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pivotTables/pivotTable1.xml" ContentType="application/vnd.openxmlformats-officedocument.spreadsheetml.pivotTab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harts/chart1.xml" ContentType="application/vnd.openxmlformats-officedocument.drawingml.char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pivotCache/pivotCacheRecords1.xml" ContentType="application/vnd.openxmlformats-officedocument.spreadsheetml.pivotCacheRecords+xml"/>
  <Override PartName="/xl/calcChain.xml" ContentType="application/vnd.openxmlformats-officedocument.spreadsheetml.calcChain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seeb.inayat\Documents\CodeBase\"/>
    </mc:Choice>
  </mc:AlternateContent>
  <xr:revisionPtr revIDLastSave="0" documentId="13_ncr:40009_{D274E971-E1F2-4EE8-BA70-3C9B224C2527}" xr6:coauthVersionLast="36" xr6:coauthVersionMax="36" xr10:uidLastSave="{00000000-0000-0000-0000-000000000000}"/>
  <bookViews>
    <workbookView xWindow="0" yWindow="0" windowWidth="23040" windowHeight="9060" tabRatio="677" activeTab="2"/>
  </bookViews>
  <sheets>
    <sheet name="PF Hospitals" sheetId="2" r:id="rId1"/>
    <sheet name="hvbp_person_and_community_engag" sheetId="1" r:id="rId2"/>
    <sheet name="SpiderChart" sheetId="7" r:id="rId3"/>
    <sheet name="DataPrepPivot" sheetId="3" r:id="rId4"/>
    <sheet name="SpiderPivot" sheetId="6" r:id="rId5"/>
    <sheet name="SpiderDataPrep" sheetId="4" r:id="rId6"/>
  </sheets>
  <definedNames>
    <definedName name="_xlnm._FilterDatabase" localSheetId="1" hidden="1">hvbp_person_and_community_engag!$A$1:$BW$2677</definedName>
    <definedName name="_xlnm._FilterDatabase" localSheetId="0" hidden="1">'PF Hospitals'!$A$1:$AD$3113</definedName>
  </definedNames>
  <calcPr calcId="0"/>
  <pivotCaches>
    <pivotCache cacheId="51" r:id="rId7"/>
    <pivotCache cacheId="50" r:id="rId8"/>
  </pivotCaches>
</workbook>
</file>

<file path=xl/calcChain.xml><?xml version="1.0" encoding="utf-8"?>
<calcChain xmlns="http://schemas.openxmlformats.org/spreadsheetml/2006/main">
  <c r="J16" i="4" l="1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I16" i="4"/>
  <c r="H16" i="4"/>
  <c r="G16" i="4"/>
  <c r="F16" i="4"/>
  <c r="E16" i="4"/>
  <c r="D16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3" i="4"/>
  <c r="C14" i="4"/>
  <c r="C15" i="4"/>
  <c r="C16" i="4"/>
  <c r="C17" i="4"/>
  <c r="C12" i="4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" i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2" i="2"/>
</calcChain>
</file>

<file path=xl/sharedStrings.xml><?xml version="1.0" encoding="utf-8"?>
<sst xmlns="http://schemas.openxmlformats.org/spreadsheetml/2006/main" count="58906" uniqueCount="17037">
  <si>
    <t>Fiscal Year</t>
  </si>
  <si>
    <t>Facility ID</t>
  </si>
  <si>
    <t>Facility Name</t>
  </si>
  <si>
    <t>Address</t>
  </si>
  <si>
    <t>City</t>
  </si>
  <si>
    <t>State</t>
  </si>
  <si>
    <t>ZIP Code</t>
  </si>
  <si>
    <t>County Name</t>
  </si>
  <si>
    <t>Communication with Nurses Floor</t>
  </si>
  <si>
    <t>Communication with Nurses Achievement Threshold</t>
  </si>
  <si>
    <t>Communication with Nurses Benchmark</t>
  </si>
  <si>
    <t>Communication with Nurses Baseline Rate</t>
  </si>
  <si>
    <t>Communication with Nurses Performance Rate</t>
  </si>
  <si>
    <t>Communication with Nurses Achievement Points</t>
  </si>
  <si>
    <t>Communication with Nurses Improvement Points</t>
  </si>
  <si>
    <t>Communication with Nurses Dimension Score</t>
  </si>
  <si>
    <t>Communication with Doctors Floor</t>
  </si>
  <si>
    <t>Communication with Doctors Achievement Threshold</t>
  </si>
  <si>
    <t>Communication with Doctors Benchmark</t>
  </si>
  <si>
    <t>Communication with Doctors Baseline Rate</t>
  </si>
  <si>
    <t>Communication with Doctors Performance Rate</t>
  </si>
  <si>
    <t>Communication with Doctors Achievement Points</t>
  </si>
  <si>
    <t>Communication with Doctors Improvement Points</t>
  </si>
  <si>
    <t>Communication with Doctors Dimension Score</t>
  </si>
  <si>
    <t>Responsiveness of Hospital Staff Floor</t>
  </si>
  <si>
    <t>Responsiveness of Hospital Staff Achievement Threshold</t>
  </si>
  <si>
    <t>Responsiveness of Hospital Staff Benchmark</t>
  </si>
  <si>
    <t>Responsiveness of Hospital Staff Baseline Rate</t>
  </si>
  <si>
    <t>Responsiveness of Hospital Staff Performance Rate</t>
  </si>
  <si>
    <t>Responsiveness of Hospital Staff Achievement Points</t>
  </si>
  <si>
    <t>Responsiveness of Hospital Staff Improvement Points</t>
  </si>
  <si>
    <t>Responsiveness of Hospital Staff Dimension Score</t>
  </si>
  <si>
    <t>Care Transition Floor</t>
  </si>
  <si>
    <t>Care Transition Achievement Threshold</t>
  </si>
  <si>
    <t>Care Transition Benchmark</t>
  </si>
  <si>
    <t>Care Transition Baseline Rate</t>
  </si>
  <si>
    <t>Care Transition Performance Rate</t>
  </si>
  <si>
    <t>Care Transition Achievement Points</t>
  </si>
  <si>
    <t>Care Transition Improvement Points</t>
  </si>
  <si>
    <t>Care Transition Dimension Score</t>
  </si>
  <si>
    <t>Communication About Medicines Floor</t>
  </si>
  <si>
    <t>Communication About Medicines Achievement Threshold</t>
  </si>
  <si>
    <t>Communication About Medicines Benchmark</t>
  </si>
  <si>
    <t>Communication About Medicines Baseline Rate</t>
  </si>
  <si>
    <t>Communication About Medicines Performance Rate</t>
  </si>
  <si>
    <t>Communication About Medicines Achievement Points</t>
  </si>
  <si>
    <t>Communication About Medicines Improvement Points</t>
  </si>
  <si>
    <t>Communication About Medicines Dimension Score</t>
  </si>
  <si>
    <t>Cleanliness and Quietness of Hospital Environment Floor</t>
  </si>
  <si>
    <t>Cleanliness and Quietness of Hospital Environment Achievement Threshold</t>
  </si>
  <si>
    <t>Cleanliness and Quietness of Hospital Environment Benchmark</t>
  </si>
  <si>
    <t>Cleanliness and Quietness of Hospital Environment Baseline Rate</t>
  </si>
  <si>
    <t>Cleanliness and Quietness of Hospital Environment Performance Rate</t>
  </si>
  <si>
    <t>Cleanliness and Quietness of Hospital Environment Achievement Points</t>
  </si>
  <si>
    <t>Cleanliness and Quietness of Hospital Environment Improvement Points</t>
  </si>
  <si>
    <t>Cleanliness and Quietness of Hospital Environment Dimension Score</t>
  </si>
  <si>
    <t>Discharge Information Floor</t>
  </si>
  <si>
    <t>Discharge Information Achievement Threshold</t>
  </si>
  <si>
    <t>Discharge Information Benchmark</t>
  </si>
  <si>
    <t>Discharge Information Baseline Rate</t>
  </si>
  <si>
    <t>Discharge Information Performance Rate</t>
  </si>
  <si>
    <t>Discharge Information Achievement Points</t>
  </si>
  <si>
    <t>Discharge Information Improvement Points</t>
  </si>
  <si>
    <t>Discharge Information Dimension Score</t>
  </si>
  <si>
    <t>Overall Rating of Hospital Floor</t>
  </si>
  <si>
    <t>Overall Rating of Hospital Achievement Threshold</t>
  </si>
  <si>
    <t>Overall Rating of Hospital Benchmark</t>
  </si>
  <si>
    <t>Overall Rating of Hospital Baseline Rate</t>
  </si>
  <si>
    <t>Overall Rating of Hospital Performance Rate</t>
  </si>
  <si>
    <t>Overall Rating of Hospital Achievement Points</t>
  </si>
  <si>
    <t>Overall Rating of Hospital Improvement Points</t>
  </si>
  <si>
    <t>Overall Rating of Hospital Dimension Score</t>
  </si>
  <si>
    <t>HCAHPS Base Score</t>
  </si>
  <si>
    <t>HCAHPS Consistency Score</t>
  </si>
  <si>
    <t>SOUTHEAST ALABAMA MEDICAL CENTER</t>
  </si>
  <si>
    <t>1108 ROSS CLARK CIRCLE</t>
  </si>
  <si>
    <t>DOTHAN</t>
  </si>
  <si>
    <t>AL</t>
  </si>
  <si>
    <t>Houston</t>
  </si>
  <si>
    <t>MARSHALL MEDICAL CENTERS SOUTH CAMPUS</t>
  </si>
  <si>
    <t>2505 U S HIGHWAY 431 NORTH</t>
  </si>
  <si>
    <t>BOAZ</t>
  </si>
  <si>
    <t>Marshall</t>
  </si>
  <si>
    <t>NORTH ALABAMA MEDICAL CENTER</t>
  </si>
  <si>
    <t>1701 VETERANS DRIVE</t>
  </si>
  <si>
    <t>FLORENCE</t>
  </si>
  <si>
    <t>Lauderdale</t>
  </si>
  <si>
    <t>MIZELL MEMORIAL HOSPITAL</t>
  </si>
  <si>
    <t>702 N MAIN ST</t>
  </si>
  <si>
    <t>OPP</t>
  </si>
  <si>
    <t>Covington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</si>
  <si>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</si>
  <si>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</si>
  <si>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</si>
  <si>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</si>
  <si>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</si>
  <si>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</si>
  <si>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</si>
  <si>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DeKalb</t>
  </si>
  <si>
    <t>SHELBY BAPTIST MEDICAL CENTER</t>
  </si>
  <si>
    <t>1000 FIRST STREET NORTH</t>
  </si>
  <si>
    <t>ALABASTER</t>
  </si>
  <si>
    <t>Shelby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</si>
  <si>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</si>
  <si>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</si>
  <si>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</si>
  <si>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</si>
  <si>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</si>
  <si>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</si>
  <si>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</si>
  <si>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</si>
  <si>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BAPTIST MEDICAL CENTER SOUTH</t>
  </si>
  <si>
    <t>2105 EAST SOUTH BOULEVARD</t>
  </si>
  <si>
    <t>MONTGOMERY</t>
  </si>
  <si>
    <t>Montgomery</t>
  </si>
  <si>
    <t>JACKSON HOSPITAL &amp; CLINIC INC</t>
  </si>
  <si>
    <t>1725 PINE STREET</t>
  </si>
  <si>
    <t>EAST ALABAMA MEDICAL CENTER</t>
  </si>
  <si>
    <t>2000 PEPPERELL PARKWAY</t>
  </si>
  <si>
    <t>OPELIKA</t>
  </si>
  <si>
    <t>Lee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</si>
  <si>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</si>
  <si>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</si>
  <si>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</si>
  <si>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</si>
  <si>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</si>
  <si>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</si>
  <si>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</si>
  <si>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</si>
  <si>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</si>
  <si>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Cullman</t>
  </si>
  <si>
    <t>ANDALUSIA HEALTH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</si>
  <si>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</si>
  <si>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</si>
  <si>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</si>
  <si>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</si>
  <si>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</si>
  <si>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</si>
  <si>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</si>
  <si>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</si>
  <si>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</si>
  <si>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</si>
  <si>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</si>
  <si>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</si>
  <si>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</si>
  <si>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</si>
  <si>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FAYETTE MEDICAL CENTER</t>
  </si>
  <si>
    <t>1653 TEMPLE AVENUE NORTH</t>
  </si>
  <si>
    <t>FAYETTE</t>
  </si>
  <si>
    <t>Fayette</t>
  </si>
  <si>
    <t>RIVERVIEW REGIONAL MEDICAL CENTER</t>
  </si>
  <si>
    <t>600 SOUTH THIRD STREET</t>
  </si>
  <si>
    <t>MEDICAL CENTER ENTERPRISE</t>
  </si>
  <si>
    <t>400 N EDWARDS STREET</t>
  </si>
  <si>
    <t>ENTERPRISE</t>
  </si>
  <si>
    <t>Coffee</t>
  </si>
  <si>
    <t>LAKE MARTIN COMMUNITY HOSPITAL</t>
  </si>
  <si>
    <t>201 MARIARDEN ROAD</t>
  </si>
  <si>
    <t>DADEVILLE</t>
  </si>
  <si>
    <t>Tallapoosa</t>
  </si>
  <si>
    <t>FLOWERS HOSPITAL</t>
  </si>
  <si>
    <t>4370 WEST MAIN STREET</t>
  </si>
  <si>
    <t>ST VINCENT'S BIRMINGHAM</t>
  </si>
  <si>
    <t>810 ST VINCENT'S DRIVE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</si>
  <si>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</si>
  <si>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</si>
  <si>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</si>
  <si>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</si>
  <si>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</si>
  <si>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</si>
  <si>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</si>
  <si>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Geneva</t>
  </si>
  <si>
    <t>RUSSELL MEDICAL CENTER</t>
  </si>
  <si>
    <t>3316 HIGHWAY 280</t>
  </si>
  <si>
    <t>ALEXANDER CITY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</si>
  <si>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</si>
  <si>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</si>
  <si>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</si>
  <si>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</si>
  <si>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</si>
  <si>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</si>
  <si>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</si>
  <si>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</si>
  <si>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MEDICAL CENTER</t>
  </si>
  <si>
    <t>400 EAST 10TH STREET</t>
  </si>
  <si>
    <t>ATHENS 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</si>
  <si>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</si>
  <si>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</si>
  <si>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</si>
  <si>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</si>
  <si>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</si>
  <si>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</si>
  <si>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</si>
  <si>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MORGAN HOSPITAL-DECATUR CAMPUS</t>
  </si>
  <si>
    <t>1201 7TH STREET SE</t>
  </si>
  <si>
    <t>DECATUR</t>
  </si>
  <si>
    <t>Morgan</t>
  </si>
  <si>
    <t>NORTHWEST MEDICAL CENTER</t>
  </si>
  <si>
    <t>1530 U S HIGHWAY 43</t>
  </si>
  <si>
    <t>WINFIELD</t>
  </si>
  <si>
    <t>UNIVERSITY OF SOUTH ALABAMA MEDICAL CENTER</t>
  </si>
  <si>
    <t>2451 FILLINGIM STREET</t>
  </si>
  <si>
    <t>MOBILE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</si>
  <si>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</si>
  <si>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</si>
  <si>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</si>
  <si>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</si>
  <si>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</si>
  <si>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</si>
  <si>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</si>
  <si>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D C H REGIONAL MEDICAL CENTER</t>
  </si>
  <si>
    <t>809 UNIVERSITY BOULEVARD EAST</t>
  </si>
  <si>
    <t>TUSCALOOSA</t>
  </si>
  <si>
    <t>Tuscaloosa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</si>
  <si>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</si>
  <si>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</si>
  <si>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</si>
  <si>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</si>
  <si>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</si>
  <si>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</si>
  <si>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</si>
  <si>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PRINCETON BAPTIST MEDICAL CENTER</t>
  </si>
  <si>
    <t>701 PRINCETON AVENUE SOUTHWEST</t>
  </si>
  <si>
    <t>GRANDVIEW MEDICAL CENTER</t>
  </si>
  <si>
    <t>3690 GRANDVIEW PARKWAY</t>
  </si>
  <si>
    <t>PRATTVILLE BAPTIST HOSPITAL</t>
  </si>
  <si>
    <t>124 S MEMORIAL DR</t>
  </si>
  <si>
    <t>PRATTVILLE</t>
  </si>
  <si>
    <t>Autauga</t>
  </si>
  <si>
    <t>BRYAN W. WHITFIELD MEMORIAL HOSPITAL</t>
  </si>
  <si>
    <t>105 HIGHWAY 80 EAST</t>
  </si>
  <si>
    <t>DEMOPOLIS</t>
  </si>
  <si>
    <t>Marengo</t>
  </si>
  <si>
    <t>MOBILE INFIRMARY MEDICAL CENTER</t>
  </si>
  <si>
    <t>5 MOBILE INFIRMARY CIRCLE</t>
  </si>
  <si>
    <t>MEDICAL WEST, AN AFFILIATE OF UAB HEALTH SYSTEM</t>
  </si>
  <si>
    <t>995 9TH AVENUE SOUTHWEST</t>
  </si>
  <si>
    <t>BESSEMER</t>
  </si>
  <si>
    <t>VAUGHAN REGIONAL MEDICAL CENTER PARKWAY CAMPUS</t>
  </si>
  <si>
    <t>1015 MEDICAL CENTER PARKWAY</t>
  </si>
  <si>
    <t>SELMA</t>
  </si>
  <si>
    <t>Dallas</t>
  </si>
  <si>
    <t>MONROE COUNTY HOSPITAL</t>
  </si>
  <si>
    <t>2016 SOUTH ALABAMA AVENUE</t>
  </si>
  <si>
    <t>MONROEVILLE</t>
  </si>
  <si>
    <t>Monroe</t>
  </si>
  <si>
    <t>LAKELAND COMMUNITY HOSPITAL</t>
  </si>
  <si>
    <t>42024 HIGHWAY 195 E</t>
  </si>
  <si>
    <t>HALEYVILLE</t>
  </si>
  <si>
    <t>Winston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</si>
  <si>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</si>
  <si>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</si>
  <si>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</si>
  <si>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</si>
  <si>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</si>
  <si>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</si>
  <si>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</si>
  <si>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</si>
  <si>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</si>
  <si>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BROOKWOOD BAPTIST MEDICAL CENTER</t>
  </si>
  <si>
    <t>2010 BROOKWOOD MEDICAL CENTER DRIVE</t>
  </si>
  <si>
    <t>SPRINGHILL MEMORIAL HOSPITAL</t>
  </si>
  <si>
    <t>3719 DAUPHIN STREET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</si>
  <si>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</si>
  <si>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</si>
  <si>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</si>
  <si>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</si>
  <si>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</si>
  <si>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</si>
  <si>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REGIONAL MEDICAL CENTER OF CENTRAL ALABAMA</t>
  </si>
  <si>
    <t>29 L V STABLER DRIVE</t>
  </si>
  <si>
    <t>GREENVILLE</t>
  </si>
  <si>
    <t>Butler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</si>
  <si>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</si>
  <si>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</si>
  <si>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</si>
  <si>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</si>
  <si>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</si>
  <si>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</si>
  <si>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</si>
  <si>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</si>
  <si>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</si>
  <si>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</si>
  <si>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Talladega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</si>
  <si>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</si>
  <si>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</si>
  <si>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</si>
  <si>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</si>
  <si>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</si>
  <si>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</si>
  <si>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</si>
  <si>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ST VINCENT'S CHILTON</t>
  </si>
  <si>
    <t>2030 LAY DAM ROAD</t>
  </si>
  <si>
    <t>CLANTON</t>
  </si>
  <si>
    <t>Chilton</t>
  </si>
  <si>
    <t>PROVIDENCE ALASKA MEDICAL CENTER</t>
  </si>
  <si>
    <t>3200 PROVIDENCE DRIVE</t>
  </si>
  <si>
    <t>ANCHORAGE</t>
  </si>
  <si>
    <t>AK</t>
  </si>
  <si>
    <t>Anchorage</t>
  </si>
  <si>
    <t>MAT-SU REGIONAL MEDICAL CENTER</t>
  </si>
  <si>
    <t>2500 SOUTH WOODWORTH LOOP</t>
  </si>
  <si>
    <t>PALMER</t>
  </si>
  <si>
    <t>Matanuska-Susitna</t>
  </si>
  <si>
    <t>BARTLETT REGIONAL HOSPITAL</t>
  </si>
  <si>
    <t>3260 HOSPITAL DR</t>
  </si>
  <si>
    <t>JUNEAU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</si>
  <si>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</si>
  <si>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</si>
  <si>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</si>
  <si>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</si>
  <si>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</si>
  <si>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</si>
  <si>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</si>
  <si>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</si>
  <si>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</si>
  <si>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</si>
  <si>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</si>
  <si>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</si>
  <si>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</si>
  <si>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</si>
  <si>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</si>
  <si>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</si>
  <si>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</si>
  <si>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BANNER - UNIVERSITY MEDICAL CENTER PHOENIX</t>
  </si>
  <si>
    <t>1111 EAST MCDOWELL ROAD</t>
  </si>
  <si>
    <t>PHOENIX</t>
  </si>
  <si>
    <t>AZ</t>
  </si>
  <si>
    <t>Maricopa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</si>
  <si>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</si>
  <si>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</si>
  <si>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</si>
  <si>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</si>
  <si>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</si>
  <si>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</si>
  <si>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</si>
  <si>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</si>
  <si>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ST. MARY'S HOSPITAL</t>
  </si>
  <si>
    <t>1601 WEST ST MARY'S ROAD</t>
  </si>
  <si>
    <t>ST JOSEPH'S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</si>
  <si>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</si>
  <si>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</si>
  <si>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</si>
  <si>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</si>
  <si>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</si>
  <si>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</si>
  <si>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</si>
  <si>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Yuma</t>
  </si>
  <si>
    <t>JOHN C. LINCOLN NORTH MOUNTAIN HOSPITAL</t>
  </si>
  <si>
    <t>250 EAST DUNLAP AVENUE</t>
  </si>
  <si>
    <t>BANNER CASA GRANDE MEDICAL CENTER</t>
  </si>
  <si>
    <t>1800 EAST FLORENCE BOULEVARD</t>
  </si>
  <si>
    <t>CASA GRANDE</t>
  </si>
  <si>
    <t>Pinal</t>
  </si>
  <si>
    <t>VALLEYWISE HEALTH MEDICAL CENTER</t>
  </si>
  <si>
    <t>2601 EAST ROOSEVELT STREET</t>
  </si>
  <si>
    <t>FLAGSTAFF MEDICAL CENTER</t>
  </si>
  <si>
    <t>1200 NORTH BEAVER STREET</t>
  </si>
  <si>
    <t>FLAGSTAFF</t>
  </si>
  <si>
    <t>Coconino</t>
  </si>
  <si>
    <t>ST. JOSEPH'S HOSPITAL AND MEDICAL CENTER</t>
  </si>
  <si>
    <t>350 WEST THOMAS ROAD</t>
  </si>
  <si>
    <t>ABRAZO CENTRAL CAMPUS</t>
  </si>
  <si>
    <t>2000 WEST BETHANY HOME ROAD</t>
  </si>
  <si>
    <t>CHANDLER REGIONAL MEDICAL CENTER</t>
  </si>
  <si>
    <t>1955 WEST FRYE ROAD</t>
  </si>
  <si>
    <t>CHANDLER</t>
  </si>
  <si>
    <t>ST LUKE'S MEDICAL CENTER</t>
  </si>
  <si>
    <t>1800 EAST VAN BUREN STREET</t>
  </si>
  <si>
    <t>SCOTTSDALE OSBORN MEDICAL CENTER</t>
  </si>
  <si>
    <t>7400 EAST OSBORN ROAD</t>
  </si>
  <si>
    <t>SCOTTSDALE</t>
  </si>
  <si>
    <t>CANYON VISTA MEDICAL CENTER</t>
  </si>
  <si>
    <t>5700 EAST HIGHWAY 90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</si>
  <si>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</si>
  <si>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</si>
  <si>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</si>
  <si>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</si>
  <si>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</si>
  <si>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</si>
  <si>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</si>
  <si>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</si>
  <si>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</si>
  <si>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</si>
  <si>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EAST SHOW LOW LAKE ROAD</t>
  </si>
  <si>
    <t>SHOW LOW</t>
  </si>
  <si>
    <t>Navajo</t>
  </si>
  <si>
    <t>BANNER - UNIVERSITY MEDICAL CENTER TUCSON CAMPUS</t>
  </si>
  <si>
    <t>1625 NORTH CAMPBELL AVENUE</t>
  </si>
  <si>
    <t>BANNER DESERT MEDICAL CENTER</t>
  </si>
  <si>
    <t>1400 SOUTH  DOBSON ROAD</t>
  </si>
  <si>
    <t>MESA</t>
  </si>
  <si>
    <t>MT. GRAHAM REGIONAL MEDICAL CENTER</t>
  </si>
  <si>
    <t>1600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</si>
  <si>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</si>
  <si>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</si>
  <si>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</si>
  <si>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</si>
  <si>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</si>
  <si>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</si>
  <si>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</si>
  <si>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</si>
  <si>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</si>
  <si>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</si>
  <si>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</si>
  <si>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</si>
  <si>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ABRAZO SCOTTSDALE CAMPUS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</si>
  <si>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</si>
  <si>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</si>
  <si>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</si>
  <si>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</si>
  <si>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</si>
  <si>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</si>
  <si>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</si>
  <si>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</si>
  <si>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</si>
  <si>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</si>
  <si>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</si>
  <si>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</si>
  <si>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HONORHEALTH DEER VALLEY MEDICAL CENTER</t>
  </si>
  <si>
    <t>19829 NORTH 27TH AVENUE</t>
  </si>
  <si>
    <t>BANNER DEL E. WEBB MEDICAL CENTER</t>
  </si>
  <si>
    <t>14502 WEST MEEKER BOULEVARD</t>
  </si>
  <si>
    <t>SUN CITY WEST</t>
  </si>
  <si>
    <t>ABRAZO ARROWHEAD CAMPUS</t>
  </si>
  <si>
    <t>18701 NORTH 67TH AVENUE</t>
  </si>
  <si>
    <t>WESTERN ARIZONA REGIONAL MEDICAL CENTER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</si>
  <si>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</si>
  <si>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</si>
  <si>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</si>
  <si>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</si>
  <si>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</si>
  <si>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</si>
  <si>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ABRAZO WEST CAMPUS</t>
  </si>
  <si>
    <t>13677 WEST MCDOWELL ROAD</t>
  </si>
  <si>
    <t>GOODYEAR</t>
  </si>
  <si>
    <t>BANNER-UNIVERSITY MEDICAL CENTER SOUTH CAMPUS</t>
  </si>
  <si>
    <t>2800 EAST AJO WAY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</si>
  <si>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</si>
  <si>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</si>
  <si>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</si>
  <si>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</si>
  <si>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</si>
  <si>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</si>
  <si>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</si>
  <si>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</si>
  <si>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MERCY GILBERT MEDICAL CENTER</t>
  </si>
  <si>
    <t>3555 SOUTH VAL VISTA DRIVE</t>
  </si>
  <si>
    <t>GILBERT</t>
  </si>
  <si>
    <t>MOUNTAIN VISTA MEDICAL CENTER, LP</t>
  </si>
  <si>
    <t>1301 SOUTH CRISMON ROAD</t>
  </si>
  <si>
    <t>BANNER GATEWAY MEDICAL CENTER</t>
  </si>
  <si>
    <t>1900 NORTH HIGLEY ROAD</t>
  </si>
  <si>
    <t>SCOTTSDALE THOMPSON PEAK MEDICAL CENTER</t>
  </si>
  <si>
    <t>7400 EAST THOMPSON PEAK PARKWAY</t>
  </si>
  <si>
    <t>BANNER IRONWOOD MEDICAL CENTER</t>
  </si>
  <si>
    <t>37000 NORTH GANTZEL ROAD</t>
  </si>
  <si>
    <t>QUEEN CREEK</t>
  </si>
  <si>
    <t>BANNER GOLDFIELD MEDICAL CENTER</t>
  </si>
  <si>
    <t>2050 WEST SOUTHERN AVENUE</t>
  </si>
  <si>
    <t>APACHE JUNCTION</t>
  </si>
  <si>
    <t>SILOAM SPRINGS REGIONAL HOSPITAL</t>
  </si>
  <si>
    <t>603 NORTH PROGRESS AVENUE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</si>
  <si>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</si>
  <si>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</si>
  <si>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</si>
  <si>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</si>
  <si>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</si>
  <si>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</si>
  <si>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</si>
  <si>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MEDICAL CENTER</t>
  </si>
  <si>
    <t>3215 N NORTH HILLS BOULEVARD</t>
  </si>
  <si>
    <t>FAYETTEVILLE</t>
  </si>
  <si>
    <t>Washington</t>
  </si>
  <si>
    <t>CHI-ST VINCENT INFIRMARY</t>
  </si>
  <si>
    <t>TWO ST VINCENT CIRCLE</t>
  </si>
  <si>
    <t>LITTLE ROCK</t>
  </si>
  <si>
    <t>Pulaski</t>
  </si>
  <si>
    <t>MERCY HOSPITAL NORTHWEST ARKANSAS</t>
  </si>
  <si>
    <t>2710 SOUTH RIFE MEDICAL LANE</t>
  </si>
  <si>
    <t>ROGERS</t>
  </si>
  <si>
    <t>CHAMBERS MEMORIAL HOSPITAL</t>
  </si>
  <si>
    <t>719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</si>
  <si>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</si>
  <si>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</si>
  <si>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</si>
  <si>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</si>
  <si>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</si>
  <si>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</si>
  <si>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</si>
  <si>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</si>
  <si>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</si>
  <si>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</si>
  <si>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</si>
  <si>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</si>
  <si>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</si>
  <si>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</si>
  <si>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</si>
  <si>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</si>
  <si>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FORREST CITY MEDICAL CENTER</t>
  </si>
  <si>
    <t>1601 NEWCASTLE ROAD</t>
  </si>
  <si>
    <t>FORREST CITY</t>
  </si>
  <si>
    <t>Saint Francis</t>
  </si>
  <si>
    <t>ST BERNARDS MEDICAL CENTER</t>
  </si>
  <si>
    <t>225 E JACKSON</t>
  </si>
  <si>
    <t>JONESBORO</t>
  </si>
  <si>
    <t>Craighead</t>
  </si>
  <si>
    <t>NORTHWEST MEDICAL CENTER-SPRINGDALE</t>
  </si>
  <si>
    <t>609 WEST MAPLE AVENUE</t>
  </si>
  <si>
    <t>SPRINGDALE</t>
  </si>
  <si>
    <t>CHI ST. VINCENT HOSPITAL HOT SPRINGS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</si>
  <si>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</si>
  <si>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</si>
  <si>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</si>
  <si>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</si>
  <si>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</si>
  <si>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</si>
  <si>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</si>
  <si>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HEALTH SYSTEM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</si>
  <si>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</si>
  <si>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</si>
  <si>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</si>
  <si>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</si>
  <si>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</si>
  <si>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</si>
  <si>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</si>
  <si>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</si>
  <si>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</si>
  <si>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Greene</t>
  </si>
  <si>
    <t>ST MARYS REGIONAL MEDICAL CENTER</t>
  </si>
  <si>
    <t>1808 WEST MAIN STREET</t>
  </si>
  <si>
    <t>Pope</t>
  </si>
  <si>
    <t>OUACHITA COUNTY MEDICAL CENTER</t>
  </si>
  <si>
    <t>638 CALIFORNIA AVENUE</t>
  </si>
  <si>
    <t>CAMDEN</t>
  </si>
  <si>
    <t>Ouachita</t>
  </si>
  <si>
    <t>DREW MEMORIAL HOSPITAL</t>
  </si>
  <si>
    <t>778 SCOGIN DRIVE</t>
  </si>
  <si>
    <t>MONTICELLO</t>
  </si>
  <si>
    <t>Drew</t>
  </si>
  <si>
    <t>BAPTIST HEALTH - FORT SMITH</t>
  </si>
  <si>
    <t>1001 TOWSON AVENUE</t>
  </si>
  <si>
    <t>FORT SMITH</t>
  </si>
  <si>
    <t>Sebastian</t>
  </si>
  <si>
    <t>MERCY HOSPITAL FORT SMITH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</si>
  <si>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</si>
  <si>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</si>
  <si>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</si>
  <si>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</si>
  <si>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</si>
  <si>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</si>
  <si>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</si>
  <si>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</si>
  <si>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</si>
  <si>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</si>
  <si>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</si>
  <si>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</si>
  <si>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</si>
  <si>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ST</t>
  </si>
  <si>
    <t>STUTTGART</t>
  </si>
  <si>
    <t>Arkansas</t>
  </si>
  <si>
    <t>BAPTIST HEALTH MEDICAL CENTER-HOT SPRINGS COUNTY</t>
  </si>
  <si>
    <t>1001 SCHNEIDER DRIVE</t>
  </si>
  <si>
    <t>MALVERN</t>
  </si>
  <si>
    <t>Hot Spring</t>
  </si>
  <si>
    <t>NATIONAL PARK MEDICAL CENTER</t>
  </si>
  <si>
    <t>1910 MALVERN AVENUE</t>
  </si>
  <si>
    <t>SALINE MEMORIAL HOSPITAL</t>
  </si>
  <si>
    <t>#1 MEDICAL PARK DRIVE</t>
  </si>
  <si>
    <t>BENTON</t>
  </si>
  <si>
    <t>Saline</t>
  </si>
  <si>
    <t>HELENA REGIONAL MEDICAL CENTER</t>
  </si>
  <si>
    <t>1801 MARTIN LUTHER KING JR DRIVE</t>
  </si>
  <si>
    <t>HELENA</t>
  </si>
  <si>
    <t>Phillips</t>
  </si>
  <si>
    <t>MEDICAL CENTER OF SOUTH ARKANSAS</t>
  </si>
  <si>
    <t>700 WEST GROVE STREET</t>
  </si>
  <si>
    <t>EL DORADO</t>
  </si>
  <si>
    <t>Union</t>
  </si>
  <si>
    <t>BAPTIST HEALTH MEDICAL CENTER-LITTLE ROCK</t>
  </si>
  <si>
    <t>9601 INTERSTATE</t>
  </si>
  <si>
    <t>NEA BAPTIST MEMORIAL HOSPITAL</t>
  </si>
  <si>
    <t>4800 EAST JOHNSON AVENUE</t>
  </si>
  <si>
    <t>WHITE RIVER MEDICAL CENTER</t>
  </si>
  <si>
    <t>1710 HARRISON STREET</t>
  </si>
  <si>
    <t>BATESVILLE</t>
  </si>
  <si>
    <t>Independence</t>
  </si>
  <si>
    <t>ARKANSAS HEART HOSPITAL, LLC</t>
  </si>
  <si>
    <t>1701 S SHACKLEFORD ROAD</t>
  </si>
  <si>
    <t>ST VINCENT MEDICAL CENTER/NORTH</t>
  </si>
  <si>
    <t>2215 WILDWOOD AVENUE</t>
  </si>
  <si>
    <t>SHERWOOD</t>
  </si>
  <si>
    <t>BAPTIST HEALTH MEDICAL CENTER-CONWAY</t>
  </si>
  <si>
    <t>1555 EXCHANGE AVENUE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</si>
  <si>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</si>
  <si>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</si>
  <si>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</si>
  <si>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</si>
  <si>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</si>
  <si>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</si>
  <si>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</si>
  <si>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</si>
  <si>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</si>
  <si>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MILLS-PENINSULA MEDICAL CENTER</t>
  </si>
  <si>
    <t>1501 TROUSDALE DRIVE</t>
  </si>
  <si>
    <t>BURLINGAME</t>
  </si>
  <si>
    <t>San Mateo</t>
  </si>
  <si>
    <t>CALIFORNIA PACIFIC MEDICAL CTR-DAVIES CAMPUS HOSP</t>
  </si>
  <si>
    <t>601 DUBOCE AVENUE</t>
  </si>
  <si>
    <t>SAN FRANCISCO</t>
  </si>
  <si>
    <t>San Francisco</t>
  </si>
  <si>
    <t>QUEEN OF THE VALLEY MEDICAL CENTER</t>
  </si>
  <si>
    <t>1000 TRANCAS ST</t>
  </si>
  <si>
    <t>NAPA</t>
  </si>
  <si>
    <t>Napa</t>
  </si>
  <si>
    <t>ADVENTIST HEALTH ST HELENA</t>
  </si>
  <si>
    <t>10 WOODLAND ROAD</t>
  </si>
  <si>
    <t>SAINT HELENA</t>
  </si>
  <si>
    <t>SUTTER AMADOR HOSPITAL</t>
  </si>
  <si>
    <t>200 MISSION BLVD</t>
  </si>
  <si>
    <t>JACKSON</t>
  </si>
  <si>
    <t>Amador</t>
  </si>
  <si>
    <t>MERCY GENERAL HOSPITAL</t>
  </si>
  <si>
    <t>4001 J ST</t>
  </si>
  <si>
    <t>SACRAMENTO</t>
  </si>
  <si>
    <t>Sacramento</t>
  </si>
  <si>
    <t>RIVERSIDE COMMUNITY HOSPITAL</t>
  </si>
  <si>
    <t>4445 MAGNOLIA AVENUE</t>
  </si>
  <si>
    <t>RIVERSIDE</t>
  </si>
  <si>
    <t>Riverside</t>
  </si>
  <si>
    <t>PARADISE VALLEY HOSPITAL</t>
  </si>
  <si>
    <t>2400 EAST 4TH ST</t>
  </si>
  <si>
    <t>NATIONAL CITY</t>
  </si>
  <si>
    <t>San Diego</t>
  </si>
  <si>
    <t>UC SAN DIEGO HEALTH HILLCREST - HILLCREST MED CTR</t>
  </si>
  <si>
    <t>200 WEST ARBOR DRIVE</t>
  </si>
  <si>
    <t>SAN DIEGO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</si>
  <si>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</si>
  <si>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</si>
  <si>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</si>
  <si>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</si>
  <si>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</si>
  <si>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</si>
  <si>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</si>
  <si>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</si>
  <si>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</si>
  <si>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</si>
  <si>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</si>
  <si>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</si>
  <si>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</si>
  <si>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</si>
  <si>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</si>
  <si>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</si>
  <si>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</si>
  <si>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</si>
  <si>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</si>
  <si>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</si>
  <si>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</si>
  <si>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</si>
  <si>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</si>
  <si>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</si>
  <si>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Los Angeles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</si>
  <si>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</si>
  <si>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</si>
  <si>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</si>
  <si>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</si>
  <si>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</si>
  <si>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</si>
  <si>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</si>
  <si>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</si>
  <si>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</si>
  <si>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</si>
  <si>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</si>
  <si>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CALIFORNIA PACIFIC MEDICAL CENTER- VAN NESS CAMPUS</t>
  </si>
  <si>
    <t>1101 VAN NESS AVENUE</t>
  </si>
  <si>
    <t>SAN GORGONIO MEMORIAL HOSPITAL</t>
  </si>
  <si>
    <t>600 NORTH HIGHLAND SPRINGS AVENUE</t>
  </si>
  <si>
    <t>BANNING</t>
  </si>
  <si>
    <t>CALIFORNIA PACIFIC MEDICAL CENTER - MISSION BERNAL</t>
  </si>
  <si>
    <t>3555 CESAR CHAVEZ STREET</t>
  </si>
  <si>
    <t>ANTELOPE VALLEY HOSPITAL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</si>
  <si>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</si>
  <si>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</si>
  <si>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</si>
  <si>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</si>
  <si>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</si>
  <si>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</si>
  <si>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</si>
  <si>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</si>
  <si>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</si>
  <si>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</si>
  <si>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</si>
  <si>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Fresno</t>
  </si>
  <si>
    <t>HOLLYWOOD PRESBYTERIAN MEDICAL CENTER</t>
  </si>
  <si>
    <t>1300 N VERMONT AVE</t>
  </si>
  <si>
    <t>LOS ANGELES</t>
  </si>
  <si>
    <t>1100 WEST STEWART DR</t>
  </si>
  <si>
    <t>ORANGE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</si>
  <si>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</si>
  <si>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</si>
  <si>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</si>
  <si>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</si>
  <si>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</si>
  <si>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</si>
  <si>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SANTA CLARA</t>
  </si>
  <si>
    <t>KAISER FOUNDATION HOSPITAL - WALNUT CREEK</t>
  </si>
  <si>
    <t>1425 S MAIN STREET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</si>
  <si>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</si>
  <si>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</si>
  <si>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</si>
  <si>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</si>
  <si>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</si>
  <si>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</si>
  <si>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- OAKLAND/RICHMOND</t>
  </si>
  <si>
    <t>275 WEST MACARTHUR BOULEVARD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</si>
  <si>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</si>
  <si>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</si>
  <si>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</si>
  <si>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</si>
  <si>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</si>
  <si>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</si>
  <si>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</si>
  <si>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ST JOHNS REGIONAL MEDICAL CENTER</t>
  </si>
  <si>
    <t>1600 N ROSE AVE</t>
  </si>
  <si>
    <t>OXNARD</t>
  </si>
  <si>
    <t>Ventura</t>
  </si>
  <si>
    <t>ST JOSEPH'S MEDICAL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</si>
  <si>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</si>
  <si>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</si>
  <si>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</si>
  <si>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</si>
  <si>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</si>
  <si>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</si>
  <si>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San Bernardino</t>
  </si>
  <si>
    <t>SONOMA VALLEY HOSPITAL</t>
  </si>
  <si>
    <t>347 ANDRIEUX ST</t>
  </si>
  <si>
    <t>SONOMA</t>
  </si>
  <si>
    <t>Sonoma</t>
  </si>
  <si>
    <t>COMMUNITY HOSPITAL OF HUNTINGTON PARK</t>
  </si>
  <si>
    <t>2623 E SLAUSON AVE</t>
  </si>
  <si>
    <t>HUNTINGTON PARK</t>
  </si>
  <si>
    <t>SAINT AGNES MEDICAL CENTER</t>
  </si>
  <si>
    <t>1303 E HERNDON AVE</t>
  </si>
  <si>
    <t>SAN ANTONIO REGIONAL HOSPITAL</t>
  </si>
  <si>
    <t>999 SAN BERNARDINO ROAD</t>
  </si>
  <si>
    <t>UPLAND</t>
  </si>
  <si>
    <t>SHARP MEMORIAL HOSPITAL</t>
  </si>
  <si>
    <t>7901 FROST ST</t>
  </si>
  <si>
    <t>SUTTER SOLANO MEDICAL CENTER</t>
  </si>
  <si>
    <t>300 HOSPITAL DR</t>
  </si>
  <si>
    <t>DOCTORS HOSPITAL OF RIVERSIDE, LLC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</si>
  <si>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</si>
  <si>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</si>
  <si>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</si>
  <si>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</si>
  <si>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</si>
  <si>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</si>
  <si>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</si>
  <si>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</si>
  <si>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</si>
  <si>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</si>
  <si>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MEDICAL CENTER, SACRAMENTO</t>
  </si>
  <si>
    <t>2825 CAPITOL AVENUE</t>
  </si>
  <si>
    <t>LOMPOC VALLEY MEDICAL CENTER</t>
  </si>
  <si>
    <t>1515 E OCEAN AVENUE</t>
  </si>
  <si>
    <t>LOMPOC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</si>
  <si>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</si>
  <si>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</si>
  <si>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</si>
  <si>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</si>
  <si>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</si>
  <si>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SAN MATEO</t>
  </si>
  <si>
    <t>PALOMAR HEALTH DOWNTOWN CAMPUS</t>
  </si>
  <si>
    <t>555 EAST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</si>
  <si>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</si>
  <si>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</si>
  <si>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</si>
  <si>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</si>
  <si>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</si>
  <si>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STREET</t>
  </si>
  <si>
    <t>MANTECA</t>
  </si>
  <si>
    <t>ADVENTIST HEALTH HANFORD</t>
  </si>
  <si>
    <t>115 MALL DRIVE</t>
  </si>
  <si>
    <t>HANFORD</t>
  </si>
  <si>
    <t>Kings</t>
  </si>
  <si>
    <t>DAMERON HOSPITAL</t>
  </si>
  <si>
    <t>525 WEST ACACIA STREET</t>
  </si>
  <si>
    <t>USC 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</si>
  <si>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</si>
  <si>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</si>
  <si>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</si>
  <si>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</si>
  <si>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</si>
  <si>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</si>
  <si>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</si>
  <si>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</si>
  <si>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</si>
  <si>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</si>
  <si>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</si>
  <si>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</si>
  <si>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</si>
  <si>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</si>
  <si>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</si>
  <si>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</si>
  <si>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</si>
  <si>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</si>
  <si>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</si>
  <si>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</si>
  <si>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</si>
  <si>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</si>
  <si>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ADVENTIST HEALTH AND RIDEOUT</t>
  </si>
  <si>
    <t>726 4TH ST</t>
  </si>
  <si>
    <t>MARYSVILLE</t>
  </si>
  <si>
    <t>Yuba</t>
  </si>
  <si>
    <t>SOUTHERN CALIFORNIA HOSPITAL AT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</si>
  <si>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</si>
  <si>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</si>
  <si>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</si>
  <si>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</si>
  <si>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</si>
  <si>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</si>
  <si>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</si>
  <si>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</si>
  <si>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</si>
  <si>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</si>
  <si>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</si>
  <si>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</si>
  <si>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</si>
  <si>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</si>
  <si>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</si>
  <si>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</si>
  <si>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</si>
  <si>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</si>
  <si>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</si>
  <si>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</si>
  <si>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</si>
  <si>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</si>
  <si>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</si>
  <si>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</si>
  <si>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</si>
  <si>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</si>
  <si>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</si>
  <si>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</si>
  <si>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ENCINO HOSPITAL MEDICAL CENTER</t>
  </si>
  <si>
    <t>16237 VENTURA BLVD</t>
  </si>
  <si>
    <t>ENCINO</t>
  </si>
  <si>
    <t>Not Available</t>
  </si>
  <si>
    <t>VENTURA COUNTY MEDICAL CENTER</t>
  </si>
  <si>
    <t>300 HILLMONT AVENUE</t>
  </si>
  <si>
    <t>VENTURA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</si>
  <si>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</si>
  <si>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</si>
  <si>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</si>
  <si>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</si>
  <si>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</si>
  <si>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</si>
  <si>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PIH HEALTH HOSPITAL-WHITTIER</t>
  </si>
  <si>
    <t>12401 WASHINGTON BLVD</t>
  </si>
  <si>
    <t>WHITTIER</t>
  </si>
  <si>
    <t>SANTA ROSA MEMORIAL HOSPITAL</t>
  </si>
  <si>
    <t>1165 MONTGOMERY DR</t>
  </si>
  <si>
    <t>SANTA ROSA</t>
  </si>
  <si>
    <t>EMANUEL MEDICAL CENTER</t>
  </si>
  <si>
    <t>825 DELBON AVE</t>
  </si>
  <si>
    <t>TURLOCK</t>
  </si>
  <si>
    <t>Stanislaus</t>
  </si>
  <si>
    <t>JOHN MUIR MEDICAL CENTER - WALNUT CREEK CAMPUS</t>
  </si>
  <si>
    <t>1601 YGNACIO VALLEY RD</t>
  </si>
  <si>
    <t>ST MARY MEDICAL CENTER</t>
  </si>
  <si>
    <t>1050 LINDEN AVE</t>
  </si>
  <si>
    <t>LONG BEACH</t>
  </si>
  <si>
    <t>ADVENTIST HEALTH REEDLEY</t>
  </si>
  <si>
    <t>372 W CYPRESS AVE</t>
  </si>
  <si>
    <t>REEDLEY</t>
  </si>
  <si>
    <t>WATSONVILLE COMMUNITY HOSPITAL</t>
  </si>
  <si>
    <t>75 NIELSON STREET</t>
  </si>
  <si>
    <t>WATSONVILLE</t>
  </si>
  <si>
    <t>Santa Cruz</t>
  </si>
  <si>
    <t>WASHINGTON HOSPITAL</t>
  </si>
  <si>
    <t>2000 MOWRY AVE</t>
  </si>
  <si>
    <t>FREMONT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</si>
  <si>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</si>
  <si>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</si>
  <si>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</si>
  <si>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</si>
  <si>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</si>
  <si>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</si>
  <si>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ALAMEDA HOSPITAL</t>
  </si>
  <si>
    <t>2070 CLINTON AVENUE</t>
  </si>
  <si>
    <t>ALAMEDA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</si>
  <si>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</si>
  <si>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</si>
  <si>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</si>
  <si>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</si>
  <si>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</si>
  <si>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</si>
  <si>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AHMC ANAHEIM REGIONAL MEDICAL CENTER</t>
  </si>
  <si>
    <t>1111 W LA PALMA AVENUE</t>
  </si>
  <si>
    <t>ANAHEIM</t>
  </si>
  <si>
    <t>ZUCKERBERG SAN FRANCISCO GENERAL HOSP &amp; TRAUMA CTR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</si>
  <si>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</si>
  <si>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</si>
  <si>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</si>
  <si>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</si>
  <si>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</si>
  <si>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</si>
  <si>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</si>
  <si>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</si>
  <si>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</si>
  <si>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SAN LUIS OBISPO</t>
  </si>
  <si>
    <t>San Luis Obispo</t>
  </si>
  <si>
    <t>SHARP CORONADO HOSPITAL AND HLTHCR CTR</t>
  </si>
  <si>
    <t>250 PROSPECT PLACE</t>
  </si>
  <si>
    <t>CORONADO</t>
  </si>
  <si>
    <t>PROVIDENCE SAINT JOSEPH MEDICAL CTR</t>
  </si>
  <si>
    <t>501 SOUTH BUENA VISTA STREET</t>
  </si>
  <si>
    <t>BURBANK</t>
  </si>
  <si>
    <t>ADVENTIST HEALTH SIMI VALLEY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</si>
  <si>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</si>
  <si>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</si>
  <si>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</si>
  <si>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</si>
  <si>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</si>
  <si>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</si>
  <si>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</si>
  <si>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</si>
  <si>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</si>
  <si>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SANTA CRUZ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</si>
  <si>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</si>
  <si>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</si>
  <si>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</si>
  <si>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</si>
  <si>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</si>
  <si>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</si>
  <si>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</si>
  <si>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</si>
  <si>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</si>
  <si>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SIERRA VIEW MEDICAL CENTER</t>
  </si>
  <si>
    <t>465 W PUTNAM AVE</t>
  </si>
  <si>
    <t>PORTERVILLE</t>
  </si>
  <si>
    <t>RONALD REAGAN U C L 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</si>
  <si>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</si>
  <si>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</si>
  <si>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</si>
  <si>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</si>
  <si>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</si>
  <si>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AVENUE</t>
  </si>
  <si>
    <t>MARTINEZ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</si>
  <si>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</si>
  <si>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</si>
  <si>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</si>
  <si>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</si>
  <si>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</si>
  <si>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</si>
  <si>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</si>
  <si>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</si>
  <si>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</si>
  <si>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</si>
  <si>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</si>
  <si>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</si>
  <si>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</si>
  <si>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STANFORD HEALTH CARE - VALLEYCARE</t>
  </si>
  <si>
    <t>5555 WEST LAS POSITAS BOULEVARD</t>
  </si>
  <si>
    <t>PLEASANTON</t>
  </si>
  <si>
    <t>SETON MEDICAL CENTER</t>
  </si>
  <si>
    <t>1900 SULLIVAN AVENUE</t>
  </si>
  <si>
    <t>DALY CITY</t>
  </si>
  <si>
    <t>PROVIDENCE SAINT JOHN'S HEALTH CENTER</t>
  </si>
  <si>
    <t>2121 SANTA MONICA BLVD</t>
  </si>
  <si>
    <t>SUTTER SANTA ROSA REGIONAL HOSPITAL</t>
  </si>
  <si>
    <t>30 MARK WEST SPRINGS ROAD</t>
  </si>
  <si>
    <t>RIVERSIDE UNIVERSITY HEALTH SYSTEM-MEDICAL CENTER</t>
  </si>
  <si>
    <t>26520 CACTUS AVENUE</t>
  </si>
  <si>
    <t>MORENO VALLEY</t>
  </si>
  <si>
    <t>MERCY HOSPITAL</t>
  </si>
  <si>
    <t>2215 TRUXTUN AVENUE</t>
  </si>
  <si>
    <t>BARSTOW COMMUNITY HOSPITAL</t>
  </si>
  <si>
    <t>820 E MOUNTAIN VIEW STREET</t>
  </si>
  <si>
    <t>BARSTOW</t>
  </si>
  <si>
    <t>18300 HIGHWAY 18</t>
  </si>
  <si>
    <t>APPLE VALLEY</t>
  </si>
  <si>
    <t>ADVENTIST HEALTH UKIAH VALLEY</t>
  </si>
  <si>
    <t>275 HOSPITAL DRIVE</t>
  </si>
  <si>
    <t>UKIAH</t>
  </si>
  <si>
    <t>Mendocino</t>
  </si>
  <si>
    <t>ALTA BATES SUMMIT MEDICAL CENTER - ALTA BATES CAMP</t>
  </si>
  <si>
    <t>2450 ASHBY AVENUE</t>
  </si>
  <si>
    <t>BERKELEY</t>
  </si>
  <si>
    <t>EL CAMINO HOSPITAL</t>
  </si>
  <si>
    <t>2500 GRANT ROAD</t>
  </si>
  <si>
    <t>MOUNTAIN VIEW</t>
  </si>
  <si>
    <t>SUTTER ROSEVILLE MEDICAL CENTER</t>
  </si>
  <si>
    <t>ONE MEDICAL PLAZA</t>
  </si>
  <si>
    <t>ROSEVILLE</t>
  </si>
  <si>
    <t>Placer</t>
  </si>
  <si>
    <t>SUTTER TRACY COMMUNITY HOSPITAL</t>
  </si>
  <si>
    <t>1420 NORTH TRACY BLVD</t>
  </si>
  <si>
    <t>TRACY</t>
  </si>
  <si>
    <t>KERN MEDICAL CENTER</t>
  </si>
  <si>
    <t>1700 MOUNT VERNON AVENUE</t>
  </si>
  <si>
    <t>HIGHLAND HOSPITAL</t>
  </si>
  <si>
    <t>1411 EAST 31ST STREET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</si>
  <si>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</si>
  <si>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</si>
  <si>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</si>
  <si>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</si>
  <si>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</si>
  <si>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</si>
  <si>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</si>
  <si>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</si>
  <si>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</si>
  <si>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</si>
  <si>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</si>
  <si>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ADVENTIST HEALTH SONORA</t>
  </si>
  <si>
    <t>1000 GREENLEY ROAD</t>
  </si>
  <si>
    <t>SONORA</t>
  </si>
  <si>
    <t>Tuolumne</t>
  </si>
  <si>
    <t>ADVENTIST HEALTH LODI MEMORIAL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</si>
  <si>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</si>
  <si>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</si>
  <si>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</si>
  <si>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</si>
  <si>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</si>
  <si>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</si>
  <si>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</si>
  <si>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</si>
  <si>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</si>
  <si>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</si>
  <si>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</si>
  <si>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</si>
  <si>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</si>
  <si>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</si>
  <si>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</si>
  <si>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</si>
  <si>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El Dorado</t>
  </si>
  <si>
    <t>PROVIDENCE LITTLE COMPANY OF MARY MED CTR TORRANCE</t>
  </si>
  <si>
    <t>4101 TORRANCE BLVD</t>
  </si>
  <si>
    <t>GOLETA VALLEY COTTAGE HOSPITAL</t>
  </si>
  <si>
    <t>351 S PATTERSON AVE</t>
  </si>
  <si>
    <t>SANTA BARBARA</t>
  </si>
  <si>
    <t>MARINHEALTH MEDICAL CENTER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</si>
  <si>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</si>
  <si>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</si>
  <si>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</si>
  <si>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</si>
  <si>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</si>
  <si>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</si>
  <si>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ST, ROOM C2K100</t>
  </si>
  <si>
    <t>LAC/HARBOR-UCLA MED CENTER</t>
  </si>
  <si>
    <t>1000 W CARSON ST</t>
  </si>
  <si>
    <t>PACIFICA HOSPITAL OF THE VALLEY</t>
  </si>
  <si>
    <t>9449 SAN FERNANDO RD</t>
  </si>
  <si>
    <t>SUN VALLEY</t>
  </si>
  <si>
    <t>GOOD SAMARITAN HOSPITAL</t>
  </si>
  <si>
    <t>2425 SAMARITAN DRIVE</t>
  </si>
  <si>
    <t>EMANATE HEALTH INTER-COMMUNITY HOSPITAL</t>
  </si>
  <si>
    <t>210 W  SAN BERNARDINO ROAD</t>
  </si>
  <si>
    <t>COVINA</t>
  </si>
  <si>
    <t>HEMET VALLEY MEDICAL CENTER</t>
  </si>
  <si>
    <t>1117 EAST DEVONSHIRE</t>
  </si>
  <si>
    <t>HEMET</t>
  </si>
  <si>
    <t>PIH HOSPITAL - DOWNEY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</si>
  <si>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</si>
  <si>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</si>
  <si>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</si>
  <si>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</si>
  <si>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</si>
  <si>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</si>
  <si>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</si>
  <si>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</si>
  <si>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</si>
  <si>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</si>
  <si>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</si>
  <si>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</si>
  <si>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</si>
  <si>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</si>
  <si>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</si>
  <si>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</si>
  <si>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</si>
  <si>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</si>
  <si>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</si>
  <si>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</si>
  <si>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</si>
  <si>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</si>
  <si>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</si>
  <si>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HUNTINGTON MEMORIAL HOSPITAL</t>
  </si>
  <si>
    <t>100 W  CALIFORNIA BLVD</t>
  </si>
  <si>
    <t>PASADENA</t>
  </si>
  <si>
    <t>STANFORD HEALTH CARE</t>
  </si>
  <si>
    <t>300 PASTEUR DRIVE</t>
  </si>
  <si>
    <t>STANFORD</t>
  </si>
  <si>
    <t>MERCY MEDICAL CENTER</t>
  </si>
  <si>
    <t>333 MERCY AVENUE</t>
  </si>
  <si>
    <t>MERCED</t>
  </si>
  <si>
    <t>Merced</t>
  </si>
  <si>
    <t>UCSF MEDICAL CENTER</t>
  </si>
  <si>
    <t>505 PARNASSUS AVE, BOX 0296</t>
  </si>
  <si>
    <t>ADVENTIST HEALTH BAKERSFIELD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</si>
  <si>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</si>
  <si>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</si>
  <si>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</si>
  <si>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</si>
  <si>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</si>
  <si>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</si>
  <si>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</si>
  <si>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</si>
  <si>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</si>
  <si>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</si>
  <si>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</si>
  <si>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</si>
  <si>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</si>
  <si>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</si>
  <si>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</si>
  <si>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</si>
  <si>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</si>
  <si>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</si>
  <si>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</si>
  <si>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</si>
  <si>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</si>
  <si>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</si>
  <si>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</si>
  <si>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</si>
  <si>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</si>
  <si>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</si>
  <si>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</si>
  <si>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</si>
  <si>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</si>
  <si>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</si>
  <si>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</si>
  <si>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</si>
  <si>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</si>
  <si>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</si>
  <si>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</si>
  <si>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- FREMONT</t>
  </si>
  <si>
    <t>39400 PASEO PADRE PKWY</t>
  </si>
  <si>
    <t>KAISER FOUNDATION HOSPITAL - ZION</t>
  </si>
  <si>
    <t>4647 ZION AVE</t>
  </si>
  <si>
    <t>MERCY SAN JUAN MEDICAL CENTER</t>
  </si>
  <si>
    <t>6501 COYLE AVE</t>
  </si>
  <si>
    <t>CARMICHAEL</t>
  </si>
  <si>
    <t>VICTOR VALLEY GLOBAL MEDICAL CENTER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</si>
  <si>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</si>
  <si>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</si>
  <si>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</si>
  <si>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</si>
  <si>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</si>
  <si>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</si>
  <si>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</si>
  <si>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</si>
  <si>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</si>
  <si>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</si>
  <si>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</si>
  <si>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JOHN F KENNEDY MEMORIAL HOSPITAL</t>
  </si>
  <si>
    <t>47111 MONROE STREET</t>
  </si>
  <si>
    <t>INDIO</t>
  </si>
  <si>
    <t>SUTTER DAVIS HOSPITAL</t>
  </si>
  <si>
    <t>2000 SUTTER PLACE</t>
  </si>
  <si>
    <t>DAVIS</t>
  </si>
  <si>
    <t>KAISER FOUNDATION HOSPITAL - REDWOOD CITY</t>
  </si>
  <si>
    <t>1100 VETERANS BOULEVARD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</si>
  <si>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</si>
  <si>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</si>
  <si>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</si>
  <si>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</si>
  <si>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</si>
  <si>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</si>
  <si>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MEMORIAL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</si>
  <si>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</si>
  <si>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</si>
  <si>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</si>
  <si>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</si>
  <si>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</si>
  <si>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</si>
  <si>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</si>
  <si>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</si>
  <si>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</si>
  <si>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</si>
  <si>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</si>
  <si>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</si>
  <si>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</si>
  <si>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</si>
  <si>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</si>
  <si>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</si>
  <si>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</si>
  <si>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</si>
  <si>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</si>
  <si>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</si>
  <si>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</si>
  <si>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</si>
  <si>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</si>
  <si>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</si>
  <si>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</si>
  <si>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</si>
  <si>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</si>
  <si>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</si>
  <si>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</si>
  <si>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</si>
  <si>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</si>
  <si>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</si>
  <si>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</si>
  <si>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EMANATE HEALTH FOOTHILL PRESBYTERIAN HOSPITAL</t>
  </si>
  <si>
    <t>250 S GRAND AVE</t>
  </si>
  <si>
    <t>GLENDORA</t>
  </si>
  <si>
    <t>UNIVERSITY OF CALIFORNIA DAVIS MEDICAL CENTER</t>
  </si>
  <si>
    <t>2315 STOCKTON BOULEVARD</t>
  </si>
  <si>
    <t>MEMORIALCARE SADDLEBACK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</si>
  <si>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</si>
  <si>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</si>
  <si>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</si>
  <si>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</si>
  <si>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</si>
  <si>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</si>
  <si>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</si>
  <si>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- ORANGE COUNTY - ANAHE</t>
  </si>
  <si>
    <t>3440 E LA PALMA AVE</t>
  </si>
  <si>
    <t>ST JOHNS PLEASANT VALLEY HOSPITAL</t>
  </si>
  <si>
    <t>2309 ANTONIO AVE</t>
  </si>
  <si>
    <t>CAMARILLO</t>
  </si>
  <si>
    <t>HENRY MAYO NEWHALL 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</si>
  <si>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</si>
  <si>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</si>
  <si>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</si>
  <si>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</si>
  <si>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</si>
  <si>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</si>
  <si>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</si>
  <si>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</si>
  <si>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</si>
  <si>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</si>
  <si>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</si>
  <si>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</si>
  <si>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COMMUNITY HOSPITAL</t>
  </si>
  <si>
    <t>4081 E OLYMPIC BLVD</t>
  </si>
  <si>
    <t>KAISER FOUNDATION HOSP SO SACRAMENTO</t>
  </si>
  <si>
    <t>6600 BRUCEVILLE ROAD</t>
  </si>
  <si>
    <t>KAISER FOUNDATION HOSPITAL - WOODLAND HILLS</t>
  </si>
  <si>
    <t>5601 DE SOTO AVENUE</t>
  </si>
  <si>
    <t>WOODLAND HILLS</t>
  </si>
  <si>
    <t>MEMORIALCARE ORANGE COAST MEDICAL CENTER</t>
  </si>
  <si>
    <t>9920 TALBERT AVENUE</t>
  </si>
  <si>
    <t>MENIFEE GLOBAL MEDICAL CENTER</t>
  </si>
  <si>
    <t>28400 MCCALL BOULEVARD</t>
  </si>
  <si>
    <t>KAISER FOUNDATION HOSPITAL, RIVERSIDE</t>
  </si>
  <si>
    <t>10800 MAGNOLIA AVENUE</t>
  </si>
  <si>
    <t>SAN RAMON REGIONAL MEDICAL CENTER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</si>
  <si>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</si>
  <si>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</si>
  <si>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</si>
  <si>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</si>
  <si>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</si>
  <si>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STREET</t>
  </si>
  <si>
    <t>SOUTHWEST HEALTHCARE SYSTEM</t>
  </si>
  <si>
    <t>25500 MEDICAL CENTER DRIVE</t>
  </si>
  <si>
    <t>MURRIETA</t>
  </si>
  <si>
    <t>MISSION COMMUNITY HOSPITAL</t>
  </si>
  <si>
    <t>14850 ROSCOE BLVD</t>
  </si>
  <si>
    <t>DESERT VALLEY HOSPITAL</t>
  </si>
  <si>
    <t>16850 BEAR VALLEY RD</t>
  </si>
  <si>
    <t>KAISER FOUNDATION HOSPITAL - FRESNO</t>
  </si>
  <si>
    <t>7300 NORTH FRESNO ST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</si>
  <si>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</si>
  <si>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</si>
  <si>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</si>
  <si>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</si>
  <si>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</si>
  <si>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</si>
  <si>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</si>
  <si>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</si>
  <si>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</si>
  <si>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</si>
  <si>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</si>
  <si>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</si>
  <si>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</si>
  <si>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</si>
  <si>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</si>
  <si>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</si>
  <si>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</si>
  <si>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</si>
  <si>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CEDAR-SINAI MARINA DEL REY HOSPITAL</t>
  </si>
  <si>
    <t>4650 LINCOLN BLVD</t>
  </si>
  <si>
    <t>MARINA DEL REY</t>
  </si>
  <si>
    <t>OLYMPIA MEDICAL CENTER</t>
  </si>
  <si>
    <t>5900 WEST OLYMPIC BOULEVARD</t>
  </si>
  <si>
    <t>ANAHEIM GLOBAL MEDICAL CENTER</t>
  </si>
  <si>
    <t>1025 S ANAHEIM BLVD</t>
  </si>
  <si>
    <t>CHAPMAN GLOBAL MEDICAL CENTER</t>
  </si>
  <si>
    <t>2601 E CHAPMAN AVE</t>
  </si>
  <si>
    <t>ORANGE COUNTY GLOBAL MEDICAL CENTER</t>
  </si>
  <si>
    <t>1001 NORTH TUSTIN AVENUE</t>
  </si>
  <si>
    <t>SANTA ANA</t>
  </si>
  <si>
    <t>KAISER FOUNDATION HOSPITAL MANTECA</t>
  </si>
  <si>
    <t>1777 WEST YOSEMITE AVE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</si>
  <si>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</si>
  <si>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</si>
  <si>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</si>
  <si>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</si>
  <si>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</si>
  <si>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</si>
  <si>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</si>
  <si>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</si>
  <si>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</si>
  <si>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</si>
  <si>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</si>
  <si>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</si>
  <si>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</si>
  <si>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L A DOWNTOWN MEDICAL CENTER, LLC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</si>
  <si>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</si>
  <si>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</si>
  <si>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</si>
  <si>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</si>
  <si>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</si>
  <si>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KAISER FOUNDATION HOSPITAL - VACAVILLE</t>
  </si>
  <si>
    <t>1 QUALITY DRIVE</t>
  </si>
  <si>
    <t>VACAVILLE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</si>
  <si>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</si>
  <si>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</si>
  <si>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</si>
  <si>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</si>
  <si>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</si>
  <si>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</si>
  <si>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</si>
  <si>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TEMECULA VALLEY HOSPITAL</t>
  </si>
  <si>
    <t>31700 TEMECULA PKWY</t>
  </si>
  <si>
    <t>TEMECULA</t>
  </si>
  <si>
    <t>COLLEGE MEDICAL CENTER</t>
  </si>
  <si>
    <t>2776 PACIFIC AVENUE</t>
  </si>
  <si>
    <t>KAISER FOUNDATION HOSPITAL - SAN LEANDRO</t>
  </si>
  <si>
    <t>2500 MERCED STREET</t>
  </si>
  <si>
    <t>SAN LEANDRO</t>
  </si>
  <si>
    <t>MARTIN LUTHER KING, JR. COMMUNITY HOSPITAL</t>
  </si>
  <si>
    <t>1680 EAST 120TH STREET</t>
  </si>
  <si>
    <t>CASA COLINA HOSPITAL</t>
  </si>
  <si>
    <t>255 E BONITA AVE</t>
  </si>
  <si>
    <t>NORTH COLORADO MEDICAL CENTER</t>
  </si>
  <si>
    <t>1801 - 16TH ST</t>
  </si>
  <si>
    <t>GREELEY</t>
  </si>
  <si>
    <t>CO</t>
  </si>
  <si>
    <t>Weld</t>
  </si>
  <si>
    <t>LONGMONT UNITED HOSPITAL</t>
  </si>
  <si>
    <t>1950 MOUNTAIN VIEW AVE</t>
  </si>
  <si>
    <t>LONGMONT</t>
  </si>
  <si>
    <t>Boulder</t>
  </si>
  <si>
    <t>PLATTE VALLEY MEDICAL CENTER</t>
  </si>
  <si>
    <t>1600 PRAIRIE CENTER PKWY</t>
  </si>
  <si>
    <t>BRIGHTON</t>
  </si>
  <si>
    <t>Adams</t>
  </si>
  <si>
    <t>MONTROSE MEMORIAL HOSPITAL</t>
  </si>
  <si>
    <t>800 S 3RD ST</t>
  </si>
  <si>
    <t>MONTROSE</t>
  </si>
  <si>
    <t>Montrose</t>
  </si>
  <si>
    <t>SAN LUIS VALLEY HEALTH</t>
  </si>
  <si>
    <t>106 BLANCA AVE</t>
  </si>
  <si>
    <t>ALAMOSA</t>
  </si>
  <si>
    <t>Alamosa</t>
  </si>
  <si>
    <t>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</si>
  <si>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</si>
  <si>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</si>
  <si>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</si>
  <si>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</si>
  <si>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</si>
  <si>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</si>
  <si>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</si>
  <si>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</si>
  <si>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</si>
  <si>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Denver</t>
  </si>
  <si>
    <t>CENTURA HEALTH-ST MARY CORWIN MEDICAL CENTER</t>
  </si>
  <si>
    <t>1008 MINNEQUA AVE</t>
  </si>
  <si>
    <t>PUEBLO</t>
  </si>
  <si>
    <t>Pueblo</t>
  </si>
  <si>
    <t>MERCY REGIONAL MEDICAL CENTER</t>
  </si>
  <si>
    <t>1010 THREE SPRINGS BLVD</t>
  </si>
  <si>
    <t>DURANGO</t>
  </si>
  <si>
    <t>La Plata</t>
  </si>
  <si>
    <t>PRESBYTERIAN ST LUKE'S MEDICAL CENTER</t>
  </si>
  <si>
    <t>1719 E 19TH AVE</t>
  </si>
  <si>
    <t>CENTURA HEALTH-ST ANTHONY HOSPITAL</t>
  </si>
  <si>
    <t>11600 WEST 2ND PLC</t>
  </si>
  <si>
    <t>PARKVIEW MEDICAL CENTER, INC</t>
  </si>
  <si>
    <t>400 W 16TH ST</t>
  </si>
  <si>
    <t>UNIVERSITY COLO HEALTH MEMORIAL HOSPITAL CENTRAL</t>
  </si>
  <si>
    <t>1400 E BOULDER ST</t>
  </si>
  <si>
    <t>COLORADO SPRINGS</t>
  </si>
  <si>
    <t>El Paso</t>
  </si>
  <si>
    <t>ST MARYS MEDICAL CENTER</t>
  </si>
  <si>
    <t>2635 N 7TH ST</t>
  </si>
  <si>
    <t>GRAND JUNCTION</t>
  </si>
  <si>
    <t>Mesa</t>
  </si>
  <si>
    <t>UNIVERSITY OF COLORADO HOSPITAL AUTHORITY</t>
  </si>
  <si>
    <t>12605 E 16TH AVE</t>
  </si>
  <si>
    <t>AURORA</t>
  </si>
  <si>
    <t>FOOTHILLS HOSPITAL</t>
  </si>
  <si>
    <t>4747 ARAPAHOE AVENUE</t>
  </si>
  <si>
    <t>BOULDER</t>
  </si>
  <si>
    <t>SAINT JOSEPH HOSPITAL</t>
  </si>
  <si>
    <t>1375 E 19TH AVE</t>
  </si>
  <si>
    <t>MCKEE MEDICAL CENTER</t>
  </si>
  <si>
    <t>2000 BOISE AVE</t>
  </si>
  <si>
    <t>LOVELAND</t>
  </si>
  <si>
    <t>CENTURA HEALTH-PENROSE-ST FRANCIS HEALTH SERVICES</t>
  </si>
  <si>
    <t>2222 NORTH NEVADA AVE</t>
  </si>
  <si>
    <t>ROSE MEDICAL CENTER</t>
  </si>
  <si>
    <t>4567 E 9TH AVE</t>
  </si>
  <si>
    <t>SWEDISH MEDICAL CENTER</t>
  </si>
  <si>
    <t>501 E HAMPDEN AVE</t>
  </si>
  <si>
    <t>ENGLEWOOD</t>
  </si>
  <si>
    <t>Arapahoe</t>
  </si>
  <si>
    <t>COLORADO PLAINS MEDICAL CENTER</t>
  </si>
  <si>
    <t>1000 LINCOLN ST</t>
  </si>
  <si>
    <t>FORT MORGAN</t>
  </si>
  <si>
    <t>UCHEALTH YAMPA VALLEY MEDICAL CENTER</t>
  </si>
  <si>
    <t>1024 CENTRAL PARK DR</t>
  </si>
  <si>
    <t>STEAMBOAT SPRINGS</t>
  </si>
  <si>
    <t>Routt</t>
  </si>
  <si>
    <t>COMMUNITY HOSPITAL</t>
  </si>
  <si>
    <t>2351 'G' ROAD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</si>
  <si>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</si>
  <si>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</si>
  <si>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</si>
  <si>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</si>
  <si>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</si>
  <si>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</si>
  <si>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</t>
  </si>
  <si>
    <t>DELTA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</si>
  <si>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</si>
  <si>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</si>
  <si>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</si>
  <si>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</si>
  <si>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</si>
  <si>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</si>
  <si>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</si>
  <si>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</si>
  <si>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Logan</t>
  </si>
  <si>
    <t>VAIL HEALTH HOSPITAL</t>
  </si>
  <si>
    <t>181 W MEADOW DR</t>
  </si>
  <si>
    <t>VAIL</t>
  </si>
  <si>
    <t>Eagle</t>
  </si>
  <si>
    <t>MEDICAL CENTER OF AURORA, THE</t>
  </si>
  <si>
    <t>1501 S POTOMAC ST</t>
  </si>
  <si>
    <t>CENTURA HEALTH-AVISTA ADVENTIST HOSPITAL</t>
  </si>
  <si>
    <t>100 HEALTH PARK DR</t>
  </si>
  <si>
    <t>LOUISVILLE</t>
  </si>
  <si>
    <t>ST ANTHONY NORTH HEALTH CAMPUS</t>
  </si>
  <si>
    <t>14300 ORCHARD PKWY</t>
  </si>
  <si>
    <t>WESTMINSTER</t>
  </si>
  <si>
    <t>Broomfield</t>
  </si>
  <si>
    <t>SKY RIDGE MEDICAL CENTER</t>
  </si>
  <si>
    <t>10101 RIDGEGATE PARKWAY</t>
  </si>
  <si>
    <t>LONE TREE</t>
  </si>
  <si>
    <t>Douglas</t>
  </si>
  <si>
    <t>CENTURA HEALTH-LITTLETON ADVENTIST HOSPITAL</t>
  </si>
  <si>
    <t>7700 S BROADWAY</t>
  </si>
  <si>
    <t>LITTLETON</t>
  </si>
  <si>
    <t>PARKER ADVENTIST HOSPITAL</t>
  </si>
  <si>
    <t>9395 CROWN CREST BLVD</t>
  </si>
  <si>
    <t>PARKER</t>
  </si>
  <si>
    <t>GOOD SAMARITAN MEDICAL CENTER</t>
  </si>
  <si>
    <t>200 EXEMPLA CIR</t>
  </si>
  <si>
    <t>LAFAYETTE</t>
  </si>
  <si>
    <t>MEDICAL CENTER OF THE ROCKIES</t>
  </si>
  <si>
    <t>2500 ROCKY MOUNTAIN AVENUE</t>
  </si>
  <si>
    <t>CASTLE ROCK ADVENTIST HOSPITAL</t>
  </si>
  <si>
    <t>2350 MEADOWS BLVD</t>
  </si>
  <si>
    <t>CASTLE ROCK</t>
  </si>
  <si>
    <t>LONGS PEAK HOSPITAL</t>
  </si>
  <si>
    <t>1750 EAST KEN PRATT BOULEVARD</t>
  </si>
  <si>
    <t>ST FRANCIS HOSPITAL &amp; MEDICAL CENTER</t>
  </si>
  <si>
    <t>114 WOODLAND STREET</t>
  </si>
  <si>
    <t>HARTFORD</t>
  </si>
  <si>
    <t>CT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</si>
  <si>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</si>
  <si>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</si>
  <si>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</si>
  <si>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</si>
  <si>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</si>
  <si>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</si>
  <si>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</t>
  </si>
  <si>
    <t>SHARON</t>
  </si>
  <si>
    <t>Litchfield</t>
  </si>
  <si>
    <t>WATERBURY HOSPITAL</t>
  </si>
  <si>
    <t>64 ROBBINS ST</t>
  </si>
  <si>
    <t>WATERBURY</t>
  </si>
  <si>
    <t>New Haven</t>
  </si>
  <si>
    <t>STAMFORD HOSPITAL</t>
  </si>
  <si>
    <t>ONE HOSPITAL PLAZA</t>
  </si>
  <si>
    <t>STAMFORD</t>
  </si>
  <si>
    <t>Fairfield</t>
  </si>
  <si>
    <t>LAWRENCE &amp; MEMORIAL HOSPITAL</t>
  </si>
  <si>
    <t>365 MONTAUK AVE</t>
  </si>
  <si>
    <t>NEW LONDON</t>
  </si>
  <si>
    <t>New London</t>
  </si>
  <si>
    <t>JOHNSON MEMORIAL HOSPITAL</t>
  </si>
  <si>
    <t>201 CHESTNUT HILL ROAD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</si>
  <si>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</si>
  <si>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</si>
  <si>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</si>
  <si>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</si>
  <si>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</si>
  <si>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</si>
  <si>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</si>
  <si>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</si>
  <si>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</si>
  <si>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</si>
  <si>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</si>
  <si>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SAINT MARY'S HOSPITAL</t>
  </si>
  <si>
    <t>56 FRANKLIN STEET</t>
  </si>
  <si>
    <t>MIDSTATE MEDICAL CENTER</t>
  </si>
  <si>
    <t>435 LEWIS AVENUE</t>
  </si>
  <si>
    <t>MERIDEN</t>
  </si>
  <si>
    <t>GREENWICH HOSPITAL ASSOCIATION -</t>
  </si>
  <si>
    <t>5 PERRYRIDGE RD</t>
  </si>
  <si>
    <t>GREENWICH</t>
  </si>
  <si>
    <t>MIDDLESEX HOSPITAL</t>
  </si>
  <si>
    <t>28 CRESCENT ST</t>
  </si>
  <si>
    <t>MIDDLETOWN</t>
  </si>
  <si>
    <t>Middlesex</t>
  </si>
  <si>
    <t>WINDHAM COMM MEM HOSP &amp; HATCH HOSP</t>
  </si>
  <si>
    <t>112 MANSFIELD AVENUE</t>
  </si>
  <si>
    <t>WILLIMANTIC</t>
  </si>
  <si>
    <t>YALE-NEW HAVEN HOSPITAL</t>
  </si>
  <si>
    <t>20 YORK ST</t>
  </si>
  <si>
    <t>NEW HAVEN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</si>
  <si>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</si>
  <si>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</si>
  <si>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</si>
  <si>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</si>
  <si>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</si>
  <si>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</si>
  <si>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</si>
  <si>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</si>
  <si>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</si>
  <si>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</si>
  <si>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</si>
  <si>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41 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</si>
  <si>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</si>
  <si>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</si>
  <si>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</si>
  <si>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</si>
  <si>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</si>
  <si>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</si>
  <si>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</si>
  <si>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</si>
  <si>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</si>
  <si>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</si>
  <si>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</si>
  <si>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</si>
  <si>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</si>
  <si>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</si>
  <si>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</si>
  <si>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CHRISTIANA CARE HEALTH SERVICES, INC.</t>
  </si>
  <si>
    <t>4755 OGLETOWN-STANTON ROAD</t>
  </si>
  <si>
    <t>NEWARK</t>
  </si>
  <si>
    <t>DE</t>
  </si>
  <si>
    <t>New Castle</t>
  </si>
  <si>
    <t>ST FRANCIS HOSPITAL</t>
  </si>
  <si>
    <t>7TH AND CLAYTON STS</t>
  </si>
  <si>
    <t>WILMINGTON</t>
  </si>
  <si>
    <t>BAYHEALTH HOSPITAL, KENT CAMPUS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</si>
  <si>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</si>
  <si>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</si>
  <si>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</si>
  <si>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</si>
  <si>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</si>
  <si>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</si>
  <si>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</si>
  <si>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</si>
  <si>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</si>
  <si>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</si>
  <si>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HOSPITAL, SUSSEX CAMPUS</t>
  </si>
  <si>
    <t>100 WELLNESS WAY</t>
  </si>
  <si>
    <t>MILFORD</t>
  </si>
  <si>
    <t>GEORGE WASHINGTON UNIV HOSPITAL</t>
  </si>
  <si>
    <t>900 23RD ST NW</t>
  </si>
  <si>
    <t>WASHINGTON</t>
  </si>
  <si>
    <t>DC</t>
  </si>
  <si>
    <t>District of Columbia</t>
  </si>
  <si>
    <t>HOWARD UNIVERSITY HOSPITAL</t>
  </si>
  <si>
    <t>2041 GEORGIA AVE NW</t>
  </si>
  <si>
    <t>MEDSTAR GEORGETOWN UNIVERSITY HOSPITAL</t>
  </si>
  <si>
    <t>3800 RESERVOIR RD</t>
  </si>
  <si>
    <t>SIBLEY MEMORIAL HOSPITAL</t>
  </si>
  <si>
    <t>5255 LOUGHBORO RD NW</t>
  </si>
  <si>
    <t>UNITED MEDICAL CENTER</t>
  </si>
  <si>
    <t>1310 SOUTHERN AVENUE  SE</t>
  </si>
  <si>
    <t>MEDSTAR WASHINGTON HOSPITAL CENTER</t>
  </si>
  <si>
    <t>110 IRVING STREET NW</t>
  </si>
  <si>
    <t>UF HEALTH JACKSONVILLE</t>
  </si>
  <si>
    <t>655 W 8TH ST</t>
  </si>
  <si>
    <t>JACKSONVILLE</t>
  </si>
  <si>
    <t>FL</t>
  </si>
  <si>
    <t>Duval</t>
  </si>
  <si>
    <t>BETHESDA HOSPITAL EAST</t>
  </si>
  <si>
    <t>2815 S SEACREST BLVD</t>
  </si>
  <si>
    <t>BOYNTON BEACH</t>
  </si>
  <si>
    <t>Palm Beach</t>
  </si>
  <si>
    <t>ORLANDO HEALTH ORLANDO REGIONAL MEDICAL CENTER</t>
  </si>
  <si>
    <t>52 W UNDERWOOD ST</t>
  </si>
  <si>
    <t>ORLANDO</t>
  </si>
  <si>
    <t>ADVENTHEALTH ORLANDO</t>
  </si>
  <si>
    <t>601 E ROLLINS ST</t>
  </si>
  <si>
    <t>BAPTIST HOSPITAL OF MIAMI</t>
  </si>
  <si>
    <t>8900 N KENDALL DR</t>
  </si>
  <si>
    <t>MIAMI</t>
  </si>
  <si>
    <t>Miami-Dade</t>
  </si>
  <si>
    <t>LEE MEMORIAL HOSPITAL</t>
  </si>
  <si>
    <t>2776 CLEVELAND AVE</t>
  </si>
  <si>
    <t>FORT MYERS</t>
  </si>
  <si>
    <t>ADVENTHEALTH NEW SMYRNA BEACH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</si>
  <si>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</si>
  <si>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</si>
  <si>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</si>
  <si>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</si>
  <si>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</si>
  <si>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</si>
  <si>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</si>
  <si>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</si>
  <si>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</si>
  <si>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</si>
  <si>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</si>
  <si>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</si>
  <si>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</si>
  <si>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</si>
  <si>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</si>
  <si>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</si>
  <si>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</si>
  <si>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W HIGHLAND BLVD</t>
  </si>
  <si>
    <t>INVERNESS</t>
  </si>
  <si>
    <t>Citrus</t>
  </si>
  <si>
    <t>ASCENSION SACRED HEART PENSACOLA</t>
  </si>
  <si>
    <t>5151 N 9TH AVE</t>
  </si>
  <si>
    <t>PENSACOLA</t>
  </si>
  <si>
    <t>ASCENSION SACRED HEART BAY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</si>
  <si>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</si>
  <si>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</si>
  <si>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</si>
  <si>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</si>
  <si>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</si>
  <si>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</si>
  <si>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</si>
  <si>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</si>
  <si>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</si>
  <si>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</si>
  <si>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</si>
  <si>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HEALTH - ST PETERSBURG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</si>
  <si>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</si>
  <si>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</si>
  <si>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</si>
  <si>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</si>
  <si>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</si>
  <si>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</si>
  <si>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</si>
  <si>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</si>
  <si>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</si>
  <si>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</si>
  <si>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</si>
  <si>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</si>
  <si>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</si>
  <si>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</si>
  <si>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</si>
  <si>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</si>
  <si>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ASCENSION ST VINCENT'S RIVERSIDE</t>
  </si>
  <si>
    <t>1 SHIRCLIFF WAY</t>
  </si>
  <si>
    <t>MEASE DUNEDIN HOSPITAL</t>
  </si>
  <si>
    <t>601 MAIN ST</t>
  </si>
  <si>
    <t>DUNEDIN</t>
  </si>
  <si>
    <t>CLEVELAND CLINIC MARTIN NORTH HOSPITAL</t>
  </si>
  <si>
    <t>200 SE HOSPITAL AVE</t>
  </si>
  <si>
    <t>STUART</t>
  </si>
  <si>
    <t>Martin</t>
  </si>
  <si>
    <t>ADVENTHEALTH DELAND</t>
  </si>
  <si>
    <t>701 W PLYMOUTH AVE</t>
  </si>
  <si>
    <t>DELAND</t>
  </si>
  <si>
    <t>ADVENTHEALTH ZEPHYRHILLS</t>
  </si>
  <si>
    <t>7050 GALL BLVD</t>
  </si>
  <si>
    <t>ZEPHYRHILLS</t>
  </si>
  <si>
    <t>Pasco</t>
  </si>
  <si>
    <t>BAYFRONT HEALTH PUNTA GORDA</t>
  </si>
  <si>
    <t>809 E MARION AVE</t>
  </si>
  <si>
    <t>PUNTA GORDA</t>
  </si>
  <si>
    <t>Charlotte</t>
  </si>
  <si>
    <t>HIGHLANDS REGIONAL MEDICAL CENTER</t>
  </si>
  <si>
    <t>3600 S HIGHLANDS AVE</t>
  </si>
  <si>
    <t>SEBRING</t>
  </si>
  <si>
    <t>Highlands</t>
  </si>
  <si>
    <t>LARKIN COMMUNITY HOSPITAL PALM SPRINGS CAMPUS</t>
  </si>
  <si>
    <t>1475 W 49TH ST</t>
  </si>
  <si>
    <t>HIALEAH</t>
  </si>
  <si>
    <t>ORLANDO HEALTH SOUTH LAKE HOSPITAL</t>
  </si>
  <si>
    <t>1900 DON WICKHAM DR</t>
  </si>
  <si>
    <t>CLERMONT</t>
  </si>
  <si>
    <t>Lake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</si>
  <si>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</si>
  <si>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</si>
  <si>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</si>
  <si>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</si>
  <si>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</si>
  <si>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</si>
  <si>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</si>
  <si>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</si>
  <si>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</si>
  <si>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ADVENTHEALTH NORTH PINELLAS</t>
  </si>
  <si>
    <t>1395 S PINELLAS AVE</t>
  </si>
  <si>
    <t>TARPON SPRINGS</t>
  </si>
  <si>
    <t>ADVENTHEALTH WATERMAN</t>
  </si>
  <si>
    <t>1000 WATERMAN WAY</t>
  </si>
  <si>
    <t>TAVARES</t>
  </si>
  <si>
    <t>ADVENTHEALTH OCALA</t>
  </si>
  <si>
    <t>1500 SW 1ST AVE</t>
  </si>
  <si>
    <t>OCALA</t>
  </si>
  <si>
    <t>Marion</t>
  </si>
  <si>
    <t>MORTON PLANT NORTH BAY HOSPITAL</t>
  </si>
  <si>
    <t>6600 MADISON ST</t>
  </si>
  <si>
    <t>NEW PORT RICHEY</t>
  </si>
  <si>
    <t>ST ANTHONYS HOSPITAL</t>
  </si>
  <si>
    <t>1200 SEVENTH AVE N</t>
  </si>
  <si>
    <t>ADVENTHEALTH DAYTONA BEACH</t>
  </si>
  <si>
    <t>301 MEMORIAL MEDICAL PARKWAY</t>
  </si>
  <si>
    <t>ADVENTHEALTH CARROLLWOOD</t>
  </si>
  <si>
    <t>7171 N DALE MABRY HWY</t>
  </si>
  <si>
    <t>TAMPA</t>
  </si>
  <si>
    <t>Hillsborough</t>
  </si>
  <si>
    <t>VENICE REGIONAL MEDICAL CENTER - BAYFRONT HEALTH</t>
  </si>
  <si>
    <t>540 THE RIALTO</t>
  </si>
  <si>
    <t>VENICE</t>
  </si>
  <si>
    <t>Sarasota</t>
  </si>
  <si>
    <t>BAYFRONT HEALTH BROOKSVILLE</t>
  </si>
  <si>
    <t>17240 CORTEZ BLVD</t>
  </si>
  <si>
    <t>BROOKSVILLE</t>
  </si>
  <si>
    <t>Hernando</t>
  </si>
  <si>
    <t>ADVENTHEALTH FISH MEMORIAL</t>
  </si>
  <si>
    <t>1055 SAXON BLVD</t>
  </si>
  <si>
    <t>ORANGE CITY</t>
  </si>
  <si>
    <t>HOLY CROSS HOSPITAL</t>
  </si>
  <si>
    <t>4725 N FEDERAL HWY</t>
  </si>
  <si>
    <t>ST JOSEPHS HOSPITAL</t>
  </si>
  <si>
    <t>3001 W MARTIN LUTHER KING JR BLVD</t>
  </si>
  <si>
    <t>BAYFRONT HEALTH PORT CHARLOTTE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</si>
  <si>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</si>
  <si>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</si>
  <si>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</si>
  <si>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</si>
  <si>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</si>
  <si>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</si>
  <si>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</si>
  <si>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</si>
  <si>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</si>
  <si>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</si>
  <si>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</si>
  <si>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</si>
  <si>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</si>
  <si>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</si>
  <si>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</si>
  <si>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</si>
  <si>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</si>
  <si>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SARASOTA</t>
  </si>
  <si>
    <t>BAPTIST MEDICAL CENTER JACKSONVILLE</t>
  </si>
  <si>
    <t>800 PRUDENTIAL DR</t>
  </si>
  <si>
    <t>FLAGLER HOSPITAL</t>
  </si>
  <si>
    <t>400 HEALTH PARK BLVD</t>
  </si>
  <si>
    <t>SAINT AUGUSTINE</t>
  </si>
  <si>
    <t>Saint Johns</t>
  </si>
  <si>
    <t>STEWARD ROCKLEDGE HOSPITAL</t>
  </si>
  <si>
    <t>110 LONGWOOD AVE</t>
  </si>
  <si>
    <t>ROCKLEDGE</t>
  </si>
  <si>
    <t>BAPTIST HOSPITAL</t>
  </si>
  <si>
    <t>1000 W MORENO ST</t>
  </si>
  <si>
    <t>ADVENTHEALTH LAKE WALES</t>
  </si>
  <si>
    <t>410 S 11TH ST</t>
  </si>
  <si>
    <t>LAKE WALES</t>
  </si>
  <si>
    <t>SHANDS LAKE SHORE REGIONAL MEDICAL CENTER</t>
  </si>
  <si>
    <t>368 NE FRANKLIN ST</t>
  </si>
  <si>
    <t>LAKE CITY</t>
  </si>
  <si>
    <t>CLEVELAND CLINIC INDIAN RIVER HOSPITAL</t>
  </si>
  <si>
    <t>1000 36TH ST</t>
  </si>
  <si>
    <t>VERO BEACH</t>
  </si>
  <si>
    <t>Indian River</t>
  </si>
  <si>
    <t>DOCTORS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</si>
  <si>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</si>
  <si>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</si>
  <si>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</si>
  <si>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</si>
  <si>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</si>
  <si>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</si>
  <si>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ADVENTHEALTH SEBRING</t>
  </si>
  <si>
    <t>4200 SUN N LAKE BLVD</t>
  </si>
  <si>
    <t>OSCEOLA REGIONAL MEDICAL CENTER</t>
  </si>
  <si>
    <t>700 WEST OAK STREET</t>
  </si>
  <si>
    <t>KISSIMMEE</t>
  </si>
  <si>
    <t>Osceola</t>
  </si>
  <si>
    <t>UF HEALTH SHANDS HOSPITAL</t>
  </si>
  <si>
    <t>1600 SW ARCHER RD</t>
  </si>
  <si>
    <t>GAINESVILLE</t>
  </si>
  <si>
    <t>Alachua</t>
  </si>
  <si>
    <t>BAPTIST MEDICAL CENTER - BEACHES</t>
  </si>
  <si>
    <t>1350 13TH AVE S</t>
  </si>
  <si>
    <t>JACKSONVILLE BEACH</t>
  </si>
  <si>
    <t>ADVENTHEALTH PALM COAST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</si>
  <si>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</si>
  <si>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</si>
  <si>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</si>
  <si>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</si>
  <si>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</si>
  <si>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</si>
  <si>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</si>
  <si>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</si>
  <si>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</si>
  <si>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</si>
  <si>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</si>
  <si>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</si>
  <si>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Santa Rosa</t>
  </si>
  <si>
    <t>HOMESTEAD HOSPITAL</t>
  </si>
  <si>
    <t>975 BAPTIST WAY</t>
  </si>
  <si>
    <t>HOMESTEAD</t>
  </si>
  <si>
    <t>PALMS OF PASADENA HOSPITAL</t>
  </si>
  <si>
    <t>1501 PASADENA AVE S</t>
  </si>
  <si>
    <t>MORTON PLANT HOSPITAL</t>
  </si>
  <si>
    <t>300 PINELLAS ST</t>
  </si>
  <si>
    <t>CLEARWATER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</si>
  <si>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</si>
  <si>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</si>
  <si>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</si>
  <si>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</si>
  <si>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</si>
  <si>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</si>
  <si>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HOSPITAL</t>
  </si>
  <si>
    <t>1300 MICCOSUKEE RD</t>
  </si>
  <si>
    <t>TALLAHASSEE</t>
  </si>
  <si>
    <t>Leon</t>
  </si>
  <si>
    <t>ADVENTHEALTH HEART OF FLORIDA</t>
  </si>
  <si>
    <t>40100 HWY 27</t>
  </si>
  <si>
    <t>DAVENPORT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</si>
  <si>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</si>
  <si>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</si>
  <si>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</si>
  <si>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</si>
  <si>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</si>
  <si>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</si>
  <si>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</si>
  <si>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</si>
  <si>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</si>
  <si>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</si>
  <si>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</si>
  <si>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</si>
  <si>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</si>
  <si>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</si>
  <si>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</si>
  <si>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</si>
  <si>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</si>
  <si>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</si>
  <si>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</si>
  <si>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</si>
  <si>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</si>
  <si>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</si>
  <si>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</si>
  <si>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</si>
  <si>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</si>
  <si>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</si>
  <si>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</si>
  <si>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</si>
  <si>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</si>
  <si>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</si>
  <si>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</si>
  <si>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</si>
  <si>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ADVENTHEALTH TAMPA</t>
  </si>
  <si>
    <t>3100 E FLETCHER AVE</t>
  </si>
  <si>
    <t>DESOTO MEMORIAL HOSPITAL</t>
  </si>
  <si>
    <t>900 N ROBERT AVE</t>
  </si>
  <si>
    <t>DeSoto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</si>
  <si>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</si>
  <si>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</si>
  <si>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</si>
  <si>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</si>
  <si>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</si>
  <si>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</si>
  <si>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</si>
  <si>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</si>
  <si>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</si>
  <si>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</si>
  <si>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</si>
  <si>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</si>
  <si>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</si>
  <si>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</si>
  <si>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</si>
  <si>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</si>
  <si>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</si>
  <si>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</si>
  <si>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</si>
  <si>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</si>
  <si>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54, STE 401</t>
  </si>
  <si>
    <t>TRINITY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</si>
  <si>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</si>
  <si>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</si>
  <si>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</si>
  <si>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</si>
  <si>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</si>
  <si>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W SWANN AVE</t>
  </si>
  <si>
    <t>KENDALL REGIONAL MEDICAL CENTER</t>
  </si>
  <si>
    <t>11750 BIRD RD</t>
  </si>
  <si>
    <t>ADVENTHEALTH DADE CITY</t>
  </si>
  <si>
    <t>13100 FT KING RD</t>
  </si>
  <si>
    <t>DADE CITY</t>
  </si>
  <si>
    <t>OCALA REGIONAL MEDICAL CENTER</t>
  </si>
  <si>
    <t>1431 SW 1ST AVE</t>
  </si>
  <si>
    <t>BLAKE MEDICAL CENTER</t>
  </si>
  <si>
    <t>2020 59TH ST W</t>
  </si>
  <si>
    <t>STEWARD SEBASTIAN RIVER MEDICAL CENTER</t>
  </si>
  <si>
    <t>13695 US HWY 1</t>
  </si>
  <si>
    <t>SEBASTIAN</t>
  </si>
  <si>
    <t>GULF COAST MEDICAL CENTER LEE MEM HEALTH SYSTEM</t>
  </si>
  <si>
    <t>13681 DOCTORS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</si>
  <si>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</si>
  <si>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</si>
  <si>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</si>
  <si>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</si>
  <si>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</si>
  <si>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</si>
  <si>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</si>
  <si>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</si>
  <si>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</si>
  <si>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</si>
  <si>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</si>
  <si>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</si>
  <si>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</si>
  <si>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</si>
  <si>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</si>
  <si>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</si>
  <si>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</si>
  <si>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</si>
  <si>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</si>
  <si>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Putnam</t>
  </si>
  <si>
    <t>FAWCETT MEMORIAL HOSPITAL</t>
  </si>
  <si>
    <t>21298 OLEAN BLVD</t>
  </si>
  <si>
    <t>NORTHSIDE HOSPITAL</t>
  </si>
  <si>
    <t>6000 49TH ST N</t>
  </si>
  <si>
    <t>GULF COAST REGIONAL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</si>
  <si>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</si>
  <si>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</si>
  <si>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</si>
  <si>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</si>
  <si>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</si>
  <si>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</si>
  <si>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</si>
  <si>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</si>
  <si>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</si>
  <si>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</si>
  <si>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</si>
  <si>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</si>
  <si>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</si>
  <si>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</si>
  <si>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BAYFRONT HEALTH SEVEN RIVERS</t>
  </si>
  <si>
    <t>6201 N SUNCOAST BLVD</t>
  </si>
  <si>
    <t>CRYSTAL RIVER</t>
  </si>
  <si>
    <t>RAULERSON HOSPITAL</t>
  </si>
  <si>
    <t>1796 HWY 441 NORTH</t>
  </si>
  <si>
    <t>OKEECHOBEE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</si>
  <si>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</si>
  <si>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</si>
  <si>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</si>
  <si>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</si>
  <si>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</si>
  <si>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</si>
  <si>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REGIONAL MEDICAL CENTER BAYONET POINT</t>
  </si>
  <si>
    <t>14000 FIVAY RD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</si>
  <si>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</si>
  <si>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</si>
  <si>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</si>
  <si>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</si>
  <si>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</si>
  <si>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</si>
  <si>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</si>
  <si>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</si>
  <si>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</si>
  <si>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</si>
  <si>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</si>
  <si>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</si>
  <si>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</si>
  <si>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</si>
  <si>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</si>
  <si>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</si>
  <si>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</si>
  <si>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</si>
  <si>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</si>
  <si>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</si>
  <si>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</si>
  <si>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</si>
  <si>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</si>
  <si>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</si>
  <si>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</si>
  <si>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 LLC</t>
  </si>
  <si>
    <t>10101 FOREST HILL BLVD</t>
  </si>
  <si>
    <t>WELLINGTON</t>
  </si>
  <si>
    <t>BROWARD HEALTH CORAL SPRINGS</t>
  </si>
  <si>
    <t>3000 CORAL HILLS DR</t>
  </si>
  <si>
    <t>CORAL SPRINGS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</si>
  <si>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</si>
  <si>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</si>
  <si>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</si>
  <si>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</si>
  <si>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</si>
  <si>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</si>
  <si>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</si>
  <si>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</si>
  <si>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</si>
  <si>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1309 N FLAGLER DR</t>
  </si>
  <si>
    <t>WEST PALM BEACH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</si>
  <si>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</si>
  <si>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</si>
  <si>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</si>
  <si>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</si>
  <si>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</si>
  <si>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</si>
  <si>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</si>
  <si>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STEWARD MELBOURNE HOSPITAL</t>
  </si>
  <si>
    <t>250 NORTH WICKHAM ROAD</t>
  </si>
  <si>
    <t>SACRED HEART HOSPITAL ON THE EMERALD COAST</t>
  </si>
  <si>
    <t>7800 US HWY 98 W</t>
  </si>
  <si>
    <t>MIRAMAR BEACH</t>
  </si>
  <si>
    <t>DOCTORS HOSPITAL</t>
  </si>
  <si>
    <t>5000 UNIVERSITY DR</t>
  </si>
  <si>
    <t>LAKEWOOD RANCH MEDICAL CENTER</t>
  </si>
  <si>
    <t>8330 LAKEWOOD RANCH BLVD</t>
  </si>
  <si>
    <t>ST CLOUD REGIONAL MEDICAL CENTER</t>
  </si>
  <si>
    <t>2906 17TH STREET</t>
  </si>
  <si>
    <t>SAINT CLOUD</t>
  </si>
  <si>
    <t>ASCENSION ST VINCENT'S SOUTHSIDE</t>
  </si>
  <si>
    <t>4201 BELFORT RD</t>
  </si>
  <si>
    <t>WEST KENDALL BAPTIST HOSPITAL</t>
  </si>
  <si>
    <t>9555 SW 162 AVE</t>
  </si>
  <si>
    <t>VIERA HOSPITAL</t>
  </si>
  <si>
    <t>8745 N WICKHAM RD</t>
  </si>
  <si>
    <t>PALM BAY HOSPITAL</t>
  </si>
  <si>
    <t>1425 MALABAR RD, NE</t>
  </si>
  <si>
    <t>PALM BAY</t>
  </si>
  <si>
    <t>ADVENTHEALTH WESLEY CHAPEL</t>
  </si>
  <si>
    <t>2600 BRUCE B DOWNS BLVD</t>
  </si>
  <si>
    <t>WESLEY CHAPEL</t>
  </si>
  <si>
    <t>POINCIANA MEDICAL CENTER</t>
  </si>
  <si>
    <t>325 CYPRESS PKWY</t>
  </si>
  <si>
    <t>ASCENSION ST VINCENT'S CLAY COUNTY</t>
  </si>
  <si>
    <t>1670 ST VINCENTS WAY</t>
  </si>
  <si>
    <t>MIDDLEBURG</t>
  </si>
  <si>
    <t>OVIEDO MEDICAL CENTER</t>
  </si>
  <si>
    <t>8300 RED BUG LAKE RD</t>
  </si>
  <si>
    <t>OVIEDO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</si>
  <si>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</si>
  <si>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</si>
  <si>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</si>
  <si>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</si>
  <si>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</si>
  <si>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</si>
  <si>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</si>
  <si>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</si>
  <si>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</si>
  <si>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MEMORIAL SATILLA HEALTH</t>
  </si>
  <si>
    <t>1900 TEBEAU STREET</t>
  </si>
  <si>
    <t>WAYCROSS</t>
  </si>
  <si>
    <t>Ware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</si>
  <si>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</si>
  <si>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</si>
  <si>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</si>
  <si>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</si>
  <si>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</si>
  <si>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</si>
  <si>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Clarke</t>
  </si>
  <si>
    <t>NORTHSIDE HOSPITAL CHEROKEE</t>
  </si>
  <si>
    <t>450 NORTHSIDE CHEROKEE BOULEVARD</t>
  </si>
  <si>
    <t>CANTON</t>
  </si>
  <si>
    <t>Cherokee</t>
  </si>
  <si>
    <t>EMORY UNIVERSITY HOSPITAL</t>
  </si>
  <si>
    <t>1364 CLIFTON ROAD, NE</t>
  </si>
  <si>
    <t>ATLANTA</t>
  </si>
  <si>
    <t>TANNER MEDICAL CENTER - CARROLLTON</t>
  </si>
  <si>
    <t>705 DIXIE STREET</t>
  </si>
  <si>
    <t>CARROLLTON</t>
  </si>
  <si>
    <t>Carroll</t>
  </si>
  <si>
    <t>TANNER MEDICAL CENTER VILLA RICA</t>
  </si>
  <si>
    <t>601 DALLAS HIGHWAY</t>
  </si>
  <si>
    <t>VILLA RICA</t>
  </si>
  <si>
    <t>WELLSTAR WEST GEORGIA MEDICAL CENTER</t>
  </si>
  <si>
    <t>1514 VERNON ROAD</t>
  </si>
  <si>
    <t>LAGRANGE</t>
  </si>
  <si>
    <t>Troup</t>
  </si>
  <si>
    <t>PIEDMONT NEWTON HOSPITAL</t>
  </si>
  <si>
    <t>5126 HOSPITAL DRIVE NE</t>
  </si>
  <si>
    <t>COVINGTON</t>
  </si>
  <si>
    <t>Newton</t>
  </si>
  <si>
    <t>ADVENTHEALTH GORDON</t>
  </si>
  <si>
    <t>1035 RED BUD ROAD</t>
  </si>
  <si>
    <t>CALHOUN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</si>
  <si>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</si>
  <si>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</si>
  <si>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</si>
  <si>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</si>
  <si>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</si>
  <si>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</si>
  <si>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</si>
  <si>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</si>
  <si>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</si>
  <si>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ST MARY'S SACRED HEART HOSPITAL, INC</t>
  </si>
  <si>
    <t>367 CLEAR CREEK PARKWAY</t>
  </si>
  <si>
    <t>LAVONIA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</si>
  <si>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</si>
  <si>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</si>
  <si>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</si>
  <si>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</si>
  <si>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</si>
  <si>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</si>
  <si>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</si>
  <si>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</si>
  <si>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</si>
  <si>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</si>
  <si>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Bartow</t>
  </si>
  <si>
    <t>WELLSTAR SPALDING REGIONAL HOSPITAL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</si>
  <si>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</si>
  <si>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</si>
  <si>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</si>
  <si>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</si>
  <si>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</si>
  <si>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</si>
  <si>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</si>
  <si>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AU MEDICAL CENTER</t>
  </si>
  <si>
    <t>1120 15TH STREET</t>
  </si>
  <si>
    <t>WELLSTAR KENNESTONE HOSPITAL</t>
  </si>
  <si>
    <t>677 CHURCH STREET</t>
  </si>
  <si>
    <t>MARIETTA</t>
  </si>
  <si>
    <t>Cobb</t>
  </si>
  <si>
    <t>MEMORIAL HEALTH UNIVERSITY MEDICAL CENTER</t>
  </si>
  <si>
    <t>4700 WATERS AVENUE</t>
  </si>
  <si>
    <t>JOHN D ARCHBOLD MEMORIAL HOSPITAL</t>
  </si>
  <si>
    <t>915 GORDON AVENUE &amp; MIMOSA DRIVE</t>
  </si>
  <si>
    <t>THOMASVILLE</t>
  </si>
  <si>
    <t>Thomas</t>
  </si>
  <si>
    <t>HABERSHAM COUNTY MEDICAL CTR</t>
  </si>
  <si>
    <t>541 HISTORIC HIGHWAY 441-NORTH</t>
  </si>
  <si>
    <t>DEMOREST</t>
  </si>
  <si>
    <t>Habersham</t>
  </si>
  <si>
    <t>WELLSTAR PAULDING HOSPITAL</t>
  </si>
  <si>
    <t>2518 JIMMY LEE SMITH PARKWAY</t>
  </si>
  <si>
    <t>HIRAM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</si>
  <si>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</si>
  <si>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</si>
  <si>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</si>
  <si>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</si>
  <si>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</si>
  <si>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</si>
  <si>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Sumter</t>
  </si>
  <si>
    <t>NORTHEAST GEORGIA MEDICAL CENTER BARROW</t>
  </si>
  <si>
    <t>316 NORTH BROAD STREET</t>
  </si>
  <si>
    <t>WINDER</t>
  </si>
  <si>
    <t>Barrow</t>
  </si>
  <si>
    <t>PIEDMONT WALTON HOSPITAL, INC</t>
  </si>
  <si>
    <t>2151 W SPRING STREET</t>
  </si>
  <si>
    <t>MONROE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</si>
  <si>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</si>
  <si>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</si>
  <si>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</si>
  <si>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</si>
  <si>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</si>
  <si>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</si>
  <si>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</si>
  <si>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PIEDMONT COLUMBUS REGIONAL MIDTOWN</t>
  </si>
  <si>
    <t>710 CENTER STREET</t>
  </si>
  <si>
    <t>COLUMBUS</t>
  </si>
  <si>
    <t>Muscogee</t>
  </si>
  <si>
    <t>HOUSTON MEDICAL CENTER</t>
  </si>
  <si>
    <t>1601 WATSON BOULEVARD</t>
  </si>
  <si>
    <t>WARNER ROBINS</t>
  </si>
  <si>
    <t>DORMINY MEDICAL CENTER</t>
  </si>
  <si>
    <t>200 PERRY HOUSE ROAD, BOX 1447</t>
  </si>
  <si>
    <t>FITZGERALD</t>
  </si>
  <si>
    <t>Ben Hill</t>
  </si>
  <si>
    <t>PIEDMONT ATHENS REGIONAL MEDICAL CENTER</t>
  </si>
  <si>
    <t>1199 PRINCE AVENUE</t>
  </si>
  <si>
    <t>EAST GEORGIA REGIONAL MEDICAL CENTER</t>
  </si>
  <si>
    <t>1499 FAIR ROAD</t>
  </si>
  <si>
    <t>STATESBORO</t>
  </si>
  <si>
    <t>Bulloch</t>
  </si>
  <si>
    <t>EMORY DECATUR HOSPITAL</t>
  </si>
  <si>
    <t>2701 N DECATUR ROAD</t>
  </si>
  <si>
    <t>EMORY UNIVERSITY HOSPITAL MIDTOWN</t>
  </si>
  <si>
    <t>550 PEACHTREE STREET,  NE</t>
  </si>
  <si>
    <t>Fulton</t>
  </si>
  <si>
    <t>SAINT JOSEPH'S HOSPITAL OF ATLANTA, INC</t>
  </si>
  <si>
    <t>5665 PEACHTREE DUNWOODY ROAD</t>
  </si>
  <si>
    <t>PIEDMONT HOSPITAL</t>
  </si>
  <si>
    <t>1968 PEACHTREE RD NW</t>
  </si>
  <si>
    <t>NORTHSIDE HOSPITAL GWINNETT</t>
  </si>
  <si>
    <t>1000 MEDICAL CENTER BOULEVARD</t>
  </si>
  <si>
    <t>LAWRENCEVILLE</t>
  </si>
  <si>
    <t>Gwinnett</t>
  </si>
  <si>
    <t>COFFEE REGIONAL MEDICAL CENTER, INC</t>
  </si>
  <si>
    <t>1101 OCILLA ROAD</t>
  </si>
  <si>
    <t>DOUGLAS</t>
  </si>
  <si>
    <t>PIEDMONT ROCKDALE HOSPITAL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</si>
  <si>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</si>
  <si>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</si>
  <si>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</si>
  <si>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</si>
  <si>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</si>
  <si>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</si>
  <si>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</si>
  <si>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</si>
  <si>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</si>
  <si>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</si>
  <si>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</si>
  <si>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</si>
  <si>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</si>
  <si>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</si>
  <si>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</si>
  <si>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</si>
  <si>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</si>
  <si>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</si>
  <si>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</si>
  <si>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CENTER, NAVICENT HEALTH (THE)</t>
  </si>
  <si>
    <t>777 HEMLOCK STREET</t>
  </si>
  <si>
    <t>MACON</t>
  </si>
  <si>
    <t>Bibb</t>
  </si>
  <si>
    <t>117 KITE ROAD</t>
  </si>
  <si>
    <t>SWAINSBORO</t>
  </si>
  <si>
    <t>Emanuel</t>
  </si>
  <si>
    <t>WELLSTAR ATLANTA MEDICAL CENTER</t>
  </si>
  <si>
    <t>303 PARKWAY DRIVE,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</si>
  <si>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</si>
  <si>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</si>
  <si>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</si>
  <si>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</si>
  <si>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</si>
  <si>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</si>
  <si>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</si>
  <si>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</si>
  <si>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</si>
  <si>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</si>
  <si>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</si>
  <si>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</si>
  <si>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</si>
  <si>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</si>
  <si>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</si>
  <si>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</si>
  <si>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</si>
  <si>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</si>
  <si>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</si>
  <si>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</si>
  <si>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HOSPITAL- EMORY HEALTHCARE</t>
  </si>
  <si>
    <t>2122 MANCHESTER EXPRESSWAY</t>
  </si>
  <si>
    <t>MEMORIAL HOSPITAL AND MANOR</t>
  </si>
  <si>
    <t>1500 E SHOTWELL STREET</t>
  </si>
  <si>
    <t>BAINBRIDGE</t>
  </si>
  <si>
    <t>Decatur</t>
  </si>
  <si>
    <t>TAYLOR REGIONAL HOSPITAL</t>
  </si>
  <si>
    <t>222 PERRY HWY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</si>
  <si>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</si>
  <si>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</si>
  <si>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</si>
  <si>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</si>
  <si>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</si>
  <si>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</si>
  <si>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</si>
  <si>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</si>
  <si>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</si>
  <si>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</si>
  <si>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</si>
  <si>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Camden</t>
  </si>
  <si>
    <t>PERRY HOSPITAL</t>
  </si>
  <si>
    <t>1120 MORNINGSIDE DR</t>
  </si>
  <si>
    <t>1000 JOHNSON FERRY ROAD, NE</t>
  </si>
  <si>
    <t>COLISEUM MEDICAL CENTERS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</si>
  <si>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</si>
  <si>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</si>
  <si>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</si>
  <si>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</si>
  <si>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</si>
  <si>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</si>
  <si>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</si>
  <si>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3651 WHEELER ROAD</t>
  </si>
  <si>
    <t>WELLSTAR DOUGLAS HOSPITAL</t>
  </si>
  <si>
    <t>8954 HOSPITAL DRIVE</t>
  </si>
  <si>
    <t>DOUGLASVILLE</t>
  </si>
  <si>
    <t>FANNIN REGIONAL HOSPITAL</t>
  </si>
  <si>
    <t>2855 OLD HIGHWAY 5 NORTH</t>
  </si>
  <si>
    <t>BLUE RIDGE</t>
  </si>
  <si>
    <t>Fannin</t>
  </si>
  <si>
    <t>PIEDMONT HENRY HOSPITAL</t>
  </si>
  <si>
    <t>1133 EAGLE'S LANDING PARKWAY</t>
  </si>
  <si>
    <t>STOCKBRIDGE</t>
  </si>
  <si>
    <t>Henry</t>
  </si>
  <si>
    <t>EASTSIDE MEDICAL CENTER</t>
  </si>
  <si>
    <t>1700 MEDICAL WAY</t>
  </si>
  <si>
    <t>SNELLVILLE</t>
  </si>
  <si>
    <t>DONALSONVILLE HOSPITAL INC</t>
  </si>
  <si>
    <t>102 HOSPITAL CIR</t>
  </si>
  <si>
    <t>DONALSONVILLE</t>
  </si>
  <si>
    <t>WELLSTAR NORTH FULTON HOSPITAL</t>
  </si>
  <si>
    <t>3000 HOSPITAL BOULEVARD</t>
  </si>
  <si>
    <t>ROSWELL</t>
  </si>
  <si>
    <t>PIEDMONT COLUMBUS REGIONAL NORTHSIDE</t>
  </si>
  <si>
    <t>100 FRIST COURT</t>
  </si>
  <si>
    <t>COLISEUM NORTHSIDE HOSPITAL</t>
  </si>
  <si>
    <t>400 CHARTER BOULEVARD</t>
  </si>
  <si>
    <t>PIEDMONT FAYETTE HOSPITAL</t>
  </si>
  <si>
    <t>1255 HIGHWAY 54 WEST</t>
  </si>
  <si>
    <t>PIEDMONT MOUNTAINSIDE HOSPITAL INC</t>
  </si>
  <si>
    <t>1266 HIGHWAY 515 SOUTH</t>
  </si>
  <si>
    <t>Pickens</t>
  </si>
  <si>
    <t>EMORY HILLANDALE HOSPITAL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</si>
  <si>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</si>
  <si>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</si>
  <si>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</si>
  <si>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</si>
  <si>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</si>
  <si>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</si>
  <si>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</si>
  <si>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</si>
  <si>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</si>
  <si>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SOUTHEASTERN REGIONAL MEDICAL CENTER</t>
  </si>
  <si>
    <t>600 CELEBRATE LIFE PARKWAY</t>
  </si>
  <si>
    <t>THE QUEENS MEDICAL CENTER</t>
  </si>
  <si>
    <t>1301 PUNCHBOWL ST</t>
  </si>
  <si>
    <t>HONOLULU</t>
  </si>
  <si>
    <t>HI</t>
  </si>
  <si>
    <t>Honolulu</t>
  </si>
  <si>
    <t>MAUI MEMORIAL MEDICAL CENTER</t>
  </si>
  <si>
    <t>221 MAHALANI STREET</t>
  </si>
  <si>
    <t>WAILUKU</t>
  </si>
  <si>
    <t>Maui</t>
  </si>
  <si>
    <t>HILO MEDICAL CENTER</t>
  </si>
  <si>
    <t>1190 WAIANUENUE AVENUE</t>
  </si>
  <si>
    <t>HILO</t>
  </si>
  <si>
    <t>Hawaii</t>
  </si>
  <si>
    <t>ADVENTIST HEALTH CASTLE</t>
  </si>
  <si>
    <t>640 ULUKAHIKI ST</t>
  </si>
  <si>
    <t>KAILUA</t>
  </si>
  <si>
    <t>KUAKINI MEDICAL CENTER</t>
  </si>
  <si>
    <t>347 NORTH KUAKINI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</si>
  <si>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</si>
  <si>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</si>
  <si>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</si>
  <si>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</si>
  <si>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</si>
  <si>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</si>
  <si>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</si>
  <si>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</si>
  <si>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</si>
  <si>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</si>
  <si>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</si>
  <si>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</si>
  <si>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</si>
  <si>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NORTH HAWAII COMMUNITY HOSPITAL</t>
  </si>
  <si>
    <t>67 1125 MAMALAHOA HIGHWAY</t>
  </si>
  <si>
    <t>KAMUELA</t>
  </si>
  <si>
    <t>ST LUKE'S MAGIC VALLEY RMC</t>
  </si>
  <si>
    <t>801 POLE LINE ROAD WEST</t>
  </si>
  <si>
    <t>TWIN FALLS</t>
  </si>
  <si>
    <t>ID</t>
  </si>
  <si>
    <t>Twin Falls</t>
  </si>
  <si>
    <t>ST JOSEPH REGIONAL MEDICAL CENTER</t>
  </si>
  <si>
    <t>415 SIXTH STREET</t>
  </si>
  <si>
    <t>LEWISTON</t>
  </si>
  <si>
    <t>Nez Perce</t>
  </si>
  <si>
    <t>ST LUKE'S REGIONAL MEDICAL CENTER</t>
  </si>
  <si>
    <t>190 EAST BANNOCK STREET</t>
  </si>
  <si>
    <t>BOISE</t>
  </si>
  <si>
    <t>Ada</t>
  </si>
  <si>
    <t>SAINT ALPHONSUS REGIONAL MEDICAL CENTER</t>
  </si>
  <si>
    <t>1055 NORTH CURTIS ROAD</t>
  </si>
  <si>
    <t>SAINT ALPHONSUS MEDICAL CENTER - NAMPA</t>
  </si>
  <si>
    <t>4300 E FLAMINGO AVE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</si>
  <si>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</si>
  <si>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</si>
  <si>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</si>
  <si>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</si>
  <si>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</si>
  <si>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</si>
  <si>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</si>
  <si>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</si>
  <si>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</si>
  <si>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</si>
  <si>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</si>
  <si>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</si>
  <si>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</si>
  <si>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</si>
  <si>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</si>
  <si>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</si>
  <si>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HEALTH</t>
  </si>
  <si>
    <t>2003 KOOTENAI HEALTH WAY</t>
  </si>
  <si>
    <t>COEUR D'ALENE</t>
  </si>
  <si>
    <t>Kootenai</t>
  </si>
  <si>
    <t>ST LUKE'S NAMPA MEDICAL CENTER</t>
  </si>
  <si>
    <t>9850 W ST LUKES DRIVE STE 250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</si>
  <si>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</si>
  <si>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</si>
  <si>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</si>
  <si>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</si>
  <si>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</si>
  <si>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</si>
  <si>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PRESENCE SAINT JOSEPH MEDICAL CENTER</t>
  </si>
  <si>
    <t>333 N MADISON ST</t>
  </si>
  <si>
    <t>JOLIET</t>
  </si>
  <si>
    <t>Will</t>
  </si>
  <si>
    <t>LOYOLA GOTTLIEB MEMORIAL HOSPITAL</t>
  </si>
  <si>
    <t>701 WEST NORTH AVE</t>
  </si>
  <si>
    <t>MELROSE PARK</t>
  </si>
  <si>
    <t>Cook</t>
  </si>
  <si>
    <t>NORTHSHORE UNIVERSITY HEALTHSYSTEM EVANSTON HOSP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</si>
  <si>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</si>
  <si>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</si>
  <si>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</si>
  <si>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</si>
  <si>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</si>
  <si>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</si>
  <si>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</si>
  <si>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</si>
  <si>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</si>
  <si>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</si>
  <si>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</si>
  <si>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</si>
  <si>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Peoria</t>
  </si>
  <si>
    <t>BLESSING HOSPITAL</t>
  </si>
  <si>
    <t>BROADWAY ST &amp; N 11TH ST</t>
  </si>
  <si>
    <t>QUINCY</t>
  </si>
  <si>
    <t>MT SINAI HOSPITAL MEDICAL CENTER</t>
  </si>
  <si>
    <t>15TH STREET AT CALIFORNIA</t>
  </si>
  <si>
    <t>CHICAGO</t>
  </si>
  <si>
    <t>RUSH COPLEY MEDICAL CENTER</t>
  </si>
  <si>
    <t>2000 OGDEN AVENUE</t>
  </si>
  <si>
    <t>DuPage</t>
  </si>
  <si>
    <t>SHERMAN HOSPITAL</t>
  </si>
  <si>
    <t>1425 NORTH RANDALL ROAD</t>
  </si>
  <si>
    <t>ELGIN</t>
  </si>
  <si>
    <t>Kane</t>
  </si>
  <si>
    <t>ST ANTHONYS MEMORIAL HOSPITAL</t>
  </si>
  <si>
    <t>503 N MAPLE STREET</t>
  </si>
  <si>
    <t>EFFINGHAM</t>
  </si>
  <si>
    <t>Effingham</t>
  </si>
  <si>
    <t>SSM HEALTH ST MARY'S HOSPITAL -CENTRALIA</t>
  </si>
  <si>
    <t>400 NORTH PLEASANT AVENUE</t>
  </si>
  <si>
    <t>CENTRALIA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</si>
  <si>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</si>
  <si>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</si>
  <si>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</si>
  <si>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</si>
  <si>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</si>
  <si>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</si>
  <si>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</si>
  <si>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</si>
  <si>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1 GOOD SAMARITAN WAY</t>
  </si>
  <si>
    <t>MOUNT VERNON</t>
  </si>
  <si>
    <t>ADVOCATE TRINITY HOSPITAL</t>
  </si>
  <si>
    <t>2320 E 93RD ST</t>
  </si>
  <si>
    <t>OSF SAINT ANTHONY'S HEALTH CENTER</t>
  </si>
  <si>
    <t>ST ANTHONY'S WAY</t>
  </si>
  <si>
    <t>ST JOHNS HOSPITAL</t>
  </si>
  <si>
    <t>800 E CARPENTER ST</t>
  </si>
  <si>
    <t>SPRINGFIELD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</si>
  <si>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</si>
  <si>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</si>
  <si>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</si>
  <si>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</si>
  <si>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</si>
  <si>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</si>
  <si>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</si>
  <si>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</si>
  <si>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</si>
  <si>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</si>
  <si>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</si>
  <si>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</si>
  <si>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</si>
  <si>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</si>
  <si>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</si>
  <si>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OAK PARK</t>
  </si>
  <si>
    <t>3333 NORTH SEMINARY</t>
  </si>
  <si>
    <t>ADVENTIST LA GRANGE MEMORIAL HOSPITAL</t>
  </si>
  <si>
    <t>5101 S WILLOW SPRINGS RD</t>
  </si>
  <si>
    <t>LA GRANGE</t>
  </si>
  <si>
    <t>530 NE GLEN OAK AVE</t>
  </si>
  <si>
    <t>PRESENCE SAINT FRANCIS HOSPITAL</t>
  </si>
  <si>
    <t>355 RIDGE AVE</t>
  </si>
  <si>
    <t>VISTA MEDICAL CENTER EAST</t>
  </si>
  <si>
    <t>1324 NORTH SHERIDAN ROAD</t>
  </si>
  <si>
    <t>WAUKEGAN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</si>
  <si>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</si>
  <si>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</si>
  <si>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</si>
  <si>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</si>
  <si>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</si>
  <si>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</si>
  <si>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THE CARLE FOUNDATION HOSPITAL</t>
  </si>
  <si>
    <t>611 WEST PARK STREET</t>
  </si>
  <si>
    <t>URBANA</t>
  </si>
  <si>
    <t>Champaign</t>
  </si>
  <si>
    <t>OSF SACRED HEART MEDICAL CENTER</t>
  </si>
  <si>
    <t>812 N LOGAN AVE</t>
  </si>
  <si>
    <t>Vermilion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</si>
  <si>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</si>
  <si>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</si>
  <si>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</si>
  <si>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</si>
  <si>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</si>
  <si>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</si>
  <si>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</si>
  <si>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</si>
  <si>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</si>
  <si>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</si>
  <si>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</si>
  <si>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</si>
  <si>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</si>
  <si>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</si>
  <si>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La Salle</t>
  </si>
  <si>
    <t>OSF HEART OF MARY MEDICAL CENTER</t>
  </si>
  <si>
    <t>1400 WEST PARK AVENUE</t>
  </si>
  <si>
    <t>SWEDISH COVENANT HOSPITAL</t>
  </si>
  <si>
    <t>5145 N CALIFORNIA AVE</t>
  </si>
  <si>
    <t>THOREK MEMORIAL HOSPITAL</t>
  </si>
  <si>
    <t>850 W IRVING PARK RD</t>
  </si>
  <si>
    <t>NORTHWESTERN MEDICINE MCHENRY HOSPITAL</t>
  </si>
  <si>
    <t>4201 MEDICAL CENTER DRIVE</t>
  </si>
  <si>
    <t>MCHENRY</t>
  </si>
  <si>
    <t>McHenry</t>
  </si>
  <si>
    <t>PRESENCE RESURRECTION MEDICAL CENTER</t>
  </si>
  <si>
    <t>7435 W TALCOTT AVENUE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</si>
  <si>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</si>
  <si>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</si>
  <si>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</si>
  <si>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</si>
  <si>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</si>
  <si>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</si>
  <si>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ADVENTIST HINSDALE HOSPITAL</t>
  </si>
  <si>
    <t>120 NORTH OAK ST</t>
  </si>
  <si>
    <t>HINSDALE</t>
  </si>
  <si>
    <t>JOHN H STROGER JR HOSPITAL</t>
  </si>
  <si>
    <t>1901 W HARRISON ST</t>
  </si>
  <si>
    <t>GATEWAY REGIONAL MEDICAL CENTER</t>
  </si>
  <si>
    <t>2100 MADISON AVENUE</t>
  </si>
  <si>
    <t>GRANITE CITY</t>
  </si>
  <si>
    <t>ADVOCATE BROMENN MEDICAL CENTER</t>
  </si>
  <si>
    <t>1304 FRANKLIN AVENUE</t>
  </si>
  <si>
    <t>NORMAL</t>
  </si>
  <si>
    <t>McLean</t>
  </si>
  <si>
    <t>NORTHWESTERN LAKE FOREST HOSPITAL</t>
  </si>
  <si>
    <t>1000 N WESTMORELAND ROAD</t>
  </si>
  <si>
    <t>LAKE FOREST</t>
  </si>
  <si>
    <t>2701 W 68TH STREET</t>
  </si>
  <si>
    <t>DECATUR MEMORIAL HOSPITAL</t>
  </si>
  <si>
    <t>2300 NORTH EDWARD STREET</t>
  </si>
  <si>
    <t>Macon</t>
  </si>
  <si>
    <t>GREENVILLE REGIONAL HOSPITAL</t>
  </si>
  <si>
    <t>200 HEALTH CARE DR</t>
  </si>
  <si>
    <t>Bond</t>
  </si>
  <si>
    <t>ST MARGARETS HOSPITAL</t>
  </si>
  <si>
    <t>600 E 1ST ST</t>
  </si>
  <si>
    <t>SPRING VALLEY</t>
  </si>
  <si>
    <t>Bureau</t>
  </si>
  <si>
    <t>9515 HOLY CROSS LN</t>
  </si>
  <si>
    <t>BREESE</t>
  </si>
  <si>
    <t>Clinton</t>
  </si>
  <si>
    <t>RICHLAND MEMORIAL HOSPITAL</t>
  </si>
  <si>
    <t>800 EAST LOCUST</t>
  </si>
  <si>
    <t>OLNEY</t>
  </si>
  <si>
    <t>Richland</t>
  </si>
  <si>
    <t>701 N FIRST ST</t>
  </si>
  <si>
    <t>UNIVERSITY OF ILLINOIS HOSPITAL</t>
  </si>
  <si>
    <t>1740 WEST TAYLOR ST SUITE 1400</t>
  </si>
  <si>
    <t>PRESENCE ST MARYS HOSPITAL</t>
  </si>
  <si>
    <t>500 W COURT ST</t>
  </si>
  <si>
    <t>KANKAKEE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</si>
  <si>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</si>
  <si>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</si>
  <si>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</si>
  <si>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</si>
  <si>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</si>
  <si>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</si>
  <si>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</si>
  <si>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</si>
  <si>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</si>
  <si>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</si>
  <si>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</si>
  <si>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</si>
  <si>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</si>
  <si>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</si>
  <si>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</si>
  <si>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</si>
  <si>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</si>
  <si>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ST MARYS HOSPITAL</t>
  </si>
  <si>
    <t>1800 E LAKE SHORE DR</t>
  </si>
  <si>
    <t>FRANCISCAN HEALTH OLYMPIA &amp; CHICAGO HEIGHTS</t>
  </si>
  <si>
    <t>20201 S CRAWFORD AVENUE</t>
  </si>
  <si>
    <t>OLYMPIA FIELDS</t>
  </si>
  <si>
    <t>PRESENCE MERCY MEDICAL CENTER</t>
  </si>
  <si>
    <t>1325 N HIGHLAND AVENUE</t>
  </si>
  <si>
    <t>LITTLE COMPANY OF MARY HOSPITAL</t>
  </si>
  <si>
    <t>2800 W 95TH ST</t>
  </si>
  <si>
    <t>EVERGREEN PARK</t>
  </si>
  <si>
    <t>PRESENCE SAINTS MARY AND ELIZABETH MEDICAL CENTER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</si>
  <si>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</si>
  <si>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</si>
  <si>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</si>
  <si>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</si>
  <si>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</si>
  <si>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</si>
  <si>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DEYOUNG</t>
  </si>
  <si>
    <t>MARION</t>
  </si>
  <si>
    <t>MEMORIAL HOSPITAL</t>
  </si>
  <si>
    <t>4500 MEMORIAL DRIVE</t>
  </si>
  <si>
    <t>BELLEVILLE</t>
  </si>
  <si>
    <t>RIVERSIDE MEDICAL CENTER</t>
  </si>
  <si>
    <t>350 N WALL ST</t>
  </si>
  <si>
    <t>HSHS ST ELIZABETH'S HOSPITAL</t>
  </si>
  <si>
    <t>ONE ST ELIZABETH BOULEVARD</t>
  </si>
  <si>
    <t>O FALLON</t>
  </si>
  <si>
    <t>SARAH BUSH LINCOLN HEALTH CENTER</t>
  </si>
  <si>
    <t>1000 HEALTH CENTER DRIVE P O BOX 372</t>
  </si>
  <si>
    <t>MATTOON</t>
  </si>
  <si>
    <t>Coles</t>
  </si>
  <si>
    <t>INGALLS MEMORIAL HOSPITAL</t>
  </si>
  <si>
    <t>1 INGALLS DRIVE</t>
  </si>
  <si>
    <t>HARVEY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</si>
  <si>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</si>
  <si>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</si>
  <si>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</si>
  <si>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</si>
  <si>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</si>
  <si>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</si>
  <si>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</si>
  <si>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</si>
  <si>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</si>
  <si>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</si>
  <si>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</si>
  <si>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</si>
  <si>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</si>
  <si>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</si>
  <si>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</si>
  <si>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</si>
  <si>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</si>
  <si>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</si>
  <si>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</si>
  <si>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</si>
  <si>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</si>
  <si>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PRESENCE SAINT JOSEPH HOSPITAL - ELGIN</t>
  </si>
  <si>
    <t>77 N AIRLITE STREET</t>
  </si>
  <si>
    <t>ADVOCATE LUTHERAN GENERAL HOSPITAL</t>
  </si>
  <si>
    <t>1775 DEMPSTER ST</t>
  </si>
  <si>
    <t>PARK RIDGE</t>
  </si>
  <si>
    <t>PRESENCE SAINT JOSEPH HOSPITAL - CHICAGO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</si>
  <si>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</si>
  <si>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</si>
  <si>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</si>
  <si>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</si>
  <si>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</si>
  <si>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</si>
  <si>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</si>
  <si>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</si>
  <si>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</si>
  <si>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</si>
  <si>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</si>
  <si>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</si>
  <si>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</si>
  <si>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MERCYHEALTH HOSPITAL ROCKTON AVENUE</t>
  </si>
  <si>
    <t>2400 NORTH ROCKTON AVENUE</t>
  </si>
  <si>
    <t>CENTRAL DUPAGE HOSPITAL</t>
  </si>
  <si>
    <t>25 NORTH WINFIELD ROAD</t>
  </si>
  <si>
    <t>ADVOCATE SOUTH SUBURBAN HOSPITAL</t>
  </si>
  <si>
    <t>17800 S KEDZIE AVE</t>
  </si>
  <si>
    <t>HAZEL CREST</t>
  </si>
  <si>
    <t>NORTHWEST COMMUNITY HOSPITAL 1</t>
  </si>
  <si>
    <t>800 W CENTRAL ROAD</t>
  </si>
  <si>
    <t>ARLINGTON HEIGHTS</t>
  </si>
  <si>
    <t>ALEXIAN BROTHERS MEDICAL CENTER 1</t>
  </si>
  <si>
    <t>800 W BIESTERFIELD RD</t>
  </si>
  <si>
    <t>ELK GROVE VILLAGE</t>
  </si>
  <si>
    <t>GENESIS HEALTH SYSTEM</t>
  </si>
  <si>
    <t>801 ILLINI DR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</si>
  <si>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</si>
  <si>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</si>
  <si>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</si>
  <si>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</si>
  <si>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</si>
  <si>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</si>
  <si>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</si>
  <si>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ROCK ISLAND</t>
  </si>
  <si>
    <t>NORTHWESTERN MEMORIAL HOSPITAL</t>
  </si>
  <si>
    <t>251 E HURON ST</t>
  </si>
  <si>
    <t>KISHWAUKEE COMMUNITY HOSPITAL</t>
  </si>
  <si>
    <t>1 KISH HOSPITAL DRIVE</t>
  </si>
  <si>
    <t>DEKALB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</si>
  <si>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</si>
  <si>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</si>
  <si>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</si>
  <si>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</si>
  <si>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</si>
  <si>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</si>
  <si>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</si>
  <si>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</si>
  <si>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</si>
  <si>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</si>
  <si>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</si>
  <si>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</si>
  <si>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</si>
  <si>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</si>
  <si>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</si>
  <si>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</si>
  <si>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RD</t>
  </si>
  <si>
    <t>ADVENTIST BOLINGBROOK HOSPITAL</t>
  </si>
  <si>
    <t>500 REMINGTON BOULEVARD</t>
  </si>
  <si>
    <t>BOLINGBROOK</t>
  </si>
  <si>
    <t>MEMORIAL HOSPITAL EAST</t>
  </si>
  <si>
    <t>1404 CROSS STREET</t>
  </si>
  <si>
    <t>SHILOH</t>
  </si>
  <si>
    <t>1125 W JEFFERSON ST</t>
  </si>
  <si>
    <t>FRANKLIN</t>
  </si>
  <si>
    <t>IN</t>
  </si>
  <si>
    <t>METHODIST HOSPITALS INC</t>
  </si>
  <si>
    <t>600 GRANT ST</t>
  </si>
  <si>
    <t>GARY</t>
  </si>
  <si>
    <t>FRANCISCAN HEALTH HAMMOND</t>
  </si>
  <si>
    <t>5454 HOHMAN AVE</t>
  </si>
  <si>
    <t>HAMMOND</t>
  </si>
  <si>
    <t>HENDRICKS REGIONAL HEALTH</t>
  </si>
  <si>
    <t>1000 E MAIN ST</t>
  </si>
  <si>
    <t>Hendricks</t>
  </si>
  <si>
    <t>LA PORTE HOSPITAL</t>
  </si>
  <si>
    <t>1007 LINCOLNWAY</t>
  </si>
  <si>
    <t>LA PORTE</t>
  </si>
  <si>
    <t>LaPorte</t>
  </si>
  <si>
    <t>COMMUNITY HOWARD REGIONAL HEALTH INC</t>
  </si>
  <si>
    <t>3500 S LAFOUNTAIN ST</t>
  </si>
  <si>
    <t>KOKOMO</t>
  </si>
  <si>
    <t>Howard</t>
  </si>
  <si>
    <t>ST CATHERINE HOSPITAL INC</t>
  </si>
  <si>
    <t>4321 FIR ST</t>
  </si>
  <si>
    <t>EAST CHICAGO</t>
  </si>
  <si>
    <t>CLARK MEMORIAL HEALTH</t>
  </si>
  <si>
    <t>1220 MISSOURI AVE</t>
  </si>
  <si>
    <t>JEFFERSONVILLE</t>
  </si>
  <si>
    <t>Clark</t>
  </si>
  <si>
    <t>ST VINCENT KOKOMO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</si>
  <si>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</si>
  <si>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</si>
  <si>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</si>
  <si>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</si>
  <si>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</si>
  <si>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</si>
  <si>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</si>
  <si>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</si>
  <si>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HEALTH MICHIGAN CITY</t>
  </si>
  <si>
    <t>3500 FRANCISCAN WAY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</si>
  <si>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</si>
  <si>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</si>
  <si>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</si>
  <si>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</si>
  <si>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</si>
  <si>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</si>
  <si>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</si>
  <si>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</si>
  <si>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Elkhart</t>
  </si>
  <si>
    <t>PARKVIEW REGIONAL MEDICAL CENTER</t>
  </si>
  <si>
    <t>11109 PARKVIEW PLAZA DRIVE</t>
  </si>
  <si>
    <t>FRANCISCAN HEALTH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</si>
  <si>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</si>
  <si>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</si>
  <si>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</si>
  <si>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</si>
  <si>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</si>
  <si>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</si>
  <si>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ESKENAZI HEALTH</t>
  </si>
  <si>
    <t>720 ESKENAZI AVENUE</t>
  </si>
  <si>
    <t>INDIANAPOLIS</t>
  </si>
  <si>
    <t>GOSHEN GENERAL HOSPITAL</t>
  </si>
  <si>
    <t>200 HIGH PARK AVE</t>
  </si>
  <si>
    <t>GOSHEN</t>
  </si>
  <si>
    <t>HENRY COUNTY MEMORIAL HOSPITAL</t>
  </si>
  <si>
    <t>1000 N 16TH ST</t>
  </si>
  <si>
    <t>NEW CASTLE</t>
  </si>
  <si>
    <t>ST MARY MEDICAL CENTER INC</t>
  </si>
  <si>
    <t>1500 S LAKE PARK AVE</t>
  </si>
  <si>
    <t>HOBART</t>
  </si>
  <si>
    <t>PORTER REGIONAL HOSPITAL</t>
  </si>
  <si>
    <t>85 EAST US HWY 6</t>
  </si>
  <si>
    <t>VALPARAISO</t>
  </si>
  <si>
    <t>Porter</t>
  </si>
  <si>
    <t>HANCOCK REGIONAL HOSPITAL</t>
  </si>
  <si>
    <t>801 N STATE ST</t>
  </si>
  <si>
    <t>GREENFIELD</t>
  </si>
  <si>
    <t>Hancock</t>
  </si>
  <si>
    <t>520 S 7TH ST</t>
  </si>
  <si>
    <t>VINCENNES</t>
  </si>
  <si>
    <t>BAPTIST HEALTH FLOYD</t>
  </si>
  <si>
    <t>1850 STATE ST</t>
  </si>
  <si>
    <t>NEW ALBANY</t>
  </si>
  <si>
    <t>PARKVIEW DEKALB HOSPITAL</t>
  </si>
  <si>
    <t>1316 E SEVENTH ST</t>
  </si>
  <si>
    <t>TERRE HAUTE REGIONAL HOSPITAL</t>
  </si>
  <si>
    <t>3901 S SEVENTH ST</t>
  </si>
  <si>
    <t>700 BROADWAY</t>
  </si>
  <si>
    <t>REID HEALTH</t>
  </si>
  <si>
    <t>1100 REID PKWY</t>
  </si>
  <si>
    <t>RICHMOND</t>
  </si>
  <si>
    <t>IU HEALTH BLOOMINGTON HOSPITAL</t>
  </si>
  <si>
    <t>601 W SECOND ST</t>
  </si>
  <si>
    <t>INDIANA UNIVERSITY HEALTH</t>
  </si>
  <si>
    <t>1701 N SENATE BLVD</t>
  </si>
  <si>
    <t>FRANCISCAN HEALTH MOORESVILLE</t>
  </si>
  <si>
    <t>1201 HADLEY RD</t>
  </si>
  <si>
    <t>MOORESVILLE</t>
  </si>
  <si>
    <t>MEMORIAL HOSPITAL OF SOUTH BEND</t>
  </si>
  <si>
    <t>615 N MICHIGAN ST</t>
  </si>
  <si>
    <t>SOUTH BEND</t>
  </si>
  <si>
    <t>RIVERVIEW HEALTH</t>
  </si>
  <si>
    <t>395 WESTFIELD RD</t>
  </si>
  <si>
    <t>NOBLESVILLE</t>
  </si>
  <si>
    <t>Hamilton</t>
  </si>
  <si>
    <t>DAVIESS COMMUNITY HOSPITAL</t>
  </si>
  <si>
    <t>1314 E WALNUT ST</t>
  </si>
  <si>
    <t>Daviess</t>
  </si>
  <si>
    <t>SCHNECK MEDICAL CENTER</t>
  </si>
  <si>
    <t>411 W TIPTON ST</t>
  </si>
  <si>
    <t>SEYMOUR</t>
  </si>
  <si>
    <t>KING'S DAUGHTERS' HEALTH</t>
  </si>
  <si>
    <t>1373 EAST SR 62</t>
  </si>
  <si>
    <t>MADISON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</si>
  <si>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</si>
  <si>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</si>
  <si>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</si>
  <si>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</si>
  <si>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</si>
  <si>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</si>
  <si>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</si>
  <si>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</si>
  <si>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</si>
  <si>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</si>
  <si>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</si>
  <si>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</si>
  <si>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</si>
  <si>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</si>
  <si>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</si>
  <si>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</si>
  <si>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</si>
  <si>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</si>
  <si>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HIGHPOINT HEALTH</t>
  </si>
  <si>
    <t>600 WILSON CREEK RD</t>
  </si>
  <si>
    <t>LAWRENCEBURG</t>
  </si>
  <si>
    <t>Dearborn</t>
  </si>
  <si>
    <t>ST VINCENT ANDERSON REGIONAL HOSPITAL INC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</si>
  <si>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</si>
  <si>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</si>
  <si>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</si>
  <si>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</si>
  <si>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</si>
  <si>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</si>
  <si>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HEALTH DYER</t>
  </si>
  <si>
    <t>24 JOLIET ST</t>
  </si>
  <si>
    <t>DYER</t>
  </si>
  <si>
    <t>PARKVIEW HUNTINGTON HOSPITAL</t>
  </si>
  <si>
    <t>2001 STULTS RD</t>
  </si>
  <si>
    <t>HUNTINGTON</t>
  </si>
  <si>
    <t>Huntington</t>
  </si>
  <si>
    <t>MAJOR HOSPITAL</t>
  </si>
  <si>
    <t>2451 INTELLIPLEX DR</t>
  </si>
  <si>
    <t>SHELBYVILLE</t>
  </si>
  <si>
    <t>ST VINCENT EVANSVILLE</t>
  </si>
  <si>
    <t>3700 WASHINGTON AVE</t>
  </si>
  <si>
    <t>PARKVIEW WHITLEY HOSPITAL</t>
  </si>
  <si>
    <t>1260 E SR 205</t>
  </si>
  <si>
    <t>COLUMBIA CITY</t>
  </si>
  <si>
    <t>Whitley</t>
  </si>
  <si>
    <t>WITHAM HEALTH SERVICES</t>
  </si>
  <si>
    <t>2605 N LEBANON ST</t>
  </si>
  <si>
    <t>LEBANON</t>
  </si>
  <si>
    <t>FRANCISCAN HEALTH LAFAYETTE</t>
  </si>
  <si>
    <t>1701 S CREASY LN</t>
  </si>
  <si>
    <t>Tippecanoe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</si>
  <si>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</si>
  <si>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</si>
  <si>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</si>
  <si>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</si>
  <si>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</si>
  <si>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</si>
  <si>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</si>
  <si>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</si>
  <si>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</si>
  <si>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</si>
  <si>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HEALTH CROWN POINT</t>
  </si>
  <si>
    <t>1201 S MAIN ST</t>
  </si>
  <si>
    <t>CROWN POINT</t>
  </si>
  <si>
    <t>COMMUNITY HOSPITAL SOUTH</t>
  </si>
  <si>
    <t>1402 E COUNTY LINE RD S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</si>
  <si>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</si>
  <si>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</si>
  <si>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</si>
  <si>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</si>
  <si>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</si>
  <si>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</si>
  <si>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</si>
  <si>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</si>
  <si>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</si>
  <si>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</si>
  <si>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</si>
  <si>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</si>
  <si>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</si>
  <si>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</si>
  <si>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</si>
  <si>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</si>
  <si>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</si>
  <si>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</si>
  <si>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</si>
  <si>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</si>
  <si>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</si>
  <si>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</si>
  <si>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UNIVERSITY HEALTH NORTH HOSPITAL</t>
  </si>
  <si>
    <t>11700 N MERIDIAN ST</t>
  </si>
  <si>
    <t>FRANCISCAN HEALTH INDIANAPOLIS</t>
  </si>
  <si>
    <t>8111 S EMERSON AVE</t>
  </si>
  <si>
    <t>FRANCISCAN HEALTH MUNSTER</t>
  </si>
  <si>
    <t>701 SUPERIOR AVE</t>
  </si>
  <si>
    <t>COMMUNITY HOSPITAL NORTH</t>
  </si>
  <si>
    <t>7150 CLEARVISTA DR</t>
  </si>
  <si>
    <t>INDIANA UNIVERSITY HEALTH ARNETT HOSPITAL</t>
  </si>
  <si>
    <t>5165 MCCARTY LN</t>
  </si>
  <si>
    <t>ST VINCENT FISHERS HOSPITAL INC</t>
  </si>
  <si>
    <t>13861 OLIO ROAD</t>
  </si>
  <si>
    <t>FISHERS</t>
  </si>
  <si>
    <t>MONROE HOSPITAL</t>
  </si>
  <si>
    <t>4011 S MONROE MEDICAL PARK BLVD</t>
  </si>
  <si>
    <t>UNITYPOINT HEALTH-MARSHALLTOWN</t>
  </si>
  <si>
    <t>3 S 4TH AVE</t>
  </si>
  <si>
    <t>MARSHALLTOWN</t>
  </si>
  <si>
    <t>IA</t>
  </si>
  <si>
    <t>ST ANTHONY REGIONAL HOSPITAL &amp; NURSING HOME</t>
  </si>
  <si>
    <t>311 SOUTH CLARK STREET</t>
  </si>
  <si>
    <t>CARROLL</t>
  </si>
  <si>
    <t>TRINITY MUSCATINE</t>
  </si>
  <si>
    <t>1518 MULBERRY AVENUE</t>
  </si>
  <si>
    <t>MUSCATINE</t>
  </si>
  <si>
    <t>Muscatine</t>
  </si>
  <si>
    <t>TRINITY REGIONAL MEDICAL CENTER</t>
  </si>
  <si>
    <t>802 KENYON RD</t>
  </si>
  <si>
    <t>FORT DODGE</t>
  </si>
  <si>
    <t>Webster</t>
  </si>
  <si>
    <t>CHI HEALTH MERCY COUNCIL BLUFFS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</si>
  <si>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</si>
  <si>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</si>
  <si>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</si>
  <si>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</si>
  <si>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</si>
  <si>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</si>
  <si>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</si>
  <si>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</si>
  <si>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</si>
  <si>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MERCYONE NEWTON MEDICAL CENTER</t>
  </si>
  <si>
    <t>204 N 4TH AVE E</t>
  </si>
  <si>
    <t>NEWTON</t>
  </si>
  <si>
    <t>Jasper</t>
  </si>
  <si>
    <t>MERCYONE CEDAR FALLS MEDICAL CENTER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</si>
  <si>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</si>
  <si>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</si>
  <si>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</si>
  <si>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</si>
  <si>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</si>
  <si>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</si>
  <si>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</si>
  <si>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METHODIST JENNIE EDMUNDSON</t>
  </si>
  <si>
    <t>933 EAST PIERCE STREET</t>
  </si>
  <si>
    <t>1221 SOUTH GEAR AVENUE</t>
  </si>
  <si>
    <t>WEST BURLINGTON</t>
  </si>
  <si>
    <t>Des Moines</t>
  </si>
  <si>
    <t>UNIVERSITY OF IOWA HOSPITAL &amp; CLINICS</t>
  </si>
  <si>
    <t>200 HAWKINS DRIVE</t>
  </si>
  <si>
    <t>MERCYONE NORTH IOWA MEDICAL CENTER</t>
  </si>
  <si>
    <t>1000 FOURTH STREET SW</t>
  </si>
  <si>
    <t>MASON CITY</t>
  </si>
  <si>
    <t>Cerro Gordo</t>
  </si>
  <si>
    <t>MERCYONE WATERLOO MEDICAL CENTER</t>
  </si>
  <si>
    <t>3421 WEST NINTH STREET</t>
  </si>
  <si>
    <t>WATERLOO</t>
  </si>
  <si>
    <t>MERCYONE DUBUQUE MEDICAL CENTER</t>
  </si>
  <si>
    <t>250 MERCY DRIVE</t>
  </si>
  <si>
    <t>DUBUQUE</t>
  </si>
  <si>
    <t>Dubuque</t>
  </si>
  <si>
    <t>MERCY MEDICAL CENTER - CEDAR RAPIDS</t>
  </si>
  <si>
    <t>701 10TH STREET SE</t>
  </si>
  <si>
    <t>MERCYONE CLINTON MEDICAL CENTER</t>
  </si>
  <si>
    <t>1410 NORTH 4TH STREET</t>
  </si>
  <si>
    <t>CLINTON</t>
  </si>
  <si>
    <t>UNITYPOINT HEALTH - DES MOINES IOWA METHODIST MEDI</t>
  </si>
  <si>
    <t>1200 PLEASANT STREET</t>
  </si>
  <si>
    <t>DES MOINES</t>
  </si>
  <si>
    <t>MERCYONE DES MOINES MEDICAL CENTER</t>
  </si>
  <si>
    <t>1111 6TH AVE</t>
  </si>
  <si>
    <t>OTTUMWA REGIONAL HEALTH CENTER</t>
  </si>
  <si>
    <t>1001 E PENNSYLVANIA</t>
  </si>
  <si>
    <t>OTTUMWA</t>
  </si>
  <si>
    <t>Wapello</t>
  </si>
  <si>
    <t>TRINITY BETTENDORF</t>
  </si>
  <si>
    <t>4500 UTICA RIDGE ROAD</t>
  </si>
  <si>
    <t>BETTENDORF</t>
  </si>
  <si>
    <t>Scott</t>
  </si>
  <si>
    <t>ALLEN HOSPITAL</t>
  </si>
  <si>
    <t>1825 LOGAN AVENUE</t>
  </si>
  <si>
    <t>SPENCER MUNICIPAL HOSPITAL</t>
  </si>
  <si>
    <t>1200 1ST AVENUE EAST</t>
  </si>
  <si>
    <t>SPENCER</t>
  </si>
  <si>
    <t>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</si>
  <si>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</si>
  <si>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</si>
  <si>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</si>
  <si>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</si>
  <si>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</si>
  <si>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</si>
  <si>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</si>
  <si>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</si>
  <si>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ST LUKES REGIONAL MEDICAL CENTER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</si>
  <si>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</si>
  <si>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</si>
  <si>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</si>
  <si>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</si>
  <si>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</si>
  <si>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</si>
  <si>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</si>
  <si>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MERCYONE SIOUXLAND</t>
  </si>
  <si>
    <t>801 5TH ST</t>
  </si>
  <si>
    <t>VIA CHRISTI HOSPITAL PITTSBURG INC</t>
  </si>
  <si>
    <t>1 MT CARMEL WAY</t>
  </si>
  <si>
    <t>PITTSBURG</t>
  </si>
  <si>
    <t>KS</t>
  </si>
  <si>
    <t>Crawford</t>
  </si>
  <si>
    <t>SAINT JOHN HOSPITAL</t>
  </si>
  <si>
    <t>3500 SOUTH 4TH STREET</t>
  </si>
  <si>
    <t>LEAVENWORTH</t>
  </si>
  <si>
    <t>Leavenworth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</si>
  <si>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</si>
  <si>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</si>
  <si>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</si>
  <si>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</si>
  <si>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</si>
  <si>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</si>
  <si>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</si>
  <si>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ADVENTHEALTH OTTAWA</t>
  </si>
  <si>
    <t>1301 S MAIN STREET</t>
  </si>
  <si>
    <t>UNIVERSITY OF KANSAS HLTH SYSTEM ST FRANCIS CAMPUS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</si>
  <si>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</si>
  <si>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</si>
  <si>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</si>
  <si>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</si>
  <si>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</si>
  <si>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</si>
  <si>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</si>
  <si>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</si>
  <si>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</si>
  <si>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</si>
  <si>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</si>
  <si>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</si>
  <si>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</si>
  <si>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</si>
  <si>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</si>
  <si>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</si>
  <si>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Pratt</t>
  </si>
  <si>
    <t>UNIVERSITY OF KANSAS HOSPITAL</t>
  </si>
  <si>
    <t>4000 CAMBRIDGE STREET</t>
  </si>
  <si>
    <t>KANSAS CITY</t>
  </si>
  <si>
    <t>Wyandotte</t>
  </si>
  <si>
    <t>OLATHE MEDICAL CENTER</t>
  </si>
  <si>
    <t>20333 WEST 151ST STREET</t>
  </si>
  <si>
    <t>OLATHE</t>
  </si>
  <si>
    <t>SOUTHWEST MEDICAL CENTER</t>
  </si>
  <si>
    <t>315 WEST 15TH STREET</t>
  </si>
  <si>
    <t>LIBERAL</t>
  </si>
  <si>
    <t>Seward</t>
  </si>
  <si>
    <t>GEARY COMMUNITY HOSPITAL</t>
  </si>
  <si>
    <t>1102 ST MARY'S ROAD</t>
  </si>
  <si>
    <t>JUNCTION CITY</t>
  </si>
  <si>
    <t>Geary</t>
  </si>
  <si>
    <t>STORMONT VAIL HOSPITAL</t>
  </si>
  <si>
    <t>1500 SW 10TH AVENUE</t>
  </si>
  <si>
    <t>NEWTON MEDICAL CENTER</t>
  </si>
  <si>
    <t>600 MEDICAL CENTER DRIVE</t>
  </si>
  <si>
    <t>Harvey</t>
  </si>
  <si>
    <t>ADVENTHEALTH SHAWNEE MISSION</t>
  </si>
  <si>
    <t>9100 W 74TH STREET</t>
  </si>
  <si>
    <t>SHAWNEE MISSION</t>
  </si>
  <si>
    <t>MCPHERSON HOSPITAL INC</t>
  </si>
  <si>
    <t>1000 HOSPITAL DRIVE</t>
  </si>
  <si>
    <t>MCPHERSON</t>
  </si>
  <si>
    <t>McPherson</t>
  </si>
  <si>
    <t>MIAMI COUNTY MEDICAL CENTER</t>
  </si>
  <si>
    <t>2100 BAPTISTE DRIVE</t>
  </si>
  <si>
    <t>PAOLA</t>
  </si>
  <si>
    <t>Miami</t>
  </si>
  <si>
    <t>LABETTE HEALTH</t>
  </si>
  <si>
    <t>1902 SOUTH US HWY 59</t>
  </si>
  <si>
    <t>PARSONS</t>
  </si>
  <si>
    <t>Labette</t>
  </si>
  <si>
    <t>ASCENSION VIA CHRISTI HOSPITALS WICHITA, INC.</t>
  </si>
  <si>
    <t>929 NORTH ST FRANCIS STREET</t>
  </si>
  <si>
    <t>WICHITA</t>
  </si>
  <si>
    <t>Sedgwick</t>
  </si>
  <si>
    <t>WESLEY MEDICAL CENTER</t>
  </si>
  <si>
    <t>550 N HILLSIDE STREET</t>
  </si>
  <si>
    <t>SAINT LUKE'S CUSHING HOSPITAL</t>
  </si>
  <si>
    <t>711 MARSHALL STREET</t>
  </si>
  <si>
    <t>LAWRENCE MEMORIAL HOSPITAL</t>
  </si>
  <si>
    <t>325 MAINE STREET</t>
  </si>
  <si>
    <t>LAWRENCE</t>
  </si>
  <si>
    <t>ASCENSION VIA CHRISTI HOSPITAL MANHATTAN, INC</t>
  </si>
  <si>
    <t>1823 COLLEGE AVE</t>
  </si>
  <si>
    <t>MANHATTAN</t>
  </si>
  <si>
    <t>Riley</t>
  </si>
  <si>
    <t>COFFEYVILLE REGIONAL MEDICAL CENTER, INC</t>
  </si>
  <si>
    <t>1400 W 4TH ST</t>
  </si>
  <si>
    <t>COFFEYVILLE</t>
  </si>
  <si>
    <t>PROVIDENCE MEDICAL CENTER</t>
  </si>
  <si>
    <t>8929 PARALLEL PARKWAY</t>
  </si>
  <si>
    <t>WESTERN PLAINS MEDICAL COMPLEX</t>
  </si>
  <si>
    <t>3001 AVENUE A</t>
  </si>
  <si>
    <t>DODGE CITY</t>
  </si>
  <si>
    <t>Ford</t>
  </si>
  <si>
    <t>OVERLAND PARK REG MED CTR</t>
  </si>
  <si>
    <t>10500 QUIVIRA ROAD</t>
  </si>
  <si>
    <t>OVERLAND PARK</t>
  </si>
  <si>
    <t>MENORAH MEDICAL CENTER</t>
  </si>
  <si>
    <t>5721 WEST 119TH STREET</t>
  </si>
  <si>
    <t>SAINT LUKE'S SOUTH HOSPITAL</t>
  </si>
  <si>
    <t>12300 METCALF AVENUE</t>
  </si>
  <si>
    <t>KANSAS HEART HOSPITAL</t>
  </si>
  <si>
    <t>3601 NORTH WEBB ROAD</t>
  </si>
  <si>
    <t>KANSAS MEDICAL CENTER LLC</t>
  </si>
  <si>
    <t>1124 WEST 21ST STREET</t>
  </si>
  <si>
    <t>ANDOVER</t>
  </si>
  <si>
    <t>ASCENSION VIA CHRISTI HOSPITAL ST. TERESA, INC.</t>
  </si>
  <si>
    <t>14800 WEST ST TERESA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</si>
  <si>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</si>
  <si>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</si>
  <si>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</si>
  <si>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</si>
  <si>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</si>
  <si>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</si>
  <si>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</si>
  <si>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</si>
  <si>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</si>
  <si>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OWENSBORO HEALTH MUHLENBERG COMMUNITY HOSPITAL</t>
  </si>
  <si>
    <t>440 HOPKINSVILLE STREET</t>
  </si>
  <si>
    <t>Muhlenberg</t>
  </si>
  <si>
    <t>KING'S DAUGHTERS' MEDICAL CENTER</t>
  </si>
  <si>
    <t>2201 LEXINGTON AVENUE</t>
  </si>
  <si>
    <t>Boyd</t>
  </si>
  <si>
    <t>ONE SAINT JOSEPH DRIVE</t>
  </si>
  <si>
    <t>LEXINGTON</t>
  </si>
  <si>
    <t>SAINT JOSEPH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</si>
  <si>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</si>
  <si>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</si>
  <si>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</si>
  <si>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</si>
  <si>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</si>
  <si>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</si>
  <si>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Hardin</t>
  </si>
  <si>
    <t>THE MEDICAL CENTER AT BOWLING GREEN</t>
  </si>
  <si>
    <t>250 PARK STREET</t>
  </si>
  <si>
    <t>BOWLING GREEN</t>
  </si>
  <si>
    <t>Warren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</si>
  <si>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</si>
  <si>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</si>
  <si>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</si>
  <si>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</si>
  <si>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</si>
  <si>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</si>
  <si>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</si>
  <si>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</si>
  <si>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</si>
  <si>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</si>
  <si>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</si>
  <si>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Mason</t>
  </si>
  <si>
    <t>MIDDLESBORO APPALACHIAN REGIONAL HEALTHCARE HOSPIT</t>
  </si>
  <si>
    <t>3600 WEST CUMBERLAND AVENUE</t>
  </si>
  <si>
    <t>MIDDLESBORO</t>
  </si>
  <si>
    <t>Bell</t>
  </si>
  <si>
    <t>SPRING VIEW HOSPITAL</t>
  </si>
  <si>
    <t>320 LORETTO ROAD</t>
  </si>
  <si>
    <t>FLAGET MEMORIAL HOSPITAL</t>
  </si>
  <si>
    <t>4305 NEW SHEPHERDSVILLE ROAD</t>
  </si>
  <si>
    <t>BARDSTOWN</t>
  </si>
  <si>
    <t>Nelson</t>
  </si>
  <si>
    <t>MURRAY-CALLOWAY COUNTY HOSPITAL</t>
  </si>
  <si>
    <t>803 POPLAR STREET</t>
  </si>
  <si>
    <t>MURRAY</t>
  </si>
  <si>
    <t>Calloway</t>
  </si>
  <si>
    <t>HAZARD ARH REGIONAL MEDICAL CENTER</t>
  </si>
  <si>
    <t>100 MEDICAL CENTER DRIVE</t>
  </si>
  <si>
    <t>HAZARD</t>
  </si>
  <si>
    <t>Perry</t>
  </si>
  <si>
    <t>ST ELIZABETH MEDICAL CENTER NORTH</t>
  </si>
  <si>
    <t>1 MEDICAL VILLAGE DRIVE</t>
  </si>
  <si>
    <t>EDGEWOOD</t>
  </si>
  <si>
    <t>Kenton</t>
  </si>
  <si>
    <t>OUR LADY OF BELLEFONTE HOSPITAL</t>
  </si>
  <si>
    <t>1000 SAINT CHRISTOPHER DRIVE</t>
  </si>
  <si>
    <t>OWENSBORO HEALTH REGIONAL HOSPITAL</t>
  </si>
  <si>
    <t>1201 PLEASANT VALLEY ROAD</t>
  </si>
  <si>
    <t>OWENSBORO</t>
  </si>
  <si>
    <t>UOFL HEALTH - JEWISH HOSPITAL</t>
  </si>
  <si>
    <t>200 ABRAHAM FLEXNER WAY</t>
  </si>
  <si>
    <t>ADVENTHEALTH MANCHESTER</t>
  </si>
  <si>
    <t>210 MARIE LANGDON DRIVE</t>
  </si>
  <si>
    <t>PIKEVILLE MEDICAL CENTER</t>
  </si>
  <si>
    <t>911 BYPASS ROAD</t>
  </si>
  <si>
    <t>PIKEVILLE</t>
  </si>
  <si>
    <t>Pike</t>
  </si>
  <si>
    <t>ST ELIZABETH FLORENCE</t>
  </si>
  <si>
    <t>4900 HOUSTON ROAD</t>
  </si>
  <si>
    <t>EPHRAIM MCDOWELL REGIONAL MEDICAL CENTER</t>
  </si>
  <si>
    <t>217 SOUTH THIRD STREET</t>
  </si>
  <si>
    <t>Boyle</t>
  </si>
  <si>
    <t>BAPTIST HEALTH RICHMOND</t>
  </si>
  <si>
    <t>801 EASTERN BYPASS</t>
  </si>
  <si>
    <t>HARLAN ARH HOSPITAL</t>
  </si>
  <si>
    <t>81 BALL PARK ROAD</t>
  </si>
  <si>
    <t>HARLAN</t>
  </si>
  <si>
    <t>Harlan</t>
  </si>
  <si>
    <t>JENNIE STUART MEDICAL CENTER</t>
  </si>
  <si>
    <t>320 WEST 18TH STREET</t>
  </si>
  <si>
    <t>HOPKINSVILLE</t>
  </si>
  <si>
    <t>Christian</t>
  </si>
  <si>
    <t>METHODIST HOSPITAL</t>
  </si>
  <si>
    <t>1305 N ELM ST</t>
  </si>
  <si>
    <t>HENDERSON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</si>
  <si>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</si>
  <si>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</si>
  <si>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</si>
  <si>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</si>
  <si>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</si>
  <si>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</si>
  <si>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</si>
  <si>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800 ROSE STREET</t>
  </si>
  <si>
    <t>TUG VALLEY ARH REGIONAL MEDICAL CENTER</t>
  </si>
  <si>
    <t>260 HOSPITAL DRIVE</t>
  </si>
  <si>
    <t>SOUTH WILLIAMSON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</si>
  <si>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</si>
  <si>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</si>
  <si>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</si>
  <si>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</si>
  <si>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</si>
  <si>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</t>
  </si>
  <si>
    <t>PAINTSVILLE</t>
  </si>
  <si>
    <t>HARRISON MEMORIAL HOSPITAL</t>
  </si>
  <si>
    <t>1210 KY HWY 36 E</t>
  </si>
  <si>
    <t>CYNTHIANA</t>
  </si>
  <si>
    <t>Harrison</t>
  </si>
  <si>
    <t>1700 OLD LEBANON ROAD</t>
  </si>
  <si>
    <t>CAMPBELLSVILLE</t>
  </si>
  <si>
    <t>NORTON HOSPITAL / NORTON HEALTHCARE PAVILION / NOR</t>
  </si>
  <si>
    <t>200 EAST CHESTNUT STREET</t>
  </si>
  <si>
    <t>CLARK REGIONAL MEDICAL CENTER</t>
  </si>
  <si>
    <t>175 HOSPITAL DRIVE</t>
  </si>
  <si>
    <t>WINCHESTER</t>
  </si>
  <si>
    <t>BAPTIST HEALTH MADISONVILLE</t>
  </si>
  <si>
    <t>900 HOSPITAL DRIVE</t>
  </si>
  <si>
    <t>MADISONVILLE</t>
  </si>
  <si>
    <t>Hopkins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</si>
  <si>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</si>
  <si>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</si>
  <si>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</si>
  <si>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</si>
  <si>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</si>
  <si>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</si>
  <si>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</si>
  <si>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BAPTIST HEALTH LEXINGTON</t>
  </si>
  <si>
    <t>1740 NICHOLASVILLE ROAD</t>
  </si>
  <si>
    <t>BAPTIST HEALTH PADUCAH</t>
  </si>
  <si>
    <t>2501 KENTUCKY AVENUE</t>
  </si>
  <si>
    <t>MONROE COUNTY MEDICAL CENTER</t>
  </si>
  <si>
    <t>529 CAPP HARLAN ROAD</t>
  </si>
  <si>
    <t>TOMPKINSVILLE</t>
  </si>
  <si>
    <t>JACKSON PURCHASE MEDICAL CENTER</t>
  </si>
  <si>
    <t>1099 MEDICAL CENTER CIRCLE</t>
  </si>
  <si>
    <t>MAYFIELD</t>
  </si>
  <si>
    <t>Graves</t>
  </si>
  <si>
    <t>TRISTAR GREENVIEW REGIONAL HOSPITAL</t>
  </si>
  <si>
    <t>1801 ASHLEY CIRCLE</t>
  </si>
  <si>
    <t>FRANKFORT REGIONAL MEDICAL CENTER</t>
  </si>
  <si>
    <t>299 KINGS DAUGHTERS DRIVE</t>
  </si>
  <si>
    <t>FRANKFORT</t>
  </si>
  <si>
    <t>THREE RIVERS MEDICAL CENTER</t>
  </si>
  <si>
    <t>2485 HIGHWAY 644</t>
  </si>
  <si>
    <t>LOUISA</t>
  </si>
  <si>
    <t>Lawrence</t>
  </si>
  <si>
    <t>BAPTIST HEALTH LOUISVILLE</t>
  </si>
  <si>
    <t>4000 KRESGE WAY</t>
  </si>
  <si>
    <t>LAKE CUMBERLAND REGIONAL HOSPITAL</t>
  </si>
  <si>
    <t>305 LANGDON STREET</t>
  </si>
  <si>
    <t>SOMERSET</t>
  </si>
  <si>
    <t>BAPTIST HEALTH LA GRANGE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</si>
  <si>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</si>
  <si>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</si>
  <si>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</si>
  <si>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</si>
  <si>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</si>
  <si>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</si>
  <si>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</si>
  <si>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</si>
  <si>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</si>
  <si>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LAFAYETTE GENERAL MEDICAL CENTER</t>
  </si>
  <si>
    <t>1214 COOLIDGE AVENUE</t>
  </si>
  <si>
    <t>LA</t>
  </si>
  <si>
    <t>Lafayette</t>
  </si>
  <si>
    <t>THIBODAUX REGIONAL MEDICAL CENTER</t>
  </si>
  <si>
    <t>602 N ACADIA ROAD</t>
  </si>
  <si>
    <t>THIBODAUX</t>
  </si>
  <si>
    <t>Lafourche</t>
  </si>
  <si>
    <t>UNIVERSITY MEDICAL CENTER NEW ORLEANS</t>
  </si>
  <si>
    <t>2000 CANAL STREET</t>
  </si>
  <si>
    <t>NEW ORLEANS</t>
  </si>
  <si>
    <t>Orleans</t>
  </si>
  <si>
    <t>UNIVERSITY HOSPITAL &amp; CLINICS</t>
  </si>
  <si>
    <t>2390 WEST CONGRESS</t>
  </si>
  <si>
    <t>NATCHITOCHES REGIONAL MEDICAL CENTER</t>
  </si>
  <si>
    <t>501 KEYSER AVE</t>
  </si>
  <si>
    <t>NATCHITOCHES</t>
  </si>
  <si>
    <t>Natchitoches</t>
  </si>
  <si>
    <t>TERREBONNE GENERAL MEDICAL CENTER</t>
  </si>
  <si>
    <t>8166 MAIN STREET</t>
  </si>
  <si>
    <t>HOUMA</t>
  </si>
  <si>
    <t>Terrebonne</t>
  </si>
  <si>
    <t>OCHSNER LSU HEALTH MONROE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</si>
  <si>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</si>
  <si>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</si>
  <si>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</si>
  <si>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</si>
  <si>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</si>
  <si>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</si>
  <si>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</si>
  <si>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</si>
  <si>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</si>
  <si>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 L 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</si>
  <si>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</si>
  <si>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</si>
  <si>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</si>
  <si>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</si>
  <si>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</si>
  <si>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</si>
  <si>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</si>
  <si>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</si>
  <si>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</si>
  <si>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Rapides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</si>
  <si>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</si>
  <si>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</si>
  <si>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</si>
  <si>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</si>
  <si>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</si>
  <si>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</si>
  <si>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</si>
  <si>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</si>
  <si>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</si>
  <si>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</si>
  <si>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OCHSNER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</si>
  <si>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</si>
  <si>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</si>
  <si>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</si>
  <si>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</si>
  <si>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</si>
  <si>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MEDICAL CENTER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</si>
  <si>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</si>
  <si>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</si>
  <si>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</si>
  <si>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</si>
  <si>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</si>
  <si>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</si>
  <si>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</si>
  <si>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</si>
  <si>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HEALTH SHREVEPORT - BOSSIER</t>
  </si>
  <si>
    <t>1453 E BERT KOUNS INDUSTRIAL DRIVE</t>
  </si>
  <si>
    <t>SHREVEPORT</t>
  </si>
  <si>
    <t>Caddo</t>
  </si>
  <si>
    <t>ACADIA GENERAL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</si>
  <si>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</si>
  <si>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</si>
  <si>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</si>
  <si>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</si>
  <si>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</si>
  <si>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</si>
  <si>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</si>
  <si>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</si>
  <si>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</si>
  <si>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</si>
  <si>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</si>
  <si>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</si>
  <si>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</si>
  <si>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JENNINGS</t>
  </si>
  <si>
    <t>Jefferson Davis</t>
  </si>
  <si>
    <t>IBERIA MEDICAL CENTER</t>
  </si>
  <si>
    <t>2315 E MAIN STREET</t>
  </si>
  <si>
    <t>NEW IBERIA</t>
  </si>
  <si>
    <t>Iberia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</si>
  <si>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</si>
  <si>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</si>
  <si>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</si>
  <si>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</si>
  <si>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</si>
  <si>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</si>
  <si>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BLVD</t>
  </si>
  <si>
    <t>WEST CARROLL MEMORIAL HOSPITAL</t>
  </si>
  <si>
    <t>706 ROSS STREET</t>
  </si>
  <si>
    <t>OAK GROVE</t>
  </si>
  <si>
    <t>West Carroll</t>
  </si>
  <si>
    <t>NORTHERN LOUISIANA MEDICAL CENTER</t>
  </si>
  <si>
    <t>401 EAST VAUGHN AVENUE</t>
  </si>
  <si>
    <t>RUSTON</t>
  </si>
  <si>
    <t>Lincoln</t>
  </si>
  <si>
    <t>OCHSNER LSU HEALTH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</si>
  <si>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</si>
  <si>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</si>
  <si>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</si>
  <si>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</si>
  <si>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</si>
  <si>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</si>
  <si>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</si>
  <si>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WILLIS KNIGHTON MEDICAL CENTER, INC</t>
  </si>
  <si>
    <t>2600 GREENWOOD ROAD</t>
  </si>
  <si>
    <t>CLAIBORNE MEMORIAL MEDICAL CENTER</t>
  </si>
  <si>
    <t>620 EAST COLLEGE STREET</t>
  </si>
  <si>
    <t>HOMER</t>
  </si>
  <si>
    <t>Claiborne</t>
  </si>
  <si>
    <t>MOREHOUSE GENERAL HOSPITAL</t>
  </si>
  <si>
    <t>323 W WALNUT</t>
  </si>
  <si>
    <t>BASTROP</t>
  </si>
  <si>
    <t>Morehouse</t>
  </si>
  <si>
    <t>ST FRANCIS MEDICAL CENTER</t>
  </si>
  <si>
    <t>309 JACKSON STREET</t>
  </si>
  <si>
    <t>WOMANS HOSPITAL</t>
  </si>
  <si>
    <t>100 WOMAN'S WAY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</si>
  <si>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</si>
  <si>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</si>
  <si>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</si>
  <si>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</si>
  <si>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</si>
  <si>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</si>
  <si>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EAST JEFFERSON GENERAL HOSPITAL</t>
  </si>
  <si>
    <t>4200 HOUMA BLVD</t>
  </si>
  <si>
    <t>METAIRIE</t>
  </si>
  <si>
    <t>GLENWOOD REGIONAL MEDICAL CENTER</t>
  </si>
  <si>
    <t>503 MCMILLAN ROAD</t>
  </si>
  <si>
    <t>WEST MONROE</t>
  </si>
  <si>
    <t>800 E MAIN</t>
  </si>
  <si>
    <t>VILLE PLATTE</t>
  </si>
  <si>
    <t>TULANE MEDICAL CENTER</t>
  </si>
  <si>
    <t>1415 TULANE AVE</t>
  </si>
  <si>
    <t>LEONARD J CHABERT MEDICAL CENTER</t>
  </si>
  <si>
    <t>1978 INDUSTRIAL BLVD</t>
  </si>
  <si>
    <t>CITIZENS MEDICAL CENTER</t>
  </si>
  <si>
    <t>7939 U S HWY 165 SOUTH</t>
  </si>
  <si>
    <t>COLUMBIA</t>
  </si>
  <si>
    <t>Caldwell</t>
  </si>
  <si>
    <t>CALDWELL MEMORIAL HOSPITAL, INC</t>
  </si>
  <si>
    <t>411 MAIN STREET</t>
  </si>
  <si>
    <t>CHRISTUS OCHSNER LAKE AREA HOSPITAL</t>
  </si>
  <si>
    <t>4200 NELSON ROAD</t>
  </si>
  <si>
    <t>OCHSNER MEDICAL CENTER - BATON ROUGE</t>
  </si>
  <si>
    <t>17000 MEDICAL CENTER DR</t>
  </si>
  <si>
    <t>OCHSNER MEDICAL CENTER - NORTHSHORE, L L C</t>
  </si>
  <si>
    <t>OCHSNER MEDICAL CENTER-KENNER</t>
  </si>
  <si>
    <t>180 WEST ESPLANADE AVENUE</t>
  </si>
  <si>
    <t>KENNER</t>
  </si>
  <si>
    <t>ST BERNARD PARISH HOSPITAL</t>
  </si>
  <si>
    <t>8000 WEST JUDGE PEREZ DRIVE</t>
  </si>
  <si>
    <t>CHALMETTE</t>
  </si>
  <si>
    <t>Saint Bernard</t>
  </si>
  <si>
    <t>OUR LADY OF THE ANGELS HOSPITAL</t>
  </si>
  <si>
    <t>433 PLAZA STREET</t>
  </si>
  <si>
    <t>BOGALUSA</t>
  </si>
  <si>
    <t>360 BROADWAY</t>
  </si>
  <si>
    <t>BANGOR</t>
  </si>
  <si>
    <t>ME</t>
  </si>
  <si>
    <t>Penobscot</t>
  </si>
  <si>
    <t>NORTHERN LIGHT HEALTH</t>
  </si>
  <si>
    <t>144 STATE STREET</t>
  </si>
  <si>
    <t>PORTLAND</t>
  </si>
  <si>
    <t>Cumberland</t>
  </si>
  <si>
    <t>MAINE MEDICAL CENTER</t>
  </si>
  <si>
    <t>22 BRAMHALL ST</t>
  </si>
  <si>
    <t>NORTHERN LIGHT A R GOULD HOSPITAL</t>
  </si>
  <si>
    <t>PO BOX 151</t>
  </si>
  <si>
    <t>PRESQUE ISLE</t>
  </si>
  <si>
    <t>Aroostook</t>
  </si>
  <si>
    <t>SOUTHERN MAINE HEALTH CARE</t>
  </si>
  <si>
    <t>1 MEDICAL CENTER DRIVE</t>
  </si>
  <si>
    <t>BIDDEFORD</t>
  </si>
  <si>
    <t>York</t>
  </si>
  <si>
    <t>YORK HOSPITAL</t>
  </si>
  <si>
    <t>15 HOSPITAL DRIVE</t>
  </si>
  <si>
    <t>YORK</t>
  </si>
  <si>
    <t>MID COAST HOSPITAL</t>
  </si>
  <si>
    <t>123 MEDICAL CENTER DRIVE</t>
  </si>
  <si>
    <t>CENTRAL MAINE MEDICAL CENTER</t>
  </si>
  <si>
    <t>300 MAIN STREET</t>
  </si>
  <si>
    <t>Androscoggin</t>
  </si>
  <si>
    <t>CARY MEDICAL CENTER</t>
  </si>
  <si>
    <t>163 VAN BUREN RD, SUITE 1</t>
  </si>
  <si>
    <t>CARIBOU</t>
  </si>
  <si>
    <t>FRANKLIN MEMORIAL HOSPITAL</t>
  </si>
  <si>
    <t>111 FRANKLIN HEALTH COMMONS</t>
  </si>
  <si>
    <t>MAINEGENERAL MEDICAL CENTER</t>
  </si>
  <si>
    <t>35 MEDICAL CENTER PARKWAY</t>
  </si>
  <si>
    <t>Kennebec</t>
  </si>
  <si>
    <t>NORTHERN LIGHT INLAND HOSPITAL</t>
  </si>
  <si>
    <t>200 KENNEDY MEMORIAL DRIVE</t>
  </si>
  <si>
    <t>WATERVILLE</t>
  </si>
  <si>
    <t>NORTHERN LIGHT MAINE COAST HOSPITAL</t>
  </si>
  <si>
    <t>50 UNION STREET</t>
  </si>
  <si>
    <t>ELLSWORTH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</si>
  <si>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</si>
  <si>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</si>
  <si>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</si>
  <si>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</si>
  <si>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</si>
  <si>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</si>
  <si>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HEALTH ALLIANCE - CLINTON HOSPITAL</t>
  </si>
  <si>
    <t>60 HOSPITAL ROAD</t>
  </si>
  <si>
    <t>LEOMINSTER</t>
  </si>
  <si>
    <t>MA</t>
  </si>
  <si>
    <t>Worcester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</si>
  <si>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</si>
  <si>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</si>
  <si>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</si>
  <si>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</si>
  <si>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</si>
  <si>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</si>
  <si>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Bristol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</si>
  <si>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</si>
  <si>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</si>
  <si>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</si>
  <si>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</si>
  <si>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</si>
  <si>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</si>
  <si>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</si>
  <si>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</si>
  <si>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</si>
  <si>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</si>
  <si>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</si>
  <si>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</si>
  <si>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</si>
  <si>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</si>
  <si>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</si>
  <si>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</si>
  <si>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</si>
  <si>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</si>
  <si>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</si>
  <si>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HOSPITAL-1</t>
  </si>
  <si>
    <t>100 SOUTH STREET</t>
  </si>
  <si>
    <t>SOUTHBRIDGE</t>
  </si>
  <si>
    <t>SAINT ANNE'S HOSPITAL</t>
  </si>
  <si>
    <t>795 MIDDLE STREET</t>
  </si>
  <si>
    <t>FALL RIVER</t>
  </si>
  <si>
    <t>HOLYOKE MEDICAL CENTER</t>
  </si>
  <si>
    <t>575 BEECH STREET</t>
  </si>
  <si>
    <t>HOLYOKE</t>
  </si>
  <si>
    <t>Hampden</t>
  </si>
  <si>
    <t>ANNA JAQUES HOSPITAL</t>
  </si>
  <si>
    <t>25 HIGHLAND AVENUE</t>
  </si>
  <si>
    <t>NEWBURYPORT</t>
  </si>
  <si>
    <t>BAYSTATE WING HOSPITAL AND MEDICAL CENTERS</t>
  </si>
  <si>
    <t>40 WRIGHT STREET</t>
  </si>
  <si>
    <t>BOSTON MEDICAL CENTER CORPORATION-</t>
  </si>
  <si>
    <t>1 BOSTON MEDICAL CENTER PLACE</t>
  </si>
  <si>
    <t>BEVERLY HOSPITAL CORPORATION</t>
  </si>
  <si>
    <t>85 HERRICK STREET</t>
  </si>
  <si>
    <t>BEVERLY</t>
  </si>
  <si>
    <t>NORTH SHORE MEDICAL CENTER -</t>
  </si>
  <si>
    <t>81 HIGHLAND AVENUE</t>
  </si>
  <si>
    <t>SALEM</t>
  </si>
  <si>
    <t>ST ELIZABETH'S MEDICAL CENTER</t>
  </si>
  <si>
    <t>736 CAMBRIDGE STREET</t>
  </si>
  <si>
    <t>BERKSHIRE MEDICAL CENTER INC - 1</t>
  </si>
  <si>
    <t>725 NORTH STREET</t>
  </si>
  <si>
    <t>PITTSFIELD</t>
  </si>
  <si>
    <t>Berkshire</t>
  </si>
  <si>
    <t>MARLBOROUGH HOSPITAL</t>
  </si>
  <si>
    <t>157 UNION STREET</t>
  </si>
  <si>
    <t>MARLBOROUGH</t>
  </si>
  <si>
    <t>SIGNATURE HEALTHCARE BROCKTON HOSPITAL</t>
  </si>
  <si>
    <t>680 CENTER STREET</t>
  </si>
  <si>
    <t>BROCKTON</t>
  </si>
  <si>
    <t>Plymouth</t>
  </si>
  <si>
    <t>BETH ISRAEL DEACONESS HOSPITAL - PLYMOUTH</t>
  </si>
  <si>
    <t>275 SANDWICH STREET</t>
  </si>
  <si>
    <t>LOWELL GENERAL HOSPITAL</t>
  </si>
  <si>
    <t>295 VARNUM AVENUE</t>
  </si>
  <si>
    <t>LOWELL</t>
  </si>
  <si>
    <t>BAYSTATE NOBLE HOSPITAL</t>
  </si>
  <si>
    <t>115 WEST SILVER STREET</t>
  </si>
  <si>
    <t>WESTFIELD</t>
  </si>
  <si>
    <t>MERCY MEDICAL CTR</t>
  </si>
  <si>
    <t>271 CAREW STREET</t>
  </si>
  <si>
    <t>MELROSEWAKEFIELD HEALTHCARE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</si>
  <si>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</si>
  <si>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</si>
  <si>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</si>
  <si>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</si>
  <si>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</si>
  <si>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</si>
  <si>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</si>
  <si>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</si>
  <si>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</si>
  <si>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BAYSTATE MEDICAL CENTER</t>
  </si>
  <si>
    <t>759 CHESTNUT STREET</t>
  </si>
  <si>
    <t>HOLY FAMILY HOSPITAL</t>
  </si>
  <si>
    <t>70 EAST STREET</t>
  </si>
  <si>
    <t>METHUEN</t>
  </si>
  <si>
    <t>BETH ISRAEL DEACONESS HOSPITAL - NEEDHAM</t>
  </si>
  <si>
    <t>148 CHESTNUT STREET</t>
  </si>
  <si>
    <t>NEEDHAM</t>
  </si>
  <si>
    <t>Norfolk</t>
  </si>
  <si>
    <t>EMERSON HOSPITAL -</t>
  </si>
  <si>
    <t>133 OLD ROAD TO 9 ACRE CORNER</t>
  </si>
  <si>
    <t>W CONCORD</t>
  </si>
  <si>
    <t>BETH ISRAEL DEACONESS MEDICAL CENTER</t>
  </si>
  <si>
    <t>330 BROOKLINE AVENUE</t>
  </si>
  <si>
    <t>MILFORD REGIONAL MEDICAL CENTER</t>
  </si>
  <si>
    <t>14 PROSPECT STREET</t>
  </si>
  <si>
    <t>HEYWOOD HOSPITAL -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</si>
  <si>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</si>
  <si>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</si>
  <si>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</si>
  <si>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</si>
  <si>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</si>
  <si>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</si>
  <si>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</si>
  <si>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</si>
  <si>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</si>
  <si>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</si>
  <si>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</si>
  <si>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BETH ISRAEL DEACONESS HOSPITAL-MILTON INC</t>
  </si>
  <si>
    <t>199 REEDSDALE ROAD</t>
  </si>
  <si>
    <t>BRIGHAM AND WOMEN'S HOSPITAL</t>
  </si>
  <si>
    <t>75 FRANCIS STREET</t>
  </si>
  <si>
    <t>235 NORTH PEARL STREET</t>
  </si>
  <si>
    <t>TUFTS MEDICAL CENTER</t>
  </si>
  <si>
    <t>800 WASHINGTON STREET</t>
  </si>
  <si>
    <t>BRIGHAM AND WOMEN'S 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</si>
  <si>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</si>
  <si>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</si>
  <si>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</si>
  <si>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</si>
  <si>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</si>
  <si>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</si>
  <si>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UMASS MEMORIAL MEDICAL CENTER INC</t>
  </si>
  <si>
    <t>55 LAKE AVENUE NORTH</t>
  </si>
  <si>
    <t>WORCESTER</t>
  </si>
  <si>
    <t>LAHEY HOSPITAL &amp; MEDICAL CENTER, BURLINGTON</t>
  </si>
  <si>
    <t>41 &amp; 45 MALL ROAD</t>
  </si>
  <si>
    <t>BURLINGTON</t>
  </si>
  <si>
    <t>METROWEST MEDICAL CENTER</t>
  </si>
  <si>
    <t>115 LINCOLN STREET</t>
  </si>
  <si>
    <t>FRAMINGHAM</t>
  </si>
  <si>
    <t>ST VINCENT HOSPITAL</t>
  </si>
  <si>
    <t>123 SUMMER STREET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</si>
  <si>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</si>
  <si>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</si>
  <si>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</si>
  <si>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</si>
  <si>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</si>
  <si>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</si>
  <si>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</si>
  <si>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Ottawa</t>
  </si>
  <si>
    <t>PROMEDICA BIXBY HOSPITAL</t>
  </si>
  <si>
    <t>818 RIVERSIDE AVENUE</t>
  </si>
  <si>
    <t>ADRIAN</t>
  </si>
  <si>
    <t>Lenawee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</si>
  <si>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</si>
  <si>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</si>
  <si>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</si>
  <si>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</si>
  <si>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</si>
  <si>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</si>
  <si>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</si>
  <si>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Kalamazoo</t>
  </si>
  <si>
    <t>ASCENSION PROVIDENCE HOSPITAL</t>
  </si>
  <si>
    <t>16001 W NINE MILE RD</t>
  </si>
  <si>
    <t>SOUTHFIELD</t>
  </si>
  <si>
    <t>Oakland</t>
  </si>
  <si>
    <t>BEAUMONT HOSPITAL - DEARBORN</t>
  </si>
  <si>
    <t>18101 OAKWOOD BLVD</t>
  </si>
  <si>
    <t>DEARBORN</t>
  </si>
  <si>
    <t>LAKELAND HOSPITAL, ST JOSEPH</t>
  </si>
  <si>
    <t>1234 NAPIER AVENUE</t>
  </si>
  <si>
    <t>ST JOSEPH</t>
  </si>
  <si>
    <t>Berrien</t>
  </si>
  <si>
    <t>PROMEDICA COLDWATER REGIONAL HOSPITAL</t>
  </si>
  <si>
    <t>274 E CHICAGO ST</t>
  </si>
  <si>
    <t>COLDWATER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</si>
  <si>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</si>
  <si>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</si>
  <si>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</si>
  <si>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</si>
  <si>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</si>
  <si>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</si>
  <si>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</si>
  <si>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</si>
  <si>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ALMA</t>
  </si>
  <si>
    <t>Gratiot</t>
  </si>
  <si>
    <t>LAKE HURON MEDICAL CENTER</t>
  </si>
  <si>
    <t>2601 ELECTRIC AVENUE</t>
  </si>
  <si>
    <t>PORT HURON</t>
  </si>
  <si>
    <t>SPECTRUM HEALTH UNITED HOSPITAL</t>
  </si>
  <si>
    <t>615 S BOWER STREET</t>
  </si>
  <si>
    <t>Montcalm</t>
  </si>
  <si>
    <t>MIDMICHIGAN MEDICAL CENTER - ALPENA</t>
  </si>
  <si>
    <t>1501 W CHISHOLM ST</t>
  </si>
  <si>
    <t>ALPENA</t>
  </si>
  <si>
    <t>Alpena</t>
  </si>
  <si>
    <t>HILLSDALE HOSPITAL</t>
  </si>
  <si>
    <t>168 S HOWELL STREET</t>
  </si>
  <si>
    <t>HILLSDALE</t>
  </si>
  <si>
    <t>Hillsdale</t>
  </si>
  <si>
    <t>SPECTRUM HEALTH - BUTTERWORTH CAMPUS</t>
  </si>
  <si>
    <t>100 MICHIGAN ST NE</t>
  </si>
  <si>
    <t>GRAND RAPIDS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</si>
  <si>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</si>
  <si>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</si>
  <si>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</si>
  <si>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</si>
  <si>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</si>
  <si>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</si>
  <si>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</si>
  <si>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</si>
  <si>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</si>
  <si>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</si>
  <si>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Macomb</t>
  </si>
  <si>
    <t>HENRY FORD HOSPITAL</t>
  </si>
  <si>
    <t>2799 W GRAND BLVD</t>
  </si>
  <si>
    <t>UP HEALTH SYSTEM - MARQUETTE</t>
  </si>
  <si>
    <t>850 W BARAGA AVE</t>
  </si>
  <si>
    <t>MARQUETTE</t>
  </si>
  <si>
    <t>Marquette</t>
  </si>
  <si>
    <t>DICKINSON COUNTY MEMORIAL HOSPITAL</t>
  </si>
  <si>
    <t>1721 S STEPHENSON AVE</t>
  </si>
  <si>
    <t>IRON MOUNTAIN</t>
  </si>
  <si>
    <t>MUNSON HEALTHCARE GRAYLING HOSPITAL</t>
  </si>
  <si>
    <t>1100 E MICHIGAN AVE</t>
  </si>
  <si>
    <t>GRAYLING</t>
  </si>
  <si>
    <t>SAINT MARY'S HEALTH CARE</t>
  </si>
  <si>
    <t>200 JEFFERSON AVENUE SE</t>
  </si>
  <si>
    <t>MERCY HEALTH MUSKEGON</t>
  </si>
  <si>
    <t>1700 CLINTON STREET</t>
  </si>
  <si>
    <t>MUSKEGON</t>
  </si>
  <si>
    <t>Muskegon</t>
  </si>
  <si>
    <t>SAINT JOSEPH MERCY LIVINGSTON HOSPITAL</t>
  </si>
  <si>
    <t>620 BYRON RD</t>
  </si>
  <si>
    <t>HOWELL</t>
  </si>
  <si>
    <t>COVENANT MEDICAL CENTER</t>
  </si>
  <si>
    <t>1447 N HARRISON</t>
  </si>
  <si>
    <t>SAGINAW</t>
  </si>
  <si>
    <t>Saginaw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</si>
  <si>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</si>
  <si>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</si>
  <si>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</si>
  <si>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</si>
  <si>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</si>
  <si>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</si>
  <si>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ASCENSION ST MARY'S HOSPITAL</t>
  </si>
  <si>
    <t>800 S WASHINGTON AVENUE</t>
  </si>
  <si>
    <t>MCLAREN CENTRAL MICHIGAN</t>
  </si>
  <si>
    <t>1221 SOUTH DRIVE</t>
  </si>
  <si>
    <t>MOUNT PLEASANT</t>
  </si>
  <si>
    <t>Isabella</t>
  </si>
  <si>
    <t>MUNSON HEALTHCARE CADILLAC HOSPITAL</t>
  </si>
  <si>
    <t>400 HOBART ST</t>
  </si>
  <si>
    <t>CADILLAC</t>
  </si>
  <si>
    <t>Wexford</t>
  </si>
  <si>
    <t>BEAUMONT HOSPITAL, GROSSE POINTE</t>
  </si>
  <si>
    <t>468 CADIEUX RD</t>
  </si>
  <si>
    <t>GROSSE POINTE</t>
  </si>
  <si>
    <t>HENRY FORD ALLEGIANCE HEALTH</t>
  </si>
  <si>
    <t>205 N EAST AVE</t>
  </si>
  <si>
    <t>SPECTRUM HEALTH BIG RAPIDS HOSPITAL</t>
  </si>
  <si>
    <t>605 OAK STREET</t>
  </si>
  <si>
    <t>BIG RAPIDS</t>
  </si>
  <si>
    <t>Mecosta</t>
  </si>
  <si>
    <t>MIDMICHIGAN MEDICAL CENTER - WEST BRANCH</t>
  </si>
  <si>
    <t>2463 SOUTH M-30</t>
  </si>
  <si>
    <t>WEST BRANCH</t>
  </si>
  <si>
    <t>Ogemaw</t>
  </si>
  <si>
    <t>MUNSON MEDICAL CENTER</t>
  </si>
  <si>
    <t>1105 SIXTH STREET</t>
  </si>
  <si>
    <t>TRAVERSE CITY</t>
  </si>
  <si>
    <t>Grand Traverse</t>
  </si>
  <si>
    <t>PROMEDICA MONROE REGIONAL HOSPITAL</t>
  </si>
  <si>
    <t>718 N MACOMB ST</t>
  </si>
  <si>
    <t>ASCENSION ST JOSEPH HOSPITAL</t>
  </si>
  <si>
    <t>200 HEMLOCK</t>
  </si>
  <si>
    <t>TAWAS CITY</t>
  </si>
  <si>
    <t>Iosco</t>
  </si>
  <si>
    <t>HARPER UNIVERSITY HOSPITAL</t>
  </si>
  <si>
    <t>3990 JOHN R STREET</t>
  </si>
  <si>
    <t>MCLAREN NORTHERN MICHIGAN</t>
  </si>
  <si>
    <t>416 CONNABLE AVE</t>
  </si>
  <si>
    <t>PETOSKEY</t>
  </si>
  <si>
    <t>Emmet</t>
  </si>
  <si>
    <t>UP HEALTH SYSTEM PORTAGE</t>
  </si>
  <si>
    <t>500 CAMPUS DRIVE</t>
  </si>
  <si>
    <t>HANCOCK</t>
  </si>
  <si>
    <t>Houghton</t>
  </si>
  <si>
    <t>SPECTRUM HEALTH LUDINGTON HOSPITAL</t>
  </si>
  <si>
    <t>ONE N ATKINSON DRIVE</t>
  </si>
  <si>
    <t>LUDINGTON</t>
  </si>
  <si>
    <t>ASCENSION BORGESS HOSPITAL</t>
  </si>
  <si>
    <t>1521 GULL ROAD</t>
  </si>
  <si>
    <t>MCLAREN THUMB REGION</t>
  </si>
  <si>
    <t>1100 S VAN DYKE RD</t>
  </si>
  <si>
    <t>BAD AXE</t>
  </si>
  <si>
    <t>Huron</t>
  </si>
  <si>
    <t>MEMORIAL HEALTHCARE</t>
  </si>
  <si>
    <t>826 WEST KING STREET</t>
  </si>
  <si>
    <t>OWOSSO</t>
  </si>
  <si>
    <t>Shiawassee</t>
  </si>
  <si>
    <t>BEAUMONT HOSPITAL, ROYAL OAK</t>
  </si>
  <si>
    <t>3601 W THIRTEEN MILE RD</t>
  </si>
  <si>
    <t>ROYAL OAK</t>
  </si>
  <si>
    <t>HURLEY MEDICAL CENTER</t>
  </si>
  <si>
    <t>ONE HURLEY PLAZA</t>
  </si>
  <si>
    <t>FLINT</t>
  </si>
  <si>
    <t>Genesee</t>
  </si>
  <si>
    <t>MUNSON HEALTHCARE OTSEGO MEMORIAL HOSPITAL</t>
  </si>
  <si>
    <t>825 N CENTER AVE</t>
  </si>
  <si>
    <t>GAYLORD</t>
  </si>
  <si>
    <t>Otsego</t>
  </si>
  <si>
    <t>MCLAREN FLINT</t>
  </si>
  <si>
    <t>401 S BALLENGER HIGHWAY</t>
  </si>
  <si>
    <t>BEAUMONT HOSPITAL - WAYNE</t>
  </si>
  <si>
    <t>33155 ANNAPOLIS AVE</t>
  </si>
  <si>
    <t>WAYNE</t>
  </si>
  <si>
    <t>HENRY FORD WYANDOTTE HOSPITAL</t>
  </si>
  <si>
    <t>2333 BIDDLE AVE</t>
  </si>
  <si>
    <t>WYANDOTTE</t>
  </si>
  <si>
    <t>BEAUMONT HOSPITAL - FARMINGTON HILLS</t>
  </si>
  <si>
    <t>28050 GRAND RIVER AVENUE</t>
  </si>
  <si>
    <t>FARMINGTON HILLS</t>
  </si>
  <si>
    <t>ST JOSEPH MERCY HOSPITAL</t>
  </si>
  <si>
    <t>5301 E HURON RIVER DR</t>
  </si>
  <si>
    <t>ASCENSION ST JOHN HOSPITAL</t>
  </si>
  <si>
    <t>22101 MOROSS RD</t>
  </si>
  <si>
    <t>MCLAREN GREATER LANSING</t>
  </si>
  <si>
    <t>401 W GREENLAWN AVE</t>
  </si>
  <si>
    <t>LANSING</t>
  </si>
  <si>
    <t>Ingham</t>
  </si>
  <si>
    <t>NORTH OTTAWA COMMUNITY HEALTH SYSTEM</t>
  </si>
  <si>
    <t>1309 SHELDON RD</t>
  </si>
  <si>
    <t>GRAND HAVEN</t>
  </si>
  <si>
    <t>BEAUMONT HOSPITAL - TRENTON</t>
  </si>
  <si>
    <t>5450 FORT STREET</t>
  </si>
  <si>
    <t>TRENTON</t>
  </si>
  <si>
    <t>MIDMICHIGAN MEDICAL CENTER-CLARE</t>
  </si>
  <si>
    <t>703 N MCEWAN ST</t>
  </si>
  <si>
    <t>CLARE</t>
  </si>
  <si>
    <t>Clare</t>
  </si>
  <si>
    <t>MCLAREN LAPEER REGION</t>
  </si>
  <si>
    <t>1375 N MAIN ST</t>
  </si>
  <si>
    <t>LAPEER</t>
  </si>
  <si>
    <t>Lapeer</t>
  </si>
  <si>
    <t>ASCENSION MACOMB OAKLAND HOSP-WARREN CAMPUS</t>
  </si>
  <si>
    <t>11800 EAST TWELVE MILE ROAD</t>
  </si>
  <si>
    <t>WARREN</t>
  </si>
  <si>
    <t>ASCENSION GENESYS HOSPITAL</t>
  </si>
  <si>
    <t>ONE GENESYS PARKWAY</t>
  </si>
  <si>
    <t>GRAND BLANC</t>
  </si>
  <si>
    <t>MCLAREN OAKLAND</t>
  </si>
  <si>
    <t>50 N PERRY ST</t>
  </si>
  <si>
    <t>SPARROW CARSON HOSPITAL</t>
  </si>
  <si>
    <t>406 EAST ELM ST</t>
  </si>
  <si>
    <t>CARSON CITY</t>
  </si>
  <si>
    <t>MCLAREN PORT HURON</t>
  </si>
  <si>
    <t>1221 PINE GROVE AVE</t>
  </si>
  <si>
    <t>OAKLAWN HOSPITAL</t>
  </si>
  <si>
    <t>200 N MADISON</t>
  </si>
  <si>
    <t>MARSHALL</t>
  </si>
  <si>
    <t>MIDMICHIGAN MEDICAL CENTER-MIDLAND</t>
  </si>
  <si>
    <t>4000 WELLNESS DRIVE</t>
  </si>
  <si>
    <t>MIDLAND</t>
  </si>
  <si>
    <t>Midland</t>
  </si>
  <si>
    <t>MCLAREN MACOMB</t>
  </si>
  <si>
    <t>1000 HARRINGTON ST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</si>
  <si>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</si>
  <si>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</si>
  <si>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</si>
  <si>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</si>
  <si>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</si>
  <si>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</si>
  <si>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</si>
  <si>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</si>
  <si>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</si>
  <si>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</si>
  <si>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ASCENSION RIVER DISTRICT HOSPITAL</t>
  </si>
  <si>
    <t>4100 RIVER RD</t>
  </si>
  <si>
    <t>EAST CHINA</t>
  </si>
  <si>
    <t>GARDEN CITY HOSPITAL</t>
  </si>
  <si>
    <t>6245 INKSTER RD</t>
  </si>
  <si>
    <t>ASCENSION PROVIDENCE ROCHESTER HOSPITAL</t>
  </si>
  <si>
    <t>1101 W UNIVERSITY DRIVE</t>
  </si>
  <si>
    <t>ROCHESTER</t>
  </si>
  <si>
    <t>ST JOSEPH MERCY CHELSEA</t>
  </si>
  <si>
    <t>775 S MAIN ST</t>
  </si>
  <si>
    <t>CHELSEA</t>
  </si>
  <si>
    <t>BEAUMONT HOSPITAL, TROY</t>
  </si>
  <si>
    <t>44201 DEQUINDRE ROAD</t>
  </si>
  <si>
    <t>TROY</t>
  </si>
  <si>
    <t>BEAUMONT HOSPITAL - TAYLOR</t>
  </si>
  <si>
    <t>10000 TELEGRAPH ROAD</t>
  </si>
  <si>
    <t>TAYLOR</t>
  </si>
  <si>
    <t>DETROIT RECEIVING HOSPITAL &amp; UNIV HEALTH CENTER</t>
  </si>
  <si>
    <t>4201 ST ANTOINE ST - 2C</t>
  </si>
  <si>
    <t>HURON VALLEY-SINAI HOSPITAL</t>
  </si>
  <si>
    <t>ONE WILLIAM CARLS DRIVE</t>
  </si>
  <si>
    <t>COMMERCE TOWNSHIP</t>
  </si>
  <si>
    <t>KARMANOS CANCER CENTER</t>
  </si>
  <si>
    <t>4100 JOHN R</t>
  </si>
  <si>
    <t>HENRY FORD WEST BLOOMFIELD HOSPITAL</t>
  </si>
  <si>
    <t>6777 WEST MAPLE ROAD</t>
  </si>
  <si>
    <t>WEST BLOOMFIELD</t>
  </si>
  <si>
    <t>MUNSON HEALTHCARE MANISTEE HOSPITAL</t>
  </si>
  <si>
    <t>1465 E PARKDALE AVE</t>
  </si>
  <si>
    <t>MANISTEE</t>
  </si>
  <si>
    <t>Manistee</t>
  </si>
  <si>
    <t>NORTH MEMORIAL HEALTH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</si>
  <si>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</si>
  <si>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</si>
  <si>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</si>
  <si>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</si>
  <si>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</si>
  <si>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</si>
  <si>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</si>
  <si>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</si>
  <si>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 1</t>
  </si>
  <si>
    <t>701 PARK AVENUE</t>
  </si>
  <si>
    <t>MINNEAPOLIS</t>
  </si>
  <si>
    <t>OLMSTED MEDICAL CENTER</t>
  </si>
  <si>
    <t>1650 FOURTH STREET SOUTHEAST</t>
  </si>
  <si>
    <t>Olmsted</t>
  </si>
  <si>
    <t>MAYO CLINIC HOSPITAL ROCHESTER</t>
  </si>
  <si>
    <t>1216 SECOND STREET SOUTHWEST</t>
  </si>
  <si>
    <t>NORTHFIELD HOSPITAL</t>
  </si>
  <si>
    <t>2000 NORTH AVENUE</t>
  </si>
  <si>
    <t>NORTHFIELD</t>
  </si>
  <si>
    <t>Rice</t>
  </si>
  <si>
    <t>MAYO CLINIC HEALTH SYSTEM - RED WING</t>
  </si>
  <si>
    <t>701 HEWITT BOULEVARD</t>
  </si>
  <si>
    <t>RED WING</t>
  </si>
  <si>
    <t>Goodhue</t>
  </si>
  <si>
    <t>ESSENTIA HEALTH DULUTH</t>
  </si>
  <si>
    <t>502 EAST SECOND STREET</t>
  </si>
  <si>
    <t>CAMBRIDGE MEDICAL CENTER</t>
  </si>
  <si>
    <t>701 SOUTH DELLWOOD AVENUE</t>
  </si>
  <si>
    <t>Isanti</t>
  </si>
  <si>
    <t>SANFORD WORTHINGTON MEDICAL CENTER</t>
  </si>
  <si>
    <t>1018 SIXTH AVENUE PO BOX 997</t>
  </si>
  <si>
    <t>WORTHINGTON</t>
  </si>
  <si>
    <t>Nobles</t>
  </si>
  <si>
    <t>ALOMERE HEALTH</t>
  </si>
  <si>
    <t>111 17TH AVENUE EAST</t>
  </si>
  <si>
    <t>ST CLOUD HOSPITAL</t>
  </si>
  <si>
    <t>1406 6TH AVE NORTH</t>
  </si>
  <si>
    <t>Stearns</t>
  </si>
  <si>
    <t>UNITED HOSPITAL</t>
  </si>
  <si>
    <t>333 NORTH SMITH AVENUE</t>
  </si>
  <si>
    <t>SAINT PAUL</t>
  </si>
  <si>
    <t>Ramsey</t>
  </si>
  <si>
    <t>UNIVERSITY MEDICAL CENTER-MESABI/ MESABA CLINICS</t>
  </si>
  <si>
    <t>750 EAST 34TH ST</t>
  </si>
  <si>
    <t>HIBBING</t>
  </si>
  <si>
    <t>MAYO CLINIC HEALTH SYSTEM - ALBERT LEA AND AUSTIN</t>
  </si>
  <si>
    <t>404 WEST FOUNTAIN STREET</t>
  </si>
  <si>
    <t>ALBERT LEA</t>
  </si>
  <si>
    <t>Freeborn</t>
  </si>
  <si>
    <t>WINONA HEALTH SERVICES</t>
  </si>
  <si>
    <t>855 MANKATO AVENUE</t>
  </si>
  <si>
    <t>WINONA</t>
  </si>
  <si>
    <t>Winona</t>
  </si>
  <si>
    <t>915 EAST 1ST STREET</t>
  </si>
  <si>
    <t>FAIRVIEW LAKES MEDICAL CENTER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</si>
  <si>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</si>
  <si>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</si>
  <si>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</si>
  <si>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</si>
  <si>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</si>
  <si>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</si>
  <si>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</si>
  <si>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</si>
  <si>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</si>
  <si>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</si>
  <si>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</si>
  <si>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</si>
  <si>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</si>
  <si>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</si>
  <si>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</si>
  <si>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HOSPITAL</t>
  </si>
  <si>
    <t>1175 NININGER ROAD</t>
  </si>
  <si>
    <t>HASTINGS</t>
  </si>
  <si>
    <t>Dakota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</si>
  <si>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</si>
  <si>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</si>
  <si>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</si>
  <si>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</si>
  <si>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</si>
  <si>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</si>
  <si>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</si>
  <si>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</si>
  <si>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</si>
  <si>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</si>
  <si>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</si>
  <si>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</si>
  <si>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</si>
  <si>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</si>
  <si>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</si>
  <si>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</si>
  <si>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</si>
  <si>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</si>
  <si>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</si>
  <si>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</si>
  <si>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</si>
  <si>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Wright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</si>
  <si>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</si>
  <si>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</si>
  <si>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</si>
  <si>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</si>
  <si>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</si>
  <si>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ESSENTIA HEALTH VIRGINIA</t>
  </si>
  <si>
    <t>901 9TH STREET NORTH</t>
  </si>
  <si>
    <t>VIRGINIA</t>
  </si>
  <si>
    <t>CARRIS HEALTH LLC</t>
  </si>
  <si>
    <t>301 BECKER AVE SW</t>
  </si>
  <si>
    <t>WILLMAR</t>
  </si>
  <si>
    <t>Kandiyohi</t>
  </si>
  <si>
    <t>MAYO CLINIC HEALTH SYSTEM - MANKATO</t>
  </si>
  <si>
    <t>1025 MARSH STREET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</si>
  <si>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</si>
  <si>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</si>
  <si>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</si>
  <si>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</si>
  <si>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</si>
  <si>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</si>
  <si>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 - DETROIT LAKES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</si>
  <si>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</si>
  <si>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</si>
  <si>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</si>
  <si>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</si>
  <si>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</si>
  <si>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</si>
  <si>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</si>
  <si>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</si>
  <si>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</si>
  <si>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</si>
  <si>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</si>
  <si>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FAIRVIEW NORTHLAND REGIONAL HOSPITAL</t>
  </si>
  <si>
    <t>911 NORTHLAND DR</t>
  </si>
  <si>
    <t>PRINCETON</t>
  </si>
  <si>
    <t>Mille Lacs</t>
  </si>
  <si>
    <t>MAYO CLINIC HEALTH SYSTEM - FAIRMONT</t>
  </si>
  <si>
    <t>800 MEDICAL CENTER DRIVE, PO BOX 800</t>
  </si>
  <si>
    <t>FAIRMONT</t>
  </si>
  <si>
    <t>HUTCHINSON HEALTH</t>
  </si>
  <si>
    <t>1095 HIGHWAY 15 SOUTH</t>
  </si>
  <si>
    <t>McLeod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</si>
  <si>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</si>
  <si>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</si>
  <si>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</si>
  <si>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</si>
  <si>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</si>
  <si>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</si>
  <si>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</si>
  <si>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</si>
  <si>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WOODBURY</t>
  </si>
  <si>
    <t>MAPLE GROVE HOSPITAL</t>
  </si>
  <si>
    <t>9875 HOSPITAL DRIVE</t>
  </si>
  <si>
    <t>MAPLE GROVE</t>
  </si>
  <si>
    <t>UNIVERSITY OF MISSISSIPPI MED CENTER</t>
  </si>
  <si>
    <t>2500 N STATE ST</t>
  </si>
  <si>
    <t>MS</t>
  </si>
  <si>
    <t>Hinds</t>
  </si>
  <si>
    <t>NORTH MISSISSIPPI MEDICAL CENTER</t>
  </si>
  <si>
    <t>830 S GLOSTER STREET</t>
  </si>
  <si>
    <t>TUPELO</t>
  </si>
  <si>
    <t>BAPTIST MEMORIAL HOSPITAL UNION COUNTY</t>
  </si>
  <si>
    <t>200 HWY 30 WEST</t>
  </si>
  <si>
    <t>MERIT HEALTH BILOXI</t>
  </si>
  <si>
    <t>150 REYNOIR STREET</t>
  </si>
  <si>
    <t>BILOXI</t>
  </si>
  <si>
    <t>MAGNOLIA REGIONAL HEALTH CENTER</t>
  </si>
  <si>
    <t>611 ALCORN DRIVE</t>
  </si>
  <si>
    <t>CORINTH</t>
  </si>
  <si>
    <t>Alcorn</t>
  </si>
  <si>
    <t>MEMORIAL HOSPITAL AT GULFPORT</t>
  </si>
  <si>
    <t>4500 13TH STREET</t>
  </si>
  <si>
    <t>GULFPORT</t>
  </si>
  <si>
    <t>WEBSTER GENERAL HOSPITAL/ SWING BED</t>
  </si>
  <si>
    <t>70 MEDICAL PLAZA</t>
  </si>
  <si>
    <t>EUPORA</t>
  </si>
  <si>
    <t>NORTH MISSISSIPPI MEDICAL CENTER-GILMORE AMORY</t>
  </si>
  <si>
    <t>1105 EARL FRYE BLVD</t>
  </si>
  <si>
    <t>AMORY</t>
  </si>
  <si>
    <t>MERIT HEALTH RIVER REGION</t>
  </si>
  <si>
    <t>2100 HWY 61 N</t>
  </si>
  <si>
    <t>VICKSBURG</t>
  </si>
  <si>
    <t>BAPTIST MEMORIAL HOSPITAL NORTH MS</t>
  </si>
  <si>
    <t>1100 BELK BLVD</t>
  </si>
  <si>
    <t>OXFORD</t>
  </si>
  <si>
    <t>GEORGE REGIONAL HEALTH SYSTEM</t>
  </si>
  <si>
    <t>859 WINTER STREET</t>
  </si>
  <si>
    <t>LUCEDALE</t>
  </si>
  <si>
    <t>George</t>
  </si>
  <si>
    <t>MERIT HEALTH MADISON</t>
  </si>
  <si>
    <t>161 RIVER OAKS DRIVE</t>
  </si>
  <si>
    <t>SINGING RIVER HEALTH SYSTEM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</si>
  <si>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</si>
  <si>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</si>
  <si>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</si>
  <si>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</si>
  <si>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</si>
  <si>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</si>
  <si>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</si>
  <si>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</si>
  <si>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</si>
  <si>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</si>
  <si>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</si>
  <si>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100 HOSPITAL DRIVE</t>
  </si>
  <si>
    <t>BOONEVILLE</t>
  </si>
  <si>
    <t>Prentiss</t>
  </si>
  <si>
    <t>ST DOMINIC-JACKSON MEMORIAL HOSPITAL</t>
  </si>
  <si>
    <t>969 LAKELAND DR</t>
  </si>
  <si>
    <t>OCH REGIONAL MEDICAL CENTER</t>
  </si>
  <si>
    <t>400 HOSPITAL ROAD /MAIL PO BOX 1506</t>
  </si>
  <si>
    <t>STARKVILLE</t>
  </si>
  <si>
    <t>Oktibbeha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</si>
  <si>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</si>
  <si>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</si>
  <si>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</si>
  <si>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</si>
  <si>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</si>
  <si>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LAUREL</t>
  </si>
  <si>
    <t>Jones</t>
  </si>
  <si>
    <t>NORTH MISSISSIPPI MEDICAL CENTER-WEST POINT</t>
  </si>
  <si>
    <t>150 MEDICAL CENTER DRIVE</t>
  </si>
  <si>
    <t>WEST POINT</t>
  </si>
  <si>
    <t>RUSH FOUNDATION HOSPITAL</t>
  </si>
  <si>
    <t>1314 19TH AVE</t>
  </si>
  <si>
    <t>MERIDIAN</t>
  </si>
  <si>
    <t>MERIT HEALTH CENTRAL</t>
  </si>
  <si>
    <t>1850 CHADWICK DR</t>
  </si>
  <si>
    <t>WAYNE GENERAL HOSPITAL</t>
  </si>
  <si>
    <t>950 MATTHEW DR</t>
  </si>
  <si>
    <t>WAYNESBORO</t>
  </si>
  <si>
    <t>FORREST GENERAL HOSPITAL</t>
  </si>
  <si>
    <t>6051 US HIGHWAY 49</t>
  </si>
  <si>
    <t>HATTIESBURG</t>
  </si>
  <si>
    <t>Forrest</t>
  </si>
  <si>
    <t>DELTA REGIONAL MEDICAL CENTER</t>
  </si>
  <si>
    <t>1400 E UNION ST</t>
  </si>
  <si>
    <t>MERIT HEALTH NATCHEZ</t>
  </si>
  <si>
    <t>52 SERGEANT PRENTISS DRIVE</t>
  </si>
  <si>
    <t>NATCHEZ</t>
  </si>
  <si>
    <t>1560 SUMRALL RD</t>
  </si>
  <si>
    <t>BOLIVAR MEDICAL CENTER</t>
  </si>
  <si>
    <t>901 E SUNFLOWER RD</t>
  </si>
  <si>
    <t>CLEVELAND</t>
  </si>
  <si>
    <t>Bolivar</t>
  </si>
  <si>
    <t>MERIT HEALTH WESLEY</t>
  </si>
  <si>
    <t>5001 W HARDY ST</t>
  </si>
  <si>
    <t>Lamar</t>
  </si>
  <si>
    <t>SOUTH SUNFLOWER COUNTY HOSPITAL</t>
  </si>
  <si>
    <t>121 E BAKER ST</t>
  </si>
  <si>
    <t>INDIANOLA</t>
  </si>
  <si>
    <t>Sunflower</t>
  </si>
  <si>
    <t>MERIT HEALTH RANKIN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</si>
  <si>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</si>
  <si>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</si>
  <si>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</si>
  <si>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</si>
  <si>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</si>
  <si>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</si>
  <si>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</t>
  </si>
  <si>
    <t>GREENWOOD</t>
  </si>
  <si>
    <t>Leflore</t>
  </si>
  <si>
    <t>BAPTIST MEMORIAL HOSPITAL GOLDEN TRIANGLE INC</t>
  </si>
  <si>
    <t>2520 5TH STREET N</t>
  </si>
  <si>
    <t>MISSISSIPPI BAPTIST MEDICAL CENTER</t>
  </si>
  <si>
    <t>1225 N STATE ST</t>
  </si>
  <si>
    <t>ANDERSON REGIONAL MEDICAL CTR</t>
  </si>
  <si>
    <t>2124 14 ST</t>
  </si>
  <si>
    <t>HIGHLAND COMMUNITY  HOSPITAL</t>
  </si>
  <si>
    <t>130 HIGHLAND PKWY</t>
  </si>
  <si>
    <t>PICAYUNE</t>
  </si>
  <si>
    <t>Pearl River</t>
  </si>
  <si>
    <t>GARDEN PARK MEDICAL CENTER</t>
  </si>
  <si>
    <t>15200 COMMUNITY ROAD</t>
  </si>
  <si>
    <t>MERIT HEALTH RIVER OAKS</t>
  </si>
  <si>
    <t>1030 RIVER OAKS DRIVE</t>
  </si>
  <si>
    <t>FLOWOOD</t>
  </si>
  <si>
    <t>BAPTIST MEMORIAL HOSPITAL DESOTO</t>
  </si>
  <si>
    <t>7601 SOUTHCREST PARKWAY</t>
  </si>
  <si>
    <t>SOUTHAVEN</t>
  </si>
  <si>
    <t>OCHSNER MEDICAL CENTER-HANCOCK</t>
  </si>
  <si>
    <t>149 DRINKWATER BLVD</t>
  </si>
  <si>
    <t>BAY SAINT LOUIS</t>
  </si>
  <si>
    <t>METHODIST HEALTHCARE - OLIVE BRANCH HOSPITAL</t>
  </si>
  <si>
    <t>4250 BETHEL ROAD</t>
  </si>
  <si>
    <t>OLIVE BRANCH</t>
  </si>
  <si>
    <t>UNIVERSITY OF MISSISSIPPI MEDICAL CENTER- GRENADA</t>
  </si>
  <si>
    <t>960 AVENT DRIVE</t>
  </si>
  <si>
    <t>GRENADA</t>
  </si>
  <si>
    <t>Grenada</t>
  </si>
  <si>
    <t>MERCY HOSPITAL JOPLIN</t>
  </si>
  <si>
    <t>100 MERCY WAY</t>
  </si>
  <si>
    <t>JOPLIN</t>
  </si>
  <si>
    <t>MO</t>
  </si>
  <si>
    <t>SSM HEALTH ST JOSEPH HOSPITAL-ST CHARLES</t>
  </si>
  <si>
    <t>300 1ST CAPITOL DR</t>
  </si>
  <si>
    <t>SAINT CHARLES</t>
  </si>
  <si>
    <t>Saint Charles</t>
  </si>
  <si>
    <t>MOSAIC LIFE CARE AT ST JOSEPH</t>
  </si>
  <si>
    <t>5325 FARAON STREET</t>
  </si>
  <si>
    <t>SAINT JOSEPH</t>
  </si>
  <si>
    <t>Buchanan</t>
  </si>
  <si>
    <t>BOTHWELL REGIONAL HEALTH CENTER</t>
  </si>
  <si>
    <t>601 E 14TH ST</t>
  </si>
  <si>
    <t>SEDALIA</t>
  </si>
  <si>
    <t>Pettis</t>
  </si>
  <si>
    <t>SSM HEALTH ST. MARY'S HOSPITAL - JEFFERSON CITY</t>
  </si>
  <si>
    <t>2505 MISSION DRIVE</t>
  </si>
  <si>
    <t>JEFFERSON CITY</t>
  </si>
  <si>
    <t>Cole</t>
  </si>
  <si>
    <t>PHELPS HEALTH</t>
  </si>
  <si>
    <t>1000 W 10TH ST</t>
  </si>
  <si>
    <t>ROLLA</t>
  </si>
  <si>
    <t>Phelps</t>
  </si>
  <si>
    <t>MERCY HOSPITAL ST LOUIS</t>
  </si>
  <si>
    <t>615 NEW BALLAS ROAD</t>
  </si>
  <si>
    <t>SAINT LOUIS</t>
  </si>
  <si>
    <t>NORTHEAST REGIONAL MEDICAL CENTER</t>
  </si>
  <si>
    <t>315 S OSTEOPATHY</t>
  </si>
  <si>
    <t>KIRKSVILLE</t>
  </si>
  <si>
    <t>Adair</t>
  </si>
  <si>
    <t>MERCY HOSPITAL JEFFERSON</t>
  </si>
  <si>
    <t>1400 US HIGHWAY 61</t>
  </si>
  <si>
    <t>FESTUS</t>
  </si>
  <si>
    <t>TEXAS COUNTY MEMORIAL HOSPITAL</t>
  </si>
  <si>
    <t>1333 SAM HOUSTON BOULEVARD</t>
  </si>
  <si>
    <t>HOUSTON</t>
  </si>
  <si>
    <t>Texas</t>
  </si>
  <si>
    <t>HANNIBAL REGIONAL HOSPITAL</t>
  </si>
  <si>
    <t>6000 HOSPITAL DR</t>
  </si>
  <si>
    <t>HANNIBAL</t>
  </si>
  <si>
    <t>BARNES JEWISH HOSPITAL</t>
  </si>
  <si>
    <t>ONE BARNES-JEWISH HOSPITAL PLAZA</t>
  </si>
  <si>
    <t>Saint Louis City</t>
  </si>
  <si>
    <t>COX MEDICAL CENTERS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</si>
  <si>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</si>
  <si>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</si>
  <si>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</si>
  <si>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</si>
  <si>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</si>
  <si>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MOSAIC MEDICAL CENTER - MARYVILLE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</si>
  <si>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</si>
  <si>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</si>
  <si>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</si>
  <si>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</si>
  <si>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</si>
  <si>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</si>
  <si>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CAMERON</t>
  </si>
  <si>
    <t>MERCY HOSPITAL LEBANON</t>
  </si>
  <si>
    <t>Laclede</t>
  </si>
  <si>
    <t>NEVADA REGIONAL MEDICAL CENTER</t>
  </si>
  <si>
    <t>800 S ASH ST</t>
  </si>
  <si>
    <t>NEVADA</t>
  </si>
  <si>
    <t>Vernon</t>
  </si>
  <si>
    <t>SAINT LUKES NORTH HOSPITAL</t>
  </si>
  <si>
    <t>5830 N W BARRY ROAD</t>
  </si>
  <si>
    <t>Platte</t>
  </si>
  <si>
    <t>SSM HEALTH ST. MARY'S HOSPITAL-AUDRAIN</t>
  </si>
  <si>
    <t>620 E MONROE</t>
  </si>
  <si>
    <t>MEXICO</t>
  </si>
  <si>
    <t>Audrain</t>
  </si>
  <si>
    <t>BOONE HOSPITAL CENTER</t>
  </si>
  <si>
    <t>1600 E BROADWAY</t>
  </si>
  <si>
    <t>PEMISCOT COUNTY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</si>
  <si>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</si>
  <si>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</si>
  <si>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</si>
  <si>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</si>
  <si>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</si>
  <si>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</si>
  <si>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Randolph</t>
  </si>
  <si>
    <t>MERCY HOSPITAL SOUTH</t>
  </si>
  <si>
    <t>10010 KENNERLY ROAD</t>
  </si>
  <si>
    <t>OZARKS MEDICAL CENTER</t>
  </si>
  <si>
    <t>1100 KENTUCKY AVE</t>
  </si>
  <si>
    <t>WEST PLAINS</t>
  </si>
  <si>
    <t>Howell</t>
  </si>
  <si>
    <t>SSM HEALTH ST CLARE HOSPITAL - FENTON</t>
  </si>
  <si>
    <t>1015 BOWLES</t>
  </si>
  <si>
    <t>FENTON</t>
  </si>
  <si>
    <t>1000 CARONDELET DR</t>
  </si>
  <si>
    <t>SSM HEALTH ST MARY'S HOSPITAL - ST LOUIS</t>
  </si>
  <si>
    <t>6420 CLAYTON RD</t>
  </si>
  <si>
    <t>RICHMOND HEIGHTS</t>
  </si>
  <si>
    <t>COX MEDICAL CENTER BRANSON</t>
  </si>
  <si>
    <t>525 BRANSON LANDING BLVD, PO BOX 650</t>
  </si>
  <si>
    <t>BRANSON</t>
  </si>
  <si>
    <t>Taney</t>
  </si>
  <si>
    <t>CENTERPOINT MEDICAL CENTER</t>
  </si>
  <si>
    <t>19600 EAST 39TH STREET</t>
  </si>
  <si>
    <t>INDEPENDENCE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</si>
  <si>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</si>
  <si>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</si>
  <si>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</si>
  <si>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</si>
  <si>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</si>
  <si>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</si>
  <si>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TRUMAN MEDICAL CENTER LAKEWOOD</t>
  </si>
  <si>
    <t>7900 LEE'S SUMMIT RD</t>
  </si>
  <si>
    <t>SSM HEALTH DEPAUL HOSPITAL ST LOUIS</t>
  </si>
  <si>
    <t>12303 DEPAUL DRIVE</t>
  </si>
  <si>
    <t>BRIDGETON</t>
  </si>
  <si>
    <t>SSM HEALTH SAINT LOUIS UNIVERSITY HOSPITAL</t>
  </si>
  <si>
    <t>3635 VISTA AVE</t>
  </si>
  <si>
    <t>MISSOURI BAPTIST MEDICAL CENTER</t>
  </si>
  <si>
    <t>3015 N BALLAS RD</t>
  </si>
  <si>
    <t>TOWN AND COUNTRY</t>
  </si>
  <si>
    <t>SOUTHEASTHEALTH</t>
  </si>
  <si>
    <t>1701 LACEY ST</t>
  </si>
  <si>
    <t>CAPE GIRARDEAU</t>
  </si>
  <si>
    <t>Cape Girardeau</t>
  </si>
  <si>
    <t>MISSOURI DELTA MEDICAL CENTER</t>
  </si>
  <si>
    <t>1008 NORTH MAIN ST</t>
  </si>
  <si>
    <t>SIKESTON</t>
  </si>
  <si>
    <t>POPLAR BLUFF REGIONAL MEDICAL CENTER</t>
  </si>
  <si>
    <t>3100 OAK GROVE ROAD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</si>
  <si>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</si>
  <si>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</si>
  <si>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</si>
  <si>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</si>
  <si>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</si>
  <si>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FITZGIBBON HOSPITAL</t>
  </si>
  <si>
    <t>2305 S 65 HIGHWAY</t>
  </si>
  <si>
    <t>SOUTHEASTHEALTH CENTER OF STODDARD COUNTY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</si>
  <si>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</si>
  <si>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</si>
  <si>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</si>
  <si>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</si>
  <si>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</si>
  <si>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</si>
  <si>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</si>
  <si>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</si>
  <si>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Saint Francois</t>
  </si>
  <si>
    <t>GOLDEN VALLEY MEMORIAL HOSPITAL</t>
  </si>
  <si>
    <t>1600 N 2ND ST</t>
  </si>
  <si>
    <t>ST LUKE'S DES PERES HOSPITAL</t>
  </si>
  <si>
    <t>2345 DOUGHERTY FERRY ROAD</t>
  </si>
  <si>
    <t>LIBERTY HOSPITAL</t>
  </si>
  <si>
    <t>2525 GLENN HENDREN DR</t>
  </si>
  <si>
    <t>LIBERTY</t>
  </si>
  <si>
    <t>232 S WOODS MILL RD</t>
  </si>
  <si>
    <t>CHESTERFIELD</t>
  </si>
  <si>
    <t>CHRISTIAN HOSPITAL NORTHEAST-NORTHWEST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</si>
  <si>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</si>
  <si>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</si>
  <si>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</si>
  <si>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</si>
  <si>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</si>
  <si>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</si>
  <si>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</si>
  <si>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</si>
  <si>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</si>
  <si>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</si>
  <si>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</si>
  <si>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</si>
  <si>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</si>
  <si>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</si>
  <si>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</si>
  <si>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BOLIVAR</t>
  </si>
  <si>
    <t>SSM HEALTH SAINT JOSEPH HOSPITAL-LAKE SAINT LOUIS</t>
  </si>
  <si>
    <t>100 MEDICAL PLAZA</t>
  </si>
  <si>
    <t>LAKE SAINT LOUIS</t>
  </si>
  <si>
    <t>BELTON REGIONAL MEDICAL CENTER</t>
  </si>
  <si>
    <t>17065 S 71 HIGHWAY</t>
  </si>
  <si>
    <t>BELTON</t>
  </si>
  <si>
    <t>SAINT LUKE'S EAST HOSPITAL</t>
  </si>
  <si>
    <t>100 N E SAINT LUKE'S BOULEVARD</t>
  </si>
  <si>
    <t>PROGRESS WEST HOSPITAL</t>
  </si>
  <si>
    <t>2 PROGRESS POINT PKWY</t>
  </si>
  <si>
    <t>ST PETERS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</si>
  <si>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</si>
  <si>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</si>
  <si>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</si>
  <si>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</si>
  <si>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</si>
  <si>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</si>
  <si>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</si>
  <si>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</si>
  <si>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</si>
  <si>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</si>
  <si>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</si>
  <si>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</si>
  <si>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</si>
  <si>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</si>
  <si>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Missoula</t>
  </si>
  <si>
    <t>ST JAMES HEALTHCARE</t>
  </si>
  <si>
    <t>400 S CLARK ST</t>
  </si>
  <si>
    <t>BUTTE</t>
  </si>
  <si>
    <t>Silver Bow</t>
  </si>
  <si>
    <t>COMMUNITY MEDICAL CENTER</t>
  </si>
  <si>
    <t>2827 FORT MISSOULA RD</t>
  </si>
  <si>
    <t>NORTHERN MONTANA HOSPITAL</t>
  </si>
  <si>
    <t>30 13TH ST</t>
  </si>
  <si>
    <t>HAVRE</t>
  </si>
  <si>
    <t>Hill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</si>
  <si>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</si>
  <si>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</si>
  <si>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</si>
  <si>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</si>
  <si>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</si>
  <si>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</si>
  <si>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HEALTH DEACONESS HOSPITAL</t>
  </si>
  <si>
    <t>915 HIGHLAND BLVD</t>
  </si>
  <si>
    <t>BOZEMAN</t>
  </si>
  <si>
    <t>Gallatin</t>
  </si>
  <si>
    <t>GREAT FALLS CLINIC HOSPITAL</t>
  </si>
  <si>
    <t>3010 15TH AVENUE SOUTH</t>
  </si>
  <si>
    <t>THE HEALTHCENTER</t>
  </si>
  <si>
    <t>320 SUNNYVIEW LANE</t>
  </si>
  <si>
    <t>BRYAN MEDICAL CENTER</t>
  </si>
  <si>
    <t>1600 SOUTH 48TH ST</t>
  </si>
  <si>
    <t>LINCOLN</t>
  </si>
  <si>
    <t>NE</t>
  </si>
  <si>
    <t>Lancaster</t>
  </si>
  <si>
    <t>CHI HEALTH GOOD SAMARITAN</t>
  </si>
  <si>
    <t>P O BOX 1990, 10 EAST 31ST ST</t>
  </si>
  <si>
    <t>KEARNEY</t>
  </si>
  <si>
    <t>Buffalo</t>
  </si>
  <si>
    <t>THE NEBRASKA MEDICAL CENTER</t>
  </si>
  <si>
    <t>987400 NEBRASKA MEDICAL CENTER</t>
  </si>
  <si>
    <t>OMAHA</t>
  </si>
  <si>
    <t>CHI HEALTH ST ELIZABETH</t>
  </si>
  <si>
    <t>555 SOUTH 70TH ST</t>
  </si>
  <si>
    <t>CHI HEALTH ST FRANCIS</t>
  </si>
  <si>
    <t>2620 WEST FAIDLEY AVE</t>
  </si>
  <si>
    <t>GRAND ISLAND</t>
  </si>
  <si>
    <t>MARY LANNING HEALTHCARE</t>
  </si>
  <si>
    <t>715 N ST JOSEPH AVE</t>
  </si>
  <si>
    <t>8303 DODGE ST</t>
  </si>
  <si>
    <t>CHI HEALTH CREIGHTON UNIVERSITY MEDICAL CENTER - B</t>
  </si>
  <si>
    <t>7500 MERCY RD</t>
  </si>
  <si>
    <t>REGIONAL WEST MEDICAL CENTER</t>
  </si>
  <si>
    <t>4021 AVE B</t>
  </si>
  <si>
    <t>SCOTTSBLUFF</t>
  </si>
  <si>
    <t>Scotts Bluff</t>
  </si>
  <si>
    <t>GREAT PLAINS HEALTH</t>
  </si>
  <si>
    <t>601 WEST LEOTA ST</t>
  </si>
  <si>
    <t>NORTH PLATTE</t>
  </si>
  <si>
    <t>METHODIST FREMONT HEALTH</t>
  </si>
  <si>
    <t>450 EAST 23RD ST</t>
  </si>
  <si>
    <t>CHI HEALTH IMMANUEL</t>
  </si>
  <si>
    <t>6901 NORTH 72ND ST</t>
  </si>
  <si>
    <t>CHI HEALTH MIDLANDS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</si>
  <si>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</si>
  <si>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</si>
  <si>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</si>
  <si>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</si>
  <si>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</si>
  <si>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</si>
  <si>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</si>
  <si>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NORFOLK</t>
  </si>
  <si>
    <t>CHI HEALTH NEBRASKA HEART</t>
  </si>
  <si>
    <t>7500 SOUTH 91ST ST</t>
  </si>
  <si>
    <t>CHI HEALTH LAKESIDE</t>
  </si>
  <si>
    <t>16901 LAKESIDE HILLS CT</t>
  </si>
  <si>
    <t>BELLEVUE MEDICAL CENTER</t>
  </si>
  <si>
    <t>2500 BELLEVUE MEDICAL CENTER DR</t>
  </si>
  <si>
    <t>BELLEVUE</t>
  </si>
  <si>
    <t>KEARNEY REGIONAL MEDICAL CENTER</t>
  </si>
  <si>
    <t>804 22ND AVENUE</t>
  </si>
  <si>
    <t>RENOWN REGIONAL MEDICAL CENTER</t>
  </si>
  <si>
    <t>1155 MILL STREET</t>
  </si>
  <si>
    <t>RENO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</si>
  <si>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</si>
  <si>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</si>
  <si>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</si>
  <si>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</si>
  <si>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</si>
  <si>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</si>
  <si>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</si>
  <si>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</si>
  <si>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UNIVERSITY MEDICAL CENTER</t>
  </si>
  <si>
    <t>1800 W CHARLESTON BLVD</t>
  </si>
  <si>
    <t>NORTHEASTERN NEVADA REGIONAL HOSPITAL</t>
  </si>
  <si>
    <t>2001 ERRECART BLVD</t>
  </si>
  <si>
    <t>ELKO</t>
  </si>
  <si>
    <t>Elko</t>
  </si>
  <si>
    <t>SAINT MARY'S REGIONAL MEDICAL CENTER</t>
  </si>
  <si>
    <t>235 W 6TH ST</t>
  </si>
  <si>
    <t>CARSON TAHOE REGIONAL MEDICAL CENTER</t>
  </si>
  <si>
    <t>1600 MEDICAL PARKWAY</t>
  </si>
  <si>
    <t>Carson City</t>
  </si>
  <si>
    <t>VALLEY HOSPITAL MEDICAL CENTER</t>
  </si>
  <si>
    <t>620 SHADOW LANE</t>
  </si>
  <si>
    <t>DESERT SPRINGS HOSPITAL</t>
  </si>
  <si>
    <t>2075 EAST FLAMINGO ROAD</t>
  </si>
  <si>
    <t>NORTHERN NEVADA MEDICAL CENTER</t>
  </si>
  <si>
    <t>2375 E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</si>
  <si>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</si>
  <si>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</si>
  <si>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</si>
  <si>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</si>
  <si>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</si>
  <si>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HOSPITALS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</si>
  <si>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</si>
  <si>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</si>
  <si>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</si>
  <si>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</si>
  <si>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 RD</t>
  </si>
  <si>
    <t>RENOWN SOUTH MEADOWS MEDICAL CENTER</t>
  </si>
  <si>
    <t>10101 DOUBLE R BLVD</t>
  </si>
  <si>
    <t>SAINT ROSE DOMINICAN HOSPITALS - SAN MARTIN CAMPUS</t>
  </si>
  <si>
    <t>8280 W WARM SPRINGS ROAD</t>
  </si>
  <si>
    <t>CENTENNIAL HILLS HOSPITAL MEDICAL CENTER</t>
  </si>
  <si>
    <t>6900 N DURANGO DR</t>
  </si>
  <si>
    <t>ORTHOPEDIC SPECIALTY HOSPITAL OF NEVADA</t>
  </si>
  <si>
    <t>8656 WEST PATRICK LANE</t>
  </si>
  <si>
    <t>HENDERSON HOSPITAL</t>
  </si>
  <si>
    <t>1050 WEST GALLERIA DRIVE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</si>
  <si>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</si>
  <si>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</si>
  <si>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</si>
  <si>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</si>
  <si>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</si>
  <si>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</si>
  <si>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</si>
  <si>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</si>
  <si>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</si>
  <si>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</si>
  <si>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</si>
  <si>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</si>
  <si>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</si>
  <si>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</si>
  <si>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</si>
  <si>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</si>
  <si>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</si>
  <si>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</si>
  <si>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</si>
  <si>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</si>
  <si>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</si>
  <si>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</si>
  <si>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</si>
  <si>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</si>
  <si>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</si>
  <si>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</si>
  <si>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</si>
  <si>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</si>
  <si>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</si>
  <si>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</si>
  <si>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</si>
  <si>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</si>
  <si>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</si>
  <si>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</si>
  <si>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</si>
  <si>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</si>
  <si>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</si>
  <si>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</si>
  <si>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</si>
  <si>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</si>
  <si>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</si>
  <si>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</si>
  <si>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</si>
  <si>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</si>
  <si>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CENTER</t>
  </si>
  <si>
    <t>7600 RIVER RD</t>
  </si>
  <si>
    <t>NORTH BERGEN</t>
  </si>
  <si>
    <t>Hudson</t>
  </si>
  <si>
    <t>HUNTERDON MEDICAL CENTER</t>
  </si>
  <si>
    <t>2100 WESCOTT DRIVE</t>
  </si>
  <si>
    <t>FLEMINGTON</t>
  </si>
  <si>
    <t>Hunterdon</t>
  </si>
  <si>
    <t>ST MARY'S GENERAL HOSPITAL</t>
  </si>
  <si>
    <t>350 BOULEVARD</t>
  </si>
  <si>
    <t>PASSAIC</t>
  </si>
  <si>
    <t>Passaic</t>
  </si>
  <si>
    <t>HOLY NAME MEDICAL CENTER</t>
  </si>
  <si>
    <t>718 TEANECK RD</t>
  </si>
  <si>
    <t>TEANECK</t>
  </si>
  <si>
    <t>CLARA MAASS MEDICAL CENTER</t>
  </si>
  <si>
    <t>ONE CLARA MAASS DRIVE</t>
  </si>
  <si>
    <t>PENN MEDICINE PRINCETON MEDICAL CENTER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</si>
  <si>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</si>
  <si>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</si>
  <si>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</si>
  <si>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</si>
  <si>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</si>
  <si>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</si>
  <si>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</si>
  <si>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</si>
  <si>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</si>
  <si>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</si>
  <si>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</si>
  <si>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MEDICAL CENTER</t>
  </si>
  <si>
    <t>100 MADISON AVE</t>
  </si>
  <si>
    <t>MORRISTOWN</t>
  </si>
  <si>
    <t>Morris</t>
  </si>
  <si>
    <t>CAREPOINT HEALTH-CHRIST HOSPITAL</t>
  </si>
  <si>
    <t>176 PALISADE AVE</t>
  </si>
  <si>
    <t>JERSEY CITY</t>
  </si>
  <si>
    <t>CHILTON MEDICAL CENTER</t>
  </si>
  <si>
    <t>97 WEST PARKWAY</t>
  </si>
  <si>
    <t>POMPTON PLAINS</t>
  </si>
  <si>
    <t>ST JOSEPH'S UNIVERSITY MEDICAL CENTER</t>
  </si>
  <si>
    <t>703 MAIN ST</t>
  </si>
  <si>
    <t>PATERSON</t>
  </si>
  <si>
    <t>601 HAMILTON AVE</t>
  </si>
  <si>
    <t>Mercer</t>
  </si>
  <si>
    <t>VIRTUA WEST JERSEY HOSPITALS VOORHEES</t>
  </si>
  <si>
    <t>100 BOWMAN DRIVE</t>
  </si>
  <si>
    <t>VOORHEES</t>
  </si>
  <si>
    <t>ROBERT WOOD JOHNSON UNIVERSITY HOSPITAL AT RAHWAY</t>
  </si>
  <si>
    <t>865 STONE ST</t>
  </si>
  <si>
    <t>RAHWAY</t>
  </si>
  <si>
    <t>CAREPOINT HEALTH - BAYONNE MEDICAL CENTER</t>
  </si>
  <si>
    <t>29 EAST 29TH ST</t>
  </si>
  <si>
    <t>BAYONNE</t>
  </si>
  <si>
    <t>TRINITAS REGIONAL MEDICAL CENTER</t>
  </si>
  <si>
    <t>225 WILLIAMSON STREET</t>
  </si>
  <si>
    <t>ELIZABETH</t>
  </si>
  <si>
    <t>175 HIGH ST</t>
  </si>
  <si>
    <t>VIRTUA OUR LADY OF LOURDES HOSPITAL</t>
  </si>
  <si>
    <t>1600 HADDON AVENUE</t>
  </si>
  <si>
    <t>DEBORAH HEART AND LUNG CENTER</t>
  </si>
  <si>
    <t>200 TRENTON ROAD</t>
  </si>
  <si>
    <t>BROWNS MILLS</t>
  </si>
  <si>
    <t>Burlington</t>
  </si>
  <si>
    <t>INSPIRA MEDICAL CENTER VINELAND</t>
  </si>
  <si>
    <t>1505 W SHERMAN AVE</t>
  </si>
  <si>
    <t>VINELAND</t>
  </si>
  <si>
    <t>RIVERVIEW MEDICAL CENTER</t>
  </si>
  <si>
    <t>ONE RIVERVIEW PLAZA</t>
  </si>
  <si>
    <t>RED BANK</t>
  </si>
  <si>
    <t>Monmouth</t>
  </si>
  <si>
    <t>ROBERT WOOD JOHNSON UNIVERSITY HOSPITAL</t>
  </si>
  <si>
    <t>ONE ROBERT WOOD JOHNSON PLACE</t>
  </si>
  <si>
    <t>NEW BRUNSWICK</t>
  </si>
  <si>
    <t>RARITAN BAY MEDICAL CENTER PERTH AMBOY DIVISION</t>
  </si>
  <si>
    <t>530 NEW BRUNSWICK AVE</t>
  </si>
  <si>
    <t>PERTH AMBOY</t>
  </si>
  <si>
    <t>CAREPOINT HEALTH-HOBOKEN UNIVERSITY MEDICAL CENTER</t>
  </si>
  <si>
    <t>308 WILLOW AVE</t>
  </si>
  <si>
    <t>HOBOKEN</t>
  </si>
  <si>
    <t>99 RT 37 WEST</t>
  </si>
  <si>
    <t>TOMS RIVER</t>
  </si>
  <si>
    <t>Ocean</t>
  </si>
  <si>
    <t>CAPITAL HEALTH MEDICAL CENTER - HOPEWELL</t>
  </si>
  <si>
    <t>ONE CAPITAL WAY</t>
  </si>
  <si>
    <t>PENNINGTON</t>
  </si>
  <si>
    <t>ENGLEWOOD HOSPITAL AND MEDICAL CENTER</t>
  </si>
  <si>
    <t>350 ENGLE ST</t>
  </si>
  <si>
    <t>SHORE MEDICAL CENTER</t>
  </si>
  <si>
    <t>100 MEDICAL CENTER WAY</t>
  </si>
  <si>
    <t>SOMERS POINT</t>
  </si>
  <si>
    <t>Atlantic</t>
  </si>
  <si>
    <t>ROBERT WOOD JOHNSON UNIVERSITY HOSPITAL SOMERSET</t>
  </si>
  <si>
    <t>110 REHILL AVE</t>
  </si>
  <si>
    <t>SOMERVILLE</t>
  </si>
  <si>
    <t>Somerset</t>
  </si>
  <si>
    <t>SAINT CLARE'S HOSPITAL/ DENVILLE CAMPUS</t>
  </si>
  <si>
    <t>25 POCONO ROAD</t>
  </si>
  <si>
    <t>DENVILLE</t>
  </si>
  <si>
    <t>OVERLOOK MEDICAL CENTER</t>
  </si>
  <si>
    <t>99 BEAUVOIR AVENUE</t>
  </si>
  <si>
    <t>SUMMIT</t>
  </si>
  <si>
    <t>OCEAN MEDICAL CENTER</t>
  </si>
  <si>
    <t>425 JACK MARTIN BLVD</t>
  </si>
  <si>
    <t>BRICK</t>
  </si>
  <si>
    <t>HACKENSACK-UMC MOUNTAINSIDE</t>
  </si>
  <si>
    <t>BAY AND HIGHLAND AVE</t>
  </si>
  <si>
    <t>VIRTUA MEMORIAL HOSPITAL OF BURLINGTON COUNTY</t>
  </si>
  <si>
    <t>175 MADISON AVE</t>
  </si>
  <si>
    <t>MOUNT HOLLY</t>
  </si>
  <si>
    <t>BERGEN NEW BRIDGE MEDICAL CENTER</t>
  </si>
  <si>
    <t>230 EAST RIDGEWOOD AVE</t>
  </si>
  <si>
    <t>PARAMUS</t>
  </si>
  <si>
    <t>ST LUKE'S WARREN HOSPITAL</t>
  </si>
  <si>
    <t>185 ROSEBERRY ST</t>
  </si>
  <si>
    <t>PHILLIPSBURG</t>
  </si>
  <si>
    <t>VIRTUA WILLINGBORO HOSPITAL</t>
  </si>
  <si>
    <t>218A SUNSET ROAD</t>
  </si>
  <si>
    <t>WILLINGBORO</t>
  </si>
  <si>
    <t>ATLANTICARE REGIONAL MEDICAL CENTER - CITY CAMPUS</t>
  </si>
  <si>
    <t>1925 PACIFIC AVENUE</t>
  </si>
  <si>
    <t>ATLANTIC CITY</t>
  </si>
  <si>
    <t>INSPIRA MEDICAL CENTER ELMER</t>
  </si>
  <si>
    <t>501 WEST FRONT STREET</t>
  </si>
  <si>
    <t>ELMER</t>
  </si>
  <si>
    <t>Salem</t>
  </si>
  <si>
    <t>SAINT PETER'S UNIVERSITY HOSPITAL</t>
  </si>
  <si>
    <t>254 EASTON AVE</t>
  </si>
  <si>
    <t>JERSEY SHORE UNIVERSITY MEDICAL CENTER</t>
  </si>
  <si>
    <t>1945 RTE 33</t>
  </si>
  <si>
    <t>NEPTUNE</t>
  </si>
  <si>
    <t>JERSEY CITY MEDICAL CENTER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</si>
  <si>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</si>
  <si>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</si>
  <si>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</si>
  <si>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</si>
  <si>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</si>
  <si>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</si>
  <si>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LIVINGSTON</t>
  </si>
  <si>
    <t>INSPIRA MEDICAL CENTER WOODBURY</t>
  </si>
  <si>
    <t>509 N BROAD ST</t>
  </si>
  <si>
    <t>Gloucester</t>
  </si>
  <si>
    <t>MONMOUTH MEDICAL CENTER-SOUTHERN CAMPUS</t>
  </si>
  <si>
    <t>600 RIVER AVE</t>
  </si>
  <si>
    <t>JEFFERSON STRATFORD HOSPITAL</t>
  </si>
  <si>
    <t>18 EAST LAUREL ROAD</t>
  </si>
  <si>
    <t>STRATFORD</t>
  </si>
  <si>
    <t>SALEM MEDICAL CENTER</t>
  </si>
  <si>
    <t>310 WOODSTOWN ROAD</t>
  </si>
  <si>
    <t>CAPITAL HEALTH SYSTEM-FULD CAMPUS</t>
  </si>
  <si>
    <t>750 BRUNSWICK AVE</t>
  </si>
  <si>
    <t>SAINT MICHAEL'S MEDICAL CENTER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</si>
  <si>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</si>
  <si>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</si>
  <si>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</si>
  <si>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</si>
  <si>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</si>
  <si>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</si>
  <si>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HAMILTON</t>
  </si>
  <si>
    <t>CENTRASTATE MEDICAL CENTER</t>
  </si>
  <si>
    <t>901 WEST MAIN STREET</t>
  </si>
  <si>
    <t>FREEHOLD</t>
  </si>
  <si>
    <t>BAYSHORE MEDICAL CENTER</t>
  </si>
  <si>
    <t>727 N BEERS ST</t>
  </si>
  <si>
    <t>HOLMDEL</t>
  </si>
  <si>
    <t>SOUTHERN OCEAN MEDICAL CENTER</t>
  </si>
  <si>
    <t>1140 RT 72 W</t>
  </si>
  <si>
    <t>MANAHAWKIN</t>
  </si>
  <si>
    <t>HACKETTSTOWN MEDICAL CENTER</t>
  </si>
  <si>
    <t>651 WILLOW GROVE ST</t>
  </si>
  <si>
    <t>HACKETTSTOWN</t>
  </si>
  <si>
    <t>HUDSON REGIONAL HOSPITAL</t>
  </si>
  <si>
    <t>55 MEADOWLANDS PKWY</t>
  </si>
  <si>
    <t>SECAUCUS</t>
  </si>
  <si>
    <t>150 BERGEN ST</t>
  </si>
  <si>
    <t>HACKENSACK MERIDIAN HEALTH PASCACK VALLEY MEDICAL</t>
  </si>
  <si>
    <t>250 OLD HOOK ROAD</t>
  </si>
  <si>
    <t>WESTWOOD</t>
  </si>
  <si>
    <t>UNM HOSPITAL</t>
  </si>
  <si>
    <t>2211 LOMAS BOULEVARD NE</t>
  </si>
  <si>
    <t>ALBUQUERQUE</t>
  </si>
  <si>
    <t>NM</t>
  </si>
  <si>
    <t>Bernalillo</t>
  </si>
  <si>
    <t>CHRISTUS ST VINCENT REGIONAL MEDICAL CENTER</t>
  </si>
  <si>
    <t>455 ST MICHAEL'S DRIVE</t>
  </si>
  <si>
    <t>SANTA FE</t>
  </si>
  <si>
    <t>Santa Fe</t>
  </si>
  <si>
    <t>ALTA VISTA REGIONAL HOSPITAL</t>
  </si>
  <si>
    <t>104 LEGION DRIVE</t>
  </si>
  <si>
    <t>San Miguel</t>
  </si>
  <si>
    <t>GERALD CHAMPION REGIONAL MEDICAL CENTER</t>
  </si>
  <si>
    <t>2669 SCENIC DRIVE</t>
  </si>
  <si>
    <t>ALAMOGORDO</t>
  </si>
  <si>
    <t>Otero</t>
  </si>
  <si>
    <t>SAN JUAN REGIONAL MEDICAL CENTER</t>
  </si>
  <si>
    <t>801 WEST MAPLE STREET</t>
  </si>
  <si>
    <t>San Juan</t>
  </si>
  <si>
    <t>EASTERN NEW MEXICO MEDICAL CENTER</t>
  </si>
  <si>
    <t>405 W COUNTRY CLUB ROAD</t>
  </si>
  <si>
    <t>Chaves</t>
  </si>
  <si>
    <t>LOVELACE MEDICAL CENTER</t>
  </si>
  <si>
    <t>601 DR MARTIN LUTHER KING JR AVE NE</t>
  </si>
  <si>
    <t>PRESBYTERIAN ESPANOLA HOSPITAL</t>
  </si>
  <si>
    <t>1010 SPRUCE STREET</t>
  </si>
  <si>
    <t>ESPANOLA</t>
  </si>
  <si>
    <t>Rio Arriba</t>
  </si>
  <si>
    <t>GILA REGIONAL MEDICAL CENTER</t>
  </si>
  <si>
    <t>1313 E 32ND ST</t>
  </si>
  <si>
    <t>SILVER CITY</t>
  </si>
  <si>
    <t>LOVELACE WOMEN'S HOSPITAL</t>
  </si>
  <si>
    <t>4701 MONTGOMERY BOULEVARD NE</t>
  </si>
  <si>
    <t>2450 SOUTH TELSHOR BLVD</t>
  </si>
  <si>
    <t>LAS CRUCES</t>
  </si>
  <si>
    <t>Dona Ana</t>
  </si>
  <si>
    <t>PRESBYTERIAN HOSPITAL</t>
  </si>
  <si>
    <t>1100 CENTRAL AVENUE SE</t>
  </si>
  <si>
    <t>PLAINS REGIONAL MEDICAL CENTER</t>
  </si>
  <si>
    <t>2100 N MARTIN LUTHER KING, JR, BLVD</t>
  </si>
  <si>
    <t>Curry</t>
  </si>
  <si>
    <t>ARTESIA GENERAL HOSPITAL</t>
  </si>
  <si>
    <t>702 N 13TH STREET</t>
  </si>
  <si>
    <t>ARTESIA</t>
  </si>
  <si>
    <t>Eddy</t>
  </si>
  <si>
    <t>LOS ALAMOS MEDICAL CENTER</t>
  </si>
  <si>
    <t>3917 WEST ROAD</t>
  </si>
  <si>
    <t>LOS ALAMOS</t>
  </si>
  <si>
    <t>Los Alamos</t>
  </si>
  <si>
    <t>REHOBOTH MCKINLEY CHRISTIAN HEALTH CARE SERVICES</t>
  </si>
  <si>
    <t>1901 RED ROCK DRIVE</t>
  </si>
  <si>
    <t>GALLUP</t>
  </si>
  <si>
    <t>McKinley</t>
  </si>
  <si>
    <t>GALLUP INDIAN MEDICAL CENTER</t>
  </si>
  <si>
    <t>516 E NIZHONI BLVD</t>
  </si>
  <si>
    <t>CARLSBAD MEDICAL CENTER</t>
  </si>
  <si>
    <t>2430 WEST PIERCE STREET</t>
  </si>
  <si>
    <t>CARLSBAD</t>
  </si>
  <si>
    <t>LEA REGIONAL MEDICAL CENTER</t>
  </si>
  <si>
    <t>5419 N LOVINGTON HIGHWAY</t>
  </si>
  <si>
    <t>HOBBS</t>
  </si>
  <si>
    <t>Lea</t>
  </si>
  <si>
    <t>LOVELACE WESTSIDE HOSPITAL</t>
  </si>
  <si>
    <t>10501 GOLF COURSE ROAD NW</t>
  </si>
  <si>
    <t>MOUNTAIN VIEW REGIONAL MEDICAL CENTER</t>
  </si>
  <si>
    <t>4311 EAST LOHMAN AVENUE</t>
  </si>
  <si>
    <t>LOVELACE REGIONAL HOSPITAL - ROSWELL</t>
  </si>
  <si>
    <t>117 EAST 19TH STREET</t>
  </si>
  <si>
    <t>UNM SANDOVAL REGIONAL MEDICAL CENTER</t>
  </si>
  <si>
    <t>3001 BROADMOOR BLVD NE</t>
  </si>
  <si>
    <t>RIO RANCHO</t>
  </si>
  <si>
    <t>Sandoval</t>
  </si>
  <si>
    <t>HEALTHALLIANCE HOSPITAL BROADWAY CAMPUS</t>
  </si>
  <si>
    <t>396 BROADWAY</t>
  </si>
  <si>
    <t>KINGSTON</t>
  </si>
  <si>
    <t>NY</t>
  </si>
  <si>
    <t>Ulster</t>
  </si>
  <si>
    <t>KALEIDA HEALTH</t>
  </si>
  <si>
    <t>100 HIGH STREET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</si>
  <si>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</si>
  <si>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</si>
  <si>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</si>
  <si>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</si>
  <si>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</si>
  <si>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</si>
  <si>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</si>
  <si>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Wyoming</t>
  </si>
  <si>
    <t>BRONX-LEBANON HOSPITAL CENTER</t>
  </si>
  <si>
    <t>1276 FULTON AVENUE</t>
  </si>
  <si>
    <t>BRONX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</si>
  <si>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</si>
  <si>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</si>
  <si>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</si>
  <si>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</si>
  <si>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</si>
  <si>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</si>
  <si>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AVENUE, MAIL CODE 34</t>
  </si>
  <si>
    <t>ALBANY</t>
  </si>
  <si>
    <t>Albany</t>
  </si>
  <si>
    <t>JAMAICA HOSPITAL MEDICAL CENTER</t>
  </si>
  <si>
    <t>89TH AVENUE AND VAN WYCK EXPRESSWAY</t>
  </si>
  <si>
    <t>JAMAICA</t>
  </si>
  <si>
    <t>Queens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</si>
  <si>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</si>
  <si>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</si>
  <si>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</si>
  <si>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</si>
  <si>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</si>
  <si>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</si>
  <si>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</si>
  <si>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</si>
  <si>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</si>
  <si>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</si>
  <si>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</si>
  <si>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</si>
  <si>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</si>
  <si>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</si>
  <si>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</si>
  <si>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</si>
  <si>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</si>
  <si>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NEWARK-WAYNE COMMUNITY HOSPITAL</t>
  </si>
  <si>
    <t>111 DRIVING PARK AVENUE</t>
  </si>
  <si>
    <t>CHENANGO MEMORIAL HOSPITAL</t>
  </si>
  <si>
    <t>179 NORTH BROAD STREET</t>
  </si>
  <si>
    <t>Chenango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</si>
  <si>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</si>
  <si>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</si>
  <si>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</si>
  <si>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</si>
  <si>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</si>
  <si>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</si>
  <si>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Oneida</t>
  </si>
  <si>
    <t>HUNTINGTON HOSPITAL</t>
  </si>
  <si>
    <t>270 PARK AVENUE</t>
  </si>
  <si>
    <t>MOUNT SINAI WEST</t>
  </si>
  <si>
    <t>1000 TENTH AVENUE</t>
  </si>
  <si>
    <t>ST MARY'S HEALTHCARE</t>
  </si>
  <si>
    <t>427 GUY PARK AVENUE</t>
  </si>
  <si>
    <t>AMSTERDAM</t>
  </si>
  <si>
    <t>NORTHERN DUTCHESS HOSPITAL</t>
  </si>
  <si>
    <t>6511 SPRINGBROOK AVENUE</t>
  </si>
  <si>
    <t>RHINEBECK</t>
  </si>
  <si>
    <t>NEW YORK-PRESBYTERIAN/QUEENS</t>
  </si>
  <si>
    <t>56-45 MAIN STREET</t>
  </si>
  <si>
    <t>FLUSHING</t>
  </si>
  <si>
    <t>BROOKLYN HOSPITAL CENTER - DOWNTOWN CAMPUS</t>
  </si>
  <si>
    <t>121 DEKALB AVENUE</t>
  </si>
  <si>
    <t>ST PETER'S HOSPITAL</t>
  </si>
  <si>
    <t>315 SOUTH MANNING BOULEVARD</t>
  </si>
  <si>
    <t>GENEVA GENERAL HOSPITAL</t>
  </si>
  <si>
    <t>196 -198 NORTH STREET</t>
  </si>
  <si>
    <t>Ontario</t>
  </si>
  <si>
    <t>NIAGARA FALLS MEMORIAL MEDICAL CENTER</t>
  </si>
  <si>
    <t>621 TENTH STREET</t>
  </si>
  <si>
    <t>NIAGARA FALLS</t>
  </si>
  <si>
    <t>Niagara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</si>
  <si>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</si>
  <si>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</si>
  <si>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</si>
  <si>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</si>
  <si>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</si>
  <si>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</si>
  <si>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</si>
  <si>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</si>
  <si>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 - SARANAC LAKE</t>
  </si>
  <si>
    <t>2233 STATE ROUTE 86, PO BOX 471</t>
  </si>
  <si>
    <t>SARANAC LAKE</t>
  </si>
  <si>
    <t>LINCOLN MEDICAL &amp; MENTAL HEALTH CENTER</t>
  </si>
  <si>
    <t>234 EAST 149TH STREET</t>
  </si>
  <si>
    <t>ALICE HYDE MEDICAL CENTER</t>
  </si>
  <si>
    <t>133 PARK STREET, PO BOX 729</t>
  </si>
  <si>
    <t>MALONE</t>
  </si>
  <si>
    <t>AURELIA OSBORN FOX MEMORIAL HOSPITAL</t>
  </si>
  <si>
    <t>ONE NORTON AVENUE</t>
  </si>
  <si>
    <t>ONEONTA</t>
  </si>
  <si>
    <t>MONTEFIORE MOUNT VERNON HOSPITAL</t>
  </si>
  <si>
    <t>12 NORTH 7TH AVENUE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</si>
  <si>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</si>
  <si>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</si>
  <si>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</si>
  <si>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</si>
  <si>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</si>
  <si>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</si>
  <si>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</si>
  <si>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</si>
  <si>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</si>
  <si>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Allegany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</si>
  <si>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</si>
  <si>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</si>
  <si>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</si>
  <si>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</si>
  <si>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</si>
  <si>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</si>
  <si>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</si>
  <si>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</si>
  <si>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</si>
  <si>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</si>
  <si>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</si>
  <si>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</si>
  <si>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</si>
  <si>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</si>
  <si>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</si>
  <si>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</si>
  <si>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</si>
  <si>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</si>
  <si>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</si>
  <si>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BERTRAND CHAFFEE HOSPITAL</t>
  </si>
  <si>
    <t>224 EAST MAIN STREET</t>
  </si>
  <si>
    <t>SPRINGVILLE</t>
  </si>
  <si>
    <t>ONEIDA HEALTH HOSPITAL</t>
  </si>
  <si>
    <t>321 GENESEE STREET</t>
  </si>
  <si>
    <t>ONEIDA</t>
  </si>
  <si>
    <t>LENOX HILL HOSPITAL</t>
  </si>
  <si>
    <t>100 EAST 77TH STREET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</si>
  <si>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</si>
  <si>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</si>
  <si>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</si>
  <si>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</si>
  <si>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</si>
  <si>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</si>
  <si>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</si>
  <si>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</si>
  <si>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</si>
  <si>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</si>
  <si>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</si>
  <si>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</si>
  <si>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</si>
  <si>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</si>
  <si>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ST JOSEPH'S HOSPITAL HEALTH CENTER</t>
  </si>
  <si>
    <t>301 PROSPECT AVENUE</t>
  </si>
  <si>
    <t>SYRACUSE</t>
  </si>
  <si>
    <t>Onondaga</t>
  </si>
  <si>
    <t>LONG ISLAND COMMUNITY HOSPITAL</t>
  </si>
  <si>
    <t>101 HOSPITAL ROAD</t>
  </si>
  <si>
    <t>PATCHOGUE</t>
  </si>
  <si>
    <t>ST JAMES MERCY HOSPITAL</t>
  </si>
  <si>
    <t>411 CANISTEO STREET</t>
  </si>
  <si>
    <t>HORNELL</t>
  </si>
  <si>
    <t>Steuben</t>
  </si>
  <si>
    <t>ELLIS HOSPITAL</t>
  </si>
  <si>
    <t>1101 NOTT STREET</t>
  </si>
  <si>
    <t>SCHENECTADY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</si>
  <si>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</si>
  <si>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</si>
  <si>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</si>
  <si>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</si>
  <si>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</si>
  <si>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</si>
  <si>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</si>
  <si>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</si>
  <si>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</si>
  <si>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</si>
  <si>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</si>
  <si>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</si>
  <si>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 - LOCKPORT DIVISION</t>
  </si>
  <si>
    <t>521 EAST AVENUE</t>
  </si>
  <si>
    <t>LOCKPORT</t>
  </si>
  <si>
    <t>1000 SOUTH AVENUE</t>
  </si>
  <si>
    <t>MOUNT SINAI BETH ISRAEL</t>
  </si>
  <si>
    <t>FIRST AVENUE AT 16TH STREET</t>
  </si>
  <si>
    <t>GUTHRIE CORTLAND REGIONAL MEDICAL CENTER</t>
  </si>
  <si>
    <t>134 HOMER AVENUE</t>
  </si>
  <si>
    <t>CORTLAND</t>
  </si>
  <si>
    <t>Cortland</t>
  </si>
  <si>
    <t>SAMARITAN HOSPITAL</t>
  </si>
  <si>
    <t>2215 BURDETT AVENUE</t>
  </si>
  <si>
    <t>Rensselaer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</si>
  <si>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</si>
  <si>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</si>
  <si>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</si>
  <si>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</si>
  <si>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</si>
  <si>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</si>
  <si>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MONTEFIORE NEW ROCHELLE HOSPITAL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</si>
  <si>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</si>
  <si>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</si>
  <si>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</si>
  <si>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</si>
  <si>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</si>
  <si>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</si>
  <si>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</si>
  <si>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</si>
  <si>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</si>
  <si>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</si>
  <si>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</si>
  <si>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</si>
  <si>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</si>
  <si>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</si>
  <si>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</si>
  <si>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</si>
  <si>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</si>
  <si>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 CENTER</t>
  </si>
  <si>
    <t>2601 OCEAN PARKWAY</t>
  </si>
  <si>
    <t>CANTON-POTSDAM HOSPITAL</t>
  </si>
  <si>
    <t>50 LEROY STREET</t>
  </si>
  <si>
    <t>POTSDAM</t>
  </si>
  <si>
    <t>Saint Lawrence</t>
  </si>
  <si>
    <t>MOUNT SINAI SOUTH NASSAU</t>
  </si>
  <si>
    <t>ONE HEALTHY WAY</t>
  </si>
  <si>
    <t>METROPOLITAN HOSPITAL CENTER</t>
  </si>
  <si>
    <t>1901 FIRST AVENUE</t>
  </si>
  <si>
    <t>KINGSBROOK JEWISH MEDICAL CENTER</t>
  </si>
  <si>
    <t>585 SCHENECTADY AVENUE</t>
  </si>
  <si>
    <t>CROUSE HOSPITAL</t>
  </si>
  <si>
    <t>736 IRVING AVENUE</t>
  </si>
  <si>
    <t>BELLEVUE HOSPITAL CENTER</t>
  </si>
  <si>
    <t>462 FIRST AVENUE</t>
  </si>
  <si>
    <t>ST ANTHONY COMMUNITY HOSPITAL</t>
  </si>
  <si>
    <t>15 MAPLE AVENUE -19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</si>
  <si>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</si>
  <si>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</si>
  <si>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</si>
  <si>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</si>
  <si>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</si>
  <si>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</si>
  <si>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NYU LANGONE HOSPITALS</t>
  </si>
  <si>
    <t>550 FIRST AVENUE</t>
  </si>
  <si>
    <t>ROME MEMORIAL HOSPITAL, INC</t>
  </si>
  <si>
    <t>1500 NORTH JAMES STREET</t>
  </si>
  <si>
    <t>OSWEGO HOSPITAL</t>
  </si>
  <si>
    <t>110 WEST SIXTH STREET</t>
  </si>
  <si>
    <t>OSWEGO</t>
  </si>
  <si>
    <t>Oswego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</si>
  <si>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</si>
  <si>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</si>
  <si>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</si>
  <si>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</si>
  <si>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</si>
  <si>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</si>
  <si>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</si>
  <si>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</si>
  <si>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</si>
  <si>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1 HOSPITAL DRIVE</t>
  </si>
  <si>
    <t>MASSENA</t>
  </si>
  <si>
    <t>UNITY HOSPITAL OF ROCHESTER</t>
  </si>
  <si>
    <t>1555 LONG POND ROAD</t>
  </si>
  <si>
    <t>BROOKS MEMORIAL HOSPITAL</t>
  </si>
  <si>
    <t>529 CENTRAL AVENUE</t>
  </si>
  <si>
    <t>DUNKIRK</t>
  </si>
  <si>
    <t>Chautauqua</t>
  </si>
  <si>
    <t>QUEENS HOSPITAL CENTER</t>
  </si>
  <si>
    <t>82-68 164TH STREET</t>
  </si>
  <si>
    <t>BROOKDALE HOSPITAL MEDICAL CENTER</t>
  </si>
  <si>
    <t>1 BROOKDALE PLAZA</t>
  </si>
  <si>
    <t>WESTCHESTER MEDICAL CENTER</t>
  </si>
  <si>
    <t>100 WOODS RD</t>
  </si>
  <si>
    <t>VALHALLA</t>
  </si>
  <si>
    <t>AUBURN  COMMUNITY  HOSPITAL</t>
  </si>
  <si>
    <t>17 LANSING STREET</t>
  </si>
  <si>
    <t>Cayuga</t>
  </si>
  <si>
    <t>NEW YORK-PRESBYTERIAN BROOKLYN METHODIST HOSPITAL</t>
  </si>
  <si>
    <t>506 SIXTH STREET</t>
  </si>
  <si>
    <t>NICHOLAS H NOYES MEMORIAL HOSPITAL</t>
  </si>
  <si>
    <t>111  CLARA BARTON STREET</t>
  </si>
  <si>
    <t>DANSVILLE</t>
  </si>
  <si>
    <t>UPMC CHAUTAUQUA AT WCA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</si>
  <si>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</si>
  <si>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</si>
  <si>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</si>
  <si>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</si>
  <si>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</si>
  <si>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</si>
  <si>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ST ELIZABETH MEDICAL CENTER</t>
  </si>
  <si>
    <t>2209 GENESEE STREET</t>
  </si>
  <si>
    <t>ST CHARLES HOSPITAL</t>
  </si>
  <si>
    <t>200 BELLE TERRE ROAD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</si>
  <si>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</si>
  <si>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</si>
  <si>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</si>
  <si>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</si>
  <si>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</si>
  <si>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</si>
  <si>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</si>
  <si>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</si>
  <si>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</si>
  <si>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</si>
  <si>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</si>
  <si>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</si>
  <si>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</si>
  <si>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</si>
  <si>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</si>
  <si>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</si>
  <si>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</si>
  <si>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</si>
  <si>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</si>
  <si>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</si>
  <si>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</si>
  <si>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</si>
  <si>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</si>
  <si>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</si>
  <si>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 GUTHRIE DRIVE</t>
  </si>
  <si>
    <t>CORNING</t>
  </si>
  <si>
    <t>MERCY HOSPITAL OF BUFFALO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</si>
  <si>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</si>
  <si>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</si>
  <si>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</si>
  <si>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</si>
  <si>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</si>
  <si>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</si>
  <si>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</si>
  <si>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</si>
  <si>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</si>
  <si>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CAYUGA MEDICAL CENTER AT ITHACA</t>
  </si>
  <si>
    <t>101 DATES DRIVE</t>
  </si>
  <si>
    <t>ITHACA</t>
  </si>
  <si>
    <t>Tompkins</t>
  </si>
  <si>
    <t>PLAINVIEW HOSPITAL</t>
  </si>
  <si>
    <t>888 OLD COUNTRY ROAD</t>
  </si>
  <si>
    <t>PLAINVIEW</t>
  </si>
  <si>
    <t>4295 HEMPSTEAD TURNPIKE</t>
  </si>
  <si>
    <t>BETHPAGE</t>
  </si>
  <si>
    <t>UNIVERSITY HOSPITAL OF BROOKLYN ( DOWNSTATE )</t>
  </si>
  <si>
    <t>445 LENOX ROAD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</si>
  <si>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</si>
  <si>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</si>
  <si>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</si>
  <si>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</si>
  <si>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</si>
  <si>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Sullivan</t>
  </si>
  <si>
    <t>STONY BROOK UNIVERSITY HOSPITAL</t>
  </si>
  <si>
    <t>HEALTH SCIENCES CENTER SUNY</t>
  </si>
  <si>
    <t>STONY BROOK</t>
  </si>
  <si>
    <t>UNITED HEALTH SERVICES HOSPITALS, INC</t>
  </si>
  <si>
    <t>10-42 MITCHELL AVENUE</t>
  </si>
  <si>
    <t>ST JOHN'S EPISCOPAL HOSPITAL AT SOUTH SHORE</t>
  </si>
  <si>
    <t>327 BEACH 19TH STREET</t>
  </si>
  <si>
    <t>FAR ROCKAWAY</t>
  </si>
  <si>
    <t>WOODHULL MEDICAL &amp;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</si>
  <si>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</si>
  <si>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</si>
  <si>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</si>
  <si>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</si>
  <si>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</si>
  <si>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</si>
  <si>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</si>
  <si>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</si>
  <si>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CAROLINAS HEALTHCARE SYSTEM 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</si>
  <si>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</si>
  <si>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</si>
  <si>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</si>
  <si>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</si>
  <si>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</si>
  <si>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</si>
  <si>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</si>
  <si>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</si>
  <si>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</si>
  <si>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</si>
  <si>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</si>
  <si>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</si>
  <si>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</t>
  </si>
  <si>
    <t>HIGH POINT</t>
  </si>
  <si>
    <t>Guilford</t>
  </si>
  <si>
    <t>SCOTLAND MEMORIAL HOSPITAL</t>
  </si>
  <si>
    <t>500 LAUCHWOOD DR</t>
  </si>
  <si>
    <t>LAURINBURG</t>
  </si>
  <si>
    <t>Scotland</t>
  </si>
  <si>
    <t>2700 WAYNE MEMORIAL DR</t>
  </si>
  <si>
    <t>GOLDSBORO</t>
  </si>
  <si>
    <t>RUTHERFORD REGIONAL MEDICAL CENTER</t>
  </si>
  <si>
    <t>288 SOUTH RIDGECREST AVE</t>
  </si>
  <si>
    <t>RUTHERFORDTON</t>
  </si>
  <si>
    <t>Rutherford</t>
  </si>
  <si>
    <t>NOVANT HEALTH FORSYTH MEDICAL CENTER</t>
  </si>
  <si>
    <t>3333 SILAS CREEK PARKWAY</t>
  </si>
  <si>
    <t>WINSTON-SALEM</t>
  </si>
  <si>
    <t>NOVANT HEALTH ROWAN MEDICAL CENTER</t>
  </si>
  <si>
    <t>612 MOCKSVILLE AVE</t>
  </si>
  <si>
    <t>SALISBURY</t>
  </si>
  <si>
    <t>HARRIS REGIONAL HOSPITAL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</si>
  <si>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</si>
  <si>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</si>
  <si>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</si>
  <si>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</si>
  <si>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</si>
  <si>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</si>
  <si>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</si>
  <si>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ATRIUM HEALTH CLEVELAND</t>
  </si>
  <si>
    <t>201 E GROVER ST</t>
  </si>
  <si>
    <t>SHELBY</t>
  </si>
  <si>
    <t>Cleveland</t>
  </si>
  <si>
    <t>PARK RIDGE HEALTH</t>
  </si>
  <si>
    <t>SAMPSON REGIONAL MEDICAL CENTER</t>
  </si>
  <si>
    <t>607 BEAMAN ST</t>
  </si>
  <si>
    <t>Sampson</t>
  </si>
  <si>
    <t>UNC LENOIR HEALTH CARE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</si>
  <si>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</si>
  <si>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</si>
  <si>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</si>
  <si>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</si>
  <si>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</si>
  <si>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</si>
  <si>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3814 DUMC  ERWIN RD</t>
  </si>
  <si>
    <t>DURHAM</t>
  </si>
  <si>
    <t>Durham</t>
  </si>
  <si>
    <t>CAROMONT REGIONAL MEDICAL CENTER</t>
  </si>
  <si>
    <t>2525 COURT DR</t>
  </si>
  <si>
    <t>GASTONIA</t>
  </si>
  <si>
    <t>Gaston</t>
  </si>
  <si>
    <t>IREDELL MEMORIAL HOSPITAL INC</t>
  </si>
  <si>
    <t>557 BROOKDALE DR</t>
  </si>
  <si>
    <t>STATESVILLE</t>
  </si>
  <si>
    <t>Iredell</t>
  </si>
  <si>
    <t>VIDANT MEDICAL CENTER</t>
  </si>
  <si>
    <t>2100 STANTONSBURG RD</t>
  </si>
  <si>
    <t>Pitt</t>
  </si>
  <si>
    <t>CALDWELL MEMORIAL HOSPITAL</t>
  </si>
  <si>
    <t>321 MULBERRY ST SW</t>
  </si>
  <si>
    <t>LENOIR</t>
  </si>
  <si>
    <t>ONSLOW MEMORIAL HOSPITAL</t>
  </si>
  <si>
    <t>317 WESTERN BOULEVARD</t>
  </si>
  <si>
    <t>Onslow</t>
  </si>
  <si>
    <t>NORTH CAROLINA BAPTIST HOSPITAL</t>
  </si>
  <si>
    <t>MEDICAL CENTER BOULEVARD</t>
  </si>
  <si>
    <t>300 W 27 ST  PO BOX 1408</t>
  </si>
  <si>
    <t>LUMBERTON</t>
  </si>
  <si>
    <t>Robeson</t>
  </si>
  <si>
    <t>WATAUGA MEDICAL CENTER</t>
  </si>
  <si>
    <t>336 DEERFIELD ROAD</t>
  </si>
  <si>
    <t>BOONE</t>
  </si>
  <si>
    <t>Watauga</t>
  </si>
  <si>
    <t>NOVANT HEALTH PRESBYTERIAN MEDICAL CENTER</t>
  </si>
  <si>
    <t>200 HAWTHORNE LANE BOX 33549</t>
  </si>
  <si>
    <t>CHARLOTTE</t>
  </si>
  <si>
    <t>Mecklenburg</t>
  </si>
  <si>
    <t>UNC ROCKINGHAM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</si>
  <si>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</si>
  <si>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</si>
  <si>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</si>
  <si>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</si>
  <si>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</si>
  <si>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</si>
  <si>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</si>
  <si>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</si>
  <si>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Wilkes</t>
  </si>
  <si>
    <t>COLUMBUS REGIONAL HEALTHCARE SYSTEM</t>
  </si>
  <si>
    <t>500 JEFFERSON ST</t>
  </si>
  <si>
    <t>WHITEVILLE</t>
  </si>
  <si>
    <t>Columbus</t>
  </si>
  <si>
    <t>WAKEMED</t>
  </si>
  <si>
    <t>3000 NEW BERN AVE</t>
  </si>
  <si>
    <t>RALEIGH</t>
  </si>
  <si>
    <t>Wake</t>
  </si>
  <si>
    <t>ALAMANCE REGIONAL MEDICAL CENTER</t>
  </si>
  <si>
    <t>1240 HUFFMAN MILL RD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</si>
  <si>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</si>
  <si>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</si>
  <si>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</si>
  <si>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</si>
  <si>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</si>
  <si>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</si>
  <si>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</si>
  <si>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CAROLINAS HEALTHCARE SYSTEM-BLUE RIDGE</t>
  </si>
  <si>
    <t>2201 S STERLING ST</t>
  </si>
  <si>
    <t>MORGANTON</t>
  </si>
  <si>
    <t>Burke</t>
  </si>
  <si>
    <t>NOVANT HEALTH THOMASVILLE MEDICAL CENTER</t>
  </si>
  <si>
    <t>207 OLD LEXINGTON RD BOX 789</t>
  </si>
  <si>
    <t>Davidson</t>
  </si>
  <si>
    <t>MISSION HOSPITAL MCDOWELL</t>
  </si>
  <si>
    <t>430 RANKIN DRIVE P O BOX 730</t>
  </si>
  <si>
    <t>McDowell</t>
  </si>
  <si>
    <t>JOHNSTON HEALTH</t>
  </si>
  <si>
    <t>509 BRIGHT LEAF BLVD</t>
  </si>
  <si>
    <t>SMITHFIELD</t>
  </si>
  <si>
    <t>Johnston</t>
  </si>
  <si>
    <t>THE MOSES H CONE MEMORIAL HOSPITAL</t>
  </si>
  <si>
    <t>1200 N ELM ST</t>
  </si>
  <si>
    <t>GREENSBORO</t>
  </si>
  <si>
    <t>LEXINGTON MEMORIAL HOSPITAL INC</t>
  </si>
  <si>
    <t>250 HOSPITAL DRIVE PO BOX 1817</t>
  </si>
  <si>
    <t>ATRIUM HEALTH PINEVILLE</t>
  </si>
  <si>
    <t>10628 PARK RD</t>
  </si>
  <si>
    <t>VIDANT ROANOKE CHOWAN HOSPITAL</t>
  </si>
  <si>
    <t>500 S ACADEMY ST</t>
  </si>
  <si>
    <t>AHOSKIE</t>
  </si>
  <si>
    <t>Hertford</t>
  </si>
  <si>
    <t>VIDANT EDGECOMBE HOSPITAL</t>
  </si>
  <si>
    <t>111 HOSPITAL DR</t>
  </si>
  <si>
    <t>TARBORO</t>
  </si>
  <si>
    <t>Edgecombe</t>
  </si>
  <si>
    <t>SENTARA ALBEMARLE MEDICAL CENTER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</si>
  <si>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</si>
  <si>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</si>
  <si>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</si>
  <si>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</si>
  <si>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</si>
  <si>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</si>
  <si>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</si>
  <si>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</si>
  <si>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</si>
  <si>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</si>
  <si>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</si>
  <si>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</si>
  <si>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</si>
  <si>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</si>
  <si>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</si>
  <si>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ATRIUM HEALTH STANLY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</si>
  <si>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</si>
  <si>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</si>
  <si>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</si>
  <si>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</si>
  <si>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</si>
  <si>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</si>
  <si>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</si>
  <si>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</si>
  <si>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</si>
  <si>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</si>
  <si>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WILSON MEDICAL CENTER</t>
  </si>
  <si>
    <t>1705 S TARBORO ST</t>
  </si>
  <si>
    <t>WILSON</t>
  </si>
  <si>
    <t>Wilson</t>
  </si>
  <si>
    <t>GRANVILLE HEALTH SYSTEMS</t>
  </si>
  <si>
    <t>1010 COLLEGE ST</t>
  </si>
  <si>
    <t>Granville</t>
  </si>
  <si>
    <t>LAKE NORMAN REGIONAL MEDICAL CENTER</t>
  </si>
  <si>
    <t>171 FAIRVIEW ROAD</t>
  </si>
  <si>
    <t>ATRIUM HEALTH 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</si>
  <si>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</si>
  <si>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</si>
  <si>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</si>
  <si>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</si>
  <si>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</si>
  <si>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</si>
  <si>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</si>
  <si>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</si>
  <si>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</si>
  <si>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</si>
  <si>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</si>
  <si>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</si>
  <si>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</si>
  <si>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</si>
  <si>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</si>
  <si>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</si>
  <si>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</si>
  <si>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</si>
  <si>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</si>
  <si>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</si>
  <si>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</si>
  <si>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</si>
  <si>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ATRIUM HEALTH 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</si>
  <si>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</si>
  <si>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</si>
  <si>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</si>
  <si>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</si>
  <si>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</si>
  <si>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</si>
  <si>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HALIFAX REGIONAL MEDICAL CENTER INC</t>
  </si>
  <si>
    <t>250 SMITH CHURCH RD</t>
  </si>
  <si>
    <t>ROANOKE RAPIDS</t>
  </si>
  <si>
    <t>Halifax</t>
  </si>
  <si>
    <t>DUKE REGIONAL HOSPITAL</t>
  </si>
  <si>
    <t>3643 N ROXBORO STREET</t>
  </si>
  <si>
    <t>NOVANT HEALTH BRUNSWICK MEDICAL CENTER</t>
  </si>
  <si>
    <t>1 MEDICAL CENTER DR  PO BOX 139</t>
  </si>
  <si>
    <t>SUPPLY</t>
  </si>
  <si>
    <t>Brunswick</t>
  </si>
  <si>
    <t>PERSON MEMORIAL HOSPITAL</t>
  </si>
  <si>
    <t>615 RIDGE RD</t>
  </si>
  <si>
    <t>ROXBORO</t>
  </si>
  <si>
    <t>Person</t>
  </si>
  <si>
    <t>ATRIUM HEALTH UNIVERSITY CITY</t>
  </si>
  <si>
    <t>8800 NORTH TYRON STREET</t>
  </si>
  <si>
    <t>NOVANT HEALTH MATTHEWS MEDICAL CENTER</t>
  </si>
  <si>
    <t>1500 MATTHEWS TWNSHP PRKWY BOX 3310</t>
  </si>
  <si>
    <t>MATTHEWS</t>
  </si>
  <si>
    <t>1900 KILDARE FARM ROAD</t>
  </si>
  <si>
    <t>CARY</t>
  </si>
  <si>
    <t>NOVANT HEALTH HUNTERSVILLE MEDICAL CENTER</t>
  </si>
  <si>
    <t>10030 GILEAD ROAD</t>
  </si>
  <si>
    <t>HUNTERSVILLE</t>
  </si>
  <si>
    <t>HAYWOOD REGIONAL MEDICAL CENTER</t>
  </si>
  <si>
    <t>262 LEROY GEORGE DRIVE</t>
  </si>
  <si>
    <t>CLYDE</t>
  </si>
  <si>
    <t>Haywood</t>
  </si>
  <si>
    <t>VIDANT BEAUFORT HOSPITAL</t>
  </si>
  <si>
    <t>628 E 12TH ST</t>
  </si>
  <si>
    <t>Beaufort</t>
  </si>
  <si>
    <t>DAVIE MEDICAL CENTER</t>
  </si>
  <si>
    <t>223 HOSPITAL STREET</t>
  </si>
  <si>
    <t>MOCKSVILLE</t>
  </si>
  <si>
    <t>Davie</t>
  </si>
  <si>
    <t>CAPE FEAR VALLEY HOKE HOSPITAL</t>
  </si>
  <si>
    <t>210 MEDICAL PAVILION DRIVE</t>
  </si>
  <si>
    <t>RAEFORD</t>
  </si>
  <si>
    <t>Hoke</t>
  </si>
  <si>
    <t>CHI ST ALEXIUS HEALTH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</si>
  <si>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</si>
  <si>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</si>
  <si>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</si>
  <si>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</si>
  <si>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</si>
  <si>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</si>
  <si>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</si>
  <si>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</si>
  <si>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801 BROADWAY NORTH</t>
  </si>
  <si>
    <t>FARGO</t>
  </si>
  <si>
    <t>SANFORD MEDICAL CENTER BISMARCK</t>
  </si>
  <si>
    <t>300 N 7TH ST</t>
  </si>
  <si>
    <t>ALTRU HOSPITAL</t>
  </si>
  <si>
    <t>1200 S COLUMBIA RD</t>
  </si>
  <si>
    <t>GRAND FORKS</t>
  </si>
  <si>
    <t>Grand Forks</t>
  </si>
  <si>
    <t>ESSENTIA HEALTH FARGO</t>
  </si>
  <si>
    <t>3000 32ND AVE SOUTH</t>
  </si>
  <si>
    <t>MERCY HEALTH-ANDERSON HOSPITAL</t>
  </si>
  <si>
    <t>7500 STATE ROAD</t>
  </si>
  <si>
    <t>CINCINNATI</t>
  </si>
  <si>
    <t>OH</t>
  </si>
  <si>
    <t>UNIVERSITY HOSPITALS SAMARITAN MEDICAL CENTER</t>
  </si>
  <si>
    <t>1025 CENTER ST</t>
  </si>
  <si>
    <t>Ashland</t>
  </si>
  <si>
    <t>UNIVERSITY OF CINCINNATI MEDICAL CENTER, LLC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</si>
  <si>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</si>
  <si>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</si>
  <si>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</si>
  <si>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</si>
  <si>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</si>
  <si>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</si>
  <si>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</si>
  <si>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</si>
  <si>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</si>
  <si>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</si>
  <si>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</si>
  <si>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</si>
  <si>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</si>
  <si>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</t>
  </si>
  <si>
    <t>500 SOUTH CLEVELAND AVENUE</t>
  </si>
  <si>
    <t>WESTERVILLE</t>
  </si>
  <si>
    <t>WILSON MEMORIAL HOSPITAL</t>
  </si>
  <si>
    <t>915 WEST MICHIGAN STREET</t>
  </si>
  <si>
    <t>SIDNEY</t>
  </si>
  <si>
    <t>OHIOHEALTH O'BLENESS HOSPITAL</t>
  </si>
  <si>
    <t>55 HOSPITAL DRIVE</t>
  </si>
  <si>
    <t>Athens</t>
  </si>
  <si>
    <t>THE JEWISH HOSPITAL-MERCY HEALTH</t>
  </si>
  <si>
    <t>4777 EAST GALBRAITH ROAD</t>
  </si>
  <si>
    <t>GRANT MEDICAL CENTER</t>
  </si>
  <si>
    <t>111 SOUTH GRANT AVENUE</t>
  </si>
  <si>
    <t>SUMMA HEALTH SYSTEM</t>
  </si>
  <si>
    <t>525 EAST MARKET STREET</t>
  </si>
  <si>
    <t>AKRON</t>
  </si>
  <si>
    <t>Summit</t>
  </si>
  <si>
    <t>FIRELANDS REGIONAL MEDICAL CENTER</t>
  </si>
  <si>
    <t>1111 HAYES AVENUE</t>
  </si>
  <si>
    <t>SANDUSKY</t>
  </si>
  <si>
    <t>GREENE MEMORIAL HOSPITAL</t>
  </si>
  <si>
    <t>1141 NORTH MONROE DRIVE</t>
  </si>
  <si>
    <t>XENIA</t>
  </si>
  <si>
    <t>AKRON GENERAL MEDICAL CENTER</t>
  </si>
  <si>
    <t>1 AKRON GENERAL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</si>
  <si>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</si>
  <si>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</si>
  <si>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</si>
  <si>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</si>
  <si>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</si>
  <si>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</si>
  <si>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WEST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</si>
  <si>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</si>
  <si>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</si>
  <si>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</si>
  <si>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</si>
  <si>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</si>
  <si>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</si>
  <si>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Cuyahoga</t>
  </si>
  <si>
    <t>GENESIS HOSPITAL</t>
  </si>
  <si>
    <t>2951 MAPLE AVENUE</t>
  </si>
  <si>
    <t>ZANESVILLE</t>
  </si>
  <si>
    <t>Muskingum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</si>
  <si>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</si>
  <si>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</si>
  <si>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</si>
  <si>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</si>
  <si>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</si>
  <si>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</si>
  <si>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</si>
  <si>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</si>
  <si>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</si>
  <si>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</si>
  <si>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</si>
  <si>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</si>
  <si>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</si>
  <si>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Lucas</t>
  </si>
  <si>
    <t>MIAMI VALLEY HOSPITAL</t>
  </si>
  <si>
    <t>ONE WYOMING STREET</t>
  </si>
  <si>
    <t>DAYTON</t>
  </si>
  <si>
    <t>HOLZER MEDICAL CENTER</t>
  </si>
  <si>
    <t>100 JACKSON PIKE</t>
  </si>
  <si>
    <t>GALLIPOLIS</t>
  </si>
  <si>
    <t>Gallia</t>
  </si>
  <si>
    <t>TRUMBULL REGIONAL MEDICAL CENTER</t>
  </si>
  <si>
    <t>1350 EAST MARKET STREET</t>
  </si>
  <si>
    <t>Trumbull</t>
  </si>
  <si>
    <t>MERCY HEALTH - FAIRFIELD HOSPITAL</t>
  </si>
  <si>
    <t>3000 MACK ROAD</t>
  </si>
  <si>
    <t>MERCER COUNTY JOINT TOWNSHIP COMMUNITY HOSPITAL</t>
  </si>
  <si>
    <t>800 WEST MAIN STREET</t>
  </si>
  <si>
    <t>METROHEALTH SYSTEM</t>
  </si>
  <si>
    <t>2500 METROHEALTH DRIVE</t>
  </si>
  <si>
    <t>MH ST ELIZABETH YOUNGSTOWN HOSPITAL</t>
  </si>
  <si>
    <t>1044 BELMONT AVENUE</t>
  </si>
  <si>
    <t>YOUNGSTOWN</t>
  </si>
  <si>
    <t>Mahoning</t>
  </si>
  <si>
    <t>FISHER-TITUS HOSPITAL</t>
  </si>
  <si>
    <t>272 BENEDICT AVENUE</t>
  </si>
  <si>
    <t>MERCY HEALTH-ST RITA'S MEDICAL CENTER</t>
  </si>
  <si>
    <t>730 WEST MARKET STREET</t>
  </si>
  <si>
    <t>TOLEDO HOSPITAL THE</t>
  </si>
  <si>
    <t>2142 NORTH COVE BOULEVARD</t>
  </si>
  <si>
    <t>1320 MERCY DRIVE NW</t>
  </si>
  <si>
    <t>Stark</t>
  </si>
  <si>
    <t>VAN WERT COUNTY HOSPITAL</t>
  </si>
  <si>
    <t>1250 S WASHINGTON STREET</t>
  </si>
  <si>
    <t>VAN WERT</t>
  </si>
  <si>
    <t>Van Wert</t>
  </si>
  <si>
    <t>FAIRFIELD MEDICAL CENTER</t>
  </si>
  <si>
    <t>401 NORTH EWING STREET</t>
  </si>
  <si>
    <t>UHHS RICHMOND HEIGHTS HOSPITAL</t>
  </si>
  <si>
    <t>27100 CHARDON ROAD</t>
  </si>
  <si>
    <t>ATRIUM MEDICAL CENTER</t>
  </si>
  <si>
    <t>ONE MEDICAL CENTER DRIVE</t>
  </si>
  <si>
    <t>FAIRVIEW HOSPITAL</t>
  </si>
  <si>
    <t>18101 LORAIN AVENUE</t>
  </si>
  <si>
    <t>UNIVERSITY HOSPITALS PORTAGE MEDICAL CENTER</t>
  </si>
  <si>
    <t>6847 N CHESTNUT</t>
  </si>
  <si>
    <t>RAVENNA</t>
  </si>
  <si>
    <t>Portage</t>
  </si>
  <si>
    <t>KETTERING MEDICAL CENTER</t>
  </si>
  <si>
    <t>3535 SOUTHERN BOULEVARD</t>
  </si>
  <si>
    <t>KETTERING</t>
  </si>
  <si>
    <t>MERCY HEALTH -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</si>
  <si>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</si>
  <si>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</si>
  <si>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</si>
  <si>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</si>
  <si>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</si>
  <si>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</si>
  <si>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</si>
  <si>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</si>
  <si>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</si>
  <si>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MERCY HEALTH - SPRINGFIELD REGIONAL MEDICAL CENTER</t>
  </si>
  <si>
    <t>LUTHERAN HOSPITAL</t>
  </si>
  <si>
    <t>1730 WEST 25TH STREET</t>
  </si>
  <si>
    <t>MERCY HEALTH - TIFFIN HOSPITAL</t>
  </si>
  <si>
    <t>45 ST LAWRENCE DRIVE</t>
  </si>
  <si>
    <t>TIFFIN</t>
  </si>
  <si>
    <t>Seneca</t>
  </si>
  <si>
    <t>ST LUKE'S HOSPITAL</t>
  </si>
  <si>
    <t>5901 MONCLOVA ROAD</t>
  </si>
  <si>
    <t>MAUMEE</t>
  </si>
  <si>
    <t>MEDINA HOSPITAL</t>
  </si>
  <si>
    <t>1000 EAST WASHINGTON STREET</t>
  </si>
  <si>
    <t>MEDINA</t>
  </si>
  <si>
    <t>Medina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</si>
  <si>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</si>
  <si>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</si>
  <si>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</si>
  <si>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</si>
  <si>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</si>
  <si>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</si>
  <si>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</si>
  <si>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</si>
  <si>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</si>
  <si>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</si>
  <si>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</si>
  <si>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</si>
  <si>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Sandusky</t>
  </si>
  <si>
    <t>COSHOCTON REGIONAL MEDICAL CENTER</t>
  </si>
  <si>
    <t>1460 ORANGE STREET</t>
  </si>
  <si>
    <t>COSHOCTON</t>
  </si>
  <si>
    <t>Coshocton</t>
  </si>
  <si>
    <t>MERCY HEALTH ST VINCENT MEDICAL CENTER</t>
  </si>
  <si>
    <t>2213 CHERRY STREET</t>
  </si>
  <si>
    <t>OHIOHEALTH MANSFIELD HOSPITAL</t>
  </si>
  <si>
    <t>335 GLESSNER AVENUE</t>
  </si>
  <si>
    <t>MANSFIELD</t>
  </si>
  <si>
    <t>COMMUNITY HOSPITALS AND WELLNESS CENTERS</t>
  </si>
  <si>
    <t>433 WEST HIGH STREET</t>
  </si>
  <si>
    <t>BRYAN</t>
  </si>
  <si>
    <t>Williams</t>
  </si>
  <si>
    <t>UH ST JOHN MEDICAL CENTER</t>
  </si>
  <si>
    <t>29000 CENTER RIDGE ROAD</t>
  </si>
  <si>
    <t>WESTLAKE</t>
  </si>
  <si>
    <t>ASHTABULA COUNTY MEDICAL CENTER</t>
  </si>
  <si>
    <t>2420 LAKE AVENUE</t>
  </si>
  <si>
    <t>ASHTABULA</t>
  </si>
  <si>
    <t>Ashtabula</t>
  </si>
  <si>
    <t>ALLIANCE COMMUNITY HOSPITAL</t>
  </si>
  <si>
    <t>200 EAST STATE STREET</t>
  </si>
  <si>
    <t>ALLIANCE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</si>
  <si>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</si>
  <si>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</si>
  <si>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</si>
  <si>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</si>
  <si>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</si>
  <si>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UH CLEVELAND MEDICAL CENTER</t>
  </si>
  <si>
    <t>11100 EUCLID AVENUE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</si>
  <si>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</si>
  <si>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</si>
  <si>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</si>
  <si>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</si>
  <si>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</si>
  <si>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</si>
  <si>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UNIVERSITY HOSPITALS - ELYRIA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</si>
  <si>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</si>
  <si>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</si>
  <si>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</si>
  <si>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</si>
  <si>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</si>
  <si>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</si>
  <si>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</si>
  <si>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</si>
  <si>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Holmes</t>
  </si>
  <si>
    <t>SUMMA WESTERN RESERVE HOSPITAL</t>
  </si>
  <si>
    <t>1900 23RD STREET</t>
  </si>
  <si>
    <t>CUYAHOGA FALLS</t>
  </si>
  <si>
    <t>5100 WEST  BROAD STREET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</si>
  <si>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</si>
  <si>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</si>
  <si>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</si>
  <si>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</si>
  <si>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</si>
  <si>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</si>
  <si>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CHILLICOTHE</t>
  </si>
  <si>
    <t>Ross</t>
  </si>
  <si>
    <t>MH ST JOSEPH WARREN HOSPITAL</t>
  </si>
  <si>
    <t>667 EASTLAND AVE SE</t>
  </si>
  <si>
    <t>CHRIST HOSPITAL</t>
  </si>
  <si>
    <t>2139 AUBURN AVENUE</t>
  </si>
  <si>
    <t>BERGER HOSPITAL</t>
  </si>
  <si>
    <t>600 NORTH PICKAWAY STREET</t>
  </si>
  <si>
    <t>CIRCLEVILLE</t>
  </si>
  <si>
    <t>Pickaway</t>
  </si>
  <si>
    <t>MERCY HEALTH-LORAIN HOSPITAL</t>
  </si>
  <si>
    <t>3700 KOLBE ROAD</t>
  </si>
  <si>
    <t>LORAIN</t>
  </si>
  <si>
    <t>UPPER VALLEY MEDICAL CENTER</t>
  </si>
  <si>
    <t>3130 NORTH COUNTY ROAD 25A</t>
  </si>
  <si>
    <t>CLINTON MEMORIAL HOSPITAL</t>
  </si>
  <si>
    <t>610 WEST MAIN STREET</t>
  </si>
  <si>
    <t>BETHESDA NORTH</t>
  </si>
  <si>
    <t>10500 MONTGOMERY ROAD</t>
  </si>
  <si>
    <t>CLEVELAND CLINIC</t>
  </si>
  <si>
    <t>9500 EUCLID AVENUE</t>
  </si>
  <si>
    <t>SALEM REGIONAL MEDICAL CENTER</t>
  </si>
  <si>
    <t>1995 EAST STATE STREET</t>
  </si>
  <si>
    <t>MADISON HEALTH</t>
  </si>
  <si>
    <t>210 NORTH MAIN STREET</t>
  </si>
  <si>
    <t>UH GEAUGA MEDICAL CENTER</t>
  </si>
  <si>
    <t>13207 RAVENNA RD</t>
  </si>
  <si>
    <t>CHARDON</t>
  </si>
  <si>
    <t>Geauga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</si>
  <si>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</si>
  <si>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</si>
  <si>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</si>
  <si>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</si>
  <si>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</si>
  <si>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</si>
  <si>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GRADY MEMORIAL HOSPITAL</t>
  </si>
  <si>
    <t>561 WEST CENTRAL AVENUE</t>
  </si>
  <si>
    <t>DELAWARE</t>
  </si>
  <si>
    <t>TRINITY MEDICAL CTR EAST &amp;TRINITY MEDICAL CTR WEST</t>
  </si>
  <si>
    <t>380 SUMMIT AVENUE</t>
  </si>
  <si>
    <t>STEUBENVILLE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</si>
  <si>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</si>
  <si>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</si>
  <si>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</si>
  <si>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</si>
  <si>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</si>
  <si>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</si>
  <si>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HEALTH - WEST HOSPITAL</t>
  </si>
  <si>
    <t>3300 MERCY HEALTH BLVD</t>
  </si>
  <si>
    <t>MERCY HEALTH - CLERMONT HOSPITAL</t>
  </si>
  <si>
    <t>3000 HOSPITAL DRIVE</t>
  </si>
  <si>
    <t>Clermont</t>
  </si>
  <si>
    <t>SYCAMORE MEDICAL CENTER</t>
  </si>
  <si>
    <t>4000 MIAMISBURG-CENTERVILLE ROAD</t>
  </si>
  <si>
    <t>MIAMISBURG</t>
  </si>
  <si>
    <t>BAY PARK COMMUNITY HOSPITAL</t>
  </si>
  <si>
    <t>2801 BAY PARK DRIVE</t>
  </si>
  <si>
    <t>MERCY ST ANNE HOSPITAL</t>
  </si>
  <si>
    <t>3404 SYLVANIA AVENUE</t>
  </si>
  <si>
    <t>MERCY HEALTH - DEFIANCE HOSPITAL</t>
  </si>
  <si>
    <t>1404 EAST SECOND STREET</t>
  </si>
  <si>
    <t>DEFIANCE</t>
  </si>
  <si>
    <t>Defiance</t>
  </si>
  <si>
    <t>MH ST ELIZABETH BOARDMAN HOSPITAL</t>
  </si>
  <si>
    <t>8401 MARKET STREET</t>
  </si>
  <si>
    <t>BOARDMAN</t>
  </si>
  <si>
    <t>DUBLIN METHODIST HOSPITAL</t>
  </si>
  <si>
    <t>7500 HOSPITAL AVENUE</t>
  </si>
  <si>
    <t>WEST CHESTER HOSPITAL, LLC</t>
  </si>
  <si>
    <t>7700 UNIVERSITY DRIVE</t>
  </si>
  <si>
    <t>WEST CHESTER</t>
  </si>
  <si>
    <t>UNIVERSITY HOSPITALS AHUJA MEDICAL CENTER</t>
  </si>
  <si>
    <t>3999 RICHMOND ROAD</t>
  </si>
  <si>
    <t>BEACHWOOD</t>
  </si>
  <si>
    <t>SOIN MEDICAL CENTER</t>
  </si>
  <si>
    <t>3535 PENTAGON PARK BLVD</t>
  </si>
  <si>
    <t>BEAVER CREEK</t>
  </si>
  <si>
    <t>CLEVELAND CLINIC AVON HOSPITAL</t>
  </si>
  <si>
    <t>33300 CLEVELAND CLINIC BLVD</t>
  </si>
  <si>
    <t>AVITA ONTARIO</t>
  </si>
  <si>
    <t>715 RICHLAND MALL</t>
  </si>
  <si>
    <t>ONTARIO</t>
  </si>
  <si>
    <t>HILLCREST MEDICAL CENTER</t>
  </si>
  <si>
    <t>1120 SOUTH UTICA AVENUE</t>
  </si>
  <si>
    <t>TULSA</t>
  </si>
  <si>
    <t>OK</t>
  </si>
  <si>
    <t>Tulsa</t>
  </si>
  <si>
    <t>ALLIANCEHEALTH WOODWARD</t>
  </si>
  <si>
    <t>900 17TH STREET</t>
  </si>
  <si>
    <t>WOODWARD</t>
  </si>
  <si>
    <t>Woodward</t>
  </si>
  <si>
    <t>INTEGRIS MIAMI HOSPITAL</t>
  </si>
  <si>
    <t>200 SECOND AVENUE SOUTHWEST</t>
  </si>
  <si>
    <t>ALLIANCEHEALTH PONCA CITY</t>
  </si>
  <si>
    <t>1900 NORTH 14TH STREET</t>
  </si>
  <si>
    <t>PONCA CITY</t>
  </si>
  <si>
    <t>Kay</t>
  </si>
  <si>
    <t>NORMAN REGIONAL</t>
  </si>
  <si>
    <t>901 N PORTER</t>
  </si>
  <si>
    <t>NORMAN</t>
  </si>
  <si>
    <t>MERCY HOSPITAL OKLAHOMA CITY, INC</t>
  </si>
  <si>
    <t>4300 WEST MEMORIAL ROAD</t>
  </si>
  <si>
    <t>OKLAHOMA CITY</t>
  </si>
  <si>
    <t>Oklahoma</t>
  </si>
  <si>
    <t>ALLIANCEHEALTH DURANT</t>
  </si>
  <si>
    <t>1800 UNIVERSITY BOULEVARD</t>
  </si>
  <si>
    <t>DURANT</t>
  </si>
  <si>
    <t>Bryan</t>
  </si>
  <si>
    <t>HILLCREST HOSPITAL PRYOR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</si>
  <si>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</si>
  <si>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</si>
  <si>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</si>
  <si>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</si>
  <si>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</si>
  <si>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</si>
  <si>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MEMORIAL MEDICAL CENTER, INC</t>
  </si>
  <si>
    <t>3500 EAST FRANK PHILLIPS BOULEVARD</t>
  </si>
  <si>
    <t>BARTLESVILLE</t>
  </si>
  <si>
    <t>GREAT PLAINS REGIONAL MEDICAL CENTER</t>
  </si>
  <si>
    <t>1801 WEST 3RD STREET</t>
  </si>
  <si>
    <t>ELK CITY</t>
  </si>
  <si>
    <t>Beckham</t>
  </si>
  <si>
    <t>MERCY HOSPITAL ADA</t>
  </si>
  <si>
    <t>430 NORTH MONTE VISTA</t>
  </si>
  <si>
    <t>ADA</t>
  </si>
  <si>
    <t>Pontotoc</t>
  </si>
  <si>
    <t>JACKSON COUNTY MEMORIAL HOSPITAL AUTHORITY</t>
  </si>
  <si>
    <t>1200 EAST PECAN ST</t>
  </si>
  <si>
    <t>ALTUS</t>
  </si>
  <si>
    <t>DUNCAN REGIONAL HOSPITAL, INC</t>
  </si>
  <si>
    <t>1407 WHISENANT DRIVE</t>
  </si>
  <si>
    <t>DUNCAN</t>
  </si>
  <si>
    <t>SAINT FRANCIS HOSPITAL MUSKOGEE</t>
  </si>
  <si>
    <t>300 ROCKEFELLER DRIVE</t>
  </si>
  <si>
    <t>MUSKOGEE</t>
  </si>
  <si>
    <t>Muskogee</t>
  </si>
  <si>
    <t>ST MARY'S REGIONAL MEDICAL CENTER</t>
  </si>
  <si>
    <t>305 SOUTH 5TH STREET</t>
  </si>
  <si>
    <t>INTEGRIS BAPTIST MEDICAL CENTER, INC</t>
  </si>
  <si>
    <t>3300 NORTHWEST EXPRESSWAY</t>
  </si>
  <si>
    <t>ALLIANCEHEALTH CLINTON</t>
  </si>
  <si>
    <t>100 NORTH 30TH STREET</t>
  </si>
  <si>
    <t>Custer</t>
  </si>
  <si>
    <t>MCALESTER REGIONAL HEALTH CENTER</t>
  </si>
  <si>
    <t>ONE CLARK BASS BOULEVARD</t>
  </si>
  <si>
    <t>MCALESTER</t>
  </si>
  <si>
    <t>Pittsburg</t>
  </si>
  <si>
    <t>SSM HEALTH ST ANTHONY HOSPITAL - OKLAHOMA CITY</t>
  </si>
  <si>
    <t>1000 NORTH LEE AVENUE</t>
  </si>
  <si>
    <t>HILLCREST HOSPITAL CLAREMORE</t>
  </si>
  <si>
    <t>1202 N MUSKOGEE PLACE</t>
  </si>
  <si>
    <t>CLAREMORE</t>
  </si>
  <si>
    <t>Rogers</t>
  </si>
  <si>
    <t>BRISTOW MEDICAL CENTER</t>
  </si>
  <si>
    <t>700 W. 7TH STREET</t>
  </si>
  <si>
    <t>BRISTOW</t>
  </si>
  <si>
    <t>Creek</t>
  </si>
  <si>
    <t>MERCY HOSPITAL ARDMORE, INC</t>
  </si>
  <si>
    <t>1011 FOURTEENTH AVENUE, NORTHWEST</t>
  </si>
  <si>
    <t>ARDMORE</t>
  </si>
  <si>
    <t>Carter</t>
  </si>
  <si>
    <t>STILLWATER MEDICAL CENTER</t>
  </si>
  <si>
    <t>1323 WEST 6TH STREET</t>
  </si>
  <si>
    <t>Payne</t>
  </si>
  <si>
    <t>2220 IOWA STREET</t>
  </si>
  <si>
    <t>CHICKASHA</t>
  </si>
  <si>
    <t>COMANCHE COUNTY MEMORIAL HOSPITAL</t>
  </si>
  <si>
    <t>3401 WEST GORE BLVD</t>
  </si>
  <si>
    <t>LAWTON</t>
  </si>
  <si>
    <t>Comanche</t>
  </si>
  <si>
    <t>OKLAHOMA STATE UNIVERSITY MEDICAL CENTER</t>
  </si>
  <si>
    <t>744 WEST 9TH STREET</t>
  </si>
  <si>
    <t>NORTHEASTERN HEALTH SYSTEM</t>
  </si>
  <si>
    <t>1400 EAST DOWNING STREET</t>
  </si>
  <si>
    <t>TAHLEQUAH</t>
  </si>
  <si>
    <t>SAINT FRANCIS HOSPITAL, INC</t>
  </si>
  <si>
    <t>6161 SOUTH YALE</t>
  </si>
  <si>
    <t>O U MEDICINE</t>
  </si>
  <si>
    <t>700 NE 13TH STREET</t>
  </si>
  <si>
    <t>ALLIANCEHEALTH MIDWEST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</si>
  <si>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</si>
  <si>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</si>
  <si>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</si>
  <si>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</si>
  <si>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</si>
  <si>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</si>
  <si>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</si>
  <si>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INTEGRIS SOUTHWEST MEDICAL CENTER</t>
  </si>
  <si>
    <t>4401 SOUTH WESTERN AVENUE</t>
  </si>
  <si>
    <t>INTEGRIS GROVE HOSPITAL</t>
  </si>
  <si>
    <t>1001 EAST 18TH STREET</t>
  </si>
  <si>
    <t>GROVE</t>
  </si>
  <si>
    <t>ST JOHN MEDICAL CENTER, INC</t>
  </si>
  <si>
    <t>1923 SOUTH UTICA AVENUE</t>
  </si>
  <si>
    <t>SSM HEALTH ST ANTHONY HOSPITAL - SHAWNEE</t>
  </si>
  <si>
    <t>1102 W MACARTHUR</t>
  </si>
  <si>
    <t>SHAWNEE</t>
  </si>
  <si>
    <t>Pottawatomie</t>
  </si>
  <si>
    <t>WAGONER COMMUNITY HOSPITAL</t>
  </si>
  <si>
    <t>1200 WEST CHEROKEE STREET</t>
  </si>
  <si>
    <t>WAGONER</t>
  </si>
  <si>
    <t>Wagoner</t>
  </si>
  <si>
    <t>W W HASTINGS INDIAN HOSPITAL</t>
  </si>
  <si>
    <t>100 S BLISS AVENUE</t>
  </si>
  <si>
    <t>CHOCTAW NATION HEALTH SERVICES AUTHORITY</t>
  </si>
  <si>
    <t>1 CHOCTAW WAY</t>
  </si>
  <si>
    <t>TALIHINA</t>
  </si>
  <si>
    <t>CLAREMORE INDIAN HOSPITAL</t>
  </si>
  <si>
    <t>101 SOUTH MOORE AVE</t>
  </si>
  <si>
    <t>1401 WEST LOCUST</t>
  </si>
  <si>
    <t>STILWELL</t>
  </si>
  <si>
    <t>CHICKASAW NATION MEDICAL CENTER</t>
  </si>
  <si>
    <t>1921 STONECIPHER BLVD</t>
  </si>
  <si>
    <t>SOUTHWESTERN REGIONAL MEDICAL CENTER, INC</t>
  </si>
  <si>
    <t>10109 EAST 79TH STREET</t>
  </si>
  <si>
    <t>HILLCREST HOSPITAL SOUTH</t>
  </si>
  <si>
    <t>8801 SOUTH 101ST EAST AVENUE</t>
  </si>
  <si>
    <t>OKLAHOMA SURGICAL HOSPITAL, LLC</t>
  </si>
  <si>
    <t>2408 EAST 81ST STREET, SUITE 300</t>
  </si>
  <si>
    <t>INTEGRIS CANADIAN VALLEY HOSPITAL</t>
  </si>
  <si>
    <t>1201 HEALTH CENTER PARKWAY</t>
  </si>
  <si>
    <t>YUKON</t>
  </si>
  <si>
    <t>Canadian</t>
  </si>
  <si>
    <t>OKLAHOMA HEART HOSPITAL, LLC</t>
  </si>
  <si>
    <t>4050 WEST MEMORIAL ROAD</t>
  </si>
  <si>
    <t>SAINT FRANCIS HOSPITAL SOUTH, LLC</t>
  </si>
  <si>
    <t>10501 EAST 91ST STREET SOUTH</t>
  </si>
  <si>
    <t>ST JOHN OWASSO</t>
  </si>
  <si>
    <t>12451 EAST 100TH STREET NORTH</t>
  </si>
  <si>
    <t>OWASSO</t>
  </si>
  <si>
    <t>BAILEY MEDICAL CENTER, LLC</t>
  </si>
  <si>
    <t>10502 NORTH 110TH EAST AVENUE</t>
  </si>
  <si>
    <t>OKLAHOMA HEART HOSPITAL SOUTH, LLC</t>
  </si>
  <si>
    <t>5200 EAST I-240 SERVICE ROAD</t>
  </si>
  <si>
    <t>ST JOHN BROKEN ARROW, INC</t>
  </si>
  <si>
    <t>1000 WEST BOISE CIRCLE</t>
  </si>
  <si>
    <t>BROKEN ARROW</t>
  </si>
  <si>
    <t>INTEGRIS HEALTH EDMOND</t>
  </si>
  <si>
    <t>4801 INTEGRIS PARKWAY</t>
  </si>
  <si>
    <t>EDMOND</t>
  </si>
  <si>
    <t>SAINT FRANCIS HOSPITAL VINITA, INC</t>
  </si>
  <si>
    <t>735 NORTH FOREMAN STREET</t>
  </si>
  <si>
    <t>VINITA</t>
  </si>
  <si>
    <t>Craig</t>
  </si>
  <si>
    <t>MID-COLUMBIA MEDICAL CENTER</t>
  </si>
  <si>
    <t>1700 E 19TH STREET</t>
  </si>
  <si>
    <t>THE DALLES</t>
  </si>
  <si>
    <t>OR</t>
  </si>
  <si>
    <t>Wasco</t>
  </si>
  <si>
    <t>ASANTE THREE RIVERS MEDICAL CENTER</t>
  </si>
  <si>
    <t>500 SW RAMSEY AVENUE</t>
  </si>
  <si>
    <t>GRANTS PASS</t>
  </si>
  <si>
    <t>Josephine</t>
  </si>
  <si>
    <t>PROVIDENCE ST VINCENT MEDICAL CENTER</t>
  </si>
  <si>
    <t>9205 SW BARNES ROAD</t>
  </si>
  <si>
    <t>ASANTE 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</si>
  <si>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</si>
  <si>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</si>
  <si>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</si>
  <si>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</si>
  <si>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</si>
  <si>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</si>
  <si>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</si>
  <si>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</si>
  <si>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</si>
  <si>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</si>
  <si>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</si>
  <si>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ASANTE ROGUE REGIONAL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</si>
  <si>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</si>
  <si>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</si>
  <si>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</si>
  <si>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</si>
  <si>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</si>
  <si>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</si>
  <si>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</si>
  <si>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HILLSBORO</t>
  </si>
  <si>
    <t>SAMARITAN ALBANY GENERAL HOSPITAL</t>
  </si>
  <si>
    <t>1046 6TH AVENUE SW</t>
  </si>
  <si>
    <t>LEGACY MOUNT HOOD MEDICAL CENTER</t>
  </si>
  <si>
    <t>24800 SE STARK STREET</t>
  </si>
  <si>
    <t>GRESHAM</t>
  </si>
  <si>
    <t>2700 NW STEWART PARKWAY</t>
  </si>
  <si>
    <t>ROSEBURG</t>
  </si>
  <si>
    <t>LEGACY SILVERTON MEDICAL CENTER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</si>
  <si>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</si>
  <si>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</si>
  <si>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</si>
  <si>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</si>
  <si>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</si>
  <si>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</si>
  <si>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</si>
  <si>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</si>
  <si>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</si>
  <si>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</si>
  <si>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</si>
  <si>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</si>
  <si>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</si>
  <si>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ST CHARLES REDMOND</t>
  </si>
  <si>
    <t>1253 NW CANAL BLVD</t>
  </si>
  <si>
    <t>REDMOND</t>
  </si>
  <si>
    <t>Deschutes</t>
  </si>
  <si>
    <t>ST CHARLES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</si>
  <si>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</si>
  <si>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</si>
  <si>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</si>
  <si>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</si>
  <si>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</si>
  <si>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</si>
  <si>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</si>
  <si>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</si>
  <si>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SAINT ALPHONSUS MEDICAL CENTER - ONTARIO, INC</t>
  </si>
  <si>
    <t>351 SW 9TH STREET</t>
  </si>
  <si>
    <t>Malheur</t>
  </si>
  <si>
    <t>SANTIAM HOSPITAL</t>
  </si>
  <si>
    <t>1401 N 10TH AVENUE</t>
  </si>
  <si>
    <t>STAYTON</t>
  </si>
  <si>
    <t>ADVENTIST HEALTH PORTLAND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</si>
  <si>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</si>
  <si>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</si>
  <si>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</si>
  <si>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</si>
  <si>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</si>
  <si>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</si>
  <si>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</si>
  <si>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</si>
  <si>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</si>
  <si>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</si>
  <si>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</si>
  <si>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</si>
  <si>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</si>
  <si>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</si>
  <si>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</si>
  <si>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</si>
  <si>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</si>
  <si>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Coos</t>
  </si>
  <si>
    <t>KAISER SUNNYSIDE MEDICAL CENTER</t>
  </si>
  <si>
    <t>10180 SE SUNNYSIDE ROAD</t>
  </si>
  <si>
    <t>CLACKAMAS</t>
  </si>
  <si>
    <t>SACRED HEART MEDICAL CENTER - RIVERBEND</t>
  </si>
  <si>
    <t>3333 RIVERBEND DRIVE</t>
  </si>
  <si>
    <t>KAISER FOUNDATION HOSPITAL - WESTSIDE</t>
  </si>
  <si>
    <t>2875 NW STUCKI AVE</t>
  </si>
  <si>
    <t>GEISINGER-COMMUNITY MEDICAL CENTER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</si>
  <si>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</si>
  <si>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</si>
  <si>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</si>
  <si>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</si>
  <si>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</si>
  <si>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</si>
  <si>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</si>
  <si>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</si>
  <si>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GEISINGER-BLOOMSBURG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</si>
  <si>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</si>
  <si>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</si>
  <si>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</si>
  <si>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</si>
  <si>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</si>
  <si>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</si>
  <si>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</si>
  <si>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</si>
  <si>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SAINT VINCENT HOSPITAL</t>
  </si>
  <si>
    <t>232 WEST 25TH STREET</t>
  </si>
  <si>
    <t>ERIE</t>
  </si>
  <si>
    <t>LANSDALE HOSPITAL</t>
  </si>
  <si>
    <t>100 MEDICAL CAMPUS DRIVE</t>
  </si>
  <si>
    <t>LANSDALE</t>
  </si>
  <si>
    <t>EVANGELICAL COMMUNITY HOSPITAL</t>
  </si>
  <si>
    <t>ONE HOSPITAL DRIVE</t>
  </si>
  <si>
    <t>LEWISBURG</t>
  </si>
  <si>
    <t>UPMC JAMESON</t>
  </si>
  <si>
    <t>1211 WILMINGTON AVENUE</t>
  </si>
  <si>
    <t>CHESTNUT HILL HOSPITAL</t>
  </si>
  <si>
    <t>8835 GERMANTOWN AVE</t>
  </si>
  <si>
    <t>Philadelphia</t>
  </si>
  <si>
    <t>TEMPLE UNIVERSITY HOSPITAL</t>
  </si>
  <si>
    <t>3401 NORTH BROAD STREET</t>
  </si>
  <si>
    <t>UPMC MERCY</t>
  </si>
  <si>
    <t>1400 LOCUST STREET</t>
  </si>
  <si>
    <t>PITTSBURGH</t>
  </si>
  <si>
    <t>LEHIGH VALLEY HOSPITAL-SCHUYLKILL</t>
  </si>
  <si>
    <t>420 SOUTH JACKSON STREET</t>
  </si>
  <si>
    <t>POTTSVILLE</t>
  </si>
  <si>
    <t>Schuylkill</t>
  </si>
  <si>
    <t>ALLEGHENY VALLEY HOSPITAL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</si>
  <si>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</si>
  <si>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</si>
  <si>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</si>
  <si>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</si>
  <si>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</si>
  <si>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</si>
  <si>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</si>
  <si>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</si>
  <si>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BEAVER</t>
  </si>
  <si>
    <t>Beaver</t>
  </si>
  <si>
    <t>HERITAGE VALLEY SEWICKLEY</t>
  </si>
  <si>
    <t>720 BLACKBURN ROAD</t>
  </si>
  <si>
    <t>SEWICKLEY</t>
  </si>
  <si>
    <t>UPMC SOMERSET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</si>
  <si>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</si>
  <si>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</si>
  <si>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</si>
  <si>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</si>
  <si>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</si>
  <si>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</si>
  <si>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READING HOSPITAL</t>
  </si>
  <si>
    <t>420 S 5TH AVENUE</t>
  </si>
  <si>
    <t>WEST READING</t>
  </si>
  <si>
    <t>Berks</t>
  </si>
  <si>
    <t>WILLIAMSPORT REGIONAL MEDICAL CENTER</t>
  </si>
  <si>
    <t>700 HIGH STREET</t>
  </si>
  <si>
    <t>WILLIAMSPORT</t>
  </si>
  <si>
    <t>Lycoming</t>
  </si>
  <si>
    <t>1001 SOUTH GEORGE STREET</t>
  </si>
  <si>
    <t>GEISINGER-LEWISTOWN HOSPITAL</t>
  </si>
  <si>
    <t>400 HIGHLAND AVENUE</t>
  </si>
  <si>
    <t>LEWISTOWN</t>
  </si>
  <si>
    <t>Mifflin</t>
  </si>
  <si>
    <t>ST LUKE'S HOSPITAL BETHLEHEM</t>
  </si>
  <si>
    <t>801 OSTRUM STREET</t>
  </si>
  <si>
    <t>BETHLEHEM</t>
  </si>
  <si>
    <t>Northampton</t>
  </si>
  <si>
    <t>ALLEGHENY GENERAL HOSPITAL</t>
  </si>
  <si>
    <t>320 EAST NORTH AVENUE</t>
  </si>
  <si>
    <t>PENN HIGHLANDS CLEARFIELD</t>
  </si>
  <si>
    <t>809 TURNPIKE AVE</t>
  </si>
  <si>
    <t>CLEARFIELD</t>
  </si>
  <si>
    <t>Clearfield</t>
  </si>
  <si>
    <t>PENN HIGHLANDS HUNTINDON</t>
  </si>
  <si>
    <t>1225 WARM SPRINGS AVE</t>
  </si>
  <si>
    <t>HUNTINGDON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</si>
  <si>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</si>
  <si>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</si>
  <si>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</si>
  <si>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</si>
  <si>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</si>
  <si>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</si>
  <si>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CARLISLE</t>
  </si>
  <si>
    <t>CONEMAUGH NASON MEDICAL CENTER</t>
  </si>
  <si>
    <t>105 NASON DRIVE</t>
  </si>
  <si>
    <t>ROARING SPRING</t>
  </si>
  <si>
    <t>Blair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</si>
  <si>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</si>
  <si>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</si>
  <si>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</si>
  <si>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</si>
  <si>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</si>
  <si>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</si>
  <si>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Lebanon</t>
  </si>
  <si>
    <t>PINNACLE HEALTH HOSPITALS</t>
  </si>
  <si>
    <t>409 SOUTH SECOND STREET</t>
  </si>
  <si>
    <t>Dauphin</t>
  </si>
  <si>
    <t>UPMC LITITZ</t>
  </si>
  <si>
    <t>1500 HIGHLANDS DRIVE</t>
  </si>
  <si>
    <t>LITITZ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</si>
  <si>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</si>
  <si>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</si>
  <si>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</si>
  <si>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</si>
  <si>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</si>
  <si>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</si>
  <si>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</si>
  <si>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</si>
  <si>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UPMC ALTOONA</t>
  </si>
  <si>
    <t>620 HOWARD AVENUE</t>
  </si>
  <si>
    <t>ALTOONA</t>
  </si>
  <si>
    <t>BRANDYWINE HOSPITAL</t>
  </si>
  <si>
    <t>201 REECEVILLE ROAD</t>
  </si>
  <si>
    <t>COATESVILLE</t>
  </si>
  <si>
    <t>Chester</t>
  </si>
  <si>
    <t>ROBERT PACKER HOSPITAL</t>
  </si>
  <si>
    <t>ONE GUTHRIE SQUARE</t>
  </si>
  <si>
    <t>SAYRE</t>
  </si>
  <si>
    <t>Bradford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</si>
  <si>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</si>
  <si>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</si>
  <si>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</si>
  <si>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</si>
  <si>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</si>
  <si>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</si>
  <si>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</si>
  <si>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PENN HIGHLANDS DUBOIS</t>
  </si>
  <si>
    <t>100 HOSPITAL AVENUE</t>
  </si>
  <si>
    <t>DUBOIS</t>
  </si>
  <si>
    <t>WEST PENN HOSPITAL</t>
  </si>
  <si>
    <t>4800 FRIENDSHIP AVENUE</t>
  </si>
  <si>
    <t>UPMC NORTHWEST</t>
  </si>
  <si>
    <t>100 FAIRFIELD DRIVE</t>
  </si>
  <si>
    <t>SENECA</t>
  </si>
  <si>
    <t>Venango</t>
  </si>
  <si>
    <t>CLARION HOSPITAL</t>
  </si>
  <si>
    <t>CLARION</t>
  </si>
  <si>
    <t>Clarion</t>
  </si>
  <si>
    <t>2500 BERNVILLE ROAD</t>
  </si>
  <si>
    <t>READING</t>
  </si>
  <si>
    <t>HOLY REDEEMER HOSPITAL AND MEDICAL CENTER</t>
  </si>
  <si>
    <t>1648 HUNTINGDON PIKE</t>
  </si>
  <si>
    <t>MEADOWBROOK</t>
  </si>
  <si>
    <t>LANCASTER GENERAL HOSPITAL</t>
  </si>
  <si>
    <t>555 NORTH DUKE STREET</t>
  </si>
  <si>
    <t>UPMC MEMORIAL</t>
  </si>
  <si>
    <t>1701 INNOVATION DRIVE</t>
  </si>
  <si>
    <t>UPMC ST MARGARET</t>
  </si>
  <si>
    <t>815 FREEPORT ROAD</t>
  </si>
  <si>
    <t>UPMC PASSAVANT</t>
  </si>
  <si>
    <t>9100 BABCOCK BOULEVARD</t>
  </si>
  <si>
    <t>CONEMAUGH MEMORIAL MEDICAL CENTER</t>
  </si>
  <si>
    <t>1086 FRANKLIN STREET</t>
  </si>
  <si>
    <t>JOHNSTOWN</t>
  </si>
  <si>
    <t>Cambria</t>
  </si>
  <si>
    <t>HOSPITAL OF UNIV OF PENNSYLVANIA</t>
  </si>
  <si>
    <t>34TH &amp; SPRUCE STS</t>
  </si>
  <si>
    <t>CHAN SOON- SHIONG MEDICAL CENTER AT WINDBER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</si>
  <si>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</si>
  <si>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</si>
  <si>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</si>
  <si>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</si>
  <si>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</si>
  <si>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</si>
  <si>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</si>
  <si>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JEFFERSON HEALTH-NORTHEAST</t>
  </si>
  <si>
    <t>10800 KNIGHTS ROAD</t>
  </si>
  <si>
    <t>SUBURBAN COMMUNITY HOSPITAL</t>
  </si>
  <si>
    <t>2701 DEKALB PIKE</t>
  </si>
  <si>
    <t>NORRISTOWN</t>
  </si>
  <si>
    <t>UPMC BEDFORD MEMORIAL</t>
  </si>
  <si>
    <t>10455 LINCOLN HIGHWAY</t>
  </si>
  <si>
    <t>EVERETT</t>
  </si>
  <si>
    <t>Bedford</t>
  </si>
  <si>
    <t>MOSES TAYLOR HOSPITAL</t>
  </si>
  <si>
    <t>700 QUINCY AVENUE</t>
  </si>
  <si>
    <t>POTTSTOWN HOSPITAL</t>
  </si>
  <si>
    <t>1600 EAST HIGH STREET</t>
  </si>
  <si>
    <t>POTTSTOWN</t>
  </si>
  <si>
    <t>601 PARK STREET</t>
  </si>
  <si>
    <t>HONESDALE</t>
  </si>
  <si>
    <t>PHOENIXVILLE HOSPITAL</t>
  </si>
  <si>
    <t>140 NUTT ROAD</t>
  </si>
  <si>
    <t>PHOENIXVILLE</t>
  </si>
  <si>
    <t>LEHIGH VALLEY HOSPITAL</t>
  </si>
  <si>
    <t>1200 SOUTH CEDAR CREST BOULEVARD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</si>
  <si>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</si>
  <si>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</si>
  <si>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</si>
  <si>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</si>
  <si>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</si>
  <si>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</si>
  <si>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</si>
  <si>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</si>
  <si>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</si>
  <si>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</si>
  <si>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</si>
  <si>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ALBERT EINSTEIN MEDICAL CENTER</t>
  </si>
  <si>
    <t>5501 OLD YORK ROAD</t>
  </si>
  <si>
    <t>EXCELA HEALTH WESTMORELAND HOSPITAL</t>
  </si>
  <si>
    <t>532 WEST PITTSBURGH STREET</t>
  </si>
  <si>
    <t>GREENSBURG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</si>
  <si>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</si>
  <si>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</si>
  <si>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</si>
  <si>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</si>
  <si>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</si>
  <si>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</si>
  <si>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WASHINGTON HEALTH SYSTEM GREENE</t>
  </si>
  <si>
    <t>350 BONAR AVENUE</t>
  </si>
  <si>
    <t>WAYNESBURG</t>
  </si>
  <si>
    <t>CHAMBERSBURG HOSPITAL</t>
  </si>
  <si>
    <t>112 NORTH SEVENTH STREET</t>
  </si>
  <si>
    <t>CHAMBERSBURG</t>
  </si>
  <si>
    <t>PAOLI HOSPITAL</t>
  </si>
  <si>
    <t>255 WEST LANCASTER AVENUE</t>
  </si>
  <si>
    <t>PAOLI</t>
  </si>
  <si>
    <t>MERCY CATHOLIC MEDICAL CENTER- MERCY FITZGERALD</t>
  </si>
  <si>
    <t>1500 LANSDOWNE  AVE</t>
  </si>
  <si>
    <t>DARBY</t>
  </si>
  <si>
    <t>HERITAGE VALLEY KENNEDY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</si>
  <si>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</si>
  <si>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</si>
  <si>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</si>
  <si>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</si>
  <si>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</si>
  <si>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</si>
  <si>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</si>
  <si>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EASTON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</si>
  <si>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</si>
  <si>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</si>
  <si>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</si>
  <si>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</si>
  <si>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</si>
  <si>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</si>
  <si>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</si>
  <si>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</si>
  <si>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BUTLER</t>
  </si>
  <si>
    <t>INDIANA REGIONAL MEDICAL CENTER</t>
  </si>
  <si>
    <t>835 HOSPITAL ROAD</t>
  </si>
  <si>
    <t>INDIANA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</si>
  <si>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</si>
  <si>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</si>
  <si>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</si>
  <si>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</si>
  <si>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</si>
  <si>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</si>
  <si>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STREET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</si>
  <si>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</si>
  <si>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</si>
  <si>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</si>
  <si>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</si>
  <si>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</si>
  <si>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</si>
  <si>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</si>
  <si>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</si>
  <si>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LEHIGH VALLEY HOSPITAL - HAZLETON</t>
  </si>
  <si>
    <t>700 EAST BROAD STREET</t>
  </si>
  <si>
    <t>HAZLETON</t>
  </si>
  <si>
    <t>BLUE MOUNTAIN HOSPITAL</t>
  </si>
  <si>
    <t>211 NORTH 12TH STREET</t>
  </si>
  <si>
    <t>LEHIGHTON</t>
  </si>
  <si>
    <t>Carbon</t>
  </si>
  <si>
    <t>MAIN LINE HOSPITAL LANKENAU</t>
  </si>
  <si>
    <t>100 LANCASTER AVE</t>
  </si>
  <si>
    <t>WYNNEWOOD</t>
  </si>
  <si>
    <t>SACRED HEART HOSPITAL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</si>
  <si>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</si>
  <si>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</si>
  <si>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</si>
  <si>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</si>
  <si>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</si>
  <si>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</si>
  <si>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LEHIGH VALLEY HOSPITAL - POCONO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</si>
  <si>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</si>
  <si>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</si>
  <si>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</si>
  <si>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</si>
  <si>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</si>
  <si>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</si>
  <si>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</si>
  <si>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</si>
  <si>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</si>
  <si>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</si>
  <si>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</si>
  <si>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</si>
  <si>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</si>
  <si>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</si>
  <si>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</si>
  <si>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</si>
  <si>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</si>
  <si>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</si>
  <si>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</si>
  <si>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</si>
  <si>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</si>
  <si>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</si>
  <si>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WELLSPAN EPHRATA COMMUNITY HOSPITAL</t>
  </si>
  <si>
    <t>169 MARTIN AVENUE</t>
  </si>
  <si>
    <t>EPHRATA</t>
  </si>
  <si>
    <t>PENNSYLVANIA HOSPITAL</t>
  </si>
  <si>
    <t>800 SPRUCE STREET</t>
  </si>
  <si>
    <t>ST CLAIR HOSPITAL</t>
  </si>
  <si>
    <t>1000 BOWER HILL ROAD</t>
  </si>
  <si>
    <t>ABINGTON MEMORIAL HOSPITAL</t>
  </si>
  <si>
    <t>1200 OLD YORK ROAD</t>
  </si>
  <si>
    <t>ABINGTON</t>
  </si>
  <si>
    <t>UPMC PINNACLE HANOVER</t>
  </si>
  <si>
    <t>300 HIGHLAND AVE</t>
  </si>
  <si>
    <t>HANOVER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</si>
  <si>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</si>
  <si>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</si>
  <si>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</si>
  <si>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</si>
  <si>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</si>
  <si>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</si>
  <si>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</si>
  <si>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JEFFERSON HOSPITAL</t>
  </si>
  <si>
    <t>565 COAL VALLEY ROAD</t>
  </si>
  <si>
    <t>JEFFERSON HILLS</t>
  </si>
  <si>
    <t>GROVE CITY MEDICAL CENTER</t>
  </si>
  <si>
    <t>631 NORTH BROAD STREET EXT.</t>
  </si>
  <si>
    <t>GROVE CITY</t>
  </si>
  <si>
    <t>FORBES HOSPITAL</t>
  </si>
  <si>
    <t>2570 HAYMAKER ROAD</t>
  </si>
  <si>
    <t>MOUNT NITTANY MEDICAL CENTER</t>
  </si>
  <si>
    <t>1800 EAST PARK AVE</t>
  </si>
  <si>
    <t>STATE COLLEGE</t>
  </si>
  <si>
    <t>Centre</t>
  </si>
  <si>
    <t>GEISINGER WYOMING VALLEY MEDICAL CENTER</t>
  </si>
  <si>
    <t>1000 EAST MOUNTAIN BOULEVARD</t>
  </si>
  <si>
    <t>WILKES BARRE</t>
  </si>
  <si>
    <t>ROXBOROUGH MEMORIAL HOSPITAL</t>
  </si>
  <si>
    <t>5800 RIDGE AVE</t>
  </si>
  <si>
    <t>ST LUKE'S HOSPITAL - ANDERSON CAMPUS</t>
  </si>
  <si>
    <t>1872 ST LUKE'S BLVD</t>
  </si>
  <si>
    <t>UPMC EAST</t>
  </si>
  <si>
    <t>2775 MOSSIDE BOULEVARD</t>
  </si>
  <si>
    <t>EINSTEIN MEDICAL CENTER MONTGOMERY</t>
  </si>
  <si>
    <t>559 WEST GERMANTOWN PIKE</t>
  </si>
  <si>
    <t>EAST NORRITON</t>
  </si>
  <si>
    <t>ST LUKE'S HOSPITAL - MONROE CAMPUS</t>
  </si>
  <si>
    <t>100 ST LUKE'S LANE</t>
  </si>
  <si>
    <t>STROUDSBURG</t>
  </si>
  <si>
    <t>ROGER WILLIAMS MEDICAL CENTER</t>
  </si>
  <si>
    <t>825 CHALKSTONE AVENUE</t>
  </si>
  <si>
    <t>PROVIDENCE</t>
  </si>
  <si>
    <t>RI</t>
  </si>
  <si>
    <t>Providence</t>
  </si>
  <si>
    <t>OUR LADY OF FATIMA HOSPITAL</t>
  </si>
  <si>
    <t>200 HIGH SERVICE AVENUE</t>
  </si>
  <si>
    <t>NORTH PROVIDENCE</t>
  </si>
  <si>
    <t>NEWPORT HOSPITAL</t>
  </si>
  <si>
    <t>11 FRIENDSHIP STREET</t>
  </si>
  <si>
    <t>NEWPORT</t>
  </si>
  <si>
    <t>Newport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</si>
  <si>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</si>
  <si>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</si>
  <si>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</si>
  <si>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</si>
  <si>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</si>
  <si>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</si>
  <si>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</si>
  <si>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&amp; INFANTS HOSPITAL OF RHODE ISLAND</t>
  </si>
  <si>
    <t>101 DUDLEY STREET</t>
  </si>
  <si>
    <t>LANDMARK MEDICAL CENTER</t>
  </si>
  <si>
    <t>115 CASS AVENUE</t>
  </si>
  <si>
    <t>WOONSOCKET</t>
  </si>
  <si>
    <t>THE MIRIAM HOSPITAL</t>
  </si>
  <si>
    <t>164 SUMMIT AVENUE</t>
  </si>
  <si>
    <t>WESTERLY HOSPITAL</t>
  </si>
  <si>
    <t>25 WELLS STREET</t>
  </si>
  <si>
    <t>WESTERLY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</si>
  <si>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</si>
  <si>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</si>
  <si>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</si>
  <si>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</si>
  <si>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</si>
  <si>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</si>
  <si>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</si>
  <si>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Charleston</t>
  </si>
  <si>
    <t>MCLEOD MEDICAL CENTER - DILLON</t>
  </si>
  <si>
    <t>301 E JACKSON STREET PO BOX 1327</t>
  </si>
  <si>
    <t>DILLON</t>
  </si>
  <si>
    <t>Dillon</t>
  </si>
  <si>
    <t>SPARTANBURG MEDICAL CENTER FOR REHAB MEDICINE</t>
  </si>
  <si>
    <t>101 E WOOD ST</t>
  </si>
  <si>
    <t>SPARTANBURG</t>
  </si>
  <si>
    <t>Spartanburg</t>
  </si>
  <si>
    <t>PRISMA HEALTH OCONEE MEMORIAL HOSPITAL</t>
  </si>
  <si>
    <t>102B OMNI DR</t>
  </si>
  <si>
    <t>Oconee</t>
  </si>
  <si>
    <t>CAROLINA PINES REGIONAL MEDICAL CENTER</t>
  </si>
  <si>
    <t>1304 W BOBO NEWSOM HWY</t>
  </si>
  <si>
    <t>HARTSVILLE</t>
  </si>
  <si>
    <t>Darlington</t>
  </si>
  <si>
    <t>PRISMA HEALTH BAPTIST EASLEY HOSPITAL</t>
  </si>
  <si>
    <t>200 FLEETWOOD DRIVE</t>
  </si>
  <si>
    <t>EASLEY</t>
  </si>
  <si>
    <t>PRISMA HEALTH RICHLAND HOSPITAL</t>
  </si>
  <si>
    <t>5 MEDICAL PARK</t>
  </si>
  <si>
    <t>TIDELANDS HEALTH</t>
  </si>
  <si>
    <t>606 BLACK RIVER RD DRAWER 1718</t>
  </si>
  <si>
    <t>Georgetown</t>
  </si>
  <si>
    <t>ST FRANCIS-DOWNTOWN</t>
  </si>
  <si>
    <t>ONE ST FRANCIS DR</t>
  </si>
  <si>
    <t>Greenville</t>
  </si>
  <si>
    <t>PROVIDENCE HEALTH</t>
  </si>
  <si>
    <t>120 GATEWAY CORPORATE BLVD</t>
  </si>
  <si>
    <t>ANMED HEALTH</t>
  </si>
  <si>
    <t>800 N FANT ST</t>
  </si>
  <si>
    <t>Anderson</t>
  </si>
  <si>
    <t>COLLETON MEDICAL CENTER</t>
  </si>
  <si>
    <t>501 ROBERTSON BOULEVARD</t>
  </si>
  <si>
    <t>WALTERBORO</t>
  </si>
  <si>
    <t>Colleton</t>
  </si>
  <si>
    <t>PRISMA HEALTH GREER MEMORIAL HOSPITAL</t>
  </si>
  <si>
    <t>830 SOUTH BUNCOMBE ROAD</t>
  </si>
  <si>
    <t>GREER</t>
  </si>
  <si>
    <t>MUSC HEALTH LANCASTER MEDICAL CENTER</t>
  </si>
  <si>
    <t>800 W MEETING ST</t>
  </si>
  <si>
    <t>PRISMA HEALTH HILLCREST HOSPITAL</t>
  </si>
  <si>
    <t>741 SOUTH EAST MAIN STREET</t>
  </si>
  <si>
    <t>SIMPSONVILLE</t>
  </si>
  <si>
    <t>PRISMA HEALTH LAURENS COUNTY HOSPITAL</t>
  </si>
  <si>
    <t>22725 HIGHWAY 76 EAST</t>
  </si>
  <si>
    <t>CHEROKEE MEDICAL CENTER</t>
  </si>
  <si>
    <t>1530 N LIMESTONE ST</t>
  </si>
  <si>
    <t>GAFFNEY</t>
  </si>
  <si>
    <t>KERSHAWHEALTH</t>
  </si>
  <si>
    <t>1315 ROBERTS STREET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</si>
  <si>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</si>
  <si>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</si>
  <si>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</si>
  <si>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</si>
  <si>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</si>
  <si>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</si>
  <si>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Florence</t>
  </si>
  <si>
    <t>NEWBERRY COUNTY MEMORIAL HOSPITAL</t>
  </si>
  <si>
    <t>2669 KINARD ST PO BOX 497</t>
  </si>
  <si>
    <t>NEWBERRY</t>
  </si>
  <si>
    <t>Newberry</t>
  </si>
  <si>
    <t>MUSC HEALTH MARION MEDICAL CENTER</t>
  </si>
  <si>
    <t>2829 E HWY 76</t>
  </si>
  <si>
    <t>MULLINS</t>
  </si>
  <si>
    <t>BON SECOURS-ST FRANCIS XAVIER HOSPITAL</t>
  </si>
  <si>
    <t>2095 HENRY TECKLENBURG DRIVE</t>
  </si>
  <si>
    <t>BEAUFORT COUNTY MEMORIAL HOSPITAL</t>
  </si>
  <si>
    <t>955 RIBAUT RD</t>
  </si>
  <si>
    <t>BEAUFORT</t>
  </si>
  <si>
    <t>TRMC OF ORANGEBURG &amp; CALHOUN</t>
  </si>
  <si>
    <t>3000 ST MATTHEWS RD BOX 1806</t>
  </si>
  <si>
    <t>ORANGEBURG</t>
  </si>
  <si>
    <t>Orangeburg</t>
  </si>
  <si>
    <t>PRISMA HEATH TUOMEY HOSPITAL</t>
  </si>
  <si>
    <t>129 N WASHINGTON ST</t>
  </si>
  <si>
    <t>SUMTER</t>
  </si>
  <si>
    <t>SELF REGIONAL HEALTHCARE</t>
  </si>
  <si>
    <t>1325 SPRING STREET</t>
  </si>
  <si>
    <t>Greenwood</t>
  </si>
  <si>
    <t>HAMPTON REGIONAL MEDICAL CENTER</t>
  </si>
  <si>
    <t>595 WEST CAROLINA AVENUE</t>
  </si>
  <si>
    <t>VARNVILLE</t>
  </si>
  <si>
    <t>Hampton</t>
  </si>
  <si>
    <t>LEXINGTON MEDICAL CENTER</t>
  </si>
  <si>
    <t>2720 SUNSET BLVD</t>
  </si>
  <si>
    <t>WEST COLUMBIA</t>
  </si>
  <si>
    <t>Lexington</t>
  </si>
  <si>
    <t>PRISMA HEALTH GREENVILLE MEMORIAL HOSPITAL</t>
  </si>
  <si>
    <t>905 VERDAE BLVD SUITE 102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</si>
  <si>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</si>
  <si>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</si>
  <si>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</si>
  <si>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</si>
  <si>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</si>
  <si>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</si>
  <si>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</si>
  <si>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</si>
  <si>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Aiken</t>
  </si>
  <si>
    <t>GRAND STRAND REGIONAL MEDICAL CENTER</t>
  </si>
  <si>
    <t>809 82ND PARKWAY</t>
  </si>
  <si>
    <t>MYRTLE BEACH</t>
  </si>
  <si>
    <t>PRISMA HEALTH BAPTIST</t>
  </si>
  <si>
    <t>1330 TAYLOR AT MARION ST</t>
  </si>
  <si>
    <t>ROPER HOSPITAL</t>
  </si>
  <si>
    <t>316 CALHOUN ST</t>
  </si>
  <si>
    <t>EAST COOPER MEDICAL CENTER</t>
  </si>
  <si>
    <t>2000 HOSPITAL DR</t>
  </si>
  <si>
    <t>MUSC HEALTH FLORENCE MEDICAL CENTER</t>
  </si>
  <si>
    <t>805 PAMPLICO HWY BOX 100550</t>
  </si>
  <si>
    <t>TIDELANDS WACCAMAW COMMUNITY HOSPITAL</t>
  </si>
  <si>
    <t>4070 HIGHWAY 17 BYPASS PO DRAWER 3350</t>
  </si>
  <si>
    <t>MURRELLS INLET</t>
  </si>
  <si>
    <t>COASTAL CAROLINA HOSPITAL</t>
  </si>
  <si>
    <t>1000 MEDICAL CENTER DRIVE</t>
  </si>
  <si>
    <t>HARDEEVILLE</t>
  </si>
  <si>
    <t>PRISMA HEALTH  PATEWOOD HOSPITAL</t>
  </si>
  <si>
    <t>175 PATEWOOD DRIVE</t>
  </si>
  <si>
    <t>PELHAM MEDICAL CENTER</t>
  </si>
  <si>
    <t>250 WESTMORELAND ROAD</t>
  </si>
  <si>
    <t>MOUNT PLEASANT HOSPITAL</t>
  </si>
  <si>
    <t>3510 HIGHWAY 17 NORTH SUITE 140</t>
  </si>
  <si>
    <t>MCLEOD LORIS  HOSPITAL</t>
  </si>
  <si>
    <t>3655 MITCHELL STREET</t>
  </si>
  <si>
    <t>LORIS</t>
  </si>
  <si>
    <t>PRISMA HEALTH BAPTIST PARKRIDGE</t>
  </si>
  <si>
    <t>400 PALMETTO HEALTH PARKWAY</t>
  </si>
  <si>
    <t>MCLEOD HEALTH CHERAW</t>
  </si>
  <si>
    <t>711 CHESTERFIELD HIGHWAY</t>
  </si>
  <si>
    <t>CHERAW</t>
  </si>
  <si>
    <t>Chesterfield</t>
  </si>
  <si>
    <t>MCLEOD HEALTH CLARENDON</t>
  </si>
  <si>
    <t>10 EAST HOSPITAL STREET</t>
  </si>
  <si>
    <t>MANNING</t>
  </si>
  <si>
    <t>Clarendon</t>
  </si>
  <si>
    <t>PRAIRIE LAKES HOSPITAL</t>
  </si>
  <si>
    <t>401 9TH AVENUE NW  POST OFFICE BOX 1210</t>
  </si>
  <si>
    <t>SD</t>
  </si>
  <si>
    <t>Codington</t>
  </si>
  <si>
    <t>AVERA SACRED HEART HOSPITAL</t>
  </si>
  <si>
    <t>501 SUMMIT ST</t>
  </si>
  <si>
    <t>YANKTON</t>
  </si>
  <si>
    <t>Yankton</t>
  </si>
  <si>
    <t>AVERA QUEEN OF PEACE</t>
  </si>
  <si>
    <t>525 N FOSTER</t>
  </si>
  <si>
    <t>MITCHELL</t>
  </si>
  <si>
    <t>Davison</t>
  </si>
  <si>
    <t>AVERA ST LUKES</t>
  </si>
  <si>
    <t>305 S STATE ST  POST OFFICE BOX 4450</t>
  </si>
  <si>
    <t>ABERDEEN</t>
  </si>
  <si>
    <t>Brown</t>
  </si>
  <si>
    <t>AVERA ST MARY'S HOSPITAL</t>
  </si>
  <si>
    <t>801 E SIOUX</t>
  </si>
  <si>
    <t>PIERRE</t>
  </si>
  <si>
    <t>Hughes</t>
  </si>
  <si>
    <t>AVERA MCKENNAN HOSPITAL &amp; UNIVERSITY HEALTH CENTER</t>
  </si>
  <si>
    <t>1325 S CLIFF AVE  POST OFFICE BOX 5045</t>
  </si>
  <si>
    <t>SIOUX FALLS</t>
  </si>
  <si>
    <t>Minnehaha</t>
  </si>
  <si>
    <t>SANFORD USD MEDICAL CENTER</t>
  </si>
  <si>
    <t>1305 W 18TH ST  POST OFFICE BOX 5039</t>
  </si>
  <si>
    <t>REGIONAL HEALTH SPEARFISH HOSPITAL</t>
  </si>
  <si>
    <t>1440 N MAIN ST</t>
  </si>
  <si>
    <t>SPEARFISH</t>
  </si>
  <si>
    <t>REGIONAL HEALTH RAPID CITY HOSPITAL</t>
  </si>
  <si>
    <t>353 FAIRMONT BLVD  POST OFFICE BOX 6000</t>
  </si>
  <si>
    <t>RAPID CITY</t>
  </si>
  <si>
    <t>Pennington</t>
  </si>
  <si>
    <t>AVERA HEART HOSPITAL OF SOUTH DAKOTA</t>
  </si>
  <si>
    <t>4500 W 69TH ST</t>
  </si>
  <si>
    <t>SANFORD ABERDEEN MEDICAL CENTER</t>
  </si>
  <si>
    <t>2905 3RD AVE SE</t>
  </si>
  <si>
    <t>JACKSON-MADISON COUNTY GENERAL HOSPITAL</t>
  </si>
  <si>
    <t>620 SKYLINE DRIVE</t>
  </si>
  <si>
    <t>TN</t>
  </si>
  <si>
    <t>TRISTAR SKYLINE MEDICAL CENTER</t>
  </si>
  <si>
    <t>3441 DICKERSON PIKE</t>
  </si>
  <si>
    <t>NASHVILLE</t>
  </si>
  <si>
    <t>UNITY MEDICAL CENTER</t>
  </si>
  <si>
    <t>481 INTERSTATE DRIVE</t>
  </si>
  <si>
    <t>CUMBERLAND MEDICAL CENTER</t>
  </si>
  <si>
    <t>421 S MAIN ST</t>
  </si>
  <si>
    <t>CROSSVILLE</t>
  </si>
  <si>
    <t>BLOUNT MEMORIAL HOSPITAL</t>
  </si>
  <si>
    <t>907 E LAMAR ALEXANDER PARKWAY</t>
  </si>
  <si>
    <t>Blount</t>
  </si>
  <si>
    <t>BRISTOL REGIONAL MEDICAL CENTER</t>
  </si>
  <si>
    <t>ONE MEDICAL PARK BLVD</t>
  </si>
  <si>
    <t>UNIVERSITY OF TN MEDICAL CENTER (THE)</t>
  </si>
  <si>
    <t>1924 ALCOA HIGHWAY</t>
  </si>
  <si>
    <t>KNOXVILLE</t>
  </si>
  <si>
    <t>HOLSTON VALLEY MEDICAL CENTER</t>
  </si>
  <si>
    <t>130 WEST RAVINE ROAD</t>
  </si>
  <si>
    <t>KINGSPORT</t>
  </si>
  <si>
    <t>SYCAMORE SHOALS HOSPITAL</t>
  </si>
  <si>
    <t>1501 WEST ELK AVENUE</t>
  </si>
  <si>
    <t>ELIZABETHTON</t>
  </si>
  <si>
    <t>SOUTHERN TENNESSEE REGIONAL HEALTH SYSTEM PULASKI</t>
  </si>
  <si>
    <t>1265 E COLLEGE ST</t>
  </si>
  <si>
    <t>PULASKI</t>
  </si>
  <si>
    <t>Giles</t>
  </si>
  <si>
    <t>MORRISTOWN HAMBLEN HOSPITAL ASSOCIATION</t>
  </si>
  <si>
    <t>908 W 4TH NORTH ST</t>
  </si>
  <si>
    <t>Hamblen</t>
  </si>
  <si>
    <t>ROANE MEDICAL CENTER</t>
  </si>
  <si>
    <t>8045 ROANE MEDICAL CENTER DRIVE</t>
  </si>
  <si>
    <t>HARRIMAN</t>
  </si>
  <si>
    <t>Roane</t>
  </si>
  <si>
    <t>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</si>
  <si>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</si>
  <si>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</si>
  <si>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</si>
  <si>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</si>
  <si>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</si>
  <si>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</si>
  <si>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</si>
  <si>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</si>
  <si>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</si>
  <si>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TENNOVA HEALTHCARE-CLARKSVILLE</t>
  </si>
  <si>
    <t>651 DUNLOP LANE</t>
  </si>
  <si>
    <t>VANDERBILT UNIVERSITY MEDICAL CENTER</t>
  </si>
  <si>
    <t>1211 MEDICAL CENTER DRIVE</t>
  </si>
  <si>
    <t>TRISTAR HORIZON MEDICAL CENTER</t>
  </si>
  <si>
    <t>111 HIGHWAY 70 EAST</t>
  </si>
  <si>
    <t>DICKSON</t>
  </si>
  <si>
    <t>Dickson</t>
  </si>
  <si>
    <t>BAPTIST MEMORIAL HOSPITAL</t>
  </si>
  <si>
    <t>6019 WALNUT GROVE ROAD</t>
  </si>
  <si>
    <t>MEMPHIS</t>
  </si>
  <si>
    <t>METHODIST HEALTHCARE MEMPHIS HOSPITALS</t>
  </si>
  <si>
    <t>1265 UNION AVE SUITE 700</t>
  </si>
  <si>
    <t>GREENEVILLE COMMUNITY HOSPITAL</t>
  </si>
  <si>
    <t>1420 TUSCULUM BOULEVARD</t>
  </si>
  <si>
    <t>GREENEVILLE</t>
  </si>
  <si>
    <t>SAINT THOMAS RUTHERFORD HOSPITAL</t>
  </si>
  <si>
    <t>1700 MEDICAL CENTER PARKWAY</t>
  </si>
  <si>
    <t>MURFREESBORO</t>
  </si>
  <si>
    <t>TENNOVA HEALTHCARE-JEFFERSON MEMORIAL HOSPITAL</t>
  </si>
  <si>
    <t>110 HOSPITAL DRIVE</t>
  </si>
  <si>
    <t>CLAIBORNE MEDICAL CENTER</t>
  </si>
  <si>
    <t>1850 OLD KNOXVILLE HIGHWAY</t>
  </si>
  <si>
    <t>TAZEWELL</t>
  </si>
  <si>
    <t>SOUTHERN TENNESSEE REGIONAL HLTH SYSTEM WINCHESTER</t>
  </si>
  <si>
    <t>185 HOSPITAL ROAD</t>
  </si>
  <si>
    <t>COOKEVILLE REGIONAL MEDICAL CENTER</t>
  </si>
  <si>
    <t>1 MEDICAL CENTER BOULEVARD</t>
  </si>
  <si>
    <t>COOKEVILLE</t>
  </si>
  <si>
    <t>WEST TENNESSEE HEALTHCARE VOLUNTEER HOSPITAL</t>
  </si>
  <si>
    <t>161 MOUNT PELIA RD</t>
  </si>
  <si>
    <t>MARTIN</t>
  </si>
  <si>
    <t>Weakley</t>
  </si>
  <si>
    <t>JOHNSON CITY MEDICAL CENTER</t>
  </si>
  <si>
    <t>400 N STATE OF FRANKLIN RD</t>
  </si>
  <si>
    <t>JOHNSON CITY</t>
  </si>
  <si>
    <t>NORTHCREST MEDICAL CENTER</t>
  </si>
  <si>
    <t>100 NORTHCREST DRIVE</t>
  </si>
  <si>
    <t>Robertson</t>
  </si>
  <si>
    <t>STARR REGIONAL MEDICAL CENTER ATHENS</t>
  </si>
  <si>
    <t>1114 W MADISON AVE</t>
  </si>
  <si>
    <t>McMinn</t>
  </si>
  <si>
    <t>WEST TENNESSEE HEALTHCARE DYERSBURG HOSPITAL</t>
  </si>
  <si>
    <t>400 EAST TICKLE STREET</t>
  </si>
  <si>
    <t>DYERSBURG</t>
  </si>
  <si>
    <t>Dyer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</si>
  <si>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</si>
  <si>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</si>
  <si>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</si>
  <si>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</si>
  <si>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</si>
  <si>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</si>
  <si>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Sevier</t>
  </si>
  <si>
    <t>SAINT THOMAS WEST HOSPITAL</t>
  </si>
  <si>
    <t>4220 HARDING RD, PO BOX 380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</si>
  <si>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</si>
  <si>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</si>
  <si>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</si>
  <si>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</si>
  <si>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</si>
  <si>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</si>
  <si>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</si>
  <si>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</si>
  <si>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</si>
  <si>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</si>
  <si>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FORT LOUDON MEDICAL CENTER</t>
  </si>
  <si>
    <t>550 FORT LOUDON MEDICAL CENTER DR</t>
  </si>
  <si>
    <t>LENOIR CITY</t>
  </si>
  <si>
    <t>Loudon</t>
  </si>
  <si>
    <t>METRO NASHVILLE GENERAL HOSPITAL</t>
  </si>
  <si>
    <t>1818 ALBION STREET</t>
  </si>
  <si>
    <t>TENNOVA HEALTHCARE-NORTH KNOXVILLE MEDICAL CENTER</t>
  </si>
  <si>
    <t>7565 DANNAHER WAY POWELL</t>
  </si>
  <si>
    <t>POWELL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</si>
  <si>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</si>
  <si>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</si>
  <si>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</si>
  <si>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</si>
  <si>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</si>
  <si>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</si>
  <si>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HENRY COUNTY MEDICAL CENTER</t>
  </si>
  <si>
    <t>301 TYSON AV</t>
  </si>
  <si>
    <t>PARIS</t>
  </si>
  <si>
    <t>SAINT THOMAS MIDTOWN HOSPITAL</t>
  </si>
  <si>
    <t>2000 CHURCH ST</t>
  </si>
  <si>
    <t>TENNOVA HEALTHCARE-SHELBYVILLE</t>
  </si>
  <si>
    <t>2835 HWY 231 NORTH</t>
  </si>
  <si>
    <t>TENNOVA HEALTHCARE-HARTON</t>
  </si>
  <si>
    <t>1801 N JACKSON ST BOX 460</t>
  </si>
  <si>
    <t>TULLAHOMA</t>
  </si>
  <si>
    <t>SAINT THOMAS DEKALB HOSPITAL</t>
  </si>
  <si>
    <t>520 W MAIN ST</t>
  </si>
  <si>
    <t>SMITHVILLE</t>
  </si>
  <si>
    <t>TRISTAR SUMMIT MEDICAL CENTER</t>
  </si>
  <si>
    <t>5655 FRIST BLVD</t>
  </si>
  <si>
    <t>HERMITAGE</t>
  </si>
  <si>
    <t>SAINT THOMAS RIVER PARK HOSPITAL</t>
  </si>
  <si>
    <t>1559 SPARTA STREET</t>
  </si>
  <si>
    <t>MC MINNVILLE</t>
  </si>
  <si>
    <t>TENNOVA HEALTHCARE-NEWPORT MEDICAL CENTER</t>
  </si>
  <si>
    <t>435 2ND ST</t>
  </si>
  <si>
    <t>Cocke</t>
  </si>
  <si>
    <t>PARKRIDGE MEDICAL CENTER</t>
  </si>
  <si>
    <t>2333 MCCALLIE AVE</t>
  </si>
  <si>
    <t>TRISTAR CENTENNIAL MEDICAL CENTER</t>
  </si>
  <si>
    <t>2300 PATTERSON STREET</t>
  </si>
  <si>
    <t>PARKWEST MEDICAL CENTER</t>
  </si>
  <si>
    <t>9352 PARK WEST BLVD</t>
  </si>
  <si>
    <t>SOUTHERN TENNESSEE REGIONAL HEALTH SYSTEM LAWRENCE</t>
  </si>
  <si>
    <t>HWY 43 S BOX 847</t>
  </si>
  <si>
    <t>INDIAN PATH COMMUNITY HOSPITAL</t>
  </si>
  <si>
    <t>2000 BROOKSIDE DR</t>
  </si>
  <si>
    <t>5959 PARK AVE</t>
  </si>
  <si>
    <t>FRANKLIN WOODS COMMUNITY HOSPITAL</t>
  </si>
  <si>
    <t>300 MED TECH PARKWAY</t>
  </si>
  <si>
    <t>TENNOVA HEALTHCARE-CLEVELAND</t>
  </si>
  <si>
    <t>2305 CHAMBLISS AVE NW</t>
  </si>
  <si>
    <t>Bradley</t>
  </si>
  <si>
    <t>LIVINGSTON REGIONAL HOSPITAL</t>
  </si>
  <si>
    <t>315 OAK ST BOX 550</t>
  </si>
  <si>
    <t>Overton</t>
  </si>
  <si>
    <t>SAINT THOMAS HIGHLANDS HOSPITAL</t>
  </si>
  <si>
    <t>401 SEWELL DR</t>
  </si>
  <si>
    <t>SPARTA</t>
  </si>
  <si>
    <t>VANDERBILT WILSON COUNTY HOSPITAL</t>
  </si>
  <si>
    <t>1411 BADDOUR PARKWAY</t>
  </si>
  <si>
    <t>TRISTAR HENDERSONVILLE MEDICAL CENTER</t>
  </si>
  <si>
    <t>355 NEW SHACKLE ISLAND RD</t>
  </si>
  <si>
    <t>Sumner</t>
  </si>
  <si>
    <t>TRISTAR SOUTHERN HILLS MEDICAL CENTER</t>
  </si>
  <si>
    <t>391 WALLACE RD</t>
  </si>
  <si>
    <t>TRISTAR STONECREST MEDICAL CENTER</t>
  </si>
  <si>
    <t>200 STONECREST BOULEVARD</t>
  </si>
  <si>
    <t>SMYRNA</t>
  </si>
  <si>
    <t>SAINT FRANCIS BARTLETT MEDICAL CENTER</t>
  </si>
  <si>
    <t>2986 KATE BOND RD</t>
  </si>
  <si>
    <t>BARTLETT</t>
  </si>
  <si>
    <t>THE HOSPITALS OF PROVIDENCE MEMORIAL CAMPUS</t>
  </si>
  <si>
    <t>2001 N OREGON ST</t>
  </si>
  <si>
    <t>EL PASO</t>
  </si>
  <si>
    <t>TX</t>
  </si>
  <si>
    <t>PETERSON REGIONAL MEDICAL CENTER</t>
  </si>
  <si>
    <t>551 HILL COUNTRY DRIVE</t>
  </si>
  <si>
    <t>KERRVILLE</t>
  </si>
  <si>
    <t>Kerr</t>
  </si>
  <si>
    <t>UNITED REGIONAL HEALTH CARE SYSTEM</t>
  </si>
  <si>
    <t>1600 11TH STREET</t>
  </si>
  <si>
    <t>WICHITA FALLS</t>
  </si>
  <si>
    <t>Wichita</t>
  </si>
  <si>
    <t>ST JOSEPH REGIONAL HEALTH CENTER</t>
  </si>
  <si>
    <t>2801 FRANCISCAN DR</t>
  </si>
  <si>
    <t>Brazos</t>
  </si>
  <si>
    <t>PARKLAND HEALTH AND HOSPITAL SYSTEM</t>
  </si>
  <si>
    <t>5200 HARRY HINES BLVD</t>
  </si>
  <si>
    <t>DALLAS</t>
  </si>
  <si>
    <t>UNIVERSITY OF TEXAS MEDICAL BRANCH</t>
  </si>
  <si>
    <t>301 UNIVERSITY BOULEVARD</t>
  </si>
  <si>
    <t>GALVESTON</t>
  </si>
  <si>
    <t>Galveston</t>
  </si>
  <si>
    <t>BAYLOR UNIVERSITY MEDICAL CENTER</t>
  </si>
  <si>
    <t>3500 GASTON AVE</t>
  </si>
  <si>
    <t>2701 HOSPITAL DRIVE</t>
  </si>
  <si>
    <t>VICTORIA</t>
  </si>
  <si>
    <t>Victoria</t>
  </si>
  <si>
    <t>UNIVERSITY MEDICAL CENTER OF EL PASO</t>
  </si>
  <si>
    <t>4815 ALAMEDA AVE</t>
  </si>
  <si>
    <t>VALLEY BAPTIST MEDICAL CENTER- BROWNSVILLE</t>
  </si>
  <si>
    <t>1040 W JEFFERSON ST</t>
  </si>
  <si>
    <t>BROWNSVILLE</t>
  </si>
  <si>
    <t>Cameron</t>
  </si>
  <si>
    <t>LAREDO MEDICAL CENTER</t>
  </si>
  <si>
    <t>1700 EAST SAUNDERS</t>
  </si>
  <si>
    <t>LAREDO</t>
  </si>
  <si>
    <t>Webb</t>
  </si>
  <si>
    <t>CHRISTUS GOOD SHEPHERD MEDICAL CENTER</t>
  </si>
  <si>
    <t>700 E MARSHALL AVE</t>
  </si>
  <si>
    <t>LONGVIEW</t>
  </si>
  <si>
    <t>Gregg</t>
  </si>
  <si>
    <t>VHS HARLINGEN HOSPITAL COMPANY LLC</t>
  </si>
  <si>
    <t>2101 PEASE ST</t>
  </si>
  <si>
    <t>HARLINGEN</t>
  </si>
  <si>
    <t>CHRISTUS SOUTHEAST TEXAS- ST ELIZABETH</t>
  </si>
  <si>
    <t>2830 CALDER AVENUE</t>
  </si>
  <si>
    <t>BEAUMONT</t>
  </si>
  <si>
    <t>1401 ST. JOSEPH PARKWAY</t>
  </si>
  <si>
    <t>Harris</t>
  </si>
  <si>
    <t>JPS HEALTH NETWORK</t>
  </si>
  <si>
    <t>1500 S MAIN ST</t>
  </si>
  <si>
    <t>FORT WORTH</t>
  </si>
  <si>
    <t>Tarrant</t>
  </si>
  <si>
    <t>3615 19TH STREET</t>
  </si>
  <si>
    <t>LUBBOCK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</si>
  <si>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</si>
  <si>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</si>
  <si>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</si>
  <si>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</si>
  <si>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</si>
  <si>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</si>
  <si>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6201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</si>
  <si>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</si>
  <si>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</si>
  <si>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</si>
  <si>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</si>
  <si>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</si>
  <si>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</si>
  <si>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BAYLOR SCOTT &amp; WHITE  CLINIC - TEMPLE</t>
  </si>
  <si>
    <t>2401 S  31ST ST</t>
  </si>
  <si>
    <t>TEMPLE</t>
  </si>
  <si>
    <t>ROLLING PLAINS MEMORIAL HOSPITAL</t>
  </si>
  <si>
    <t>200 E ARIZONA</t>
  </si>
  <si>
    <t>Nolan</t>
  </si>
  <si>
    <t>ASCENSION SETON MEDICAL CENTER AUSTIN</t>
  </si>
  <si>
    <t>1201 W 38TH ST</t>
  </si>
  <si>
    <t>AUSTIN</t>
  </si>
  <si>
    <t>Travis</t>
  </si>
  <si>
    <t>BAPTIST MEDICAL CENTER</t>
  </si>
  <si>
    <t>111 DALLAS STREET</t>
  </si>
  <si>
    <t>SAN ANTONIO</t>
  </si>
  <si>
    <t>Bexar</t>
  </si>
  <si>
    <t>TEXAS HEALTH ARLINGTON MEMORIAL HOSPITAL</t>
  </si>
  <si>
    <t>800 W RANDOL MILL RD</t>
  </si>
  <si>
    <t>ARLINGTON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</si>
  <si>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</si>
  <si>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</si>
  <si>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</si>
  <si>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</si>
  <si>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</si>
  <si>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</si>
  <si>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</si>
  <si>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</si>
  <si>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</si>
  <si>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</si>
  <si>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</si>
  <si>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</si>
  <si>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</si>
  <si>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</si>
  <si>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</si>
  <si>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</si>
  <si>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MEDICAL CITY NORTH HILLS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</si>
  <si>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</si>
  <si>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</si>
  <si>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</si>
  <si>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</si>
  <si>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</si>
  <si>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</si>
  <si>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</si>
  <si>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</si>
  <si>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</si>
  <si>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HCA HOUSTON HEALTHCARE SOUTHEAST</t>
  </si>
  <si>
    <t>4000 SPENCER HWY</t>
  </si>
  <si>
    <t>PAMPA REGIONAL MEDICAL CENTER</t>
  </si>
  <si>
    <t>1 MEDICAL PLAZA</t>
  </si>
  <si>
    <t>PAMPA</t>
  </si>
  <si>
    <t>Gray</t>
  </si>
  <si>
    <t>BAYLOR SCOTT &amp; WHITE MEDICAL CENTER HILLCREST</t>
  </si>
  <si>
    <t>100 HILLCREST MEDICAL BLVD</t>
  </si>
  <si>
    <t>CHRISTUS MOTHER FRANCES HOSPITAL</t>
  </si>
  <si>
    <t>800 EAST DAWSON</t>
  </si>
  <si>
    <t>TYLER</t>
  </si>
  <si>
    <t>Smith</t>
  </si>
  <si>
    <t>GUADALUPE REGIONAL MEDICAL CENTER</t>
  </si>
  <si>
    <t>1215 E COURT ST</t>
  </si>
  <si>
    <t>SEGUIN</t>
  </si>
  <si>
    <t>Guadalupe</t>
  </si>
  <si>
    <t>LAS PALMAS MEDICAL CENTER</t>
  </si>
  <si>
    <t>1801 NORTH OREGON STREET</t>
  </si>
  <si>
    <t>SOUTH TEXAS HEALTH SYSTEM</t>
  </si>
  <si>
    <t>1102 W TRENTON ROAD</t>
  </si>
  <si>
    <t>EDINBURG</t>
  </si>
  <si>
    <t>Hidalgo</t>
  </si>
  <si>
    <t>DELL SETON  MED CENTER AT THE UNIVERSITY OF TX</t>
  </si>
  <si>
    <t>601 E 15TH STREET</t>
  </si>
  <si>
    <t>KNAPP MEDICAL CENTER</t>
  </si>
  <si>
    <t>1401 EAST EIGHT STREET</t>
  </si>
  <si>
    <t>WESLACO</t>
  </si>
  <si>
    <t>MEDICAL CENTER HOSPITAL</t>
  </si>
  <si>
    <t>500 W 4TH STREET</t>
  </si>
  <si>
    <t>ODESSA</t>
  </si>
  <si>
    <t>Ector</t>
  </si>
  <si>
    <t>MIDLAND MEMORIAL HOSPITAL</t>
  </si>
  <si>
    <t>400 ROSALIND REDFERN GROVER PARKWAY</t>
  </si>
  <si>
    <t>TEXAS HEALTH HARRIS METHODIST FORT WORTH</t>
  </si>
  <si>
    <t>1301 PENNSYLVANIA AVENUE</t>
  </si>
  <si>
    <t>BAYLOR SCOTT AND WHITE ALL SAINTS MEDICAL CENTER</t>
  </si>
  <si>
    <t>1400 EIGHTH AVE</t>
  </si>
  <si>
    <t>DETAR HEALTHCARE SYSTEM</t>
  </si>
  <si>
    <t>506 E SAN ANTONIO ST</t>
  </si>
  <si>
    <t>TEXAS HEALTH HARRIS METHODIST HOSPITAL CLEBURNE</t>
  </si>
  <si>
    <t>201 WALLS DRIVE</t>
  </si>
  <si>
    <t>CLEBURNE</t>
  </si>
  <si>
    <t>ADVENTHEALTH CENTRAL TEXAS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</si>
  <si>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</si>
  <si>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</si>
  <si>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</si>
  <si>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</si>
  <si>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</si>
  <si>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</si>
  <si>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CHRISTUS SPOHN HOSPITAL KLEBERG</t>
  </si>
  <si>
    <t>1311 EAST GENERAL CAVAZOS BLVD</t>
  </si>
  <si>
    <t>KINGSVILLE</t>
  </si>
  <si>
    <t>Kleberg</t>
  </si>
  <si>
    <t>METHODIST HOSPITAL SOUTH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</si>
  <si>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</si>
  <si>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</si>
  <si>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</si>
  <si>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</si>
  <si>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</si>
  <si>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</si>
  <si>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MEMORIAL HERMANN HOSPITAL SYSTEM</t>
  </si>
  <si>
    <t>1635  NORTH LOOP WEST</t>
  </si>
  <si>
    <t>SCOTT &amp; WHITE HOSPITAL BRENHAM</t>
  </si>
  <si>
    <t>700 MEDICAL PARKWAY</t>
  </si>
  <si>
    <t>BRENHAM</t>
  </si>
  <si>
    <t>CHI ST LUKE'S HEALTH BAYLOR COLLEGE OF MEDICINE ME</t>
  </si>
  <si>
    <t>6720 BERTNER</t>
  </si>
  <si>
    <t>UT HEALTH EAST TEXAS JACKSONVILLE HOSPITAL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</si>
  <si>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</si>
  <si>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</si>
  <si>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</si>
  <si>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</si>
  <si>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</si>
  <si>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</si>
  <si>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</si>
  <si>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MEDICAL CITY WEATHERFORD</t>
  </si>
  <si>
    <t>713 E ANDERSON ST</t>
  </si>
  <si>
    <t>WEATHERFORD</t>
  </si>
  <si>
    <t>Parker</t>
  </si>
  <si>
    <t>NORTHWEST TEXAS HOSPITAL</t>
  </si>
  <si>
    <t>1501 S  COULTER ST</t>
  </si>
  <si>
    <t>AMARILLO</t>
  </si>
  <si>
    <t>Potter</t>
  </si>
  <si>
    <t>CHI ST LUKES HEALTH MEMORIAL LUFKIN</t>
  </si>
  <si>
    <t>1201 WEST FRANK STREET</t>
  </si>
  <si>
    <t>LUFKIN</t>
  </si>
  <si>
    <t>Angelina</t>
  </si>
  <si>
    <t>UNIVERSITY HEALTH SYSTEM</t>
  </si>
  <si>
    <t>4502 MEDICAL DR</t>
  </si>
  <si>
    <t>HCA HOUSTON HEALTHCARE CONROE</t>
  </si>
  <si>
    <t>504 MEDICAL CENTER BLVD</t>
  </si>
  <si>
    <t>CONROE</t>
  </si>
  <si>
    <t>HENDRICK MEDICAL CENTER</t>
  </si>
  <si>
    <t>1900 PINE</t>
  </si>
  <si>
    <t>ABILENE</t>
  </si>
  <si>
    <t>BAPTIST ST ANTHONY'S HOSPITAL</t>
  </si>
  <si>
    <t>1600 WALLACE BLVD</t>
  </si>
  <si>
    <t>CHRISTUS MOTHER FRANCES HOSPITAL SULPHUR SPRINGS</t>
  </si>
  <si>
    <t>115 AIRPORT RD</t>
  </si>
  <si>
    <t>SULPHUR SPRINGS</t>
  </si>
  <si>
    <t>CHRISTUS SANTA ROSA MEDICAL CENTER</t>
  </si>
  <si>
    <t>2827 BABCOCK ROAD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</si>
  <si>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</si>
  <si>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</si>
  <si>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</si>
  <si>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</si>
  <si>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</si>
  <si>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</si>
  <si>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Hays</t>
  </si>
  <si>
    <t>HARRIS HEALTH SYSTEM</t>
  </si>
  <si>
    <t>2525 HOLLY HALL</t>
  </si>
  <si>
    <t>TEXAS HEALTH PRESBYTERIAN HOSPITAL KAUFMAN</t>
  </si>
  <si>
    <t>850 ED HALL</t>
  </si>
  <si>
    <t>KAUFMAN</t>
  </si>
  <si>
    <t>Kaufman</t>
  </si>
  <si>
    <t>CHI ST JOSEPH HEALTH COLLEGE STATION HOSPITAL</t>
  </si>
  <si>
    <t>1604 ROCK PRAIRIE ROAD</t>
  </si>
  <si>
    <t>COLLEGE STATION</t>
  </si>
  <si>
    <t>TEXOMA MEDICAL CENTER</t>
  </si>
  <si>
    <t>5016 S US HIGHWAY 75</t>
  </si>
  <si>
    <t>DENISON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</si>
  <si>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</si>
  <si>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</si>
  <si>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</si>
  <si>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</si>
  <si>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</si>
  <si>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</si>
  <si>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</si>
  <si>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BAPTIST BEAUMONT HOSPITAL</t>
  </si>
  <si>
    <t>3080 COLLEGE STREET</t>
  </si>
  <si>
    <t>HUNTSVILLE MEMORIAL HOSPITAL</t>
  </si>
  <si>
    <t>110 MEMORIAL HOSPITAL DRIVE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</si>
  <si>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</si>
  <si>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</si>
  <si>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</si>
  <si>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</si>
  <si>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</si>
  <si>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</si>
  <si>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</si>
  <si>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HOUSTON METHODIST HOSPITAL</t>
  </si>
  <si>
    <t>6565 FANNIN</t>
  </si>
  <si>
    <t>BAYLOR SCOTT &amp; WHITE MEDICAL CENTER- WAXAHACHIE</t>
  </si>
  <si>
    <t>2400 N INTERSTATE HIGHWAY 35E</t>
  </si>
  <si>
    <t>WAXAHACHIE</t>
  </si>
  <si>
    <t>DALLAS MEDICAL CENTER</t>
  </si>
  <si>
    <t>7 MEDICAL PARKWAY</t>
  </si>
  <si>
    <t>7700 FLOYD CURL DR</t>
  </si>
  <si>
    <t>UT HEALTH EAST TEXAS ATHENS HOSPITAL</t>
  </si>
  <si>
    <t>2000 SOUTH PALESTINE ST</t>
  </si>
  <si>
    <t>MEMORIAL MEDICAL CENTER LIVINGSTON</t>
  </si>
  <si>
    <t>1717 HWY 59 BYPASS</t>
  </si>
  <si>
    <t>PARKVIEW REGIONAL HOSPITAL</t>
  </si>
  <si>
    <t>600 SOUTH BONHAM STREET</t>
  </si>
  <si>
    <t>MEXIA</t>
  </si>
  <si>
    <t>MEDICAL CITY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</si>
  <si>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</si>
  <si>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</si>
  <si>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</si>
  <si>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</si>
  <si>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</si>
  <si>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</si>
  <si>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Eastland</t>
  </si>
  <si>
    <t>TEXAS HEALTH HARRIS METHODIST HOSPITAL AZLE</t>
  </si>
  <si>
    <t>108 DENVER TRAIL</t>
  </si>
  <si>
    <t>AZLE</t>
  </si>
  <si>
    <t>HOUSTON METHODIST SAN JACINTO HOSPITAL</t>
  </si>
  <si>
    <t>4401 GARTH ROAD</t>
  </si>
  <si>
    <t>BAYTOWN</t>
  </si>
  <si>
    <t>ST DAVID'S MEDICAL CENTER</t>
  </si>
  <si>
    <t>919 E 32ND ST</t>
  </si>
  <si>
    <t>NAVARRO REGIONAL HOSPITAL</t>
  </si>
  <si>
    <t>3201 WEST HIGHWAY 22</t>
  </si>
  <si>
    <t>CORSICANA</t>
  </si>
  <si>
    <t>Navarro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</si>
  <si>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</si>
  <si>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</si>
  <si>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</si>
  <si>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</si>
  <si>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</si>
  <si>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WILSON N JONES REGIONAL MEDICAL CENTER</t>
  </si>
  <si>
    <t>500 N HIGHLAND AVENUE</t>
  </si>
  <si>
    <t>SHERMAN</t>
  </si>
  <si>
    <t>UT HEALTH EAST TEXAS HENDERSON HOSPITAL</t>
  </si>
  <si>
    <t>300 WILSON STREET</t>
  </si>
  <si>
    <t>Rusk</t>
  </si>
  <si>
    <t>NACOGDOCHES COUNTY HOSPITAL DISTRICT</t>
  </si>
  <si>
    <t>1204 MOUND ST</t>
  </si>
  <si>
    <t>NACOGDOCHES</t>
  </si>
  <si>
    <t>Nacogdoches</t>
  </si>
  <si>
    <t>METHODIST RICHARDSON MEDICAL CENTER</t>
  </si>
  <si>
    <t>2831 E PRESIDENT GEORGE BUSH HIGHWAY</t>
  </si>
  <si>
    <t>RICHARDSON</t>
  </si>
  <si>
    <t>COVENANT HOSPITAL PLAINVIEW</t>
  </si>
  <si>
    <t>2601 DIMMITT RD</t>
  </si>
  <si>
    <t>Hale</t>
  </si>
  <si>
    <t>ABILENE REGIONAL MEDICAL CENTER</t>
  </si>
  <si>
    <t>6250 HWY 83/84</t>
  </si>
  <si>
    <t>BAYLOR SCOTT &amp; WHITE MEDICAL CENTER 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</si>
  <si>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</si>
  <si>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</si>
  <si>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</si>
  <si>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</si>
  <si>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</si>
  <si>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</si>
  <si>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</si>
  <si>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</si>
  <si>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WILBARGER GENERAL HOSPITAL</t>
  </si>
  <si>
    <t>920 HILLCREST DR</t>
  </si>
  <si>
    <t>VERNON</t>
  </si>
  <si>
    <t>Wilbarger</t>
  </si>
  <si>
    <t>BROWNWOOD REGIONAL MEDICAL CENTER</t>
  </si>
  <si>
    <t>1501 BURNET DR</t>
  </si>
  <si>
    <t>BROWNWOOD</t>
  </si>
  <si>
    <t>LAKE GRANBURY MEDICAL CENTER</t>
  </si>
  <si>
    <t>1310 PALUXY RD</t>
  </si>
  <si>
    <t>GRANBURY</t>
  </si>
  <si>
    <t>Hood</t>
  </si>
  <si>
    <t>CUERO REGIONAL HOSPITAL</t>
  </si>
  <si>
    <t>2550 N ESPLANADE</t>
  </si>
  <si>
    <t>CUERO</t>
  </si>
  <si>
    <t>DeWitt</t>
  </si>
  <si>
    <t>HILL COUNTRY MEMORIAL HOSPITAL INC</t>
  </si>
  <si>
    <t>1020 SOUTH STATE HIGHWAY 16</t>
  </si>
  <si>
    <t>FREDERICKSBURG</t>
  </si>
  <si>
    <t>Gillespie</t>
  </si>
  <si>
    <t>MEMORIAL HERMANN MEMORIAL CITY MEDICAL CENTER</t>
  </si>
  <si>
    <t>921 GESSNER</t>
  </si>
  <si>
    <t>HCA HOUSTON HEALTHCARE CLEAR LAKE</t>
  </si>
  <si>
    <t>500 MEDICAL CENTER BLVD</t>
  </si>
  <si>
    <t>WEBSTER</t>
  </si>
  <si>
    <t>MEDICAL CITY DENTON</t>
  </si>
  <si>
    <t>3535 SOUTH I35 EAST</t>
  </si>
  <si>
    <t>DENTON</t>
  </si>
  <si>
    <t>Denton</t>
  </si>
  <si>
    <t>HCA HOUSTON HEALTHCARE NORTHWEST</t>
  </si>
  <si>
    <t>710 CYPRESS CREEK PARKWAY</t>
  </si>
  <si>
    <t>TEXAS HEALTH HEB</t>
  </si>
  <si>
    <t>1600 HOSPITAL PARKWAY</t>
  </si>
  <si>
    <t>BEDFORD</t>
  </si>
  <si>
    <t>DOCTORS HOSPITAL OF LAREDO</t>
  </si>
  <si>
    <t>10700 MCPHERSON ROAD</t>
  </si>
  <si>
    <t>HCA HOUSTON HEALTHCARE WEST</t>
  </si>
  <si>
    <t>12141 RICHMOND AVE</t>
  </si>
  <si>
    <t>MEDICAL CITY DALLAS</t>
  </si>
  <si>
    <t>7777 FOREST LANE</t>
  </si>
  <si>
    <t>MEDICAL CITY PLANO</t>
  </si>
  <si>
    <t>3901 W 15TH ST</t>
  </si>
  <si>
    <t>PLANO</t>
  </si>
  <si>
    <t>SCENIC MOUNTAIN MEDICAL CENTER, A STEWARD FAMILY H</t>
  </si>
  <si>
    <t>1601 W 11TH PLACE</t>
  </si>
  <si>
    <t>BIG SPRING</t>
  </si>
  <si>
    <t>NACOGDOCHES MEDICAL CENTER</t>
  </si>
  <si>
    <t>4920 NE STALLINGS DRIVE</t>
  </si>
  <si>
    <t>PARK PLAZA HOSPITAL</t>
  </si>
  <si>
    <t>1313 HERMANN DR</t>
  </si>
  <si>
    <t>ODESSA REGIONAL MEDICAL CENTER</t>
  </si>
  <si>
    <t>520 E 6TH STREET</t>
  </si>
  <si>
    <t>VALLEY REGIONAL MEDICAL CENTER</t>
  </si>
  <si>
    <t>100 A ALTON GLOOR</t>
  </si>
  <si>
    <t>SIERRA MEDICAL CENTER</t>
  </si>
  <si>
    <t>1625 MEDICAL CENTER DR</t>
  </si>
  <si>
    <t>MEDICAL CITY LEWISVILLE</t>
  </si>
  <si>
    <t>500 WEST MAIN STREET</t>
  </si>
  <si>
    <t>LEWISVILLE</t>
  </si>
  <si>
    <t>HCA HOUSTON HEALTHCARE TOMBALL</t>
  </si>
  <si>
    <t>605 HOLDERRIETH</t>
  </si>
  <si>
    <t>TOMBALL</t>
  </si>
  <si>
    <t>MEDICAL CITY FORT WORTH</t>
  </si>
  <si>
    <t>900 EIGHTH AVENUE</t>
  </si>
  <si>
    <t>WOMANS HOSPITAL OF TEXAS,THE</t>
  </si>
  <si>
    <t>7600 FANNIN</t>
  </si>
  <si>
    <t>MEDICAL CITY ARLINGTON</t>
  </si>
  <si>
    <t>3301 MATLOCK ROAD</t>
  </si>
  <si>
    <t>TEXAS HEALTH HUGULEY HOSPITAL FORT WORTH SOUTH</t>
  </si>
  <si>
    <t>11801 SOUTH FREEWAY</t>
  </si>
  <si>
    <t>BURLESON</t>
  </si>
  <si>
    <t>CITY HOSPITAL AT  WHITE ROCK</t>
  </si>
  <si>
    <t>9440 POPPY DR</t>
  </si>
  <si>
    <t>MEMORIAL HERMANN NORTHEAST HOSPITAL</t>
  </si>
  <si>
    <t>18951 MEMORIAL NORTH</t>
  </si>
  <si>
    <t>HUMBLE</t>
  </si>
  <si>
    <t>602 INDIANA AVENUE</t>
  </si>
  <si>
    <t>DALLAS REGIONAL MEDICAL CENTER</t>
  </si>
  <si>
    <t>1011 NORTH GALLOWAY AVENUE</t>
  </si>
  <si>
    <t>MESQUITE</t>
  </si>
  <si>
    <t>UNIVERSITY OF TEXAS HEALTH SCIENCE CENTER AT TYLER</t>
  </si>
  <si>
    <t>11937 US HIGHWAY 271</t>
  </si>
  <si>
    <t>SOUTHWEST GENERAL HOSPITAL</t>
  </si>
  <si>
    <t>7400 BARLITE BLVD</t>
  </si>
  <si>
    <t>LONGVIEW REGIONAL MEDICAL CENTER</t>
  </si>
  <si>
    <t>2901 N FOURTH ST</t>
  </si>
  <si>
    <t>HOUSTON METHODIST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</si>
  <si>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</si>
  <si>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</si>
  <si>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</si>
  <si>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</si>
  <si>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</si>
  <si>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</si>
  <si>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</si>
  <si>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ROUND ROCK MEDICAL CENTER</t>
  </si>
  <si>
    <t>2400 ROUND ROCK AVE</t>
  </si>
  <si>
    <t>ROUND ROCK</t>
  </si>
  <si>
    <t>METHODIST CHARLTON MEDICAL CENTER</t>
  </si>
  <si>
    <t>3500 W WHEATLAND ROAD</t>
  </si>
  <si>
    <t>BAYLOR SCOTT AND WHITE MEDICAL CENTER CARROLLTON</t>
  </si>
  <si>
    <t>4343 NORTH JOSEY LANE</t>
  </si>
  <si>
    <t>BAYLOR SCOTT AND WHITE MEDICAL CENTER LAKE POINTE</t>
  </si>
  <si>
    <t>6800 SCENIC DR</t>
  </si>
  <si>
    <t>ROWLETT</t>
  </si>
  <si>
    <t>TEXAS HEALTH PRESBYTERIAN HOSPITAL DENTON</t>
  </si>
  <si>
    <t>3000 N I-35</t>
  </si>
  <si>
    <t>PALESTINE REGIONAL MEDICAL CENTER</t>
  </si>
  <si>
    <t>2900 S LOOP 256</t>
  </si>
  <si>
    <t>PALESTINE</t>
  </si>
  <si>
    <t>TEXAS HEALTH PRESBYTERIAN HOSPITAL PLANO</t>
  </si>
  <si>
    <t>6200 W PARKER RD</t>
  </si>
  <si>
    <t>HCA HOUSTON HEALTHCARE KINGWOOD</t>
  </si>
  <si>
    <t>22999 US HWY 59</t>
  </si>
  <si>
    <t>KINGWOOD</t>
  </si>
  <si>
    <t>TEXAS HEALTH HARRIS METHODIST HOSPITAL SOUTHWEST F</t>
  </si>
  <si>
    <t>6100 HARRIS PKWY</t>
  </si>
  <si>
    <t>CORPUS CHRISTI MEDICAL CENTER,THE</t>
  </si>
  <si>
    <t>6629 WOODRIDGE ROAD</t>
  </si>
  <si>
    <t>CHRISTUS ST MICHAEL HEALTH SYSTEM</t>
  </si>
  <si>
    <t>2600 ST MICHAEL DR</t>
  </si>
  <si>
    <t>NORTH AUSTIN MEDICAL CENTER</t>
  </si>
  <si>
    <t>12221 MOPAC EXPRESSWAY NORTH</t>
  </si>
  <si>
    <t>HOUSTON METHODIST SUGARLAND HOSPITAL</t>
  </si>
  <si>
    <t>16655 SOUTHWEST FREEWAY</t>
  </si>
  <si>
    <t>SUGAR LAND</t>
  </si>
  <si>
    <t>MEDICAL CITY LAS COLINAS</t>
  </si>
  <si>
    <t>6800 N MACARTHUR BLVD</t>
  </si>
  <si>
    <t>CHRISTUS SPOHN HOSPITAL ALICE</t>
  </si>
  <si>
    <t>2500 E MAIN STREET</t>
  </si>
  <si>
    <t>ALICE</t>
  </si>
  <si>
    <t>Jim Wells</t>
  </si>
  <si>
    <t>TEXAS HEALTH PRESBYTERIAN HOSPITAL ALLEN</t>
  </si>
  <si>
    <t>1105 CENTRAL EXPRESSWAY NORTH</t>
  </si>
  <si>
    <t>ALLEN</t>
  </si>
  <si>
    <t>HOUSTON METHODIST WILLOWBROOK HOSPITAL</t>
  </si>
  <si>
    <t>18220 TOMBALL PARKWAY</t>
  </si>
  <si>
    <t>MEMORIAL HERMANN KATY HOSPITAL</t>
  </si>
  <si>
    <t>23900 KATY FREEWAY</t>
  </si>
  <si>
    <t>KATY</t>
  </si>
  <si>
    <t>MEMORIAL HERMANN SUGAR LAND HOSPITAL</t>
  </si>
  <si>
    <t>17500 W GRAND PARKWAY SOUTH</t>
  </si>
  <si>
    <t>BAYLOR SCOTT AND WHITE HEART AND VASCULAR HOSPITAL</t>
  </si>
  <si>
    <t>621 NORTH HALL STREET</t>
  </si>
  <si>
    <t>BAYLOR MEDICAL CENTER AT FRISCO</t>
  </si>
  <si>
    <t>5601 WARREN PARKWAY</t>
  </si>
  <si>
    <t>FRISCO</t>
  </si>
  <si>
    <t>HARLINGEN MEDICAL CENTER</t>
  </si>
  <si>
    <t>5501 SOUTH EXPRESSWAY 77</t>
  </si>
  <si>
    <t>ST LUKE'S THE WOODLANDS HOSPITAL</t>
  </si>
  <si>
    <t>17200 ST LUKE'S WAY</t>
  </si>
  <si>
    <t>THE WOODLANDS</t>
  </si>
  <si>
    <t>ASCENSION SETON NORTHWEST</t>
  </si>
  <si>
    <t>11113 RESEARCH BOULEVARD</t>
  </si>
  <si>
    <t>DOCTORS HOSPITAL AT RENAISSANCE</t>
  </si>
  <si>
    <t>5501 SOUTH MCCOLL</t>
  </si>
  <si>
    <t>BAYLOR SCOTT &amp;  WHITE MEDICAL CENTER - CENTENNIAL</t>
  </si>
  <si>
    <t>12505 LEBANON ROAD</t>
  </si>
  <si>
    <t>BAYLOR REGIONAL MEDICAL CENTER AT PLANO</t>
  </si>
  <si>
    <t>4700 ALLIANCE BOULEVARD</t>
  </si>
  <si>
    <t>THE HEART HOSPITAL BAYLOR DENTON</t>
  </si>
  <si>
    <t>2801 SOUTH MAYHILL ROAD</t>
  </si>
  <si>
    <t>UTAH VALLEY HOSPITAL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</si>
  <si>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</si>
  <si>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</si>
  <si>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</si>
  <si>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</si>
  <si>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</si>
  <si>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</si>
  <si>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</si>
  <si>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</si>
  <si>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</si>
  <si>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</si>
  <si>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</si>
  <si>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</si>
  <si>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</si>
  <si>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</si>
  <si>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</si>
  <si>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8TH AVENUE AND C STREET</t>
  </si>
  <si>
    <t>CEDAR CITY HOSPITAL</t>
  </si>
  <si>
    <t>1303 NORTH MAIN STREET</t>
  </si>
  <si>
    <t>CEDAR CITY</t>
  </si>
  <si>
    <t>Iron</t>
  </si>
  <si>
    <t>UNIVERSITY OF UTAH HOSPITALS AND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</si>
  <si>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</si>
  <si>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</si>
  <si>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</si>
  <si>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</si>
  <si>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</si>
  <si>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</si>
  <si>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MOUNTAIN VIEW HOSPITAL</t>
  </si>
  <si>
    <t>1000 EAST 100 NORTH</t>
  </si>
  <si>
    <t>PAYSON</t>
  </si>
  <si>
    <t>MOUNTAIN WEST MEDICAL CENTER</t>
  </si>
  <si>
    <t>2055 NORTH MAIN STREET</t>
  </si>
  <si>
    <t>TOOELE</t>
  </si>
  <si>
    <t>Tooele</t>
  </si>
  <si>
    <t>LOGAN REGIONAL HOSPITAL</t>
  </si>
  <si>
    <t>500 EAST 1400 NORTH</t>
  </si>
  <si>
    <t>LOGAN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</si>
  <si>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</si>
  <si>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</si>
  <si>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</si>
  <si>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</si>
  <si>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</si>
  <si>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</si>
  <si>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</t>
  </si>
  <si>
    <t>ROOSEVELT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</si>
  <si>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</si>
  <si>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</si>
  <si>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</si>
  <si>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</si>
  <si>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</si>
  <si>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</si>
  <si>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</si>
  <si>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HOSPITAL</t>
  </si>
  <si>
    <t>1000 NORTH MAIN STREET</t>
  </si>
  <si>
    <t>RICHFIELD</t>
  </si>
  <si>
    <t>ASHLEY REGIONAL MEDICAL CENTER</t>
  </si>
  <si>
    <t>150 WEST 100 NORTH</t>
  </si>
  <si>
    <t>VERNAL</t>
  </si>
  <si>
    <t>Uintah</t>
  </si>
  <si>
    <t>DAVIS HOSPITAL AND MEDICAL CENTER</t>
  </si>
  <si>
    <t>1600 WEST ANTELOPE DRIVE</t>
  </si>
  <si>
    <t>LAYTON</t>
  </si>
  <si>
    <t>Davis</t>
  </si>
  <si>
    <t>LAKEVIEW HOSPITAL</t>
  </si>
  <si>
    <t>630 EAST MEDICAL DRIVE</t>
  </si>
  <si>
    <t>BOUNTIFUL</t>
  </si>
  <si>
    <t>ALTA VIEW HOSPITAL</t>
  </si>
  <si>
    <t>9660 SOUTH 1300 EAST</t>
  </si>
  <si>
    <t>SANDY</t>
  </si>
  <si>
    <t>ST MARK'S HOSPITAL</t>
  </si>
  <si>
    <t>1200 EAST 3900 SOUTH</t>
  </si>
  <si>
    <t>JORDAN VALLEY MEDICAL CENTER</t>
  </si>
  <si>
    <t>3580 WEST 9000 SOUTH</t>
  </si>
  <si>
    <t>WEST JORDAN</t>
  </si>
  <si>
    <t>TIMPANOGOS REGIONAL HOSPITAL</t>
  </si>
  <si>
    <t>750 WEST 800 NORTH</t>
  </si>
  <si>
    <t>OREM</t>
  </si>
  <si>
    <t>PARK CITY HOSPITAL</t>
  </si>
  <si>
    <t>900 ROUND VALLEY DRIVE</t>
  </si>
  <si>
    <t>PARK CITY</t>
  </si>
  <si>
    <t>RIVERTON HOSPITAL</t>
  </si>
  <si>
    <t>3741 WEST 12600 SOUTH</t>
  </si>
  <si>
    <t>RIVERTON</t>
  </si>
  <si>
    <t>LONE PEAK HOSPITAL</t>
  </si>
  <si>
    <t>11925 SOUTH STATE STREET</t>
  </si>
  <si>
    <t>DRAPER</t>
  </si>
  <si>
    <t>CENTRAL VERMONT MEDICAL CENTER</t>
  </si>
  <si>
    <t>BOX 547</t>
  </si>
  <si>
    <t>BARRE</t>
  </si>
  <si>
    <t>VT</t>
  </si>
  <si>
    <t>UNIVERSITY OF VERMONT MEDICAL CENTER</t>
  </si>
  <si>
    <t>111 COLCHESTER AVE</t>
  </si>
  <si>
    <t>Chittenden</t>
  </si>
  <si>
    <t>RUTLAND REGIONAL MEDICAL CENTER</t>
  </si>
  <si>
    <t>160 ALLEN ST</t>
  </si>
  <si>
    <t>RUTLAND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</si>
  <si>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</si>
  <si>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</si>
  <si>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</si>
  <si>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</si>
  <si>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</si>
  <si>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</si>
  <si>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Bennington</t>
  </si>
  <si>
    <t>NORTHWESTERN MEDICAL CENTER INC</t>
  </si>
  <si>
    <t>133 FAIRFIELD STREET</t>
  </si>
  <si>
    <t>SAINT ALBANS</t>
  </si>
  <si>
    <t>NORTON COMMUNITY HOSPITAL</t>
  </si>
  <si>
    <t>100  15TH NW STREET</t>
  </si>
  <si>
    <t>NORTON</t>
  </si>
  <si>
    <t>VA</t>
  </si>
  <si>
    <t>Norton City</t>
  </si>
  <si>
    <t>SENTARA RMH MEDICAL CENTER</t>
  </si>
  <si>
    <t>2010 HEALTH CAMPUS DRIVE</t>
  </si>
  <si>
    <t>HARRISONBURG</t>
  </si>
  <si>
    <t>Harrisonburg City</t>
  </si>
  <si>
    <t>WINCHESTER MEDICAL CENTER</t>
  </si>
  <si>
    <t>1840 AMHERST ST</t>
  </si>
  <si>
    <t>Winchester City</t>
  </si>
  <si>
    <t>SENTARA NORFOLK GENERAL HOSPITAL</t>
  </si>
  <si>
    <t>600 GRESHAM DR</t>
  </si>
  <si>
    <t>Norfolk City</t>
  </si>
  <si>
    <t>UNIVERSITY OF VIRGINIA MEDICAL CENTER</t>
  </si>
  <si>
    <t>1215 LEE STREET</t>
  </si>
  <si>
    <t>CHARLOTTESVILLE</t>
  </si>
  <si>
    <t>Charlottesville City</t>
  </si>
  <si>
    <t>BON SECOURS DEPAUL MEDICAL CENTER</t>
  </si>
  <si>
    <t>150 KINGSLEY LANE</t>
  </si>
  <si>
    <t>SENTARA HALIFAX REGIONAL HOSPITAL</t>
  </si>
  <si>
    <t>2204 WILBORN AVENUE</t>
  </si>
  <si>
    <t>SOUTH BOSTON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</si>
  <si>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</si>
  <si>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</si>
  <si>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</si>
  <si>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</si>
  <si>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</si>
  <si>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</si>
  <si>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Augusta</t>
  </si>
  <si>
    <t>NOVANT HEALTH UVA HEALTH SYSTEM CULPEPER MED CENTE</t>
  </si>
  <si>
    <t>501 SUNSET LANE</t>
  </si>
  <si>
    <t>CULPEPER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</si>
  <si>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</si>
  <si>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</si>
  <si>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</si>
  <si>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</si>
  <si>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</si>
  <si>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</si>
  <si>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1901 TATE SPRINGS ROAD</t>
  </si>
  <si>
    <t>LYNCHBURG</t>
  </si>
  <si>
    <t>Lynchburg City</t>
  </si>
  <si>
    <t>MARY WASHINGTON HOSPITAL, INC</t>
  </si>
  <si>
    <t>1001 SAM PERRY BOULEVARD</t>
  </si>
  <si>
    <t>Fredericksburg City</t>
  </si>
  <si>
    <t>FAUQUIER HOSPITAL</t>
  </si>
  <si>
    <t>500 HOSPITAL DRIVE</t>
  </si>
  <si>
    <t>WARRENTON</t>
  </si>
  <si>
    <t>Fauquier</t>
  </si>
  <si>
    <t>CARILION ROANOKE MEMORIAL HOSPITAL</t>
  </si>
  <si>
    <t>1906 BELLEVIEW AVENUE, SE</t>
  </si>
  <si>
    <t>ROANOKE</t>
  </si>
  <si>
    <t>Roanoke City</t>
  </si>
  <si>
    <t>MEDICAL COLLEGE OF VIRGINIA HOSPITALS</t>
  </si>
  <si>
    <t>BOX 980510   1250 EAST MARSHALL STREET</t>
  </si>
  <si>
    <t>Richmond City</t>
  </si>
  <si>
    <t>WARREN MEMORIAL HOSPITAL</t>
  </si>
  <si>
    <t>1000 NORTH SHENANDOAH AVE</t>
  </si>
  <si>
    <t>FRONT ROYAL</t>
  </si>
  <si>
    <t>RIVERSIDE SHORE MEMORIAL HOSPITAL</t>
  </si>
  <si>
    <t>20480 MARKET STREET</t>
  </si>
  <si>
    <t>ONANCOCK</t>
  </si>
  <si>
    <t>Accomack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</si>
  <si>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</si>
  <si>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</si>
  <si>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</si>
  <si>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</si>
  <si>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</si>
  <si>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</si>
  <si>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</si>
  <si>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</si>
  <si>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</si>
  <si>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</si>
  <si>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</si>
  <si>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</si>
  <si>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</si>
  <si>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</si>
  <si>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</si>
  <si>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</si>
  <si>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</si>
  <si>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</si>
  <si>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</t>
  </si>
  <si>
    <t>Suffolk City</t>
  </si>
  <si>
    <t>NOVANT HEALTH UVA  PRINCE WILLIAM MEDICAL CENTER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</si>
  <si>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</si>
  <si>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</si>
  <si>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</si>
  <si>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</si>
  <si>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</si>
  <si>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</si>
  <si>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</si>
  <si>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</t>
  </si>
  <si>
    <t>1701 NORTH GEORGE MASON DRIVE</t>
  </si>
  <si>
    <t>Arlington</t>
  </si>
  <si>
    <t>RIVERSIDE REGIONAL MEDICAL CENTER</t>
  </si>
  <si>
    <t>500 J CLYDE MORRIS BLVD</t>
  </si>
  <si>
    <t>JOHNSTON MEMORIAL HOSPITAL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</si>
  <si>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</si>
  <si>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</si>
  <si>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</si>
  <si>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</si>
  <si>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</si>
  <si>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</si>
  <si>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ST MARYS HOSPITAL</t>
  </si>
  <si>
    <t>5801 BREMO RD</t>
  </si>
  <si>
    <t>CLINCH VALLEY MEDICAL CENTER</t>
  </si>
  <si>
    <t>6801 GOVERNOR GC PERRY HIGHWAY</t>
  </si>
  <si>
    <t>RICHLANDS</t>
  </si>
  <si>
    <t>INOVA FAIRFAX HOSPITAL</t>
  </si>
  <si>
    <t>3300 GALLOWS ROAD</t>
  </si>
  <si>
    <t>FALLS CHURCH</t>
  </si>
  <si>
    <t>Fairfax</t>
  </si>
  <si>
    <t>SENTARA WILLIAMSBURG REGIONAL MEDICAL CENTER</t>
  </si>
  <si>
    <t>100 SENTARA CIRCLE</t>
  </si>
  <si>
    <t>WILLIAMSBURG</t>
  </si>
  <si>
    <t>James City</t>
  </si>
  <si>
    <t>SOUTHSIDE REGIONAL MEDICAL CENTER</t>
  </si>
  <si>
    <t>200 MEDICAL PARK BOULEVARD</t>
  </si>
  <si>
    <t>PETERSBURG</t>
  </si>
  <si>
    <t>Petersburg City</t>
  </si>
  <si>
    <t>BON SECOURS MEMORIAL REGIONAL MEDICAL CENTER</t>
  </si>
  <si>
    <t>8260 ATLEE ROAD</t>
  </si>
  <si>
    <t>MECHANICSVILLE</t>
  </si>
  <si>
    <t>Hanover</t>
  </si>
  <si>
    <t>SOVAH HEALTH DANVILLE</t>
  </si>
  <si>
    <t>142 SOUTH MAIN STREET</t>
  </si>
  <si>
    <t>Danville City</t>
  </si>
  <si>
    <t>SENTARA MARTHA JEFFERSON HOSPITAL</t>
  </si>
  <si>
    <t>500 MARTHA JEFFERSON DRIVE</t>
  </si>
  <si>
    <t>Albemarle</t>
  </si>
  <si>
    <t>RIVERSIDE TAPPAHANNOCK HOSPITAL</t>
  </si>
  <si>
    <t>618 HOSPITAL ROAD</t>
  </si>
  <si>
    <t>TAPPAHANNOCK</t>
  </si>
  <si>
    <t>BEDFORD MEMORIAL HOSPITAL</t>
  </si>
  <si>
    <t>1613 OAKWOOD STREET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</si>
  <si>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</si>
  <si>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</si>
  <si>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</si>
  <si>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</si>
  <si>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</si>
  <si>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</si>
  <si>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</si>
  <si>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 - PO BOX 817</t>
  </si>
  <si>
    <t>Franklin City</t>
  </si>
  <si>
    <t>SENTARA CAREPLEX HOSPITAL</t>
  </si>
  <si>
    <t>3000 COLISEUM DRIVE</t>
  </si>
  <si>
    <t>HAMPTON</t>
  </si>
  <si>
    <t>Hampton City</t>
  </si>
  <si>
    <t>COMMUNITY MEMORIAL HOSPITAL</t>
  </si>
  <si>
    <t>1755 NORTH MECKLENBURG AVENUE</t>
  </si>
  <si>
    <t>SOUTH HILL</t>
  </si>
  <si>
    <t>INOVA FAIR OAKS HOSPITAL</t>
  </si>
  <si>
    <t>3600 JOSEPH SIEWICK DRIVE</t>
  </si>
  <si>
    <t>FAIRFAX</t>
  </si>
  <si>
    <t>RESTON HOSPITAL CENTER</t>
  </si>
  <si>
    <t>1850 TOWN CENTER PARKWAY</t>
  </si>
  <si>
    <t>RESTON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</si>
  <si>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</si>
  <si>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</si>
  <si>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</si>
  <si>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</si>
  <si>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</si>
  <si>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</si>
  <si>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</si>
  <si>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</si>
  <si>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7101 JAHNKE ROAD</t>
  </si>
  <si>
    <t>SENTARA NORTHERN VIRGINIA MEDICAL CENTER</t>
  </si>
  <si>
    <t>2300 OPITZ BOULEVARD</t>
  </si>
  <si>
    <t>WOODBRIDGE</t>
  </si>
  <si>
    <t>Prince William</t>
  </si>
  <si>
    <t>LONESOME PINE HOSPITAL</t>
  </si>
  <si>
    <t>1990 HOLTON AVENUE EAST</t>
  </si>
  <si>
    <t>BIG STONE GAP</t>
  </si>
  <si>
    <t>TWIN COUNTY REGIONAL HOSPITAL</t>
  </si>
  <si>
    <t>200 HOSPITAL DRIVE</t>
  </si>
  <si>
    <t>GALAX</t>
  </si>
  <si>
    <t>Galax City</t>
  </si>
  <si>
    <t>LEWISGALE HOSPITAL PULASKI</t>
  </si>
  <si>
    <t>2400 LEE HIGHWAY</t>
  </si>
  <si>
    <t>HENRICO DOCTORS' HOSPITAL</t>
  </si>
  <si>
    <t>1602 SKIPWITH ROAD</t>
  </si>
  <si>
    <t>Henrico</t>
  </si>
  <si>
    <t>SENTARA PRINCESS ANNE HOSPITAL</t>
  </si>
  <si>
    <t>2025 GLENN MITCHELL DRIVE</t>
  </si>
  <si>
    <t>CHESAPEAKE GENERAL HOSPITAL</t>
  </si>
  <si>
    <t>736 BATTLEFIELD BLVD, NORTH</t>
  </si>
  <si>
    <t>CHESAPEAKE</t>
  </si>
  <si>
    <t>Chesapeake City</t>
  </si>
  <si>
    <t>INOVA MOUNT VERNON HOSPITAL</t>
  </si>
  <si>
    <t>2501 PARKERS LANE</t>
  </si>
  <si>
    <t>LEWISGALE HOSPITAL ALLEGHANY</t>
  </si>
  <si>
    <t>ONE ARH LANE - PO BOX 7</t>
  </si>
  <si>
    <t>LOW MOOR</t>
  </si>
  <si>
    <t>Alleghany</t>
  </si>
  <si>
    <t>BUCHANAN GENERAL HOSPITAL</t>
  </si>
  <si>
    <t>1535 SLATE CREEK ROAD</t>
  </si>
  <si>
    <t>GRUNDY</t>
  </si>
  <si>
    <t>RIVERSIDE WALTER REED HOSPITAL</t>
  </si>
  <si>
    <t>7519 HOSPITAL ROAD</t>
  </si>
  <si>
    <t>GLOUCESTER</t>
  </si>
  <si>
    <t>BON SECOURS ST FRANCIS MEDICAL CENTER</t>
  </si>
  <si>
    <t>13710 ST FRANCIS BOULEVARD</t>
  </si>
  <si>
    <t>MIDLOTHIAN</t>
  </si>
  <si>
    <t>STAFFORD HOSPITAL, LLC</t>
  </si>
  <si>
    <t>101 HOSPITAL CENTER BOULEVARD</t>
  </si>
  <si>
    <t>STAFFORD</t>
  </si>
  <si>
    <t>Stafford</t>
  </si>
  <si>
    <t>SPOTSYLVANIA REGIONAL MEDICAL CENTER</t>
  </si>
  <si>
    <t>4600 SPOTSYLVANIA PARKWAY</t>
  </si>
  <si>
    <t>Spotsylvania</t>
  </si>
  <si>
    <t>RIVERSIDE DOCTORS' HOSPITAL OF WILLIAMSBURG</t>
  </si>
  <si>
    <t>1500 COMMONWEALTH AVENUE</t>
  </si>
  <si>
    <t>NOVANT HEALTH UVA HEALTH HAYMARKET MEDICAL CENTER</t>
  </si>
  <si>
    <t>15225 HEALTHCOTE BOULEVARD</t>
  </si>
  <si>
    <t>HAYMARKET</t>
  </si>
  <si>
    <t>STONESPRINGS HOSPITAL CENTER</t>
  </si>
  <si>
    <t>24440 STONE SPRINGS BOULEVARD</t>
  </si>
  <si>
    <t>DULLES</t>
  </si>
  <si>
    <t>PROVIDENCE ST MARY MEDICAL CENTER</t>
  </si>
  <si>
    <t>401 W POPLAR ST</t>
  </si>
  <si>
    <t>WALLA WALLA</t>
  </si>
  <si>
    <t>WA</t>
  </si>
  <si>
    <t>Walla Walla</t>
  </si>
  <si>
    <t>SKAGIT VALLEY HOSPITAL</t>
  </si>
  <si>
    <t>1415 KINCAID STREET</t>
  </si>
  <si>
    <t>Skagit</t>
  </si>
  <si>
    <t>VIRGINIA MASON MEDICAL CENTER</t>
  </si>
  <si>
    <t>925 SENECA ST</t>
  </si>
  <si>
    <t>SEATTLE</t>
  </si>
  <si>
    <t>King</t>
  </si>
  <si>
    <t>ISLAND HOSPITAL</t>
  </si>
  <si>
    <t>1211  24TH STREET</t>
  </si>
  <si>
    <t>ANACORTES</t>
  </si>
  <si>
    <t>UNIVERSITY OF WASHINGTON MEDICAL CTR</t>
  </si>
  <si>
    <t>1959 NE PACIFIC ST  BOX 356151</t>
  </si>
  <si>
    <t>HIGHLINE MEDICAL CENTER</t>
  </si>
  <si>
    <t>16251 SYLVESTER ROAD SW</t>
  </si>
  <si>
    <t>BURIEN</t>
  </si>
  <si>
    <t>PROVIDENCE REGIONAL MEDICAL CENTER EVERETT</t>
  </si>
  <si>
    <t>1321 COLBY AVENUE</t>
  </si>
  <si>
    <t>Snohomish</t>
  </si>
  <si>
    <t>MULTICARE AUBURN MEDICAL CENTER</t>
  </si>
  <si>
    <t>202 NORTH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</si>
  <si>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</si>
  <si>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</si>
  <si>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</si>
  <si>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</si>
  <si>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</si>
  <si>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</si>
  <si>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Lewis</t>
  </si>
  <si>
    <t>ST CLARE HOSPITAL</t>
  </si>
  <si>
    <t>11315 BRIDGEPORT WAY S W</t>
  </si>
  <si>
    <t>Pierce</t>
  </si>
  <si>
    <t>PROVIDENCE ST PETER HOSPITAL</t>
  </si>
  <si>
    <t>413 LILLY ROAD NE</t>
  </si>
  <si>
    <t>OLYMPIA</t>
  </si>
  <si>
    <t>Thurston</t>
  </si>
  <si>
    <t>SWEDISH MEDICAL CENTER / CHERRY HILL</t>
  </si>
  <si>
    <t>500 17TH AVENUE</t>
  </si>
  <si>
    <t>SWEDISH EDMONDS HOSPITAL</t>
  </si>
  <si>
    <t>21601 76TH AVENUE WEST</t>
  </si>
  <si>
    <t>EDMONDS</t>
  </si>
  <si>
    <t>747 BROADWAY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</si>
  <si>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</si>
  <si>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</si>
  <si>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</si>
  <si>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</si>
  <si>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</si>
  <si>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</si>
  <si>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</si>
  <si>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</si>
  <si>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VIRGINIA MASON MEMORIAL</t>
  </si>
  <si>
    <t>2811 TIETON DRIVE</t>
  </si>
  <si>
    <t>YAKIMA</t>
  </si>
  <si>
    <t>Yakima</t>
  </si>
  <si>
    <t>ASTRIA TOPPENISH HOSPITAL</t>
  </si>
  <si>
    <t>502 W FOURTH AVE</t>
  </si>
  <si>
    <t>TOPPENISH</t>
  </si>
  <si>
    <t>2520 CHERRY AVENUE</t>
  </si>
  <si>
    <t>BREMERTON</t>
  </si>
  <si>
    <t>Kitsap</t>
  </si>
  <si>
    <t>PEACEHEALTH ST JOHN MEDICAL CENTER</t>
  </si>
  <si>
    <t>1615 DELAWARE STREET</t>
  </si>
  <si>
    <t>Cowlitz</t>
  </si>
  <si>
    <t>MULTICARE DEACONESS HOSPITAL</t>
  </si>
  <si>
    <t>W 800 FIFTH AVENUE</t>
  </si>
  <si>
    <t>SPOKANE</t>
  </si>
  <si>
    <t>Spokane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</si>
  <si>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</si>
  <si>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</si>
  <si>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</si>
  <si>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</si>
  <si>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</si>
  <si>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TRIOS</t>
  </si>
  <si>
    <t>900 SOUTH AUBURN STREET</t>
  </si>
  <si>
    <t>KENNEWICK</t>
  </si>
  <si>
    <t>PROV SACRED HRT MED CTR &amp; CHILDS HOSP.</t>
  </si>
  <si>
    <t>101 WEST 8TH AVENUE</t>
  </si>
  <si>
    <t>KADLEC REGIONAL MEDICAL CENTER</t>
  </si>
  <si>
    <t>888 SWIFT BLVD</t>
  </si>
  <si>
    <t>RICHLAND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</si>
  <si>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</si>
  <si>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</si>
  <si>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</si>
  <si>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</si>
  <si>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</si>
  <si>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</si>
  <si>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</si>
  <si>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</si>
  <si>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</si>
  <si>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</si>
  <si>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</si>
  <si>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</si>
  <si>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</si>
  <si>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EVERGREENHEALTH MONROE</t>
  </si>
  <si>
    <t>14701 179TH AVE SE</t>
  </si>
  <si>
    <t>VALLEY MEDICAL CENTER</t>
  </si>
  <si>
    <t>400 S 43RD ST</t>
  </si>
  <si>
    <t>RENTON</t>
  </si>
  <si>
    <t>1717 SOUTH J STREET</t>
  </si>
  <si>
    <t>TACOMA</t>
  </si>
  <si>
    <t>MULTICARE VALLEY HOSPITAL</t>
  </si>
  <si>
    <t>12606 EAST MISSION AVENUE</t>
  </si>
  <si>
    <t>EVERGREENHEALTH MEDICAL CENTER</t>
  </si>
  <si>
    <t>12040 NE 128TH STREET</t>
  </si>
  <si>
    <t>KIRKLAND</t>
  </si>
  <si>
    <t>TACOMA GENERAL ALLENMORE HOSPITAL</t>
  </si>
  <si>
    <t>315 S MLK JR WAY</t>
  </si>
  <si>
    <t>ST FRANCIS COMMUNITY HOSPITAL</t>
  </si>
  <si>
    <t>34515 9TH AVENUE SOUTH</t>
  </si>
  <si>
    <t>FEDERAL WAY</t>
  </si>
  <si>
    <t>LEGACY SALMON CREEK MEDICAL CENTER</t>
  </si>
  <si>
    <t>2211 NE 139TH STREET</t>
  </si>
  <si>
    <t>ST ANTHONY HOSPITAL</t>
  </si>
  <si>
    <t>11567 CANTERWOOD BOULEVARD NW</t>
  </si>
  <si>
    <t>GIG HARBOR</t>
  </si>
  <si>
    <t>SWEDISH ISSAQUAH</t>
  </si>
  <si>
    <t>751 NE BLAKELY DR</t>
  </si>
  <si>
    <t>ISSAQUAH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</si>
  <si>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</si>
  <si>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</si>
  <si>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</si>
  <si>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</si>
  <si>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</si>
  <si>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</si>
  <si>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1320 MAPLEWOOD AVENUE</t>
  </si>
  <si>
    <t>RONCEVERTE</t>
  </si>
  <si>
    <t>Greenbrier</t>
  </si>
  <si>
    <t>UNITED HOSPITAL CENTER</t>
  </si>
  <si>
    <t>327 MEDICAL PARK DRIVE</t>
  </si>
  <si>
    <t>2900 1ST AVENUE</t>
  </si>
  <si>
    <t>Cabell</t>
  </si>
  <si>
    <t>BERKELEY MEDICAL CENTER</t>
  </si>
  <si>
    <t>2500 HOSPITAL DRIVE</t>
  </si>
  <si>
    <t>MARTINSBURG</t>
  </si>
  <si>
    <t>Berkeley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</si>
  <si>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</si>
  <si>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</si>
  <si>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</si>
  <si>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</si>
  <si>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</si>
  <si>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</si>
  <si>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</si>
  <si>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</si>
  <si>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</si>
  <si>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</si>
  <si>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</si>
  <si>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</si>
  <si>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</si>
  <si>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DRIVE</t>
  </si>
  <si>
    <t>THOMAS MEMORIAL HOSPITAL</t>
  </si>
  <si>
    <t>4605 MACCORKLE AVENUE SW</t>
  </si>
  <si>
    <t>SOUTH CHARLESTON</t>
  </si>
  <si>
    <t>DAVIS MEDICAL CENTER</t>
  </si>
  <si>
    <t>812 GORMAN AVENUE</t>
  </si>
  <si>
    <t>ELKINS</t>
  </si>
  <si>
    <t>STONEWALL JACKSON MEMORIAL HOSPITAL</t>
  </si>
  <si>
    <t>230 HOSPITAL PLAZA</t>
  </si>
  <si>
    <t>PRINCETON COMMUNITY HOSPITAL</t>
  </si>
  <si>
    <t>122 12TH STREET</t>
  </si>
  <si>
    <t>FAIRMONT REGIONAL MEDICAL CENTER</t>
  </si>
  <si>
    <t>1325 LOCUST AVENUE</t>
  </si>
  <si>
    <t>LOGAN REGIONAL MEDICAL CENTER</t>
  </si>
  <si>
    <t>20 HOSPITAL DRIVE</t>
  </si>
  <si>
    <t>WHEELING HOSPITAL</t>
  </si>
  <si>
    <t>1 MEDICAL PARK</t>
  </si>
  <si>
    <t>WHEELING</t>
  </si>
  <si>
    <t>Ohio</t>
  </si>
  <si>
    <t>CABELL HUNTINGTON HOSPITAL INC</t>
  </si>
  <si>
    <t>1340 HAL GREER BOULEVARD</t>
  </si>
  <si>
    <t>CAMDEN CLARK MEDICAL CENTER</t>
  </si>
  <si>
    <t>800 GARFIELD AVE</t>
  </si>
  <si>
    <t>PARKERSBURG</t>
  </si>
  <si>
    <t>BECKLEY ARH HOSPITAL</t>
  </si>
  <si>
    <t>306 STANAFORD ROAD</t>
  </si>
  <si>
    <t>BECKLEY</t>
  </si>
  <si>
    <t>Raleigh</t>
  </si>
  <si>
    <t>RALEIGH GENERAL HOSPITAL</t>
  </si>
  <si>
    <t>1710 HARPER ROAD</t>
  </si>
  <si>
    <t>BLUEFIELD REGIONAL MEDICAL CENTER</t>
  </si>
  <si>
    <t>500 CHERRY ST</t>
  </si>
  <si>
    <t>BLUEFIELD</t>
  </si>
  <si>
    <t>ASCENSION ST MICHAELS HOSPITAL</t>
  </si>
  <si>
    <t>900 ILLINOIS AVE</t>
  </si>
  <si>
    <t>STEVENS POINT</t>
  </si>
  <si>
    <t>WI</t>
  </si>
  <si>
    <t>MAYO CLINIC HEALTH SYSTEM-FRANCISCAN HEALTHCARE</t>
  </si>
  <si>
    <t>700 WEST AVENUE SOUTH</t>
  </si>
  <si>
    <t>LA CROSSE</t>
  </si>
  <si>
    <t>La Crosse</t>
  </si>
  <si>
    <t>WAUKESHA MEMORIAL HOSPITAL</t>
  </si>
  <si>
    <t>725 AMERICAN AVE</t>
  </si>
  <si>
    <t>WAUKESHA</t>
  </si>
  <si>
    <t>Waukesha</t>
  </si>
  <si>
    <t>ASCENSION NE WISCONSIN - ST ELIZABETH CAMPUS</t>
  </si>
  <si>
    <t>1506 S ONEIDA ST</t>
  </si>
  <si>
    <t>APPLETON</t>
  </si>
  <si>
    <t>Outagamie</t>
  </si>
  <si>
    <t>MARSHFIELD MEDICAL CENTER - RICE LAKE</t>
  </si>
  <si>
    <t>1700 WEST STOUT STREET</t>
  </si>
  <si>
    <t>RICE LAKE</t>
  </si>
  <si>
    <t>Barron</t>
  </si>
  <si>
    <t>900 W CLAIREMONT AVE</t>
  </si>
  <si>
    <t>EAU CLAIRE</t>
  </si>
  <si>
    <t>Eau Claire</t>
  </si>
  <si>
    <t>2661 COUNTY HWY I</t>
  </si>
  <si>
    <t>CHIPPEWA FALLS</t>
  </si>
  <si>
    <t>ASCENSION ST MARYS HOSPITAL</t>
  </si>
  <si>
    <t>2251 NORTH SHORE DR</t>
  </si>
  <si>
    <t>RHINELANDER</t>
  </si>
  <si>
    <t>FROEDTERT SOUTH - FROEDTERT KENOSHA HOSPITAL</t>
  </si>
  <si>
    <t>6308 EIGHTH AVE</t>
  </si>
  <si>
    <t>KENOSHA</t>
  </si>
  <si>
    <t>Kenosha</t>
  </si>
  <si>
    <t>ASCENSION COLUMBIA ST MARY'S HOSPITAL OZAUKEE</t>
  </si>
  <si>
    <t>13111 N PORT WASHINGTON RD</t>
  </si>
  <si>
    <t>MEQUON</t>
  </si>
  <si>
    <t>Ozaukee</t>
  </si>
  <si>
    <t>THE MONROE CLINIC</t>
  </si>
  <si>
    <t>2005 5TH STREET</t>
  </si>
  <si>
    <t>Green</t>
  </si>
  <si>
    <t>ASPIRUS WAUSAU HOSPITAL</t>
  </si>
  <si>
    <t>333 PINE RIDGE BLVD</t>
  </si>
  <si>
    <t>WAUSAU</t>
  </si>
  <si>
    <t>Marathon</t>
  </si>
  <si>
    <t>ASPIRUS RIVERVIEW HOSPITAL &amp; CLINICS INC</t>
  </si>
  <si>
    <t>410 DEWEY ST</t>
  </si>
  <si>
    <t>WISCONSIN RAPIDS</t>
  </si>
  <si>
    <t>AURORA MEDICAL CTR MANITOWOC COUNTY</t>
  </si>
  <si>
    <t>5000 MEMORIAL DRIVE</t>
  </si>
  <si>
    <t>TWO RIVERS</t>
  </si>
  <si>
    <t>Manitowoc</t>
  </si>
  <si>
    <t>AURORA SHEBOYGAN MEMORIAL MEDICAL CTR</t>
  </si>
  <si>
    <t>2629 N 7TH ST</t>
  </si>
  <si>
    <t>SHEBOYGAN</t>
  </si>
  <si>
    <t>Sheboygan</t>
  </si>
  <si>
    <t>MARSHFIELD MEDICAL CENTER</t>
  </si>
  <si>
    <t>611 ST JOSEPH AVE</t>
  </si>
  <si>
    <t>MARSHFIELD</t>
  </si>
  <si>
    <t>AURORA MEDICAL CTR WASHINGTON COUNTY</t>
  </si>
  <si>
    <t>1032 E SUMNER ST</t>
  </si>
  <si>
    <t>DIVINE SAVIOR HEALTHCARE</t>
  </si>
  <si>
    <t>2817 NEW PINERY ROAD</t>
  </si>
  <si>
    <t>PORTAGE</t>
  </si>
  <si>
    <t>ST NICHOLAS HOSPITAL</t>
  </si>
  <si>
    <t>3100 SUPERIOR AVE</t>
  </si>
  <si>
    <t>THEDACARE REGIONAL MEDICAL CENTER - NEENAH INC</t>
  </si>
  <si>
    <t>130 2ND ST</t>
  </si>
  <si>
    <t>NEENAH</t>
  </si>
  <si>
    <t>BELLIN MEMORIAL HOSPITAL</t>
  </si>
  <si>
    <t>744 S WEBSTER AVE</t>
  </si>
  <si>
    <t>GREEN BAY</t>
  </si>
  <si>
    <t>ASCENSION COLUMBIA ST MARY'S HOSPITAL MILWAUKEE</t>
  </si>
  <si>
    <t>2323 N LAKE DR</t>
  </si>
  <si>
    <t>MILWAUKEE</t>
  </si>
  <si>
    <t>Milwaukee</t>
  </si>
  <si>
    <t>SSM HEALTH ST CLARE HOSPITAL - BARABOO</t>
  </si>
  <si>
    <t>707 14TH ST</t>
  </si>
  <si>
    <t>BARABOO</t>
  </si>
  <si>
    <t>Sauk</t>
  </si>
  <si>
    <t>AURORA MEDICAL CENTER BURLINGTON</t>
  </si>
  <si>
    <t>252 MCHENRY ST</t>
  </si>
  <si>
    <t>Racine</t>
  </si>
  <si>
    <t>OCONOMOWOC MEMORIAL HOSPITAL</t>
  </si>
  <si>
    <t>791 E SUMMIT AVE</t>
  </si>
  <si>
    <t>OCONOMOWOC</t>
  </si>
  <si>
    <t>FROEDTERT WEST BEND HOSPITAL</t>
  </si>
  <si>
    <t>3200 PLEASANT VALLEY ROAD</t>
  </si>
  <si>
    <t>WEST BEND</t>
  </si>
  <si>
    <t>MERCY HEALTH SYSTEM CORP</t>
  </si>
  <si>
    <t>1000 MINERAL POINT AVE</t>
  </si>
  <si>
    <t>JANESVILLE</t>
  </si>
  <si>
    <t>Rock</t>
  </si>
  <si>
    <t>MAYO CLINIC HEALTH SYSTEM IN EAU CLAIRE</t>
  </si>
  <si>
    <t>1221 WHIPPLE ST</t>
  </si>
  <si>
    <t>FORT MEMORIAL HOSPITAL</t>
  </si>
  <si>
    <t>611 SHERMAN AVE E</t>
  </si>
  <si>
    <t>FORT ATKINSON</t>
  </si>
  <si>
    <t>835 S VAN BUREN ST</t>
  </si>
  <si>
    <t>MARSHFIELD MEDICAL CENTER - BEAVER DAM</t>
  </si>
  <si>
    <t>707 S UNIVERSITY AVE</t>
  </si>
  <si>
    <t>BEAVER DAM</t>
  </si>
  <si>
    <t>ASCENSION ST FRANCIS HOSPITAL</t>
  </si>
  <si>
    <t>3237 S 16TH ST</t>
  </si>
  <si>
    <t>SSM HEALTH ST MARY'S HOSPITAL - MADISON</t>
  </si>
  <si>
    <t>700 SOUTH PARK ST</t>
  </si>
  <si>
    <t>Dane</t>
  </si>
  <si>
    <t>GUNDERSEN LUTHERAN MEDICAL CENTER</t>
  </si>
  <si>
    <t>1910 SOUTH AVE</t>
  </si>
  <si>
    <t>ST AGNES HOSPITAL</t>
  </si>
  <si>
    <t>430 E DIVISION ST</t>
  </si>
  <si>
    <t>FOND DU LAC</t>
  </si>
  <si>
    <t>Fond du Lac</t>
  </si>
  <si>
    <t>UNITYPOINT HEALTH - MERITER</t>
  </si>
  <si>
    <t>202 S PARK ST</t>
  </si>
  <si>
    <t>HOWARD YOUNG MEDICAL CTR</t>
  </si>
  <si>
    <t>240 MAPLE ST</t>
  </si>
  <si>
    <t>WOODRUFF</t>
  </si>
  <si>
    <t>Vilas</t>
  </si>
  <si>
    <t>SAUK PRAIRIE HOSPITAL</t>
  </si>
  <si>
    <t>260 26TH STREET</t>
  </si>
  <si>
    <t>PRAIRIE DU SAC</t>
  </si>
  <si>
    <t>ASCENSION ALL SAINTS HOSPITAL</t>
  </si>
  <si>
    <t>3801 SPRING ST</t>
  </si>
  <si>
    <t>RACINE</t>
  </si>
  <si>
    <t>ST MARYS HOSPITAL MEDICAL CTR</t>
  </si>
  <si>
    <t>1726 SHAWANO AVE</t>
  </si>
  <si>
    <t>UNIVERSITY OF WI  HOSPITALS &amp; CLINICS AUTHORITY</t>
  </si>
  <si>
    <t>600 HIGHLAND AVENUE</t>
  </si>
  <si>
    <t>BELOIT MEMORIAL HOSPITAL</t>
  </si>
  <si>
    <t>1969 W HART RD</t>
  </si>
  <si>
    <t>BELOIT</t>
  </si>
  <si>
    <t>AURORA LAKELAND MEDICAL CENTER</t>
  </si>
  <si>
    <t>W3985 COUNTY ROAD NN</t>
  </si>
  <si>
    <t>ELKHORN</t>
  </si>
  <si>
    <t>Walworth</t>
  </si>
  <si>
    <t>FROEDTERT MENOMONEE FALLS HOSPITAL</t>
  </si>
  <si>
    <t>W180 N8085 TOWN HALL RD</t>
  </si>
  <si>
    <t>MENOMONEE FALLS</t>
  </si>
  <si>
    <t>HOLY FAMILY MEMORIAL</t>
  </si>
  <si>
    <t>2300 WESTERN AVE</t>
  </si>
  <si>
    <t>MANITOWOC</t>
  </si>
  <si>
    <t>MILE BLUFF MEDICAL CENTER</t>
  </si>
  <si>
    <t>1050 DIVISION ST</t>
  </si>
  <si>
    <t>MAUSTON</t>
  </si>
  <si>
    <t>AURORA MEDICAL CENTER BAY AREA</t>
  </si>
  <si>
    <t>3003 UNIVERSITY DR</t>
  </si>
  <si>
    <t>MARINETTE</t>
  </si>
  <si>
    <t>Marinette</t>
  </si>
  <si>
    <t>WATERTOWN REGIONAL MEDICAL CENTER</t>
  </si>
  <si>
    <t>125 HOSPITAL DRIVE</t>
  </si>
  <si>
    <t>ASCENSION SE WISCONSIN HOSPITAL - ST JOSEPH CAMPUS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</si>
  <si>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</si>
  <si>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</si>
  <si>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</si>
  <si>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</si>
  <si>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</si>
  <si>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</si>
  <si>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THEDACARE REGIONAL MEDICAL CENTER - APPLETON INC</t>
  </si>
  <si>
    <t>1818 N MEADE ST</t>
  </si>
  <si>
    <t>FROEDTERT MEMORIAL LUTHERAN HOSPITAL</t>
  </si>
  <si>
    <t>9200 W WISCONSIN AVE</t>
  </si>
  <si>
    <t>AURORA MEDICAL CTR KENOSHA</t>
  </si>
  <si>
    <t>10400 75TH ST</t>
  </si>
  <si>
    <t>AURORA BAYCARE MEDICAL CTR</t>
  </si>
  <si>
    <t>2845 GREENBRIER RD</t>
  </si>
  <si>
    <t>AURORA MEDICAL CTR OSHKOSH</t>
  </si>
  <si>
    <t>855 N WESTHAVEN DRIVE</t>
  </si>
  <si>
    <t>OSHKOSH</t>
  </si>
  <si>
    <t>ASCENSION ST CLARES HOSPITAL</t>
  </si>
  <si>
    <t>3400 MINISTRY PARKWAY</t>
  </si>
  <si>
    <t>AURORA MEDICAL CENTER SUMMIT</t>
  </si>
  <si>
    <t>36500 AURORA DRIVE</t>
  </si>
  <si>
    <t>AURORA MEDICAL CENTER</t>
  </si>
  <si>
    <t>975 PORT WASHINGTON ROAD</t>
  </si>
  <si>
    <t>GRAFTON</t>
  </si>
  <si>
    <t>SSM HEALTH ST MARY'S HOSPITAL - JANESVILLE</t>
  </si>
  <si>
    <t>3400 EAST RACINE STREET</t>
  </si>
  <si>
    <t>MARSHFIELD MEDICAL CENTER - EAU CLAIRE</t>
  </si>
  <si>
    <t>2310 CRAIG RD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</si>
  <si>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</si>
  <si>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</si>
  <si>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</si>
  <si>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</si>
  <si>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</si>
  <si>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</si>
  <si>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SHERIDAN</t>
  </si>
  <si>
    <t>Sheridan</t>
  </si>
  <si>
    <t>SAGEWEST HEALTH CARE</t>
  </si>
  <si>
    <t>2100 W SUNSET DR</t>
  </si>
  <si>
    <t>Fremont</t>
  </si>
  <si>
    <t>MEMORIAL HOSPITAL SWEETWATER COUNTY</t>
  </si>
  <si>
    <t>1200 COLLEGE DRIVE</t>
  </si>
  <si>
    <t>ROCK SPRINGS</t>
  </si>
  <si>
    <t>Sweetwater</t>
  </si>
  <si>
    <t>WYOMING MEDICAL CENTER</t>
  </si>
  <si>
    <t>1233 EAST 2ND ST</t>
  </si>
  <si>
    <t>CASPER</t>
  </si>
  <si>
    <t>Natrona</t>
  </si>
  <si>
    <t>CHEYENNE REGIONAL MEDICAL CENTER</t>
  </si>
  <si>
    <t>214 EAST 23RD STREET</t>
  </si>
  <si>
    <t>CHEYENNE</t>
  </si>
  <si>
    <t>Laramie</t>
  </si>
  <si>
    <t>ST JOHNS MEDICAL CENTER</t>
  </si>
  <si>
    <t>625 EAST BROADWAY</t>
  </si>
  <si>
    <t>Teton</t>
  </si>
  <si>
    <t>IVINSON MEMORIAL HOSPITAL</t>
  </si>
  <si>
    <t>255 N 30TH</t>
  </si>
  <si>
    <t>LARAMIE</t>
  </si>
  <si>
    <t>EVANSTON REGIONAL HOSPITAL</t>
  </si>
  <si>
    <t>190 ARROWHEAD DR</t>
  </si>
  <si>
    <t>Uinta</t>
  </si>
  <si>
    <t>ST MARKS MEDICAL CENTER</t>
  </si>
  <si>
    <t>ONE ST MARK'S PLACE</t>
  </si>
  <si>
    <t>METHODIST MANSFIELD MEDICAL CENTER</t>
  </si>
  <si>
    <t>2700 E BROAD STREET</t>
  </si>
  <si>
    <t>THE HEART HOSPITAL BAYLOR PLANO</t>
  </si>
  <si>
    <t>1100 ALLIED DRIVE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</si>
  <si>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</si>
  <si>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</si>
  <si>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</si>
  <si>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</si>
  <si>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</si>
  <si>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</si>
  <si>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</si>
  <si>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</si>
  <si>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</si>
  <si>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</si>
  <si>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</si>
  <si>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</si>
  <si>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Rockwall</t>
  </si>
  <si>
    <t>THE HOSPITALS OF PROVIDENCE EAST CAMPUS</t>
  </si>
  <si>
    <t>3280 JOE BATTLE BLVD</t>
  </si>
  <si>
    <t>ST LUKE'S SUGAR LAND HOSPITAL</t>
  </si>
  <si>
    <t>1317 LAKE POINTE PARKWAY</t>
  </si>
  <si>
    <t>METHODIST STONE OAK HOSPITAL</t>
  </si>
  <si>
    <t>1139 E SONTERRA BLVD, STE 535</t>
  </si>
  <si>
    <t>ASCENSION  SETON HAYS</t>
  </si>
  <si>
    <t>6001 KYLE PKWY</t>
  </si>
  <si>
    <t>KYLE</t>
  </si>
  <si>
    <t>BAYLOR SCOTT AND WHITE MEDICAL CENTER SUNNYVALE</t>
  </si>
  <si>
    <t>231 SOUTH COLLINS ROAD</t>
  </si>
  <si>
    <t>SUNNYVALE</t>
  </si>
  <si>
    <t>TEXAS HEALTH PRESBYTERIAN HOSPITAL FLOWER MOUND</t>
  </si>
  <si>
    <t>4400 LONG PRAIRIE ROAD</t>
  </si>
  <si>
    <t>FLOWER MOUND</t>
  </si>
  <si>
    <t>TEXAS HEALTH HEART &amp; VASCULAR HOSPITAL ARLINGTON</t>
  </si>
  <si>
    <t>811 WRIGHT STREET</t>
  </si>
  <si>
    <t>ST LUKE'S HOSPITAL AT THE VINTAGE</t>
  </si>
  <si>
    <t>20171 CHASEWOOD PARK DRIVE</t>
  </si>
  <si>
    <t>HOUSTON METHODIST WEST HOSPITAL</t>
  </si>
  <si>
    <t>18500 KATY FREEWAY</t>
  </si>
  <si>
    <t>BAPTIST EMERGENCY HOSPITAL</t>
  </si>
  <si>
    <t>16088 SAN PEDRO</t>
  </si>
  <si>
    <t>SETON MEDICAL CENTER HARKER HEIGHTS</t>
  </si>
  <si>
    <t>850 W CENTRAL TEXAS EXPRESSWAY</t>
  </si>
  <si>
    <t>HARKER HEIGHTS</t>
  </si>
  <si>
    <t>BAYLOR SCOTT AND WHITE  MEDICAL CENTER  MCKINNEY</t>
  </si>
  <si>
    <t>5252 WEST UNIVERSITY DRIVE</t>
  </si>
  <si>
    <t>MC KINNEY</t>
  </si>
  <si>
    <t>TEXAS HEALTH HARRIS METHODIST HOSPITAL ALLIANCE</t>
  </si>
  <si>
    <t>10864 TEXAS HEALTH TRAIL</t>
  </si>
  <si>
    <t>BAYLOR SCOTT &amp; WHITE MEDICAL CENTER- COLLEGE STATI</t>
  </si>
  <si>
    <t>700 SCOTT &amp; WHITE DRIVE</t>
  </si>
  <si>
    <t>RESOLUTE HEALTH HOSPITAL</t>
  </si>
  <si>
    <t>555 CREEKSIDE XING,</t>
  </si>
  <si>
    <t>NEW BRAUNFELS</t>
  </si>
  <si>
    <t>Comal</t>
  </si>
  <si>
    <t>MEDICAL CITY ALLIANCE</t>
  </si>
  <si>
    <t>3101 NORTH TARRANT PARKWAY</t>
  </si>
  <si>
    <t>HCA HOUSTON HEALTHCARE PEARLAND</t>
  </si>
  <si>
    <t>11100 SHADOW CREEK PARKWAY</t>
  </si>
  <si>
    <t>PEARLAND</t>
  </si>
  <si>
    <t>BAYLOR SCOTT &amp; WHITE MEDICAL CENTER - MARBLE FALLS</t>
  </si>
  <si>
    <t>810 W HIGHWAY 71</t>
  </si>
  <si>
    <t>MARBLE FALLS</t>
  </si>
  <si>
    <t>Burnet</t>
  </si>
  <si>
    <t>THE HOSPITALS OF PROVIDENCE TRANSMOUNTAIN CAMPUS</t>
  </si>
  <si>
    <t>2000 TRANSMOUNTAIN RD</t>
  </si>
  <si>
    <t>HOUSTON METHODIST THE WOODLANDS HOSPITAL</t>
  </si>
  <si>
    <t>17201 INTERSTATE 45 SOUTH</t>
  </si>
  <si>
    <t>Medicare
provider
number</t>
  </si>
  <si>
    <t>Hospital name</t>
  </si>
  <si>
    <t>Street address</t>
  </si>
  <si>
    <t>Zip
code</t>
  </si>
  <si>
    <t>Hospital system or,
if independent,
IPPS/CAH</t>
  </si>
  <si>
    <t>Is
hospital
a
critical
access
hospital
(Y/N)?</t>
  </si>
  <si>
    <t>Hospital
Compare
5-star
rating
(October
2018,
NA=Not
Available)</t>
  </si>
  <si>
    <t>Number
of
outpatient
services</t>
  </si>
  <si>
    <t>Total
private
allowed
amount
for
outpatient
services
($
millions)</t>
  </si>
  <si>
    <t>Simulated
Medicare
allowed
amount
for
outpatient
services
($
millions)</t>
  </si>
  <si>
    <t>Relative
price for
outpatient
services</t>
  </si>
  <si>
    <t>Standardized
price per
outpatient
service</t>
  </si>
  <si>
    <t>Number
of
inpatient
stays</t>
  </si>
  <si>
    <t>Total
private
allowed
amount
for
inpatient
services
($
millions)</t>
  </si>
  <si>
    <t>Simulated
Medicare
allowed
amount
for
inpatient
services
($
millions)</t>
  </si>
  <si>
    <t>Relative
price for
inpatient
services</t>
  </si>
  <si>
    <t>Standardized
price per
inpatient
stay</t>
  </si>
  <si>
    <t>Total
private
allowed
amount
for
inpatient
and
outpatient
services
($
millions)</t>
  </si>
  <si>
    <t>Simulated
Medicare
allowed
amount
for
inpatient
and
outpatient
services
($
millions)</t>
  </si>
  <si>
    <t>Relative
price for
professional
inpatient
and
outpatient
services</t>
  </si>
  <si>
    <t>Relative
price for
inpatient
facility
services</t>
  </si>
  <si>
    <t>Relative
price for
outpatient
facility
services</t>
  </si>
  <si>
    <t>Relative
price for
inpatient
and
outpatient
services</t>
  </si>
  <si>
    <t>Total
private
allowed
amount
for facility
inpatient
and
outpatient
services
($
millions)</t>
  </si>
  <si>
    <t>Simulated
Medicare
allowed
amount
for facility
inpatient
and
outpatient
services
($
millions)</t>
  </si>
  <si>
    <t>Total private
allowed
amount for
professional
inpatient
and
outpatient
services ($
millions)</t>
  </si>
  <si>
    <t>Simulated
Medicare
allowed
amount for
professional
inpatient
and
outpatient
services ($
millions)</t>
  </si>
  <si>
    <t>Southeast Alabama Medical
Center</t>
  </si>
  <si>
    <t>1108 Ross Clark Circle</t>
  </si>
  <si>
    <t>Dothan</t>
  </si>
  <si>
    <t>Southeast Health</t>
  </si>
  <si>
    <t>N</t>
  </si>
  <si>
    <t/>
  </si>
  <si>
    <t>110%</t>
  </si>
  <si>
    <t>Marshall Medical Center -
South</t>
  </si>
  <si>
    <t>2505 U S Highway 431
North</t>
  </si>
  <si>
    <t>Boaz</t>
  </si>
  <si>
    <t>Marshall Health
System</t>
  </si>
  <si>
    <t>238%</t>
  </si>
  <si>
    <t>Eliza Coffee Memorial Hospital</t>
  </si>
  <si>
    <t>205 Marengo Street</t>
  </si>
  <si>
    <t>Lifepoint Health</t>
  </si>
  <si>
    <t>297%</t>
  </si>
  <si>
    <t>205%</t>
  </si>
  <si>
    <t>St. Vincents East</t>
  </si>
  <si>
    <t>50 Medical Park East
Drive</t>
  </si>
  <si>
    <t>Birmingham</t>
  </si>
  <si>
    <t>Ascension Health</t>
  </si>
  <si>
    <t>148%</t>
  </si>
  <si>
    <t>Dekalb Regional Medical
Center</t>
  </si>
  <si>
    <t>200 Med Center Drive</t>
  </si>
  <si>
    <t>Fort Payne</t>
  </si>
  <si>
    <t>Quorum Health</t>
  </si>
  <si>
    <t>108%</t>
  </si>
  <si>
    <t>Helen Keller Hospital</t>
  </si>
  <si>
    <t>1300 South
Montgomery Avenue</t>
  </si>
  <si>
    <t>Sheffield</t>
  </si>
  <si>
    <t>Huntsville Hospital
Health System</t>
  </si>
  <si>
    <t>106%</t>
  </si>
  <si>
    <t>Baptist Medical Center South</t>
  </si>
  <si>
    <t>2105 East South
Boulevard</t>
  </si>
  <si>
    <t>Baptist Health</t>
  </si>
  <si>
    <t>142%</t>
  </si>
  <si>
    <t>Jackson Hospital And Clinic
Inc</t>
  </si>
  <si>
    <t>1725 Pine Street</t>
  </si>
  <si>
    <t>Independent (IPPS)</t>
  </si>
  <si>
    <t>109%</t>
  </si>
  <si>
    <t>East Alabama Medical Center</t>
  </si>
  <si>
    <t>2000 Pepperell
Parkway</t>
  </si>
  <si>
    <t>Opelika</t>
  </si>
  <si>
    <t>East Alabama Medical
Center</t>
  </si>
  <si>
    <t>214%</t>
  </si>
  <si>
    <t>160%</t>
  </si>
  <si>
    <t>University Of Alabama Hospital</t>
  </si>
  <si>
    <t>619 South 19th Street</t>
  </si>
  <si>
    <t>UAB Health System</t>
  </si>
  <si>
    <t>358%</t>
  </si>
  <si>
    <t>311%</t>
  </si>
  <si>
    <t>Community Hospital Inc.</t>
  </si>
  <si>
    <t>805 Friendship Road</t>
  </si>
  <si>
    <t>Tallassee</t>
  </si>
  <si>
    <t>113%</t>
  </si>
  <si>
    <t>Cullman Regional</t>
  </si>
  <si>
    <t>1912 Alabama Highway
157</t>
  </si>
  <si>
    <t>197%</t>
  </si>
  <si>
    <t>Huntsville Hospital</t>
  </si>
  <si>
    <t>101 Sivley Rd</t>
  </si>
  <si>
    <t>Huntsville</t>
  </si>
  <si>
    <t>376%</t>
  </si>
  <si>
    <t>158%</t>
  </si>
  <si>
    <t>Gadsden Regional Medical
Center</t>
  </si>
  <si>
    <t>1007 Goodyear Avenue</t>
  </si>
  <si>
    <t>Gadsden</t>
  </si>
  <si>
    <t>Community Health
Systems</t>
  </si>
  <si>
    <t>873%</t>
  </si>
  <si>
    <t>Medical Center Enterprise</t>
  </si>
  <si>
    <t>400 N Edwards Street</t>
  </si>
  <si>
    <t>Enterprise</t>
  </si>
  <si>
    <t>1244%</t>
  </si>
  <si>
    <t>Flowers Hospital</t>
  </si>
  <si>
    <t>4370 West Main Street</t>
  </si>
  <si>
    <t>112%</t>
  </si>
  <si>
    <t>St Vincents Birmingham</t>
  </si>
  <si>
    <t>810 St Vincent's Drive</t>
  </si>
  <si>
    <t>235%</t>
  </si>
  <si>
    <t>162%</t>
  </si>
  <si>
    <t>Russell Medical Center</t>
  </si>
  <si>
    <t>3316 Highway 280</t>
  </si>
  <si>
    <t>Alexander City</t>
  </si>
  <si>
    <t>103%</t>
  </si>
  <si>
    <t>Northeast Alabama Regional
Med Ctr</t>
  </si>
  <si>
    <t>400 East 10th Street</t>
  </si>
  <si>
    <t>Anniston</t>
  </si>
  <si>
    <t>Regional Medical
Center</t>
  </si>
  <si>
    <t>167%</t>
  </si>
  <si>
    <t>Athens Limestone</t>
  </si>
  <si>
    <t>700 West Market Street</t>
  </si>
  <si>
    <t>186%</t>
  </si>
  <si>
    <t>South Baldwin Regional
Medical Center</t>
  </si>
  <si>
    <t>1613 North Mckenzie
Street</t>
  </si>
  <si>
    <t>Foley</t>
  </si>
  <si>
    <t>187%</t>
  </si>
  <si>
    <t>254%</t>
  </si>
  <si>
    <t>Decatur Morgan - Decatur
Campus</t>
  </si>
  <si>
    <t>1201 7th Street Se</t>
  </si>
  <si>
    <t>268%</t>
  </si>
  <si>
    <t>Providence Hospital</t>
  </si>
  <si>
    <t>6801 Airport Boulevard</t>
  </si>
  <si>
    <t>184%</t>
  </si>
  <si>
    <t>Dch Regional Medical Center</t>
  </si>
  <si>
    <t>809 University
Boulevard East</t>
  </si>
  <si>
    <t>DCH Health System</t>
  </si>
  <si>
    <t>282%</t>
  </si>
  <si>
    <t>Elmore Community Hospital</t>
  </si>
  <si>
    <t>500 Hospital Drive</t>
  </si>
  <si>
    <t>Wetumpka</t>
  </si>
  <si>
    <t>D W Mcmillan Memorial
Hospital</t>
  </si>
  <si>
    <t>1301 Belleville Avenue</t>
  </si>
  <si>
    <t>Brewton</t>
  </si>
  <si>
    <t>168%</t>
  </si>
  <si>
    <t>Thomas Hospital</t>
  </si>
  <si>
    <t>750 Morphy Avenue</t>
  </si>
  <si>
    <t>Fairhope</t>
  </si>
  <si>
    <t>Infirmary Health
System</t>
  </si>
  <si>
    <t>232%</t>
  </si>
  <si>
    <t>Princeton Baptist Medical
Center</t>
  </si>
  <si>
    <t>701 Princeton Avenue
Southwest</t>
  </si>
  <si>
    <t>Tenet Healthcare
Corporation</t>
  </si>
  <si>
    <t>152%</t>
  </si>
  <si>
    <t>Grandview Medical Center</t>
  </si>
  <si>
    <t>3690 Grandview
Parkway</t>
  </si>
  <si>
    <t>95%</t>
  </si>
  <si>
    <t>Prattville Baptist Hospital</t>
  </si>
  <si>
    <t>124 S Memorial Dr</t>
  </si>
  <si>
    <t>Prattville</t>
  </si>
  <si>
    <t>Mobile Infirmary Medical
Center</t>
  </si>
  <si>
    <t>5 Mobile Infirmary
Circle</t>
  </si>
  <si>
    <t>117%</t>
  </si>
  <si>
    <t>141%</t>
  </si>
  <si>
    <t>Uab Medical West</t>
  </si>
  <si>
    <t>995 9th Avenue
Southwest</t>
  </si>
  <si>
    <t>Bessemer</t>
  </si>
  <si>
    <t>193%</t>
  </si>
  <si>
    <t>Troy Regional Medical Center</t>
  </si>
  <si>
    <t>1330 Highway 231
South</t>
  </si>
  <si>
    <t>Troy</t>
  </si>
  <si>
    <t>204%</t>
  </si>
  <si>
    <t>North Baldwin Infirmary</t>
  </si>
  <si>
    <t>1815 Hand Avenue</t>
  </si>
  <si>
    <t>Bay Minette</t>
  </si>
  <si>
    <t>St. Vincents St. Clair</t>
  </si>
  <si>
    <t>7063 Veterans Parkway</t>
  </si>
  <si>
    <t>Pell City</t>
  </si>
  <si>
    <t>121%</t>
  </si>
  <si>
    <t>Crestwood Medical Center</t>
  </si>
  <si>
    <t>One Hospital Dr Se</t>
  </si>
  <si>
    <t>181%</t>
  </si>
  <si>
    <t>190%</t>
  </si>
  <si>
    <t>Brookwood Baptist Medical
Center</t>
  </si>
  <si>
    <t>2010 Brookwood
Medical Center Drive</t>
  </si>
  <si>
    <t>146%</t>
  </si>
  <si>
    <t>Springhill Memorial Hospital</t>
  </si>
  <si>
    <t>3719 Dauphin Street</t>
  </si>
  <si>
    <t>151%</t>
  </si>
  <si>
    <t>Baptist Medical Center East</t>
  </si>
  <si>
    <t>400 Taylor Road</t>
  </si>
  <si>
    <t>Shoals Hospital</t>
  </si>
  <si>
    <t>201 West Avalon
Avenue</t>
  </si>
  <si>
    <t>Muscle Shoals</t>
  </si>
  <si>
    <t>402%</t>
  </si>
  <si>
    <t>Jack Hughston Memorial
Hospital</t>
  </si>
  <si>
    <t>4401 River Chase Drive</t>
  </si>
  <si>
    <t>Phenix City</t>
  </si>
  <si>
    <t>111%</t>
  </si>
  <si>
    <t>Providence Alaska Medical
Center</t>
  </si>
  <si>
    <t>3200 Providence Drive</t>
  </si>
  <si>
    <t>Providence Saint
Joseph Health</t>
  </si>
  <si>
    <t>242%</t>
  </si>
  <si>
    <t>367%</t>
  </si>
  <si>
    <t>Mat-Su Regional Med Ctr</t>
  </si>
  <si>
    <t>2500 South Woodworth
Loop</t>
  </si>
  <si>
    <t>Palmer</t>
  </si>
  <si>
    <t>115%</t>
  </si>
  <si>
    <t>462%</t>
  </si>
  <si>
    <t>Bartlett Regional Hospital</t>
  </si>
  <si>
    <t>3260 Hospital Dr</t>
  </si>
  <si>
    <t>440%</t>
  </si>
  <si>
    <t>Fairbanks Memorial</t>
  </si>
  <si>
    <t>1650 Cowles Street</t>
  </si>
  <si>
    <t>Fairbanks</t>
  </si>
  <si>
    <t>398%</t>
  </si>
  <si>
    <t>Alaska Regional Hospital</t>
  </si>
  <si>
    <t>2801 Debarr Road</t>
  </si>
  <si>
    <t>HCA Healthcare</t>
  </si>
  <si>
    <t>507%</t>
  </si>
  <si>
    <t>504%</t>
  </si>
  <si>
    <t>Central Peninsula General
Hospital</t>
  </si>
  <si>
    <t>250 Hospital Place</t>
  </si>
  <si>
    <t>Soldotna</t>
  </si>
  <si>
    <t>391%</t>
  </si>
  <si>
    <t>Providence Seward Medical &amp;
Care Center</t>
  </si>
  <si>
    <t>417 First Avenue, Po
Box 365</t>
  </si>
  <si>
    <t>Y</t>
  </si>
  <si>
    <t>NA</t>
  </si>
  <si>
    <t>164%</t>
  </si>
  <si>
    <t>Prov. Kodiak Island Medical
Center</t>
  </si>
  <si>
    <t>1915 East Rezanof
Drive</t>
  </si>
  <si>
    <t>Kodiak</t>
  </si>
  <si>
    <t>226%</t>
  </si>
  <si>
    <t>South Peninsula Hospital</t>
  </si>
  <si>
    <t>4300 Bartlett St</t>
  </si>
  <si>
    <t>Homer</t>
  </si>
  <si>
    <t>Independent (CAH)</t>
  </si>
  <si>
    <t>161%</t>
  </si>
  <si>
    <t>Abrazo Maryvale Campus</t>
  </si>
  <si>
    <t>5102 West Campbell
Avenue</t>
  </si>
  <si>
    <t>Phoenix</t>
  </si>
  <si>
    <t>TENET Healthcare
Corporation</t>
  </si>
  <si>
    <t>240%</t>
  </si>
  <si>
    <t>Banner University Medical
Center Phx</t>
  </si>
  <si>
    <t>1111 East Mcdowell
Road</t>
  </si>
  <si>
    <t>Banner Health</t>
  </si>
  <si>
    <t>176%</t>
  </si>
  <si>
    <t>Tucson Medical Center</t>
  </si>
  <si>
    <t>5301 East Grant Road</t>
  </si>
  <si>
    <t>Tucson</t>
  </si>
  <si>
    <t>TMC Healthcare</t>
  </si>
  <si>
    <t>154%</t>
  </si>
  <si>
    <t>149%</t>
  </si>
  <si>
    <t>Verde Valley Medical Center</t>
  </si>
  <si>
    <t>269 South Candy Lane</t>
  </si>
  <si>
    <t>Cottonwood</t>
  </si>
  <si>
    <t>Northern Arizona
Healthcare</t>
  </si>
  <si>
    <t>271%</t>
  </si>
  <si>
    <t>500%</t>
  </si>
  <si>
    <t>Yavapai Regional Medical
Center</t>
  </si>
  <si>
    <t>1003 Willow Creek
Road</t>
  </si>
  <si>
    <t>Prescott</t>
  </si>
  <si>
    <t>Yavapai Regional
Medical Center</t>
  </si>
  <si>
    <t>312%</t>
  </si>
  <si>
    <t>509%</t>
  </si>
  <si>
    <t>Yuma Regional Medical Center</t>
  </si>
  <si>
    <t>2400 South Avenue A</t>
  </si>
  <si>
    <t>Yuma Regional
Medical Center</t>
  </si>
  <si>
    <t>269%</t>
  </si>
  <si>
    <t>705%</t>
  </si>
  <si>
    <t>John C Lincoln Medical Center</t>
  </si>
  <si>
    <t>250 East Dunlap
Avenue</t>
  </si>
  <si>
    <t>HonorHealth</t>
  </si>
  <si>
    <t>165%</t>
  </si>
  <si>
    <t>Banner Casa Grande Medical
Center</t>
  </si>
  <si>
    <t>1800 East Florence
Boulevard</t>
  </si>
  <si>
    <t>Casa Grande</t>
  </si>
  <si>
    <t>Maricopa Medical Center</t>
  </si>
  <si>
    <t>2601 East Roosevelt
Street</t>
  </si>
  <si>
    <t>Maricopa Integrated
Health System</t>
  </si>
  <si>
    <t>185%</t>
  </si>
  <si>
    <t>Flagstaff Medical Center</t>
  </si>
  <si>
    <t>1200 North Beaver
Street</t>
  </si>
  <si>
    <t>Flagstaff</t>
  </si>
  <si>
    <t>207%</t>
  </si>
  <si>
    <t>414%</t>
  </si>
  <si>
    <t>St. Josephs Hospital &amp; Medical
Ctr</t>
  </si>
  <si>
    <t>350 West Thomas
Road</t>
  </si>
  <si>
    <t>Dignity Health</t>
  </si>
  <si>
    <t>237%</t>
  </si>
  <si>
    <t>322%</t>
  </si>
  <si>
    <t>Abrazo Central Campus</t>
  </si>
  <si>
    <t>2000 West Bethany
Home Road</t>
  </si>
  <si>
    <t>Chandler Regional Medical
Center</t>
  </si>
  <si>
    <t>1955 West Frye Road</t>
  </si>
  <si>
    <t>Chandler</t>
  </si>
  <si>
    <t>221%</t>
  </si>
  <si>
    <t>St. Lukes Medical Center</t>
  </si>
  <si>
    <t>1800 East Van Buren
Street</t>
  </si>
  <si>
    <t>Steward Health Care
System</t>
  </si>
  <si>
    <t>210%</t>
  </si>
  <si>
    <t>Scottsdale Osborn Medical
Center</t>
  </si>
  <si>
    <t>7400 East Osborn Road</t>
  </si>
  <si>
    <t>Scottsdale</t>
  </si>
  <si>
    <t>218%</t>
  </si>
  <si>
    <t>Canyon Vista Medical Center</t>
  </si>
  <si>
    <t>5700 East Highway 90</t>
  </si>
  <si>
    <t>Sierra Vista</t>
  </si>
  <si>
    <t>459%</t>
  </si>
  <si>
    <t>Kingman Regional Medical
Center</t>
  </si>
  <si>
    <t>3269 Stockton Hill Road</t>
  </si>
  <si>
    <t>Kingman</t>
  </si>
  <si>
    <t>Mayo Clinic</t>
  </si>
  <si>
    <t>223%</t>
  </si>
  <si>
    <t>453%</t>
  </si>
  <si>
    <t>Banner Boswell Medical Center</t>
  </si>
  <si>
    <t>10401 West
Thunderbird Boulevard</t>
  </si>
  <si>
    <t>Sun City</t>
  </si>
  <si>
    <t>377%</t>
  </si>
  <si>
    <t>Summit Healthcare</t>
  </si>
  <si>
    <t>2200 East Show Low
Lake Road</t>
  </si>
  <si>
    <t>Show Low</t>
  </si>
  <si>
    <t>575%</t>
  </si>
  <si>
    <t>Banner University Med Center
Tucson</t>
  </si>
  <si>
    <t>1501 North Campbell
Avenue</t>
  </si>
  <si>
    <t>123%</t>
  </si>
  <si>
    <t>172%</t>
  </si>
  <si>
    <t>Banner Desert Medical Center</t>
  </si>
  <si>
    <t>1400 South  Dobson
Road</t>
  </si>
  <si>
    <t>227%</t>
  </si>
  <si>
    <t>Mt. Graham Regional Medical
Center</t>
  </si>
  <si>
    <t>1600 South 20th
Avenue</t>
  </si>
  <si>
    <t>Safford</t>
  </si>
  <si>
    <t>530%</t>
  </si>
  <si>
    <t>Havasu Regional Medical
Center</t>
  </si>
  <si>
    <t>101 Civic Center Lane</t>
  </si>
  <si>
    <t>Lake Havasu
City</t>
  </si>
  <si>
    <t>163%</t>
  </si>
  <si>
    <t>669%</t>
  </si>
  <si>
    <t>Phoenix Indian Medical Center</t>
  </si>
  <si>
    <t>4212 North 16th Street</t>
  </si>
  <si>
    <t>U. S. Indian Health
Service</t>
  </si>
  <si>
    <t>301%</t>
  </si>
  <si>
    <t>Abrazo Scottsdale Campus</t>
  </si>
  <si>
    <t>3929 East Bell Road</t>
  </si>
  <si>
    <t>Northwest Medical Center</t>
  </si>
  <si>
    <t>6200 North La Cholla
Boulevard</t>
  </si>
  <si>
    <t>Scottsdale Shea Medical
Center</t>
  </si>
  <si>
    <t>9003 East Shea
Boulevard</t>
  </si>
  <si>
    <t>262%</t>
  </si>
  <si>
    <t>Banner Baywood Medical
Center</t>
  </si>
  <si>
    <t>6644 East Baywood
Avenue</t>
  </si>
  <si>
    <t>337%</t>
  </si>
  <si>
    <t>243%</t>
  </si>
  <si>
    <t>Banner Thunderbird Medical
Center</t>
  </si>
  <si>
    <t>5555 West Thunderbird
Road</t>
  </si>
  <si>
    <t>Glendale</t>
  </si>
  <si>
    <t>270%</t>
  </si>
  <si>
    <t>Deer Valley Medical Center</t>
  </si>
  <si>
    <t>19829 North 27th
Avenue</t>
  </si>
  <si>
    <t>252%</t>
  </si>
  <si>
    <t>Banner Del E Webb Medical
Center</t>
  </si>
  <si>
    <t>14502 West Meeker
Boulevard</t>
  </si>
  <si>
    <t>Sun City West</t>
  </si>
  <si>
    <t>249%</t>
  </si>
  <si>
    <t>Abrazo Arrowhead Campus</t>
  </si>
  <si>
    <t>18701 North 67th
Avenue</t>
  </si>
  <si>
    <t>178%</t>
  </si>
  <si>
    <t>Western Arizona Regional
Medical Center</t>
  </si>
  <si>
    <t>2735 Silver Creek Road</t>
  </si>
  <si>
    <t>Bullhead City</t>
  </si>
  <si>
    <t>Mayo Clinic Hospital</t>
  </si>
  <si>
    <t>5777 East Mayo
Boulevard</t>
  </si>
  <si>
    <t>283%</t>
  </si>
  <si>
    <t>Az Spine &amp; Joint Hospital</t>
  </si>
  <si>
    <t>4620 East Baseline
Road</t>
  </si>
  <si>
    <t>National Surgical
Healthcare</t>
  </si>
  <si>
    <t>100%</t>
  </si>
  <si>
    <t>The Core Institute Specialty
Hospital</t>
  </si>
  <si>
    <t>6501 North 19th
Avenue</t>
  </si>
  <si>
    <t>69%</t>
  </si>
  <si>
    <t>Abrazo West Campus</t>
  </si>
  <si>
    <t>13677 West Mcdowell
Road</t>
  </si>
  <si>
    <t>Goodyear</t>
  </si>
  <si>
    <t>281%</t>
  </si>
  <si>
    <t>202%</t>
  </si>
  <si>
    <t>Northwest Medical Center Oro
Valley</t>
  </si>
  <si>
    <t>1551 East Tangerine
Road</t>
  </si>
  <si>
    <t>Oro Valley</t>
  </si>
  <si>
    <t>192%</t>
  </si>
  <si>
    <t>Banner Estrella Medical Center</t>
  </si>
  <si>
    <t>9201 West Thomas
Road</t>
  </si>
  <si>
    <t>379%</t>
  </si>
  <si>
    <t>244%</t>
  </si>
  <si>
    <t>Valley View Medical Center</t>
  </si>
  <si>
    <t>5330 South Highway 95</t>
  </si>
  <si>
    <t>Fort Mohave</t>
  </si>
  <si>
    <t>198%</t>
  </si>
  <si>
    <t>Yavapai Regional Medical
Center East Campus</t>
  </si>
  <si>
    <t>7700 East Florentine
Road</t>
  </si>
  <si>
    <t>Prescott Valley</t>
  </si>
  <si>
    <t>366%</t>
  </si>
  <si>
    <t>Mercy Gilbert Medical Center</t>
  </si>
  <si>
    <t>3555 South Val Vista
Drive</t>
  </si>
  <si>
    <t>Gilbert</t>
  </si>
  <si>
    <t>Gilbert Hospital</t>
  </si>
  <si>
    <t>5656 South Power
Road</t>
  </si>
  <si>
    <t>452%</t>
  </si>
  <si>
    <t>Mountain Vista Medical Center</t>
  </si>
  <si>
    <t>1301 South Crismon
Road</t>
  </si>
  <si>
    <t>137%</t>
  </si>
  <si>
    <t>Banner Gateway Medical
Center</t>
  </si>
  <si>
    <t>1900 North Higley Road</t>
  </si>
  <si>
    <t>527%</t>
  </si>
  <si>
    <t>302%</t>
  </si>
  <si>
    <t>Scottsdale Thompson Peak
Med Ctr</t>
  </si>
  <si>
    <t>7400 East Thompson
Peak Parkway</t>
  </si>
  <si>
    <t>250%</t>
  </si>
  <si>
    <t>Banner Ironwood Medical
Center</t>
  </si>
  <si>
    <t>37000 North Gantzel
Road</t>
  </si>
  <si>
    <t>Queen Creek</t>
  </si>
  <si>
    <t>Oasis Hospital</t>
  </si>
  <si>
    <t>750 North 40th Street</t>
  </si>
  <si>
    <t>Banner Goldfield Medical
Center</t>
  </si>
  <si>
    <t>2050 West Southern
Avenue</t>
  </si>
  <si>
    <t>Apache
Junction</t>
  </si>
  <si>
    <t>209%</t>
  </si>
  <si>
    <t>Arizona General Hospital</t>
  </si>
  <si>
    <t>7171 South 51st
Avenue</t>
  </si>
  <si>
    <t>Laveen</t>
  </si>
  <si>
    <t>360%</t>
  </si>
  <si>
    <t>N. Cochise Comm. Hospital</t>
  </si>
  <si>
    <t>901 West Rex Allen
Drive</t>
  </si>
  <si>
    <t>Willcox</t>
  </si>
  <si>
    <t>Cobre Valley Regional Medical
Center</t>
  </si>
  <si>
    <t>5880 South Hospital
Drive</t>
  </si>
  <si>
    <t>Globe</t>
  </si>
  <si>
    <t>HealthTech
Management Services</t>
  </si>
  <si>
    <t>Siloam Springs Memorial
Hospital</t>
  </si>
  <si>
    <t>603 North Progress
Avenue</t>
  </si>
  <si>
    <t>Siloam Springs</t>
  </si>
  <si>
    <t>277%</t>
  </si>
  <si>
    <t>Washington Regional Medical
Center</t>
  </si>
  <si>
    <t>3215 N North Hills
Boulevard</t>
  </si>
  <si>
    <t>Fayetteville</t>
  </si>
  <si>
    <t>Washington Regional</t>
  </si>
  <si>
    <t>213%</t>
  </si>
  <si>
    <t>St Vincent Infirmary Medical
Center</t>
  </si>
  <si>
    <t>Two St Vincent Circle</t>
  </si>
  <si>
    <t>Little Rock</t>
  </si>
  <si>
    <t>Catholic Health
Initiatives</t>
  </si>
  <si>
    <t>166%</t>
  </si>
  <si>
    <t>Mercy Medical Center</t>
  </si>
  <si>
    <t>2710 South Rife
Medical Lane</t>
  </si>
  <si>
    <t>Mercy Health</t>
  </si>
  <si>
    <t>206%</t>
  </si>
  <si>
    <t>White County Medical Center</t>
  </si>
  <si>
    <t>3214 East Race
Avenue</t>
  </si>
  <si>
    <t>Searcy</t>
  </si>
  <si>
    <t>Unity Health</t>
  </si>
  <si>
    <t>114%</t>
  </si>
  <si>
    <t>Mena Medical Center</t>
  </si>
  <si>
    <t>311 North Morrow
Street</t>
  </si>
  <si>
    <t>Mena</t>
  </si>
  <si>
    <t>Uams Medical Center</t>
  </si>
  <si>
    <t>4301 West Markham
Street Mail Slot 612</t>
  </si>
  <si>
    <t>University of Arkansas
for Medica</t>
  </si>
  <si>
    <t>North Arkansas Regional
Medical Ctr</t>
  </si>
  <si>
    <t>620 North Main Street</t>
  </si>
  <si>
    <t>Forrest City Medical Center</t>
  </si>
  <si>
    <t>1601 Newcastle Road</t>
  </si>
  <si>
    <t>Forrest City</t>
  </si>
  <si>
    <t>175%</t>
  </si>
  <si>
    <t>St Bernards Medical Center</t>
  </si>
  <si>
    <t>225 E Jackson</t>
  </si>
  <si>
    <t>Jonesboro</t>
  </si>
  <si>
    <t>Saint Bernards
Healthcare</t>
  </si>
  <si>
    <t>135%</t>
  </si>
  <si>
    <t>Northwest Medical Center Of
Washington</t>
  </si>
  <si>
    <t>609 West Maple
Avenue</t>
  </si>
  <si>
    <t>Springdale</t>
  </si>
  <si>
    <t>294%</t>
  </si>
  <si>
    <t>St. Vincent Hot Springs</t>
  </si>
  <si>
    <t>300 Werner Street</t>
  </si>
  <si>
    <t>Hot Springs</t>
  </si>
  <si>
    <t>179%</t>
  </si>
  <si>
    <t>169%</t>
  </si>
  <si>
    <t>Baxter Regional Medical
Center</t>
  </si>
  <si>
    <t>624 Hospital Drive</t>
  </si>
  <si>
    <t>Mountain Home</t>
  </si>
  <si>
    <t>Baxter Regional
Medical Center</t>
  </si>
  <si>
    <t>303%</t>
  </si>
  <si>
    <t>Conway Regional Medical
Center  Inc</t>
  </si>
  <si>
    <t>2302 College Avenue</t>
  </si>
  <si>
    <t>Conway</t>
  </si>
  <si>
    <t>Conway Regional
Health System</t>
  </si>
  <si>
    <t>156%</t>
  </si>
  <si>
    <t>Baptist Health Medical Center-
Nlr</t>
  </si>
  <si>
    <t>3333 Springhill Drive</t>
  </si>
  <si>
    <t>North Little
Rock</t>
  </si>
  <si>
    <t>153%</t>
  </si>
  <si>
    <t>Arkansas Methodist Medical
Center</t>
  </si>
  <si>
    <t>900 West Kingshighway</t>
  </si>
  <si>
    <t>Paragould</t>
  </si>
  <si>
    <t>130%</t>
  </si>
  <si>
    <t>St. Marys Regional Medical
Center</t>
  </si>
  <si>
    <t>1808 West Main Street</t>
  </si>
  <si>
    <t>Russellville</t>
  </si>
  <si>
    <t>267%</t>
  </si>
  <si>
    <t>Sparks Regional Medical
Center</t>
  </si>
  <si>
    <t>1001 Towson Avenue</t>
  </si>
  <si>
    <t>Fort Smith</t>
  </si>
  <si>
    <t>Mercy Hospital Fort Smith</t>
  </si>
  <si>
    <t>7301 Rogers Ave</t>
  </si>
  <si>
    <t>Great River Medical Center</t>
  </si>
  <si>
    <t>1520 N Division Street</t>
  </si>
  <si>
    <t>Blytheville</t>
  </si>
  <si>
    <t>QHR</t>
  </si>
  <si>
    <t>Jefferson Regional Medical
Center</t>
  </si>
  <si>
    <t>1600 West 40th Avenue</t>
  </si>
  <si>
    <t>Pine Bluff</t>
  </si>
  <si>
    <t>National Park Medical Center</t>
  </si>
  <si>
    <t>1910 Malvern Avenue</t>
  </si>
  <si>
    <t>155%</t>
  </si>
  <si>
    <t>Saline Memorial Hospital</t>
  </si>
  <si>
    <t>#1 Medical Park Drive</t>
  </si>
  <si>
    <t>Medical Center Of Arkansas</t>
  </si>
  <si>
    <t>700 West Grove Street</t>
  </si>
  <si>
    <t>Baptist Health Medical Center -
Lr</t>
  </si>
  <si>
    <t>9601 Interstate</t>
  </si>
  <si>
    <t>180%</t>
  </si>
  <si>
    <t>Nea - Baptist Memorial Health</t>
  </si>
  <si>
    <t>4800 East Johnson
Avenue</t>
  </si>
  <si>
    <t>Baptist Memorial
Health Care Corp</t>
  </si>
  <si>
    <t>White River Medical Center</t>
  </si>
  <si>
    <t>1710 Harrison Street</t>
  </si>
  <si>
    <t>Batesville</t>
  </si>
  <si>
    <t>White River Health
System</t>
  </si>
  <si>
    <t>Arkansas Heart Hospital</t>
  </si>
  <si>
    <t>1701 S Shackleford
Road</t>
  </si>
  <si>
    <t>78%</t>
  </si>
  <si>
    <t>St Vincent North</t>
  </si>
  <si>
    <t>2215 Wildwood Avenue</t>
  </si>
  <si>
    <t>Sherwood</t>
  </si>
  <si>
    <t>Arkansas Surgical Hospital</t>
  </si>
  <si>
    <t>5201 North Shore Drive</t>
  </si>
  <si>
    <t>No Little Rock</t>
  </si>
  <si>
    <t>Crossridge Community
Hospital</t>
  </si>
  <si>
    <t>310 South Falls
Boulevard</t>
  </si>
  <si>
    <t>Wynne</t>
  </si>
  <si>
    <t>116%</t>
  </si>
  <si>
    <t>Mercy Hospital Berryville</t>
  </si>
  <si>
    <t>214 Carter Street</t>
  </si>
  <si>
    <t>Berryville</t>
  </si>
  <si>
    <t>Piggott Community Hospital</t>
  </si>
  <si>
    <t>1206 Gordon
Duckworth Drive</t>
  </si>
  <si>
    <t>Piggott</t>
  </si>
  <si>
    <t>66%</t>
  </si>
  <si>
    <t>St Rose Hospital</t>
  </si>
  <si>
    <t>27200 Calaroga Ave</t>
  </si>
  <si>
    <t>Hayward</t>
  </si>
  <si>
    <t>Alecto Healthcare
Services</t>
  </si>
  <si>
    <t>194%</t>
  </si>
  <si>
    <t>St. Joseph Hospital - Eureka</t>
  </si>
  <si>
    <t>2700 Dolbeer St</t>
  </si>
  <si>
    <t>Eureka</t>
  </si>
  <si>
    <t>327%</t>
  </si>
  <si>
    <t>368%</t>
  </si>
  <si>
    <t>Mills Peninsula Medical Center</t>
  </si>
  <si>
    <t>1501 Trousdale Drive</t>
  </si>
  <si>
    <t>Burlingame</t>
  </si>
  <si>
    <t>Sutter Health</t>
  </si>
  <si>
    <t>225%</t>
  </si>
  <si>
    <t>483%</t>
  </si>
  <si>
    <t>Cpmc-R.K. Davies Medical
Center</t>
  </si>
  <si>
    <t>601 Duboce Ave</t>
  </si>
  <si>
    <t>365%</t>
  </si>
  <si>
    <t>Queen Of The Valley Medical
Center</t>
  </si>
  <si>
    <t>1000 Trancas St</t>
  </si>
  <si>
    <t>St. Helena Hospital</t>
  </si>
  <si>
    <t>10 Woodland Road</t>
  </si>
  <si>
    <t>Saint Helena</t>
  </si>
  <si>
    <t>Adventist Health</t>
  </si>
  <si>
    <t>200%</t>
  </si>
  <si>
    <t>Sutter Amador Hospital</t>
  </si>
  <si>
    <t>200 Mission Blvd</t>
  </si>
  <si>
    <t>409%</t>
  </si>
  <si>
    <t>520%</t>
  </si>
  <si>
    <t>Mercy General Hospital</t>
  </si>
  <si>
    <t>4001 J St</t>
  </si>
  <si>
    <t>330%</t>
  </si>
  <si>
    <t>Riverside Community Hospital</t>
  </si>
  <si>
    <t>4445 Magnolia Avenue</t>
  </si>
  <si>
    <t>251%</t>
  </si>
  <si>
    <t>275%</t>
  </si>
  <si>
    <t>Paradise Valley Hospital</t>
  </si>
  <si>
    <t>2400 East 4th St</t>
  </si>
  <si>
    <t>National City</t>
  </si>
  <si>
    <t>Prime Healthcare
Services</t>
  </si>
  <si>
    <t>173%</t>
  </si>
  <si>
    <t>Ucsd Medical Center</t>
  </si>
  <si>
    <t>200 West Arbor Drive</t>
  </si>
  <si>
    <t>UC Health</t>
  </si>
  <si>
    <t>215%</t>
  </si>
  <si>
    <t>472%</t>
  </si>
  <si>
    <t>Grossmont Hospital</t>
  </si>
  <si>
    <t>5555 Grossmont Center
Drive Box 58</t>
  </si>
  <si>
    <t>La Mesa</t>
  </si>
  <si>
    <t>Sharp Healthcare</t>
  </si>
  <si>
    <t>329%</t>
  </si>
  <si>
    <t>499%</t>
  </si>
  <si>
    <t>Mad River Community Hospital</t>
  </si>
  <si>
    <t>3800 Janes Rd</t>
  </si>
  <si>
    <t>Arcata</t>
  </si>
  <si>
    <t>Oroville Hospital</t>
  </si>
  <si>
    <t>2767 Olive Highway</t>
  </si>
  <si>
    <t>Oroville</t>
  </si>
  <si>
    <t>Memorial Hospital</t>
  </si>
  <si>
    <t>420 34th St</t>
  </si>
  <si>
    <t>Bakersfield</t>
  </si>
  <si>
    <t>278%</t>
  </si>
  <si>
    <t>Santa Clara Valley Medical
Center</t>
  </si>
  <si>
    <t>751 South Bascom
Avenue</t>
  </si>
  <si>
    <t>San Jose</t>
  </si>
  <si>
    <t>Santa Clara Valley
Health and Hos</t>
  </si>
  <si>
    <t>191%</t>
  </si>
  <si>
    <t>Enloe Medical Center</t>
  </si>
  <si>
    <t>1531 Esplanade</t>
  </si>
  <si>
    <t>Chico</t>
  </si>
  <si>
    <t>236%</t>
  </si>
  <si>
    <t>St Elizabeth  Community
Hosptial</t>
  </si>
  <si>
    <t>2550 Sister Mary
Columba Drive</t>
  </si>
  <si>
    <t>Red Bluff</t>
  </si>
  <si>
    <t>355%</t>
  </si>
  <si>
    <t>457%</t>
  </si>
  <si>
    <t>Summit Medical Center</t>
  </si>
  <si>
    <t>350 Hawthorne Avenue</t>
  </si>
  <si>
    <t>362%</t>
  </si>
  <si>
    <t>470%</t>
  </si>
  <si>
    <t>El Centro Regional Medical
Center</t>
  </si>
  <si>
    <t>1415 Ross Avenue</t>
  </si>
  <si>
    <t>El Centro</t>
  </si>
  <si>
    <t>201%</t>
  </si>
  <si>
    <t>California Pacific Medical
Center</t>
  </si>
  <si>
    <t>2333 Buchanan Street</t>
  </si>
  <si>
    <t>339%</t>
  </si>
  <si>
    <t>San Gorgonio Memorial</t>
  </si>
  <si>
    <t>600 North Highland
Springs Avenue</t>
  </si>
  <si>
    <t>Banning</t>
  </si>
  <si>
    <t>125%</t>
  </si>
  <si>
    <t>St. Lukes Hospital</t>
  </si>
  <si>
    <t>3555 Cesar Chavez
Street</t>
  </si>
  <si>
    <t>222%</t>
  </si>
  <si>
    <t>Antelope Valley Hospital</t>
  </si>
  <si>
    <t>1600 W Ave J</t>
  </si>
  <si>
    <t>182%</t>
  </si>
  <si>
    <t>159%</t>
  </si>
  <si>
    <t>Kaweah Delta Medical Center</t>
  </si>
  <si>
    <t>400 W Mineral King Ave</t>
  </si>
  <si>
    <t>Visalia</t>
  </si>
  <si>
    <t>Kaweah Delta Health
Care District</t>
  </si>
  <si>
    <t>189%</t>
  </si>
  <si>
    <t>Glendale Memorial Hospital &amp;
Health Center</t>
  </si>
  <si>
    <t>1420 S Central Ave</t>
  </si>
  <si>
    <t>328%</t>
  </si>
  <si>
    <t>Community Regional Medical
Center</t>
  </si>
  <si>
    <t>2823 Fresno Street</t>
  </si>
  <si>
    <t>Community Medical
Centers</t>
  </si>
  <si>
    <t>234%</t>
  </si>
  <si>
    <t>Hollywood Presbyterian
Medical Cntr</t>
  </si>
  <si>
    <t>1300 N Vermont Ave</t>
  </si>
  <si>
    <t>Oak Valley District Hospital</t>
  </si>
  <si>
    <t>350 S Oak Ave</t>
  </si>
  <si>
    <t>Oakdale</t>
  </si>
  <si>
    <t>497%</t>
  </si>
  <si>
    <t>St. Joseph Hospital Of Orange</t>
  </si>
  <si>
    <t>1100 West Stewart Dr</t>
  </si>
  <si>
    <t>Kfh - Santa Clara</t>
  </si>
  <si>
    <t>700 Lawrence
Expressway</t>
  </si>
  <si>
    <t>Kaiser Permanente</t>
  </si>
  <si>
    <t>Kfh - Vallejo</t>
  </si>
  <si>
    <t>975 Sereno Dr</t>
  </si>
  <si>
    <t>Vallejo</t>
  </si>
  <si>
    <t>597%</t>
  </si>
  <si>
    <t>Kfh - Oakland</t>
  </si>
  <si>
    <t>275 West Macarthur
Boulevard</t>
  </si>
  <si>
    <t>306%</t>
  </si>
  <si>
    <t>Kfh - San Francisco</t>
  </si>
  <si>
    <t>2425 Geary Blvd</t>
  </si>
  <si>
    <t>Scripps Mercy Hospital</t>
  </si>
  <si>
    <t>4077 5th Ave</t>
  </si>
  <si>
    <t>Scripps Health</t>
  </si>
  <si>
    <t>357%</t>
  </si>
  <si>
    <t>Providence Lttl Co Mary Mc
San Pedro</t>
  </si>
  <si>
    <t>1300 W 7th St</t>
  </si>
  <si>
    <t>San Pedro</t>
  </si>
  <si>
    <t>216%</t>
  </si>
  <si>
    <t>St. Johns Regional Medical
Center</t>
  </si>
  <si>
    <t>1600 N Rose Ave</t>
  </si>
  <si>
    <t>Oxnard</t>
  </si>
  <si>
    <t>St. Josephs Medical Center</t>
  </si>
  <si>
    <t>1800 N California St</t>
  </si>
  <si>
    <t>Stockton</t>
  </si>
  <si>
    <t>364%</t>
  </si>
  <si>
    <t>Community Hospital Of San
Bernardino</t>
  </si>
  <si>
    <t>1805 Medical Center
Drive</t>
  </si>
  <si>
    <t>320%</t>
  </si>
  <si>
    <t>Sonoma Valley Health Care
District</t>
  </si>
  <si>
    <t>347 Andrieux St</t>
  </si>
  <si>
    <t>233%</t>
  </si>
  <si>
    <t>St. Agnes Medical Center</t>
  </si>
  <si>
    <t>1303 E Herndon Ave</t>
  </si>
  <si>
    <t>Trinity Health</t>
  </si>
  <si>
    <t>199%</t>
  </si>
  <si>
    <t>San Antonio Regional Hospital</t>
  </si>
  <si>
    <t>999 San Bernardino
Road</t>
  </si>
  <si>
    <t>Upland</t>
  </si>
  <si>
    <t>San Antonio Regional
Hospital</t>
  </si>
  <si>
    <t>143%</t>
  </si>
  <si>
    <t>Sharp Memorial Hospital</t>
  </si>
  <si>
    <t>7901 Frost St</t>
  </si>
  <si>
    <t>336%</t>
  </si>
  <si>
    <t>465%</t>
  </si>
  <si>
    <t>Sutter Solano Medical Center</t>
  </si>
  <si>
    <t>300 Hospital Dr</t>
  </si>
  <si>
    <t>505%</t>
  </si>
  <si>
    <t>Parkview Community Hospital</t>
  </si>
  <si>
    <t>3865 Jackson Street</t>
  </si>
  <si>
    <t>127%</t>
  </si>
  <si>
    <t>203%</t>
  </si>
  <si>
    <t>Adventist Health White
Memorial</t>
  </si>
  <si>
    <t>1720 E Cesar Avenue</t>
  </si>
  <si>
    <t>St. Francis Medical Center</t>
  </si>
  <si>
    <t>3630 East Imperial
Highway</t>
  </si>
  <si>
    <t>Lynwood</t>
  </si>
  <si>
    <t>Verity Health System</t>
  </si>
  <si>
    <t>394%</t>
  </si>
  <si>
    <t>Marian Medical Center</t>
  </si>
  <si>
    <t>1400 E Church St</t>
  </si>
  <si>
    <t>Santa Maria</t>
  </si>
  <si>
    <t>Sutter Medical Center -
Sacramento</t>
  </si>
  <si>
    <t>2825 Capitol Avenue</t>
  </si>
  <si>
    <t>313%</t>
  </si>
  <si>
    <t>380%</t>
  </si>
  <si>
    <t>Lompoc Valley Medical Center</t>
  </si>
  <si>
    <t>1515 E Ocean Avenue</t>
  </si>
  <si>
    <t>Lompoc</t>
  </si>
  <si>
    <t>300%</t>
  </si>
  <si>
    <t>Santa Monica Ucla Medical
Center</t>
  </si>
  <si>
    <t>1250 16th Street</t>
  </si>
  <si>
    <t>Santa Monica</t>
  </si>
  <si>
    <t>307%</t>
  </si>
  <si>
    <t>Palomar Medical Center
Escondido</t>
  </si>
  <si>
    <t>555 East Valley
Parkway</t>
  </si>
  <si>
    <t>Escondido</t>
  </si>
  <si>
    <t>Palomar Health</t>
  </si>
  <si>
    <t>248%</t>
  </si>
  <si>
    <t>450%</t>
  </si>
  <si>
    <t>Northridge Medical Center -
Roscoe</t>
  </si>
  <si>
    <t>18300 Roscoe Blvd</t>
  </si>
  <si>
    <t>Northridge</t>
  </si>
  <si>
    <t>387%</t>
  </si>
  <si>
    <t>Doctors Hospital Of Manteca</t>
  </si>
  <si>
    <t>1205 E North Street</t>
  </si>
  <si>
    <t>Manteca</t>
  </si>
  <si>
    <t>Adventist Health Hanford</t>
  </si>
  <si>
    <t>115 Mall Drive</t>
  </si>
  <si>
    <t>Hanford</t>
  </si>
  <si>
    <t>439%</t>
  </si>
  <si>
    <t>Dameron Hospital</t>
  </si>
  <si>
    <t>525 West Acacia Street</t>
  </si>
  <si>
    <t>92%</t>
  </si>
  <si>
    <t>132%</t>
  </si>
  <si>
    <t>Regional Medical Center Of
San Jose</t>
  </si>
  <si>
    <t>225 N Jackson Avenue</t>
  </si>
  <si>
    <t>263%</t>
  </si>
  <si>
    <t>Valley Presbyterian Hospital</t>
  </si>
  <si>
    <t>15107 Vanowen St</t>
  </si>
  <si>
    <t>Van Nuys</t>
  </si>
  <si>
    <t>81%</t>
  </si>
  <si>
    <t>Woodland Healthcare</t>
  </si>
  <si>
    <t>1325 Cottonwood
Street</t>
  </si>
  <si>
    <t>Woodland</t>
  </si>
  <si>
    <t>Tri-City Medical Center</t>
  </si>
  <si>
    <t>4002 Vista Way</t>
  </si>
  <si>
    <t>Oceanside</t>
  </si>
  <si>
    <t>347%</t>
  </si>
  <si>
    <t>St. Bernardine Medical Center</t>
  </si>
  <si>
    <t>2101 N Waterman Ave</t>
  </si>
  <si>
    <t>325%</t>
  </si>
  <si>
    <t>481%</t>
  </si>
  <si>
    <t>Novato Community Hospital</t>
  </si>
  <si>
    <t>180 Rowland Way</t>
  </si>
  <si>
    <t>Novato</t>
  </si>
  <si>
    <t>228%</t>
  </si>
  <si>
    <t>415%</t>
  </si>
  <si>
    <t>San Gabriel Valley Medical
Center</t>
  </si>
  <si>
    <t>438 W Las Tunas Drive</t>
  </si>
  <si>
    <t>San Gabriel</t>
  </si>
  <si>
    <t>AHMC &amp; Healthcare,
Inc.</t>
  </si>
  <si>
    <t>383%</t>
  </si>
  <si>
    <t>Rideout Memorial Hospital</t>
  </si>
  <si>
    <t>726 4th St</t>
  </si>
  <si>
    <t>Marysville</t>
  </si>
  <si>
    <t>Rideout Health Group</t>
  </si>
  <si>
    <t>272%</t>
  </si>
  <si>
    <t>So Calif Hospital At Hollywood</t>
  </si>
  <si>
    <t>6245 De Longpre Ave</t>
  </si>
  <si>
    <t>Hollywood</t>
  </si>
  <si>
    <t>Prospect Medical
Holdings</t>
  </si>
  <si>
    <t>245%</t>
  </si>
  <si>
    <t>Petaluma Valley Hospital</t>
  </si>
  <si>
    <t>400 N Mcdowell Blvd</t>
  </si>
  <si>
    <t>Petaluma</t>
  </si>
  <si>
    <t>Kfh - Los Angeles</t>
  </si>
  <si>
    <t>4867 Sunset Blvd</t>
  </si>
  <si>
    <t>Kfh - Downey</t>
  </si>
  <si>
    <t>9333 Imperial Highway</t>
  </si>
  <si>
    <t>Downey</t>
  </si>
  <si>
    <t>Kfh - Fontana</t>
  </si>
  <si>
    <t>9961 Sierra Ave</t>
  </si>
  <si>
    <t>Fontana</t>
  </si>
  <si>
    <t>600%</t>
  </si>
  <si>
    <t>Community Hosp. Monterey
Peninsula</t>
  </si>
  <si>
    <t>23625 W R Holman
Highway</t>
  </si>
  <si>
    <t>441%</t>
  </si>
  <si>
    <t>City Of Hope National Medical
Ctr</t>
  </si>
  <si>
    <t>1500 E Duarte Road</t>
  </si>
  <si>
    <t>Duarte</t>
  </si>
  <si>
    <t>California Hospital Medical
Center</t>
  </si>
  <si>
    <t>1401 South Grand
Avenue</t>
  </si>
  <si>
    <t>725%</t>
  </si>
  <si>
    <t>Sierra Nevada Memorial
Hospital</t>
  </si>
  <si>
    <t>155 Glasson Way</t>
  </si>
  <si>
    <t>Grass Valley</t>
  </si>
  <si>
    <t>423%</t>
  </si>
  <si>
    <t>404%</t>
  </si>
  <si>
    <t>Saint Francis Memorial
Hospital</t>
  </si>
  <si>
    <t>900 Hyde St</t>
  </si>
  <si>
    <t>296%</t>
  </si>
  <si>
    <t>359%</t>
  </si>
  <si>
    <t>Oconnor Hospital</t>
  </si>
  <si>
    <t>2105 Forest Avenue</t>
  </si>
  <si>
    <t>308%</t>
  </si>
  <si>
    <t>Encino Hospital</t>
  </si>
  <si>
    <t>16237 Ventura Blvd</t>
  </si>
  <si>
    <t>Encino</t>
  </si>
  <si>
    <t>314%</t>
  </si>
  <si>
    <t>Ventura County Medical Center</t>
  </si>
  <si>
    <t>300 Hillmont Avenue</t>
  </si>
  <si>
    <t>Ventura County
Health Care Agency</t>
  </si>
  <si>
    <t>91%</t>
  </si>
  <si>
    <t>St Jude Medical Center
Fullerton</t>
  </si>
  <si>
    <t>101 E Valencia Mesa
Drive</t>
  </si>
  <si>
    <t>Fullerton</t>
  </si>
  <si>
    <t>Presbyterian Intercommunity
Hospital</t>
  </si>
  <si>
    <t>12401 Washington Blvd</t>
  </si>
  <si>
    <t>Whittier</t>
  </si>
  <si>
    <t>PIH Health</t>
  </si>
  <si>
    <t>372%</t>
  </si>
  <si>
    <t>Santa Rosa Memorial Hospital</t>
  </si>
  <si>
    <t>1165 Montgomery Dr</t>
  </si>
  <si>
    <t>Emanuel Medical Center</t>
  </si>
  <si>
    <t>825 Delbon Ave</t>
  </si>
  <si>
    <t>Turlock</t>
  </si>
  <si>
    <t>284%</t>
  </si>
  <si>
    <t>422%</t>
  </si>
  <si>
    <t>John Muir Medical Center - Wc</t>
  </si>
  <si>
    <t>1601 Ygnacio Valley Rd</t>
  </si>
  <si>
    <t>Walnut Creek</t>
  </si>
  <si>
    <t>John Muir Health</t>
  </si>
  <si>
    <t>455%</t>
  </si>
  <si>
    <t>536%</t>
  </si>
  <si>
    <t>Mee Memorial Hospital</t>
  </si>
  <si>
    <t>300 Canal Street</t>
  </si>
  <si>
    <t>King City</t>
  </si>
  <si>
    <t>256%</t>
  </si>
  <si>
    <t>741%</t>
  </si>
  <si>
    <t>St. Mary Medical Center</t>
  </si>
  <si>
    <t>1050 Linden Ave</t>
  </si>
  <si>
    <t>Long Beach</t>
  </si>
  <si>
    <t>410%</t>
  </si>
  <si>
    <t>Adventist Health Reedley</t>
  </si>
  <si>
    <t>372 W Cypress Ave</t>
  </si>
  <si>
    <t>Reedley</t>
  </si>
  <si>
    <t>133%</t>
  </si>
  <si>
    <t>Watsonville Community
Hosptial</t>
  </si>
  <si>
    <t>75 Nielson Street</t>
  </si>
  <si>
    <t>Watsonville</t>
  </si>
  <si>
    <t>381%</t>
  </si>
  <si>
    <t>Washington Hospital District</t>
  </si>
  <si>
    <t>2000 Mowry Ave</t>
  </si>
  <si>
    <t>Washington Hospital
Healthcare Sy</t>
  </si>
  <si>
    <t>594%</t>
  </si>
  <si>
    <t>Sequoia Hospital</t>
  </si>
  <si>
    <t>170 Alameda De Las
Pulgas</t>
  </si>
  <si>
    <t>Redwood City</t>
  </si>
  <si>
    <t>517%</t>
  </si>
  <si>
    <t>Palmdale Regional Medical
Center</t>
  </si>
  <si>
    <t>38600 Medical Center
Drive</t>
  </si>
  <si>
    <t>Palmdale</t>
  </si>
  <si>
    <t>Universal Health
Services</t>
  </si>
  <si>
    <t>212%</t>
  </si>
  <si>
    <t>157%</t>
  </si>
  <si>
    <t>Alameda Hospital</t>
  </si>
  <si>
    <t>2070 Clinton Avenue</t>
  </si>
  <si>
    <t>Alameda Health
System</t>
  </si>
  <si>
    <t>587%</t>
  </si>
  <si>
    <t>Sharp Chula Vista Medical Ctr</t>
  </si>
  <si>
    <t>751 Medical Center
Court</t>
  </si>
  <si>
    <t>Chula Vista</t>
  </si>
  <si>
    <t>515%</t>
  </si>
  <si>
    <t>544%</t>
  </si>
  <si>
    <t>Hoag Memorial Hospital
Presbyterian</t>
  </si>
  <si>
    <t>One Hoag Drive</t>
  </si>
  <si>
    <t>Newport Beach</t>
  </si>
  <si>
    <t>Hoag Memorial
Hospital Presbyteri</t>
  </si>
  <si>
    <t>Feather River Hospital</t>
  </si>
  <si>
    <t>5974 Pentz Road</t>
  </si>
  <si>
    <t>Paradise</t>
  </si>
  <si>
    <t>224%</t>
  </si>
  <si>
    <t>Anaheim Regional Medical
Center</t>
  </si>
  <si>
    <t>1111 W La Palma
Avenue</t>
  </si>
  <si>
    <t>Anaheim</t>
  </si>
  <si>
    <t>Zuckerberg San Francisco
General</t>
  </si>
  <si>
    <t>1001 Potrero Avenue</t>
  </si>
  <si>
    <t>San Francisco Health
Network</t>
  </si>
  <si>
    <t>568%</t>
  </si>
  <si>
    <t>1101%</t>
  </si>
  <si>
    <t>Garden Grove Hospital Medical
Center</t>
  </si>
  <si>
    <t>12601 Garden Grove
Blvd</t>
  </si>
  <si>
    <t>Garden Grove</t>
  </si>
  <si>
    <t>315%</t>
  </si>
  <si>
    <t>Pomona Valley Hospital Med
Ctr</t>
  </si>
  <si>
    <t>1798 N Garey Ave</t>
  </si>
  <si>
    <t>Pomona</t>
  </si>
  <si>
    <t>Pomona Valley
Hospital Medical Ce</t>
  </si>
  <si>
    <t>217%</t>
  </si>
  <si>
    <t>French Hospital Medical Center</t>
  </si>
  <si>
    <t>1911 Johnson Ave</t>
  </si>
  <si>
    <t>San Luis
Obispo</t>
  </si>
  <si>
    <t>331%</t>
  </si>
  <si>
    <t>Sharp Coronado Hospital</t>
  </si>
  <si>
    <t>250 Prospect Place</t>
  </si>
  <si>
    <t>Coronado</t>
  </si>
  <si>
    <t>Providence St Joseph Medical
Center</t>
  </si>
  <si>
    <t>501 South Buena Vista
Street</t>
  </si>
  <si>
    <t>Burbank</t>
  </si>
  <si>
    <t>Adventist Health Simi Valley</t>
  </si>
  <si>
    <t>2975 N Sycamore Dr</t>
  </si>
  <si>
    <t>Simi Valley</t>
  </si>
  <si>
    <t>Methodist Hospital Of So Calif</t>
  </si>
  <si>
    <t>300 W Huntington Dr</t>
  </si>
  <si>
    <t>Arcadia</t>
  </si>
  <si>
    <t>290%</t>
  </si>
  <si>
    <t>Adventist Health Glendale</t>
  </si>
  <si>
    <t>1509 E Wilson Terrace</t>
  </si>
  <si>
    <t>Dominican Hospital</t>
  </si>
  <si>
    <t>1555 Soquel Drive</t>
  </si>
  <si>
    <t>419%</t>
  </si>
  <si>
    <t>498%</t>
  </si>
  <si>
    <t>Desert Hospital</t>
  </si>
  <si>
    <t>1150 North Indian
Canyon Drive</t>
  </si>
  <si>
    <t>Palm Springs</t>
  </si>
  <si>
    <t>446%</t>
  </si>
  <si>
    <t>Arrowhead Regional Medical
Center</t>
  </si>
  <si>
    <t>400 North Pepper
Avenue</t>
  </si>
  <si>
    <t>Colton</t>
  </si>
  <si>
    <t>Arrowhead Regional
Medical Center</t>
  </si>
  <si>
    <t>433%</t>
  </si>
  <si>
    <t>Natividad Medical Center</t>
  </si>
  <si>
    <t>1441 Constitution
Boulevard</t>
  </si>
  <si>
    <t>Salinas</t>
  </si>
  <si>
    <t>Natividad Medical
Center</t>
  </si>
  <si>
    <t>363%</t>
  </si>
  <si>
    <t>373%</t>
  </si>
  <si>
    <t>Marshall Hospital</t>
  </si>
  <si>
    <t>1100 Marshall Way</t>
  </si>
  <si>
    <t>Placerville</t>
  </si>
  <si>
    <t>Marshall Medical
Center</t>
  </si>
  <si>
    <t>348%</t>
  </si>
  <si>
    <t>Good Samaritan Hospital</t>
  </si>
  <si>
    <t>901 Olive Drive</t>
  </si>
  <si>
    <t>51%</t>
  </si>
  <si>
    <t>68%</t>
  </si>
  <si>
    <t>Sierra View Med. Ctr.</t>
  </si>
  <si>
    <t>465 W Putnam Ave</t>
  </si>
  <si>
    <t>Porterville</t>
  </si>
  <si>
    <t>Ronald Reagan Ucla</t>
  </si>
  <si>
    <t>757 Westwood Plaza</t>
  </si>
  <si>
    <t>246%</t>
  </si>
  <si>
    <t>Redlands Community Hospital</t>
  </si>
  <si>
    <t>350 Terracina Blvd</t>
  </si>
  <si>
    <t>Redlands</t>
  </si>
  <si>
    <t>Providence Holy Cross Med.
Center</t>
  </si>
  <si>
    <t>15031 Rinaldi St</t>
  </si>
  <si>
    <t>Mission Hills</t>
  </si>
  <si>
    <t>239%</t>
  </si>
  <si>
    <t>Hi - Desert Medical Center</t>
  </si>
  <si>
    <t>6601 White Feather
Road</t>
  </si>
  <si>
    <t>Joshua Tree</t>
  </si>
  <si>
    <t>Mercy Medical Center Redding</t>
  </si>
  <si>
    <t>2175 Rosaline Ave,
Clairmont Hgts</t>
  </si>
  <si>
    <t>Redding</t>
  </si>
  <si>
    <t>292%</t>
  </si>
  <si>
    <t>389%</t>
  </si>
  <si>
    <t>Valley Memorial Hospital</t>
  </si>
  <si>
    <t>5555 West Las Positas
Boulevard</t>
  </si>
  <si>
    <t>Pleasanton</t>
  </si>
  <si>
    <t>Stanford Health Care</t>
  </si>
  <si>
    <t>208%</t>
  </si>
  <si>
    <t>417%</t>
  </si>
  <si>
    <t>Seton Medical Center</t>
  </si>
  <si>
    <t>1900 Sullivan Avenue</t>
  </si>
  <si>
    <t>Daly City</t>
  </si>
  <si>
    <t>Providence St Johns Health
Center</t>
  </si>
  <si>
    <t>2121 Santa Monica
Blvd</t>
  </si>
  <si>
    <t>273%</t>
  </si>
  <si>
    <t>Sutter Santa Rosa Regional
Hospital</t>
  </si>
  <si>
    <t>30 Mark West Springs
Road</t>
  </si>
  <si>
    <t>285%</t>
  </si>
  <si>
    <t>406%</t>
  </si>
  <si>
    <t>Riverside University Health
System</t>
  </si>
  <si>
    <t>26520 Cactus Avenue</t>
  </si>
  <si>
    <t>Moreno Valley</t>
  </si>
  <si>
    <t>Riverside University
Health Syste</t>
  </si>
  <si>
    <t>259%</t>
  </si>
  <si>
    <t>469%</t>
  </si>
  <si>
    <t>Mercy Hospital</t>
  </si>
  <si>
    <t>2215 Truxtun Avenue</t>
  </si>
  <si>
    <t>291%</t>
  </si>
  <si>
    <t>426%</t>
  </si>
  <si>
    <t>Hazel Hawkins Mem. Hospital</t>
  </si>
  <si>
    <t>911 Sunset Drive</t>
  </si>
  <si>
    <t>Hollister</t>
  </si>
  <si>
    <t>Barstow Community Hospital</t>
  </si>
  <si>
    <t>820 E Mountain View
Street</t>
  </si>
  <si>
    <t>Barstow</t>
  </si>
  <si>
    <t>1474%</t>
  </si>
  <si>
    <t>18300 Highway 18</t>
  </si>
  <si>
    <t>Apple Valley</t>
  </si>
  <si>
    <t>386%</t>
  </si>
  <si>
    <t>Ukiah Valley Medical Center</t>
  </si>
  <si>
    <t>275 Hospital Drive</t>
  </si>
  <si>
    <t>Ukiah</t>
  </si>
  <si>
    <t>349%</t>
  </si>
  <si>
    <t>260%</t>
  </si>
  <si>
    <t>Alta Bates Medical Center</t>
  </si>
  <si>
    <t>2450 Ashby Avenue</t>
  </si>
  <si>
    <t>231%</t>
  </si>
  <si>
    <t>478%</t>
  </si>
  <si>
    <t>El Camino Hospital</t>
  </si>
  <si>
    <t>2500 Grant Road</t>
  </si>
  <si>
    <t>Mountain View</t>
  </si>
  <si>
    <t>Sutter Roseville Medical Center</t>
  </si>
  <si>
    <t>One Medical Plaza</t>
  </si>
  <si>
    <t>Roseville</t>
  </si>
  <si>
    <t>382%</t>
  </si>
  <si>
    <t>Sutter Tracy Community
Hospital</t>
  </si>
  <si>
    <t>1420 North Tracy Blvd</t>
  </si>
  <si>
    <t>Tracy</t>
  </si>
  <si>
    <t>479%</t>
  </si>
  <si>
    <t>Kern Medical Center</t>
  </si>
  <si>
    <t>1700 Mount Vernon
Avenue</t>
  </si>
  <si>
    <t>136%</t>
  </si>
  <si>
    <t>Alameda Health System</t>
  </si>
  <si>
    <t>1411 E 31st Street</t>
  </si>
  <si>
    <t>Scripps Memorial Hospital - La
Jolla</t>
  </si>
  <si>
    <t>9888 Genesee Avenue</t>
  </si>
  <si>
    <t>La Jolla</t>
  </si>
  <si>
    <t>Loma Linda University Medical
Center</t>
  </si>
  <si>
    <t>11234 Anderson St</t>
  </si>
  <si>
    <t>Loma Linda</t>
  </si>
  <si>
    <t>Loma Linda University
Adventist Health</t>
  </si>
  <si>
    <t>Corona Regional Medical
Center</t>
  </si>
  <si>
    <t>800 South Main Street</t>
  </si>
  <si>
    <t>Corona</t>
  </si>
  <si>
    <t>Salinas Valley Memorial
Hospital</t>
  </si>
  <si>
    <t>450 East Romie Lane</t>
  </si>
  <si>
    <t>Salinas Valley
Memorial Healthcar</t>
  </si>
  <si>
    <t>438%</t>
  </si>
  <si>
    <t>Adventist Health Sonora</t>
  </si>
  <si>
    <t>1000 Greenley Road</t>
  </si>
  <si>
    <t>Sonora</t>
  </si>
  <si>
    <t>Adventist Health Lodi Memorial</t>
  </si>
  <si>
    <t>975 S Fairmont Avenue</t>
  </si>
  <si>
    <t>Lodi</t>
  </si>
  <si>
    <t>Pioneers Mem. Hospital</t>
  </si>
  <si>
    <t>207 West Legion Road</t>
  </si>
  <si>
    <t>Brawley</t>
  </si>
  <si>
    <t>Uci Medical Center</t>
  </si>
  <si>
    <t>101 City Drive South</t>
  </si>
  <si>
    <t>257%</t>
  </si>
  <si>
    <t>Beverly Community Hospital</t>
  </si>
  <si>
    <t>309 W Beverly Blvd</t>
  </si>
  <si>
    <t>Montebello</t>
  </si>
  <si>
    <t>Torrance Mem. Medical Center</t>
  </si>
  <si>
    <t>3330 Lomita Blvd</t>
  </si>
  <si>
    <t>Torrance</t>
  </si>
  <si>
    <t>Cedars-Sinai Health
System</t>
  </si>
  <si>
    <t>211%</t>
  </si>
  <si>
    <t>Barton Memorial Hospital</t>
  </si>
  <si>
    <t>2170 South Avenue</t>
  </si>
  <si>
    <t>South Lake
Tahoe</t>
  </si>
  <si>
    <t>Barton Healthcare
System</t>
  </si>
  <si>
    <t>316%</t>
  </si>
  <si>
    <t>Providence Lttl Co Mary Mc
Torrance</t>
  </si>
  <si>
    <t>4101 Torrance Blvd</t>
  </si>
  <si>
    <t>Goleta Valley Cottage Hospital</t>
  </si>
  <si>
    <t>351 S Patterson Ave</t>
  </si>
  <si>
    <t>Cottage Health
System</t>
  </si>
  <si>
    <t>Tulare Regional Medical
Center</t>
  </si>
  <si>
    <t>869 North Cherry
Avenue</t>
  </si>
  <si>
    <t>131%</t>
  </si>
  <si>
    <t>Marin General Hospital</t>
  </si>
  <si>
    <t>250 Bon Air Road, Po
Box 8010</t>
  </si>
  <si>
    <t>Greenbrae</t>
  </si>
  <si>
    <t>Marin Healthcare
District</t>
  </si>
  <si>
    <t>508%</t>
  </si>
  <si>
    <t>Northbay Hospital Group</t>
  </si>
  <si>
    <t>1200 B  Gale Wilson
Blvd</t>
  </si>
  <si>
    <t>Northbay Healthcare
Group</t>
  </si>
  <si>
    <t>777%</t>
  </si>
  <si>
    <t>1224%</t>
  </si>
  <si>
    <t>2425 Samaritan Drive</t>
  </si>
  <si>
    <t>Citrus Valley Medical Center</t>
  </si>
  <si>
    <t>210 W  San Bernardino
Road</t>
  </si>
  <si>
    <t>Covina</t>
  </si>
  <si>
    <t>Citrus Valley Health
Partners</t>
  </si>
  <si>
    <t>170%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</si>
  <si>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</si>
  <si>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</si>
  <si>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</si>
  <si>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</si>
  <si>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</si>
  <si>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</si>
  <si>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Physicians for Healthy
Hospitals</t>
  </si>
  <si>
    <t>Pih Hospital - Downey</t>
  </si>
  <si>
    <t>11500 Brookshire
Avenue</t>
  </si>
  <si>
    <t>Cmh Of San Buenaventura</t>
  </si>
  <si>
    <t>147 N Brent St</t>
  </si>
  <si>
    <t>Community Memorial
Health System</t>
  </si>
  <si>
    <t>Santa Barbara Cottage
Hospital</t>
  </si>
  <si>
    <t>400 West Pueblo</t>
  </si>
  <si>
    <t>397%</t>
  </si>
  <si>
    <t>435%</t>
  </si>
  <si>
    <t>Coalinga Regional Medical
Center</t>
  </si>
  <si>
    <t>1191 Phelps Avenue</t>
  </si>
  <si>
    <t>Coalinga</t>
  </si>
  <si>
    <t>Mercy Hospital Of Folsom</t>
  </si>
  <si>
    <t>1650 Creekside Drive</t>
  </si>
  <si>
    <t>Folsom</t>
  </si>
  <si>
    <t>534%</t>
  </si>
  <si>
    <t>Sutter Coast Hospital</t>
  </si>
  <si>
    <t>800 E Washington Blvd</t>
  </si>
  <si>
    <t>Crescent City</t>
  </si>
  <si>
    <t>351%</t>
  </si>
  <si>
    <t>577%</t>
  </si>
  <si>
    <t>Palo Verde Hospital</t>
  </si>
  <si>
    <t>250 North First Street</t>
  </si>
  <si>
    <t>Blythe</t>
  </si>
  <si>
    <t>674%</t>
  </si>
  <si>
    <t>Scripps Green Hospital</t>
  </si>
  <si>
    <t>10666 North Torrey
Pines Road</t>
  </si>
  <si>
    <t>321%</t>
  </si>
  <si>
    <t>Kfh - Sacramento</t>
  </si>
  <si>
    <t>2025 Morse Avenue</t>
  </si>
  <si>
    <t>286%</t>
  </si>
  <si>
    <t>West Anaheim Medical Center</t>
  </si>
  <si>
    <t>3033 W Orange Avenue</t>
  </si>
  <si>
    <t>Huntington Hospital</t>
  </si>
  <si>
    <t>100 W  California Blvd</t>
  </si>
  <si>
    <t>Pasadena</t>
  </si>
  <si>
    <t>Huntington Memorial
Hospital</t>
  </si>
  <si>
    <t>300 Pasteur Drive</t>
  </si>
  <si>
    <t>Stanford</t>
  </si>
  <si>
    <t>288%</t>
  </si>
  <si>
    <t>491%</t>
  </si>
  <si>
    <t>Mercy Medical Center Merced</t>
  </si>
  <si>
    <t>333 Mercy Avenue</t>
  </si>
  <si>
    <t>545%</t>
  </si>
  <si>
    <t>Ucsf Medical Center</t>
  </si>
  <si>
    <t>505 Parnassus Ave,
Box 0296</t>
  </si>
  <si>
    <t>Adventist Health Bakersfield</t>
  </si>
  <si>
    <t>2615 Chester Avenue</t>
  </si>
  <si>
    <t>St. Marys Medical Center</t>
  </si>
  <si>
    <t>450 Stanyan St</t>
  </si>
  <si>
    <t>Doctors Medical Center Of
Modesto</t>
  </si>
  <si>
    <t>1441 Florida Avenue</t>
  </si>
  <si>
    <t>Modesto</t>
  </si>
  <si>
    <t>1225 Wilshire
Boulevard</t>
  </si>
  <si>
    <t>Good Samaritan
Hospital</t>
  </si>
  <si>
    <t>West Hills Hospital</t>
  </si>
  <si>
    <t>7300 Medical Center Dr</t>
  </si>
  <si>
    <t>West Hills</t>
  </si>
  <si>
    <t>Long Beach Memorial Medical
Center</t>
  </si>
  <si>
    <t>2801 Atlantic Ave</t>
  </si>
  <si>
    <t>MemorialCare Health
System</t>
  </si>
  <si>
    <t>Eden Medical Center</t>
  </si>
  <si>
    <t>20103 Lake Chabot
Road</t>
  </si>
  <si>
    <t>Castro Valley</t>
  </si>
  <si>
    <t>324%</t>
  </si>
  <si>
    <t>Clovis Community Medical
Center</t>
  </si>
  <si>
    <t>2755 Herndon Ave</t>
  </si>
  <si>
    <t>Clovis</t>
  </si>
  <si>
    <t>John Muir Medical Center -
Concord</t>
  </si>
  <si>
    <t>2540 East St</t>
  </si>
  <si>
    <t>Concord</t>
  </si>
  <si>
    <t>385%</t>
  </si>
  <si>
    <t>Sutter Auburn Faith Hospital</t>
  </si>
  <si>
    <t>11815 Education Street</t>
  </si>
  <si>
    <t>Auburn</t>
  </si>
  <si>
    <t>St. Vincent Medical Center</t>
  </si>
  <si>
    <t>2131 W 3rd St</t>
  </si>
  <si>
    <t>Scripps Memorial
Hospital-Encinitas</t>
  </si>
  <si>
    <t>354 Santa Fe Drive</t>
  </si>
  <si>
    <t>Encinitas</t>
  </si>
  <si>
    <t>Sierra Vista Regional Med Ctr</t>
  </si>
  <si>
    <t>1010 Murray St</t>
  </si>
  <si>
    <t>287%</t>
  </si>
  <si>
    <t>Kfh - San Diego</t>
  </si>
  <si>
    <t>4647 Zion Ave</t>
  </si>
  <si>
    <t>399%</t>
  </si>
  <si>
    <t>Mercy San Juan Medical
Center</t>
  </si>
  <si>
    <t>6501 Coyle Ave</t>
  </si>
  <si>
    <t>Carmichael</t>
  </si>
  <si>
    <t>310%</t>
  </si>
  <si>
    <t>430%</t>
  </si>
  <si>
    <t>Victor Valley Global Medical
Center</t>
  </si>
  <si>
    <t>15248 11th St</t>
  </si>
  <si>
    <t>Victorville</t>
  </si>
  <si>
    <t>98%</t>
  </si>
  <si>
    <t>Sutter Delta Medical Center</t>
  </si>
  <si>
    <t>3901 Lone Tree Way</t>
  </si>
  <si>
    <t>Antioch</t>
  </si>
  <si>
    <t>424%</t>
  </si>
  <si>
    <t>Huntington Beach Hospital</t>
  </si>
  <si>
    <t>17772 Beach Blvd</t>
  </si>
  <si>
    <t>Huntington
Beach</t>
  </si>
  <si>
    <t>188%</t>
  </si>
  <si>
    <t>261%</t>
  </si>
  <si>
    <t>Memorial Hospital - Los Banos</t>
  </si>
  <si>
    <t>520 West I St</t>
  </si>
  <si>
    <t>Los Banos</t>
  </si>
  <si>
    <t>584%</t>
  </si>
  <si>
    <t>John.F. Kennedy Memorial
Hosp.</t>
  </si>
  <si>
    <t>47111 Monroe Street</t>
  </si>
  <si>
    <t>Indio</t>
  </si>
  <si>
    <t>219%</t>
  </si>
  <si>
    <t>295%</t>
  </si>
  <si>
    <t>Sutter Davis Hospital</t>
  </si>
  <si>
    <t>2000 Sutter Place</t>
  </si>
  <si>
    <t>220%</t>
  </si>
  <si>
    <t>Los Robles Hospital And
Medical Ctn.</t>
  </si>
  <si>
    <t>215 W Janss Rd</t>
  </si>
  <si>
    <t>Thousand Oaks</t>
  </si>
  <si>
    <t>Los Alamitos Medical Ctr.</t>
  </si>
  <si>
    <t>3751 Katella Avenue</t>
  </si>
  <si>
    <t>Los Alamitos</t>
  </si>
  <si>
    <t>Memorial Hospital Modesto</t>
  </si>
  <si>
    <t>1700 Coffee Rd</t>
  </si>
  <si>
    <t>599%</t>
  </si>
  <si>
    <t>Kfh - West Los Angeles</t>
  </si>
  <si>
    <t>6041 Cadillac Ave</t>
  </si>
  <si>
    <t>Mission Hospital Reg Medical
Center</t>
  </si>
  <si>
    <t>27700 Medical Center
Rd</t>
  </si>
  <si>
    <t>Mission Viejo</t>
  </si>
  <si>
    <t>334%</t>
  </si>
  <si>
    <t>Madera Community Hospital</t>
  </si>
  <si>
    <t>1250 E Almond Ave</t>
  </si>
  <si>
    <t>90%</t>
  </si>
  <si>
    <t>171%</t>
  </si>
  <si>
    <t>Fountain Valley Reg Medical
Center</t>
  </si>
  <si>
    <t>17100 Euclid Street</t>
  </si>
  <si>
    <t>Fountain Valley</t>
  </si>
  <si>
    <t>Eisenhower Medical Center</t>
  </si>
  <si>
    <t>39-000 Bob Hope Drive</t>
  </si>
  <si>
    <t>Rancho Mirage</t>
  </si>
  <si>
    <t>Eisenhower Medical
Center</t>
  </si>
  <si>
    <t>La Palma Intercommunity
Hospital</t>
  </si>
  <si>
    <t>7901 Walker Street</t>
  </si>
  <si>
    <t>La Palma</t>
  </si>
  <si>
    <t>Lakewood Regional Med. Ctr.</t>
  </si>
  <si>
    <t>3700 E South St</t>
  </si>
  <si>
    <t>Lakewood</t>
  </si>
  <si>
    <t>Chino Valley Medical Center</t>
  </si>
  <si>
    <t>5451 Walnut Ave</t>
  </si>
  <si>
    <t>Chino</t>
  </si>
  <si>
    <t>768%</t>
  </si>
  <si>
    <t>San Dimas Community
Hospital</t>
  </si>
  <si>
    <t>1350 W Covina Blvd</t>
  </si>
  <si>
    <t>San Dimas</t>
  </si>
  <si>
    <t>145%</t>
  </si>
  <si>
    <t>Placentia Linda Community
Hospital</t>
  </si>
  <si>
    <t>1301 N Rose Drive</t>
  </si>
  <si>
    <t>Placentia</t>
  </si>
  <si>
    <t>183%</t>
  </si>
  <si>
    <t>Methodist Hospital Of
Sacramento</t>
  </si>
  <si>
    <t>7500 Hospital Drive</t>
  </si>
  <si>
    <t>Foothill Presbtyerian Hospital</t>
  </si>
  <si>
    <t>250 S Grand Ave</t>
  </si>
  <si>
    <t>Glendora</t>
  </si>
  <si>
    <t>Uc Davis Medical Center</t>
  </si>
  <si>
    <t>2315 Stockton
Boulevard</t>
  </si>
  <si>
    <t>Saddleback Memorial Medical
Center</t>
  </si>
  <si>
    <t>24451 Health Center
Drive</t>
  </si>
  <si>
    <t>Laguna Hills</t>
  </si>
  <si>
    <t>332%</t>
  </si>
  <si>
    <t>Kfh - San Jose</t>
  </si>
  <si>
    <t>250 Hospital Parkway</t>
  </si>
  <si>
    <t>444%</t>
  </si>
  <si>
    <t>Delano Regional Med. Ctr.</t>
  </si>
  <si>
    <t>1401 Garces Highway</t>
  </si>
  <si>
    <t>Delano</t>
  </si>
  <si>
    <t>289%</t>
  </si>
  <si>
    <t>Kfh - Oc-Anaheim</t>
  </si>
  <si>
    <t>3440 E La Palma Ave</t>
  </si>
  <si>
    <t>St. Johns Pleasant Valley
Hospital</t>
  </si>
  <si>
    <t>2309 Antonio Ave</t>
  </si>
  <si>
    <t>Camarillo</t>
  </si>
  <si>
    <t>Henry Mayo Newhall Memorial
Hospital</t>
  </si>
  <si>
    <t>23845  Mcbean Pkwy</t>
  </si>
  <si>
    <t>Valencia</t>
  </si>
  <si>
    <t>Cedars-Sinai Medical Center</t>
  </si>
  <si>
    <t>8700 Beverly Blvd</t>
  </si>
  <si>
    <t>480%</t>
  </si>
  <si>
    <t>Twin Cities Community
Hospital</t>
  </si>
  <si>
    <t>1100 Las Tablas Rd</t>
  </si>
  <si>
    <t>Templeton</t>
  </si>
  <si>
    <t>Palomar Medical Center Poway</t>
  </si>
  <si>
    <t>15615 Pomerado Road</t>
  </si>
  <si>
    <t>Poway</t>
  </si>
  <si>
    <t>Usc Norris Cancer Hospital</t>
  </si>
  <si>
    <t>1441 Eastlake Ave</t>
  </si>
  <si>
    <t>University of Southern
California</t>
  </si>
  <si>
    <t>Kfh - South Sacramento</t>
  </si>
  <si>
    <t>6600 Bruceville Road</t>
  </si>
  <si>
    <t>Kfh - Woodland Hills</t>
  </si>
  <si>
    <t>5601 De Soto Avenue</t>
  </si>
  <si>
    <t>Woodland Hills</t>
  </si>
  <si>
    <t>279%</t>
  </si>
  <si>
    <t>Orange Coast Memorial
Medical Center</t>
  </si>
  <si>
    <t>9920 Talbert Avenue</t>
  </si>
  <si>
    <t>Menifee Valley Medical Center</t>
  </si>
  <si>
    <t>28400 Mccall B0ulevard</t>
  </si>
  <si>
    <t>Kfh - Riverside</t>
  </si>
  <si>
    <t>10800 Magnolia
Avenue</t>
  </si>
  <si>
    <t>San Ramon Reg. Medical
Center</t>
  </si>
  <si>
    <t>6001 Norris Canyon
Road</t>
  </si>
  <si>
    <t>San Ramon</t>
  </si>
  <si>
    <t>247%</t>
  </si>
  <si>
    <t>Keck Hospital Of Usc</t>
  </si>
  <si>
    <t>1500 San Pablo Street</t>
  </si>
  <si>
    <t>Patients Hospital Of Redding</t>
  </si>
  <si>
    <t>2900 Eureka Way</t>
  </si>
  <si>
    <t>101%</t>
  </si>
  <si>
    <t>Southwest Healthcare System</t>
  </si>
  <si>
    <t>25500 Medical Center
Drive</t>
  </si>
  <si>
    <t>Murrieta</t>
  </si>
  <si>
    <t>Fresno Surgical Hospital</t>
  </si>
  <si>
    <t>6125 North Fresno St</t>
  </si>
  <si>
    <t>Desert Valley Hospital  Inc.</t>
  </si>
  <si>
    <t>16850 Bear Valley Rd</t>
  </si>
  <si>
    <t>174%</t>
  </si>
  <si>
    <t>Kfh - Fresno</t>
  </si>
  <si>
    <t>7300 North Fresno St</t>
  </si>
  <si>
    <t>Kfh - Baldwin Park</t>
  </si>
  <si>
    <t>1011 Baldwin Park Blvd</t>
  </si>
  <si>
    <t>Baldwin Park</t>
  </si>
  <si>
    <t>388%</t>
  </si>
  <si>
    <t>Heart Hospital Of Bakersfield</t>
  </si>
  <si>
    <t>3001 Sillect Avenue</t>
  </si>
  <si>
    <t>Stanislaus Surgical</t>
  </si>
  <si>
    <t>1421 Oakdale Road</t>
  </si>
  <si>
    <t>Whittier Hospital Medical
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</si>
  <si>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</si>
  <si>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</si>
  <si>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</si>
  <si>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</si>
  <si>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</si>
  <si>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</si>
  <si>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230%</t>
  </si>
  <si>
    <t>Centinela Hospital Medical
Center</t>
  </si>
  <si>
    <t>555 East Hardy Street</t>
  </si>
  <si>
    <t>Inglewood</t>
  </si>
  <si>
    <t>Cedars-Sinai Marina Del Rey
Hospital</t>
  </si>
  <si>
    <t>4650 Lincoln Blvd</t>
  </si>
  <si>
    <t>Marina Del Rey</t>
  </si>
  <si>
    <t>Olympia Medical</t>
  </si>
  <si>
    <t>5900 West Olympic
Boulevard</t>
  </si>
  <si>
    <t>Anaheim Global Medical
Center</t>
  </si>
  <si>
    <t>1025 S Anaheim Blvd</t>
  </si>
  <si>
    <t>KPC Healthcare, Inc.</t>
  </si>
  <si>
    <t>343%</t>
  </si>
  <si>
    <t>Chapman Global Medical
Center</t>
  </si>
  <si>
    <t>2601 E Chapman Ave</t>
  </si>
  <si>
    <t>118%</t>
  </si>
  <si>
    <t>Orange County Global Medical
Center</t>
  </si>
  <si>
    <t>1001 North Tustin
Avenue</t>
  </si>
  <si>
    <t>Santa Ana</t>
  </si>
  <si>
    <t>South Coast Global Medical
Center</t>
  </si>
  <si>
    <t>2701 S Bristol St</t>
  </si>
  <si>
    <t>266%</t>
  </si>
  <si>
    <t>Kfh - Manteca</t>
  </si>
  <si>
    <t>1777 West Yosemite
Ave</t>
  </si>
  <si>
    <t>721%</t>
  </si>
  <si>
    <t>Sherman Oaks Hospital-Health</t>
  </si>
  <si>
    <t>4929 Van Nuys Blvd</t>
  </si>
  <si>
    <t>Sherman Oaks</t>
  </si>
  <si>
    <t>Alvarado Hospital Medical
Center</t>
  </si>
  <si>
    <t>6655 Alvarado Road</t>
  </si>
  <si>
    <t>Montclair Hospital Medical
Center</t>
  </si>
  <si>
    <t>5000 San Bernardino St</t>
  </si>
  <si>
    <t>Montclair</t>
  </si>
  <si>
    <t>852%</t>
  </si>
  <si>
    <t>Providence Tarzana Medical
Center</t>
  </si>
  <si>
    <t>18321 Clark Street</t>
  </si>
  <si>
    <t>Tarzana</t>
  </si>
  <si>
    <t>Shasta Regional Medical
Center</t>
  </si>
  <si>
    <t>1100 Butte St</t>
  </si>
  <si>
    <t>Kfh - Moreno Valley</t>
  </si>
  <si>
    <t>27300 Iris Avenue</t>
  </si>
  <si>
    <t>628%</t>
  </si>
  <si>
    <t>Sutter-Twin Cities Surgical
Hospital</t>
  </si>
  <si>
    <t>455 Plumas Blvd</t>
  </si>
  <si>
    <t>Yuba City</t>
  </si>
  <si>
    <t>Hoag Orthopedic Institute</t>
  </si>
  <si>
    <t>16250 Sand Canyon
Avenue</t>
  </si>
  <si>
    <t>Irvine</t>
  </si>
  <si>
    <t>Llumc Murrieta</t>
  </si>
  <si>
    <t>28062 Baxter Road</t>
  </si>
  <si>
    <t>255%</t>
  </si>
  <si>
    <t>Coast Plaza Hospital</t>
  </si>
  <si>
    <t>13100 Studerbaker
Road</t>
  </si>
  <si>
    <t>Norwalk</t>
  </si>
  <si>
    <t>Avanti Hospitals</t>
  </si>
  <si>
    <t>Kfh - Roseville</t>
  </si>
  <si>
    <t>1600 Eureka Road</t>
  </si>
  <si>
    <t>732%</t>
  </si>
  <si>
    <t>San Leandro Hospital</t>
  </si>
  <si>
    <t>13855 E 14th Street</t>
  </si>
  <si>
    <t>San Leandro</t>
  </si>
  <si>
    <t>851%</t>
  </si>
  <si>
    <t>Temecula Valley Hospital</t>
  </si>
  <si>
    <t>31700 Temecula Pkwy</t>
  </si>
  <si>
    <t>Temecula</t>
  </si>
  <si>
    <t>Kfh - San Leandro</t>
  </si>
  <si>
    <t>2500 Merced Street</t>
  </si>
  <si>
    <t>510%</t>
  </si>
  <si>
    <t>Southern Inyo Hospital</t>
  </si>
  <si>
    <t>501 East Locust Street</t>
  </si>
  <si>
    <t>Lone Pine</t>
  </si>
  <si>
    <t>Southern Mono Health Care
District</t>
  </si>
  <si>
    <t>85 Sierra Park Road Po
Box 660</t>
  </si>
  <si>
    <t>Mammoth
Lakes</t>
  </si>
  <si>
    <t>John C. Fremont Healthcare
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</si>
  <si>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</si>
  <si>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</si>
  <si>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</si>
  <si>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</si>
  <si>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</si>
  <si>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</si>
  <si>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</si>
  <si>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</si>
  <si>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264%</t>
  </si>
  <si>
    <t>Catalina Island Medical Center</t>
  </si>
  <si>
    <t>100 Falls Canyon Road</t>
  </si>
  <si>
    <t>Avalon</t>
  </si>
  <si>
    <t>Jerold Phelps Community
Hospital</t>
  </si>
  <si>
    <t>733 Cedar St</t>
  </si>
  <si>
    <t>Garberville</t>
  </si>
  <si>
    <t>140%</t>
  </si>
  <si>
    <t>Howard Memorial Hospita</t>
  </si>
  <si>
    <t>1 Marcela Dr</t>
  </si>
  <si>
    <t>Willits</t>
  </si>
  <si>
    <t>Mountains Community Hospital</t>
  </si>
  <si>
    <t>29101 Hospital Road</t>
  </si>
  <si>
    <t>Lake
Arrowhead</t>
  </si>
  <si>
    <t>Trinity Hospital</t>
  </si>
  <si>
    <t>60 Easter Avenue</t>
  </si>
  <si>
    <t>Weaverville</t>
  </si>
  <si>
    <t>Fairchild Medical Center</t>
  </si>
  <si>
    <t>444 Bruce Street</t>
  </si>
  <si>
    <t>Yreka</t>
  </si>
  <si>
    <t>Adventist Health Clearlake</t>
  </si>
  <si>
    <t>15630 18th Ave - Hwy
53</t>
  </si>
  <si>
    <t>Clearlake</t>
  </si>
  <si>
    <t>Redwood Memorial Hospital</t>
  </si>
  <si>
    <t>3300 Renner Drive</t>
  </si>
  <si>
    <t>Fortuna</t>
  </si>
  <si>
    <t>Mercy Medical Center Mt.
Shasta</t>
  </si>
  <si>
    <t>914 Pine Street</t>
  </si>
  <si>
    <t>Mount Shasta</t>
  </si>
  <si>
    <t>Banner Lassen Medical Center</t>
  </si>
  <si>
    <t>1800 Spring Ridge
Drive</t>
  </si>
  <si>
    <t>Susanville</t>
  </si>
  <si>
    <t>Healdsburg District Hospital</t>
  </si>
  <si>
    <t>1375 University Avenue</t>
  </si>
  <si>
    <t>Healdsburg</t>
  </si>
  <si>
    <t>119%</t>
  </si>
  <si>
    <t>Colorado River Medical Center</t>
  </si>
  <si>
    <t>1401 Bailey Ave</t>
  </si>
  <si>
    <t>Needles</t>
  </si>
  <si>
    <t>Northern Inyo Hospital</t>
  </si>
  <si>
    <t>150 Pioneer Lane</t>
  </si>
  <si>
    <t>Bishop</t>
  </si>
  <si>
    <t>Mendocino Coast District
Hospital</t>
  </si>
  <si>
    <t>700 River Dr</t>
  </si>
  <si>
    <t>Fort Bragg</t>
  </si>
  <si>
    <t>Plumas District Hospital Cah</t>
  </si>
  <si>
    <t>1065 Bucks Lake Road</t>
  </si>
  <si>
    <t>Quincy</t>
  </si>
  <si>
    <t>Tahoe Forest Hospital</t>
  </si>
  <si>
    <t>10121 Pine Ave</t>
  </si>
  <si>
    <t>Truckee</t>
  </si>
  <si>
    <t>Tahoe Forest Health
System</t>
  </si>
  <si>
    <t>Sutter Lakeside Hospital</t>
  </si>
  <si>
    <t>5176 Hill Road East</t>
  </si>
  <si>
    <t>Lakeport</t>
  </si>
  <si>
    <t>Modoc Medical Center</t>
  </si>
  <si>
    <t>228 W Mcdowell Ave</t>
  </si>
  <si>
    <t>Alturas</t>
  </si>
  <si>
    <t>Santa Ynez Valley Cottage
Hospital</t>
  </si>
  <si>
    <t>2050 Viborg Rd</t>
  </si>
  <si>
    <t>Solvang</t>
  </si>
  <si>
    <t>Mark Twain Medical Center</t>
  </si>
  <si>
    <t>768 Mountain Ranch
Rd</t>
  </si>
  <si>
    <t>San Andreas</t>
  </si>
  <si>
    <t>258%</t>
  </si>
  <si>
    <t>Ridgecrest Regional Hospital</t>
  </si>
  <si>
    <t>1081 North China Lake
Blvd</t>
  </si>
  <si>
    <t>Ridgecrest</t>
  </si>
  <si>
    <t>Bear Valley Community
Hospital</t>
  </si>
  <si>
    <t>41870 Garstin Dr</t>
  </si>
  <si>
    <t>Big Bear Lake</t>
  </si>
  <si>
    <t>229%</t>
  </si>
  <si>
    <t>North Colorado Medical Center</t>
  </si>
  <si>
    <t>1801 - 16th Street</t>
  </si>
  <si>
    <t>Greeley</t>
  </si>
  <si>
    <t>445%</t>
  </si>
  <si>
    <t>Longmont United Hospital</t>
  </si>
  <si>
    <t>1950 Mountain View
Avenue</t>
  </si>
  <si>
    <t>Longmont</t>
  </si>
  <si>
    <t>Platte Valley Medical Center</t>
  </si>
  <si>
    <t>1600 Prairie Center
Parkway</t>
  </si>
  <si>
    <t>Brighton</t>
  </si>
  <si>
    <t>SCL Health</t>
  </si>
  <si>
    <t>Montrose Memorial Hospital</t>
  </si>
  <si>
    <t>800 South 3rd Street</t>
  </si>
  <si>
    <t>San Luis Valley Reg Med
Center</t>
  </si>
  <si>
    <t>106 Blanca Avenue</t>
  </si>
  <si>
    <t>San Luis Valley Health</t>
  </si>
  <si>
    <t>Lutheran Medical Center</t>
  </si>
  <si>
    <t>8300 W 38th Ave</t>
  </si>
  <si>
    <t>Wheat Ridge</t>
  </si>
  <si>
    <t>342%</t>
  </si>
  <si>
    <t>Poudre Valley Hospital</t>
  </si>
  <si>
    <t>1024 South Lemay
Avenue</t>
  </si>
  <si>
    <t>Fort Collins</t>
  </si>
  <si>
    <t>University of Colorado
Health</t>
  </si>
  <si>
    <t>492%</t>
  </si>
  <si>
    <t>Denver Health Medical Center</t>
  </si>
  <si>
    <t>777 Bannock Street</t>
  </si>
  <si>
    <t>Denver Health</t>
  </si>
  <si>
    <t>St Mary Corwin Medical Center</t>
  </si>
  <si>
    <t>1008 Minnequa Ave</t>
  </si>
  <si>
    <t>Mercy Regional Medical Center</t>
  </si>
  <si>
    <t>1010 Three Springs
Blvd</t>
  </si>
  <si>
    <t>Durango</t>
  </si>
  <si>
    <t>429%</t>
  </si>
  <si>
    <t>Presbyterian St Lukes Medical
Ctr</t>
  </si>
  <si>
    <t>1719 E 19th Ave</t>
  </si>
  <si>
    <t>335%</t>
  </si>
  <si>
    <t>St Anthony Hospital</t>
  </si>
  <si>
    <t>11600 West 2nd Place</t>
  </si>
  <si>
    <t>400%</t>
  </si>
  <si>
    <t>538%</t>
  </si>
  <si>
    <t>Parkview Medical Center</t>
  </si>
  <si>
    <t>400 West 16th Street</t>
  </si>
  <si>
    <t>Parkview Medical
Center</t>
  </si>
  <si>
    <t>Memorial Health System</t>
  </si>
  <si>
    <t>1400 East Boulder
Street</t>
  </si>
  <si>
    <t>Colorado
Springs</t>
  </si>
  <si>
    <t>341%</t>
  </si>
  <si>
    <t>St. Marys Hospital &amp; Medical
Center</t>
  </si>
  <si>
    <t>2635 N 7th Street</t>
  </si>
  <si>
    <t>Grand Junction</t>
  </si>
  <si>
    <t>451%</t>
  </si>
  <si>
    <t>University Of Co Hospital</t>
  </si>
  <si>
    <t>12605 East 16th
Avenue</t>
  </si>
  <si>
    <t>Aurora</t>
  </si>
  <si>
    <t>Boulder Community Hospital</t>
  </si>
  <si>
    <t>4747 Arapahoe Avenue</t>
  </si>
  <si>
    <t>Boulder Community
Health</t>
  </si>
  <si>
    <t>318%</t>
  </si>
  <si>
    <t>Saint Joseph Hospital</t>
  </si>
  <si>
    <t>1375 East 19th Avenue</t>
  </si>
  <si>
    <t>Mckee Medical Center</t>
  </si>
  <si>
    <t>2000 Boise Ave</t>
  </si>
  <si>
    <t>Loveland</t>
  </si>
  <si>
    <t>Penrose/St. Francis Healthcare</t>
  </si>
  <si>
    <t>2222 North Nevada
Avenue</t>
  </si>
  <si>
    <t>323%</t>
  </si>
  <si>
    <t>Rose Medical Center</t>
  </si>
  <si>
    <t>4567 E 9th Avenue</t>
  </si>
  <si>
    <t>Swedish Medical Center</t>
  </si>
  <si>
    <t>501 E Hampden
Avenue</t>
  </si>
  <si>
    <t>Englewood</t>
  </si>
  <si>
    <t>299%</t>
  </si>
  <si>
    <t>413%</t>
  </si>
  <si>
    <t>Colorado Plains Medical
Center</t>
  </si>
  <si>
    <t>1000 Lincoln Street</t>
  </si>
  <si>
    <t>Fort Morgan</t>
  </si>
  <si>
    <t>801%</t>
  </si>
  <si>
    <t>Yampa Valley Medical Center</t>
  </si>
  <si>
    <t>1024 Central Park Dr</t>
  </si>
  <si>
    <t>Steamboat
Springs</t>
  </si>
  <si>
    <t>Community Hospital</t>
  </si>
  <si>
    <t>2351 'g' Road</t>
  </si>
  <si>
    <t>Porter Adventist Hospital</t>
  </si>
  <si>
    <t>2525 South Downing
Street</t>
  </si>
  <si>
    <t>North Suburban Medical
Center</t>
  </si>
  <si>
    <t>9191 Grant St</t>
  </si>
  <si>
    <t>Thornton</t>
  </si>
  <si>
    <t>Delta County Memorial
Hospital</t>
  </si>
  <si>
    <t>1501 E 3rd Street</t>
  </si>
  <si>
    <t>371%</t>
  </si>
  <si>
    <t>Valley View Hospital</t>
  </si>
  <si>
    <t>1906 Blake Ave</t>
  </si>
  <si>
    <t>Glenwood
Springs</t>
  </si>
  <si>
    <t>Valley View Hospital
Association</t>
  </si>
  <si>
    <t>485%</t>
  </si>
  <si>
    <t>Sterling Regional Medcenter</t>
  </si>
  <si>
    <t>615 Fairhurst St</t>
  </si>
  <si>
    <t>Sterling</t>
  </si>
  <si>
    <t>Vail Valley Medical Center</t>
  </si>
  <si>
    <t>181 West Meadow
Drive</t>
  </si>
  <si>
    <t>Vail</t>
  </si>
  <si>
    <t>Vail Health</t>
  </si>
  <si>
    <t>The Medical Center Of Aurora</t>
  </si>
  <si>
    <t>1501 S Potomac St</t>
  </si>
  <si>
    <t>Avista Adventist Hospital</t>
  </si>
  <si>
    <t>100 Health Park Drive</t>
  </si>
  <si>
    <t>Louisville</t>
  </si>
  <si>
    <t>Adventist Health
System</t>
  </si>
  <si>
    <t>St Anthony North Health
Campus</t>
  </si>
  <si>
    <t>14300 Orchard
Parkway</t>
  </si>
  <si>
    <t>Westminster</t>
  </si>
  <si>
    <t>National Jewish Health</t>
  </si>
  <si>
    <t>1400 Jackson St</t>
  </si>
  <si>
    <t>National Jewish
Health</t>
  </si>
  <si>
    <t>Sky Ridge Medical Center</t>
  </si>
  <si>
    <t>10101 Ridgegate
Parkway</t>
  </si>
  <si>
    <t>Lone Tree</t>
  </si>
  <si>
    <t>Littleton Adventist Hospital</t>
  </si>
  <si>
    <t>7700 S Broadway</t>
  </si>
  <si>
    <t>Littleton</t>
  </si>
  <si>
    <t>Parker Adventist Hospital</t>
  </si>
  <si>
    <t>9395 Crown Crest Blvd</t>
  </si>
  <si>
    <t>494%</t>
  </si>
  <si>
    <t>Good Samaritan Medical Ctr</t>
  </si>
  <si>
    <t>200 Exempla Circle</t>
  </si>
  <si>
    <t>Animas Surgical Hospital</t>
  </si>
  <si>
    <t>575 Rivergate Lane</t>
  </si>
  <si>
    <t>293%</t>
  </si>
  <si>
    <t>St Anthony Summit Medical
Center</t>
  </si>
  <si>
    <t>340 Peak One Drive</t>
  </si>
  <si>
    <t>Frisco</t>
  </si>
  <si>
    <t>Medical Center Of The Rockies</t>
  </si>
  <si>
    <t>2500 Rocky Mountain
Avenue</t>
  </si>
  <si>
    <t>471%</t>
  </si>
  <si>
    <t>Orthocolorado Hospital</t>
  </si>
  <si>
    <t>11650 West 2nd Place</t>
  </si>
  <si>
    <t>276%</t>
  </si>
  <si>
    <t>134%</t>
  </si>
  <si>
    <t>Castle Rock Adventist Hospital</t>
  </si>
  <si>
    <t>2350 Meadows
Boulevard</t>
  </si>
  <si>
    <t>Castle Rock</t>
  </si>
  <si>
    <t>Banner Fort Collins Medical
Center</t>
  </si>
  <si>
    <t>4700 Lady Moon Dr</t>
  </si>
  <si>
    <t>Weisbrod Memorial County
Hospital</t>
  </si>
  <si>
    <t>1208 Luther Street</t>
  </si>
  <si>
    <t>Eads</t>
  </si>
  <si>
    <t>Rio Grande Hospital</t>
  </si>
  <si>
    <t>310 County Rd 14</t>
  </si>
  <si>
    <t>70%</t>
  </si>
  <si>
    <t>Colorado Canyons Hospital &amp;
Med Ctr</t>
  </si>
  <si>
    <t>300 West Ottley
Avenue</t>
  </si>
  <si>
    <t>Fruita</t>
  </si>
  <si>
    <t>East Morgan County Hospital</t>
  </si>
  <si>
    <t>2400 West Edison
Street</t>
  </si>
  <si>
    <t>Brush</t>
  </si>
  <si>
    <t>Haxtun Hospital District</t>
  </si>
  <si>
    <t>235 W Fletcher St</t>
  </si>
  <si>
    <t>Haxtun</t>
  </si>
  <si>
    <t>Melissa Memorial Hospital</t>
  </si>
  <si>
    <t>1001 East Johnson
Street</t>
  </si>
  <si>
    <t>Holyoke</t>
  </si>
  <si>
    <t>Lincoln Community Hospital</t>
  </si>
  <si>
    <t>111 6th St</t>
  </si>
  <si>
    <t>Hugo</t>
  </si>
  <si>
    <t>122%</t>
  </si>
  <si>
    <t>Rangely District Hospital</t>
  </si>
  <si>
    <t>225 Eagle Crest Dr</t>
  </si>
  <si>
    <t>Rangely</t>
  </si>
  <si>
    <t>85%</t>
  </si>
  <si>
    <t>Conejos County Hospital</t>
  </si>
  <si>
    <t>19021 Us Highway 285</t>
  </si>
  <si>
    <t>La Jara</t>
  </si>
  <si>
    <t>150%</t>
  </si>
  <si>
    <t>Wray Community District
Hospital</t>
  </si>
  <si>
    <t>1017 West 7th Street</t>
  </si>
  <si>
    <t>Wray</t>
  </si>
  <si>
    <t>Sedgwick County Health
Center</t>
  </si>
  <si>
    <t>900 Cedar Street</t>
  </si>
  <si>
    <t>Julesburg</t>
  </si>
  <si>
    <t>Southeast Colorado Hospital</t>
  </si>
  <si>
    <t>373 E Tenth Ave</t>
  </si>
  <si>
    <t>Springfield</t>
  </si>
  <si>
    <t>Estes Park Medical Center</t>
  </si>
  <si>
    <t>555 Prospect Avenue</t>
  </si>
  <si>
    <t>Estes Park</t>
  </si>
  <si>
    <t>Kit Carson County Memorial
Hospital</t>
  </si>
  <si>
    <t>286 16th Street</t>
  </si>
  <si>
    <t>The Memorial Hospital</t>
  </si>
  <si>
    <t>750 Hospital Loop</t>
  </si>
  <si>
    <t>Yuma District Hospital</t>
  </si>
  <si>
    <t>1000 West 8th Avenue</t>
  </si>
  <si>
    <t>102%</t>
  </si>
  <si>
    <t>Spanish Peaks Regional
Health</t>
  </si>
  <si>
    <t>23500 Us Hwy 160</t>
  </si>
  <si>
    <t>Walsenburg</t>
  </si>
  <si>
    <t>Grand River Hospital District</t>
  </si>
  <si>
    <t>501 Airport Road</t>
  </si>
  <si>
    <t>Rifle</t>
  </si>
  <si>
    <t>Kremmling Memorial Hospital
District</t>
  </si>
  <si>
    <t>214 South 4th Street</t>
  </si>
  <si>
    <t>Kremmling</t>
  </si>
  <si>
    <t>St. Vincent General Hospital</t>
  </si>
  <si>
    <t>822 W 4th Street</t>
  </si>
  <si>
    <t>Leadville</t>
  </si>
  <si>
    <t>Gunnison Valley Hospital</t>
  </si>
  <si>
    <t>711 North Taylor Street</t>
  </si>
  <si>
    <t>Gunnison</t>
  </si>
  <si>
    <t>Mt. San Rafael Hospital</t>
  </si>
  <si>
    <t>410 Benedicta Avenue</t>
  </si>
  <si>
    <t>Trinidad</t>
  </si>
  <si>
    <t>356%</t>
  </si>
  <si>
    <t>Heart Of The Rockies Reg Med
Center</t>
  </si>
  <si>
    <t>1000 Rush Drive</t>
  </si>
  <si>
    <t>Salida</t>
  </si>
  <si>
    <t>Prowers Medical Center</t>
  </si>
  <si>
    <t>401 Kendall Drive</t>
  </si>
  <si>
    <t>Aspen Valley Hospital District</t>
  </si>
  <si>
    <t>401 Castle Creek Road</t>
  </si>
  <si>
    <t>Aspen</t>
  </si>
  <si>
    <t>Pioneers Medical Center</t>
  </si>
  <si>
    <t>100 Pioneers Medical
Center Drive</t>
  </si>
  <si>
    <t>Meeker</t>
  </si>
  <si>
    <t>Pikes Peak Regional Hospital</t>
  </si>
  <si>
    <t>16420 W Highway 24</t>
  </si>
  <si>
    <t>Woodland Park</t>
  </si>
  <si>
    <t>87%</t>
  </si>
  <si>
    <t>Southwest Memorial Hospital</t>
  </si>
  <si>
    <t>1311 N Mildred Rd</t>
  </si>
  <si>
    <t>Cortez</t>
  </si>
  <si>
    <t>Community Hospital
Corporation</t>
  </si>
  <si>
    <t>Pagosa Springs Medical
Center</t>
  </si>
  <si>
    <t>95 South Pagosa
Boulevard</t>
  </si>
  <si>
    <t>Pagosa Springs</t>
  </si>
  <si>
    <t>83%</t>
  </si>
  <si>
    <t>Arkansas Valley Regl Med Ctr</t>
  </si>
  <si>
    <t>1100 Carson Avenue</t>
  </si>
  <si>
    <t>La Junta</t>
  </si>
  <si>
    <t>1338 Phay Avenue</t>
  </si>
  <si>
    <t>Canon City</t>
  </si>
  <si>
    <t>401%</t>
  </si>
  <si>
    <t>Saint Francis Hospital</t>
  </si>
  <si>
    <t>114 Woodland Street</t>
  </si>
  <si>
    <t>Day Kimball Hospital</t>
  </si>
  <si>
    <t>320 Pomfret Street</t>
  </si>
  <si>
    <t>Day Kimball
Healthcare</t>
  </si>
  <si>
    <t>Sharon Hospital</t>
  </si>
  <si>
    <t>50 Hospital Hill Road</t>
  </si>
  <si>
    <t>Sharon</t>
  </si>
  <si>
    <t>Health Quest</t>
  </si>
  <si>
    <t>Waterbury Hospital</t>
  </si>
  <si>
    <t>64 Robbins St</t>
  </si>
  <si>
    <t>Waterbury</t>
  </si>
  <si>
    <t>The Stamford Hospital</t>
  </si>
  <si>
    <t>One Hospital Plaza</t>
  </si>
  <si>
    <t>Stamford</t>
  </si>
  <si>
    <t>Stamford Health</t>
  </si>
  <si>
    <t>395%</t>
  </si>
  <si>
    <t>Lawrence &amp; Memorial Hospital</t>
  </si>
  <si>
    <t>365 Montauk Ave</t>
  </si>
  <si>
    <t>Yale New Haven
Health System</t>
  </si>
  <si>
    <t>Johnson Memorial Hospital
Inc.</t>
  </si>
  <si>
    <t>201 Chestnut Hill Road</t>
  </si>
  <si>
    <t>Stafford
Springs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</si>
  <si>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</si>
  <si>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</si>
  <si>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</si>
  <si>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</si>
  <si>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</si>
  <si>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</si>
  <si>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Hartford Healthcare
Corporation</t>
  </si>
  <si>
    <t>Rockville General Hospital  Inc.</t>
  </si>
  <si>
    <t>31 Union St</t>
  </si>
  <si>
    <t>Rockville</t>
  </si>
  <si>
    <t>New Milford Hospital Inc</t>
  </si>
  <si>
    <t>21 Elm St</t>
  </si>
  <si>
    <t>New Milford</t>
  </si>
  <si>
    <t>Western Connecticut
Health Network</t>
  </si>
  <si>
    <t>St. Marys Hospital</t>
  </si>
  <si>
    <t>56 Franklin Steet</t>
  </si>
  <si>
    <t>Midstate Medical Center</t>
  </si>
  <si>
    <t>435 Lewis Avenue</t>
  </si>
  <si>
    <t>Meriden</t>
  </si>
  <si>
    <t>Greenwich Hospital</t>
  </si>
  <si>
    <t>5 Perryridge Rd</t>
  </si>
  <si>
    <t>Greenwich</t>
  </si>
  <si>
    <t>Milford Hospital  Inc</t>
  </si>
  <si>
    <t>300 Seaside Avenue</t>
  </si>
  <si>
    <t>Milford</t>
  </si>
  <si>
    <t>Middlesex Hospital</t>
  </si>
  <si>
    <t>28 Crescent St</t>
  </si>
  <si>
    <t>Middletown</t>
  </si>
  <si>
    <t>Middlesex Health
System</t>
  </si>
  <si>
    <t>Windham Community Memorial
Hospital</t>
  </si>
  <si>
    <t>112 Mansfield Avenue</t>
  </si>
  <si>
    <t>Willimantic</t>
  </si>
  <si>
    <t>120%</t>
  </si>
  <si>
    <t>Yale-New Haven Hospital</t>
  </si>
  <si>
    <t>20 York St</t>
  </si>
  <si>
    <t>The William W. Backus
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</si>
  <si>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</si>
  <si>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</si>
  <si>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</si>
  <si>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</si>
  <si>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</si>
  <si>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</si>
  <si>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</si>
  <si>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St. Vincents Medical Center</t>
  </si>
  <si>
    <t>2800 Main St</t>
  </si>
  <si>
    <t>Bristol Hospital  Inc</t>
  </si>
  <si>
    <t>Brewster Rd</t>
  </si>
  <si>
    <t>Bristol Hospital</t>
  </si>
  <si>
    <t>The Griffin Hospital</t>
  </si>
  <si>
    <t>130 Division St</t>
  </si>
  <si>
    <t>Derby</t>
  </si>
  <si>
    <t>139%</t>
  </si>
  <si>
    <t>Danbury Hospital</t>
  </si>
  <si>
    <t>24 Hospital Ave</t>
  </si>
  <si>
    <t>Danbury</t>
  </si>
  <si>
    <t>Norwalk Hospital</t>
  </si>
  <si>
    <t>24 Stevens Street</t>
  </si>
  <si>
    <t>The Hospital Of Central
Connecticut</t>
  </si>
  <si>
    <t>100 Grand Street</t>
  </si>
  <si>
    <t>New Britain</t>
  </si>
  <si>
    <t>John Dempsey Hospital</t>
  </si>
  <si>
    <t>263 Farmington Ave</t>
  </si>
  <si>
    <t>Farmington</t>
  </si>
  <si>
    <t>University of
Connecticut Health</t>
  </si>
  <si>
    <t>Masonicare Health Center</t>
  </si>
  <si>
    <t>22 Masonic Ave</t>
  </si>
  <si>
    <t>Wallingford</t>
  </si>
  <si>
    <t>75%</t>
  </si>
  <si>
    <t>Christiana Care Health System</t>
  </si>
  <si>
    <t>4755 Ogletown-Stanton
Road</t>
  </si>
  <si>
    <t>Newark</t>
  </si>
  <si>
    <t>Christiana Care
Health System</t>
  </si>
  <si>
    <t>319%</t>
  </si>
  <si>
    <t>St. Francis Hospital
Wilmington</t>
  </si>
  <si>
    <t>7th And Clayton Sts</t>
  </si>
  <si>
    <t>Wilmington</t>
  </si>
  <si>
    <t>Kent General Hospital</t>
  </si>
  <si>
    <t>640 S State Street</t>
  </si>
  <si>
    <t>Dover</t>
  </si>
  <si>
    <t>Bayhealth</t>
  </si>
  <si>
    <t>Nanticoke Memorial Hospital</t>
  </si>
  <si>
    <t>801 Middleford Rd</t>
  </si>
  <si>
    <t>Seaford</t>
  </si>
  <si>
    <t>Nanticoke Health
Services</t>
  </si>
  <si>
    <t>Beebe Medical Center</t>
  </si>
  <si>
    <t>424 Savannah Rd</t>
  </si>
  <si>
    <t>Lewes</t>
  </si>
  <si>
    <t>Beebe Healthcare</t>
  </si>
  <si>
    <t>Milford Memorial Hospital</t>
  </si>
  <si>
    <t>21 West Clarke Avenue</t>
  </si>
  <si>
    <t>Shands Jacksonville Medical
Center</t>
  </si>
  <si>
    <t>655 W 8th St</t>
  </si>
  <si>
    <t>Jacksonville</t>
  </si>
  <si>
    <t>UF Health</t>
  </si>
  <si>
    <t>Bethesda Hospital</t>
  </si>
  <si>
    <t>2815 S Seacrest Blvd</t>
  </si>
  <si>
    <t>Boynton Beach</t>
  </si>
  <si>
    <t>Baptist Health South
Florida</t>
  </si>
  <si>
    <t>Orlando Health</t>
  </si>
  <si>
    <t>52 W Underwood St</t>
  </si>
  <si>
    <t>Orlando</t>
  </si>
  <si>
    <t>Adventhealth Orlando</t>
  </si>
  <si>
    <t>601 E Rollins St</t>
  </si>
  <si>
    <t>421%</t>
  </si>
  <si>
    <t>Baptist Hospital</t>
  </si>
  <si>
    <t>8900 N Kendall Dr</t>
  </si>
  <si>
    <t>683%</t>
  </si>
  <si>
    <t>University Of Miami Hospital</t>
  </si>
  <si>
    <t>1450 Nw 10 Avenue
Drive</t>
  </si>
  <si>
    <t>University of Miami
Health System</t>
  </si>
  <si>
    <t>Lee Memorial Hospital</t>
  </si>
  <si>
    <t>2776 Cleveland Ave</t>
  </si>
  <si>
    <t>Fort Myers</t>
  </si>
  <si>
    <t>Lee Health</t>
  </si>
  <si>
    <t>Halifax Medical Center</t>
  </si>
  <si>
    <t>303 N Clyde Morris
Blvd</t>
  </si>
  <si>
    <t>Daytona Beach</t>
  </si>
  <si>
    <t>Halifax Health</t>
  </si>
  <si>
    <t>Naples Community Hospital</t>
  </si>
  <si>
    <t>350 7th St N</t>
  </si>
  <si>
    <t>Naples</t>
  </si>
  <si>
    <t>NCH Healthcare
System</t>
  </si>
  <si>
    <t>253%</t>
  </si>
  <si>
    <t>317%</t>
  </si>
  <si>
    <t>Holmes Regl Medical Center</t>
  </si>
  <si>
    <t>1350 S Hickory St</t>
  </si>
  <si>
    <t>Melbourne</t>
  </si>
  <si>
    <t>Health First</t>
  </si>
  <si>
    <t>333%</t>
  </si>
  <si>
    <t>Jackson Memorial</t>
  </si>
  <si>
    <t>1611 Nw 12th Ave</t>
  </si>
  <si>
    <t>Jackson Health
System</t>
  </si>
  <si>
    <t>Sacred Heart Hospital</t>
  </si>
  <si>
    <t>5151 N 9th Ave</t>
  </si>
  <si>
    <t>Pensacola</t>
  </si>
  <si>
    <t>344%</t>
  </si>
  <si>
    <t>Bay County Health System Llc</t>
  </si>
  <si>
    <t>615 N Bonita Ave</t>
  </si>
  <si>
    <t>Panama City</t>
  </si>
  <si>
    <t>Ardent Health
Services</t>
  </si>
  <si>
    <t>666%</t>
  </si>
  <si>
    <t>280%</t>
  </si>
  <si>
    <t>Parrish Medical Center</t>
  </si>
  <si>
    <t>951 N Washington Ave</t>
  </si>
  <si>
    <t>Titusville</t>
  </si>
  <si>
    <t>Parrish Healthcare</t>
  </si>
  <si>
    <t>559%</t>
  </si>
  <si>
    <t>North Shore Medical Center
And Fmc C</t>
  </si>
  <si>
    <t>1100 Nw 95th St</t>
  </si>
  <si>
    <t>695%</t>
  </si>
  <si>
    <t>Health Central</t>
  </si>
  <si>
    <t>10000 W Colonial Dr</t>
  </si>
  <si>
    <t>Ocoee</t>
  </si>
  <si>
    <t>420%</t>
  </si>
  <si>
    <t>Bayfront Health St. Petersburg</t>
  </si>
  <si>
    <t>701 6th St S</t>
  </si>
  <si>
    <t>Saint
Petersburg</t>
  </si>
  <si>
    <t>Mt. Sinai Medical Center</t>
  </si>
  <si>
    <t>4300 Alton Rd</t>
  </si>
  <si>
    <t>Miami Beach</t>
  </si>
  <si>
    <t>Mount Sinai Medical
Center of Flo</t>
  </si>
  <si>
    <t>326%</t>
  </si>
  <si>
    <t>Manatee Memorial Hospital</t>
  </si>
  <si>
    <t>206 2nd St E</t>
  </si>
  <si>
    <t>Bradenton</t>
  </si>
  <si>
    <t>Memorial Regional Hospital</t>
  </si>
  <si>
    <t>3501 Johnson St</t>
  </si>
  <si>
    <t>Memorial Healthcare
System</t>
  </si>
  <si>
    <t>346%</t>
  </si>
  <si>
    <t>Broward Health Medical Center</t>
  </si>
  <si>
    <t>1600 S Andrews Ave</t>
  </si>
  <si>
    <t>Fort Lauderdale</t>
  </si>
  <si>
    <t>Broward Health</t>
  </si>
  <si>
    <t>St. Vincents Medical
Center-Riversi</t>
  </si>
  <si>
    <t>1 Shircliff Way</t>
  </si>
  <si>
    <t>304%</t>
  </si>
  <si>
    <t>Mease Hospital And Clinic</t>
  </si>
  <si>
    <t>601 Main St</t>
  </si>
  <si>
    <t>Dunedin</t>
  </si>
  <si>
    <t>514%</t>
  </si>
  <si>
    <t>Martin Medical Center</t>
  </si>
  <si>
    <t>200 Se Hospital Ave</t>
  </si>
  <si>
    <t>Stuart</t>
  </si>
  <si>
    <t>Martin Health System</t>
  </si>
  <si>
    <t>241%</t>
  </si>
  <si>
    <t>Fh Deland</t>
  </si>
  <si>
    <t>701 W Plymouth Ave</t>
  </si>
  <si>
    <t>Deland</t>
  </si>
  <si>
    <t>Florida Hospital Zephyrhills</t>
  </si>
  <si>
    <t>7050 Gall Blvd</t>
  </si>
  <si>
    <t>Zephyrhills</t>
  </si>
  <si>
    <t>Bayfront Health Punta Gorda</t>
  </si>
  <si>
    <t>809 E Marion Ave</t>
  </si>
  <si>
    <t>Punta Gorda</t>
  </si>
  <si>
    <t>Jay Hospital</t>
  </si>
  <si>
    <t>14114 Alabama St</t>
  </si>
  <si>
    <t>Jay</t>
  </si>
  <si>
    <t>Baptist Health Care</t>
  </si>
  <si>
    <t>Highlands Regional Medical
Center</t>
  </si>
  <si>
    <t>3600 S Highlands Ave</t>
  </si>
  <si>
    <t>Sebring</t>
  </si>
  <si>
    <t>432%</t>
  </si>
  <si>
    <t>South Lake Hospital</t>
  </si>
  <si>
    <t>1900 Don Wickham Dr</t>
  </si>
  <si>
    <t>690%</t>
  </si>
  <si>
    <t>Winter Haven Hospital</t>
  </si>
  <si>
    <t>200 Ave F Ne</t>
  </si>
  <si>
    <t>Winter Haven</t>
  </si>
  <si>
    <t>Hialeah Hospital</t>
  </si>
  <si>
    <t>651 E 25th St</t>
  </si>
  <si>
    <t>Hialeah</t>
  </si>
  <si>
    <t>Twin Cities Hospital</t>
  </si>
  <si>
    <t>2190 Hwy 85 N</t>
  </si>
  <si>
    <t>Niceville</t>
  </si>
  <si>
    <t>Florida Hospital - North Pinellas</t>
  </si>
  <si>
    <t>1395 S Pinellas Ave</t>
  </si>
  <si>
    <t>Tarpon Springs</t>
  </si>
  <si>
    <t>Florida Hosptial Waterman</t>
  </si>
  <si>
    <t>1000 Waterman Way</t>
  </si>
  <si>
    <t>Tavares</t>
  </si>
  <si>
    <t>Munroe Regional Health
System Inc.</t>
  </si>
  <si>
    <t>1500 Sw 1st Ave</t>
  </si>
  <si>
    <t>Ocala</t>
  </si>
  <si>
    <t>Morton Plant North Bay
Hospital</t>
  </si>
  <si>
    <t>6600 Madison St</t>
  </si>
  <si>
    <t>New Port
Richey</t>
  </si>
  <si>
    <t>St. Anthonys Hospital</t>
  </si>
  <si>
    <t>1200 Seventh Ave N</t>
  </si>
  <si>
    <t>298%</t>
  </si>
  <si>
    <t>506%</t>
  </si>
  <si>
    <t>Florida Hospital Memorial
Medical Center</t>
  </si>
  <si>
    <t>301 Memorial Medical
Parkway</t>
  </si>
  <si>
    <t>Florida Hospital Carrollwood</t>
  </si>
  <si>
    <t>7171 N Dale Mabry
Hwy</t>
  </si>
  <si>
    <t>Tampa</t>
  </si>
  <si>
    <t>Venice Regional Medical
Center</t>
  </si>
  <si>
    <t>540 The Rialto</t>
  </si>
  <si>
    <t>Venice</t>
  </si>
  <si>
    <t>Brooksville Regional Hosptal</t>
  </si>
  <si>
    <t>17240 Cortez Blvd</t>
  </si>
  <si>
    <t>Brooksville</t>
  </si>
  <si>
    <t>Florida Hospital Fish Memorial</t>
  </si>
  <si>
    <t>1055 Saxon Blvd</t>
  </si>
  <si>
    <t>Orange City</t>
  </si>
  <si>
    <t>Holy Cross Hospital</t>
  </si>
  <si>
    <t>4725 N Federal Hwy</t>
  </si>
  <si>
    <t>St. Josephs Hospital</t>
  </si>
  <si>
    <t>3001 W Martin Luther
King Jr Blvd</t>
  </si>
  <si>
    <t>490%</t>
  </si>
  <si>
    <t>Peace River Regional Medical
Center</t>
  </si>
  <si>
    <t>2500 Harbor Blvd</t>
  </si>
  <si>
    <t>Port Charlotte</t>
  </si>
  <si>
    <t>Jfk Medical Center</t>
  </si>
  <si>
    <t>5301 S Congress Ave</t>
  </si>
  <si>
    <t>Atlantis</t>
  </si>
  <si>
    <t>Healthmark Regional Med Ctr</t>
  </si>
  <si>
    <t>4413 Us Hwy 331 S</t>
  </si>
  <si>
    <t>Defuniak
Springs</t>
  </si>
  <si>
    <t>Leesburg Regional Medical
Center</t>
  </si>
  <si>
    <t>600 E Dixie Ave</t>
  </si>
  <si>
    <t>Leesburg</t>
  </si>
  <si>
    <t>Central Florida Health
Alliance</t>
  </si>
  <si>
    <t>Broward Health North</t>
  </si>
  <si>
    <t>201 E Sample Rd</t>
  </si>
  <si>
    <t>Pompano
Beach</t>
  </si>
  <si>
    <t>Sarasota Memorial Hospital</t>
  </si>
  <si>
    <t>1700 S Tamiami Trl</t>
  </si>
  <si>
    <t>Sarasota Memorial
Health Care Sys</t>
  </si>
  <si>
    <t>Baptist Medical Center</t>
  </si>
  <si>
    <t>800 Prudential Dr</t>
  </si>
  <si>
    <t>Flagler Hospital</t>
  </si>
  <si>
    <t>400 Health Park Blvd</t>
  </si>
  <si>
    <t>Saint Augustine</t>
  </si>
  <si>
    <t>Rockledge Regional Medical
Center</t>
  </si>
  <si>
    <t>110 Longwood Ave</t>
  </si>
  <si>
    <t>Rockledge</t>
  </si>
  <si>
    <t>1000 W Moreno St</t>
  </si>
  <si>
    <t>Lake Wales Medical Center</t>
  </si>
  <si>
    <t>410 S 11th St</t>
  </si>
  <si>
    <t>Lake Wales</t>
  </si>
  <si>
    <t>Indian River Memorial Hospital</t>
  </si>
  <si>
    <t>1000 36th St</t>
  </si>
  <si>
    <t>Vero Beach</t>
  </si>
  <si>
    <t>Indian River Memorial
Hospital</t>
  </si>
  <si>
    <t>Lehigh Regional</t>
  </si>
  <si>
    <t>1500 Lee Blvd</t>
  </si>
  <si>
    <t>Lehigh Acres</t>
  </si>
  <si>
    <t>Florida Hospital Heartland</t>
  </si>
  <si>
    <t>4200 Sun N Lake Blvd</t>
  </si>
  <si>
    <t>605%</t>
  </si>
  <si>
    <t>Osceola Regional Medical
Center</t>
  </si>
  <si>
    <t>700 West Oak Street</t>
  </si>
  <si>
    <t>Kissimmee</t>
  </si>
  <si>
    <t>736%</t>
  </si>
  <si>
    <t>Uf Health Shands</t>
  </si>
  <si>
    <t>1600 Sw Archer Rd</t>
  </si>
  <si>
    <t>Gainesville</t>
  </si>
  <si>
    <t>Baptist Medical
Center-Beaches</t>
  </si>
  <si>
    <t>1350 13th Ave S</t>
  </si>
  <si>
    <t>Jacksonville
Beach</t>
  </si>
  <si>
    <t>Memorial Hospital Flagler</t>
  </si>
  <si>
    <t>60 Memorial Medical
Pkwy</t>
  </si>
  <si>
    <t>Palm Coast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</si>
  <si>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</si>
  <si>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</si>
  <si>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</si>
  <si>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</si>
  <si>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</si>
  <si>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</si>
  <si>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</si>
  <si>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</si>
  <si>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</si>
  <si>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788%</t>
  </si>
  <si>
    <t>Palms Of Pasadena</t>
  </si>
  <si>
    <t>1501 Pasadena Ave S</t>
  </si>
  <si>
    <t>Morton Plant Hospital</t>
  </si>
  <si>
    <t>300 Pinellas St</t>
  </si>
  <si>
    <t>Clearwater</t>
  </si>
  <si>
    <t>467%</t>
  </si>
  <si>
    <t>Tampa General Hospital</t>
  </si>
  <si>
    <t>1 Tampa General Cir</t>
  </si>
  <si>
    <t>Florida Health
Sciences Center</t>
  </si>
  <si>
    <t>338%</t>
  </si>
  <si>
    <t>Aventura Hospital And Med Ctr</t>
  </si>
  <si>
    <t>20900 Biscayne Blvd</t>
  </si>
  <si>
    <t>Aventura</t>
  </si>
  <si>
    <t>South Florida Baptist Hospital</t>
  </si>
  <si>
    <t>301 N Alexander St</t>
  </si>
  <si>
    <t>Plant City</t>
  </si>
  <si>
    <t>464%</t>
  </si>
  <si>
    <t>Tallahassee Memorial Hospital</t>
  </si>
  <si>
    <t>1300 Miccosukee Rd</t>
  </si>
  <si>
    <t>Tallahassee</t>
  </si>
  <si>
    <t>Tallahassee Memorial
Healthcare</t>
  </si>
  <si>
    <t>Heart Of Florida Regional
Medical Center</t>
  </si>
  <si>
    <t>40100 Us Hwy 27 N</t>
  </si>
  <si>
    <t>Davenport</t>
  </si>
  <si>
    <t>Baptist Medical Ctr-Nassau</t>
  </si>
  <si>
    <t>1250 S 18th St</t>
  </si>
  <si>
    <t>Fernandina
Beach</t>
  </si>
  <si>
    <t>Jackson Hospital  Marianna</t>
  </si>
  <si>
    <t>4250 Hospital Dr</t>
  </si>
  <si>
    <t>Marianna</t>
  </si>
  <si>
    <t>Lower Keys Medical Center</t>
  </si>
  <si>
    <t>5900 College Road</t>
  </si>
  <si>
    <t>Key West</t>
  </si>
  <si>
    <t>613%</t>
  </si>
  <si>
    <t>Mayo Clinic Florida</t>
  </si>
  <si>
    <t>4500 San Pablo Rd</t>
  </si>
  <si>
    <t>South Miami Hospital</t>
  </si>
  <si>
    <t>6200 Sw 73rd St</t>
  </si>
  <si>
    <t>South Miami</t>
  </si>
  <si>
    <t>563%</t>
  </si>
  <si>
    <t>Lake City Medical Center</t>
  </si>
  <si>
    <t>340 Nw Commerce Dr</t>
  </si>
  <si>
    <t>Lake City</t>
  </si>
  <si>
    <t>532%</t>
  </si>
  <si>
    <t>Lakeland Regional Med Ctr</t>
  </si>
  <si>
    <t>1324 Lakeland Hills
Blvd</t>
  </si>
  <si>
    <t>Lakeland</t>
  </si>
  <si>
    <t>Lakeland Regional
Health System</t>
  </si>
  <si>
    <t>456%</t>
  </si>
  <si>
    <t>Central Florida Regional
Hospital</t>
  </si>
  <si>
    <t>1401 W Seminole Blvd</t>
  </si>
  <si>
    <t>Sanford</t>
  </si>
  <si>
    <t>454%</t>
  </si>
  <si>
    <t>Doctors Hospital Of Sarasota</t>
  </si>
  <si>
    <t>5731 Bee Ridge Rd</t>
  </si>
  <si>
    <t>265%</t>
  </si>
  <si>
    <t>Plantation General Hospital</t>
  </si>
  <si>
    <t>401 Nw 42nd Ave</t>
  </si>
  <si>
    <t>Plantation</t>
  </si>
  <si>
    <t>350%</t>
  </si>
  <si>
    <t>Boca Raton Regional Hospital</t>
  </si>
  <si>
    <t>800 Meadows Rd</t>
  </si>
  <si>
    <t>Boca Raton</t>
  </si>
  <si>
    <t>Northwell Health</t>
  </si>
  <si>
    <t>Florida Hospital Tampa</t>
  </si>
  <si>
    <t>3100 E Fletcher Ave</t>
  </si>
  <si>
    <t>546%</t>
  </si>
  <si>
    <t>Desoto Memorial Hospital</t>
  </si>
  <si>
    <t>900 N Robert Ave</t>
  </si>
  <si>
    <t>489%</t>
  </si>
  <si>
    <t>Palm Beach Gardens</t>
  </si>
  <si>
    <t>3360 Burns Rd</t>
  </si>
  <si>
    <t>Palm Beach
Gardens</t>
  </si>
  <si>
    <t>Cape Canaveral Hospital Inc</t>
  </si>
  <si>
    <t>701 W Cocoa Beach
Causeway</t>
  </si>
  <si>
    <t>Cocoa Beach</t>
  </si>
  <si>
    <t>378%</t>
  </si>
  <si>
    <t>Memorial Hospital Of
Jacksonville</t>
  </si>
  <si>
    <t>3625 University Blvd S</t>
  </si>
  <si>
    <t>580%</t>
  </si>
  <si>
    <t>St. Petersburg General</t>
  </si>
  <si>
    <t>6500 38th Ave N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</si>
  <si>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</si>
  <si>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</si>
  <si>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</si>
  <si>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</si>
  <si>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</si>
  <si>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</si>
  <si>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</si>
  <si>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</si>
  <si>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54, Ste 401</t>
  </si>
  <si>
    <t>Trinity</t>
  </si>
  <si>
    <t>585%</t>
  </si>
  <si>
    <t>Broward Health Imperial Point</t>
  </si>
  <si>
    <t>6401 N Federal Hwy</t>
  </si>
  <si>
    <t>North Florida Regional Medical
Ctr</t>
  </si>
  <si>
    <t>6500 Newberry Rd</t>
  </si>
  <si>
    <t>Memorial Hospital Of Tampa</t>
  </si>
  <si>
    <t>2901 W Swann Ave</t>
  </si>
  <si>
    <t>Kendall Regional Medical
Center</t>
  </si>
  <si>
    <t>11750 Bird Rd</t>
  </si>
  <si>
    <t>449%</t>
  </si>
  <si>
    <t>Pasco Regional Medical Center</t>
  </si>
  <si>
    <t>13100 Ft King Rd</t>
  </si>
  <si>
    <t>Dade City</t>
  </si>
  <si>
    <t>Ocala Regional Medical Center</t>
  </si>
  <si>
    <t>1431 Sw 1st Ave</t>
  </si>
  <si>
    <t>518%</t>
  </si>
  <si>
    <t>Blake Medical Center</t>
  </si>
  <si>
    <t>2020 59th St W</t>
  </si>
  <si>
    <t>393%</t>
  </si>
  <si>
    <t>Sebastian River Medical
Center</t>
  </si>
  <si>
    <t>13695 Us Hwy 1</t>
  </si>
  <si>
    <t>Gulf Coast Medical Center</t>
  </si>
  <si>
    <t>13681 Doctors Way</t>
  </si>
  <si>
    <t>Fort Walton Beach Medical Ctr</t>
  </si>
  <si>
    <t>1000 Mar-Walt Dr</t>
  </si>
  <si>
    <t>Fort Walton
Beach</t>
  </si>
  <si>
    <t>636%</t>
  </si>
  <si>
    <t>648%</t>
  </si>
  <si>
    <t>University Hospital</t>
  </si>
  <si>
    <t>7201 N University Dr</t>
  </si>
  <si>
    <t>Tamarac</t>
  </si>
  <si>
    <t>Orange Park Medical Center</t>
  </si>
  <si>
    <t>2001 Kingsley Ave</t>
  </si>
  <si>
    <t>Orange Park</t>
  </si>
  <si>
    <t>589%</t>
  </si>
  <si>
    <t>Westside Regional Medical
Center</t>
  </si>
  <si>
    <t>8201 W Broward Blvd</t>
  </si>
  <si>
    <t>570%</t>
  </si>
  <si>
    <t>Memorial Hospital Pembroke</t>
  </si>
  <si>
    <t>7800 Sheridan St</t>
  </si>
  <si>
    <t>Pembroke
Pines</t>
  </si>
  <si>
    <t>West Florida Hospital</t>
  </si>
  <si>
    <t>8383 N Davis Hwy</t>
  </si>
  <si>
    <t>Fawcett Memorial Hospital</t>
  </si>
  <si>
    <t>21298 Olean Blvd</t>
  </si>
  <si>
    <t>Northside Hospital</t>
  </si>
  <si>
    <t>6000 49th St N</t>
  </si>
  <si>
    <t>Anne Bates Leach Eye
Hospital</t>
  </si>
  <si>
    <t>900 Nw 17th St</t>
  </si>
  <si>
    <t>Gulf Coast Regional Med Ctr</t>
  </si>
  <si>
    <t>449 W 23rd St</t>
  </si>
  <si>
    <t>591%</t>
  </si>
  <si>
    <t>Brandon Regional Hospital</t>
  </si>
  <si>
    <t>119 Oakfield Dr</t>
  </si>
  <si>
    <t>Brandon</t>
  </si>
  <si>
    <t>361%</t>
  </si>
  <si>
    <t>Cape Coral Hospital</t>
  </si>
  <si>
    <t>636 Del Prado Blvd</t>
  </si>
  <si>
    <t>Cape Coral</t>
  </si>
  <si>
    <t>274%</t>
  </si>
  <si>
    <t>Lawnwood Regional Medical
Center</t>
  </si>
  <si>
    <t>1700 S 23rd St</t>
  </si>
  <si>
    <t>Fort Pierce</t>
  </si>
  <si>
    <t>416%</t>
  </si>
  <si>
    <t>Largo Medical Center</t>
  </si>
  <si>
    <t>201 14th St Sw</t>
  </si>
  <si>
    <t>Largo</t>
  </si>
  <si>
    <t>632%</t>
  </si>
  <si>
    <t>Seven Rivers Regional Medical
Center</t>
  </si>
  <si>
    <t>6201 N Suncoast Blvd</t>
  </si>
  <si>
    <t>Crystal River</t>
  </si>
  <si>
    <t>Raulerson Hospital</t>
  </si>
  <si>
    <t>1796 Hwy 441 North</t>
  </si>
  <si>
    <t>Jupiter Medical Center</t>
  </si>
  <si>
    <t>1210 S Old Dixie Hwy</t>
  </si>
  <si>
    <t>Jupiter</t>
  </si>
  <si>
    <t>Capital Regional Medical
Center</t>
  </si>
  <si>
    <t>2626 Capital Medical
Blvd</t>
  </si>
  <si>
    <t>661%</t>
  </si>
  <si>
    <t>Tampa Community Hospital</t>
  </si>
  <si>
    <t>6001 Webb Rd</t>
  </si>
  <si>
    <t>778%</t>
  </si>
  <si>
    <t>Regional Medical Centre
Bayonet Point</t>
  </si>
  <si>
    <t>14000 Fivay Rd</t>
  </si>
  <si>
    <t>Delray Medical Center</t>
  </si>
  <si>
    <t>5352 Linton Blvd</t>
  </si>
  <si>
    <t>Delray Beach</t>
  </si>
  <si>
    <t>403%</t>
  </si>
  <si>
    <t>501%</t>
  </si>
  <si>
    <t>South Bay Hospital</t>
  </si>
  <si>
    <t>4016 Sun City Center
Blvd</t>
  </si>
  <si>
    <t>Sun City Center</t>
  </si>
  <si>
    <t>St. Lucie Medical Center</t>
  </si>
  <si>
    <t>1800 Se Tiffany Ave</t>
  </si>
  <si>
    <t>Port Saint Lucie</t>
  </si>
  <si>
    <t>708%</t>
  </si>
  <si>
    <t>Oak Hill Hospital</t>
  </si>
  <si>
    <t>11375 Cortez Blvd</t>
  </si>
  <si>
    <t>493%</t>
  </si>
  <si>
    <t>Mease Hospital Countryside</t>
  </si>
  <si>
    <t>3231 Mcmullen Booth
Rd</t>
  </si>
  <si>
    <t>Safety Harbor</t>
  </si>
  <si>
    <t>370%</t>
  </si>
  <si>
    <t>Englewood Community
Hospital</t>
  </si>
  <si>
    <t>700 Medical Blvd</t>
  </si>
  <si>
    <t>West Boca Medical Center</t>
  </si>
  <si>
    <t>21644 State Rd 7</t>
  </si>
  <si>
    <t>353%</t>
  </si>
  <si>
    <t>Palms West Hospital</t>
  </si>
  <si>
    <t>13001 Southern Blvd</t>
  </si>
  <si>
    <t>Loxahatchee</t>
  </si>
  <si>
    <t>H. Lee Moffitt Cancer Center</t>
  </si>
  <si>
    <t>12902 Magnolia Dr</t>
  </si>
  <si>
    <t>1257%</t>
  </si>
  <si>
    <t>Wellington Regl Medical Center</t>
  </si>
  <si>
    <t>10101 Forest Hill Blvd</t>
  </si>
  <si>
    <t>Wellington</t>
  </si>
  <si>
    <t>Broward Health Coral Springs</t>
  </si>
  <si>
    <t>3000 Coral Hills Dr</t>
  </si>
  <si>
    <t>Coral Springs</t>
  </si>
  <si>
    <t>Memorial Hospital West</t>
  </si>
  <si>
    <t>703 N Flamingo Rd</t>
  </si>
  <si>
    <t>Memorial Hospital Miramar</t>
  </si>
  <si>
    <t>1901 Sw 172nd Ave</t>
  </si>
  <si>
    <t>Miramar</t>
  </si>
  <si>
    <t>Physicians Regional Medical
Center</t>
  </si>
  <si>
    <t>6101 Pine Ridge Road</t>
  </si>
  <si>
    <t>1309 N Flagler Dr</t>
  </si>
  <si>
    <t>West Palm
Beach</t>
  </si>
  <si>
    <t>St Marys Medical Center</t>
  </si>
  <si>
    <t>901 45th St</t>
  </si>
  <si>
    <t>Ccf Hospital - Weston</t>
  </si>
  <si>
    <t>3100 Weston Rd</t>
  </si>
  <si>
    <t>Weston</t>
  </si>
  <si>
    <t>The Cleveland Clinic
Health System</t>
  </si>
  <si>
    <t>The Villages Regional Hospital</t>
  </si>
  <si>
    <t>1451 El Camino Real</t>
  </si>
  <si>
    <t>The Villages</t>
  </si>
  <si>
    <t>Melbourne Regional Medical
Center</t>
  </si>
  <si>
    <t>250 North Wickham
Road</t>
  </si>
  <si>
    <t>Sacred Heart Hospital On The
Emerald</t>
  </si>
  <si>
    <t>7800 Us Hwy 98 W</t>
  </si>
  <si>
    <t>Miramar Beach</t>
  </si>
  <si>
    <t>Doctors Hospital</t>
  </si>
  <si>
    <t>5000 University Dr</t>
  </si>
  <si>
    <t>582%</t>
  </si>
  <si>
    <t>Lakewood Ranch Medical
Center</t>
  </si>
  <si>
    <t>8330 Lakewood Ranch
Blvd</t>
  </si>
  <si>
    <t>St. Cloud Regional Medical
Center</t>
  </si>
  <si>
    <t>2906 17th Street</t>
  </si>
  <si>
    <t>Saint Cloud</t>
  </si>
  <si>
    <t>St. Vincents Medical Center
Southsid</t>
  </si>
  <si>
    <t>4201 Belfort Rd</t>
  </si>
  <si>
    <t>Sacred Heart Hospital On The
Gulf</t>
  </si>
  <si>
    <t>3801 E Hwy 98</t>
  </si>
  <si>
    <t>Port Saint Joe</t>
  </si>
  <si>
    <t>West Kendall Baptist Hospital</t>
  </si>
  <si>
    <t>9555 Sw 162 Ave</t>
  </si>
  <si>
    <t>856%</t>
  </si>
  <si>
    <t>Viera Hospital Inc</t>
  </si>
  <si>
    <t>8745 N Wickham Rd</t>
  </si>
  <si>
    <t>Palm Bay Hospital</t>
  </si>
  <si>
    <t>1425 Malabar Rd, Ne</t>
  </si>
  <si>
    <t>Palm Bay</t>
  </si>
  <si>
    <t>Florida Hospital Wesley Chapel</t>
  </si>
  <si>
    <t>2600 Bruce B Downs
Blvd</t>
  </si>
  <si>
    <t>Wesley Chapel</t>
  </si>
  <si>
    <t>603%</t>
  </si>
  <si>
    <t>Poinciana Medical Center</t>
  </si>
  <si>
    <t>325 Cypress Pkwy</t>
  </si>
  <si>
    <t>772%</t>
  </si>
  <si>
    <t>St. Vincents Medical
Center-Clay</t>
  </si>
  <si>
    <t>1670 St Vincents Way</t>
  </si>
  <si>
    <t>Middleburg</t>
  </si>
  <si>
    <t>Northwest Florida Community
Hospital</t>
  </si>
  <si>
    <t>1360 Brickyard Rd</t>
  </si>
  <si>
    <t>Chipley</t>
  </si>
  <si>
    <t>Alliant Management
Services</t>
  </si>
  <si>
    <t>Mariners Hospital</t>
  </si>
  <si>
    <t>91500 Overseas
Highway</t>
  </si>
  <si>
    <t>Tavernier</t>
  </si>
  <si>
    <t>Hamilton Medical Center</t>
  </si>
  <si>
    <t>1200 Memorial Drive</t>
  </si>
  <si>
    <t>Dalton</t>
  </si>
  <si>
    <t>Hamilton Health Care
System</t>
  </si>
  <si>
    <t>434%</t>
  </si>
  <si>
    <t>Upson Regional Medical
Center</t>
  </si>
  <si>
    <t>801 W Gordon Street</t>
  </si>
  <si>
    <t>Thomaston</t>
  </si>
  <si>
    <t>Northside Hospital Forsyth</t>
  </si>
  <si>
    <t>1200 Northside Forsyth
Drive</t>
  </si>
  <si>
    <t>Cumming</t>
  </si>
  <si>
    <t>St Marys Health Care System
Inc</t>
  </si>
  <si>
    <t>1230 Baxter Street</t>
  </si>
  <si>
    <t>Phoebe Putney Memorial
Hospital</t>
  </si>
  <si>
    <t>417 Third Avenue</t>
  </si>
  <si>
    <t>Phoebe Putney Health
Systems</t>
  </si>
  <si>
    <t>Northside Hospital-Cherokee
Inc.</t>
  </si>
  <si>
    <t>450 Northside
Cherokee Boulevard</t>
  </si>
  <si>
    <t>Canton</t>
  </si>
  <si>
    <t>375%</t>
  </si>
  <si>
    <t>Emory University Hospital</t>
  </si>
  <si>
    <t>1364 Clifton Road, Ne</t>
  </si>
  <si>
    <t>Atlanta</t>
  </si>
  <si>
    <t>Emory Healthcare</t>
  </si>
  <si>
    <t>Tanner Medical Center</t>
  </si>
  <si>
    <t>705 Dixie Street</t>
  </si>
  <si>
    <t>Carrollton</t>
  </si>
  <si>
    <t>Tanner Health System</t>
  </si>
  <si>
    <t>Tanner Medical Center-Villa
Rica</t>
  </si>
  <si>
    <t>601 Dallas Highway</t>
  </si>
  <si>
    <t>Villa Rica</t>
  </si>
  <si>
    <t>West Georgia Medical Center</t>
  </si>
  <si>
    <t>1514 Vernon Road</t>
  </si>
  <si>
    <t>Lagrange</t>
  </si>
  <si>
    <t>WellStar Health
System</t>
  </si>
  <si>
    <t>Piedmont Newton Hospital</t>
  </si>
  <si>
    <t>5126 Hospital Drive Ne</t>
  </si>
  <si>
    <t>Piedmont Healthcare</t>
  </si>
  <si>
    <t>Gordon Hospital</t>
  </si>
  <si>
    <t>1035 Red Bud Road</t>
  </si>
  <si>
    <t>Candler Hospital  Inc</t>
  </si>
  <si>
    <t>5353 Reynolds Street</t>
  </si>
  <si>
    <t>Savannah</t>
  </si>
  <si>
    <t>Saint Josephs
Candler Health Syst</t>
  </si>
  <si>
    <t>Sghs - Brunswick Campus</t>
  </si>
  <si>
    <t>2415 Parkwood Drive</t>
  </si>
  <si>
    <t>Southeast Georgia
Health System</t>
  </si>
  <si>
    <t>University Health Services  Inc.</t>
  </si>
  <si>
    <t>2260 Wrightsboro Road</t>
  </si>
  <si>
    <t>University Health Care
System</t>
  </si>
  <si>
    <t>Northeast Georgia Medical
Center</t>
  </si>
  <si>
    <t>743 Spring Street</t>
  </si>
  <si>
    <t>Northeast Georgia
Health System</t>
  </si>
  <si>
    <t>Cartersville Medical Center</t>
  </si>
  <si>
    <t>960 Joe Frank Harris
Parkway</t>
  </si>
  <si>
    <t>Cartersville</t>
  </si>
  <si>
    <t>Spalding Regional Hospital</t>
  </si>
  <si>
    <t>601 South 8th Street</t>
  </si>
  <si>
    <t>Griffin</t>
  </si>
  <si>
    <t>Stephens County Hospital</t>
  </si>
  <si>
    <t>163 Hospital Drive</t>
  </si>
  <si>
    <t>Toccoa</t>
  </si>
  <si>
    <t>Au Medical Center  Inc</t>
  </si>
  <si>
    <t>1120 15th Street</t>
  </si>
  <si>
    <t>Augusta University
Medical Center</t>
  </si>
  <si>
    <t>Kennestone Hospital</t>
  </si>
  <si>
    <t>677 Church Street</t>
  </si>
  <si>
    <t>Marietta</t>
  </si>
  <si>
    <t>487%</t>
  </si>
  <si>
    <t>Memorial Health Univ Med
Center</t>
  </si>
  <si>
    <t>4700 Waters Avenue</t>
  </si>
  <si>
    <t>John D. Archbold Memorial
Hospital</t>
  </si>
  <si>
    <t>915 Gordon Avenue &amp;
Mimosa Drive</t>
  </si>
  <si>
    <t>Thomasville</t>
  </si>
  <si>
    <t>Archbold Medical
Center</t>
  </si>
  <si>
    <t>556%</t>
  </si>
  <si>
    <t>University Hospital
Summerville</t>
  </si>
  <si>
    <t>2260 Wrightsboro Rd</t>
  </si>
  <si>
    <t>177%</t>
  </si>
  <si>
    <t>Habersham Medical Center</t>
  </si>
  <si>
    <t>541 Historic Highway
441-North</t>
  </si>
  <si>
    <t>Demorest</t>
  </si>
  <si>
    <t>Paulding Medical Center</t>
  </si>
  <si>
    <t>2518 Jimmy Lee Smith
Parkway</t>
  </si>
  <si>
    <t>Hiram</t>
  </si>
  <si>
    <t>523%</t>
  </si>
  <si>
    <t>St. Josephs Hospital  Inc.</t>
  </si>
  <si>
    <t>11705 Mercy Boulevard</t>
  </si>
  <si>
    <t>Clearview Regional Medical
Center</t>
  </si>
  <si>
    <t>2151 W Spring Street</t>
  </si>
  <si>
    <t>Union General Hospital</t>
  </si>
  <si>
    <t>35 Hospital Road</t>
  </si>
  <si>
    <t>Blairsville</t>
  </si>
  <si>
    <t>Union General
Hospital, Inc.</t>
  </si>
  <si>
    <t>Floyd Medical Center</t>
  </si>
  <si>
    <t>304 Turner Mccall Blvd
P O Box 233</t>
  </si>
  <si>
    <t>Rome</t>
  </si>
  <si>
    <t>Piedmont Columbus Regional
Midtown</t>
  </si>
  <si>
    <t>710 Center Street</t>
  </si>
  <si>
    <t>Houston Medical Center</t>
  </si>
  <si>
    <t>1601 Watson Boulevard</t>
  </si>
  <si>
    <t>Warner Robins</t>
  </si>
  <si>
    <t>Houston Healthcare</t>
  </si>
  <si>
    <t>Piedmont Athens Regional
Medical Center</t>
  </si>
  <si>
    <t>1199 Prince Avenue</t>
  </si>
  <si>
    <t>East Georgia Regional Medical
Center</t>
  </si>
  <si>
    <t>1499 Fair Road</t>
  </si>
  <si>
    <t>Statesboro</t>
  </si>
  <si>
    <t>74%</t>
  </si>
  <si>
    <t>Dekalb Medical Center</t>
  </si>
  <si>
    <t>2701 N Decatur Road</t>
  </si>
  <si>
    <t>Emory University Hospital
Midtown</t>
  </si>
  <si>
    <t>550 Peachtree Street,
Ne</t>
  </si>
  <si>
    <t>Grady Memorial Hospital</t>
  </si>
  <si>
    <t>80 Jesse Hill, Jr Drive
Se</t>
  </si>
  <si>
    <t>Grady Health System</t>
  </si>
  <si>
    <t>St. Josephs Of Atlanta</t>
  </si>
  <si>
    <t>5665 Peachtree
Dunwoody Road</t>
  </si>
  <si>
    <t>Piedmont Hospital Inc.</t>
  </si>
  <si>
    <t>1968 Peachtree Rd Nw</t>
  </si>
  <si>
    <t>Gwinnett Hospital System  Inc</t>
  </si>
  <si>
    <t>1000 Medical Center
Boulevard</t>
  </si>
  <si>
    <t>Lawrenceville</t>
  </si>
  <si>
    <t>Gwinnett Health
System</t>
  </si>
  <si>
    <t>Rockdale Medical Center</t>
  </si>
  <si>
    <t>1412 Milstead Avenue,
Ne</t>
  </si>
  <si>
    <t>Conyers</t>
  </si>
  <si>
    <t>Tift Regional Medical Center</t>
  </si>
  <si>
    <t>901 E 18th Street</t>
  </si>
  <si>
    <t>Tifton</t>
  </si>
  <si>
    <t>Tift Regional Health
System</t>
  </si>
  <si>
    <t>Medical Center Of Central
Georgia</t>
  </si>
  <si>
    <t>777 Hemlock Street</t>
  </si>
  <si>
    <t>Navicent Health</t>
  </si>
  <si>
    <t>345%</t>
  </si>
  <si>
    <t>117 Kite Road</t>
  </si>
  <si>
    <t>Swainsboro</t>
  </si>
  <si>
    <t>University Hospital Mcduffie</t>
  </si>
  <si>
    <t>2460 Washington Road</t>
  </si>
  <si>
    <t>Thomson</t>
  </si>
  <si>
    <t>305%</t>
  </si>
  <si>
    <t>Atlanta Medical Center</t>
  </si>
  <si>
    <t>303 Parkway Drive, Ne</t>
  </si>
  <si>
    <t>South Georgia Medical Center</t>
  </si>
  <si>
    <t>2501 North Patterson
Street, Po Box 1727</t>
  </si>
  <si>
    <t>Valdosta</t>
  </si>
  <si>
    <t>South Georgia
Medical Center</t>
  </si>
  <si>
    <t>Fairview Park Hospital</t>
  </si>
  <si>
    <t>200 Industrial
Boulevard</t>
  </si>
  <si>
    <t>Dublin</t>
  </si>
  <si>
    <t>Meadows Regional Medical
Center</t>
  </si>
  <si>
    <t>One Meadows Parkway</t>
  </si>
  <si>
    <t>Vidalia</t>
  </si>
  <si>
    <t>418%</t>
  </si>
  <si>
    <t>St. Francis Hospital  Inc.</t>
  </si>
  <si>
    <t>2122 Manchester
Expressway</t>
  </si>
  <si>
    <t>Evans Memorial Hospital</t>
  </si>
  <si>
    <t>200 N River Street</t>
  </si>
  <si>
    <t>Claxton</t>
  </si>
  <si>
    <t>Cobb Hospital And Medical
Center</t>
  </si>
  <si>
    <t>3950 Austell Rd</t>
  </si>
  <si>
    <t>Austell</t>
  </si>
  <si>
    <t>Sghs - Camden Campus</t>
  </si>
  <si>
    <t>2000 Dan Proctor Drive</t>
  </si>
  <si>
    <t>Saint Marys</t>
  </si>
  <si>
    <t>Oconee Regional Medical
Center</t>
  </si>
  <si>
    <t>821 N Cobb Street</t>
  </si>
  <si>
    <t>Milledgeville</t>
  </si>
  <si>
    <t>Perry Hospital</t>
  </si>
  <si>
    <t>1120 Morningside Dr</t>
  </si>
  <si>
    <t>1000 Johnson Ferry
Road, Ne</t>
  </si>
  <si>
    <t>Coliseum Medical Centers</t>
  </si>
  <si>
    <t>350 Hospital Drive</t>
  </si>
  <si>
    <t>Redmond Regional Medical
Center</t>
  </si>
  <si>
    <t>501 Redmond Road</t>
  </si>
  <si>
    <t>Doctors Hospital Of Augusta</t>
  </si>
  <si>
    <t>3651 Wheeler Road</t>
  </si>
  <si>
    <t>Douglas Hospital</t>
  </si>
  <si>
    <t>8954 Hospital Drive</t>
  </si>
  <si>
    <t>Douglasville</t>
  </si>
  <si>
    <t>Fannin Regional Hospital</t>
  </si>
  <si>
    <t>2855 Old Highway 5
North</t>
  </si>
  <si>
    <t>Blue Ridge</t>
  </si>
  <si>
    <t>Piedmont Henry Hospital  Inc.</t>
  </si>
  <si>
    <t>1133 Eagle's Landing
Parkway</t>
  </si>
  <si>
    <t>Stockbridge</t>
  </si>
  <si>
    <t>Eastside Medical Center</t>
  </si>
  <si>
    <t>1700 Medical Way</t>
  </si>
  <si>
    <t>Snellville</t>
  </si>
  <si>
    <t>North Fulton Regional Hospital</t>
  </si>
  <si>
    <t>3000 Hospital
Boulevard</t>
  </si>
  <si>
    <t>Roswell</t>
  </si>
  <si>
    <t>466%</t>
  </si>
  <si>
    <t>Coliseum Northside Hospital</t>
  </si>
  <si>
    <t>400 Charter Boulevard</t>
  </si>
  <si>
    <t>Piedmont Fayette Hospital Inc.</t>
  </si>
  <si>
    <t>1255 Highway 54 West</t>
  </si>
  <si>
    <t>Piedmont Mountainside
Hospital  Inc.</t>
  </si>
  <si>
    <t>1266 Highway 515
South</t>
  </si>
  <si>
    <t>Dekalb Medical Center
Hillandale</t>
  </si>
  <si>
    <t>2801 Dekalb Medical
Parkway</t>
  </si>
  <si>
    <t>Lithonia</t>
  </si>
  <si>
    <t>Piedmont Newnan Hospital Inc.</t>
  </si>
  <si>
    <t>745 Poplar Road</t>
  </si>
  <si>
    <t>Newnan</t>
  </si>
  <si>
    <t>Emory Johns Creek Hospital</t>
  </si>
  <si>
    <t>6325 Hospital Parkway</t>
  </si>
  <si>
    <t>Johns Creek</t>
  </si>
  <si>
    <t>Effingham Hospital</t>
  </si>
  <si>
    <t>459 Ga Highway 119
South</t>
  </si>
  <si>
    <t>Screven County Hospital</t>
  </si>
  <si>
    <t>215 Mims Road</t>
  </si>
  <si>
    <t>Sylvania</t>
  </si>
  <si>
    <t>43%</t>
  </si>
  <si>
    <t>Sylvan Grove Hospital</t>
  </si>
  <si>
    <t>1050 Mcdonough Road</t>
  </si>
  <si>
    <t>Higgins General Hospital</t>
  </si>
  <si>
    <t>200 Allen Memorial
Drive</t>
  </si>
  <si>
    <t>Bremen</t>
  </si>
  <si>
    <t>Tattnall Hospital Company  Llc</t>
  </si>
  <si>
    <t>247 S Main Street</t>
  </si>
  <si>
    <t>Reidsville</t>
  </si>
  <si>
    <t>Wills Memorial Hospital</t>
  </si>
  <si>
    <t>120 Gordon Street</t>
  </si>
  <si>
    <t>St Marys Good Samaritan</t>
  </si>
  <si>
    <t>5401 Lake Oconee
Parkway</t>
  </si>
  <si>
    <t>Greensboro</t>
  </si>
  <si>
    <t>Candler County Hospital</t>
  </si>
  <si>
    <t>400 Cedar Street</t>
  </si>
  <si>
    <t>Metter</t>
  </si>
  <si>
    <t>Liberty Regional Medical
Center</t>
  </si>
  <si>
    <t>462 E G Miles Parkway</t>
  </si>
  <si>
    <t>Hinesville</t>
  </si>
  <si>
    <t>St Lukes Magic Valley Reg
Med Ctr</t>
  </si>
  <si>
    <t>801 Pole Line Road
West</t>
  </si>
  <si>
    <t>Saint Lukes Health
System</t>
  </si>
  <si>
    <t>St Joseph Regional Medical
Center</t>
  </si>
  <si>
    <t>415 Sixth Street</t>
  </si>
  <si>
    <t>Lewiston</t>
  </si>
  <si>
    <t>St. Lukes Regional Medical
Center</t>
  </si>
  <si>
    <t>190 East Bannock
Street</t>
  </si>
  <si>
    <t>Boise</t>
  </si>
  <si>
    <t>St. Alphonsus Regional Med
Center</t>
  </si>
  <si>
    <t>1055 North Curtis Road</t>
  </si>
  <si>
    <t>St. Alphonsus Medical Center -
Nampa</t>
  </si>
  <si>
    <t>4300 E Flamingo Ave</t>
  </si>
  <si>
    <t>Nampa</t>
  </si>
  <si>
    <t>West Valley Medical Center</t>
  </si>
  <si>
    <t>1717 Arlington Street</t>
  </si>
  <si>
    <t>Eastern Idaho Regional
Medical Center</t>
  </si>
  <si>
    <t>3100 Channing Way</t>
  </si>
  <si>
    <t>Idaho Falls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</si>
  <si>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</si>
  <si>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</si>
  <si>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</si>
  <si>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</si>
  <si>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</si>
  <si>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</si>
  <si>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Kootenai Hospital District</t>
  </si>
  <si>
    <t>2003 Kootenai Health
Way</t>
  </si>
  <si>
    <t>Coeur D'alene</t>
  </si>
  <si>
    <t>Kootenai Health</t>
  </si>
  <si>
    <t>Treasure Valley Hospital</t>
  </si>
  <si>
    <t>8800 West Emerald
Street</t>
  </si>
  <si>
    <t>Mountain View Hospital</t>
  </si>
  <si>
    <t>2325 Coronado Street</t>
  </si>
  <si>
    <t>Northwest Specialty Hospital</t>
  </si>
  <si>
    <t>1593 East Polston
Avenue</t>
  </si>
  <si>
    <t>Post Falls</t>
  </si>
  <si>
    <t>North Canyon Medical Center</t>
  </si>
  <si>
    <t>267 North Canyon Dr</t>
  </si>
  <si>
    <t>Gooding</t>
  </si>
  <si>
    <t>St. Luke's Health
System</t>
  </si>
  <si>
    <t>Steele Memorial Medical
Center</t>
  </si>
  <si>
    <t>203 South Daisy Street</t>
  </si>
  <si>
    <t>Salmon</t>
  </si>
  <si>
    <t>645 East 5th Street</t>
  </si>
  <si>
    <t>Weiser</t>
  </si>
  <si>
    <t>195%</t>
  </si>
  <si>
    <t>Teton Valley Hospital</t>
  </si>
  <si>
    <t>120 East Howard Ave</t>
  </si>
  <si>
    <t>Driggs</t>
  </si>
  <si>
    <t>Syringa General Hospital</t>
  </si>
  <si>
    <t>607 W Main Street</t>
  </si>
  <si>
    <t>Grangeville</t>
  </si>
  <si>
    <t>Minidoka Memorial Hospital</t>
  </si>
  <si>
    <t>1224 8th Street</t>
  </si>
  <si>
    <t>Rupert</t>
  </si>
  <si>
    <t>Clearwater Valley Hospital</t>
  </si>
  <si>
    <t>301 Cedar Street</t>
  </si>
  <si>
    <t>Orofino</t>
  </si>
  <si>
    <t>Essentia Health</t>
  </si>
  <si>
    <t>701 Lewiston St</t>
  </si>
  <si>
    <t>104%</t>
  </si>
  <si>
    <t>Franklin County Medical Center</t>
  </si>
  <si>
    <t>44 North First East</t>
  </si>
  <si>
    <t>Preston</t>
  </si>
  <si>
    <t>Bingham Memorial Hospital</t>
  </si>
  <si>
    <t>98 Poplar Street</t>
  </si>
  <si>
    <t>Blackfoot</t>
  </si>
  <si>
    <t>Bingham Memorial
Hospital</t>
  </si>
  <si>
    <t>Cassia Regional Med. Center</t>
  </si>
  <si>
    <t>1501 Hiland Avenue</t>
  </si>
  <si>
    <t>Burley</t>
  </si>
  <si>
    <t>Intermountain
Healthcare</t>
  </si>
  <si>
    <t>Gritman Medical Center</t>
  </si>
  <si>
    <t>700 South Main Street</t>
  </si>
  <si>
    <t>Moscow</t>
  </si>
  <si>
    <t>Bonner General Hospital</t>
  </si>
  <si>
    <t>520 North Third Avenue</t>
  </si>
  <si>
    <t>Sandpoint</t>
  </si>
  <si>
    <t>Graham Hospital Association</t>
  </si>
  <si>
    <t>210 West Walnut Street</t>
  </si>
  <si>
    <t>Alton Memorial Hospital</t>
  </si>
  <si>
    <t>One Memorial Drive</t>
  </si>
  <si>
    <t>Alton</t>
  </si>
  <si>
    <t>BJC Healthcare</t>
  </si>
  <si>
    <t>Presence St. Joseph Medical
Center</t>
  </si>
  <si>
    <t>333 N Madison St</t>
  </si>
  <si>
    <t>Joliet</t>
  </si>
  <si>
    <t>Gottlieb Memorial Hospital</t>
  </si>
  <si>
    <t>701 West North Ave</t>
  </si>
  <si>
    <t>Melrose Park</t>
  </si>
  <si>
    <t>Northshore University
Healthsystem</t>
  </si>
  <si>
    <t>2650 Ridge Ave</t>
  </si>
  <si>
    <t>Evanston</t>
  </si>
  <si>
    <t>NorthShore University
Health Syst</t>
  </si>
  <si>
    <t>Herrin Hospital</t>
  </si>
  <si>
    <t>201 S 14th St</t>
  </si>
  <si>
    <t>Herrin</t>
  </si>
  <si>
    <t>Southern Illinois
Healthcare</t>
  </si>
  <si>
    <t>Katherine Shaw Bethea</t>
  </si>
  <si>
    <t>403 E 1st St</t>
  </si>
  <si>
    <t>Dixon</t>
  </si>
  <si>
    <t>Katherine Shaw
Bethea Hospital</t>
  </si>
  <si>
    <t>Proctor Hospital</t>
  </si>
  <si>
    <t>5409 N Knoxville Ave</t>
  </si>
  <si>
    <t>Unitypoint Health</t>
  </si>
  <si>
    <t>407%</t>
  </si>
  <si>
    <t>Blessing Hospital</t>
  </si>
  <si>
    <t>Broadway St &amp; N 11th
St</t>
  </si>
  <si>
    <t>Blessing Health
System</t>
  </si>
  <si>
    <t>Mount Sinai Hospital Medical
Center</t>
  </si>
  <si>
    <t>15th Street At California</t>
  </si>
  <si>
    <t>Chicago</t>
  </si>
  <si>
    <t>Sinai Health System</t>
  </si>
  <si>
    <t>Copley Memorial Hospital</t>
  </si>
  <si>
    <t>2000 Ogden Avenue</t>
  </si>
  <si>
    <t>Rush System for
Health</t>
  </si>
  <si>
    <t>Advocate Sherman Hospital</t>
  </si>
  <si>
    <t>1425 North Randall
Road</t>
  </si>
  <si>
    <t>Elgin</t>
  </si>
  <si>
    <t>Advocate Aurora
Health</t>
  </si>
  <si>
    <t>St. Anthonys Memorial Hospital</t>
  </si>
  <si>
    <t>503 N Maple Street</t>
  </si>
  <si>
    <t>Hospital Sisters
Health System</t>
  </si>
  <si>
    <t>Ssm Health St. Marys Hospital</t>
  </si>
  <si>
    <t>400 North Pleasant
Avenue</t>
  </si>
  <si>
    <t>Centralia</t>
  </si>
  <si>
    <t>SSM Health</t>
  </si>
  <si>
    <t>578%</t>
  </si>
  <si>
    <t>Galesburg Cottage Hospital</t>
  </si>
  <si>
    <t>695 N Kellogg St</t>
  </si>
  <si>
    <t>Galesburg</t>
  </si>
  <si>
    <t>1219%</t>
  </si>
  <si>
    <t>Cgh Medical Center</t>
  </si>
  <si>
    <t>100 East Lefevre Road</t>
  </si>
  <si>
    <t>CGH Medical Center</t>
  </si>
  <si>
    <t>Ssm Health Good Samaritan
Hospital</t>
  </si>
  <si>
    <t>1 Good Samaritan Way</t>
  </si>
  <si>
    <t>Mount Vernon</t>
  </si>
  <si>
    <t>411%</t>
  </si>
  <si>
    <t>Advocate Trinity Hospital</t>
  </si>
  <si>
    <t>2320 E 93rd St</t>
  </si>
  <si>
    <t>West Suburban Hosp Med Ctr</t>
  </si>
  <si>
    <t>3 Erie Court</t>
  </si>
  <si>
    <t>Oak Park</t>
  </si>
  <si>
    <t>St. Johns Hospital</t>
  </si>
  <si>
    <t>800 E Carpenter St</t>
  </si>
  <si>
    <t>Macneal Hospital</t>
  </si>
  <si>
    <t>3249 South Oak Park
Avenue</t>
  </si>
  <si>
    <t>Berwyn</t>
  </si>
  <si>
    <t>Passavant Area Hospital</t>
  </si>
  <si>
    <t>1600 W Walnut St</t>
  </si>
  <si>
    <t>Memorial Health
System</t>
  </si>
  <si>
    <t>521%</t>
  </si>
  <si>
    <t>Jersey Community Hospital
District</t>
  </si>
  <si>
    <t>400 Maple Summit
Road</t>
  </si>
  <si>
    <t>Jerseyville</t>
  </si>
  <si>
    <t>Palos Community Hospital</t>
  </si>
  <si>
    <t>12251 South 80th
Avenue</t>
  </si>
  <si>
    <t>Palos Heights</t>
  </si>
  <si>
    <t>Palos Health</t>
  </si>
  <si>
    <t>Oak Park Hospital</t>
  </si>
  <si>
    <t>520 S Maple Ave</t>
  </si>
  <si>
    <t>3333 North Seminary</t>
  </si>
  <si>
    <t>OSF Healthcare
System</t>
  </si>
  <si>
    <t>Adventist Lagrange Memorial
Hospital</t>
  </si>
  <si>
    <t>5101 S Willow Springs
Rd</t>
  </si>
  <si>
    <t>La Grange</t>
  </si>
  <si>
    <t>Saint Francis Medical Center</t>
  </si>
  <si>
    <t>530 Ne Glen Oak Ave</t>
  </si>
  <si>
    <t>Presence Saint Francis
Hospital</t>
  </si>
  <si>
    <t>355 Ridge Ave</t>
  </si>
  <si>
    <t>Louis A. Weiss Memorial
Hospital</t>
  </si>
  <si>
    <t>4646 N Marine Drive</t>
  </si>
  <si>
    <t>Vista Medical Center - East</t>
  </si>
  <si>
    <t>1324 North Sheridan
Road</t>
  </si>
  <si>
    <t>Waukegan</t>
  </si>
  <si>
    <t>581%</t>
  </si>
  <si>
    <t>University Of Chicago Hospitals</t>
  </si>
  <si>
    <t>5841 South Maryland</t>
  </si>
  <si>
    <t>The University of
Chicago Medicin</t>
  </si>
  <si>
    <t>Mcdonough District Hospital</t>
  </si>
  <si>
    <t>525 East Grant Street</t>
  </si>
  <si>
    <t>528%</t>
  </si>
  <si>
    <t>Carle Foundation Hospital</t>
  </si>
  <si>
    <t>611 West Park Street</t>
  </si>
  <si>
    <t>Urbana</t>
  </si>
  <si>
    <t>The Carle Foundation</t>
  </si>
  <si>
    <t>396%</t>
  </si>
  <si>
    <t>Presence United Samaritans
Medical Center</t>
  </si>
  <si>
    <t>812 N Logan Ave</t>
  </si>
  <si>
    <t>Danville</t>
  </si>
  <si>
    <t>Saint Anthony Hospital</t>
  </si>
  <si>
    <t>2875 West 19th Street</t>
  </si>
  <si>
    <t>Morris Hospital</t>
  </si>
  <si>
    <t>150 W High St</t>
  </si>
  <si>
    <t>The Morris Hospital
and Healthcar</t>
  </si>
  <si>
    <t>Ottawa Regional Hospital &amp;
Healthcare Center</t>
  </si>
  <si>
    <t>1100 East Norris Drive</t>
  </si>
  <si>
    <t>Presence Covenant Medical
Center</t>
  </si>
  <si>
    <t>1400 West Park
Avenue</t>
  </si>
  <si>
    <t>Swedish Covenant Hospital</t>
  </si>
  <si>
    <t>5145 N California Ave</t>
  </si>
  <si>
    <t>Covenant Ministries of
Benevolenc</t>
  </si>
  <si>
    <t>Thorek Memorial Hospital</t>
  </si>
  <si>
    <t>850 W Irving Park Rd</t>
  </si>
  <si>
    <t>Northern Illinois Medical Center</t>
  </si>
  <si>
    <t>4201 Medical Center
Drive</t>
  </si>
  <si>
    <t>Mchenry</t>
  </si>
  <si>
    <t>Northwestern
Medicine</t>
  </si>
  <si>
    <t>Presence Resurrection Medical
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</si>
  <si>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</si>
  <si>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</si>
  <si>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</si>
  <si>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</si>
  <si>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</si>
  <si>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
Parkway</t>
  </si>
  <si>
    <t>Pekin Memorial Hospital</t>
  </si>
  <si>
    <t>600 South 13th Street</t>
  </si>
  <si>
    <t>Pekin</t>
  </si>
  <si>
    <t>428%</t>
  </si>
  <si>
    <t>Adventist Hinsdale Hospital</t>
  </si>
  <si>
    <t>120 North Oak St</t>
  </si>
  <si>
    <t>Hinsdale</t>
  </si>
  <si>
    <t>Gateway Regional</t>
  </si>
  <si>
    <t>2100 Madison Avenue</t>
  </si>
  <si>
    <t>Granite City</t>
  </si>
  <si>
    <t>Advocate Bromenn Medical
Center</t>
  </si>
  <si>
    <t>1304 Franklin Avenue</t>
  </si>
  <si>
    <t>Normal</t>
  </si>
  <si>
    <t>Northwestern Lake Forest
Hospital</t>
  </si>
  <si>
    <t>1000 N Westmoreland
Road</t>
  </si>
  <si>
    <t>Lake Forest</t>
  </si>
  <si>
    <t>2701 W 68th Street</t>
  </si>
  <si>
    <t>Decatur Memorial Hospital</t>
  </si>
  <si>
    <t>2300 North Edward
Street</t>
  </si>
  <si>
    <t>Greenville Regional Hospital</t>
  </si>
  <si>
    <t>200 Health Care Dr</t>
  </si>
  <si>
    <t>352%</t>
  </si>
  <si>
    <t>St. Margarets Hospital</t>
  </si>
  <si>
    <t>600 E 1st St</t>
  </si>
  <si>
    <t>Spring Valley</t>
  </si>
  <si>
    <t>Sisters of Mary of the
Presentati</t>
  </si>
  <si>
    <t>9515 Holy Cross Ln</t>
  </si>
  <si>
    <t>Breese</t>
  </si>
  <si>
    <t>Richland Memorial Hospital</t>
  </si>
  <si>
    <t>800 East Locust</t>
  </si>
  <si>
    <t>Olney</t>
  </si>
  <si>
    <t>Memorial Medical Center</t>
  </si>
  <si>
    <t>701 N First St</t>
  </si>
  <si>
    <t>Board Of Trustees Of The
University Of Illinois</t>
  </si>
  <si>
    <t>1740 West Taylor St
Suite 1400</t>
  </si>
  <si>
    <t>University of Illinois
Medical Ce</t>
  </si>
  <si>
    <t>Presence St. Marys Hospital</t>
  </si>
  <si>
    <t>500 W Court St</t>
  </si>
  <si>
    <t>Mercy Hospital &amp; Medical
Center</t>
  </si>
  <si>
    <t>2525 S Michigan Ave</t>
  </si>
  <si>
    <t>196%</t>
  </si>
  <si>
    <t>Fhn Memorial Hospital</t>
  </si>
  <si>
    <t>1045 West Stephenson
Street</t>
  </si>
  <si>
    <t>Freeport</t>
  </si>
  <si>
    <t>Freeport Health
Network</t>
  </si>
  <si>
    <t>431%</t>
  </si>
  <si>
    <t>Saint James Hospital</t>
  </si>
  <si>
    <t>2500 West Reynolds
Street</t>
  </si>
  <si>
    <t>Pontiac</t>
  </si>
  <si>
    <t>St. Joseph Medical Center</t>
  </si>
  <si>
    <t>2200 E Washington</t>
  </si>
  <si>
    <t>Bloomington</t>
  </si>
  <si>
    <t>Memorial Hospital Of
Carbondale</t>
  </si>
  <si>
    <t>405 W Jackson</t>
  </si>
  <si>
    <t>Carbondale</t>
  </si>
  <si>
    <t>St Marys Hospital</t>
  </si>
  <si>
    <t>1800 E Lake Shore Dr</t>
  </si>
  <si>
    <t>Iroquois Memorial Hospital</t>
  </si>
  <si>
    <t>200 Fairman Street</t>
  </si>
  <si>
    <t>Watseka</t>
  </si>
  <si>
    <t>Franciscan St. James Health</t>
  </si>
  <si>
    <t>20201 S Crawford
Avenue</t>
  </si>
  <si>
    <t>Olympia Fields</t>
  </si>
  <si>
    <t>Franciscan Health</t>
  </si>
  <si>
    <t>Presence Mercy Medical
Center</t>
  </si>
  <si>
    <t>1325 N Highland
Avenue</t>
  </si>
  <si>
    <t>3701 Doty Road</t>
  </si>
  <si>
    <t>Woodstock</t>
  </si>
  <si>
    <t>496%</t>
  </si>
  <si>
    <t>Little Company Of Mary</t>
  </si>
  <si>
    <t>2800 W 95th St</t>
  </si>
  <si>
    <t>Evergreen Park</t>
  </si>
  <si>
    <t>Little Company of
Mary Hospital and
Health Care Centers</t>
  </si>
  <si>
    <t>Presence Saints Mary &amp;
Elizabeth Medical Center</t>
  </si>
  <si>
    <t>2233 W Division St</t>
  </si>
  <si>
    <t>Advocate Northside Health
System</t>
  </si>
  <si>
    <t>836 West Wellington
Avenue</t>
  </si>
  <si>
    <t>Heartland Regional Medical
Center</t>
  </si>
  <si>
    <t>3333 W De Young</t>
  </si>
  <si>
    <t>511%</t>
  </si>
  <si>
    <t>4500 Memorial Drive</t>
  </si>
  <si>
    <t>Belleville</t>
  </si>
  <si>
    <t>Riverside Medical Center</t>
  </si>
  <si>
    <t>350 N Wall St</t>
  </si>
  <si>
    <t>St. Elizabeth Hospital</t>
  </si>
  <si>
    <t>One St Elizabeth
Boulevard</t>
  </si>
  <si>
    <t>O Fallon</t>
  </si>
  <si>
    <t>Sarah Bush Lincoln Health
Center</t>
  </si>
  <si>
    <t>1000 Health Center
Drive P O Box 372</t>
  </si>
  <si>
    <t>Mattoon</t>
  </si>
  <si>
    <t>Sarah Bush Lincoln
Health System</t>
  </si>
  <si>
    <t>Ingalls Memorial Hospital</t>
  </si>
  <si>
    <t>1 Ingalls Drive</t>
  </si>
  <si>
    <t>Elmhurst Memorial Hospital</t>
  </si>
  <si>
    <t>155 East Brush Hill
Road</t>
  </si>
  <si>
    <t>Elmhurst</t>
  </si>
  <si>
    <t>Edward Elmhurst
Healthcare</t>
  </si>
  <si>
    <t>Condell Medical Center</t>
  </si>
  <si>
    <t>801 S Milwaukee Ave</t>
  </si>
  <si>
    <t>Libertyville</t>
  </si>
  <si>
    <t>Norwegian American Hospital</t>
  </si>
  <si>
    <t>1044 N Francisco Ave</t>
  </si>
  <si>
    <t>Advocate Christ Hospital</t>
  </si>
  <si>
    <t>4440 W 95th Street</t>
  </si>
  <si>
    <t>Oak Lawn</t>
  </si>
  <si>
    <t>Methodist Medical Ctr Of Illinois</t>
  </si>
  <si>
    <t>221 N E Glen Oak Ave</t>
  </si>
  <si>
    <t>Harrisburg Medical Center  Inc.</t>
  </si>
  <si>
    <t>100 Doctor Warren
Tuttle Dr</t>
  </si>
  <si>
    <t>Harrisburg</t>
  </si>
  <si>
    <t>Delnor-Community Hospital</t>
  </si>
  <si>
    <t>300 Randall Rd</t>
  </si>
  <si>
    <t>354%</t>
  </si>
  <si>
    <t>Silver Cross Hospital</t>
  </si>
  <si>
    <t>1900 Silver Cross Blvd</t>
  </si>
  <si>
    <t>New Lenox</t>
  </si>
  <si>
    <t>Presence Saint Joseph
Hospital Elgin</t>
  </si>
  <si>
    <t>77 N Airlite Street</t>
  </si>
  <si>
    <t>461%</t>
  </si>
  <si>
    <t>Advocate Lutheran General
Hospital</t>
  </si>
  <si>
    <t>1775 Dempster St</t>
  </si>
  <si>
    <t>Park Ridge</t>
  </si>
  <si>
    <t>Presence Saint Joseph
Hosp-Chicago</t>
  </si>
  <si>
    <t>2900 North Lake Shore
Drive</t>
  </si>
  <si>
    <t>Swedishamerican Hospital</t>
  </si>
  <si>
    <t>1401 East State Street</t>
  </si>
  <si>
    <t>Rockford</t>
  </si>
  <si>
    <t>UW Health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</si>
  <si>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</si>
  <si>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</si>
  <si>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</si>
  <si>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</si>
  <si>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</si>
  <si>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
Hospital</t>
  </si>
  <si>
    <t>925 West St</t>
  </si>
  <si>
    <t>Peru</t>
  </si>
  <si>
    <t>Rockford Memorial Hospital</t>
  </si>
  <si>
    <t>2400 North Rockton
Avenue</t>
  </si>
  <si>
    <t>Central Dupage Hospital</t>
  </si>
  <si>
    <t>25 North Winfield Road</t>
  </si>
  <si>
    <t>Winfield</t>
  </si>
  <si>
    <t>408%</t>
  </si>
  <si>
    <t>South Suburban Hospital</t>
  </si>
  <si>
    <t>17800 S Kedzie Ave</t>
  </si>
  <si>
    <t>Hazel Crest</t>
  </si>
  <si>
    <t>Community First Medical
Center</t>
  </si>
  <si>
    <t>5645 W Addison Street</t>
  </si>
  <si>
    <t>Northwest Community Hospital</t>
  </si>
  <si>
    <t>800 W Central Road</t>
  </si>
  <si>
    <t>Arlington
Heights</t>
  </si>
  <si>
    <t>Northwest Community
Healthcare</t>
  </si>
  <si>
    <t>Alexian Brothers Medical
Center</t>
  </si>
  <si>
    <t>800 W Biesterfield Rd</t>
  </si>
  <si>
    <t>Elk Grove
Village</t>
  </si>
  <si>
    <t>Genesis Medical Center - Silvis</t>
  </si>
  <si>
    <t>801 Illini Drive</t>
  </si>
  <si>
    <t>Silvis</t>
  </si>
  <si>
    <t>Genesis Health
System</t>
  </si>
  <si>
    <t>Loyola University Medical
Center</t>
  </si>
  <si>
    <t>2160 S 1st Avenue</t>
  </si>
  <si>
    <t>Maywood</t>
  </si>
  <si>
    <t>Trinity Rock Island</t>
  </si>
  <si>
    <t>2701 17th St</t>
  </si>
  <si>
    <t>Northwestern Memorial
Hospital</t>
  </si>
  <si>
    <t>251 E Huron St</t>
  </si>
  <si>
    <t>Kishwaukee Community
Hospital</t>
  </si>
  <si>
    <t>1 Kish Hospital Drive</t>
  </si>
  <si>
    <t>Dekalb</t>
  </si>
  <si>
    <t>476%</t>
  </si>
  <si>
    <t>602%</t>
  </si>
  <si>
    <t>Advocate Good Samaritan
Hospital</t>
  </si>
  <si>
    <t>3815 Highland Avenue</t>
  </si>
  <si>
    <t>Downers Grove</t>
  </si>
  <si>
    <t>Anderson Hospital</t>
  </si>
  <si>
    <t>6800 State Route 162</t>
  </si>
  <si>
    <t>Maryville</t>
  </si>
  <si>
    <t>Community Memorial
Hospital Assoc</t>
  </si>
  <si>
    <t>St. Alexius Medical Center</t>
  </si>
  <si>
    <t>1555 N Barrington Rd</t>
  </si>
  <si>
    <t>Hoffman
Estates</t>
  </si>
  <si>
    <t>Good Shepherd Hospital</t>
  </si>
  <si>
    <t>450 West Highway 22</t>
  </si>
  <si>
    <t>Barrington</t>
  </si>
  <si>
    <t>Adventist Glenoaks Hospital</t>
  </si>
  <si>
    <t>701 Winthrop Avenue</t>
  </si>
  <si>
    <t>Glendale
Heights</t>
  </si>
  <si>
    <t>Crossroads Community
Hospital</t>
  </si>
  <si>
    <t>8 Doctors Park Road</t>
  </si>
  <si>
    <t>671%</t>
  </si>
  <si>
    <t>Adventist Bolingbrook Hospital</t>
  </si>
  <si>
    <t>500 Remington
Boulevard</t>
  </si>
  <si>
    <t>Bolingbrook</t>
  </si>
  <si>
    <t>Pinckneyville Community
Hospital</t>
  </si>
  <si>
    <t>5383 State Route 154</t>
  </si>
  <si>
    <t>Pinckneyville</t>
  </si>
  <si>
    <t>Fairfield Memorial Hospital</t>
  </si>
  <si>
    <t>303 N W 11th Street</t>
  </si>
  <si>
    <t>Rochelle Community Hospital</t>
  </si>
  <si>
    <t>900 N 2nd St</t>
  </si>
  <si>
    <t>Rochelle</t>
  </si>
  <si>
    <t>Hammond-Henry Hospital</t>
  </si>
  <si>
    <t>600 N College Avenue</t>
  </si>
  <si>
    <t>Geneseo</t>
  </si>
  <si>
    <t>Paris Community Hospital</t>
  </si>
  <si>
    <t>721 E Court Street</t>
  </si>
  <si>
    <t>Paris</t>
  </si>
  <si>
    <t>Franklin Hospital</t>
  </si>
  <si>
    <t>201 Bailey Lane</t>
  </si>
  <si>
    <t>Abraham Lincoln Memorial
Hospital</t>
  </si>
  <si>
    <t>200 Stahlhut Drive</t>
  </si>
  <si>
    <t>Massac Memorial Hospital</t>
  </si>
  <si>
    <t>28 Chick Street, Po Box
850</t>
  </si>
  <si>
    <t>Metropolis</t>
  </si>
  <si>
    <t>Ferrell Hospital</t>
  </si>
  <si>
    <t>1201 Pine Street</t>
  </si>
  <si>
    <t>Eldorado</t>
  </si>
  <si>
    <t>Hamilton Memorial Hospital</t>
  </si>
  <si>
    <t>611 S Marshall Avenue</t>
  </si>
  <si>
    <t>Mcleansboro</t>
  </si>
  <si>
    <t>126%</t>
  </si>
  <si>
    <t>Wabash General Hospital</t>
  </si>
  <si>
    <t>1418 College Drive</t>
  </si>
  <si>
    <t>Mount Carmel</t>
  </si>
  <si>
    <t>Hardin County General
Hospital</t>
  </si>
  <si>
    <t>Ferrell Road</t>
  </si>
  <si>
    <t>Rosiclare</t>
  </si>
  <si>
    <t>Marshall Browning Hospital</t>
  </si>
  <si>
    <t>900 North Washington
Street</t>
  </si>
  <si>
    <t>Du Quoin</t>
  </si>
  <si>
    <t>Saint Joseph Memorial
Hospital</t>
  </si>
  <si>
    <t>2 South Hospital Drive</t>
  </si>
  <si>
    <t>Murphysboro</t>
  </si>
  <si>
    <t>Harvard Memorial Hospital</t>
  </si>
  <si>
    <t>901 S Grant Street</t>
  </si>
  <si>
    <t>Harvard</t>
  </si>
  <si>
    <t>St. Josephs Hospital-Highland
Il</t>
  </si>
  <si>
    <t>12866 Troxler Avenue</t>
  </si>
  <si>
    <t>Highland</t>
  </si>
  <si>
    <t>Perry Memorial Hospital</t>
  </si>
  <si>
    <t>530 Park Avenue East</t>
  </si>
  <si>
    <t>Princeton</t>
  </si>
  <si>
    <t>Taylorville Memorial Hospital</t>
  </si>
  <si>
    <t>201 East Pleasant
Street</t>
  </si>
  <si>
    <t>Taylorville</t>
  </si>
  <si>
    <t>Pana Community Hospital</t>
  </si>
  <si>
    <t>101 E Ninth Street</t>
  </si>
  <si>
    <t>Pana</t>
  </si>
  <si>
    <t>Union County Hospital District</t>
  </si>
  <si>
    <t>517 North Main Street</t>
  </si>
  <si>
    <t>Anna</t>
  </si>
  <si>
    <t>Crawford Memorial Hospital</t>
  </si>
  <si>
    <t>1000 North Allen Street</t>
  </si>
  <si>
    <t>Robinson</t>
  </si>
  <si>
    <t>Salem Township Hospital</t>
  </si>
  <si>
    <t>1201 Ricker Drive</t>
  </si>
  <si>
    <t>138%</t>
  </si>
  <si>
    <t>Sparta Community Hospital</t>
  </si>
  <si>
    <t>818 E Broadway</t>
  </si>
  <si>
    <t>Sparta</t>
  </si>
  <si>
    <t>Johnson Memorial Hospital</t>
  </si>
  <si>
    <t>1125 W Jefferson St</t>
  </si>
  <si>
    <t>Methodist Hospitals  Inc</t>
  </si>
  <si>
    <t>600 Grant St</t>
  </si>
  <si>
    <t>Gary</t>
  </si>
  <si>
    <t>The Methodist
Hospitals</t>
  </si>
  <si>
    <t>Franciscan Health Hammond</t>
  </si>
  <si>
    <t>5454 Hohman Ave</t>
  </si>
  <si>
    <t>Hammond</t>
  </si>
  <si>
    <t>147%</t>
  </si>
  <si>
    <t>Hendricks Regional Health</t>
  </si>
  <si>
    <t>1000 E Main St</t>
  </si>
  <si>
    <t>Hendricks Regional
Health</t>
  </si>
  <si>
    <t>Community Howard Regional
Health</t>
  </si>
  <si>
    <t>3500 S Lafountain St</t>
  </si>
  <si>
    <t>Kokomo</t>
  </si>
  <si>
    <t>Community Health
Network</t>
  </si>
  <si>
    <t>St. Catherine Hospital</t>
  </si>
  <si>
    <t>4321 Fir St</t>
  </si>
  <si>
    <t>East Chicago</t>
  </si>
  <si>
    <t>Community
Foundation of
Northwest</t>
  </si>
  <si>
    <t>Clark Memorial Hospital</t>
  </si>
  <si>
    <t>1220 Missouri Ave</t>
  </si>
  <si>
    <t>Jeffersonville</t>
  </si>
  <si>
    <t>St. Joseph Hospital &amp; Health
Center</t>
  </si>
  <si>
    <t>1907 W Sycamore St</t>
  </si>
  <si>
    <t>Marion General Hospital</t>
  </si>
  <si>
    <t>441 N Wabash Ave</t>
  </si>
  <si>
    <t>442%</t>
  </si>
  <si>
    <t>St. Josephs Reg Med Center
S. Bend</t>
  </si>
  <si>
    <t>5215 Holy Cross Pkwy</t>
  </si>
  <si>
    <t>Mishawaka</t>
  </si>
  <si>
    <t>Franciscan Health Michigan
City</t>
  </si>
  <si>
    <t>301 W Homer St</t>
  </si>
  <si>
    <t>Michigan City</t>
  </si>
  <si>
    <t>Lutheran Hospital Of Indiana</t>
  </si>
  <si>
    <t>7950 W Jefferson Blvd</t>
  </si>
  <si>
    <t>Fort Wayne</t>
  </si>
  <si>
    <t>Elkhart General Hospital</t>
  </si>
  <si>
    <t>600 E Blvd</t>
  </si>
  <si>
    <t>Beacon Health
System</t>
  </si>
  <si>
    <t>Parkview Hospital</t>
  </si>
  <si>
    <t>11109 Parkview Plaza
Drive</t>
  </si>
  <si>
    <t>Parkview Health
System</t>
  </si>
  <si>
    <t>558%</t>
  </si>
  <si>
    <t>Franciscan Health
Crawfordsville</t>
  </si>
  <si>
    <t>1710 Lafayette Rd</t>
  </si>
  <si>
    <t>Crawfordsville</t>
  </si>
  <si>
    <t>Union Hospital  Inc.</t>
  </si>
  <si>
    <t>1606 N Seventh St</t>
  </si>
  <si>
    <t>Terre Haute</t>
  </si>
  <si>
    <t>Union Health</t>
  </si>
  <si>
    <t>Eskenazi Health</t>
  </si>
  <si>
    <t>720 Eskenazi Avenue</t>
  </si>
  <si>
    <t>Indianapolis</t>
  </si>
  <si>
    <t>Goshen Hospital</t>
  </si>
  <si>
    <t>200 High Park Ave</t>
  </si>
  <si>
    <t>Goshen</t>
  </si>
  <si>
    <t>Goshen Health</t>
  </si>
  <si>
    <t>Henry County Memorial
Hospital</t>
  </si>
  <si>
    <t>1000 N 16th St</t>
  </si>
  <si>
    <t>Henry County Hospital</t>
  </si>
  <si>
    <t>St. Mary Medical Center  Inc.</t>
  </si>
  <si>
    <t>1500 S Lake Park Ave</t>
  </si>
  <si>
    <t>Hobart</t>
  </si>
  <si>
    <t>Porter Memorial Hospital</t>
  </si>
  <si>
    <t>85 East Us Hwy 6</t>
  </si>
  <si>
    <t>Valparaiso</t>
  </si>
  <si>
    <t>Hancock Regional Hospital</t>
  </si>
  <si>
    <t>801 N State St</t>
  </si>
  <si>
    <t>Greenfield</t>
  </si>
  <si>
    <t>Hancock Health</t>
  </si>
  <si>
    <t>520 S 7th St</t>
  </si>
  <si>
    <t>Vincennes</t>
  </si>
  <si>
    <t>Baptist Health Floyd</t>
  </si>
  <si>
    <t>1850 State St</t>
  </si>
  <si>
    <t>New Albany</t>
  </si>
  <si>
    <t>Baptist Healthcare
System</t>
  </si>
  <si>
    <t>Dekalb Memorial Hospital</t>
  </si>
  <si>
    <t>1316 E Seventh St</t>
  </si>
  <si>
    <t>Terre Haute Regional Hospital</t>
  </si>
  <si>
    <t>3901 S Seventh St</t>
  </si>
  <si>
    <t>St Joseph Medical Center</t>
  </si>
  <si>
    <t>700 Broadway</t>
  </si>
  <si>
    <t>Reid Hospital &amp; Health Care
Services</t>
  </si>
  <si>
    <t>1100 Reid Pkwy</t>
  </si>
  <si>
    <t>Reid Health</t>
  </si>
  <si>
    <t>Iu Health Bloomington Hospital</t>
  </si>
  <si>
    <t>601 W Second St</t>
  </si>
  <si>
    <t>Indiana University
Health</t>
  </si>
  <si>
    <t>Indiana University Health</t>
  </si>
  <si>
    <t>1701 N Senate Blvd</t>
  </si>
  <si>
    <t>St Francis H&amp;h - Mooresville</t>
  </si>
  <si>
    <t>1201 Hadley Rd</t>
  </si>
  <si>
    <t>Mooresville</t>
  </si>
  <si>
    <t>Memorial Hospital Of South
Bend  Inc</t>
  </si>
  <si>
    <t>615 N Michigan St</t>
  </si>
  <si>
    <t>South Bend</t>
  </si>
  <si>
    <t>Riverview Hospital</t>
  </si>
  <si>
    <t>395 Westfield Rd</t>
  </si>
  <si>
    <t>Noblesville</t>
  </si>
  <si>
    <t>Riverview Health</t>
  </si>
  <si>
    <t>Daviess Community Hospital</t>
  </si>
  <si>
    <t>1314 E Walnut St</t>
  </si>
  <si>
    <t>Fayette Regional Health
System</t>
  </si>
  <si>
    <t>1941 Virginia Ave</t>
  </si>
  <si>
    <t>Connersville</t>
  </si>
  <si>
    <t>Schneck Medical Center</t>
  </si>
  <si>
    <t>411 W Tipton St</t>
  </si>
  <si>
    <t>Seymour</t>
  </si>
  <si>
    <t>Schneck Medical
Center</t>
  </si>
  <si>
    <t>Kings Daughters Hospital</t>
  </si>
  <si>
    <t>1373 East Sr 62</t>
  </si>
  <si>
    <t>Kings Daughters
Health</t>
  </si>
  <si>
    <t>Memorial Hospital Logansport</t>
  </si>
  <si>
    <t>1101 Michigan Ave</t>
  </si>
  <si>
    <t>Logansport</t>
  </si>
  <si>
    <t>Community Health Network
Inc.</t>
  </si>
  <si>
    <t>1500 N Ritter Ave</t>
  </si>
  <si>
    <t>Bluffton Regional Medical
Center</t>
  </si>
  <si>
    <t>303 S Main St</t>
  </si>
  <si>
    <t>Bluffton</t>
  </si>
  <si>
    <t>St. Josephs Reg Med Center
Plymouth</t>
  </si>
  <si>
    <t>1915 Lake Ave</t>
  </si>
  <si>
    <t>Deaconess Hospital</t>
  </si>
  <si>
    <t>600 Mary St</t>
  </si>
  <si>
    <t>Evansville</t>
  </si>
  <si>
    <t>Deaconess Health
System</t>
  </si>
  <si>
    <t>St. Vincent Hospital &amp; Hcc</t>
  </si>
  <si>
    <t>2001 W 86th St</t>
  </si>
  <si>
    <t>Dearborn County Hospital</t>
  </si>
  <si>
    <t>600 Wilson Creek Rd</t>
  </si>
  <si>
    <t>Lawrenceburg</t>
  </si>
  <si>
    <t>St. Vincent Anderson</t>
  </si>
  <si>
    <t>2015 Jackson St</t>
  </si>
  <si>
    <t>Ball Memorial Hospital</t>
  </si>
  <si>
    <t>2401 University Ave</t>
  </si>
  <si>
    <t>Muncie</t>
  </si>
  <si>
    <t>Franciscan Health- Dyer</t>
  </si>
  <si>
    <t>24 Joliet St</t>
  </si>
  <si>
    <t>Huntington Memorial Hospital</t>
  </si>
  <si>
    <t>2001 Stults Rd</t>
  </si>
  <si>
    <t>569%</t>
  </si>
  <si>
    <t>Major Hospital</t>
  </si>
  <si>
    <t>2451 Intelliplex Dr</t>
  </si>
  <si>
    <t>Shelbyville</t>
  </si>
  <si>
    <t>Major Health Partners</t>
  </si>
  <si>
    <t>374%</t>
  </si>
  <si>
    <t>St. Vincent Evansville</t>
  </si>
  <si>
    <t>3700 Washington Ave</t>
  </si>
  <si>
    <t>Whitley Memorial Hospital</t>
  </si>
  <si>
    <t>1260 E Sr 205</t>
  </si>
  <si>
    <t>Columbia City</t>
  </si>
  <si>
    <t>592%</t>
  </si>
  <si>
    <t>Witham Memorial Hospital</t>
  </si>
  <si>
    <t>2605 N Lebanon St</t>
  </si>
  <si>
    <t>Witham Health
Services</t>
  </si>
  <si>
    <t>463%</t>
  </si>
  <si>
    <t>Franciscan Health Lafayette</t>
  </si>
  <si>
    <t>1701 S Creasy Ln</t>
  </si>
  <si>
    <t>Columbus Regional Hospital</t>
  </si>
  <si>
    <t>2400 E 17th St</t>
  </si>
  <si>
    <t>Columbus Regional
Health</t>
  </si>
  <si>
    <t>Community Hospital Anderson</t>
  </si>
  <si>
    <t>1515 N Madison Ave</t>
  </si>
  <si>
    <t>Memorial Hosp &amp; Health Care
Ctr</t>
  </si>
  <si>
    <t>800 W 9th St</t>
  </si>
  <si>
    <t>901 Macarthur Blvd</t>
  </si>
  <si>
    <t>Munster</t>
  </si>
  <si>
    <t>Franciscan Health Crown Point</t>
  </si>
  <si>
    <t>1201 S Main St</t>
  </si>
  <si>
    <t>Crown Point</t>
  </si>
  <si>
    <t>Community Hospital South</t>
  </si>
  <si>
    <t>1402 E County Line Rd
S</t>
  </si>
  <si>
    <t>Kosciusko Community Hospital</t>
  </si>
  <si>
    <t>2101 E Dubois Dr</t>
  </si>
  <si>
    <t>Warsaw</t>
  </si>
  <si>
    <t>384%</t>
  </si>
  <si>
    <t>Community Hospital Of Noble
Cty  Inc</t>
  </si>
  <si>
    <t>401 Sawyer Rd</t>
  </si>
  <si>
    <t>Kendallville</t>
  </si>
  <si>
    <t>Deaconess Womens Hospital</t>
  </si>
  <si>
    <t>4199 Gateway Blvd</t>
  </si>
  <si>
    <t>Newburgh</t>
  </si>
  <si>
    <t>42%</t>
  </si>
  <si>
    <t>Dupont Hospital</t>
  </si>
  <si>
    <t>2520 E Dupont Rd</t>
  </si>
  <si>
    <t>St. Vincent Heart Center</t>
  </si>
  <si>
    <t>10580 N Meridian St</t>
  </si>
  <si>
    <t>St. Vincent Carmel Hospital</t>
  </si>
  <si>
    <t>13500 N Meridian St</t>
  </si>
  <si>
    <t>Carmel</t>
  </si>
  <si>
    <t>447%</t>
  </si>
  <si>
    <t>Iu Health West Hospital</t>
  </si>
  <si>
    <t>1111 N Ronald Reagan
Pkwy</t>
  </si>
  <si>
    <t>Avon</t>
  </si>
  <si>
    <t>Indiana Orthopaedic Hospital
Llc</t>
  </si>
  <si>
    <t>8400 Northwest Blvd</t>
  </si>
  <si>
    <t>Iu Health North Hospital</t>
  </si>
  <si>
    <t>11700 N Meridian St</t>
  </si>
  <si>
    <t>St. Francis Hospital &amp; Health
Center</t>
  </si>
  <si>
    <t>8111 S Emerson Ave</t>
  </si>
  <si>
    <t>Franciscan Health Munster</t>
  </si>
  <si>
    <t>701 Superior Ave</t>
  </si>
  <si>
    <t>Pinnacle Hospital</t>
  </si>
  <si>
    <t>9301 Connecticut Dr</t>
  </si>
  <si>
    <t>Orthopaedic Hospt.At Parkview</t>
  </si>
  <si>
    <t>11130 Parkview Circle
Dr</t>
  </si>
  <si>
    <t>553%</t>
  </si>
  <si>
    <t>Lutheran Musculoskeletal
Center</t>
  </si>
  <si>
    <t>7952 W Jefferson Blvd</t>
  </si>
  <si>
    <t>Community Hospital Of Indiana
Inc.</t>
  </si>
  <si>
    <t>7150 Clearvista Dr</t>
  </si>
  <si>
    <t>Physicians Medical Center</t>
  </si>
  <si>
    <t>4023 Reas Ln</t>
  </si>
  <si>
    <t>144%</t>
  </si>
  <si>
    <t>Iu Health Arnett Hospital</t>
  </si>
  <si>
    <t>5165 Mccarty Ln</t>
  </si>
  <si>
    <t>Heart Hospital At Deaconess
Gateway</t>
  </si>
  <si>
    <t>4007 Gateway Blvd</t>
  </si>
  <si>
    <t>Kentuckiana Medical Center</t>
  </si>
  <si>
    <t>4601 Medical Plaza
Way</t>
  </si>
  <si>
    <t>Clarksville</t>
  </si>
  <si>
    <t>Unity Medical And Surgical
Hospital</t>
  </si>
  <si>
    <t>4455 Edison Lakes
Pkwy</t>
  </si>
  <si>
    <t>8102 Clearvista
Parkway</t>
  </si>
  <si>
    <t>St. Vincent Fishers Hospital</t>
  </si>
  <si>
    <t>13861 Olio Road</t>
  </si>
  <si>
    <t>Fishers</t>
  </si>
  <si>
    <t>St Francis Carmel</t>
  </si>
  <si>
    <t>12188 B North Meridian
Street</t>
  </si>
  <si>
    <t>Community Hospital Of
Bremen  Inc.</t>
  </si>
  <si>
    <t>1020 High Rd</t>
  </si>
  <si>
    <t>St. Vincent Randolph Hospital</t>
  </si>
  <si>
    <t>473 E Greenville Ave</t>
  </si>
  <si>
    <t>Winchester</t>
  </si>
  <si>
    <t>Iu Health Blackford Hospital</t>
  </si>
  <si>
    <t>410 Pilgrim Blvd</t>
  </si>
  <si>
    <t>Hartford City</t>
  </si>
  <si>
    <t>St. Vincent Jennings Hospital</t>
  </si>
  <si>
    <t>301 Henry St</t>
  </si>
  <si>
    <t>North Vernon</t>
  </si>
  <si>
    <t>Rush Memorial Hospital</t>
  </si>
  <si>
    <t>1300 N Main St</t>
  </si>
  <si>
    <t>Rushville</t>
  </si>
  <si>
    <t>Pulaski Memorial Hospital</t>
  </si>
  <si>
    <t>616 E 13th St</t>
  </si>
  <si>
    <t>Winamac</t>
  </si>
  <si>
    <t>St. Vincent Williamsport
Hospital</t>
  </si>
  <si>
    <t>412 N Monroe St</t>
  </si>
  <si>
    <t>Williamsport</t>
  </si>
  <si>
    <t>St. Vincent Mercy Hospital</t>
  </si>
  <si>
    <t>1331 S A St</t>
  </si>
  <si>
    <t>Elwood</t>
  </si>
  <si>
    <t>St. Vincent Clay Hospital</t>
  </si>
  <si>
    <t>1206 E National Ave</t>
  </si>
  <si>
    <t>Brazil</t>
  </si>
  <si>
    <t>Parkview Wabash Hospital
Inc.</t>
  </si>
  <si>
    <t>10 John Kissinger Drive</t>
  </si>
  <si>
    <t>Wabash</t>
  </si>
  <si>
    <t>Iu Health Tipton Hospital</t>
  </si>
  <si>
    <t>1000 S Main St</t>
  </si>
  <si>
    <t>Tipton</t>
  </si>
  <si>
    <t>61%</t>
  </si>
  <si>
    <t>Iu Health White Hospital</t>
  </si>
  <si>
    <t>720 South Sixth St</t>
  </si>
  <si>
    <t>Monticello</t>
  </si>
  <si>
    <t>Woodlawn Hospital</t>
  </si>
  <si>
    <t>1400 E 9th St</t>
  </si>
  <si>
    <t>Rochester</t>
  </si>
  <si>
    <t>St Vincent Salem Hospital</t>
  </si>
  <si>
    <t>911 N Shelby St</t>
  </si>
  <si>
    <t>Cameron Memorial Community</t>
  </si>
  <si>
    <t>416 E Maumee St</t>
  </si>
  <si>
    <t>Angola</t>
  </si>
  <si>
    <t>Indiana University Health
Frankfort</t>
  </si>
  <si>
    <t>1300 S Jackson St</t>
  </si>
  <si>
    <t>Frankfort</t>
  </si>
  <si>
    <t>Greene County General
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</si>
  <si>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</si>
  <si>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</si>
  <si>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</si>
  <si>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</si>
  <si>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</si>
  <si>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</si>
  <si>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Jay County Hospital</t>
  </si>
  <si>
    <t>500 W Votaw St</t>
  </si>
  <si>
    <t>Portland</t>
  </si>
  <si>
    <t>Perry County Hospital</t>
  </si>
  <si>
    <t>8885 Sr 237</t>
  </si>
  <si>
    <t>Tell City</t>
  </si>
  <si>
    <t>Community Hospt. Of
Lagrange Cty In</t>
  </si>
  <si>
    <t>207 N Townline Rd</t>
  </si>
  <si>
    <t>St. Vincent Warrick Hospital</t>
  </si>
  <si>
    <t>1116 Millis Ave</t>
  </si>
  <si>
    <t>Boonville</t>
  </si>
  <si>
    <t>Union Hospital Clinton</t>
  </si>
  <si>
    <t>801 S Main St</t>
  </si>
  <si>
    <t>Sullivan County Community
Hospital</t>
  </si>
  <si>
    <t>2200 N Section St</t>
  </si>
  <si>
    <t>Indiana University Health
Bedford</t>
  </si>
  <si>
    <t>2900 W 16th St</t>
  </si>
  <si>
    <t>Margaret Mary Community
Hospital</t>
  </si>
  <si>
    <t>321 Mitchell Ave</t>
  </si>
  <si>
    <t>129%</t>
  </si>
  <si>
    <t>Adams Memorial Hospital</t>
  </si>
  <si>
    <t>1100 Mercer Ave</t>
  </si>
  <si>
    <t>Harrison County Hospital</t>
  </si>
  <si>
    <t>1141 Hospital Dr Nw</t>
  </si>
  <si>
    <t>Corydon</t>
  </si>
  <si>
    <t>Norton Healthcare</t>
  </si>
  <si>
    <t>Decatur Co. Memorial Hospital</t>
  </si>
  <si>
    <t>720 N Lincoln St</t>
  </si>
  <si>
    <t>Greensburg</t>
  </si>
  <si>
    <t>Putnam County Hospital</t>
  </si>
  <si>
    <t>1542 S Bloomington St</t>
  </si>
  <si>
    <t>Greencastle</t>
  </si>
  <si>
    <t>Scott Memorial Hospital</t>
  </si>
  <si>
    <t>1451 N Gardner St</t>
  </si>
  <si>
    <t>Scottsburg</t>
  </si>
  <si>
    <t>St Vincent Dunn</t>
  </si>
  <si>
    <t>1600 23rd St</t>
  </si>
  <si>
    <t>Trinity Regional Medical Center</t>
  </si>
  <si>
    <t>802 Kenyon Rd</t>
  </si>
  <si>
    <t>Fort Dodge</t>
  </si>
  <si>
    <t>Iowa Lutheran Hospital</t>
  </si>
  <si>
    <t>700 East University
Avenue</t>
  </si>
  <si>
    <t>Chi Health Mercy Council Bluffs</t>
  </si>
  <si>
    <t>800 Mercy Drive</t>
  </si>
  <si>
    <t>Council Bluffs</t>
  </si>
  <si>
    <t>Mercy Hospital Iowa City</t>
  </si>
  <si>
    <t>500 E Market Street</t>
  </si>
  <si>
    <t>Iowa City</t>
  </si>
  <si>
    <t>Mary Greeley Medical Center</t>
  </si>
  <si>
    <t>1111 Duff Avenue</t>
  </si>
  <si>
    <t>Ames</t>
  </si>
  <si>
    <t>Genesis Medical Center -
Davenport</t>
  </si>
  <si>
    <t>1227 East Rusholme
Street</t>
  </si>
  <si>
    <t>Sartori Memorial Hospital</t>
  </si>
  <si>
    <t>515 College Street</t>
  </si>
  <si>
    <t>Cedar Falls</t>
  </si>
  <si>
    <t>St. Lukes Methodist Hospital</t>
  </si>
  <si>
    <t>1026 A Ave Ne</t>
  </si>
  <si>
    <t>Cedar Rapids</t>
  </si>
  <si>
    <t>Jennie Edmundson Memorial</t>
  </si>
  <si>
    <t>933 East Pierce Street</t>
  </si>
  <si>
    <t>Methodist Health
System</t>
  </si>
  <si>
    <t>1221 South Gear
Avenue</t>
  </si>
  <si>
    <t>West Burlington</t>
  </si>
  <si>
    <t>Great River Health
Systems</t>
  </si>
  <si>
    <t>436%</t>
  </si>
  <si>
    <t>University Of Iowa Hosp &amp;
Clinics</t>
  </si>
  <si>
    <t>200 Hawkins Drive</t>
  </si>
  <si>
    <t>University of Iowa
Hospitals and</t>
  </si>
  <si>
    <t>Mercy Medical Center - Mason
City</t>
  </si>
  <si>
    <t>1000 Fourth Street Sw</t>
  </si>
  <si>
    <t>Mason City</t>
  </si>
  <si>
    <t>Covenant Medical Center</t>
  </si>
  <si>
    <t>3421 West Ninth Street</t>
  </si>
  <si>
    <t>Waterloo</t>
  </si>
  <si>
    <t>756%</t>
  </si>
  <si>
    <t>Mercy Medical Center -
Dubuque</t>
  </si>
  <si>
    <t>250 Mercy Drive</t>
  </si>
  <si>
    <t>701 10th Street Se</t>
  </si>
  <si>
    <t>Mercy Medical Center-Clinton</t>
  </si>
  <si>
    <t>1410 North 4th Street</t>
  </si>
  <si>
    <t>405%</t>
  </si>
  <si>
    <t>Iowa Methodist Medical Center</t>
  </si>
  <si>
    <t>1200 Pleasant Street</t>
  </si>
  <si>
    <t>Mercy Medical Center-Des
Moines</t>
  </si>
  <si>
    <t>1111 6th Ave</t>
  </si>
  <si>
    <t>Broadlawns Medical Center</t>
  </si>
  <si>
    <t>1801 Hickman Road</t>
  </si>
  <si>
    <t>Broadlawns Medical
Center</t>
  </si>
  <si>
    <t>Trinity Bettendorf</t>
  </si>
  <si>
    <t>4500 Utica Ridge Road</t>
  </si>
  <si>
    <t>Bettendorf</t>
  </si>
  <si>
    <t>309%</t>
  </si>
  <si>
    <t>Allen Memorial Hospital</t>
  </si>
  <si>
    <t>1825 Logan Avenue</t>
  </si>
  <si>
    <t>The Finley Hospital</t>
  </si>
  <si>
    <t>350 North Grandview
Avenue</t>
  </si>
  <si>
    <t>Lakes Regional Healthcare</t>
  </si>
  <si>
    <t>2301 Highway 71</t>
  </si>
  <si>
    <t>Spirit Lake</t>
  </si>
  <si>
    <t>Avera Health</t>
  </si>
  <si>
    <t>St. Lukes Regl Medical Center</t>
  </si>
  <si>
    <t>2720 Stone Park
Boulevard</t>
  </si>
  <si>
    <t>Sioux City</t>
  </si>
  <si>
    <t>Grinnell Regional Medical
Center</t>
  </si>
  <si>
    <t>210 Fourth Avenue</t>
  </si>
  <si>
    <t>Grinnell</t>
  </si>
  <si>
    <t>Mercy Medical Center - Sioux
City</t>
  </si>
  <si>
    <t>801 5th St</t>
  </si>
  <si>
    <t>Iowa Specialty Hospital -
Belmond</t>
  </si>
  <si>
    <t>403 First Street Se</t>
  </si>
  <si>
    <t>Belmond</t>
  </si>
  <si>
    <t>Iowa Specialty
Hospitals</t>
  </si>
  <si>
    <t>Iowa Specialty Hospital</t>
  </si>
  <si>
    <t>1316 South Main Street</t>
  </si>
  <si>
    <t>124%</t>
  </si>
  <si>
    <t>Pocahontas Community
Hospital</t>
  </si>
  <si>
    <t>606 N W 7th Street</t>
  </si>
  <si>
    <t>Pocahontas</t>
  </si>
  <si>
    <t>Jones Regional Medical Ctr</t>
  </si>
  <si>
    <t>1795 Highway 64 East</t>
  </si>
  <si>
    <t>Anamosa</t>
  </si>
  <si>
    <t>Guttenberg Municipal Hospital</t>
  </si>
  <si>
    <t>200 Main Street</t>
  </si>
  <si>
    <t>Guttenberg</t>
  </si>
  <si>
    <t>Central Community Hospital</t>
  </si>
  <si>
    <t>901 Davidson Street
Nw</t>
  </si>
  <si>
    <t>Elkader</t>
  </si>
  <si>
    <t>Sanford Hospital Rock Rapids</t>
  </si>
  <si>
    <t>801 South Greene
Street</t>
  </si>
  <si>
    <t>Rock Rapids</t>
  </si>
  <si>
    <t>Sanford Health</t>
  </si>
  <si>
    <t>88%</t>
  </si>
  <si>
    <t>Jackson County Public Hospital</t>
  </si>
  <si>
    <t>700 W Grove St</t>
  </si>
  <si>
    <t>Maquoketa</t>
  </si>
  <si>
    <t>Humboldt County Memorial
Hospital</t>
  </si>
  <si>
    <t>1000 North 15th Street</t>
  </si>
  <si>
    <t>Peoples Memorial Hospital</t>
  </si>
  <si>
    <t>1600 First St East</t>
  </si>
  <si>
    <t>Waverly Health Center</t>
  </si>
  <si>
    <t>312  9th Street Sw</t>
  </si>
  <si>
    <t>Waverly</t>
  </si>
  <si>
    <t>Sioux Center Health</t>
  </si>
  <si>
    <t>1101 9th Street Se</t>
  </si>
  <si>
    <t>Sioux Center</t>
  </si>
  <si>
    <t>Stewart Memorial Hospital</t>
  </si>
  <si>
    <t>1301 West Main Street</t>
  </si>
  <si>
    <t>Kossuth Regional Health
Center</t>
  </si>
  <si>
    <t>1515 South Phillips
Street</t>
  </si>
  <si>
    <t>Algona</t>
  </si>
  <si>
    <t>Palo Alto County Hospital</t>
  </si>
  <si>
    <t>3201 1st Street</t>
  </si>
  <si>
    <t>Emmetsburg</t>
  </si>
  <si>
    <t>72%</t>
  </si>
  <si>
    <t>Van Diest Medical Center</t>
  </si>
  <si>
    <t>2350 Hospital Drive</t>
  </si>
  <si>
    <t>Webster City</t>
  </si>
  <si>
    <t>89%</t>
  </si>
  <si>
    <t>Pella Regional Health Center</t>
  </si>
  <si>
    <t>404 Jefferson Street</t>
  </si>
  <si>
    <t>Pella</t>
  </si>
  <si>
    <t>Winneshiek Medical Center</t>
  </si>
  <si>
    <t>901 Montgomery Street</t>
  </si>
  <si>
    <t>Decorah</t>
  </si>
  <si>
    <t>Buena Vista Regional Medical
Center</t>
  </si>
  <si>
    <t>1525 West 5th Street</t>
  </si>
  <si>
    <t>Storm Lake</t>
  </si>
  <si>
    <t>Via Christi Hospital Pittsburg
Inc.</t>
  </si>
  <si>
    <t>1 Mt Carmel Way</t>
  </si>
  <si>
    <t>Saint John Hospital</t>
  </si>
  <si>
    <t>3500 South 4th Street</t>
  </si>
  <si>
    <t>Salina Regional Health Center</t>
  </si>
  <si>
    <t>400 South Santa Fe
Avenue</t>
  </si>
  <si>
    <t>Salina</t>
  </si>
  <si>
    <t>Salina Regional
Health Center</t>
  </si>
  <si>
    <t>Hays Medical Center  Inc.</t>
  </si>
  <si>
    <t>2220 Canterbury Drive</t>
  </si>
  <si>
    <t>The University of
Kansas Health
System</t>
  </si>
  <si>
    <t>Ransom Memorial Hospital</t>
  </si>
  <si>
    <t>1301 S Main Street</t>
  </si>
  <si>
    <t>St.Francis Health Center</t>
  </si>
  <si>
    <t>1700 Sw 7th Street</t>
  </si>
  <si>
    <t>Topeka</t>
  </si>
  <si>
    <t>Susan B. Allen Memorial
Hospital</t>
  </si>
  <si>
    <t>720 W Central St</t>
  </si>
  <si>
    <t>Hutchinson Regional Medical
Center</t>
  </si>
  <si>
    <t>1701 E 23rd Avenue</t>
  </si>
  <si>
    <t>Hutchinson</t>
  </si>
  <si>
    <t>401 East Spruce</t>
  </si>
  <si>
    <t>Garden City</t>
  </si>
  <si>
    <t>Pratt Regional Medical Center</t>
  </si>
  <si>
    <t>200 Commodore St</t>
  </si>
  <si>
    <t>Sumner Regional Medical
Center</t>
  </si>
  <si>
    <t>1323 North A Street</t>
  </si>
  <si>
    <t>University Of Kansas Hospital</t>
  </si>
  <si>
    <t>4000 Cambridge Street</t>
  </si>
  <si>
    <t>Kansas City</t>
  </si>
  <si>
    <t>Olathe Medical Center</t>
  </si>
  <si>
    <t>20333 West 151st
Street</t>
  </si>
  <si>
    <t>Olathe</t>
  </si>
  <si>
    <t>Olathe Health System</t>
  </si>
  <si>
    <t>Southwest Medical Center</t>
  </si>
  <si>
    <t>315 West 15th Street</t>
  </si>
  <si>
    <t>Liberal</t>
  </si>
  <si>
    <t>Geary Community Hospital</t>
  </si>
  <si>
    <t>1102 St Mary's Road</t>
  </si>
  <si>
    <t>Junction City</t>
  </si>
  <si>
    <t>Stormont-Vail Regional Health
Center</t>
  </si>
  <si>
    <t>1500 Sw 10th Avenue</t>
  </si>
  <si>
    <t>Stormont Vail Health</t>
  </si>
  <si>
    <t>340%</t>
  </si>
  <si>
    <t>Newton Medical Center</t>
  </si>
  <si>
    <t>600 Medical Center
Drive</t>
  </si>
  <si>
    <t>Shawnee Mission Medical
Center</t>
  </si>
  <si>
    <t>9100 W 74th Street</t>
  </si>
  <si>
    <t>Shawnee
Mission</t>
  </si>
  <si>
    <t>Mcpherson Hospital  Inc.</t>
  </si>
  <si>
    <t>1000 Hospital Drive</t>
  </si>
  <si>
    <t>Mcpherson</t>
  </si>
  <si>
    <t>Via Christi Hospital Wichita</t>
  </si>
  <si>
    <t>929 North St Francis
Street</t>
  </si>
  <si>
    <t>Wesley Medical Center</t>
  </si>
  <si>
    <t>550 N Hillside Street</t>
  </si>
  <si>
    <t>St. Lukes Cushing Hospital</t>
  </si>
  <si>
    <t>711 Marshall Street</t>
  </si>
  <si>
    <t>Lawrence Memorial Hospital</t>
  </si>
  <si>
    <t>325 Maine Street</t>
  </si>
  <si>
    <t>Mercy Regional Health Center</t>
  </si>
  <si>
    <t>1823 College Ave</t>
  </si>
  <si>
    <t>Manhattan</t>
  </si>
  <si>
    <t>Providence Medical Center</t>
  </si>
  <si>
    <t>8929 Parallel Parkway</t>
  </si>
  <si>
    <t>South Central Ks Regional
Medical Ct</t>
  </si>
  <si>
    <t>6401 Patterson
Parkway</t>
  </si>
  <si>
    <t>Arkansas City</t>
  </si>
  <si>
    <t>Western Plains Medical
Complex</t>
  </si>
  <si>
    <t>3001 Avenue A</t>
  </si>
  <si>
    <t>Dodge City</t>
  </si>
  <si>
    <t>Overland Park Regional
Medical Ctr</t>
  </si>
  <si>
    <t>10500 Quivira Road</t>
  </si>
  <si>
    <t>Overland Park</t>
  </si>
  <si>
    <t>Menorah Medical Center</t>
  </si>
  <si>
    <t>5721 West 119th Street</t>
  </si>
  <si>
    <t>Kansas Surgery &amp; Recovery
Center</t>
  </si>
  <si>
    <t>2770 North Webb Road</t>
  </si>
  <si>
    <t>St. Lukes South</t>
  </si>
  <si>
    <t>12300 Metcalf Avenue</t>
  </si>
  <si>
    <t>Kansas Heart Hospital</t>
  </si>
  <si>
    <t>3601 North Webb Road</t>
  </si>
  <si>
    <t>Salina Surgical Hospital</t>
  </si>
  <si>
    <t>401 South Santa Fe
Avenue</t>
  </si>
  <si>
    <t>Kansas City Orthopaedic
Institute</t>
  </si>
  <si>
    <t>3651 College Blvd</t>
  </si>
  <si>
    <t>Leawood</t>
  </si>
  <si>
    <t>Manhattan Surgical Hospital</t>
  </si>
  <si>
    <t>1829 College Avenue</t>
  </si>
  <si>
    <t>Great Bend Regional Hospital</t>
  </si>
  <si>
    <t>514 Cleveland Street</t>
  </si>
  <si>
    <t>Great Bend</t>
  </si>
  <si>
    <t>Kansas Spine &amp; Specialty
Hospital</t>
  </si>
  <si>
    <t>3333 North Webb Road</t>
  </si>
  <si>
    <t>Kansas Medical Center</t>
  </si>
  <si>
    <t>1124 West 21st Street</t>
  </si>
  <si>
    <t>Andover</t>
  </si>
  <si>
    <t>Summit Surgical  Llc</t>
  </si>
  <si>
    <t>1818 East 23rd Avenue</t>
  </si>
  <si>
    <t>Via Christi Hosp. Wichita St.
Teresa</t>
  </si>
  <si>
    <t>14800 West St Teresa</t>
  </si>
  <si>
    <t>Rawlins County Health Center</t>
  </si>
  <si>
    <t>707 Grant St</t>
  </si>
  <si>
    <t>Atwood</t>
  </si>
  <si>
    <t>Great Plains Health
Alliance, Inc</t>
  </si>
  <si>
    <t>Great Plains Of Cheyenne
County  Inc</t>
  </si>
  <si>
    <t>210 West 1st Street</t>
  </si>
  <si>
    <t>St Francis</t>
  </si>
  <si>
    <t>Rooks County Health Center</t>
  </si>
  <si>
    <t>1210 North Washington</t>
  </si>
  <si>
    <t>Plainville</t>
  </si>
  <si>
    <t>Kearny County Hospital</t>
  </si>
  <si>
    <t>500 Thorpe Street</t>
  </si>
  <si>
    <t>Lakin</t>
  </si>
  <si>
    <t>Anderson County Hospital</t>
  </si>
  <si>
    <t>421 S Maple</t>
  </si>
  <si>
    <t>Garnett</t>
  </si>
  <si>
    <t>Hamilton County Hospital</t>
  </si>
  <si>
    <t>700 North Huser</t>
  </si>
  <si>
    <t>Syracuse</t>
  </si>
  <si>
    <t>60%</t>
  </si>
  <si>
    <t>Ellsworth County Medical
Center</t>
  </si>
  <si>
    <t>1604 Aylward Avenue</t>
  </si>
  <si>
    <t>Ellsworth</t>
  </si>
  <si>
    <t>Hospital Dist No 1 Of Rice
County</t>
  </si>
  <si>
    <t>619 South Clark
Avenue</t>
  </si>
  <si>
    <t>Lyons</t>
  </si>
  <si>
    <t>Clara Barton Hospital
Association</t>
  </si>
  <si>
    <t>250 W 9th Street</t>
  </si>
  <si>
    <t>Hoisington</t>
  </si>
  <si>
    <t>Hiawatha Community Hospital</t>
  </si>
  <si>
    <t>300 Utah Street</t>
  </si>
  <si>
    <t>Hiawatha</t>
  </si>
  <si>
    <t>Stanton County Hospital</t>
  </si>
  <si>
    <t>404 N Chestnut</t>
  </si>
  <si>
    <t>Lindsborg Community Hospital</t>
  </si>
  <si>
    <t>605 W Lincoln Street</t>
  </si>
  <si>
    <t>Lindsborg</t>
  </si>
  <si>
    <t>128%</t>
  </si>
  <si>
    <t>Greeley County Health
Services</t>
  </si>
  <si>
    <t>506 3rd Street</t>
  </si>
  <si>
    <t>Tribune</t>
  </si>
  <si>
    <t>Citizens Medical Center</t>
  </si>
  <si>
    <t>100 E College Drive</t>
  </si>
  <si>
    <t>Colby</t>
  </si>
  <si>
    <t>Hodgeman County Health
Center</t>
  </si>
  <si>
    <t>809 Bramley</t>
  </si>
  <si>
    <t>Jetmore</t>
  </si>
  <si>
    <t>Goodland Regional Medical
Center</t>
  </si>
  <si>
    <t>220 West Second
Street</t>
  </si>
  <si>
    <t>Goodland</t>
  </si>
  <si>
    <t>Clay County Medical Center</t>
  </si>
  <si>
    <t>617 Liberty</t>
  </si>
  <si>
    <t>Clay Center</t>
  </si>
  <si>
    <t>Scott County Hospital  Inc.</t>
  </si>
  <si>
    <t>201 Albert Avenue</t>
  </si>
  <si>
    <t>Scott City</t>
  </si>
  <si>
    <t>Memorial Hospital - Abilene</t>
  </si>
  <si>
    <t>511 Ne 10th St</t>
  </si>
  <si>
    <t>Abilene</t>
  </si>
  <si>
    <t>William Newton Memorial
Hospital</t>
  </si>
  <si>
    <t>1300 East Fifth Avenue</t>
  </si>
  <si>
    <t>Newman Regional Health</t>
  </si>
  <si>
    <t>1201 West 12th Avenue</t>
  </si>
  <si>
    <t>Emporia</t>
  </si>
  <si>
    <t>St Elizabeth Ft Thomas</t>
  </si>
  <si>
    <t>85 North Grand Avenue</t>
  </si>
  <si>
    <t>Fort Thomas</t>
  </si>
  <si>
    <t>Saint Elizabeth
Healthcare</t>
  </si>
  <si>
    <t>Whitesburg Arh</t>
  </si>
  <si>
    <t>240 Hospital Road</t>
  </si>
  <si>
    <t>Whitesburg</t>
  </si>
  <si>
    <t>Appalachian Regional
Healthcare</t>
  </si>
  <si>
    <t>Muhlenberg Community
Hospital</t>
  </si>
  <si>
    <t>440 Hopkinsville Street</t>
  </si>
  <si>
    <t>Owensboro Health</t>
  </si>
  <si>
    <t>5000 Kentucky Route
321</t>
  </si>
  <si>
    <t>Prestonsburg</t>
  </si>
  <si>
    <t>Kings Daughtersmedical
Center</t>
  </si>
  <si>
    <t>2201 Lexington Avenue</t>
  </si>
  <si>
    <t>Kings Daughters
Medical Center</t>
  </si>
  <si>
    <t>One Saint Joseph Drive</t>
  </si>
  <si>
    <t>St Joseph Hospital London</t>
  </si>
  <si>
    <t>1001 Saint Joseph
Lane</t>
  </si>
  <si>
    <t>London</t>
  </si>
  <si>
    <t>Hardin Memorial Hospital</t>
  </si>
  <si>
    <t>913 North Dixie Avenue</t>
  </si>
  <si>
    <t>Elizabethtown</t>
  </si>
  <si>
    <t>The Medical Center</t>
  </si>
  <si>
    <t>250 Park Street</t>
  </si>
  <si>
    <t>Bowling Green</t>
  </si>
  <si>
    <t>Commonwealth
Health Corporation</t>
  </si>
  <si>
    <t>Jewish Hospital Shelbyville</t>
  </si>
  <si>
    <t>727 Hospital Drive</t>
  </si>
  <si>
    <t>T.J. Samson Community
Hospital</t>
  </si>
  <si>
    <t>1301 North Race Street</t>
  </si>
  <si>
    <t>Glasgow</t>
  </si>
  <si>
    <t>T J Regional Health</t>
  </si>
  <si>
    <t>St. Claire Medical Center</t>
  </si>
  <si>
    <t>222 Medical Circle</t>
  </si>
  <si>
    <t>Morehead</t>
  </si>
  <si>
    <t>Saint Claire Regional
Medical Cen</t>
  </si>
  <si>
    <t>Meadowview Regional Medical
Center</t>
  </si>
  <si>
    <t>989 Medical Park Drive</t>
  </si>
  <si>
    <t>Maysville</t>
  </si>
  <si>
    <t>Middlesboro Arh</t>
  </si>
  <si>
    <t>3600 West Cumberland
Avenue</t>
  </si>
  <si>
    <t>Middlesboro</t>
  </si>
  <si>
    <t>Pineville Community Hospital</t>
  </si>
  <si>
    <t>850 Riverview Avenue</t>
  </si>
  <si>
    <t>Pineville</t>
  </si>
  <si>
    <t>Spring View Hospital</t>
  </si>
  <si>
    <t>320 Loretto Road</t>
  </si>
  <si>
    <t>Flaget Memorial Hospital</t>
  </si>
  <si>
    <t>4305 New
Shepherdsville Road</t>
  </si>
  <si>
    <t>Bardstown</t>
  </si>
  <si>
    <t>Murray Calloway County
Hospital</t>
  </si>
  <si>
    <t>803 Poplar Street</t>
  </si>
  <si>
    <t>Murray</t>
  </si>
  <si>
    <t>Hazard Arh</t>
  </si>
  <si>
    <t>100 Medical Center
Drive</t>
  </si>
  <si>
    <t>Hazard</t>
  </si>
  <si>
    <t>St Elizabeth Healthcare</t>
  </si>
  <si>
    <t>1 Medical Village Drive</t>
  </si>
  <si>
    <t>Edgewood</t>
  </si>
  <si>
    <t>Our Lady Of Bellefonte</t>
  </si>
  <si>
    <t>1000 Saint Christopher
Drive</t>
  </si>
  <si>
    <t>Bon Secours Health
System</t>
  </si>
  <si>
    <t>Owensboro Health Regional
Hospital</t>
  </si>
  <si>
    <t>1201 Pleasant Valley
Road</t>
  </si>
  <si>
    <t>Owensboro</t>
  </si>
  <si>
    <t>Jewish Hospital &amp; St Marys
Health</t>
  </si>
  <si>
    <t>200 Abraham Flexner
Way</t>
  </si>
  <si>
    <t>210 Marie Langdon
Drive</t>
  </si>
  <si>
    <t>Pikeville Medical Center</t>
  </si>
  <si>
    <t>911 Bypass Road</t>
  </si>
  <si>
    <t>Pikeville</t>
  </si>
  <si>
    <t>St. Elizabeth Florence</t>
  </si>
  <si>
    <t>4900 Houston Road</t>
  </si>
  <si>
    <t>Bourbon Community Hospital</t>
  </si>
  <si>
    <t>9 Linville Drive</t>
  </si>
  <si>
    <t>Ephraim Mcdowell Reg Med
Ctr</t>
  </si>
  <si>
    <t>217 South Third Street</t>
  </si>
  <si>
    <t>Ephraim Mcdowell
Health</t>
  </si>
  <si>
    <t>Baptist Health Richmond</t>
  </si>
  <si>
    <t>801 Eastern Bypass</t>
  </si>
  <si>
    <t>Harlan Arh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</si>
  <si>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</si>
  <si>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</si>
  <si>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</si>
  <si>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</si>
  <si>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</si>
  <si>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</si>
  <si>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</si>
  <si>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Methodist Hospital</t>
  </si>
  <si>
    <t>1305 N Elm St</t>
  </si>
  <si>
    <t>Saint Joseph Mount Sterling</t>
  </si>
  <si>
    <t>225 Falcon Drive</t>
  </si>
  <si>
    <t>Mount Sterling</t>
  </si>
  <si>
    <t>Logan Memorial Hospital</t>
  </si>
  <si>
    <t>1625 Nashville Street</t>
  </si>
  <si>
    <t>800 Rose Street</t>
  </si>
  <si>
    <t>University of Kentucky
Healthcare</t>
  </si>
  <si>
    <t>Tug Valley Arh</t>
  </si>
  <si>
    <t>260 Hospital Drive</t>
  </si>
  <si>
    <t>South
Williamson</t>
  </si>
  <si>
    <t>Twin Lakes Regional Medical
Center</t>
  </si>
  <si>
    <t>910 Wallace Avenue</t>
  </si>
  <si>
    <t>Leitchfield</t>
  </si>
  <si>
    <t>Paul B. Hall Regional Medical
Center</t>
  </si>
  <si>
    <t>625 James S Trimble
Boulevard</t>
  </si>
  <si>
    <t>Paintsville</t>
  </si>
  <si>
    <t>Harrison Memorial Hospital</t>
  </si>
  <si>
    <t>1210 Ky Hwy 36 E</t>
  </si>
  <si>
    <t>Cynthiana</t>
  </si>
  <si>
    <t>Baptist Health Corbin</t>
  </si>
  <si>
    <t>One Trillium Way</t>
  </si>
  <si>
    <t>Corbin</t>
  </si>
  <si>
    <t>Taylor Regional Hospital</t>
  </si>
  <si>
    <t>1700 Old Lebanon
Road</t>
  </si>
  <si>
    <t>Campbellsville</t>
  </si>
  <si>
    <t>Norton Hospitals  Inc</t>
  </si>
  <si>
    <t>200 East Chestnut
Street</t>
  </si>
  <si>
    <t>Clark Regional Medical Center</t>
  </si>
  <si>
    <t>175 Hospital Drive</t>
  </si>
  <si>
    <t>Baptist Health Madisonville</t>
  </si>
  <si>
    <t>900 Hospital Drive</t>
  </si>
  <si>
    <t>Madisonville</t>
  </si>
  <si>
    <t>Crittenden County Hospital
Inc.</t>
  </si>
  <si>
    <t>520 West Gum Street</t>
  </si>
  <si>
    <t>Georgetown Community
Hospital</t>
  </si>
  <si>
    <t>1140 Lexington Road</t>
  </si>
  <si>
    <t>Mercy Health Lourdes Hospital
Llc</t>
  </si>
  <si>
    <t>1530 Lone Oak Road</t>
  </si>
  <si>
    <t>Paducah</t>
  </si>
  <si>
    <t>Baptist Health Lexington</t>
  </si>
  <si>
    <t>1740 Nicholasville Road</t>
  </si>
  <si>
    <t>Baptist Health Paducah</t>
  </si>
  <si>
    <t>2501 Kentucky Avenue</t>
  </si>
  <si>
    <t>Monroe County Medical Center</t>
  </si>
  <si>
    <t>529 Capp Harlan Road</t>
  </si>
  <si>
    <t>Tompkinsville</t>
  </si>
  <si>
    <t>Rockcastle Hospt. &amp; Respir
Care Ctr</t>
  </si>
  <si>
    <t>145 Newcomb Avenue</t>
  </si>
  <si>
    <t>Jackson Purchase Medical
Center</t>
  </si>
  <si>
    <t>1099 Medical Center
Circle</t>
  </si>
  <si>
    <t>Mayfield</t>
  </si>
  <si>
    <t>468%</t>
  </si>
  <si>
    <t>Greenview Regional Hospital</t>
  </si>
  <si>
    <t>1801 Ashley Circle</t>
  </si>
  <si>
    <t>Frankfort Regional</t>
  </si>
  <si>
    <t>299 Kings Daughters
Drive</t>
  </si>
  <si>
    <t>Three Rivers Medical Center</t>
  </si>
  <si>
    <t>2485 Highway 644</t>
  </si>
  <si>
    <t>Louisa</t>
  </si>
  <si>
    <t>Baptist Health Louisville</t>
  </si>
  <si>
    <t>4000 Kresge Way</t>
  </si>
  <si>
    <t>Lake Cumberland Regional
Hosp</t>
  </si>
  <si>
    <t>305 Langdon Street</t>
  </si>
  <si>
    <t>Baptist Health Lagrange</t>
  </si>
  <si>
    <t>1025 New Moody Lane</t>
  </si>
  <si>
    <t>Kentucky River Medical Center</t>
  </si>
  <si>
    <t>540 Jett Drive</t>
  </si>
  <si>
    <t>University Of Louisville Hospital</t>
  </si>
  <si>
    <t>530 South Jackson
Street</t>
  </si>
  <si>
    <t>Saint Joseph East</t>
  </si>
  <si>
    <t>150 North Eagle Creek
Drive</t>
  </si>
  <si>
    <t>Marcum &amp; Wallace Memorial
Hospital</t>
  </si>
  <si>
    <t>60 Mercy Court</t>
  </si>
  <si>
    <t>James B Haggin Memorial
Hospital</t>
  </si>
  <si>
    <t>464 Linden Avenue</t>
  </si>
  <si>
    <t>Harrodsburg</t>
  </si>
  <si>
    <t>Trigg County Hospital</t>
  </si>
  <si>
    <t>254 Main Street</t>
  </si>
  <si>
    <t>Cadiz</t>
  </si>
  <si>
    <t>Methodist Hospital Union
County</t>
  </si>
  <si>
    <t>4604 Us Highway 60
West</t>
  </si>
  <si>
    <t>Morganfield</t>
  </si>
  <si>
    <t>Morgan Co. Arh</t>
  </si>
  <si>
    <t>476 Liberty Road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</si>
  <si>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</si>
  <si>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</si>
  <si>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</si>
  <si>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</si>
  <si>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</si>
  <si>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</si>
  <si>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Liberty</t>
  </si>
  <si>
    <t>105%</t>
  </si>
  <si>
    <t>Fort Logan Hospital</t>
  </si>
  <si>
    <t>110 Metker Trail</t>
  </si>
  <si>
    <t>Mary Breckinridge Hospital</t>
  </si>
  <si>
    <t>130 Kate Ireland Drive</t>
  </si>
  <si>
    <t>Hyden</t>
  </si>
  <si>
    <t>Cumberland County Hospital</t>
  </si>
  <si>
    <t>299 Glasgow Road</t>
  </si>
  <si>
    <t>Burkesville</t>
  </si>
  <si>
    <t>The Medical Center At Franklin</t>
  </si>
  <si>
    <t>1100 Brookhaven Road</t>
  </si>
  <si>
    <t>Breckinridge Health  Inc</t>
  </si>
  <si>
    <t>1011 Old Highway 60</t>
  </si>
  <si>
    <t>Hardinsburg</t>
  </si>
  <si>
    <t>Livingston Hospital</t>
  </si>
  <si>
    <t>131 Hospital Drive</t>
  </si>
  <si>
    <t>Wayne County Hospital</t>
  </si>
  <si>
    <t>166 Hospital Street</t>
  </si>
  <si>
    <t>Caldwell County Hospital</t>
  </si>
  <si>
    <t>Ohio County Hospital</t>
  </si>
  <si>
    <t>1211 Old Main Street</t>
  </si>
  <si>
    <t>The Medical Center At
Scottsville</t>
  </si>
  <si>
    <t>456 Burnley Road</t>
  </si>
  <si>
    <t>Scottsville</t>
  </si>
  <si>
    <t>Jane Todd Crawford Hospital</t>
  </si>
  <si>
    <t>202-206 Milby Street</t>
  </si>
  <si>
    <t>Marshall County Hospital</t>
  </si>
  <si>
    <t>615 Old Symsonia
Road</t>
  </si>
  <si>
    <t>84%</t>
  </si>
  <si>
    <t>Saint Joseph Berea</t>
  </si>
  <si>
    <t>305 Estill Street</t>
  </si>
  <si>
    <t>Berea</t>
  </si>
  <si>
    <t>Russell County Hospital</t>
  </si>
  <si>
    <t>153 Dowell Road</t>
  </si>
  <si>
    <t>Russell Springs</t>
  </si>
  <si>
    <t>Mcdowell Arh</t>
  </si>
  <si>
    <t>9879 Kentucky Route
122</t>
  </si>
  <si>
    <t>Mc Dowell</t>
  </si>
  <si>
    <t>Lafayette General Medical
Center</t>
  </si>
  <si>
    <t>1214 Coolidge Avenue</t>
  </si>
  <si>
    <t>Lafayette General
Health</t>
  </si>
  <si>
    <t>Thibodaux Regional Medical
Ctr</t>
  </si>
  <si>
    <t>602 N Acadia Road</t>
  </si>
  <si>
    <t>Thibodaux</t>
  </si>
  <si>
    <t>University Medical Ctr. At New
Orlea</t>
  </si>
  <si>
    <t>2000 Canal Street</t>
  </si>
  <si>
    <t>New Orleans</t>
  </si>
  <si>
    <t>LCMC Health System</t>
  </si>
  <si>
    <t>Natchitoches Regional Medical
Center</t>
  </si>
  <si>
    <t>501 Keyser Ave</t>
  </si>
  <si>
    <t>Christus Health</t>
  </si>
  <si>
    <t>Terrebonne General Medical
Center</t>
  </si>
  <si>
    <t>8166 Main Street</t>
  </si>
  <si>
    <t>Houma</t>
  </si>
  <si>
    <t>University Health Conway</t>
  </si>
  <si>
    <t>4864 Jackson Street</t>
  </si>
  <si>
    <t>University Health
System</t>
  </si>
  <si>
    <t>West Calcasieu-Cameron
Hospital</t>
  </si>
  <si>
    <t>701 East Cypress
Street</t>
  </si>
  <si>
    <t>Sulphur</t>
  </si>
  <si>
    <t>Teche Regional Medical Center</t>
  </si>
  <si>
    <t>1125 Marguerite Street</t>
  </si>
  <si>
    <t>Morgan City</t>
  </si>
  <si>
    <t>North Oaks Medical Center</t>
  </si>
  <si>
    <t>15790 Paul Vega Md
Drive</t>
  </si>
  <si>
    <t>North Oaks Health
System</t>
  </si>
  <si>
    <t>Opelousas General Hospital</t>
  </si>
  <si>
    <t>539 East Prudhomme
Street</t>
  </si>
  <si>
    <t>Opelousas</t>
  </si>
  <si>
    <t>St. Frances Cabrini Hospital</t>
  </si>
  <si>
    <t>3330 Masonic Drive</t>
  </si>
  <si>
    <t>Alexandria</t>
  </si>
  <si>
    <t>Savoy Medical Management
Group  Inc.</t>
  </si>
  <si>
    <t>801 Poinciana Avenue</t>
  </si>
  <si>
    <t>Mamou</t>
  </si>
  <si>
    <t>Rapides Regional Medical
Center</t>
  </si>
  <si>
    <t>211 4th Street</t>
  </si>
  <si>
    <t>651%</t>
  </si>
  <si>
    <t>St. Patrick Hospital</t>
  </si>
  <si>
    <t>524 Dr Michael
Debakey Street</t>
  </si>
  <si>
    <t>Lake Charles</t>
  </si>
  <si>
    <t>Ochsner Clinic Foundation</t>
  </si>
  <si>
    <t>1516 Jefferson Hwy</t>
  </si>
  <si>
    <t>Ochsner Health
System</t>
  </si>
  <si>
    <t>West Jefferson Medical Center</t>
  </si>
  <si>
    <t>1101 Medical Center
Blvd</t>
  </si>
  <si>
    <t>Marrero</t>
  </si>
  <si>
    <t>Slidell Memorial Hospital</t>
  </si>
  <si>
    <t>1001 Gause Blvd</t>
  </si>
  <si>
    <t>Slidell</t>
  </si>
  <si>
    <t>Slidell Memorial
Hospital</t>
  </si>
  <si>
    <t>Highland Medical Center</t>
  </si>
  <si>
    <t>1453 E Bert Kouns
Industrial Drive</t>
  </si>
  <si>
    <t>Shreveport</t>
  </si>
  <si>
    <t>St. Tammany Parish Hospital</t>
  </si>
  <si>
    <t>1202 S Tyler Street</t>
  </si>
  <si>
    <t>Touro Infirmary</t>
  </si>
  <si>
    <t>1401 Foucher Street</t>
  </si>
  <si>
    <t>Beauregard Memorial Hospital
Inc.</t>
  </si>
  <si>
    <t>600 S Pine Street</t>
  </si>
  <si>
    <t>Deridder</t>
  </si>
  <si>
    <t>Iberia Medical Center</t>
  </si>
  <si>
    <t>2315 E Main Street</t>
  </si>
  <si>
    <t>New Iberia</t>
  </si>
  <si>
    <t>Lake Charles Memorial
Hospital</t>
  </si>
  <si>
    <t>1701 Oak Park Blvd</t>
  </si>
  <si>
    <t>Lake Charles
Memorial Health Syst</t>
  </si>
  <si>
    <t>Our Lady Of The Lake Rmc
Amended</t>
  </si>
  <si>
    <t>5000 Hennessy Blvd</t>
  </si>
  <si>
    <t>Baton Rouge</t>
  </si>
  <si>
    <t>Franciscan
Missionaries of Our La</t>
  </si>
  <si>
    <t>Baton Rouge General</t>
  </si>
  <si>
    <t>3600 Florida Blvd</t>
  </si>
  <si>
    <t>Baton Rouge General
Health System</t>
  </si>
  <si>
    <t>Northern Louisiana Medical
Center</t>
  </si>
  <si>
    <t>401 East Vaughn
Avenue</t>
  </si>
  <si>
    <t>Ruston</t>
  </si>
  <si>
    <t>University Health Shreveport</t>
  </si>
  <si>
    <t>1541 Kings Highway</t>
  </si>
  <si>
    <t>Our Lady Of Lourdes Rmc</t>
  </si>
  <si>
    <t>4801 Ambassador
Caffery Parkway</t>
  </si>
  <si>
    <t>Willis-Knighton Health Systems</t>
  </si>
  <si>
    <t>2600 Greenwood Road</t>
  </si>
  <si>
    <t>Willis-Knighton Health
System</t>
  </si>
  <si>
    <t>Homer Memorial Hospital</t>
  </si>
  <si>
    <t>620 East College Street</t>
  </si>
  <si>
    <t>Morehouse General Hospital</t>
  </si>
  <si>
    <t>323 W Walnut</t>
  </si>
  <si>
    <t>Bastrop</t>
  </si>
  <si>
    <t>309 Jackson Street</t>
  </si>
  <si>
    <t>Womans Hospital</t>
  </si>
  <si>
    <t>100 Woman's Way</t>
  </si>
  <si>
    <t>41%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</si>
  <si>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</si>
  <si>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</si>
  <si>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</si>
  <si>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</si>
  <si>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</si>
  <si>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</si>
  <si>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LifePoint Health</t>
  </si>
  <si>
    <t>East Jefferson General
Hospital</t>
  </si>
  <si>
    <t>4200 Houma Blvd</t>
  </si>
  <si>
    <t>Metairie</t>
  </si>
  <si>
    <t>East Jefferson
General Hospital</t>
  </si>
  <si>
    <t>Glenwood Regional Medical
Center</t>
  </si>
  <si>
    <t>503 Mcmillan Road</t>
  </si>
  <si>
    <t>West Monroe</t>
  </si>
  <si>
    <t>Byrd Regional Hospital</t>
  </si>
  <si>
    <t>1020 Fertitta Blvd</t>
  </si>
  <si>
    <t>Leesville</t>
  </si>
  <si>
    <t>Community Health
Systems (CHS)/Lu</t>
  </si>
  <si>
    <t>800 E Main</t>
  </si>
  <si>
    <t>Ville Platte</t>
  </si>
  <si>
    <t>Tulane University Hospital &amp;
Clinics</t>
  </si>
  <si>
    <t>1415 Tulane Ave</t>
  </si>
  <si>
    <t>Lake Area Medical Center</t>
  </si>
  <si>
    <t>4200 Nelson Road</t>
  </si>
  <si>
    <t>Ochsner Medical Center -
Baton Rouge</t>
  </si>
  <si>
    <t>17000 Medical Center
Dr</t>
  </si>
  <si>
    <t>Ochsner Medical Center
-Northshore</t>
  </si>
  <si>
    <t>Willis-Knighton Bossier</t>
  </si>
  <si>
    <t>2400 Hospital Dr</t>
  </si>
  <si>
    <t>Bossier City</t>
  </si>
  <si>
    <t>Our Lady Of The Lake
Ascension</t>
  </si>
  <si>
    <t>1125 West Highway 30</t>
  </si>
  <si>
    <t>Gonzales</t>
  </si>
  <si>
    <t>Monroe Surgical Hospital</t>
  </si>
  <si>
    <t>2408 Broadmoor Blvd</t>
  </si>
  <si>
    <t>P&amp;s Surgical Hospital</t>
  </si>
  <si>
    <t>312 Grammont St Suite
101</t>
  </si>
  <si>
    <t>Surgical Specialty Center Of
Baton R</t>
  </si>
  <si>
    <t>8080 Bluebonnet Blvd</t>
  </si>
  <si>
    <t>Park Place Surgery Center</t>
  </si>
  <si>
    <t>4811 Ambassador
Caffery Parkway</t>
  </si>
  <si>
    <t>Lafayette Surgical Specialty
Hospita</t>
  </si>
  <si>
    <t>1101 Kaliste Saloom Rd</t>
  </si>
  <si>
    <t>71%</t>
  </si>
  <si>
    <t>Lafayette General Surgical
Hospital</t>
  </si>
  <si>
    <t>1000 W Pinhook Rd
Suite 100</t>
  </si>
  <si>
    <t>Ochsner Medical Center -
Kenner  Llc</t>
  </si>
  <si>
    <t>180 West Esplanade
Avenue</t>
  </si>
  <si>
    <t>Kenner</t>
  </si>
  <si>
    <t>Specialists Hospital Of
Shreveport</t>
  </si>
  <si>
    <t>1500 Line Avenue</t>
  </si>
  <si>
    <t>Central Louisiana Surgical
Hospital</t>
  </si>
  <si>
    <t>651 North Bolton Ave</t>
  </si>
  <si>
    <t>Ochsner Bayou  Llc</t>
  </si>
  <si>
    <t>4608 Highway 1</t>
  </si>
  <si>
    <t>Raceland</t>
  </si>
  <si>
    <t>St Joseph Hospital</t>
  </si>
  <si>
    <t>360 Broadway</t>
  </si>
  <si>
    <t>Bangor</t>
  </si>
  <si>
    <t>Covenant Health
Systems</t>
  </si>
  <si>
    <t>Miles Memorial Hospital Inc
(Lincoln County Hc)</t>
  </si>
  <si>
    <t>35 Miles Street</t>
  </si>
  <si>
    <t>Damariscotta</t>
  </si>
  <si>
    <t>144 State Street</t>
  </si>
  <si>
    <t>Eastern Maine
Healthcare Systems</t>
  </si>
  <si>
    <t>Maine Medical Center</t>
  </si>
  <si>
    <t>22 Bramhall St</t>
  </si>
  <si>
    <t>MaineHealth</t>
  </si>
  <si>
    <t>The Aroostook Medical Center</t>
  </si>
  <si>
    <t>Po Box 151</t>
  </si>
  <si>
    <t>Presque Isle</t>
  </si>
  <si>
    <t>412%</t>
  </si>
  <si>
    <t>Southern Maine Health Care</t>
  </si>
  <si>
    <t>1 Medical Center Drive</t>
  </si>
  <si>
    <t>Biddeford</t>
  </si>
  <si>
    <t>York Hospital</t>
  </si>
  <si>
    <t>15 Hospital Drive</t>
  </si>
  <si>
    <t>Mid Coast Hospital</t>
  </si>
  <si>
    <t>123 Medical Center
Drive</t>
  </si>
  <si>
    <t>Central Maine Medical Center</t>
  </si>
  <si>
    <t>300 Main Street</t>
  </si>
  <si>
    <t>Central Maine
Healthcare
Corporation</t>
  </si>
  <si>
    <t>Cary Medical Center</t>
  </si>
  <si>
    <t>163 Van Buren Rd,
Suite 1</t>
  </si>
  <si>
    <t>Caribou</t>
  </si>
  <si>
    <t>390%</t>
  </si>
  <si>
    <t>Eastern Maine Medical Center</t>
  </si>
  <si>
    <t>Po Box 404</t>
  </si>
  <si>
    <t>93 Campus Avenue -
Po Box 291</t>
  </si>
  <si>
    <t>Franklin Memorial Hospital</t>
  </si>
  <si>
    <t>111 Franklin Health
Commons</t>
  </si>
  <si>
    <t>Mainegeneral Medical Center</t>
  </si>
  <si>
    <t>35 Medical Center
Parkway</t>
  </si>
  <si>
    <t>MaineGeneral Health</t>
  </si>
  <si>
    <t>Inland Hospital</t>
  </si>
  <si>
    <t>200 Kennedy Memorial
Drive</t>
  </si>
  <si>
    <t>Waterville</t>
  </si>
  <si>
    <t>Maine Coast Memorial Hospital</t>
  </si>
  <si>
    <t>50 Union Street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</si>
  <si>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</si>
  <si>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</si>
  <si>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</si>
  <si>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</si>
  <si>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</si>
  <si>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</si>
  <si>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</si>
  <si>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</si>
  <si>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</si>
  <si>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79%</t>
  </si>
  <si>
    <t>Charles A Dean Memorial
Hospital</t>
  </si>
  <si>
    <t>Po Box 1129</t>
  </si>
  <si>
    <t>Lincolnhealth</t>
  </si>
  <si>
    <t>Penobscot Valley Hospital</t>
  </si>
  <si>
    <t>7 Transalpine Road, Po
Box 368</t>
  </si>
  <si>
    <t>55%</t>
  </si>
  <si>
    <t>Mount Desert Island Hospital</t>
  </si>
  <si>
    <t>10 Wayman Lane, Po
Box 8</t>
  </si>
  <si>
    <t>Bar Harbor</t>
  </si>
  <si>
    <t>67%</t>
  </si>
  <si>
    <t>94%</t>
  </si>
  <si>
    <t>Calais Regional Hospital</t>
  </si>
  <si>
    <t>24 Hospital Lane</t>
  </si>
  <si>
    <t>Calais</t>
  </si>
  <si>
    <t>Rumford Hospital</t>
  </si>
  <si>
    <t>420 Franklin Street</t>
  </si>
  <si>
    <t>Rumford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</si>
  <si>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</si>
  <si>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</si>
  <si>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</si>
  <si>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</si>
  <si>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</si>
  <si>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</si>
  <si>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86%</t>
  </si>
  <si>
    <t>Mayo Regional Hospital</t>
  </si>
  <si>
    <t>897 West Main Street</t>
  </si>
  <si>
    <t>Dover Foxcroft</t>
  </si>
  <si>
    <t>73%</t>
  </si>
  <si>
    <t>Bridgton Hospital</t>
  </si>
  <si>
    <t>10 Hospital Drive</t>
  </si>
  <si>
    <t>Bridgton</t>
  </si>
  <si>
    <t>Down East Community
Hospital</t>
  </si>
  <si>
    <t>11 Hospital Drive</t>
  </si>
  <si>
    <t>Machias</t>
  </si>
  <si>
    <t>Waldo County General Hospital</t>
  </si>
  <si>
    <t>118 Northport Ave</t>
  </si>
  <si>
    <t>Belfast</t>
  </si>
  <si>
    <t>Sebasticook Valley Hospital</t>
  </si>
  <si>
    <t>447 North Main Street</t>
  </si>
  <si>
    <t>Pittsfield</t>
  </si>
  <si>
    <t>Redington-Fairview General
Hospital</t>
  </si>
  <si>
    <t>46 Fairview Ave   Po
Box 468</t>
  </si>
  <si>
    <t>Skowhegan</t>
  </si>
  <si>
    <t>58%</t>
  </si>
  <si>
    <t>Stephens Memorial Hospital -
Cah</t>
  </si>
  <si>
    <t>181 Main Street</t>
  </si>
  <si>
    <t>Norway</t>
  </si>
  <si>
    <t>Health Alliance</t>
  </si>
  <si>
    <t>60 Hospital Road</t>
  </si>
  <si>
    <t>Leominster</t>
  </si>
  <si>
    <t>UMass Memorial
Health Care</t>
  </si>
  <si>
    <t>Mount Auburn Hospital</t>
  </si>
  <si>
    <t>330 Mount Auburn
Street</t>
  </si>
  <si>
    <t>Cambridge</t>
  </si>
  <si>
    <t>Mount Auburn
Hospital</t>
  </si>
  <si>
    <t>Sturdy Memorial Hospital</t>
  </si>
  <si>
    <t>211 Park Street</t>
  </si>
  <si>
    <t>Attleboro</t>
  </si>
  <si>
    <t>Sturdy Memorial
Hospital</t>
  </si>
  <si>
    <t>Lawrence General Hospital</t>
  </si>
  <si>
    <t>One General Street</t>
  </si>
  <si>
    <t>Cambridge Health Alliance</t>
  </si>
  <si>
    <t>1493 Cambridge Street</t>
  </si>
  <si>
    <t>Cambridge Health
Alliance</t>
  </si>
  <si>
    <t>Cape Cod Hospital</t>
  </si>
  <si>
    <t>88 Lewis Bay Road</t>
  </si>
  <si>
    <t>Hyannis</t>
  </si>
  <si>
    <t>Cape Cod Healthcare</t>
  </si>
  <si>
    <t>Cooley Dickinson Hospital</t>
  </si>
  <si>
    <t>30 Locust Street</t>
  </si>
  <si>
    <t>Partners Healthcare
System</t>
  </si>
  <si>
    <t>Baystate Franklin Medical
Center</t>
  </si>
  <si>
    <t>164 High Street</t>
  </si>
  <si>
    <t>Baystate Health</t>
  </si>
  <si>
    <t>Steward Carney Hopsital</t>
  </si>
  <si>
    <t>2100 Dorchester
Avenue</t>
  </si>
  <si>
    <t>Boston</t>
  </si>
  <si>
    <t>Harrington Memorial Hospital
Inc</t>
  </si>
  <si>
    <t>100 South Street</t>
  </si>
  <si>
    <t>Southbridge</t>
  </si>
  <si>
    <t>Steward St. Annes Hospital</t>
  </si>
  <si>
    <t>795 Middle Street</t>
  </si>
  <si>
    <t>Fall River</t>
  </si>
  <si>
    <t>Holyoke Medical Center</t>
  </si>
  <si>
    <t>575 Beech Street</t>
  </si>
  <si>
    <t>Valley Health Systems</t>
  </si>
  <si>
    <t>Anna Jaques Hospital</t>
  </si>
  <si>
    <t>25 Highland Avenue</t>
  </si>
  <si>
    <t>Newburyport</t>
  </si>
  <si>
    <t>Baystate Wing Hospital &amp;
Medical Ctr</t>
  </si>
  <si>
    <t>40 Wright Street</t>
  </si>
  <si>
    <t>Boston Medical Center</t>
  </si>
  <si>
    <t>1 Boston Medical
Center Place</t>
  </si>
  <si>
    <t>Boston Medical
Center</t>
  </si>
  <si>
    <t>Beverly Hospital</t>
  </si>
  <si>
    <t>85 Herrick Street</t>
  </si>
  <si>
    <t>Beverly</t>
  </si>
  <si>
    <t>Lahey Health System</t>
  </si>
  <si>
    <t>North Shore Medical Center</t>
  </si>
  <si>
    <t>81 Highland Avenue</t>
  </si>
  <si>
    <t>Steward St. Elizabeths Medical
Ctr</t>
  </si>
  <si>
    <t>736 Cambridge Street</t>
  </si>
  <si>
    <t>Berkshire Medical Center</t>
  </si>
  <si>
    <t>725 North Street</t>
  </si>
  <si>
    <t>Berkshire Health
Systems</t>
  </si>
  <si>
    <t>Marlborough Hospital</t>
  </si>
  <si>
    <t>157 Union Street</t>
  </si>
  <si>
    <t>Marlborough</t>
  </si>
  <si>
    <t>Baystate Mary Lane Hospital</t>
  </si>
  <si>
    <t>85 South Street</t>
  </si>
  <si>
    <t>Brockton Hospital  Inc.</t>
  </si>
  <si>
    <t>680 Center Street</t>
  </si>
  <si>
    <t>Brockton</t>
  </si>
  <si>
    <t>Signature Healthcare</t>
  </si>
  <si>
    <t>Ummhc~clinton Hospital</t>
  </si>
  <si>
    <t>201 Highland Street</t>
  </si>
  <si>
    <t>Beth Israel Deaconess -
Plymouth</t>
  </si>
  <si>
    <t>275 Sandwich Street</t>
  </si>
  <si>
    <t>Beth Israel
Deaconess Medical
Center</t>
  </si>
  <si>
    <t>Adcare Hospital Of Worcester</t>
  </si>
  <si>
    <t>107 Lincoln Street</t>
  </si>
  <si>
    <t>Lowell General Hospital</t>
  </si>
  <si>
    <t>295 Varnum Avenue</t>
  </si>
  <si>
    <t>Lowell</t>
  </si>
  <si>
    <t>Lowell General
Hospital</t>
  </si>
  <si>
    <t>Baystate Noble Hospital</t>
  </si>
  <si>
    <t>115 West Silver Street</t>
  </si>
  <si>
    <t>Westfield</t>
  </si>
  <si>
    <t>The Mercy Hospital</t>
  </si>
  <si>
    <t>271 Carew Street</t>
  </si>
  <si>
    <t>99%</t>
  </si>
  <si>
    <t>Hallmark Health System</t>
  </si>
  <si>
    <t>585 Lebanon Street</t>
  </si>
  <si>
    <t>Melrose</t>
  </si>
  <si>
    <t>Hallmark Health
System</t>
  </si>
  <si>
    <t>Massachusetts General
Hospital</t>
  </si>
  <si>
    <t>55 Fruit Street</t>
  </si>
  <si>
    <t>Morton Hospital</t>
  </si>
  <si>
    <t>88 Washington Street</t>
  </si>
  <si>
    <t>Taunton</t>
  </si>
  <si>
    <t>Southcoast Hospitals Group</t>
  </si>
  <si>
    <t>363 Highland Avenue</t>
  </si>
  <si>
    <t>Southcoast Health
System</t>
  </si>
  <si>
    <t>Mass Eye &amp; Ear Infirmary</t>
  </si>
  <si>
    <t>243 Charles Street</t>
  </si>
  <si>
    <t>Baystate Medical Center</t>
  </si>
  <si>
    <t>759 Chestnut Street</t>
  </si>
  <si>
    <t>Steward Holy Family Hospital</t>
  </si>
  <si>
    <t>70 East Street</t>
  </si>
  <si>
    <t>Methuen</t>
  </si>
  <si>
    <t>Beth Israel Deaconess
Hospital-Needham</t>
  </si>
  <si>
    <t>148 Chestnut Street</t>
  </si>
  <si>
    <t>Needham</t>
  </si>
  <si>
    <t>Emerson Hospital</t>
  </si>
  <si>
    <t>133 Old Road To 9
Acre Corner</t>
  </si>
  <si>
    <t>W Concord</t>
  </si>
  <si>
    <t>Emerson Hospital
Health System</t>
  </si>
  <si>
    <t>Beth Israel Deaconess Medical
Center</t>
  </si>
  <si>
    <t>330 Brookline Avenue</t>
  </si>
  <si>
    <t>New England Baptist Hospital</t>
  </si>
  <si>
    <t>125 Parker Hill Avenue</t>
  </si>
  <si>
    <t>Milford Regional Medical
Center  Inc</t>
  </si>
  <si>
    <t>14 Prospect Street</t>
  </si>
  <si>
    <t>Henry Heywood Memorial
Hospital</t>
  </si>
  <si>
    <t>242 Green Street</t>
  </si>
  <si>
    <t>Gardner</t>
  </si>
  <si>
    <t>Heywood Healthcare</t>
  </si>
  <si>
    <t>Nashoba Valley Hospital</t>
  </si>
  <si>
    <t>200 Groton Road</t>
  </si>
  <si>
    <t>Ayer</t>
  </si>
  <si>
    <t>South Shore Hospital</t>
  </si>
  <si>
    <t>55 Fogg Road</t>
  </si>
  <si>
    <t>South
Weymouth</t>
  </si>
  <si>
    <t>South Shore Health
System</t>
  </si>
  <si>
    <t>Newton Wellesley Hospital</t>
  </si>
  <si>
    <t>2014 Washington Street</t>
  </si>
  <si>
    <t>Winchester Hospital</t>
  </si>
  <si>
    <t>41 Highland Avenue</t>
  </si>
  <si>
    <t>Bidmc-Milton Hospital  Inc</t>
  </si>
  <si>
    <t>199 Reedsdale Road</t>
  </si>
  <si>
    <t>Brigham And Womens Hospital</t>
  </si>
  <si>
    <t>75 Francis Street</t>
  </si>
  <si>
    <t>Good Samaritan Medical
Center</t>
  </si>
  <si>
    <t>235 North Pearl Street</t>
  </si>
  <si>
    <t>Tufts Medical Center</t>
  </si>
  <si>
    <t>800 Washington Street</t>
  </si>
  <si>
    <t>Faulkner Hospital</t>
  </si>
  <si>
    <t>1153 Centre Street</t>
  </si>
  <si>
    <t>Steward Norwood Hospital</t>
  </si>
  <si>
    <t>Norwood</t>
  </si>
  <si>
    <t>Falmouth Hospital</t>
  </si>
  <si>
    <t>67 &amp; 100 Ter Heun
Drive</t>
  </si>
  <si>
    <t>Falmouth</t>
  </si>
  <si>
    <t>Dana-Farber Cancer Institute</t>
  </si>
  <si>
    <t>450 Brookline Avenue</t>
  </si>
  <si>
    <t>75164%</t>
  </si>
  <si>
    <t>Umass Memorial Medical
Center</t>
  </si>
  <si>
    <t>55 Lake Avenue North</t>
  </si>
  <si>
    <t>Lahey Clinic Hospital  Inc.</t>
  </si>
  <si>
    <t>41 &amp; 45 Mall Road</t>
  </si>
  <si>
    <t>Metrowest Medical Center</t>
  </si>
  <si>
    <t>115 Lincoln Street</t>
  </si>
  <si>
    <t>Framingham</t>
  </si>
  <si>
    <t>Saint Vincent Hospital</t>
  </si>
  <si>
    <t>123 Summer Street</t>
  </si>
  <si>
    <t>Nantucket Cottage Hospital</t>
  </si>
  <si>
    <t>57 Prospect Street</t>
  </si>
  <si>
    <t>Nantucket</t>
  </si>
  <si>
    <t>Marthas Vineyard Hospital</t>
  </si>
  <si>
    <t>One Hospital Road,
First Fl, Wing 5,  Po
Box 1477</t>
  </si>
  <si>
    <t>Oak Bluffs</t>
  </si>
  <si>
    <t>Fairview Hospital</t>
  </si>
  <si>
    <t>29 Lewis Avenue</t>
  </si>
  <si>
    <t>Great
Barrington</t>
  </si>
  <si>
    <t>St. Mary Mercy Hospital -
Livonia</t>
  </si>
  <si>
    <t>36475 Five Mile Road</t>
  </si>
  <si>
    <t>Livonia</t>
  </si>
  <si>
    <t>Spectrum Health Zeeland</t>
  </si>
  <si>
    <t>8333 Felch St</t>
  </si>
  <si>
    <t>Zeeland</t>
  </si>
  <si>
    <t>Spectrum Health</t>
  </si>
  <si>
    <t>Bixby Medical Center</t>
  </si>
  <si>
    <t>818 Riverside Avenue</t>
  </si>
  <si>
    <t>Adrian</t>
  </si>
  <si>
    <t>ProMedica Health
System</t>
  </si>
  <si>
    <t>Three Rivers Health</t>
  </si>
  <si>
    <t>701 S Health Parkway</t>
  </si>
  <si>
    <t>Three Rivers</t>
  </si>
  <si>
    <t>Bronson Methodist Hospital</t>
  </si>
  <si>
    <t>601 John Street</t>
  </si>
  <si>
    <t>Bronson Healthcare</t>
  </si>
  <si>
    <t>16001 W Nine Mile Rd</t>
  </si>
  <si>
    <t>Southfield</t>
  </si>
  <si>
    <t>Beaumont Hospital - Dearborn</t>
  </si>
  <si>
    <t>18101 Oakwood Blvd</t>
  </si>
  <si>
    <t>Beaumont Health
Systems</t>
  </si>
  <si>
    <t>Lakeland Medical Center  St.
Joseph</t>
  </si>
  <si>
    <t>1234 Napier Avenue</t>
  </si>
  <si>
    <t>Community Health Center
Branch Cty</t>
  </si>
  <si>
    <t>274 E Chicago St</t>
  </si>
  <si>
    <t>Coldwater</t>
  </si>
  <si>
    <t>Sinai-Grace Hospital</t>
  </si>
  <si>
    <t>6071 W Outer Drive</t>
  </si>
  <si>
    <t>Detroit</t>
  </si>
  <si>
    <t>St. Joseph Mercy Hospital -
Oakland</t>
  </si>
  <si>
    <t>44405 Woodward Ave</t>
  </si>
  <si>
    <t>Midmichigan Medical
Center-Gratiot</t>
  </si>
  <si>
    <t>300 E Warwick Dr</t>
  </si>
  <si>
    <t>Alma</t>
  </si>
  <si>
    <t>MidMichigan Health</t>
  </si>
  <si>
    <t>Spectrum Health United
Memorial</t>
  </si>
  <si>
    <t>615 S Bower Street</t>
  </si>
  <si>
    <t>Midmichigan Medical Center -
Alpena</t>
  </si>
  <si>
    <t>1501 W Chisholm St</t>
  </si>
  <si>
    <t>Hillsdale Hospital</t>
  </si>
  <si>
    <t>168 S Howell Street</t>
  </si>
  <si>
    <t>Spectrum Health  Hospitals</t>
  </si>
  <si>
    <t>100 Michigan St Ne</t>
  </si>
  <si>
    <t>Grand Rapids</t>
  </si>
  <si>
    <t>Spectrum Health Pennock</t>
  </si>
  <si>
    <t>1009 W Green St</t>
  </si>
  <si>
    <t>Hastings</t>
  </si>
  <si>
    <t>Bay Regional Medical Center</t>
  </si>
  <si>
    <t>1900 Columbus Ave</t>
  </si>
  <si>
    <t>Bay City</t>
  </si>
  <si>
    <t>McLaren Health Care
Corporation</t>
  </si>
  <si>
    <t>Univ Of Mi Hospitals &amp; Hlth
Ctrs</t>
  </si>
  <si>
    <t>1500 E Medical Center
Drive, Spc 5474</t>
  </si>
  <si>
    <t>Ann Arbor</t>
  </si>
  <si>
    <t>University of Michigan
Health Sys</t>
  </si>
  <si>
    <t>Henry Ford Macomb Hospital</t>
  </si>
  <si>
    <t>15855 Nineteen Mile Rd</t>
  </si>
  <si>
    <t>Clinton
Township</t>
  </si>
  <si>
    <t>Henry Ford Health
System</t>
  </si>
  <si>
    <t>Henry Ford Hospital</t>
  </si>
  <si>
    <t>2799 W Grand Blvd</t>
  </si>
  <si>
    <t>Marquette General Hospital</t>
  </si>
  <si>
    <t>420 W Magnetic</t>
  </si>
  <si>
    <t>Dickinson County Healthcare
System</t>
  </si>
  <si>
    <t>1721 S Stephenson
Ave</t>
  </si>
  <si>
    <t>Iron Mountain</t>
  </si>
  <si>
    <t>Upper Peninsula
Health Care Solut</t>
  </si>
  <si>
    <t>Saint Marys Health Care</t>
  </si>
  <si>
    <t>200 Jefferson Avenue
Se</t>
  </si>
  <si>
    <t>Mercy Health Muskegon</t>
  </si>
  <si>
    <t>1700 Clinton Street</t>
  </si>
  <si>
    <t>Sjmhs - Livingston</t>
  </si>
  <si>
    <t>620 Byron Rd</t>
  </si>
  <si>
    <t>1447 N Harrison</t>
  </si>
  <si>
    <t>Covenant HealthCare</t>
  </si>
  <si>
    <t>Holland Hospital</t>
  </si>
  <si>
    <t>602 Michigan Ave</t>
  </si>
  <si>
    <t>Holland</t>
  </si>
  <si>
    <t>Bronson Battle Creek</t>
  </si>
  <si>
    <t>300 North Avenue</t>
  </si>
  <si>
    <t>Battle Creek</t>
  </si>
  <si>
    <t>St. Marys Of Michigan</t>
  </si>
  <si>
    <t>800 S Washington
Avenue</t>
  </si>
  <si>
    <t>Lakeland Community Hosp
Watervliet</t>
  </si>
  <si>
    <t>400 Medical Park Dr</t>
  </si>
  <si>
    <t>Watervliet</t>
  </si>
  <si>
    <t>Central Michigan Community
Hospital</t>
  </si>
  <si>
    <t>1221 South Drive</t>
  </si>
  <si>
    <t>Mount Pleasant</t>
  </si>
  <si>
    <t>Bronson South Haven Hospital</t>
  </si>
  <si>
    <t>955 S Bailey Ave</t>
  </si>
  <si>
    <t>South Haven</t>
  </si>
  <si>
    <t>Beaumont Hospital  Grosse
Pointe</t>
  </si>
  <si>
    <t>468 Cadieux Rd</t>
  </si>
  <si>
    <t>Grosse Pointe</t>
  </si>
  <si>
    <t>W.A. Foote Memorial Hospital</t>
  </si>
  <si>
    <t>205 N East Ave</t>
  </si>
  <si>
    <t>Spectrum Health Big Rapids</t>
  </si>
  <si>
    <t>605 Oak Street</t>
  </si>
  <si>
    <t>Big Rapids</t>
  </si>
  <si>
    <t>Sturgis Hospital  Inc.</t>
  </si>
  <si>
    <t>916 Myrtle Ave</t>
  </si>
  <si>
    <t>Sturgis</t>
  </si>
  <si>
    <t>Munson Medical Center</t>
  </si>
  <si>
    <t>1105 Sixth Street</t>
  </si>
  <si>
    <t>Traverse City</t>
  </si>
  <si>
    <t>Munson Healthcare</t>
  </si>
  <si>
    <t>Monroe Regional Hospital</t>
  </si>
  <si>
    <t>718 N Macomb St</t>
  </si>
  <si>
    <t>Tawas St. Joseph Hospital</t>
  </si>
  <si>
    <t>200 Hemlock</t>
  </si>
  <si>
    <t>Tawas City</t>
  </si>
  <si>
    <t>Harper- Hutzel Hospital</t>
  </si>
  <si>
    <t>3990 John R Street</t>
  </si>
  <si>
    <t>Mclaren Northern Michigan</t>
  </si>
  <si>
    <t>416 Connable Ave</t>
  </si>
  <si>
    <t>Petoskey</t>
  </si>
  <si>
    <t>Portage Health System</t>
  </si>
  <si>
    <t>500 Campus Drive</t>
  </si>
  <si>
    <t>Spectrum Health Ludington</t>
  </si>
  <si>
    <t>One N Atkinson Drive</t>
  </si>
  <si>
    <t>Ludington</t>
  </si>
  <si>
    <t>Borgess Medical Center</t>
  </si>
  <si>
    <t>1521 Gull Road</t>
  </si>
  <si>
    <t>Memorial Healthcare</t>
  </si>
  <si>
    <t>826 West King Street</t>
  </si>
  <si>
    <t>Owosso</t>
  </si>
  <si>
    <t>William Beaumont Hospital -
Royal Oa</t>
  </si>
  <si>
    <t>3601 W Thirteen Mile
Rd</t>
  </si>
  <si>
    <t>Royal Oak</t>
  </si>
  <si>
    <t>Hurley Medical Center</t>
  </si>
  <si>
    <t>One Hurley Plaza</t>
  </si>
  <si>
    <t>Flint</t>
  </si>
  <si>
    <t>Otsego Memorial Hospital</t>
  </si>
  <si>
    <t>825 N Center Ave</t>
  </si>
  <si>
    <t>Gaylord</t>
  </si>
  <si>
    <t>Mclaren - Flint</t>
  </si>
  <si>
    <t>401 S Ballenger
Highway</t>
  </si>
  <si>
    <t>Beaumont Health - Wayne</t>
  </si>
  <si>
    <t>33155 Annapolis Ave</t>
  </si>
  <si>
    <t>Henry Ford Wyandotte Hospital</t>
  </si>
  <si>
    <t>2333 Biddle Ave</t>
  </si>
  <si>
    <t>Beaumont Hospital -
Farmington Hills</t>
  </si>
  <si>
    <t>28050 Grand River
Avenue</t>
  </si>
  <si>
    <t>Farmington
Hills</t>
  </si>
  <si>
    <t>St Joseph Mercy Hospital  Ann
Arbor</t>
  </si>
  <si>
    <t>5301 E Huron River Dr</t>
  </si>
  <si>
    <t>St John Hospital &amp; Medical
Center</t>
  </si>
  <si>
    <t>22101 Moross Rd</t>
  </si>
  <si>
    <t>Mclaren Greater Lansing</t>
  </si>
  <si>
    <t>401 W Greenlawn Ave</t>
  </si>
  <si>
    <t>Lansing</t>
  </si>
  <si>
    <t>North Ottawa Community
Hospital</t>
  </si>
  <si>
    <t>1309 Sheldon Rd</t>
  </si>
  <si>
    <t>Grand Haven</t>
  </si>
  <si>
    <t>Beaumont Hospital-Trenton</t>
  </si>
  <si>
    <t>5450 Fort Street</t>
  </si>
  <si>
    <t>Trenton</t>
  </si>
  <si>
    <t>Mclaren Lapeer Region</t>
  </si>
  <si>
    <t>1375 N Main St</t>
  </si>
  <si>
    <t>St. John Macomb-Oakland
Hospital</t>
  </si>
  <si>
    <t>11800 East Twelve Mile
Road</t>
  </si>
  <si>
    <t>Genesys Regional Medical Ctr.</t>
  </si>
  <si>
    <t>One Genesys Parkway</t>
  </si>
  <si>
    <t>Grand Blanc</t>
  </si>
  <si>
    <t>Mclaren Oakland</t>
  </si>
  <si>
    <t>50 North Perry</t>
  </si>
  <si>
    <t>Mclaren Port Huron</t>
  </si>
  <si>
    <t>1221 Pine Grove Ave</t>
  </si>
  <si>
    <t>Port Huron</t>
  </si>
  <si>
    <t>Oaklawn Hospital</t>
  </si>
  <si>
    <t>200 N Madison</t>
  </si>
  <si>
    <t>Midmichigan Medical Ctr</t>
  </si>
  <si>
    <t>4000 Wellness Drive</t>
  </si>
  <si>
    <t>Mclaren Macomb</t>
  </si>
  <si>
    <t>1000 Harrington Blvd</t>
  </si>
  <si>
    <t>Mount Clemens</t>
  </si>
  <si>
    <t>Edward W. Sparrow Hospital</t>
  </si>
  <si>
    <t>1215 E Michigan
Avenue</t>
  </si>
  <si>
    <t>Sparrow Health
System</t>
  </si>
  <si>
    <t>Metropolitan Hospital</t>
  </si>
  <si>
    <t>5900 Byron Center
Avenue, Sw</t>
  </si>
  <si>
    <t>Chippewa County War
Memorial Hospital</t>
  </si>
  <si>
    <t>500 Osborn Blvd</t>
  </si>
  <si>
    <t>Sault Sainte
Marie</t>
  </si>
  <si>
    <t>St. John River District Hospital</t>
  </si>
  <si>
    <t>4100 River Rd</t>
  </si>
  <si>
    <t>East China</t>
  </si>
  <si>
    <t>Garden City Hospital
Osteopathic</t>
  </si>
  <si>
    <t>6245 Inkster Rd</t>
  </si>
  <si>
    <t>Crittenton Hospital Medical
Center</t>
  </si>
  <si>
    <t>1101 W University Drive</t>
  </si>
  <si>
    <t>Chelsea Community Hospital</t>
  </si>
  <si>
    <t>775 S Main St</t>
  </si>
  <si>
    <t>Chelsea</t>
  </si>
  <si>
    <t>William Beaumont Hospital -
Troy</t>
  </si>
  <si>
    <t>44201 Dequindre Road</t>
  </si>
  <si>
    <t>Beaumont Hospital - Taylor</t>
  </si>
  <si>
    <t>10000 Telegraph Road</t>
  </si>
  <si>
    <t>Detroit Receiving Hospital</t>
  </si>
  <si>
    <t>4201 St Antoine St - 3m</t>
  </si>
  <si>
    <t>Huron Valley-Sinai Hospital</t>
  </si>
  <si>
    <t>One William Carls Drive</t>
  </si>
  <si>
    <t>Commerce
Township</t>
  </si>
  <si>
    <t>Karmanos Cancer Hospital</t>
  </si>
  <si>
    <t>4100 John R</t>
  </si>
  <si>
    <t>Henry Ford West Bloomfield
Hospital</t>
  </si>
  <si>
    <t>6777 West Maple Road</t>
  </si>
  <si>
    <t>West
Bloomfield</t>
  </si>
  <si>
    <t>Munson Healthcare Manistee
Hospital</t>
  </si>
  <si>
    <t>1465 E Parkdale Ave</t>
  </si>
  <si>
    <t>Paul Oliver Memorial Hospital</t>
  </si>
  <si>
    <t>224 Park Avenue</t>
  </si>
  <si>
    <t>Kalkaska Memorial Health
Center</t>
  </si>
  <si>
    <t>419 S Coral</t>
  </si>
  <si>
    <t>Kalkaska</t>
  </si>
  <si>
    <t>Mackinac Straits Health
System  Inc</t>
  </si>
  <si>
    <t>1140 N State Street</t>
  </si>
  <si>
    <t>Saint Ignace</t>
  </si>
  <si>
    <t>Aspirus Keweenaw Hospital</t>
  </si>
  <si>
    <t>205 Osceola</t>
  </si>
  <si>
    <t>Laurium</t>
  </si>
  <si>
    <t>Aspirus</t>
  </si>
  <si>
    <t>Spectrum Health Reed City</t>
  </si>
  <si>
    <t>300 N Patterson, Po
Box 75</t>
  </si>
  <si>
    <t>Reed City</t>
  </si>
  <si>
    <t>Allegan General Hospital</t>
  </si>
  <si>
    <t>555 Linn Street</t>
  </si>
  <si>
    <t>Allegan</t>
  </si>
  <si>
    <t>Marlette Regional Hospital</t>
  </si>
  <si>
    <t>2770 Main Street</t>
  </si>
  <si>
    <t>Marlette</t>
  </si>
  <si>
    <t>Bronson Lakeview Hospital</t>
  </si>
  <si>
    <t>408 Hazen Street</t>
  </si>
  <si>
    <t>Paw Paw</t>
  </si>
  <si>
    <t>Aspirus Ironwood Hospital</t>
  </si>
  <si>
    <t>N10561 Grand View
Lane</t>
  </si>
  <si>
    <t>Ironwood</t>
  </si>
  <si>
    <t>Herrick Medical Center</t>
  </si>
  <si>
    <t>500 E Pottawatamie
Street</t>
  </si>
  <si>
    <t>Tecumseh</t>
  </si>
  <si>
    <t>St. Francis Hospital</t>
  </si>
  <si>
    <t>3401 Ludington St</t>
  </si>
  <si>
    <t>Escanaba</t>
  </si>
  <si>
    <t>Spectrum Health Gerber</t>
  </si>
  <si>
    <t>212 S Sullivan St</t>
  </si>
  <si>
    <t>North Memorial Health Care</t>
  </si>
  <si>
    <t>3300 Oakdale North</t>
  </si>
  <si>
    <t>Robbinsdale</t>
  </si>
  <si>
    <t>North Memorial Health
Care</t>
  </si>
  <si>
    <t>407 East Third Street</t>
  </si>
  <si>
    <t>Duluth</t>
  </si>
  <si>
    <t>Hennepin County Medical
Center</t>
  </si>
  <si>
    <t>701 Park Avenue</t>
  </si>
  <si>
    <t>Minneapolis</t>
  </si>
  <si>
    <t>Hennepin Health Care
System</t>
  </si>
  <si>
    <t>Olmsted Medical Center</t>
  </si>
  <si>
    <t>1650 Fourth Street
Southeast</t>
  </si>
  <si>
    <t>Olmsted Medical
Center</t>
  </si>
  <si>
    <t>Mayo Clinic Hospital Rochester</t>
  </si>
  <si>
    <t>1216 Second Street
Southwest</t>
  </si>
  <si>
    <t>Northfield City Hospital</t>
  </si>
  <si>
    <t>2000 North Avenue</t>
  </si>
  <si>
    <t>Northfield</t>
  </si>
  <si>
    <t>Northfield Hospital
and Clinics</t>
  </si>
  <si>
    <t>Mayo Clinic Health System -
Red Wing</t>
  </si>
  <si>
    <t>701 Hewitt Boulevard,
Po Box 95</t>
  </si>
  <si>
    <t>Red Wing</t>
  </si>
  <si>
    <t>Cambridge Medical Center</t>
  </si>
  <si>
    <t>701 South Dellwood
Avenue</t>
  </si>
  <si>
    <t>Allina Health System</t>
  </si>
  <si>
    <t>Douglas County Hospital</t>
  </si>
  <si>
    <t>111 17th Avenue East</t>
  </si>
  <si>
    <t>St. Cloud Hospital</t>
  </si>
  <si>
    <t>1406 6th Ave North</t>
  </si>
  <si>
    <t>CentraCare Health
System</t>
  </si>
  <si>
    <t>United Hospital</t>
  </si>
  <si>
    <t>333 North Smith
Avenue</t>
  </si>
  <si>
    <t>Saint Paul</t>
  </si>
  <si>
    <t>Range Regional Health
Services</t>
  </si>
  <si>
    <t>750 East 34th St</t>
  </si>
  <si>
    <t>Hibbing</t>
  </si>
  <si>
    <t>Fairview Health
Services</t>
  </si>
  <si>
    <t>Winona Health Services</t>
  </si>
  <si>
    <t>855 Mankato Avenue</t>
  </si>
  <si>
    <t>Winona Health</t>
  </si>
  <si>
    <t>St. Lukes Hospital Of Duluth</t>
  </si>
  <si>
    <t>915 East 1st Street</t>
  </si>
  <si>
    <t>Saint Lukes Hospital
of Duluth</t>
  </si>
  <si>
    <t>Fairview Lakes Regional
Medical Ctr</t>
  </si>
  <si>
    <t>5200 Fairview
Boulevard</t>
  </si>
  <si>
    <t>Lake Region Healthcare</t>
  </si>
  <si>
    <t>712 South Cascade</t>
  </si>
  <si>
    <t>Fergus Falls</t>
  </si>
  <si>
    <t>Lake Region
Healthcare</t>
  </si>
  <si>
    <t>Park Nicollet Methodist
Hospital</t>
  </si>
  <si>
    <t>6500 Excelsior Blvd</t>
  </si>
  <si>
    <t>Saint Louis
Park</t>
  </si>
  <si>
    <t>HealthPartners</t>
  </si>
  <si>
    <t>Ridgeview Medical Center</t>
  </si>
  <si>
    <t>500 South Maple Street</t>
  </si>
  <si>
    <t>Waconia</t>
  </si>
  <si>
    <t>Ridgeview Medical
Center</t>
  </si>
  <si>
    <t>Abbott Northwestern Hospital</t>
  </si>
  <si>
    <t>800 East 28th Street</t>
  </si>
  <si>
    <t>Regina Hospital</t>
  </si>
  <si>
    <t>1175 Nininger Road</t>
  </si>
  <si>
    <t>Healtheast St Josephs Hospital</t>
  </si>
  <si>
    <t>45 West 10th Street</t>
  </si>
  <si>
    <t>Grand Itasca Clinic And
Hospital</t>
  </si>
  <si>
    <t>1601 Golf Course Road</t>
  </si>
  <si>
    <t>Lakeview Memorial</t>
  </si>
  <si>
    <t>927 West Churchill
Street</t>
  </si>
  <si>
    <t>Stillwater</t>
  </si>
  <si>
    <t>Owatonna Hospital</t>
  </si>
  <si>
    <t>2250 26th Street
Northwest</t>
  </si>
  <si>
    <t>Owatonna</t>
  </si>
  <si>
    <t>523 North 3rd Street</t>
  </si>
  <si>
    <t>Brainerd</t>
  </si>
  <si>
    <t>Buffalo Hospital</t>
  </si>
  <si>
    <t>303 Catlin St</t>
  </si>
  <si>
    <t>Fairview Southdale Hospital</t>
  </si>
  <si>
    <t>6401 France Avenue
South</t>
  </si>
  <si>
    <t>Edina</t>
  </si>
  <si>
    <t>University Of Minnesota
Medical Ctr</t>
  </si>
  <si>
    <t>2450 Riverside Avenue</t>
  </si>
  <si>
    <t>Mayo Clinic Health System
Mankatko</t>
  </si>
  <si>
    <t>1025 Marsh Street</t>
  </si>
  <si>
    <t>Mankato</t>
  </si>
  <si>
    <t>Sanford Bemidji</t>
  </si>
  <si>
    <t>1300 Anne St Nw</t>
  </si>
  <si>
    <t>Bemidji</t>
  </si>
  <si>
    <t>St. Marys Regional Health
Center</t>
  </si>
  <si>
    <t>1027 Washington Ave</t>
  </si>
  <si>
    <t>Detroit Lakes</t>
  </si>
  <si>
    <t>St. Francis Regional Medical
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</si>
  <si>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</si>
  <si>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</si>
  <si>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</si>
  <si>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</si>
  <si>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</si>
  <si>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</si>
  <si>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Unity Hospital</t>
  </si>
  <si>
    <t>550 Osborne Road</t>
  </si>
  <si>
    <t>Fridley</t>
  </si>
  <si>
    <t>Fairview Northland Reg</t>
  </si>
  <si>
    <t>911 Northland Dr</t>
  </si>
  <si>
    <t>Fairview Ridges Hospital</t>
  </si>
  <si>
    <t>201 East Nicollet
Boulevard</t>
  </si>
  <si>
    <t>Burnsville</t>
  </si>
  <si>
    <t>Healtheast St Johns Hospital</t>
  </si>
  <si>
    <t>1575 Beam Avenue</t>
  </si>
  <si>
    <t>Maplewood</t>
  </si>
  <si>
    <t>Healtheast Woodwinds
Hospital</t>
  </si>
  <si>
    <t>1925 Woodwinds Drive</t>
  </si>
  <si>
    <t>Maple Grove Hospital</t>
  </si>
  <si>
    <t>9875 Hospital Drive</t>
  </si>
  <si>
    <t>Maple Grove</t>
  </si>
  <si>
    <t>Intl Falls Memorial Hospital</t>
  </si>
  <si>
    <t>1400 Highway 71</t>
  </si>
  <si>
    <t>International
Falls</t>
  </si>
  <si>
    <t>St. Elizabeth Hosp. Of
Wabasha  Inc.</t>
  </si>
  <si>
    <t>1200 Grant Blvd W</t>
  </si>
  <si>
    <t>Wabasha</t>
  </si>
  <si>
    <t>Tri County Hospital</t>
  </si>
  <si>
    <t>415 Jefferson Street
North</t>
  </si>
  <si>
    <t>Wadena</t>
  </si>
  <si>
    <t>First Light Health System</t>
  </si>
  <si>
    <t>301 South Highway 65</t>
  </si>
  <si>
    <t>Mora</t>
  </si>
  <si>
    <t>United Hospital District</t>
  </si>
  <si>
    <t>515 South Moore
Street, Po Box 160</t>
  </si>
  <si>
    <t>St. Josephs Area Health
Services</t>
  </si>
  <si>
    <t>600 Pleasant Avenue</t>
  </si>
  <si>
    <t>Park Rapids</t>
  </si>
  <si>
    <t>University Of Mississippi
Medical</t>
  </si>
  <si>
    <t>2500 N State St</t>
  </si>
  <si>
    <t>University of
Mississippi Health</t>
  </si>
  <si>
    <t>Tishomingo Health Services</t>
  </si>
  <si>
    <t>1777 Curtis Drive</t>
  </si>
  <si>
    <t>Iuka</t>
  </si>
  <si>
    <t>North Mississippi
Health Services</t>
  </si>
  <si>
    <t>North Mississippi Medical
Center</t>
  </si>
  <si>
    <t>830 S Gloster</t>
  </si>
  <si>
    <t>Tupelo</t>
  </si>
  <si>
    <t>Baptist Mem Hospital Union
County</t>
  </si>
  <si>
    <t>200 Hwy 30 West</t>
  </si>
  <si>
    <t>Biloxi Regional Medical Center</t>
  </si>
  <si>
    <t>150 Reynoir Street</t>
  </si>
  <si>
    <t>Biloxi</t>
  </si>
  <si>
    <t>Magnolia Hospital</t>
  </si>
  <si>
    <t>611 Alcorn Drive</t>
  </si>
  <si>
    <t>Corinth</t>
  </si>
  <si>
    <t>644%</t>
  </si>
  <si>
    <t>Memorial Hospital At Gulfport</t>
  </si>
  <si>
    <t>4500 13th Street</t>
  </si>
  <si>
    <t>Gulfport</t>
  </si>
  <si>
    <t>Memorial Hospital at
Gulfport</t>
  </si>
  <si>
    <t>Merit Health River Region</t>
  </si>
  <si>
    <t>2100 Hwy 61 N</t>
  </si>
  <si>
    <t>Vicksburg</t>
  </si>
  <si>
    <t>Baptist Mem Hospital North
Mississippi</t>
  </si>
  <si>
    <t>1100 Belk Blvd</t>
  </si>
  <si>
    <t>Oxford</t>
  </si>
  <si>
    <t>Madison River Oaks Medical
Center</t>
  </si>
  <si>
    <t>161 River Oaks Drive</t>
  </si>
  <si>
    <t>Singing River Health System</t>
  </si>
  <si>
    <t>2809 Denny Av</t>
  </si>
  <si>
    <t>Pascagoula</t>
  </si>
  <si>
    <t>Singing River Health
System</t>
  </si>
  <si>
    <t>Northwest Ms Reg. Med.
Center</t>
  </si>
  <si>
    <t>1970 Hospital Drive</t>
  </si>
  <si>
    <t>Clarksdale</t>
  </si>
  <si>
    <t>Curae Health</t>
  </si>
  <si>
    <t>St. Dominic-Jackson Memorial
Hosp</t>
  </si>
  <si>
    <t>969 Lakeland Dr</t>
  </si>
  <si>
    <t>Saint Dominic Health
Services</t>
  </si>
  <si>
    <t>Oktibbeha County Hospital</t>
  </si>
  <si>
    <t>400 Hospital Road /Mail
Po Box 1506</t>
  </si>
  <si>
    <t>Starkville</t>
  </si>
  <si>
    <t>Kings Daughters Medical
Center</t>
  </si>
  <si>
    <t>P O Box 948/427
Highway 51 North</t>
  </si>
  <si>
    <t>Brookhaven</t>
  </si>
  <si>
    <t>Rush Foundation Hospital</t>
  </si>
  <si>
    <t>1314 19th Ave</t>
  </si>
  <si>
    <t>Meridian</t>
  </si>
  <si>
    <t>Rush Health Systems</t>
  </si>
  <si>
    <t>Central Mississippi Medical
Center</t>
  </si>
  <si>
    <t>1850 Chadwick Dr</t>
  </si>
  <si>
    <t>Forrest General Hospital</t>
  </si>
  <si>
    <t>6051 Us Highway 49</t>
  </si>
  <si>
    <t>Hattiesburg</t>
  </si>
  <si>
    <t>Forrest Health</t>
  </si>
  <si>
    <t>Delta Regional Medical Center</t>
  </si>
  <si>
    <t>1400 E Union St</t>
  </si>
  <si>
    <t>Bolivar Medical Center</t>
  </si>
  <si>
    <t>901 E Sunflower Rd</t>
  </si>
  <si>
    <t>Merit Health Wesley</t>
  </si>
  <si>
    <t>5001 W Hardy St</t>
  </si>
  <si>
    <t>Crossgates River Oaks
Hospital</t>
  </si>
  <si>
    <t>350 Crossgates Blvd</t>
  </si>
  <si>
    <t>Southwest Ms Reg Med Center</t>
  </si>
  <si>
    <t>215 Marion Av Box
1307</t>
  </si>
  <si>
    <t>Mccomb</t>
  </si>
  <si>
    <t>Southwest Health
Systems</t>
  </si>
  <si>
    <t>Greenwood Leflore Hospital</t>
  </si>
  <si>
    <t>1401 River Rd</t>
  </si>
  <si>
    <t>Greenwood Leflore
Hospital</t>
  </si>
  <si>
    <t>Baptist Mem Hospital Golden
Triangle</t>
  </si>
  <si>
    <t>2520 5th St N</t>
  </si>
  <si>
    <t>Ms Baptist Medical Center</t>
  </si>
  <si>
    <t>1225 N State St</t>
  </si>
  <si>
    <t>Jeff Anderson Regional
Medical Center</t>
  </si>
  <si>
    <t>2124 14 St</t>
  </si>
  <si>
    <t>Anderson Regional
Health System</t>
  </si>
  <si>
    <t>Highland Community Hospital</t>
  </si>
  <si>
    <t>130 Highland Pkwy</t>
  </si>
  <si>
    <t>Picayune</t>
  </si>
  <si>
    <t>Garden Park Community
Hospital</t>
  </si>
  <si>
    <t>15200 Community
Road</t>
  </si>
  <si>
    <t>North Oak Regional Medical
Center</t>
  </si>
  <si>
    <t>401 Getwell Dr</t>
  </si>
  <si>
    <t>Senatobia</t>
  </si>
  <si>
    <t>River Oaks Hospital</t>
  </si>
  <si>
    <t>1030 River Oaks Drive</t>
  </si>
  <si>
    <t>Flowood</t>
  </si>
  <si>
    <t>Baptist Mem Hospital Desoto</t>
  </si>
  <si>
    <t>7601 Southcrest
Parkway</t>
  </si>
  <si>
    <t>Southaven</t>
  </si>
  <si>
    <t>Hancock Medical Center</t>
  </si>
  <si>
    <t>149 Drinkwater Blvd</t>
  </si>
  <si>
    <t>Bay Saint Louis</t>
  </si>
  <si>
    <t>Methodist H/C Olive Branch
Hospt</t>
  </si>
  <si>
    <t>4250 Bethel Road</t>
  </si>
  <si>
    <t>Olive Branch</t>
  </si>
  <si>
    <t>Methodist Le Bonheur
Healthcare</t>
  </si>
  <si>
    <t>Franklin County Hospital</t>
  </si>
  <si>
    <t>40 Union Church Rd</t>
  </si>
  <si>
    <t>Meadville</t>
  </si>
  <si>
    <t>107%</t>
  </si>
  <si>
    <t>Mercy Hospital Joplin</t>
  </si>
  <si>
    <t>100 Mercy Way</t>
  </si>
  <si>
    <t>Joplin</t>
  </si>
  <si>
    <t>Ssm Health St. Joseph
Hospital - Sc</t>
  </si>
  <si>
    <t>300 1st Capitol Dr</t>
  </si>
  <si>
    <t>5325 Faraon Street</t>
  </si>
  <si>
    <t>Mosaic Life Care</t>
  </si>
  <si>
    <t>Bothwell Regional Health
Center</t>
  </si>
  <si>
    <t>601 E 14th St</t>
  </si>
  <si>
    <t>Sedalia</t>
  </si>
  <si>
    <t>Ssm Health-St.
Marys-Jefferson City</t>
  </si>
  <si>
    <t>2505 Mission Drive</t>
  </si>
  <si>
    <t>Jefferson City</t>
  </si>
  <si>
    <t>Twin Rivers Regional Medical
Center</t>
  </si>
  <si>
    <t>1301 First St</t>
  </si>
  <si>
    <t>Kennett</t>
  </si>
  <si>
    <t>Phelps County Regional
Medical Cntr</t>
  </si>
  <si>
    <t>1000 W 10th St</t>
  </si>
  <si>
    <t>Rolla</t>
  </si>
  <si>
    <t>477%</t>
  </si>
  <si>
    <t>Mercy Hospital - St. Louis</t>
  </si>
  <si>
    <t>615 New Ballas Road</t>
  </si>
  <si>
    <t>Mercy Hospital Jefferson</t>
  </si>
  <si>
    <t>1400 Us Highway 61</t>
  </si>
  <si>
    <t>Festus</t>
  </si>
  <si>
    <t>Hannibal Regional Hospital</t>
  </si>
  <si>
    <t>6000 Hospital Dr</t>
  </si>
  <si>
    <t>Hannibal</t>
  </si>
  <si>
    <t>573%</t>
  </si>
  <si>
    <t>Research Medical Center</t>
  </si>
  <si>
    <t>2316 E Meyer Blvd</t>
  </si>
  <si>
    <t>Barnes-Jewish Hospital</t>
  </si>
  <si>
    <t>One Barnes-Jewish
Hospital Plaza</t>
  </si>
  <si>
    <t>Bates County Memorial
Hospital</t>
  </si>
  <si>
    <t>615 W Nursery St</t>
  </si>
  <si>
    <t>474%</t>
  </si>
  <si>
    <t>Coxhealth</t>
  </si>
  <si>
    <t>3801 South National
Avenue</t>
  </si>
  <si>
    <t>Cox Health</t>
  </si>
  <si>
    <t>Capital Region Medical Center</t>
  </si>
  <si>
    <t>1125 Madison St</t>
  </si>
  <si>
    <t>University of Missouri
Health Car</t>
  </si>
  <si>
    <t>Truman Med Ctr Hospital Hill</t>
  </si>
  <si>
    <t>2301 Holmes Street</t>
  </si>
  <si>
    <t>Truman Medical
Centers</t>
  </si>
  <si>
    <t>Mercy Hospital - Washington</t>
  </si>
  <si>
    <t>901 East 5th Street</t>
  </si>
  <si>
    <t>Mercy Hospital Lebanon</t>
  </si>
  <si>
    <t>100 Hospital Drive</t>
  </si>
  <si>
    <t>Saint Lukes North Hospital</t>
  </si>
  <si>
    <t>5830 N W Barry Road</t>
  </si>
  <si>
    <t>Mercy Hospital Springfield</t>
  </si>
  <si>
    <t>1235 E Cherokee</t>
  </si>
  <si>
    <t>Boone Hospital Center</t>
  </si>
  <si>
    <t>1600 E Broadway</t>
  </si>
  <si>
    <t>St Anthonys Medical Center</t>
  </si>
  <si>
    <t>10010 Kennerly Road</t>
  </si>
  <si>
    <t>Ozarks Medical Center</t>
  </si>
  <si>
    <t>1100 Kentucky Ave</t>
  </si>
  <si>
    <t>West Plains</t>
  </si>
  <si>
    <t>Southeasthealth Center Of
Ripley County</t>
  </si>
  <si>
    <t>109 Plum St</t>
  </si>
  <si>
    <t>Doniphan</t>
  </si>
  <si>
    <t>Ssm Health St Clare Hospital</t>
  </si>
  <si>
    <t>1015 Bowles</t>
  </si>
  <si>
    <t>Fenton</t>
  </si>
  <si>
    <t>1000 Carondelet Dr</t>
  </si>
  <si>
    <t>Ssm Health St. Marys Hospital
- Stl</t>
  </si>
  <si>
    <t>6420 Clayton Rd</t>
  </si>
  <si>
    <t>Richmond
Heights</t>
  </si>
  <si>
    <t>Cox Medical Center Branson</t>
  </si>
  <si>
    <t>525 Branson Landing
Blvd, Po Box 650</t>
  </si>
  <si>
    <t>Branson</t>
  </si>
  <si>
    <t>Centerpoint Medical Center</t>
  </si>
  <si>
    <t>19600 East 39th Street</t>
  </si>
  <si>
    <t>588%</t>
  </si>
  <si>
    <t>North Kansas City Hospital</t>
  </si>
  <si>
    <t>2800 Clay Edwards
Drive</t>
  </si>
  <si>
    <t>North Kansas
City</t>
  </si>
  <si>
    <t>North Kansas City
Hospital</t>
  </si>
  <si>
    <t>Western Missouri Medical
Center</t>
  </si>
  <si>
    <t>403 Burkarth Road</t>
  </si>
  <si>
    <t>Warrensburg</t>
  </si>
  <si>
    <t>Truman Medical Ctr Lakewood</t>
  </si>
  <si>
    <t>7900 Lee's Summit Rd</t>
  </si>
  <si>
    <t>Ssm Health Depaul Hospital</t>
  </si>
  <si>
    <t>12303 Depaul Drive</t>
  </si>
  <si>
    <t>Bridgeton</t>
  </si>
  <si>
    <t>Missouri Baptist Medical Center</t>
  </si>
  <si>
    <t>3015 N Ballas Rd</t>
  </si>
  <si>
    <t>Town And
Country</t>
  </si>
  <si>
    <t>Southeasthealth</t>
  </si>
  <si>
    <t>1701 Lacey St</t>
  </si>
  <si>
    <t>562%</t>
  </si>
  <si>
    <t>Missouri Delta Medical Center</t>
  </si>
  <si>
    <t>1008 North Main St</t>
  </si>
  <si>
    <t>Sikeston</t>
  </si>
  <si>
    <t>Poplar Bluff Regional Medical
Center</t>
  </si>
  <si>
    <t>3100 Oak Grove Road</t>
  </si>
  <si>
    <t>Poplar Bluff</t>
  </si>
  <si>
    <t>Freeman Oak Hill Health
System</t>
  </si>
  <si>
    <t>1102 West 32nd Street</t>
  </si>
  <si>
    <t>Freeman Health
System</t>
  </si>
  <si>
    <t>Saint Lukes Hospital Of
Kansas City</t>
  </si>
  <si>
    <t>4401 Wornall Road</t>
  </si>
  <si>
    <t>427%</t>
  </si>
  <si>
    <t>Univ Of Missouri Health Care</t>
  </si>
  <si>
    <t>One Hospital Drive</t>
  </si>
  <si>
    <t>John Fitzgibbon Memorial
Hospital</t>
  </si>
  <si>
    <t>2305 S 65 Highway</t>
  </si>
  <si>
    <t>482%</t>
  </si>
  <si>
    <t>Southeasthealth Center Of
Stoddard County</t>
  </si>
  <si>
    <t>1200 N One Mile Rd</t>
  </si>
  <si>
    <t>Dexter</t>
  </si>
  <si>
    <t>551%</t>
  </si>
  <si>
    <t>Barnes Jewish West County
Hospital</t>
  </si>
  <si>
    <t>12634 Olive Boulevard</t>
  </si>
  <si>
    <t>Creve Coeur</t>
  </si>
  <si>
    <t>Parkland Health Center -
Farmington</t>
  </si>
  <si>
    <t>1101 W Liberty</t>
  </si>
  <si>
    <t>Golden Valley Memorial
Hospital</t>
  </si>
  <si>
    <t>1600 N 2nd St</t>
  </si>
  <si>
    <t>Des Peres Medical Center</t>
  </si>
  <si>
    <t>2345 Dougherty Ferry
Road</t>
  </si>
  <si>
    <t>Saint Lukes Episcopal
Presbyteria</t>
  </si>
  <si>
    <t>Liberty Hospital</t>
  </si>
  <si>
    <t>2525 Glenn Hendren Dr</t>
  </si>
  <si>
    <t>New Liberty Hospital
District of</t>
  </si>
  <si>
    <t>232 S Woods Mill Rd</t>
  </si>
  <si>
    <t>211 St Francis Dr</t>
  </si>
  <si>
    <t>Saint Francis
Healthcare System</t>
  </si>
  <si>
    <t>Lake Regional Health System</t>
  </si>
  <si>
    <t>54 Hospital Drive</t>
  </si>
  <si>
    <t>Osage Beach</t>
  </si>
  <si>
    <t>Lake Regional Health
System</t>
  </si>
  <si>
    <t>Lees Summit Medical Center</t>
  </si>
  <si>
    <t>2100 Se Blue Parkway</t>
  </si>
  <si>
    <t>Lees Summit</t>
  </si>
  <si>
    <t>Barnes Jewish St. Peters
Hospital</t>
  </si>
  <si>
    <t>10 Hospital Dr</t>
  </si>
  <si>
    <t>Saint Peters</t>
  </si>
  <si>
    <t>Citizens Memorial Hospital
District</t>
  </si>
  <si>
    <t>1500 N Oakland</t>
  </si>
  <si>
    <t>Citizens Memorial
Healthcare</t>
  </si>
  <si>
    <t>Ssm Health St. Joseph
Hospital - Lsl</t>
  </si>
  <si>
    <t>100 Medical Plaza</t>
  </si>
  <si>
    <t>Lake Saint
Louis</t>
  </si>
  <si>
    <t>Belton Regional Medical
Center</t>
  </si>
  <si>
    <t>17065 S 71 Highway</t>
  </si>
  <si>
    <t>Belton</t>
  </si>
  <si>
    <t>St. Lukes East - Lees Summit</t>
  </si>
  <si>
    <t>100 N E Saint Luke's
Boulevard</t>
  </si>
  <si>
    <t>425%</t>
  </si>
  <si>
    <t>Progress West Hospital</t>
  </si>
  <si>
    <t>2 Progress Point Pkwy</t>
  </si>
  <si>
    <t>Black River Medical Center</t>
  </si>
  <si>
    <t>217 Physicians Park
Drive</t>
  </si>
  <si>
    <t>Hedrick Medical Center</t>
  </si>
  <si>
    <t>2799 North Washington
Street</t>
  </si>
  <si>
    <t>Chillicothe</t>
  </si>
  <si>
    <t>Cass Regional Medical Center</t>
  </si>
  <si>
    <t>2800 E Rock Haven
Road</t>
  </si>
  <si>
    <t>Harrisonville</t>
  </si>
  <si>
    <t>St. Peters Hospital</t>
  </si>
  <si>
    <t>2475 Broadway</t>
  </si>
  <si>
    <t>Helena</t>
  </si>
  <si>
    <t>St. Peters Health</t>
  </si>
  <si>
    <t>Billings Clinic</t>
  </si>
  <si>
    <t>2800 10th Ave N</t>
  </si>
  <si>
    <t>Billings</t>
  </si>
  <si>
    <t>Benefis Hospitals  Inc.</t>
  </si>
  <si>
    <t>1101 26th St S</t>
  </si>
  <si>
    <t>Great Falls</t>
  </si>
  <si>
    <t>Benefis Healthcare
System</t>
  </si>
  <si>
    <t>St Patrick Hospital</t>
  </si>
  <si>
    <t>500 W Broadway</t>
  </si>
  <si>
    <t>Saint James Healthcare</t>
  </si>
  <si>
    <t>400 S Clark St</t>
  </si>
  <si>
    <t>Community Medical Center</t>
  </si>
  <si>
    <t>2827 Fort Missoula Rd</t>
  </si>
  <si>
    <t>Community Medical
Center</t>
  </si>
  <si>
    <t>Northern Montana Hospital</t>
  </si>
  <si>
    <t>30 13th St</t>
  </si>
  <si>
    <t>Havre</t>
  </si>
  <si>
    <t>St Vincent Healthcare</t>
  </si>
  <si>
    <t>1233 N 30th St</t>
  </si>
  <si>
    <t>Kalispell Regional Medical
Center</t>
  </si>
  <si>
    <t>310 Sunnyview Lane</t>
  </si>
  <si>
    <t>Kalispell</t>
  </si>
  <si>
    <t>Kalispell Regional
Healthcare</t>
  </si>
  <si>
    <t>Bozeman Deaconess Health
Services</t>
  </si>
  <si>
    <t>915 Highland Blvd</t>
  </si>
  <si>
    <t>Bozeman</t>
  </si>
  <si>
    <t>Bozeman Deaconess
Hospital</t>
  </si>
  <si>
    <t>Great Falls Clinic Medical
Center</t>
  </si>
  <si>
    <t>3010 15th Avenue
South</t>
  </si>
  <si>
    <t>Healthcenter Northwest</t>
  </si>
  <si>
    <t>320 Sunnyview Lane</t>
  </si>
  <si>
    <t>Benefis Teton Medical Center</t>
  </si>
  <si>
    <t>915 4th St Nw</t>
  </si>
  <si>
    <t>Choteau</t>
  </si>
  <si>
    <t>Deer Lodge Medical Center</t>
  </si>
  <si>
    <t>1100 Hollenback Ln</t>
  </si>
  <si>
    <t>Deer Lodge</t>
  </si>
  <si>
    <t>Fort Belknap Health Center</t>
  </si>
  <si>
    <t>456 Gros Ventre Ave,
Rr 1</t>
  </si>
  <si>
    <t>Harlem</t>
  </si>
  <si>
    <t>Frances Mahon Deaconess
Hospital</t>
  </si>
  <si>
    <t>621 3rd St S</t>
  </si>
  <si>
    <t>Barrett Hospital And
Healthcare</t>
  </si>
  <si>
    <t>600 Mt Hwy 91 S</t>
  </si>
  <si>
    <t>Cabinet Peaks Medical Center</t>
  </si>
  <si>
    <t>209 Health Park Dr</t>
  </si>
  <si>
    <t>Libby</t>
  </si>
  <si>
    <t>Clark Fork Valley Hospital</t>
  </si>
  <si>
    <t>10 Kruger Rd</t>
  </si>
  <si>
    <t>Plains</t>
  </si>
  <si>
    <t>St Luke Community Hospital</t>
  </si>
  <si>
    <t>107 6th Ave Sw</t>
  </si>
  <si>
    <t>Ronan</t>
  </si>
  <si>
    <t>Broadwater Health Center</t>
  </si>
  <si>
    <t>110 N Oak St</t>
  </si>
  <si>
    <t>Townsend</t>
  </si>
  <si>
    <t>Community Hospital Of
Anaconda</t>
  </si>
  <si>
    <t>401 W Pennsylvania</t>
  </si>
  <si>
    <t>Anaconda</t>
  </si>
  <si>
    <t>North Valley Hospital</t>
  </si>
  <si>
    <t>1600 Hospital Way</t>
  </si>
  <si>
    <t>Whitefish</t>
  </si>
  <si>
    <t>Northern Rockies Medical
Center</t>
  </si>
  <si>
    <t>802 2nd St Se</t>
  </si>
  <si>
    <t>Cut Bank</t>
  </si>
  <si>
    <t>Crow/Northern Cheyenne
Indian Hospit</t>
  </si>
  <si>
    <t>1010 South 7650 East,
Post Office Box 9</t>
  </si>
  <si>
    <t>Crow Agency</t>
  </si>
  <si>
    <t>Marcus Daly Memorial Hospital</t>
  </si>
  <si>
    <t>1200 Westwood Dr</t>
  </si>
  <si>
    <t>Northeast Montana Health
Services</t>
  </si>
  <si>
    <t>315 Knapp St</t>
  </si>
  <si>
    <t>Wolf Point</t>
  </si>
  <si>
    <t>St. Joseph Hospital</t>
  </si>
  <si>
    <t>6 13th Ave E</t>
  </si>
  <si>
    <t>Polson</t>
  </si>
  <si>
    <t>Sidney Health Center</t>
  </si>
  <si>
    <t>216 14th Ave Sw</t>
  </si>
  <si>
    <t>Sidney</t>
  </si>
  <si>
    <t>Holy Rosary Healthcare</t>
  </si>
  <si>
    <t>2600 Wilson St</t>
  </si>
  <si>
    <t>Miles City</t>
  </si>
  <si>
    <t>Bryan Medical Center</t>
  </si>
  <si>
    <t>1600 South 48th St</t>
  </si>
  <si>
    <t>Bryan Health</t>
  </si>
  <si>
    <t>Chi Health Good Samaritan</t>
  </si>
  <si>
    <t>P O Box 1990, 10 East
31st St</t>
  </si>
  <si>
    <t>Kearney</t>
  </si>
  <si>
    <t>The Nebraska Medical Center</t>
  </si>
  <si>
    <t>987400 Nebraska
Medical Center</t>
  </si>
  <si>
    <t>Omaha</t>
  </si>
  <si>
    <t>The Nebraska Medical
Center</t>
  </si>
  <si>
    <t>Chi Health St. Elizabeth</t>
  </si>
  <si>
    <t>555 South 70th St</t>
  </si>
  <si>
    <t>Chi Health St. Francis</t>
  </si>
  <si>
    <t>2620 West Faidley Ave</t>
  </si>
  <si>
    <t>Grand Island</t>
  </si>
  <si>
    <t>495%</t>
  </si>
  <si>
    <t>Mary Lanning Memorial
Hospital Assoc</t>
  </si>
  <si>
    <t>715 N St Joseph Ave</t>
  </si>
  <si>
    <t>Mary Lanning
Healthcare</t>
  </si>
  <si>
    <t>Nebraska Methodist Hospital</t>
  </si>
  <si>
    <t>8303 Dodge St</t>
  </si>
  <si>
    <t>Chi Health Creighton University
Berg</t>
  </si>
  <si>
    <t>7500 Mercy Rd</t>
  </si>
  <si>
    <t>Regional West Medical Center</t>
  </si>
  <si>
    <t>4021 Ave B</t>
  </si>
  <si>
    <t>Scottsbluff</t>
  </si>
  <si>
    <t>Regional West Health
Services</t>
  </si>
  <si>
    <t>Great Plains Health</t>
  </si>
  <si>
    <t>601 West Leota St</t>
  </si>
  <si>
    <t>North Platte</t>
  </si>
  <si>
    <t>560%</t>
  </si>
  <si>
    <t>Fremont Health</t>
  </si>
  <si>
    <t>450 East 23rd St</t>
  </si>
  <si>
    <t>Chi Health Immanuel</t>
  </si>
  <si>
    <t>6901 North 72nd St</t>
  </si>
  <si>
    <t>Chi Health Midlands</t>
  </si>
  <si>
    <t>11111 South 84th St</t>
  </si>
  <si>
    <t>Papillion</t>
  </si>
  <si>
    <t>Columbus Community Hospital</t>
  </si>
  <si>
    <t>4600 38th St</t>
  </si>
  <si>
    <t>675%</t>
  </si>
  <si>
    <t>Faith Regional Health Services</t>
  </si>
  <si>
    <t>2700 West Norfolk Ave</t>
  </si>
  <si>
    <t>Faith Regional Health
Services</t>
  </si>
  <si>
    <t>Nebraska Orthopaedic Hospital
Llc</t>
  </si>
  <si>
    <t>2808 South 143rd Plz</t>
  </si>
  <si>
    <t>Chi Health Lakeside</t>
  </si>
  <si>
    <t>16901 Lakeside Hills Ct</t>
  </si>
  <si>
    <t>Midwest Surgical Hospital</t>
  </si>
  <si>
    <t>7915 Farnam Drive</t>
  </si>
  <si>
    <t>Bellevue Medical Center</t>
  </si>
  <si>
    <t>2500 Bellevue Medical
Center Dr</t>
  </si>
  <si>
    <t>Bellevue</t>
  </si>
  <si>
    <t>Kearney Regional Medical
Center</t>
  </si>
  <si>
    <t>804 22nd Avenue</t>
  </si>
  <si>
    <t>Callaway District Hospital</t>
  </si>
  <si>
    <t>P O Box 100, 211 E
Kimball</t>
  </si>
  <si>
    <t>Callaway</t>
  </si>
  <si>
    <t>York General Hospital Inc</t>
  </si>
  <si>
    <t>2222 Lincoln Ave</t>
  </si>
  <si>
    <t>Chadron Community Hospital</t>
  </si>
  <si>
    <t>825 Centennial Drive</t>
  </si>
  <si>
    <t>Chadron</t>
  </si>
  <si>
    <t>Regional Health</t>
  </si>
  <si>
    <t>Cherry County Hospital</t>
  </si>
  <si>
    <t>P O Box 410, 510 North
Green St</t>
  </si>
  <si>
    <t>Valentine</t>
  </si>
  <si>
    <t>Community Medical Center
Inc.</t>
  </si>
  <si>
    <t>P O Box 399, 3307
Barada St</t>
  </si>
  <si>
    <t>Falls City</t>
  </si>
  <si>
    <t>Perkins County Health Services</t>
  </si>
  <si>
    <t>900 Lincoln Ave</t>
  </si>
  <si>
    <t>Renown Regional Medical
Center</t>
  </si>
  <si>
    <t>1155 Mill Street</t>
  </si>
  <si>
    <t>Renown Health</t>
  </si>
  <si>
    <t>Sunrise Hospital And Medical
Center</t>
  </si>
  <si>
    <t>3186 S Maryland Pkwy</t>
  </si>
  <si>
    <t>Las Vegas</t>
  </si>
  <si>
    <t>North Vista Hospital</t>
  </si>
  <si>
    <t>1409 East Lake Mead
Blvd</t>
  </si>
  <si>
    <t>North Las
Vegas</t>
  </si>
  <si>
    <t>University Medical Center</t>
  </si>
  <si>
    <t>1800 W Charleston
Blvd</t>
  </si>
  <si>
    <t>University Medical
Center of Sout</t>
  </si>
  <si>
    <t>Northeastern Nevada Regional
Hospital</t>
  </si>
  <si>
    <t>2001 Errecart Blvd</t>
  </si>
  <si>
    <t>541%</t>
  </si>
  <si>
    <t>St Marys Regional Medical
Center</t>
  </si>
  <si>
    <t>235 W 6th St</t>
  </si>
  <si>
    <t>St. Rose Dominican - Delima</t>
  </si>
  <si>
    <t>102 E Lake Mead Dr</t>
  </si>
  <si>
    <t>Carson Tahoe Regional
Healthcare</t>
  </si>
  <si>
    <t>1600 Medical Parkway</t>
  </si>
  <si>
    <t>Carson Tahoe Health</t>
  </si>
  <si>
    <t>Valley Hospital Medical Center</t>
  </si>
  <si>
    <t>620 Shadow Lane</t>
  </si>
  <si>
    <t>Desert Springs Hospital
Medical Cntr</t>
  </si>
  <si>
    <t>2075 East Flamingo
Road</t>
  </si>
  <si>
    <t>Northern Nevada Medical
Center</t>
  </si>
  <si>
    <t>2375 Prater Way</t>
  </si>
  <si>
    <t>Sparks</t>
  </si>
  <si>
    <t>3100 N Tenaya Way</t>
  </si>
  <si>
    <t>Summerlin Hospital Medical
Center</t>
  </si>
  <si>
    <t>657 Town Center Drive</t>
  </si>
  <si>
    <t>St. Rose Dominican - Siena</t>
  </si>
  <si>
    <t>3001 St Rose Parkway</t>
  </si>
  <si>
    <t>Spring Valley Hospital Medical
Cntr</t>
  </si>
  <si>
    <t>5400 South Rainbow
Blvd</t>
  </si>
  <si>
    <t>Southern Hills Hospital &amp;
Medicar Ct</t>
  </si>
  <si>
    <t>9300 West Sunset Rd</t>
  </si>
  <si>
    <t>Renown South Meadows Med
Ctr</t>
  </si>
  <si>
    <t>10101 Double R Blvd</t>
  </si>
  <si>
    <t>St. Rose Dominican - San
Martin</t>
  </si>
  <si>
    <t>8280 W Warm Springs
Road</t>
  </si>
  <si>
    <t>Centennial Hills Hospital</t>
  </si>
  <si>
    <t>6900 N Durango Dr</t>
  </si>
  <si>
    <t>Incline Village Hospital</t>
  </si>
  <si>
    <t>880 Alder Street</t>
  </si>
  <si>
    <t>Incline Village</t>
  </si>
  <si>
    <t>Carson Valley Medical Center</t>
  </si>
  <si>
    <t>1107 Highway 395</t>
  </si>
  <si>
    <t>Gardnerville</t>
  </si>
  <si>
    <t>Mesa View Regional Hospital</t>
  </si>
  <si>
    <t>1299 Bertha Howe
Avenue</t>
  </si>
  <si>
    <t>Mesquite</t>
  </si>
  <si>
    <t>Boulder City Hospital</t>
  </si>
  <si>
    <t>901 Adams Blvd</t>
  </si>
  <si>
    <t>Boulder City</t>
  </si>
  <si>
    <t>Concord Hospital  Inc.</t>
  </si>
  <si>
    <t>250 Pleasant St</t>
  </si>
  <si>
    <t>Capital Region Health
Care</t>
  </si>
  <si>
    <t>Mary Hitchcock Memorial Hosp</t>
  </si>
  <si>
    <t>Dartmouth-Hitchcock</t>
  </si>
  <si>
    <t>Lakes Region General Hospital</t>
  </si>
  <si>
    <t>80 Highland St</t>
  </si>
  <si>
    <t>Laconia</t>
  </si>
  <si>
    <t>LRG Healthcare</t>
  </si>
  <si>
    <t>172 Kinsley St</t>
  </si>
  <si>
    <t>Nashua</t>
  </si>
  <si>
    <t>Elliot Hospital</t>
  </si>
  <si>
    <t>1 Elliot Way</t>
  </si>
  <si>
    <t>Elliot Health System</t>
  </si>
  <si>
    <t>Frisbie Memorial Hospital</t>
  </si>
  <si>
    <t>11 Whitehall Road</t>
  </si>
  <si>
    <t>Frisbie Memorial
Hospital</t>
  </si>
  <si>
    <t>Parkland Medical Center</t>
  </si>
  <si>
    <t>1 Parkland Drive</t>
  </si>
  <si>
    <t>Derry</t>
  </si>
  <si>
    <t>Wentworth-Douglass Hospital</t>
  </si>
  <si>
    <t>789 Central Ave</t>
  </si>
  <si>
    <t>Cheshire Medical Center</t>
  </si>
  <si>
    <t>580 Court Street</t>
  </si>
  <si>
    <t>Keene</t>
  </si>
  <si>
    <t>Southern Nh Medical Center</t>
  </si>
  <si>
    <t>8 Prospect Street</t>
  </si>
  <si>
    <t>Southern New
Hampshire Health</t>
  </si>
  <si>
    <t>Exeter Hospital  Inc.</t>
  </si>
  <si>
    <t>5 Alumni Drive</t>
  </si>
  <si>
    <t>Exeter</t>
  </si>
  <si>
    <t>Exeter Health
Resources</t>
  </si>
  <si>
    <t>Portsmouth Regional Hospital</t>
  </si>
  <si>
    <t>333 Borthwick Ave</t>
  </si>
  <si>
    <t>Portsmouth</t>
  </si>
  <si>
    <t>Catholic Medical Center</t>
  </si>
  <si>
    <t>100 Mcgregor Street</t>
  </si>
  <si>
    <t>Catholic Medical
Center</t>
  </si>
  <si>
    <t>Upper Connecticut Valley
Hospital</t>
  </si>
  <si>
    <t>181 Corliss Lane</t>
  </si>
  <si>
    <t>Colebrook</t>
  </si>
  <si>
    <t>North Country
Healthcare</t>
  </si>
  <si>
    <t>Cottage Hospital</t>
  </si>
  <si>
    <t>90 Swiftwater Rd</t>
  </si>
  <si>
    <t>Woodsville</t>
  </si>
  <si>
    <t>Littleton Regional Healthcare</t>
  </si>
  <si>
    <t>600 St Johnsbury Road</t>
  </si>
  <si>
    <t>Weeks Medical Center</t>
  </si>
  <si>
    <t>173 Middle Street</t>
  </si>
  <si>
    <t>New London Hospital</t>
  </si>
  <si>
    <t>273 County Road</t>
  </si>
  <si>
    <t>Alice Peck Day Memorial
Hospital</t>
  </si>
  <si>
    <t>10 Alice Peck Day Drive</t>
  </si>
  <si>
    <t>77%</t>
  </si>
  <si>
    <t>Franklin Regional Hospital</t>
  </si>
  <si>
    <t>15 Aiken Avenue</t>
  </si>
  <si>
    <t>3073 White Mountain
Highway</t>
  </si>
  <si>
    <t>North Conway</t>
  </si>
  <si>
    <t>Valley Regional Hospital</t>
  </si>
  <si>
    <t>243 Elm Street</t>
  </si>
  <si>
    <t>Claremont</t>
  </si>
  <si>
    <t>Monadnock Community
Hospital</t>
  </si>
  <si>
    <t>452 Old Street Road</t>
  </si>
  <si>
    <t>Peterborough</t>
  </si>
  <si>
    <t>Androscoggin Valley Hospital</t>
  </si>
  <si>
    <t>59 Page Hill Road</t>
  </si>
  <si>
    <t>Berlin</t>
  </si>
  <si>
    <t>Speare Memorial Hospital</t>
  </si>
  <si>
    <t>16 Hospital Road</t>
  </si>
  <si>
    <t>Huggins Hospital</t>
  </si>
  <si>
    <t>240 South Main Street</t>
  </si>
  <si>
    <t>Wolfeboro</t>
  </si>
  <si>
    <t>Hackensack University Medical
Center</t>
  </si>
  <si>
    <t>30 Prospect Ave</t>
  </si>
  <si>
    <t>Hackensack</t>
  </si>
  <si>
    <t>Hackensack Meridian
Health</t>
  </si>
  <si>
    <t>Newark Beth Israel Medical
Center</t>
  </si>
  <si>
    <t>201 Lyons Ave</t>
  </si>
  <si>
    <t>RWJBarnabas Health</t>
  </si>
  <si>
    <t>Palisades Medical Center</t>
  </si>
  <si>
    <t>7600 River Rd</t>
  </si>
  <si>
    <t>North Bergen</t>
  </si>
  <si>
    <t>Hunterdon Medical Center</t>
  </si>
  <si>
    <t>2100 Wescott Drive</t>
  </si>
  <si>
    <t>Flemington</t>
  </si>
  <si>
    <t>Hunterdon Healthcare
System</t>
  </si>
  <si>
    <t>St. Marys Hospital - Passaic</t>
  </si>
  <si>
    <t>350 Boulevard</t>
  </si>
  <si>
    <t>Holy Name Hospital</t>
  </si>
  <si>
    <t>718 Teaneck Rd</t>
  </si>
  <si>
    <t>Teaneck</t>
  </si>
  <si>
    <t>Clara Maass Medical Center</t>
  </si>
  <si>
    <t>One Clara Maass Drive</t>
  </si>
  <si>
    <t>Princeton Healthcare System</t>
  </si>
  <si>
    <t>One Plainsboro Road</t>
  </si>
  <si>
    <t>Plainsboro</t>
  </si>
  <si>
    <t>University of
Pennsylvania Health</t>
  </si>
  <si>
    <t>Cape Regional Medical Center</t>
  </si>
  <si>
    <t>Two Stone Harbor Blvd</t>
  </si>
  <si>
    <t>Cape May
Court House</t>
  </si>
  <si>
    <t>The Valley Hospital</t>
  </si>
  <si>
    <t>223 N Van Dien Avenue</t>
  </si>
  <si>
    <t>Ridgewood</t>
  </si>
  <si>
    <t>Valley Health System</t>
  </si>
  <si>
    <t>Cooper University Hospital</t>
  </si>
  <si>
    <t>1 Cooper Plaza</t>
  </si>
  <si>
    <t>The Cooper Health
System</t>
  </si>
  <si>
    <t>Morristown Medical Center</t>
  </si>
  <si>
    <t>100 Madison Ave</t>
  </si>
  <si>
    <t>Morristown</t>
  </si>
  <si>
    <t>Atlantic Health
System</t>
  </si>
  <si>
    <t>Christ Hospital</t>
  </si>
  <si>
    <t>176 Palisade Ave</t>
  </si>
  <si>
    <t>Jersey City</t>
  </si>
  <si>
    <t>Carepoint Health</t>
  </si>
  <si>
    <t>Chilton Hospital</t>
  </si>
  <si>
    <t>97 West Parkway</t>
  </si>
  <si>
    <t>Pompton Plains</t>
  </si>
  <si>
    <t>703 Main St</t>
  </si>
  <si>
    <t>Paterson</t>
  </si>
  <si>
    <t>Saint Josephs
Healthcare System</t>
  </si>
  <si>
    <t>St. Francis - Trenton</t>
  </si>
  <si>
    <t>601 Hamilton Ave</t>
  </si>
  <si>
    <t>West Jersey Health System</t>
  </si>
  <si>
    <t>100 Bowman Drive</t>
  </si>
  <si>
    <t>Voorhees</t>
  </si>
  <si>
    <t>Virtua Health</t>
  </si>
  <si>
    <t>606%</t>
  </si>
  <si>
    <t>Robert Wood Johnson Univ
Hosp At Rahway</t>
  </si>
  <si>
    <t>865 Stone St</t>
  </si>
  <si>
    <t>Rahway</t>
  </si>
  <si>
    <t>Bayonne Medical Center</t>
  </si>
  <si>
    <t>29 East 29th St</t>
  </si>
  <si>
    <t>Bayonne</t>
  </si>
  <si>
    <t>Trinitas Hospital</t>
  </si>
  <si>
    <t>225 Williamson Street</t>
  </si>
  <si>
    <t>Elizabeth</t>
  </si>
  <si>
    <t>Trinitas Regional
Medical Center</t>
  </si>
  <si>
    <t>175 High St</t>
  </si>
  <si>
    <t>Our Lady Of Lourdes Med. Ctr.</t>
  </si>
  <si>
    <t>1600 Haddon Avenue</t>
  </si>
  <si>
    <t>Deborah Heart And Lung
Center</t>
  </si>
  <si>
    <t>200 Trenton Road</t>
  </si>
  <si>
    <t>Browns Mills</t>
  </si>
  <si>
    <t>Inspira Medical Center
Vineland</t>
  </si>
  <si>
    <t>1505 W Sherman Ave</t>
  </si>
  <si>
    <t>Vineland</t>
  </si>
  <si>
    <t>Inspira Health
Network</t>
  </si>
  <si>
    <t>Riverview Medical Center</t>
  </si>
  <si>
    <t>One Riverview Plaza</t>
  </si>
  <si>
    <t>Red Bank</t>
  </si>
  <si>
    <t>Robert Wood Johnson Univ
Hospital</t>
  </si>
  <si>
    <t>One Robert Wood
Johnson Place</t>
  </si>
  <si>
    <t>New Brunswick</t>
  </si>
  <si>
    <t>Raritan Bay Medical Center</t>
  </si>
  <si>
    <t>530 New Brunswick
Ave</t>
  </si>
  <si>
    <t>Perth Amboy</t>
  </si>
  <si>
    <t>Hoboken University Medical
Center</t>
  </si>
  <si>
    <t>308 Willow Ave</t>
  </si>
  <si>
    <t>Hoboken</t>
  </si>
  <si>
    <t>99 Rt 37 West</t>
  </si>
  <si>
    <t>Toms River</t>
  </si>
  <si>
    <t>Capital Health Med Center -
Hopewell</t>
  </si>
  <si>
    <t>One Capital Way</t>
  </si>
  <si>
    <t>Capital Health System</t>
  </si>
  <si>
    <t>Englewood Hospital &amp; Med Ctr</t>
  </si>
  <si>
    <t>350 Engle St</t>
  </si>
  <si>
    <t>Shore Memorial Hospital</t>
  </si>
  <si>
    <t>100 Medical Center
Way</t>
  </si>
  <si>
    <t>Somers Point</t>
  </si>
  <si>
    <t>Robert Wood Johnson Univ
Hosp At Somerset</t>
  </si>
  <si>
    <t>110 Rehill Ave</t>
  </si>
  <si>
    <t>Somerville</t>
  </si>
  <si>
    <t>Saint Clares Hospital</t>
  </si>
  <si>
    <t>25 Pocono Road</t>
  </si>
  <si>
    <t>Denville</t>
  </si>
  <si>
    <t>Overlook Medical Center</t>
  </si>
  <si>
    <t>99 Beauvoir Avenue</t>
  </si>
  <si>
    <t>Mh -Ocean Medical Center</t>
  </si>
  <si>
    <t>425 Jack Martin Blvd</t>
  </si>
  <si>
    <t>Brick</t>
  </si>
  <si>
    <t>Mountainside Hospital</t>
  </si>
  <si>
    <t>Bay And Highland Ave</t>
  </si>
  <si>
    <t>Memorial Hosp Of Burlington
Cty</t>
  </si>
  <si>
    <t>175 Madison Ave</t>
  </si>
  <si>
    <t>Mount Holly</t>
  </si>
  <si>
    <t>Bergen Regional Medical
Center</t>
  </si>
  <si>
    <t>230 East Ridgewood
Ave</t>
  </si>
  <si>
    <t>Paramus</t>
  </si>
  <si>
    <t>St Lukes Warren Hospital</t>
  </si>
  <si>
    <t>185 Roseberry St</t>
  </si>
  <si>
    <t>Phillipsburg</t>
  </si>
  <si>
    <t>Saint Lukes University
Health Network</t>
  </si>
  <si>
    <t>Lourdes Medical
Center-Burlington</t>
  </si>
  <si>
    <t>218a Sunset Road</t>
  </si>
  <si>
    <t>Willingboro</t>
  </si>
  <si>
    <t>Atlanticare Regional Medical
Center</t>
  </si>
  <si>
    <t>1925 Pacific Avenue</t>
  </si>
  <si>
    <t>Atlantic City</t>
  </si>
  <si>
    <t>Geisinger Health
System</t>
  </si>
  <si>
    <t>Inspira Medical Center Elmer</t>
  </si>
  <si>
    <t>501 West Front Street,
Post Office Box  1090</t>
  </si>
  <si>
    <t>Elmer</t>
  </si>
  <si>
    <t>St. Peters University Hospital</t>
  </si>
  <si>
    <t>254 Easton Ave</t>
  </si>
  <si>
    <t>Saint Peters
Healthcare System</t>
  </si>
  <si>
    <t>Jersey Shore University Med
Ctr</t>
  </si>
  <si>
    <t>1945 Rte 33</t>
  </si>
  <si>
    <t>Neptune</t>
  </si>
  <si>
    <t>Jersey City Medical Center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</si>
  <si>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</si>
  <si>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</si>
  <si>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</si>
  <si>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</si>
  <si>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</si>
  <si>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</si>
  <si>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Inspira Medical Center
Woodbury  Inc</t>
  </si>
  <si>
    <t>509 N Broad St</t>
  </si>
  <si>
    <t>East Orange General Hospital</t>
  </si>
  <si>
    <t>300 Central Ave</t>
  </si>
  <si>
    <t>East Orange</t>
  </si>
  <si>
    <t>Monmouth Medical Center
Southern Ca</t>
  </si>
  <si>
    <t>600 River Ave</t>
  </si>
  <si>
    <t>Kennedy University Hospital</t>
  </si>
  <si>
    <t>18 East Laurel Road</t>
  </si>
  <si>
    <t>Stratford</t>
  </si>
  <si>
    <t>Jefferson Health</t>
  </si>
  <si>
    <t>Memorial Hospital Of Salem
County</t>
  </si>
  <si>
    <t>310 Woodstown Road</t>
  </si>
  <si>
    <t>Helene Fuld Medical Center</t>
  </si>
  <si>
    <t>750 Brunswick Ave</t>
  </si>
  <si>
    <t>St. Michaels Medical Center</t>
  </si>
  <si>
    <t>111 Central Avenue</t>
  </si>
  <si>
    <t>65 James Street</t>
  </si>
  <si>
    <t>Edison</t>
  </si>
  <si>
    <t>Robert Wood Johnson Univ
Hosp At Hamilton</t>
  </si>
  <si>
    <t>One Hamilton Health
Place</t>
  </si>
  <si>
    <t>Centra State Medical Center</t>
  </si>
  <si>
    <t>901 West Main Street</t>
  </si>
  <si>
    <t>Freehold</t>
  </si>
  <si>
    <t>Centrastate
Healthcare System</t>
  </si>
  <si>
    <t>Bayshore Community Hospital</t>
  </si>
  <si>
    <t>727 N Beers St</t>
  </si>
  <si>
    <t>Holmdel</t>
  </si>
  <si>
    <t>Southern Ocean Medical
Center</t>
  </si>
  <si>
    <t>1140 Rt 72 W</t>
  </si>
  <si>
    <t>Manahawkin</t>
  </si>
  <si>
    <t>Hackettstown Medical Center</t>
  </si>
  <si>
    <t>651 Willow Grove St</t>
  </si>
  <si>
    <t>Hackettstown</t>
  </si>
  <si>
    <t>Meadowlands Hospital Medical
Center</t>
  </si>
  <si>
    <t>55 Meadowlands Pkwy</t>
  </si>
  <si>
    <t>Secaucus</t>
  </si>
  <si>
    <t>Uh - University Hospital</t>
  </si>
  <si>
    <t>150 Bergen St</t>
  </si>
  <si>
    <t>Hackensack Umc At Pascack
Valley</t>
  </si>
  <si>
    <t>250 Old Hook Road</t>
  </si>
  <si>
    <t>Westwood</t>
  </si>
  <si>
    <t>University Of New Mexico
Hospital</t>
  </si>
  <si>
    <t>2211 Lomas Boulevard
Ne</t>
  </si>
  <si>
    <t>Albuquerque</t>
  </si>
  <si>
    <t>UNM Hospitals</t>
  </si>
  <si>
    <t>St. Vincent Hospital</t>
  </si>
  <si>
    <t>455 St Michael's Drive</t>
  </si>
  <si>
    <t>Alta Vista Regional Hospital</t>
  </si>
  <si>
    <t>104 Legion Drive</t>
  </si>
  <si>
    <t>1021%</t>
  </si>
  <si>
    <t>Gerald Champion Regional
Medical Ctr</t>
  </si>
  <si>
    <t>2669 North Scenic
Drive</t>
  </si>
  <si>
    <t>Alamogordo</t>
  </si>
  <si>
    <t>647%</t>
  </si>
  <si>
    <t>Eastern New Mexico Medical
Center</t>
  </si>
  <si>
    <t>405 W Country Club
Road</t>
  </si>
  <si>
    <t>Lovelace Medical Center-
Downtown</t>
  </si>
  <si>
    <t>601 Dr Martin Luther
King Jr Ave Ne</t>
  </si>
  <si>
    <t>Espanola Hospital</t>
  </si>
  <si>
    <t>1010 Spruce Street</t>
  </si>
  <si>
    <t>Espanola</t>
  </si>
  <si>
    <t>Presbyterian
Healthcare Services</t>
  </si>
  <si>
    <t>Gila Regional Medical Center</t>
  </si>
  <si>
    <t>1313 E 32nd St</t>
  </si>
  <si>
    <t>Silver City</t>
  </si>
  <si>
    <t>Lovelace Womens Hospital</t>
  </si>
  <si>
    <t>4701 Montgomery
Boulevard Ne</t>
  </si>
  <si>
    <t>2450 South Telshor
Blvd</t>
  </si>
  <si>
    <t>Las Cruces</t>
  </si>
  <si>
    <t>817%</t>
  </si>
  <si>
    <t>Presbyterian Hospital</t>
  </si>
  <si>
    <t>1100 Central Avenue
Se</t>
  </si>
  <si>
    <t>Plains Regional Medical Ctr -
Clovis</t>
  </si>
  <si>
    <t>2100 N Martin Luther
King, Jr, Blvd</t>
  </si>
  <si>
    <t>475%</t>
  </si>
  <si>
    <t>Los Alamos Medical Center</t>
  </si>
  <si>
    <t>3917 West Road</t>
  </si>
  <si>
    <t>Rehoboth Mckinley Christian
Hospital</t>
  </si>
  <si>
    <t>1901 Red Rock Drive</t>
  </si>
  <si>
    <t>Gallup</t>
  </si>
  <si>
    <t>Northern Navajo Medical
Center</t>
  </si>
  <si>
    <t>Us Hwy 491 North</t>
  </si>
  <si>
    <t>Shiprock</t>
  </si>
  <si>
    <t>Carlsbad Medical Center</t>
  </si>
  <si>
    <t>2430 West Pierce
Street</t>
  </si>
  <si>
    <t>Carlsbad</t>
  </si>
  <si>
    <t>Lea Regional Hospital</t>
  </si>
  <si>
    <t>5419 N Lovington
Highway</t>
  </si>
  <si>
    <t>Hobbs</t>
  </si>
  <si>
    <t>641%</t>
  </si>
  <si>
    <t>Lovelace Westside Hospital</t>
  </si>
  <si>
    <t>10501 Golf Course
Road Nw</t>
  </si>
  <si>
    <t>Roosevelt General Hospital</t>
  </si>
  <si>
    <t>42121 Us Highway 70</t>
  </si>
  <si>
    <t>Portales</t>
  </si>
  <si>
    <t>Mountain View Reg Med Ctr</t>
  </si>
  <si>
    <t>4311 East Lohman
Avenue</t>
  </si>
  <si>
    <t>525%</t>
  </si>
  <si>
    <t>Lovelace Regional
Hospital-Roswell</t>
  </si>
  <si>
    <t>117 East 19th Street</t>
  </si>
  <si>
    <t>Unm Sandoval Regional
Medical Center</t>
  </si>
  <si>
    <t>3001 Broadmoor Blvd
Ne</t>
  </si>
  <si>
    <t>Rio Rancho</t>
  </si>
  <si>
    <t>Socorro General Hospital</t>
  </si>
  <si>
    <t>1202 Highway 60 West</t>
  </si>
  <si>
    <t>Socorro</t>
  </si>
  <si>
    <t>Lincoln County Medical Center</t>
  </si>
  <si>
    <t>211 Sudderth Drive</t>
  </si>
  <si>
    <t>Ruidoso</t>
  </si>
  <si>
    <t>Miner Of Colfax Medical Center</t>
  </si>
  <si>
    <t>203 Hospital Drive</t>
  </si>
  <si>
    <t>Raton</t>
  </si>
  <si>
    <t>Taos Health Systems Inc</t>
  </si>
  <si>
    <t>1397 Weimer Road</t>
  </si>
  <si>
    <t>Taos</t>
  </si>
  <si>
    <t>Albany Memorial Hospital</t>
  </si>
  <si>
    <t>600 Northern Boulevard</t>
  </si>
  <si>
    <t>The Kingston Hospital</t>
  </si>
  <si>
    <t>396 Broadway</t>
  </si>
  <si>
    <t>Kingston</t>
  </si>
  <si>
    <t>Westchester Medical
Center</t>
  </si>
  <si>
    <t>Kaleida Health</t>
  </si>
  <si>
    <t>726 Exchange Street,
Suite 522</t>
  </si>
  <si>
    <t>127 South Broadway</t>
  </si>
  <si>
    <t>Yonkers</t>
  </si>
  <si>
    <t>Saint Joseph Medical
Center</t>
  </si>
  <si>
    <t>Bronx-Lebanon Hospital Center</t>
  </si>
  <si>
    <t>1276 Fulton Avenue</t>
  </si>
  <si>
    <t>BronxCare Health
System</t>
  </si>
  <si>
    <t>Our Lady Of Lourdes Memorial
Hosp</t>
  </si>
  <si>
    <t>169 Riverside Drive</t>
  </si>
  <si>
    <t>Binghamton</t>
  </si>
  <si>
    <t>Albany Medical Center Hospital</t>
  </si>
  <si>
    <t>43 New Scotland
Avenue, Mail Code 34</t>
  </si>
  <si>
    <t>Albany Medical Center</t>
  </si>
  <si>
    <t>Jamaica Hospital Medical
Center</t>
  </si>
  <si>
    <t>89th Avenue And Van
Wyck Expressway</t>
  </si>
  <si>
    <t>Jamaica</t>
  </si>
  <si>
    <t>Medisys Health
Network</t>
  </si>
  <si>
    <t>Vassar Brothers Medical
Center</t>
  </si>
  <si>
    <t>45 Reade Place</t>
  </si>
  <si>
    <t>Poughkeepsie</t>
  </si>
  <si>
    <t>Mount Sinai Hospital</t>
  </si>
  <si>
    <t>One Gustave L Levy
Place</t>
  </si>
  <si>
    <t>Mount Sinai Health
System</t>
  </si>
  <si>
    <t>Nassau University Medical
Center</t>
  </si>
  <si>
    <t>2201 Hempstead
Turnpike</t>
  </si>
  <si>
    <t>East Meadow</t>
  </si>
  <si>
    <t>Richmond University Medical
Center</t>
  </si>
  <si>
    <t>355 Bard Avenue</t>
  </si>
  <si>
    <t>Staten Island</t>
  </si>
  <si>
    <t>Richmond University
Medical Cente</t>
  </si>
  <si>
    <t>Newark Wayne Community
Hospital</t>
  </si>
  <si>
    <t>111 Driving Park
Avenue</t>
  </si>
  <si>
    <t>Rochester Regional
Health System</t>
  </si>
  <si>
    <t>Chenango Memorial Hospital</t>
  </si>
  <si>
    <t>179 North Broad Street</t>
  </si>
  <si>
    <t>United Health
Services</t>
  </si>
  <si>
    <t>552%</t>
  </si>
  <si>
    <t>Southside Hospital</t>
  </si>
  <si>
    <t>301 East Main Street</t>
  </si>
  <si>
    <t>Bay Shore</t>
  </si>
  <si>
    <t>Faxton-St. Lukes Healthcare</t>
  </si>
  <si>
    <t>1656 Champlin Avenue</t>
  </si>
  <si>
    <t>Utica</t>
  </si>
  <si>
    <t>Mohawk Valley Health
System</t>
  </si>
  <si>
    <t>270 Park Avenue</t>
  </si>
  <si>
    <t>Mount Sinai St. Lukes
Roosevelt Hos</t>
  </si>
  <si>
    <t>1000 Tenth Avenue</t>
  </si>
  <si>
    <t>St. Marys Healthcare</t>
  </si>
  <si>
    <t>427 Guy Park Avenue</t>
  </si>
  <si>
    <t>Amsterdam</t>
  </si>
  <si>
    <t>Northern Dutchess Hospital</t>
  </si>
  <si>
    <t>6511 Springbrook
Avenue</t>
  </si>
  <si>
    <t>Rhinebeck</t>
  </si>
  <si>
    <t>Newyork-Presbyterian/Queens</t>
  </si>
  <si>
    <t>56-45 Main Street</t>
  </si>
  <si>
    <t>Flushing</t>
  </si>
  <si>
    <t>New York
Presbyterian
Healthcare</t>
  </si>
  <si>
    <t>The Brooklyn Hospital Center</t>
  </si>
  <si>
    <t>121 Dekalb Avenue</t>
  </si>
  <si>
    <t>Brooklyn</t>
  </si>
  <si>
    <t>315 South Manning
Boulevard</t>
  </si>
  <si>
    <t>Geneva General Hospital</t>
  </si>
  <si>
    <t>196 -198 North Street</t>
  </si>
  <si>
    <t>Finger Lakes Health</t>
  </si>
  <si>
    <t>Montefiore Medical Center</t>
  </si>
  <si>
    <t>111 East 210th Street</t>
  </si>
  <si>
    <t>Montefiore Medical
Center</t>
  </si>
  <si>
    <t>New York Presbyterian
Lawrence Hospital</t>
  </si>
  <si>
    <t>55 Palmer Avenue</t>
  </si>
  <si>
    <t>Bronxville</t>
  </si>
  <si>
    <t>Niagara Falls Memorial Medical
Center</t>
  </si>
  <si>
    <t>621 Tenth Street</t>
  </si>
  <si>
    <t>Niagara Falls</t>
  </si>
  <si>
    <t>Niagara Falls
Memorial Medical Ce</t>
  </si>
  <si>
    <t>Ff Thompson Hospital</t>
  </si>
  <si>
    <t>350 Parrish Street</t>
  </si>
  <si>
    <t>Canandaigua</t>
  </si>
  <si>
    <t>University of
Rochester Medical C</t>
  </si>
  <si>
    <t>Sisters Of Charity Hospital</t>
  </si>
  <si>
    <t>2157 Main Street</t>
  </si>
  <si>
    <t>Adirondack Medical Center</t>
  </si>
  <si>
    <t>2233 State Route 86</t>
  </si>
  <si>
    <t>Saranac Lake</t>
  </si>
  <si>
    <t>Aurelia Osborn Fox Memorial
Hospital</t>
  </si>
  <si>
    <t>One Norton Avenue</t>
  </si>
  <si>
    <t>Oneonta</t>
  </si>
  <si>
    <t>Bassett Healthcare
Network</t>
  </si>
  <si>
    <t>The Mount Vernon Hospital</t>
  </si>
  <si>
    <t>12 North 7th Avenue</t>
  </si>
  <si>
    <t>Eastern Long Island Hospital</t>
  </si>
  <si>
    <t>201 Manor Place</t>
  </si>
  <si>
    <t>Greenport</t>
  </si>
  <si>
    <t>Stony Brook Medicine</t>
  </si>
  <si>
    <t>Arnot-Ogden Medical Center</t>
  </si>
  <si>
    <t>600 Roe Avenue</t>
  </si>
  <si>
    <t>Elmira</t>
  </si>
  <si>
    <t>Arnot Health</t>
  </si>
  <si>
    <t>Columbia Memorial Hospital</t>
  </si>
  <si>
    <t>71 Prospect Avenue</t>
  </si>
  <si>
    <t>Columbia Memorial
Health</t>
  </si>
  <si>
    <t>New York Eye And Ear
Infirmary</t>
  </si>
  <si>
    <t>230 Second Ave</t>
  </si>
  <si>
    <t>New York Presbyterian
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</si>
  <si>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</si>
  <si>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</si>
  <si>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</si>
  <si>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</si>
  <si>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</si>
  <si>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</si>
  <si>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</si>
  <si>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Nyack Hospital</t>
  </si>
  <si>
    <t>160 North Midland
Avenue</t>
  </si>
  <si>
    <t>Nyack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</si>
  <si>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</si>
  <si>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</si>
  <si>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</si>
  <si>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</si>
  <si>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</si>
  <si>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</si>
  <si>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Bertrand Chaffee Hospital</t>
  </si>
  <si>
    <t>224 East Main Street</t>
  </si>
  <si>
    <t>Springville</t>
  </si>
  <si>
    <t>Oneida Healthcare</t>
  </si>
  <si>
    <t>321 Genesee Street</t>
  </si>
  <si>
    <t>Lenox Hill Hospital</t>
  </si>
  <si>
    <t>100 East 77th Street</t>
  </si>
  <si>
    <t>Rochester General Hospital</t>
  </si>
  <si>
    <t>1425 Portland Avenue</t>
  </si>
  <si>
    <t>Orange Regional Medical
Center</t>
  </si>
  <si>
    <t>707 East Main Street</t>
  </si>
  <si>
    <t>Greater Hudson
Valley Health Syst</t>
  </si>
  <si>
    <t>Tlc Health Network</t>
  </si>
  <si>
    <t>845 Routes 5 And 20</t>
  </si>
  <si>
    <t>Irving</t>
  </si>
  <si>
    <t>Bon Secours Community
Hospital</t>
  </si>
  <si>
    <t>160 East Main Street</t>
  </si>
  <si>
    <t>Port Jervis</t>
  </si>
  <si>
    <t>Mary Imogene Bassett Hospital</t>
  </si>
  <si>
    <t>One Atwell Road</t>
  </si>
  <si>
    <t>Cooperstown</t>
  </si>
  <si>
    <t>St. Josephs Hospital Health
Center</t>
  </si>
  <si>
    <t>301 Prospect Avenue</t>
  </si>
  <si>
    <t>Brookhaven Memorial Hospital
Medical</t>
  </si>
  <si>
    <t>101 Hospital Road</t>
  </si>
  <si>
    <t>Patchogue</t>
  </si>
  <si>
    <t>Catholic Health
Services of Long</t>
  </si>
  <si>
    <t>St James Mercy Hospital</t>
  </si>
  <si>
    <t>411 Canisteo Street</t>
  </si>
  <si>
    <t>Hornell</t>
  </si>
  <si>
    <t>Ellis Hospital</t>
  </si>
  <si>
    <t>1101 Nott Street</t>
  </si>
  <si>
    <t>Ellis Medicine</t>
  </si>
  <si>
    <t>Memorial Hospital For Cancer
And All</t>
  </si>
  <si>
    <t>1275 York Avenue</t>
  </si>
  <si>
    <t>Samartian Medical Center</t>
  </si>
  <si>
    <t>830 Washington Street</t>
  </si>
  <si>
    <t>Watertown</t>
  </si>
  <si>
    <t>Samaritan Health
System</t>
  </si>
  <si>
    <t>255 Lafayette Avenue</t>
  </si>
  <si>
    <t>Suffern</t>
  </si>
  <si>
    <t>Staten Island University
Hospital</t>
  </si>
  <si>
    <t>475 Seaview Avenue</t>
  </si>
  <si>
    <t>Northern Westchester Hospital</t>
  </si>
  <si>
    <t>400 East Main Street</t>
  </si>
  <si>
    <t>Mount Kisco</t>
  </si>
  <si>
    <t>Highland Hospital</t>
  </si>
  <si>
    <t>1000 South Avenue</t>
  </si>
  <si>
    <t>Westfield Memorial Hospital</t>
  </si>
  <si>
    <t>189 East Main Street</t>
  </si>
  <si>
    <t>Allegheny Health
Network</t>
  </si>
  <si>
    <t>Nyu Winthrop Hospital</t>
  </si>
  <si>
    <t>259 First Street</t>
  </si>
  <si>
    <t>Mineola</t>
  </si>
  <si>
    <t>NYU Langone Health</t>
  </si>
  <si>
    <t>Mount Sinai Beth Israel</t>
  </si>
  <si>
    <t>First Avenue At 16th
Street</t>
  </si>
  <si>
    <t>Cortland Regional Medical
Center</t>
  </si>
  <si>
    <t>134 Homer Avenue</t>
  </si>
  <si>
    <t>Samaritan Hospital</t>
  </si>
  <si>
    <t>2215 Burdett Avenue</t>
  </si>
  <si>
    <t>Glen Cove Hospital</t>
  </si>
  <si>
    <t>101 St Andrews Lane</t>
  </si>
  <si>
    <t>Glen Cove</t>
  </si>
  <si>
    <t>100 Port Washington
Boulevard</t>
  </si>
  <si>
    <t>Roslyn</t>
  </si>
  <si>
    <t>Montefiore New Rochelle
Hospital</t>
  </si>
  <si>
    <t>16 Guion Place</t>
  </si>
  <si>
    <t>New Rochelle</t>
  </si>
  <si>
    <t>John T Mather Memorial
Hospital</t>
  </si>
  <si>
    <t>75 North Country Road</t>
  </si>
  <si>
    <t>Port Jefferson</t>
  </si>
  <si>
    <t>Mount St. Marys Hospital</t>
  </si>
  <si>
    <t>5300 Military Road</t>
  </si>
  <si>
    <t>Glens Falls Hospital</t>
  </si>
  <si>
    <t>100 Park Street</t>
  </si>
  <si>
    <t>Glens Falls</t>
  </si>
  <si>
    <t>Maimonides Medical Center</t>
  </si>
  <si>
    <t>4802 Tenth Avenue</t>
  </si>
  <si>
    <t>Long Island Jewish Medical
Center</t>
  </si>
  <si>
    <t>270 - 05 76th Avenue</t>
  </si>
  <si>
    <t>New Hyde Park</t>
  </si>
  <si>
    <t>Nyc Health + Hospital / Coney
Island</t>
  </si>
  <si>
    <t>2601 Ocean Parkway</t>
  </si>
  <si>
    <t>New York City Health
and Hospital</t>
  </si>
  <si>
    <t>Canton-Potsdam Hospital</t>
  </si>
  <si>
    <t>50 Leroy Street</t>
  </si>
  <si>
    <t>Potsdam</t>
  </si>
  <si>
    <t>Saint Lawrence
Health System</t>
  </si>
  <si>
    <t>South Nassau Communities
Hospital</t>
  </si>
  <si>
    <t>One Healthy Way</t>
  </si>
  <si>
    <t>Crouse Hospital</t>
  </si>
  <si>
    <t>736 Irving Avenue</t>
  </si>
  <si>
    <t>St. Anthonys Community
Hospital</t>
  </si>
  <si>
    <t>15 Maple Avenue -19</t>
  </si>
  <si>
    <t>Warwick</t>
  </si>
  <si>
    <t>St. Johns Riverside Hospital</t>
  </si>
  <si>
    <t>976 North Broadway</t>
  </si>
  <si>
    <t>Riverside Health Care
System</t>
  </si>
  <si>
    <t>Claxton Hepburn Medical
Center</t>
  </si>
  <si>
    <t>214 King Street</t>
  </si>
  <si>
    <t>Ogdensburg</t>
  </si>
  <si>
    <t>Nyu Langone Hospitals</t>
  </si>
  <si>
    <t>550 First Avenue</t>
  </si>
  <si>
    <t>Rome Memorial Hospital  Inc.</t>
  </si>
  <si>
    <t>1500 North James
Street</t>
  </si>
  <si>
    <t>Oswego Hospital</t>
  </si>
  <si>
    <t>110 West Sixth Street</t>
  </si>
  <si>
    <t>Oswego Health</t>
  </si>
  <si>
    <t>Erie County Medical Center</t>
  </si>
  <si>
    <t>462 Grider Street</t>
  </si>
  <si>
    <t>The Erie County
Medical Center Co</t>
  </si>
  <si>
    <t>Wyckoff Heights Medical
Center</t>
  </si>
  <si>
    <t>374 Stockholm Street</t>
  </si>
  <si>
    <t>Saratoga Hospital</t>
  </si>
  <si>
    <t>211 Church Street</t>
  </si>
  <si>
    <t>Saratoga
Springs</t>
  </si>
  <si>
    <t>Massena Memorial Hospital</t>
  </si>
  <si>
    <t>1 Hospital Drive</t>
  </si>
  <si>
    <t>Massena</t>
  </si>
  <si>
    <t>Benedictine Hospital</t>
  </si>
  <si>
    <t>105 Mary's Avenue</t>
  </si>
  <si>
    <t>The Unity Hospital Of
Rochester</t>
  </si>
  <si>
    <t>1555 Long Pond Road</t>
  </si>
  <si>
    <t>Brooks Memorial Hospital</t>
  </si>
  <si>
    <t>529 Central Avenue</t>
  </si>
  <si>
    <t>Dunkirk</t>
  </si>
  <si>
    <t>Seton Health</t>
  </si>
  <si>
    <t>1300 Massachusetts
Avenue</t>
  </si>
  <si>
    <t>Brookdale Hospital Medical
Center</t>
  </si>
  <si>
    <t>1 Brookdale Plaza</t>
  </si>
  <si>
    <t>Brookdale University
Hospital And</t>
  </si>
  <si>
    <t>Westchester Medical Center</t>
  </si>
  <si>
    <t>100 Woods Rd</t>
  </si>
  <si>
    <t>Valhalla</t>
  </si>
  <si>
    <t>Auburn Memorial Hospital</t>
  </si>
  <si>
    <t>17 Lansing Street</t>
  </si>
  <si>
    <t>New
York-Presbyterian/Brooklyn
Methodist</t>
  </si>
  <si>
    <t>506 Sixth Street</t>
  </si>
  <si>
    <t>Nicholas H. Noyes Memorial
Hospital</t>
  </si>
  <si>
    <t>111  Clara Barton
Street</t>
  </si>
  <si>
    <t>Dansville</t>
  </si>
  <si>
    <t>Upmc Chautauqua At Wca</t>
  </si>
  <si>
    <t>207 Foote Avenue</t>
  </si>
  <si>
    <t>Jamestown</t>
  </si>
  <si>
    <t>UPMC</t>
  </si>
  <si>
    <t>University Hospital At Syracuse</t>
  </si>
  <si>
    <t>750 East Adams Street</t>
  </si>
  <si>
    <t>SUNY Upstate
Medical University</t>
  </si>
  <si>
    <t>St. Elizabeth Medical Center</t>
  </si>
  <si>
    <t>2209 Genesee Street</t>
  </si>
  <si>
    <t>St Charles Hospital</t>
  </si>
  <si>
    <t>200 Belle Terre Road</t>
  </si>
  <si>
    <t>Community Memorial Hospital,
Inc</t>
  </si>
  <si>
    <t>150 Broad Street</t>
  </si>
  <si>
    <t>Champlain Valley Physicians
Hospital</t>
  </si>
  <si>
    <t>75 Beekman Street</t>
  </si>
  <si>
    <t>Plattsburgh</t>
  </si>
  <si>
    <t>University of Vermont
Health Network</t>
  </si>
  <si>
    <t>1000 North Village
Avenue</t>
  </si>
  <si>
    <t>Rockville
Centre</t>
  </si>
  <si>
    <t>Phelps Memorial Hospital
Center</t>
  </si>
  <si>
    <t>701 North Broadway</t>
  </si>
  <si>
    <t>Sleepy Hollow</t>
  </si>
  <si>
    <t>St. Lukes Cornwall Hospital</t>
  </si>
  <si>
    <t>70 Dubois Street</t>
  </si>
  <si>
    <t>Clifton Springs Hospital And
Clinic</t>
  </si>
  <si>
    <t>2 Coulter Road</t>
  </si>
  <si>
    <t>Clifton Springs</t>
  </si>
  <si>
    <t>New York-Presbyterian/Hudson
Valley</t>
  </si>
  <si>
    <t>1980 Crompond Road</t>
  </si>
  <si>
    <t>Cortlandt
Manor</t>
  </si>
  <si>
    <t>Bassett Hospital Of Schoharie
County</t>
  </si>
  <si>
    <t>178 Grandview Drive</t>
  </si>
  <si>
    <t>Cobleskill</t>
  </si>
  <si>
    <t>Hospital For Special Surgery</t>
  </si>
  <si>
    <t>535 East 70th Street</t>
  </si>
  <si>
    <t>Putnam Hospital Center</t>
  </si>
  <si>
    <t>670 Stoneleigh Avenue</t>
  </si>
  <si>
    <t>Nathan Littauer Hospital &amp;
Nursing Home</t>
  </si>
  <si>
    <t>99 East State Street</t>
  </si>
  <si>
    <t>Gloversville</t>
  </si>
  <si>
    <t>Nathan Littauer
Hospital Associat</t>
  </si>
  <si>
    <t>Corning Hospital</t>
  </si>
  <si>
    <t>1 Guthrie Drive</t>
  </si>
  <si>
    <t>Corning</t>
  </si>
  <si>
    <t>Guthrie Healthcare
System</t>
  </si>
  <si>
    <t>Mercy Hospital Of Buffalo</t>
  </si>
  <si>
    <t>565 Abbott Road</t>
  </si>
  <si>
    <t>Strong Memorial Hospital</t>
  </si>
  <si>
    <t>601 Elmwood Ave</t>
  </si>
  <si>
    <t>1000 Montauk Highway</t>
  </si>
  <si>
    <t>West Islip</t>
  </si>
  <si>
    <t>White Plains Hospital</t>
  </si>
  <si>
    <t>41 East Post R0ad</t>
  </si>
  <si>
    <t>White Plains</t>
  </si>
  <si>
    <t>Cayuga Medical Center At
Ithaca</t>
  </si>
  <si>
    <t>101 Dates Drive</t>
  </si>
  <si>
    <t>Ithaca</t>
  </si>
  <si>
    <t>Cayuga Medical
Center</t>
  </si>
  <si>
    <t>Plainview Hospital</t>
  </si>
  <si>
    <t>888 Old Country Road</t>
  </si>
  <si>
    <t>Plainview</t>
  </si>
  <si>
    <t>4295 Hempstead
Turnpike</t>
  </si>
  <si>
    <t>Bethpage</t>
  </si>
  <si>
    <t>Southampton Hospital</t>
  </si>
  <si>
    <t>240 Meeting House
Lane</t>
  </si>
  <si>
    <t>Southampton</t>
  </si>
  <si>
    <t>University Hospital Of Brooklyn</t>
  </si>
  <si>
    <t>445 Lenox Road</t>
  </si>
  <si>
    <t>SUNY Downstate
Medical Center</t>
  </si>
  <si>
    <t>Catskill Regional Medical
Center</t>
  </si>
  <si>
    <t>68 Harris Bushville
Road</t>
  </si>
  <si>
    <t>Stony Brook University Hospital</t>
  </si>
  <si>
    <t>Health Sciences Center
Suny</t>
  </si>
  <si>
    <t>Stony Brook</t>
  </si>
  <si>
    <t>Uhs Hospitals</t>
  </si>
  <si>
    <t>10-42 Mitchell Avenue</t>
  </si>
  <si>
    <t>Episcopal Health Services</t>
  </si>
  <si>
    <t>327 Beach 19th Street</t>
  </si>
  <si>
    <t>Far Rockaway</t>
  </si>
  <si>
    <t>Episcopal Health
Services</t>
  </si>
  <si>
    <t>St. Barnabas Hospital</t>
  </si>
  <si>
    <t>4422 Third Avenue</t>
  </si>
  <si>
    <t>SBH Health System</t>
  </si>
  <si>
    <t>St. Catherine Of Siena Medical
Center</t>
  </si>
  <si>
    <t>50 Route 25a</t>
  </si>
  <si>
    <t>Smithtown</t>
  </si>
  <si>
    <t>Elizabethtown Community
Hospital</t>
  </si>
  <si>
    <t>75 Park Street</t>
  </si>
  <si>
    <t>Catskill Regional Medical
Center Group</t>
  </si>
  <si>
    <t>8081 Route 97</t>
  </si>
  <si>
    <t>Callicoon</t>
  </si>
  <si>
    <t>Margaretville Hospital</t>
  </si>
  <si>
    <t>42084 State Highway
28</t>
  </si>
  <si>
    <t>Margaretville</t>
  </si>
  <si>
    <t>80%</t>
  </si>
  <si>
    <t>Schuyler Hospital</t>
  </si>
  <si>
    <t>220 Steuben Street</t>
  </si>
  <si>
    <t>Montour Falls</t>
  </si>
  <si>
    <t>Soldiers &amp; Sailors Memorial
Hospital</t>
  </si>
  <si>
    <t>418 North Main Street</t>
  </si>
  <si>
    <t>Penn Yan</t>
  </si>
  <si>
    <t>Lewis County General Hospital</t>
  </si>
  <si>
    <t>7785 North State Street</t>
  </si>
  <si>
    <t>Lowville</t>
  </si>
  <si>
    <t>Carolinas Healthcare System
Northeast</t>
  </si>
  <si>
    <t>920 Church St N</t>
  </si>
  <si>
    <t>Atrium Health</t>
  </si>
  <si>
    <t>Mission Hospital  Inc</t>
  </si>
  <si>
    <t>509 Biltmore Ave</t>
  </si>
  <si>
    <t>Asheville</t>
  </si>
  <si>
    <t>Mission Health
System</t>
  </si>
  <si>
    <t>Northern Hosp Of Surry Co</t>
  </si>
  <si>
    <t>830 Rockford St</t>
  </si>
  <si>
    <t>Mount Airy</t>
  </si>
  <si>
    <t>High Point Regional Health</t>
  </si>
  <si>
    <t>601 N Elm St</t>
  </si>
  <si>
    <t>High Point</t>
  </si>
  <si>
    <t>Wake Forest
University Baptist Me</t>
  </si>
  <si>
    <t>Scotland Memorial Hospital</t>
  </si>
  <si>
    <t>500 Lauchwood Dr</t>
  </si>
  <si>
    <t>Laurinburg</t>
  </si>
  <si>
    <t>Wayne Memorial Hospital</t>
  </si>
  <si>
    <t>2700 Wayne Memorial
Dr</t>
  </si>
  <si>
    <t>Goldsboro</t>
  </si>
  <si>
    <t>UNC Health Care
System</t>
  </si>
  <si>
    <t>Forsyth Memorial Hospital  Inc</t>
  </si>
  <si>
    <t>3333 Silas Creek
Parkway</t>
  </si>
  <si>
    <t>Winston-Salem</t>
  </si>
  <si>
    <t>Novant Health</t>
  </si>
  <si>
    <t>Rowan Regional Hospital</t>
  </si>
  <si>
    <t>612 Mocksville Ave</t>
  </si>
  <si>
    <t>Salisbury</t>
  </si>
  <si>
    <t>Harris Regional Hospital</t>
  </si>
  <si>
    <t>68 Hospital Rd</t>
  </si>
  <si>
    <t>Sylva</t>
  </si>
  <si>
    <t>Margaret R. Pardee Memorial
Hospital</t>
  </si>
  <si>
    <t>800 N Justice St</t>
  </si>
  <si>
    <t>Hendersonville</t>
  </si>
  <si>
    <t>Central Carolina Hospital</t>
  </si>
  <si>
    <t>1135 Carthage St</t>
  </si>
  <si>
    <t>Park Ridge Health</t>
  </si>
  <si>
    <t>Sampson Regional Medical
Center</t>
  </si>
  <si>
    <t>607 Beaman St</t>
  </si>
  <si>
    <t>Coastal Carolinas
Health Alliance</t>
  </si>
  <si>
    <t>Lenoir Memorial Hospital</t>
  </si>
  <si>
    <t>100 Airport Rd</t>
  </si>
  <si>
    <t>Kinston</t>
  </si>
  <si>
    <t>Cape Fear Valley Medical
Center</t>
  </si>
  <si>
    <t>1638 Owen Drive P O
Box 2000</t>
  </si>
  <si>
    <t>Cape Fear Valley
Health System</t>
  </si>
  <si>
    <t>Duke University Hospital</t>
  </si>
  <si>
    <t>Po Box 3814 Dumc
Erwin Rd</t>
  </si>
  <si>
    <t>Duke University
Health System</t>
  </si>
  <si>
    <t>Gaston Memorial Hospital</t>
  </si>
  <si>
    <t>2525 Court Dr</t>
  </si>
  <si>
    <t>Gastonia</t>
  </si>
  <si>
    <t>Caromont Health
System</t>
  </si>
  <si>
    <t>Iredell Memorial Hospital</t>
  </si>
  <si>
    <t>557 Brookdale Dr  P O
Box 1828</t>
  </si>
  <si>
    <t>Statesville</t>
  </si>
  <si>
    <t>Iredell Health System</t>
  </si>
  <si>
    <t>Pitt County Memorial Hospital</t>
  </si>
  <si>
    <t>2100 Stantonsburg Rd</t>
  </si>
  <si>
    <t>Vidant Health</t>
  </si>
  <si>
    <t>460%</t>
  </si>
  <si>
    <t>Caldwell Memorial Hospital</t>
  </si>
  <si>
    <t>321 Mulberry St Sw</t>
  </si>
  <si>
    <t>Onslow Memorial Hospital</t>
  </si>
  <si>
    <t>317 Western Boulevard</t>
  </si>
  <si>
    <t>North Carolina Baptist Hospital</t>
  </si>
  <si>
    <t>Medical Center
Boulevard</t>
  </si>
  <si>
    <t>North Carolina Specialty
Hospital</t>
  </si>
  <si>
    <t>3916 Ben Franklin
Boulevard</t>
  </si>
  <si>
    <t>Watauga Medical Center</t>
  </si>
  <si>
    <t>336 Deerfield Road</t>
  </si>
  <si>
    <t>Appalachian Regional
Healthcare S</t>
  </si>
  <si>
    <t>200 Hawthorne Lane
Box 33549</t>
  </si>
  <si>
    <t>Morehead Memorial Hospital</t>
  </si>
  <si>
    <t>117 E Kings Highway</t>
  </si>
  <si>
    <t>Eden</t>
  </si>
  <si>
    <t>University Of North Carolina
Hosp.</t>
  </si>
  <si>
    <t>101 Manning Drive</t>
  </si>
  <si>
    <t>Chapel Hill</t>
  </si>
  <si>
    <t>Wilkes Regional Medical
Center</t>
  </si>
  <si>
    <t>1370 West D St</t>
  </si>
  <si>
    <t>North
Wilkesboro</t>
  </si>
  <si>
    <t>Wakemed Raleigh Campus</t>
  </si>
  <si>
    <t>3000 New Bern Ave</t>
  </si>
  <si>
    <t>Wakemed Health and
Hospitals</t>
  </si>
  <si>
    <t>Alamance Regional Medical
Center</t>
  </si>
  <si>
    <t>1240 Huffman Mill Rd</t>
  </si>
  <si>
    <t>Cone Health</t>
  </si>
  <si>
    <t>Harnett Health System</t>
  </si>
  <si>
    <t>800 Tilghman Dr</t>
  </si>
  <si>
    <t>Dunn</t>
  </si>
  <si>
    <t>Harnett Health
Systems</t>
  </si>
  <si>
    <t>Duke Raleigh Hospital</t>
  </si>
  <si>
    <t>3400 Wake Forest Rd</t>
  </si>
  <si>
    <t>Blue Ridge Healthcare
Hospitals</t>
  </si>
  <si>
    <t>2201 S Sterling St</t>
  </si>
  <si>
    <t>Morganton</t>
  </si>
  <si>
    <t>710%</t>
  </si>
  <si>
    <t>Thomasville Medical Center</t>
  </si>
  <si>
    <t>207 Old Lexington Rd
Box 789</t>
  </si>
  <si>
    <t>The Mcdowell Hospital</t>
  </si>
  <si>
    <t>430 Rankin Drive P O
Box 730</t>
  </si>
  <si>
    <t>Johnston Health</t>
  </si>
  <si>
    <t>509 Bright Leaf Blvd</t>
  </si>
  <si>
    <t>Smithfield</t>
  </si>
  <si>
    <t>The Moses H. Cone Memorial
Hospital</t>
  </si>
  <si>
    <t>1200 N Elm St</t>
  </si>
  <si>
    <t>Lexington Memorial Hospital
Inc.</t>
  </si>
  <si>
    <t>250 Hospital Drive Po
Box 1817</t>
  </si>
  <si>
    <t>Mercy Hospitals  Inc.</t>
  </si>
  <si>
    <t>10628 Park Rd</t>
  </si>
  <si>
    <t>Vidant Roanoke Chowan
Hospital</t>
  </si>
  <si>
    <t>500 S Academy St</t>
  </si>
  <si>
    <t>Ahoskie</t>
  </si>
  <si>
    <t>Vidant Edgecombe Hospital</t>
  </si>
  <si>
    <t>111 Hospital Dr</t>
  </si>
  <si>
    <t>Tarboro</t>
  </si>
  <si>
    <t>Sentara Albemarle Regl Med
Ctr Llc</t>
  </si>
  <si>
    <t>1144 N Road St</t>
  </si>
  <si>
    <t>Elizabeth City</t>
  </si>
  <si>
    <t>Sentara Healthcare</t>
  </si>
  <si>
    <t>Carolinas Medical Center</t>
  </si>
  <si>
    <t>1000 Blythe Blvd</t>
  </si>
  <si>
    <t>Rex Hospital</t>
  </si>
  <si>
    <t>4420 Lake Boone Trail</t>
  </si>
  <si>
    <t>Firsthealth Moore Regional
Hospital</t>
  </si>
  <si>
    <t>155 Memorial Drive</t>
  </si>
  <si>
    <t>Pinehurst</t>
  </si>
  <si>
    <t>Firsthealth of The
Carolinas</t>
  </si>
  <si>
    <t>Frye Regional Medical Center</t>
  </si>
  <si>
    <t>420 N Center St</t>
  </si>
  <si>
    <t>Hickory</t>
  </si>
  <si>
    <t>Randolph Hospital</t>
  </si>
  <si>
    <t>364 White Oak Street</t>
  </si>
  <si>
    <t>Asheboro</t>
  </si>
  <si>
    <t>Wilson Medical Center</t>
  </si>
  <si>
    <t>1705 S Tarboro St</t>
  </si>
  <si>
    <t>Granville Medical Center</t>
  </si>
  <si>
    <t>1010 College St</t>
  </si>
  <si>
    <t>Lake Norman Regional Medical
Center</t>
  </si>
  <si>
    <t>171 Fairview Road</t>
  </si>
  <si>
    <t>Carolinas Healthcare System
Union</t>
  </si>
  <si>
    <t>600 Hospital Dr</t>
  </si>
  <si>
    <t>Carolinaeast Medical Center</t>
  </si>
  <si>
    <t>2000 Neuse Blvd</t>
  </si>
  <si>
    <t>New Bern</t>
  </si>
  <si>
    <t>CarolinaEast Health
System</t>
  </si>
  <si>
    <t>Maria Parham Medical Center</t>
  </si>
  <si>
    <t>Po Box 59</t>
  </si>
  <si>
    <t>New Hanover Regional Medical
Center</t>
  </si>
  <si>
    <t>2131 S 17th St Box
9000</t>
  </si>
  <si>
    <t>New Hanover
Regional Medical Cent</t>
  </si>
  <si>
    <t>Carteret County General
Hospital Com</t>
  </si>
  <si>
    <t>3500 Arendell St</t>
  </si>
  <si>
    <t>Morehead City</t>
  </si>
  <si>
    <t>Catawba Valley Medical Center</t>
  </si>
  <si>
    <t>810 Fairgrove Church
Rd</t>
  </si>
  <si>
    <t>Catawba Valley
Medical Center</t>
  </si>
  <si>
    <t>Davis Regional Medical Center</t>
  </si>
  <si>
    <t>218 Old Mocksbville Rd
Po Box 1823</t>
  </si>
  <si>
    <t>Carolinas Healthcare System
Lincoln</t>
  </si>
  <si>
    <t>433 Mcalister Rd</t>
  </si>
  <si>
    <t>Lincolnton</t>
  </si>
  <si>
    <t>Nash Hospitals Inc</t>
  </si>
  <si>
    <t>2460 Curtis Ellis Drive</t>
  </si>
  <si>
    <t>Rocky Mount</t>
  </si>
  <si>
    <t>Halifax Regional Medical
Center</t>
  </si>
  <si>
    <t>250 Smith Church Rd</t>
  </si>
  <si>
    <t>Roanoke
Rapids</t>
  </si>
  <si>
    <t>Duke Regional Hospital</t>
  </si>
  <si>
    <t>3643 N Roxboro Road</t>
  </si>
  <si>
    <t>Brunswick Community Hospital</t>
  </si>
  <si>
    <t>1 Medical Center Dr  Po
Box 139</t>
  </si>
  <si>
    <t>Supply</t>
  </si>
  <si>
    <t>Carolinas Healthcare Sys
University</t>
  </si>
  <si>
    <t>8800 North Tyron Street</t>
  </si>
  <si>
    <t>Presbyterian Hospital Matthews</t>
  </si>
  <si>
    <t>1500 Matthews Twnshp
Prkwy Box 3310</t>
  </si>
  <si>
    <t>Matthews</t>
  </si>
  <si>
    <t>Wake Med Cary Hospital</t>
  </si>
  <si>
    <t>1900 Kildare Farm
Road</t>
  </si>
  <si>
    <t>Cary</t>
  </si>
  <si>
    <t>Presbyterian Hospital
Huntersville</t>
  </si>
  <si>
    <t>10030 Gilead Road</t>
  </si>
  <si>
    <t>Huntersville</t>
  </si>
  <si>
    <t>Haywood Regional Medical
Center</t>
  </si>
  <si>
    <t>262 Leroy George Drive</t>
  </si>
  <si>
    <t>Clyde</t>
  </si>
  <si>
    <t>Chatham Hospital  Inc</t>
  </si>
  <si>
    <t>475 Progress Blvd</t>
  </si>
  <si>
    <t>Siler City</t>
  </si>
  <si>
    <t>Chowan Hospital Inc.</t>
  </si>
  <si>
    <t>211 Virginia Rd</t>
  </si>
  <si>
    <t>Edenton</t>
  </si>
  <si>
    <t>St Lukes Hospital</t>
  </si>
  <si>
    <t>101 Hospital Drive</t>
  </si>
  <si>
    <t>Charles A. Cannon Memorial
Hospital</t>
  </si>
  <si>
    <t>434 Hospital Drive</t>
  </si>
  <si>
    <t>Linville</t>
  </si>
  <si>
    <t>The Outer Banks Hospital</t>
  </si>
  <si>
    <t>4800 South Croatan
Highway</t>
  </si>
  <si>
    <t>Nags Head</t>
  </si>
  <si>
    <t>Ashe Memorial Hospital</t>
  </si>
  <si>
    <t>200 Hospital Ave</t>
  </si>
  <si>
    <t>J Arthur Dosher Memorial
Hospital</t>
  </si>
  <si>
    <t>924 Howe St</t>
  </si>
  <si>
    <t>Southport</t>
  </si>
  <si>
    <t>Murphy Medical Center</t>
  </si>
  <si>
    <t>3990 East Us Highway
64 Alt</t>
  </si>
  <si>
    <t>Murphy</t>
  </si>
  <si>
    <t>Erlanger Health
System</t>
  </si>
  <si>
    <t>Blue Ridge Regional Hospital</t>
  </si>
  <si>
    <t>125 Hospital Dr</t>
  </si>
  <si>
    <t>Spruce Pine</t>
  </si>
  <si>
    <t>Mercy Hospital Anderson</t>
  </si>
  <si>
    <t>7500 State Road</t>
  </si>
  <si>
    <t>Cincinnati</t>
  </si>
  <si>
    <t>Uh Samaritan Medical Center</t>
  </si>
  <si>
    <t>1025 Center St</t>
  </si>
  <si>
    <t>University Hospitals</t>
  </si>
  <si>
    <t>Univer.Of Cincinnati Med
Center Llc</t>
  </si>
  <si>
    <t>234 Goodman Street</t>
  </si>
  <si>
    <t>Riverside Methodist Hospital</t>
  </si>
  <si>
    <t>3535 Olentangy River
Rd</t>
  </si>
  <si>
    <t>Ohiohealth</t>
  </si>
  <si>
    <t>Southern Ohio Medical Center</t>
  </si>
  <si>
    <t>1805 27th Street</t>
  </si>
  <si>
    <t>Lima Memorial Hospital</t>
  </si>
  <si>
    <t>1001 Bellefontaine
Avenue</t>
  </si>
  <si>
    <t>Lima</t>
  </si>
  <si>
    <t>Union Hospital Association</t>
  </si>
  <si>
    <t>659 Boulevard</t>
  </si>
  <si>
    <t>1000 Mckinley Park
Drive</t>
  </si>
  <si>
    <t>St. Anns Hospital</t>
  </si>
  <si>
    <t>500 South Cleveland
Avenue</t>
  </si>
  <si>
    <t>Westerville</t>
  </si>
  <si>
    <t>Wilson Memorial Hospital</t>
  </si>
  <si>
    <t>915 West Michigan
Street</t>
  </si>
  <si>
    <t>The Ohio State
University Wexner</t>
  </si>
  <si>
    <t>Obleness Memorial Hospital</t>
  </si>
  <si>
    <t>55 Hospital Drive</t>
  </si>
  <si>
    <t>Jewish Hospital Of Cincinnati</t>
  </si>
  <si>
    <t>4777 East Galbraith
Road</t>
  </si>
  <si>
    <t>Grant Medical Center</t>
  </si>
  <si>
    <t>111 South Grant
Avenue</t>
  </si>
  <si>
    <t>Summa Health System</t>
  </si>
  <si>
    <t>525 East Market Street</t>
  </si>
  <si>
    <t>Akron</t>
  </si>
  <si>
    <t>Summa Health
System</t>
  </si>
  <si>
    <t>Firelands Regional Medical
Center</t>
  </si>
  <si>
    <t>1111 Hayes Avenue</t>
  </si>
  <si>
    <t>Firelands Regional
Health System</t>
  </si>
  <si>
    <t>Greene Memorial Hospital  Inc.</t>
  </si>
  <si>
    <t>1141 North Monroe
Drive</t>
  </si>
  <si>
    <t>Xenia</t>
  </si>
  <si>
    <t>Kettering Health
Network</t>
  </si>
  <si>
    <t>Akron General Medical Center</t>
  </si>
  <si>
    <t>1 Akron General
Avenue</t>
  </si>
  <si>
    <t>Wood County Hospital</t>
  </si>
  <si>
    <t>950 West Wooster
Street</t>
  </si>
  <si>
    <t>Joint Township District
Memorial Hospital</t>
  </si>
  <si>
    <t>200 Saint Clair Street</t>
  </si>
  <si>
    <t>Mount Carmel Health</t>
  </si>
  <si>
    <t>793 West State Street</t>
  </si>
  <si>
    <t>Wooster Community Hospital</t>
  </si>
  <si>
    <t>1761 Beall Avenue</t>
  </si>
  <si>
    <t>Wooster</t>
  </si>
  <si>
    <t>Genesis Healthcare System</t>
  </si>
  <si>
    <t>2951 Maple Avenue</t>
  </si>
  <si>
    <t>Zanesville</t>
  </si>
  <si>
    <t>Genesis Healthcare
System</t>
  </si>
  <si>
    <t>Knox Community Hospital</t>
  </si>
  <si>
    <t>1330 Coshocton Road</t>
  </si>
  <si>
    <t>Uh Parma Medical Center</t>
  </si>
  <si>
    <t>7007 Powers Boulevard</t>
  </si>
  <si>
    <t>Parma</t>
  </si>
  <si>
    <t>Wayne Hospital Company</t>
  </si>
  <si>
    <t>835 Sweitzer Street</t>
  </si>
  <si>
    <t>516%</t>
  </si>
  <si>
    <t>Mccullough-Hyde Memorial
Hospital</t>
  </si>
  <si>
    <t>110 North Poplar Street</t>
  </si>
  <si>
    <t>TriHealth</t>
  </si>
  <si>
    <t>Univ Of Toledo Medl Center</t>
  </si>
  <si>
    <t>3000 Arlington Avenue</t>
  </si>
  <si>
    <t>Toledo</t>
  </si>
  <si>
    <t>The University of
Toledo Medical</t>
  </si>
  <si>
    <t>Miami Valley Hospital</t>
  </si>
  <si>
    <t>One Wyoming Street</t>
  </si>
  <si>
    <t>Dayton</t>
  </si>
  <si>
    <t>Premier Health</t>
  </si>
  <si>
    <t>2222 Philadelphia Drive</t>
  </si>
  <si>
    <t>Holzer</t>
  </si>
  <si>
    <t>100 Jackson Pike</t>
  </si>
  <si>
    <t>Gallipolis</t>
  </si>
  <si>
    <t>Holzer Health System</t>
  </si>
  <si>
    <t>Mercy Hospital Of
Hamilton/Fairfield</t>
  </si>
  <si>
    <t>3000 Mack Road</t>
  </si>
  <si>
    <t>Mercer County Community
Hospital</t>
  </si>
  <si>
    <t>800 West Main Street</t>
  </si>
  <si>
    <t>Metrohealth Medical Center</t>
  </si>
  <si>
    <t>2500 Metrohealth Drive</t>
  </si>
  <si>
    <t>The Metrohealth
System</t>
  </si>
  <si>
    <t>St. Elizabeth Health Center</t>
  </si>
  <si>
    <t>1044 Belmont Avenue</t>
  </si>
  <si>
    <t>Youngstown</t>
  </si>
  <si>
    <t>Fisher-Titus Medical Center</t>
  </si>
  <si>
    <t>272 Benedict Avenue</t>
  </si>
  <si>
    <t>Fisher Titus Medical
Center</t>
  </si>
  <si>
    <t>St. Ritas Medical Center Llc</t>
  </si>
  <si>
    <t>730 West Market Street</t>
  </si>
  <si>
    <t>The Toledo Hospital</t>
  </si>
  <si>
    <t>2142 North Cove
Boulevard</t>
  </si>
  <si>
    <t>1320 Mercy Drive Nw</t>
  </si>
  <si>
    <t>Sisters of Charity
Health System</t>
  </si>
  <si>
    <t>Van Wert County Hospital</t>
  </si>
  <si>
    <t>1250 S Washington
Street</t>
  </si>
  <si>
    <t>Fairfield Medical Center</t>
  </si>
  <si>
    <t>401 North Ewing Street</t>
  </si>
  <si>
    <t>Fairfield Medical
Center</t>
  </si>
  <si>
    <t>Flower Hospital</t>
  </si>
  <si>
    <t>5200 Harroun Road</t>
  </si>
  <si>
    <t>Uh Regional Hospitals</t>
  </si>
  <si>
    <t>27100 Chardon Road</t>
  </si>
  <si>
    <t>Atrium Medical Center</t>
  </si>
  <si>
    <t>One Medical Center
Drive</t>
  </si>
  <si>
    <t>18101 Lorain Avenue</t>
  </si>
  <si>
    <t>Uh Portage Medical Center</t>
  </si>
  <si>
    <t>6847 N Chestnut</t>
  </si>
  <si>
    <t>Ravenna</t>
  </si>
  <si>
    <t>Kettering Memorial Hospital</t>
  </si>
  <si>
    <t>3535 Southern
Boulevard</t>
  </si>
  <si>
    <t>Kettering</t>
  </si>
  <si>
    <t>St. Charles Hospital</t>
  </si>
  <si>
    <t>2600 Navarre Avenue</t>
  </si>
  <si>
    <t>Oregon</t>
  </si>
  <si>
    <t>Aultman Hospital</t>
  </si>
  <si>
    <t>2600 Sixth Street Sw</t>
  </si>
  <si>
    <t>Aultman Health
Foundation</t>
  </si>
  <si>
    <t>The Ohio State University
Hospital</t>
  </si>
  <si>
    <t>410 West 10th Avenue</t>
  </si>
  <si>
    <t>Springfield Regional Medical
Center</t>
  </si>
  <si>
    <t>Lutheran Hospital</t>
  </si>
  <si>
    <t>1730 West 25th Street</t>
  </si>
  <si>
    <t>Mercy Health-Tiffin  Hospital
Llc</t>
  </si>
  <si>
    <t>45 St Lawrence Drive</t>
  </si>
  <si>
    <t>Tiffin</t>
  </si>
  <si>
    <t>5901 Monclova Road</t>
  </si>
  <si>
    <t>Maumee</t>
  </si>
  <si>
    <t>Medina Hospital</t>
  </si>
  <si>
    <t>1000 East Washington
Street</t>
  </si>
  <si>
    <t>Memorial Hospital Of Union
County</t>
  </si>
  <si>
    <t>500 London Avenue</t>
  </si>
  <si>
    <t>Blanchard Valley Reg. Health
Center</t>
  </si>
  <si>
    <t>1900 South Main Street</t>
  </si>
  <si>
    <t>Findlay</t>
  </si>
  <si>
    <t>Blanchard Valley
Health System</t>
  </si>
  <si>
    <t>Lake Hospital System</t>
  </si>
  <si>
    <t>7590 Auburn Road</t>
  </si>
  <si>
    <t>Lake Health</t>
  </si>
  <si>
    <t>The Bellevue Hospital</t>
  </si>
  <si>
    <t>1400 West Main Street</t>
  </si>
  <si>
    <t>St Vincent Medical Center</t>
  </si>
  <si>
    <t>2213 Cherry Street</t>
  </si>
  <si>
    <t>Medcentral Health System</t>
  </si>
  <si>
    <t>335 Glessner Avenue</t>
  </si>
  <si>
    <t>Mansfield</t>
  </si>
  <si>
    <t>Community Hospital Of
Williams City</t>
  </si>
  <si>
    <t>433 West High Street</t>
  </si>
  <si>
    <t>Uh St. John Medical Center</t>
  </si>
  <si>
    <t>29000 Center Ridge
Road</t>
  </si>
  <si>
    <t>Westlake</t>
  </si>
  <si>
    <t>Ashtabula County Medical
Center</t>
  </si>
  <si>
    <t>2420 Lake Avenue</t>
  </si>
  <si>
    <t>Alliance Community Hospital</t>
  </si>
  <si>
    <t>200 East State Street</t>
  </si>
  <si>
    <t>Alliance</t>
  </si>
  <si>
    <t>Fort Hamilton Hospital</t>
  </si>
  <si>
    <t>630 Eaton Avenue</t>
  </si>
  <si>
    <t>Grandview Hospital</t>
  </si>
  <si>
    <t>405 Grand Avenue</t>
  </si>
  <si>
    <t>375 Dixmyth Avenue</t>
  </si>
  <si>
    <t>Uh Cleveland Medical Center</t>
  </si>
  <si>
    <t>11100 Euclid Avenue</t>
  </si>
  <si>
    <t>Marymount Hospital</t>
  </si>
  <si>
    <t>12300 Mccracken Road</t>
  </si>
  <si>
    <t>Garfield
Heights</t>
  </si>
  <si>
    <t>South Pointe Hospital</t>
  </si>
  <si>
    <t>20000 Harvard Road</t>
  </si>
  <si>
    <t>Warrensville
Heights</t>
  </si>
  <si>
    <t>Uh Elyria Medical Center</t>
  </si>
  <si>
    <t>630 East River Street</t>
  </si>
  <si>
    <t>Elyria</t>
  </si>
  <si>
    <t>Marietta Memorial Hospital</t>
  </si>
  <si>
    <t>401 Matthew Street</t>
  </si>
  <si>
    <t>Summa Western Reserve
Hospital</t>
  </si>
  <si>
    <t>1900 23rd Street</t>
  </si>
  <si>
    <t>Cuyahoga Falls</t>
  </si>
  <si>
    <t>5100 West  Broad
Street</t>
  </si>
  <si>
    <t>Southwest General Health
Center</t>
  </si>
  <si>
    <t>18697 Bagley Road</t>
  </si>
  <si>
    <t>Middleburg
Heights</t>
  </si>
  <si>
    <t>715 South Taft Avenue</t>
  </si>
  <si>
    <t>Adena Regional Medical
Center</t>
  </si>
  <si>
    <t>272 Hospital Road</t>
  </si>
  <si>
    <t>Adena Health System</t>
  </si>
  <si>
    <t>St. Joseph Health Center</t>
  </si>
  <si>
    <t>667 Eastland Ave Se</t>
  </si>
  <si>
    <t>The Christ Hospital</t>
  </si>
  <si>
    <t>2139 Auburn Avenue</t>
  </si>
  <si>
    <t>The Christ Hospital
Health Networ</t>
  </si>
  <si>
    <t>Berger Hospital</t>
  </si>
  <si>
    <t>600 North Pickaway
Street</t>
  </si>
  <si>
    <t>Circleville</t>
  </si>
  <si>
    <t>3700 Kolbe Road</t>
  </si>
  <si>
    <t>Upper Valley Medical Center</t>
  </si>
  <si>
    <t>3130 North County
Road 25a</t>
  </si>
  <si>
    <t>Clinton Memorial Hospital</t>
  </si>
  <si>
    <t>610 West Main Street</t>
  </si>
  <si>
    <t>10500 Montgomery
Road</t>
  </si>
  <si>
    <t>Cleveland Clinic Hospital</t>
  </si>
  <si>
    <t>9500 Euclid Avenue</t>
  </si>
  <si>
    <t>Madison Health</t>
  </si>
  <si>
    <t>210 North Main Street</t>
  </si>
  <si>
    <t>Uh Geauga Medical Center</t>
  </si>
  <si>
    <t>13207 Ravenna Rd</t>
  </si>
  <si>
    <t>Chardon</t>
  </si>
  <si>
    <t>Mary Rutan Hospital</t>
  </si>
  <si>
    <t>205 Palmer Avenue</t>
  </si>
  <si>
    <t>Bellefontaine</t>
  </si>
  <si>
    <t>Southeastern Ohio Reg Med
Ctr</t>
  </si>
  <si>
    <t>1341 North Clark Street</t>
  </si>
  <si>
    <t>561 West Central
Avenue</t>
  </si>
  <si>
    <t>Trinity Hospital Holding
Company</t>
  </si>
  <si>
    <t>380 Summit Avenue</t>
  </si>
  <si>
    <t>Steubenville</t>
  </si>
  <si>
    <t>Licking Memorial Hospital</t>
  </si>
  <si>
    <t>1320 West Main Street</t>
  </si>
  <si>
    <t>Licking Memorial
Health Systems</t>
  </si>
  <si>
    <t>503%</t>
  </si>
  <si>
    <t>Hillcrest Hospital</t>
  </si>
  <si>
    <t>6780 Mayfield Road</t>
  </si>
  <si>
    <t>Mayfield
Heights</t>
  </si>
  <si>
    <t>Mercy Health West Hospital</t>
  </si>
  <si>
    <t>3300 Mercy Health Blvd</t>
  </si>
  <si>
    <t>Clermont Mercy Hospital</t>
  </si>
  <si>
    <t>3000 Hospital Drive</t>
  </si>
  <si>
    <t>Batavia</t>
  </si>
  <si>
    <t>Sycamore Hospital</t>
  </si>
  <si>
    <t>4000
Miamisburg-Centerville
Road</t>
  </si>
  <si>
    <t>Miamisburg</t>
  </si>
  <si>
    <t>Arthur G James Cancer
Hospital</t>
  </si>
  <si>
    <t>460 West Tenth Avenue</t>
  </si>
  <si>
    <t>Bay Park Community Hospital</t>
  </si>
  <si>
    <t>2801 Bay Park Drive</t>
  </si>
  <si>
    <t>Three Gables Surg &amp; Diag
Center</t>
  </si>
  <si>
    <t>5897 County Road 107</t>
  </si>
  <si>
    <t>Proctorville</t>
  </si>
  <si>
    <t>Mercy St. Anne Hospital</t>
  </si>
  <si>
    <t>3404 Sylvania Avenue</t>
  </si>
  <si>
    <t>Mount Carmel New Albany
Hospital</t>
  </si>
  <si>
    <t>7333 Smith's Mill Road</t>
  </si>
  <si>
    <t>Medical Center At Elizabeth
Place</t>
  </si>
  <si>
    <t>One Elizabeth Place</t>
  </si>
  <si>
    <t>St Elizabeth Boardman Health
Ctr</t>
  </si>
  <si>
    <t>8401 Market Street</t>
  </si>
  <si>
    <t>Boardman</t>
  </si>
  <si>
    <t>Dublin Methodist Hospital</t>
  </si>
  <si>
    <t>7500 Hospital Avenue</t>
  </si>
  <si>
    <t>Crystal Clinic Orthopaedic
Center</t>
  </si>
  <si>
    <t>444 North Main Street</t>
  </si>
  <si>
    <t>The Surgical Hospital At
Southwoods</t>
  </si>
  <si>
    <t>7630 Southern Blvd</t>
  </si>
  <si>
    <t>West Chester Hospital  Llc</t>
  </si>
  <si>
    <t>7700 University Drive</t>
  </si>
  <si>
    <t>West Chester</t>
  </si>
  <si>
    <t>Ohio Valley Medical Center</t>
  </si>
  <si>
    <t>100 West Main Street</t>
  </si>
  <si>
    <t>Diley Ridge Medical Center</t>
  </si>
  <si>
    <t>7911 Diley Road</t>
  </si>
  <si>
    <t>Canal
Winchester</t>
  </si>
  <si>
    <t>513%</t>
  </si>
  <si>
    <t>Uh Ahuja Medical Center</t>
  </si>
  <si>
    <t>3999 Richmond Road</t>
  </si>
  <si>
    <t>Beachwood</t>
  </si>
  <si>
    <t>Soin Medical Center</t>
  </si>
  <si>
    <t>3535 Pentagon Park
Blvd</t>
  </si>
  <si>
    <t>Beaver Creek</t>
  </si>
  <si>
    <t>Kings Daughters Med Center
Ohio</t>
  </si>
  <si>
    <t>1901 Argonne Road</t>
  </si>
  <si>
    <t>Trihealth Hospital  Inc.</t>
  </si>
  <si>
    <t>3155 Glendale Milford
Road</t>
  </si>
  <si>
    <t>97%</t>
  </si>
  <si>
    <t>Community Memorial Hospital</t>
  </si>
  <si>
    <t>208 N Columbus St</t>
  </si>
  <si>
    <t>Hicksville</t>
  </si>
  <si>
    <t>Mercy Allen Hospital</t>
  </si>
  <si>
    <t>200 West Lorain Street</t>
  </si>
  <si>
    <t>Oberlin</t>
  </si>
  <si>
    <t>Mercy Health-Willard Hospital
Llc</t>
  </si>
  <si>
    <t>1100 Neal Zick Road</t>
  </si>
  <si>
    <t>Willard</t>
  </si>
  <si>
    <t>Mercy Memorial Hospital</t>
  </si>
  <si>
    <t>904 Scioto Street</t>
  </si>
  <si>
    <t>Morrow County Hospital</t>
  </si>
  <si>
    <t>651 West Marion Road</t>
  </si>
  <si>
    <t>Mount Gilead</t>
  </si>
  <si>
    <t>H B Magruder Memorial
Hospital</t>
  </si>
  <si>
    <t>615 Fulton St</t>
  </si>
  <si>
    <t>Port Clinton</t>
  </si>
  <si>
    <t>921 East Franklin Street</t>
  </si>
  <si>
    <t>Bucyrus Community Hospital</t>
  </si>
  <si>
    <t>629 North Sandusky
Avenue</t>
  </si>
  <si>
    <t>Bucyrus</t>
  </si>
  <si>
    <t>Avita Health System</t>
  </si>
  <si>
    <t>Fostoria Community Hospital</t>
  </si>
  <si>
    <t>501 Van Buren Street</t>
  </si>
  <si>
    <t>Fostoria</t>
  </si>
  <si>
    <t>Galion Community Hospital</t>
  </si>
  <si>
    <t>269 Portland Way
South</t>
  </si>
  <si>
    <t>Galion</t>
  </si>
  <si>
    <t>Adams County Regional
Medical Center</t>
  </si>
  <si>
    <t>230 Medical Center
Drive</t>
  </si>
  <si>
    <t>Seaman</t>
  </si>
  <si>
    <t>Defiance Hospital Inc.</t>
  </si>
  <si>
    <t>1200 Ralston Avenue</t>
  </si>
  <si>
    <t>Wyandot Memorial Hospital</t>
  </si>
  <si>
    <t>885 North Sandusky
Avenue</t>
  </si>
  <si>
    <t>Upper
Sandusky</t>
  </si>
  <si>
    <t>Hocking Valley Community
Hospital</t>
  </si>
  <si>
    <t>601 State Route 664n</t>
  </si>
  <si>
    <t>Fayette County Memorial Hosp</t>
  </si>
  <si>
    <t>1430 Columbus Avenue</t>
  </si>
  <si>
    <t>Washington Ch</t>
  </si>
  <si>
    <t>Highland District Hospital</t>
  </si>
  <si>
    <t>1275 North High Street</t>
  </si>
  <si>
    <t>Hillsboro</t>
  </si>
  <si>
    <t>Fulton County Health Center</t>
  </si>
  <si>
    <t>725 South Shoop
Avenue</t>
  </si>
  <si>
    <t>Wauseon</t>
  </si>
  <si>
    <t>Hillcrest Medical Center</t>
  </si>
  <si>
    <t>1120 South Utica
Avenue</t>
  </si>
  <si>
    <t>Integris Miami Hospital</t>
  </si>
  <si>
    <t>200 Second Avenue
Southwest</t>
  </si>
  <si>
    <t>Integris Health</t>
  </si>
  <si>
    <t>Norman Regional Hospital
Authority</t>
  </si>
  <si>
    <t>901 North Porter</t>
  </si>
  <si>
    <t>Norman</t>
  </si>
  <si>
    <t>Norman Regional
Health System</t>
  </si>
  <si>
    <t>Mercy Hospital Okc</t>
  </si>
  <si>
    <t>4300 West Memorial
Road</t>
  </si>
  <si>
    <t>Oklahoma City</t>
  </si>
  <si>
    <t>Alliancehealth Durant</t>
  </si>
  <si>
    <t>1800 University
Boulevard</t>
  </si>
  <si>
    <t>Durant</t>
  </si>
  <si>
    <t>1115%</t>
  </si>
  <si>
    <t>Hillcrest Hospital Pryor</t>
  </si>
  <si>
    <t>111 North Bailey Street</t>
  </si>
  <si>
    <t>Pryor</t>
  </si>
  <si>
    <t>Bass Baptist Health Center</t>
  </si>
  <si>
    <t>600 South Monroe</t>
  </si>
  <si>
    <t>Enid</t>
  </si>
  <si>
    <t>542%</t>
  </si>
  <si>
    <t>Jane Phillips Medical Center</t>
  </si>
  <si>
    <t>3500 East Frank
Phillips Boulevard</t>
  </si>
  <si>
    <t>Bartlesville</t>
  </si>
  <si>
    <t>Great Plains Regional Medical
Center</t>
  </si>
  <si>
    <t>1801 West 3rd Street</t>
  </si>
  <si>
    <t>Elk City</t>
  </si>
  <si>
    <t>Mercy Hospital Ada</t>
  </si>
  <si>
    <t>430 North Monte Vista</t>
  </si>
  <si>
    <t>Duncan Regional Hospital</t>
  </si>
  <si>
    <t>1407 Whisenant Drive</t>
  </si>
  <si>
    <t>Duncan</t>
  </si>
  <si>
    <t>Saint Francis Hospital
Muskogee</t>
  </si>
  <si>
    <t>300 Rockefeller Drive</t>
  </si>
  <si>
    <t>Saint Francis Health
System</t>
  </si>
  <si>
    <t>622%</t>
  </si>
  <si>
    <t>St Marys Regl Medical Center</t>
  </si>
  <si>
    <t>305 South 5th Street</t>
  </si>
  <si>
    <t>Integris Baptist Medical Center</t>
  </si>
  <si>
    <t>3300 Northwest
Expressway</t>
  </si>
  <si>
    <t>Alliancehealth Deaconess</t>
  </si>
  <si>
    <t>5501 North Portland
Avenue</t>
  </si>
  <si>
    <t>Mcalester Regional Health
Center</t>
  </si>
  <si>
    <t>One Clark Bass
Boulevard</t>
  </si>
  <si>
    <t>Mcalester</t>
  </si>
  <si>
    <t>1000 North Lee Avenue</t>
  </si>
  <si>
    <t>Hillcrest Hospital Claremore</t>
  </si>
  <si>
    <t>1202 N Muskogee
Place</t>
  </si>
  <si>
    <t>Claremore</t>
  </si>
  <si>
    <t>Mercy Hospital Ardmore</t>
  </si>
  <si>
    <t>1011 Fourteenth
Avenue, Northwest</t>
  </si>
  <si>
    <t>Ardmore</t>
  </si>
  <si>
    <t>Stillwater Medical Center</t>
  </si>
  <si>
    <t>1323 West 6th Street</t>
  </si>
  <si>
    <t>Stillwater Medical
Center Authori</t>
  </si>
  <si>
    <t>Comanche County Memorial
Hospital</t>
  </si>
  <si>
    <t>3401 West Gore Blvd</t>
  </si>
  <si>
    <t>Lawton</t>
  </si>
  <si>
    <t>Comanche County
Memorial Hospital</t>
  </si>
  <si>
    <t>Osu Medical Center</t>
  </si>
  <si>
    <t>744 West 9th Street</t>
  </si>
  <si>
    <t>Tahlequah City Hospital</t>
  </si>
  <si>
    <t>1400 East Downing
Street</t>
  </si>
  <si>
    <t>Tahlequah</t>
  </si>
  <si>
    <t>6161 South Yale</t>
  </si>
  <si>
    <t>Amend #1 Ou Medical Center</t>
  </si>
  <si>
    <t>700 Ne 13th Street</t>
  </si>
  <si>
    <t>Alliancehealth Midwest</t>
  </si>
  <si>
    <t>2825 Parklawn Drive</t>
  </si>
  <si>
    <t>Midwest City</t>
  </si>
  <si>
    <t>Southwestern Medical Center</t>
  </si>
  <si>
    <t>5602 Southwest Lee
Boulevard</t>
  </si>
  <si>
    <t>Hillcrest Hospital Cushing</t>
  </si>
  <si>
    <t>1027 East Cherry Street</t>
  </si>
  <si>
    <t>Cushing</t>
  </si>
  <si>
    <t>Integris Southwest Medical
Center</t>
  </si>
  <si>
    <t>4401 South Western
Avenue</t>
  </si>
  <si>
    <t>Integris Grove  Hospital</t>
  </si>
  <si>
    <t>1001 East 18th Street</t>
  </si>
  <si>
    <t>Grove</t>
  </si>
  <si>
    <t>St. John Medical Center</t>
  </si>
  <si>
    <t>1923 South Utica
Avenue</t>
  </si>
  <si>
    <t>St Anthony Shawnee Hospital</t>
  </si>
  <si>
    <t>1102 W Macarthur</t>
  </si>
  <si>
    <t>Cherokee Nation Ww Hastings
Hospital</t>
  </si>
  <si>
    <t>100 S Bliss Avenue</t>
  </si>
  <si>
    <t>Choctaw Nation Health Care
Center</t>
  </si>
  <si>
    <t>1 Choctaw Way</t>
  </si>
  <si>
    <t>Talihina</t>
  </si>
  <si>
    <t>Claremore Indian Hospital</t>
  </si>
  <si>
    <t>101 South Moore Ave</t>
  </si>
  <si>
    <t>Chickasaw Nation Medical
Center</t>
  </si>
  <si>
    <t>1921 Stonecipher Blvd</t>
  </si>
  <si>
    <t>Lakeside Womens Hospital</t>
  </si>
  <si>
    <t>11200 North Portland
Avenue</t>
  </si>
  <si>
    <t>Hillcrest Hospital South</t>
  </si>
  <si>
    <t>8801 South 101st East
Avenue</t>
  </si>
  <si>
    <t>3100 Southwest 89th
Street</t>
  </si>
  <si>
    <t>Oklahoma Surgical Hospital</t>
  </si>
  <si>
    <t>2408 East 81st Street,
Suite 300</t>
  </si>
  <si>
    <t>Integris Canadian Valley
Hospital</t>
  </si>
  <si>
    <t>1201 Health Center
Parkway</t>
  </si>
  <si>
    <t>Yukon</t>
  </si>
  <si>
    <t>Ctr For Orthopedic &amp; Multi -
Spec</t>
  </si>
  <si>
    <t>8100 South Walker
Bldg C</t>
  </si>
  <si>
    <t>Oklahoma Heart Hospital</t>
  </si>
  <si>
    <t>4050 West Memorial
Road</t>
  </si>
  <si>
    <t>Tulsa Spine Hospital</t>
  </si>
  <si>
    <t>6901 South Olympia
Avenue</t>
  </si>
  <si>
    <t>Saint Francis Hospital South</t>
  </si>
  <si>
    <t>10501 East 91st Street
South</t>
  </si>
  <si>
    <t>Mcbride Clinic Orthopedic
Hospital</t>
  </si>
  <si>
    <t>9600 North Broadway
Extension</t>
  </si>
  <si>
    <t>St. John Owasso</t>
  </si>
  <si>
    <t>12451 East 100th
Street North</t>
  </si>
  <si>
    <t>Owasso</t>
  </si>
  <si>
    <t>Bailey Medical Center</t>
  </si>
  <si>
    <t>10502 North 110th East
Avenue</t>
  </si>
  <si>
    <t>Oklahoma Heart Hospital
South</t>
  </si>
  <si>
    <t>5200 East I-240 Service
Road</t>
  </si>
  <si>
    <t>St. John Broken Arrow</t>
  </si>
  <si>
    <t>1000 West Boise Circle</t>
  </si>
  <si>
    <t>Broken Arrow</t>
  </si>
  <si>
    <t>Integris Health Edmond</t>
  </si>
  <si>
    <t>4801 Integris Parkway</t>
  </si>
  <si>
    <t>Edmond</t>
  </si>
  <si>
    <t>St John Sapulpa</t>
  </si>
  <si>
    <t>1004 East Bryan</t>
  </si>
  <si>
    <t>Sapulpa</t>
  </si>
  <si>
    <t>Weatherford Regional Hospital</t>
  </si>
  <si>
    <t>3701 E Main</t>
  </si>
  <si>
    <t>Weatherford</t>
  </si>
  <si>
    <t>Eastern Oklahoma Medical
Center</t>
  </si>
  <si>
    <t>105 Wall Street</t>
  </si>
  <si>
    <t>Poteau</t>
  </si>
  <si>
    <t>Mid-Columbia Medical Center</t>
  </si>
  <si>
    <t>1700 E 19th Street</t>
  </si>
  <si>
    <t>The Dalles</t>
  </si>
  <si>
    <t>Mid Columbia Medical
Center</t>
  </si>
  <si>
    <t>500 Sw Ramsey
Avenue</t>
  </si>
  <si>
    <t>Grants Pass</t>
  </si>
  <si>
    <t>Asante Health System</t>
  </si>
  <si>
    <t>Providence St. Vincent Medical
Ctr</t>
  </si>
  <si>
    <t>9205 Sw Barnes Road</t>
  </si>
  <si>
    <t>Ashland Community Hospital</t>
  </si>
  <si>
    <t>280 Maple Street</t>
  </si>
  <si>
    <t>Legacy Emanuel Hospital &amp;
Health Ctr</t>
  </si>
  <si>
    <t>2801 N Gantenbein
Avenue</t>
  </si>
  <si>
    <t>Legacy Health</t>
  </si>
  <si>
    <t>Ohsu Hospital And Clinics</t>
  </si>
  <si>
    <t>3181 Sw Sam Jackson
Park Road</t>
  </si>
  <si>
    <t>Oregon Health and
Science Univers</t>
  </si>
  <si>
    <t>Good Samaritan Hospital
Corvallis</t>
  </si>
  <si>
    <t>3600 Nw Samaritan
Drive</t>
  </si>
  <si>
    <t>Corvallis</t>
  </si>
  <si>
    <t>Samaritan Health
Services</t>
  </si>
  <si>
    <t>Legacy Good Samaritan
Hospital</t>
  </si>
  <si>
    <t>1015 Nw 22nd Avenue,
W121</t>
  </si>
  <si>
    <t>Rogue Regional Medical
Center</t>
  </si>
  <si>
    <t>2825 E Barnett Road</t>
  </si>
  <si>
    <t>Medford</t>
  </si>
  <si>
    <t>Mckenzie-Willamette Hospital</t>
  </si>
  <si>
    <t>1460 G Street</t>
  </si>
  <si>
    <t>Tuality Healthcare</t>
  </si>
  <si>
    <t>335 Se 8th Avenue</t>
  </si>
  <si>
    <t>Samaritan Albany General
Hospital</t>
  </si>
  <si>
    <t>1046 6th Avenue Sw</t>
  </si>
  <si>
    <t>Legacy Mount Hood Medical
Center</t>
  </si>
  <si>
    <t>24800 Se Stark Street</t>
  </si>
  <si>
    <t>Gresham</t>
  </si>
  <si>
    <t>2700 Nw Stewart
Parkway</t>
  </si>
  <si>
    <t>Roseburg</t>
  </si>
  <si>
    <t>Silverton Hospital</t>
  </si>
  <si>
    <t>342 Fairview Street</t>
  </si>
  <si>
    <t>Silverton</t>
  </si>
  <si>
    <t>Sacred Heart Med Ctr -
University</t>
  </si>
  <si>
    <t>1255 Hilyard Street</t>
  </si>
  <si>
    <t>Eugene</t>
  </si>
  <si>
    <t>Peacehealth</t>
  </si>
  <si>
    <t>540%</t>
  </si>
  <si>
    <t>Providence Newberg Medical
Center</t>
  </si>
  <si>
    <t>1001 Providence Drive</t>
  </si>
  <si>
    <t>Newberg</t>
  </si>
  <si>
    <t>Providence Willamette Falls
Med Ctr</t>
  </si>
  <si>
    <t>1500 Division Street</t>
  </si>
  <si>
    <t>Oregon City</t>
  </si>
  <si>
    <t>St. Charles Med Ctr-Redmond</t>
  </si>
  <si>
    <t>1253 N Canal Blvd</t>
  </si>
  <si>
    <t>Redmond</t>
  </si>
  <si>
    <t>Saint Charles Health
System</t>
  </si>
  <si>
    <t>St Charles Medical Center</t>
  </si>
  <si>
    <t>2500 Ne Neff Road</t>
  </si>
  <si>
    <t>Bend</t>
  </si>
  <si>
    <t>Sky Lakes Medical Center</t>
  </si>
  <si>
    <t>2865 Daggett Avenue</t>
  </si>
  <si>
    <t>Klamath Falls</t>
  </si>
  <si>
    <t>Sky Lakes Medical
Center</t>
  </si>
  <si>
    <t>Salem Hospital</t>
  </si>
  <si>
    <t>890 Oak Street, Se</t>
  </si>
  <si>
    <t>Salem Health</t>
  </si>
  <si>
    <t>Saint Alphonsus Medical
Center - Ontario</t>
  </si>
  <si>
    <t>351 Sw 9th Street</t>
  </si>
  <si>
    <t>Santiam Memorial Hospital</t>
  </si>
  <si>
    <t>1401 N 10th Avenue</t>
  </si>
  <si>
    <t>Stayton</t>
  </si>
  <si>
    <t>Adventist Medical
Center-Portland</t>
  </si>
  <si>
    <t>10123 Se Market Street</t>
  </si>
  <si>
    <t>Providence Portland Medical
Center</t>
  </si>
  <si>
    <t>4805 Ne Glisan Street</t>
  </si>
  <si>
    <t>Willamette Valley Medical
Center</t>
  </si>
  <si>
    <t>2700 Se Stratus Ave.</t>
  </si>
  <si>
    <t>Mcminnville</t>
  </si>
  <si>
    <t>Providence Medford Medical
Center</t>
  </si>
  <si>
    <t>1111 Crater Lake
Avenue</t>
  </si>
  <si>
    <t>Providence Milwaukie Hospital</t>
  </si>
  <si>
    <t>10150 Se 32nd Avenue</t>
  </si>
  <si>
    <t>Milwaukie</t>
  </si>
  <si>
    <t>Legacy Meridian Park Hospital</t>
  </si>
  <si>
    <t>19300 Sw 65th Avenue</t>
  </si>
  <si>
    <t>Tualatin</t>
  </si>
  <si>
    <t>Bay Area Hospital</t>
  </si>
  <si>
    <t>1775 Thompson Road</t>
  </si>
  <si>
    <t>Coos Bay</t>
  </si>
  <si>
    <t>Kaiser Sunnyside Medical
Center</t>
  </si>
  <si>
    <t>10180 Se Sunnyside
Road</t>
  </si>
  <si>
    <t>Shmc-Riverbend</t>
  </si>
  <si>
    <t>3333 Riverbend Drive</t>
  </si>
  <si>
    <t>Kaiser Westside Medical
Center</t>
  </si>
  <si>
    <t>2875 Nw Stucki Ave</t>
  </si>
  <si>
    <t>Cottage Grove Community
Hospital</t>
  </si>
  <si>
    <t>1515 Village Drive</t>
  </si>
  <si>
    <t>Cottage Grove</t>
  </si>
  <si>
    <t>North Lincoln Hospital</t>
  </si>
  <si>
    <t>3043 Ne 28th Street</t>
  </si>
  <si>
    <t>Lincoln City</t>
  </si>
  <si>
    <t>Providence Seaside Hospital</t>
  </si>
  <si>
    <t>725 S Wahanna Road</t>
  </si>
  <si>
    <t>Seaside</t>
  </si>
  <si>
    <t>Wallowa County Health Care
District</t>
  </si>
  <si>
    <t>601 Medical Parkway</t>
  </si>
  <si>
    <t>Salem Health West Valley</t>
  </si>
  <si>
    <t>525 Se Washington
Street</t>
  </si>
  <si>
    <t>Samaritan Pacific Comm
Hospial</t>
  </si>
  <si>
    <t>930 Sw Abbey Street</t>
  </si>
  <si>
    <t>Peace Harbor Hospital</t>
  </si>
  <si>
    <t>400 9th Street</t>
  </si>
  <si>
    <t>Hood River Memorial Hospital</t>
  </si>
  <si>
    <t>810 12th Street</t>
  </si>
  <si>
    <t>Hood River</t>
  </si>
  <si>
    <t>St. Anthony Hospital</t>
  </si>
  <si>
    <t>2801 St Anthony Way</t>
  </si>
  <si>
    <t>Pendleton</t>
  </si>
  <si>
    <t>2111 Exchange Street</t>
  </si>
  <si>
    <t>Astoria</t>
  </si>
  <si>
    <t>Grande Ronde Hospital</t>
  </si>
  <si>
    <t>900 Sunset Drive</t>
  </si>
  <si>
    <t>La Grande</t>
  </si>
  <si>
    <t>Curry Health District</t>
  </si>
  <si>
    <t>94220 Fourth Street</t>
  </si>
  <si>
    <t>Gold Beach</t>
  </si>
  <si>
    <t>Samaritan Lebanon Comm
Hospital</t>
  </si>
  <si>
    <t>525 N Santiam Highway</t>
  </si>
  <si>
    <t>1822 Mulberry Street</t>
  </si>
  <si>
    <t>Scranton</t>
  </si>
  <si>
    <t>Upmc Mckeesport</t>
  </si>
  <si>
    <t>1500 Fifth Avenue</t>
  </si>
  <si>
    <t>Mc Keesport</t>
  </si>
  <si>
    <t>Geisinger 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</si>
  <si>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</si>
  <si>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</si>
  <si>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</si>
  <si>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</si>
  <si>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</si>
  <si>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</si>
  <si>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
Avenue</t>
  </si>
  <si>
    <t>Ellwood City Medical Center</t>
  </si>
  <si>
    <t>724 Pershing Street</t>
  </si>
  <si>
    <t>Ellwood City</t>
  </si>
  <si>
    <t>232 West 25th Street</t>
  </si>
  <si>
    <t>Lansdale Hospital</t>
  </si>
  <si>
    <t>100 Medical Campus
Drive</t>
  </si>
  <si>
    <t>Lansdale</t>
  </si>
  <si>
    <t>Evangelical Community
Hospital</t>
  </si>
  <si>
    <t>Lewisburg</t>
  </si>
  <si>
    <t>Evangelical
Community Hospital</t>
  </si>
  <si>
    <t>Upmc Jameson</t>
  </si>
  <si>
    <t>1211 Wilmington
Avenue</t>
  </si>
  <si>
    <t>Saint Lukes Palmerton
Campus</t>
  </si>
  <si>
    <t>135 Lafayette Avenue</t>
  </si>
  <si>
    <t>Palmerton</t>
  </si>
  <si>
    <t>Chestnut Hill Hospital</t>
  </si>
  <si>
    <t>8835 Germantown Ave</t>
  </si>
  <si>
    <t>Tower Health</t>
  </si>
  <si>
    <t>Temple University Hospital</t>
  </si>
  <si>
    <t>3401 North Broad
Street</t>
  </si>
  <si>
    <t>Temple University
Health System</t>
  </si>
  <si>
    <t>Upmc Mercy Hospital</t>
  </si>
  <si>
    <t>1400 Locust Street</t>
  </si>
  <si>
    <t>Pittsburgh</t>
  </si>
  <si>
    <t>Lehigh Valley Hospital -
Schuylkill</t>
  </si>
  <si>
    <t>420 South Jackson
Street</t>
  </si>
  <si>
    <t>Pottsville</t>
  </si>
  <si>
    <t>Lehigh Valley Health
Network</t>
  </si>
  <si>
    <t>Lehigh Valley Hospital
Schuylkill E.</t>
  </si>
  <si>
    <t>700 East Norwegian
Street</t>
  </si>
  <si>
    <t>Alle-Kiski Medical Center</t>
  </si>
  <si>
    <t>1301 Carlisle St</t>
  </si>
  <si>
    <t>Quakertown Community
Hospital</t>
  </si>
  <si>
    <t>1021 Park Avenue</t>
  </si>
  <si>
    <t>Quakertown</t>
  </si>
  <si>
    <t>Heritage Valley Beaver</t>
  </si>
  <si>
    <t>1000 Dutch Ridge Road</t>
  </si>
  <si>
    <t>Heritage Valley Health
System</t>
  </si>
  <si>
    <t>Heritage Valley Sewickley</t>
  </si>
  <si>
    <t>720 Blackburn Road</t>
  </si>
  <si>
    <t>Sewickley</t>
  </si>
  <si>
    <t>Somerset Hospital</t>
  </si>
  <si>
    <t>225 South Center
Avenue</t>
  </si>
  <si>
    <t>Uniontown Hospital</t>
  </si>
  <si>
    <t>500 West Berkeley
Street</t>
  </si>
  <si>
    <t>Uniontown</t>
  </si>
  <si>
    <t>The Washington Hospital</t>
  </si>
  <si>
    <t>155 Wilson Avenue</t>
  </si>
  <si>
    <t>Washington Health
System</t>
  </si>
  <si>
    <t>Reading Hospital And Medical
Center</t>
  </si>
  <si>
    <t>Sixth Avenue And
Spruce St</t>
  </si>
  <si>
    <t>Reading</t>
  </si>
  <si>
    <t>Williamsport Hospital &amp; Medical
Ctr</t>
  </si>
  <si>
    <t>700 High Street</t>
  </si>
  <si>
    <t>583%</t>
  </si>
  <si>
    <t>1001 South George
Street</t>
  </si>
  <si>
    <t>Wellspan Health</t>
  </si>
  <si>
    <t>Geisinger Lewistown Hospital</t>
  </si>
  <si>
    <t>400 Highland Avenue</t>
  </si>
  <si>
    <t>Lewistown</t>
  </si>
  <si>
    <t>801 Ostrum Street</t>
  </si>
  <si>
    <t>Bethlehem</t>
  </si>
  <si>
    <t>Allegheny General Hospital</t>
  </si>
  <si>
    <t>320 East North Avenue</t>
  </si>
  <si>
    <t>Clearfield Hospital</t>
  </si>
  <si>
    <t>809 Turnpike Ave</t>
  </si>
  <si>
    <t>Penn Highlands
Healthcare</t>
  </si>
  <si>
    <t>Jc Blair Memorial Hospital</t>
  </si>
  <si>
    <t>1225 Warm Springs
Ave</t>
  </si>
  <si>
    <t>Grand View Hospital</t>
  </si>
  <si>
    <t>700 Lawn Avenue</t>
  </si>
  <si>
    <t>Sellersville</t>
  </si>
  <si>
    <t>Carlisle Regional Medical
Center</t>
  </si>
  <si>
    <t>361 Alexander Spring
Road</t>
  </si>
  <si>
    <t>Carlisle</t>
  </si>
  <si>
    <t>Lancaster Regional Medical
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</si>
  <si>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</si>
  <si>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</si>
  <si>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</si>
  <si>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</si>
  <si>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</si>
  <si>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</si>
  <si>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The Gettysburg Hospital</t>
  </si>
  <si>
    <t>147 Gettys Street</t>
  </si>
  <si>
    <t>Gettysburg</t>
  </si>
  <si>
    <t>The Good Samaritan Hospital</t>
  </si>
  <si>
    <t>Fourth And Walnut
Streets</t>
  </si>
  <si>
    <t>Pinnacle Health Hospitals</t>
  </si>
  <si>
    <t>409 South Second
Street</t>
  </si>
  <si>
    <t>Heart Of Lancaster Regional
Medical</t>
  </si>
  <si>
    <t>1500 Highlands Drive</t>
  </si>
  <si>
    <t>Lititz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</si>
  <si>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</si>
  <si>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</si>
  <si>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</si>
  <si>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</si>
  <si>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</si>
  <si>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</si>
  <si>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</si>
  <si>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</si>
  <si>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
System</t>
  </si>
  <si>
    <t>620 Howard Avenue</t>
  </si>
  <si>
    <t>Altoona</t>
  </si>
  <si>
    <t>Brandywine Hospital</t>
  </si>
  <si>
    <t>201 Reeceville Road</t>
  </si>
  <si>
    <t>Coatesville</t>
  </si>
  <si>
    <t>Robert Packer Hospital</t>
  </si>
  <si>
    <t>One Guthrie Square</t>
  </si>
  <si>
    <t>Sayre</t>
  </si>
  <si>
    <t>Jeanes Hospital</t>
  </si>
  <si>
    <t>7600 Central Avenue</t>
  </si>
  <si>
    <t>Delaware County Memorial
Hospital</t>
  </si>
  <si>
    <t>501 North Lansdowne
Ave</t>
  </si>
  <si>
    <t>Drexel Hill</t>
  </si>
  <si>
    <t>Sunbury Community Hospital</t>
  </si>
  <si>
    <t>350 North 11th Street</t>
  </si>
  <si>
    <t>Sunbury</t>
  </si>
  <si>
    <t>Dubois Regional Medical
Center</t>
  </si>
  <si>
    <t>100 Hospital Avenue</t>
  </si>
  <si>
    <t>Western Pennsylvania Hospital</t>
  </si>
  <si>
    <t>4800 Friendship
Avenue</t>
  </si>
  <si>
    <t>Upmc Northwest Hospital</t>
  </si>
  <si>
    <t>100 Fairfield Drive</t>
  </si>
  <si>
    <t>Clarion Hospital</t>
  </si>
  <si>
    <t>2500 Bernville Road</t>
  </si>
  <si>
    <t>Penn State Milton S
Hershey Medical
Center</t>
  </si>
  <si>
    <t>Hospital</t>
  </si>
  <si>
    <t>1648 Huntingdon Pike</t>
  </si>
  <si>
    <t>Meadowbrook</t>
  </si>
  <si>
    <t>Holy Redeemer
Health System</t>
  </si>
  <si>
    <t>Lancaster General Hospital</t>
  </si>
  <si>
    <t>555 North Duke Street</t>
  </si>
  <si>
    <t>325 South Belmont
Street</t>
  </si>
  <si>
    <t>Upmc St Margaret</t>
  </si>
  <si>
    <t>815 Freeport Road</t>
  </si>
  <si>
    <t>Upmc Kane</t>
  </si>
  <si>
    <t>4372 Route 6</t>
  </si>
  <si>
    <t>Upmc Passavant</t>
  </si>
  <si>
    <t>9100 Babcock
Boulevard</t>
  </si>
  <si>
    <t>1086 Franklin Street</t>
  </si>
  <si>
    <t>Johnstown</t>
  </si>
  <si>
    <t>Hospital Of The Univ Of
Pennsylvania</t>
  </si>
  <si>
    <t>34th &amp; Spruce Sts</t>
  </si>
  <si>
    <t>Windber Medical Center</t>
  </si>
  <si>
    <t>600 Somerset Avenue</t>
  </si>
  <si>
    <t>Windber</t>
  </si>
  <si>
    <t>Meadville Medical Center</t>
  </si>
  <si>
    <t>751 Liberty Street</t>
  </si>
  <si>
    <t>Meadville Medical
Center</t>
  </si>
  <si>
    <t>Magee Womens Hospital Of
Upmc</t>
  </si>
  <si>
    <t>300 Halket Street</t>
  </si>
  <si>
    <t>Aria Health</t>
  </si>
  <si>
    <t>10800 Knights Road</t>
  </si>
  <si>
    <t>Upmc Bedford Memorial
Hospital</t>
  </si>
  <si>
    <t>10455 Lincoln Highway</t>
  </si>
  <si>
    <t>Everett</t>
  </si>
  <si>
    <t>Bradford Regional Medical
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</si>
  <si>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</si>
  <si>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</si>
  <si>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</si>
  <si>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</si>
  <si>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</si>
  <si>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
Center</t>
  </si>
  <si>
    <t>1600 East High Street</t>
  </si>
  <si>
    <t>Pottstown</t>
  </si>
  <si>
    <t>601 Park Street</t>
  </si>
  <si>
    <t>Honesdale</t>
  </si>
  <si>
    <t>Phoenixville Hospital</t>
  </si>
  <si>
    <t>140 Nutt Road</t>
  </si>
  <si>
    <t>Phoenixville</t>
  </si>
  <si>
    <t>Miners Hospital</t>
  </si>
  <si>
    <t>290 Haida Avenue</t>
  </si>
  <si>
    <t>Lehigh Valley</t>
  </si>
  <si>
    <t>1200 South Cedar
Crest Boulevard</t>
  </si>
  <si>
    <t>Allentown</t>
  </si>
  <si>
    <t>Wilkes-Barre General Hospital</t>
  </si>
  <si>
    <t>575 North River Street</t>
  </si>
  <si>
    <t>Wilkes-Barre</t>
  </si>
  <si>
    <t>Waynesboro Hospital</t>
  </si>
  <si>
    <t>501 East Main St</t>
  </si>
  <si>
    <t>Waynesboro</t>
  </si>
  <si>
    <t>Summit Health</t>
  </si>
  <si>
    <t>Bryn Mawr Hospital</t>
  </si>
  <si>
    <t>130 South Bryn Mawr
Ave</t>
  </si>
  <si>
    <t>Bryn Mawr</t>
  </si>
  <si>
    <t>Main Line Health</t>
  </si>
  <si>
    <t>Albert Einstein Medical Center</t>
  </si>
  <si>
    <t>5501 Old York Road</t>
  </si>
  <si>
    <t>Albert Einstein
Healthcare Network</t>
  </si>
  <si>
    <t>Westmoreland Regional
Hospital</t>
  </si>
  <si>
    <t>532 West Pittsburgh
Street</t>
  </si>
  <si>
    <t>Excela Health</t>
  </si>
  <si>
    <t>Warren General Hospital</t>
  </si>
  <si>
    <t>Two Crescent Park
West</t>
  </si>
  <si>
    <t>Monongahela Valley Hospital
Inc.</t>
  </si>
  <si>
    <t>1163 Country Club
Road</t>
  </si>
  <si>
    <t>Monongahela</t>
  </si>
  <si>
    <t>The Chambersburg Hospital</t>
  </si>
  <si>
    <t>112 North Seventh
Street</t>
  </si>
  <si>
    <t>Chambersburg</t>
  </si>
  <si>
    <t>Paoli Hospital</t>
  </si>
  <si>
    <t>255 West Lancaster
Avenue</t>
  </si>
  <si>
    <t>Paoli</t>
  </si>
  <si>
    <t>Mercy Catholic Medical Center</t>
  </si>
  <si>
    <t>1500 Lansdowne  Ave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</si>
  <si>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</si>
  <si>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</si>
  <si>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</si>
  <si>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</si>
  <si>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</si>
  <si>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</si>
  <si>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</si>
  <si>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</si>
  <si>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</si>
  <si>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Easton</t>
  </si>
  <si>
    <t>Armstrong County Memorial</t>
  </si>
  <si>
    <t>One Nolte Drive</t>
  </si>
  <si>
    <t>Kittanning</t>
  </si>
  <si>
    <t>Armstrong County
Memorial Hospita</t>
  </si>
  <si>
    <t>Upmc - Presbyterian
Shadyside</t>
  </si>
  <si>
    <t>200 Lothrop Street</t>
  </si>
  <si>
    <t>Butler Memorial Hospital</t>
  </si>
  <si>
    <t>One Hospital Way</t>
  </si>
  <si>
    <t>Butler Health System</t>
  </si>
  <si>
    <t>Indiana Regional Medical
Center</t>
  </si>
  <si>
    <t>835 Hospital Road</t>
  </si>
  <si>
    <t>Indiana Regional
Medical Center</t>
  </si>
  <si>
    <t>Thomas Jefferson Univ.
Hospital</t>
  </si>
  <si>
    <t>111 South 11th Street</t>
  </si>
  <si>
    <t>Upmc Horizon Hospital</t>
  </si>
  <si>
    <t>110 North Main Street</t>
  </si>
  <si>
    <t>The Chester County Hospital</t>
  </si>
  <si>
    <t>701 East Marshall
Street</t>
  </si>
  <si>
    <t>Crozer Chester Medical Center</t>
  </si>
  <si>
    <t>One Medical Center
Boulevard</t>
  </si>
  <si>
    <t>Miners Memorial Medical
Center</t>
  </si>
  <si>
    <t>360 W Ruddle Street</t>
  </si>
  <si>
    <t>Coaldale</t>
  </si>
  <si>
    <t>Highlands Hospital</t>
  </si>
  <si>
    <t>401 East Murphy
Avenue</t>
  </si>
  <si>
    <t>Connellsville</t>
  </si>
  <si>
    <t>76%</t>
  </si>
  <si>
    <t>Lehigh Valley
Hospital-Hazleton</t>
  </si>
  <si>
    <t>700 East Broad Street</t>
  </si>
  <si>
    <t>Hazleton</t>
  </si>
  <si>
    <t>Tyler Memorial Hospital</t>
  </si>
  <si>
    <t>5950 State Route 6
West</t>
  </si>
  <si>
    <t>Tunkhannock</t>
  </si>
  <si>
    <t>Blue Mountain Hospital</t>
  </si>
  <si>
    <t>211 North 12th Street</t>
  </si>
  <si>
    <t>Lehighton</t>
  </si>
  <si>
    <t>Lankenau Medical Center</t>
  </si>
  <si>
    <t>100 Lancaster Ave</t>
  </si>
  <si>
    <t>Wynnewood</t>
  </si>
  <si>
    <t>American Oncologic Hospial</t>
  </si>
  <si>
    <t>333 Cottman Avenue</t>
  </si>
  <si>
    <t>1065%</t>
  </si>
  <si>
    <t>421 Chew Street</t>
  </si>
  <si>
    <t>Millcreek Community Hospital</t>
  </si>
  <si>
    <t>5515 Peach Street</t>
  </si>
  <si>
    <t>Lecom Health</t>
  </si>
  <si>
    <t>Punxsutawney Area Hospital</t>
  </si>
  <si>
    <t>81 Hillcrest Drive</t>
  </si>
  <si>
    <t>Punxsutawney</t>
  </si>
  <si>
    <t>93%</t>
  </si>
  <si>
    <t>Pocono Medical Center</t>
  </si>
  <si>
    <t>206 East Brown Street</t>
  </si>
  <si>
    <t>East
Stroudsburg</t>
  </si>
  <si>
    <t>Doylestown Hospital</t>
  </si>
  <si>
    <t>595 West State St</t>
  </si>
  <si>
    <t>Doylestown</t>
  </si>
  <si>
    <t>Nazareth Hospital-Phila  Pa</t>
  </si>
  <si>
    <t>2601 Holme Ave</t>
  </si>
  <si>
    <t>Sharon Regional Health
System</t>
  </si>
  <si>
    <t>740 East State Street</t>
  </si>
  <si>
    <t>Frick Hospital</t>
  </si>
  <si>
    <t>508 South Church
Street</t>
  </si>
  <si>
    <t>Latrobe Area Hospital</t>
  </si>
  <si>
    <t>One Mellon Way</t>
  </si>
  <si>
    <t>Latrobe</t>
  </si>
  <si>
    <t>Jennersville Regional Hospital</t>
  </si>
  <si>
    <t>1015 West Baltimore
Pike</t>
  </si>
  <si>
    <t>West Grove</t>
  </si>
  <si>
    <t>Riddle Hospital</t>
  </si>
  <si>
    <t>1068 West Baltimore
Pike</t>
  </si>
  <si>
    <t>Media</t>
  </si>
  <si>
    <t>Presbyterian Medical Center</t>
  </si>
  <si>
    <t>51 North 39th Street</t>
  </si>
  <si>
    <t>Ephrata Community Hospital</t>
  </si>
  <si>
    <t>169 Martin Avenue</t>
  </si>
  <si>
    <t>Ephrata</t>
  </si>
  <si>
    <t>Pennsylvania Hospital Of Uphs</t>
  </si>
  <si>
    <t>800 Spruce Street</t>
  </si>
  <si>
    <t>St. Clair Memorial Hospital</t>
  </si>
  <si>
    <t>1000 Bower Hill Road</t>
  </si>
  <si>
    <t>Saint Clair Memorial
Hospital</t>
  </si>
  <si>
    <t>Abington Memorial Hospital</t>
  </si>
  <si>
    <t>1200 Old York Road</t>
  </si>
  <si>
    <t>Abington</t>
  </si>
  <si>
    <t>Upmc Pinnacle Hanover</t>
  </si>
  <si>
    <t>300 Highland Ave</t>
  </si>
  <si>
    <t>Guthrie Towanda Memorial
Hospital</t>
  </si>
  <si>
    <t>91 Hospital Drive</t>
  </si>
  <si>
    <t>Towanda</t>
  </si>
  <si>
    <t>Regional Hospital Of Scranton</t>
  </si>
  <si>
    <t>746 Jefferson Avenue</t>
  </si>
  <si>
    <t>Milton S. Hershey Medical
Center</t>
  </si>
  <si>
    <t>500 University Drive</t>
  </si>
  <si>
    <t>Hershey</t>
  </si>
  <si>
    <t>Langhorne-Newtown
Rd</t>
  </si>
  <si>
    <t>Langhorne</t>
  </si>
  <si>
    <t>Muhlenberg Hospital Center</t>
  </si>
  <si>
    <t>2545 Schoenersville
Road</t>
  </si>
  <si>
    <t>565 Coal Valley Road</t>
  </si>
  <si>
    <t>Jefferson Hills</t>
  </si>
  <si>
    <t>Grove City Medical Center</t>
  </si>
  <si>
    <t>631 North Broad Street
Ext.</t>
  </si>
  <si>
    <t>Grove City</t>
  </si>
  <si>
    <t>Forbes Regional Hospital</t>
  </si>
  <si>
    <t>2570 Haymaker Road</t>
  </si>
  <si>
    <t>Monroeville</t>
  </si>
  <si>
    <t>Mount Nittany Medical Center</t>
  </si>
  <si>
    <t>1800 East Park Ave</t>
  </si>
  <si>
    <t>State College</t>
  </si>
  <si>
    <t>Mount Nittany Health
System</t>
  </si>
  <si>
    <t>Geisinger Wyoming Valley Med
Ctr</t>
  </si>
  <si>
    <t>1000 East Mountain
Boulevard</t>
  </si>
  <si>
    <t>Wilkes Barre</t>
  </si>
  <si>
    <t>Hahnemann University Hospital</t>
  </si>
  <si>
    <t>230 North Broad Street</t>
  </si>
  <si>
    <t>American Academic
Health System</t>
  </si>
  <si>
    <t>Bariatric Care Ctr Of
Pennsylvania</t>
  </si>
  <si>
    <t>280 Middletown Road</t>
  </si>
  <si>
    <t>Roxborough Memorial Hospital</t>
  </si>
  <si>
    <t>5800 Ridge Ave</t>
  </si>
  <si>
    <t>Edgewood Surgical Hospital</t>
  </si>
  <si>
    <t>239 Edgewood Drive
Extension</t>
  </si>
  <si>
    <t>Transfer</t>
  </si>
  <si>
    <t>Coordinated Health Orthopedic
Hosp</t>
  </si>
  <si>
    <t>2310 Highland Avenue</t>
  </si>
  <si>
    <t>Surgical Institute Of Reading</t>
  </si>
  <si>
    <t>2752 Century
Boulevard</t>
  </si>
  <si>
    <t>Wyomissing</t>
  </si>
  <si>
    <t>Coordinated Hospital Of
Allentown</t>
  </si>
  <si>
    <t>1503 Cedar Crest
Boulevard</t>
  </si>
  <si>
    <t>Rothman Orthopaedic
Specialty Hospital</t>
  </si>
  <si>
    <t>3300 Tillman Drive</t>
  </si>
  <si>
    <t>Bensalem</t>
  </si>
  <si>
    <t>Advanced Surgical Hospital</t>
  </si>
  <si>
    <t>100 Trich Drive</t>
  </si>
  <si>
    <t>Physicians Care Surgical
Hospital</t>
  </si>
  <si>
    <t>454 Enterprise Drive</t>
  </si>
  <si>
    <t>Royersford</t>
  </si>
  <si>
    <t>Oss  Orthopaedic Hospital</t>
  </si>
  <si>
    <t>1861 Powder Mill Rd</t>
  </si>
  <si>
    <t>St Luke Hospital Anderson
Campus</t>
  </si>
  <si>
    <t>1872 St Luke's Blvd</t>
  </si>
  <si>
    <t>Wellspan Surgery And Rehab
Hospital</t>
  </si>
  <si>
    <t>55 Monument Road</t>
  </si>
  <si>
    <t>Upmc East Hospital</t>
  </si>
  <si>
    <t>2775 Mosside
Boulevard</t>
  </si>
  <si>
    <t>Einstein Medical Center
Montgomery</t>
  </si>
  <si>
    <t>559 West Germantown
Pike</t>
  </si>
  <si>
    <t>East Norriton</t>
  </si>
  <si>
    <t>Jersey Shore Hospital</t>
  </si>
  <si>
    <t>1020 Thompson Street</t>
  </si>
  <si>
    <t>Jersey Shore</t>
  </si>
  <si>
    <t>Meyersdale Community
Hospital</t>
  </si>
  <si>
    <t>200 Hospital Drive</t>
  </si>
  <si>
    <t>Meyersdale</t>
  </si>
  <si>
    <t>Fulton County Medical Center</t>
  </si>
  <si>
    <t>214 Peach Orchard
Road</t>
  </si>
  <si>
    <t>Mcconnellsburg</t>
  </si>
  <si>
    <t>Troy Community Hospital</t>
  </si>
  <si>
    <t>275 Guthrie Drive</t>
  </si>
  <si>
    <t>Endless Mountains Health
Systems</t>
  </si>
  <si>
    <t>Tyrone Hospital</t>
  </si>
  <si>
    <t>187 Hospital Drive</t>
  </si>
  <si>
    <t>Tyrone</t>
  </si>
  <si>
    <t>Corry Memorial Hospital</t>
  </si>
  <si>
    <t>965 Shamrock Lane</t>
  </si>
  <si>
    <t>Corry</t>
  </si>
  <si>
    <t>Barnes-Kasson County
Hospital</t>
  </si>
  <si>
    <t>2872 Turnpike Street</t>
  </si>
  <si>
    <t>Susquehanna</t>
  </si>
  <si>
    <t>Brookville Hospital</t>
  </si>
  <si>
    <t>100 Hospital Road</t>
  </si>
  <si>
    <t>Brookville</t>
  </si>
  <si>
    <t>Charles Cole Memorial
Hospital</t>
  </si>
  <si>
    <t>1001 East Second
Street</t>
  </si>
  <si>
    <t>Coudersport</t>
  </si>
  <si>
    <t>Soldiers &amp; Sailors Memorial
Hospt.</t>
  </si>
  <si>
    <t>32-36 Central Avenue</t>
  </si>
  <si>
    <t>Wellsboro</t>
  </si>
  <si>
    <t>Memorial Hospital Of Rhode
Island</t>
  </si>
  <si>
    <t>111 Brewster Street</t>
  </si>
  <si>
    <t>Pawtucket</t>
  </si>
  <si>
    <t>Care New England
Health System</t>
  </si>
  <si>
    <t>Roger Williams Hospital</t>
  </si>
  <si>
    <t>825 Chalkstone Avenue</t>
  </si>
  <si>
    <t>Our Lady Of Fatima Hospital</t>
  </si>
  <si>
    <t>200 High Service
Avenue</t>
  </si>
  <si>
    <t>North
Providence</t>
  </si>
  <si>
    <t>Newport Hospital</t>
  </si>
  <si>
    <t>Friendship Street</t>
  </si>
  <si>
    <t>Lifespan</t>
  </si>
  <si>
    <t>Rhode Island Hospital</t>
  </si>
  <si>
    <t>593 Eddy Street</t>
  </si>
  <si>
    <t>South County Hospital</t>
  </si>
  <si>
    <t>100 Kenyon Ave</t>
  </si>
  <si>
    <t>Wakefield</t>
  </si>
  <si>
    <t>South County Health</t>
  </si>
  <si>
    <t>Kent County Memorial Hospital</t>
  </si>
  <si>
    <t>455 Toll Gate Rd</t>
  </si>
  <si>
    <t>Women &amp; Infants Hospital</t>
  </si>
  <si>
    <t>101 Dudley Street</t>
  </si>
  <si>
    <t>64%</t>
  </si>
  <si>
    <t>Landmark Medical Center</t>
  </si>
  <si>
    <t>115 Cass Avenue</t>
  </si>
  <si>
    <t>Woonsocket</t>
  </si>
  <si>
    <t>The Miriam Hospital</t>
  </si>
  <si>
    <t>164 Summit Avenue</t>
  </si>
  <si>
    <t>The Westerly Hospital</t>
  </si>
  <si>
    <t>25 Wells Street</t>
  </si>
  <si>
    <t>Westerly</t>
  </si>
  <si>
    <t>Piedmont Medical Center</t>
  </si>
  <si>
    <t>222 S Herlong Ave</t>
  </si>
  <si>
    <t>Rock Hill</t>
  </si>
  <si>
    <t>Medical University Of South
Carolina</t>
  </si>
  <si>
    <t>169 Ashley Ave</t>
  </si>
  <si>
    <t>MUSC Health</t>
  </si>
  <si>
    <t>Mcleod Medical Center - Dillon</t>
  </si>
  <si>
    <t>301 E Jackson Street
Po Box 1327</t>
  </si>
  <si>
    <t>McLeod Health</t>
  </si>
  <si>
    <t>Spartanburg Regional Medical
Center</t>
  </si>
  <si>
    <t>101 E Wood St</t>
  </si>
  <si>
    <t>Spartanburg Regional
Healthcare S</t>
  </si>
  <si>
    <t>Carolina Pines Regional
Medical Cent</t>
  </si>
  <si>
    <t>1304 W Bobo Newsom
Hwy</t>
  </si>
  <si>
    <t>Hartsville</t>
  </si>
  <si>
    <t>Cannon Memorial Hospital</t>
  </si>
  <si>
    <t>123 W G Acker Drive</t>
  </si>
  <si>
    <t>Baptist Easley Hospital</t>
  </si>
  <si>
    <t>Po Box 2129</t>
  </si>
  <si>
    <t>Easley</t>
  </si>
  <si>
    <t>Palmetto Health</t>
  </si>
  <si>
    <t>Palmetto Richland</t>
  </si>
  <si>
    <t>5 Richland Medical
Park</t>
  </si>
  <si>
    <t>Chester Regional Medical
Center</t>
  </si>
  <si>
    <t>1 Medical Park Drive</t>
  </si>
  <si>
    <t>750%</t>
  </si>
  <si>
    <t>Georgetown Memorial Hospital</t>
  </si>
  <si>
    <t>606 Black River Rd
Drawer 1718</t>
  </si>
  <si>
    <t>Tidelands Health</t>
  </si>
  <si>
    <t>St. Francis Hospital Inc</t>
  </si>
  <si>
    <t>One St Francis Dr</t>
  </si>
  <si>
    <t>2435 Forest Dr</t>
  </si>
  <si>
    <t>Anmed Health</t>
  </si>
  <si>
    <t>800 N Fant St</t>
  </si>
  <si>
    <t>Colleton Medical Center</t>
  </si>
  <si>
    <t>501 Robertson
Boulevard</t>
  </si>
  <si>
    <t>Walterboro</t>
  </si>
  <si>
    <t>Springs Memorial Hospital</t>
  </si>
  <si>
    <t>800 W Meeting St</t>
  </si>
  <si>
    <t>840%</t>
  </si>
  <si>
    <t>Ghs Hillcrest Memorial Hospital</t>
  </si>
  <si>
    <t>729 South East Main
Street</t>
  </si>
  <si>
    <t>Simpsonville</t>
  </si>
  <si>
    <t>Greenville Health
System</t>
  </si>
  <si>
    <t>Mary Black Health System
Gaffney</t>
  </si>
  <si>
    <t>1530 N Limestone St</t>
  </si>
  <si>
    <t>Gaffney</t>
  </si>
  <si>
    <t>Kershaw Health</t>
  </si>
  <si>
    <t>1315 Roberts Street</t>
  </si>
  <si>
    <t>Conway Hospital</t>
  </si>
  <si>
    <t>300 Singleton Ridge
Road</t>
  </si>
  <si>
    <t>Conway Medical
Center</t>
  </si>
  <si>
    <t>Mcleod Regional Medical
Center</t>
  </si>
  <si>
    <t>555 E Cheves St Box
8700</t>
  </si>
  <si>
    <t>Newberry County Memorial
Hospital</t>
  </si>
  <si>
    <t>2669 Kinard St Po Box
497</t>
  </si>
  <si>
    <t>Marion County Medical Center</t>
  </si>
  <si>
    <t>2829 E Hwy 76</t>
  </si>
  <si>
    <t>Mullins</t>
  </si>
  <si>
    <t>St. Francis Xavier Bon Secours</t>
  </si>
  <si>
    <t>2095 Henry
Tecklenburg Drive</t>
  </si>
  <si>
    <t>Beaufort Memorial Hospital</t>
  </si>
  <si>
    <t>955 Ribaut Rd</t>
  </si>
  <si>
    <t>Beaufort Memorial
Hospital</t>
  </si>
  <si>
    <t>The Regional Medical Center</t>
  </si>
  <si>
    <t>3000 St Matthews Rd
Box 1806</t>
  </si>
  <si>
    <t>Palmetto Health Tuomey</t>
  </si>
  <si>
    <t>129 N Washington St</t>
  </si>
  <si>
    <t>Self Regional Healthcare</t>
  </si>
  <si>
    <t>1325 Spring Street</t>
  </si>
  <si>
    <t>Self Regional
Healthcare</t>
  </si>
  <si>
    <t>Hampton Regional Medical
Center</t>
  </si>
  <si>
    <t>595 West Carolina
Avenue</t>
  </si>
  <si>
    <t>Varnville</t>
  </si>
  <si>
    <t>Lexington Medical Center</t>
  </si>
  <si>
    <t>2720 Sunset Blvd</t>
  </si>
  <si>
    <t>West Columbia</t>
  </si>
  <si>
    <t>Lexington Medical
Center</t>
  </si>
  <si>
    <t>Ghs Greenville Memorial
Hospital</t>
  </si>
  <si>
    <t>701 Grove Rd</t>
  </si>
  <si>
    <t>Trident Regional Medical
Center</t>
  </si>
  <si>
    <t>9330 Medical Plaza Dr</t>
  </si>
  <si>
    <t>Hilton Head Hospital</t>
  </si>
  <si>
    <t>25 Hospital Center Blvd</t>
  </si>
  <si>
    <t>Hilton Head
Island</t>
  </si>
  <si>
    <t>392%</t>
  </si>
  <si>
    <t>Aiken Regional Medical Center</t>
  </si>
  <si>
    <t>302 University Parkway</t>
  </si>
  <si>
    <t>Mary Black Memorial Hospital</t>
  </si>
  <si>
    <t>1700 Skylyn Dr Po Box
3217</t>
  </si>
  <si>
    <t>Grand Strand Regional Medical
Center</t>
  </si>
  <si>
    <t>809 82nd Parkway</t>
  </si>
  <si>
    <t>Myrtle Beach</t>
  </si>
  <si>
    <t>Palmetto Baptist</t>
  </si>
  <si>
    <t>1330 Taylor At Marion
St</t>
  </si>
  <si>
    <t>Roper Hospital</t>
  </si>
  <si>
    <t>316 Calhoun St</t>
  </si>
  <si>
    <t>369%</t>
  </si>
  <si>
    <t>East Cooper Regional Medical
Center</t>
  </si>
  <si>
    <t>2000 Hospital Dr</t>
  </si>
  <si>
    <t>Carolinas Hospital System</t>
  </si>
  <si>
    <t>805 Pamplico Hwy Box
100550</t>
  </si>
  <si>
    <t>Waccamaw Community
Hospital</t>
  </si>
  <si>
    <t>4070 Highway 17
Bypass Po Drawer
3350</t>
  </si>
  <si>
    <t>Murrells Inlet</t>
  </si>
  <si>
    <t>Coastal Carolina Medical
Center</t>
  </si>
  <si>
    <t>1000 Medical Center
Drive</t>
  </si>
  <si>
    <t>Hardeeville</t>
  </si>
  <si>
    <t>Pelham Medical Center</t>
  </si>
  <si>
    <t>250 Westmoreland
Road</t>
  </si>
  <si>
    <t>Greer</t>
  </si>
  <si>
    <t>Roper St. Francis Mt Pleasant
Hospital</t>
  </si>
  <si>
    <t>3500 Highway 17 North</t>
  </si>
  <si>
    <t>Mcleod Loris Seacoast Hospital</t>
  </si>
  <si>
    <t>3655 Mitchell Street</t>
  </si>
  <si>
    <t>Loris</t>
  </si>
  <si>
    <t>Palmetto Health Baptist
Parkridge</t>
  </si>
  <si>
    <t>400 Palmetto Health
Parkway</t>
  </si>
  <si>
    <t>Unicoi County Memorial
Hospital</t>
  </si>
  <si>
    <t>2030 Temple Hill Road</t>
  </si>
  <si>
    <t>Erwin</t>
  </si>
  <si>
    <t>Ballad Health</t>
  </si>
  <si>
    <t>Jackson-Madison County
General Hosp</t>
  </si>
  <si>
    <t>620 Skyline Drive</t>
  </si>
  <si>
    <t>West Tennessee
Healthcare</t>
  </si>
  <si>
    <t>555 Hartsville Pike</t>
  </si>
  <si>
    <t>Skyline Medical Center</t>
  </si>
  <si>
    <t>3441 Dickerson Pike</t>
  </si>
  <si>
    <t>Nashville</t>
  </si>
  <si>
    <t>Unity Medical Center</t>
  </si>
  <si>
    <t>481 Interstate Drive</t>
  </si>
  <si>
    <t>Henderson County Hospital</t>
  </si>
  <si>
    <t>200 W Church St</t>
  </si>
  <si>
    <t>Cumberland Medical Center</t>
  </si>
  <si>
    <t>421 S Main St</t>
  </si>
  <si>
    <t>Crossville</t>
  </si>
  <si>
    <t>Covenant Health</t>
  </si>
  <si>
    <t>Wayne Medical Center</t>
  </si>
  <si>
    <t>103 J V Mangubat Dr</t>
  </si>
  <si>
    <t>Maury Regional
Medical Center</t>
  </si>
  <si>
    <t>Blount Memorial Hospital</t>
  </si>
  <si>
    <t>907 E Lamar Alexander
Parkway</t>
  </si>
  <si>
    <t>Blount Memorial
Hospital</t>
  </si>
  <si>
    <t>Bristol Regional Medical Center</t>
  </si>
  <si>
    <t>One Medical Park Blvd</t>
  </si>
  <si>
    <t>University Of Tennessee
Medical Cent</t>
  </si>
  <si>
    <t>1924 Alcoa Highway</t>
  </si>
  <si>
    <t>Knoxville</t>
  </si>
  <si>
    <t>University of
Tennessee Medical C</t>
  </si>
  <si>
    <t>Baptist Mem Hospital
Huntingdon</t>
  </si>
  <si>
    <t>631 Rb Wilson Dr</t>
  </si>
  <si>
    <t>Holston Valley Hosp &amp; Med Ctr</t>
  </si>
  <si>
    <t>130 West Ravine Road</t>
  </si>
  <si>
    <t>Kingsport</t>
  </si>
  <si>
    <t>Sycamore Shoals Hospital</t>
  </si>
  <si>
    <t>1501 West Elk Avenue</t>
  </si>
  <si>
    <t>Elizabethton</t>
  </si>
  <si>
    <t>So Tenn Reg Med Ctr Of
Pulaski</t>
  </si>
  <si>
    <t>1265 E College St</t>
  </si>
  <si>
    <t>618%</t>
  </si>
  <si>
    <t>Laughlin Memorial Hospital</t>
  </si>
  <si>
    <t>1420 Tusculum Blvd</t>
  </si>
  <si>
    <t>Greeneville</t>
  </si>
  <si>
    <t>Williamson Medical Center</t>
  </si>
  <si>
    <t>4321 Carothers
Parkway</t>
  </si>
  <si>
    <t>Morristown-Hamblen Hospital</t>
  </si>
  <si>
    <t>908 W 4th North St</t>
  </si>
  <si>
    <t>Roane County Medical Center</t>
  </si>
  <si>
    <t>8045 Roane Medical
Center Drive</t>
  </si>
  <si>
    <t>Harriman</t>
  </si>
  <si>
    <t>Hawkins County Memorial
Hospital</t>
  </si>
  <si>
    <t>851 Locust Street</t>
  </si>
  <si>
    <t>Rogersville</t>
  </si>
  <si>
    <t>Lafollette Medical Center</t>
  </si>
  <si>
    <t>923 East Central
Avenue</t>
  </si>
  <si>
    <t>La Follette</t>
  </si>
  <si>
    <t>Methodist Medical Center</t>
  </si>
  <si>
    <t>990 Oak Ridge
Turnpike Box 529</t>
  </si>
  <si>
    <t>Oak Ridge</t>
  </si>
  <si>
    <t>Tennova Healthcare Clarksville</t>
  </si>
  <si>
    <t>651 Dunlop Lane</t>
  </si>
  <si>
    <t>Vanderbilt University Medical
Center</t>
  </si>
  <si>
    <t>1211 Medical Center
Drive</t>
  </si>
  <si>
    <t>Vanderbilt University
Medical Cen</t>
  </si>
  <si>
    <t>Perry Community Hospital</t>
  </si>
  <si>
    <t>2718 Squirrel Hollow
Drive</t>
  </si>
  <si>
    <t>Linden</t>
  </si>
  <si>
    <t>Horizon Medical Center</t>
  </si>
  <si>
    <t>111 Highway 70 East</t>
  </si>
  <si>
    <t>Baptist Mem Hospital Memphis</t>
  </si>
  <si>
    <t>6019 Walnut Grove
Road</t>
  </si>
  <si>
    <t>Memphis</t>
  </si>
  <si>
    <t>Methodist H/C Memphis Hospt.</t>
  </si>
  <si>
    <t>1265 Union Ave Suite
700</t>
  </si>
  <si>
    <t>Takoma Regional Hospital</t>
  </si>
  <si>
    <t>401 Takoma Ave</t>
  </si>
  <si>
    <t>Tennova Healthcare-Mcnairy
Regional</t>
  </si>
  <si>
    <t>705 E Poplar Ave</t>
  </si>
  <si>
    <t>Selmer</t>
  </si>
  <si>
    <t>Saint Thomas Rutherford
Hospital</t>
  </si>
  <si>
    <t>1700 Medical Center
Parkway</t>
  </si>
  <si>
    <t>Murfreesboro</t>
  </si>
  <si>
    <t>Jefferson Memorial Hospital</t>
  </si>
  <si>
    <t>110 Hospital Drive</t>
  </si>
  <si>
    <t>Claiborne Medical Center</t>
  </si>
  <si>
    <t>1850 Old Knoxville
Highway</t>
  </si>
  <si>
    <t>Southern Tennessee Medical
Center</t>
  </si>
  <si>
    <t>185 Hospital Road</t>
  </si>
  <si>
    <t>746%</t>
  </si>
  <si>
    <t>Cookeville Regional Medical
Center</t>
  </si>
  <si>
    <t>1 Medical Center
Boulevard</t>
  </si>
  <si>
    <t>Cookeville</t>
  </si>
  <si>
    <t>Cookeville Regional
Health System</t>
  </si>
  <si>
    <t>Milan General Hospital</t>
  </si>
  <si>
    <t>4039 Highland St</t>
  </si>
  <si>
    <t>Milan</t>
  </si>
  <si>
    <t>Tennova Healthcare-Volunteer
Martin</t>
  </si>
  <si>
    <t>161 Mount Pelia Rd</t>
  </si>
  <si>
    <t>Johnson City Medical Center</t>
  </si>
  <si>
    <t>400 N State Of Franklin
Rd</t>
  </si>
  <si>
    <t>Johnson City</t>
  </si>
  <si>
    <t>Northcrest Medical Center</t>
  </si>
  <si>
    <t>100 Northcrest Drive</t>
  </si>
  <si>
    <t>Lakeway Regional Hospital</t>
  </si>
  <si>
    <t>726 Mcfarland St</t>
  </si>
  <si>
    <t>Athens Regional Medical
Center</t>
  </si>
  <si>
    <t>1114 W Madison Ave</t>
  </si>
  <si>
    <t>752%</t>
  </si>
  <si>
    <t>Decatur County General
Hospital</t>
  </si>
  <si>
    <t>969 Tennessee Ave S</t>
  </si>
  <si>
    <t>Parsons</t>
  </si>
  <si>
    <t>Dyersburg Regional Medical
Center</t>
  </si>
  <si>
    <t>400 East Tickle Street</t>
  </si>
  <si>
    <t>Dyersburg</t>
  </si>
  <si>
    <t>Maury Regional Hospital</t>
  </si>
  <si>
    <t>1224 Trotwood Ave</t>
  </si>
  <si>
    <t>Leconte Medical Center</t>
  </si>
  <si>
    <t>742 Middlecreek Road</t>
  </si>
  <si>
    <t>Sevierville</t>
  </si>
  <si>
    <t>Saint Thomas West Hospital</t>
  </si>
  <si>
    <t>4220 Harding Rd, Po
Box 380</t>
  </si>
  <si>
    <t>634%</t>
  </si>
  <si>
    <t>Jamestown Regional Medical
Center</t>
  </si>
  <si>
    <t>436 Central Avenue
West</t>
  </si>
  <si>
    <t>Sweetwater Hospital
Association</t>
  </si>
  <si>
    <t>304 Wright St</t>
  </si>
  <si>
    <t>Memorial Health Care System
Inc.</t>
  </si>
  <si>
    <t>2525 Desales Ave</t>
  </si>
  <si>
    <t>Chattanooga</t>
  </si>
  <si>
    <t>Lincoln Regional Hospital</t>
  </si>
  <si>
    <t>106 Medical Center
Blvd</t>
  </si>
  <si>
    <t>Erlanger Medical Center</t>
  </si>
  <si>
    <t>975 E 3rd St</t>
  </si>
  <si>
    <t>Hardin Medical Center</t>
  </si>
  <si>
    <t>935 Wayne Road</t>
  </si>
  <si>
    <t>Fort Loudoun Medical Center</t>
  </si>
  <si>
    <t>550 Fort Loudon
Medical Center Dr</t>
  </si>
  <si>
    <t>Lenoir City</t>
  </si>
  <si>
    <t>Metro Nashville General
Hospital</t>
  </si>
  <si>
    <t>1818 Albion Street</t>
  </si>
  <si>
    <t>Metro Knoxville Hma  Llc Phys
Regnl</t>
  </si>
  <si>
    <t>900 East Oak Hill
Avenue</t>
  </si>
  <si>
    <t>Fort Sanders Regional Medical
Center</t>
  </si>
  <si>
    <t>1901 W Clinch Ave</t>
  </si>
  <si>
    <t>Baptist Mem Hospital Union
City</t>
  </si>
  <si>
    <t>1201 Bishop St, Po Box
310</t>
  </si>
  <si>
    <t>Union City</t>
  </si>
  <si>
    <t>Baptist Mem Hospital Tipton
County</t>
  </si>
  <si>
    <t>1995 Highway 51 S</t>
  </si>
  <si>
    <t>Henry County Medical Center</t>
  </si>
  <si>
    <t>301 Tyson Av</t>
  </si>
  <si>
    <t>Saint Thomas Midtown
Hospital</t>
  </si>
  <si>
    <t>2000 Church St</t>
  </si>
  <si>
    <t>Tennova Healthcare
Shelbyville</t>
  </si>
  <si>
    <t>2835 Hwy 231 N</t>
  </si>
  <si>
    <t>Tennova Healthcare Harton</t>
  </si>
  <si>
    <t>1801 N Jackson St Box
460</t>
  </si>
  <si>
    <t>Tullahoma</t>
  </si>
  <si>
    <t>5655 Frist Blvd</t>
  </si>
  <si>
    <t>Hermitage</t>
  </si>
  <si>
    <t>Regional One Health</t>
  </si>
  <si>
    <t>877 Jefferson Avenue</t>
  </si>
  <si>
    <t>Newport Medical Center</t>
  </si>
  <si>
    <t>435 2nd St</t>
  </si>
  <si>
    <t>Parkridge Medical Center</t>
  </si>
  <si>
    <t>2333 Mccallie Ave</t>
  </si>
  <si>
    <t>Delta Medical Center Memphis</t>
  </si>
  <si>
    <t>3000 Getwell Rd</t>
  </si>
  <si>
    <t>Acadia Healthcare
Company, Inc.</t>
  </si>
  <si>
    <t>Tristar Centennial Medical
Center</t>
  </si>
  <si>
    <t>2300 Patterson Street</t>
  </si>
  <si>
    <t>Parkwest Medical Center</t>
  </si>
  <si>
    <t>9352 Park West Blvd</t>
  </si>
  <si>
    <t>Crockett Hospital</t>
  </si>
  <si>
    <t>Hwy 43 S Box 847</t>
  </si>
  <si>
    <t>619%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</si>
  <si>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</si>
  <si>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</si>
  <si>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</si>
  <si>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</si>
  <si>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</si>
  <si>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</si>
  <si>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</si>
  <si>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Mckenzie Regional Hospital</t>
  </si>
  <si>
    <t>161 Hospital Drive</t>
  </si>
  <si>
    <t>Mc Kenzie</t>
  </si>
  <si>
    <t>5959 Park Ave</t>
  </si>
  <si>
    <t>Franklin Woods Community
Hospital</t>
  </si>
  <si>
    <t>300 Med Tech Parkway</t>
  </si>
  <si>
    <t>Skyridge Medical Center</t>
  </si>
  <si>
    <t>2305 Chambliss Ave
Nw</t>
  </si>
  <si>
    <t>Livingston Regional Hospital</t>
  </si>
  <si>
    <t>315 Oak St Box 550</t>
  </si>
  <si>
    <t>656%</t>
  </si>
  <si>
    <t>Regional Hospital Of Jackson</t>
  </si>
  <si>
    <t>367 Hospital Blvd</t>
  </si>
  <si>
    <t>1411 Baddour Parkway</t>
  </si>
  <si>
    <t>Tristar Hendersonville
Medicalcenter</t>
  </si>
  <si>
    <t>355 New Shackle Island
Rd</t>
  </si>
  <si>
    <t>Southern Hills Medical Center</t>
  </si>
  <si>
    <t>391 Wallace Rd</t>
  </si>
  <si>
    <t>The Center For Spinal Surgery</t>
  </si>
  <si>
    <t>2011 Murphy Avenue</t>
  </si>
  <si>
    <t>Tristar Stonecrest Medical
Center</t>
  </si>
  <si>
    <t>200 Stonecrest
Boulevard</t>
  </si>
  <si>
    <t>Smyrna</t>
  </si>
  <si>
    <t>St. Francis Bartlett Med Ctr</t>
  </si>
  <si>
    <t>2986 Kate Bond Rd</t>
  </si>
  <si>
    <t>Bartlett</t>
  </si>
  <si>
    <t>Trustpoint Hospital</t>
  </si>
  <si>
    <t>1009 North Thompson
Lane</t>
  </si>
  <si>
    <t>Houston County Community
Hospital</t>
  </si>
  <si>
    <t>5001 East Main Street</t>
  </si>
  <si>
    <t>Erin</t>
  </si>
  <si>
    <t>St Thomas Hickman Hospital</t>
  </si>
  <si>
    <t>135 East Swan Street</t>
  </si>
  <si>
    <t>Centerville</t>
  </si>
  <si>
    <t>40%</t>
  </si>
  <si>
    <t>Trousdale Medical Center</t>
  </si>
  <si>
    <t>500 Church Street</t>
  </si>
  <si>
    <t>Three Rivers Hospital</t>
  </si>
  <si>
    <t>451 Highway 13 South</t>
  </si>
  <si>
    <t>Johnson County Community
Hospital</t>
  </si>
  <si>
    <t>1901 S Shady St</t>
  </si>
  <si>
    <t>Mountain City</t>
  </si>
  <si>
    <t>Macon County General
Hospital</t>
  </si>
  <si>
    <t>204 Medical Drive</t>
  </si>
  <si>
    <t>Erlanger Bledsoe Hospital</t>
  </si>
  <si>
    <t>71 Wheelertown
Avenue</t>
  </si>
  <si>
    <t>Riverview Regional Medical
Center</t>
  </si>
  <si>
    <t>158 Hospital Drive</t>
  </si>
  <si>
    <t>Carthage</t>
  </si>
  <si>
    <t>Marshall Medical Center</t>
  </si>
  <si>
    <t>1080 North Ellington
Parkway</t>
  </si>
  <si>
    <t>Rhea Medical Center</t>
  </si>
  <si>
    <t>9400 Rhea County
Highway</t>
  </si>
  <si>
    <t>Tristar Ashland City Medical
Center</t>
  </si>
  <si>
    <t>313 North Main St</t>
  </si>
  <si>
    <t>Ashland City</t>
  </si>
  <si>
    <t>Hancock County Hospital</t>
  </si>
  <si>
    <t>1519 Main Street Hwy
33</t>
  </si>
  <si>
    <t>Sneedville</t>
  </si>
  <si>
    <t>Cah Acquisition Company #11
Llc</t>
  </si>
  <si>
    <t>326 Asbury Avenue</t>
  </si>
  <si>
    <t>Ripley</t>
  </si>
  <si>
    <t>Rural Community
Hospitals of Amer</t>
  </si>
  <si>
    <t>Camden General Hospital</t>
  </si>
  <si>
    <t>Pioneer Community Hospital Of
Scott</t>
  </si>
  <si>
    <t>18797 Alberta Street</t>
  </si>
  <si>
    <t>The Hospitals Of Providence -
Memorial</t>
  </si>
  <si>
    <t>2001 N Oregon St</t>
  </si>
  <si>
    <t>775%</t>
  </si>
  <si>
    <t>Peterson Regional Medical
Center</t>
  </si>
  <si>
    <t>551 Hill Country Drive</t>
  </si>
  <si>
    <t>Kerrville</t>
  </si>
  <si>
    <t>United Regional Health Care
System</t>
  </si>
  <si>
    <t>1600 11th Street</t>
  </si>
  <si>
    <t>Wichita Falls</t>
  </si>
  <si>
    <t>United Regional
Health Care Syste</t>
  </si>
  <si>
    <t>St. Joseph Regional Health
Center</t>
  </si>
  <si>
    <t>2801 Franciscan Dr</t>
  </si>
  <si>
    <t>Dallas Co. Hosp. Dist.</t>
  </si>
  <si>
    <t>5200 Harry Hines Blvd</t>
  </si>
  <si>
    <t>Parkland Health and
Hospital Syst</t>
  </si>
  <si>
    <t>810%</t>
  </si>
  <si>
    <t>The University Of Texas
Medical Br.</t>
  </si>
  <si>
    <t>301 University
Boulevard</t>
  </si>
  <si>
    <t>University of Texas
Health System</t>
  </si>
  <si>
    <t>Baylor University Medical Ctr</t>
  </si>
  <si>
    <t>3500 Gaston Ave</t>
  </si>
  <si>
    <t>Baylor Scott and
White Health</t>
  </si>
  <si>
    <t>2701 Hospital Drive</t>
  </si>
  <si>
    <t>University Medical Center Of El
Paso</t>
  </si>
  <si>
    <t>4815 Alameda Ave</t>
  </si>
  <si>
    <t>Laredo Medical Center</t>
  </si>
  <si>
    <t>1700 East Saunders</t>
  </si>
  <si>
    <t>Laredo</t>
  </si>
  <si>
    <t>Good Shepherd Medical Ctr -
Marshall</t>
  </si>
  <si>
    <t>811 S Washington</t>
  </si>
  <si>
    <t>Valley Baptist Medical Center</t>
  </si>
  <si>
    <t>2101 Pease St</t>
  </si>
  <si>
    <t>Harlingen</t>
  </si>
  <si>
    <t>654%</t>
  </si>
  <si>
    <t>Christus Hospital</t>
  </si>
  <si>
    <t>2830 Calder Avenue</t>
  </si>
  <si>
    <t>Beaumont</t>
  </si>
  <si>
    <t>1401 St. Joseph
Parkway</t>
  </si>
  <si>
    <t>Christus Good Shepherd
Medical Center</t>
  </si>
  <si>
    <t>700 East Marshall
Avenue</t>
  </si>
  <si>
    <t>Longview</t>
  </si>
  <si>
    <t>Tchd D/B/A Jps Health
Network</t>
  </si>
  <si>
    <t>1500 S Main St</t>
  </si>
  <si>
    <t>Fort Worth</t>
  </si>
  <si>
    <t>JPS Health Network</t>
  </si>
  <si>
    <t>Covenant Health System</t>
  </si>
  <si>
    <t>3615 19th Street</t>
  </si>
  <si>
    <t>Providence Health Center</t>
  </si>
  <si>
    <t>6901 Medical Parkway</t>
  </si>
  <si>
    <t>Waco</t>
  </si>
  <si>
    <t>Ut Southwestern University
Hosp</t>
  </si>
  <si>
    <t>6201 Harry Hines Blvd</t>
  </si>
  <si>
    <t>Christus Spohn Hosp Corpus
Christi</t>
  </si>
  <si>
    <t>600 Elizabeth Street</t>
  </si>
  <si>
    <t>Corpus Christi</t>
  </si>
  <si>
    <t>Methodist Dallas Medical
Center</t>
  </si>
  <si>
    <t>1441 North Beckley
Avenue</t>
  </si>
  <si>
    <t>Scott And White Memorial
Hospital</t>
  </si>
  <si>
    <t>2401 S  31st St</t>
  </si>
  <si>
    <t>Temple</t>
  </si>
  <si>
    <t>Dchsa-D.B.A.-Seton Medical
Ctr</t>
  </si>
  <si>
    <t>1201 W 38th St</t>
  </si>
  <si>
    <t>Austin</t>
  </si>
  <si>
    <t>Baptist Health System</t>
  </si>
  <si>
    <t>111 Dallas Street</t>
  </si>
  <si>
    <t>San Antonio</t>
  </si>
  <si>
    <t>Arlington Memorial Hospital</t>
  </si>
  <si>
    <t>800 W Randol Mill Rd</t>
  </si>
  <si>
    <t>Texas Health
Resources</t>
  </si>
  <si>
    <t>Memorial Hermann Texas
Medical Cntr</t>
  </si>
  <si>
    <t>6411 Fannin</t>
  </si>
  <si>
    <t>Memorial Hermann
Healthcare System</t>
  </si>
  <si>
    <t>Brazosport Regional Health
System</t>
  </si>
  <si>
    <t>100 Medical Drive</t>
  </si>
  <si>
    <t>Lake Jackson</t>
  </si>
  <si>
    <t>Ut Md Anderson Cancer Center</t>
  </si>
  <si>
    <t>1515 Holcombe Blvd</t>
  </si>
  <si>
    <t>Baylor S &amp; W Medical Center -
Irving</t>
  </si>
  <si>
    <t>1901 N Macarthur Blvd</t>
  </si>
  <si>
    <t>Etmc- Tyler</t>
  </si>
  <si>
    <t>1000 South Beckham
Ave</t>
  </si>
  <si>
    <t>Tyler</t>
  </si>
  <si>
    <t>Graham Regional Medical
Center</t>
  </si>
  <si>
    <t>1301 Montgomery Road</t>
  </si>
  <si>
    <t>Medical City North Hills</t>
  </si>
  <si>
    <t>4401 Booth Calloway
Road</t>
  </si>
  <si>
    <t>North Richland
Hills</t>
  </si>
  <si>
    <t>North Texas Medical Center</t>
  </si>
  <si>
    <t>1900 Hospital Blvd</t>
  </si>
  <si>
    <t>Fort Duncan Medical Center</t>
  </si>
  <si>
    <t>3333 N Foster
Maldonado Blvd</t>
  </si>
  <si>
    <t>Eagle Pass</t>
  </si>
  <si>
    <t>604%</t>
  </si>
  <si>
    <t>Bayshore Medical Center</t>
  </si>
  <si>
    <t>4000 Spencer Hwy</t>
  </si>
  <si>
    <t>Pampa Regional Medical
Center</t>
  </si>
  <si>
    <t>1 Medical Plaza</t>
  </si>
  <si>
    <t>Pampa</t>
  </si>
  <si>
    <t>720%</t>
  </si>
  <si>
    <t>Hillcrest Baptist Medical Center</t>
  </si>
  <si>
    <t>100 Hillcrest Medical
Blvd</t>
  </si>
  <si>
    <t>Christus Mother Frances
Hosp-Tyler</t>
  </si>
  <si>
    <t>800 East Dawson</t>
  </si>
  <si>
    <t>Guadalupe Regional Medical
Center</t>
  </si>
  <si>
    <t>1215 E Court St</t>
  </si>
  <si>
    <t>Seguin</t>
  </si>
  <si>
    <t>Las Palmas Medical Center</t>
  </si>
  <si>
    <t>1801 North Oregon
Street</t>
  </si>
  <si>
    <t>Connally Memorial Medical
Center</t>
  </si>
  <si>
    <t>499 10th Street</t>
  </si>
  <si>
    <t>Floresville</t>
  </si>
  <si>
    <t>South Texas Health System</t>
  </si>
  <si>
    <t>1102 W Trenton Road</t>
  </si>
  <si>
    <t>Edinburg</t>
  </si>
  <si>
    <t>1209%</t>
  </si>
  <si>
    <t>Dell Seton Medical Center At
The University Of Texas</t>
  </si>
  <si>
    <t>601 E 15th Street</t>
  </si>
  <si>
    <t>Nix Health Care System</t>
  </si>
  <si>
    <t>414 Navarro, Suite 600</t>
  </si>
  <si>
    <t>Medical Center Health System</t>
  </si>
  <si>
    <t>500 W 4th Street</t>
  </si>
  <si>
    <t>Odessa</t>
  </si>
  <si>
    <t>Midland Memorial Hospital</t>
  </si>
  <si>
    <t>400 Rosalind Redfern
Grover Parkway</t>
  </si>
  <si>
    <t>Midland Health</t>
  </si>
  <si>
    <t>Tx Hlth Harris Methodist
Hospital</t>
  </si>
  <si>
    <t>1301 Pennsylvania
Avenue</t>
  </si>
  <si>
    <t>Baylor S&amp;w All Saints Medical
Center</t>
  </si>
  <si>
    <t>1400 Eighth Ave</t>
  </si>
  <si>
    <t>Seton Smithville Regional
Hospital</t>
  </si>
  <si>
    <t>1201 Hill Rd</t>
  </si>
  <si>
    <t>Smithville</t>
  </si>
  <si>
    <t>713%</t>
  </si>
  <si>
    <t>Detar Healthcare Systems</t>
  </si>
  <si>
    <t>506 E San Antonio St</t>
  </si>
  <si>
    <t>Texas Health Cleburne</t>
  </si>
  <si>
    <t>201 Walls Drive</t>
  </si>
  <si>
    <t>Cleburne</t>
  </si>
  <si>
    <t>Metroplex Hospital</t>
  </si>
  <si>
    <t>2201 S Clear Creek
Road</t>
  </si>
  <si>
    <t>Killeen</t>
  </si>
  <si>
    <t>Val Verde Regional Medical
Center</t>
  </si>
  <si>
    <t>801 Bedell Ave</t>
  </si>
  <si>
    <t>Del Rio</t>
  </si>
  <si>
    <t>668%</t>
  </si>
  <si>
    <t>Grace Medical Center</t>
  </si>
  <si>
    <t>2412 50th St</t>
  </si>
  <si>
    <t>Memorial Hermann  Hospital
Sys</t>
  </si>
  <si>
    <t>1635  North Loop West</t>
  </si>
  <si>
    <t>Scott &amp; White Hospital
Brenham</t>
  </si>
  <si>
    <t>700 Medical Parkway</t>
  </si>
  <si>
    <t>Brenham</t>
  </si>
  <si>
    <t>Hill Regional Hospital</t>
  </si>
  <si>
    <t>101 Circle Drive</t>
  </si>
  <si>
    <t>Chi St Lukes Health Baylor
Med Ctr</t>
  </si>
  <si>
    <t>6720 Bertner</t>
  </si>
  <si>
    <t>Paris Regional Medical Center</t>
  </si>
  <si>
    <t>820 Clarksville St</t>
  </si>
  <si>
    <t>Wadley Regional Medical
Center</t>
  </si>
  <si>
    <t>1000 Pine Street</t>
  </si>
  <si>
    <t>Texarkana</t>
  </si>
  <si>
    <t>Medical City Weatherford</t>
  </si>
  <si>
    <t>713 E Anderson St</t>
  </si>
  <si>
    <t>Northwest Texas Hospital</t>
  </si>
  <si>
    <t>1501 S  Coulter St</t>
  </si>
  <si>
    <t>Amarillo</t>
  </si>
  <si>
    <t>611%</t>
  </si>
  <si>
    <t>Chi St Lukes Health Memorial
Lufkin</t>
  </si>
  <si>
    <t>1201 West Frank Street</t>
  </si>
  <si>
    <t>Lufkin</t>
  </si>
  <si>
    <t>University Health System</t>
  </si>
  <si>
    <t>4502 Medical Dr</t>
  </si>
  <si>
    <t>Conroe Regional Medical
Center</t>
  </si>
  <si>
    <t>504 Medical Center
Blvd</t>
  </si>
  <si>
    <t>Conroe</t>
  </si>
  <si>
    <t>Hendrick Medical Center</t>
  </si>
  <si>
    <t>1900 Pine</t>
  </si>
  <si>
    <t>Hendrick Health
System</t>
  </si>
  <si>
    <t>Baptist Saint Anthonys Hospital</t>
  </si>
  <si>
    <t>1600 Wallace Blvd</t>
  </si>
  <si>
    <t>Santa Rosa Healthcare</t>
  </si>
  <si>
    <t>2827 Babcock Road</t>
  </si>
  <si>
    <t>Bellville General Hospital</t>
  </si>
  <si>
    <t>44 N Cummings</t>
  </si>
  <si>
    <t>Bellville</t>
  </si>
  <si>
    <t>Decatur Community Hospital</t>
  </si>
  <si>
    <t>609 Medical Center
Drive</t>
  </si>
  <si>
    <t>Central Texas Medical Center</t>
  </si>
  <si>
    <t>1301 Wonder World
Drive</t>
  </si>
  <si>
    <t>San Marcos</t>
  </si>
  <si>
    <t>Baylor Scott &amp; White Medical
Center Garland</t>
  </si>
  <si>
    <t>2300 Marie Curie Drive</t>
  </si>
  <si>
    <t>Baylor Scott &amp; White
Health</t>
  </si>
  <si>
    <t>Harris Health System</t>
  </si>
  <si>
    <t>2525 Holly Hall</t>
  </si>
  <si>
    <t>Presbyterian Hospital Of
Kaufman</t>
  </si>
  <si>
    <t>850 Ed Hall</t>
  </si>
  <si>
    <t>550%</t>
  </si>
  <si>
    <t>College Station Medical Center</t>
  </si>
  <si>
    <t>1604 Rock Prairie Road</t>
  </si>
  <si>
    <t>College Station</t>
  </si>
  <si>
    <t>Texoma Medical Center</t>
  </si>
  <si>
    <t>5016 S Us Highway 75</t>
  </si>
  <si>
    <t>Denison</t>
  </si>
  <si>
    <t>Oakbend Medical Center</t>
  </si>
  <si>
    <t>1705 Jackson St</t>
  </si>
  <si>
    <t>San Angelo Community
Medical Center</t>
  </si>
  <si>
    <t>3501 Knickerbocker
Road</t>
  </si>
  <si>
    <t>San Angelo</t>
  </si>
  <si>
    <t>Baptist Beaumont Hospital</t>
  </si>
  <si>
    <t>3080 College Street</t>
  </si>
  <si>
    <t>Huntsville Memorial</t>
  </si>
  <si>
    <t>110 Memorial Hospital
Drive</t>
  </si>
  <si>
    <t>Texas Health Harris Methodist
Stephen</t>
  </si>
  <si>
    <t>411 N Belknap St</t>
  </si>
  <si>
    <t>Stephenville</t>
  </si>
  <si>
    <t>486%</t>
  </si>
  <si>
    <t>Hunt Regional Medical Center</t>
  </si>
  <si>
    <t>4215 Joe Ramsey Blvd</t>
  </si>
  <si>
    <t>Hunt Regional
Healthcare</t>
  </si>
  <si>
    <t>The Methodist Hospital</t>
  </si>
  <si>
    <t>6565 Fannin</t>
  </si>
  <si>
    <t>Houston Methodist</t>
  </si>
  <si>
    <t>110 Shult Dr</t>
  </si>
  <si>
    <t>Baylor Medical Center At
Waxahachie</t>
  </si>
  <si>
    <t>2400 N Interstate
Highway 35e</t>
  </si>
  <si>
    <t>Waxahachie</t>
  </si>
  <si>
    <t>7700 Floyd Curl Dr</t>
  </si>
  <si>
    <t>Etmc Athens</t>
  </si>
  <si>
    <t>2000 South Palestine St</t>
  </si>
  <si>
    <t>Chi St Lukes Health Mem
Livingston</t>
  </si>
  <si>
    <t>1717 Hwy 59 Bypass</t>
  </si>
  <si>
    <t>Medical City Mckinney</t>
  </si>
  <si>
    <t>4500 Medical Center
Drive</t>
  </si>
  <si>
    <t>Mckinney</t>
  </si>
  <si>
    <t>Tx Hxlth Harris Methodist Hosp
Azie</t>
  </si>
  <si>
    <t>108 Denver Trail</t>
  </si>
  <si>
    <t>Azle</t>
  </si>
  <si>
    <t>Baylor Medical Center At
Uptown</t>
  </si>
  <si>
    <t>2727 East Lemmon
Avenue Building I</t>
  </si>
  <si>
    <t>San Jacinto Methodist Hospital</t>
  </si>
  <si>
    <t>4401 Garth Road</t>
  </si>
  <si>
    <t>Baytown</t>
  </si>
  <si>
    <t>St. Davids Medical Center</t>
  </si>
  <si>
    <t>919 E 32nd St</t>
  </si>
  <si>
    <t>Navarro Regional Hospital</t>
  </si>
  <si>
    <t>3201 West Highway 22</t>
  </si>
  <si>
    <t>Corsicana</t>
  </si>
  <si>
    <t>Texas Health Dallas</t>
  </si>
  <si>
    <t>8200 Walnut Hill Lane</t>
  </si>
  <si>
    <t>Wilson N Jones Regional
Medical Ctr</t>
  </si>
  <si>
    <t>500 N Highland Avenue</t>
  </si>
  <si>
    <t>Sherman</t>
  </si>
  <si>
    <t>Etmc Henderson</t>
  </si>
  <si>
    <t>300 Wilson Street</t>
  </si>
  <si>
    <t>Woodland Heights Med Center</t>
  </si>
  <si>
    <t>505 South John Redditt
Drive</t>
  </si>
  <si>
    <t>908%</t>
  </si>
  <si>
    <t>Nacogdoches Memorial
Hospital</t>
  </si>
  <si>
    <t>1204 Mound St</t>
  </si>
  <si>
    <t>608%</t>
  </si>
  <si>
    <t>The Medical Center Of
Southeast Texa</t>
  </si>
  <si>
    <t>2555 Jimmy Johnson
Blvd</t>
  </si>
  <si>
    <t>Port Arthur</t>
  </si>
  <si>
    <t>Methodist Richardson Medical
Center</t>
  </si>
  <si>
    <t>2831 E President
George Bush Highway</t>
  </si>
  <si>
    <t>Richardson</t>
  </si>
  <si>
    <t>Covenant Hospital Plainview</t>
  </si>
  <si>
    <t>2601 Dimmitt Rd</t>
  </si>
  <si>
    <t>Abilene Reg Med Ctr</t>
  </si>
  <si>
    <t>6250 Hwy 83/84</t>
  </si>
  <si>
    <t>Baylor Medical
Center-Grapevine</t>
  </si>
  <si>
    <t>1650 W College St</t>
  </si>
  <si>
    <t>Grapevine</t>
  </si>
  <si>
    <t>Palo Pinto General Hospital</t>
  </si>
  <si>
    <t>400 Southwest 25 Ave</t>
  </si>
  <si>
    <t>Mineral Wells</t>
  </si>
  <si>
    <t>Shannon Medical Center</t>
  </si>
  <si>
    <t>120 East Harris Avenue</t>
  </si>
  <si>
    <t>Shannon Health
System</t>
  </si>
  <si>
    <t>Brownwood Regional Medical
Center</t>
  </si>
  <si>
    <t>1501 Burnet Dr</t>
  </si>
  <si>
    <t>Brownwood</t>
  </si>
  <si>
    <t>Lake Granbury Medical Center</t>
  </si>
  <si>
    <t>1310 Paluxy Rd</t>
  </si>
  <si>
    <t>Granbury</t>
  </si>
  <si>
    <t>Cuero Community Hospital</t>
  </si>
  <si>
    <t>2550 N Esplanade</t>
  </si>
  <si>
    <t>Cuero</t>
  </si>
  <si>
    <t>Hill Country Memorial Hospital</t>
  </si>
  <si>
    <t>1020 South State
Highway 16</t>
  </si>
  <si>
    <t>Fredericksburg</t>
  </si>
  <si>
    <t>Memorial Hermann Memorial
City Medic</t>
  </si>
  <si>
    <t>921 Gessner</t>
  </si>
  <si>
    <t>Clear Lake Reg Med Ctr</t>
  </si>
  <si>
    <t>500 Medical Center
Blvd</t>
  </si>
  <si>
    <t>Dimmit Regional Hospital
District</t>
  </si>
  <si>
    <t>704 Hospital Drive</t>
  </si>
  <si>
    <t>Carrizo Springs</t>
  </si>
  <si>
    <t>Medical City Denton</t>
  </si>
  <si>
    <t>3535 South I35 East</t>
  </si>
  <si>
    <t>Houston Northwest Medical
Center</t>
  </si>
  <si>
    <t>710 Cypress Creek
Parkway</t>
  </si>
  <si>
    <t>Texas Health H-E-B</t>
  </si>
  <si>
    <t>1600 Hospital Parkway</t>
  </si>
  <si>
    <t>Doctors Hospital Of Laredo</t>
  </si>
  <si>
    <t>10700 Mcpherson Road</t>
  </si>
  <si>
    <t>633%</t>
  </si>
  <si>
    <t>West Houston Medical Center</t>
  </si>
  <si>
    <t>12141 Richmond Ave</t>
  </si>
  <si>
    <t>Medical City Dallas</t>
  </si>
  <si>
    <t>7777 Forest Lane</t>
  </si>
  <si>
    <t>Medical City Plano</t>
  </si>
  <si>
    <t>3901 W 15th St</t>
  </si>
  <si>
    <t>Plano</t>
  </si>
  <si>
    <t>Nacogdoches Medical Center</t>
  </si>
  <si>
    <t>4920 Ne Stallings Drive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</si>
  <si>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</si>
  <si>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</si>
  <si>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</si>
  <si>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</si>
  <si>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</si>
  <si>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</si>
  <si>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Brownsville</t>
  </si>
  <si>
    <t>1011%</t>
  </si>
  <si>
    <t>The Hospitals Of Providence
Sierra Campus</t>
  </si>
  <si>
    <t>1625 Medical Center Dr</t>
  </si>
  <si>
    <t>Medical City Lewisville</t>
  </si>
  <si>
    <t>500 West Main Street</t>
  </si>
  <si>
    <t>Lewisville</t>
  </si>
  <si>
    <t>Tomball Regional Medical
Center</t>
  </si>
  <si>
    <t>605 Holderrieth</t>
  </si>
  <si>
    <t>Tomball</t>
  </si>
  <si>
    <t>Medical City Fort Worth</t>
  </si>
  <si>
    <t>900 Eighth Avenue</t>
  </si>
  <si>
    <t>Womans Hospital Of Texas</t>
  </si>
  <si>
    <t>7600 Fannin</t>
  </si>
  <si>
    <t>Medical City Arlington</t>
  </si>
  <si>
    <t>3301 Matlock Road</t>
  </si>
  <si>
    <t>Texas Health Huguley</t>
  </si>
  <si>
    <t>11801 South Freeway</t>
  </si>
  <si>
    <t>Burleson</t>
  </si>
  <si>
    <t>Memorial Hermann Northeast</t>
  </si>
  <si>
    <t>18951 Memorial North</t>
  </si>
  <si>
    <t>Humble</t>
  </si>
  <si>
    <t>602 Indiana Avenue</t>
  </si>
  <si>
    <t>University Medical
Center Health</t>
  </si>
  <si>
    <t>Ut Health Center At Tyler</t>
  </si>
  <si>
    <t>11937 Us Highway 271</t>
  </si>
  <si>
    <t>Longview Regional Medical
Center</t>
  </si>
  <si>
    <t>2901 N Fourth St</t>
  </si>
  <si>
    <t>Houston Methodist St. John
Hospital</t>
  </si>
  <si>
    <t>18300 St John Drive</t>
  </si>
  <si>
    <t>Nassau Bay</t>
  </si>
  <si>
    <t>Rio Grande Regional Hospital</t>
  </si>
  <si>
    <t>101 E Ridge Rd</t>
  </si>
  <si>
    <t>Mcallen</t>
  </si>
  <si>
    <t>South Austin Medical Center</t>
  </si>
  <si>
    <t>901 West Ben White
Blvd</t>
  </si>
  <si>
    <t>Cypress Fairbanks Medical
Center</t>
  </si>
  <si>
    <t>10655 Steepletop Drive</t>
  </si>
  <si>
    <t>Round Rock Medical Center</t>
  </si>
  <si>
    <t>2400 Round Rock Ave</t>
  </si>
  <si>
    <t>Round Rock</t>
  </si>
  <si>
    <t>Methodist Charlton Medical
Center</t>
  </si>
  <si>
    <t>3500 W Wheatland
Road</t>
  </si>
  <si>
    <t>Baylor Medical Center At
Carrollton</t>
  </si>
  <si>
    <t>4343 North Josey Lane</t>
  </si>
  <si>
    <t>Baylor Scott &amp; White -  Lake
Pointe</t>
  </si>
  <si>
    <t>6800 Scenic Dr</t>
  </si>
  <si>
    <t>Rowlett</t>
  </si>
  <si>
    <t>650%</t>
  </si>
  <si>
    <t>Texas Health Denton</t>
  </si>
  <si>
    <t>Palestine Regional Medical
Center</t>
  </si>
  <si>
    <t>2900 S Loop 256</t>
  </si>
  <si>
    <t>Palestine</t>
  </si>
  <si>
    <t>631%</t>
  </si>
  <si>
    <t>Ut Southwestern Med Ctr-Zale
Lipshy</t>
  </si>
  <si>
    <t>5151 Harry Hines Blvd</t>
  </si>
  <si>
    <t>Texas Health Presbyterian
Hospital Plano</t>
  </si>
  <si>
    <t>6200 W Parker Rd</t>
  </si>
  <si>
    <t>Tops Surgical Specialty
Hospital</t>
  </si>
  <si>
    <t>17080 Red Oak Drive</t>
  </si>
  <si>
    <t>Kingwood Medical Center</t>
  </si>
  <si>
    <t>22999 Us Hwy 59</t>
  </si>
  <si>
    <t>Kingwood</t>
  </si>
  <si>
    <t>Texas Health Southwest</t>
  </si>
  <si>
    <t>6100 Harris Pkwy</t>
  </si>
  <si>
    <t>Corpus Christi Medical Center</t>
  </si>
  <si>
    <t>6629 Woodridge Road</t>
  </si>
  <si>
    <t>Houston Hospital For
Specialized Surgery</t>
  </si>
  <si>
    <t>5445 Labranch Street</t>
  </si>
  <si>
    <t>Christus St Michael</t>
  </si>
  <si>
    <t>2600 St Michael Dr</t>
  </si>
  <si>
    <t>Doctors Hospital 1997 Lp</t>
  </si>
  <si>
    <t>510 W Tidwell</t>
  </si>
  <si>
    <t>Texas Orthopedic Hospital</t>
  </si>
  <si>
    <t>7401 South Main Street</t>
  </si>
  <si>
    <t>North Austin Medical Center</t>
  </si>
  <si>
    <t>12221 Mopac
Expressway North</t>
  </si>
  <si>
    <t>Methodist Sugar Land Hospital</t>
  </si>
  <si>
    <t>16655 Southwest
Freeway</t>
  </si>
  <si>
    <t>Sugar Land</t>
  </si>
  <si>
    <t>Medical City Las Colinas</t>
  </si>
  <si>
    <t>6800 N Macarthur Blvd</t>
  </si>
  <si>
    <t>Vista Medical Center Hospital</t>
  </si>
  <si>
    <t>4301 B Vista</t>
  </si>
  <si>
    <t>Ennis Regional Medical Center</t>
  </si>
  <si>
    <t>2201 West Lampasas
Street</t>
  </si>
  <si>
    <t>Ennis</t>
  </si>
  <si>
    <t>Texas Health Hospital Allen</t>
  </si>
  <si>
    <t>1105 Central
Expressway North</t>
  </si>
  <si>
    <t>Methodist Willowbrook Hospital</t>
  </si>
  <si>
    <t>18220 Tomball Parkway</t>
  </si>
  <si>
    <t>Memorial Hermann Katy</t>
  </si>
  <si>
    <t>23900 Katy Freeway</t>
  </si>
  <si>
    <t>Katy</t>
  </si>
  <si>
    <t>Memorial Hermann Sugarland</t>
  </si>
  <si>
    <t>17500 W Grand
Parkway South</t>
  </si>
  <si>
    <t>Baylor Heart And Vascular</t>
  </si>
  <si>
    <t>621 North Hall Street</t>
  </si>
  <si>
    <t>Baylor Medical Center At Frisco</t>
  </si>
  <si>
    <t>5601 Warren Parkway</t>
  </si>
  <si>
    <t>Harlingen Medical Center</t>
  </si>
  <si>
    <t>5501 South
Expressway 77</t>
  </si>
  <si>
    <t>Memorial Hermann First
Colony</t>
  </si>
  <si>
    <t>16906 Southwest
Freeway</t>
  </si>
  <si>
    <t>St. Lukes The Woodlands
Hospital</t>
  </si>
  <si>
    <t>17200 St Luke's Way</t>
  </si>
  <si>
    <t>The Woodlands</t>
  </si>
  <si>
    <t>Texas Spine And Joint Hospital</t>
  </si>
  <si>
    <t>1814 Roseland
Boulevard</t>
  </si>
  <si>
    <t>Dchsa-D.B.A.-Seton Southwest</t>
  </si>
  <si>
    <t>7900 Fm 1826</t>
  </si>
  <si>
    <t>Dchsa-D.B.A.-Seton Northwest</t>
  </si>
  <si>
    <t>11113 Research
Boulevard</t>
  </si>
  <si>
    <t>Doctors Hospital At
Renaissance</t>
  </si>
  <si>
    <t>5501 South Mccoll</t>
  </si>
  <si>
    <t>Doctors Hospital at
Renaissance</t>
  </si>
  <si>
    <t>Usmd Hospital Of Arlington</t>
  </si>
  <si>
    <t>801 W Interstate 20</t>
  </si>
  <si>
    <t>USMD Health System</t>
  </si>
  <si>
    <t>Baylor Surgical Hospital Las
Colinas</t>
  </si>
  <si>
    <t>400 West Interstate 635
Suite 101</t>
  </si>
  <si>
    <t>Physicians Surgical Hospital</t>
  </si>
  <si>
    <t>6819 Plum Creek</t>
  </si>
  <si>
    <t>Lubbock Heart Hospital</t>
  </si>
  <si>
    <t>4810 North Loop 289</t>
  </si>
  <si>
    <t>East El Paso Phys. Med.
Center. Llc</t>
  </si>
  <si>
    <t>1416 George Dieter</t>
  </si>
  <si>
    <t>Foundation Surgical
Hospital Affi</t>
  </si>
  <si>
    <t>Baylor Surgical Hospital At Fort
Worth</t>
  </si>
  <si>
    <t>1800 Park Place
Avenue</t>
  </si>
  <si>
    <t>Baylor Medical Center At
Trophy Club</t>
  </si>
  <si>
    <t>2850  E State Highway
114</t>
  </si>
  <si>
    <t>Trophy Club</t>
  </si>
  <si>
    <t>Baylor Scott &amp;
White-Centennial</t>
  </si>
  <si>
    <t>12505 Lebanon Road</t>
  </si>
  <si>
    <t>Southlake Speciality Hospital</t>
  </si>
  <si>
    <t>1545 E Southlake Blvd</t>
  </si>
  <si>
    <t>Southlake</t>
  </si>
  <si>
    <t>Texas Institute  For Surgery At
Presbyterian Hospital</t>
  </si>
  <si>
    <t>7115 Greenville Avenue
Suite 100</t>
  </si>
  <si>
    <t>Baylor Regional Medical Ctr At
Plano</t>
  </si>
  <si>
    <t>4700 Alliance
Boulevard</t>
  </si>
  <si>
    <t>Presbyterian Plano Center
Diag Srvcs</t>
  </si>
  <si>
    <t>6020 W Parker Road</t>
  </si>
  <si>
    <t>Pine Creek Medical Center</t>
  </si>
  <si>
    <t>9032 Harry Hines Blvd</t>
  </si>
  <si>
    <t>Kimble Hospital</t>
  </si>
  <si>
    <t>349 Reid Road</t>
  </si>
  <si>
    <t>Junction</t>
  </si>
  <si>
    <t>Preferred
Management
Corporation</t>
  </si>
  <si>
    <t>Christus Mfh - Jacksonville</t>
  </si>
  <si>
    <t>2026 S Jackson Street</t>
  </si>
  <si>
    <t>Medina Regional Hospital</t>
  </si>
  <si>
    <t>3100 Avenue E</t>
  </si>
  <si>
    <t>Hondo</t>
  </si>
  <si>
    <t>Coon Memorial Hospital</t>
  </si>
  <si>
    <t>1411 Denver Avenue</t>
  </si>
  <si>
    <t>Dalhart</t>
  </si>
  <si>
    <t>Olney Hamilton Hospital
District</t>
  </si>
  <si>
    <t>901 West Hamilton</t>
  </si>
  <si>
    <t>Rockdale Hospital</t>
  </si>
  <si>
    <t>1700 Brazos</t>
  </si>
  <si>
    <t>Reeves County Hospital</t>
  </si>
  <si>
    <t>2323 Texas Street</t>
  </si>
  <si>
    <t>Pecos</t>
  </si>
  <si>
    <t>Etmc Quitman</t>
  </si>
  <si>
    <t>117 Winnsboro Street</t>
  </si>
  <si>
    <t>Quitman</t>
  </si>
  <si>
    <t>Christus Mfh Winnsboro</t>
  </si>
  <si>
    <t>719 West Coke Road</t>
  </si>
  <si>
    <t>Uvalde Memorial Hospital</t>
  </si>
  <si>
    <t>1025 Garner Field Road</t>
  </si>
  <si>
    <t>Uvalde</t>
  </si>
  <si>
    <t>Utah Valley Regional Med. Ctr.</t>
  </si>
  <si>
    <t>1034 North 500 West</t>
  </si>
  <si>
    <t>Provo</t>
  </si>
  <si>
    <t>Salt Lake Regional Medical
Center</t>
  </si>
  <si>
    <t>1050 East South
Temple</t>
  </si>
  <si>
    <t>Salt Lake City</t>
  </si>
  <si>
    <t>Mckay-Dee Hospital</t>
  </si>
  <si>
    <t>4401 Harrison
Boulevard</t>
  </si>
  <si>
    <t>Ogden</t>
  </si>
  <si>
    <t>Ogden Regional Medical
Center</t>
  </si>
  <si>
    <t>5475 South 500 East</t>
  </si>
  <si>
    <t>Lds Hospital</t>
  </si>
  <si>
    <t>8th Avenue And C
Street</t>
  </si>
  <si>
    <t>Cedar City Hospital</t>
  </si>
  <si>
    <t>1303 North Main Street</t>
  </si>
  <si>
    <t>Cedar City</t>
  </si>
  <si>
    <t>U Of U Hospitals &amp; Clinics</t>
  </si>
  <si>
    <t>50 North Medical Drive</t>
  </si>
  <si>
    <t>University of Utah
Hospitals and</t>
  </si>
  <si>
    <t>Intermountain Medical Center</t>
  </si>
  <si>
    <t>5121 South Cottonwood
Street</t>
  </si>
  <si>
    <t>Castleview Hospital</t>
  </si>
  <si>
    <t>300 North Hospital
Drive</t>
  </si>
  <si>
    <t>Price</t>
  </si>
  <si>
    <t>1000 East 100 North</t>
  </si>
  <si>
    <t>Payson</t>
  </si>
  <si>
    <t>Tooele Valley Hospital</t>
  </si>
  <si>
    <t>2055 North Main Street</t>
  </si>
  <si>
    <t>Logan Regional Hospital</t>
  </si>
  <si>
    <t>500 East 1400 North</t>
  </si>
  <si>
    <t>Brigham City Community
Hospital</t>
  </si>
  <si>
    <t>950 South Medical
Drive</t>
  </si>
  <si>
    <t>Brigham City</t>
  </si>
  <si>
    <t>Uintah Basin Medical Center</t>
  </si>
  <si>
    <t>250 West 300 North</t>
  </si>
  <si>
    <t>Roosevelt</t>
  </si>
  <si>
    <t>Dixie Regional Medical Center</t>
  </si>
  <si>
    <t>1380 East Medical
Center Drive</t>
  </si>
  <si>
    <t>St George</t>
  </si>
  <si>
    <t>American Fork Hospital</t>
  </si>
  <si>
    <t>170 North 1100 East</t>
  </si>
  <si>
    <t>American Fork</t>
  </si>
  <si>
    <t>Sevier Valley Regional Medical
Centr</t>
  </si>
  <si>
    <t>1000 North Main Street</t>
  </si>
  <si>
    <t>Richfield</t>
  </si>
  <si>
    <t>Ashley Regional Medical
Center</t>
  </si>
  <si>
    <t>150 West 100 North</t>
  </si>
  <si>
    <t>Vernal</t>
  </si>
  <si>
    <t>Bear River Valley Hospital</t>
  </si>
  <si>
    <t>905 North 1000 West</t>
  </si>
  <si>
    <t>Tremonton</t>
  </si>
  <si>
    <t>Davis Hospital &amp; Medical
Center</t>
  </si>
  <si>
    <t>1600 West Antelope
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</si>
  <si>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</si>
  <si>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</si>
  <si>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</si>
  <si>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</si>
  <si>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</si>
  <si>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</si>
  <si>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</si>
  <si>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</si>
  <si>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</si>
  <si>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</si>
  <si>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</si>
  <si>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</si>
  <si>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
Hospital</t>
  </si>
  <si>
    <t>5848 South 300 East</t>
  </si>
  <si>
    <t>Jordan Valley Medical Center</t>
  </si>
  <si>
    <t>3580 West 9000 South</t>
  </si>
  <si>
    <t>West Jordan</t>
  </si>
  <si>
    <t>Amend B Timpanogos
Regional Hospital</t>
  </si>
  <si>
    <t>750 West 800 North</t>
  </si>
  <si>
    <t>Park City Hospital</t>
  </si>
  <si>
    <t>900 Round Valley Drive</t>
  </si>
  <si>
    <t>Park City</t>
  </si>
  <si>
    <t>Riverton Hospital</t>
  </si>
  <si>
    <t>3741 West 12600 South</t>
  </si>
  <si>
    <t>Riverton</t>
  </si>
  <si>
    <t>Lone Peak Hospital</t>
  </si>
  <si>
    <t>11925 South State
Street</t>
  </si>
  <si>
    <t>Draper</t>
  </si>
  <si>
    <t>Moab Regional Hospital</t>
  </si>
  <si>
    <t>450 West Williams Way</t>
  </si>
  <si>
    <t>Moab</t>
  </si>
  <si>
    <t>Sanpete Valley Hospital</t>
  </si>
  <si>
    <t>1100 South Medical
Drive</t>
  </si>
  <si>
    <t>Heber Valley Hospital</t>
  </si>
  <si>
    <t>1485 South Highway 40</t>
  </si>
  <si>
    <t>Heber City</t>
  </si>
  <si>
    <t>San Juan Health Services
District</t>
  </si>
  <si>
    <t>380 West 100 North</t>
  </si>
  <si>
    <t>Kane County Hospital</t>
  </si>
  <si>
    <t>355 North Main Street</t>
  </si>
  <si>
    <t>Kanab</t>
  </si>
  <si>
    <t>Garfield Memorial Hospital</t>
  </si>
  <si>
    <t>200 North 400 East</t>
  </si>
  <si>
    <t>Panguitch</t>
  </si>
  <si>
    <t>Central Vermont Hospital</t>
  </si>
  <si>
    <t>Box 547</t>
  </si>
  <si>
    <t>Barre</t>
  </si>
  <si>
    <t>University Of Vermont Medical
Center</t>
  </si>
  <si>
    <t>111 Colchester Ave</t>
  </si>
  <si>
    <t>Rutland Regional Medical
Center</t>
  </si>
  <si>
    <t>160 Allen St</t>
  </si>
  <si>
    <t>Rutland Regional
Health Services</t>
  </si>
  <si>
    <t>Brattleboro Memorial Hospital</t>
  </si>
  <si>
    <t>17 Belmont Ave</t>
  </si>
  <si>
    <t>Brattleboro</t>
  </si>
  <si>
    <t>Southwestern Vermont Medical
Center</t>
  </si>
  <si>
    <t>Southwestern
Vermont Health Care</t>
  </si>
  <si>
    <t>Northwestern Medical Center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</si>
  <si>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</si>
  <si>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</si>
  <si>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</si>
  <si>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</si>
  <si>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</si>
  <si>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</si>
  <si>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</si>
  <si>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Gifford Health Care</t>
  </si>
  <si>
    <t>Mt Ascutney Hospital And
Health Cent</t>
  </si>
  <si>
    <t>289 County Road</t>
  </si>
  <si>
    <t>Windsor</t>
  </si>
  <si>
    <t>Northeastern Vt Regional
Hospital</t>
  </si>
  <si>
    <t>1315 Hospital Drive</t>
  </si>
  <si>
    <t>Saint
Johnsbury</t>
  </si>
  <si>
    <t>North Country Hospital &amp;
Health Ctr</t>
  </si>
  <si>
    <t>189 Prouty Drive</t>
  </si>
  <si>
    <t>Copley Hospital  Inc.</t>
  </si>
  <si>
    <t>528 Washington
Highway</t>
  </si>
  <si>
    <t>Morrisville</t>
  </si>
  <si>
    <t>Springfield Hospital</t>
  </si>
  <si>
    <t>Po Box 2003</t>
  </si>
  <si>
    <t>Springfield Medical
Care Systems</t>
  </si>
  <si>
    <t>Porter Hospital</t>
  </si>
  <si>
    <t>115 Porter Drive</t>
  </si>
  <si>
    <t>Middlebury</t>
  </si>
  <si>
    <t>Norton Community Hospital
Inc.</t>
  </si>
  <si>
    <t>100  15th Nw Street</t>
  </si>
  <si>
    <t>Norton</t>
  </si>
  <si>
    <t>Sentara Rmh Medical Center</t>
  </si>
  <si>
    <t>2010 Health Campus
Drive</t>
  </si>
  <si>
    <t>Harrisonburg</t>
  </si>
  <si>
    <t>Winchester Medical Center</t>
  </si>
  <si>
    <t>1840 Amherst St</t>
  </si>
  <si>
    <t>Sentara Norfolk General
Hospital</t>
  </si>
  <si>
    <t>600 Gresham Dr</t>
  </si>
  <si>
    <t>University Of Virginia Medical
Center</t>
  </si>
  <si>
    <t>1215 Lee Street</t>
  </si>
  <si>
    <t>Charlottesville</t>
  </si>
  <si>
    <t>University of Virginia
Health Sys</t>
  </si>
  <si>
    <t>Bon Secours Depaul Medical
Center</t>
  </si>
  <si>
    <t>150 Kingsley Lane</t>
  </si>
  <si>
    <t>473%</t>
  </si>
  <si>
    <t>Halifax Regional Hospital</t>
  </si>
  <si>
    <t>2204 Wilborn Avenue</t>
  </si>
  <si>
    <t>South Boston</t>
  </si>
  <si>
    <t>Maryview Hospital</t>
  </si>
  <si>
    <t>3636 High Street</t>
  </si>
  <si>
    <t>Augusta Medical Center</t>
  </si>
  <si>
    <t>78 Medical Center Drive</t>
  </si>
  <si>
    <t>Fishersville</t>
  </si>
  <si>
    <t>Augusta Health</t>
  </si>
  <si>
    <t>Culpeper Memorial Hospital</t>
  </si>
  <si>
    <t>501 Sunset Lane</t>
  </si>
  <si>
    <t>John Randolph Medical Center</t>
  </si>
  <si>
    <t>411 West Randolph
Road</t>
  </si>
  <si>
    <t>Hopewell</t>
  </si>
  <si>
    <t>Centra Health</t>
  </si>
  <si>
    <t>1901 Tate Springs
Road</t>
  </si>
  <si>
    <t>Lynchburg</t>
  </si>
  <si>
    <t>Mary Washington Hospital</t>
  </si>
  <si>
    <t>1001 Sam Perry
Boulevard</t>
  </si>
  <si>
    <t>Mary Washington
Healthcare</t>
  </si>
  <si>
    <t>Fauquier Hospital</t>
  </si>
  <si>
    <t>Warrenton</t>
  </si>
  <si>
    <t>Carilion Medical Center</t>
  </si>
  <si>
    <t>1906 Belleview Avenue,
Se</t>
  </si>
  <si>
    <t>Roanoke</t>
  </si>
  <si>
    <t>Carilion Clinic</t>
  </si>
  <si>
    <t>Vcu Health System Mcv
Hospital</t>
  </si>
  <si>
    <t>Box 980510   1250 East
Marshall Street</t>
  </si>
  <si>
    <t>VCU Health System</t>
  </si>
  <si>
    <t>Warren Memorial Hospital</t>
  </si>
  <si>
    <t>1000 North
Shenandoah Ave</t>
  </si>
  <si>
    <t>Front Royal</t>
  </si>
  <si>
    <t>20480 Market Street</t>
  </si>
  <si>
    <t>Onancock</t>
  </si>
  <si>
    <t>Riverside Health
System</t>
  </si>
  <si>
    <t>Smyth County Community
Hospital</t>
  </si>
  <si>
    <t>245 Medical Park Drive</t>
  </si>
  <si>
    <t>Inova Alexandria Hospital</t>
  </si>
  <si>
    <t>4320 Seminary Rd</t>
  </si>
  <si>
    <t>Inova Health System</t>
  </si>
  <si>
    <t>Mary Immaculate Hospital</t>
  </si>
  <si>
    <t>2 Bernardine Drive</t>
  </si>
  <si>
    <t>Newport News</t>
  </si>
  <si>
    <t>Carilion New River Valley Med
Center</t>
  </si>
  <si>
    <t>2900 Lamb Circle</t>
  </si>
  <si>
    <t>Christiansburg</t>
  </si>
  <si>
    <t>Inova Loudoun Hospital Center</t>
  </si>
  <si>
    <t>44045 Riverside
Parkway</t>
  </si>
  <si>
    <t>Sentara Obici Hospital</t>
  </si>
  <si>
    <t>2800 Godwin Boulevard</t>
  </si>
  <si>
    <t>Novant Health Prince William
Medical Center</t>
  </si>
  <si>
    <t>8700 Sudley Rd</t>
  </si>
  <si>
    <t>Manassas</t>
  </si>
  <si>
    <t>Sentara Leigh Hospital</t>
  </si>
  <si>
    <t>830 Kempsville Road</t>
  </si>
  <si>
    <t>Lewis Gale Medical Center</t>
  </si>
  <si>
    <t>1900 Electric Road</t>
  </si>
  <si>
    <t>Virginia Hospital Center
Arlington</t>
  </si>
  <si>
    <t>1701 North George
Mason Drive</t>
  </si>
  <si>
    <t>Riverside Regional Medical
Center</t>
  </si>
  <si>
    <t>500 J Clyde Morris Blvd</t>
  </si>
  <si>
    <t>Johnston Memorial Hospital</t>
  </si>
  <si>
    <t>16000 Johnston
Memorial Drive</t>
  </si>
  <si>
    <t>Abingdon</t>
  </si>
  <si>
    <t>Sentara Va. Beach General
Hospital</t>
  </si>
  <si>
    <t>1060 First Colonial
Road</t>
  </si>
  <si>
    <t>Virginia Beach</t>
  </si>
  <si>
    <t>5801 Bremo Rd</t>
  </si>
  <si>
    <t>Clinch Valley Medical Center</t>
  </si>
  <si>
    <t>6801 Governor Gc
Perry Highway</t>
  </si>
  <si>
    <t>Richlands</t>
  </si>
  <si>
    <t>Inova Fairfax Hospital</t>
  </si>
  <si>
    <t>3300 Gallows Road</t>
  </si>
  <si>
    <t>Falls Church</t>
  </si>
  <si>
    <t>Sentara Williamsburg Regional
Medical</t>
  </si>
  <si>
    <t>100 Sentara Circle</t>
  </si>
  <si>
    <t>Williamsburg</t>
  </si>
  <si>
    <t>Southside Regional Medical
Center</t>
  </si>
  <si>
    <t>200 Medical Park
Boulevard</t>
  </si>
  <si>
    <t>Petersburg</t>
  </si>
  <si>
    <t>Memorial Regional Medical
Center</t>
  </si>
  <si>
    <t>8260 Atlee Road</t>
  </si>
  <si>
    <t>Mechanicsville</t>
  </si>
  <si>
    <t>Danville Regional Medical
Center</t>
  </si>
  <si>
    <t>142 South Main Street</t>
  </si>
  <si>
    <t>Sentara Martha Jefferson
Hospital</t>
  </si>
  <si>
    <t>500 Martha Jefferson
Drive</t>
  </si>
  <si>
    <t>Memorial Hospital Of
Martinsville</t>
  </si>
  <si>
    <t>320 Hospital Drive</t>
  </si>
  <si>
    <t>Martinsville</t>
  </si>
  <si>
    <t>Riverside Tappahannock
Hospital</t>
  </si>
  <si>
    <t>618 Hospital Road</t>
  </si>
  <si>
    <t>Tappahannock</t>
  </si>
  <si>
    <t>Bedford Memorial Hospital</t>
  </si>
  <si>
    <t>1613 Oakwood Street</t>
  </si>
  <si>
    <t>Carilion Franklin Memorial
Hospital</t>
  </si>
  <si>
    <t>180 Floyd Avenue</t>
  </si>
  <si>
    <t>Southside Community Hospital</t>
  </si>
  <si>
    <t>800 Oak Street</t>
  </si>
  <si>
    <t>Farmville</t>
  </si>
  <si>
    <t>Southampton Memorial
Hospital</t>
  </si>
  <si>
    <t>100 Fairview Drive - Po
Box 817</t>
  </si>
  <si>
    <t>Sentara Careplex Hospital</t>
  </si>
  <si>
    <t>3000 Coliseum Drive</t>
  </si>
  <si>
    <t>Richmond Community Hospital</t>
  </si>
  <si>
    <t>1500 N. 28th Street</t>
  </si>
  <si>
    <t>Southern Virginia Regional
Med. Ctr.</t>
  </si>
  <si>
    <t>727 North Main Street</t>
  </si>
  <si>
    <t>1755 North
Mecklenburg Avenue</t>
  </si>
  <si>
    <t>South Hill</t>
  </si>
  <si>
    <t>Inova Fair Oaks Hospital</t>
  </si>
  <si>
    <t>3600 Joseph Siewick
Drive</t>
  </si>
  <si>
    <t>Reston Hospital</t>
  </si>
  <si>
    <t>1850 Town Center
Parkway</t>
  </si>
  <si>
    <t>Reston</t>
  </si>
  <si>
    <t>Lewisgale Hospital -
Montgomery</t>
  </si>
  <si>
    <t>3700 South Main Street</t>
  </si>
  <si>
    <t>Blacksburg</t>
  </si>
  <si>
    <t>Wythe County Community
Hospital</t>
  </si>
  <si>
    <t>600 West Ridge Road</t>
  </si>
  <si>
    <t>Wytheville</t>
  </si>
  <si>
    <t>Cjw Medical Center</t>
  </si>
  <si>
    <t>7101 Jahnke Road</t>
  </si>
  <si>
    <t>Sentara Northern Virginia Med
Ctr</t>
  </si>
  <si>
    <t>2300 Opitz Boulevard</t>
  </si>
  <si>
    <t>Woodbridge</t>
  </si>
  <si>
    <t>Lonesome Pine Hospital</t>
  </si>
  <si>
    <t>1990 Holton Avenue
East</t>
  </si>
  <si>
    <t>Big Stone Gap</t>
  </si>
  <si>
    <t>Twin County Regional Hospital</t>
  </si>
  <si>
    <t>Galax</t>
  </si>
  <si>
    <t>Lewisgale Hospital-Pulaski</t>
  </si>
  <si>
    <t>2400 Lee Highway</t>
  </si>
  <si>
    <t>Henrico Doctors Hospital</t>
  </si>
  <si>
    <t>1602 Skipwith Road</t>
  </si>
  <si>
    <t>Sentara Princess Anne
Hospital</t>
  </si>
  <si>
    <t>2025 Glenn Mitchell
Drive</t>
  </si>
  <si>
    <t>Chesapeake General Hospital</t>
  </si>
  <si>
    <t>736 Battlefield Blvd,
North</t>
  </si>
  <si>
    <t>Chesapeake</t>
  </si>
  <si>
    <t>Chesapeake Regional
Medical Cente</t>
  </si>
  <si>
    <t>Inova Mount Vernon Hospital</t>
  </si>
  <si>
    <t>2501 Parkers Lane</t>
  </si>
  <si>
    <t>Lewisgalehospital - Alleghany</t>
  </si>
  <si>
    <t>One Arh Lane - Po Box
7</t>
  </si>
  <si>
    <t>Low Moor</t>
  </si>
  <si>
    <t>Buchanan General Hospital</t>
  </si>
  <si>
    <t>1535 Slate Creek Road</t>
  </si>
  <si>
    <t>Riverside Walter Reed</t>
  </si>
  <si>
    <t>7519 Hospital Road</t>
  </si>
  <si>
    <t>13710 St Francis
Boulevard</t>
  </si>
  <si>
    <t>Midlothian</t>
  </si>
  <si>
    <t>Stafford Hospital</t>
  </si>
  <si>
    <t>101 Hospital Center
Boulevard</t>
  </si>
  <si>
    <t>Spotsylvania Regional Medical
Center</t>
  </si>
  <si>
    <t>4600 Spotsylvania
Parkway</t>
  </si>
  <si>
    <t>Riverside Doctors Hospital
Williamsburg</t>
  </si>
  <si>
    <t>1500 Commonwealth
Avenue</t>
  </si>
  <si>
    <t>Novant Hlth Haymarket
Medical Center</t>
  </si>
  <si>
    <t>15225 Healthcote
Boulevard</t>
  </si>
  <si>
    <t>Haymarket</t>
  </si>
  <si>
    <t>Carilion Stonewall Jackson
Hospital</t>
  </si>
  <si>
    <t>1 Health Circle</t>
  </si>
  <si>
    <t>Page Memorial Hospital</t>
  </si>
  <si>
    <t>200 Memorial Drive</t>
  </si>
  <si>
    <t>Luray</t>
  </si>
  <si>
    <t>Uw Medicine/Northwest
Hospital</t>
  </si>
  <si>
    <t>1550 North 115th Street</t>
  </si>
  <si>
    <t>Seattle</t>
  </si>
  <si>
    <t>UW Medicine</t>
  </si>
  <si>
    <t>Prov St Mary Medical Center</t>
  </si>
  <si>
    <t>401 W Poplar St</t>
  </si>
  <si>
    <t>Phd#1  Dba Skagit Valley
Hospital</t>
  </si>
  <si>
    <t>1415 Kincaid Street</t>
  </si>
  <si>
    <t>Skagit Regional
Health</t>
  </si>
  <si>
    <t>Virginia Mason Medical Center</t>
  </si>
  <si>
    <t>925 Seneca St</t>
  </si>
  <si>
    <t>Virginia Mason Health
System</t>
  </si>
  <si>
    <t>Island Hospital</t>
  </si>
  <si>
    <t>1211  24th Street</t>
  </si>
  <si>
    <t>Anacortes</t>
  </si>
  <si>
    <t>University Of Washington Med
Ctr</t>
  </si>
  <si>
    <t>1959 Ne Pacific St  Box
356151</t>
  </si>
  <si>
    <t>Highline Medical Center</t>
  </si>
  <si>
    <t>16251 Sylvester Road
Sw</t>
  </si>
  <si>
    <t>Burien</t>
  </si>
  <si>
    <t>Prov Regl Med Center Everett</t>
  </si>
  <si>
    <t>1321 Colby Avenue</t>
  </si>
  <si>
    <t>Multicare Auburn Medical
Center</t>
  </si>
  <si>
    <t>202 North Division
Street Plaza One</t>
  </si>
  <si>
    <t>Multicare Health
System</t>
  </si>
  <si>
    <t>Central Washington Hospital</t>
  </si>
  <si>
    <t>1201 South Miller Street</t>
  </si>
  <si>
    <t>Wenatchee</t>
  </si>
  <si>
    <t>Confluence Health</t>
  </si>
  <si>
    <t>Providence Centralia Hospital</t>
  </si>
  <si>
    <t>914 S Scheuber Road</t>
  </si>
  <si>
    <t>St Clare Hospital</t>
  </si>
  <si>
    <t>11315 Bridgeport Way
S W</t>
  </si>
  <si>
    <t>Providence St. Peter Hospital</t>
  </si>
  <si>
    <t>413 Lilly Road Ne</t>
  </si>
  <si>
    <t>Olympia</t>
  </si>
  <si>
    <t>Swedish Medical Center Cherry
Hill</t>
  </si>
  <si>
    <t>500 17th Avenue</t>
  </si>
  <si>
    <t>Swedish Edmonds</t>
  </si>
  <si>
    <t>21601 76th Avenue
West</t>
  </si>
  <si>
    <t>Edmonds</t>
  </si>
  <si>
    <t>747 Broadway</t>
  </si>
  <si>
    <t>2901 Squalicum
Parkway</t>
  </si>
  <si>
    <t>Bellingham</t>
  </si>
  <si>
    <t>Grays Harbor Community
Hospital</t>
  </si>
  <si>
    <t>915 Anderson Drive</t>
  </si>
  <si>
    <t>Aberdeen</t>
  </si>
  <si>
    <t>801 East Wheeler Road</t>
  </si>
  <si>
    <t>Moses Lake</t>
  </si>
  <si>
    <t>Yakima Valley Memorial
Hospital</t>
  </si>
  <si>
    <t>2811 Tieton Drive</t>
  </si>
  <si>
    <t>Harrison Medical Center</t>
  </si>
  <si>
    <t>2520 Cherry Avenue</t>
  </si>
  <si>
    <t>Bremerton</t>
  </si>
  <si>
    <t>1615 Delaware Street</t>
  </si>
  <si>
    <t>Multicare Deaconess Hospital</t>
  </si>
  <si>
    <t>W 800 Fifth Avenue</t>
  </si>
  <si>
    <t>Walla Walla General Hospital</t>
  </si>
  <si>
    <t>1025 S Second Ave</t>
  </si>
  <si>
    <t>Peacehealth Southwest
Medical Center</t>
  </si>
  <si>
    <t>400 Ne Mother Joseph
Place</t>
  </si>
  <si>
    <t>Vancouver</t>
  </si>
  <si>
    <t>Overlake Hospital Medical
Center</t>
  </si>
  <si>
    <t>1035-116th Ave Ne</t>
  </si>
  <si>
    <t>Kennewick General Hospital</t>
  </si>
  <si>
    <t>900 South Auburn
Street</t>
  </si>
  <si>
    <t>Kennewick</t>
  </si>
  <si>
    <t>Trios Health</t>
  </si>
  <si>
    <t>Prov Sacred Heart Medical
Center</t>
  </si>
  <si>
    <t>101 West 8th Avenue</t>
  </si>
  <si>
    <t>Kadlec Regional Medical
Center</t>
  </si>
  <si>
    <t>888 Swift Blvd</t>
  </si>
  <si>
    <t>Cascade Valley Hospital</t>
  </si>
  <si>
    <t>330 S Stillaguamish
Ave</t>
  </si>
  <si>
    <t>Harborview Medical Center</t>
  </si>
  <si>
    <t>325 9th Avenue</t>
  </si>
  <si>
    <t>Olympic Medical Center</t>
  </si>
  <si>
    <t>939 Caroline St</t>
  </si>
  <si>
    <t>Port Angeles</t>
  </si>
  <si>
    <t>Olympic Medical
Center</t>
  </si>
  <si>
    <t>Providence Holy Family
Hospital</t>
  </si>
  <si>
    <t>5633 North Lidgerwood</t>
  </si>
  <si>
    <t>401 15th Avenue Se</t>
  </si>
  <si>
    <t>Puyallup</t>
  </si>
  <si>
    <t>Evergreen Health Monroe</t>
  </si>
  <si>
    <t>14701 179th Se</t>
  </si>
  <si>
    <t>Valley Medical Center</t>
  </si>
  <si>
    <t>400 S 43rd St</t>
  </si>
  <si>
    <t>Renton</t>
  </si>
  <si>
    <t>1717 South J Street</t>
  </si>
  <si>
    <t>Tacoma</t>
  </si>
  <si>
    <t>Multicare Valley Hospital</t>
  </si>
  <si>
    <t>12606 East Mission
Avenue</t>
  </si>
  <si>
    <t>Evergreen Healthcare</t>
  </si>
  <si>
    <t>12040 Ne 128th Street</t>
  </si>
  <si>
    <t>Kirkland</t>
  </si>
  <si>
    <t>Tacoma General Allenmore
Hospital</t>
  </si>
  <si>
    <t>315 S Mlk Jr Way</t>
  </si>
  <si>
    <t>Capital Medical Center</t>
  </si>
  <si>
    <t>3900 Capital Mall Dr Sw</t>
  </si>
  <si>
    <t>St Francis Hospital</t>
  </si>
  <si>
    <t>34515 9th Avenue
South</t>
  </si>
  <si>
    <t>Federal Way</t>
  </si>
  <si>
    <t>Wenatchee Valley Hospital</t>
  </si>
  <si>
    <t>820 North Chelan
Avenue</t>
  </si>
  <si>
    <t>Legacy Salmon Creek Hospital</t>
  </si>
  <si>
    <t>2211 Ne 139th Street</t>
  </si>
  <si>
    <t>11567 Canterwood
Boulevard Nw</t>
  </si>
  <si>
    <t>Gig Harbor</t>
  </si>
  <si>
    <t>Swedish Issaquah</t>
  </si>
  <si>
    <t>751 Ne Blakely Dr</t>
  </si>
  <si>
    <t>Issaquah</t>
  </si>
  <si>
    <t>Providence St Josephs
Hospital</t>
  </si>
  <si>
    <t>500 East Webster</t>
  </si>
  <si>
    <t>Chewelah</t>
  </si>
  <si>
    <t>Newport Community Hospital</t>
  </si>
  <si>
    <t>714 West Pine Street</t>
  </si>
  <si>
    <t>Ocean Beach Hospital</t>
  </si>
  <si>
    <t>174 First Avenue North</t>
  </si>
  <si>
    <t>Ilwaco</t>
  </si>
  <si>
    <t>Morton General Hospital</t>
  </si>
  <si>
    <t>521 Adams Street</t>
  </si>
  <si>
    <t>Morton</t>
  </si>
  <si>
    <t>Jefferson General Hospital</t>
  </si>
  <si>
    <t>834 Sheridan Street</t>
  </si>
  <si>
    <t>Port Townsend</t>
  </si>
  <si>
    <t>Providence Mount Carmel
Hospital</t>
  </si>
  <si>
    <t>982 East Columbia</t>
  </si>
  <si>
    <t>Colville</t>
  </si>
  <si>
    <t>Mid-Valley Hospital</t>
  </si>
  <si>
    <t>810 Jasmine Street</t>
  </si>
  <si>
    <t>Omak</t>
  </si>
  <si>
    <t>United General Medical Center</t>
  </si>
  <si>
    <t>2000 Hospital Drive</t>
  </si>
  <si>
    <t>Sedro Woolley</t>
  </si>
  <si>
    <t>Astria Sunnyside Hospital</t>
  </si>
  <si>
    <t>1016 Tacoma Avenue</t>
  </si>
  <si>
    <t>Sunnyside</t>
  </si>
  <si>
    <t>Astria Health System</t>
  </si>
  <si>
    <t>Pullman Regional Hospital</t>
  </si>
  <si>
    <t>835 S Bishop Blvd</t>
  </si>
  <si>
    <t>Pullman</t>
  </si>
  <si>
    <t>Tri-State Memorial Hospital</t>
  </si>
  <si>
    <t>1221 Highland Avenue</t>
  </si>
  <si>
    <t>Clarkston</t>
  </si>
  <si>
    <t>Kittitas Valley Community
Hospital</t>
  </si>
  <si>
    <t>603 South Chestnut</t>
  </si>
  <si>
    <t>Ellensburg</t>
  </si>
  <si>
    <t>Enumclaw Regional Hospital
Dba Seh</t>
  </si>
  <si>
    <t>1450 Battersby Avenue</t>
  </si>
  <si>
    <t>Enumclaw</t>
  </si>
  <si>
    <t>Mason General Hospital</t>
  </si>
  <si>
    <t>901 Mt View Drive</t>
  </si>
  <si>
    <t>Shelton</t>
  </si>
  <si>
    <t>Lourdes Medical Center</t>
  </si>
  <si>
    <t>520 N Fourth Avenue</t>
  </si>
  <si>
    <t>Snoqualmie Valley Hospital</t>
  </si>
  <si>
    <t>9801 Frontier Ave Se</t>
  </si>
  <si>
    <t>Snoqualmie</t>
  </si>
  <si>
    <t>Whidbey General Hospital</t>
  </si>
  <si>
    <t>101 North Main Street</t>
  </si>
  <si>
    <t>Coupeville</t>
  </si>
  <si>
    <t>Peace Island Medical Center</t>
  </si>
  <si>
    <t>1117 Spring Street</t>
  </si>
  <si>
    <t>Friday Harbor</t>
  </si>
  <si>
    <t>West Virginia University
Hospitals</t>
  </si>
  <si>
    <t>Medical Center Drive</t>
  </si>
  <si>
    <t>Morgantown</t>
  </si>
  <si>
    <t>West Virginia United
Health Syste</t>
  </si>
  <si>
    <t>Greenbrier Valley Medical
Center</t>
  </si>
  <si>
    <t>1320 Maplewood
Avenue</t>
  </si>
  <si>
    <t>Ronceverte</t>
  </si>
  <si>
    <t>United Hospital Center</t>
  </si>
  <si>
    <t>327 Medical Park Drive</t>
  </si>
  <si>
    <t>St. Marys Medical Center  Inc.</t>
  </si>
  <si>
    <t>2900 1st Avenue</t>
  </si>
  <si>
    <t>Cabell Huntington
Hospital</t>
  </si>
  <si>
    <t>City Hospital Inc.</t>
  </si>
  <si>
    <t>2500 Hospital Drive</t>
  </si>
  <si>
    <t>Martinsburg</t>
  </si>
  <si>
    <t>Reynolds Memorial Hospital</t>
  </si>
  <si>
    <t>800 Wheeling Ave</t>
  </si>
  <si>
    <t>Glen Dale</t>
  </si>
  <si>
    <t>Charleston Area Medical
Center  Inc.</t>
  </si>
  <si>
    <t>501 Morris Street</t>
  </si>
  <si>
    <t>CAMC Health System</t>
  </si>
  <si>
    <t>Weirton Medical Center</t>
  </si>
  <si>
    <t>601 Colliers Way</t>
  </si>
  <si>
    <t>Weirton</t>
  </si>
  <si>
    <t>Monongalia General Hospital</t>
  </si>
  <si>
    <t>1200 Jd Anderson Drive</t>
  </si>
  <si>
    <t>Mon Health</t>
  </si>
  <si>
    <t>Thomas Memorial Hospital</t>
  </si>
  <si>
    <t>4605 Maccorkle Avenue
Sw</t>
  </si>
  <si>
    <t>South
Charleston</t>
  </si>
  <si>
    <t>Thomas Health
System</t>
  </si>
  <si>
    <t>Davis Memorial Hospital</t>
  </si>
  <si>
    <t>812 Gorman Avenue</t>
  </si>
  <si>
    <t>Elkins</t>
  </si>
  <si>
    <t>Davis Health System</t>
  </si>
  <si>
    <t>333 Laidley St</t>
  </si>
  <si>
    <t>Stonewall Jackson Memorial
Hospital</t>
  </si>
  <si>
    <t>230 Hospital Plaza</t>
  </si>
  <si>
    <t>2000 Eoff Street</t>
  </si>
  <si>
    <t>Wheeling</t>
  </si>
  <si>
    <t>Princeton Community Hospital</t>
  </si>
  <si>
    <t>122 12th Street</t>
  </si>
  <si>
    <t>Fairmont Regional Medical
Center</t>
  </si>
  <si>
    <t>1325 Locust Avenue</t>
  </si>
  <si>
    <t>Fairmont</t>
  </si>
  <si>
    <t>Logan Regional Medical Center</t>
  </si>
  <si>
    <t>20 Hospital Drive</t>
  </si>
  <si>
    <t>Wheeling Hospital</t>
  </si>
  <si>
    <t>1 Medical Park</t>
  </si>
  <si>
    <t>Cabell Huntington Hospital</t>
  </si>
  <si>
    <t>1340 Hal Greer
Boulevard</t>
  </si>
  <si>
    <t>512%</t>
  </si>
  <si>
    <t>Camden-Clark Memorial
Hospital</t>
  </si>
  <si>
    <t>800 Garfield Ave</t>
  </si>
  <si>
    <t>Parkersburg</t>
  </si>
  <si>
    <t>Beckley Arh</t>
  </si>
  <si>
    <t>306 Stanaford Road</t>
  </si>
  <si>
    <t>Beckley</t>
  </si>
  <si>
    <t>Raleigh General Hospital</t>
  </si>
  <si>
    <t>1710 Harper Road</t>
  </si>
  <si>
    <t>Bluefield Regional Medical
Center</t>
  </si>
  <si>
    <t>500 Cherry St</t>
  </si>
  <si>
    <t>Bluefield</t>
  </si>
  <si>
    <t>Williamson Memorial Hospital</t>
  </si>
  <si>
    <t>859 Alderson Street</t>
  </si>
  <si>
    <t>Summersville Regional Med
Center</t>
  </si>
  <si>
    <t>400 Fairview Heights
Road</t>
  </si>
  <si>
    <t>Summersville</t>
  </si>
  <si>
    <t>Charleston Surgical Hospital</t>
  </si>
  <si>
    <t>1306 Kanawha
Boulevard East</t>
  </si>
  <si>
    <t>Summers County Arh</t>
  </si>
  <si>
    <t>115 Summers Hospital
Road</t>
  </si>
  <si>
    <t>Hinton</t>
  </si>
  <si>
    <t>Preston Memorial Hospital</t>
  </si>
  <si>
    <t>150 Memorial Drive</t>
  </si>
  <si>
    <t>Plateau Medical Center</t>
  </si>
  <si>
    <t>430 Main Street, West</t>
  </si>
  <si>
    <t>Oak Hill</t>
  </si>
  <si>
    <t>St. Josephs Hospital Of
Buckhannon</t>
  </si>
  <si>
    <t>1 Amalia Drive</t>
  </si>
  <si>
    <t>Buckhannon</t>
  </si>
  <si>
    <t>Ascension St. Michaels
Hospital</t>
  </si>
  <si>
    <t>900 Illinois Ave</t>
  </si>
  <si>
    <t>Stevens Point</t>
  </si>
  <si>
    <t>Mchs Franciscan Healthcare
Inc</t>
  </si>
  <si>
    <t>700 West Avenue
South</t>
  </si>
  <si>
    <t>443%</t>
  </si>
  <si>
    <t>Waukesha Memorial Hospital</t>
  </si>
  <si>
    <t>725 American Ave</t>
  </si>
  <si>
    <t>Prohealth Care</t>
  </si>
  <si>
    <t>Ascension Ne Wisconsin-St.
Elizabeth</t>
  </si>
  <si>
    <t>1506 S Oneida St</t>
  </si>
  <si>
    <t>Appleton</t>
  </si>
  <si>
    <t>Lakeview Medical Center</t>
  </si>
  <si>
    <t>1700 West Stout Street</t>
  </si>
  <si>
    <t>Rice Lake</t>
  </si>
  <si>
    <t>Marshfield Clinic</t>
  </si>
  <si>
    <t>900 W Clairemont Ave</t>
  </si>
  <si>
    <t>2661 County Hwy I</t>
  </si>
  <si>
    <t>Chippewa Falls</t>
  </si>
  <si>
    <t>Ascension Saint Marys Hospital</t>
  </si>
  <si>
    <t>2251 North Shore Dr</t>
  </si>
  <si>
    <t>Rhinelander</t>
  </si>
  <si>
    <t>Froedtert South</t>
  </si>
  <si>
    <t>6308 Eighth Ave</t>
  </si>
  <si>
    <t>Froedtert and The
Medical College</t>
  </si>
  <si>
    <t>Ascension Columbia St Marys
Ozaukee</t>
  </si>
  <si>
    <t>13111 N Port
Washington Rd</t>
  </si>
  <si>
    <t>Mequon</t>
  </si>
  <si>
    <t>Monroe Clinic</t>
  </si>
  <si>
    <t>2005 5th Street</t>
  </si>
  <si>
    <t>Aspirus Wausau Hospital</t>
  </si>
  <si>
    <t>333 Pine Ridge Blvd</t>
  </si>
  <si>
    <t>Wausau</t>
  </si>
  <si>
    <t>Aspirus Riverview Hospital &amp;
Clinics</t>
  </si>
  <si>
    <t>410 Dewey St</t>
  </si>
  <si>
    <t>Wisconsin
Rapids</t>
  </si>
  <si>
    <t>Aurora Med Ctr Of Manitowoc
County</t>
  </si>
  <si>
    <t>5000 Memorial Drive</t>
  </si>
  <si>
    <t>Two Rivers</t>
  </si>
  <si>
    <t>Sheboygan Memorial Hospital</t>
  </si>
  <si>
    <t>2629 N 7th St</t>
  </si>
  <si>
    <t>611 St Joseph Ave</t>
  </si>
  <si>
    <t>Marshfield</t>
  </si>
  <si>
    <t>Aurora Medical Center -
Hartford</t>
  </si>
  <si>
    <t>1032 E Sumner St</t>
  </si>
  <si>
    <t>Divine Savior Hospital</t>
  </si>
  <si>
    <t>2817 New Pinery Road</t>
  </si>
  <si>
    <t>St. Nicholas Hospital</t>
  </si>
  <si>
    <t>3100 Superior Ave</t>
  </si>
  <si>
    <t>Thedacare Regional Medical
Center -</t>
  </si>
  <si>
    <t>130 2nd St</t>
  </si>
  <si>
    <t>Neenah</t>
  </si>
  <si>
    <t>ThedaCare</t>
  </si>
  <si>
    <t>500 S Oakwood Rd</t>
  </si>
  <si>
    <t>Oshkosh</t>
  </si>
  <si>
    <t>Bellin Memorial Hospital</t>
  </si>
  <si>
    <t>744 S Webster Ave</t>
  </si>
  <si>
    <t>Green Bay</t>
  </si>
  <si>
    <t>Bellin Health Systems</t>
  </si>
  <si>
    <t>Ascension Columbia St Marys
Milwauke</t>
  </si>
  <si>
    <t>2323 N Lake Dr</t>
  </si>
  <si>
    <t>St. Clare Hospital</t>
  </si>
  <si>
    <t>707 14th St</t>
  </si>
  <si>
    <t>Baraboo</t>
  </si>
  <si>
    <t>Memorial Hospital Of
Burlington</t>
  </si>
  <si>
    <t>252 Mchenry St</t>
  </si>
  <si>
    <t>Oconomowoc Memorial
Hospital</t>
  </si>
  <si>
    <t>791 E Summit Ave</t>
  </si>
  <si>
    <t>Oconomowoc</t>
  </si>
  <si>
    <t>St. Josephs Comm. Hospt.</t>
  </si>
  <si>
    <t>3200 Pleasant Valley
Road</t>
  </si>
  <si>
    <t>West Bend</t>
  </si>
  <si>
    <t>Mercy Health System
Corporation</t>
  </si>
  <si>
    <t>1000 Mineral Point Ave</t>
  </si>
  <si>
    <t>Janesville</t>
  </si>
  <si>
    <t>Mchs Eau Claire Hospital</t>
  </si>
  <si>
    <t>1221 Whipple St</t>
  </si>
  <si>
    <t>Fort Atkinson Memorial
Hospital</t>
  </si>
  <si>
    <t>611 Sherman Ave E</t>
  </si>
  <si>
    <t>Fort Atkinson</t>
  </si>
  <si>
    <t>835 S Van Buren St</t>
  </si>
  <si>
    <t>Beaver Dam Community
Hospitals</t>
  </si>
  <si>
    <t>707 S University Ave</t>
  </si>
  <si>
    <t>Beaver Dam</t>
  </si>
  <si>
    <t>Ascension St. Francis Hospital</t>
  </si>
  <si>
    <t>3237 S 16th St</t>
  </si>
  <si>
    <t>700 South Park St</t>
  </si>
  <si>
    <t>Gundersen Lutheran Medical
Center  I</t>
  </si>
  <si>
    <t>1910 South Ave</t>
  </si>
  <si>
    <t>Gundersen Health
System</t>
  </si>
  <si>
    <t>St. Agnes Hospital</t>
  </si>
  <si>
    <t>430 E Division St</t>
  </si>
  <si>
    <t>Fond Du Lac</t>
  </si>
  <si>
    <t>Meriter Hospital  Inc.</t>
  </si>
  <si>
    <t>202 S Park St</t>
  </si>
  <si>
    <t>Howard Young Medical Center</t>
  </si>
  <si>
    <t>240 Maple St</t>
  </si>
  <si>
    <t>Woodruff</t>
  </si>
  <si>
    <t>Sauk Prairie Memorial Hospital</t>
  </si>
  <si>
    <t>260 26th Street</t>
  </si>
  <si>
    <t>Prairie Du Sac</t>
  </si>
  <si>
    <t>Ascension All Saints Hospital</t>
  </si>
  <si>
    <t>3801 Spring St</t>
  </si>
  <si>
    <t>St. Marys Hospital Medical
Center</t>
  </si>
  <si>
    <t>1726 Shawano Ave</t>
  </si>
  <si>
    <t>University Of Wi Hospitals &amp;
Clinics</t>
  </si>
  <si>
    <t>600 Highland Avenue</t>
  </si>
  <si>
    <t>Beloit Memorial Hospital  Inc.</t>
  </si>
  <si>
    <t>1969 W Hart Rd</t>
  </si>
  <si>
    <t>Beloit</t>
  </si>
  <si>
    <t>Beloit Health System</t>
  </si>
  <si>
    <t>Aurora Lakeland Medical
Center</t>
  </si>
  <si>
    <t>W3985 County Road
Nn</t>
  </si>
  <si>
    <t>Elkhorn</t>
  </si>
  <si>
    <t>W180 N8085 Town Hall
Rd</t>
  </si>
  <si>
    <t>Menomonee
Falls</t>
  </si>
  <si>
    <t>Holy Family Memorial Inc</t>
  </si>
  <si>
    <t>2300 Western Ave</t>
  </si>
  <si>
    <t>Holy Family Memorial</t>
  </si>
  <si>
    <t>Mile Bluff Medical Center  Inc.</t>
  </si>
  <si>
    <t>1050 Division St</t>
  </si>
  <si>
    <t>Mauston</t>
  </si>
  <si>
    <t>Bay Area Medical Center</t>
  </si>
  <si>
    <t>3003 University Dr</t>
  </si>
  <si>
    <t>Watertown Regional Medical
Center</t>
  </si>
  <si>
    <t>125 Hospital Drive</t>
  </si>
  <si>
    <t>Ascension Se Wisconsin
Hospital  Inc</t>
  </si>
  <si>
    <t>5000 W Chambers St</t>
  </si>
  <si>
    <t>Aurora Health Care Metro  Inc.</t>
  </si>
  <si>
    <t>2900 W Oklahoma Ave</t>
  </si>
  <si>
    <t>West Allis Memorial Hospital</t>
  </si>
  <si>
    <t>8901 W Lincoln Ave</t>
  </si>
  <si>
    <t>West Allis</t>
  </si>
  <si>
    <t>Thedacare Regional Medical
Center Ap</t>
  </si>
  <si>
    <t>1818 N Meade St</t>
  </si>
  <si>
    <t>Froedtert Mem. Lutheran
Hospt.</t>
  </si>
  <si>
    <t>9200 W Wisconsin Ave</t>
  </si>
  <si>
    <t>Aurora Medical Center
Kenosha</t>
  </si>
  <si>
    <t>10400 75th St</t>
  </si>
  <si>
    <t>Aurora Baycare Medical Center</t>
  </si>
  <si>
    <t>2845 Greenbrier Rd</t>
  </si>
  <si>
    <t>Orthopaedic Hospital Of
Wisconsin</t>
  </si>
  <si>
    <t>475 W River Woods
Pkwy</t>
  </si>
  <si>
    <t>Oak Leaf Surgical Hospital Llc</t>
  </si>
  <si>
    <t>1000 Oakleaf Way</t>
  </si>
  <si>
    <t>Aurora Medical Center Of
Oshkosh</t>
  </si>
  <si>
    <t>855 N Westhaven Drive</t>
  </si>
  <si>
    <t>Ascension St Clares Hospital</t>
  </si>
  <si>
    <t>3400 Ministry Parkway</t>
  </si>
  <si>
    <t>Wheaton Franciscan - Franklin</t>
  </si>
  <si>
    <t>10101 South 27th St</t>
  </si>
  <si>
    <t>Midwest Orthopedic Specialty
Hosp</t>
  </si>
  <si>
    <t>10101 South 27th St
2nd Floor</t>
  </si>
  <si>
    <t>Aurora Medical Center -
Summit</t>
  </si>
  <si>
    <t>36500 Aurora Drive</t>
  </si>
  <si>
    <t>Aurora Medical Center Grafton</t>
  </si>
  <si>
    <t>975 Port Washington
Road</t>
  </si>
  <si>
    <t>St. Marys Janesville Hospital</t>
  </si>
  <si>
    <t>3400 East Racine
Street</t>
  </si>
  <si>
    <t>St. Josephs Health Services</t>
  </si>
  <si>
    <t>400 Water Ave</t>
  </si>
  <si>
    <t>Chippewa Valley Hospital Cah</t>
  </si>
  <si>
    <t>1220 3rd Ave W</t>
  </si>
  <si>
    <t>Durand</t>
  </si>
  <si>
    <t>Amery Regional Medical
Center</t>
  </si>
  <si>
    <t>265 Griffin Street East</t>
  </si>
  <si>
    <t>Amery</t>
  </si>
  <si>
    <t>Moundview Memorial Hospital</t>
  </si>
  <si>
    <t>402 W Lake St</t>
  </si>
  <si>
    <t>Friendship</t>
  </si>
  <si>
    <t>Ascension Our Lady Of Victory
Hospital</t>
  </si>
  <si>
    <t>1120 Pine St</t>
  </si>
  <si>
    <t>Stanley</t>
  </si>
  <si>
    <t>Memorial Hospital Of Lafayette
Cty</t>
  </si>
  <si>
    <t>800 Clay St</t>
  </si>
  <si>
    <t>Edgerton Hospital &amp; Health
Services</t>
  </si>
  <si>
    <t>11101 N Sherman
Road</t>
  </si>
  <si>
    <t>Edgerton</t>
  </si>
  <si>
    <t>Tomah Memorial Hospital</t>
  </si>
  <si>
    <t>321 Butts Ave</t>
  </si>
  <si>
    <t>Tomah</t>
  </si>
  <si>
    <t>Ripon Medical Center</t>
  </si>
  <si>
    <t>845 Parkside St</t>
  </si>
  <si>
    <t>Ripon</t>
  </si>
  <si>
    <t>Grant Regional Health Center
Inc.</t>
  </si>
  <si>
    <t>507 S Monroe St</t>
  </si>
  <si>
    <t>Memorial Hospital  Inc.</t>
  </si>
  <si>
    <t>216 Sunset Place</t>
  </si>
  <si>
    <t>Neillsville</t>
  </si>
  <si>
    <t>Aspirus Medford Hospital And
Clinics</t>
  </si>
  <si>
    <t>135 S Gibson St</t>
  </si>
  <si>
    <t>Flambeau Hospital  Inc.</t>
  </si>
  <si>
    <t>98 Sherry Ave</t>
  </si>
  <si>
    <t>Park Falls</t>
  </si>
  <si>
    <t>Waupun Memorial Hospital</t>
  </si>
  <si>
    <t>620 W Brown St</t>
  </si>
  <si>
    <t>Waupun</t>
  </si>
  <si>
    <t>Prairie Du Chien Memorial
Hospital</t>
  </si>
  <si>
    <t>37868 Us Hwy 18</t>
  </si>
  <si>
    <t>Prairie Du
Chien</t>
  </si>
  <si>
    <t>Hudson Hospital</t>
  </si>
  <si>
    <t>405 Stageline Road</t>
  </si>
  <si>
    <t>Hayward Area Memorial
Hospital</t>
  </si>
  <si>
    <t>11040 N State Rd 77</t>
  </si>
  <si>
    <t>St Croix Regional Medical
Center</t>
  </si>
  <si>
    <t>235 State Street</t>
  </si>
  <si>
    <t>Saint Croix
Falls</t>
  </si>
  <si>
    <t>1515 Park Ave</t>
  </si>
  <si>
    <t>Ascension Good Samaritan
Hospital</t>
  </si>
  <si>
    <t>601 S Center Ave</t>
  </si>
  <si>
    <t>Merrill</t>
  </si>
  <si>
    <t>The Richland Hospital  Inc</t>
  </si>
  <si>
    <t>333 E Second St</t>
  </si>
  <si>
    <t>Richland
Center</t>
  </si>
  <si>
    <t>Stoughton Hospital Association</t>
  </si>
  <si>
    <t>900 Ridge St</t>
  </si>
  <si>
    <t>Stoughton</t>
  </si>
  <si>
    <t>Memorial Hospital Of Boscobel</t>
  </si>
  <si>
    <t>205 Parker St</t>
  </si>
  <si>
    <t>Boscobel</t>
  </si>
  <si>
    <t>Vernon Memorial Hospital</t>
  </si>
  <si>
    <t>507 South Main St</t>
  </si>
  <si>
    <t>Viroqua</t>
  </si>
  <si>
    <t>Aspirus Langlade Hospital</t>
  </si>
  <si>
    <t>112 E Fifth Ave</t>
  </si>
  <si>
    <t>Antigo</t>
  </si>
  <si>
    <t>Reedsburg Area Medical
Center</t>
  </si>
  <si>
    <t>2000 N Dewey Ave</t>
  </si>
  <si>
    <t>Reedsburg</t>
  </si>
  <si>
    <t>Upland Hills Health</t>
  </si>
  <si>
    <t>800 Compassion Way</t>
  </si>
  <si>
    <t>Dodgeville</t>
  </si>
  <si>
    <t>Southwest Health Center</t>
  </si>
  <si>
    <t>1400 East Side Rd</t>
  </si>
  <si>
    <t>Platteville</t>
  </si>
  <si>
    <t>Mercy Walworth Hospital</t>
  </si>
  <si>
    <t>N2950 State Road 67</t>
  </si>
  <si>
    <t>Lake Geneva</t>
  </si>
  <si>
    <t>Memorial Medical Center  Inc.</t>
  </si>
  <si>
    <t>1615 Maple Lane</t>
  </si>
  <si>
    <t>Campbell County Memorial
Hospital</t>
  </si>
  <si>
    <t>501 South Burma
Avenue</t>
  </si>
  <si>
    <t>Gillette</t>
  </si>
  <si>
    <t>Campbell County
Health</t>
  </si>
  <si>
    <t>Mem. Hospital Of Sheridan
Cty.</t>
  </si>
  <si>
    <t>1401 W 5th St</t>
  </si>
  <si>
    <t>Sage West Health Care</t>
  </si>
  <si>
    <t>2100 W Sunset Dr</t>
  </si>
  <si>
    <t>564%</t>
  </si>
  <si>
    <t>Mem. Hospt. Of Sweetwater
County</t>
  </si>
  <si>
    <t>1200 College Drive</t>
  </si>
  <si>
    <t>Rock Springs</t>
  </si>
  <si>
    <t>Wyoming Medical Center</t>
  </si>
  <si>
    <t>1233 East 2nd St</t>
  </si>
  <si>
    <t>Casper</t>
  </si>
  <si>
    <t>Wyoming Medical
Center</t>
  </si>
  <si>
    <t>Cheyenne Regional Medical
Center</t>
  </si>
  <si>
    <t>214 East 23rd Street</t>
  </si>
  <si>
    <t>Cheyenne</t>
  </si>
  <si>
    <t>Cheyenne Regional</t>
  </si>
  <si>
    <t>625 East Broadway</t>
  </si>
  <si>
    <t>Ivinson Memorial Hospital</t>
  </si>
  <si>
    <t>255 N 30th</t>
  </si>
  <si>
    <t>Evanston Regional</t>
  </si>
  <si>
    <t>190 Arrowhead Dr</t>
  </si>
  <si>
    <t>Mountain View Regional
Hospital</t>
  </si>
  <si>
    <t>6550 East 2nd Street</t>
  </si>
  <si>
    <t>Memorial Hospital Of Converse
County</t>
  </si>
  <si>
    <t>111 South 5th Street</t>
  </si>
  <si>
    <t>Powell Valley Health Care</t>
  </si>
  <si>
    <t>777 Avenue H</t>
  </si>
  <si>
    <t>Powell</t>
  </si>
  <si>
    <t>West Park Hospital</t>
  </si>
  <si>
    <t>707 Sheridan Avenue</t>
  </si>
  <si>
    <t>Cody</t>
  </si>
  <si>
    <t>Memorial Hospital Of Carbon
County</t>
  </si>
  <si>
    <t>2221 West Elm Street</t>
  </si>
  <si>
    <t>Rawlins</t>
  </si>
  <si>
    <t>St. Marks Medical Center</t>
  </si>
  <si>
    <t>One St Mark's Place</t>
  </si>
  <si>
    <t>Memorial Hermann Kingwood</t>
  </si>
  <si>
    <t>300 Kingwood Medical
Drive</t>
  </si>
  <si>
    <t>The Hospital At Westlake
Medical Ctr</t>
  </si>
  <si>
    <t>5656 Bee Caves Road,
Suite M-302</t>
  </si>
  <si>
    <t>Webster Surgical Specialty
Hospital</t>
  </si>
  <si>
    <t>333 N Texas Avenue</t>
  </si>
  <si>
    <t>Methodist Mansfield Medical
Center</t>
  </si>
  <si>
    <t>2700 E Broad Street</t>
  </si>
  <si>
    <t>North Cypress Medical Center</t>
  </si>
  <si>
    <t>21214 Northwest
Freeway</t>
  </si>
  <si>
    <t>Cypress</t>
  </si>
  <si>
    <t>The Heart Hospital Baylor
Plano</t>
  </si>
  <si>
    <t>1100 Allied Drive</t>
  </si>
  <si>
    <t>St. Lukes Patients Medical
Center</t>
  </si>
  <si>
    <t>4600 East Sam
Houston Parkway South</t>
  </si>
  <si>
    <t>Round Rock Hospital</t>
  </si>
  <si>
    <t>300 University Blvd</t>
  </si>
  <si>
    <t>Seton Medical Center
Williamson</t>
  </si>
  <si>
    <t>201 Seton Parkway</t>
  </si>
  <si>
    <t>Cedar Park Regional Medical
Center</t>
  </si>
  <si>
    <t>1401 Medical Parkway</t>
  </si>
  <si>
    <t>Cedar Park</t>
  </si>
  <si>
    <t>Presbyterian Hospital Of
Rockwall</t>
  </si>
  <si>
    <t>3150 Horizon Road</t>
  </si>
  <si>
    <t>Hospitals Of Providence East
Campus</t>
  </si>
  <si>
    <t>3280 Joe Battle Blvd</t>
  </si>
  <si>
    <t>North Central Surgical Hospital</t>
  </si>
  <si>
    <t>9301 North Central
Expressway Suite 100</t>
  </si>
  <si>
    <t>St. Lukes Sugar Land Hospital</t>
  </si>
  <si>
    <t>1317 Lake Pointe
Parkway</t>
  </si>
  <si>
    <t>Methodist Stone Oak Hospital</t>
  </si>
  <si>
    <t>1139 E Sonterra Blvd,
Ste 535</t>
  </si>
  <si>
    <t>Seton Medical Center Hays</t>
  </si>
  <si>
    <t>6001 Kyle Pkwy</t>
  </si>
  <si>
    <t>Kyle</t>
  </si>
  <si>
    <t>Emerus Emergency Hospital
Sugar Land</t>
  </si>
  <si>
    <t>16000 Southwest Fwy</t>
  </si>
  <si>
    <t>St. Lukes Lakeside Hospital</t>
  </si>
  <si>
    <t>17400 St Lukes Way</t>
  </si>
  <si>
    <t>Baylor Scott &amp; White
Mc-Sunnyvale</t>
  </si>
  <si>
    <t>231 South Collins Road</t>
  </si>
  <si>
    <t>Sunnyvale</t>
  </si>
  <si>
    <t>Baylor Emergency Medical
Center</t>
  </si>
  <si>
    <t>26791 Highway 380</t>
  </si>
  <si>
    <t>Aubrey</t>
  </si>
  <si>
    <t>Emerus</t>
  </si>
  <si>
    <t>Baylor Orthopedic And Spine
Hospital</t>
  </si>
  <si>
    <t>707 Highlander Blvd</t>
  </si>
  <si>
    <t>Presbyterian Hosp Flower
Mound</t>
  </si>
  <si>
    <t>4400 Long Prairie Road</t>
  </si>
  <si>
    <t>Flower Mound</t>
  </si>
  <si>
    <t>Methodist Mckinney Hospital</t>
  </si>
  <si>
    <t>8000 W Eldorado Pkwy</t>
  </si>
  <si>
    <t>Methodist Hospital For Surgery</t>
  </si>
  <si>
    <t>17101 Dallas Parkway</t>
  </si>
  <si>
    <t>Addison</t>
  </si>
  <si>
    <t>St Lukes Hospital At The
Vintage</t>
  </si>
  <si>
    <t>20171 Chasewood Park
Drive</t>
  </si>
  <si>
    <t>Methodist West Houston
Hospital</t>
  </si>
  <si>
    <t>18500 Katy Freeway</t>
  </si>
  <si>
    <t>Baptist Emergency Hospital</t>
  </si>
  <si>
    <t>16088 San Pedro</t>
  </si>
  <si>
    <t>524%</t>
  </si>
  <si>
    <t>Seton Medical Center Harker
Heights</t>
  </si>
  <si>
    <t>850 W Central Texas
Expressway</t>
  </si>
  <si>
    <t>Harker Heights</t>
  </si>
  <si>
    <t>Baylor S&amp;w Medical Center -
Mckinney</t>
  </si>
  <si>
    <t>5252 West University
Drive</t>
  </si>
  <si>
    <t>Mc Kinney</t>
  </si>
  <si>
    <t>Texas Health Alliance</t>
  </si>
  <si>
    <t>10864 Texas Health
Trail</t>
  </si>
  <si>
    <t>College Station Hospital</t>
  </si>
  <si>
    <t>700 Scott &amp; White Drive</t>
  </si>
  <si>
    <t>Emerus Community Hospital</t>
  </si>
  <si>
    <t>24429 Tomball
Parkway, Suite 100</t>
  </si>
  <si>
    <t>Bay Area Regional Medical
Center, Llc</t>
  </si>
  <si>
    <t>200 Blossom Street</t>
  </si>
  <si>
    <t>96%</t>
  </si>
  <si>
    <t>Medical City Alliance</t>
  </si>
  <si>
    <t>3101 North Tarrant
Parkway</t>
  </si>
  <si>
    <t>First Texas Hospital Carrollton
Llc</t>
  </si>
  <si>
    <t>1401 E Trinity Mills
Road</t>
  </si>
  <si>
    <t>QualityStarRating</t>
  </si>
  <si>
    <t>Row Labels</t>
  </si>
  <si>
    <t>Grand Total</t>
  </si>
  <si>
    <t>Average of Communication with Nurses Floor</t>
  </si>
  <si>
    <t>Average of Communication with Nurses Achievement Threshold</t>
  </si>
  <si>
    <t>Average of Communication with Nurses Benchmark</t>
  </si>
  <si>
    <t>Average of Communication with Nurses Baseline Rate</t>
  </si>
  <si>
    <t>Average of Communication with Nurses Performance Rate</t>
  </si>
  <si>
    <t>Average of Communication with Nurses Achievement Points</t>
  </si>
  <si>
    <t>Average of Communication with Nurses Improvement Points</t>
  </si>
  <si>
    <t>Average of Communication with Nurses Dimension Score</t>
  </si>
  <si>
    <t>Average of Communication with Doctors Floor</t>
  </si>
  <si>
    <t>Average of Communication with Doctors Achievement Threshold</t>
  </si>
  <si>
    <t>Average of Communication with Doctors Benchmark</t>
  </si>
  <si>
    <t>Average of Communication with Doctors Baseline Rate</t>
  </si>
  <si>
    <t>Average of Communication with Doctors Performance Rate</t>
  </si>
  <si>
    <t>Average of Communication with Doctors Achievement Points</t>
  </si>
  <si>
    <t>Average of Communication with Doctors Improvement Points</t>
  </si>
  <si>
    <t>Average of Communication with Doctors Dimension Score</t>
  </si>
  <si>
    <t>Average of Responsiveness of Hospital Staff Floor</t>
  </si>
  <si>
    <t>Average of Responsiveness of Hospital Staff Achievement Threshold</t>
  </si>
  <si>
    <t>Average of Responsiveness of Hospital Staff Benchmark</t>
  </si>
  <si>
    <t>Average of Responsiveness of Hospital Staff Baseline Rate</t>
  </si>
  <si>
    <t>Average of Responsiveness of Hospital Staff Performance Rate</t>
  </si>
  <si>
    <t>Average of Responsiveness of Hospital Staff Achievement Points</t>
  </si>
  <si>
    <t>Average of Responsiveness of Hospital Staff Improvement Points</t>
  </si>
  <si>
    <t>Average of Responsiveness of Hospital Staff Dimension Score</t>
  </si>
  <si>
    <t>Average of Care Transition Floor</t>
  </si>
  <si>
    <t>Average of Care Transition Achievement Threshold</t>
  </si>
  <si>
    <t>Average of Care Transition Benchmark</t>
  </si>
  <si>
    <t>Average of Care Transition Baseline Rate</t>
  </si>
  <si>
    <t>Average of Care Transition Performance Rate</t>
  </si>
  <si>
    <t>Average of Care Transition Achievement Points</t>
  </si>
  <si>
    <t>Average of Care Transition Improvement Points</t>
  </si>
  <si>
    <t>Average of Care Transition Dimension Score</t>
  </si>
  <si>
    <t>Average of Communication About Medicines Floor</t>
  </si>
  <si>
    <t>Average of Communication About Medicines Achievement Threshold</t>
  </si>
  <si>
    <t>Average of Communication About Medicines Benchmark</t>
  </si>
  <si>
    <t>Average of Communication About Medicines Baseline Rate</t>
  </si>
  <si>
    <t>Average of Communication About Medicines Performance Rate</t>
  </si>
  <si>
    <t>Average of Communication About Medicines Achievement Points</t>
  </si>
  <si>
    <t>Average of Communication About Medicines Improvement Points</t>
  </si>
  <si>
    <t>Average of HCAHPS Consistency Score</t>
  </si>
  <si>
    <t>Average of HCAHPS Base Score</t>
  </si>
  <si>
    <t>Average of Overall Rating of Hospital Dimension Score</t>
  </si>
  <si>
    <t>Average of Overall Rating of Hospital Improvement Points</t>
  </si>
  <si>
    <t>Average of Overall Rating of Hospital Achievement Points</t>
  </si>
  <si>
    <t>Average of Overall Rating of Hospital Performance Rate</t>
  </si>
  <si>
    <t>Average of Overall Rating of Hospital Baseline Rate</t>
  </si>
  <si>
    <t>Average of Overall Rating of Hospital Benchmark</t>
  </si>
  <si>
    <t>Average of Overall Rating of Hospital Achievement Threshold</t>
  </si>
  <si>
    <t>Average of Overall Rating of Hospital Floor</t>
  </si>
  <si>
    <t>Average of Discharge Information Dimension Score</t>
  </si>
  <si>
    <t>Average of Discharge Information Improvement Points</t>
  </si>
  <si>
    <t>Average of Discharge Information Achievement Points</t>
  </si>
  <si>
    <t>Average of Discharge Information Performance Rate</t>
  </si>
  <si>
    <t>Average of Discharge Information Baseline Rate</t>
  </si>
  <si>
    <t>Average of Discharge Information Benchmark</t>
  </si>
  <si>
    <t>Average of Discharge Information Achievement Threshold</t>
  </si>
  <si>
    <t>Average of Discharge Information Floor</t>
  </si>
  <si>
    <t>Average of Cleanliness and Quietness of Hospital Environment Dimension Score</t>
  </si>
  <si>
    <t>Average of Cleanliness and Quietness of Hospital Environment Improvement Points</t>
  </si>
  <si>
    <t>Average of Cleanliness and Quietness of Hospital Environment Achievement Points</t>
  </si>
  <si>
    <t>Average of Cleanliness and Quietness of Hospital Environment Performance Rate</t>
  </si>
  <si>
    <t>Average of Cleanliness and Quietness of Hospital Environment Baseline Rate</t>
  </si>
  <si>
    <t>Average of Cleanliness and Quietness of Hospital Environment Benchmark</t>
  </si>
  <si>
    <t>Average of Cleanliness and Quietness of Hospital Environment Achievement Threshold</t>
  </si>
  <si>
    <t>Average of Cleanliness and Quietness of Hospital Environment Floor</t>
  </si>
  <si>
    <t>Average of Communication About Medicines Dimension Score</t>
  </si>
  <si>
    <t>Count of Facility ID</t>
  </si>
  <si>
    <t>QualityCluster</t>
  </si>
  <si>
    <t>Pop</t>
  </si>
  <si>
    <t>Variable</t>
  </si>
  <si>
    <t>Quality Star 1</t>
  </si>
  <si>
    <t>Quality Star 2</t>
  </si>
  <si>
    <t>Quality Star 3</t>
  </si>
  <si>
    <t>Quality Star 4</t>
  </si>
  <si>
    <t>Quality Star 5</t>
  </si>
  <si>
    <t>Quality Star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</si>
</sst>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chartsheet" Target="chartsheets/sheet1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[QualityRating_Analysis.xlsx]SpiderPivot!PivotTable3</c:name>
    <c:fmtId val="1"/>
  </c:pivotSource>
  <c:chart>
    <c:autoTitleDeleted val="1"/>
    <c:pivotFmts>
      <c:pivotFmt>
        <c:idx val="0"/>
      </c:pivotFmt>
      <c:pivotFmt>
        <c:idx val="1"/>
      </c:pivotFmt>
      <c:pivotFmt>
        <c:idx val="21"/>
        <c:spPr>
          <a:noFill/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radarChart>
        <c:radarStyle val="filled"/>
        <c:varyColors val="0"/>
        <c:ser>
          <c:idx val="0"/>
          <c:order val="0"/>
          <c:tx>
            <c:strRef>
              <c:f>SpiderPivot!$B$1</c:f>
              <c:strCache>
                <c:ptCount val="1"/>
                <c:pt idx="0">
                  <c:v>Quality Star 5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cat>
            <c:strRef>
              <c:f>SpiderPivot!$A$2:$A$44</c:f>
              <c:strCache>
                <c:ptCount val="42"/>
                <c:pt idx="0">
                  <c:v>Care Transition Achievement Points</c:v>
                </c:pt>
                <c:pt idx="1">
                  <c:v>Care Transition Baseline Rate</c:v>
                </c:pt>
                <c:pt idx="2">
                  <c:v>Care Transition Dimension Score</c:v>
                </c:pt>
                <c:pt idx="3">
                  <c:v>Care Transition Improvement Points</c:v>
                </c:pt>
                <c:pt idx="4">
                  <c:v>Care Transition Performance Rate</c:v>
                </c:pt>
                <c:pt idx="5">
                  <c:v>Cleanliness and Quietness of Hospital Environment Achievement Points</c:v>
                </c:pt>
                <c:pt idx="6">
                  <c:v>Cleanliness and Quietness of Hospital Environment Baseline Rate</c:v>
                </c:pt>
                <c:pt idx="7">
                  <c:v>Cleanliness and Quietness of Hospital Environment Dimension Score</c:v>
                </c:pt>
                <c:pt idx="8">
                  <c:v>Cleanliness and Quietness of Hospital Environment Improvement Points</c:v>
                </c:pt>
                <c:pt idx="9">
                  <c:v>Cleanliness and Quietness of Hospital Environment Performance Rate</c:v>
                </c:pt>
                <c:pt idx="10">
                  <c:v>Communication About Medicines Achievement Points</c:v>
                </c:pt>
                <c:pt idx="11">
                  <c:v>Communication About Medicines Baseline Rate</c:v>
                </c:pt>
                <c:pt idx="12">
                  <c:v>Communication About Medicines Dimension Score</c:v>
                </c:pt>
                <c:pt idx="13">
                  <c:v>Communication About Medicines Improvement Points</c:v>
                </c:pt>
                <c:pt idx="14">
                  <c:v>Communication About Medicines Performance Rate</c:v>
                </c:pt>
                <c:pt idx="15">
                  <c:v>Communication with Doctors Achievement Points</c:v>
                </c:pt>
                <c:pt idx="16">
                  <c:v>Communication with Doctors Baseline Rate</c:v>
                </c:pt>
                <c:pt idx="17">
                  <c:v>Communication with Doctors Dimension Score</c:v>
                </c:pt>
                <c:pt idx="18">
                  <c:v>Communication with Doctors Improvement Points</c:v>
                </c:pt>
                <c:pt idx="19">
                  <c:v>Communication with Doctors Performance Rate</c:v>
                </c:pt>
                <c:pt idx="20">
                  <c:v>Communication with Nurses Achievement Points</c:v>
                </c:pt>
                <c:pt idx="21">
                  <c:v>Communication with Nurses Baseline Rate</c:v>
                </c:pt>
                <c:pt idx="22">
                  <c:v>Communication with Nurses Dimension Score</c:v>
                </c:pt>
                <c:pt idx="23">
                  <c:v>Communication with Nurses Improvement Points</c:v>
                </c:pt>
                <c:pt idx="24">
                  <c:v>Communication with Nurses Performance Rate</c:v>
                </c:pt>
                <c:pt idx="25">
                  <c:v>Discharge Information Achievement Points</c:v>
                </c:pt>
                <c:pt idx="26">
                  <c:v>Discharge Information Baseline Rate</c:v>
                </c:pt>
                <c:pt idx="27">
                  <c:v>Discharge Information Dimension Score</c:v>
                </c:pt>
                <c:pt idx="28">
                  <c:v>Discharge Information Improvement Points</c:v>
                </c:pt>
                <c:pt idx="29">
                  <c:v>Discharge Information Performance Rate</c:v>
                </c:pt>
                <c:pt idx="30">
                  <c:v>HCAHPS Base Score</c:v>
                </c:pt>
                <c:pt idx="31">
                  <c:v>HCAHPS Consistency Score</c:v>
                </c:pt>
                <c:pt idx="32">
                  <c:v>Overall Rating of Hospital Achievement Points</c:v>
                </c:pt>
                <c:pt idx="33">
                  <c:v>Overall Rating of Hospital Baseline Rate</c:v>
                </c:pt>
                <c:pt idx="34">
                  <c:v>Overall Rating of Hospital Dimension Score</c:v>
                </c:pt>
                <c:pt idx="35">
                  <c:v>Overall Rating of Hospital Improvement Points</c:v>
                </c:pt>
                <c:pt idx="36">
                  <c:v>Overall Rating of Hospital Performance Rate</c:v>
                </c:pt>
                <c:pt idx="37">
                  <c:v>Responsiveness of Hospital Staff Achievement Points</c:v>
                </c:pt>
                <c:pt idx="38">
                  <c:v>Responsiveness of Hospital Staff Baseline Rate</c:v>
                </c:pt>
                <c:pt idx="39">
                  <c:v>Responsiveness of Hospital Staff Dimension Score</c:v>
                </c:pt>
                <c:pt idx="40">
                  <c:v>Responsiveness of Hospital Staff Improvement Points</c:v>
                </c:pt>
                <c:pt idx="41">
                  <c:v>Responsiveness of Hospital Staff Performance Rate</c:v>
                </c:pt>
              </c:strCache>
            </c:strRef>
          </c:cat>
          <c:val>
            <c:numRef>
              <c:f>SpiderPivot!$B$2:$B$44</c:f>
              <c:numCache>
                <c:formatCode>General</c:formatCode>
                <c:ptCount val="42"/>
                <c:pt idx="0">
                  <c:v>2.5087224287148322</c:v>
                </c:pt>
                <c:pt idx="1">
                  <c:v>1.0938165222942953</c:v>
                </c:pt>
                <c:pt idx="2">
                  <c:v>2.255485735989684</c:v>
                </c:pt>
                <c:pt idx="3">
                  <c:v>1.8611251914853097</c:v>
                </c:pt>
                <c:pt idx="4">
                  <c:v>1.0964498807095429</c:v>
                </c:pt>
                <c:pt idx="5">
                  <c:v>1.6787579441200726</c:v>
                </c:pt>
                <c:pt idx="6">
                  <c:v>1.0543630581023002</c:v>
                </c:pt>
                <c:pt idx="7">
                  <c:v>1.5633053546821747</c:v>
                </c:pt>
                <c:pt idx="8">
                  <c:v>1.1607778821923875</c:v>
                </c:pt>
                <c:pt idx="9">
                  <c:v>1.0492486910224639</c:v>
                </c:pt>
                <c:pt idx="10">
                  <c:v>1.9888560552540639</c:v>
                </c:pt>
                <c:pt idx="11">
                  <c:v>1.0418341849483437</c:v>
                </c:pt>
                <c:pt idx="12">
                  <c:v>1.7777875791499085</c:v>
                </c:pt>
                <c:pt idx="13">
                  <c:v>1.1603565295608798</c:v>
                </c:pt>
                <c:pt idx="14">
                  <c:v>1.0438560176139726</c:v>
                </c:pt>
                <c:pt idx="15">
                  <c:v>1.8811663719975462</c:v>
                </c:pt>
                <c:pt idx="16">
                  <c:v>1.0340803406623675</c:v>
                </c:pt>
                <c:pt idx="17">
                  <c:v>1.7108290774398895</c:v>
                </c:pt>
                <c:pt idx="18">
                  <c:v>1.2520194061827381</c:v>
                </c:pt>
                <c:pt idx="19">
                  <c:v>1.0315583616712323</c:v>
                </c:pt>
                <c:pt idx="20">
                  <c:v>1.9983372476159946</c:v>
                </c:pt>
                <c:pt idx="21">
                  <c:v>1.0415307713416149</c:v>
                </c:pt>
                <c:pt idx="22">
                  <c:v>1.7787300997171802</c:v>
                </c:pt>
                <c:pt idx="23">
                  <c:v>1.2979054239458521</c:v>
                </c:pt>
                <c:pt idx="24">
                  <c:v>1.036878074976348</c:v>
                </c:pt>
                <c:pt idx="25">
                  <c:v>1.9711116834510796</c:v>
                </c:pt>
                <c:pt idx="26">
                  <c:v>1.0229271616137865</c:v>
                </c:pt>
                <c:pt idx="27">
                  <c:v>1.7800830074702882</c:v>
                </c:pt>
                <c:pt idx="28">
                  <c:v>1.3847960111511903</c:v>
                </c:pt>
                <c:pt idx="29">
                  <c:v>1.0238220839782177</c:v>
                </c:pt>
                <c:pt idx="30">
                  <c:v>1.8499313630017247</c:v>
                </c:pt>
                <c:pt idx="31">
                  <c:v>1.1179867833856221</c:v>
                </c:pt>
                <c:pt idx="32">
                  <c:v>2.5318470882628148</c:v>
                </c:pt>
                <c:pt idx="33">
                  <c:v>1.0982951697337764</c:v>
                </c:pt>
                <c:pt idx="34">
                  <c:v>2.3159775985788951</c:v>
                </c:pt>
                <c:pt idx="35">
                  <c:v>1.6664183436232194</c:v>
                </c:pt>
                <c:pt idx="36">
                  <c:v>1.0990340646051959</c:v>
                </c:pt>
                <c:pt idx="37">
                  <c:v>1.7297490826758222</c:v>
                </c:pt>
                <c:pt idx="38">
                  <c:v>1.0567660024431647</c:v>
                </c:pt>
                <c:pt idx="39">
                  <c:v>1.5856875343429766</c:v>
                </c:pt>
                <c:pt idx="40">
                  <c:v>1.2603685745211954</c:v>
                </c:pt>
                <c:pt idx="41">
                  <c:v>1.0528521532970188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89-4637-A4B6-6176BC878BE1}"/>
            </c:ext>
          </c:extLst>
        </c:ser>
        <c:ser>
          <c:idx val="1"/>
          <c:order val="1"/>
          <c:tx>
            <c:strRef>
              <c:f>SpiderPivot!$C$1</c:f>
              <c:strCache>
                <c:ptCount val="1"/>
                <c:pt idx="0">
                  <c:v>Quality Star 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cat>
            <c:strRef>
              <c:f>SpiderPivot!$A$2:$A$44</c:f>
              <c:strCache>
                <c:ptCount val="42"/>
                <c:pt idx="0">
                  <c:v>Care Transition Achievement Points</c:v>
                </c:pt>
                <c:pt idx="1">
                  <c:v>Care Transition Baseline Rate</c:v>
                </c:pt>
                <c:pt idx="2">
                  <c:v>Care Transition Dimension Score</c:v>
                </c:pt>
                <c:pt idx="3">
                  <c:v>Care Transition Improvement Points</c:v>
                </c:pt>
                <c:pt idx="4">
                  <c:v>Care Transition Performance Rate</c:v>
                </c:pt>
                <c:pt idx="5">
                  <c:v>Cleanliness and Quietness of Hospital Environment Achievement Points</c:v>
                </c:pt>
                <c:pt idx="6">
                  <c:v>Cleanliness and Quietness of Hospital Environment Baseline Rate</c:v>
                </c:pt>
                <c:pt idx="7">
                  <c:v>Cleanliness and Quietness of Hospital Environment Dimension Score</c:v>
                </c:pt>
                <c:pt idx="8">
                  <c:v>Cleanliness and Quietness of Hospital Environment Improvement Points</c:v>
                </c:pt>
                <c:pt idx="9">
                  <c:v>Cleanliness and Quietness of Hospital Environment Performance Rate</c:v>
                </c:pt>
                <c:pt idx="10">
                  <c:v>Communication About Medicines Achievement Points</c:v>
                </c:pt>
                <c:pt idx="11">
                  <c:v>Communication About Medicines Baseline Rate</c:v>
                </c:pt>
                <c:pt idx="12">
                  <c:v>Communication About Medicines Dimension Score</c:v>
                </c:pt>
                <c:pt idx="13">
                  <c:v>Communication About Medicines Improvement Points</c:v>
                </c:pt>
                <c:pt idx="14">
                  <c:v>Communication About Medicines Performance Rate</c:v>
                </c:pt>
                <c:pt idx="15">
                  <c:v>Communication with Doctors Achievement Points</c:v>
                </c:pt>
                <c:pt idx="16">
                  <c:v>Communication with Doctors Baseline Rate</c:v>
                </c:pt>
                <c:pt idx="17">
                  <c:v>Communication with Doctors Dimension Score</c:v>
                </c:pt>
                <c:pt idx="18">
                  <c:v>Communication with Doctors Improvement Points</c:v>
                </c:pt>
                <c:pt idx="19">
                  <c:v>Communication with Doctors Performance Rate</c:v>
                </c:pt>
                <c:pt idx="20">
                  <c:v>Communication with Nurses Achievement Points</c:v>
                </c:pt>
                <c:pt idx="21">
                  <c:v>Communication with Nurses Baseline Rate</c:v>
                </c:pt>
                <c:pt idx="22">
                  <c:v>Communication with Nurses Dimension Score</c:v>
                </c:pt>
                <c:pt idx="23">
                  <c:v>Communication with Nurses Improvement Points</c:v>
                </c:pt>
                <c:pt idx="24">
                  <c:v>Communication with Nurses Performance Rate</c:v>
                </c:pt>
                <c:pt idx="25">
                  <c:v>Discharge Information Achievement Points</c:v>
                </c:pt>
                <c:pt idx="26">
                  <c:v>Discharge Information Baseline Rate</c:v>
                </c:pt>
                <c:pt idx="27">
                  <c:v>Discharge Information Dimension Score</c:v>
                </c:pt>
                <c:pt idx="28">
                  <c:v>Discharge Information Improvement Points</c:v>
                </c:pt>
                <c:pt idx="29">
                  <c:v>Discharge Information Performance Rate</c:v>
                </c:pt>
                <c:pt idx="30">
                  <c:v>HCAHPS Base Score</c:v>
                </c:pt>
                <c:pt idx="31">
                  <c:v>HCAHPS Consistency Score</c:v>
                </c:pt>
                <c:pt idx="32">
                  <c:v>Overall Rating of Hospital Achievement Points</c:v>
                </c:pt>
                <c:pt idx="33">
                  <c:v>Overall Rating of Hospital Baseline Rate</c:v>
                </c:pt>
                <c:pt idx="34">
                  <c:v>Overall Rating of Hospital Dimension Score</c:v>
                </c:pt>
                <c:pt idx="35">
                  <c:v>Overall Rating of Hospital Improvement Points</c:v>
                </c:pt>
                <c:pt idx="36">
                  <c:v>Overall Rating of Hospital Performance Rate</c:v>
                </c:pt>
                <c:pt idx="37">
                  <c:v>Responsiveness of Hospital Staff Achievement Points</c:v>
                </c:pt>
                <c:pt idx="38">
                  <c:v>Responsiveness of Hospital Staff Baseline Rate</c:v>
                </c:pt>
                <c:pt idx="39">
                  <c:v>Responsiveness of Hospital Staff Dimension Score</c:v>
                </c:pt>
                <c:pt idx="40">
                  <c:v>Responsiveness of Hospital Staff Improvement Points</c:v>
                </c:pt>
                <c:pt idx="41">
                  <c:v>Responsiveness of Hospital Staff Performance Rate</c:v>
                </c:pt>
              </c:strCache>
            </c:strRef>
          </c:cat>
          <c:val>
            <c:numRef>
              <c:f>SpiderPivot!$C$2:$C$44</c:f>
              <c:numCache>
                <c:formatCode>General</c:formatCode>
                <c:ptCount val="42"/>
                <c:pt idx="0">
                  <c:v>1.4941941131246288</c:v>
                </c:pt>
                <c:pt idx="1">
                  <c:v>1.0481021046619081</c:v>
                </c:pt>
                <c:pt idx="2">
                  <c:v>1.3850702171641618</c:v>
                </c:pt>
                <c:pt idx="3">
                  <c:v>1.0286737885885406</c:v>
                </c:pt>
                <c:pt idx="4">
                  <c:v>1.0437953396094053</c:v>
                </c:pt>
                <c:pt idx="5">
                  <c:v>1.3939543412383888</c:v>
                </c:pt>
                <c:pt idx="6">
                  <c:v>1.0326095197391258</c:v>
                </c:pt>
                <c:pt idx="7">
                  <c:v>1.3240493841899275</c:v>
                </c:pt>
                <c:pt idx="8">
                  <c:v>1.1344521991123866</c:v>
                </c:pt>
                <c:pt idx="9">
                  <c:v>1.0313965462688464</c:v>
                </c:pt>
                <c:pt idx="10">
                  <c:v>1.3610770629033084</c:v>
                </c:pt>
                <c:pt idx="11">
                  <c:v>1.0234554416787913</c:v>
                </c:pt>
                <c:pt idx="12">
                  <c:v>1.2488846855712501</c:v>
                </c:pt>
                <c:pt idx="13">
                  <c:v>1.0843244676728505</c:v>
                </c:pt>
                <c:pt idx="14">
                  <c:v>1.0228793595266705</c:v>
                </c:pt>
                <c:pt idx="15">
                  <c:v>1.4054793710283155</c:v>
                </c:pt>
                <c:pt idx="16">
                  <c:v>1.0195563067211149</c:v>
                </c:pt>
                <c:pt idx="17">
                  <c:v>1.3093718862755466</c:v>
                </c:pt>
                <c:pt idx="18">
                  <c:v>1.1698804740214952</c:v>
                </c:pt>
                <c:pt idx="19">
                  <c:v>1.0180827306505755</c:v>
                </c:pt>
                <c:pt idx="20">
                  <c:v>1.4279759699646222</c:v>
                </c:pt>
                <c:pt idx="21">
                  <c:v>1.0222612977176144</c:v>
                </c:pt>
                <c:pt idx="22">
                  <c:v>1.2964862204538929</c:v>
                </c:pt>
                <c:pt idx="23">
                  <c:v>1.1140027211355332</c:v>
                </c:pt>
                <c:pt idx="24">
                  <c:v>1.0200052283219156</c:v>
                </c:pt>
                <c:pt idx="25">
                  <c:v>1.4804196450967331</c:v>
                </c:pt>
                <c:pt idx="26">
                  <c:v>1.0145328113507599</c:v>
                </c:pt>
                <c:pt idx="27">
                  <c:v>1.3712030287702013</c:v>
                </c:pt>
                <c:pt idx="28">
                  <c:v>1.1879427813202121</c:v>
                </c:pt>
                <c:pt idx="29">
                  <c:v>1.0147767911109884</c:v>
                </c:pt>
                <c:pt idx="30">
                  <c:v>1.3458776895664075</c:v>
                </c:pt>
                <c:pt idx="31">
                  <c:v>1.0802686164085999</c:v>
                </c:pt>
                <c:pt idx="32">
                  <c:v>1.5675220393961351</c:v>
                </c:pt>
                <c:pt idx="33">
                  <c:v>1.0499387756276559</c:v>
                </c:pt>
                <c:pt idx="34">
                  <c:v>1.4643411898448009</c:v>
                </c:pt>
                <c:pt idx="35">
                  <c:v>1.1644725548425163</c:v>
                </c:pt>
                <c:pt idx="36">
                  <c:v>1.0479824209725992</c:v>
                </c:pt>
                <c:pt idx="37">
                  <c:v>1.4579926932164629</c:v>
                </c:pt>
                <c:pt idx="38">
                  <c:v>1.0376721420034363</c:v>
                </c:pt>
                <c:pt idx="39">
                  <c:v>1.3492105170746034</c:v>
                </c:pt>
                <c:pt idx="40">
                  <c:v>1.0942746472176097</c:v>
                </c:pt>
                <c:pt idx="41">
                  <c:v>1.0353765102533967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F89-4637-A4B6-6176BC878BE1}"/>
            </c:ext>
          </c:extLst>
        </c:ser>
        <c:ser>
          <c:idx val="2"/>
          <c:order val="2"/>
          <c:tx>
            <c:strRef>
              <c:f>SpiderPivot!$D$1</c:f>
              <c:strCache>
                <c:ptCount val="1"/>
                <c:pt idx="0">
                  <c:v>Quality Star 3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cat>
            <c:strRef>
              <c:f>SpiderPivot!$A$2:$A$44</c:f>
              <c:strCache>
                <c:ptCount val="42"/>
                <c:pt idx="0">
                  <c:v>Care Transition Achievement Points</c:v>
                </c:pt>
                <c:pt idx="1">
                  <c:v>Care Transition Baseline Rate</c:v>
                </c:pt>
                <c:pt idx="2">
                  <c:v>Care Transition Dimension Score</c:v>
                </c:pt>
                <c:pt idx="3">
                  <c:v>Care Transition Improvement Points</c:v>
                </c:pt>
                <c:pt idx="4">
                  <c:v>Care Transition Performance Rate</c:v>
                </c:pt>
                <c:pt idx="5">
                  <c:v>Cleanliness and Quietness of Hospital Environment Achievement Points</c:v>
                </c:pt>
                <c:pt idx="6">
                  <c:v>Cleanliness and Quietness of Hospital Environment Baseline Rate</c:v>
                </c:pt>
                <c:pt idx="7">
                  <c:v>Cleanliness and Quietness of Hospital Environment Dimension Score</c:v>
                </c:pt>
                <c:pt idx="8">
                  <c:v>Cleanliness and Quietness of Hospital Environment Improvement Points</c:v>
                </c:pt>
                <c:pt idx="9">
                  <c:v>Cleanliness and Quietness of Hospital Environment Performance Rate</c:v>
                </c:pt>
                <c:pt idx="10">
                  <c:v>Communication About Medicines Achievement Points</c:v>
                </c:pt>
                <c:pt idx="11">
                  <c:v>Communication About Medicines Baseline Rate</c:v>
                </c:pt>
                <c:pt idx="12">
                  <c:v>Communication About Medicines Dimension Score</c:v>
                </c:pt>
                <c:pt idx="13">
                  <c:v>Communication About Medicines Improvement Points</c:v>
                </c:pt>
                <c:pt idx="14">
                  <c:v>Communication About Medicines Performance Rate</c:v>
                </c:pt>
                <c:pt idx="15">
                  <c:v>Communication with Doctors Achievement Points</c:v>
                </c:pt>
                <c:pt idx="16">
                  <c:v>Communication with Doctors Baseline Rate</c:v>
                </c:pt>
                <c:pt idx="17">
                  <c:v>Communication with Doctors Dimension Score</c:v>
                </c:pt>
                <c:pt idx="18">
                  <c:v>Communication with Doctors Improvement Points</c:v>
                </c:pt>
                <c:pt idx="19">
                  <c:v>Communication with Doctors Performance Rate</c:v>
                </c:pt>
                <c:pt idx="20">
                  <c:v>Communication with Nurses Achievement Points</c:v>
                </c:pt>
                <c:pt idx="21">
                  <c:v>Communication with Nurses Baseline Rate</c:v>
                </c:pt>
                <c:pt idx="22">
                  <c:v>Communication with Nurses Dimension Score</c:v>
                </c:pt>
                <c:pt idx="23">
                  <c:v>Communication with Nurses Improvement Points</c:v>
                </c:pt>
                <c:pt idx="24">
                  <c:v>Communication with Nurses Performance Rate</c:v>
                </c:pt>
                <c:pt idx="25">
                  <c:v>Discharge Information Achievement Points</c:v>
                </c:pt>
                <c:pt idx="26">
                  <c:v>Discharge Information Baseline Rate</c:v>
                </c:pt>
                <c:pt idx="27">
                  <c:v>Discharge Information Dimension Score</c:v>
                </c:pt>
                <c:pt idx="28">
                  <c:v>Discharge Information Improvement Points</c:v>
                </c:pt>
                <c:pt idx="29">
                  <c:v>Discharge Information Performance Rate</c:v>
                </c:pt>
                <c:pt idx="30">
                  <c:v>HCAHPS Base Score</c:v>
                </c:pt>
                <c:pt idx="31">
                  <c:v>HCAHPS Consistency Score</c:v>
                </c:pt>
                <c:pt idx="32">
                  <c:v>Overall Rating of Hospital Achievement Points</c:v>
                </c:pt>
                <c:pt idx="33">
                  <c:v>Overall Rating of Hospital Baseline Rate</c:v>
                </c:pt>
                <c:pt idx="34">
                  <c:v>Overall Rating of Hospital Dimension Score</c:v>
                </c:pt>
                <c:pt idx="35">
                  <c:v>Overall Rating of Hospital Improvement Points</c:v>
                </c:pt>
                <c:pt idx="36">
                  <c:v>Overall Rating of Hospital Performance Rate</c:v>
                </c:pt>
                <c:pt idx="37">
                  <c:v>Responsiveness of Hospital Staff Achievement Points</c:v>
                </c:pt>
                <c:pt idx="38">
                  <c:v>Responsiveness of Hospital Staff Baseline Rate</c:v>
                </c:pt>
                <c:pt idx="39">
                  <c:v>Responsiveness of Hospital Staff Dimension Score</c:v>
                </c:pt>
                <c:pt idx="40">
                  <c:v>Responsiveness of Hospital Staff Improvement Points</c:v>
                </c:pt>
                <c:pt idx="41">
                  <c:v>Responsiveness of Hospital Staff Performance Rate</c:v>
                </c:pt>
              </c:strCache>
            </c:strRef>
          </c:cat>
          <c:val>
            <c:numRef>
              <c:f>SpiderPivot!$D$2:$D$44</c:f>
              <c:numCache>
                <c:formatCode>General</c:formatCode>
                <c:ptCount val="42"/>
                <c:pt idx="0">
                  <c:v>0.85086705243675242</c:v>
                </c:pt>
                <c:pt idx="1">
                  <c:v>0.99970806186532923</c:v>
                </c:pt>
                <c:pt idx="2">
                  <c:v>0.87935234425431252</c:v>
                </c:pt>
                <c:pt idx="3">
                  <c:v>0.99593624323584518</c:v>
                </c:pt>
                <c:pt idx="4">
                  <c:v>1.0013211492010587</c:v>
                </c:pt>
                <c:pt idx="5">
                  <c:v>0.99011177316666921</c:v>
                </c:pt>
                <c:pt idx="6">
                  <c:v>1.0066527548756004</c:v>
                </c:pt>
                <c:pt idx="7">
                  <c:v>0.97491199987388666</c:v>
                </c:pt>
                <c:pt idx="8">
                  <c:v>0.98547086756438274</c:v>
                </c:pt>
                <c:pt idx="9">
                  <c:v>1.0057404499045142</c:v>
                </c:pt>
                <c:pt idx="10">
                  <c:v>0.96756832434060558</c:v>
                </c:pt>
                <c:pt idx="11">
                  <c:v>1.0044328741481978</c:v>
                </c:pt>
                <c:pt idx="12">
                  <c:v>0.97292977705438177</c:v>
                </c:pt>
                <c:pt idx="13">
                  <c:v>1.0324891662210665</c:v>
                </c:pt>
                <c:pt idx="14">
                  <c:v>1.0043614242051613</c:v>
                </c:pt>
                <c:pt idx="15">
                  <c:v>0.96546631691613516</c:v>
                </c:pt>
                <c:pt idx="16">
                  <c:v>1.0012684312129756</c:v>
                </c:pt>
                <c:pt idx="17">
                  <c:v>0.96941794366803868</c:v>
                </c:pt>
                <c:pt idx="18">
                  <c:v>1.0131893488585195</c:v>
                </c:pt>
                <c:pt idx="19">
                  <c:v>1.0028073153348074</c:v>
                </c:pt>
                <c:pt idx="20">
                  <c:v>0.984428211060563</c:v>
                </c:pt>
                <c:pt idx="21">
                  <c:v>1.0039559350206517</c:v>
                </c:pt>
                <c:pt idx="22">
                  <c:v>0.98085812100329861</c:v>
                </c:pt>
                <c:pt idx="23">
                  <c:v>1.0043527731905766</c:v>
                </c:pt>
                <c:pt idx="24">
                  <c:v>1.004644876063165</c:v>
                </c:pt>
                <c:pt idx="25">
                  <c:v>0.97474846427095652</c:v>
                </c:pt>
                <c:pt idx="26">
                  <c:v>1.0037140869300867</c:v>
                </c:pt>
                <c:pt idx="27">
                  <c:v>0.96516320160764768</c:v>
                </c:pt>
                <c:pt idx="28">
                  <c:v>0.94232283519339333</c:v>
                </c:pt>
                <c:pt idx="29">
                  <c:v>1.0025827789647865</c:v>
                </c:pt>
                <c:pt idx="30">
                  <c:v>0.95100679869178684</c:v>
                </c:pt>
                <c:pt idx="31">
                  <c:v>1.0170203366477908</c:v>
                </c:pt>
                <c:pt idx="32">
                  <c:v>0.82781454551928446</c:v>
                </c:pt>
                <c:pt idx="33">
                  <c:v>1.0028458223218712</c:v>
                </c:pt>
                <c:pt idx="34">
                  <c:v>0.84573488058790802</c:v>
                </c:pt>
                <c:pt idx="35">
                  <c:v>0.93829494270578073</c:v>
                </c:pt>
                <c:pt idx="36">
                  <c:v>1.0037349292602316</c:v>
                </c:pt>
                <c:pt idx="37">
                  <c:v>1.032467660996643</c:v>
                </c:pt>
                <c:pt idx="38">
                  <c:v>1.0080195639826217</c:v>
                </c:pt>
                <c:pt idx="39">
                  <c:v>1.0246757554803865</c:v>
                </c:pt>
                <c:pt idx="40">
                  <c:v>1.0674483443749347</c:v>
                </c:pt>
                <c:pt idx="41">
                  <c:v>1.0093848681812037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F89-4637-A4B6-6176BC878BE1}"/>
            </c:ext>
          </c:extLst>
        </c:ser>
        <c:ser>
          <c:idx val="3"/>
          <c:order val="3"/>
          <c:tx>
            <c:strRef>
              <c:f>SpiderPivot!$E$1</c:f>
              <c:strCache>
                <c:ptCount val="1"/>
                <c:pt idx="0">
                  <c:v>Quality Star 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  <c:cat>
            <c:strRef>
              <c:f>SpiderPivot!$A$2:$A$44</c:f>
              <c:strCache>
                <c:ptCount val="42"/>
                <c:pt idx="0">
                  <c:v>Care Transition Achievement Points</c:v>
                </c:pt>
                <c:pt idx="1">
                  <c:v>Care Transition Baseline Rate</c:v>
                </c:pt>
                <c:pt idx="2">
                  <c:v>Care Transition Dimension Score</c:v>
                </c:pt>
                <c:pt idx="3">
                  <c:v>Care Transition Improvement Points</c:v>
                </c:pt>
                <c:pt idx="4">
                  <c:v>Care Transition Performance Rate</c:v>
                </c:pt>
                <c:pt idx="5">
                  <c:v>Cleanliness and Quietness of Hospital Environment Achievement Points</c:v>
                </c:pt>
                <c:pt idx="6">
                  <c:v>Cleanliness and Quietness of Hospital Environment Baseline Rate</c:v>
                </c:pt>
                <c:pt idx="7">
                  <c:v>Cleanliness and Quietness of Hospital Environment Dimension Score</c:v>
                </c:pt>
                <c:pt idx="8">
                  <c:v>Cleanliness and Quietness of Hospital Environment Improvement Points</c:v>
                </c:pt>
                <c:pt idx="9">
                  <c:v>Cleanliness and Quietness of Hospital Environment Performance Rate</c:v>
                </c:pt>
                <c:pt idx="10">
                  <c:v>Communication About Medicines Achievement Points</c:v>
                </c:pt>
                <c:pt idx="11">
                  <c:v>Communication About Medicines Baseline Rate</c:v>
                </c:pt>
                <c:pt idx="12">
                  <c:v>Communication About Medicines Dimension Score</c:v>
                </c:pt>
                <c:pt idx="13">
                  <c:v>Communication About Medicines Improvement Points</c:v>
                </c:pt>
                <c:pt idx="14">
                  <c:v>Communication About Medicines Performance Rate</c:v>
                </c:pt>
                <c:pt idx="15">
                  <c:v>Communication with Doctors Achievement Points</c:v>
                </c:pt>
                <c:pt idx="16">
                  <c:v>Communication with Doctors Baseline Rate</c:v>
                </c:pt>
                <c:pt idx="17">
                  <c:v>Communication with Doctors Dimension Score</c:v>
                </c:pt>
                <c:pt idx="18">
                  <c:v>Communication with Doctors Improvement Points</c:v>
                </c:pt>
                <c:pt idx="19">
                  <c:v>Communication with Doctors Performance Rate</c:v>
                </c:pt>
                <c:pt idx="20">
                  <c:v>Communication with Nurses Achievement Points</c:v>
                </c:pt>
                <c:pt idx="21">
                  <c:v>Communication with Nurses Baseline Rate</c:v>
                </c:pt>
                <c:pt idx="22">
                  <c:v>Communication with Nurses Dimension Score</c:v>
                </c:pt>
                <c:pt idx="23">
                  <c:v>Communication with Nurses Improvement Points</c:v>
                </c:pt>
                <c:pt idx="24">
                  <c:v>Communication with Nurses Performance Rate</c:v>
                </c:pt>
                <c:pt idx="25">
                  <c:v>Discharge Information Achievement Points</c:v>
                </c:pt>
                <c:pt idx="26">
                  <c:v>Discharge Information Baseline Rate</c:v>
                </c:pt>
                <c:pt idx="27">
                  <c:v>Discharge Information Dimension Score</c:v>
                </c:pt>
                <c:pt idx="28">
                  <c:v>Discharge Information Improvement Points</c:v>
                </c:pt>
                <c:pt idx="29">
                  <c:v>Discharge Information Performance Rate</c:v>
                </c:pt>
                <c:pt idx="30">
                  <c:v>HCAHPS Base Score</c:v>
                </c:pt>
                <c:pt idx="31">
                  <c:v>HCAHPS Consistency Score</c:v>
                </c:pt>
                <c:pt idx="32">
                  <c:v>Overall Rating of Hospital Achievement Points</c:v>
                </c:pt>
                <c:pt idx="33">
                  <c:v>Overall Rating of Hospital Baseline Rate</c:v>
                </c:pt>
                <c:pt idx="34">
                  <c:v>Overall Rating of Hospital Dimension Score</c:v>
                </c:pt>
                <c:pt idx="35">
                  <c:v>Overall Rating of Hospital Improvement Points</c:v>
                </c:pt>
                <c:pt idx="36">
                  <c:v>Overall Rating of Hospital Performance Rate</c:v>
                </c:pt>
                <c:pt idx="37">
                  <c:v>Responsiveness of Hospital Staff Achievement Points</c:v>
                </c:pt>
                <c:pt idx="38">
                  <c:v>Responsiveness of Hospital Staff Baseline Rate</c:v>
                </c:pt>
                <c:pt idx="39">
                  <c:v>Responsiveness of Hospital Staff Dimension Score</c:v>
                </c:pt>
                <c:pt idx="40">
                  <c:v>Responsiveness of Hospital Staff Improvement Points</c:v>
                </c:pt>
                <c:pt idx="41">
                  <c:v>Responsiveness of Hospital Staff Performance Rate</c:v>
                </c:pt>
              </c:strCache>
            </c:strRef>
          </c:cat>
          <c:val>
            <c:numRef>
              <c:f>SpiderPivot!$E$2:$E$44</c:f>
              <c:numCache>
                <c:formatCode>General</c:formatCode>
                <c:ptCount val="42"/>
                <c:pt idx="0">
                  <c:v>0.46404484266315948</c:v>
                </c:pt>
                <c:pt idx="1">
                  <c:v>0.95413081154251667</c:v>
                </c:pt>
                <c:pt idx="2">
                  <c:v>0.56856060296906208</c:v>
                </c:pt>
                <c:pt idx="3">
                  <c:v>0.81431459222311875</c:v>
                </c:pt>
                <c:pt idx="4">
                  <c:v>0.9549530630560189</c:v>
                </c:pt>
                <c:pt idx="5">
                  <c:v>0.64469419383430648</c:v>
                </c:pt>
                <c:pt idx="6">
                  <c:v>0.96876538805399615</c:v>
                </c:pt>
                <c:pt idx="7">
                  <c:v>0.71465214450935821</c:v>
                </c:pt>
                <c:pt idx="8">
                  <c:v>0.9060789732786384</c:v>
                </c:pt>
                <c:pt idx="9">
                  <c:v>0.96970784424607381</c:v>
                </c:pt>
                <c:pt idx="10">
                  <c:v>0.56262445192833721</c:v>
                </c:pt>
                <c:pt idx="11">
                  <c:v>0.97683158080187826</c:v>
                </c:pt>
                <c:pt idx="12">
                  <c:v>0.68320540554084652</c:v>
                </c:pt>
                <c:pt idx="13">
                  <c:v>0.88072540804440602</c:v>
                </c:pt>
                <c:pt idx="14">
                  <c:v>0.97603677517309739</c:v>
                </c:pt>
                <c:pt idx="15">
                  <c:v>0.59506984258946993</c:v>
                </c:pt>
                <c:pt idx="16">
                  <c:v>0.9835503692835027</c:v>
                </c:pt>
                <c:pt idx="17">
                  <c:v>0.67559937274026671</c:v>
                </c:pt>
                <c:pt idx="18">
                  <c:v>0.80409626740498086</c:v>
                </c:pt>
                <c:pt idx="19">
                  <c:v>0.98296671353205312</c:v>
                </c:pt>
                <c:pt idx="20">
                  <c:v>0.51608674937251175</c:v>
                </c:pt>
                <c:pt idx="21">
                  <c:v>0.9781499277068253</c:v>
                </c:pt>
                <c:pt idx="22">
                  <c:v>0.64120323807735802</c:v>
                </c:pt>
                <c:pt idx="23">
                  <c:v>0.84249189332670893</c:v>
                </c:pt>
                <c:pt idx="24">
                  <c:v>0.97874603914525227</c:v>
                </c:pt>
                <c:pt idx="25">
                  <c:v>0.48662160189566178</c:v>
                </c:pt>
                <c:pt idx="26">
                  <c:v>0.98511981395860859</c:v>
                </c:pt>
                <c:pt idx="27">
                  <c:v>0.60079773936140135</c:v>
                </c:pt>
                <c:pt idx="28">
                  <c:v>0.8381061989314631</c:v>
                </c:pt>
                <c:pt idx="29">
                  <c:v>0.98471164698457758</c:v>
                </c:pt>
                <c:pt idx="30">
                  <c:v>0.62333699353220662</c:v>
                </c:pt>
                <c:pt idx="31">
                  <c:v>0.91600917575115259</c:v>
                </c:pt>
                <c:pt idx="32">
                  <c:v>0.40099245996535771</c:v>
                </c:pt>
                <c:pt idx="33">
                  <c:v>0.9499144467926296</c:v>
                </c:pt>
                <c:pt idx="34">
                  <c:v>0.50282076493310301</c:v>
                </c:pt>
                <c:pt idx="35">
                  <c:v>0.81082568749626482</c:v>
                </c:pt>
                <c:pt idx="36">
                  <c:v>0.94949797403297687</c:v>
                </c:pt>
                <c:pt idx="37">
                  <c:v>0.5306540570257573</c:v>
                </c:pt>
                <c:pt idx="38">
                  <c:v>0.96435614624825539</c:v>
                </c:pt>
                <c:pt idx="39">
                  <c:v>0.62038754369054916</c:v>
                </c:pt>
                <c:pt idx="40">
                  <c:v>0.82716679226699896</c:v>
                </c:pt>
                <c:pt idx="41">
                  <c:v>0.96324713930070194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F89-4637-A4B6-6176BC878BE1}"/>
            </c:ext>
          </c:extLst>
        </c:ser>
        <c:ser>
          <c:idx val="4"/>
          <c:order val="4"/>
          <c:tx>
            <c:strRef>
              <c:f>SpiderPivot!$F$1</c:f>
              <c:strCache>
                <c:ptCount val="1"/>
                <c:pt idx="0">
                  <c:v>Quality Star 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/>
          </c:spPr>
          <c:cat>
            <c:strRef>
              <c:f>SpiderPivot!$A$2:$A$44</c:f>
              <c:strCache>
                <c:ptCount val="42"/>
                <c:pt idx="0">
                  <c:v>Care Transition Achievement Points</c:v>
                </c:pt>
                <c:pt idx="1">
                  <c:v>Care Transition Baseline Rate</c:v>
                </c:pt>
                <c:pt idx="2">
                  <c:v>Care Transition Dimension Score</c:v>
                </c:pt>
                <c:pt idx="3">
                  <c:v>Care Transition Improvement Points</c:v>
                </c:pt>
                <c:pt idx="4">
                  <c:v>Care Transition Performance Rate</c:v>
                </c:pt>
                <c:pt idx="5">
                  <c:v>Cleanliness and Quietness of Hospital Environment Achievement Points</c:v>
                </c:pt>
                <c:pt idx="6">
                  <c:v>Cleanliness and Quietness of Hospital Environment Baseline Rate</c:v>
                </c:pt>
                <c:pt idx="7">
                  <c:v>Cleanliness and Quietness of Hospital Environment Dimension Score</c:v>
                </c:pt>
                <c:pt idx="8">
                  <c:v>Cleanliness and Quietness of Hospital Environment Improvement Points</c:v>
                </c:pt>
                <c:pt idx="9">
                  <c:v>Cleanliness and Quietness of Hospital Environment Performance Rate</c:v>
                </c:pt>
                <c:pt idx="10">
                  <c:v>Communication About Medicines Achievement Points</c:v>
                </c:pt>
                <c:pt idx="11">
                  <c:v>Communication About Medicines Baseline Rate</c:v>
                </c:pt>
                <c:pt idx="12">
                  <c:v>Communication About Medicines Dimension Score</c:v>
                </c:pt>
                <c:pt idx="13">
                  <c:v>Communication About Medicines Improvement Points</c:v>
                </c:pt>
                <c:pt idx="14">
                  <c:v>Communication About Medicines Performance Rate</c:v>
                </c:pt>
                <c:pt idx="15">
                  <c:v>Communication with Doctors Achievement Points</c:v>
                </c:pt>
                <c:pt idx="16">
                  <c:v>Communication with Doctors Baseline Rate</c:v>
                </c:pt>
                <c:pt idx="17">
                  <c:v>Communication with Doctors Dimension Score</c:v>
                </c:pt>
                <c:pt idx="18">
                  <c:v>Communication with Doctors Improvement Points</c:v>
                </c:pt>
                <c:pt idx="19">
                  <c:v>Communication with Doctors Performance Rate</c:v>
                </c:pt>
                <c:pt idx="20">
                  <c:v>Communication with Nurses Achievement Points</c:v>
                </c:pt>
                <c:pt idx="21">
                  <c:v>Communication with Nurses Baseline Rate</c:v>
                </c:pt>
                <c:pt idx="22">
                  <c:v>Communication with Nurses Dimension Score</c:v>
                </c:pt>
                <c:pt idx="23">
                  <c:v>Communication with Nurses Improvement Points</c:v>
                </c:pt>
                <c:pt idx="24">
                  <c:v>Communication with Nurses Performance Rate</c:v>
                </c:pt>
                <c:pt idx="25">
                  <c:v>Discharge Information Achievement Points</c:v>
                </c:pt>
                <c:pt idx="26">
                  <c:v>Discharge Information Baseline Rate</c:v>
                </c:pt>
                <c:pt idx="27">
                  <c:v>Discharge Information Dimension Score</c:v>
                </c:pt>
                <c:pt idx="28">
                  <c:v>Discharge Information Improvement Points</c:v>
                </c:pt>
                <c:pt idx="29">
                  <c:v>Discharge Information Performance Rate</c:v>
                </c:pt>
                <c:pt idx="30">
                  <c:v>HCAHPS Base Score</c:v>
                </c:pt>
                <c:pt idx="31">
                  <c:v>HCAHPS Consistency Score</c:v>
                </c:pt>
                <c:pt idx="32">
                  <c:v>Overall Rating of Hospital Achievement Points</c:v>
                </c:pt>
                <c:pt idx="33">
                  <c:v>Overall Rating of Hospital Baseline Rate</c:v>
                </c:pt>
                <c:pt idx="34">
                  <c:v>Overall Rating of Hospital Dimension Score</c:v>
                </c:pt>
                <c:pt idx="35">
                  <c:v>Overall Rating of Hospital Improvement Points</c:v>
                </c:pt>
                <c:pt idx="36">
                  <c:v>Overall Rating of Hospital Performance Rate</c:v>
                </c:pt>
                <c:pt idx="37">
                  <c:v>Responsiveness of Hospital Staff Achievement Points</c:v>
                </c:pt>
                <c:pt idx="38">
                  <c:v>Responsiveness of Hospital Staff Baseline Rate</c:v>
                </c:pt>
                <c:pt idx="39">
                  <c:v>Responsiveness of Hospital Staff Dimension Score</c:v>
                </c:pt>
                <c:pt idx="40">
                  <c:v>Responsiveness of Hospital Staff Improvement Points</c:v>
                </c:pt>
                <c:pt idx="41">
                  <c:v>Responsiveness of Hospital Staff Performance Rate</c:v>
                </c:pt>
              </c:strCache>
            </c:strRef>
          </c:cat>
          <c:val>
            <c:numRef>
              <c:f>SpiderPivot!$F$2:$F$44</c:f>
              <c:numCache>
                <c:formatCode>General</c:formatCode>
                <c:ptCount val="42"/>
                <c:pt idx="0">
                  <c:v>0.19307655736742962</c:v>
                </c:pt>
                <c:pt idx="1">
                  <c:v>0.90524594054626162</c:v>
                </c:pt>
                <c:pt idx="2">
                  <c:v>0.35014173764250006</c:v>
                </c:pt>
                <c:pt idx="3">
                  <c:v>0.64462996565607789</c:v>
                </c:pt>
                <c:pt idx="4">
                  <c:v>0.90762114907872782</c:v>
                </c:pt>
                <c:pt idx="5">
                  <c:v>0.27952327648966979</c:v>
                </c:pt>
                <c:pt idx="6">
                  <c:v>0.9219032286775547</c:v>
                </c:pt>
                <c:pt idx="7">
                  <c:v>0.44046119381000431</c:v>
                </c:pt>
                <c:pt idx="8">
                  <c:v>0.78073591992765079</c:v>
                </c:pt>
                <c:pt idx="9">
                  <c:v>0.9306614292202896</c:v>
                </c:pt>
                <c:pt idx="10">
                  <c:v>0.38553358433445528</c:v>
                </c:pt>
                <c:pt idx="11">
                  <c:v>0.9443932848877864</c:v>
                </c:pt>
                <c:pt idx="12">
                  <c:v>0.54526220573242057</c:v>
                </c:pt>
                <c:pt idx="13">
                  <c:v>0.83450298358830399</c:v>
                </c:pt>
                <c:pt idx="14">
                  <c:v>0.9466898706061696</c:v>
                </c:pt>
                <c:pt idx="15">
                  <c:v>0.27876916284549508</c:v>
                </c:pt>
                <c:pt idx="16">
                  <c:v>0.95459002982583663</c:v>
                </c:pt>
                <c:pt idx="17">
                  <c:v>0.47071669644629738</c:v>
                </c:pt>
                <c:pt idx="18">
                  <c:v>0.78459560703869058</c:v>
                </c:pt>
                <c:pt idx="19">
                  <c:v>0.95763583694837484</c:v>
                </c:pt>
                <c:pt idx="20">
                  <c:v>0.26119671491608404</c:v>
                </c:pt>
                <c:pt idx="21">
                  <c:v>0.9459867339493151</c:v>
                </c:pt>
                <c:pt idx="22">
                  <c:v>0.50026110211466335</c:v>
                </c:pt>
                <c:pt idx="23">
                  <c:v>0.82251475496633741</c:v>
                </c:pt>
                <c:pt idx="24">
                  <c:v>0.95279447515788207</c:v>
                </c:pt>
                <c:pt idx="25">
                  <c:v>0.2531672856686682</c:v>
                </c:pt>
                <c:pt idx="26">
                  <c:v>0.96654153092799311</c:v>
                </c:pt>
                <c:pt idx="27">
                  <c:v>0.4536531015254221</c:v>
                </c:pt>
                <c:pt idx="28">
                  <c:v>0.75352654051700974</c:v>
                </c:pt>
                <c:pt idx="29">
                  <c:v>0.9700075063401834</c:v>
                </c:pt>
                <c:pt idx="30">
                  <c:v>0.44511743865498521</c:v>
                </c:pt>
                <c:pt idx="31">
                  <c:v>0.84024923001585072</c:v>
                </c:pt>
                <c:pt idx="32">
                  <c:v>0.21715760597292935</c:v>
                </c:pt>
                <c:pt idx="33">
                  <c:v>0.89707956205149908</c:v>
                </c:pt>
                <c:pt idx="34">
                  <c:v>0.36571145839280222</c:v>
                </c:pt>
                <c:pt idx="35">
                  <c:v>0.64644816761760071</c:v>
                </c:pt>
                <c:pt idx="36">
                  <c:v>0.90044693762240924</c:v>
                </c:pt>
                <c:pt idx="37">
                  <c:v>0.22524302912349517</c:v>
                </c:pt>
                <c:pt idx="38">
                  <c:v>0.91305558181461133</c:v>
                </c:pt>
                <c:pt idx="39">
                  <c:v>0.44227564360328481</c:v>
                </c:pt>
                <c:pt idx="40">
                  <c:v>0.74455586952515518</c:v>
                </c:pt>
                <c:pt idx="41">
                  <c:v>0.92177204895083187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F89-4637-A4B6-6176BC878BE1}"/>
            </c:ext>
          </c:extLst>
        </c:ser>
        <c:ser>
          <c:idx val="5"/>
          <c:order val="5"/>
          <c:tx>
            <c:strRef>
              <c:f>SpiderPivot!$G$1</c:f>
              <c:strCache>
                <c:ptCount val="1"/>
                <c:pt idx="0">
                  <c:v>Quality Star Population</c:v>
                </c:pt>
              </c:strCache>
            </c:strRef>
          </c:tx>
          <c:spPr>
            <a:noFill/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  <c:cat>
            <c:strRef>
              <c:f>SpiderPivot!$A$2:$A$44</c:f>
              <c:strCache>
                <c:ptCount val="42"/>
                <c:pt idx="0">
                  <c:v>Care Transition Achievement Points</c:v>
                </c:pt>
                <c:pt idx="1">
                  <c:v>Care Transition Baseline Rate</c:v>
                </c:pt>
                <c:pt idx="2">
                  <c:v>Care Transition Dimension Score</c:v>
                </c:pt>
                <c:pt idx="3">
                  <c:v>Care Transition Improvement Points</c:v>
                </c:pt>
                <c:pt idx="4">
                  <c:v>Care Transition Performance Rate</c:v>
                </c:pt>
                <c:pt idx="5">
                  <c:v>Cleanliness and Quietness of Hospital Environment Achievement Points</c:v>
                </c:pt>
                <c:pt idx="6">
                  <c:v>Cleanliness and Quietness of Hospital Environment Baseline Rate</c:v>
                </c:pt>
                <c:pt idx="7">
                  <c:v>Cleanliness and Quietness of Hospital Environment Dimension Score</c:v>
                </c:pt>
                <c:pt idx="8">
                  <c:v>Cleanliness and Quietness of Hospital Environment Improvement Points</c:v>
                </c:pt>
                <c:pt idx="9">
                  <c:v>Cleanliness and Quietness of Hospital Environment Performance Rate</c:v>
                </c:pt>
                <c:pt idx="10">
                  <c:v>Communication About Medicines Achievement Points</c:v>
                </c:pt>
                <c:pt idx="11">
                  <c:v>Communication About Medicines Baseline Rate</c:v>
                </c:pt>
                <c:pt idx="12">
                  <c:v>Communication About Medicines Dimension Score</c:v>
                </c:pt>
                <c:pt idx="13">
                  <c:v>Communication About Medicines Improvement Points</c:v>
                </c:pt>
                <c:pt idx="14">
                  <c:v>Communication About Medicines Performance Rate</c:v>
                </c:pt>
                <c:pt idx="15">
                  <c:v>Communication with Doctors Achievement Points</c:v>
                </c:pt>
                <c:pt idx="16">
                  <c:v>Communication with Doctors Baseline Rate</c:v>
                </c:pt>
                <c:pt idx="17">
                  <c:v>Communication with Doctors Dimension Score</c:v>
                </c:pt>
                <c:pt idx="18">
                  <c:v>Communication with Doctors Improvement Points</c:v>
                </c:pt>
                <c:pt idx="19">
                  <c:v>Communication with Doctors Performance Rate</c:v>
                </c:pt>
                <c:pt idx="20">
                  <c:v>Communication with Nurses Achievement Points</c:v>
                </c:pt>
                <c:pt idx="21">
                  <c:v>Communication with Nurses Baseline Rate</c:v>
                </c:pt>
                <c:pt idx="22">
                  <c:v>Communication with Nurses Dimension Score</c:v>
                </c:pt>
                <c:pt idx="23">
                  <c:v>Communication with Nurses Improvement Points</c:v>
                </c:pt>
                <c:pt idx="24">
                  <c:v>Communication with Nurses Performance Rate</c:v>
                </c:pt>
                <c:pt idx="25">
                  <c:v>Discharge Information Achievement Points</c:v>
                </c:pt>
                <c:pt idx="26">
                  <c:v>Discharge Information Baseline Rate</c:v>
                </c:pt>
                <c:pt idx="27">
                  <c:v>Discharge Information Dimension Score</c:v>
                </c:pt>
                <c:pt idx="28">
                  <c:v>Discharge Information Improvement Points</c:v>
                </c:pt>
                <c:pt idx="29">
                  <c:v>Discharge Information Performance Rate</c:v>
                </c:pt>
                <c:pt idx="30">
                  <c:v>HCAHPS Base Score</c:v>
                </c:pt>
                <c:pt idx="31">
                  <c:v>HCAHPS Consistency Score</c:v>
                </c:pt>
                <c:pt idx="32">
                  <c:v>Overall Rating of Hospital Achievement Points</c:v>
                </c:pt>
                <c:pt idx="33">
                  <c:v>Overall Rating of Hospital Baseline Rate</c:v>
                </c:pt>
                <c:pt idx="34">
                  <c:v>Overall Rating of Hospital Dimension Score</c:v>
                </c:pt>
                <c:pt idx="35">
                  <c:v>Overall Rating of Hospital Improvement Points</c:v>
                </c:pt>
                <c:pt idx="36">
                  <c:v>Overall Rating of Hospital Performance Rate</c:v>
                </c:pt>
                <c:pt idx="37">
                  <c:v>Responsiveness of Hospital Staff Achievement Points</c:v>
                </c:pt>
                <c:pt idx="38">
                  <c:v>Responsiveness of Hospital Staff Baseline Rate</c:v>
                </c:pt>
                <c:pt idx="39">
                  <c:v>Responsiveness of Hospital Staff Dimension Score</c:v>
                </c:pt>
                <c:pt idx="40">
                  <c:v>Responsiveness of Hospital Staff Improvement Points</c:v>
                </c:pt>
                <c:pt idx="41">
                  <c:v>Responsiveness of Hospital Staff Performance Rate</c:v>
                </c:pt>
              </c:strCache>
            </c:strRef>
          </c:cat>
          <c:val>
            <c:numRef>
              <c:f>SpiderPivot!$G$2:$G$44</c:f>
              <c:numCache>
                <c:formatCode>General</c:formatCode>
                <c:ptCount val="4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F89-4637-A4B6-6176BC878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47439"/>
        <c:axId val="477452543"/>
      </c:radarChart>
      <c:catAx>
        <c:axId val="77804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52543"/>
        <c:crosses val="autoZero"/>
        <c:auto val="1"/>
        <c:lblAlgn val="ctr"/>
        <c:lblOffset val="100"/>
        <c:noMultiLvlLbl val="0"/>
      </c:catAx>
      <c:valAx>
        <c:axId val="47745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4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F4819-84AC-40A5-B46F-B702C392AF1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seeb Inayat Raja/COM/ISB" refreshedDate="44275.917087615744" createdVersion="6" refreshedVersion="6" minRefreshableVersion="3" recordCount="42">
  <cacheSource type="worksheet">
    <worksheetSource ref="B30:H72" sheet="SpiderDataPrep"/>
  </cacheSource>
  <cacheFields count="7">
    <cacheField name="Variable" numFmtId="0">
      <sharedItems count="42">
        <s v="Communication with Nurses Baseline Rate"/>
        <s v="Communication with Nurses Performance Rate"/>
        <s v="Communication with Nurses Achievement Points"/>
        <s v="Communication with Nurses Improvement Points"/>
        <s v="Communication with Nurses Dimension Score"/>
        <s v="Communication with Doctors Baseline Rate"/>
        <s v="Communication with Doctors Performance Rate"/>
        <s v="Communication with Doctors Achievement Points"/>
        <s v="Communication with Doctors Improvement Points"/>
        <s v="Communication with Doctors Dimension Score"/>
        <s v="Responsiveness of Hospital Staff Baseline Rate"/>
        <s v="Responsiveness of Hospital Staff Performance Rate"/>
        <s v="Responsiveness of Hospital Staff Achievement Points"/>
        <s v="Responsiveness of Hospital Staff Improvement Points"/>
        <s v="Responsiveness of Hospital Staff Dimension Score"/>
        <s v="Care Transition Baseline Rate"/>
        <s v="Care Transition Performance Rate"/>
        <s v="Care Transition Achievement Points"/>
        <s v="Care Transition Improvement Points"/>
        <s v="Care Transition Dimension Score"/>
        <s v="Communication About Medicines Baseline Rate"/>
        <s v="Communication About Medicines Performance Rate"/>
        <s v="Communication About Medicines Achievement Points"/>
        <s v="Communication About Medicines Improvement Points"/>
        <s v="Communication About Medicines Dimension Score"/>
        <s v="Cleanliness and Quietness of Hospital Environment Baseline Rate"/>
        <s v="Cleanliness and Quietness of Hospital Environment Performance Rate"/>
        <s v="Cleanliness and Quietness of Hospital Environment Achievement Points"/>
        <s v="Cleanliness and Quietness of Hospital Environment Improvement Points"/>
        <s v="Cleanliness and Quietness of Hospital Environment Dimension Score"/>
        <s v="Discharge Information Baseline Rate"/>
        <s v="Discharge Information Performance Rate"/>
        <s v="Discharge Information Achievement Points"/>
        <s v="Discharge Information Improvement Points"/>
        <s v="Discharge Information Dimension Score"/>
        <s v="Overall Rating of Hospital Baseline Rate"/>
        <s v="Overall Rating of Hospital Performance Rate"/>
        <s v="Overall Rating of Hospital Achievement Points"/>
        <s v="Overall Rating of Hospital Improvement Points"/>
        <s v="Overall Rating of Hospital Dimension Score"/>
        <s v="HCAHPS Base Score"/>
        <s v="HCAHPS Consistency Score"/>
      </sharedItems>
    </cacheField>
    <cacheField name="1" numFmtId="2">
      <sharedItems containsSemiMixedTypes="0" containsString="0" containsNumber="1" minValue="0.19307655736742962" maxValue="0.9700075063401834"/>
    </cacheField>
    <cacheField name="2" numFmtId="2">
      <sharedItems containsSemiMixedTypes="0" containsString="0" containsNumber="1" minValue="0.40099245996535771" maxValue="0.98511981395860859"/>
    </cacheField>
    <cacheField name="3" numFmtId="2">
      <sharedItems containsSemiMixedTypes="0" containsString="0" containsNumber="1" minValue="0.82781454551928446" maxValue="1.0674483443749347"/>
    </cacheField>
    <cacheField name="4" numFmtId="2">
      <sharedItems containsSemiMixedTypes="0" containsString="0" containsNumber="1" minValue="1.0145328113507599" maxValue="1.5675220393961351"/>
    </cacheField>
    <cacheField name="5" numFmtId="2">
      <sharedItems containsSemiMixedTypes="0" containsString="0" containsNumber="1" minValue="1.0229271616137865" maxValue="2.5318470882628148"/>
    </cacheField>
    <cacheField name="Pop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aseeb Inayat Raja/COM/ISB" refreshedDate="44275.917088425929" createdVersion="6" refreshedVersion="6" minRefreshableVersion="3" recordCount="2676">
  <cacheSource type="worksheet">
    <worksheetSource ref="A1:BW2677" sheet="hvbp_person_and_community_engag"/>
  </cacheSource>
  <cacheFields count="75">
    <cacheField name="Fiscal Year" numFmtId="0">
      <sharedItems containsSemiMixedTypes="0" containsString="0" containsNumber="1" containsInteger="1" minValue="2021" maxValue="2021"/>
    </cacheField>
    <cacheField name="Facility ID" numFmtId="0">
      <sharedItems containsSemiMixedTypes="0" containsString="0" containsNumber="1" containsInteger="1" minValue="10001" maxValue="670122"/>
    </cacheField>
    <cacheField name="QualityStarRating" numFmtId="0">
      <sharedItems containsMixedTypes="1" containsNumber="1" containsInteger="1" minValue="1" maxValue="5" count="7">
        <n v="2"/>
        <n v="1"/>
        <n v="3"/>
        <e v="#N/A"/>
        <n v="4"/>
        <n v="5"/>
        <s v="NA"/>
      </sharedItems>
    </cacheField>
    <cacheField name="Facility Name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/>
    </cacheField>
    <cacheField name="ZIP Code" numFmtId="0">
      <sharedItems containsSemiMixedTypes="0" containsString="0" containsNumber="1" containsInteger="1" minValue="1040" maxValue="99801"/>
    </cacheField>
    <cacheField name="County Name" numFmtId="0">
      <sharedItems/>
    </cacheField>
    <cacheField name="Communication with Nurses Floor" numFmtId="0">
      <sharedItems containsSemiMixedTypes="0" containsString="0" containsNumber="1" minValue="42.06" maxValue="42.06"/>
    </cacheField>
    <cacheField name="Communication with Nurses Achievement Threshold" numFmtId="0">
      <sharedItems containsSemiMixedTypes="0" containsString="0" containsNumber="1" minValue="79.06" maxValue="79.06"/>
    </cacheField>
    <cacheField name="Communication with Nurses Benchmark" numFmtId="0">
      <sharedItems containsSemiMixedTypes="0" containsString="0" containsNumber="1" minValue="87.36" maxValue="87.36"/>
    </cacheField>
    <cacheField name="Communication with Nurses Baseline Rate" numFmtId="0">
      <sharedItems containsMixedTypes="1" containsNumber="1" minValue="56.45" maxValue="96.88"/>
    </cacheField>
    <cacheField name="Communication with Nurses Performance Rate" numFmtId="0">
      <sharedItems containsMixedTypes="1" containsNumber="1" minValue="61.780700000000003" maxValue="100"/>
    </cacheField>
    <cacheField name="Communication with Nurses Achievement Points" numFmtId="0">
      <sharedItems containsMixedTypes="1" containsNumber="1" containsInteger="1" minValue="0" maxValue="10"/>
    </cacheField>
    <cacheField name="Communication with Nurses Improvement Points" numFmtId="0">
      <sharedItems containsMixedTypes="1" containsNumber="1" containsInteger="1" minValue="0" maxValue="9"/>
    </cacheField>
    <cacheField name="Communication with Nurses Dimension Score" numFmtId="0">
      <sharedItems containsMixedTypes="1" containsNumber="1" containsInteger="1" minValue="0" maxValue="10"/>
    </cacheField>
    <cacheField name="Communication with Doctors Floor" numFmtId="0">
      <sharedItems containsSemiMixedTypes="0" containsString="0" containsNumber="1" minValue="41.99" maxValue="41.99"/>
    </cacheField>
    <cacheField name="Communication with Doctors Achievement Threshold" numFmtId="0">
      <sharedItems containsSemiMixedTypes="0" containsString="0" containsNumber="1" minValue="79.91" maxValue="79.91"/>
    </cacheField>
    <cacheField name="Communication with Doctors Benchmark" numFmtId="0">
      <sharedItems containsSemiMixedTypes="0" containsString="0" containsNumber="1" minValue="88.1" maxValue="88.1"/>
    </cacheField>
    <cacheField name="Communication with Doctors Baseline Rate" numFmtId="0">
      <sharedItems containsMixedTypes="1" containsNumber="1" minValue="56.13" maxValue="100"/>
    </cacheField>
    <cacheField name="Communication with Doctors Performance Rate" numFmtId="0">
      <sharedItems containsMixedTypes="1" containsNumber="1" minValue="63.074300000000001" maxValue="100"/>
    </cacheField>
    <cacheField name="Communication with Doctors Achievement Points" numFmtId="0">
      <sharedItems containsMixedTypes="1" containsNumber="1" containsInteger="1" minValue="0" maxValue="10"/>
    </cacheField>
    <cacheField name="Communication with Doctors Improvement Points" numFmtId="0">
      <sharedItems containsMixedTypes="1" containsNumber="1" containsInteger="1" minValue="0" maxValue="9"/>
    </cacheField>
    <cacheField name="Communication with Doctors Dimension Score" numFmtId="0">
      <sharedItems containsMixedTypes="1" containsNumber="1" containsInteger="1" minValue="0" maxValue="10"/>
    </cacheField>
    <cacheField name="Responsiveness of Hospital Staff Floor" numFmtId="0">
      <sharedItems containsSemiMixedTypes="0" containsString="0" containsNumber="1" minValue="33.89" maxValue="33.89"/>
    </cacheField>
    <cacheField name="Responsiveness of Hospital Staff Achievement Threshold" numFmtId="0">
      <sharedItems containsSemiMixedTypes="0" containsString="0" containsNumber="1" minValue="65.77" maxValue="65.77"/>
    </cacheField>
    <cacheField name="Responsiveness of Hospital Staff Benchmark" numFmtId="0">
      <sharedItems containsSemiMixedTypes="0" containsString="0" containsNumber="1" containsInteger="1" minValue="81" maxValue="81"/>
    </cacheField>
    <cacheField name="Responsiveness of Hospital Staff Baseline Rate" numFmtId="0">
      <sharedItems containsMixedTypes="1" containsNumber="1" minValue="33.89" maxValue="95.64"/>
    </cacheField>
    <cacheField name="Responsiveness of Hospital Staff Performance Rate" numFmtId="0">
      <sharedItems containsMixedTypes="1" containsNumber="1" minValue="42.354300000000002" maxValue="97.337400000000002"/>
    </cacheField>
    <cacheField name="Responsiveness of Hospital Staff Achievement Points" numFmtId="0">
      <sharedItems containsMixedTypes="1" containsNumber="1" containsInteger="1" minValue="0" maxValue="10"/>
    </cacheField>
    <cacheField name="Responsiveness of Hospital Staff Improvement Points" numFmtId="0">
      <sharedItems containsMixedTypes="1" containsNumber="1" containsInteger="1" minValue="0" maxValue="9"/>
    </cacheField>
    <cacheField name="Responsiveness of Hospital Staff Dimension Score" numFmtId="0">
      <sharedItems containsMixedTypes="1" containsNumber="1" containsInteger="1" minValue="0" maxValue="10"/>
    </cacheField>
    <cacheField name="Care Transition Floor" numFmtId="0">
      <sharedItems containsSemiMixedTypes="0" containsString="0" containsNumber="1" minValue="6.53" maxValue="6.53"/>
    </cacheField>
    <cacheField name="Care Transition Achievement Threshold" numFmtId="0">
      <sharedItems containsSemiMixedTypes="0" containsString="0" containsNumber="1" minValue="51.87" maxValue="51.87"/>
    </cacheField>
    <cacheField name="Care Transition Benchmark" numFmtId="0">
      <sharedItems containsSemiMixedTypes="0" containsString="0" containsNumber="1" minValue="63.32" maxValue="63.32"/>
    </cacheField>
    <cacheField name="Care Transition Baseline Rate" numFmtId="0">
      <sharedItems containsMixedTypes="1" containsNumber="1" minValue="6.53" maxValue="97.97"/>
    </cacheField>
    <cacheField name="Care Transition Performance Rate" numFmtId="0">
      <sharedItems containsMixedTypes="1" containsNumber="1" minValue="25.636099999999999" maxValue="96.238600000000005"/>
    </cacheField>
    <cacheField name="Care Transition Achievement Points" numFmtId="0">
      <sharedItems containsMixedTypes="1" containsNumber="1" containsInteger="1" minValue="0" maxValue="10"/>
    </cacheField>
    <cacheField name="Care Transition Improvement Points" numFmtId="0">
      <sharedItems containsMixedTypes="1" containsNumber="1" containsInteger="1" minValue="0" maxValue="9"/>
    </cacheField>
    <cacheField name="Care Transition Dimension Score" numFmtId="0">
      <sharedItems containsMixedTypes="1" containsNumber="1" containsInteger="1" minValue="0" maxValue="10"/>
    </cacheField>
    <cacheField name="Communication About Medicines Floor" numFmtId="0">
      <sharedItems containsSemiMixedTypes="0" containsString="0" containsNumber="1" minValue="33.19" maxValue="33.19"/>
    </cacheField>
    <cacheField name="Communication About Medicines Achievement Threshold" numFmtId="0">
      <sharedItems containsSemiMixedTypes="0" containsString="0" containsNumber="1" minValue="63.83" maxValue="63.83"/>
    </cacheField>
    <cacheField name="Communication About Medicines Benchmark" numFmtId="0">
      <sharedItems containsSemiMixedTypes="0" containsString="0" containsNumber="1" minValue="74.75" maxValue="74.75"/>
    </cacheField>
    <cacheField name="Communication About Medicines Baseline Rate" numFmtId="0">
      <sharedItems containsMixedTypes="1" containsNumber="1" minValue="33.19" maxValue="90.57"/>
    </cacheField>
    <cacheField name="Communication About Medicines Performance Rate" numFmtId="0">
      <sharedItems containsMixedTypes="1" containsNumber="1" minValue="45.851599999999998" maxValue="98.811300000000003"/>
    </cacheField>
    <cacheField name="Communication About Medicines Achievement Points" numFmtId="0">
      <sharedItems containsMixedTypes="1" containsNumber="1" containsInteger="1" minValue="0" maxValue="10"/>
    </cacheField>
    <cacheField name="Communication About Medicines Improvement Points" numFmtId="0">
      <sharedItems containsMixedTypes="1" containsNumber="1" containsInteger="1" minValue="0" maxValue="9"/>
    </cacheField>
    <cacheField name="Communication About Medicines Dimension Score" numFmtId="0">
      <sharedItems containsMixedTypes="1" containsNumber="1" containsInteger="1" minValue="0" maxValue="10"/>
    </cacheField>
    <cacheField name="Cleanliness and Quietness of Hospital Environment Floor" numFmtId="0">
      <sharedItems containsSemiMixedTypes="0" containsString="0" containsNumber="1" minValue="30.6" maxValue="30.6"/>
    </cacheField>
    <cacheField name="Cleanliness and Quietness of Hospital Environment Achievement Threshold" numFmtId="0">
      <sharedItems containsSemiMixedTypes="0" containsString="0" containsNumber="1" minValue="65.61" maxValue="65.61"/>
    </cacheField>
    <cacheField name="Cleanliness and Quietness of Hospital Environment Benchmark" numFmtId="0">
      <sharedItems containsSemiMixedTypes="0" containsString="0" containsNumber="1" minValue="79.58" maxValue="79.58"/>
    </cacheField>
    <cacheField name="Cleanliness and Quietness of Hospital Environment Baseline Rate" numFmtId="0">
      <sharedItems containsMixedTypes="1" containsNumber="1" minValue="41.89" maxValue="95.24"/>
    </cacheField>
    <cacheField name="Cleanliness and Quietness of Hospital Environment Performance Rate" numFmtId="0">
      <sharedItems containsMixedTypes="1" containsNumber="1" minValue="45.942999999999998" maxValue="97.970200000000006"/>
    </cacheField>
    <cacheField name="Cleanliness and Quietness of Hospital Environment Achievement Points" numFmtId="0">
      <sharedItems containsMixedTypes="1" containsNumber="1" containsInteger="1" minValue="0" maxValue="10"/>
    </cacheField>
    <cacheField name="Cleanliness and Quietness of Hospital Environment Improvement Points" numFmtId="0">
      <sharedItems containsMixedTypes="1" containsNumber="1" containsInteger="1" minValue="0" maxValue="9"/>
    </cacheField>
    <cacheField name="Cleanliness and Quietness of Hospital Environment Dimension Score" numFmtId="0">
      <sharedItems containsMixedTypes="1" containsNumber="1" containsInteger="1" minValue="0" maxValue="10"/>
    </cacheField>
    <cacheField name="Discharge Information Floor" numFmtId="0">
      <sharedItems containsSemiMixedTypes="0" containsString="0" containsNumber="1" minValue="66.94" maxValue="66.94"/>
    </cacheField>
    <cacheField name="Discharge Information Achievement Threshold" numFmtId="0">
      <sharedItems containsSemiMixedTypes="0" containsString="0" containsNumber="1" minValue="87.38" maxValue="87.38"/>
    </cacheField>
    <cacheField name="Discharge Information Benchmark" numFmtId="0">
      <sharedItems containsSemiMixedTypes="0" containsString="0" containsNumber="1" minValue="92.17" maxValue="92.17"/>
    </cacheField>
    <cacheField name="Discharge Information Baseline Rate" numFmtId="0">
      <sharedItems containsMixedTypes="1" containsNumber="1" minValue="66.94" maxValue="99.16"/>
    </cacheField>
    <cacheField name="Discharge Information Performance Rate" numFmtId="0">
      <sharedItems containsMixedTypes="1" containsNumber="1" minValue="68.799599999999998" maxValue="99.126099999999994"/>
    </cacheField>
    <cacheField name="Discharge Information Achievement Points" numFmtId="0">
      <sharedItems containsMixedTypes="1" containsNumber="1" containsInteger="1" minValue="0" maxValue="10"/>
    </cacheField>
    <cacheField name="Discharge Information Improvement Points" numFmtId="0">
      <sharedItems containsMixedTypes="1" containsNumber="1" containsInteger="1" minValue="0" maxValue="9"/>
    </cacheField>
    <cacheField name="Discharge Information Dimension Score" numFmtId="0">
      <sharedItems containsMixedTypes="1" containsNumber="1" containsInteger="1" minValue="0" maxValue="10"/>
    </cacheField>
    <cacheField name="Overall Rating of Hospital Floor" numFmtId="0">
      <sharedItems containsSemiMixedTypes="0" containsString="0" containsNumber="1" minValue="34.700000000000003" maxValue="34.700000000000003"/>
    </cacheField>
    <cacheField name="Overall Rating of Hospital Achievement Threshold" numFmtId="0">
      <sharedItems containsSemiMixedTypes="0" containsString="0" containsNumber="1" minValue="71.8" maxValue="71.8"/>
    </cacheField>
    <cacheField name="Overall Rating of Hospital Benchmark" numFmtId="0">
      <sharedItems containsSemiMixedTypes="0" containsString="0" containsNumber="1" minValue="85.67" maxValue="85.67"/>
    </cacheField>
    <cacheField name="Overall Rating of Hospital Baseline Rate" numFmtId="0">
      <sharedItems containsMixedTypes="1" containsNumber="1" minValue="36.9" maxValue="98.77"/>
    </cacheField>
    <cacheField name="Overall Rating of Hospital Performance Rate" numFmtId="0">
      <sharedItems containsMixedTypes="1" containsNumber="1" minValue="45.030799999999999" maxValue="100"/>
    </cacheField>
    <cacheField name="Overall Rating of Hospital Achievement Points" numFmtId="0">
      <sharedItems containsMixedTypes="1" containsNumber="1" containsInteger="1" minValue="0" maxValue="10"/>
    </cacheField>
    <cacheField name="Overall Rating of Hospital Improvement Points" numFmtId="0">
      <sharedItems containsMixedTypes="1" containsNumber="1" containsInteger="1" minValue="0" maxValue="9"/>
    </cacheField>
    <cacheField name="Overall Rating of Hospital Dimension Score" numFmtId="0">
      <sharedItems containsMixedTypes="1" containsNumber="1" containsInteger="1" minValue="0" maxValue="10"/>
    </cacheField>
    <cacheField name="HCAHPS Base Score" numFmtId="0">
      <sharedItems containsMixedTypes="1" containsNumber="1" containsInteger="1" minValue="0" maxValue="80"/>
    </cacheField>
    <cacheField name="HCAHPS Consistency Score" numFmtId="0">
      <sharedItems containsMixedTypes="1" containsNumber="1" containsInteger="1" minValue="1" maxValue="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">
  <r>
    <x v="0"/>
    <n v="0.9459867339493151"/>
    <n v="0.9781499277068253"/>
    <n v="1.0039559350206517"/>
    <n v="1.0222612977176144"/>
    <n v="1.0415307713416149"/>
    <n v="1"/>
  </r>
  <r>
    <x v="1"/>
    <n v="0.95279447515788207"/>
    <n v="0.97874603914525227"/>
    <n v="1.004644876063165"/>
    <n v="1.0200052283219156"/>
    <n v="1.036878074976348"/>
    <n v="1"/>
  </r>
  <r>
    <x v="2"/>
    <n v="0.26119671491608404"/>
    <n v="0.51608674937251175"/>
    <n v="0.984428211060563"/>
    <n v="1.4279759699646222"/>
    <n v="1.9983372476159946"/>
    <n v="1"/>
  </r>
  <r>
    <x v="3"/>
    <n v="0.82251475496633741"/>
    <n v="0.84249189332670893"/>
    <n v="1.0043527731905766"/>
    <n v="1.1140027211355332"/>
    <n v="1.2979054239458521"/>
    <n v="1"/>
  </r>
  <r>
    <x v="4"/>
    <n v="0.50026110211466335"/>
    <n v="0.64120323807735802"/>
    <n v="0.98085812100329861"/>
    <n v="1.2964862204538929"/>
    <n v="1.7787300997171802"/>
    <n v="1"/>
  </r>
  <r>
    <x v="5"/>
    <n v="0.95459002982583663"/>
    <n v="0.9835503692835027"/>
    <n v="1.0012684312129756"/>
    <n v="1.0195563067211149"/>
    <n v="1.0340803406623675"/>
    <n v="1"/>
  </r>
  <r>
    <x v="6"/>
    <n v="0.95763583694837484"/>
    <n v="0.98296671353205312"/>
    <n v="1.0028073153348074"/>
    <n v="1.0180827306505755"/>
    <n v="1.0315583616712323"/>
    <n v="1"/>
  </r>
  <r>
    <x v="7"/>
    <n v="0.27876916284549508"/>
    <n v="0.59506984258946993"/>
    <n v="0.96546631691613516"/>
    <n v="1.4054793710283155"/>
    <n v="1.8811663719975462"/>
    <n v="1"/>
  </r>
  <r>
    <x v="8"/>
    <n v="0.78459560703869058"/>
    <n v="0.80409626740498086"/>
    <n v="1.0131893488585195"/>
    <n v="1.1698804740214952"/>
    <n v="1.2520194061827381"/>
    <n v="1"/>
  </r>
  <r>
    <x v="9"/>
    <n v="0.47071669644629738"/>
    <n v="0.67559937274026671"/>
    <n v="0.96941794366803868"/>
    <n v="1.3093718862755466"/>
    <n v="1.7108290774398895"/>
    <n v="1"/>
  </r>
  <r>
    <x v="10"/>
    <n v="0.91305558181461133"/>
    <n v="0.96435614624825539"/>
    <n v="1.0080195639826217"/>
    <n v="1.0376721420034363"/>
    <n v="1.0567660024431647"/>
    <n v="1"/>
  </r>
  <r>
    <x v="11"/>
    <n v="0.92177204895083187"/>
    <n v="0.96324713930070194"/>
    <n v="1.0093848681812037"/>
    <n v="1.0353765102533967"/>
    <n v="1.0528521532970188"/>
    <n v="1"/>
  </r>
  <r>
    <x v="12"/>
    <n v="0.22524302912349517"/>
    <n v="0.5306540570257573"/>
    <n v="1.032467660996643"/>
    <n v="1.4579926932164629"/>
    <n v="1.7297490826758222"/>
    <n v="1"/>
  </r>
  <r>
    <x v="13"/>
    <n v="0.74455586952515518"/>
    <n v="0.82716679226699896"/>
    <n v="1.0674483443749347"/>
    <n v="1.0942746472176097"/>
    <n v="1.2603685745211954"/>
    <n v="1"/>
  </r>
  <r>
    <x v="14"/>
    <n v="0.44227564360328481"/>
    <n v="0.62038754369054916"/>
    <n v="1.0246757554803865"/>
    <n v="1.3492105170746034"/>
    <n v="1.5856875343429766"/>
    <n v="1"/>
  </r>
  <r>
    <x v="15"/>
    <n v="0.90524594054626162"/>
    <n v="0.95413081154251667"/>
    <n v="0.99970806186532923"/>
    <n v="1.0481021046619081"/>
    <n v="1.0938165222942953"/>
    <n v="1"/>
  </r>
  <r>
    <x v="16"/>
    <n v="0.90762114907872782"/>
    <n v="0.9549530630560189"/>
    <n v="1.0013211492010587"/>
    <n v="1.0437953396094053"/>
    <n v="1.0964498807095429"/>
    <n v="1"/>
  </r>
  <r>
    <x v="17"/>
    <n v="0.19307655736742962"/>
    <n v="0.46404484266315948"/>
    <n v="0.85086705243675242"/>
    <n v="1.4941941131246288"/>
    <n v="2.5087224287148322"/>
    <n v="1"/>
  </r>
  <r>
    <x v="18"/>
    <n v="0.64462996565607789"/>
    <n v="0.81431459222311875"/>
    <n v="0.99593624323584518"/>
    <n v="1.0286737885885406"/>
    <n v="1.8611251914853097"/>
    <n v="1"/>
  </r>
  <r>
    <x v="19"/>
    <n v="0.35014173764250006"/>
    <n v="0.56856060296906208"/>
    <n v="0.87935234425431252"/>
    <n v="1.3850702171641618"/>
    <n v="2.255485735989684"/>
    <n v="1"/>
  </r>
  <r>
    <x v="20"/>
    <n v="0.9443932848877864"/>
    <n v="0.97683158080187826"/>
    <n v="1.0044328741481978"/>
    <n v="1.0234554416787913"/>
    <n v="1.0418341849483437"/>
    <n v="1"/>
  </r>
  <r>
    <x v="21"/>
    <n v="0.9466898706061696"/>
    <n v="0.97603677517309739"/>
    <n v="1.0043614242051613"/>
    <n v="1.0228793595266705"/>
    <n v="1.0438560176139726"/>
    <n v="1"/>
  </r>
  <r>
    <x v="22"/>
    <n v="0.38553358433445528"/>
    <n v="0.56262445192833721"/>
    <n v="0.96756832434060558"/>
    <n v="1.3610770629033084"/>
    <n v="1.9888560552540639"/>
    <n v="1"/>
  </r>
  <r>
    <x v="23"/>
    <n v="0.83450298358830399"/>
    <n v="0.88072540804440602"/>
    <n v="1.0324891662210665"/>
    <n v="1.0843244676728505"/>
    <n v="1.1603565295608798"/>
    <n v="1"/>
  </r>
  <r>
    <x v="24"/>
    <n v="0.54526220573242057"/>
    <n v="0.68320540554084652"/>
    <n v="0.97292977705438177"/>
    <n v="1.2488846855712501"/>
    <n v="1.7777875791499085"/>
    <n v="1"/>
  </r>
  <r>
    <x v="25"/>
    <n v="0.9219032286775547"/>
    <n v="0.96876538805399615"/>
    <n v="1.0066527548756004"/>
    <n v="1.0326095197391258"/>
    <n v="1.0543630581023002"/>
    <n v="1"/>
  </r>
  <r>
    <x v="26"/>
    <n v="0.9306614292202896"/>
    <n v="0.96970784424607381"/>
    <n v="1.0057404499045142"/>
    <n v="1.0313965462688464"/>
    <n v="1.0492486910224639"/>
    <n v="1"/>
  </r>
  <r>
    <x v="27"/>
    <n v="0.27952327648966979"/>
    <n v="0.64469419383430648"/>
    <n v="0.99011177316666921"/>
    <n v="1.3939543412383888"/>
    <n v="1.6787579441200726"/>
    <n v="1"/>
  </r>
  <r>
    <x v="28"/>
    <n v="0.78073591992765079"/>
    <n v="0.9060789732786384"/>
    <n v="0.98547086756438274"/>
    <n v="1.1344521991123866"/>
    <n v="1.1607778821923875"/>
    <n v="1"/>
  </r>
  <r>
    <x v="29"/>
    <n v="0.44046119381000431"/>
    <n v="0.71465214450935821"/>
    <n v="0.97491199987388666"/>
    <n v="1.3240493841899275"/>
    <n v="1.5633053546821747"/>
    <n v="1"/>
  </r>
  <r>
    <x v="30"/>
    <n v="0.96654153092799311"/>
    <n v="0.98511981395860859"/>
    <n v="1.0037140869300867"/>
    <n v="1.0145328113507599"/>
    <n v="1.0229271616137865"/>
    <n v="1"/>
  </r>
  <r>
    <x v="31"/>
    <n v="0.9700075063401834"/>
    <n v="0.98471164698457758"/>
    <n v="1.0025827789647865"/>
    <n v="1.0147767911109884"/>
    <n v="1.0238220839782177"/>
    <n v="1"/>
  </r>
  <r>
    <x v="32"/>
    <n v="0.2531672856686682"/>
    <n v="0.48662160189566178"/>
    <n v="0.97474846427095652"/>
    <n v="1.4804196450967331"/>
    <n v="1.9711116834510796"/>
    <n v="1"/>
  </r>
  <r>
    <x v="33"/>
    <n v="0.75352654051700974"/>
    <n v="0.8381061989314631"/>
    <n v="0.94232283519339333"/>
    <n v="1.1879427813202121"/>
    <n v="1.3847960111511903"/>
    <n v="1"/>
  </r>
  <r>
    <x v="34"/>
    <n v="0.4536531015254221"/>
    <n v="0.60079773936140135"/>
    <n v="0.96516320160764768"/>
    <n v="1.3712030287702013"/>
    <n v="1.7800830074702882"/>
    <n v="1"/>
  </r>
  <r>
    <x v="35"/>
    <n v="0.89707956205149908"/>
    <n v="0.9499144467926296"/>
    <n v="1.0028458223218712"/>
    <n v="1.0499387756276559"/>
    <n v="1.0982951697337764"/>
    <n v="1"/>
  </r>
  <r>
    <x v="36"/>
    <n v="0.90044693762240924"/>
    <n v="0.94949797403297687"/>
    <n v="1.0037349292602316"/>
    <n v="1.0479824209725992"/>
    <n v="1.0990340646051959"/>
    <n v="1"/>
  </r>
  <r>
    <x v="37"/>
    <n v="0.21715760597292935"/>
    <n v="0.40099245996535771"/>
    <n v="0.82781454551928446"/>
    <n v="1.5675220393961351"/>
    <n v="2.5318470882628148"/>
    <n v="1"/>
  </r>
  <r>
    <x v="38"/>
    <n v="0.64644816761760071"/>
    <n v="0.81082568749626482"/>
    <n v="0.93829494270578073"/>
    <n v="1.1644725548425163"/>
    <n v="1.6664183436232194"/>
    <n v="1"/>
  </r>
  <r>
    <x v="39"/>
    <n v="0.36571145839280222"/>
    <n v="0.50282076493310301"/>
    <n v="0.84573488058790802"/>
    <n v="1.4643411898448009"/>
    <n v="2.3159775985788951"/>
    <n v="1"/>
  </r>
  <r>
    <x v="40"/>
    <n v="0.44511743865498521"/>
    <n v="0.62333699353220662"/>
    <n v="0.95100679869178684"/>
    <n v="1.3458776895664075"/>
    <n v="1.8499313630017247"/>
    <n v="1"/>
  </r>
  <r>
    <x v="41"/>
    <n v="0.84024923001585072"/>
    <n v="0.91600917575115259"/>
    <n v="1.0170203366477908"/>
    <n v="1.0802686164085999"/>
    <n v="1.117986783385622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76">
  <r>
    <n v="2021"/>
    <n v="10001"/>
    <x v="0"/>
    <s v="SOUTHEAST ALABAMA MEDICAL CENTER"/>
    <s v="1108 ROSS CLARK CIRCLE"/>
    <s v="DOTHAN"/>
    <s v="AL"/>
    <n v="36301"/>
    <s v="Houston"/>
    <n v="42.06"/>
    <n v="79.06"/>
    <n v="87.36"/>
    <n v="73.25"/>
    <n v="77.497"/>
    <n v="0"/>
    <n v="3"/>
    <n v="3"/>
    <n v="41.99"/>
    <n v="79.91"/>
    <n v="88.1"/>
    <n v="79.41"/>
    <n v="80.287000000000006"/>
    <n v="1"/>
    <n v="1"/>
    <n v="1"/>
    <n v="33.89"/>
    <n v="65.77"/>
    <n v="81"/>
    <n v="52.86"/>
    <n v="66.399500000000003"/>
    <n v="1"/>
    <n v="4"/>
    <n v="4"/>
    <n v="6.53"/>
    <n v="51.87"/>
    <n v="63.32"/>
    <n v="47.89"/>
    <n v="52.702800000000003"/>
    <n v="1"/>
    <n v="3"/>
    <n v="3"/>
    <n v="33.19"/>
    <n v="63.83"/>
    <n v="74.75"/>
    <n v="57.37"/>
    <n v="65.203999999999994"/>
    <n v="2"/>
    <n v="4"/>
    <n v="4"/>
    <n v="30.6"/>
    <n v="65.61"/>
    <n v="79.58"/>
    <n v="65.22"/>
    <n v="68.905299999999997"/>
    <n v="3"/>
    <n v="2"/>
    <n v="3"/>
    <n v="66.94"/>
    <n v="87.38"/>
    <n v="92.17"/>
    <n v="85.27"/>
    <n v="89.534499999999994"/>
    <n v="5"/>
    <n v="6"/>
    <n v="6"/>
    <n v="34.700000000000003"/>
    <n v="71.8"/>
    <n v="85.67"/>
    <n v="67.510000000000005"/>
    <n v="71.790700000000001"/>
    <n v="0"/>
    <n v="2"/>
    <n v="2"/>
    <n v="26"/>
    <n v="19"/>
  </r>
  <r>
    <n v="2021"/>
    <n v="10005"/>
    <x v="1"/>
    <s v="MARSHALL MEDICAL CENTERS SOUTH CAMPUS"/>
    <s v="2505 U S HIGHWAY 431 NORTH"/>
    <s v="BOAZ"/>
    <s v="AL"/>
    <n v="35957"/>
    <s v="Marshall"/>
    <n v="42.06"/>
    <n v="79.06"/>
    <n v="87.36"/>
    <n v="79.83"/>
    <n v="78.378399999999999"/>
    <n v="0"/>
    <n v="0"/>
    <n v="0"/>
    <n v="41.99"/>
    <n v="79.91"/>
    <n v="88.1"/>
    <n v="85.08"/>
    <n v="84.946200000000005"/>
    <n v="6"/>
    <n v="0"/>
    <n v="6"/>
    <n v="33.89"/>
    <n v="65.77"/>
    <n v="81"/>
    <n v="66.38"/>
    <n v="64.479699999999994"/>
    <n v="0"/>
    <n v="0"/>
    <n v="0"/>
    <n v="6.53"/>
    <n v="51.87"/>
    <n v="63.32"/>
    <n v="50.53"/>
    <n v="47.834499999999998"/>
    <n v="0"/>
    <n v="0"/>
    <n v="0"/>
    <n v="33.19"/>
    <n v="63.83"/>
    <n v="74.75"/>
    <n v="69.72"/>
    <n v="68.358099999999993"/>
    <n v="4"/>
    <n v="0"/>
    <n v="4"/>
    <n v="30.6"/>
    <n v="65.61"/>
    <n v="79.58"/>
    <n v="68.760000000000005"/>
    <n v="68.160799999999995"/>
    <n v="2"/>
    <n v="0"/>
    <n v="2"/>
    <n v="66.94"/>
    <n v="87.38"/>
    <n v="92.17"/>
    <n v="88.59"/>
    <n v="89.994600000000005"/>
    <n v="5"/>
    <n v="3"/>
    <n v="5"/>
    <n v="34.700000000000003"/>
    <n v="71.8"/>
    <n v="85.67"/>
    <n v="73.94"/>
    <n v="71.424199999999999"/>
    <n v="0"/>
    <n v="0"/>
    <n v="0"/>
    <n v="17"/>
    <n v="18"/>
  </r>
  <r>
    <n v="2021"/>
    <n v="10006"/>
    <x v="2"/>
    <s v="NORTH ALABAMA MEDICAL CENTER"/>
    <s v="1701 VETERANS DRIVE"/>
    <s v="FLORENCE"/>
    <s v="AL"/>
    <n v="35630"/>
    <s v="Lauderdale"/>
    <n v="42.06"/>
    <n v="79.06"/>
    <n v="87.36"/>
    <n v="76.59"/>
    <n v="77.847300000000004"/>
    <n v="0"/>
    <n v="1"/>
    <n v="1"/>
    <n v="41.99"/>
    <n v="79.91"/>
    <n v="88.1"/>
    <n v="79.81"/>
    <n v="81.997399999999999"/>
    <n v="3"/>
    <n v="2"/>
    <n v="3"/>
    <n v="33.89"/>
    <n v="65.77"/>
    <n v="81"/>
    <n v="59.38"/>
    <n v="55.6355"/>
    <n v="0"/>
    <n v="0"/>
    <n v="0"/>
    <n v="6.53"/>
    <n v="51.87"/>
    <n v="63.32"/>
    <n v="48.48"/>
    <n v="48.090299999999999"/>
    <n v="0"/>
    <n v="0"/>
    <n v="0"/>
    <n v="33.19"/>
    <n v="63.83"/>
    <n v="74.75"/>
    <n v="66.13"/>
    <n v="61.979700000000001"/>
    <n v="0"/>
    <n v="0"/>
    <n v="0"/>
    <n v="30.6"/>
    <n v="65.61"/>
    <n v="79.58"/>
    <n v="58.24"/>
    <n v="69.870599999999996"/>
    <n v="3"/>
    <n v="5"/>
    <n v="5"/>
    <n v="66.94"/>
    <n v="87.38"/>
    <n v="92.17"/>
    <n v="84.95"/>
    <n v="84.339600000000004"/>
    <n v="0"/>
    <n v="0"/>
    <n v="0"/>
    <n v="34.700000000000003"/>
    <n v="71.8"/>
    <n v="85.67"/>
    <n v="60.26"/>
    <n v="68.904200000000003"/>
    <n v="0"/>
    <n v="3"/>
    <n v="3"/>
    <n v="12"/>
    <n v="13"/>
  </r>
  <r>
    <n v="2021"/>
    <n v="10007"/>
    <x v="3"/>
    <s v="MIZELL MEMORIAL HOSPITAL"/>
    <s v="702 N MAIN ST"/>
    <s v="OPP"/>
    <s v="AL"/>
    <n v="36467"/>
    <s v="Covington"/>
    <n v="42.06"/>
    <n v="79.06"/>
    <n v="87.36"/>
    <n v="75.790000000000006"/>
    <n v="79.796700000000001"/>
    <n v="1"/>
    <n v="3"/>
    <n v="3"/>
    <n v="41.99"/>
    <n v="79.91"/>
    <n v="88.1"/>
    <n v="85.03"/>
    <n v="85.505600000000001"/>
    <n v="7"/>
    <n v="1"/>
    <n v="7"/>
    <n v="33.89"/>
    <n v="65.77"/>
    <n v="81"/>
    <n v="66.95"/>
    <n v="70.882300000000001"/>
    <n v="4"/>
    <n v="2"/>
    <n v="4"/>
    <n v="6.53"/>
    <n v="51.87"/>
    <n v="63.32"/>
    <n v="44.69"/>
    <n v="56.054699999999997"/>
    <n v="4"/>
    <n v="6"/>
    <n v="6"/>
    <n v="33.19"/>
    <n v="63.83"/>
    <n v="74.75"/>
    <n v="62.61"/>
    <n v="68.6053"/>
    <n v="4"/>
    <n v="4"/>
    <n v="4"/>
    <n v="30.6"/>
    <n v="65.61"/>
    <n v="79.58"/>
    <n v="70.5"/>
    <n v="72.980400000000003"/>
    <n v="5"/>
    <n v="2"/>
    <n v="5"/>
    <n v="66.94"/>
    <n v="87.38"/>
    <n v="92.17"/>
    <n v="87.01"/>
    <n v="89.914199999999994"/>
    <n v="5"/>
    <n v="5"/>
    <n v="5"/>
    <n v="34.700000000000003"/>
    <n v="71.8"/>
    <n v="85.67"/>
    <n v="70.760000000000005"/>
    <n v="69.599000000000004"/>
    <n v="0"/>
    <n v="0"/>
    <n v="0"/>
    <n v="34"/>
    <n v="18"/>
  </r>
  <r>
    <n v="2021"/>
    <n v="10011"/>
    <x v="0"/>
    <s v="ST VINCENT'S EAST"/>
    <s v="50 MEDICAL PARK EAST DRIVE"/>
    <s v="BIRMINGHAM"/>
    <s v="AL"/>
    <n v="35235"/>
    <s v="Jefferson"/>
    <n v="42.06"/>
    <n v="79.06"/>
    <n v="87.36"/>
    <n v="77.459999999999994"/>
    <n v="77.825900000000004"/>
    <n v="0"/>
    <n v="0"/>
    <n v="0"/>
    <n v="41.99"/>
    <n v="79.91"/>
    <n v="88.1"/>
    <n v="81.760000000000005"/>
    <n v="80.993300000000005"/>
    <n v="2"/>
    <n v="0"/>
    <n v="2"/>
    <n v="33.89"/>
    <n v="65.77"/>
    <n v="81"/>
    <n v="67.2"/>
    <n v="69.4084"/>
    <n v="3"/>
    <n v="1"/>
    <n v="3"/>
    <n v="6.53"/>
    <n v="51.87"/>
    <n v="63.32"/>
    <n v="52.52"/>
    <n v="52.418399999999998"/>
    <n v="1"/>
    <n v="0"/>
    <n v="1"/>
    <n v="33.19"/>
    <n v="63.83"/>
    <n v="74.75"/>
    <n v="65.599999999999994"/>
    <n v="63.782600000000002"/>
    <n v="0"/>
    <n v="0"/>
    <n v="0"/>
    <n v="30.6"/>
    <n v="65.61"/>
    <n v="79.58"/>
    <n v="64.47"/>
    <n v="65.234999999999999"/>
    <n v="0"/>
    <n v="0"/>
    <n v="0"/>
    <n v="66.94"/>
    <n v="87.38"/>
    <n v="92.17"/>
    <n v="86.08"/>
    <n v="87.751199999999997"/>
    <n v="1"/>
    <n v="2"/>
    <n v="2"/>
    <n v="34.700000000000003"/>
    <n v="71.8"/>
    <n v="85.67"/>
    <n v="71.78"/>
    <n v="72.001999999999995"/>
    <n v="1"/>
    <n v="0"/>
    <n v="1"/>
    <n v="9"/>
    <n v="19"/>
  </r>
  <r>
    <n v="2021"/>
    <n v="10012"/>
    <x v="0"/>
    <s v="DEKALB REGIONAL MEDICAL CENTER"/>
    <s v="200 MED CENTER DRIVE"/>
    <s v="FORT PAYNE"/>
    <s v="AL"/>
    <n v="35968"/>
    <s v="DeKalb"/>
    <n v="42.06"/>
    <n v="79.06"/>
    <n v="87.36"/>
    <n v="75.930000000000007"/>
    <n v="73.155799999999999"/>
    <n v="0"/>
    <n v="0"/>
    <n v="0"/>
    <n v="41.99"/>
    <n v="79.91"/>
    <n v="88.1"/>
    <n v="79.75"/>
    <n v="79.737200000000001"/>
    <n v="0"/>
    <n v="0"/>
    <n v="0"/>
    <n v="33.89"/>
    <n v="65.77"/>
    <n v="81"/>
    <n v="65.680000000000007"/>
    <n v="61.463299999999997"/>
    <n v="0"/>
    <n v="0"/>
    <n v="0"/>
    <n v="6.53"/>
    <n v="51.87"/>
    <n v="63.32"/>
    <n v="43.63"/>
    <n v="40.929499999999997"/>
    <n v="0"/>
    <n v="0"/>
    <n v="0"/>
    <n v="33.19"/>
    <n v="63.83"/>
    <n v="74.75"/>
    <n v="61.92"/>
    <n v="58.335599999999999"/>
    <n v="0"/>
    <n v="0"/>
    <n v="0"/>
    <n v="30.6"/>
    <n v="65.61"/>
    <n v="79.58"/>
    <n v="66.489999999999995"/>
    <n v="68.012900000000002"/>
    <n v="2"/>
    <n v="1"/>
    <n v="2"/>
    <n v="66.94"/>
    <n v="87.38"/>
    <n v="92.17"/>
    <n v="86.54"/>
    <n v="84.643600000000006"/>
    <n v="0"/>
    <n v="0"/>
    <n v="0"/>
    <n v="34.700000000000003"/>
    <n v="71.8"/>
    <n v="85.67"/>
    <n v="68.53"/>
    <n v="58.298099999999998"/>
    <n v="0"/>
    <n v="0"/>
    <n v="0"/>
    <n v="2"/>
    <n v="12"/>
  </r>
  <r>
    <n v="2021"/>
    <n v="10016"/>
    <x v="3"/>
    <s v="SHELBY BAPTIST MEDICAL CENTER"/>
    <s v="1000 FIRST STREET NORTH"/>
    <s v="ALABASTER"/>
    <s v="AL"/>
    <n v="35007"/>
    <s v="Shelby"/>
    <n v="42.06"/>
    <n v="79.06"/>
    <n v="87.36"/>
    <n v="75.010000000000005"/>
    <n v="75.981399999999994"/>
    <n v="0"/>
    <n v="0"/>
    <n v="0"/>
    <n v="41.99"/>
    <n v="79.91"/>
    <n v="88.1"/>
    <n v="80.22"/>
    <n v="78.993899999999996"/>
    <n v="0"/>
    <n v="0"/>
    <n v="0"/>
    <n v="33.89"/>
    <n v="65.77"/>
    <n v="81"/>
    <n v="58.36"/>
    <n v="64.866799999999998"/>
    <n v="0"/>
    <n v="2"/>
    <n v="2"/>
    <n v="6.53"/>
    <n v="51.87"/>
    <n v="63.32"/>
    <n v="49.27"/>
    <n v="48.633000000000003"/>
    <n v="0"/>
    <n v="0"/>
    <n v="0"/>
    <n v="33.19"/>
    <n v="63.83"/>
    <n v="74.75"/>
    <n v="61.05"/>
    <n v="63.707500000000003"/>
    <n v="0"/>
    <n v="1"/>
    <n v="1"/>
    <n v="30.6"/>
    <n v="65.61"/>
    <n v="79.58"/>
    <n v="65.709999999999994"/>
    <n v="63.591299999999997"/>
    <n v="0"/>
    <n v="0"/>
    <n v="0"/>
    <n v="66.94"/>
    <n v="87.38"/>
    <n v="92.17"/>
    <n v="87.61"/>
    <n v="85.7607"/>
    <n v="0"/>
    <n v="0"/>
    <n v="0"/>
    <n v="34.700000000000003"/>
    <n v="71.8"/>
    <n v="85.67"/>
    <n v="68.78"/>
    <n v="70.451099999999997"/>
    <n v="0"/>
    <n v="0"/>
    <n v="0"/>
    <n v="3"/>
    <n v="18"/>
  </r>
  <r>
    <n v="2021"/>
    <n v="10019"/>
    <x v="2"/>
    <s v="HELEN KELLER MEMORIAL HOSPITAL"/>
    <s v="1300 SOUTH MONTGOMERY AVENUE"/>
    <s v="SHEFFIELD"/>
    <s v="AL"/>
    <n v="35660"/>
    <s v="Colbert"/>
    <n v="42.06"/>
    <n v="79.06"/>
    <n v="87.36"/>
    <n v="82.03"/>
    <n v="82.363500000000002"/>
    <n v="4"/>
    <n v="0"/>
    <n v="4"/>
    <n v="41.99"/>
    <n v="79.91"/>
    <n v="88.1"/>
    <n v="84.36"/>
    <n v="85.891400000000004"/>
    <n v="7"/>
    <n v="4"/>
    <n v="7"/>
    <n v="33.89"/>
    <n v="65.77"/>
    <n v="81"/>
    <n v="66.14"/>
    <n v="65.0214"/>
    <n v="0"/>
    <n v="0"/>
    <n v="0"/>
    <n v="6.53"/>
    <n v="51.87"/>
    <n v="63.32"/>
    <n v="51.09"/>
    <n v="51.1648"/>
    <n v="0"/>
    <n v="0"/>
    <n v="0"/>
    <n v="33.19"/>
    <n v="63.83"/>
    <n v="74.75"/>
    <n v="67.319999999999993"/>
    <n v="68.840400000000002"/>
    <n v="5"/>
    <n v="2"/>
    <n v="5"/>
    <n v="30.6"/>
    <n v="65.61"/>
    <n v="79.58"/>
    <n v="69.19"/>
    <n v="70.069800000000001"/>
    <n v="3"/>
    <n v="0"/>
    <n v="3"/>
    <n v="66.94"/>
    <n v="87.38"/>
    <n v="92.17"/>
    <n v="86.93"/>
    <n v="86.483999999999995"/>
    <n v="0"/>
    <n v="0"/>
    <n v="0"/>
    <n v="34.700000000000003"/>
    <n v="71.8"/>
    <n v="85.67"/>
    <n v="72.11"/>
    <n v="76.859399999999994"/>
    <n v="4"/>
    <n v="3"/>
    <n v="4"/>
    <n v="23"/>
    <n v="19"/>
  </r>
  <r>
    <n v="2021"/>
    <n v="10021"/>
    <x v="3"/>
    <s v="DALE MEDICAL CENTER"/>
    <s v="126 HOSPITAL AVE"/>
    <s v="OZARK"/>
    <s v="AL"/>
    <n v="36360"/>
    <s v="Dale"/>
    <n v="42.06"/>
    <n v="79.06"/>
    <n v="87.36"/>
    <n v="85.14"/>
    <n v="83.1631"/>
    <n v="5"/>
    <n v="0"/>
    <n v="5"/>
    <n v="41.99"/>
    <n v="79.91"/>
    <n v="88.1"/>
    <n v="86.09"/>
    <n v="83.9114"/>
    <n v="5"/>
    <n v="0"/>
    <n v="5"/>
    <n v="33.89"/>
    <n v="65.77"/>
    <n v="81"/>
    <n v="78.33"/>
    <n v="79.450400000000002"/>
    <n v="9"/>
    <n v="4"/>
    <n v="9"/>
    <n v="6.53"/>
    <n v="51.87"/>
    <n v="63.32"/>
    <n v="47.79"/>
    <n v="55.928899999999999"/>
    <n v="4"/>
    <n v="5"/>
    <n v="5"/>
    <n v="33.19"/>
    <n v="63.83"/>
    <n v="74.75"/>
    <n v="71.87"/>
    <n v="66.618300000000005"/>
    <n v="3"/>
    <n v="0"/>
    <n v="3"/>
    <n v="30.6"/>
    <n v="65.61"/>
    <n v="79.58"/>
    <n v="80.58"/>
    <n v="74.517899999999997"/>
    <n v="6"/>
    <n v="0"/>
    <n v="6"/>
    <n v="66.94"/>
    <n v="87.38"/>
    <n v="92.17"/>
    <n v="87.04"/>
    <n v="84.817400000000006"/>
    <n v="0"/>
    <n v="0"/>
    <n v="0"/>
    <n v="34.700000000000003"/>
    <n v="71.8"/>
    <n v="85.67"/>
    <n v="74.45"/>
    <n v="77.339699999999993"/>
    <n v="4"/>
    <n v="2"/>
    <n v="4"/>
    <n v="37"/>
    <n v="17"/>
  </r>
  <r>
    <n v="2021"/>
    <n v="10023"/>
    <x v="0"/>
    <s v="BAPTIST MEDICAL CENTER SOUTH"/>
    <s v="2105 EAST SOUTH BOULEVARD"/>
    <s v="MONTGOMERY"/>
    <s v="AL"/>
    <n v="36116"/>
    <s v="Montgomery"/>
    <n v="42.06"/>
    <n v="79.06"/>
    <n v="87.36"/>
    <n v="77.069999999999993"/>
    <n v="80.217100000000002"/>
    <n v="2"/>
    <n v="3"/>
    <n v="3"/>
    <n v="41.99"/>
    <n v="79.91"/>
    <n v="88.1"/>
    <n v="79.150000000000006"/>
    <n v="78.587800000000001"/>
    <n v="0"/>
    <n v="0"/>
    <n v="0"/>
    <n v="33.89"/>
    <n v="65.77"/>
    <n v="81"/>
    <n v="64.03"/>
    <n v="66.819999999999993"/>
    <n v="1"/>
    <n v="1"/>
    <n v="1"/>
    <n v="6.53"/>
    <n v="51.87"/>
    <n v="63.32"/>
    <n v="48.55"/>
    <n v="48.761299999999999"/>
    <n v="0"/>
    <n v="0"/>
    <n v="0"/>
    <n v="33.19"/>
    <n v="63.83"/>
    <n v="74.75"/>
    <n v="66.87"/>
    <n v="62.251600000000003"/>
    <n v="0"/>
    <n v="0"/>
    <n v="0"/>
    <n v="30.6"/>
    <n v="65.61"/>
    <n v="79.58"/>
    <n v="68.88"/>
    <n v="69.861800000000002"/>
    <n v="3"/>
    <n v="0"/>
    <n v="3"/>
    <n v="66.94"/>
    <n v="87.38"/>
    <n v="92.17"/>
    <n v="85.04"/>
    <n v="85.178700000000006"/>
    <n v="0"/>
    <n v="0"/>
    <n v="0"/>
    <n v="34.700000000000003"/>
    <n v="71.8"/>
    <n v="85.67"/>
    <n v="72.03"/>
    <n v="73.351200000000006"/>
    <n v="2"/>
    <n v="0"/>
    <n v="2"/>
    <n v="9"/>
    <n v="17"/>
  </r>
  <r>
    <n v="2021"/>
    <n v="10024"/>
    <x v="0"/>
    <s v="JACKSON HOSPITAL &amp; CLINIC INC"/>
    <s v="1725 PINE STREET"/>
    <s v="MONTGOMERY"/>
    <s v="AL"/>
    <n v="36106"/>
    <s v="Montgomery"/>
    <n v="42.06"/>
    <n v="79.06"/>
    <n v="87.36"/>
    <n v="78.34"/>
    <n v="77.890500000000003"/>
    <n v="0"/>
    <n v="0"/>
    <n v="0"/>
    <n v="41.99"/>
    <n v="79.91"/>
    <n v="88.1"/>
    <n v="80.12"/>
    <n v="80.761700000000005"/>
    <n v="1"/>
    <n v="0"/>
    <n v="1"/>
    <n v="33.89"/>
    <n v="65.77"/>
    <n v="81"/>
    <n v="70.25"/>
    <n v="72.239599999999996"/>
    <n v="4"/>
    <n v="1"/>
    <n v="4"/>
    <n v="6.53"/>
    <n v="51.87"/>
    <n v="63.32"/>
    <n v="48.11"/>
    <n v="48.523099999999999"/>
    <n v="0"/>
    <n v="0"/>
    <n v="0"/>
    <n v="33.19"/>
    <n v="63.83"/>
    <n v="74.75"/>
    <n v="65.59"/>
    <n v="65.256900000000002"/>
    <n v="2"/>
    <n v="0"/>
    <n v="2"/>
    <n v="30.6"/>
    <n v="65.61"/>
    <n v="79.58"/>
    <n v="67.28"/>
    <n v="68.899900000000002"/>
    <n v="3"/>
    <n v="1"/>
    <n v="3"/>
    <n v="66.94"/>
    <n v="87.38"/>
    <n v="92.17"/>
    <n v="85.83"/>
    <n v="84.730800000000002"/>
    <n v="0"/>
    <n v="0"/>
    <n v="0"/>
    <n v="34.700000000000003"/>
    <n v="71.8"/>
    <n v="85.67"/>
    <n v="73.95"/>
    <n v="73.756100000000004"/>
    <n v="2"/>
    <n v="0"/>
    <n v="2"/>
    <n v="12"/>
    <n v="17"/>
  </r>
  <r>
    <n v="2021"/>
    <n v="10029"/>
    <x v="4"/>
    <s v="EAST ALABAMA MEDICAL CENTER"/>
    <s v="2000 PEPPERELL PARKWAY"/>
    <s v="OPELIKA"/>
    <s v="AL"/>
    <n v="36801"/>
    <s v="Lee"/>
    <n v="42.06"/>
    <n v="79.06"/>
    <n v="87.36"/>
    <n v="79.95"/>
    <n v="81.632599999999996"/>
    <n v="3"/>
    <n v="2"/>
    <n v="3"/>
    <n v="41.99"/>
    <n v="79.91"/>
    <n v="88.1"/>
    <n v="83.34"/>
    <n v="84.649799999999999"/>
    <n v="6"/>
    <n v="2"/>
    <n v="6"/>
    <n v="33.89"/>
    <n v="65.77"/>
    <n v="81"/>
    <n v="70.150000000000006"/>
    <n v="67.590199999999996"/>
    <n v="2"/>
    <n v="0"/>
    <n v="2"/>
    <n v="6.53"/>
    <n v="51.87"/>
    <n v="63.32"/>
    <n v="52.74"/>
    <n v="52.07"/>
    <n v="1"/>
    <n v="0"/>
    <n v="1"/>
    <n v="33.19"/>
    <n v="63.83"/>
    <n v="74.75"/>
    <n v="67.8"/>
    <n v="66.371499999999997"/>
    <n v="3"/>
    <n v="0"/>
    <n v="3"/>
    <n v="30.6"/>
    <n v="65.61"/>
    <n v="79.58"/>
    <n v="71.08"/>
    <n v="71.335700000000003"/>
    <n v="4"/>
    <n v="0"/>
    <n v="4"/>
    <n v="66.94"/>
    <n v="87.38"/>
    <n v="92.17"/>
    <n v="88.33"/>
    <n v="86.318700000000007"/>
    <n v="0"/>
    <n v="0"/>
    <n v="0"/>
    <n v="34.700000000000003"/>
    <n v="71.8"/>
    <n v="85.67"/>
    <n v="74.28"/>
    <n v="73.883099999999999"/>
    <n v="2"/>
    <n v="0"/>
    <n v="2"/>
    <n v="21"/>
    <n v="18"/>
  </r>
  <r>
    <n v="2021"/>
    <n v="10033"/>
    <x v="0"/>
    <s v="UNIVERSITY OF ALABAMA HOSPITAL"/>
    <s v="619 SOUTH 19TH STREET"/>
    <s v="BIRMINGHAM"/>
    <s v="AL"/>
    <n v="35233"/>
    <s v="Jefferson"/>
    <n v="42.06"/>
    <n v="79.06"/>
    <n v="87.36"/>
    <n v="82.39"/>
    <n v="80.806200000000004"/>
    <n v="2"/>
    <n v="0"/>
    <n v="2"/>
    <n v="41.99"/>
    <n v="79.91"/>
    <n v="88.1"/>
    <n v="84.06"/>
    <n v="83.066999999999993"/>
    <n v="4"/>
    <n v="0"/>
    <n v="4"/>
    <n v="33.89"/>
    <n v="65.77"/>
    <n v="81"/>
    <n v="65.540000000000006"/>
    <n v="64.968599999999995"/>
    <n v="0"/>
    <n v="0"/>
    <n v="0"/>
    <n v="6.53"/>
    <n v="51.87"/>
    <n v="63.32"/>
    <n v="58.34"/>
    <n v="56.7209"/>
    <n v="4"/>
    <n v="0"/>
    <n v="4"/>
    <n v="33.19"/>
    <n v="63.83"/>
    <n v="74.75"/>
    <n v="67.180000000000007"/>
    <n v="63.677799999999998"/>
    <n v="0"/>
    <n v="0"/>
    <n v="0"/>
    <n v="30.6"/>
    <n v="65.61"/>
    <n v="79.58"/>
    <n v="69.27"/>
    <n v="65.600899999999996"/>
    <n v="0"/>
    <n v="0"/>
    <n v="0"/>
    <n v="66.94"/>
    <n v="87.38"/>
    <n v="92.17"/>
    <n v="88.27"/>
    <n v="88.287000000000006"/>
    <n v="2"/>
    <n v="0"/>
    <n v="2"/>
    <n v="34.700000000000003"/>
    <n v="71.8"/>
    <n v="85.67"/>
    <n v="82.52"/>
    <n v="80.347399999999993"/>
    <n v="6"/>
    <n v="0"/>
    <n v="6"/>
    <n v="18"/>
    <n v="19"/>
  </r>
  <r>
    <n v="2021"/>
    <n v="10034"/>
    <x v="2"/>
    <s v="COMMUNITY HOSPITAL INC"/>
    <s v="805 FRIENDSHIP ROAD"/>
    <s v="TALLASSEE"/>
    <s v="AL"/>
    <n v="36078"/>
    <s v="Elmore"/>
    <n v="42.06"/>
    <n v="79.06"/>
    <n v="87.36"/>
    <n v="79.95"/>
    <n v="81.606499999999997"/>
    <n v="3"/>
    <n v="2"/>
    <n v="3"/>
    <n v="41.99"/>
    <n v="79.91"/>
    <n v="88.1"/>
    <n v="77.45"/>
    <n v="83.012299999999996"/>
    <n v="4"/>
    <n v="5"/>
    <n v="5"/>
    <n v="33.89"/>
    <n v="65.77"/>
    <n v="81"/>
    <n v="74.709999999999994"/>
    <n v="74.022599999999997"/>
    <n v="5"/>
    <n v="0"/>
    <n v="5"/>
    <n v="6.53"/>
    <n v="51.87"/>
    <n v="63.32"/>
    <n v="37.75"/>
    <n v="54.353099999999998"/>
    <n v="2"/>
    <n v="6"/>
    <n v="6"/>
    <n v="33.19"/>
    <n v="63.83"/>
    <n v="74.75"/>
    <n v="75.94"/>
    <n v="72.216999999999999"/>
    <n v="7"/>
    <n v="0"/>
    <n v="7"/>
    <n v="30.6"/>
    <n v="65.61"/>
    <n v="79.58"/>
    <n v="74.78"/>
    <n v="69.011899999999997"/>
    <n v="3"/>
    <n v="0"/>
    <n v="3"/>
    <n v="66.94"/>
    <n v="87.38"/>
    <n v="92.17"/>
    <n v="85.4"/>
    <n v="83.882599999999996"/>
    <n v="0"/>
    <n v="0"/>
    <n v="0"/>
    <n v="34.700000000000003"/>
    <n v="71.8"/>
    <n v="85.67"/>
    <n v="64.14"/>
    <n v="74.867699999999999"/>
    <n v="2"/>
    <n v="4"/>
    <n v="4"/>
    <n v="33"/>
    <n v="16"/>
  </r>
  <r>
    <n v="2021"/>
    <n v="10035"/>
    <x v="0"/>
    <s v="CULLMAN REGIONAL MEDICAL CENTER"/>
    <s v="1912 ALABAMA HIGHWAY 157"/>
    <s v="CULLMAN"/>
    <s v="AL"/>
    <n v="35058"/>
    <s v="Cullman"/>
    <n v="42.06"/>
    <n v="79.06"/>
    <n v="87.36"/>
    <n v="78.98"/>
    <n v="76.073899999999995"/>
    <n v="0"/>
    <n v="0"/>
    <n v="0"/>
    <n v="41.99"/>
    <n v="79.91"/>
    <n v="88.1"/>
    <n v="82.31"/>
    <n v="79.736800000000002"/>
    <n v="0"/>
    <n v="0"/>
    <n v="0"/>
    <n v="33.89"/>
    <n v="65.77"/>
    <n v="81"/>
    <n v="63.36"/>
    <n v="60.913400000000003"/>
    <n v="0"/>
    <n v="0"/>
    <n v="0"/>
    <n v="6.53"/>
    <n v="51.87"/>
    <n v="63.32"/>
    <n v="48.18"/>
    <n v="45.895099999999999"/>
    <n v="0"/>
    <n v="0"/>
    <n v="0"/>
    <n v="33.19"/>
    <n v="63.83"/>
    <n v="74.75"/>
    <n v="62.09"/>
    <n v="64.164199999999994"/>
    <n v="1"/>
    <n v="1"/>
    <n v="1"/>
    <n v="30.6"/>
    <n v="65.61"/>
    <n v="79.58"/>
    <n v="72.02"/>
    <n v="72.826599999999999"/>
    <n v="5"/>
    <n v="1"/>
    <n v="5"/>
    <n v="66.94"/>
    <n v="87.38"/>
    <n v="92.17"/>
    <n v="82.94"/>
    <n v="81.542500000000004"/>
    <n v="0"/>
    <n v="0"/>
    <n v="0"/>
    <n v="34.700000000000003"/>
    <n v="71.8"/>
    <n v="85.67"/>
    <n v="66.27"/>
    <n v="64.218199999999996"/>
    <n v="0"/>
    <n v="0"/>
    <n v="0"/>
    <n v="6"/>
    <n v="14"/>
  </r>
  <r>
    <n v="2021"/>
    <n v="10036"/>
    <x v="3"/>
    <s v="ANDALUSIA HEALTH"/>
    <s v="849 SOUTH THREE NOTCH STREET"/>
    <s v="ANDALUSIA"/>
    <s v="AL"/>
    <n v="36420"/>
    <s v="Covington"/>
    <n v="42.06"/>
    <n v="79.06"/>
    <n v="87.36"/>
    <n v="76.349999999999994"/>
    <n v="76.253399999999999"/>
    <n v="0"/>
    <n v="0"/>
    <n v="0"/>
    <n v="41.99"/>
    <n v="79.91"/>
    <n v="88.1"/>
    <n v="80.83"/>
    <n v="76.270799999999994"/>
    <n v="0"/>
    <n v="0"/>
    <n v="0"/>
    <n v="33.89"/>
    <n v="65.77"/>
    <n v="81"/>
    <n v="66.290000000000006"/>
    <n v="62.675899999999999"/>
    <n v="0"/>
    <n v="0"/>
    <n v="0"/>
    <n v="6.53"/>
    <n v="51.87"/>
    <n v="63.32"/>
    <n v="47.41"/>
    <n v="41.154800000000002"/>
    <n v="0"/>
    <n v="0"/>
    <n v="0"/>
    <n v="33.19"/>
    <n v="63.83"/>
    <n v="74.75"/>
    <n v="63.64"/>
    <n v="59.635399999999997"/>
    <n v="0"/>
    <n v="0"/>
    <n v="0"/>
    <n v="30.6"/>
    <n v="65.61"/>
    <n v="79.58"/>
    <n v="67.5"/>
    <n v="66.375"/>
    <n v="1"/>
    <n v="0"/>
    <n v="1"/>
    <n v="66.94"/>
    <n v="87.38"/>
    <n v="92.17"/>
    <n v="89.59"/>
    <n v="84.219200000000001"/>
    <n v="0"/>
    <n v="0"/>
    <n v="0"/>
    <n v="34.700000000000003"/>
    <n v="71.8"/>
    <n v="85.67"/>
    <n v="68.81"/>
    <n v="64.019499999999994"/>
    <n v="0"/>
    <n v="0"/>
    <n v="0"/>
    <n v="1"/>
    <n v="15"/>
  </r>
  <r>
    <n v="2021"/>
    <n v="10038"/>
    <x v="3"/>
    <s v="STRINGFELLOW MEMORIAL HOSPITAL"/>
    <s v="301 EAST 18TH ST"/>
    <s v="ANNISTON"/>
    <s v="AL"/>
    <n v="36201"/>
    <s v="Calhoun"/>
    <n v="42.06"/>
    <n v="79.06"/>
    <n v="87.36"/>
    <n v="72.900000000000006"/>
    <n v="78.605599999999995"/>
    <n v="0"/>
    <n v="3"/>
    <n v="3"/>
    <n v="41.99"/>
    <n v="79.91"/>
    <n v="88.1"/>
    <n v="79.91"/>
    <n v="82.254800000000003"/>
    <n v="3"/>
    <n v="2"/>
    <n v="3"/>
    <n v="33.89"/>
    <n v="65.77"/>
    <n v="81"/>
    <n v="59.87"/>
    <n v="61.807600000000001"/>
    <n v="0"/>
    <n v="0"/>
    <n v="0"/>
    <n v="6.53"/>
    <n v="51.87"/>
    <n v="63.32"/>
    <n v="49.98"/>
    <n v="50.709200000000003"/>
    <n v="0"/>
    <n v="0"/>
    <n v="0"/>
    <n v="33.19"/>
    <n v="63.83"/>
    <n v="74.75"/>
    <n v="66.7"/>
    <n v="65.422499999999999"/>
    <n v="2"/>
    <n v="0"/>
    <n v="2"/>
    <n v="30.6"/>
    <n v="65.61"/>
    <n v="79.58"/>
    <n v="71.34"/>
    <n v="72.584000000000003"/>
    <n v="5"/>
    <n v="1"/>
    <n v="5"/>
    <n v="66.94"/>
    <n v="87.38"/>
    <n v="92.17"/>
    <n v="83.53"/>
    <n v="85.946299999999994"/>
    <n v="0"/>
    <n v="2"/>
    <n v="2"/>
    <n v="34.700000000000003"/>
    <n v="71.8"/>
    <n v="85.67"/>
    <n v="71.209999999999994"/>
    <n v="67.034899999999993"/>
    <n v="0"/>
    <n v="0"/>
    <n v="0"/>
    <n v="15"/>
    <n v="17"/>
  </r>
  <r>
    <n v="2021"/>
    <n v="10039"/>
    <x v="0"/>
    <s v="HUNTSVILLE HOSPITAL"/>
    <s v="101 SIVLEY RD"/>
    <s v="HUNTSVILLE"/>
    <s v="AL"/>
    <n v="35801"/>
    <s v="Madison"/>
    <n v="42.06"/>
    <n v="79.06"/>
    <n v="87.36"/>
    <n v="80.8"/>
    <n v="80.366200000000006"/>
    <n v="2"/>
    <n v="0"/>
    <n v="2"/>
    <n v="41.99"/>
    <n v="79.91"/>
    <n v="88.1"/>
    <n v="81.52"/>
    <n v="80.897199999999998"/>
    <n v="2"/>
    <n v="0"/>
    <n v="2"/>
    <n v="33.89"/>
    <n v="65.77"/>
    <n v="81"/>
    <n v="64.37"/>
    <n v="65.960300000000004"/>
    <n v="1"/>
    <n v="0"/>
    <n v="1"/>
    <n v="6.53"/>
    <n v="51.87"/>
    <n v="63.32"/>
    <n v="52.73"/>
    <n v="53.242199999999997"/>
    <n v="2"/>
    <n v="0"/>
    <n v="2"/>
    <n v="33.19"/>
    <n v="63.83"/>
    <n v="74.75"/>
    <n v="64.41"/>
    <n v="63.0321"/>
    <n v="0"/>
    <n v="0"/>
    <n v="0"/>
    <n v="30.6"/>
    <n v="65.61"/>
    <n v="79.58"/>
    <n v="68.42"/>
    <n v="69.935500000000005"/>
    <n v="3"/>
    <n v="1"/>
    <n v="3"/>
    <n v="66.94"/>
    <n v="87.38"/>
    <n v="92.17"/>
    <n v="84.64"/>
    <n v="85.599900000000005"/>
    <n v="0"/>
    <n v="1"/>
    <n v="1"/>
    <n v="34.700000000000003"/>
    <n v="71.8"/>
    <n v="85.67"/>
    <n v="74.599999999999994"/>
    <n v="75.039400000000001"/>
    <n v="3"/>
    <n v="0"/>
    <n v="3"/>
    <n v="14"/>
    <n v="18"/>
  </r>
  <r>
    <n v="2021"/>
    <n v="10040"/>
    <x v="0"/>
    <s v="GADSDEN REGIONAL MEDICAL CENTER"/>
    <s v="1007 GOODYEAR AVENUE"/>
    <s v="GADSDEN"/>
    <s v="AL"/>
    <n v="35903"/>
    <s v="Etowah"/>
    <n v="42.06"/>
    <n v="79.06"/>
    <n v="87.36"/>
    <n v="77.19"/>
    <n v="79.862099999999998"/>
    <n v="1"/>
    <n v="2"/>
    <n v="2"/>
    <n v="41.99"/>
    <n v="79.91"/>
    <n v="88.1"/>
    <n v="76.430000000000007"/>
    <n v="76.915000000000006"/>
    <n v="0"/>
    <n v="0"/>
    <n v="0"/>
    <n v="33.89"/>
    <n v="65.77"/>
    <n v="81"/>
    <n v="62.25"/>
    <n v="59.144399999999997"/>
    <n v="0"/>
    <n v="0"/>
    <n v="0"/>
    <n v="6.53"/>
    <n v="51.87"/>
    <n v="63.32"/>
    <n v="49.17"/>
    <n v="48.55"/>
    <n v="0"/>
    <n v="0"/>
    <n v="0"/>
    <n v="33.19"/>
    <n v="63.83"/>
    <n v="74.75"/>
    <n v="65.17"/>
    <n v="60.496000000000002"/>
    <n v="0"/>
    <n v="0"/>
    <n v="0"/>
    <n v="30.6"/>
    <n v="65.61"/>
    <n v="79.58"/>
    <n v="66.08"/>
    <n v="66.856200000000001"/>
    <n v="1"/>
    <n v="0"/>
    <n v="1"/>
    <n v="66.94"/>
    <n v="87.38"/>
    <n v="92.17"/>
    <n v="87.05"/>
    <n v="85.883799999999994"/>
    <n v="0"/>
    <n v="0"/>
    <n v="0"/>
    <n v="34.700000000000003"/>
    <n v="71.8"/>
    <n v="85.67"/>
    <n v="68.650000000000006"/>
    <n v="65.476699999999994"/>
    <n v="0"/>
    <n v="0"/>
    <n v="0"/>
    <n v="3"/>
    <n v="15"/>
  </r>
  <r>
    <n v="2021"/>
    <n v="10045"/>
    <x v="3"/>
    <s v="FAYETTE MEDICAL CENTER"/>
    <s v="1653 TEMPLE AVENUE NORTH"/>
    <s v="FAYETTE"/>
    <s v="AL"/>
    <n v="35555"/>
    <s v="Fayette"/>
    <n v="42.06"/>
    <n v="79.06"/>
    <n v="87.36"/>
    <n v="87.66"/>
    <n v="86.974400000000003"/>
    <n v="9"/>
    <n v="0"/>
    <n v="9"/>
    <n v="41.99"/>
    <n v="79.91"/>
    <n v="88.1"/>
    <n v="88.13"/>
    <n v="91.114099999999993"/>
    <n v="10"/>
    <n v="9"/>
    <n v="10"/>
    <n v="33.89"/>
    <n v="65.77"/>
    <n v="81"/>
    <n v="70.84"/>
    <n v="70.252099999999999"/>
    <n v="3"/>
    <n v="0"/>
    <n v="3"/>
    <n v="6.53"/>
    <n v="51.87"/>
    <n v="63.32"/>
    <n v="62.19"/>
    <n v="62.539900000000003"/>
    <n v="9"/>
    <n v="3"/>
    <n v="9"/>
    <n v="33.19"/>
    <n v="63.83"/>
    <n v="74.75"/>
    <n v="72.39"/>
    <n v="69.614000000000004"/>
    <n v="5"/>
    <n v="0"/>
    <n v="5"/>
    <n v="30.6"/>
    <n v="65.61"/>
    <n v="79.58"/>
    <n v="86.89"/>
    <n v="86.552800000000005"/>
    <n v="10"/>
    <n v="0"/>
    <n v="10"/>
    <n v="66.94"/>
    <n v="87.38"/>
    <n v="92.17"/>
    <n v="95.48"/>
    <n v="95.531800000000004"/>
    <n v="10"/>
    <n v="9"/>
    <n v="10"/>
    <n v="34.700000000000003"/>
    <n v="71.8"/>
    <n v="85.67"/>
    <n v="83.02"/>
    <n v="82.452600000000004"/>
    <n v="7"/>
    <n v="0"/>
    <n v="7"/>
    <n v="63"/>
    <n v="20"/>
  </r>
  <r>
    <n v="2021"/>
    <n v="10046"/>
    <x v="3"/>
    <s v="RIVERVIEW REGIONAL MEDICAL CENTER"/>
    <s v="600 SOUTH THIRD STREET"/>
    <s v="GADSDEN"/>
    <s v="AL"/>
    <n v="35901"/>
    <s v="Etowah"/>
    <n v="42.06"/>
    <n v="79.06"/>
    <n v="87.36"/>
    <n v="74.849999999999994"/>
    <n v="79.540099999999995"/>
    <n v="1"/>
    <n v="3"/>
    <n v="3"/>
    <n v="41.99"/>
    <n v="79.91"/>
    <n v="88.1"/>
    <n v="73.47"/>
    <n v="78.427999999999997"/>
    <n v="0"/>
    <n v="3"/>
    <n v="3"/>
    <n v="33.89"/>
    <n v="65.77"/>
    <n v="81"/>
    <n v="61.03"/>
    <n v="70.161500000000004"/>
    <n v="3"/>
    <n v="4"/>
    <n v="4"/>
    <n v="6.53"/>
    <n v="51.87"/>
    <n v="63.32"/>
    <n v="50.83"/>
    <n v="48.283999999999999"/>
    <n v="0"/>
    <n v="0"/>
    <n v="0"/>
    <n v="33.19"/>
    <n v="63.83"/>
    <n v="74.75"/>
    <n v="58.66"/>
    <n v="61.406599999999997"/>
    <n v="0"/>
    <n v="1"/>
    <n v="1"/>
    <n v="30.6"/>
    <n v="65.61"/>
    <n v="79.58"/>
    <n v="68.41"/>
    <n v="70.0672"/>
    <n v="3"/>
    <n v="1"/>
    <n v="3"/>
    <n v="66.94"/>
    <n v="87.38"/>
    <n v="92.17"/>
    <n v="85.68"/>
    <n v="85.987399999999994"/>
    <n v="0"/>
    <n v="0"/>
    <n v="0"/>
    <n v="34.700000000000003"/>
    <n v="71.8"/>
    <n v="85.67"/>
    <n v="71.39"/>
    <n v="66.017799999999994"/>
    <n v="0"/>
    <n v="0"/>
    <n v="0"/>
    <n v="14"/>
    <n v="16"/>
  </r>
  <r>
    <n v="2021"/>
    <n v="10049"/>
    <x v="2"/>
    <s v="MEDICAL CENTER ENTERPRISE"/>
    <s v="400 N EDWARDS STREET"/>
    <s v="ENTERPRISE"/>
    <s v="AL"/>
    <n v="36330"/>
    <s v="Coffee"/>
    <n v="42.06"/>
    <n v="79.06"/>
    <n v="87.36"/>
    <n v="78.39"/>
    <n v="80.942099999999996"/>
    <n v="3"/>
    <n v="2"/>
    <n v="3"/>
    <n v="41.99"/>
    <n v="79.91"/>
    <n v="88.1"/>
    <n v="83.06"/>
    <n v="83.301599999999993"/>
    <n v="4"/>
    <n v="0"/>
    <n v="4"/>
    <n v="33.89"/>
    <n v="65.77"/>
    <n v="81"/>
    <n v="64.75"/>
    <n v="65.614000000000004"/>
    <n v="0"/>
    <n v="0"/>
    <n v="0"/>
    <n v="6.53"/>
    <n v="51.87"/>
    <n v="63.32"/>
    <n v="50.76"/>
    <n v="50.447800000000001"/>
    <n v="0"/>
    <n v="0"/>
    <n v="0"/>
    <n v="33.19"/>
    <n v="63.83"/>
    <n v="74.75"/>
    <n v="68.45"/>
    <n v="63.275599999999997"/>
    <n v="0"/>
    <n v="0"/>
    <n v="0"/>
    <n v="30.6"/>
    <n v="65.61"/>
    <n v="79.58"/>
    <n v="67.260000000000005"/>
    <n v="68.545400000000001"/>
    <n v="2"/>
    <n v="1"/>
    <n v="2"/>
    <n v="66.94"/>
    <n v="87.38"/>
    <n v="92.17"/>
    <n v="88.7"/>
    <n v="83.337100000000007"/>
    <n v="0"/>
    <n v="0"/>
    <n v="0"/>
    <n v="34.700000000000003"/>
    <n v="71.8"/>
    <n v="85.67"/>
    <n v="68.010000000000005"/>
    <n v="66.242099999999994"/>
    <n v="0"/>
    <n v="0"/>
    <n v="0"/>
    <n v="9"/>
    <n v="16"/>
  </r>
  <r>
    <n v="2021"/>
    <n v="10052"/>
    <x v="3"/>
    <s v="LAKE MARTIN COMMUNITY HOSPITAL"/>
    <s v="201 MARIARDEN ROAD"/>
    <s v="DADEVILLE"/>
    <s v="AL"/>
    <n v="36853"/>
    <s v="Tallapoosa"/>
    <n v="42.06"/>
    <n v="79.06"/>
    <n v="87.36"/>
    <n v="82.78"/>
    <n v="84.798599999999993"/>
    <n v="7"/>
    <n v="4"/>
    <n v="7"/>
    <n v="41.99"/>
    <n v="79.91"/>
    <n v="88.1"/>
    <n v="87.43"/>
    <n v="86.726299999999995"/>
    <n v="8"/>
    <n v="0"/>
    <n v="8"/>
    <n v="33.89"/>
    <n v="65.77"/>
    <n v="81"/>
    <n v="78.400000000000006"/>
    <n v="85.051299999999998"/>
    <n v="10"/>
    <n v="9"/>
    <n v="10"/>
    <n v="6.53"/>
    <n v="51.87"/>
    <n v="63.32"/>
    <n v="52.81"/>
    <n v="51.951099999999997"/>
    <n v="1"/>
    <n v="0"/>
    <n v="1"/>
    <n v="33.19"/>
    <n v="63.83"/>
    <n v="74.75"/>
    <n v="57.6"/>
    <n v="70.461500000000001"/>
    <n v="6"/>
    <n v="7"/>
    <n v="7"/>
    <n v="30.6"/>
    <n v="65.61"/>
    <n v="79.58"/>
    <n v="77.13"/>
    <n v="75.288600000000002"/>
    <n v="7"/>
    <n v="0"/>
    <n v="7"/>
    <n v="66.94"/>
    <n v="87.38"/>
    <n v="92.17"/>
    <n v="89.5"/>
    <n v="88.198099999999997"/>
    <n v="2"/>
    <n v="0"/>
    <n v="2"/>
    <n v="34.700000000000003"/>
    <n v="71.8"/>
    <n v="85.67"/>
    <n v="73.33"/>
    <n v="70.773600000000002"/>
    <n v="0"/>
    <n v="0"/>
    <n v="0"/>
    <n v="42"/>
    <n v="19"/>
  </r>
  <r>
    <n v="2021"/>
    <n v="10055"/>
    <x v="2"/>
    <s v="FLOWERS HOSPITAL"/>
    <s v="4370 WEST MAIN STREET"/>
    <s v="DOTHAN"/>
    <s v="AL"/>
    <n v="36305"/>
    <s v="Houston"/>
    <n v="42.06"/>
    <n v="79.06"/>
    <n v="87.36"/>
    <n v="78.27"/>
    <n v="80.285399999999996"/>
    <n v="2"/>
    <n v="2"/>
    <n v="2"/>
    <n v="41.99"/>
    <n v="79.91"/>
    <n v="88.1"/>
    <n v="80.36"/>
    <n v="79.5381"/>
    <n v="0"/>
    <n v="0"/>
    <n v="0"/>
    <n v="33.89"/>
    <n v="65.77"/>
    <n v="81"/>
    <n v="63.29"/>
    <n v="63.089799999999997"/>
    <n v="0"/>
    <n v="0"/>
    <n v="0"/>
    <n v="6.53"/>
    <n v="51.87"/>
    <n v="63.32"/>
    <n v="55.78"/>
    <n v="51.992800000000003"/>
    <n v="1"/>
    <n v="0"/>
    <n v="1"/>
    <n v="33.19"/>
    <n v="63.83"/>
    <n v="74.75"/>
    <n v="67.849999999999994"/>
    <n v="67.322100000000006"/>
    <n v="3"/>
    <n v="0"/>
    <n v="3"/>
    <n v="30.6"/>
    <n v="65.61"/>
    <n v="79.58"/>
    <n v="67.23"/>
    <n v="66.397599999999997"/>
    <n v="1"/>
    <n v="0"/>
    <n v="1"/>
    <n v="66.94"/>
    <n v="87.38"/>
    <n v="92.17"/>
    <n v="89.14"/>
    <n v="86.0839"/>
    <n v="0"/>
    <n v="0"/>
    <n v="0"/>
    <n v="34.700000000000003"/>
    <n v="71.8"/>
    <n v="85.67"/>
    <n v="75.38"/>
    <n v="72.486800000000002"/>
    <n v="1"/>
    <n v="0"/>
    <n v="1"/>
    <n v="8"/>
    <n v="18"/>
  </r>
  <r>
    <n v="2021"/>
    <n v="10056"/>
    <x v="4"/>
    <s v="ST VINCENT'S BIRMINGHAM"/>
    <s v="810 ST VINCENT'S DRIVE"/>
    <s v="BIRMINGHAM"/>
    <s v="AL"/>
    <n v="35205"/>
    <s v="Jefferson"/>
    <n v="42.06"/>
    <n v="79.06"/>
    <n v="87.36"/>
    <n v="80.08"/>
    <n v="80.046700000000001"/>
    <n v="2"/>
    <n v="0"/>
    <n v="2"/>
    <n v="41.99"/>
    <n v="79.91"/>
    <n v="88.1"/>
    <n v="82.64"/>
    <n v="82.310900000000004"/>
    <n v="3"/>
    <n v="0"/>
    <n v="3"/>
    <n v="33.89"/>
    <n v="65.77"/>
    <n v="81"/>
    <n v="68.39"/>
    <n v="70.772900000000007"/>
    <n v="3"/>
    <n v="1"/>
    <n v="3"/>
    <n v="6.53"/>
    <n v="51.87"/>
    <n v="63.32"/>
    <n v="56"/>
    <n v="57.502899999999997"/>
    <n v="5"/>
    <n v="2"/>
    <n v="5"/>
    <n v="33.19"/>
    <n v="63.83"/>
    <n v="74.75"/>
    <n v="67.3"/>
    <n v="67.809700000000007"/>
    <n v="4"/>
    <n v="0"/>
    <n v="4"/>
    <n v="30.6"/>
    <n v="65.61"/>
    <n v="79.58"/>
    <n v="66.25"/>
    <n v="68.8065"/>
    <n v="3"/>
    <n v="1"/>
    <n v="3"/>
    <n v="66.94"/>
    <n v="87.38"/>
    <n v="92.17"/>
    <n v="87.06"/>
    <n v="88.688100000000006"/>
    <n v="3"/>
    <n v="3"/>
    <n v="3"/>
    <n v="34.700000000000003"/>
    <n v="71.8"/>
    <n v="85.67"/>
    <n v="77.42"/>
    <n v="78.631100000000004"/>
    <n v="5"/>
    <n v="1"/>
    <n v="5"/>
    <n v="28"/>
    <n v="20"/>
  </r>
  <r>
    <n v="2021"/>
    <n v="10061"/>
    <x v="3"/>
    <s v="HIGHLANDS MEDICAL CENTER"/>
    <s v="380 WOODS COVE ROAD"/>
    <s v="SCOTTSBORO"/>
    <s v="AL"/>
    <n v="35768"/>
    <s v="Jackson"/>
    <n v="42.06"/>
    <n v="79.06"/>
    <n v="87.36"/>
    <n v="79.45"/>
    <n v="76.603300000000004"/>
    <n v="0"/>
    <n v="0"/>
    <n v="0"/>
    <n v="41.99"/>
    <n v="79.91"/>
    <n v="88.1"/>
    <n v="80.739999999999995"/>
    <n v="77.448700000000002"/>
    <n v="0"/>
    <n v="0"/>
    <n v="0"/>
    <n v="33.89"/>
    <n v="65.77"/>
    <n v="81"/>
    <n v="66.709999999999994"/>
    <n v="71.189099999999996"/>
    <n v="4"/>
    <n v="3"/>
    <n v="4"/>
    <n v="6.53"/>
    <n v="51.87"/>
    <n v="63.32"/>
    <n v="45.79"/>
    <n v="45.0961"/>
    <n v="0"/>
    <n v="0"/>
    <n v="0"/>
    <n v="33.19"/>
    <n v="63.83"/>
    <n v="74.75"/>
    <n v="63.26"/>
    <n v="68.217399999999998"/>
    <n v="4"/>
    <n v="4"/>
    <n v="4"/>
    <n v="30.6"/>
    <n v="65.61"/>
    <n v="79.58"/>
    <n v="69.849999999999994"/>
    <n v="70.535399999999996"/>
    <n v="4"/>
    <n v="0"/>
    <n v="4"/>
    <n v="66.94"/>
    <n v="87.38"/>
    <n v="92.17"/>
    <n v="85.91"/>
    <n v="85.811599999999999"/>
    <n v="0"/>
    <n v="0"/>
    <n v="0"/>
    <n v="34.700000000000003"/>
    <n v="71.8"/>
    <n v="85.67"/>
    <n v="64.69"/>
    <n v="70.768199999999993"/>
    <n v="0"/>
    <n v="2"/>
    <n v="2"/>
    <n v="14"/>
    <n v="17"/>
  </r>
  <r>
    <n v="2021"/>
    <n v="10062"/>
    <x v="3"/>
    <s v="WIREGRASS MEDICAL CENTER"/>
    <s v="1200 W MAPLE AVENUE"/>
    <s v="GENEVA"/>
    <s v="AL"/>
    <n v="36340"/>
    <s v="Geneva"/>
    <n v="42.06"/>
    <n v="79.06"/>
    <n v="87.36"/>
    <n v="77.599999999999994"/>
    <n v="82.525899999999993"/>
    <n v="4"/>
    <n v="5"/>
    <n v="5"/>
    <n v="41.99"/>
    <n v="79.91"/>
    <n v="88.1"/>
    <n v="85.39"/>
    <n v="86.475700000000003"/>
    <n v="8"/>
    <n v="4"/>
    <n v="8"/>
    <n v="33.89"/>
    <n v="65.77"/>
    <n v="81"/>
    <n v="73.5"/>
    <n v="72.867199999999997"/>
    <n v="5"/>
    <n v="0"/>
    <n v="5"/>
    <n v="6.53"/>
    <n v="51.87"/>
    <n v="63.32"/>
    <n v="49.51"/>
    <n v="58.193600000000004"/>
    <n v="5"/>
    <n v="6"/>
    <n v="6"/>
    <n v="33.19"/>
    <n v="63.83"/>
    <n v="74.75"/>
    <n v="69.59"/>
    <n v="73.670699999999997"/>
    <n v="9"/>
    <n v="7"/>
    <n v="9"/>
    <n v="30.6"/>
    <n v="65.61"/>
    <n v="79.58"/>
    <n v="68.56"/>
    <n v="57.578200000000002"/>
    <n v="0"/>
    <n v="0"/>
    <n v="0"/>
    <n v="66.94"/>
    <n v="87.38"/>
    <n v="92.17"/>
    <n v="85.07"/>
    <n v="92.4131"/>
    <n v="10"/>
    <n v="9"/>
    <n v="10"/>
    <n v="34.700000000000003"/>
    <n v="71.8"/>
    <n v="85.67"/>
    <n v="68.97"/>
    <n v="70.830799999999996"/>
    <n v="0"/>
    <n v="1"/>
    <n v="1"/>
    <n v="44"/>
    <n v="15"/>
  </r>
  <r>
    <n v="2021"/>
    <n v="10065"/>
    <x v="2"/>
    <s v="RUSSELL MEDICAL CENTER"/>
    <s v="3316 HIGHWAY 280"/>
    <s v="ALEXANDER CITY"/>
    <s v="AL"/>
    <n v="35010"/>
    <s v="Tallapoosa"/>
    <n v="42.06"/>
    <n v="79.06"/>
    <n v="87.36"/>
    <n v="82.76"/>
    <n v="83.1434"/>
    <n v="5"/>
    <n v="0"/>
    <n v="5"/>
    <n v="41.99"/>
    <n v="79.91"/>
    <n v="88.1"/>
    <n v="82.78"/>
    <n v="81.332800000000006"/>
    <n v="2"/>
    <n v="0"/>
    <n v="2"/>
    <n v="33.89"/>
    <n v="65.77"/>
    <n v="81"/>
    <n v="73.290000000000006"/>
    <n v="77.095500000000001"/>
    <n v="7"/>
    <n v="4"/>
    <n v="7"/>
    <n v="6.53"/>
    <n v="51.87"/>
    <n v="63.32"/>
    <n v="52.85"/>
    <n v="50.862499999999997"/>
    <n v="0"/>
    <n v="0"/>
    <n v="0"/>
    <n v="33.19"/>
    <n v="63.83"/>
    <n v="74.75"/>
    <n v="68.03"/>
    <n v="70.370699999999999"/>
    <n v="6"/>
    <n v="3"/>
    <n v="6"/>
    <n v="30.6"/>
    <n v="65.61"/>
    <n v="79.58"/>
    <n v="74.319999999999993"/>
    <n v="76.182100000000005"/>
    <n v="7"/>
    <n v="3"/>
    <n v="7"/>
    <n v="66.94"/>
    <n v="87.38"/>
    <n v="92.17"/>
    <n v="88.73"/>
    <n v="89.759200000000007"/>
    <n v="5"/>
    <n v="2"/>
    <n v="5"/>
    <n v="34.700000000000003"/>
    <n v="71.8"/>
    <n v="85.67"/>
    <n v="78.42"/>
    <n v="73.737899999999996"/>
    <n v="2"/>
    <n v="0"/>
    <n v="2"/>
    <n v="34"/>
    <n v="19"/>
  </r>
  <r>
    <n v="2021"/>
    <n v="10069"/>
    <x v="3"/>
    <s v="MEDICAL CENTER BARBOUR"/>
    <s v="820 W WASHINGTON ST"/>
    <s v="EUFAULA"/>
    <s v="AL"/>
    <n v="36027"/>
    <s v="Barbour"/>
    <n v="42.06"/>
    <n v="79.06"/>
    <n v="87.36"/>
    <n v="81.599999999999994"/>
    <n v="76.759799999999998"/>
    <n v="0"/>
    <n v="0"/>
    <n v="0"/>
    <n v="41.99"/>
    <n v="79.91"/>
    <n v="88.1"/>
    <n v="83.51"/>
    <n v="85.766199999999998"/>
    <n v="7"/>
    <n v="4"/>
    <n v="7"/>
    <n v="33.89"/>
    <n v="65.77"/>
    <n v="81"/>
    <n v="74.11"/>
    <n v="68.282899999999998"/>
    <n v="2"/>
    <n v="0"/>
    <n v="2"/>
    <n v="6.53"/>
    <n v="51.87"/>
    <n v="63.32"/>
    <n v="40.24"/>
    <n v="44.572200000000002"/>
    <n v="0"/>
    <n v="1"/>
    <n v="1"/>
    <n v="33.19"/>
    <n v="63.83"/>
    <n v="74.75"/>
    <n v="75.510000000000005"/>
    <n v="70.771600000000007"/>
    <n v="6"/>
    <n v="0"/>
    <n v="6"/>
    <n v="30.6"/>
    <n v="65.61"/>
    <n v="79.58"/>
    <n v="75.95"/>
    <n v="73.831800000000001"/>
    <n v="6"/>
    <n v="0"/>
    <n v="6"/>
    <n v="66.94"/>
    <n v="87.38"/>
    <n v="92.17"/>
    <n v="89.63"/>
    <n v="88.850099999999998"/>
    <n v="3"/>
    <n v="0"/>
    <n v="3"/>
    <n v="34.700000000000003"/>
    <n v="71.8"/>
    <n v="85.67"/>
    <n v="70.75"/>
    <n v="64.160499999999999"/>
    <n v="0"/>
    <n v="0"/>
    <n v="0"/>
    <n v="25"/>
    <n v="15"/>
  </r>
  <r>
    <n v="2021"/>
    <n v="10073"/>
    <x v="3"/>
    <s v="CLAY COUNTY HOSPITAL"/>
    <s v="83825 HIGHWAY 9    P O BOX 1270"/>
    <s v="ASHLAND"/>
    <s v="AL"/>
    <n v="36251"/>
    <s v="Clay"/>
    <n v="42.06"/>
    <n v="79.06"/>
    <n v="87.36"/>
    <n v="84.64"/>
    <n v="89.263800000000003"/>
    <n v="10"/>
    <n v="9"/>
    <n v="10"/>
    <n v="41.99"/>
    <n v="79.91"/>
    <n v="88.1"/>
    <n v="92.79"/>
    <n v="89.74"/>
    <n v="10"/>
    <n v="0"/>
    <n v="10"/>
    <n v="33.89"/>
    <n v="65.77"/>
    <n v="81"/>
    <n v="81.900000000000006"/>
    <n v="85.380799999999994"/>
    <n v="10"/>
    <n v="9"/>
    <n v="10"/>
    <n v="6.53"/>
    <n v="51.87"/>
    <n v="63.32"/>
    <n v="55.51"/>
    <n v="58.2468"/>
    <n v="6"/>
    <n v="3"/>
    <n v="6"/>
    <n v="33.19"/>
    <n v="63.83"/>
    <n v="74.75"/>
    <n v="78.45"/>
    <n v="77.374700000000004"/>
    <n v="10"/>
    <n v="0"/>
    <n v="10"/>
    <n v="30.6"/>
    <n v="65.61"/>
    <n v="79.58"/>
    <n v="77.09"/>
    <n v="79.211399999999998"/>
    <n v="9"/>
    <n v="8"/>
    <n v="9"/>
    <n v="66.94"/>
    <n v="87.38"/>
    <n v="92.17"/>
    <n v="86.82"/>
    <n v="85.032200000000003"/>
    <n v="0"/>
    <n v="0"/>
    <n v="0"/>
    <n v="34.700000000000003"/>
    <n v="71.8"/>
    <n v="85.67"/>
    <n v="80.91"/>
    <n v="87.485799999999998"/>
    <n v="10"/>
    <n v="9"/>
    <n v="10"/>
    <n v="65"/>
    <n v="17"/>
  </r>
  <r>
    <n v="2021"/>
    <n v="10078"/>
    <x v="0"/>
    <s v="NORTHEAST ALABAMA REGIONAL MEDICAL CENTER"/>
    <s v="400 EAST 10TH STREET"/>
    <s v="ANNISTON"/>
    <s v="AL"/>
    <n v="36207"/>
    <s v="Calhoun"/>
    <n v="42.06"/>
    <n v="79.06"/>
    <n v="87.36"/>
    <n v="79.680000000000007"/>
    <n v="81.102999999999994"/>
    <n v="3"/>
    <n v="1"/>
    <n v="3"/>
    <n v="41.99"/>
    <n v="79.91"/>
    <n v="88.1"/>
    <n v="79.900000000000006"/>
    <n v="80.561999999999998"/>
    <n v="1"/>
    <n v="0"/>
    <n v="1"/>
    <n v="33.89"/>
    <n v="65.77"/>
    <n v="81"/>
    <n v="63.46"/>
    <n v="64.479100000000003"/>
    <n v="0"/>
    <n v="0"/>
    <n v="0"/>
    <n v="6.53"/>
    <n v="51.87"/>
    <n v="63.32"/>
    <n v="50.59"/>
    <n v="49.047199999999997"/>
    <n v="0"/>
    <n v="0"/>
    <n v="0"/>
    <n v="33.19"/>
    <n v="63.83"/>
    <n v="74.75"/>
    <n v="61.2"/>
    <n v="63.360900000000001"/>
    <n v="0"/>
    <n v="1"/>
    <n v="1"/>
    <n v="30.6"/>
    <n v="65.61"/>
    <n v="79.58"/>
    <n v="67.44"/>
    <n v="63.9651"/>
    <n v="0"/>
    <n v="0"/>
    <n v="0"/>
    <n v="66.94"/>
    <n v="87.38"/>
    <n v="92.17"/>
    <n v="83.79"/>
    <n v="86.273899999999998"/>
    <n v="0"/>
    <n v="2"/>
    <n v="2"/>
    <n v="34.700000000000003"/>
    <n v="71.8"/>
    <n v="85.67"/>
    <n v="66.58"/>
    <n v="63.287199999999999"/>
    <n v="0"/>
    <n v="0"/>
    <n v="0"/>
    <n v="7"/>
    <n v="15"/>
  </r>
  <r>
    <n v="2021"/>
    <n v="10079"/>
    <x v="4"/>
    <s v="ATHENS LIMESTONE HOSPITAL"/>
    <s v="700 WEST MARKET STREET"/>
    <s v="ATHENS"/>
    <s v="AL"/>
    <n v="35611"/>
    <s v="Limestone"/>
    <n v="42.06"/>
    <n v="79.06"/>
    <n v="87.36"/>
    <n v="77.97"/>
    <n v="80.886700000000005"/>
    <n v="2"/>
    <n v="3"/>
    <n v="3"/>
    <n v="41.99"/>
    <n v="79.91"/>
    <n v="88.1"/>
    <n v="81.040000000000006"/>
    <n v="82.436899999999994"/>
    <n v="3"/>
    <n v="1"/>
    <n v="3"/>
    <n v="33.89"/>
    <n v="65.77"/>
    <n v="81"/>
    <n v="61.71"/>
    <n v="65.368799999999993"/>
    <n v="0"/>
    <n v="1"/>
    <n v="1"/>
    <n v="6.53"/>
    <n v="51.87"/>
    <n v="63.32"/>
    <n v="51.28"/>
    <n v="50.464700000000001"/>
    <n v="0"/>
    <n v="0"/>
    <n v="0"/>
    <n v="33.19"/>
    <n v="63.83"/>
    <n v="74.75"/>
    <n v="64.989999999999995"/>
    <n v="62.136499999999998"/>
    <n v="0"/>
    <n v="0"/>
    <n v="0"/>
    <n v="30.6"/>
    <n v="65.61"/>
    <n v="79.58"/>
    <n v="67.42"/>
    <n v="71.202699999999993"/>
    <n v="4"/>
    <n v="3"/>
    <n v="4"/>
    <n v="66.94"/>
    <n v="87.38"/>
    <n v="92.17"/>
    <n v="87.49"/>
    <n v="84.813900000000004"/>
    <n v="0"/>
    <n v="0"/>
    <n v="0"/>
    <n v="34.700000000000003"/>
    <n v="71.8"/>
    <n v="85.67"/>
    <n v="68.930000000000007"/>
    <n v="75.570300000000003"/>
    <n v="3"/>
    <n v="3"/>
    <n v="3"/>
    <n v="14"/>
    <n v="17"/>
  </r>
  <r>
    <n v="2021"/>
    <n v="10083"/>
    <x v="2"/>
    <s v="SOUTH BALDWIN REGIONAL MEDICAL CENTER"/>
    <s v="1613 NORTH MCKENZIE STREET"/>
    <s v="FOLEY"/>
    <s v="AL"/>
    <n v="36535"/>
    <s v="Baldwin"/>
    <n v="42.06"/>
    <n v="79.06"/>
    <n v="87.36"/>
    <n v="84.24"/>
    <n v="86.202600000000004"/>
    <n v="8"/>
    <n v="6"/>
    <n v="8"/>
    <n v="41.99"/>
    <n v="79.91"/>
    <n v="88.1"/>
    <n v="80.84"/>
    <n v="82.925399999999996"/>
    <n v="4"/>
    <n v="2"/>
    <n v="4"/>
    <n v="33.89"/>
    <n v="65.77"/>
    <n v="81"/>
    <n v="76.81"/>
    <n v="75.0702"/>
    <n v="6"/>
    <n v="0"/>
    <n v="6"/>
    <n v="6.53"/>
    <n v="51.87"/>
    <n v="63.32"/>
    <n v="58.58"/>
    <n v="56.307099999999998"/>
    <n v="4"/>
    <n v="0"/>
    <n v="4"/>
    <n v="33.19"/>
    <n v="63.83"/>
    <n v="74.75"/>
    <n v="70.41"/>
    <n v="68.665199999999999"/>
    <n v="4"/>
    <n v="0"/>
    <n v="4"/>
    <n v="30.6"/>
    <n v="65.61"/>
    <n v="79.58"/>
    <n v="71.819999999999993"/>
    <n v="74.885900000000007"/>
    <n v="6"/>
    <n v="3"/>
    <n v="6"/>
    <n v="66.94"/>
    <n v="87.38"/>
    <n v="92.17"/>
    <n v="89.94"/>
    <n v="85.154200000000003"/>
    <n v="0"/>
    <n v="0"/>
    <n v="0"/>
    <n v="34.700000000000003"/>
    <n v="71.8"/>
    <n v="85.67"/>
    <n v="80.41"/>
    <n v="78.358199999999997"/>
    <n v="5"/>
    <n v="0"/>
    <n v="5"/>
    <n v="37"/>
    <n v="17"/>
  </r>
  <r>
    <n v="2021"/>
    <n v="10085"/>
    <x v="2"/>
    <s v="DECATUR MORGAN HOSPITAL-DECATUR CAMPUS"/>
    <s v="1201 7TH STREET SE"/>
    <s v="DECATUR"/>
    <s v="AL"/>
    <n v="35601"/>
    <s v="Morgan"/>
    <n v="42.06"/>
    <n v="79.06"/>
    <n v="87.36"/>
    <n v="81.099999999999994"/>
    <n v="80.638900000000007"/>
    <n v="2"/>
    <n v="0"/>
    <n v="2"/>
    <n v="41.99"/>
    <n v="79.91"/>
    <n v="88.1"/>
    <n v="83.07"/>
    <n v="81.491699999999994"/>
    <n v="2"/>
    <n v="0"/>
    <n v="2"/>
    <n v="33.89"/>
    <n v="65.77"/>
    <n v="81"/>
    <n v="63.17"/>
    <n v="59.719000000000001"/>
    <n v="0"/>
    <n v="0"/>
    <n v="0"/>
    <n v="6.53"/>
    <n v="51.87"/>
    <n v="63.32"/>
    <n v="47.56"/>
    <n v="48.333399999999997"/>
    <n v="0"/>
    <n v="0"/>
    <n v="0"/>
    <n v="33.19"/>
    <n v="63.83"/>
    <n v="74.75"/>
    <n v="61.59"/>
    <n v="63.1205"/>
    <n v="0"/>
    <n v="1"/>
    <n v="1"/>
    <n v="30.6"/>
    <n v="65.61"/>
    <n v="79.58"/>
    <n v="68.2"/>
    <n v="68.349999999999994"/>
    <n v="2"/>
    <n v="0"/>
    <n v="2"/>
    <n v="66.94"/>
    <n v="87.38"/>
    <n v="92.17"/>
    <n v="84.65"/>
    <n v="85.999099999999999"/>
    <n v="0"/>
    <n v="1"/>
    <n v="1"/>
    <n v="34.700000000000003"/>
    <n v="71.8"/>
    <n v="85.67"/>
    <n v="61.97"/>
    <n v="61.917999999999999"/>
    <n v="0"/>
    <n v="0"/>
    <n v="0"/>
    <n v="8"/>
    <n v="14"/>
  </r>
  <r>
    <n v="2021"/>
    <n v="10086"/>
    <x v="3"/>
    <s v="NORTHWEST MEDICAL CENTER"/>
    <s v="1530 U S HIGHWAY 43"/>
    <s v="WINFIELD"/>
    <s v="AL"/>
    <n v="35594"/>
    <s v="Fayette"/>
    <n v="42.06"/>
    <n v="79.06"/>
    <n v="87.36"/>
    <n v="83.67"/>
    <n v="81.067599999999999"/>
    <n v="3"/>
    <n v="0"/>
    <n v="3"/>
    <n v="41.99"/>
    <n v="79.91"/>
    <n v="88.1"/>
    <n v="87.82"/>
    <n v="89.805199999999999"/>
    <n v="10"/>
    <n v="9"/>
    <n v="10"/>
    <n v="33.89"/>
    <n v="65.77"/>
    <n v="81"/>
    <n v="78.8"/>
    <n v="80.8309"/>
    <n v="9"/>
    <n v="9"/>
    <n v="9"/>
    <n v="6.53"/>
    <n v="51.87"/>
    <n v="63.32"/>
    <n v="50.67"/>
    <n v="54.750500000000002"/>
    <n v="3"/>
    <n v="3"/>
    <n v="3"/>
    <n v="33.19"/>
    <n v="63.83"/>
    <n v="74.75"/>
    <n v="63.69"/>
    <n v="70.818600000000004"/>
    <n v="6"/>
    <n v="6"/>
    <n v="6"/>
    <n v="30.6"/>
    <n v="65.61"/>
    <n v="79.58"/>
    <n v="75.42"/>
    <n v="72.907399999999996"/>
    <n v="5"/>
    <n v="0"/>
    <n v="5"/>
    <n v="66.94"/>
    <n v="87.38"/>
    <n v="92.17"/>
    <n v="90.18"/>
    <n v="92.828900000000004"/>
    <n v="10"/>
    <n v="9"/>
    <n v="10"/>
    <n v="34.700000000000003"/>
    <n v="71.8"/>
    <n v="85.67"/>
    <n v="76.56"/>
    <n v="71.241299999999995"/>
    <n v="0"/>
    <n v="0"/>
    <n v="0"/>
    <n v="46"/>
    <n v="19"/>
  </r>
  <r>
    <n v="2021"/>
    <n v="10087"/>
    <x v="3"/>
    <s v="UNIVERSITY OF SOUTH ALABAMA MEDICAL CENTER"/>
    <s v="2451 FILLINGIM STREET"/>
    <s v="MOBILE"/>
    <s v="AL"/>
    <n v="36617"/>
    <s v="Mobile"/>
    <n v="42.06"/>
    <n v="79.06"/>
    <n v="87.36"/>
    <n v="80.95"/>
    <n v="77.9696"/>
    <n v="0"/>
    <n v="0"/>
    <n v="0"/>
    <n v="41.99"/>
    <n v="79.91"/>
    <n v="88.1"/>
    <n v="80.14"/>
    <n v="79.935699999999997"/>
    <n v="1"/>
    <n v="0"/>
    <n v="1"/>
    <n v="33.89"/>
    <n v="65.77"/>
    <n v="81"/>
    <n v="69.489999999999995"/>
    <n v="67.061400000000006"/>
    <n v="1"/>
    <n v="0"/>
    <n v="1"/>
    <n v="6.53"/>
    <n v="51.87"/>
    <n v="63.32"/>
    <n v="49.05"/>
    <n v="51.431899999999999"/>
    <n v="0"/>
    <n v="1"/>
    <n v="1"/>
    <n v="33.19"/>
    <n v="63.83"/>
    <n v="74.75"/>
    <n v="69.45"/>
    <n v="69.6965"/>
    <n v="5"/>
    <n v="0"/>
    <n v="5"/>
    <n v="30.6"/>
    <n v="65.61"/>
    <n v="79.58"/>
    <n v="69.06"/>
    <n v="63.1723"/>
    <n v="0"/>
    <n v="0"/>
    <n v="0"/>
    <n v="66.94"/>
    <n v="87.38"/>
    <n v="92.17"/>
    <n v="86.4"/>
    <n v="85.485399999999998"/>
    <n v="0"/>
    <n v="0"/>
    <n v="0"/>
    <n v="34.700000000000003"/>
    <n v="71.8"/>
    <n v="85.67"/>
    <n v="72.95"/>
    <n v="69.603399999999993"/>
    <n v="0"/>
    <n v="0"/>
    <n v="0"/>
    <n v="8"/>
    <n v="18"/>
  </r>
  <r>
    <n v="2021"/>
    <n v="10089"/>
    <x v="3"/>
    <s v="WALKER BAPTIST MEDICAL CENTER"/>
    <s v="3400 HIGHWAY 78 EAST"/>
    <s v="JASPER"/>
    <s v="AL"/>
    <n v="35502"/>
    <s v="Walker"/>
    <n v="42.06"/>
    <n v="79.06"/>
    <n v="87.36"/>
    <n v="78.86"/>
    <n v="80.422399999999996"/>
    <n v="2"/>
    <n v="1"/>
    <n v="2"/>
    <n v="41.99"/>
    <n v="79.91"/>
    <n v="88.1"/>
    <n v="78.63"/>
    <n v="81.807699999999997"/>
    <n v="3"/>
    <n v="3"/>
    <n v="3"/>
    <n v="33.89"/>
    <n v="65.77"/>
    <n v="81"/>
    <n v="71.13"/>
    <n v="69.990700000000004"/>
    <n v="3"/>
    <n v="0"/>
    <n v="3"/>
    <n v="6.53"/>
    <n v="51.87"/>
    <n v="63.32"/>
    <n v="50.31"/>
    <n v="55.183999999999997"/>
    <n v="3"/>
    <n v="3"/>
    <n v="3"/>
    <n v="33.19"/>
    <n v="63.83"/>
    <n v="74.75"/>
    <n v="65.55"/>
    <n v="65.234700000000004"/>
    <n v="2"/>
    <n v="0"/>
    <n v="2"/>
    <n v="30.6"/>
    <n v="65.61"/>
    <n v="79.58"/>
    <n v="64.72"/>
    <n v="64.852699999999999"/>
    <n v="0"/>
    <n v="0"/>
    <n v="0"/>
    <n v="66.94"/>
    <n v="87.38"/>
    <n v="92.17"/>
    <n v="87.01"/>
    <n v="87.433899999999994"/>
    <n v="1"/>
    <n v="0"/>
    <n v="1"/>
    <n v="34.700000000000003"/>
    <n v="71.8"/>
    <n v="85.67"/>
    <n v="67.83"/>
    <n v="74.994200000000006"/>
    <n v="3"/>
    <n v="4"/>
    <n v="4"/>
    <n v="18"/>
    <n v="19"/>
  </r>
  <r>
    <n v="2021"/>
    <n v="10090"/>
    <x v="0"/>
    <s v="PROVIDENCE HOSPITAL"/>
    <s v="6801 AIRPORT BOULEVARD"/>
    <s v="MOBILE"/>
    <s v="AL"/>
    <n v="36608"/>
    <s v="Mobile"/>
    <n v="42.06"/>
    <n v="79.06"/>
    <n v="87.36"/>
    <n v="77.040000000000006"/>
    <n v="77.905900000000003"/>
    <n v="0"/>
    <n v="0"/>
    <n v="0"/>
    <n v="41.99"/>
    <n v="79.91"/>
    <n v="88.1"/>
    <n v="80.430000000000007"/>
    <n v="80.875699999999995"/>
    <n v="2"/>
    <n v="0"/>
    <n v="2"/>
    <n v="33.89"/>
    <n v="65.77"/>
    <n v="81"/>
    <n v="70.05"/>
    <n v="75.316500000000005"/>
    <n v="6"/>
    <n v="4"/>
    <n v="6"/>
    <n v="6.53"/>
    <n v="51.87"/>
    <n v="63.32"/>
    <n v="51.38"/>
    <n v="54.1008"/>
    <n v="2"/>
    <n v="2"/>
    <n v="2"/>
    <n v="33.19"/>
    <n v="63.83"/>
    <n v="74.75"/>
    <n v="61.98"/>
    <n v="64.273399999999995"/>
    <n v="1"/>
    <n v="1"/>
    <n v="1"/>
    <n v="30.6"/>
    <n v="65.61"/>
    <n v="79.58"/>
    <n v="63.68"/>
    <n v="67.589500000000001"/>
    <n v="2"/>
    <n v="2"/>
    <n v="2"/>
    <n v="66.94"/>
    <n v="87.38"/>
    <n v="92.17"/>
    <n v="84.83"/>
    <n v="87.292199999999994"/>
    <n v="0"/>
    <n v="3"/>
    <n v="3"/>
    <n v="34.700000000000003"/>
    <n v="71.8"/>
    <n v="85.67"/>
    <n v="73.44"/>
    <n v="73.848799999999997"/>
    <n v="2"/>
    <n v="0"/>
    <n v="2"/>
    <n v="18"/>
    <n v="19"/>
  </r>
  <r>
    <n v="2021"/>
    <n v="10092"/>
    <x v="0"/>
    <s v="D C H REGIONAL MEDICAL CENTER"/>
    <s v="809 UNIVERSITY BOULEVARD EAST"/>
    <s v="TUSCALOOSA"/>
    <s v="AL"/>
    <n v="35401"/>
    <s v="Tuscaloosa"/>
    <n v="42.06"/>
    <n v="79.06"/>
    <n v="87.36"/>
    <n v="77.180000000000007"/>
    <n v="74.754000000000005"/>
    <n v="0"/>
    <n v="0"/>
    <n v="0"/>
    <n v="41.99"/>
    <n v="79.91"/>
    <n v="88.1"/>
    <n v="78.73"/>
    <n v="78.659700000000001"/>
    <n v="0"/>
    <n v="0"/>
    <n v="0"/>
    <n v="33.89"/>
    <n v="65.77"/>
    <n v="81"/>
    <n v="60.19"/>
    <n v="57.643300000000004"/>
    <n v="0"/>
    <n v="0"/>
    <n v="0"/>
    <n v="6.53"/>
    <n v="51.87"/>
    <n v="63.32"/>
    <n v="48.41"/>
    <n v="44.315199999999997"/>
    <n v="0"/>
    <n v="0"/>
    <n v="0"/>
    <n v="33.19"/>
    <n v="63.83"/>
    <n v="74.75"/>
    <n v="60.39"/>
    <n v="57.691200000000002"/>
    <n v="0"/>
    <n v="0"/>
    <n v="0"/>
    <n v="30.6"/>
    <n v="65.61"/>
    <n v="79.58"/>
    <n v="65.09"/>
    <n v="61.970199999999998"/>
    <n v="0"/>
    <n v="0"/>
    <n v="0"/>
    <n v="66.94"/>
    <n v="87.38"/>
    <n v="92.17"/>
    <n v="84.85"/>
    <n v="83.007300000000001"/>
    <n v="0"/>
    <n v="0"/>
    <n v="0"/>
    <n v="34.700000000000003"/>
    <n v="71.8"/>
    <n v="85.67"/>
    <n v="67.73"/>
    <n v="61.286700000000003"/>
    <n v="0"/>
    <n v="0"/>
    <n v="0"/>
    <n v="0"/>
    <n v="14"/>
  </r>
  <r>
    <n v="2021"/>
    <n v="10099"/>
    <x v="2"/>
    <s v="D W MCMILLAN MEMORIAL HOSPITAL"/>
    <s v="1301 BELLEVILLE AVENUE"/>
    <s v="BREWTON"/>
    <s v="AL"/>
    <n v="36426"/>
    <s v="Escambia"/>
    <n v="42.06"/>
    <n v="79.06"/>
    <n v="87.36"/>
    <n v="81.540000000000006"/>
    <n v="82.185599999999994"/>
    <n v="4"/>
    <n v="1"/>
    <n v="4"/>
    <n v="41.99"/>
    <n v="79.91"/>
    <n v="88.1"/>
    <n v="82.59"/>
    <n v="84.898200000000003"/>
    <n v="6"/>
    <n v="4"/>
    <n v="6"/>
    <n v="33.89"/>
    <n v="65.77"/>
    <n v="81"/>
    <n v="80.64"/>
    <n v="79.410899999999998"/>
    <n v="9"/>
    <n v="0"/>
    <n v="9"/>
    <n v="6.53"/>
    <n v="51.87"/>
    <n v="63.32"/>
    <n v="45.31"/>
    <n v="49.470599999999997"/>
    <n v="0"/>
    <n v="2"/>
    <n v="2"/>
    <n v="33.19"/>
    <n v="63.83"/>
    <n v="74.75"/>
    <n v="65.87"/>
    <n v="68.930800000000005"/>
    <n v="5"/>
    <n v="3"/>
    <n v="5"/>
    <n v="30.6"/>
    <n v="65.61"/>
    <n v="79.58"/>
    <n v="73.33"/>
    <n v="74.703699999999998"/>
    <n v="6"/>
    <n v="2"/>
    <n v="6"/>
    <n v="66.94"/>
    <n v="87.38"/>
    <n v="92.17"/>
    <n v="84.58"/>
    <n v="83.944299999999998"/>
    <n v="0"/>
    <n v="0"/>
    <n v="0"/>
    <n v="34.700000000000003"/>
    <n v="71.8"/>
    <n v="85.67"/>
    <n v="69.489999999999995"/>
    <n v="73.879900000000006"/>
    <n v="2"/>
    <n v="2"/>
    <n v="2"/>
    <n v="34"/>
    <n v="16"/>
  </r>
  <r>
    <n v="2021"/>
    <n v="10100"/>
    <x v="2"/>
    <s v="THOMAS HOSPITAL"/>
    <s v="750 MORPHY AVENUE"/>
    <s v="FAIRHOPE"/>
    <s v="AL"/>
    <n v="36532"/>
    <s v="Baldwin"/>
    <n v="42.06"/>
    <n v="79.06"/>
    <n v="87.36"/>
    <n v="81.239999999999995"/>
    <n v="81.104100000000003"/>
    <n v="3"/>
    <n v="0"/>
    <n v="3"/>
    <n v="41.99"/>
    <n v="79.91"/>
    <n v="88.1"/>
    <n v="82.46"/>
    <n v="80.932100000000005"/>
    <n v="2"/>
    <n v="0"/>
    <n v="2"/>
    <n v="33.89"/>
    <n v="65.77"/>
    <n v="81"/>
    <n v="71.260000000000005"/>
    <n v="72.341200000000001"/>
    <n v="4"/>
    <n v="1"/>
    <n v="4"/>
    <n v="6.53"/>
    <n v="51.87"/>
    <n v="63.32"/>
    <n v="55.85"/>
    <n v="54.310600000000001"/>
    <n v="2"/>
    <n v="0"/>
    <n v="2"/>
    <n v="33.19"/>
    <n v="63.83"/>
    <n v="74.75"/>
    <n v="71.209999999999994"/>
    <n v="66.381799999999998"/>
    <n v="3"/>
    <n v="0"/>
    <n v="3"/>
    <n v="30.6"/>
    <n v="65.61"/>
    <n v="79.58"/>
    <n v="69.33"/>
    <n v="67.954400000000007"/>
    <n v="2"/>
    <n v="0"/>
    <n v="2"/>
    <n v="66.94"/>
    <n v="87.38"/>
    <n v="92.17"/>
    <n v="90.98"/>
    <n v="89.5548"/>
    <n v="5"/>
    <n v="0"/>
    <n v="5"/>
    <n v="34.700000000000003"/>
    <n v="71.8"/>
    <n v="85.67"/>
    <n v="75.900000000000006"/>
    <n v="78.361000000000004"/>
    <n v="5"/>
    <n v="2"/>
    <n v="5"/>
    <n v="26"/>
    <n v="20"/>
  </r>
  <r>
    <n v="2021"/>
    <n v="10103"/>
    <x v="0"/>
    <s v="PRINCETON BAPTIST MEDICAL CENTER"/>
    <s v="701 PRINCETON AVENUE SOUTHWEST"/>
    <s v="BIRMINGHAM"/>
    <s v="AL"/>
    <n v="35211"/>
    <s v="Jefferson"/>
    <n v="42.06"/>
    <n v="79.06"/>
    <n v="87.36"/>
    <n v="78"/>
    <n v="79.736800000000002"/>
    <n v="1"/>
    <n v="1"/>
    <n v="1"/>
    <n v="41.99"/>
    <n v="79.91"/>
    <n v="88.1"/>
    <n v="83.47"/>
    <n v="83.793499999999995"/>
    <n v="5"/>
    <n v="0"/>
    <n v="5"/>
    <n v="33.89"/>
    <n v="65.77"/>
    <n v="81"/>
    <n v="64.45"/>
    <n v="67.180099999999996"/>
    <n v="1"/>
    <n v="1"/>
    <n v="1"/>
    <n v="6.53"/>
    <n v="51.87"/>
    <n v="63.32"/>
    <n v="50.85"/>
    <n v="52.108800000000002"/>
    <n v="1"/>
    <n v="1"/>
    <n v="1"/>
    <n v="33.19"/>
    <n v="63.83"/>
    <n v="74.75"/>
    <n v="63.4"/>
    <n v="66.662899999999993"/>
    <n v="3"/>
    <n v="2"/>
    <n v="3"/>
    <n v="30.6"/>
    <n v="65.61"/>
    <n v="79.58"/>
    <n v="63.17"/>
    <n v="64.995999999999995"/>
    <n v="0"/>
    <n v="1"/>
    <n v="1"/>
    <n v="66.94"/>
    <n v="87.38"/>
    <n v="92.17"/>
    <n v="89.27"/>
    <n v="87.358900000000006"/>
    <n v="0"/>
    <n v="0"/>
    <n v="0"/>
    <n v="34.700000000000003"/>
    <n v="71.8"/>
    <n v="85.67"/>
    <n v="72.12"/>
    <n v="73.478099999999998"/>
    <n v="2"/>
    <n v="1"/>
    <n v="2"/>
    <n v="14"/>
    <n v="19"/>
  </r>
  <r>
    <n v="2021"/>
    <n v="10104"/>
    <x v="0"/>
    <s v="GRANDVIEW MEDICAL CENTER"/>
    <s v="3690 GRANDVIEW PARKWAY"/>
    <s v="BIRMINGHAM"/>
    <s v="AL"/>
    <n v="35243"/>
    <s v="Jefferson"/>
    <n v="42.06"/>
    <n v="79.06"/>
    <n v="87.36"/>
    <n v="78.27"/>
    <n v="81.841499999999996"/>
    <n v="4"/>
    <n v="3"/>
    <n v="4"/>
    <n v="41.99"/>
    <n v="79.91"/>
    <n v="88.1"/>
    <n v="81.96"/>
    <n v="83.081400000000002"/>
    <n v="4"/>
    <n v="1"/>
    <n v="4"/>
    <n v="33.89"/>
    <n v="65.77"/>
    <n v="81"/>
    <n v="66.02"/>
    <n v="64.595600000000005"/>
    <n v="0"/>
    <n v="0"/>
    <n v="0"/>
    <n v="6.53"/>
    <n v="51.87"/>
    <n v="63.32"/>
    <n v="55.91"/>
    <n v="57.645699999999998"/>
    <n v="5"/>
    <n v="2"/>
    <n v="5"/>
    <n v="33.19"/>
    <n v="63.83"/>
    <n v="74.75"/>
    <n v="63.26"/>
    <n v="62.8964"/>
    <n v="0"/>
    <n v="0"/>
    <n v="0"/>
    <n v="30.6"/>
    <n v="65.61"/>
    <n v="79.58"/>
    <n v="70.19"/>
    <n v="67.795299999999997"/>
    <n v="2"/>
    <n v="0"/>
    <n v="2"/>
    <n v="66.94"/>
    <n v="87.38"/>
    <n v="92.17"/>
    <n v="85.46"/>
    <n v="86.605699999999999"/>
    <n v="0"/>
    <n v="1"/>
    <n v="1"/>
    <n v="34.700000000000003"/>
    <n v="71.8"/>
    <n v="85.67"/>
    <n v="78.81"/>
    <n v="80.4602"/>
    <n v="6"/>
    <n v="2"/>
    <n v="6"/>
    <n v="22"/>
    <n v="19"/>
  </r>
  <r>
    <n v="2021"/>
    <n v="10108"/>
    <x v="2"/>
    <s v="PRATTVILLE BAPTIST HOSPITAL"/>
    <s v="124 S MEMORIAL DR"/>
    <s v="PRATTVILLE"/>
    <s v="AL"/>
    <n v="36067"/>
    <s v="Autauga"/>
    <n v="42.06"/>
    <n v="79.06"/>
    <n v="87.36"/>
    <n v="80.260000000000005"/>
    <n v="86.235900000000001"/>
    <n v="8"/>
    <n v="8"/>
    <n v="8"/>
    <n v="41.99"/>
    <n v="79.91"/>
    <n v="88.1"/>
    <n v="83.97"/>
    <n v="85.165199999999999"/>
    <n v="6"/>
    <n v="2"/>
    <n v="6"/>
    <n v="33.89"/>
    <n v="65.77"/>
    <n v="81"/>
    <n v="69.06"/>
    <n v="76.382800000000003"/>
    <n v="7"/>
    <n v="6"/>
    <n v="7"/>
    <n v="6.53"/>
    <n v="51.87"/>
    <n v="63.32"/>
    <n v="51.46"/>
    <n v="59.136000000000003"/>
    <n v="6"/>
    <n v="6"/>
    <n v="6"/>
    <n v="33.19"/>
    <n v="63.83"/>
    <n v="74.75"/>
    <n v="68.239999999999995"/>
    <n v="68.412700000000001"/>
    <n v="4"/>
    <n v="0"/>
    <n v="4"/>
    <n v="30.6"/>
    <n v="65.61"/>
    <n v="79.58"/>
    <n v="73.63"/>
    <n v="77.262600000000006"/>
    <n v="8"/>
    <n v="6"/>
    <n v="8"/>
    <n v="66.94"/>
    <n v="87.38"/>
    <n v="92.17"/>
    <n v="90.2"/>
    <n v="85.4084"/>
    <n v="0"/>
    <n v="0"/>
    <n v="0"/>
    <n v="34.700000000000003"/>
    <n v="71.8"/>
    <n v="85.67"/>
    <n v="75"/>
    <n v="79.153899999999993"/>
    <n v="5"/>
    <n v="3"/>
    <n v="5"/>
    <n v="44"/>
    <n v="18"/>
  </r>
  <r>
    <n v="2021"/>
    <n v="10112"/>
    <x v="3"/>
    <s v="BRYAN W. WHITFIELD MEMORIAL HOSPITAL"/>
    <s v="105 HIGHWAY 80 EAST"/>
    <s v="DEMOPOLIS"/>
    <s v="AL"/>
    <n v="36732"/>
    <s v="Marengo"/>
    <n v="42.06"/>
    <n v="79.06"/>
    <n v="87.36"/>
    <n v="80.739999999999995"/>
    <n v="82.560500000000005"/>
    <n v="4"/>
    <n v="2"/>
    <n v="4"/>
    <n v="41.99"/>
    <n v="79.91"/>
    <n v="88.1"/>
    <n v="86.94"/>
    <n v="82.408699999999996"/>
    <n v="3"/>
    <n v="0"/>
    <n v="3"/>
    <n v="33.89"/>
    <n v="65.77"/>
    <n v="81"/>
    <n v="72.09"/>
    <n v="75.996899999999997"/>
    <n v="7"/>
    <n v="4"/>
    <n v="7"/>
    <n v="6.53"/>
    <n v="51.87"/>
    <n v="63.32"/>
    <n v="47.55"/>
    <n v="49.982399999999998"/>
    <n v="0"/>
    <n v="1"/>
    <n v="1"/>
    <n v="33.19"/>
    <n v="63.83"/>
    <n v="74.75"/>
    <n v="64.31"/>
    <n v="69.282600000000002"/>
    <n v="5"/>
    <n v="4"/>
    <n v="5"/>
    <n v="30.6"/>
    <n v="65.61"/>
    <n v="79.58"/>
    <n v="72.02"/>
    <n v="78.858500000000006"/>
    <n v="9"/>
    <n v="9"/>
    <n v="9"/>
    <n v="66.94"/>
    <n v="87.38"/>
    <n v="92.17"/>
    <n v="77.08"/>
    <n v="81.177400000000006"/>
    <n v="0"/>
    <n v="2"/>
    <n v="2"/>
    <n v="34.700000000000003"/>
    <n v="71.8"/>
    <n v="85.67"/>
    <n v="55.33"/>
    <n v="63.835599999999999"/>
    <n v="0"/>
    <n v="2"/>
    <n v="2"/>
    <n v="33"/>
    <n v="13"/>
  </r>
  <r>
    <n v="2021"/>
    <n v="10113"/>
    <x v="1"/>
    <s v="MOBILE INFIRMARY MEDICAL CENTER"/>
    <s v="5 MOBILE INFIRMARY CIRCLE"/>
    <s v="MOBILE"/>
    <s v="AL"/>
    <n v="36652"/>
    <s v="Mobile"/>
    <n v="42.06"/>
    <n v="79.06"/>
    <n v="87.36"/>
    <n v="81.209999999999994"/>
    <n v="81.082400000000007"/>
    <n v="3"/>
    <n v="0"/>
    <n v="3"/>
    <n v="41.99"/>
    <n v="79.91"/>
    <n v="88.1"/>
    <n v="82.81"/>
    <n v="82.662000000000006"/>
    <n v="4"/>
    <n v="0"/>
    <n v="4"/>
    <n v="33.89"/>
    <n v="65.77"/>
    <n v="81"/>
    <n v="71.180000000000007"/>
    <n v="70.832700000000003"/>
    <n v="3"/>
    <n v="0"/>
    <n v="3"/>
    <n v="6.53"/>
    <n v="51.87"/>
    <n v="63.32"/>
    <n v="51.48"/>
    <n v="53.194099999999999"/>
    <n v="2"/>
    <n v="1"/>
    <n v="2"/>
    <n v="33.19"/>
    <n v="63.83"/>
    <n v="74.75"/>
    <n v="72.73"/>
    <n v="70.815899999999999"/>
    <n v="6"/>
    <n v="0"/>
    <n v="6"/>
    <n v="30.6"/>
    <n v="65.61"/>
    <n v="79.58"/>
    <n v="68.349999999999994"/>
    <n v="70.225099999999998"/>
    <n v="3"/>
    <n v="1"/>
    <n v="3"/>
    <n v="66.94"/>
    <n v="87.38"/>
    <n v="92.17"/>
    <n v="89.89"/>
    <n v="89.631699999999995"/>
    <n v="5"/>
    <n v="0"/>
    <n v="5"/>
    <n v="34.700000000000003"/>
    <n v="71.8"/>
    <n v="85.67"/>
    <n v="77.25"/>
    <n v="74.502600000000001"/>
    <n v="2"/>
    <n v="0"/>
    <n v="2"/>
    <n v="28"/>
    <n v="20"/>
  </r>
  <r>
    <n v="2021"/>
    <n v="10114"/>
    <x v="2"/>
    <s v="MEDICAL WEST, AN AFFILIATE OF UAB HEALTH SYSTEM"/>
    <s v="995 9TH AVENUE SOUTHWEST"/>
    <s v="BESSEMER"/>
    <s v="AL"/>
    <n v="35021"/>
    <s v="Jefferson"/>
    <n v="42.06"/>
    <n v="79.06"/>
    <n v="87.36"/>
    <n v="74.08"/>
    <n v="78.334999999999994"/>
    <n v="0"/>
    <n v="3"/>
    <n v="3"/>
    <n v="41.99"/>
    <n v="79.91"/>
    <n v="88.1"/>
    <n v="80.819999999999993"/>
    <n v="83.403499999999994"/>
    <n v="4"/>
    <n v="3"/>
    <n v="4"/>
    <n v="33.89"/>
    <n v="65.77"/>
    <n v="81"/>
    <n v="62.32"/>
    <n v="61.106400000000001"/>
    <n v="0"/>
    <n v="0"/>
    <n v="0"/>
    <n v="6.53"/>
    <n v="51.87"/>
    <n v="63.32"/>
    <n v="50.39"/>
    <n v="48.3718"/>
    <n v="0"/>
    <n v="0"/>
    <n v="0"/>
    <n v="33.19"/>
    <n v="63.83"/>
    <n v="74.75"/>
    <n v="62.84"/>
    <n v="62.9268"/>
    <n v="0"/>
    <n v="0"/>
    <n v="0"/>
    <n v="30.6"/>
    <n v="65.61"/>
    <n v="79.58"/>
    <n v="66.75"/>
    <n v="65.877300000000005"/>
    <n v="1"/>
    <n v="0"/>
    <n v="1"/>
    <n v="66.94"/>
    <n v="87.38"/>
    <n v="92.17"/>
    <n v="87.15"/>
    <n v="82.417000000000002"/>
    <n v="0"/>
    <n v="0"/>
    <n v="0"/>
    <n v="34.700000000000003"/>
    <n v="71.8"/>
    <n v="85.67"/>
    <n v="67.510000000000005"/>
    <n v="68.771199999999993"/>
    <n v="0"/>
    <n v="0"/>
    <n v="0"/>
    <n v="8"/>
    <n v="15"/>
  </r>
  <r>
    <n v="2021"/>
    <n v="10118"/>
    <x v="3"/>
    <s v="VAUGHAN REGIONAL MEDICAL CENTER PARKWAY CAMPUS"/>
    <s v="1015 MEDICAL CENTER PARKWAY"/>
    <s v="SELMA"/>
    <s v="AL"/>
    <n v="36701"/>
    <s v="Dallas"/>
    <n v="42.06"/>
    <n v="79.06"/>
    <n v="87.36"/>
    <n v="74.14"/>
    <n v="76.750299999999996"/>
    <n v="0"/>
    <n v="1"/>
    <n v="1"/>
    <n v="41.99"/>
    <n v="79.91"/>
    <n v="88.1"/>
    <n v="81.12"/>
    <n v="81.671300000000002"/>
    <n v="2"/>
    <n v="0"/>
    <n v="2"/>
    <n v="33.89"/>
    <n v="65.77"/>
    <n v="81"/>
    <n v="64.23"/>
    <n v="60.756"/>
    <n v="0"/>
    <n v="0"/>
    <n v="0"/>
    <n v="6.53"/>
    <n v="51.87"/>
    <n v="63.32"/>
    <n v="44.96"/>
    <n v="41.728000000000002"/>
    <n v="0"/>
    <n v="0"/>
    <n v="0"/>
    <n v="33.19"/>
    <n v="63.83"/>
    <n v="74.75"/>
    <n v="60.34"/>
    <n v="64.688599999999994"/>
    <n v="1"/>
    <n v="3"/>
    <n v="3"/>
    <n v="30.6"/>
    <n v="65.61"/>
    <n v="79.58"/>
    <n v="70.09"/>
    <n v="70.668300000000002"/>
    <n v="4"/>
    <n v="0"/>
    <n v="4"/>
    <n v="66.94"/>
    <n v="87.38"/>
    <n v="92.17"/>
    <n v="78.8"/>
    <n v="75.813400000000001"/>
    <n v="0"/>
    <n v="0"/>
    <n v="0"/>
    <n v="34.700000000000003"/>
    <n v="71.8"/>
    <n v="85.67"/>
    <n v="60.57"/>
    <n v="55.5595"/>
    <n v="0"/>
    <n v="0"/>
    <n v="0"/>
    <n v="10"/>
    <n v="8"/>
  </r>
  <r>
    <n v="2021"/>
    <n v="10120"/>
    <x v="3"/>
    <s v="MONROE COUNTY HOSPITAL"/>
    <s v="2016 SOUTH ALABAMA AVENUE"/>
    <s v="MONROEVILLE"/>
    <s v="AL"/>
    <n v="36460"/>
    <s v="Monroe"/>
    <n v="42.06"/>
    <n v="79.06"/>
    <n v="87.36"/>
    <n v="87.06"/>
    <n v="89.366900000000001"/>
    <n v="10"/>
    <n v="9"/>
    <n v="10"/>
    <n v="41.99"/>
    <n v="79.91"/>
    <n v="88.1"/>
    <n v="89.98"/>
    <n v="90.426299999999998"/>
    <n v="10"/>
    <n v="9"/>
    <n v="10"/>
    <n v="33.89"/>
    <n v="65.77"/>
    <n v="81"/>
    <n v="82.29"/>
    <n v="83.351299999999995"/>
    <n v="10"/>
    <n v="9"/>
    <n v="10"/>
    <n v="6.53"/>
    <n v="51.87"/>
    <n v="63.32"/>
    <n v="50.79"/>
    <n v="60.828299999999999"/>
    <n v="8"/>
    <n v="8"/>
    <n v="8"/>
    <n v="33.19"/>
    <n v="63.83"/>
    <n v="74.75"/>
    <n v="82.42"/>
    <n v="74.120500000000007"/>
    <n v="9"/>
    <n v="0"/>
    <n v="9"/>
    <n v="30.6"/>
    <n v="65.61"/>
    <n v="79.58"/>
    <n v="75.14"/>
    <n v="76.302400000000006"/>
    <n v="7"/>
    <n v="2"/>
    <n v="7"/>
    <n v="66.94"/>
    <n v="87.38"/>
    <n v="92.17"/>
    <n v="86.03"/>
    <n v="91.089600000000004"/>
    <n v="7"/>
    <n v="8"/>
    <n v="8"/>
    <n v="34.700000000000003"/>
    <n v="71.8"/>
    <n v="85.67"/>
    <n v="80.069999999999993"/>
    <n v="79.0715"/>
    <n v="5"/>
    <n v="0"/>
    <n v="5"/>
    <n v="67"/>
    <n v="20"/>
  </r>
  <r>
    <n v="2021"/>
    <n v="10125"/>
    <x v="3"/>
    <s v="LAKELAND COMMUNITY HOSPITAL"/>
    <s v="42024 HIGHWAY 195 E"/>
    <s v="HALEYVILLE"/>
    <s v="AL"/>
    <n v="35565"/>
    <s v="Winston"/>
    <n v="42.06"/>
    <n v="79.06"/>
    <n v="87.36"/>
    <n v="83.05"/>
    <n v="85.604399999999998"/>
    <n v="8"/>
    <n v="5"/>
    <n v="8"/>
    <n v="41.99"/>
    <n v="79.91"/>
    <n v="88.1"/>
    <n v="83.69"/>
    <n v="85.411100000000005"/>
    <n v="7"/>
    <n v="3"/>
    <n v="7"/>
    <n v="33.89"/>
    <n v="65.77"/>
    <n v="81"/>
    <n v="72.209999999999994"/>
    <n v="78.492999999999995"/>
    <n v="8"/>
    <n v="7"/>
    <n v="8"/>
    <n v="6.53"/>
    <n v="51.87"/>
    <n v="63.32"/>
    <n v="49.48"/>
    <n v="47.808700000000002"/>
    <n v="0"/>
    <n v="0"/>
    <n v="0"/>
    <n v="33.19"/>
    <n v="63.83"/>
    <n v="74.75"/>
    <n v="73.599999999999994"/>
    <n v="67.641199999999998"/>
    <n v="4"/>
    <n v="0"/>
    <n v="4"/>
    <n v="30.6"/>
    <n v="65.61"/>
    <n v="79.58"/>
    <n v="77.13"/>
    <n v="80.436199999999999"/>
    <n v="10"/>
    <n v="9"/>
    <n v="10"/>
    <n v="66.94"/>
    <n v="87.38"/>
    <n v="92.17"/>
    <n v="87.52"/>
    <n v="82.133200000000002"/>
    <n v="0"/>
    <n v="0"/>
    <n v="0"/>
    <n v="34.700000000000003"/>
    <n v="71.8"/>
    <n v="85.67"/>
    <n v="71.8"/>
    <n v="78.694999999999993"/>
    <n v="5"/>
    <n v="4"/>
    <n v="5"/>
    <n v="42"/>
    <n v="14"/>
  </r>
  <r>
    <n v="2021"/>
    <n v="10129"/>
    <x v="0"/>
    <s v="NORTH BALDWIN INFIRMARY"/>
    <s v="1815 HAND AVENUE"/>
    <s v="BAY MINETTE"/>
    <s v="AL"/>
    <n v="36507"/>
    <s v="Baldwin"/>
    <n v="42.06"/>
    <n v="79.06"/>
    <n v="87.36"/>
    <n v="82.1"/>
    <n v="83.314999999999998"/>
    <n v="5"/>
    <n v="2"/>
    <n v="5"/>
    <n v="41.99"/>
    <n v="79.91"/>
    <n v="88.1"/>
    <n v="85"/>
    <n v="84.867599999999996"/>
    <n v="6"/>
    <n v="0"/>
    <n v="6"/>
    <n v="33.89"/>
    <n v="65.77"/>
    <n v="81"/>
    <n v="72.900000000000006"/>
    <n v="79.821100000000001"/>
    <n v="9"/>
    <n v="8"/>
    <n v="9"/>
    <n v="6.53"/>
    <n v="51.87"/>
    <n v="63.32"/>
    <n v="49.68"/>
    <n v="55.147599999999997"/>
    <n v="3"/>
    <n v="4"/>
    <n v="4"/>
    <n v="33.19"/>
    <n v="63.83"/>
    <n v="74.75"/>
    <n v="72.08"/>
    <n v="72.308800000000005"/>
    <n v="7"/>
    <n v="0"/>
    <n v="7"/>
    <n v="30.6"/>
    <n v="65.61"/>
    <n v="79.58"/>
    <n v="75.64"/>
    <n v="75.39"/>
    <n v="7"/>
    <n v="0"/>
    <n v="7"/>
    <n v="66.94"/>
    <n v="87.38"/>
    <n v="92.17"/>
    <n v="89.12"/>
    <n v="88.872799999999998"/>
    <n v="3"/>
    <n v="0"/>
    <n v="3"/>
    <n v="34.700000000000003"/>
    <n v="71.8"/>
    <n v="85.67"/>
    <n v="74.849999999999994"/>
    <n v="79.096800000000002"/>
    <n v="5"/>
    <n v="3"/>
    <n v="5"/>
    <n v="46"/>
    <n v="20"/>
  </r>
  <r>
    <n v="2021"/>
    <n v="10130"/>
    <x v="5"/>
    <s v="ST VINCENT'S ST CLAIR"/>
    <s v="7063 VETERANS PARKWAY"/>
    <s v="PELL CITY"/>
    <s v="AL"/>
    <n v="35125"/>
    <s v="Saint Clair"/>
    <n v="42.06"/>
    <n v="79.06"/>
    <n v="87.36"/>
    <n v="80.819999999999993"/>
    <n v="84.281400000000005"/>
    <n v="6"/>
    <n v="5"/>
    <n v="6"/>
    <n v="41.99"/>
    <n v="79.91"/>
    <n v="88.1"/>
    <n v="85.18"/>
    <n v="85.982900000000001"/>
    <n v="7"/>
    <n v="2"/>
    <n v="7"/>
    <n v="33.89"/>
    <n v="65.77"/>
    <n v="81"/>
    <n v="71.239999999999995"/>
    <n v="74.633300000000006"/>
    <n v="6"/>
    <n v="3"/>
    <n v="6"/>
    <n v="6.53"/>
    <n v="51.87"/>
    <n v="63.32"/>
    <n v="58.5"/>
    <n v="59.874600000000001"/>
    <n v="7"/>
    <n v="2"/>
    <n v="7"/>
    <n v="33.19"/>
    <n v="63.83"/>
    <n v="74.75"/>
    <n v="67.03"/>
    <n v="71.411199999999994"/>
    <n v="7"/>
    <n v="5"/>
    <n v="7"/>
    <n v="30.6"/>
    <n v="65.61"/>
    <n v="79.58"/>
    <n v="73.39"/>
    <n v="75.037000000000006"/>
    <n v="7"/>
    <n v="2"/>
    <n v="7"/>
    <n v="66.94"/>
    <n v="87.38"/>
    <n v="92.17"/>
    <n v="87.45"/>
    <n v="87.6297"/>
    <n v="1"/>
    <n v="0"/>
    <n v="1"/>
    <n v="34.700000000000003"/>
    <n v="71.8"/>
    <n v="85.67"/>
    <n v="78.05"/>
    <n v="80.196799999999996"/>
    <n v="6"/>
    <n v="2"/>
    <n v="6"/>
    <n v="47"/>
    <n v="20"/>
  </r>
  <r>
    <n v="2021"/>
    <n v="10131"/>
    <x v="0"/>
    <s v="CRESTWOOD MEDICAL CENTER"/>
    <s v="ONE HOSPITAL DR SE"/>
    <s v="HUNTSVILLE"/>
    <s v="AL"/>
    <n v="35801"/>
    <s v="Madison"/>
    <n v="42.06"/>
    <n v="79.06"/>
    <n v="87.36"/>
    <n v="75.040000000000006"/>
    <n v="77.748199999999997"/>
    <n v="0"/>
    <n v="2"/>
    <n v="2"/>
    <n v="41.99"/>
    <n v="79.91"/>
    <n v="88.1"/>
    <n v="79.05"/>
    <n v="81.7119"/>
    <n v="2"/>
    <n v="2"/>
    <n v="2"/>
    <n v="33.89"/>
    <n v="65.77"/>
    <n v="81"/>
    <n v="60.73"/>
    <n v="61.354399999999998"/>
    <n v="0"/>
    <n v="0"/>
    <n v="0"/>
    <n v="6.53"/>
    <n v="51.87"/>
    <n v="63.32"/>
    <n v="53.22"/>
    <n v="49.2179"/>
    <n v="0"/>
    <n v="0"/>
    <n v="0"/>
    <n v="33.19"/>
    <n v="63.83"/>
    <n v="74.75"/>
    <n v="62.09"/>
    <n v="61.8947"/>
    <n v="0"/>
    <n v="0"/>
    <n v="0"/>
    <n v="30.6"/>
    <n v="65.61"/>
    <n v="79.58"/>
    <n v="65.06"/>
    <n v="69.355699999999999"/>
    <n v="3"/>
    <n v="2"/>
    <n v="3"/>
    <n v="66.94"/>
    <n v="87.38"/>
    <n v="92.17"/>
    <n v="86.82"/>
    <n v="86.539400000000001"/>
    <n v="0"/>
    <n v="0"/>
    <n v="0"/>
    <n v="34.700000000000003"/>
    <n v="71.8"/>
    <n v="85.67"/>
    <n v="71.59"/>
    <n v="71.943299999999994"/>
    <n v="1"/>
    <n v="0"/>
    <n v="1"/>
    <n v="8"/>
    <n v="17"/>
  </r>
  <r>
    <n v="2021"/>
    <n v="10139"/>
    <x v="2"/>
    <s v="BROOKWOOD BAPTIST MEDICAL CENTER"/>
    <s v="2010 BROOKWOOD MEDICAL CENTER DRIVE"/>
    <s v="BIRMINGHAM"/>
    <s v="AL"/>
    <n v="35209"/>
    <s v="Jefferson"/>
    <n v="42.06"/>
    <n v="79.06"/>
    <n v="87.36"/>
    <n v="75.87"/>
    <n v="77.889899999999997"/>
    <n v="0"/>
    <n v="1"/>
    <n v="1"/>
    <n v="41.99"/>
    <n v="79.91"/>
    <n v="88.1"/>
    <n v="80.38"/>
    <n v="81.068799999999996"/>
    <n v="2"/>
    <n v="0"/>
    <n v="2"/>
    <n v="33.89"/>
    <n v="65.77"/>
    <n v="81"/>
    <n v="62.05"/>
    <n v="68.231899999999996"/>
    <n v="2"/>
    <n v="3"/>
    <n v="3"/>
    <n v="6.53"/>
    <n v="51.87"/>
    <n v="63.32"/>
    <n v="49.95"/>
    <n v="50.7348"/>
    <n v="0"/>
    <n v="0"/>
    <n v="0"/>
    <n v="33.19"/>
    <n v="63.83"/>
    <n v="74.75"/>
    <n v="62.35"/>
    <n v="65.112799999999993"/>
    <n v="2"/>
    <n v="2"/>
    <n v="2"/>
    <n v="30.6"/>
    <n v="65.61"/>
    <n v="79.58"/>
    <n v="65.239999999999995"/>
    <n v="66.491500000000002"/>
    <n v="1"/>
    <n v="0"/>
    <n v="1"/>
    <n v="66.94"/>
    <n v="87.38"/>
    <n v="92.17"/>
    <n v="86.81"/>
    <n v="88.181600000000003"/>
    <n v="2"/>
    <n v="2"/>
    <n v="2"/>
    <n v="34.700000000000003"/>
    <n v="71.8"/>
    <n v="85.67"/>
    <n v="70.459999999999994"/>
    <n v="71.656000000000006"/>
    <n v="0"/>
    <n v="0"/>
    <n v="0"/>
    <n v="11"/>
    <n v="19"/>
  </r>
  <r>
    <n v="2021"/>
    <n v="10144"/>
    <x v="1"/>
    <s v="SPRINGHILL MEMORIAL HOSPITAL"/>
    <s v="3719 DAUPHIN STREET"/>
    <s v="MOBILE"/>
    <s v="AL"/>
    <n v="36608"/>
    <s v="Mobile"/>
    <n v="42.06"/>
    <n v="79.06"/>
    <n v="87.36"/>
    <n v="79.16"/>
    <n v="77.581900000000005"/>
    <n v="0"/>
    <n v="0"/>
    <n v="0"/>
    <n v="41.99"/>
    <n v="79.91"/>
    <n v="88.1"/>
    <n v="81.72"/>
    <n v="81.026799999999994"/>
    <n v="2"/>
    <n v="0"/>
    <n v="2"/>
    <n v="33.89"/>
    <n v="65.77"/>
    <n v="81"/>
    <n v="70.569999999999993"/>
    <n v="67.737700000000004"/>
    <n v="2"/>
    <n v="0"/>
    <n v="2"/>
    <n v="6.53"/>
    <n v="51.87"/>
    <n v="63.32"/>
    <n v="51.15"/>
    <n v="53.687600000000003"/>
    <n v="2"/>
    <n v="2"/>
    <n v="2"/>
    <n v="33.19"/>
    <n v="63.83"/>
    <n v="74.75"/>
    <n v="66.28"/>
    <n v="65.217200000000005"/>
    <n v="2"/>
    <n v="0"/>
    <n v="2"/>
    <n v="30.6"/>
    <n v="65.61"/>
    <n v="79.58"/>
    <n v="68.69"/>
    <n v="68.210599999999999"/>
    <n v="2"/>
    <n v="0"/>
    <n v="2"/>
    <n v="66.94"/>
    <n v="87.38"/>
    <n v="92.17"/>
    <n v="87.8"/>
    <n v="86.579599999999999"/>
    <n v="0"/>
    <n v="0"/>
    <n v="0"/>
    <n v="34.700000000000003"/>
    <n v="71.8"/>
    <n v="85.67"/>
    <n v="74.69"/>
    <n v="72.676100000000005"/>
    <n v="1"/>
    <n v="0"/>
    <n v="1"/>
    <n v="11"/>
    <n v="19"/>
  </r>
  <r>
    <n v="2021"/>
    <n v="10148"/>
    <x v="3"/>
    <s v="EVERGREEN MEDICAL CENTER"/>
    <s v="101 CRESTVIEW AVENUE"/>
    <s v="EVERGREEN"/>
    <s v="AL"/>
    <n v="36401"/>
    <s v="Conecuh"/>
    <n v="42.06"/>
    <n v="79.06"/>
    <n v="87.36"/>
    <n v="80.489999999999995"/>
    <n v="76.3322"/>
    <n v="0"/>
    <n v="0"/>
    <n v="0"/>
    <n v="41.99"/>
    <n v="79.91"/>
    <n v="88.1"/>
    <n v="87.71"/>
    <n v="89.773200000000003"/>
    <n v="10"/>
    <n v="9"/>
    <n v="10"/>
    <n v="33.89"/>
    <n v="65.77"/>
    <n v="81"/>
    <n v="67.41"/>
    <n v="69.500600000000006"/>
    <n v="3"/>
    <n v="1"/>
    <n v="3"/>
    <n v="6.53"/>
    <n v="51.87"/>
    <n v="63.32"/>
    <n v="43.4"/>
    <n v="47.351500000000001"/>
    <n v="0"/>
    <n v="1"/>
    <n v="1"/>
    <n v="33.19"/>
    <n v="63.83"/>
    <n v="74.75"/>
    <n v="65.819999999999993"/>
    <n v="61.7239"/>
    <n v="0"/>
    <n v="0"/>
    <n v="0"/>
    <n v="30.6"/>
    <n v="65.61"/>
    <n v="79.58"/>
    <n v="66.64"/>
    <n v="67.798900000000003"/>
    <n v="2"/>
    <n v="0"/>
    <n v="2"/>
    <n v="66.94"/>
    <n v="87.38"/>
    <n v="92.17"/>
    <n v="86.3"/>
    <n v="83.623999999999995"/>
    <n v="0"/>
    <n v="0"/>
    <n v="0"/>
    <n v="34.700000000000003"/>
    <n v="71.8"/>
    <n v="85.67"/>
    <n v="68.33"/>
    <n v="72.913899999999998"/>
    <n v="1"/>
    <n v="2"/>
    <n v="2"/>
    <n v="18"/>
    <n v="16"/>
  </r>
  <r>
    <n v="2021"/>
    <n v="10149"/>
    <x v="4"/>
    <s v="BAPTIST MEDICAL CENTER EAST"/>
    <s v="400 TAYLOR ROAD"/>
    <s v="MONTGOMERY"/>
    <s v="AL"/>
    <n v="36117"/>
    <s v="Montgomery"/>
    <n v="42.06"/>
    <n v="79.06"/>
    <n v="87.36"/>
    <n v="80.28"/>
    <n v="80.742599999999996"/>
    <n v="2"/>
    <n v="0"/>
    <n v="2"/>
    <n v="41.99"/>
    <n v="79.91"/>
    <n v="88.1"/>
    <n v="83.91"/>
    <n v="81.446700000000007"/>
    <n v="2"/>
    <n v="0"/>
    <n v="2"/>
    <n v="33.89"/>
    <n v="65.77"/>
    <n v="81"/>
    <n v="66.510000000000005"/>
    <n v="67.861599999999996"/>
    <n v="2"/>
    <n v="0"/>
    <n v="2"/>
    <n v="6.53"/>
    <n v="51.87"/>
    <n v="63.32"/>
    <n v="54.78"/>
    <n v="57.163600000000002"/>
    <n v="5"/>
    <n v="2"/>
    <n v="5"/>
    <n v="33.19"/>
    <n v="63.83"/>
    <n v="74.75"/>
    <n v="67.64"/>
    <n v="64.510199999999998"/>
    <n v="1"/>
    <n v="0"/>
    <n v="1"/>
    <n v="30.6"/>
    <n v="65.61"/>
    <n v="79.58"/>
    <n v="69.599999999999994"/>
    <n v="66.223600000000005"/>
    <n v="1"/>
    <n v="0"/>
    <n v="1"/>
    <n v="66.94"/>
    <n v="87.38"/>
    <n v="92.17"/>
    <n v="88.46"/>
    <n v="86.093800000000002"/>
    <n v="0"/>
    <n v="0"/>
    <n v="0"/>
    <n v="34.700000000000003"/>
    <n v="71.8"/>
    <n v="85.67"/>
    <n v="75.58"/>
    <n v="74.741399999999999"/>
    <n v="2"/>
    <n v="0"/>
    <n v="2"/>
    <n v="15"/>
    <n v="18"/>
  </r>
  <r>
    <n v="2021"/>
    <n v="10150"/>
    <x v="3"/>
    <s v="REGIONAL MEDICAL CENTER OF CENTRAL ALABAMA"/>
    <s v="29 L V STABLER DRIVE"/>
    <s v="GREENVILLE"/>
    <s v="AL"/>
    <n v="36037"/>
    <s v="Butler"/>
    <n v="42.06"/>
    <n v="79.06"/>
    <n v="87.36"/>
    <n v="80.39"/>
    <n v="75.223200000000006"/>
    <n v="0"/>
    <n v="0"/>
    <n v="0"/>
    <n v="41.99"/>
    <n v="79.91"/>
    <n v="88.1"/>
    <n v="86.13"/>
    <n v="82.467699999999994"/>
    <n v="3"/>
    <n v="0"/>
    <n v="3"/>
    <n v="33.89"/>
    <n v="65.77"/>
    <n v="81"/>
    <n v="71.67"/>
    <n v="66.577600000000004"/>
    <n v="1"/>
    <n v="0"/>
    <n v="1"/>
    <n v="6.53"/>
    <n v="51.87"/>
    <n v="63.32"/>
    <n v="50.68"/>
    <n v="49.048099999999998"/>
    <n v="0"/>
    <n v="0"/>
    <n v="0"/>
    <n v="33.19"/>
    <n v="63.83"/>
    <n v="74.75"/>
    <n v="74.69"/>
    <n v="68.747100000000003"/>
    <n v="5"/>
    <n v="0"/>
    <n v="5"/>
    <n v="30.6"/>
    <n v="65.61"/>
    <n v="79.58"/>
    <n v="76.56"/>
    <n v="70.761200000000002"/>
    <n v="4"/>
    <n v="0"/>
    <n v="4"/>
    <n v="66.94"/>
    <n v="87.38"/>
    <n v="92.17"/>
    <n v="87.13"/>
    <n v="84.9863"/>
    <n v="0"/>
    <n v="0"/>
    <n v="0"/>
    <n v="34.700000000000003"/>
    <n v="71.8"/>
    <n v="85.67"/>
    <n v="74.97"/>
    <n v="60.358600000000003"/>
    <n v="0"/>
    <n v="0"/>
    <n v="0"/>
    <n v="13"/>
    <n v="13"/>
  </r>
  <r>
    <n v="2021"/>
    <n v="10157"/>
    <x v="2"/>
    <s v="SHOALS HOSPITAL"/>
    <s v="201 WEST AVALON AVENUE"/>
    <s v="MUSCLE SHOALS"/>
    <s v="AL"/>
    <n v="35661"/>
    <s v="Colbert"/>
    <n v="42.06"/>
    <n v="79.06"/>
    <n v="87.36"/>
    <n v="80.55"/>
    <n v="80.922700000000006"/>
    <n v="3"/>
    <n v="0"/>
    <n v="3"/>
    <n v="41.99"/>
    <n v="79.91"/>
    <n v="88.1"/>
    <n v="86.32"/>
    <n v="79.0745"/>
    <n v="0"/>
    <n v="0"/>
    <n v="0"/>
    <n v="33.89"/>
    <n v="65.77"/>
    <n v="81"/>
    <n v="65.98"/>
    <n v="64.299499999999995"/>
    <n v="0"/>
    <n v="0"/>
    <n v="0"/>
    <n v="6.53"/>
    <n v="51.87"/>
    <n v="63.32"/>
    <n v="49.39"/>
    <n v="62.956000000000003"/>
    <n v="9"/>
    <n v="9"/>
    <n v="9"/>
    <n v="33.19"/>
    <n v="63.83"/>
    <n v="74.75"/>
    <n v="70.41"/>
    <n v="68.002899999999997"/>
    <n v="4"/>
    <n v="0"/>
    <n v="4"/>
    <n v="30.6"/>
    <n v="65.61"/>
    <n v="79.58"/>
    <n v="75.260000000000005"/>
    <n v="69.1661"/>
    <n v="3"/>
    <n v="0"/>
    <n v="3"/>
    <n v="66.94"/>
    <n v="87.38"/>
    <n v="92.17"/>
    <n v="88.36"/>
    <n v="92.021500000000003"/>
    <n v="9"/>
    <n v="9"/>
    <n v="9"/>
    <n v="34.700000000000003"/>
    <n v="71.8"/>
    <n v="85.67"/>
    <n v="73.33"/>
    <n v="76.023499999999999"/>
    <n v="3"/>
    <n v="2"/>
    <n v="3"/>
    <n v="31"/>
    <n v="19"/>
  </r>
  <r>
    <n v="2021"/>
    <n v="10158"/>
    <x v="3"/>
    <s v="RUSSELLVILLE HOSPITAL"/>
    <s v="15155 HIGHWAY 43"/>
    <s v="RUSSELLVILLE"/>
    <s v="AL"/>
    <n v="35653"/>
    <s v="Franklin"/>
    <n v="42.06"/>
    <n v="79.06"/>
    <n v="87.36"/>
    <n v="81.459999999999994"/>
    <n v="80.985399999999998"/>
    <n v="3"/>
    <n v="0"/>
    <n v="3"/>
    <n v="41.99"/>
    <n v="79.91"/>
    <n v="88.1"/>
    <n v="88.57"/>
    <n v="88.369699999999995"/>
    <n v="10"/>
    <n v="0"/>
    <n v="10"/>
    <n v="33.89"/>
    <n v="65.77"/>
    <n v="81"/>
    <n v="73.349999999999994"/>
    <n v="70.335700000000003"/>
    <n v="3"/>
    <n v="0"/>
    <n v="3"/>
    <n v="6.53"/>
    <n v="51.87"/>
    <n v="63.32"/>
    <n v="52.22"/>
    <n v="50.150300000000001"/>
    <n v="0"/>
    <n v="0"/>
    <n v="0"/>
    <n v="33.19"/>
    <n v="63.83"/>
    <n v="74.75"/>
    <n v="67.97"/>
    <n v="67.693799999999996"/>
    <n v="4"/>
    <n v="0"/>
    <n v="4"/>
    <n v="30.6"/>
    <n v="65.61"/>
    <n v="79.58"/>
    <n v="71.069999999999993"/>
    <n v="72.155199999999994"/>
    <n v="5"/>
    <n v="1"/>
    <n v="5"/>
    <n v="66.94"/>
    <n v="87.38"/>
    <n v="92.17"/>
    <n v="87.59"/>
    <n v="89.167199999999994"/>
    <n v="4"/>
    <n v="3"/>
    <n v="4"/>
    <n v="34.700000000000003"/>
    <n v="71.8"/>
    <n v="85.67"/>
    <n v="70.099999999999994"/>
    <n v="71.208299999999994"/>
    <n v="0"/>
    <n v="0"/>
    <n v="0"/>
    <n v="29"/>
    <n v="19"/>
  </r>
  <r>
    <n v="2021"/>
    <n v="10164"/>
    <x v="3"/>
    <s v="COOSA VALLEY MEDICAL CENTER"/>
    <s v="315 W HICKORY ST"/>
    <s v="SYLACAUGA"/>
    <s v="AL"/>
    <n v="35150"/>
    <s v="Talladega"/>
    <n v="42.06"/>
    <n v="79.06"/>
    <n v="87.36"/>
    <n v="76.72"/>
    <n v="77.206699999999998"/>
    <n v="0"/>
    <n v="0"/>
    <n v="0"/>
    <n v="41.99"/>
    <n v="79.91"/>
    <n v="88.1"/>
    <n v="82.17"/>
    <n v="84.213399999999993"/>
    <n v="5"/>
    <n v="3"/>
    <n v="5"/>
    <n v="33.89"/>
    <n v="65.77"/>
    <n v="81"/>
    <n v="64.42"/>
    <n v="66.000399999999999"/>
    <n v="1"/>
    <n v="0"/>
    <n v="1"/>
    <n v="6.53"/>
    <n v="51.87"/>
    <n v="63.32"/>
    <n v="47.42"/>
    <n v="51.7239"/>
    <n v="0"/>
    <n v="2"/>
    <n v="2"/>
    <n v="33.19"/>
    <n v="63.83"/>
    <n v="74.75"/>
    <n v="68.41"/>
    <n v="69.998500000000007"/>
    <n v="6"/>
    <n v="2"/>
    <n v="6"/>
    <n v="30.6"/>
    <n v="65.61"/>
    <n v="79.58"/>
    <n v="70.53"/>
    <n v="71.187399999999997"/>
    <n v="4"/>
    <n v="0"/>
    <n v="4"/>
    <n v="66.94"/>
    <n v="87.38"/>
    <n v="92.17"/>
    <n v="86.47"/>
    <n v="87.674199999999999"/>
    <n v="1"/>
    <n v="2"/>
    <n v="2"/>
    <n v="34.700000000000003"/>
    <n v="71.8"/>
    <n v="85.67"/>
    <n v="63.35"/>
    <n v="65.555199999999999"/>
    <n v="0"/>
    <n v="0"/>
    <n v="0"/>
    <n v="20"/>
    <n v="16"/>
  </r>
  <r>
    <n v="2021"/>
    <n v="10168"/>
    <x v="5"/>
    <s v="JACK HUGHSTON MEMORIAL HOSPITAL"/>
    <s v="4401 RIVER CHASE DRIVE"/>
    <s v="PHENIX CITY"/>
    <s v="AL"/>
    <n v="36867"/>
    <s v="Russell"/>
    <n v="42.06"/>
    <n v="79.06"/>
    <n v="87.36"/>
    <n v="86.52"/>
    <n v="89.069000000000003"/>
    <n v="10"/>
    <n v="9"/>
    <n v="10"/>
    <n v="41.99"/>
    <n v="79.91"/>
    <n v="88.1"/>
    <n v="86.37"/>
    <n v="89.610699999999994"/>
    <n v="10"/>
    <n v="9"/>
    <n v="10"/>
    <n v="33.89"/>
    <n v="65.77"/>
    <n v="81"/>
    <n v="76.88"/>
    <n v="80.7971"/>
    <n v="9"/>
    <n v="9"/>
    <n v="9"/>
    <n v="6.53"/>
    <n v="51.87"/>
    <n v="63.32"/>
    <n v="65.08"/>
    <n v="67.008399999999995"/>
    <n v="10"/>
    <n v="9"/>
    <n v="10"/>
    <n v="33.19"/>
    <n v="63.83"/>
    <n v="74.75"/>
    <n v="74.849999999999994"/>
    <n v="75.711600000000004"/>
    <n v="10"/>
    <n v="9"/>
    <n v="10"/>
    <n v="30.6"/>
    <n v="65.61"/>
    <n v="79.58"/>
    <n v="80.78"/>
    <n v="84.310199999999995"/>
    <n v="10"/>
    <n v="9"/>
    <n v="10"/>
    <n v="66.94"/>
    <n v="87.38"/>
    <n v="92.17"/>
    <n v="90.17"/>
    <n v="90.4465"/>
    <n v="6"/>
    <n v="1"/>
    <n v="6"/>
    <n v="34.700000000000003"/>
    <n v="71.8"/>
    <n v="85.67"/>
    <n v="85.82"/>
    <n v="88.032499999999999"/>
    <n v="10"/>
    <n v="9"/>
    <n v="10"/>
    <n v="75"/>
    <n v="20"/>
  </r>
  <r>
    <n v="2021"/>
    <n v="10169"/>
    <x v="3"/>
    <s v="ATMORE COMMUNITY HOSPITAL"/>
    <s v="401 MEDICAL PARK DRIVE"/>
    <s v="ATMORE"/>
    <s v="AL"/>
    <n v="36502"/>
    <s v="Escambia"/>
    <n v="42.06"/>
    <n v="79.06"/>
    <n v="87.36"/>
    <n v="81.81"/>
    <n v="81.457599999999999"/>
    <n v="3"/>
    <n v="0"/>
    <n v="3"/>
    <n v="41.99"/>
    <n v="79.91"/>
    <n v="88.1"/>
    <n v="85.85"/>
    <n v="89.200299999999999"/>
    <n v="10"/>
    <n v="9"/>
    <n v="10"/>
    <n v="33.89"/>
    <n v="65.77"/>
    <n v="81"/>
    <n v="75.72"/>
    <n v="80.096800000000002"/>
    <n v="9"/>
    <n v="8"/>
    <n v="9"/>
    <n v="6.53"/>
    <n v="51.87"/>
    <n v="63.32"/>
    <n v="48.23"/>
    <n v="50.0473"/>
    <n v="0"/>
    <n v="1"/>
    <n v="1"/>
    <n v="33.19"/>
    <n v="63.83"/>
    <n v="74.75"/>
    <n v="76.540000000000006"/>
    <n v="75.25"/>
    <n v="10"/>
    <n v="0"/>
    <n v="10"/>
    <n v="30.6"/>
    <n v="65.61"/>
    <n v="79.58"/>
    <n v="73.849999999999994"/>
    <n v="74.122699999999995"/>
    <n v="6"/>
    <n v="0"/>
    <n v="6"/>
    <n v="66.94"/>
    <n v="87.38"/>
    <n v="92.17"/>
    <n v="91.19"/>
    <n v="85.954999999999998"/>
    <n v="0"/>
    <n v="0"/>
    <n v="0"/>
    <n v="34.700000000000003"/>
    <n v="71.8"/>
    <n v="85.67"/>
    <n v="75.83"/>
    <n v="67.392200000000003"/>
    <n v="0"/>
    <n v="0"/>
    <n v="0"/>
    <n v="39"/>
    <n v="17"/>
  </r>
  <r>
    <n v="2021"/>
    <n v="10173"/>
    <x v="3"/>
    <s v="ST VINCENT'S CHILTON"/>
    <s v="2030 LAY DAM ROAD"/>
    <s v="CLANTON"/>
    <s v="AL"/>
    <n v="35045"/>
    <s v="Chilton"/>
    <n v="42.06"/>
    <n v="79.06"/>
    <n v="87.36"/>
    <n v="87.32"/>
    <n v="88.753200000000007"/>
    <n v="10"/>
    <n v="9"/>
    <n v="10"/>
    <n v="41.99"/>
    <n v="79.91"/>
    <n v="88.1"/>
    <n v="87.51"/>
    <n v="87.733599999999996"/>
    <n v="9"/>
    <n v="3"/>
    <n v="9"/>
    <n v="33.89"/>
    <n v="65.77"/>
    <n v="81"/>
    <n v="78.459999999999994"/>
    <n v="87.238699999999994"/>
    <n v="10"/>
    <n v="9"/>
    <n v="10"/>
    <n v="6.53"/>
    <n v="51.87"/>
    <n v="63.32"/>
    <n v="59.57"/>
    <n v="63.681800000000003"/>
    <n v="10"/>
    <n v="9"/>
    <n v="10"/>
    <n v="33.19"/>
    <n v="63.83"/>
    <n v="74.75"/>
    <n v="75.040000000000006"/>
    <n v="85.657399999999996"/>
    <n v="10"/>
    <n v="9"/>
    <n v="10"/>
    <n v="30.6"/>
    <n v="65.61"/>
    <n v="79.58"/>
    <n v="77.2"/>
    <n v="85.2453"/>
    <n v="10"/>
    <n v="9"/>
    <n v="10"/>
    <n v="66.94"/>
    <n v="87.38"/>
    <n v="92.17"/>
    <n v="89.57"/>
    <n v="89.578299999999999"/>
    <n v="5"/>
    <n v="0"/>
    <n v="5"/>
    <n v="34.700000000000003"/>
    <n v="71.8"/>
    <n v="85.67"/>
    <n v="87.67"/>
    <n v="85.244299999999996"/>
    <n v="9"/>
    <n v="0"/>
    <n v="9"/>
    <n v="73"/>
    <n v="20"/>
  </r>
  <r>
    <n v="2021"/>
    <n v="20001"/>
    <x v="4"/>
    <s v="PROVIDENCE ALASKA MEDICAL CENTER"/>
    <s v="3200 PROVIDENCE DRIVE"/>
    <s v="ANCHORAGE"/>
    <s v="AK"/>
    <n v="99508"/>
    <s v="Anchorage"/>
    <n v="42.06"/>
    <n v="79.06"/>
    <n v="87.36"/>
    <n v="77.88"/>
    <n v="79.440100000000001"/>
    <n v="1"/>
    <n v="1"/>
    <n v="1"/>
    <n v="41.99"/>
    <n v="79.91"/>
    <n v="88.1"/>
    <n v="78.040000000000006"/>
    <n v="78.959000000000003"/>
    <n v="0"/>
    <n v="0"/>
    <n v="0"/>
    <n v="33.89"/>
    <n v="65.77"/>
    <n v="81"/>
    <n v="64.05"/>
    <n v="65.137200000000007"/>
    <n v="0"/>
    <n v="0"/>
    <n v="0"/>
    <n v="6.53"/>
    <n v="51.87"/>
    <n v="63.32"/>
    <n v="51.13"/>
    <n v="51.906799999999997"/>
    <n v="1"/>
    <n v="0"/>
    <n v="1"/>
    <n v="33.19"/>
    <n v="63.83"/>
    <n v="74.75"/>
    <n v="60"/>
    <n v="59.764299999999999"/>
    <n v="0"/>
    <n v="0"/>
    <n v="0"/>
    <n v="30.6"/>
    <n v="65.61"/>
    <n v="79.58"/>
    <n v="60.5"/>
    <n v="63.597000000000001"/>
    <n v="0"/>
    <n v="1"/>
    <n v="1"/>
    <n v="66.94"/>
    <n v="87.38"/>
    <n v="92.17"/>
    <n v="89.16"/>
    <n v="87.84"/>
    <n v="1"/>
    <n v="0"/>
    <n v="1"/>
    <n v="34.700000000000003"/>
    <n v="71.8"/>
    <n v="85.67"/>
    <n v="73.63"/>
    <n v="74.752099999999999"/>
    <n v="2"/>
    <n v="0"/>
    <n v="2"/>
    <n v="6"/>
    <n v="17"/>
  </r>
  <r>
    <n v="2021"/>
    <n v="20006"/>
    <x v="2"/>
    <s v="MAT-SU REGIONAL MEDICAL CENTER"/>
    <s v="2500 SOUTH WOODWORTH LOOP"/>
    <s v="PALMER"/>
    <s v="AK"/>
    <n v="99645"/>
    <s v="Matanuska-Susitna"/>
    <n v="42.06"/>
    <n v="79.06"/>
    <n v="87.36"/>
    <n v="76.47"/>
    <n v="73.474599999999995"/>
    <n v="0"/>
    <n v="0"/>
    <n v="0"/>
    <n v="41.99"/>
    <n v="79.91"/>
    <n v="88.1"/>
    <n v="73.64"/>
    <n v="75.668000000000006"/>
    <n v="0"/>
    <n v="1"/>
    <n v="1"/>
    <n v="33.89"/>
    <n v="65.77"/>
    <n v="81"/>
    <n v="62.36"/>
    <n v="56.780900000000003"/>
    <n v="0"/>
    <n v="0"/>
    <n v="0"/>
    <n v="6.53"/>
    <n v="51.87"/>
    <n v="63.32"/>
    <n v="54.58"/>
    <n v="44.8003"/>
    <n v="0"/>
    <n v="0"/>
    <n v="0"/>
    <n v="33.19"/>
    <n v="63.83"/>
    <n v="74.75"/>
    <n v="61.93"/>
    <n v="58.119399999999999"/>
    <n v="0"/>
    <n v="0"/>
    <n v="0"/>
    <n v="30.6"/>
    <n v="65.61"/>
    <n v="79.58"/>
    <n v="66.17"/>
    <n v="66.343900000000005"/>
    <n v="1"/>
    <n v="0"/>
    <n v="1"/>
    <n v="66.94"/>
    <n v="87.38"/>
    <n v="92.17"/>
    <n v="89.24"/>
    <n v="87.614500000000007"/>
    <n v="1"/>
    <n v="0"/>
    <n v="1"/>
    <n v="34.700000000000003"/>
    <n v="71.8"/>
    <n v="85.67"/>
    <n v="70.92"/>
    <n v="62.9178"/>
    <n v="0"/>
    <n v="0"/>
    <n v="0"/>
    <n v="3"/>
    <n v="14"/>
  </r>
  <r>
    <n v="2021"/>
    <n v="20008"/>
    <x v="4"/>
    <s v="BARTLETT REGIONAL HOSPITAL"/>
    <s v="3260 HOSPITAL DR"/>
    <s v="JUNEAU"/>
    <s v="AK"/>
    <n v="99801"/>
    <s v="Juneau"/>
    <n v="42.06"/>
    <n v="79.06"/>
    <n v="87.36"/>
    <n v="81.34"/>
    <n v="85.943799999999996"/>
    <n v="8"/>
    <n v="7"/>
    <n v="8"/>
    <n v="41.99"/>
    <n v="79.91"/>
    <n v="88.1"/>
    <n v="84.52"/>
    <n v="87.876599999999996"/>
    <n v="9"/>
    <n v="9"/>
    <n v="9"/>
    <n v="33.89"/>
    <n v="65.77"/>
    <n v="81"/>
    <n v="73.72"/>
    <n v="71.631200000000007"/>
    <n v="4"/>
    <n v="0"/>
    <n v="4"/>
    <n v="6.53"/>
    <n v="51.87"/>
    <n v="63.32"/>
    <n v="53.84"/>
    <n v="55.740099999999998"/>
    <n v="4"/>
    <n v="2"/>
    <n v="4"/>
    <n v="33.19"/>
    <n v="63.83"/>
    <n v="74.75"/>
    <n v="66.66"/>
    <n v="67.628900000000002"/>
    <n v="4"/>
    <n v="1"/>
    <n v="4"/>
    <n v="30.6"/>
    <n v="65.61"/>
    <n v="79.58"/>
    <n v="68.98"/>
    <n v="72.566199999999995"/>
    <n v="5"/>
    <n v="3"/>
    <n v="5"/>
    <n v="66.94"/>
    <n v="87.38"/>
    <n v="92.17"/>
    <n v="88.08"/>
    <n v="89.111199999999997"/>
    <n v="4"/>
    <n v="2"/>
    <n v="4"/>
    <n v="34.700000000000003"/>
    <n v="71.8"/>
    <n v="85.67"/>
    <n v="74.87"/>
    <n v="76.535799999999995"/>
    <n v="4"/>
    <n v="1"/>
    <n v="4"/>
    <n v="42"/>
    <n v="20"/>
  </r>
  <r>
    <n v="2021"/>
    <n v="20012"/>
    <x v="5"/>
    <s v="FAIRBANKS MEMORIAL HOSPITAL"/>
    <s v="1650 COWLES STREET"/>
    <s v="FAIRBANKS"/>
    <s v="AK"/>
    <n v="99701"/>
    <s v="Fairbanks North Star"/>
    <n v="42.06"/>
    <n v="79.06"/>
    <n v="87.36"/>
    <n v="78.88"/>
    <n v="82.846400000000003"/>
    <n v="5"/>
    <n v="4"/>
    <n v="5"/>
    <n v="41.99"/>
    <n v="79.91"/>
    <n v="88.1"/>
    <n v="80.209999999999994"/>
    <n v="81.617699999999999"/>
    <n v="2"/>
    <n v="1"/>
    <n v="2"/>
    <n v="33.89"/>
    <n v="65.77"/>
    <n v="81"/>
    <n v="75.48"/>
    <n v="76.489999999999995"/>
    <n v="7"/>
    <n v="1"/>
    <n v="7"/>
    <n v="6.53"/>
    <n v="51.87"/>
    <n v="63.32"/>
    <n v="53.28"/>
    <n v="58.432299999999998"/>
    <n v="6"/>
    <n v="5"/>
    <n v="6"/>
    <n v="33.19"/>
    <n v="63.83"/>
    <n v="74.75"/>
    <n v="65.52"/>
    <n v="65.927199999999999"/>
    <n v="2"/>
    <n v="0"/>
    <n v="2"/>
    <n v="30.6"/>
    <n v="65.61"/>
    <n v="79.58"/>
    <n v="69.569999999999993"/>
    <n v="74.266599999999997"/>
    <n v="6"/>
    <n v="4"/>
    <n v="6"/>
    <n v="66.94"/>
    <n v="87.38"/>
    <n v="92.17"/>
    <n v="89.05"/>
    <n v="90.847499999999997"/>
    <n v="7"/>
    <n v="5"/>
    <n v="7"/>
    <n v="34.700000000000003"/>
    <n v="71.8"/>
    <n v="85.67"/>
    <n v="70.900000000000006"/>
    <n v="74.939499999999995"/>
    <n v="3"/>
    <n v="2"/>
    <n v="3"/>
    <n v="38"/>
    <n v="20"/>
  </r>
  <r>
    <n v="2021"/>
    <n v="20017"/>
    <x v="5"/>
    <s v="ALASKA REGIONAL HOSPITAL"/>
    <s v="2801 DEBARR ROAD"/>
    <s v="ANCHORAGE"/>
    <s v="AK"/>
    <n v="99508"/>
    <s v="Anchorage"/>
    <n v="42.06"/>
    <n v="79.06"/>
    <n v="87.36"/>
    <n v="76.67"/>
    <n v="78.895300000000006"/>
    <n v="0"/>
    <n v="2"/>
    <n v="2"/>
    <n v="41.99"/>
    <n v="79.91"/>
    <n v="88.1"/>
    <n v="77.56"/>
    <n v="79.820400000000006"/>
    <n v="0"/>
    <n v="2"/>
    <n v="2"/>
    <n v="33.89"/>
    <n v="65.77"/>
    <n v="81"/>
    <n v="70.84"/>
    <n v="70.622399999999999"/>
    <n v="3"/>
    <n v="0"/>
    <n v="3"/>
    <n v="6.53"/>
    <n v="51.87"/>
    <n v="63.32"/>
    <n v="54.05"/>
    <n v="57.088799999999999"/>
    <n v="5"/>
    <n v="3"/>
    <n v="5"/>
    <n v="33.19"/>
    <n v="63.83"/>
    <n v="74.75"/>
    <n v="63.21"/>
    <n v="66.970799999999997"/>
    <n v="3"/>
    <n v="3"/>
    <n v="3"/>
    <n v="30.6"/>
    <n v="65.61"/>
    <n v="79.58"/>
    <n v="63.29"/>
    <n v="63.900700000000001"/>
    <n v="0"/>
    <n v="0"/>
    <n v="0"/>
    <n v="66.94"/>
    <n v="87.38"/>
    <n v="92.17"/>
    <n v="88.03"/>
    <n v="90.272999999999996"/>
    <n v="6"/>
    <n v="5"/>
    <n v="6"/>
    <n v="34.700000000000003"/>
    <n v="71.8"/>
    <n v="85.67"/>
    <n v="69.33"/>
    <n v="71.526600000000002"/>
    <n v="0"/>
    <n v="1"/>
    <n v="1"/>
    <n v="22"/>
    <n v="19"/>
  </r>
  <r>
    <n v="2021"/>
    <n v="20018"/>
    <x v="3"/>
    <s v="YUKON KUSKOKWIM DELTA REG HOSPITAL"/>
    <s v="PO BOX 287"/>
    <s v="BETHEL"/>
    <s v="AK"/>
    <n v="99559"/>
    <s v="Bethel"/>
    <n v="42.06"/>
    <n v="79.06"/>
    <n v="87.36"/>
    <n v="75.73"/>
    <n v="77.471599999999995"/>
    <n v="0"/>
    <n v="1"/>
    <n v="1"/>
    <n v="41.99"/>
    <n v="79.91"/>
    <n v="88.1"/>
    <n v="76.98"/>
    <n v="78.675799999999995"/>
    <n v="0"/>
    <n v="1"/>
    <n v="1"/>
    <n v="33.89"/>
    <n v="65.77"/>
    <n v="81"/>
    <n v="69.84"/>
    <n v="70.317999999999998"/>
    <n v="3"/>
    <n v="0"/>
    <n v="3"/>
    <n v="6.53"/>
    <n v="51.87"/>
    <n v="63.32"/>
    <n v="34.229999999999997"/>
    <n v="34.3371"/>
    <n v="0"/>
    <n v="0"/>
    <n v="0"/>
    <n v="33.19"/>
    <n v="63.83"/>
    <n v="74.75"/>
    <n v="65.55"/>
    <n v="73.516199999999998"/>
    <n v="8"/>
    <n v="8"/>
    <n v="8"/>
    <n v="30.6"/>
    <n v="65.61"/>
    <n v="79.58"/>
    <n v="60"/>
    <n v="59.029800000000002"/>
    <n v="0"/>
    <n v="0"/>
    <n v="0"/>
    <n v="66.94"/>
    <n v="87.38"/>
    <n v="92.17"/>
    <n v="86.2"/>
    <n v="83.492199999999997"/>
    <n v="0"/>
    <n v="0"/>
    <n v="0"/>
    <n v="34.700000000000003"/>
    <n v="71.8"/>
    <n v="85.67"/>
    <n v="65.06"/>
    <n v="64.948599999999999"/>
    <n v="0"/>
    <n v="0"/>
    <n v="0"/>
    <n v="13"/>
    <n v="12"/>
  </r>
  <r>
    <n v="2021"/>
    <n v="20024"/>
    <x v="2"/>
    <s v="CENTRAL PENINSULA GENERAL HOSPITAL"/>
    <s v="250 HOSPITAL PLACE"/>
    <s v="SOLDOTNA"/>
    <s v="AK"/>
    <n v="99669"/>
    <s v="Kenai Peninsula"/>
    <n v="42.06"/>
    <n v="79.06"/>
    <n v="87.36"/>
    <n v="77.2"/>
    <n v="80.033600000000007"/>
    <n v="2"/>
    <n v="2"/>
    <n v="2"/>
    <n v="41.99"/>
    <n v="79.91"/>
    <n v="88.1"/>
    <n v="79.45"/>
    <n v="79.327600000000004"/>
    <n v="0"/>
    <n v="0"/>
    <n v="0"/>
    <n v="33.89"/>
    <n v="65.77"/>
    <n v="81"/>
    <n v="63.29"/>
    <n v="67.571399999999997"/>
    <n v="2"/>
    <n v="2"/>
    <n v="2"/>
    <n v="6.53"/>
    <n v="51.87"/>
    <n v="63.32"/>
    <n v="53.06"/>
    <n v="52.479300000000002"/>
    <n v="1"/>
    <n v="0"/>
    <n v="1"/>
    <n v="33.19"/>
    <n v="63.83"/>
    <n v="74.75"/>
    <n v="63.91"/>
    <n v="63.118699999999997"/>
    <n v="0"/>
    <n v="0"/>
    <n v="0"/>
    <n v="30.6"/>
    <n v="65.61"/>
    <n v="79.58"/>
    <n v="66.48"/>
    <n v="62.880800000000001"/>
    <n v="0"/>
    <n v="0"/>
    <n v="0"/>
    <n v="66.94"/>
    <n v="87.38"/>
    <n v="92.17"/>
    <n v="87.9"/>
    <n v="90.437100000000001"/>
    <n v="6"/>
    <n v="5"/>
    <n v="6"/>
    <n v="34.700000000000003"/>
    <n v="71.8"/>
    <n v="85.67"/>
    <n v="75.22"/>
    <n v="72.363799999999998"/>
    <n v="1"/>
    <n v="0"/>
    <n v="1"/>
    <n v="12"/>
    <n v="18"/>
  </r>
  <r>
    <n v="2021"/>
    <n v="20026"/>
    <x v="3"/>
    <s v="ALASKA NATIVE MEDICAL CENTER"/>
    <s v="4315 DIPLOMACY DR"/>
    <s v="ANCHORAGE"/>
    <s v="AK"/>
    <n v="99508"/>
    <s v="Anchorage"/>
    <n v="42.06"/>
    <n v="79.06"/>
    <n v="87.36"/>
    <n v="74.38"/>
    <n v="72.681700000000006"/>
    <n v="0"/>
    <n v="0"/>
    <n v="0"/>
    <n v="41.99"/>
    <n v="79.91"/>
    <n v="88.1"/>
    <n v="76.83"/>
    <n v="73.072000000000003"/>
    <n v="0"/>
    <n v="0"/>
    <n v="0"/>
    <n v="33.89"/>
    <n v="65.77"/>
    <n v="81"/>
    <n v="68.09"/>
    <n v="61.918300000000002"/>
    <n v="0"/>
    <n v="0"/>
    <n v="0"/>
    <n v="6.53"/>
    <n v="51.87"/>
    <n v="63.32"/>
    <n v="44.67"/>
    <n v="46.3142"/>
    <n v="0"/>
    <n v="0"/>
    <n v="0"/>
    <n v="33.19"/>
    <n v="63.83"/>
    <n v="74.75"/>
    <n v="66.900000000000006"/>
    <n v="60.230699999999999"/>
    <n v="0"/>
    <n v="0"/>
    <n v="0"/>
    <n v="30.6"/>
    <n v="65.61"/>
    <n v="79.58"/>
    <n v="58.47"/>
    <n v="58.370100000000001"/>
    <n v="0"/>
    <n v="0"/>
    <n v="0"/>
    <n v="66.94"/>
    <n v="87.38"/>
    <n v="92.17"/>
    <n v="86.96"/>
    <n v="82.595699999999994"/>
    <n v="0"/>
    <n v="0"/>
    <n v="0"/>
    <n v="34.700000000000003"/>
    <n v="71.8"/>
    <n v="85.67"/>
    <n v="66.260000000000005"/>
    <n v="64.458200000000005"/>
    <n v="0"/>
    <n v="0"/>
    <n v="0"/>
    <n v="0"/>
    <n v="15"/>
  </r>
  <r>
    <n v="2021"/>
    <n v="30002"/>
    <x v="0"/>
    <s v="BANNER - UNIVERSITY MEDICAL CENTER PHOENIX"/>
    <s v="1111 EAST MCDOWELL ROAD"/>
    <s v="PHOENIX"/>
    <s v="AZ"/>
    <n v="85006"/>
    <s v="Maricopa"/>
    <n v="42.06"/>
    <n v="79.06"/>
    <n v="87.36"/>
    <n v="76.59"/>
    <n v="79.064400000000006"/>
    <n v="1"/>
    <n v="2"/>
    <n v="2"/>
    <n v="41.99"/>
    <n v="79.91"/>
    <n v="88.1"/>
    <n v="76.83"/>
    <n v="77.715400000000002"/>
    <n v="0"/>
    <n v="0"/>
    <n v="0"/>
    <n v="33.89"/>
    <n v="65.77"/>
    <n v="81"/>
    <n v="69.319999999999993"/>
    <n v="66.780600000000007"/>
    <n v="1"/>
    <n v="0"/>
    <n v="1"/>
    <n v="6.53"/>
    <n v="51.87"/>
    <n v="63.32"/>
    <n v="50.62"/>
    <n v="48.585900000000002"/>
    <n v="0"/>
    <n v="0"/>
    <n v="0"/>
    <n v="33.19"/>
    <n v="63.83"/>
    <n v="74.75"/>
    <n v="64.14"/>
    <n v="66.400800000000004"/>
    <n v="3"/>
    <n v="2"/>
    <n v="3"/>
    <n v="30.6"/>
    <n v="65.61"/>
    <n v="79.58"/>
    <n v="55.39"/>
    <n v="64.008300000000006"/>
    <n v="0"/>
    <n v="3"/>
    <n v="3"/>
    <n v="66.94"/>
    <n v="87.38"/>
    <n v="92.17"/>
    <n v="88.06"/>
    <n v="86.700400000000002"/>
    <n v="0"/>
    <n v="0"/>
    <n v="0"/>
    <n v="34.700000000000003"/>
    <n v="71.8"/>
    <n v="85.67"/>
    <n v="72.17"/>
    <n v="72.484700000000004"/>
    <n v="1"/>
    <n v="0"/>
    <n v="1"/>
    <n v="10"/>
    <n v="18"/>
  </r>
  <r>
    <n v="2021"/>
    <n v="30006"/>
    <x v="2"/>
    <s v="TUCSON MEDICAL CENTER"/>
    <s v="5301 EAST GRANT ROAD"/>
    <s v="TUCSON"/>
    <s v="AZ"/>
    <n v="85712"/>
    <s v="Pima"/>
    <n v="42.06"/>
    <n v="79.06"/>
    <n v="87.36"/>
    <n v="73.400000000000006"/>
    <n v="73.9315"/>
    <n v="0"/>
    <n v="0"/>
    <n v="0"/>
    <n v="41.99"/>
    <n v="79.91"/>
    <n v="88.1"/>
    <n v="73.209999999999994"/>
    <n v="74.214799999999997"/>
    <n v="0"/>
    <n v="0"/>
    <n v="0"/>
    <n v="33.89"/>
    <n v="65.77"/>
    <n v="81"/>
    <n v="56.53"/>
    <n v="56.4878"/>
    <n v="0"/>
    <n v="0"/>
    <n v="0"/>
    <n v="6.53"/>
    <n v="51.87"/>
    <n v="63.32"/>
    <n v="48.38"/>
    <n v="48.750700000000002"/>
    <n v="0"/>
    <n v="0"/>
    <n v="0"/>
    <n v="33.19"/>
    <n v="63.83"/>
    <n v="74.75"/>
    <n v="58.51"/>
    <n v="60.087400000000002"/>
    <n v="0"/>
    <n v="0"/>
    <n v="0"/>
    <n v="30.6"/>
    <n v="65.61"/>
    <n v="79.58"/>
    <n v="55.3"/>
    <n v="54.7057"/>
    <n v="0"/>
    <n v="0"/>
    <n v="0"/>
    <n v="66.94"/>
    <n v="87.38"/>
    <n v="92.17"/>
    <n v="85.41"/>
    <n v="85.730800000000002"/>
    <n v="0"/>
    <n v="0"/>
    <n v="0"/>
    <n v="34.700000000000003"/>
    <n v="71.8"/>
    <n v="85.67"/>
    <n v="68.36"/>
    <n v="68.383200000000002"/>
    <n v="0"/>
    <n v="0"/>
    <n v="0"/>
    <n v="0"/>
    <n v="13"/>
  </r>
  <r>
    <n v="2021"/>
    <n v="30007"/>
    <x v="5"/>
    <s v="VERDE VALLEY MEDICAL CENTER"/>
    <s v="269 SOUTH CANDY LANE"/>
    <s v="COTTONWOOD"/>
    <s v="AZ"/>
    <n v="86326"/>
    <s v="Yavapai"/>
    <n v="42.06"/>
    <n v="79.06"/>
    <n v="87.36"/>
    <n v="79.599999999999994"/>
    <n v="82.855500000000006"/>
    <n v="5"/>
    <n v="4"/>
    <n v="5"/>
    <n v="41.99"/>
    <n v="79.91"/>
    <n v="88.1"/>
    <n v="77.099999999999994"/>
    <n v="76.6374"/>
    <n v="0"/>
    <n v="0"/>
    <n v="0"/>
    <n v="33.89"/>
    <n v="65.77"/>
    <n v="81"/>
    <n v="66.31"/>
    <n v="71.648099999999999"/>
    <n v="4"/>
    <n v="3"/>
    <n v="4"/>
    <n v="6.53"/>
    <n v="51.87"/>
    <n v="63.32"/>
    <n v="53.95"/>
    <n v="51.129600000000003"/>
    <n v="0"/>
    <n v="0"/>
    <n v="0"/>
    <n v="33.19"/>
    <n v="63.83"/>
    <n v="74.75"/>
    <n v="62.03"/>
    <n v="59.255699999999997"/>
    <n v="0"/>
    <n v="0"/>
    <n v="0"/>
    <n v="30.6"/>
    <n v="65.61"/>
    <n v="79.58"/>
    <n v="56.98"/>
    <n v="60.639600000000002"/>
    <n v="0"/>
    <n v="1"/>
    <n v="1"/>
    <n v="66.94"/>
    <n v="87.38"/>
    <n v="92.17"/>
    <n v="91.05"/>
    <n v="89.166499999999999"/>
    <n v="4"/>
    <n v="0"/>
    <n v="4"/>
    <n v="34.700000000000003"/>
    <n v="71.8"/>
    <n v="85.67"/>
    <n v="71.52"/>
    <n v="69.700900000000004"/>
    <n v="0"/>
    <n v="0"/>
    <n v="0"/>
    <n v="14"/>
    <n v="17"/>
  </r>
  <r>
    <n v="2021"/>
    <n v="30010"/>
    <x v="3"/>
    <s v="ST. MARY'S HOSPITAL"/>
    <s v="1601 WEST ST MARY'S ROAD"/>
    <s v="TUCSON"/>
    <s v="AZ"/>
    <n v="85745"/>
    <s v="Pima"/>
    <n v="42.06"/>
    <n v="79.06"/>
    <n v="87.36"/>
    <n v="74.489999999999995"/>
    <n v="74.4602"/>
    <n v="0"/>
    <n v="0"/>
    <n v="0"/>
    <n v="41.99"/>
    <n v="79.91"/>
    <n v="88.1"/>
    <n v="77.38"/>
    <n v="75.2209"/>
    <n v="0"/>
    <n v="0"/>
    <n v="0"/>
    <n v="33.89"/>
    <n v="65.77"/>
    <n v="81"/>
    <n v="63.61"/>
    <n v="62.067"/>
    <n v="0"/>
    <n v="0"/>
    <n v="0"/>
    <n v="6.53"/>
    <n v="51.87"/>
    <n v="63.32"/>
    <n v="45.95"/>
    <n v="45.969799999999999"/>
    <n v="0"/>
    <n v="0"/>
    <n v="0"/>
    <n v="33.19"/>
    <n v="63.83"/>
    <n v="74.75"/>
    <n v="61.2"/>
    <n v="59.494900000000001"/>
    <n v="0"/>
    <n v="0"/>
    <n v="0"/>
    <n v="30.6"/>
    <n v="65.61"/>
    <n v="79.58"/>
    <n v="61.49"/>
    <n v="62.089700000000001"/>
    <n v="0"/>
    <n v="0"/>
    <n v="0"/>
    <n v="66.94"/>
    <n v="87.38"/>
    <n v="92.17"/>
    <n v="87.09"/>
    <n v="85.516900000000007"/>
    <n v="0"/>
    <n v="0"/>
    <n v="0"/>
    <n v="34.700000000000003"/>
    <n v="71.8"/>
    <n v="85.67"/>
    <n v="66.56"/>
    <n v="64.891199999999998"/>
    <n v="0"/>
    <n v="0"/>
    <n v="0"/>
    <n v="0"/>
    <n v="16"/>
  </r>
  <r>
    <n v="2021"/>
    <n v="30011"/>
    <x v="3"/>
    <s v="ST JOSEPH'S HOSPITAL"/>
    <s v="350 NORTH WILMOT ROAD"/>
    <s v="TUCSON"/>
    <s v="AZ"/>
    <n v="85711"/>
    <s v="Pima"/>
    <n v="42.06"/>
    <n v="79.06"/>
    <n v="87.36"/>
    <n v="74.45"/>
    <n v="73.983699999999999"/>
    <n v="0"/>
    <n v="0"/>
    <n v="0"/>
    <n v="41.99"/>
    <n v="79.91"/>
    <n v="88.1"/>
    <n v="74.38"/>
    <n v="73.360100000000003"/>
    <n v="0"/>
    <n v="0"/>
    <n v="0"/>
    <n v="33.89"/>
    <n v="65.77"/>
    <n v="81"/>
    <n v="58.39"/>
    <n v="64.789699999999996"/>
    <n v="0"/>
    <n v="2"/>
    <n v="2"/>
    <n v="6.53"/>
    <n v="51.87"/>
    <n v="63.32"/>
    <n v="49.61"/>
    <n v="52.710700000000003"/>
    <n v="1"/>
    <n v="2"/>
    <n v="2"/>
    <n v="33.19"/>
    <n v="63.83"/>
    <n v="74.75"/>
    <n v="60.32"/>
    <n v="61.277799999999999"/>
    <n v="0"/>
    <n v="0"/>
    <n v="0"/>
    <n v="30.6"/>
    <n v="65.61"/>
    <n v="79.58"/>
    <n v="60.46"/>
    <n v="62.0946"/>
    <n v="0"/>
    <n v="0"/>
    <n v="0"/>
    <n v="66.94"/>
    <n v="87.38"/>
    <n v="92.17"/>
    <n v="87.54"/>
    <n v="87.323700000000002"/>
    <n v="0"/>
    <n v="0"/>
    <n v="0"/>
    <n v="34.700000000000003"/>
    <n v="71.8"/>
    <n v="85.67"/>
    <n v="66.47"/>
    <n v="65.276499999999999"/>
    <n v="0"/>
    <n v="0"/>
    <n v="0"/>
    <n v="4"/>
    <n v="16"/>
  </r>
  <r>
    <n v="2021"/>
    <n v="30012"/>
    <x v="2"/>
    <s v="YAVAPAI REGIONAL MEDICAL CENTER"/>
    <s v="1003 WILLOW CREEK ROAD"/>
    <s v="PRESCOTT"/>
    <s v="AZ"/>
    <n v="86301"/>
    <s v="Yavapai"/>
    <n v="42.06"/>
    <n v="79.06"/>
    <n v="87.36"/>
    <n v="79.319999999999993"/>
    <n v="80.0792"/>
    <n v="2"/>
    <n v="0"/>
    <n v="2"/>
    <n v="41.99"/>
    <n v="79.91"/>
    <n v="88.1"/>
    <n v="76.86"/>
    <n v="75.942999999999998"/>
    <n v="0"/>
    <n v="0"/>
    <n v="0"/>
    <n v="33.89"/>
    <n v="65.77"/>
    <n v="81"/>
    <n v="69"/>
    <n v="66.288300000000007"/>
    <n v="1"/>
    <n v="0"/>
    <n v="1"/>
    <n v="6.53"/>
    <n v="51.87"/>
    <n v="63.32"/>
    <n v="50.97"/>
    <n v="48.386200000000002"/>
    <n v="0"/>
    <n v="0"/>
    <n v="0"/>
    <n v="33.19"/>
    <n v="63.83"/>
    <n v="74.75"/>
    <n v="62.9"/>
    <n v="61.841999999999999"/>
    <n v="0"/>
    <n v="0"/>
    <n v="0"/>
    <n v="30.6"/>
    <n v="65.61"/>
    <n v="79.58"/>
    <n v="60.53"/>
    <n v="58.6873"/>
    <n v="0"/>
    <n v="0"/>
    <n v="0"/>
    <n v="66.94"/>
    <n v="87.38"/>
    <n v="92.17"/>
    <n v="86.22"/>
    <n v="86.403899999999993"/>
    <n v="0"/>
    <n v="0"/>
    <n v="0"/>
    <n v="34.700000000000003"/>
    <n v="71.8"/>
    <n v="85.67"/>
    <n v="72.319999999999993"/>
    <n v="72.495699999999999"/>
    <n v="1"/>
    <n v="0"/>
    <n v="1"/>
    <n v="4"/>
    <n v="16"/>
  </r>
  <r>
    <n v="2021"/>
    <n v="30013"/>
    <x v="2"/>
    <s v="YUMA REGIONAL MEDICAL CENTER"/>
    <s v="2400 SOUTH AVENUE A"/>
    <s v="YUMA"/>
    <s v="AZ"/>
    <n v="85364"/>
    <s v="Yuma"/>
    <n v="42.06"/>
    <n v="79.06"/>
    <n v="87.36"/>
    <n v="74.349999999999994"/>
    <n v="73.366100000000003"/>
    <n v="0"/>
    <n v="0"/>
    <n v="0"/>
    <n v="41.99"/>
    <n v="79.91"/>
    <n v="88.1"/>
    <n v="69.19"/>
    <n v="71.357200000000006"/>
    <n v="0"/>
    <n v="1"/>
    <n v="1"/>
    <n v="33.89"/>
    <n v="65.77"/>
    <n v="81"/>
    <n v="61.27"/>
    <n v="55.502200000000002"/>
    <n v="0"/>
    <n v="0"/>
    <n v="0"/>
    <n v="6.53"/>
    <n v="51.87"/>
    <n v="63.32"/>
    <n v="45.57"/>
    <n v="44.346600000000002"/>
    <n v="0"/>
    <n v="0"/>
    <n v="0"/>
    <n v="33.19"/>
    <n v="63.83"/>
    <n v="74.75"/>
    <n v="57.18"/>
    <n v="59.177199999999999"/>
    <n v="0"/>
    <n v="1"/>
    <n v="1"/>
    <n v="30.6"/>
    <n v="65.61"/>
    <n v="79.58"/>
    <n v="61.16"/>
    <n v="61.543500000000002"/>
    <n v="0"/>
    <n v="0"/>
    <n v="0"/>
    <n v="66.94"/>
    <n v="87.38"/>
    <n v="92.17"/>
    <n v="82.44"/>
    <n v="83.239099999999993"/>
    <n v="0"/>
    <n v="0"/>
    <n v="0"/>
    <n v="34.700000000000003"/>
    <n v="71.8"/>
    <n v="85.67"/>
    <n v="65.849999999999994"/>
    <n v="62.897100000000002"/>
    <n v="0"/>
    <n v="0"/>
    <n v="0"/>
    <n v="2"/>
    <n v="13"/>
  </r>
  <r>
    <n v="2021"/>
    <n v="30014"/>
    <x v="0"/>
    <s v="JOHN C. LINCOLN NORTH MOUNTAIN HOSPITAL"/>
    <s v="250 EAST DUNLAP AVENUE"/>
    <s v="PHOENIX"/>
    <s v="AZ"/>
    <n v="85020"/>
    <s v="Maricopa"/>
    <n v="42.06"/>
    <n v="79.06"/>
    <n v="87.36"/>
    <n v="76.069999999999993"/>
    <n v="79.811899999999994"/>
    <n v="1"/>
    <n v="3"/>
    <n v="3"/>
    <n v="41.99"/>
    <n v="79.91"/>
    <n v="88.1"/>
    <n v="73.41"/>
    <n v="76.408900000000003"/>
    <n v="0"/>
    <n v="2"/>
    <n v="2"/>
    <n v="33.89"/>
    <n v="65.77"/>
    <n v="81"/>
    <n v="56.9"/>
    <n v="61.402799999999999"/>
    <n v="0"/>
    <n v="1"/>
    <n v="1"/>
    <n v="6.53"/>
    <n v="51.87"/>
    <n v="63.32"/>
    <n v="48.97"/>
    <n v="50.4345"/>
    <n v="0"/>
    <n v="1"/>
    <n v="1"/>
    <n v="33.19"/>
    <n v="63.83"/>
    <n v="74.75"/>
    <n v="60.29"/>
    <n v="61.057899999999997"/>
    <n v="0"/>
    <n v="0"/>
    <n v="0"/>
    <n v="30.6"/>
    <n v="65.61"/>
    <n v="79.58"/>
    <n v="59.74"/>
    <n v="63.950400000000002"/>
    <n v="0"/>
    <n v="2"/>
    <n v="2"/>
    <n v="66.94"/>
    <n v="87.38"/>
    <n v="92.17"/>
    <n v="84.6"/>
    <n v="88.024699999999996"/>
    <n v="2"/>
    <n v="4"/>
    <n v="4"/>
    <n v="34.700000000000003"/>
    <n v="71.8"/>
    <n v="85.67"/>
    <n v="68.459999999999994"/>
    <n v="73.069100000000006"/>
    <n v="1"/>
    <n v="2"/>
    <n v="2"/>
    <n v="15"/>
    <n v="17"/>
  </r>
  <r>
    <n v="2021"/>
    <n v="30016"/>
    <x v="2"/>
    <s v="BANNER CASA GRANDE MEDICAL CENTER"/>
    <s v="1800 EAST FLORENCE BOULEVARD"/>
    <s v="CASA GRANDE"/>
    <s v="AZ"/>
    <n v="85122"/>
    <s v="Pinal"/>
    <n v="42.06"/>
    <n v="79.06"/>
    <n v="87.36"/>
    <n v="76.69"/>
    <n v="76.677700000000002"/>
    <n v="0"/>
    <n v="0"/>
    <n v="0"/>
    <n v="41.99"/>
    <n v="79.91"/>
    <n v="88.1"/>
    <n v="78.290000000000006"/>
    <n v="79.227800000000002"/>
    <n v="0"/>
    <n v="0"/>
    <n v="0"/>
    <n v="33.89"/>
    <n v="65.77"/>
    <n v="81"/>
    <n v="58.45"/>
    <n v="61.198900000000002"/>
    <n v="0"/>
    <n v="1"/>
    <n v="1"/>
    <n v="6.53"/>
    <n v="51.87"/>
    <n v="63.32"/>
    <n v="49.14"/>
    <n v="46.866399999999999"/>
    <n v="0"/>
    <n v="0"/>
    <n v="0"/>
    <n v="33.19"/>
    <n v="63.83"/>
    <n v="74.75"/>
    <n v="65.89"/>
    <n v="66.581299999999999"/>
    <n v="3"/>
    <n v="0"/>
    <n v="3"/>
    <n v="30.6"/>
    <n v="65.61"/>
    <n v="79.58"/>
    <n v="61.55"/>
    <n v="59.871200000000002"/>
    <n v="0"/>
    <n v="0"/>
    <n v="0"/>
    <n v="66.94"/>
    <n v="87.38"/>
    <n v="92.17"/>
    <n v="88.44"/>
    <n v="86.65"/>
    <n v="0"/>
    <n v="0"/>
    <n v="0"/>
    <n v="34.700000000000003"/>
    <n v="71.8"/>
    <n v="85.67"/>
    <n v="66"/>
    <n v="66.563000000000002"/>
    <n v="0"/>
    <n v="0"/>
    <n v="0"/>
    <n v="4"/>
    <n v="16"/>
  </r>
  <r>
    <n v="2021"/>
    <n v="30022"/>
    <x v="2"/>
    <s v="VALLEYWISE HEALTH MEDICAL CENTER"/>
    <s v="2601 EAST ROOSEVELT STREET"/>
    <s v="PHOENIX"/>
    <s v="AZ"/>
    <n v="85008"/>
    <s v="Maricopa"/>
    <n v="42.06"/>
    <n v="79.06"/>
    <n v="87.36"/>
    <n v="70.930000000000007"/>
    <n v="68.388099999999994"/>
    <n v="0"/>
    <n v="0"/>
    <n v="0"/>
    <n v="41.99"/>
    <n v="79.91"/>
    <n v="88.1"/>
    <n v="74.98"/>
    <n v="74.682699999999997"/>
    <n v="0"/>
    <n v="0"/>
    <n v="0"/>
    <n v="33.89"/>
    <n v="65.77"/>
    <n v="81"/>
    <n v="53.66"/>
    <n v="56.6342"/>
    <n v="0"/>
    <n v="1"/>
    <n v="1"/>
    <n v="6.53"/>
    <n v="51.87"/>
    <n v="63.32"/>
    <n v="55.08"/>
    <n v="47.742699999999999"/>
    <n v="0"/>
    <n v="0"/>
    <n v="0"/>
    <n v="33.19"/>
    <n v="63.83"/>
    <n v="74.75"/>
    <n v="59.56"/>
    <n v="52.006"/>
    <n v="0"/>
    <n v="0"/>
    <n v="0"/>
    <n v="30.6"/>
    <n v="65.61"/>
    <n v="79.58"/>
    <n v="52.67"/>
    <n v="55.4833"/>
    <n v="0"/>
    <n v="1"/>
    <n v="1"/>
    <n v="66.94"/>
    <n v="87.38"/>
    <n v="92.17"/>
    <n v="84.86"/>
    <n v="78.584199999999996"/>
    <n v="0"/>
    <n v="0"/>
    <n v="0"/>
    <n v="34.700000000000003"/>
    <n v="71.8"/>
    <n v="85.67"/>
    <n v="67.69"/>
    <n v="59.461399999999998"/>
    <n v="0"/>
    <n v="0"/>
    <n v="0"/>
    <n v="2"/>
    <n v="11"/>
  </r>
  <r>
    <n v="2021"/>
    <n v="30023"/>
    <x v="5"/>
    <s v="FLAGSTAFF MEDICAL CENTER"/>
    <s v="1200 NORTH BEAVER STREET"/>
    <s v="FLAGSTAFF"/>
    <s v="AZ"/>
    <n v="86001"/>
    <s v="Coconino"/>
    <n v="42.06"/>
    <n v="79.06"/>
    <n v="87.36"/>
    <n v="77.77"/>
    <n v="77.870199999999997"/>
    <n v="0"/>
    <n v="0"/>
    <n v="0"/>
    <n v="41.99"/>
    <n v="79.91"/>
    <n v="88.1"/>
    <n v="80.52"/>
    <n v="79.032499999999999"/>
    <n v="0"/>
    <n v="0"/>
    <n v="0"/>
    <n v="33.89"/>
    <n v="65.77"/>
    <n v="81"/>
    <n v="69.55"/>
    <n v="66.869100000000003"/>
    <n v="1"/>
    <n v="0"/>
    <n v="1"/>
    <n v="6.53"/>
    <n v="51.87"/>
    <n v="63.32"/>
    <n v="54.16"/>
    <n v="53.1419"/>
    <n v="1"/>
    <n v="0"/>
    <n v="1"/>
    <n v="33.19"/>
    <n v="63.83"/>
    <n v="74.75"/>
    <n v="67.430000000000007"/>
    <n v="63.732199999999999"/>
    <n v="0"/>
    <n v="0"/>
    <n v="0"/>
    <n v="30.6"/>
    <n v="65.61"/>
    <n v="79.58"/>
    <n v="58.4"/>
    <n v="59.258099999999999"/>
    <n v="0"/>
    <n v="0"/>
    <n v="0"/>
    <n v="66.94"/>
    <n v="87.38"/>
    <n v="92.17"/>
    <n v="87.27"/>
    <n v="87.184399999999997"/>
    <n v="0"/>
    <n v="0"/>
    <n v="0"/>
    <n v="34.700000000000003"/>
    <n v="71.8"/>
    <n v="85.67"/>
    <n v="75"/>
    <n v="74.001300000000001"/>
    <n v="2"/>
    <n v="0"/>
    <n v="2"/>
    <n v="4"/>
    <n v="16"/>
  </r>
  <r>
    <n v="2021"/>
    <n v="30024"/>
    <x v="0"/>
    <s v="ST. JOSEPH'S HOSPITAL AND MEDICAL CENTER"/>
    <s v="350 WEST THOMAS ROAD"/>
    <s v="PHOENIX"/>
    <s v="AZ"/>
    <n v="85013"/>
    <s v="Maricopa"/>
    <n v="42.06"/>
    <n v="79.06"/>
    <n v="87.36"/>
    <n v="78.349999999999994"/>
    <n v="76.946899999999999"/>
    <n v="0"/>
    <n v="0"/>
    <n v="0"/>
    <n v="41.99"/>
    <n v="79.91"/>
    <n v="88.1"/>
    <n v="77.67"/>
    <n v="76.913499999999999"/>
    <n v="0"/>
    <n v="0"/>
    <n v="0"/>
    <n v="33.89"/>
    <n v="65.77"/>
    <n v="81"/>
    <n v="62.99"/>
    <n v="58.744300000000003"/>
    <n v="0"/>
    <n v="0"/>
    <n v="0"/>
    <n v="6.53"/>
    <n v="51.87"/>
    <n v="63.32"/>
    <n v="51.84"/>
    <n v="52.180100000000003"/>
    <n v="1"/>
    <n v="0"/>
    <n v="1"/>
    <n v="33.19"/>
    <n v="63.83"/>
    <n v="74.75"/>
    <n v="61.12"/>
    <n v="61.125700000000002"/>
    <n v="0"/>
    <n v="0"/>
    <n v="0"/>
    <n v="30.6"/>
    <n v="65.61"/>
    <n v="79.58"/>
    <n v="62.7"/>
    <n v="62.693199999999997"/>
    <n v="0"/>
    <n v="0"/>
    <n v="0"/>
    <n v="66.94"/>
    <n v="87.38"/>
    <n v="92.17"/>
    <n v="86.16"/>
    <n v="87.225700000000003"/>
    <n v="0"/>
    <n v="1"/>
    <n v="1"/>
    <n v="34.700000000000003"/>
    <n v="71.8"/>
    <n v="85.67"/>
    <n v="76.290000000000006"/>
    <n v="73.850300000000004"/>
    <n v="2"/>
    <n v="0"/>
    <n v="2"/>
    <n v="4"/>
    <n v="15"/>
  </r>
  <r>
    <n v="2021"/>
    <n v="30030"/>
    <x v="2"/>
    <s v="ABRAZO CENTRAL CAMPUS"/>
    <s v="2000 WEST BETHANY HOME ROAD"/>
    <s v="PHOENIX"/>
    <s v="AZ"/>
    <n v="85015"/>
    <s v="Maricopa"/>
    <n v="42.06"/>
    <n v="79.06"/>
    <n v="87.36"/>
    <n v="70.8"/>
    <n v="71.964799999999997"/>
    <n v="0"/>
    <n v="0"/>
    <n v="0"/>
    <n v="41.99"/>
    <n v="79.91"/>
    <n v="88.1"/>
    <n v="75.22"/>
    <n v="69.636700000000005"/>
    <n v="0"/>
    <n v="0"/>
    <n v="0"/>
    <n v="33.89"/>
    <n v="65.77"/>
    <n v="81"/>
    <n v="59.4"/>
    <n v="62.667700000000004"/>
    <n v="0"/>
    <n v="1"/>
    <n v="1"/>
    <n v="6.53"/>
    <n v="51.87"/>
    <n v="63.32"/>
    <n v="42.55"/>
    <n v="44.423999999999999"/>
    <n v="0"/>
    <n v="0"/>
    <n v="0"/>
    <n v="33.19"/>
    <n v="63.83"/>
    <n v="74.75"/>
    <n v="63.15"/>
    <n v="59.922499999999999"/>
    <n v="0"/>
    <n v="0"/>
    <n v="0"/>
    <n v="30.6"/>
    <n v="65.61"/>
    <n v="79.58"/>
    <n v="62.56"/>
    <n v="62.752600000000001"/>
    <n v="0"/>
    <n v="0"/>
    <n v="0"/>
    <n v="66.94"/>
    <n v="87.38"/>
    <n v="92.17"/>
    <n v="83.43"/>
    <n v="78.287800000000004"/>
    <n v="0"/>
    <n v="0"/>
    <n v="0"/>
    <n v="34.700000000000003"/>
    <n v="71.8"/>
    <n v="85.67"/>
    <n v="64.62"/>
    <n v="62.131999999999998"/>
    <n v="0"/>
    <n v="0"/>
    <n v="0"/>
    <n v="1"/>
    <n v="11"/>
  </r>
  <r>
    <n v="2021"/>
    <n v="30036"/>
    <x v="2"/>
    <s v="CHANDLER REGIONAL MEDICAL CENTER"/>
    <s v="1955 WEST FRYE ROAD"/>
    <s v="CHANDLER"/>
    <s v="AZ"/>
    <n v="85224"/>
    <s v="Maricopa"/>
    <n v="42.06"/>
    <n v="79.06"/>
    <n v="87.36"/>
    <n v="79.900000000000006"/>
    <n v="79.989000000000004"/>
    <n v="2"/>
    <n v="0"/>
    <n v="2"/>
    <n v="41.99"/>
    <n v="79.91"/>
    <n v="88.1"/>
    <n v="74.900000000000006"/>
    <n v="75.808400000000006"/>
    <n v="0"/>
    <n v="0"/>
    <n v="0"/>
    <n v="33.89"/>
    <n v="65.77"/>
    <n v="81"/>
    <n v="63.51"/>
    <n v="66.986099999999993"/>
    <n v="1"/>
    <n v="1"/>
    <n v="1"/>
    <n v="6.53"/>
    <n v="51.87"/>
    <n v="63.32"/>
    <n v="52.11"/>
    <n v="50.973300000000002"/>
    <n v="0"/>
    <n v="0"/>
    <n v="0"/>
    <n v="33.19"/>
    <n v="63.83"/>
    <n v="74.75"/>
    <n v="63.66"/>
    <n v="61.202500000000001"/>
    <n v="0"/>
    <n v="0"/>
    <n v="0"/>
    <n v="30.6"/>
    <n v="65.61"/>
    <n v="79.58"/>
    <n v="59.13"/>
    <n v="58.886699999999998"/>
    <n v="0"/>
    <n v="0"/>
    <n v="0"/>
    <n v="66.94"/>
    <n v="87.38"/>
    <n v="92.17"/>
    <n v="87.85"/>
    <n v="88.426000000000002"/>
    <n v="2"/>
    <n v="1"/>
    <n v="2"/>
    <n v="34.700000000000003"/>
    <n v="71.8"/>
    <n v="85.67"/>
    <n v="72.28"/>
    <n v="70.042100000000005"/>
    <n v="0"/>
    <n v="0"/>
    <n v="0"/>
    <n v="5"/>
    <n v="16"/>
  </r>
  <r>
    <n v="2021"/>
    <n v="30037"/>
    <x v="0"/>
    <s v="ST LUKE'S MEDICAL CENTER"/>
    <s v="1800 EAST VAN BUREN STREET"/>
    <s v="PHOENIX"/>
    <s v="AZ"/>
    <n v="85006"/>
    <s v="Maricopa"/>
    <n v="42.06"/>
    <n v="79.06"/>
    <n v="87.36"/>
    <n v="71.81"/>
    <n v="69.009200000000007"/>
    <n v="0"/>
    <n v="0"/>
    <n v="0"/>
    <n v="41.99"/>
    <n v="79.91"/>
    <n v="88.1"/>
    <n v="75.459999999999994"/>
    <n v="73.190200000000004"/>
    <n v="0"/>
    <n v="0"/>
    <n v="0"/>
    <n v="33.89"/>
    <n v="65.77"/>
    <n v="81"/>
    <n v="62.47"/>
    <n v="51.8123"/>
    <n v="0"/>
    <n v="0"/>
    <n v="0"/>
    <n v="6.53"/>
    <n v="51.87"/>
    <n v="63.32"/>
    <n v="46.45"/>
    <n v="40.495699999999999"/>
    <n v="0"/>
    <n v="0"/>
    <n v="0"/>
    <n v="33.19"/>
    <n v="63.83"/>
    <n v="74.75"/>
    <n v="58.67"/>
    <n v="53.0321"/>
    <n v="0"/>
    <n v="0"/>
    <n v="0"/>
    <n v="30.6"/>
    <n v="65.61"/>
    <n v="79.58"/>
    <n v="63.47"/>
    <n v="59.3294"/>
    <n v="0"/>
    <n v="0"/>
    <n v="0"/>
    <n v="66.94"/>
    <n v="87.38"/>
    <n v="92.17"/>
    <n v="85.83"/>
    <n v="81.950900000000004"/>
    <n v="0"/>
    <n v="0"/>
    <n v="0"/>
    <n v="34.700000000000003"/>
    <n v="71.8"/>
    <n v="85.67"/>
    <n v="64.87"/>
    <n v="56.738300000000002"/>
    <n v="0"/>
    <n v="0"/>
    <n v="0"/>
    <n v="0"/>
    <n v="11"/>
  </r>
  <r>
    <n v="2021"/>
    <n v="30038"/>
    <x v="4"/>
    <s v="SCOTTSDALE OSBORN MEDICAL CENTER"/>
    <s v="7400 EAST OSBORN ROAD"/>
    <s v="SCOTTSDALE"/>
    <s v="AZ"/>
    <n v="85251"/>
    <s v="Maricopa"/>
    <n v="42.06"/>
    <n v="79.06"/>
    <n v="87.36"/>
    <n v="74.27"/>
    <n v="77.632400000000004"/>
    <n v="0"/>
    <n v="2"/>
    <n v="2"/>
    <n v="41.99"/>
    <n v="79.91"/>
    <n v="88.1"/>
    <n v="74.11"/>
    <n v="77.020499999999998"/>
    <n v="0"/>
    <n v="2"/>
    <n v="2"/>
    <n v="33.89"/>
    <n v="65.77"/>
    <n v="81"/>
    <n v="62.83"/>
    <n v="68.197900000000004"/>
    <n v="2"/>
    <n v="2"/>
    <n v="2"/>
    <n v="6.53"/>
    <n v="51.87"/>
    <n v="63.32"/>
    <n v="47.4"/>
    <n v="49.008600000000001"/>
    <n v="0"/>
    <n v="1"/>
    <n v="1"/>
    <n v="33.19"/>
    <n v="63.83"/>
    <n v="74.75"/>
    <n v="60.82"/>
    <n v="61.4285"/>
    <n v="0"/>
    <n v="0"/>
    <n v="0"/>
    <n v="30.6"/>
    <n v="65.61"/>
    <n v="79.58"/>
    <n v="54.47"/>
    <n v="60.925600000000003"/>
    <n v="0"/>
    <n v="2"/>
    <n v="2"/>
    <n v="66.94"/>
    <n v="87.38"/>
    <n v="92.17"/>
    <n v="82.73"/>
    <n v="84.618700000000004"/>
    <n v="0"/>
    <n v="1"/>
    <n v="1"/>
    <n v="34.700000000000003"/>
    <n v="71.8"/>
    <n v="85.67"/>
    <n v="68.64"/>
    <n v="72.736699999999999"/>
    <n v="1"/>
    <n v="2"/>
    <n v="2"/>
    <n v="12"/>
    <n v="17"/>
  </r>
  <r>
    <n v="2021"/>
    <n v="30043"/>
    <x v="1"/>
    <s v="CANYON VISTA MEDICAL CENTER"/>
    <s v="5700 EAST HIGHWAY 90"/>
    <s v="SIERRA VISTA"/>
    <s v="AZ"/>
    <n v="85635"/>
    <s v="Cochise"/>
    <n v="42.06"/>
    <n v="79.06"/>
    <n v="87.36"/>
    <n v="70.62"/>
    <n v="76.657399999999996"/>
    <n v="0"/>
    <n v="3"/>
    <n v="3"/>
    <n v="41.99"/>
    <n v="79.91"/>
    <n v="88.1"/>
    <n v="75.790000000000006"/>
    <n v="77.501099999999994"/>
    <n v="0"/>
    <n v="1"/>
    <n v="1"/>
    <n v="33.89"/>
    <n v="65.77"/>
    <n v="81"/>
    <n v="59.35"/>
    <n v="59.906700000000001"/>
    <n v="0"/>
    <n v="0"/>
    <n v="0"/>
    <n v="6.53"/>
    <n v="51.87"/>
    <n v="63.32"/>
    <n v="44.24"/>
    <n v="47.255099999999999"/>
    <n v="0"/>
    <n v="1"/>
    <n v="1"/>
    <n v="33.19"/>
    <n v="63.83"/>
    <n v="74.75"/>
    <n v="61.89"/>
    <n v="61.387599999999999"/>
    <n v="0"/>
    <n v="0"/>
    <n v="0"/>
    <n v="30.6"/>
    <n v="65.61"/>
    <n v="79.58"/>
    <n v="65.25"/>
    <n v="66.372500000000002"/>
    <n v="1"/>
    <n v="0"/>
    <n v="1"/>
    <n v="66.94"/>
    <n v="87.38"/>
    <n v="92.17"/>
    <n v="82.68"/>
    <n v="85.972300000000004"/>
    <n v="0"/>
    <n v="3"/>
    <n v="3"/>
    <n v="34.700000000000003"/>
    <n v="71.8"/>
    <n v="85.67"/>
    <n v="61.94"/>
    <n v="63.659300000000002"/>
    <n v="0"/>
    <n v="0"/>
    <n v="0"/>
    <n v="9"/>
    <n v="15"/>
  </r>
  <r>
    <n v="2021"/>
    <n v="30055"/>
    <x v="0"/>
    <s v="KINGMAN REGIONAL MEDICAL CENTER"/>
    <s v="3269 STOCKTON HILL ROAD"/>
    <s v="KINGMAN"/>
    <s v="AZ"/>
    <n v="86409"/>
    <s v="Mohave"/>
    <n v="42.06"/>
    <n v="79.06"/>
    <n v="87.36"/>
    <n v="79.569999999999993"/>
    <n v="74.235100000000003"/>
    <n v="0"/>
    <n v="0"/>
    <n v="0"/>
    <n v="41.99"/>
    <n v="79.91"/>
    <n v="88.1"/>
    <n v="75.540000000000006"/>
    <n v="74.1798"/>
    <n v="0"/>
    <n v="0"/>
    <n v="0"/>
    <n v="33.89"/>
    <n v="65.77"/>
    <n v="81"/>
    <n v="66.64"/>
    <n v="66.781300000000002"/>
    <n v="1"/>
    <n v="0"/>
    <n v="1"/>
    <n v="6.53"/>
    <n v="51.87"/>
    <n v="63.32"/>
    <n v="51.65"/>
    <n v="46.8977"/>
    <n v="0"/>
    <n v="0"/>
    <n v="0"/>
    <n v="33.19"/>
    <n v="63.83"/>
    <n v="74.75"/>
    <n v="64.91"/>
    <n v="57.819099999999999"/>
    <n v="0"/>
    <n v="0"/>
    <n v="0"/>
    <n v="30.6"/>
    <n v="65.61"/>
    <n v="79.58"/>
    <n v="65.66"/>
    <n v="62.8673"/>
    <n v="0"/>
    <n v="0"/>
    <n v="0"/>
    <n v="66.94"/>
    <n v="87.38"/>
    <n v="92.17"/>
    <n v="85.88"/>
    <n v="82.839600000000004"/>
    <n v="0"/>
    <n v="0"/>
    <n v="0"/>
    <n v="34.700000000000003"/>
    <n v="71.8"/>
    <n v="85.67"/>
    <n v="70.47"/>
    <n v="67.281499999999994"/>
    <n v="0"/>
    <n v="0"/>
    <n v="0"/>
    <n v="1"/>
    <n v="15"/>
  </r>
  <r>
    <n v="2021"/>
    <n v="30061"/>
    <x v="4"/>
    <s v="BANNER BOSWELL MEDICAL CENTER"/>
    <s v="10401 WEST THUNDERBIRD BOULEVARD"/>
    <s v="SUN CITY"/>
    <s v="AZ"/>
    <n v="85351"/>
    <s v="Maricopa"/>
    <n v="42.06"/>
    <n v="79.06"/>
    <n v="87.36"/>
    <n v="78.209999999999994"/>
    <n v="72.902100000000004"/>
    <n v="0"/>
    <n v="0"/>
    <n v="0"/>
    <n v="41.99"/>
    <n v="79.91"/>
    <n v="88.1"/>
    <n v="75.400000000000006"/>
    <n v="69.983400000000003"/>
    <n v="0"/>
    <n v="0"/>
    <n v="0"/>
    <n v="33.89"/>
    <n v="65.77"/>
    <n v="81"/>
    <n v="68.52"/>
    <n v="65.846500000000006"/>
    <n v="1"/>
    <n v="0"/>
    <n v="1"/>
    <n v="6.53"/>
    <n v="51.87"/>
    <n v="63.32"/>
    <n v="53.45"/>
    <n v="49.527999999999999"/>
    <n v="0"/>
    <n v="0"/>
    <n v="0"/>
    <n v="33.19"/>
    <n v="63.83"/>
    <n v="74.75"/>
    <n v="62.67"/>
    <n v="58.579799999999999"/>
    <n v="0"/>
    <n v="0"/>
    <n v="0"/>
    <n v="30.6"/>
    <n v="65.61"/>
    <n v="79.58"/>
    <n v="57.1"/>
    <n v="53.689300000000003"/>
    <n v="0"/>
    <n v="0"/>
    <n v="0"/>
    <n v="66.94"/>
    <n v="87.38"/>
    <n v="92.17"/>
    <n v="87.87"/>
    <n v="87.573700000000002"/>
    <n v="1"/>
    <n v="0"/>
    <n v="1"/>
    <n v="34.700000000000003"/>
    <n v="71.8"/>
    <n v="85.67"/>
    <n v="70.36"/>
    <n v="65.453599999999994"/>
    <n v="0"/>
    <n v="0"/>
    <n v="0"/>
    <n v="2"/>
    <n v="13"/>
  </r>
  <r>
    <n v="2021"/>
    <n v="30062"/>
    <x v="4"/>
    <s v="SUMMIT HEALTHCARE REGIONAL MEDICAL CENTER"/>
    <s v="2200 EAST SHOW LOW LAKE ROAD"/>
    <s v="SHOW LOW"/>
    <s v="AZ"/>
    <n v="85901"/>
    <s v="Navajo"/>
    <n v="42.06"/>
    <n v="79.06"/>
    <n v="87.36"/>
    <n v="80.77"/>
    <n v="82.757300000000001"/>
    <n v="5"/>
    <n v="3"/>
    <n v="5"/>
    <n v="41.99"/>
    <n v="79.91"/>
    <n v="88.1"/>
    <n v="80.400000000000006"/>
    <n v="76.851100000000002"/>
    <n v="0"/>
    <n v="0"/>
    <n v="0"/>
    <n v="33.89"/>
    <n v="65.77"/>
    <n v="81"/>
    <n v="75.06"/>
    <n v="70.411600000000007"/>
    <n v="3"/>
    <n v="0"/>
    <n v="3"/>
    <n v="6.53"/>
    <n v="51.87"/>
    <n v="63.32"/>
    <n v="49.96"/>
    <n v="50.4756"/>
    <n v="0"/>
    <n v="0"/>
    <n v="0"/>
    <n v="33.19"/>
    <n v="63.83"/>
    <n v="74.75"/>
    <n v="63.44"/>
    <n v="64.482900000000001"/>
    <n v="1"/>
    <n v="0"/>
    <n v="1"/>
    <n v="30.6"/>
    <n v="65.61"/>
    <n v="79.58"/>
    <n v="65.97"/>
    <n v="63.271500000000003"/>
    <n v="0"/>
    <n v="0"/>
    <n v="0"/>
    <n v="66.94"/>
    <n v="87.38"/>
    <n v="92.17"/>
    <n v="82.87"/>
    <n v="85.180400000000006"/>
    <n v="0"/>
    <n v="2"/>
    <n v="2"/>
    <n v="34.700000000000003"/>
    <n v="71.8"/>
    <n v="85.67"/>
    <n v="73.16"/>
    <n v="71.859700000000004"/>
    <n v="1"/>
    <n v="0"/>
    <n v="1"/>
    <n v="12"/>
    <n v="17"/>
  </r>
  <r>
    <n v="2021"/>
    <n v="30064"/>
    <x v="0"/>
    <s v="BANNER - UNIVERSITY MEDICAL CENTER TUCSON CAMPUS"/>
    <s v="1625 NORTH CAMPBELL AVENUE"/>
    <s v="TUCSON"/>
    <s v="AZ"/>
    <n v="85724"/>
    <s v="Pima"/>
    <n v="42.06"/>
    <n v="79.06"/>
    <n v="87.36"/>
    <n v="72.38"/>
    <n v="75.696600000000004"/>
    <n v="0"/>
    <n v="2"/>
    <n v="2"/>
    <n v="41.99"/>
    <n v="79.91"/>
    <n v="88.1"/>
    <n v="74.349999999999994"/>
    <n v="73.747900000000001"/>
    <n v="0"/>
    <n v="0"/>
    <n v="0"/>
    <n v="33.89"/>
    <n v="65.77"/>
    <n v="81"/>
    <n v="57.92"/>
    <n v="59.364699999999999"/>
    <n v="0"/>
    <n v="0"/>
    <n v="0"/>
    <n v="6.53"/>
    <n v="51.87"/>
    <n v="63.32"/>
    <n v="46.31"/>
    <n v="48.359099999999998"/>
    <n v="0"/>
    <n v="1"/>
    <n v="1"/>
    <n v="33.19"/>
    <n v="63.83"/>
    <n v="74.75"/>
    <n v="57.63"/>
    <n v="59.890599999999999"/>
    <n v="0"/>
    <n v="1"/>
    <n v="1"/>
    <n v="30.6"/>
    <n v="65.61"/>
    <n v="79.58"/>
    <n v="51.61"/>
    <n v="56.282499999999999"/>
    <n v="0"/>
    <n v="1"/>
    <n v="1"/>
    <n v="66.94"/>
    <n v="87.38"/>
    <n v="92.17"/>
    <n v="84.19"/>
    <n v="85.267600000000002"/>
    <n v="0"/>
    <n v="1"/>
    <n v="1"/>
    <n v="34.700000000000003"/>
    <n v="71.8"/>
    <n v="85.67"/>
    <n v="64.64"/>
    <n v="67.739900000000006"/>
    <n v="0"/>
    <n v="1"/>
    <n v="1"/>
    <n v="7"/>
    <n v="14"/>
  </r>
  <r>
    <n v="2021"/>
    <n v="30065"/>
    <x v="0"/>
    <s v="BANNER DESERT MEDICAL CENTER"/>
    <s v="1400 SOUTH  DOBSON ROAD"/>
    <s v="MESA"/>
    <s v="AZ"/>
    <n v="85202"/>
    <s v="Maricopa"/>
    <n v="42.06"/>
    <n v="79.06"/>
    <n v="87.36"/>
    <n v="74.849999999999994"/>
    <n v="74.409499999999994"/>
    <n v="0"/>
    <n v="0"/>
    <n v="0"/>
    <n v="41.99"/>
    <n v="79.91"/>
    <n v="88.1"/>
    <n v="73.5"/>
    <n v="69.710499999999996"/>
    <n v="0"/>
    <n v="0"/>
    <n v="0"/>
    <n v="33.89"/>
    <n v="65.77"/>
    <n v="81"/>
    <n v="61.33"/>
    <n v="59.866500000000002"/>
    <n v="0"/>
    <n v="0"/>
    <n v="0"/>
    <n v="6.53"/>
    <n v="51.87"/>
    <n v="63.32"/>
    <n v="47.77"/>
    <n v="45.430900000000001"/>
    <n v="0"/>
    <n v="0"/>
    <n v="0"/>
    <n v="33.19"/>
    <n v="63.83"/>
    <n v="74.75"/>
    <n v="60.78"/>
    <n v="60.011000000000003"/>
    <n v="0"/>
    <n v="0"/>
    <n v="0"/>
    <n v="30.6"/>
    <n v="65.61"/>
    <n v="79.58"/>
    <n v="58.56"/>
    <n v="54.164000000000001"/>
    <n v="0"/>
    <n v="0"/>
    <n v="0"/>
    <n v="66.94"/>
    <n v="87.38"/>
    <n v="92.17"/>
    <n v="87.37"/>
    <n v="85.521299999999997"/>
    <n v="0"/>
    <n v="0"/>
    <n v="0"/>
    <n v="34.700000000000003"/>
    <n v="71.8"/>
    <n v="85.67"/>
    <n v="67.67"/>
    <n v="66.450100000000006"/>
    <n v="0"/>
    <n v="0"/>
    <n v="0"/>
    <n v="0"/>
    <n v="13"/>
  </r>
  <r>
    <n v="2021"/>
    <n v="30068"/>
    <x v="4"/>
    <s v="MT. GRAHAM REGIONAL MEDICAL CENTER"/>
    <s v="1600 SOUTH 20TH AVENUE"/>
    <s v="SAFFORD"/>
    <s v="AZ"/>
    <n v="85546"/>
    <s v="Graham"/>
    <n v="42.06"/>
    <n v="79.06"/>
    <n v="87.36"/>
    <n v="82.72"/>
    <n v="81.087599999999995"/>
    <n v="3"/>
    <n v="0"/>
    <n v="3"/>
    <n v="41.99"/>
    <n v="79.91"/>
    <n v="88.1"/>
    <n v="81.489999999999995"/>
    <n v="80.520200000000003"/>
    <n v="1"/>
    <n v="0"/>
    <n v="1"/>
    <n v="33.89"/>
    <n v="65.77"/>
    <n v="81"/>
    <n v="75.319999999999993"/>
    <n v="76.885499999999993"/>
    <n v="7"/>
    <n v="2"/>
    <n v="7"/>
    <n v="6.53"/>
    <n v="51.87"/>
    <n v="63.32"/>
    <n v="55.24"/>
    <n v="59.2089"/>
    <n v="6"/>
    <n v="4"/>
    <n v="6"/>
    <n v="33.19"/>
    <n v="63.83"/>
    <n v="74.75"/>
    <n v="69.19"/>
    <n v="66.005499999999998"/>
    <n v="2"/>
    <n v="0"/>
    <n v="2"/>
    <n v="30.6"/>
    <n v="65.61"/>
    <n v="79.58"/>
    <n v="66.13"/>
    <n v="63.679900000000004"/>
    <n v="0"/>
    <n v="0"/>
    <n v="0"/>
    <n v="66.94"/>
    <n v="87.38"/>
    <n v="92.17"/>
    <n v="89"/>
    <n v="89.791600000000003"/>
    <n v="5"/>
    <n v="2"/>
    <n v="5"/>
    <n v="34.700000000000003"/>
    <n v="71.8"/>
    <n v="85.67"/>
    <n v="75.36"/>
    <n v="74.263900000000007"/>
    <n v="2"/>
    <n v="0"/>
    <n v="2"/>
    <n v="26"/>
    <n v="18"/>
  </r>
  <r>
    <n v="2021"/>
    <n v="30069"/>
    <x v="2"/>
    <s v="HAVASU REGIONAL MEDICAL CENTER"/>
    <s v="101 CIVIC CENTER LANE"/>
    <s v="LAKE HAVASU CITY"/>
    <s v="AZ"/>
    <n v="86403"/>
    <s v="Mohave"/>
    <n v="42.06"/>
    <n v="79.06"/>
    <n v="87.36"/>
    <n v="72.930000000000007"/>
    <n v="73.099400000000003"/>
    <n v="0"/>
    <n v="0"/>
    <n v="0"/>
    <n v="41.99"/>
    <n v="79.91"/>
    <n v="88.1"/>
    <n v="72.239999999999995"/>
    <n v="73.030500000000004"/>
    <n v="0"/>
    <n v="0"/>
    <n v="0"/>
    <n v="33.89"/>
    <n v="65.77"/>
    <n v="81"/>
    <n v="56.27"/>
    <n v="54.363799999999998"/>
    <n v="0"/>
    <n v="0"/>
    <n v="0"/>
    <n v="6.53"/>
    <n v="51.87"/>
    <n v="63.32"/>
    <n v="47.58"/>
    <n v="42.749200000000002"/>
    <n v="0"/>
    <n v="0"/>
    <n v="0"/>
    <n v="33.19"/>
    <n v="63.83"/>
    <n v="74.75"/>
    <n v="61.26"/>
    <n v="55.77"/>
    <n v="0"/>
    <n v="0"/>
    <n v="0"/>
    <n v="30.6"/>
    <n v="65.61"/>
    <n v="79.58"/>
    <n v="54.52"/>
    <n v="54.267699999999998"/>
    <n v="0"/>
    <n v="0"/>
    <n v="0"/>
    <n v="66.94"/>
    <n v="87.38"/>
    <n v="92.17"/>
    <n v="84.5"/>
    <n v="84.1661"/>
    <n v="0"/>
    <n v="0"/>
    <n v="0"/>
    <n v="34.700000000000003"/>
    <n v="71.8"/>
    <n v="85.67"/>
    <n v="62.54"/>
    <n v="55.950400000000002"/>
    <n v="0"/>
    <n v="0"/>
    <n v="0"/>
    <n v="0"/>
    <n v="11"/>
  </r>
  <r>
    <n v="2021"/>
    <n v="30071"/>
    <x v="3"/>
    <s v="FORT DEFIANCE INDIAN HOSPITAL"/>
    <s v="PO BOX 649"/>
    <s v="FORT DEFIANCE"/>
    <s v="AZ"/>
    <n v="86504"/>
    <s v="Apache"/>
    <n v="42.06"/>
    <n v="79.06"/>
    <n v="87.36"/>
    <n v="63.82"/>
    <n v="68.470799999999997"/>
    <n v="0"/>
    <n v="1"/>
    <n v="1"/>
    <n v="41.99"/>
    <n v="79.91"/>
    <n v="88.1"/>
    <n v="67.739999999999995"/>
    <n v="70.120500000000007"/>
    <n v="0"/>
    <n v="1"/>
    <n v="1"/>
    <n v="33.89"/>
    <n v="65.77"/>
    <n v="81"/>
    <n v="62.68"/>
    <n v="64.437399999999997"/>
    <n v="0"/>
    <n v="0"/>
    <n v="0"/>
    <n v="6.53"/>
    <n v="51.87"/>
    <n v="63.32"/>
    <n v="41.74"/>
    <n v="48.505299999999998"/>
    <n v="0"/>
    <n v="3"/>
    <n v="3"/>
    <n v="33.19"/>
    <n v="63.83"/>
    <n v="74.75"/>
    <n v="55.74"/>
    <n v="63.463200000000001"/>
    <n v="0"/>
    <n v="4"/>
    <n v="4"/>
    <n v="30.6"/>
    <n v="65.61"/>
    <n v="79.58"/>
    <n v="60.28"/>
    <n v="68.390299999999996"/>
    <n v="2"/>
    <n v="4"/>
    <n v="4"/>
    <n v="66.94"/>
    <n v="87.38"/>
    <n v="92.17"/>
    <n v="74.489999999999995"/>
    <n v="74.312600000000003"/>
    <n v="0"/>
    <n v="0"/>
    <n v="0"/>
    <n v="34.700000000000003"/>
    <n v="71.8"/>
    <n v="85.67"/>
    <n v="66.56"/>
    <n v="70.825500000000005"/>
    <n v="0"/>
    <n v="2"/>
    <n v="2"/>
    <n v="15"/>
    <n v="7"/>
  </r>
  <r>
    <n v="2021"/>
    <n v="30073"/>
    <x v="3"/>
    <s v="TUBA CITY REGIONAL HEALTH CARE CORPORATION"/>
    <s v="PO BOX 600"/>
    <s v="TUBA CITY"/>
    <s v="AZ"/>
    <n v="86045"/>
    <s v="Coconino"/>
    <n v="42.06"/>
    <n v="79.06"/>
    <n v="87.36"/>
    <n v="68.52"/>
    <n v="72.957700000000003"/>
    <n v="0"/>
    <n v="2"/>
    <n v="2"/>
    <n v="41.99"/>
    <n v="79.91"/>
    <n v="88.1"/>
    <n v="75.540000000000006"/>
    <n v="75.888900000000007"/>
    <n v="0"/>
    <n v="0"/>
    <n v="0"/>
    <n v="33.89"/>
    <n v="65.77"/>
    <n v="81"/>
    <n v="64.260000000000005"/>
    <n v="66.551900000000003"/>
    <n v="1"/>
    <n v="1"/>
    <n v="1"/>
    <n v="6.53"/>
    <n v="51.87"/>
    <n v="63.32"/>
    <n v="67.14"/>
    <n v="63.2361"/>
    <n v="9"/>
    <n v="0"/>
    <n v="9"/>
    <n v="33.19"/>
    <n v="63.83"/>
    <n v="74.75"/>
    <n v="62.25"/>
    <n v="70.404399999999995"/>
    <n v="6"/>
    <n v="6"/>
    <n v="6"/>
    <n v="30.6"/>
    <n v="65.61"/>
    <n v="79.58"/>
    <n v="69.97"/>
    <n v="69.644400000000005"/>
    <n v="3"/>
    <n v="0"/>
    <n v="3"/>
    <n v="66.94"/>
    <n v="87.38"/>
    <n v="92.17"/>
    <n v="91.61"/>
    <n v="92.688999999999993"/>
    <n v="10"/>
    <n v="9"/>
    <n v="10"/>
    <n v="34.700000000000003"/>
    <n v="71.8"/>
    <n v="85.67"/>
    <n v="55.12"/>
    <n v="56.782800000000002"/>
    <n v="0"/>
    <n v="0"/>
    <n v="0"/>
    <n v="31"/>
    <n v="11"/>
  </r>
  <r>
    <n v="2021"/>
    <n v="30083"/>
    <x v="2"/>
    <s v="ABRAZO SCOTTSDALE CAMPUS"/>
    <s v="3929 EAST BELL ROAD"/>
    <s v="PHOENIX"/>
    <s v="AZ"/>
    <n v="85032"/>
    <s v="Maricopa"/>
    <n v="42.06"/>
    <n v="79.06"/>
    <n v="87.36"/>
    <n v="73.25"/>
    <n v="74.561499999999995"/>
    <n v="0"/>
    <n v="0"/>
    <n v="0"/>
    <n v="41.99"/>
    <n v="79.91"/>
    <n v="88.1"/>
    <n v="75.56"/>
    <n v="76.170500000000004"/>
    <n v="0"/>
    <n v="0"/>
    <n v="0"/>
    <n v="33.89"/>
    <n v="65.77"/>
    <n v="81"/>
    <n v="57.79"/>
    <n v="64.11"/>
    <n v="0"/>
    <n v="2"/>
    <n v="2"/>
    <n v="6.53"/>
    <n v="51.87"/>
    <n v="63.32"/>
    <n v="44.27"/>
    <n v="48.183799999999998"/>
    <n v="0"/>
    <n v="2"/>
    <n v="2"/>
    <n v="33.19"/>
    <n v="63.83"/>
    <n v="74.75"/>
    <n v="60.18"/>
    <n v="63.827300000000001"/>
    <n v="0"/>
    <n v="2"/>
    <n v="2"/>
    <n v="30.6"/>
    <n v="65.61"/>
    <n v="79.58"/>
    <n v="60.2"/>
    <n v="64.828400000000002"/>
    <n v="0"/>
    <n v="2"/>
    <n v="2"/>
    <n v="66.94"/>
    <n v="87.38"/>
    <n v="92.17"/>
    <n v="83.56"/>
    <n v="85.317700000000002"/>
    <n v="0"/>
    <n v="2"/>
    <n v="2"/>
    <n v="34.700000000000003"/>
    <n v="71.8"/>
    <n v="85.67"/>
    <n v="62.74"/>
    <n v="66.530100000000004"/>
    <n v="0"/>
    <n v="1"/>
    <n v="1"/>
    <n v="11"/>
    <n v="17"/>
  </r>
  <r>
    <n v="2021"/>
    <n v="30084"/>
    <x v="3"/>
    <s v="CHINLE COMPREHENSIVE HEALTH CARE FACILITY"/>
    <s v="US HWY 191, HOSPITAL ROAD"/>
    <s v="CHINLE"/>
    <s v="AZ"/>
    <n v="86503"/>
    <s v="Apache"/>
    <n v="42.06"/>
    <n v="79.06"/>
    <n v="87.36"/>
    <n v="69.010000000000005"/>
    <n v="72.222099999999998"/>
    <n v="0"/>
    <n v="1"/>
    <n v="1"/>
    <n v="41.99"/>
    <n v="79.91"/>
    <n v="88.1"/>
    <n v="79.33"/>
    <n v="82.445400000000006"/>
    <n v="3"/>
    <n v="3"/>
    <n v="3"/>
    <n v="33.89"/>
    <n v="65.77"/>
    <n v="81"/>
    <n v="65.7"/>
    <n v="78.252499999999998"/>
    <n v="8"/>
    <n v="8"/>
    <n v="8"/>
    <n v="6.53"/>
    <n v="51.87"/>
    <n v="63.32"/>
    <n v="63.71"/>
    <n v="69.376999999999995"/>
    <n v="10"/>
    <n v="9"/>
    <n v="10"/>
    <n v="33.19"/>
    <n v="63.83"/>
    <n v="74.75"/>
    <n v="64.89"/>
    <n v="67.763999999999996"/>
    <n v="4"/>
    <n v="2"/>
    <n v="4"/>
    <n v="30.6"/>
    <n v="65.61"/>
    <n v="79.58"/>
    <n v="70.760000000000005"/>
    <n v="76.494299999999996"/>
    <n v="8"/>
    <n v="6"/>
    <n v="8"/>
    <n v="66.94"/>
    <n v="87.38"/>
    <n v="92.17"/>
    <n v="91.26"/>
    <n v="95.880099999999999"/>
    <n v="10"/>
    <n v="9"/>
    <n v="10"/>
    <n v="34.700000000000003"/>
    <n v="71.8"/>
    <n v="85.67"/>
    <n v="55.18"/>
    <n v="57.7804"/>
    <n v="0"/>
    <n v="0"/>
    <n v="0"/>
    <n v="44"/>
    <n v="12"/>
  </r>
  <r>
    <n v="2021"/>
    <n v="30085"/>
    <x v="0"/>
    <s v="NORTHWEST MEDICAL CENTER"/>
    <s v="6200 NORTH LA CHOLLA BOULEVARD"/>
    <s v="TUCSON"/>
    <s v="AZ"/>
    <n v="85741"/>
    <s v="Pima"/>
    <n v="42.06"/>
    <n v="79.06"/>
    <n v="87.36"/>
    <n v="70.540000000000006"/>
    <n v="78.140799999999999"/>
    <n v="0"/>
    <n v="4"/>
    <n v="4"/>
    <n v="41.99"/>
    <n v="79.91"/>
    <n v="88.1"/>
    <n v="74.209999999999994"/>
    <n v="77.541499999999999"/>
    <n v="0"/>
    <n v="2"/>
    <n v="2"/>
    <n v="33.89"/>
    <n v="65.77"/>
    <n v="81"/>
    <n v="59.66"/>
    <n v="62.1008"/>
    <n v="0"/>
    <n v="1"/>
    <n v="1"/>
    <n v="6.53"/>
    <n v="51.87"/>
    <n v="63.32"/>
    <n v="51.22"/>
    <n v="46.645600000000002"/>
    <n v="0"/>
    <n v="0"/>
    <n v="0"/>
    <n v="33.19"/>
    <n v="63.83"/>
    <n v="74.75"/>
    <n v="59.66"/>
    <n v="58.837499999999999"/>
    <n v="0"/>
    <n v="0"/>
    <n v="0"/>
    <n v="30.6"/>
    <n v="65.61"/>
    <n v="79.58"/>
    <n v="56.32"/>
    <n v="54.413699999999999"/>
    <n v="0"/>
    <n v="0"/>
    <n v="0"/>
    <n v="66.94"/>
    <n v="87.38"/>
    <n v="92.17"/>
    <n v="85.6"/>
    <n v="86.347800000000007"/>
    <n v="0"/>
    <n v="1"/>
    <n v="1"/>
    <n v="34.700000000000003"/>
    <n v="71.8"/>
    <n v="85.67"/>
    <n v="65.91"/>
    <n v="62.669899999999998"/>
    <n v="0"/>
    <n v="0"/>
    <n v="0"/>
    <n v="8"/>
    <n v="13"/>
  </r>
  <r>
    <n v="2021"/>
    <n v="30087"/>
    <x v="4"/>
    <s v="SCOTTSDALE SHEA MEDICAL CENTER"/>
    <s v="9003 EAST SHEA BOULEVARD"/>
    <s v="SCOTTSDALE"/>
    <s v="AZ"/>
    <n v="85260"/>
    <s v="Maricopa"/>
    <n v="42.06"/>
    <n v="79.06"/>
    <n v="87.36"/>
    <n v="78.05"/>
    <n v="79.047200000000004"/>
    <n v="0"/>
    <n v="1"/>
    <n v="1"/>
    <n v="41.99"/>
    <n v="79.91"/>
    <n v="88.1"/>
    <n v="76.349999999999994"/>
    <n v="78.417000000000002"/>
    <n v="0"/>
    <n v="1"/>
    <n v="1"/>
    <n v="33.89"/>
    <n v="65.77"/>
    <n v="81"/>
    <n v="61.26"/>
    <n v="63.4435"/>
    <n v="0"/>
    <n v="1"/>
    <n v="1"/>
    <n v="6.53"/>
    <n v="51.87"/>
    <n v="63.32"/>
    <n v="48.49"/>
    <n v="52.097799999999999"/>
    <n v="1"/>
    <n v="2"/>
    <n v="2"/>
    <n v="33.19"/>
    <n v="63.83"/>
    <n v="74.75"/>
    <n v="59.97"/>
    <n v="61.287300000000002"/>
    <n v="0"/>
    <n v="0"/>
    <n v="0"/>
    <n v="30.6"/>
    <n v="65.61"/>
    <n v="79.58"/>
    <n v="62.07"/>
    <n v="63.222000000000001"/>
    <n v="0"/>
    <n v="0"/>
    <n v="0"/>
    <n v="66.94"/>
    <n v="87.38"/>
    <n v="92.17"/>
    <n v="83.48"/>
    <n v="83.980999999999995"/>
    <n v="0"/>
    <n v="0"/>
    <n v="0"/>
    <n v="34.700000000000003"/>
    <n v="71.8"/>
    <n v="85.67"/>
    <n v="73.44"/>
    <n v="71.973200000000006"/>
    <n v="1"/>
    <n v="0"/>
    <n v="1"/>
    <n v="6"/>
    <n v="16"/>
  </r>
  <r>
    <n v="2021"/>
    <n v="30088"/>
    <x v="4"/>
    <s v="BANNER BAYWOOD MEDICAL CENTER"/>
    <s v="6644 EAST BAYWOOD AVENUE"/>
    <s v="MESA"/>
    <s v="AZ"/>
    <n v="85206"/>
    <s v="Maricopa"/>
    <n v="42.06"/>
    <n v="79.06"/>
    <n v="87.36"/>
    <n v="76.52"/>
    <n v="70.860100000000003"/>
    <n v="0"/>
    <n v="0"/>
    <n v="0"/>
    <n v="41.99"/>
    <n v="79.91"/>
    <n v="88.1"/>
    <n v="72.91"/>
    <n v="70.254999999999995"/>
    <n v="0"/>
    <n v="0"/>
    <n v="0"/>
    <n v="33.89"/>
    <n v="65.77"/>
    <n v="81"/>
    <n v="56.7"/>
    <n v="57.022500000000001"/>
    <n v="0"/>
    <n v="0"/>
    <n v="0"/>
    <n v="6.53"/>
    <n v="51.87"/>
    <n v="63.32"/>
    <n v="50.21"/>
    <n v="45.3005"/>
    <n v="0"/>
    <n v="0"/>
    <n v="0"/>
    <n v="33.19"/>
    <n v="63.83"/>
    <n v="74.75"/>
    <n v="63.39"/>
    <n v="63.9251"/>
    <n v="1"/>
    <n v="0"/>
    <n v="1"/>
    <n v="30.6"/>
    <n v="65.61"/>
    <n v="79.58"/>
    <n v="58.79"/>
    <n v="59.513300000000001"/>
    <n v="0"/>
    <n v="0"/>
    <n v="0"/>
    <n v="66.94"/>
    <n v="87.38"/>
    <n v="92.17"/>
    <n v="88.21"/>
    <n v="84.060100000000006"/>
    <n v="0"/>
    <n v="0"/>
    <n v="0"/>
    <n v="34.700000000000003"/>
    <n v="71.8"/>
    <n v="85.67"/>
    <n v="68.150000000000006"/>
    <n v="64.202600000000004"/>
    <n v="0"/>
    <n v="0"/>
    <n v="0"/>
    <n v="1"/>
    <n v="14"/>
  </r>
  <r>
    <n v="2021"/>
    <n v="30089"/>
    <x v="0"/>
    <s v="BANNER THUNDERBIRD MEDICAL CENTER"/>
    <s v="5555 WEST THUNDERBIRD ROAD"/>
    <s v="GLENDALE"/>
    <s v="AZ"/>
    <n v="85306"/>
    <s v="Maricopa"/>
    <n v="42.06"/>
    <n v="79.06"/>
    <n v="87.36"/>
    <n v="74.94"/>
    <n v="72.346500000000006"/>
    <n v="0"/>
    <n v="0"/>
    <n v="0"/>
    <n v="41.99"/>
    <n v="79.91"/>
    <n v="88.1"/>
    <n v="77.22"/>
    <n v="73.645499999999998"/>
    <n v="0"/>
    <n v="0"/>
    <n v="0"/>
    <n v="33.89"/>
    <n v="65.77"/>
    <n v="81"/>
    <n v="59.53"/>
    <n v="59.169400000000003"/>
    <n v="0"/>
    <n v="0"/>
    <n v="0"/>
    <n v="6.53"/>
    <n v="51.87"/>
    <n v="63.32"/>
    <n v="52.08"/>
    <n v="45.3994"/>
    <n v="0"/>
    <n v="0"/>
    <n v="0"/>
    <n v="33.19"/>
    <n v="63.83"/>
    <n v="74.75"/>
    <n v="59.84"/>
    <n v="61.168300000000002"/>
    <n v="0"/>
    <n v="0"/>
    <n v="0"/>
    <n v="30.6"/>
    <n v="65.61"/>
    <n v="79.58"/>
    <n v="57.04"/>
    <n v="54.985999999999997"/>
    <n v="0"/>
    <n v="0"/>
    <n v="0"/>
    <n v="66.94"/>
    <n v="87.38"/>
    <n v="92.17"/>
    <n v="87.74"/>
    <n v="86.568600000000004"/>
    <n v="0"/>
    <n v="0"/>
    <n v="0"/>
    <n v="34.700000000000003"/>
    <n v="71.8"/>
    <n v="85.67"/>
    <n v="70.88"/>
    <n v="69.396699999999996"/>
    <n v="0"/>
    <n v="0"/>
    <n v="0"/>
    <n v="0"/>
    <n v="13"/>
  </r>
  <r>
    <n v="2021"/>
    <n v="30092"/>
    <x v="2"/>
    <s v="HONORHEALTH DEER VALLEY MEDICAL CENTER"/>
    <s v="19829 NORTH 27TH AVENUE"/>
    <s v="PHOENIX"/>
    <s v="AZ"/>
    <n v="85027"/>
    <s v="Maricopa"/>
    <n v="42.06"/>
    <n v="79.06"/>
    <n v="87.36"/>
    <n v="75.13"/>
    <n v="76.883200000000002"/>
    <n v="0"/>
    <n v="1"/>
    <n v="1"/>
    <n v="41.99"/>
    <n v="79.91"/>
    <n v="88.1"/>
    <n v="71.010000000000005"/>
    <n v="72.865399999999994"/>
    <n v="0"/>
    <n v="1"/>
    <n v="1"/>
    <n v="33.89"/>
    <n v="65.77"/>
    <n v="81"/>
    <n v="59.9"/>
    <n v="59.448399999999999"/>
    <n v="0"/>
    <n v="0"/>
    <n v="0"/>
    <n v="6.53"/>
    <n v="51.87"/>
    <n v="63.32"/>
    <n v="45.13"/>
    <n v="48.049100000000003"/>
    <n v="0"/>
    <n v="1"/>
    <n v="1"/>
    <n v="33.19"/>
    <n v="63.83"/>
    <n v="74.75"/>
    <n v="59.94"/>
    <n v="58.821800000000003"/>
    <n v="0"/>
    <n v="0"/>
    <n v="0"/>
    <n v="30.6"/>
    <n v="65.61"/>
    <n v="79.58"/>
    <n v="62.85"/>
    <n v="60.841700000000003"/>
    <n v="0"/>
    <n v="0"/>
    <n v="0"/>
    <n v="66.94"/>
    <n v="87.38"/>
    <n v="92.17"/>
    <n v="83.1"/>
    <n v="86.164199999999994"/>
    <n v="0"/>
    <n v="3"/>
    <n v="3"/>
    <n v="34.700000000000003"/>
    <n v="71.8"/>
    <n v="85.67"/>
    <n v="69.08"/>
    <n v="68.479699999999994"/>
    <n v="0"/>
    <n v="0"/>
    <n v="0"/>
    <n v="6"/>
    <n v="16"/>
  </r>
  <r>
    <n v="2021"/>
    <n v="30093"/>
    <x v="4"/>
    <s v="BANNER DEL E. WEBB MEDICAL CENTER"/>
    <s v="14502 WEST MEEKER BOULEVARD"/>
    <s v="SUN CITY WEST"/>
    <s v="AZ"/>
    <n v="85375"/>
    <s v="Maricopa"/>
    <n v="42.06"/>
    <n v="79.06"/>
    <n v="87.36"/>
    <n v="74.790000000000006"/>
    <n v="73.8048"/>
    <n v="0"/>
    <n v="0"/>
    <n v="0"/>
    <n v="41.99"/>
    <n v="79.91"/>
    <n v="88.1"/>
    <n v="75.06"/>
    <n v="71.377799999999993"/>
    <n v="0"/>
    <n v="0"/>
    <n v="0"/>
    <n v="33.89"/>
    <n v="65.77"/>
    <n v="81"/>
    <n v="62.76"/>
    <n v="58.857300000000002"/>
    <n v="0"/>
    <n v="0"/>
    <n v="0"/>
    <n v="6.53"/>
    <n v="51.87"/>
    <n v="63.32"/>
    <n v="53.78"/>
    <n v="51.770699999999998"/>
    <n v="0"/>
    <n v="0"/>
    <n v="0"/>
    <n v="33.19"/>
    <n v="63.83"/>
    <n v="74.75"/>
    <n v="59.86"/>
    <n v="62.120800000000003"/>
    <n v="0"/>
    <n v="1"/>
    <n v="1"/>
    <n v="30.6"/>
    <n v="65.61"/>
    <n v="79.58"/>
    <n v="56.21"/>
    <n v="54.164000000000001"/>
    <n v="0"/>
    <n v="0"/>
    <n v="0"/>
    <n v="66.94"/>
    <n v="87.38"/>
    <n v="92.17"/>
    <n v="88.81"/>
    <n v="85.616399999999999"/>
    <n v="0"/>
    <n v="0"/>
    <n v="0"/>
    <n v="34.700000000000003"/>
    <n v="71.8"/>
    <n v="85.67"/>
    <n v="67.48"/>
    <n v="65.438199999999995"/>
    <n v="0"/>
    <n v="0"/>
    <n v="0"/>
    <n v="1"/>
    <n v="13"/>
  </r>
  <r>
    <n v="2021"/>
    <n v="30094"/>
    <x v="2"/>
    <s v="ABRAZO ARROWHEAD CAMPUS"/>
    <s v="18701 NORTH 67TH AVENUE"/>
    <s v="GLENDALE"/>
    <s v="AZ"/>
    <n v="85308"/>
    <s v="Maricopa"/>
    <n v="42.06"/>
    <n v="79.06"/>
    <n v="87.36"/>
    <n v="74.33"/>
    <n v="73.060699999999997"/>
    <n v="0"/>
    <n v="0"/>
    <n v="0"/>
    <n v="41.99"/>
    <n v="79.91"/>
    <n v="88.1"/>
    <n v="74.58"/>
    <n v="72.218800000000002"/>
    <n v="0"/>
    <n v="0"/>
    <n v="0"/>
    <n v="33.89"/>
    <n v="65.77"/>
    <n v="81"/>
    <n v="62.15"/>
    <n v="64.412400000000005"/>
    <n v="0"/>
    <n v="1"/>
    <n v="1"/>
    <n v="6.53"/>
    <n v="51.87"/>
    <n v="63.32"/>
    <n v="50.44"/>
    <n v="49.758299999999998"/>
    <n v="0"/>
    <n v="0"/>
    <n v="0"/>
    <n v="33.19"/>
    <n v="63.83"/>
    <n v="74.75"/>
    <n v="59.16"/>
    <n v="61.176600000000001"/>
    <n v="0"/>
    <n v="1"/>
    <n v="1"/>
    <n v="30.6"/>
    <n v="65.61"/>
    <n v="79.58"/>
    <n v="57.17"/>
    <n v="59.518000000000001"/>
    <n v="0"/>
    <n v="1"/>
    <n v="1"/>
    <n v="66.94"/>
    <n v="87.38"/>
    <n v="92.17"/>
    <n v="86.37"/>
    <n v="86.414900000000003"/>
    <n v="0"/>
    <n v="0"/>
    <n v="0"/>
    <n v="34.700000000000003"/>
    <n v="71.8"/>
    <n v="85.67"/>
    <n v="67.45"/>
    <n v="67.781499999999994"/>
    <n v="0"/>
    <n v="0"/>
    <n v="0"/>
    <n v="3"/>
    <n v="15"/>
  </r>
  <r>
    <n v="2021"/>
    <n v="30101"/>
    <x v="1"/>
    <s v="WESTERN ARIZONA REGIONAL MEDICAL CENTER"/>
    <s v="2735 SILVER CREEK ROAD"/>
    <s v="BULLHEAD CITY"/>
    <s v="AZ"/>
    <n v="86442"/>
    <s v="Mohave"/>
    <n v="42.06"/>
    <n v="79.06"/>
    <n v="87.36"/>
    <n v="72.260000000000005"/>
    <n v="72.417599999999993"/>
    <n v="0"/>
    <n v="0"/>
    <n v="0"/>
    <n v="41.99"/>
    <n v="79.91"/>
    <n v="88.1"/>
    <n v="71.650000000000006"/>
    <n v="68.270799999999994"/>
    <n v="0"/>
    <n v="0"/>
    <n v="0"/>
    <n v="33.89"/>
    <n v="65.77"/>
    <n v="81"/>
    <n v="66.22"/>
    <n v="59.539700000000003"/>
    <n v="0"/>
    <n v="0"/>
    <n v="0"/>
    <n v="6.53"/>
    <n v="51.87"/>
    <n v="63.32"/>
    <n v="48.9"/>
    <n v="40.7104"/>
    <n v="0"/>
    <n v="0"/>
    <n v="0"/>
    <n v="33.19"/>
    <n v="63.83"/>
    <n v="74.75"/>
    <n v="62.63"/>
    <n v="57.433500000000002"/>
    <n v="0"/>
    <n v="0"/>
    <n v="0"/>
    <n v="30.6"/>
    <n v="65.61"/>
    <n v="79.58"/>
    <n v="60.12"/>
    <n v="56.873600000000003"/>
    <n v="0"/>
    <n v="0"/>
    <n v="0"/>
    <n v="66.94"/>
    <n v="87.38"/>
    <n v="92.17"/>
    <n v="82.4"/>
    <n v="81.133399999999995"/>
    <n v="0"/>
    <n v="0"/>
    <n v="0"/>
    <n v="34.700000000000003"/>
    <n v="71.8"/>
    <n v="85.67"/>
    <n v="67.53"/>
    <n v="56.465899999999998"/>
    <n v="0"/>
    <n v="0"/>
    <n v="0"/>
    <n v="0"/>
    <n v="11"/>
  </r>
  <r>
    <n v="2021"/>
    <n v="30103"/>
    <x v="5"/>
    <s v="MAYO CLINIC HOSPITAL"/>
    <s v="5777 EAST MAYO BOULEVARD"/>
    <s v="PHOENIX"/>
    <s v="AZ"/>
    <n v="85054"/>
    <s v="Maricopa"/>
    <n v="42.06"/>
    <n v="79.06"/>
    <n v="87.36"/>
    <n v="89.73"/>
    <n v="89.831999999999994"/>
    <n v="10"/>
    <n v="9"/>
    <n v="10"/>
    <n v="41.99"/>
    <n v="79.91"/>
    <n v="88.1"/>
    <n v="87.78"/>
    <n v="86.117999999999995"/>
    <n v="7"/>
    <n v="0"/>
    <n v="7"/>
    <n v="33.89"/>
    <n v="65.77"/>
    <n v="81"/>
    <n v="82.79"/>
    <n v="84.084599999999995"/>
    <n v="10"/>
    <n v="9"/>
    <n v="10"/>
    <n v="6.53"/>
    <n v="51.87"/>
    <n v="63.32"/>
    <n v="68.680000000000007"/>
    <n v="68.242999999999995"/>
    <n v="10"/>
    <n v="0"/>
    <n v="10"/>
    <n v="33.19"/>
    <n v="63.83"/>
    <n v="74.75"/>
    <n v="74.22"/>
    <n v="70.319599999999994"/>
    <n v="6"/>
    <n v="0"/>
    <n v="6"/>
    <n v="30.6"/>
    <n v="65.61"/>
    <n v="79.58"/>
    <n v="76.3"/>
    <n v="76.242800000000003"/>
    <n v="7"/>
    <n v="0"/>
    <n v="7"/>
    <n v="66.94"/>
    <n v="87.38"/>
    <n v="92.17"/>
    <n v="91.68"/>
    <n v="91.628399999999999"/>
    <n v="8"/>
    <n v="0"/>
    <n v="8"/>
    <n v="34.700000000000003"/>
    <n v="71.8"/>
    <n v="85.67"/>
    <n v="91.89"/>
    <n v="92.280500000000004"/>
    <n v="10"/>
    <n v="9"/>
    <n v="10"/>
    <n v="68"/>
    <n v="20"/>
  </r>
  <r>
    <n v="2021"/>
    <n v="30105"/>
    <x v="3"/>
    <s v="BANNER HEART HOSPITAL"/>
    <s v="6750 EAST BAYWOOD AVENUE"/>
    <s v="MESA"/>
    <s v="AZ"/>
    <n v="85206"/>
    <s v="Maricopa"/>
    <n v="42.06"/>
    <n v="79.06"/>
    <n v="87.36"/>
    <n v="82.05"/>
    <n v="79.788200000000003"/>
    <n v="1"/>
    <n v="0"/>
    <n v="1"/>
    <n v="41.99"/>
    <n v="79.91"/>
    <n v="88.1"/>
    <n v="75.27"/>
    <n v="75.712500000000006"/>
    <n v="0"/>
    <n v="0"/>
    <n v="0"/>
    <n v="33.89"/>
    <n v="65.77"/>
    <n v="81"/>
    <n v="70.69"/>
    <n v="71.742900000000006"/>
    <n v="4"/>
    <n v="1"/>
    <n v="4"/>
    <n v="6.53"/>
    <n v="51.87"/>
    <n v="63.32"/>
    <n v="56.63"/>
    <n v="51.3748"/>
    <n v="0"/>
    <n v="0"/>
    <n v="0"/>
    <n v="33.19"/>
    <n v="63.83"/>
    <n v="74.75"/>
    <n v="66.349999999999994"/>
    <n v="68.001900000000006"/>
    <n v="4"/>
    <n v="1"/>
    <n v="4"/>
    <n v="30.6"/>
    <n v="65.61"/>
    <n v="79.58"/>
    <n v="59.98"/>
    <n v="59.081899999999997"/>
    <n v="0"/>
    <n v="0"/>
    <n v="0"/>
    <n v="66.94"/>
    <n v="87.38"/>
    <n v="92.17"/>
    <n v="88.64"/>
    <n v="86.489400000000003"/>
    <n v="0"/>
    <n v="0"/>
    <n v="0"/>
    <n v="34.700000000000003"/>
    <n v="71.8"/>
    <n v="85.67"/>
    <n v="79.59"/>
    <n v="77.714200000000005"/>
    <n v="4"/>
    <n v="0"/>
    <n v="4"/>
    <n v="13"/>
    <n v="16"/>
  </r>
  <r>
    <n v="2021"/>
    <n v="30110"/>
    <x v="2"/>
    <s v="ABRAZO WEST CAMPUS"/>
    <s v="13677 WEST MCDOWELL ROAD"/>
    <s v="GOODYEAR"/>
    <s v="AZ"/>
    <n v="85395"/>
    <s v="Maricopa"/>
    <n v="42.06"/>
    <n v="79.06"/>
    <n v="87.36"/>
    <n v="72.56"/>
    <n v="74.540899999999993"/>
    <n v="0"/>
    <n v="1"/>
    <n v="1"/>
    <n v="41.99"/>
    <n v="79.91"/>
    <n v="88.1"/>
    <n v="73.17"/>
    <n v="72.891999999999996"/>
    <n v="0"/>
    <n v="0"/>
    <n v="0"/>
    <n v="33.89"/>
    <n v="65.77"/>
    <n v="81"/>
    <n v="62.48"/>
    <n v="64.710700000000003"/>
    <n v="0"/>
    <n v="1"/>
    <n v="1"/>
    <n v="6.53"/>
    <n v="51.87"/>
    <n v="63.32"/>
    <n v="45.68"/>
    <n v="46.388500000000001"/>
    <n v="0"/>
    <n v="0"/>
    <n v="0"/>
    <n v="33.19"/>
    <n v="63.83"/>
    <n v="74.75"/>
    <n v="60.32"/>
    <n v="63.631399999999999"/>
    <n v="0"/>
    <n v="2"/>
    <n v="2"/>
    <n v="30.6"/>
    <n v="65.61"/>
    <n v="79.58"/>
    <n v="60.46"/>
    <n v="57.778300000000002"/>
    <n v="0"/>
    <n v="0"/>
    <n v="0"/>
    <n v="66.94"/>
    <n v="87.38"/>
    <n v="92.17"/>
    <n v="84.89"/>
    <n v="84.152600000000007"/>
    <n v="0"/>
    <n v="0"/>
    <n v="0"/>
    <n v="34.700000000000003"/>
    <n v="71.8"/>
    <n v="85.67"/>
    <n v="64.599999999999994"/>
    <n v="64.566599999999994"/>
    <n v="0"/>
    <n v="0"/>
    <n v="0"/>
    <n v="4"/>
    <n v="15"/>
  </r>
  <r>
    <n v="2021"/>
    <n v="30111"/>
    <x v="3"/>
    <s v="BANNER-UNIVERSITY MEDICAL CENTER SOUTH CAMPUS"/>
    <s v="2800 EAST AJO WAY"/>
    <s v="TUCSON"/>
    <s v="AZ"/>
    <n v="85713"/>
    <s v="Pima"/>
    <n v="42.06"/>
    <n v="79.06"/>
    <n v="87.36"/>
    <n v="73.42"/>
    <n v="76.575999999999993"/>
    <n v="0"/>
    <n v="2"/>
    <n v="2"/>
    <n v="41.99"/>
    <n v="79.91"/>
    <n v="88.1"/>
    <n v="74.680000000000007"/>
    <n v="78.599199999999996"/>
    <n v="0"/>
    <n v="2"/>
    <n v="2"/>
    <n v="33.89"/>
    <n v="65.77"/>
    <n v="81"/>
    <n v="53.92"/>
    <n v="58.5413"/>
    <n v="0"/>
    <n v="1"/>
    <n v="1"/>
    <n v="6.53"/>
    <n v="51.87"/>
    <n v="63.32"/>
    <n v="47.22"/>
    <n v="46.235799999999998"/>
    <n v="0"/>
    <n v="0"/>
    <n v="0"/>
    <n v="33.19"/>
    <n v="63.83"/>
    <n v="74.75"/>
    <n v="59.67"/>
    <n v="65.471599999999995"/>
    <n v="2"/>
    <n v="3"/>
    <n v="3"/>
    <n v="30.6"/>
    <n v="65.61"/>
    <n v="79.58"/>
    <n v="54.34"/>
    <n v="55.091200000000001"/>
    <n v="0"/>
    <n v="0"/>
    <n v="0"/>
    <n v="66.94"/>
    <n v="87.38"/>
    <n v="92.17"/>
    <n v="82.31"/>
    <n v="85.025499999999994"/>
    <n v="0"/>
    <n v="2"/>
    <n v="2"/>
    <n v="34.700000000000003"/>
    <n v="71.8"/>
    <n v="85.67"/>
    <n v="63.71"/>
    <n v="67.226200000000006"/>
    <n v="0"/>
    <n v="1"/>
    <n v="1"/>
    <n v="11"/>
    <n v="13"/>
  </r>
  <r>
    <n v="2021"/>
    <n v="30114"/>
    <x v="4"/>
    <s v="ORO VALLEY HOSPITAL"/>
    <s v="1551 EAST TANGERINE ROAD"/>
    <s v="ORO VALLEY"/>
    <s v="AZ"/>
    <n v="85755"/>
    <s v="Pima"/>
    <n v="42.06"/>
    <n v="79.06"/>
    <n v="87.36"/>
    <n v="79.06"/>
    <n v="78.836200000000005"/>
    <n v="0"/>
    <n v="0"/>
    <n v="0"/>
    <n v="41.99"/>
    <n v="79.91"/>
    <n v="88.1"/>
    <n v="78.62"/>
    <n v="78.037300000000002"/>
    <n v="0"/>
    <n v="0"/>
    <n v="0"/>
    <n v="33.89"/>
    <n v="65.77"/>
    <n v="81"/>
    <n v="71.06"/>
    <n v="68.777699999999996"/>
    <n v="2"/>
    <n v="0"/>
    <n v="2"/>
    <n v="6.53"/>
    <n v="51.87"/>
    <n v="63.32"/>
    <n v="58.21"/>
    <n v="50.827199999999998"/>
    <n v="0"/>
    <n v="0"/>
    <n v="0"/>
    <n v="33.19"/>
    <n v="63.83"/>
    <n v="74.75"/>
    <n v="65.06"/>
    <n v="62.441600000000001"/>
    <n v="0"/>
    <n v="0"/>
    <n v="0"/>
    <n v="30.6"/>
    <n v="65.61"/>
    <n v="79.58"/>
    <n v="63.71"/>
    <n v="63.804600000000001"/>
    <n v="0"/>
    <n v="0"/>
    <n v="0"/>
    <n v="66.94"/>
    <n v="87.38"/>
    <n v="92.17"/>
    <n v="88.48"/>
    <n v="88.016900000000007"/>
    <n v="2"/>
    <n v="0"/>
    <n v="2"/>
    <n v="34.700000000000003"/>
    <n v="71.8"/>
    <n v="85.67"/>
    <n v="77.010000000000005"/>
    <n v="73.436599999999999"/>
    <n v="2"/>
    <n v="0"/>
    <n v="2"/>
    <n v="6"/>
    <n v="18"/>
  </r>
  <r>
    <n v="2021"/>
    <n v="30115"/>
    <x v="4"/>
    <s v="BANNER ESTRELLA MEDICAL CENTER"/>
    <s v="9201 WEST THOMAS ROAD"/>
    <s v="PHOENIX"/>
    <s v="AZ"/>
    <n v="85037"/>
    <s v="Maricopa"/>
    <n v="42.06"/>
    <n v="79.06"/>
    <n v="87.36"/>
    <n v="80.25"/>
    <n v="76.610299999999995"/>
    <n v="0"/>
    <n v="0"/>
    <n v="0"/>
    <n v="41.99"/>
    <n v="79.91"/>
    <n v="88.1"/>
    <n v="82.53"/>
    <n v="76.974699999999999"/>
    <n v="0"/>
    <n v="0"/>
    <n v="0"/>
    <n v="33.89"/>
    <n v="65.77"/>
    <n v="81"/>
    <n v="63.61"/>
    <n v="59.717700000000001"/>
    <n v="0"/>
    <n v="0"/>
    <n v="0"/>
    <n v="6.53"/>
    <n v="51.87"/>
    <n v="63.32"/>
    <n v="53.86"/>
    <n v="45.616399999999999"/>
    <n v="0"/>
    <n v="0"/>
    <n v="0"/>
    <n v="33.19"/>
    <n v="63.83"/>
    <n v="74.75"/>
    <n v="67.599999999999994"/>
    <n v="64.828199999999995"/>
    <n v="1"/>
    <n v="0"/>
    <n v="1"/>
    <n v="30.6"/>
    <n v="65.61"/>
    <n v="79.58"/>
    <n v="65.31"/>
    <n v="62.2179"/>
    <n v="0"/>
    <n v="0"/>
    <n v="0"/>
    <n v="66.94"/>
    <n v="87.38"/>
    <n v="92.17"/>
    <n v="86.95"/>
    <n v="85.5578"/>
    <n v="0"/>
    <n v="0"/>
    <n v="0"/>
    <n v="34.700000000000003"/>
    <n v="71.8"/>
    <n v="85.67"/>
    <n v="74.349999999999994"/>
    <n v="71.194500000000005"/>
    <n v="0"/>
    <n v="0"/>
    <n v="0"/>
    <n v="1"/>
    <n v="16"/>
  </r>
  <r>
    <n v="2021"/>
    <n v="30117"/>
    <x v="2"/>
    <s v="VALLEY VIEW MEDICAL CENTER"/>
    <s v="5330 SOUTH HIGHWAY 95"/>
    <s v="FORT MOHAVE"/>
    <s v="AZ"/>
    <n v="86426"/>
    <s v="Mohave"/>
    <n v="42.06"/>
    <n v="79.06"/>
    <n v="87.36"/>
    <n v="76.37"/>
    <n v="78.102099999999993"/>
    <n v="0"/>
    <n v="1"/>
    <n v="1"/>
    <n v="41.99"/>
    <n v="79.91"/>
    <n v="88.1"/>
    <n v="75.400000000000006"/>
    <n v="70.006799999999998"/>
    <n v="0"/>
    <n v="0"/>
    <n v="0"/>
    <n v="33.89"/>
    <n v="65.77"/>
    <n v="81"/>
    <n v="70.03"/>
    <n v="73.765199999999993"/>
    <n v="5"/>
    <n v="3"/>
    <n v="5"/>
    <n v="6.53"/>
    <n v="51.87"/>
    <n v="63.32"/>
    <n v="50.41"/>
    <n v="44.992600000000003"/>
    <n v="0"/>
    <n v="0"/>
    <n v="0"/>
    <n v="33.19"/>
    <n v="63.83"/>
    <n v="74.75"/>
    <n v="59.27"/>
    <n v="61.395299999999999"/>
    <n v="0"/>
    <n v="1"/>
    <n v="1"/>
    <n v="30.6"/>
    <n v="65.61"/>
    <n v="79.58"/>
    <n v="69.89"/>
    <n v="72.491100000000003"/>
    <n v="5"/>
    <n v="2"/>
    <n v="5"/>
    <n v="66.94"/>
    <n v="87.38"/>
    <n v="92.17"/>
    <n v="83.22"/>
    <n v="78.4773"/>
    <n v="0"/>
    <n v="0"/>
    <n v="0"/>
    <n v="34.700000000000003"/>
    <n v="71.8"/>
    <n v="85.67"/>
    <n v="69.41"/>
    <n v="68.827100000000002"/>
    <n v="0"/>
    <n v="0"/>
    <n v="0"/>
    <n v="12"/>
    <n v="11"/>
  </r>
  <r>
    <n v="2021"/>
    <n v="30119"/>
    <x v="2"/>
    <s v="MERCY GILBERT MEDICAL CENTER"/>
    <s v="3555 SOUTH VAL VISTA DRIVE"/>
    <s v="GILBERT"/>
    <s v="AZ"/>
    <n v="85297"/>
    <s v="Maricopa"/>
    <n v="42.06"/>
    <n v="79.06"/>
    <n v="87.36"/>
    <n v="78.819999999999993"/>
    <n v="78.285399999999996"/>
    <n v="0"/>
    <n v="0"/>
    <n v="0"/>
    <n v="41.99"/>
    <n v="79.91"/>
    <n v="88.1"/>
    <n v="76.27"/>
    <n v="74.995400000000004"/>
    <n v="0"/>
    <n v="0"/>
    <n v="0"/>
    <n v="33.89"/>
    <n v="65.77"/>
    <n v="81"/>
    <n v="63.29"/>
    <n v="62.369900000000001"/>
    <n v="0"/>
    <n v="0"/>
    <n v="0"/>
    <n v="6.53"/>
    <n v="51.87"/>
    <n v="63.32"/>
    <n v="53.47"/>
    <n v="53.279000000000003"/>
    <n v="2"/>
    <n v="0"/>
    <n v="2"/>
    <n v="33.19"/>
    <n v="63.83"/>
    <n v="74.75"/>
    <n v="63.83"/>
    <n v="63.257199999999997"/>
    <n v="0"/>
    <n v="0"/>
    <n v="0"/>
    <n v="30.6"/>
    <n v="65.61"/>
    <n v="79.58"/>
    <n v="65.03"/>
    <n v="65.798000000000002"/>
    <n v="1"/>
    <n v="0"/>
    <n v="1"/>
    <n v="66.94"/>
    <n v="87.38"/>
    <n v="92.17"/>
    <n v="87.71"/>
    <n v="88.788799999999995"/>
    <n v="3"/>
    <n v="2"/>
    <n v="3"/>
    <n v="34.700000000000003"/>
    <n v="71.8"/>
    <n v="85.67"/>
    <n v="76.209999999999994"/>
    <n v="73.689599999999999"/>
    <n v="2"/>
    <n v="0"/>
    <n v="2"/>
    <n v="8"/>
    <n v="17"/>
  </r>
  <r>
    <n v="2021"/>
    <n v="30121"/>
    <x v="0"/>
    <s v="MOUNTAIN VISTA MEDICAL CENTER, LP"/>
    <s v="1301 SOUTH CRISMON ROAD"/>
    <s v="MESA"/>
    <s v="AZ"/>
    <n v="85209"/>
    <s v="Maricopa"/>
    <n v="42.06"/>
    <n v="79.06"/>
    <n v="87.36"/>
    <n v="72.319999999999993"/>
    <n v="70.054100000000005"/>
    <n v="0"/>
    <n v="0"/>
    <n v="0"/>
    <n v="41.99"/>
    <n v="79.91"/>
    <n v="88.1"/>
    <n v="70.25"/>
    <n v="73.912000000000006"/>
    <n v="0"/>
    <n v="2"/>
    <n v="2"/>
    <n v="33.89"/>
    <n v="65.77"/>
    <n v="81"/>
    <n v="60.96"/>
    <n v="55.426699999999997"/>
    <n v="0"/>
    <n v="0"/>
    <n v="0"/>
    <n v="6.53"/>
    <n v="51.87"/>
    <n v="63.32"/>
    <n v="47.1"/>
    <n v="43.430599999999998"/>
    <n v="0"/>
    <n v="0"/>
    <n v="0"/>
    <n v="33.19"/>
    <n v="63.83"/>
    <n v="74.75"/>
    <n v="56.13"/>
    <n v="52.426099999999998"/>
    <n v="0"/>
    <n v="0"/>
    <n v="0"/>
    <n v="30.6"/>
    <n v="65.61"/>
    <n v="79.58"/>
    <n v="57.22"/>
    <n v="58.857799999999997"/>
    <n v="0"/>
    <n v="0"/>
    <n v="0"/>
    <n v="66.94"/>
    <n v="87.38"/>
    <n v="92.17"/>
    <n v="83.81"/>
    <n v="82.498000000000005"/>
    <n v="0"/>
    <n v="0"/>
    <n v="0"/>
    <n v="34.700000000000003"/>
    <n v="71.8"/>
    <n v="85.67"/>
    <n v="63.72"/>
    <n v="61.946899999999999"/>
    <n v="0"/>
    <n v="0"/>
    <n v="0"/>
    <n v="2"/>
    <n v="12"/>
  </r>
  <r>
    <n v="2021"/>
    <n v="30122"/>
    <x v="2"/>
    <s v="BANNER GATEWAY MEDICAL CENTER"/>
    <s v="1900 NORTH HIGLEY ROAD"/>
    <s v="GILBERT"/>
    <s v="AZ"/>
    <n v="85234"/>
    <s v="Maricopa"/>
    <n v="42.06"/>
    <n v="79.06"/>
    <n v="87.36"/>
    <n v="80.33"/>
    <n v="77.656000000000006"/>
    <n v="0"/>
    <n v="0"/>
    <n v="0"/>
    <n v="41.99"/>
    <n v="79.91"/>
    <n v="88.1"/>
    <n v="79.040000000000006"/>
    <n v="76.947000000000003"/>
    <n v="0"/>
    <n v="0"/>
    <n v="0"/>
    <n v="33.89"/>
    <n v="65.77"/>
    <n v="81"/>
    <n v="61.91"/>
    <n v="67.068200000000004"/>
    <n v="1"/>
    <n v="2"/>
    <n v="2"/>
    <n v="6.53"/>
    <n v="51.87"/>
    <n v="63.32"/>
    <n v="56.56"/>
    <n v="53.223799999999997"/>
    <n v="2"/>
    <n v="0"/>
    <n v="2"/>
    <n v="33.19"/>
    <n v="63.83"/>
    <n v="74.75"/>
    <n v="64.42"/>
    <n v="63.699199999999998"/>
    <n v="0"/>
    <n v="0"/>
    <n v="0"/>
    <n v="30.6"/>
    <n v="65.61"/>
    <n v="79.58"/>
    <n v="62.5"/>
    <n v="61.416699999999999"/>
    <n v="0"/>
    <n v="0"/>
    <n v="0"/>
    <n v="66.94"/>
    <n v="87.38"/>
    <n v="92.17"/>
    <n v="89.42"/>
    <n v="88.270099999999999"/>
    <n v="2"/>
    <n v="0"/>
    <n v="2"/>
    <n v="34.700000000000003"/>
    <n v="71.8"/>
    <n v="85.67"/>
    <n v="78.709999999999994"/>
    <n v="76.627600000000001"/>
    <n v="4"/>
    <n v="0"/>
    <n v="4"/>
    <n v="10"/>
    <n v="17"/>
  </r>
  <r>
    <n v="2021"/>
    <n v="30123"/>
    <x v="5"/>
    <s v="SCOTTSDALE THOMPSON PEAK MEDICAL CENTER"/>
    <s v="7400 EAST THOMPSON PEAK PARKWAY"/>
    <s v="SCOTTSDALE"/>
    <s v="AZ"/>
    <n v="85255"/>
    <s v="Maricopa"/>
    <n v="42.06"/>
    <n v="79.06"/>
    <n v="87.36"/>
    <n v="82.42"/>
    <n v="83.506299999999996"/>
    <n v="5"/>
    <n v="2"/>
    <n v="5"/>
    <n v="41.99"/>
    <n v="79.91"/>
    <n v="88.1"/>
    <n v="81.33"/>
    <n v="81.033100000000005"/>
    <n v="2"/>
    <n v="0"/>
    <n v="2"/>
    <n v="33.89"/>
    <n v="65.77"/>
    <n v="81"/>
    <n v="67.08"/>
    <n v="67.874799999999993"/>
    <n v="2"/>
    <n v="0"/>
    <n v="2"/>
    <n v="6.53"/>
    <n v="51.87"/>
    <n v="63.32"/>
    <n v="54.1"/>
    <n v="57.979300000000002"/>
    <n v="5"/>
    <n v="4"/>
    <n v="5"/>
    <n v="33.19"/>
    <n v="63.83"/>
    <n v="74.75"/>
    <n v="63.6"/>
    <n v="63.8812"/>
    <n v="1"/>
    <n v="0"/>
    <n v="1"/>
    <n v="30.6"/>
    <n v="65.61"/>
    <n v="79.58"/>
    <n v="69.7"/>
    <n v="71.308899999999994"/>
    <n v="4"/>
    <n v="1"/>
    <n v="4"/>
    <n v="66.94"/>
    <n v="87.38"/>
    <n v="92.17"/>
    <n v="85.06"/>
    <n v="86.317999999999998"/>
    <n v="0"/>
    <n v="1"/>
    <n v="1"/>
    <n v="34.700000000000003"/>
    <n v="71.8"/>
    <n v="85.67"/>
    <n v="80.930000000000007"/>
    <n v="82.319699999999997"/>
    <n v="7"/>
    <n v="2"/>
    <n v="7"/>
    <n v="27"/>
    <n v="18"/>
  </r>
  <r>
    <n v="2021"/>
    <n v="30130"/>
    <x v="4"/>
    <s v="BANNER IRONWOOD MEDICAL CENTER"/>
    <s v="37000 NORTH GANTZEL ROAD"/>
    <s v="QUEEN CREEK"/>
    <s v="AZ"/>
    <n v="85140"/>
    <s v="Pinal"/>
    <n v="42.06"/>
    <n v="79.06"/>
    <n v="87.36"/>
    <n v="81.430000000000007"/>
    <n v="78.950100000000006"/>
    <n v="0"/>
    <n v="0"/>
    <n v="0"/>
    <n v="41.99"/>
    <n v="79.91"/>
    <n v="88.1"/>
    <n v="82.09"/>
    <n v="78.665999999999997"/>
    <n v="0"/>
    <n v="0"/>
    <n v="0"/>
    <n v="33.89"/>
    <n v="65.77"/>
    <n v="81"/>
    <n v="72.180000000000007"/>
    <n v="67.964600000000004"/>
    <n v="2"/>
    <n v="0"/>
    <n v="2"/>
    <n v="6.53"/>
    <n v="51.87"/>
    <n v="63.32"/>
    <n v="60.03"/>
    <n v="56.174999999999997"/>
    <n v="4"/>
    <n v="0"/>
    <n v="4"/>
    <n v="33.19"/>
    <n v="63.83"/>
    <n v="74.75"/>
    <n v="66.319999999999993"/>
    <n v="66.141800000000003"/>
    <n v="2"/>
    <n v="0"/>
    <n v="2"/>
    <n v="30.6"/>
    <n v="65.61"/>
    <n v="79.58"/>
    <n v="70.900000000000006"/>
    <n v="71.263300000000001"/>
    <n v="4"/>
    <n v="0"/>
    <n v="4"/>
    <n v="66.94"/>
    <n v="87.38"/>
    <n v="92.17"/>
    <n v="91.52"/>
    <n v="88.170500000000004"/>
    <n v="2"/>
    <n v="0"/>
    <n v="2"/>
    <n v="34.700000000000003"/>
    <n v="71.8"/>
    <n v="85.67"/>
    <n v="79.91"/>
    <n v="75.680899999999994"/>
    <n v="3"/>
    <n v="0"/>
    <n v="3"/>
    <n v="17"/>
    <n v="19"/>
  </r>
  <r>
    <n v="2021"/>
    <n v="30134"/>
    <x v="4"/>
    <s v="BANNER GOLDFIELD MEDICAL CENTER"/>
    <s v="2050 WEST SOUTHERN AVENUE"/>
    <s v="APACHE JUNCTION"/>
    <s v="AZ"/>
    <n v="85120"/>
    <s v="Pinal"/>
    <n v="42.06"/>
    <n v="79.06"/>
    <n v="87.36"/>
    <n v="79.89"/>
    <n v="86.861999999999995"/>
    <n v="9"/>
    <n v="9"/>
    <n v="9"/>
    <n v="41.99"/>
    <n v="79.91"/>
    <n v="88.1"/>
    <n v="76.23"/>
    <n v="84.995400000000004"/>
    <n v="6"/>
    <n v="7"/>
    <n v="7"/>
    <n v="33.89"/>
    <n v="65.77"/>
    <n v="81"/>
    <n v="78.44"/>
    <n v="84.850200000000001"/>
    <n v="10"/>
    <n v="9"/>
    <n v="10"/>
    <n v="6.53"/>
    <n v="51.87"/>
    <n v="63.32"/>
    <n v="54.54"/>
    <n v="57.255200000000002"/>
    <n v="5"/>
    <n v="3"/>
    <n v="5"/>
    <n v="33.19"/>
    <n v="63.83"/>
    <n v="74.75"/>
    <n v="65.14"/>
    <n v="66.393199999999993"/>
    <n v="3"/>
    <n v="1"/>
    <n v="3"/>
    <n v="30.6"/>
    <n v="65.61"/>
    <n v="79.58"/>
    <n v="64.34"/>
    <n v="63.822099999999999"/>
    <n v="0"/>
    <n v="0"/>
    <n v="0"/>
    <n v="66.94"/>
    <n v="87.38"/>
    <n v="92.17"/>
    <n v="90.31"/>
    <n v="95.394400000000005"/>
    <n v="10"/>
    <n v="9"/>
    <n v="10"/>
    <n v="34.700000000000003"/>
    <n v="71.8"/>
    <n v="85.67"/>
    <n v="73.55"/>
    <n v="78.420500000000004"/>
    <n v="5"/>
    <n v="4"/>
    <n v="5"/>
    <n v="49"/>
    <n v="18"/>
  </r>
  <r>
    <n v="2021"/>
    <n v="40001"/>
    <x v="2"/>
    <s v="SILOAM SPRINGS REGIONAL HOSPITAL"/>
    <s v="603 NORTH PROGRESS AVENUE"/>
    <s v="SILOAM SPRINGS"/>
    <s v="AR"/>
    <n v="72761"/>
    <s v="Benton"/>
    <n v="42.06"/>
    <n v="79.06"/>
    <n v="87.36"/>
    <n v="77.83"/>
    <n v="80.4084"/>
    <n v="2"/>
    <n v="2"/>
    <n v="2"/>
    <n v="41.99"/>
    <n v="79.91"/>
    <n v="88.1"/>
    <n v="82.57"/>
    <n v="82.885800000000003"/>
    <n v="4"/>
    <n v="0"/>
    <n v="4"/>
    <n v="33.89"/>
    <n v="65.77"/>
    <n v="81"/>
    <n v="71.819999999999993"/>
    <n v="67.029200000000003"/>
    <n v="1"/>
    <n v="0"/>
    <n v="1"/>
    <n v="6.53"/>
    <n v="51.87"/>
    <n v="63.32"/>
    <n v="51.14"/>
    <n v="49.692300000000003"/>
    <n v="0"/>
    <n v="0"/>
    <n v="0"/>
    <n v="33.19"/>
    <n v="63.83"/>
    <n v="74.75"/>
    <n v="64.25"/>
    <n v="59.148099999999999"/>
    <n v="0"/>
    <n v="0"/>
    <n v="0"/>
    <n v="30.6"/>
    <n v="65.61"/>
    <n v="79.58"/>
    <n v="69.22"/>
    <n v="75.835499999999996"/>
    <n v="7"/>
    <n v="6"/>
    <n v="7"/>
    <n v="66.94"/>
    <n v="87.38"/>
    <n v="92.17"/>
    <n v="88.42"/>
    <n v="89.992000000000004"/>
    <n v="5"/>
    <n v="4"/>
    <n v="5"/>
    <n v="34.700000000000003"/>
    <n v="71.8"/>
    <n v="85.67"/>
    <n v="74.37"/>
    <n v="68.605000000000004"/>
    <n v="0"/>
    <n v="0"/>
    <n v="0"/>
    <n v="19"/>
    <n v="16"/>
  </r>
  <r>
    <n v="2021"/>
    <n v="40002"/>
    <x v="3"/>
    <s v="JOHNSON REGIONAL MEDICAL CENTER"/>
    <s v="1100 EAST POPLAR STREET"/>
    <s v="CLARKSVILLE"/>
    <s v="AR"/>
    <n v="72830"/>
    <s v="Johnson"/>
    <n v="42.06"/>
    <n v="79.06"/>
    <n v="87.36"/>
    <n v="81.7"/>
    <n v="79.817700000000002"/>
    <n v="1"/>
    <n v="0"/>
    <n v="1"/>
    <n v="41.99"/>
    <n v="79.91"/>
    <n v="88.1"/>
    <n v="80.64"/>
    <n v="81.961500000000001"/>
    <n v="3"/>
    <n v="1"/>
    <n v="3"/>
    <n v="33.89"/>
    <n v="65.77"/>
    <n v="81"/>
    <n v="71.239999999999995"/>
    <n v="73.701899999999995"/>
    <n v="5"/>
    <n v="2"/>
    <n v="5"/>
    <n v="6.53"/>
    <n v="51.87"/>
    <n v="63.32"/>
    <n v="50.44"/>
    <n v="54.249099999999999"/>
    <n v="2"/>
    <n v="2"/>
    <n v="2"/>
    <n v="33.19"/>
    <n v="63.83"/>
    <n v="74.75"/>
    <n v="59.87"/>
    <n v="65.204700000000003"/>
    <n v="2"/>
    <n v="3"/>
    <n v="3"/>
    <n v="30.6"/>
    <n v="65.61"/>
    <n v="79.58"/>
    <n v="76.349999999999994"/>
    <n v="78.536000000000001"/>
    <n v="9"/>
    <n v="6"/>
    <n v="9"/>
    <n v="66.94"/>
    <n v="87.38"/>
    <n v="92.17"/>
    <n v="82.84"/>
    <n v="78.059600000000003"/>
    <n v="0"/>
    <n v="0"/>
    <n v="0"/>
    <n v="34.700000000000003"/>
    <n v="71.8"/>
    <n v="85.67"/>
    <n v="69.87"/>
    <n v="75.169700000000006"/>
    <n v="3"/>
    <n v="3"/>
    <n v="3"/>
    <n v="26"/>
    <n v="10"/>
  </r>
  <r>
    <n v="2021"/>
    <n v="40004"/>
    <x v="0"/>
    <s v="WASHINGTON REGIONAL MEDICAL CENTER"/>
    <s v="3215 N NORTH HILLS BOULEVARD"/>
    <s v="FAYETTEVILLE"/>
    <s v="AR"/>
    <n v="72703"/>
    <s v="Washington"/>
    <n v="42.06"/>
    <n v="79.06"/>
    <n v="87.36"/>
    <n v="77.099999999999994"/>
    <n v="78.486800000000002"/>
    <n v="0"/>
    <n v="1"/>
    <n v="1"/>
    <n v="41.99"/>
    <n v="79.91"/>
    <n v="88.1"/>
    <n v="80.73"/>
    <n v="81.787099999999995"/>
    <n v="3"/>
    <n v="1"/>
    <n v="3"/>
    <n v="33.89"/>
    <n v="65.77"/>
    <n v="81"/>
    <n v="62.14"/>
    <n v="67.599000000000004"/>
    <n v="2"/>
    <n v="2"/>
    <n v="2"/>
    <n v="6.53"/>
    <n v="51.87"/>
    <n v="63.32"/>
    <n v="50.46"/>
    <n v="49.790300000000002"/>
    <n v="0"/>
    <n v="0"/>
    <n v="0"/>
    <n v="33.19"/>
    <n v="63.83"/>
    <n v="74.75"/>
    <n v="60.79"/>
    <n v="63.035899999999998"/>
    <n v="0"/>
    <n v="1"/>
    <n v="1"/>
    <n v="30.6"/>
    <n v="65.61"/>
    <n v="79.58"/>
    <n v="66.209999999999994"/>
    <n v="67.677800000000005"/>
    <n v="2"/>
    <n v="1"/>
    <n v="2"/>
    <n v="66.94"/>
    <n v="87.38"/>
    <n v="92.17"/>
    <n v="85.6"/>
    <n v="86.189099999999996"/>
    <n v="0"/>
    <n v="0"/>
    <n v="0"/>
    <n v="34.700000000000003"/>
    <n v="71.8"/>
    <n v="85.67"/>
    <n v="70.89"/>
    <n v="70.668800000000005"/>
    <n v="0"/>
    <n v="0"/>
    <n v="0"/>
    <n v="9"/>
    <n v="18"/>
  </r>
  <r>
    <n v="2021"/>
    <n v="40007"/>
    <x v="1"/>
    <s v="CHI-ST VINCENT INFIRMARY"/>
    <s v="TWO ST VINCENT CIRCLE"/>
    <s v="LITTLE ROCK"/>
    <s v="AR"/>
    <n v="72205"/>
    <s v="Pulaski"/>
    <n v="42.06"/>
    <n v="79.06"/>
    <n v="87.36"/>
    <n v="72.08"/>
    <n v="74.400899999999993"/>
    <n v="0"/>
    <n v="1"/>
    <n v="1"/>
    <n v="41.99"/>
    <n v="79.91"/>
    <n v="88.1"/>
    <n v="79.05"/>
    <n v="79.509399999999999"/>
    <n v="0"/>
    <n v="0"/>
    <n v="0"/>
    <n v="33.89"/>
    <n v="65.77"/>
    <n v="81"/>
    <n v="61.18"/>
    <n v="59.012099999999997"/>
    <n v="0"/>
    <n v="0"/>
    <n v="0"/>
    <n v="6.53"/>
    <n v="51.87"/>
    <n v="63.32"/>
    <n v="51.51"/>
    <n v="46.924700000000001"/>
    <n v="0"/>
    <n v="0"/>
    <n v="0"/>
    <n v="33.19"/>
    <n v="63.83"/>
    <n v="74.75"/>
    <n v="58.12"/>
    <n v="56.529299999999999"/>
    <n v="0"/>
    <n v="0"/>
    <n v="0"/>
    <n v="30.6"/>
    <n v="65.61"/>
    <n v="79.58"/>
    <n v="61.44"/>
    <n v="56.7971"/>
    <n v="0"/>
    <n v="0"/>
    <n v="0"/>
    <n v="66.94"/>
    <n v="87.38"/>
    <n v="92.17"/>
    <n v="82.05"/>
    <n v="82.446399999999997"/>
    <n v="0"/>
    <n v="0"/>
    <n v="0"/>
    <n v="34.700000000000003"/>
    <n v="71.8"/>
    <n v="85.67"/>
    <n v="67"/>
    <n v="62.932099999999998"/>
    <n v="0"/>
    <n v="0"/>
    <n v="0"/>
    <n v="1"/>
    <n v="14"/>
  </r>
  <r>
    <n v="2021"/>
    <n v="40010"/>
    <x v="4"/>
    <s v="MERCY HOSPITAL NORTHWEST ARKANSAS"/>
    <s v="2710 SOUTH RIFE MEDICAL LANE"/>
    <s v="ROGERS"/>
    <s v="AR"/>
    <n v="72758"/>
    <s v="Benton"/>
    <n v="42.06"/>
    <n v="79.06"/>
    <n v="87.36"/>
    <n v="77.010000000000005"/>
    <n v="75.437399999999997"/>
    <n v="0"/>
    <n v="0"/>
    <n v="0"/>
    <n v="41.99"/>
    <n v="79.91"/>
    <n v="88.1"/>
    <n v="79.63"/>
    <n v="79.814999999999998"/>
    <n v="0"/>
    <n v="0"/>
    <n v="0"/>
    <n v="33.89"/>
    <n v="65.77"/>
    <n v="81"/>
    <n v="64.17"/>
    <n v="66.117599999999996"/>
    <n v="1"/>
    <n v="1"/>
    <n v="1"/>
    <n v="6.53"/>
    <n v="51.87"/>
    <n v="63.32"/>
    <n v="53.39"/>
    <n v="53.5137"/>
    <n v="2"/>
    <n v="0"/>
    <n v="2"/>
    <n v="33.19"/>
    <n v="63.83"/>
    <n v="74.75"/>
    <n v="60.22"/>
    <n v="61.696100000000001"/>
    <n v="0"/>
    <n v="1"/>
    <n v="1"/>
    <n v="30.6"/>
    <n v="65.61"/>
    <n v="79.58"/>
    <n v="64.180000000000007"/>
    <n v="64.379300000000001"/>
    <n v="0"/>
    <n v="0"/>
    <n v="0"/>
    <n v="66.94"/>
    <n v="87.38"/>
    <n v="92.17"/>
    <n v="86.61"/>
    <n v="87.686599999999999"/>
    <n v="1"/>
    <n v="1"/>
    <n v="1"/>
    <n v="34.700000000000003"/>
    <n v="71.8"/>
    <n v="85.67"/>
    <n v="76.599999999999994"/>
    <n v="75.516900000000007"/>
    <n v="3"/>
    <n v="0"/>
    <n v="3"/>
    <n v="8"/>
    <n v="18"/>
  </r>
  <r>
    <n v="2021"/>
    <n v="40011"/>
    <x v="3"/>
    <s v="CHAMBERS MEMORIAL HOSPITAL"/>
    <s v="719 DETROIT STREET"/>
    <s v="DANVILLE"/>
    <s v="AR"/>
    <n v="72833"/>
    <s v="Yell"/>
    <n v="42.06"/>
    <n v="79.06"/>
    <n v="87.36"/>
    <n v="86.31"/>
    <n v="83.904200000000003"/>
    <n v="6"/>
    <n v="0"/>
    <n v="6"/>
    <n v="41.99"/>
    <n v="79.91"/>
    <n v="88.1"/>
    <n v="86.59"/>
    <n v="87.478499999999997"/>
    <n v="9"/>
    <n v="5"/>
    <n v="9"/>
    <n v="33.89"/>
    <n v="65.77"/>
    <n v="81"/>
    <n v="76.400000000000006"/>
    <n v="79.164599999999993"/>
    <n v="8"/>
    <n v="6"/>
    <n v="8"/>
    <n v="6.53"/>
    <n v="51.87"/>
    <n v="63.32"/>
    <n v="59.54"/>
    <n v="51.959400000000002"/>
    <n v="1"/>
    <n v="0"/>
    <n v="1"/>
    <n v="33.19"/>
    <n v="63.83"/>
    <n v="74.75"/>
    <n v="77.59"/>
    <n v="67.363699999999994"/>
    <n v="3"/>
    <n v="0"/>
    <n v="3"/>
    <n v="30.6"/>
    <n v="65.61"/>
    <n v="79.58"/>
    <n v="83.15"/>
    <n v="82.917000000000002"/>
    <n v="10"/>
    <n v="0"/>
    <n v="10"/>
    <n v="66.94"/>
    <n v="87.38"/>
    <n v="92.17"/>
    <n v="81.22"/>
    <n v="81.650099999999995"/>
    <n v="0"/>
    <n v="0"/>
    <n v="0"/>
    <n v="34.700000000000003"/>
    <n v="71.8"/>
    <n v="85.67"/>
    <n v="80"/>
    <n v="71.2547"/>
    <n v="0"/>
    <n v="0"/>
    <n v="0"/>
    <n v="37"/>
    <n v="14"/>
  </r>
  <r>
    <n v="2021"/>
    <n v="40014"/>
    <x v="4"/>
    <s v="WHITE COUNTY MEDICAL CENTER"/>
    <s v="3214 EAST RACE AVENUE"/>
    <s v="SEARCY"/>
    <s v="AR"/>
    <n v="72143"/>
    <s v="White"/>
    <n v="42.06"/>
    <n v="79.06"/>
    <n v="87.36"/>
    <n v="80.47"/>
    <n v="78.502499999999998"/>
    <n v="0"/>
    <n v="0"/>
    <n v="0"/>
    <n v="41.99"/>
    <n v="79.91"/>
    <n v="88.1"/>
    <n v="83.64"/>
    <n v="82.134"/>
    <n v="3"/>
    <n v="0"/>
    <n v="3"/>
    <n v="33.89"/>
    <n v="65.77"/>
    <n v="81"/>
    <n v="71.13"/>
    <n v="70.135999999999996"/>
    <n v="3"/>
    <n v="0"/>
    <n v="3"/>
    <n v="6.53"/>
    <n v="51.87"/>
    <n v="63.32"/>
    <n v="51.06"/>
    <n v="53.872700000000002"/>
    <n v="2"/>
    <n v="2"/>
    <n v="2"/>
    <n v="33.19"/>
    <n v="63.83"/>
    <n v="74.75"/>
    <n v="68.37"/>
    <n v="64.3887"/>
    <n v="1"/>
    <n v="0"/>
    <n v="1"/>
    <n v="30.6"/>
    <n v="65.61"/>
    <n v="79.58"/>
    <n v="69.59"/>
    <n v="71.523099999999999"/>
    <n v="4"/>
    <n v="1"/>
    <n v="4"/>
    <n v="66.94"/>
    <n v="87.38"/>
    <n v="92.17"/>
    <n v="87.1"/>
    <n v="88.028300000000002"/>
    <n v="2"/>
    <n v="1"/>
    <n v="2"/>
    <n v="34.700000000000003"/>
    <n v="71.8"/>
    <n v="85.67"/>
    <n v="72.27"/>
    <n v="74.345399999999998"/>
    <n v="2"/>
    <n v="1"/>
    <n v="2"/>
    <n v="17"/>
    <n v="19"/>
  </r>
  <r>
    <n v="2021"/>
    <n v="40015"/>
    <x v="0"/>
    <s v="MENA REGIONAL HEALTH SYSTEM"/>
    <s v="311 NORTH MORROW STREET"/>
    <s v="MENA"/>
    <s v="AR"/>
    <n v="71953"/>
    <s v="Polk"/>
    <n v="42.06"/>
    <n v="79.06"/>
    <n v="87.36"/>
    <n v="84.61"/>
    <n v="83.987099999999998"/>
    <n v="6"/>
    <n v="0"/>
    <n v="6"/>
    <n v="41.99"/>
    <n v="79.91"/>
    <n v="88.1"/>
    <n v="83.11"/>
    <n v="83.982900000000001"/>
    <n v="5"/>
    <n v="1"/>
    <n v="5"/>
    <n v="33.89"/>
    <n v="65.77"/>
    <n v="81"/>
    <n v="77.650000000000006"/>
    <n v="81.181299999999993"/>
    <n v="10"/>
    <n v="9"/>
    <n v="10"/>
    <n v="6.53"/>
    <n v="51.87"/>
    <n v="63.32"/>
    <n v="54.15"/>
    <n v="55.588200000000001"/>
    <n v="3"/>
    <n v="1"/>
    <n v="3"/>
    <n v="33.19"/>
    <n v="63.83"/>
    <n v="74.75"/>
    <n v="73.13"/>
    <n v="74.87"/>
    <n v="10"/>
    <n v="9"/>
    <n v="10"/>
    <n v="30.6"/>
    <n v="65.61"/>
    <n v="79.58"/>
    <n v="72.540000000000006"/>
    <n v="65.036799999999999"/>
    <n v="0"/>
    <n v="0"/>
    <n v="0"/>
    <n v="66.94"/>
    <n v="87.38"/>
    <n v="92.17"/>
    <n v="88.58"/>
    <n v="86.7012"/>
    <n v="0"/>
    <n v="0"/>
    <n v="0"/>
    <n v="34.700000000000003"/>
    <n v="71.8"/>
    <n v="85.67"/>
    <n v="60.92"/>
    <n v="68.876300000000001"/>
    <n v="0"/>
    <n v="3"/>
    <n v="3"/>
    <n v="37"/>
    <n v="18"/>
  </r>
  <r>
    <n v="2021"/>
    <n v="40016"/>
    <x v="1"/>
    <s v="UAMS MEDICAL CENTER"/>
    <s v="4301 WEST MARKHAM STREET MAIL SLOT 612"/>
    <s v="LITTLE ROCK"/>
    <s v="AR"/>
    <n v="72205"/>
    <s v="Pulaski"/>
    <n v="42.06"/>
    <n v="79.06"/>
    <n v="87.36"/>
    <n v="75.53"/>
    <n v="78.922799999999995"/>
    <n v="0"/>
    <n v="2"/>
    <n v="2"/>
    <n v="41.99"/>
    <n v="79.91"/>
    <n v="88.1"/>
    <n v="79.03"/>
    <n v="79.651499999999999"/>
    <n v="0"/>
    <n v="0"/>
    <n v="0"/>
    <n v="33.89"/>
    <n v="65.77"/>
    <n v="81"/>
    <n v="55.28"/>
    <n v="60.8307"/>
    <n v="0"/>
    <n v="2"/>
    <n v="2"/>
    <n v="6.53"/>
    <n v="51.87"/>
    <n v="63.32"/>
    <n v="49.46"/>
    <n v="51.421300000000002"/>
    <n v="0"/>
    <n v="1"/>
    <n v="1"/>
    <n v="33.19"/>
    <n v="63.83"/>
    <n v="74.75"/>
    <n v="62.24"/>
    <n v="62.335999999999999"/>
    <n v="0"/>
    <n v="0"/>
    <n v="0"/>
    <n v="30.6"/>
    <n v="65.61"/>
    <n v="79.58"/>
    <n v="64.17"/>
    <n v="66.545699999999997"/>
    <n v="1"/>
    <n v="1"/>
    <n v="1"/>
    <n v="66.94"/>
    <n v="87.38"/>
    <n v="92.17"/>
    <n v="83.34"/>
    <n v="85.716200000000001"/>
    <n v="0"/>
    <n v="2"/>
    <n v="2"/>
    <n v="34.700000000000003"/>
    <n v="71.8"/>
    <n v="85.67"/>
    <n v="73.91"/>
    <n v="73.668899999999994"/>
    <n v="2"/>
    <n v="0"/>
    <n v="2"/>
    <n v="10"/>
    <n v="16"/>
  </r>
  <r>
    <n v="2021"/>
    <n v="40017"/>
    <x v="2"/>
    <s v="NORTH ARKANSAS REGIONAL MEDICAL CENTER"/>
    <s v="620 NORTH MAIN STREET"/>
    <s v="HARRISON"/>
    <s v="AR"/>
    <n v="72601"/>
    <s v="Boone"/>
    <n v="42.06"/>
    <n v="79.06"/>
    <n v="87.36"/>
    <n v="75.02"/>
    <n v="76.106300000000005"/>
    <n v="0"/>
    <n v="0"/>
    <n v="0"/>
    <n v="41.99"/>
    <n v="79.91"/>
    <n v="88.1"/>
    <n v="83.2"/>
    <n v="82.261200000000002"/>
    <n v="3"/>
    <n v="0"/>
    <n v="3"/>
    <n v="33.89"/>
    <n v="65.77"/>
    <n v="81"/>
    <n v="68.87"/>
    <n v="64.284199999999998"/>
    <n v="0"/>
    <n v="0"/>
    <n v="0"/>
    <n v="6.53"/>
    <n v="51.87"/>
    <n v="63.32"/>
    <n v="49.4"/>
    <n v="48.296999999999997"/>
    <n v="0"/>
    <n v="0"/>
    <n v="0"/>
    <n v="33.19"/>
    <n v="63.83"/>
    <n v="74.75"/>
    <n v="63.01"/>
    <n v="60.102699999999999"/>
    <n v="0"/>
    <n v="0"/>
    <n v="0"/>
    <n v="30.6"/>
    <n v="65.61"/>
    <n v="79.58"/>
    <n v="76.150000000000006"/>
    <n v="73.539699999999996"/>
    <n v="6"/>
    <n v="0"/>
    <n v="6"/>
    <n v="66.94"/>
    <n v="87.38"/>
    <n v="92.17"/>
    <n v="86.04"/>
    <n v="83.235399999999998"/>
    <n v="0"/>
    <n v="0"/>
    <n v="0"/>
    <n v="34.700000000000003"/>
    <n v="71.8"/>
    <n v="85.67"/>
    <n v="68.37"/>
    <n v="63.223100000000002"/>
    <n v="0"/>
    <n v="0"/>
    <n v="0"/>
    <n v="9"/>
    <n v="15"/>
  </r>
  <r>
    <n v="2021"/>
    <n v="40019"/>
    <x v="0"/>
    <s v="FORREST CITY MEDICAL CENTER"/>
    <s v="1601 NEWCASTLE ROAD"/>
    <s v="FORREST CITY"/>
    <s v="AR"/>
    <n v="72335"/>
    <s v="Saint Francis"/>
    <n v="42.06"/>
    <n v="79.06"/>
    <n v="87.36"/>
    <n v="80.260000000000005"/>
    <n v="79.130799999999994"/>
    <n v="1"/>
    <n v="0"/>
    <n v="1"/>
    <n v="41.99"/>
    <n v="79.91"/>
    <n v="88.1"/>
    <n v="81.63"/>
    <n v="81.8155"/>
    <n v="3"/>
    <n v="0"/>
    <n v="3"/>
    <n v="33.89"/>
    <n v="65.77"/>
    <n v="81"/>
    <n v="68.39"/>
    <n v="71.549199999999999"/>
    <n v="4"/>
    <n v="2"/>
    <n v="4"/>
    <n v="6.53"/>
    <n v="51.87"/>
    <n v="63.32"/>
    <n v="50.37"/>
    <n v="45.5426"/>
    <n v="0"/>
    <n v="0"/>
    <n v="0"/>
    <n v="33.19"/>
    <n v="63.83"/>
    <n v="74.75"/>
    <n v="68.53"/>
    <n v="68.025999999999996"/>
    <n v="4"/>
    <n v="0"/>
    <n v="4"/>
    <n v="30.6"/>
    <n v="65.61"/>
    <n v="79.58"/>
    <n v="73.27"/>
    <n v="74.255099999999999"/>
    <n v="6"/>
    <n v="1"/>
    <n v="6"/>
    <n v="66.94"/>
    <n v="87.38"/>
    <n v="92.17"/>
    <n v="82.1"/>
    <n v="83.088099999999997"/>
    <n v="0"/>
    <n v="0"/>
    <n v="0"/>
    <n v="34.700000000000003"/>
    <n v="71.8"/>
    <n v="85.67"/>
    <n v="68.819999999999993"/>
    <n v="63.527700000000003"/>
    <n v="0"/>
    <n v="0"/>
    <n v="0"/>
    <n v="18"/>
    <n v="15"/>
  </r>
  <r>
    <n v="2021"/>
    <n v="40020"/>
    <x v="0"/>
    <s v="ST BERNARDS MEDICAL CENTER"/>
    <s v="225 E JACKSON"/>
    <s v="JONESBORO"/>
    <s v="AR"/>
    <n v="72401"/>
    <s v="Craighead"/>
    <n v="42.06"/>
    <n v="79.06"/>
    <n v="87.36"/>
    <n v="80.760000000000005"/>
    <n v="80.244100000000003"/>
    <n v="2"/>
    <n v="0"/>
    <n v="2"/>
    <n v="41.99"/>
    <n v="79.91"/>
    <n v="88.1"/>
    <n v="83.93"/>
    <n v="82.359300000000005"/>
    <n v="3"/>
    <n v="0"/>
    <n v="3"/>
    <n v="33.89"/>
    <n v="65.77"/>
    <n v="81"/>
    <n v="62.52"/>
    <n v="62.3003"/>
    <n v="0"/>
    <n v="0"/>
    <n v="0"/>
    <n v="6.53"/>
    <n v="51.87"/>
    <n v="63.32"/>
    <n v="53.71"/>
    <n v="49.866"/>
    <n v="0"/>
    <n v="0"/>
    <n v="0"/>
    <n v="33.19"/>
    <n v="63.83"/>
    <n v="74.75"/>
    <n v="65.11"/>
    <n v="61.426900000000003"/>
    <n v="0"/>
    <n v="0"/>
    <n v="0"/>
    <n v="30.6"/>
    <n v="65.61"/>
    <n v="79.58"/>
    <n v="68.790000000000006"/>
    <n v="65.434799999999996"/>
    <n v="0"/>
    <n v="0"/>
    <n v="0"/>
    <n v="66.94"/>
    <n v="87.38"/>
    <n v="92.17"/>
    <n v="86.93"/>
    <n v="85.984899999999996"/>
    <n v="0"/>
    <n v="0"/>
    <n v="0"/>
    <n v="34.700000000000003"/>
    <n v="71.8"/>
    <n v="85.67"/>
    <n v="75.489999999999995"/>
    <n v="71.521299999999997"/>
    <n v="0"/>
    <n v="0"/>
    <n v="0"/>
    <n v="5"/>
    <n v="17"/>
  </r>
  <r>
    <n v="2021"/>
    <n v="40022"/>
    <x v="2"/>
    <s v="NORTHWEST MEDICAL CENTER-SPRINGDALE"/>
    <s v="609 WEST MAPLE AVENUE"/>
    <s v="SPRINGDALE"/>
    <s v="AR"/>
    <n v="72764"/>
    <s v="Washington"/>
    <n v="42.06"/>
    <n v="79.06"/>
    <n v="87.36"/>
    <n v="74.760000000000005"/>
    <n v="77.370800000000003"/>
    <n v="0"/>
    <n v="2"/>
    <n v="2"/>
    <n v="41.99"/>
    <n v="79.91"/>
    <n v="88.1"/>
    <n v="76.89"/>
    <n v="79.184299999999993"/>
    <n v="0"/>
    <n v="2"/>
    <n v="2"/>
    <n v="33.89"/>
    <n v="65.77"/>
    <n v="81"/>
    <n v="60.6"/>
    <n v="60.964799999999997"/>
    <n v="0"/>
    <n v="0"/>
    <n v="0"/>
    <n v="6.53"/>
    <n v="51.87"/>
    <n v="63.32"/>
    <n v="50.42"/>
    <n v="49.4786"/>
    <n v="0"/>
    <n v="0"/>
    <n v="0"/>
    <n v="33.19"/>
    <n v="63.83"/>
    <n v="74.75"/>
    <n v="63.39"/>
    <n v="59.934199999999997"/>
    <n v="0"/>
    <n v="0"/>
    <n v="0"/>
    <n v="30.6"/>
    <n v="65.61"/>
    <n v="79.58"/>
    <n v="67.069999999999993"/>
    <n v="66.642099999999999"/>
    <n v="1"/>
    <n v="0"/>
    <n v="1"/>
    <n v="66.94"/>
    <n v="87.38"/>
    <n v="92.17"/>
    <n v="86.45"/>
    <n v="87.000900000000001"/>
    <n v="0"/>
    <n v="0"/>
    <n v="0"/>
    <n v="34.700000000000003"/>
    <n v="71.8"/>
    <n v="85.67"/>
    <n v="70.06"/>
    <n v="67.9559"/>
    <n v="0"/>
    <n v="0"/>
    <n v="0"/>
    <n v="5"/>
    <n v="16"/>
  </r>
  <r>
    <n v="2021"/>
    <n v="40026"/>
    <x v="2"/>
    <s v="CHI ST. VINCENT HOSPITAL HOT SPRINGS"/>
    <s v="300 WERNER STREET"/>
    <s v="HOT SPRINGS"/>
    <s v="AR"/>
    <n v="71903"/>
    <s v="Garland"/>
    <n v="42.06"/>
    <n v="79.06"/>
    <n v="87.36"/>
    <n v="75.849999999999994"/>
    <n v="78.701499999999996"/>
    <n v="0"/>
    <n v="2"/>
    <n v="2"/>
    <n v="41.99"/>
    <n v="79.91"/>
    <n v="88.1"/>
    <n v="77.84"/>
    <n v="78.884900000000002"/>
    <n v="0"/>
    <n v="1"/>
    <n v="1"/>
    <n v="33.89"/>
    <n v="65.77"/>
    <n v="81"/>
    <n v="61.4"/>
    <n v="59.34"/>
    <n v="0"/>
    <n v="0"/>
    <n v="0"/>
    <n v="6.53"/>
    <n v="51.87"/>
    <n v="63.32"/>
    <n v="51.98"/>
    <n v="48.668799999999997"/>
    <n v="0"/>
    <n v="0"/>
    <n v="0"/>
    <n v="33.19"/>
    <n v="63.83"/>
    <n v="74.75"/>
    <n v="63.77"/>
    <n v="60.967199999999998"/>
    <n v="0"/>
    <n v="0"/>
    <n v="0"/>
    <n v="30.6"/>
    <n v="65.61"/>
    <n v="79.58"/>
    <n v="61.25"/>
    <n v="63.103200000000001"/>
    <n v="0"/>
    <n v="1"/>
    <n v="1"/>
    <n v="66.94"/>
    <n v="87.38"/>
    <n v="92.17"/>
    <n v="86.28"/>
    <n v="85.038600000000002"/>
    <n v="0"/>
    <n v="0"/>
    <n v="0"/>
    <n v="34.700000000000003"/>
    <n v="71.8"/>
    <n v="85.67"/>
    <n v="70.17"/>
    <n v="69.406199999999998"/>
    <n v="0"/>
    <n v="0"/>
    <n v="0"/>
    <n v="4"/>
    <n v="15"/>
  </r>
  <r>
    <n v="2021"/>
    <n v="40027"/>
    <x v="2"/>
    <s v="BAXTER REGIONAL MEDICAL CENTER"/>
    <s v="624 HOSPITAL DRIVE"/>
    <s v="MOUNTAIN HOME"/>
    <s v="AR"/>
    <n v="72653"/>
    <s v="Baxter"/>
    <n v="42.06"/>
    <n v="79.06"/>
    <n v="87.36"/>
    <n v="80.83"/>
    <n v="81.7684"/>
    <n v="3"/>
    <n v="1"/>
    <n v="3"/>
    <n v="41.99"/>
    <n v="79.91"/>
    <n v="88.1"/>
    <n v="80.31"/>
    <n v="80.992900000000006"/>
    <n v="2"/>
    <n v="0"/>
    <n v="2"/>
    <n v="33.89"/>
    <n v="65.77"/>
    <n v="81"/>
    <n v="67.349999999999994"/>
    <n v="69.000799999999998"/>
    <n v="2"/>
    <n v="1"/>
    <n v="2"/>
    <n v="6.53"/>
    <n v="51.87"/>
    <n v="63.32"/>
    <n v="52.76"/>
    <n v="53.973700000000001"/>
    <n v="2"/>
    <n v="1"/>
    <n v="2"/>
    <n v="33.19"/>
    <n v="63.83"/>
    <n v="74.75"/>
    <n v="62.07"/>
    <n v="63.1113"/>
    <n v="0"/>
    <n v="0"/>
    <n v="0"/>
    <n v="30.6"/>
    <n v="65.61"/>
    <n v="79.58"/>
    <n v="65.680000000000007"/>
    <n v="66.050200000000004"/>
    <n v="1"/>
    <n v="0"/>
    <n v="1"/>
    <n v="66.94"/>
    <n v="87.38"/>
    <n v="92.17"/>
    <n v="88.61"/>
    <n v="89.802499999999995"/>
    <n v="5"/>
    <n v="3"/>
    <n v="5"/>
    <n v="34.700000000000003"/>
    <n v="71.8"/>
    <n v="85.67"/>
    <n v="75.930000000000007"/>
    <n v="74.902799999999999"/>
    <n v="3"/>
    <n v="0"/>
    <n v="3"/>
    <n v="18"/>
    <n v="19"/>
  </r>
  <r>
    <n v="2021"/>
    <n v="40029"/>
    <x v="2"/>
    <s v="CONWAY REGIONAL HEALTH SYSTEM"/>
    <s v="2302 COLLEGE AVENUE"/>
    <s v="CONWAY"/>
    <s v="AR"/>
    <n v="72034"/>
    <s v="Faulkner"/>
    <n v="42.06"/>
    <n v="79.06"/>
    <n v="87.36"/>
    <n v="82.79"/>
    <n v="83.878900000000002"/>
    <n v="6"/>
    <n v="2"/>
    <n v="6"/>
    <n v="41.99"/>
    <n v="79.91"/>
    <n v="88.1"/>
    <n v="85.15"/>
    <n v="84.186099999999996"/>
    <n v="5"/>
    <n v="0"/>
    <n v="5"/>
    <n v="33.89"/>
    <n v="65.77"/>
    <n v="81"/>
    <n v="68.400000000000006"/>
    <n v="69.445800000000006"/>
    <n v="3"/>
    <n v="0"/>
    <n v="3"/>
    <n v="6.53"/>
    <n v="51.87"/>
    <n v="63.32"/>
    <n v="54.52"/>
    <n v="55.335700000000003"/>
    <n v="3"/>
    <n v="0"/>
    <n v="3"/>
    <n v="33.19"/>
    <n v="63.83"/>
    <n v="74.75"/>
    <n v="64.709999999999994"/>
    <n v="65.577200000000005"/>
    <n v="2"/>
    <n v="0"/>
    <n v="2"/>
    <n v="30.6"/>
    <n v="65.61"/>
    <n v="79.58"/>
    <n v="67.73"/>
    <n v="68.855099999999993"/>
    <n v="3"/>
    <n v="0"/>
    <n v="3"/>
    <n v="66.94"/>
    <n v="87.38"/>
    <n v="92.17"/>
    <n v="84.82"/>
    <n v="85.548199999999994"/>
    <n v="0"/>
    <n v="0"/>
    <n v="0"/>
    <n v="34.700000000000003"/>
    <n v="71.8"/>
    <n v="85.67"/>
    <n v="75.27"/>
    <n v="77.422799999999995"/>
    <n v="4"/>
    <n v="2"/>
    <n v="4"/>
    <n v="26"/>
    <n v="18"/>
  </r>
  <r>
    <n v="2021"/>
    <n v="40036"/>
    <x v="0"/>
    <s v="BAPTIST HEALTH MEDICAL CENTER NORTH LITTLE ROCK"/>
    <s v="3333 SPRINGHILL DRIVE"/>
    <s v="NORTH LITTLE ROCK"/>
    <s v="AR"/>
    <n v="72117"/>
    <s v="Pulaski"/>
    <n v="42.06"/>
    <n v="79.06"/>
    <n v="87.36"/>
    <n v="78.33"/>
    <n v="77.393199999999993"/>
    <n v="0"/>
    <n v="0"/>
    <n v="0"/>
    <n v="41.99"/>
    <n v="79.91"/>
    <n v="88.1"/>
    <n v="82.01"/>
    <n v="81.603899999999996"/>
    <n v="2"/>
    <n v="0"/>
    <n v="2"/>
    <n v="33.89"/>
    <n v="65.77"/>
    <n v="81"/>
    <n v="63.45"/>
    <n v="62.622999999999998"/>
    <n v="0"/>
    <n v="0"/>
    <n v="0"/>
    <n v="6.53"/>
    <n v="51.87"/>
    <n v="63.32"/>
    <n v="52.44"/>
    <n v="49.616500000000002"/>
    <n v="0"/>
    <n v="0"/>
    <n v="0"/>
    <n v="33.19"/>
    <n v="63.83"/>
    <n v="74.75"/>
    <n v="62.79"/>
    <n v="59.288800000000002"/>
    <n v="0"/>
    <n v="0"/>
    <n v="0"/>
    <n v="30.6"/>
    <n v="65.61"/>
    <n v="79.58"/>
    <n v="66.319999999999993"/>
    <n v="57.673299999999998"/>
    <n v="0"/>
    <n v="0"/>
    <n v="0"/>
    <n v="66.94"/>
    <n v="87.38"/>
    <n v="92.17"/>
    <n v="86.2"/>
    <n v="84.048699999999997"/>
    <n v="0"/>
    <n v="0"/>
    <n v="0"/>
    <n v="34.700000000000003"/>
    <n v="71.8"/>
    <n v="85.67"/>
    <n v="73.55"/>
    <n v="69.117500000000007"/>
    <n v="0"/>
    <n v="0"/>
    <n v="0"/>
    <n v="2"/>
    <n v="15"/>
  </r>
  <r>
    <n v="2021"/>
    <n v="40039"/>
    <x v="0"/>
    <s v="ARKANSAS METHODIST MEDICAL CENTER"/>
    <s v="900 WEST KINGSHIGHWAY"/>
    <s v="PARAGOULD"/>
    <s v="AR"/>
    <n v="72450"/>
    <s v="Greene"/>
    <n v="42.06"/>
    <n v="79.06"/>
    <n v="87.36"/>
    <n v="79.3"/>
    <n v="76.845100000000002"/>
    <n v="0"/>
    <n v="0"/>
    <n v="0"/>
    <n v="41.99"/>
    <n v="79.91"/>
    <n v="88.1"/>
    <n v="83.27"/>
    <n v="81.737499999999997"/>
    <n v="3"/>
    <n v="0"/>
    <n v="3"/>
    <n v="33.89"/>
    <n v="65.77"/>
    <n v="81"/>
    <n v="64.16"/>
    <n v="62.893700000000003"/>
    <n v="0"/>
    <n v="0"/>
    <n v="0"/>
    <n v="6.53"/>
    <n v="51.87"/>
    <n v="63.32"/>
    <n v="51.7"/>
    <n v="47.110100000000003"/>
    <n v="0"/>
    <n v="0"/>
    <n v="0"/>
    <n v="33.19"/>
    <n v="63.83"/>
    <n v="74.75"/>
    <n v="63.27"/>
    <n v="62.03"/>
    <n v="0"/>
    <n v="0"/>
    <n v="0"/>
    <n v="30.6"/>
    <n v="65.61"/>
    <n v="79.58"/>
    <n v="72.72"/>
    <n v="68.408500000000004"/>
    <n v="2"/>
    <n v="0"/>
    <n v="2"/>
    <n v="66.94"/>
    <n v="87.38"/>
    <n v="92.17"/>
    <n v="83.32"/>
    <n v="84.313000000000002"/>
    <n v="0"/>
    <n v="1"/>
    <n v="1"/>
    <n v="34.700000000000003"/>
    <n v="71.8"/>
    <n v="85.67"/>
    <n v="71.650000000000006"/>
    <n v="67.924899999999994"/>
    <n v="0"/>
    <n v="0"/>
    <n v="0"/>
    <n v="6"/>
    <n v="16"/>
  </r>
  <r>
    <n v="2021"/>
    <n v="40041"/>
    <x v="0"/>
    <s v="ST MARYS REGIONAL MEDICAL CENTER"/>
    <s v="1808 WEST MAIN STREET"/>
    <s v="RUSSELLVILLE"/>
    <s v="AR"/>
    <n v="72801"/>
    <s v="Pope"/>
    <n v="42.06"/>
    <n v="79.06"/>
    <n v="87.36"/>
    <n v="70.28"/>
    <n v="76.127899999999997"/>
    <n v="0"/>
    <n v="3"/>
    <n v="3"/>
    <n v="41.99"/>
    <n v="79.91"/>
    <n v="88.1"/>
    <n v="75.89"/>
    <n v="77.204899999999995"/>
    <n v="0"/>
    <n v="1"/>
    <n v="1"/>
    <n v="33.89"/>
    <n v="65.77"/>
    <n v="81"/>
    <n v="58.59"/>
    <n v="56.540399999999998"/>
    <n v="0"/>
    <n v="0"/>
    <n v="0"/>
    <n v="6.53"/>
    <n v="51.87"/>
    <n v="63.32"/>
    <n v="44.4"/>
    <n v="42.798999999999999"/>
    <n v="0"/>
    <n v="0"/>
    <n v="0"/>
    <n v="33.19"/>
    <n v="63.83"/>
    <n v="74.75"/>
    <n v="54.22"/>
    <n v="60.526000000000003"/>
    <n v="0"/>
    <n v="3"/>
    <n v="3"/>
    <n v="30.6"/>
    <n v="65.61"/>
    <n v="79.58"/>
    <n v="58.29"/>
    <n v="58.449399999999997"/>
    <n v="0"/>
    <n v="0"/>
    <n v="0"/>
    <n v="66.94"/>
    <n v="87.38"/>
    <n v="92.17"/>
    <n v="84"/>
    <n v="85.052000000000007"/>
    <n v="0"/>
    <n v="1"/>
    <n v="1"/>
    <n v="34.700000000000003"/>
    <n v="71.8"/>
    <n v="85.67"/>
    <n v="59.93"/>
    <n v="57.049700000000001"/>
    <n v="0"/>
    <n v="0"/>
    <n v="0"/>
    <n v="8"/>
    <n v="12"/>
  </r>
  <r>
    <n v="2021"/>
    <n v="40050"/>
    <x v="3"/>
    <s v="OUACHITA COUNTY MEDICAL CENTER"/>
    <s v="638 CALIFORNIA AVENUE"/>
    <s v="CAMDEN"/>
    <s v="AR"/>
    <n v="71701"/>
    <s v="Ouachita"/>
    <n v="42.06"/>
    <n v="79.06"/>
    <n v="87.36"/>
    <n v="80.33"/>
    <n v="80.220399999999998"/>
    <n v="2"/>
    <n v="0"/>
    <n v="2"/>
    <n v="41.99"/>
    <n v="79.91"/>
    <n v="88.1"/>
    <n v="87.77"/>
    <n v="85.408000000000001"/>
    <n v="7"/>
    <n v="0"/>
    <n v="7"/>
    <n v="33.89"/>
    <n v="65.77"/>
    <n v="81"/>
    <n v="73.290000000000006"/>
    <n v="79.804900000000004"/>
    <n v="9"/>
    <n v="8"/>
    <n v="9"/>
    <n v="6.53"/>
    <n v="51.87"/>
    <n v="63.32"/>
    <n v="47.93"/>
    <n v="52.218299999999999"/>
    <n v="1"/>
    <n v="2"/>
    <n v="2"/>
    <n v="33.19"/>
    <n v="63.83"/>
    <n v="74.75"/>
    <n v="61.96"/>
    <n v="61.910200000000003"/>
    <n v="0"/>
    <n v="0"/>
    <n v="0"/>
    <n v="30.6"/>
    <n v="65.61"/>
    <n v="79.58"/>
    <n v="71.16"/>
    <n v="65.710899999999995"/>
    <n v="1"/>
    <n v="0"/>
    <n v="1"/>
    <n v="66.94"/>
    <n v="87.38"/>
    <n v="92.17"/>
    <n v="86.3"/>
    <n v="88.284099999999995"/>
    <n v="2"/>
    <n v="3"/>
    <n v="3"/>
    <n v="34.700000000000003"/>
    <n v="71.8"/>
    <n v="85.67"/>
    <n v="70"/>
    <n v="70.747600000000006"/>
    <n v="0"/>
    <n v="0"/>
    <n v="0"/>
    <n v="24"/>
    <n v="18"/>
  </r>
  <r>
    <n v="2021"/>
    <n v="40051"/>
    <x v="3"/>
    <s v="DREW MEMORIAL HOSPITAL"/>
    <s v="778 SCOGIN DRIVE"/>
    <s v="MONTICELLO"/>
    <s v="AR"/>
    <n v="71655"/>
    <s v="Drew"/>
    <n v="42.06"/>
    <n v="79.06"/>
    <n v="87.36"/>
    <n v="78.319999999999993"/>
    <n v="77.892499999999998"/>
    <n v="0"/>
    <n v="0"/>
    <n v="0"/>
    <n v="41.99"/>
    <n v="79.91"/>
    <n v="88.1"/>
    <n v="86.85"/>
    <n v="91.886200000000002"/>
    <n v="10"/>
    <n v="9"/>
    <n v="10"/>
    <n v="33.89"/>
    <n v="65.77"/>
    <n v="81"/>
    <n v="67.31"/>
    <n v="68.324100000000001"/>
    <n v="2"/>
    <n v="0"/>
    <n v="2"/>
    <n v="6.53"/>
    <n v="51.87"/>
    <n v="63.32"/>
    <n v="47.46"/>
    <n v="51.421900000000001"/>
    <n v="0"/>
    <n v="2"/>
    <n v="2"/>
    <n v="33.19"/>
    <n v="63.83"/>
    <n v="74.75"/>
    <n v="66.42"/>
    <n v="67.9084"/>
    <n v="4"/>
    <n v="1"/>
    <n v="4"/>
    <n v="30.6"/>
    <n v="65.61"/>
    <n v="79.58"/>
    <n v="69.81"/>
    <n v="66.784300000000002"/>
    <n v="1"/>
    <n v="0"/>
    <n v="1"/>
    <n v="66.94"/>
    <n v="87.38"/>
    <n v="92.17"/>
    <n v="85.62"/>
    <n v="83.206100000000006"/>
    <n v="0"/>
    <n v="0"/>
    <n v="0"/>
    <n v="34.700000000000003"/>
    <n v="71.8"/>
    <n v="85.67"/>
    <n v="68.69"/>
    <n v="69.675700000000006"/>
    <n v="0"/>
    <n v="0"/>
    <n v="0"/>
    <n v="19"/>
    <n v="15"/>
  </r>
  <r>
    <n v="2021"/>
    <n v="40055"/>
    <x v="1"/>
    <s v="BAPTIST HEALTH - FORT SMITH"/>
    <s v="1001 TOWSON AVENUE"/>
    <s v="FORT SMITH"/>
    <s v="AR"/>
    <n v="72901"/>
    <s v="Sebastian"/>
    <n v="42.06"/>
    <n v="79.06"/>
    <n v="87.36"/>
    <n v="74.209999999999994"/>
    <n v="72.682299999999998"/>
    <n v="0"/>
    <n v="0"/>
    <n v="0"/>
    <n v="41.99"/>
    <n v="79.91"/>
    <n v="88.1"/>
    <n v="74.16"/>
    <n v="76.215299999999999"/>
    <n v="0"/>
    <n v="1"/>
    <n v="1"/>
    <n v="33.89"/>
    <n v="65.77"/>
    <n v="81"/>
    <n v="64.67"/>
    <n v="59.819899999999997"/>
    <n v="0"/>
    <n v="0"/>
    <n v="0"/>
    <n v="6.53"/>
    <n v="51.87"/>
    <n v="63.32"/>
    <n v="48.93"/>
    <n v="45.556699999999999"/>
    <n v="0"/>
    <n v="0"/>
    <n v="0"/>
    <n v="33.19"/>
    <n v="63.83"/>
    <n v="74.75"/>
    <n v="60.06"/>
    <n v="56.078000000000003"/>
    <n v="0"/>
    <n v="0"/>
    <n v="0"/>
    <n v="30.6"/>
    <n v="65.61"/>
    <n v="79.58"/>
    <n v="62.1"/>
    <n v="60.160299999999999"/>
    <n v="0"/>
    <n v="0"/>
    <n v="0"/>
    <n v="66.94"/>
    <n v="87.38"/>
    <n v="92.17"/>
    <n v="83.53"/>
    <n v="83.287499999999994"/>
    <n v="0"/>
    <n v="0"/>
    <n v="0"/>
    <n v="34.700000000000003"/>
    <n v="71.8"/>
    <n v="85.67"/>
    <n v="65.55"/>
    <n v="63.376399999999997"/>
    <n v="0"/>
    <n v="0"/>
    <n v="0"/>
    <n v="1"/>
    <n v="14"/>
  </r>
  <r>
    <n v="2021"/>
    <n v="40062"/>
    <x v="2"/>
    <s v="MERCY HOSPITAL FORT SMITH"/>
    <s v="7301 ROGERS AVE"/>
    <s v="FORT SMITH"/>
    <s v="AR"/>
    <n v="72903"/>
    <s v="Sebastian"/>
    <n v="42.06"/>
    <n v="79.06"/>
    <n v="87.36"/>
    <n v="79.87"/>
    <n v="77.161000000000001"/>
    <n v="0"/>
    <n v="0"/>
    <n v="0"/>
    <n v="41.99"/>
    <n v="79.91"/>
    <n v="88.1"/>
    <n v="81.319999999999993"/>
    <n v="80.266099999999994"/>
    <n v="1"/>
    <n v="0"/>
    <n v="1"/>
    <n v="33.89"/>
    <n v="65.77"/>
    <n v="81"/>
    <n v="69.290000000000006"/>
    <n v="66.581500000000005"/>
    <n v="1"/>
    <n v="0"/>
    <n v="1"/>
    <n v="6.53"/>
    <n v="51.87"/>
    <n v="63.32"/>
    <n v="56.23"/>
    <n v="52.338299999999997"/>
    <n v="1"/>
    <n v="0"/>
    <n v="1"/>
    <n v="33.19"/>
    <n v="63.83"/>
    <n v="74.75"/>
    <n v="63.44"/>
    <n v="62.373399999999997"/>
    <n v="0"/>
    <n v="0"/>
    <n v="0"/>
    <n v="30.6"/>
    <n v="65.61"/>
    <n v="79.58"/>
    <n v="64.98"/>
    <n v="64.239099999999993"/>
    <n v="0"/>
    <n v="0"/>
    <n v="0"/>
    <n v="66.94"/>
    <n v="87.38"/>
    <n v="92.17"/>
    <n v="87.84"/>
    <n v="88.033699999999996"/>
    <n v="2"/>
    <n v="0"/>
    <n v="2"/>
    <n v="34.700000000000003"/>
    <n v="71.8"/>
    <n v="85.67"/>
    <n v="75.709999999999994"/>
    <n v="70.960099999999997"/>
    <n v="0"/>
    <n v="0"/>
    <n v="0"/>
    <n v="5"/>
    <n v="18"/>
  </r>
  <r>
    <n v="2021"/>
    <n v="40067"/>
    <x v="3"/>
    <s v="MAGNOLIA HOSPITAL"/>
    <s v="101 HOSPITAL DRIVE"/>
    <s v="MAGNOLIA"/>
    <s v="AR"/>
    <n v="71754"/>
    <s v="Columbia"/>
    <n v="42.06"/>
    <n v="79.06"/>
    <n v="87.36"/>
    <n v="74.28"/>
    <n v="77.128399999999999"/>
    <n v="0"/>
    <n v="2"/>
    <n v="2"/>
    <n v="41.99"/>
    <n v="79.91"/>
    <n v="88.1"/>
    <n v="78.37"/>
    <n v="82.732500000000002"/>
    <n v="4"/>
    <n v="4"/>
    <n v="4"/>
    <n v="33.89"/>
    <n v="65.77"/>
    <n v="81"/>
    <n v="71.31"/>
    <n v="67.980699999999999"/>
    <n v="2"/>
    <n v="0"/>
    <n v="2"/>
    <n v="6.53"/>
    <n v="51.87"/>
    <n v="63.32"/>
    <n v="37.14"/>
    <n v="46.226599999999998"/>
    <n v="0"/>
    <n v="3"/>
    <n v="3"/>
    <n v="33.19"/>
    <n v="63.83"/>
    <n v="74.75"/>
    <n v="63.67"/>
    <n v="67.465900000000005"/>
    <n v="3"/>
    <n v="3"/>
    <n v="3"/>
    <n v="30.6"/>
    <n v="65.61"/>
    <n v="79.58"/>
    <n v="71.739999999999995"/>
    <n v="71.8429"/>
    <n v="5"/>
    <n v="0"/>
    <n v="5"/>
    <n v="66.94"/>
    <n v="87.38"/>
    <n v="92.17"/>
    <n v="86.9"/>
    <n v="87.271600000000007"/>
    <n v="0"/>
    <n v="0"/>
    <n v="0"/>
    <n v="34.700000000000003"/>
    <n v="71.8"/>
    <n v="85.67"/>
    <n v="61.94"/>
    <n v="70.960899999999995"/>
    <n v="0"/>
    <n v="3"/>
    <n v="3"/>
    <n v="22"/>
    <n v="17"/>
  </r>
  <r>
    <n v="2021"/>
    <n v="40069"/>
    <x v="0"/>
    <s v="GREAT RIVER MEDICAL CENTER"/>
    <s v="1520 N DIVISION STREET"/>
    <s v="BLYTHEVILLE"/>
    <s v="AR"/>
    <n v="72315"/>
    <s v="Mississippi"/>
    <n v="42.06"/>
    <n v="79.06"/>
    <n v="87.36"/>
    <n v="77.67"/>
    <n v="77.952100000000002"/>
    <n v="0"/>
    <n v="0"/>
    <n v="0"/>
    <n v="41.99"/>
    <n v="79.91"/>
    <n v="88.1"/>
    <n v="78.77"/>
    <n v="76.985699999999994"/>
    <n v="0"/>
    <n v="0"/>
    <n v="0"/>
    <n v="33.89"/>
    <n v="65.77"/>
    <n v="81"/>
    <n v="74.069999999999993"/>
    <n v="70.061400000000006"/>
    <n v="3"/>
    <n v="0"/>
    <n v="3"/>
    <n v="6.53"/>
    <n v="51.87"/>
    <n v="63.32"/>
    <n v="44.58"/>
    <n v="41.077100000000002"/>
    <n v="0"/>
    <n v="0"/>
    <n v="0"/>
    <n v="33.19"/>
    <n v="63.83"/>
    <n v="74.75"/>
    <n v="68.069999999999993"/>
    <n v="59.106099999999998"/>
    <n v="0"/>
    <n v="0"/>
    <n v="0"/>
    <n v="30.6"/>
    <n v="65.61"/>
    <n v="79.58"/>
    <n v="67.680000000000007"/>
    <n v="67.201899999999995"/>
    <n v="2"/>
    <n v="0"/>
    <n v="2"/>
    <n v="66.94"/>
    <n v="87.38"/>
    <n v="92.17"/>
    <n v="80.989999999999995"/>
    <n v="68.799599999999998"/>
    <n v="0"/>
    <n v="0"/>
    <n v="0"/>
    <n v="34.700000000000003"/>
    <n v="71.8"/>
    <n v="85.67"/>
    <n v="64.599999999999994"/>
    <n v="57.521799999999999"/>
    <n v="0"/>
    <n v="0"/>
    <n v="0"/>
    <n v="5"/>
    <n v="1"/>
  </r>
  <r>
    <n v="2021"/>
    <n v="40071"/>
    <x v="1"/>
    <s v="JEFFERSON REGIONAL MEDICAL CENTER"/>
    <s v="1600 WEST 40TH AVENUE"/>
    <s v="PINE BLUFF"/>
    <s v="AR"/>
    <n v="71603"/>
    <s v="Jefferson"/>
    <n v="42.06"/>
    <n v="79.06"/>
    <n v="87.36"/>
    <n v="75.23"/>
    <n v="79.169499999999999"/>
    <n v="1"/>
    <n v="3"/>
    <n v="3"/>
    <n v="41.99"/>
    <n v="79.91"/>
    <n v="88.1"/>
    <n v="79.489999999999995"/>
    <n v="82.981899999999996"/>
    <n v="4"/>
    <n v="4"/>
    <n v="4"/>
    <n v="33.89"/>
    <n v="65.77"/>
    <n v="81"/>
    <n v="66.569999999999993"/>
    <n v="69.959000000000003"/>
    <n v="3"/>
    <n v="2"/>
    <n v="3"/>
    <n v="6.53"/>
    <n v="51.87"/>
    <n v="63.32"/>
    <n v="46.7"/>
    <n v="50.69"/>
    <n v="0"/>
    <n v="2"/>
    <n v="2"/>
    <n v="33.19"/>
    <n v="63.83"/>
    <n v="74.75"/>
    <n v="64.430000000000007"/>
    <n v="66.825100000000006"/>
    <n v="3"/>
    <n v="2"/>
    <n v="3"/>
    <n v="30.6"/>
    <n v="65.61"/>
    <n v="79.58"/>
    <n v="64.489999999999995"/>
    <n v="71.5167"/>
    <n v="4"/>
    <n v="4"/>
    <n v="4"/>
    <n v="66.94"/>
    <n v="87.38"/>
    <n v="92.17"/>
    <n v="85.92"/>
    <n v="87.045500000000004"/>
    <n v="0"/>
    <n v="1"/>
    <n v="1"/>
    <n v="34.700000000000003"/>
    <n v="71.8"/>
    <n v="85.67"/>
    <n v="65.42"/>
    <n v="69.120699999999999"/>
    <n v="0"/>
    <n v="1"/>
    <n v="1"/>
    <n v="21"/>
    <n v="18"/>
  </r>
  <r>
    <n v="2021"/>
    <n v="40072"/>
    <x v="3"/>
    <s v="BAPTIST HEALTH MEDICAL CENTER-STUTTGART"/>
    <s v="1703 NORTH BUERKLE ST"/>
    <s v="STUTTGART"/>
    <s v="AR"/>
    <n v="72160"/>
    <s v="Arkansas"/>
    <n v="42.06"/>
    <n v="79.06"/>
    <n v="87.36"/>
    <n v="91.23"/>
    <n v="91.660300000000007"/>
    <n v="10"/>
    <n v="9"/>
    <n v="10"/>
    <n v="41.99"/>
    <n v="79.91"/>
    <n v="88.1"/>
    <n v="93.91"/>
    <n v="91.996200000000002"/>
    <n v="10"/>
    <n v="0"/>
    <n v="10"/>
    <n v="33.89"/>
    <n v="65.77"/>
    <n v="81"/>
    <n v="82.4"/>
    <n v="80.167500000000004"/>
    <n v="9"/>
    <n v="0"/>
    <n v="9"/>
    <n v="6.53"/>
    <n v="51.87"/>
    <n v="63.32"/>
    <n v="65.77"/>
    <n v="66.174700000000001"/>
    <n v="10"/>
    <n v="9"/>
    <n v="10"/>
    <n v="33.19"/>
    <n v="63.83"/>
    <n v="74.75"/>
    <n v="80.38"/>
    <n v="73.807100000000005"/>
    <n v="9"/>
    <n v="0"/>
    <n v="9"/>
    <n v="30.6"/>
    <n v="65.61"/>
    <n v="79.58"/>
    <n v="76.849999999999994"/>
    <n v="78.146900000000002"/>
    <n v="9"/>
    <n v="4"/>
    <n v="9"/>
    <n v="66.94"/>
    <n v="87.38"/>
    <n v="92.17"/>
    <n v="89.46"/>
    <n v="93.908000000000001"/>
    <n v="10"/>
    <n v="9"/>
    <n v="10"/>
    <n v="34.700000000000003"/>
    <n v="71.8"/>
    <n v="85.67"/>
    <n v="81.94"/>
    <n v="82.172200000000004"/>
    <n v="7"/>
    <n v="0"/>
    <n v="7"/>
    <n v="74"/>
    <n v="20"/>
  </r>
  <r>
    <n v="2021"/>
    <n v="40076"/>
    <x v="3"/>
    <s v="BAPTIST HEALTH MEDICAL CENTER-HOT SPRINGS COUNTY"/>
    <s v="1001 SCHNEIDER DRIVE"/>
    <s v="MALVERN"/>
    <s v="AR"/>
    <n v="72104"/>
    <s v="Hot Spring"/>
    <n v="42.06"/>
    <n v="79.06"/>
    <n v="87.36"/>
    <n v="89.19"/>
    <n v="93.158299999999997"/>
    <n v="10"/>
    <n v="9"/>
    <n v="10"/>
    <n v="41.99"/>
    <n v="79.91"/>
    <n v="88.1"/>
    <n v="88.65"/>
    <n v="93.967299999999994"/>
    <n v="10"/>
    <n v="9"/>
    <n v="10"/>
    <n v="33.89"/>
    <n v="65.77"/>
    <n v="81"/>
    <n v="87.37"/>
    <n v="81.867199999999997"/>
    <n v="10"/>
    <n v="0"/>
    <n v="10"/>
    <n v="6.53"/>
    <n v="51.87"/>
    <n v="63.32"/>
    <n v="57.94"/>
    <n v="61.372999999999998"/>
    <n v="8"/>
    <n v="6"/>
    <n v="8"/>
    <n v="33.19"/>
    <n v="63.83"/>
    <n v="74.75"/>
    <n v="78.13"/>
    <n v="71.659000000000006"/>
    <n v="7"/>
    <n v="0"/>
    <n v="7"/>
    <n v="30.6"/>
    <n v="65.61"/>
    <n v="79.58"/>
    <n v="88.22"/>
    <n v="88.561499999999995"/>
    <n v="10"/>
    <n v="9"/>
    <n v="10"/>
    <n v="66.94"/>
    <n v="87.38"/>
    <n v="92.17"/>
    <n v="89.62"/>
    <n v="84.437100000000001"/>
    <n v="0"/>
    <n v="0"/>
    <n v="0"/>
    <n v="34.700000000000003"/>
    <n v="71.8"/>
    <n v="85.67"/>
    <n v="85.09"/>
    <n v="83.834199999999996"/>
    <n v="8"/>
    <n v="0"/>
    <n v="8"/>
    <n v="63"/>
    <n v="17"/>
  </r>
  <r>
    <n v="2021"/>
    <n v="40078"/>
    <x v="1"/>
    <s v="NATIONAL PARK MEDICAL CENTER"/>
    <s v="1910 MALVERN AVENUE"/>
    <s v="HOT SPRINGS"/>
    <s v="AR"/>
    <n v="71901"/>
    <s v="Garland"/>
    <n v="42.06"/>
    <n v="79.06"/>
    <n v="87.36"/>
    <n v="74.28"/>
    <n v="68.563800000000001"/>
    <n v="0"/>
    <n v="0"/>
    <n v="0"/>
    <n v="41.99"/>
    <n v="79.91"/>
    <n v="88.1"/>
    <n v="77.900000000000006"/>
    <n v="73.285600000000002"/>
    <n v="0"/>
    <n v="0"/>
    <n v="0"/>
    <n v="33.89"/>
    <n v="65.77"/>
    <n v="81"/>
    <n v="57.93"/>
    <n v="46.831600000000002"/>
    <n v="0"/>
    <n v="0"/>
    <n v="0"/>
    <n v="6.53"/>
    <n v="51.87"/>
    <n v="63.32"/>
    <n v="51.72"/>
    <n v="42.706699999999998"/>
    <n v="0"/>
    <n v="0"/>
    <n v="0"/>
    <n v="33.19"/>
    <n v="63.83"/>
    <n v="74.75"/>
    <n v="61.93"/>
    <n v="50.382100000000001"/>
    <n v="0"/>
    <n v="0"/>
    <n v="0"/>
    <n v="30.6"/>
    <n v="65.61"/>
    <n v="79.58"/>
    <n v="63.42"/>
    <n v="59.561700000000002"/>
    <n v="0"/>
    <n v="0"/>
    <n v="0"/>
    <n v="66.94"/>
    <n v="87.38"/>
    <n v="92.17"/>
    <n v="84.84"/>
    <n v="83.3977"/>
    <n v="0"/>
    <n v="0"/>
    <n v="0"/>
    <n v="34.700000000000003"/>
    <n v="71.8"/>
    <n v="85.67"/>
    <n v="69.650000000000006"/>
    <n v="60.210500000000003"/>
    <n v="0"/>
    <n v="0"/>
    <n v="0"/>
    <n v="0"/>
    <n v="8"/>
  </r>
  <r>
    <n v="2021"/>
    <n v="40084"/>
    <x v="1"/>
    <s v="SALINE MEMORIAL HOSPITAL"/>
    <s v="#1 MEDICAL PARK DRIVE"/>
    <s v="BENTON"/>
    <s v="AR"/>
    <n v="72015"/>
    <s v="Saline"/>
    <n v="42.06"/>
    <n v="79.06"/>
    <n v="87.36"/>
    <n v="74.239999999999995"/>
    <n v="76.343199999999996"/>
    <n v="0"/>
    <n v="1"/>
    <n v="1"/>
    <n v="41.99"/>
    <n v="79.91"/>
    <n v="88.1"/>
    <n v="77.39"/>
    <n v="83.097499999999997"/>
    <n v="4"/>
    <n v="5"/>
    <n v="5"/>
    <n v="33.89"/>
    <n v="65.77"/>
    <n v="81"/>
    <n v="66.150000000000006"/>
    <n v="62.067599999999999"/>
    <n v="0"/>
    <n v="0"/>
    <n v="0"/>
    <n v="6.53"/>
    <n v="51.87"/>
    <n v="63.32"/>
    <n v="49.29"/>
    <n v="48.449199999999998"/>
    <n v="0"/>
    <n v="0"/>
    <n v="0"/>
    <n v="33.19"/>
    <n v="63.83"/>
    <n v="74.75"/>
    <n v="59.69"/>
    <n v="61.618099999999998"/>
    <n v="0"/>
    <n v="1"/>
    <n v="1"/>
    <n v="30.6"/>
    <n v="65.61"/>
    <n v="79.58"/>
    <n v="67.31"/>
    <n v="64.397900000000007"/>
    <n v="0"/>
    <n v="0"/>
    <n v="0"/>
    <n v="66.94"/>
    <n v="87.38"/>
    <n v="92.17"/>
    <n v="81.900000000000006"/>
    <n v="84.696799999999996"/>
    <n v="0"/>
    <n v="2"/>
    <n v="2"/>
    <n v="34.700000000000003"/>
    <n v="71.8"/>
    <n v="85.67"/>
    <n v="66.98"/>
    <n v="66.736000000000004"/>
    <n v="0"/>
    <n v="0"/>
    <n v="0"/>
    <n v="9"/>
    <n v="17"/>
  </r>
  <r>
    <n v="2021"/>
    <n v="40085"/>
    <x v="3"/>
    <s v="HELENA REGIONAL MEDICAL CENTER"/>
    <s v="1801 MARTIN LUTHER KING JR DRIVE"/>
    <s v="HELENA"/>
    <s v="AR"/>
    <n v="72342"/>
    <s v="Phillips"/>
    <n v="42.06"/>
    <n v="79.06"/>
    <n v="87.36"/>
    <n v="81.819999999999993"/>
    <n v="86.991399999999999"/>
    <n v="9"/>
    <n v="9"/>
    <n v="9"/>
    <n v="41.99"/>
    <n v="79.91"/>
    <n v="88.1"/>
    <n v="85.28"/>
    <n v="86.927000000000007"/>
    <n v="8"/>
    <n v="5"/>
    <n v="8"/>
    <n v="33.89"/>
    <n v="65.77"/>
    <n v="81"/>
    <n v="71.569999999999993"/>
    <n v="79.975300000000004"/>
    <n v="9"/>
    <n v="8"/>
    <n v="9"/>
    <n v="6.53"/>
    <n v="51.87"/>
    <n v="63.32"/>
    <n v="44.67"/>
    <n v="49.008099999999999"/>
    <n v="0"/>
    <n v="2"/>
    <n v="2"/>
    <n v="33.19"/>
    <n v="63.83"/>
    <n v="74.75"/>
    <n v="69.22"/>
    <n v="69.154899999999998"/>
    <n v="5"/>
    <n v="0"/>
    <n v="5"/>
    <n v="30.6"/>
    <n v="65.61"/>
    <n v="79.58"/>
    <n v="76.25"/>
    <n v="80.886300000000006"/>
    <n v="10"/>
    <n v="9"/>
    <n v="10"/>
    <n v="66.94"/>
    <n v="87.38"/>
    <n v="92.17"/>
    <n v="81.14"/>
    <n v="79.563400000000001"/>
    <n v="0"/>
    <n v="0"/>
    <n v="0"/>
    <n v="34.700000000000003"/>
    <n v="71.8"/>
    <n v="85.67"/>
    <n v="67.45"/>
    <n v="67.910700000000006"/>
    <n v="0"/>
    <n v="0"/>
    <n v="0"/>
    <n v="43"/>
    <n v="12"/>
  </r>
  <r>
    <n v="2021"/>
    <n v="40088"/>
    <x v="0"/>
    <s v="MEDICAL CENTER OF SOUTH ARKANSAS"/>
    <s v="700 WEST GROVE STREET"/>
    <s v="EL DORADO"/>
    <s v="AR"/>
    <n v="71730"/>
    <s v="Union"/>
    <n v="42.06"/>
    <n v="79.06"/>
    <n v="87.36"/>
    <n v="77.959999999999994"/>
    <n v="82.607100000000003"/>
    <n v="4"/>
    <n v="4"/>
    <n v="4"/>
    <n v="41.99"/>
    <n v="79.91"/>
    <n v="88.1"/>
    <n v="82.11"/>
    <n v="82.395499999999998"/>
    <n v="3"/>
    <n v="0"/>
    <n v="3"/>
    <n v="33.89"/>
    <n v="65.77"/>
    <n v="81"/>
    <n v="68.930000000000007"/>
    <n v="67.819699999999997"/>
    <n v="2"/>
    <n v="0"/>
    <n v="2"/>
    <n v="6.53"/>
    <n v="51.87"/>
    <n v="63.32"/>
    <n v="50.56"/>
    <n v="48.052399999999999"/>
    <n v="0"/>
    <n v="0"/>
    <n v="0"/>
    <n v="33.19"/>
    <n v="63.83"/>
    <n v="74.75"/>
    <n v="65.09"/>
    <n v="69.426599999999993"/>
    <n v="5"/>
    <n v="4"/>
    <n v="5"/>
    <n v="30.6"/>
    <n v="65.61"/>
    <n v="79.58"/>
    <n v="70.05"/>
    <n v="74.385499999999993"/>
    <n v="6"/>
    <n v="4"/>
    <n v="6"/>
    <n v="66.94"/>
    <n v="87.38"/>
    <n v="92.17"/>
    <n v="85.7"/>
    <n v="85.003399999999999"/>
    <n v="0"/>
    <n v="0"/>
    <n v="0"/>
    <n v="34.700000000000003"/>
    <n v="71.8"/>
    <n v="85.67"/>
    <n v="71.930000000000007"/>
    <n v="71.272999999999996"/>
    <n v="0"/>
    <n v="0"/>
    <n v="0"/>
    <n v="20"/>
    <n v="17"/>
  </r>
  <r>
    <n v="2021"/>
    <n v="40114"/>
    <x v="1"/>
    <s v="BAPTIST HEALTH MEDICAL CENTER-LITTLE ROCK"/>
    <s v="9601 INTERSTATE"/>
    <s v="LITTLE ROCK"/>
    <s v="AR"/>
    <n v="72205"/>
    <s v="Pulaski"/>
    <n v="42.06"/>
    <n v="79.06"/>
    <n v="87.36"/>
    <n v="78.33"/>
    <n v="78.385499999999993"/>
    <n v="0"/>
    <n v="0"/>
    <n v="0"/>
    <n v="41.99"/>
    <n v="79.91"/>
    <n v="88.1"/>
    <n v="80.2"/>
    <n v="80.326599999999999"/>
    <n v="1"/>
    <n v="0"/>
    <n v="1"/>
    <n v="33.89"/>
    <n v="65.77"/>
    <n v="81"/>
    <n v="60.74"/>
    <n v="60.211500000000001"/>
    <n v="0"/>
    <n v="0"/>
    <n v="0"/>
    <n v="6.53"/>
    <n v="51.87"/>
    <n v="63.32"/>
    <n v="51.39"/>
    <n v="50.667499999999997"/>
    <n v="0"/>
    <n v="0"/>
    <n v="0"/>
    <n v="33.19"/>
    <n v="63.83"/>
    <n v="74.75"/>
    <n v="61.03"/>
    <n v="58.886299999999999"/>
    <n v="0"/>
    <n v="0"/>
    <n v="0"/>
    <n v="30.6"/>
    <n v="65.61"/>
    <n v="79.58"/>
    <n v="67.45"/>
    <n v="63.521000000000001"/>
    <n v="0"/>
    <n v="0"/>
    <n v="0"/>
    <n v="66.94"/>
    <n v="87.38"/>
    <n v="92.17"/>
    <n v="85.64"/>
    <n v="84.943299999999994"/>
    <n v="0"/>
    <n v="0"/>
    <n v="0"/>
    <n v="34.700000000000003"/>
    <n v="71.8"/>
    <n v="85.67"/>
    <n v="73.430000000000007"/>
    <n v="70.971299999999999"/>
    <n v="0"/>
    <n v="0"/>
    <n v="0"/>
    <n v="1"/>
    <n v="16"/>
  </r>
  <r>
    <n v="2021"/>
    <n v="40118"/>
    <x v="0"/>
    <s v="NEA BAPTIST MEMORIAL HOSPITAL"/>
    <s v="4800 EAST JOHNSON AVENUE"/>
    <s v="JONESBORO"/>
    <s v="AR"/>
    <n v="72401"/>
    <s v="Craighead"/>
    <n v="42.06"/>
    <n v="79.06"/>
    <n v="87.36"/>
    <n v="81.09"/>
    <n v="79.375900000000001"/>
    <n v="1"/>
    <n v="0"/>
    <n v="1"/>
    <n v="41.99"/>
    <n v="79.91"/>
    <n v="88.1"/>
    <n v="81.739999999999995"/>
    <n v="80.602699999999999"/>
    <n v="1"/>
    <n v="0"/>
    <n v="1"/>
    <n v="33.89"/>
    <n v="65.77"/>
    <n v="81"/>
    <n v="65.180000000000007"/>
    <n v="64.044700000000006"/>
    <n v="0"/>
    <n v="0"/>
    <n v="0"/>
    <n v="6.53"/>
    <n v="51.87"/>
    <n v="63.32"/>
    <n v="53.88"/>
    <n v="52.993400000000001"/>
    <n v="1"/>
    <n v="0"/>
    <n v="1"/>
    <n v="33.19"/>
    <n v="63.83"/>
    <n v="74.75"/>
    <n v="67.23"/>
    <n v="64.997"/>
    <n v="1"/>
    <n v="0"/>
    <n v="1"/>
    <n v="30.6"/>
    <n v="65.61"/>
    <n v="79.58"/>
    <n v="69.86"/>
    <n v="65.282600000000002"/>
    <n v="0"/>
    <n v="0"/>
    <n v="0"/>
    <n v="66.94"/>
    <n v="87.38"/>
    <n v="92.17"/>
    <n v="85.66"/>
    <n v="87.314599999999999"/>
    <n v="0"/>
    <n v="2"/>
    <n v="2"/>
    <n v="34.700000000000003"/>
    <n v="71.8"/>
    <n v="85.67"/>
    <n v="79.650000000000006"/>
    <n v="76.705200000000005"/>
    <n v="4"/>
    <n v="0"/>
    <n v="4"/>
    <n v="10"/>
    <n v="18"/>
  </r>
  <r>
    <n v="2021"/>
    <n v="40119"/>
    <x v="2"/>
    <s v="WHITE RIVER MEDICAL CENTER"/>
    <s v="1710 HARRISON STREET"/>
    <s v="BATESVILLE"/>
    <s v="AR"/>
    <n v="72503"/>
    <s v="Independence"/>
    <n v="42.06"/>
    <n v="79.06"/>
    <n v="87.36"/>
    <n v="78.87"/>
    <n v="77.8125"/>
    <n v="0"/>
    <n v="0"/>
    <n v="0"/>
    <n v="41.99"/>
    <n v="79.91"/>
    <n v="88.1"/>
    <n v="79.08"/>
    <n v="80.5411"/>
    <n v="1"/>
    <n v="1"/>
    <n v="1"/>
    <n v="33.89"/>
    <n v="65.77"/>
    <n v="81"/>
    <n v="66.790000000000006"/>
    <n v="72.801599999999993"/>
    <n v="5"/>
    <n v="4"/>
    <n v="5"/>
    <n v="6.53"/>
    <n v="51.87"/>
    <n v="63.32"/>
    <n v="51.63"/>
    <n v="52.575400000000002"/>
    <n v="1"/>
    <n v="0"/>
    <n v="1"/>
    <n v="33.19"/>
    <n v="63.83"/>
    <n v="74.75"/>
    <n v="61.72"/>
    <n v="65.908000000000001"/>
    <n v="2"/>
    <n v="3"/>
    <n v="3"/>
    <n v="30.6"/>
    <n v="65.61"/>
    <n v="79.58"/>
    <n v="69.78"/>
    <n v="69.538799999999995"/>
    <n v="3"/>
    <n v="0"/>
    <n v="3"/>
    <n v="66.94"/>
    <n v="87.38"/>
    <n v="92.17"/>
    <n v="84.63"/>
    <n v="89.463899999999995"/>
    <n v="4"/>
    <n v="6"/>
    <n v="6"/>
    <n v="34.700000000000003"/>
    <n v="71.8"/>
    <n v="85.67"/>
    <n v="74.34"/>
    <n v="70.094800000000006"/>
    <n v="0"/>
    <n v="0"/>
    <n v="0"/>
    <n v="19"/>
    <n v="19"/>
  </r>
  <r>
    <n v="2021"/>
    <n v="40134"/>
    <x v="5"/>
    <s v="ARKANSAS HEART HOSPITAL, LLC"/>
    <s v="1701 S SHACKLEFORD ROAD"/>
    <s v="LITTLE ROCK"/>
    <s v="AR"/>
    <n v="72211"/>
    <s v="Pulaski"/>
    <n v="42.06"/>
    <n v="79.06"/>
    <n v="87.36"/>
    <n v="87.58"/>
    <n v="86.835800000000006"/>
    <n v="9"/>
    <n v="0"/>
    <n v="9"/>
    <n v="41.99"/>
    <n v="79.91"/>
    <n v="88.1"/>
    <n v="88.91"/>
    <n v="87.007199999999997"/>
    <n v="8"/>
    <n v="0"/>
    <n v="8"/>
    <n v="33.89"/>
    <n v="65.77"/>
    <n v="81"/>
    <n v="83.04"/>
    <n v="80.203299999999999"/>
    <n v="9"/>
    <n v="0"/>
    <n v="9"/>
    <n v="6.53"/>
    <n v="51.87"/>
    <n v="63.32"/>
    <n v="64.14"/>
    <n v="63.643300000000004"/>
    <n v="10"/>
    <n v="0"/>
    <n v="10"/>
    <n v="33.19"/>
    <n v="63.83"/>
    <n v="74.75"/>
    <n v="72.75"/>
    <n v="73.046300000000002"/>
    <n v="8"/>
    <n v="1"/>
    <n v="8"/>
    <n v="30.6"/>
    <n v="65.61"/>
    <n v="79.58"/>
    <n v="77.83"/>
    <n v="77.616399999999999"/>
    <n v="8"/>
    <n v="0"/>
    <n v="8"/>
    <n v="66.94"/>
    <n v="87.38"/>
    <n v="92.17"/>
    <n v="85.77"/>
    <n v="86.497"/>
    <n v="0"/>
    <n v="1"/>
    <n v="1"/>
    <n v="34.700000000000003"/>
    <n v="71.8"/>
    <n v="85.67"/>
    <n v="90.65"/>
    <n v="90.428299999999993"/>
    <n v="10"/>
    <n v="0"/>
    <n v="10"/>
    <n v="63"/>
    <n v="19"/>
  </r>
  <r>
    <n v="2021"/>
    <n v="40137"/>
    <x v="2"/>
    <s v="ST VINCENT MEDICAL CENTER/NORTH"/>
    <s v="2215 WILDWOOD AVENUE"/>
    <s v="SHERWOOD"/>
    <s v="AR"/>
    <n v="72120"/>
    <s v="Pulaski"/>
    <n v="42.06"/>
    <n v="79.06"/>
    <n v="87.36"/>
    <n v="76.97"/>
    <n v="78.851600000000005"/>
    <n v="0"/>
    <n v="1"/>
    <n v="1"/>
    <n v="41.99"/>
    <n v="79.91"/>
    <n v="88.1"/>
    <n v="78.7"/>
    <n v="81.612300000000005"/>
    <n v="2"/>
    <n v="3"/>
    <n v="3"/>
    <n v="33.89"/>
    <n v="65.77"/>
    <n v="81"/>
    <n v="68.48"/>
    <n v="62.721800000000002"/>
    <n v="0"/>
    <n v="0"/>
    <n v="0"/>
    <n v="6.53"/>
    <n v="51.87"/>
    <n v="63.32"/>
    <n v="58.12"/>
    <n v="50.933799999999998"/>
    <n v="0"/>
    <n v="0"/>
    <n v="0"/>
    <n v="33.19"/>
    <n v="63.83"/>
    <n v="74.75"/>
    <n v="60.77"/>
    <n v="61.890999999999998"/>
    <n v="0"/>
    <n v="0"/>
    <n v="0"/>
    <n v="30.6"/>
    <n v="65.61"/>
    <n v="79.58"/>
    <n v="66.709999999999994"/>
    <n v="67.037000000000006"/>
    <n v="1"/>
    <n v="0"/>
    <n v="1"/>
    <n v="66.94"/>
    <n v="87.38"/>
    <n v="92.17"/>
    <n v="82.24"/>
    <n v="80.545299999999997"/>
    <n v="0"/>
    <n v="0"/>
    <n v="0"/>
    <n v="34.700000000000003"/>
    <n v="71.8"/>
    <n v="85.67"/>
    <n v="71.900000000000006"/>
    <n v="70.872100000000003"/>
    <n v="0"/>
    <n v="0"/>
    <n v="0"/>
    <n v="5"/>
    <n v="13"/>
  </r>
  <r>
    <n v="2021"/>
    <n v="40154"/>
    <x v="3"/>
    <s v="BAPTIST HEALTH MEDICAL CENTER-CONWAY"/>
    <s v="1555 EXCHANGE AVENUE"/>
    <s v="CONWAY"/>
    <s v="AR"/>
    <n v="72032"/>
    <s v="Faulkner"/>
    <n v="42.06"/>
    <n v="79.06"/>
    <n v="87.36"/>
    <n v="86.35"/>
    <n v="82.392200000000003"/>
    <n v="4"/>
    <n v="0"/>
    <n v="4"/>
    <n v="41.99"/>
    <n v="79.91"/>
    <n v="88.1"/>
    <n v="84.98"/>
    <n v="83.659800000000004"/>
    <n v="5"/>
    <n v="0"/>
    <n v="5"/>
    <n v="33.89"/>
    <n v="65.77"/>
    <n v="81"/>
    <n v="69.930000000000007"/>
    <n v="66.167599999999993"/>
    <n v="1"/>
    <n v="0"/>
    <n v="1"/>
    <n v="6.53"/>
    <n v="51.87"/>
    <n v="63.32"/>
    <n v="59.51"/>
    <n v="51.042299999999997"/>
    <n v="0"/>
    <n v="0"/>
    <n v="0"/>
    <n v="33.19"/>
    <n v="63.83"/>
    <n v="74.75"/>
    <n v="68.91"/>
    <n v="64.593199999999996"/>
    <n v="1"/>
    <n v="0"/>
    <n v="1"/>
    <n v="30.6"/>
    <n v="65.61"/>
    <n v="79.58"/>
    <n v="78.89"/>
    <n v="75.800399999999996"/>
    <n v="7"/>
    <n v="0"/>
    <n v="7"/>
    <n v="66.94"/>
    <n v="87.38"/>
    <n v="92.17"/>
    <n v="89.2"/>
    <n v="86.382800000000003"/>
    <n v="0"/>
    <n v="0"/>
    <n v="0"/>
    <n v="34.700000000000003"/>
    <n v="71.8"/>
    <n v="85.67"/>
    <n v="85.22"/>
    <n v="77.688599999999994"/>
    <n v="4"/>
    <n v="0"/>
    <n v="4"/>
    <n v="22"/>
    <n v="19"/>
  </r>
  <r>
    <n v="2021"/>
    <n v="50002"/>
    <x v="0"/>
    <s v="ST ROSE HOSPITAL"/>
    <s v="27200 CALAROGA AVE"/>
    <s v="HAYWARD"/>
    <s v="CA"/>
    <n v="94545"/>
    <s v="Alameda"/>
    <n v="42.06"/>
    <n v="79.06"/>
    <n v="87.36"/>
    <n v="73.47"/>
    <n v="77.400899999999993"/>
    <n v="0"/>
    <n v="2"/>
    <n v="2"/>
    <n v="41.99"/>
    <n v="79.91"/>
    <n v="88.1"/>
    <n v="73.180000000000007"/>
    <n v="74.4358"/>
    <n v="0"/>
    <n v="0"/>
    <n v="0"/>
    <n v="33.89"/>
    <n v="65.77"/>
    <n v="81"/>
    <n v="60.63"/>
    <n v="63.416600000000003"/>
    <n v="0"/>
    <n v="1"/>
    <n v="1"/>
    <n v="6.53"/>
    <n v="51.87"/>
    <n v="63.32"/>
    <n v="35.71"/>
    <n v="38.799900000000001"/>
    <n v="0"/>
    <n v="1"/>
    <n v="1"/>
    <n v="33.19"/>
    <n v="63.83"/>
    <n v="74.75"/>
    <n v="60.5"/>
    <n v="58.995899999999999"/>
    <n v="0"/>
    <n v="0"/>
    <n v="0"/>
    <n v="30.6"/>
    <n v="65.61"/>
    <n v="79.58"/>
    <n v="62.42"/>
    <n v="63.969000000000001"/>
    <n v="0"/>
    <n v="0"/>
    <n v="0"/>
    <n v="66.94"/>
    <n v="87.38"/>
    <n v="92.17"/>
    <n v="83.99"/>
    <n v="82.087400000000002"/>
    <n v="0"/>
    <n v="0"/>
    <n v="0"/>
    <n v="34.700000000000003"/>
    <n v="71.8"/>
    <n v="85.67"/>
    <n v="61.76"/>
    <n v="67.861099999999993"/>
    <n v="0"/>
    <n v="2"/>
    <n v="2"/>
    <n v="6"/>
    <n v="14"/>
  </r>
  <r>
    <n v="2021"/>
    <n v="50006"/>
    <x v="0"/>
    <s v="ST JOSEPH HOSPITAL"/>
    <s v="2700 DOLBEER ST"/>
    <s v="EUREKA"/>
    <s v="CA"/>
    <n v="95501"/>
    <s v="Humboldt"/>
    <n v="42.06"/>
    <n v="79.06"/>
    <n v="87.36"/>
    <n v="70.94"/>
    <n v="75.756500000000003"/>
    <n v="0"/>
    <n v="2"/>
    <n v="2"/>
    <n v="41.99"/>
    <n v="79.91"/>
    <n v="88.1"/>
    <n v="73.7"/>
    <n v="75.942700000000002"/>
    <n v="0"/>
    <n v="1"/>
    <n v="1"/>
    <n v="33.89"/>
    <n v="65.77"/>
    <n v="81"/>
    <n v="52.45"/>
    <n v="55.134399999999999"/>
    <n v="0"/>
    <n v="0"/>
    <n v="0"/>
    <n v="6.53"/>
    <n v="51.87"/>
    <n v="63.32"/>
    <n v="46.13"/>
    <n v="43.430399999999999"/>
    <n v="0"/>
    <n v="0"/>
    <n v="0"/>
    <n v="33.19"/>
    <n v="63.83"/>
    <n v="74.75"/>
    <n v="56.77"/>
    <n v="61.611899999999999"/>
    <n v="0"/>
    <n v="2"/>
    <n v="2"/>
    <n v="30.6"/>
    <n v="65.61"/>
    <n v="79.58"/>
    <n v="55.35"/>
    <n v="54.8581"/>
    <n v="0"/>
    <n v="0"/>
    <n v="0"/>
    <n v="66.94"/>
    <n v="87.38"/>
    <n v="92.17"/>
    <n v="84.72"/>
    <n v="87.490700000000004"/>
    <n v="1"/>
    <n v="3"/>
    <n v="3"/>
    <n v="34.700000000000003"/>
    <n v="71.8"/>
    <n v="85.67"/>
    <n v="60.49"/>
    <n v="57.363999999999997"/>
    <n v="0"/>
    <n v="0"/>
    <n v="0"/>
    <n v="8"/>
    <n v="12"/>
  </r>
  <r>
    <n v="2021"/>
    <n v="50007"/>
    <x v="5"/>
    <s v="MILLS-PENINSULA MEDICAL CENTER"/>
    <s v="1501 TROUSDALE DRIVE"/>
    <s v="BURLINGAME"/>
    <s v="CA"/>
    <n v="94010"/>
    <s v="San Mateo"/>
    <n v="42.06"/>
    <n v="79.06"/>
    <n v="87.36"/>
    <n v="79.540000000000006"/>
    <n v="80.9255"/>
    <n v="3"/>
    <n v="1"/>
    <n v="3"/>
    <n v="41.99"/>
    <n v="79.91"/>
    <n v="88.1"/>
    <n v="81.599999999999994"/>
    <n v="81.666600000000003"/>
    <n v="2"/>
    <n v="0"/>
    <n v="2"/>
    <n v="33.89"/>
    <n v="65.77"/>
    <n v="81"/>
    <n v="66.59"/>
    <n v="64.368700000000004"/>
    <n v="0"/>
    <n v="0"/>
    <n v="0"/>
    <n v="6.53"/>
    <n v="51.87"/>
    <n v="63.32"/>
    <n v="55.58"/>
    <n v="56.228099999999998"/>
    <n v="4"/>
    <n v="0"/>
    <n v="4"/>
    <n v="33.19"/>
    <n v="63.83"/>
    <n v="74.75"/>
    <n v="66.02"/>
    <n v="64.319999999999993"/>
    <n v="1"/>
    <n v="0"/>
    <n v="1"/>
    <n v="30.6"/>
    <n v="65.61"/>
    <n v="79.58"/>
    <n v="68.239999999999995"/>
    <n v="67.848200000000006"/>
    <n v="2"/>
    <n v="0"/>
    <n v="2"/>
    <n v="66.94"/>
    <n v="87.38"/>
    <n v="92.17"/>
    <n v="88.59"/>
    <n v="86.548699999999997"/>
    <n v="0"/>
    <n v="0"/>
    <n v="0"/>
    <n v="34.700000000000003"/>
    <n v="71.8"/>
    <n v="85.67"/>
    <n v="82.68"/>
    <n v="80.703299999999999"/>
    <n v="6"/>
    <n v="0"/>
    <n v="6"/>
    <n v="18"/>
    <n v="19"/>
  </r>
  <r>
    <n v="2021"/>
    <n v="50008"/>
    <x v="2"/>
    <s v="CALIFORNIA PACIFIC MEDICAL CTR-DAVIES CAMPUS HOSP"/>
    <s v="601 DUBOCE AVENUE"/>
    <s v="SAN FRANCISCO"/>
    <s v="CA"/>
    <n v="94117"/>
    <s v="San Francisco"/>
    <n v="42.06"/>
    <n v="79.06"/>
    <n v="87.36"/>
    <n v="71.83"/>
    <n v="73.846000000000004"/>
    <n v="0"/>
    <n v="1"/>
    <n v="1"/>
    <n v="41.99"/>
    <n v="79.91"/>
    <n v="88.1"/>
    <n v="77.44"/>
    <n v="81.755099999999999"/>
    <n v="3"/>
    <n v="4"/>
    <n v="4"/>
    <n v="33.89"/>
    <n v="65.77"/>
    <n v="81"/>
    <n v="53.48"/>
    <n v="58.215899999999998"/>
    <n v="0"/>
    <n v="1"/>
    <n v="1"/>
    <n v="6.53"/>
    <n v="51.87"/>
    <n v="63.32"/>
    <n v="50.57"/>
    <n v="50.353400000000001"/>
    <n v="0"/>
    <n v="0"/>
    <n v="0"/>
    <n v="33.19"/>
    <n v="63.83"/>
    <n v="74.75"/>
    <n v="56.16"/>
    <n v="55.4268"/>
    <n v="0"/>
    <n v="0"/>
    <n v="0"/>
    <n v="30.6"/>
    <n v="65.61"/>
    <n v="79.58"/>
    <n v="55.3"/>
    <n v="55.125399999999999"/>
    <n v="0"/>
    <n v="0"/>
    <n v="0"/>
    <n v="66.94"/>
    <n v="87.38"/>
    <n v="92.17"/>
    <n v="83.23"/>
    <n v="86.571600000000004"/>
    <n v="0"/>
    <n v="3"/>
    <n v="3"/>
    <n v="34.700000000000003"/>
    <n v="71.8"/>
    <n v="85.67"/>
    <n v="66.89"/>
    <n v="62.880200000000002"/>
    <n v="0"/>
    <n v="0"/>
    <n v="0"/>
    <n v="9"/>
    <n v="14"/>
  </r>
  <r>
    <n v="2021"/>
    <n v="50009"/>
    <x v="2"/>
    <s v="QUEEN OF THE VALLEY MEDICAL CENTER"/>
    <s v="1000 TRANCAS ST"/>
    <s v="NAPA"/>
    <s v="CA"/>
    <n v="94558"/>
    <s v="Napa"/>
    <n v="42.06"/>
    <n v="79.06"/>
    <n v="87.36"/>
    <n v="74.83"/>
    <n v="76.783699999999996"/>
    <n v="0"/>
    <n v="1"/>
    <n v="1"/>
    <n v="41.99"/>
    <n v="79.91"/>
    <n v="88.1"/>
    <n v="76.36"/>
    <n v="80.107600000000005"/>
    <n v="1"/>
    <n v="3"/>
    <n v="3"/>
    <n v="33.89"/>
    <n v="65.77"/>
    <n v="81"/>
    <n v="64.5"/>
    <n v="63.494599999999998"/>
    <n v="0"/>
    <n v="0"/>
    <n v="0"/>
    <n v="6.53"/>
    <n v="51.87"/>
    <n v="63.32"/>
    <n v="48.35"/>
    <n v="46.8581"/>
    <n v="0"/>
    <n v="0"/>
    <n v="0"/>
    <n v="33.19"/>
    <n v="63.83"/>
    <n v="74.75"/>
    <n v="62.02"/>
    <n v="60.8962"/>
    <n v="0"/>
    <n v="0"/>
    <n v="0"/>
    <n v="30.6"/>
    <n v="65.61"/>
    <n v="79.58"/>
    <n v="55.51"/>
    <n v="57.672499999999999"/>
    <n v="0"/>
    <n v="0"/>
    <n v="0"/>
    <n v="66.94"/>
    <n v="87.38"/>
    <n v="92.17"/>
    <n v="86.6"/>
    <n v="85.793400000000005"/>
    <n v="0"/>
    <n v="0"/>
    <n v="0"/>
    <n v="34.700000000000003"/>
    <n v="71.8"/>
    <n v="85.67"/>
    <n v="68.25"/>
    <n v="66.301000000000002"/>
    <n v="0"/>
    <n v="0"/>
    <n v="0"/>
    <n v="4"/>
    <n v="15"/>
  </r>
  <r>
    <n v="2021"/>
    <n v="50013"/>
    <x v="2"/>
    <s v="ADVENTIST HEALTH ST HELENA"/>
    <s v="10 WOODLAND ROAD"/>
    <s v="SAINT HELENA"/>
    <s v="CA"/>
    <n v="94574"/>
    <s v="Napa"/>
    <n v="42.06"/>
    <n v="79.06"/>
    <n v="87.36"/>
    <n v="77.72"/>
    <n v="83.244200000000006"/>
    <n v="5"/>
    <n v="5"/>
    <n v="5"/>
    <n v="41.99"/>
    <n v="79.91"/>
    <n v="88.1"/>
    <n v="78.62"/>
    <n v="82.608500000000006"/>
    <n v="3"/>
    <n v="4"/>
    <n v="4"/>
    <n v="33.89"/>
    <n v="65.77"/>
    <n v="81"/>
    <n v="64.48"/>
    <n v="71.484099999999998"/>
    <n v="4"/>
    <n v="4"/>
    <n v="4"/>
    <n v="6.53"/>
    <n v="51.87"/>
    <n v="63.32"/>
    <n v="55.45"/>
    <n v="54.319499999999998"/>
    <n v="2"/>
    <n v="0"/>
    <n v="2"/>
    <n v="33.19"/>
    <n v="63.83"/>
    <n v="74.75"/>
    <n v="63.17"/>
    <n v="63.045499999999997"/>
    <n v="0"/>
    <n v="0"/>
    <n v="0"/>
    <n v="30.6"/>
    <n v="65.61"/>
    <n v="79.58"/>
    <n v="63.01"/>
    <n v="60.338999999999999"/>
    <n v="0"/>
    <n v="0"/>
    <n v="0"/>
    <n v="66.94"/>
    <n v="87.38"/>
    <n v="92.17"/>
    <n v="88.04"/>
    <n v="90.684100000000001"/>
    <n v="7"/>
    <n v="6"/>
    <n v="7"/>
    <n v="34.700000000000003"/>
    <n v="71.8"/>
    <n v="85.67"/>
    <n v="71.88"/>
    <n v="76.974299999999999"/>
    <n v="4"/>
    <n v="3"/>
    <n v="4"/>
    <n v="26"/>
    <n v="16"/>
  </r>
  <r>
    <n v="2021"/>
    <n v="50014"/>
    <x v="4"/>
    <s v="SUTTER AMADOR HOSPITAL"/>
    <s v="200 MISSION BLVD"/>
    <s v="JACKSON"/>
    <s v="CA"/>
    <n v="95642"/>
    <s v="Amador"/>
    <n v="42.06"/>
    <n v="79.06"/>
    <n v="87.36"/>
    <n v="82.84"/>
    <n v="83.758600000000001"/>
    <n v="6"/>
    <n v="2"/>
    <n v="6"/>
    <n v="41.99"/>
    <n v="79.91"/>
    <n v="88.1"/>
    <n v="80.78"/>
    <n v="80.380899999999997"/>
    <n v="1"/>
    <n v="0"/>
    <n v="1"/>
    <n v="33.89"/>
    <n v="65.77"/>
    <n v="81"/>
    <n v="68.87"/>
    <n v="76.680000000000007"/>
    <n v="7"/>
    <n v="6"/>
    <n v="7"/>
    <n v="6.53"/>
    <n v="51.87"/>
    <n v="63.32"/>
    <n v="51.78"/>
    <n v="53.331400000000002"/>
    <n v="2"/>
    <n v="1"/>
    <n v="2"/>
    <n v="33.19"/>
    <n v="63.83"/>
    <n v="74.75"/>
    <n v="66.23"/>
    <n v="65.260900000000007"/>
    <n v="2"/>
    <n v="0"/>
    <n v="2"/>
    <n v="30.6"/>
    <n v="65.61"/>
    <n v="79.58"/>
    <n v="73.650000000000006"/>
    <n v="71.171400000000006"/>
    <n v="4"/>
    <n v="0"/>
    <n v="4"/>
    <n v="66.94"/>
    <n v="87.38"/>
    <n v="92.17"/>
    <n v="89.35"/>
    <n v="88.745500000000007"/>
    <n v="3"/>
    <n v="0"/>
    <n v="3"/>
    <n v="34.700000000000003"/>
    <n v="71.8"/>
    <n v="85.67"/>
    <n v="78.760000000000005"/>
    <n v="77.558700000000002"/>
    <n v="4"/>
    <n v="0"/>
    <n v="4"/>
    <n v="29"/>
    <n v="20"/>
  </r>
  <r>
    <n v="2021"/>
    <n v="50017"/>
    <x v="2"/>
    <s v="MERCY GENERAL HOSPITAL"/>
    <s v="4001 J ST"/>
    <s v="SACRAMENTO"/>
    <s v="CA"/>
    <n v="95819"/>
    <s v="Sacramento"/>
    <n v="42.06"/>
    <n v="79.06"/>
    <n v="87.36"/>
    <n v="80.97"/>
    <n v="79.263199999999998"/>
    <n v="1"/>
    <n v="0"/>
    <n v="1"/>
    <n v="41.99"/>
    <n v="79.91"/>
    <n v="88.1"/>
    <n v="79.69"/>
    <n v="80.740300000000005"/>
    <n v="1"/>
    <n v="1"/>
    <n v="1"/>
    <n v="33.89"/>
    <n v="65.77"/>
    <n v="81"/>
    <n v="63.39"/>
    <n v="63.450699999999998"/>
    <n v="0"/>
    <n v="0"/>
    <n v="0"/>
    <n v="6.53"/>
    <n v="51.87"/>
    <n v="63.32"/>
    <n v="54.11"/>
    <n v="53.553600000000003"/>
    <n v="2"/>
    <n v="0"/>
    <n v="2"/>
    <n v="33.19"/>
    <n v="63.83"/>
    <n v="74.75"/>
    <n v="64.739999999999995"/>
    <n v="63.869799999999998"/>
    <n v="1"/>
    <n v="0"/>
    <n v="1"/>
    <n v="30.6"/>
    <n v="65.61"/>
    <n v="79.58"/>
    <n v="64.77"/>
    <n v="66.158500000000004"/>
    <n v="1"/>
    <n v="0"/>
    <n v="1"/>
    <n v="66.94"/>
    <n v="87.38"/>
    <n v="92.17"/>
    <n v="88.64"/>
    <n v="87.578500000000005"/>
    <n v="1"/>
    <n v="0"/>
    <n v="1"/>
    <n v="34.700000000000003"/>
    <n v="71.8"/>
    <n v="85.67"/>
    <n v="77.38"/>
    <n v="76.530500000000004"/>
    <n v="4"/>
    <n v="0"/>
    <n v="4"/>
    <n v="11"/>
    <n v="18"/>
  </r>
  <r>
    <n v="2021"/>
    <n v="50022"/>
    <x v="0"/>
    <s v="RIVERSIDE COMMUNITY HOSPITAL"/>
    <s v="4445 MAGNOLIA AVENUE"/>
    <s v="RIVERSIDE"/>
    <s v="CA"/>
    <n v="92501"/>
    <s v="Riverside"/>
    <n v="42.06"/>
    <n v="79.06"/>
    <n v="87.36"/>
    <n v="72.67"/>
    <n v="71.779600000000002"/>
    <n v="0"/>
    <n v="0"/>
    <n v="0"/>
    <n v="41.99"/>
    <n v="79.91"/>
    <n v="88.1"/>
    <n v="75.84"/>
    <n v="73.497900000000001"/>
    <n v="0"/>
    <n v="0"/>
    <n v="0"/>
    <n v="33.89"/>
    <n v="65.77"/>
    <n v="81"/>
    <n v="58.22"/>
    <n v="53.1783"/>
    <n v="0"/>
    <n v="0"/>
    <n v="0"/>
    <n v="6.53"/>
    <n v="51.87"/>
    <n v="63.32"/>
    <n v="44.06"/>
    <n v="43.624200000000002"/>
    <n v="0"/>
    <n v="0"/>
    <n v="0"/>
    <n v="33.19"/>
    <n v="63.83"/>
    <n v="74.75"/>
    <n v="58.88"/>
    <n v="59.084200000000003"/>
    <n v="0"/>
    <n v="0"/>
    <n v="0"/>
    <n v="30.6"/>
    <n v="65.61"/>
    <n v="79.58"/>
    <n v="49.08"/>
    <n v="53.420299999999997"/>
    <n v="0"/>
    <n v="1"/>
    <n v="1"/>
    <n v="66.94"/>
    <n v="87.38"/>
    <n v="92.17"/>
    <n v="83.66"/>
    <n v="83.069299999999998"/>
    <n v="0"/>
    <n v="0"/>
    <n v="0"/>
    <n v="34.700000000000003"/>
    <n v="71.8"/>
    <n v="85.67"/>
    <n v="62.32"/>
    <n v="65.426400000000001"/>
    <n v="0"/>
    <n v="1"/>
    <n v="1"/>
    <n v="2"/>
    <n v="12"/>
  </r>
  <r>
    <n v="2021"/>
    <n v="50024"/>
    <x v="0"/>
    <s v="PARADISE VALLEY HOSPITAL"/>
    <s v="2400 EAST 4TH ST"/>
    <s v="NATIONAL CITY"/>
    <s v="CA"/>
    <n v="91950"/>
    <s v="San Diego"/>
    <n v="42.06"/>
    <n v="79.06"/>
    <n v="87.36"/>
    <n v="71.39"/>
    <n v="74.680300000000003"/>
    <n v="0"/>
    <n v="2"/>
    <n v="2"/>
    <n v="41.99"/>
    <n v="79.91"/>
    <n v="88.1"/>
    <n v="70.739999999999995"/>
    <n v="74.657600000000002"/>
    <n v="0"/>
    <n v="2"/>
    <n v="2"/>
    <n v="33.89"/>
    <n v="65.77"/>
    <n v="81"/>
    <n v="62.72"/>
    <n v="68.537000000000006"/>
    <n v="2"/>
    <n v="3"/>
    <n v="3"/>
    <n v="6.53"/>
    <n v="51.87"/>
    <n v="63.32"/>
    <n v="43.33"/>
    <n v="41.011600000000001"/>
    <n v="0"/>
    <n v="0"/>
    <n v="0"/>
    <n v="33.19"/>
    <n v="63.83"/>
    <n v="74.75"/>
    <n v="56.07"/>
    <n v="66.2209"/>
    <n v="2"/>
    <n v="5"/>
    <n v="5"/>
    <n v="30.6"/>
    <n v="65.61"/>
    <n v="79.58"/>
    <n v="61.68"/>
    <n v="64.300299999999993"/>
    <n v="0"/>
    <n v="1"/>
    <n v="1"/>
    <n v="66.94"/>
    <n v="87.38"/>
    <n v="92.17"/>
    <n v="77.680000000000007"/>
    <n v="84.201999999999998"/>
    <n v="0"/>
    <n v="4"/>
    <n v="4"/>
    <n v="34.700000000000003"/>
    <n v="71.8"/>
    <n v="85.67"/>
    <n v="64.94"/>
    <n v="63.5379"/>
    <n v="0"/>
    <n v="0"/>
    <n v="0"/>
    <n v="17"/>
    <n v="15"/>
  </r>
  <r>
    <n v="2021"/>
    <n v="50025"/>
    <x v="4"/>
    <s v="UC SAN DIEGO HEALTH HILLCREST - HILLCREST MED CTR"/>
    <s v="200 WEST ARBOR DRIVE"/>
    <s v="SAN DIEGO"/>
    <s v="CA"/>
    <n v="92103"/>
    <s v="San Diego"/>
    <n v="42.06"/>
    <n v="79.06"/>
    <n v="87.36"/>
    <n v="79.7"/>
    <n v="78.959699999999998"/>
    <n v="0"/>
    <n v="0"/>
    <n v="0"/>
    <n v="41.99"/>
    <n v="79.91"/>
    <n v="88.1"/>
    <n v="81.48"/>
    <n v="81.180400000000006"/>
    <n v="2"/>
    <n v="0"/>
    <n v="2"/>
    <n v="33.89"/>
    <n v="65.77"/>
    <n v="81"/>
    <n v="67.64"/>
    <n v="66.346299999999999"/>
    <n v="1"/>
    <n v="0"/>
    <n v="1"/>
    <n v="6.53"/>
    <n v="51.87"/>
    <n v="63.32"/>
    <n v="56.4"/>
    <n v="58.368000000000002"/>
    <n v="6"/>
    <n v="2"/>
    <n v="6"/>
    <n v="33.19"/>
    <n v="63.83"/>
    <n v="74.75"/>
    <n v="63.55"/>
    <n v="63.187800000000003"/>
    <n v="0"/>
    <n v="0"/>
    <n v="0"/>
    <n v="30.6"/>
    <n v="65.61"/>
    <n v="79.58"/>
    <n v="66.86"/>
    <n v="64.940600000000003"/>
    <n v="0"/>
    <n v="0"/>
    <n v="0"/>
    <n v="66.94"/>
    <n v="87.38"/>
    <n v="92.17"/>
    <n v="88.07"/>
    <n v="90.068399999999997"/>
    <n v="6"/>
    <n v="4"/>
    <n v="6"/>
    <n v="34.700000000000003"/>
    <n v="71.8"/>
    <n v="85.67"/>
    <n v="79.77"/>
    <n v="79.121600000000001"/>
    <n v="5"/>
    <n v="0"/>
    <n v="5"/>
    <n v="20"/>
    <n v="19"/>
  </r>
  <r>
    <n v="2021"/>
    <n v="50026"/>
    <x v="0"/>
    <s v="GROSSMONT HOSPITAL"/>
    <s v="5555 GROSSMONT CENTER DRIVE BOX 58"/>
    <s v="LA MESA"/>
    <s v="CA"/>
    <n v="91942"/>
    <s v="San Diego"/>
    <n v="42.06"/>
    <n v="79.06"/>
    <n v="87.36"/>
    <n v="76.55"/>
    <n v="78.354799999999997"/>
    <n v="0"/>
    <n v="1"/>
    <n v="1"/>
    <n v="41.99"/>
    <n v="79.91"/>
    <n v="88.1"/>
    <n v="77.209999999999994"/>
    <n v="78.655000000000001"/>
    <n v="0"/>
    <n v="1"/>
    <n v="1"/>
    <n v="33.89"/>
    <n v="65.77"/>
    <n v="81"/>
    <n v="60.75"/>
    <n v="61.080100000000002"/>
    <n v="0"/>
    <n v="0"/>
    <n v="0"/>
    <n v="6.53"/>
    <n v="51.87"/>
    <n v="63.32"/>
    <n v="52.01"/>
    <n v="51.722900000000003"/>
    <n v="0"/>
    <n v="0"/>
    <n v="0"/>
    <n v="33.19"/>
    <n v="63.83"/>
    <n v="74.75"/>
    <n v="61.58"/>
    <n v="62.608600000000003"/>
    <n v="0"/>
    <n v="0"/>
    <n v="0"/>
    <n v="30.6"/>
    <n v="65.61"/>
    <n v="79.58"/>
    <n v="62.13"/>
    <n v="59.7654"/>
    <n v="0"/>
    <n v="0"/>
    <n v="0"/>
    <n v="66.94"/>
    <n v="87.38"/>
    <n v="92.17"/>
    <n v="86.45"/>
    <n v="87.378900000000002"/>
    <n v="0"/>
    <n v="1"/>
    <n v="1"/>
    <n v="34.700000000000003"/>
    <n v="71.8"/>
    <n v="85.67"/>
    <n v="70.61"/>
    <n v="70.825999999999993"/>
    <n v="0"/>
    <n v="0"/>
    <n v="0"/>
    <n v="3"/>
    <n v="16"/>
  </r>
  <r>
    <n v="2021"/>
    <n v="50028"/>
    <x v="2"/>
    <s v="MAD RIVER COMMUNITY HOSPITAL"/>
    <s v="3800 JANES RD"/>
    <s v="ARCATA"/>
    <s v="CA"/>
    <n v="95521"/>
    <s v="Humboldt"/>
    <n v="42.06"/>
    <n v="79.06"/>
    <n v="87.36"/>
    <n v="82.56"/>
    <n v="80.8232"/>
    <n v="2"/>
    <n v="0"/>
    <n v="2"/>
    <n v="41.99"/>
    <n v="79.91"/>
    <n v="88.1"/>
    <n v="80.489999999999995"/>
    <n v="82.380399999999995"/>
    <n v="3"/>
    <n v="2"/>
    <n v="3"/>
    <n v="33.89"/>
    <n v="65.77"/>
    <n v="81"/>
    <n v="75"/>
    <n v="71.067899999999995"/>
    <n v="4"/>
    <n v="0"/>
    <n v="4"/>
    <n v="6.53"/>
    <n v="51.87"/>
    <n v="63.32"/>
    <n v="52.76"/>
    <n v="50.566699999999997"/>
    <n v="0"/>
    <n v="0"/>
    <n v="0"/>
    <n v="33.19"/>
    <n v="63.83"/>
    <n v="74.75"/>
    <n v="63.4"/>
    <n v="68.938400000000001"/>
    <n v="5"/>
    <n v="4"/>
    <n v="5"/>
    <n v="30.6"/>
    <n v="65.61"/>
    <n v="79.58"/>
    <n v="66.41"/>
    <n v="63.058500000000002"/>
    <n v="0"/>
    <n v="0"/>
    <n v="0"/>
    <n v="66.94"/>
    <n v="87.38"/>
    <n v="92.17"/>
    <n v="86.54"/>
    <n v="90.495999999999995"/>
    <n v="6"/>
    <n v="7"/>
    <n v="7"/>
    <n v="34.700000000000003"/>
    <n v="71.8"/>
    <n v="85.67"/>
    <n v="69.42"/>
    <n v="68.437299999999993"/>
    <n v="0"/>
    <n v="0"/>
    <n v="0"/>
    <n v="21"/>
    <n v="18"/>
  </r>
  <r>
    <n v="2021"/>
    <n v="50030"/>
    <x v="1"/>
    <s v="OROVILLE HOSPITAL"/>
    <s v="2767 OLIVE HIGHWAY"/>
    <s v="OROVILLE"/>
    <s v="CA"/>
    <n v="95966"/>
    <s v="Butte"/>
    <n v="42.06"/>
    <n v="79.06"/>
    <n v="87.36"/>
    <n v="69.53"/>
    <n v="66.381"/>
    <n v="0"/>
    <n v="0"/>
    <n v="0"/>
    <n v="41.99"/>
    <n v="79.91"/>
    <n v="88.1"/>
    <n v="68.42"/>
    <n v="67.732299999999995"/>
    <n v="0"/>
    <n v="0"/>
    <n v="0"/>
    <n v="33.89"/>
    <n v="65.77"/>
    <n v="81"/>
    <n v="54.22"/>
    <n v="50.963700000000003"/>
    <n v="0"/>
    <n v="0"/>
    <n v="0"/>
    <n v="6.53"/>
    <n v="51.87"/>
    <n v="63.32"/>
    <n v="38.909999999999997"/>
    <n v="40.823700000000002"/>
    <n v="0"/>
    <n v="0"/>
    <n v="0"/>
    <n v="33.19"/>
    <n v="63.83"/>
    <n v="74.75"/>
    <n v="53.42"/>
    <n v="55.055599999999998"/>
    <n v="0"/>
    <n v="0"/>
    <n v="0"/>
    <n v="30.6"/>
    <n v="65.61"/>
    <n v="79.58"/>
    <n v="48.02"/>
    <n v="46.7239"/>
    <n v="0"/>
    <n v="0"/>
    <n v="0"/>
    <n v="66.94"/>
    <n v="87.38"/>
    <n v="92.17"/>
    <n v="84.26"/>
    <n v="80.457899999999995"/>
    <n v="0"/>
    <n v="0"/>
    <n v="0"/>
    <n v="34.700000000000003"/>
    <n v="71.8"/>
    <n v="85.67"/>
    <n v="53.82"/>
    <n v="50.166800000000002"/>
    <n v="0"/>
    <n v="0"/>
    <n v="0"/>
    <n v="0"/>
    <n v="8"/>
  </r>
  <r>
    <n v="2021"/>
    <n v="50036"/>
    <x v="0"/>
    <s v="BAKERSFIELD MEMORIAL HOSPITAL"/>
    <s v="420 34TH ST"/>
    <s v="BAKERSFIELD"/>
    <s v="CA"/>
    <n v="93301"/>
    <s v="Kern"/>
    <n v="42.06"/>
    <n v="79.06"/>
    <n v="87.36"/>
    <n v="72.47"/>
    <n v="73.971900000000005"/>
    <n v="0"/>
    <n v="1"/>
    <n v="1"/>
    <n v="41.99"/>
    <n v="79.91"/>
    <n v="88.1"/>
    <n v="73.77"/>
    <n v="74.226299999999995"/>
    <n v="0"/>
    <n v="0"/>
    <n v="0"/>
    <n v="33.89"/>
    <n v="65.77"/>
    <n v="81"/>
    <n v="56.48"/>
    <n v="58.027799999999999"/>
    <n v="0"/>
    <n v="0"/>
    <n v="0"/>
    <n v="6.53"/>
    <n v="51.87"/>
    <n v="63.32"/>
    <n v="46.44"/>
    <n v="48.051699999999997"/>
    <n v="0"/>
    <n v="0"/>
    <n v="0"/>
    <n v="33.19"/>
    <n v="63.83"/>
    <n v="74.75"/>
    <n v="59.19"/>
    <n v="59.251300000000001"/>
    <n v="0"/>
    <n v="0"/>
    <n v="0"/>
    <n v="30.6"/>
    <n v="65.61"/>
    <n v="79.58"/>
    <n v="62.29"/>
    <n v="62.660200000000003"/>
    <n v="0"/>
    <n v="0"/>
    <n v="0"/>
    <n v="66.94"/>
    <n v="87.38"/>
    <n v="92.17"/>
    <n v="83.62"/>
    <n v="85.271500000000003"/>
    <n v="0"/>
    <n v="1"/>
    <n v="1"/>
    <n v="34.700000000000003"/>
    <n v="71.8"/>
    <n v="85.67"/>
    <n v="70.16"/>
    <n v="71.381299999999996"/>
    <n v="0"/>
    <n v="0"/>
    <n v="0"/>
    <n v="2"/>
    <n v="15"/>
  </r>
  <r>
    <n v="2021"/>
    <n v="50038"/>
    <x v="1"/>
    <s v="SANTA CLARA VALLEY MEDICAL CENTER"/>
    <s v="751 SOUTH BASCOM AVENUE"/>
    <s v="SAN JOSE"/>
    <s v="CA"/>
    <n v="95128"/>
    <s v="Santa Clara"/>
    <n v="42.06"/>
    <n v="79.06"/>
    <n v="87.36"/>
    <n v="68.930000000000007"/>
    <n v="72.486900000000006"/>
    <n v="0"/>
    <n v="1"/>
    <n v="1"/>
    <n v="41.99"/>
    <n v="79.91"/>
    <n v="88.1"/>
    <n v="78.19"/>
    <n v="75.796899999999994"/>
    <n v="0"/>
    <n v="0"/>
    <n v="0"/>
    <n v="33.89"/>
    <n v="65.77"/>
    <n v="81"/>
    <n v="56.28"/>
    <n v="63.078600000000002"/>
    <n v="0"/>
    <n v="2"/>
    <n v="2"/>
    <n v="6.53"/>
    <n v="51.87"/>
    <n v="63.32"/>
    <n v="36.15"/>
    <n v="42.460999999999999"/>
    <n v="0"/>
    <n v="2"/>
    <n v="2"/>
    <n v="33.19"/>
    <n v="63.83"/>
    <n v="74.75"/>
    <n v="66.42"/>
    <n v="59.517699999999998"/>
    <n v="0"/>
    <n v="0"/>
    <n v="0"/>
    <n v="30.6"/>
    <n v="65.61"/>
    <n v="79.58"/>
    <n v="50.19"/>
    <n v="55.404299999999999"/>
    <n v="0"/>
    <n v="1"/>
    <n v="1"/>
    <n v="66.94"/>
    <n v="87.38"/>
    <n v="92.17"/>
    <n v="85.04"/>
    <n v="85.938100000000006"/>
    <n v="0"/>
    <n v="1"/>
    <n v="1"/>
    <n v="34.700000000000003"/>
    <n v="71.8"/>
    <n v="85.67"/>
    <n v="63.51"/>
    <n v="65.621700000000004"/>
    <n v="0"/>
    <n v="0"/>
    <n v="0"/>
    <n v="7"/>
    <n v="14"/>
  </r>
  <r>
    <n v="2021"/>
    <n v="50039"/>
    <x v="4"/>
    <s v="ENLOE MEDICAL CENTER"/>
    <s v="1531 ESPLANADE"/>
    <s v="CHICO"/>
    <s v="CA"/>
    <n v="95926"/>
    <s v="Butte"/>
    <n v="42.06"/>
    <n v="79.06"/>
    <n v="87.36"/>
    <n v="81.37"/>
    <n v="80.393100000000004"/>
    <n v="2"/>
    <n v="0"/>
    <n v="2"/>
    <n v="41.99"/>
    <n v="79.91"/>
    <n v="88.1"/>
    <n v="77.66"/>
    <n v="78.565200000000004"/>
    <n v="0"/>
    <n v="0"/>
    <n v="0"/>
    <n v="33.89"/>
    <n v="65.77"/>
    <n v="81"/>
    <n v="65.239999999999995"/>
    <n v="65.470100000000002"/>
    <n v="0"/>
    <n v="0"/>
    <n v="0"/>
    <n v="6.53"/>
    <n v="51.87"/>
    <n v="63.32"/>
    <n v="57.17"/>
    <n v="52.667499999999997"/>
    <n v="1"/>
    <n v="0"/>
    <n v="1"/>
    <n v="33.19"/>
    <n v="63.83"/>
    <n v="74.75"/>
    <n v="66.28"/>
    <n v="69.040499999999994"/>
    <n v="5"/>
    <n v="3"/>
    <n v="5"/>
    <n v="30.6"/>
    <n v="65.61"/>
    <n v="79.58"/>
    <n v="65.13"/>
    <n v="59.783299999999997"/>
    <n v="0"/>
    <n v="0"/>
    <n v="0"/>
    <n v="66.94"/>
    <n v="87.38"/>
    <n v="92.17"/>
    <n v="90.07"/>
    <n v="89.644099999999995"/>
    <n v="5"/>
    <n v="0"/>
    <n v="5"/>
    <n v="34.700000000000003"/>
    <n v="71.8"/>
    <n v="85.67"/>
    <n v="79.34"/>
    <n v="74.639600000000002"/>
    <n v="2"/>
    <n v="0"/>
    <n v="2"/>
    <n v="15"/>
    <n v="16"/>
  </r>
  <r>
    <n v="2021"/>
    <n v="50040"/>
    <x v="3"/>
    <s v="LAC/OLIVE VIEW-UCLA MEDICAL CENTER"/>
    <s v="14445 OLIVE VIEW DRIVE"/>
    <s v="SYLMAR"/>
    <s v="CA"/>
    <n v="91342"/>
    <s v="Los Angeles"/>
    <n v="42.06"/>
    <n v="79.06"/>
    <n v="87.36"/>
    <n v="76.87"/>
    <n v="72.9786"/>
    <n v="0"/>
    <n v="0"/>
    <n v="0"/>
    <n v="41.99"/>
    <n v="79.91"/>
    <n v="88.1"/>
    <n v="83.58"/>
    <n v="78.988799999999998"/>
    <n v="0"/>
    <n v="0"/>
    <n v="0"/>
    <n v="33.89"/>
    <n v="65.77"/>
    <n v="81"/>
    <n v="59.4"/>
    <n v="54.222999999999999"/>
    <n v="0"/>
    <n v="0"/>
    <n v="0"/>
    <n v="6.53"/>
    <n v="51.87"/>
    <n v="63.32"/>
    <n v="57.39"/>
    <n v="54.436900000000001"/>
    <n v="3"/>
    <n v="0"/>
    <n v="3"/>
    <n v="33.19"/>
    <n v="63.83"/>
    <n v="74.75"/>
    <n v="62.18"/>
    <n v="62.033099999999997"/>
    <n v="0"/>
    <n v="0"/>
    <n v="0"/>
    <n v="30.6"/>
    <n v="65.61"/>
    <n v="79.58"/>
    <n v="53.94"/>
    <n v="54.5428"/>
    <n v="0"/>
    <n v="0"/>
    <n v="0"/>
    <n v="66.94"/>
    <n v="87.38"/>
    <n v="92.17"/>
    <n v="86.91"/>
    <n v="87.133300000000006"/>
    <n v="0"/>
    <n v="0"/>
    <n v="0"/>
    <n v="34.700000000000003"/>
    <n v="71.8"/>
    <n v="85.67"/>
    <n v="73.959999999999994"/>
    <n v="66.843699999999998"/>
    <n v="0"/>
    <n v="0"/>
    <n v="0"/>
    <n v="3"/>
    <n v="12"/>
  </r>
  <r>
    <n v="2021"/>
    <n v="50042"/>
    <x v="2"/>
    <s v="ST ELIZABETH COMMUNITY HOSPITAL"/>
    <s v="2550 SISTER MARY COLUMBA DRIVE"/>
    <s v="RED BLUFF"/>
    <s v="CA"/>
    <n v="96080"/>
    <s v="Tehama"/>
    <n v="42.06"/>
    <n v="79.06"/>
    <n v="87.36"/>
    <n v="81.96"/>
    <n v="79.094700000000003"/>
    <n v="1"/>
    <n v="0"/>
    <n v="1"/>
    <n v="41.99"/>
    <n v="79.91"/>
    <n v="88.1"/>
    <n v="79.09"/>
    <n v="80.314899999999994"/>
    <n v="1"/>
    <n v="1"/>
    <n v="1"/>
    <n v="33.89"/>
    <n v="65.77"/>
    <n v="81"/>
    <n v="72.23"/>
    <n v="67.106800000000007"/>
    <n v="1"/>
    <n v="0"/>
    <n v="1"/>
    <n v="6.53"/>
    <n v="51.87"/>
    <n v="63.32"/>
    <n v="50.73"/>
    <n v="54.747"/>
    <n v="3"/>
    <n v="3"/>
    <n v="3"/>
    <n v="33.19"/>
    <n v="63.83"/>
    <n v="74.75"/>
    <n v="67.98"/>
    <n v="65.050700000000006"/>
    <n v="2"/>
    <n v="0"/>
    <n v="2"/>
    <n v="30.6"/>
    <n v="65.61"/>
    <n v="79.58"/>
    <n v="59.88"/>
    <n v="61.337400000000002"/>
    <n v="0"/>
    <n v="0"/>
    <n v="0"/>
    <n v="66.94"/>
    <n v="87.38"/>
    <n v="92.17"/>
    <n v="87.28"/>
    <n v="90.781099999999995"/>
    <n v="7"/>
    <n v="7"/>
    <n v="7"/>
    <n v="34.700000000000003"/>
    <n v="71.8"/>
    <n v="85.67"/>
    <n v="73.38"/>
    <n v="73.658100000000005"/>
    <n v="2"/>
    <n v="0"/>
    <n v="2"/>
    <n v="17"/>
    <n v="17"/>
  </r>
  <r>
    <n v="2021"/>
    <n v="50043"/>
    <x v="5"/>
    <s v="ALTA BATES SUMMIT MEDICAL CENTER"/>
    <s v="350 HAWTHORNE AVENUE"/>
    <s v="OAKLAND"/>
    <s v="CA"/>
    <n v="94609"/>
    <s v="Alameda"/>
    <n v="42.06"/>
    <n v="79.06"/>
    <n v="87.36"/>
    <n v="71.92"/>
    <n v="72.132599999999996"/>
    <n v="0"/>
    <n v="0"/>
    <n v="0"/>
    <n v="41.99"/>
    <n v="79.91"/>
    <n v="88.1"/>
    <n v="77.97"/>
    <n v="77.3904"/>
    <n v="0"/>
    <n v="0"/>
    <n v="0"/>
    <n v="33.89"/>
    <n v="65.77"/>
    <n v="81"/>
    <n v="56.84"/>
    <n v="55.792900000000003"/>
    <n v="0"/>
    <n v="0"/>
    <n v="0"/>
    <n v="6.53"/>
    <n v="51.87"/>
    <n v="63.32"/>
    <n v="50.23"/>
    <n v="53.028199999999998"/>
    <n v="1"/>
    <n v="2"/>
    <n v="2"/>
    <n v="33.19"/>
    <n v="63.83"/>
    <n v="74.75"/>
    <n v="59.57"/>
    <n v="59.621099999999998"/>
    <n v="0"/>
    <n v="0"/>
    <n v="0"/>
    <n v="30.6"/>
    <n v="65.61"/>
    <n v="79.58"/>
    <n v="65.400000000000006"/>
    <n v="63.804699999999997"/>
    <n v="0"/>
    <n v="0"/>
    <n v="0"/>
    <n v="66.94"/>
    <n v="87.38"/>
    <n v="92.17"/>
    <n v="86.77"/>
    <n v="87.171700000000001"/>
    <n v="0"/>
    <n v="0"/>
    <n v="0"/>
    <n v="34.700000000000003"/>
    <n v="71.8"/>
    <n v="85.67"/>
    <n v="73.11"/>
    <n v="69.693700000000007"/>
    <n v="0"/>
    <n v="0"/>
    <n v="0"/>
    <n v="2"/>
    <n v="13"/>
  </r>
  <r>
    <n v="2021"/>
    <n v="50045"/>
    <x v="0"/>
    <s v="EL CENTRO REGIONAL MEDICAL CENTER"/>
    <s v="1415 ROSS AVENUE"/>
    <s v="EL CENTRO"/>
    <s v="CA"/>
    <n v="92243"/>
    <s v="Imperial"/>
    <n v="42.06"/>
    <n v="79.06"/>
    <n v="87.36"/>
    <n v="71.900000000000006"/>
    <n v="71.919700000000006"/>
    <n v="0"/>
    <n v="0"/>
    <n v="0"/>
    <n v="41.99"/>
    <n v="79.91"/>
    <n v="88.1"/>
    <n v="72.42"/>
    <n v="74.070999999999998"/>
    <n v="0"/>
    <n v="1"/>
    <n v="1"/>
    <n v="33.89"/>
    <n v="65.77"/>
    <n v="81"/>
    <n v="58.47"/>
    <n v="57.103099999999998"/>
    <n v="0"/>
    <n v="0"/>
    <n v="0"/>
    <n v="6.53"/>
    <n v="51.87"/>
    <n v="63.32"/>
    <n v="53.87"/>
    <n v="52.387999999999998"/>
    <n v="1"/>
    <n v="0"/>
    <n v="1"/>
    <n v="33.19"/>
    <n v="63.83"/>
    <n v="74.75"/>
    <n v="59.68"/>
    <n v="55.7806"/>
    <n v="0"/>
    <n v="0"/>
    <n v="0"/>
    <n v="30.6"/>
    <n v="65.61"/>
    <n v="79.58"/>
    <n v="62.51"/>
    <n v="61.892200000000003"/>
    <n v="0"/>
    <n v="0"/>
    <n v="0"/>
    <n v="66.94"/>
    <n v="87.38"/>
    <n v="92.17"/>
    <n v="86.22"/>
    <n v="83.452299999999994"/>
    <n v="0"/>
    <n v="0"/>
    <n v="0"/>
    <n v="34.700000000000003"/>
    <n v="71.8"/>
    <n v="85.67"/>
    <n v="61.45"/>
    <n v="61.670499999999997"/>
    <n v="0"/>
    <n v="0"/>
    <n v="0"/>
    <n v="2"/>
    <n v="14"/>
  </r>
  <r>
    <n v="2021"/>
    <n v="50047"/>
    <x v="4"/>
    <s v="CALIFORNIA PACIFIC MEDICAL CENTER- VAN NESS CAMPUS"/>
    <s v="1101 VAN NESS AVENUE"/>
    <s v="SAN FRANCISCO"/>
    <s v="CA"/>
    <n v="94109"/>
    <s v="San Francisco"/>
    <n v="42.06"/>
    <n v="79.06"/>
    <n v="87.36"/>
    <n v="72.84"/>
    <n v="72.853800000000007"/>
    <n v="0"/>
    <n v="0"/>
    <n v="0"/>
    <n v="41.99"/>
    <n v="79.91"/>
    <n v="88.1"/>
    <n v="78.290000000000006"/>
    <n v="78.050799999999995"/>
    <n v="0"/>
    <n v="0"/>
    <n v="0"/>
    <n v="33.89"/>
    <n v="65.77"/>
    <n v="81"/>
    <n v="63.25"/>
    <n v="59.033900000000003"/>
    <n v="0"/>
    <n v="0"/>
    <n v="0"/>
    <n v="6.53"/>
    <n v="51.87"/>
    <n v="63.32"/>
    <n v="49.24"/>
    <n v="49.681800000000003"/>
    <n v="0"/>
    <n v="0"/>
    <n v="0"/>
    <n v="33.19"/>
    <n v="63.83"/>
    <n v="74.75"/>
    <n v="56.94"/>
    <n v="60.8371"/>
    <n v="0"/>
    <n v="2"/>
    <n v="2"/>
    <n v="30.6"/>
    <n v="65.61"/>
    <n v="79.58"/>
    <n v="52.52"/>
    <n v="60.832599999999999"/>
    <n v="0"/>
    <n v="3"/>
    <n v="3"/>
    <n v="66.94"/>
    <n v="87.38"/>
    <n v="92.17"/>
    <n v="83.66"/>
    <n v="83.017799999999994"/>
    <n v="0"/>
    <n v="0"/>
    <n v="0"/>
    <n v="34.700000000000003"/>
    <n v="71.8"/>
    <n v="85.67"/>
    <n v="65.78"/>
    <n v="73.087599999999995"/>
    <n v="1"/>
    <n v="3"/>
    <n v="3"/>
    <n v="8"/>
    <n v="15"/>
  </r>
  <r>
    <n v="2021"/>
    <n v="50054"/>
    <x v="2"/>
    <s v="SAN GORGONIO MEMORIAL HOSPITAL"/>
    <s v="600 NORTH HIGHLAND SPRINGS AVENUE"/>
    <s v="BANNING"/>
    <s v="CA"/>
    <n v="92220"/>
    <s v="Riverside"/>
    <n v="42.06"/>
    <n v="79.06"/>
    <n v="87.36"/>
    <n v="77.48"/>
    <n v="78.882900000000006"/>
    <n v="0"/>
    <n v="1"/>
    <n v="1"/>
    <n v="41.99"/>
    <n v="79.91"/>
    <n v="88.1"/>
    <n v="74.099999999999994"/>
    <n v="80.239099999999993"/>
    <n v="1"/>
    <n v="4"/>
    <n v="4"/>
    <n v="33.89"/>
    <n v="65.77"/>
    <n v="81"/>
    <n v="62.6"/>
    <n v="70.305599999999998"/>
    <n v="3"/>
    <n v="4"/>
    <n v="4"/>
    <n v="6.53"/>
    <n v="51.87"/>
    <n v="63.32"/>
    <n v="46.76"/>
    <n v="53.347799999999999"/>
    <n v="2"/>
    <n v="3"/>
    <n v="3"/>
    <n v="33.19"/>
    <n v="63.83"/>
    <n v="74.75"/>
    <n v="65.010000000000005"/>
    <n v="63.976100000000002"/>
    <n v="1"/>
    <n v="0"/>
    <n v="1"/>
    <n v="30.6"/>
    <n v="65.61"/>
    <n v="79.58"/>
    <n v="64.69"/>
    <n v="64.929299999999998"/>
    <n v="0"/>
    <n v="0"/>
    <n v="0"/>
    <n v="66.94"/>
    <n v="87.38"/>
    <n v="92.17"/>
    <n v="83.59"/>
    <n v="86.887799999999999"/>
    <n v="0"/>
    <n v="3"/>
    <n v="3"/>
    <n v="34.700000000000003"/>
    <n v="71.8"/>
    <n v="85.67"/>
    <n v="70.510000000000005"/>
    <n v="70.548599999999993"/>
    <n v="0"/>
    <n v="0"/>
    <n v="0"/>
    <n v="16"/>
    <n v="19"/>
  </r>
  <r>
    <n v="2021"/>
    <n v="50055"/>
    <x v="0"/>
    <s v="CALIFORNIA PACIFIC MEDICAL CENTER - MISSION BERNAL"/>
    <s v="3555 CESAR CHAVEZ STREET"/>
    <s v="SAN FRANCISCO"/>
    <s v="CA"/>
    <n v="94110"/>
    <s v="San Francisco"/>
    <n v="42.06"/>
    <n v="79.06"/>
    <n v="87.36"/>
    <n v="66.2"/>
    <n v="73.399900000000002"/>
    <n v="0"/>
    <n v="3"/>
    <n v="3"/>
    <n v="41.99"/>
    <n v="79.91"/>
    <n v="88.1"/>
    <n v="75.67"/>
    <n v="78.946799999999996"/>
    <n v="0"/>
    <n v="2"/>
    <n v="2"/>
    <n v="33.89"/>
    <n v="65.77"/>
    <n v="81"/>
    <n v="54.22"/>
    <n v="61.098500000000001"/>
    <n v="0"/>
    <n v="2"/>
    <n v="2"/>
    <n v="6.53"/>
    <n v="51.87"/>
    <n v="63.32"/>
    <n v="48.76"/>
    <n v="49.672699999999999"/>
    <n v="0"/>
    <n v="0"/>
    <n v="0"/>
    <n v="33.19"/>
    <n v="63.83"/>
    <n v="74.75"/>
    <n v="54.95"/>
    <n v="59.278100000000002"/>
    <n v="0"/>
    <n v="2"/>
    <n v="2"/>
    <n v="30.6"/>
    <n v="65.61"/>
    <n v="79.58"/>
    <n v="54.55"/>
    <n v="65.735299999999995"/>
    <n v="1"/>
    <n v="4"/>
    <n v="4"/>
    <n v="66.94"/>
    <n v="87.38"/>
    <n v="92.17"/>
    <n v="84.28"/>
    <n v="84.603800000000007"/>
    <n v="0"/>
    <n v="0"/>
    <n v="0"/>
    <n v="34.700000000000003"/>
    <n v="71.8"/>
    <n v="85.67"/>
    <n v="59.18"/>
    <n v="73.666899999999998"/>
    <n v="2"/>
    <n v="5"/>
    <n v="5"/>
    <n v="18"/>
    <n v="16"/>
  </r>
  <r>
    <n v="2021"/>
    <n v="50056"/>
    <x v="1"/>
    <s v="ANTELOPE VALLEY HOSPITAL"/>
    <s v="1600 W AVE J"/>
    <s v="LANCASTER"/>
    <s v="CA"/>
    <n v="93534"/>
    <s v="Los Angeles"/>
    <n v="42.06"/>
    <n v="79.06"/>
    <n v="87.36"/>
    <n v="73.709999999999994"/>
    <n v="71.989800000000002"/>
    <n v="0"/>
    <n v="0"/>
    <n v="0"/>
    <n v="41.99"/>
    <n v="79.91"/>
    <n v="88.1"/>
    <n v="75.17"/>
    <n v="71.014300000000006"/>
    <n v="0"/>
    <n v="0"/>
    <n v="0"/>
    <n v="33.89"/>
    <n v="65.77"/>
    <n v="81"/>
    <n v="54.68"/>
    <n v="56.456600000000002"/>
    <n v="0"/>
    <n v="0"/>
    <n v="0"/>
    <n v="6.53"/>
    <n v="51.87"/>
    <n v="63.32"/>
    <n v="43.79"/>
    <n v="40.609499999999997"/>
    <n v="0"/>
    <n v="0"/>
    <n v="0"/>
    <n v="33.19"/>
    <n v="63.83"/>
    <n v="74.75"/>
    <n v="60.69"/>
    <n v="54.075099999999999"/>
    <n v="0"/>
    <n v="0"/>
    <n v="0"/>
    <n v="30.6"/>
    <n v="65.61"/>
    <n v="79.58"/>
    <n v="53.31"/>
    <n v="55.869300000000003"/>
    <n v="0"/>
    <n v="0"/>
    <n v="0"/>
    <n v="66.94"/>
    <n v="87.38"/>
    <n v="92.17"/>
    <n v="82.48"/>
    <n v="82.055099999999996"/>
    <n v="0"/>
    <n v="0"/>
    <n v="0"/>
    <n v="34.700000000000003"/>
    <n v="71.8"/>
    <n v="85.67"/>
    <n v="57.43"/>
    <n v="57.521099999999997"/>
    <n v="0"/>
    <n v="0"/>
    <n v="0"/>
    <n v="0"/>
    <n v="12"/>
  </r>
  <r>
    <n v="2021"/>
    <n v="50057"/>
    <x v="2"/>
    <s v="KAWEAH DELTA MEDICAL CENTER"/>
    <s v="400 W MINERAL KING AVE"/>
    <s v="VISALIA"/>
    <s v="CA"/>
    <n v="93291"/>
    <s v="Tulare"/>
    <n v="42.06"/>
    <n v="79.06"/>
    <n v="87.36"/>
    <n v="76.28"/>
    <n v="76.580100000000002"/>
    <n v="0"/>
    <n v="0"/>
    <n v="0"/>
    <n v="41.99"/>
    <n v="79.91"/>
    <n v="88.1"/>
    <n v="75.459999999999994"/>
    <n v="76.017899999999997"/>
    <n v="0"/>
    <n v="0"/>
    <n v="0"/>
    <n v="33.89"/>
    <n v="65.77"/>
    <n v="81"/>
    <n v="63.79"/>
    <n v="67.201099999999997"/>
    <n v="1"/>
    <n v="1"/>
    <n v="1"/>
    <n v="6.53"/>
    <n v="51.87"/>
    <n v="63.32"/>
    <n v="44.93"/>
    <n v="46.597700000000003"/>
    <n v="0"/>
    <n v="0"/>
    <n v="0"/>
    <n v="33.19"/>
    <n v="63.83"/>
    <n v="74.75"/>
    <n v="60.19"/>
    <n v="60.493299999999998"/>
    <n v="0"/>
    <n v="0"/>
    <n v="0"/>
    <n v="30.6"/>
    <n v="65.61"/>
    <n v="79.58"/>
    <n v="57.8"/>
    <n v="58.643000000000001"/>
    <n v="0"/>
    <n v="0"/>
    <n v="0"/>
    <n v="66.94"/>
    <n v="87.38"/>
    <n v="92.17"/>
    <n v="86.14"/>
    <n v="86.562899999999999"/>
    <n v="0"/>
    <n v="0"/>
    <n v="0"/>
    <n v="34.700000000000003"/>
    <n v="71.8"/>
    <n v="85.67"/>
    <n v="70.760000000000005"/>
    <n v="71.364099999999993"/>
    <n v="0"/>
    <n v="0"/>
    <n v="0"/>
    <n v="1"/>
    <n v="16"/>
  </r>
  <r>
    <n v="2021"/>
    <n v="50058"/>
    <x v="2"/>
    <s v="GLENDALE MEM HOSPITAL &amp; HLTH CENTER"/>
    <s v="1420 S CENTRAL AVE"/>
    <s v="GLENDALE"/>
    <s v="CA"/>
    <n v="91204"/>
    <s v="Los Angeles"/>
    <n v="42.06"/>
    <n v="79.06"/>
    <n v="87.36"/>
    <n v="73.28"/>
    <n v="76.961100000000002"/>
    <n v="0"/>
    <n v="2"/>
    <n v="2"/>
    <n v="41.99"/>
    <n v="79.91"/>
    <n v="88.1"/>
    <n v="76.81"/>
    <n v="76.108000000000004"/>
    <n v="0"/>
    <n v="0"/>
    <n v="0"/>
    <n v="33.89"/>
    <n v="65.77"/>
    <n v="81"/>
    <n v="59.41"/>
    <n v="62.617400000000004"/>
    <n v="0"/>
    <n v="1"/>
    <n v="1"/>
    <n v="6.53"/>
    <n v="51.87"/>
    <n v="63.32"/>
    <n v="46.95"/>
    <n v="52.430500000000002"/>
    <n v="1"/>
    <n v="3"/>
    <n v="3"/>
    <n v="33.19"/>
    <n v="63.83"/>
    <n v="74.75"/>
    <n v="62.94"/>
    <n v="65.804900000000004"/>
    <n v="2"/>
    <n v="2"/>
    <n v="2"/>
    <n v="30.6"/>
    <n v="65.61"/>
    <n v="79.58"/>
    <n v="60.91"/>
    <n v="66.0852"/>
    <n v="1"/>
    <n v="2"/>
    <n v="2"/>
    <n v="66.94"/>
    <n v="87.38"/>
    <n v="92.17"/>
    <n v="83.28"/>
    <n v="85.110100000000003"/>
    <n v="0"/>
    <n v="2"/>
    <n v="2"/>
    <n v="34.700000000000003"/>
    <n v="71.8"/>
    <n v="85.67"/>
    <n v="66.27"/>
    <n v="69.656000000000006"/>
    <n v="0"/>
    <n v="1"/>
    <n v="1"/>
    <n v="13"/>
    <n v="17"/>
  </r>
  <r>
    <n v="2021"/>
    <n v="50060"/>
    <x v="0"/>
    <s v="COMMUNITY REGIONAL MEDICAL CENTER"/>
    <s v="2823 FRESNO STREET"/>
    <s v="FRESNO"/>
    <s v="CA"/>
    <n v="93721"/>
    <s v="Fresno"/>
    <n v="42.06"/>
    <n v="79.06"/>
    <n v="87.36"/>
    <n v="74.59"/>
    <n v="73.245500000000007"/>
    <n v="0"/>
    <n v="0"/>
    <n v="0"/>
    <n v="41.99"/>
    <n v="79.91"/>
    <n v="88.1"/>
    <n v="74.95"/>
    <n v="75.391499999999994"/>
    <n v="0"/>
    <n v="0"/>
    <n v="0"/>
    <n v="33.89"/>
    <n v="65.77"/>
    <n v="81"/>
    <n v="61.8"/>
    <n v="58.765500000000003"/>
    <n v="0"/>
    <n v="0"/>
    <n v="0"/>
    <n v="6.53"/>
    <n v="51.87"/>
    <n v="63.32"/>
    <n v="40.67"/>
    <n v="41.489800000000002"/>
    <n v="0"/>
    <n v="0"/>
    <n v="0"/>
    <n v="33.19"/>
    <n v="63.83"/>
    <n v="74.75"/>
    <n v="63.21"/>
    <n v="59.628300000000003"/>
    <n v="0"/>
    <n v="0"/>
    <n v="0"/>
    <n v="30.6"/>
    <n v="65.61"/>
    <n v="79.58"/>
    <n v="59"/>
    <n v="60.121899999999997"/>
    <n v="0"/>
    <n v="0"/>
    <n v="0"/>
    <n v="66.94"/>
    <n v="87.38"/>
    <n v="92.17"/>
    <n v="88.35"/>
    <n v="87.719499999999996"/>
    <n v="1"/>
    <n v="0"/>
    <n v="1"/>
    <n v="34.700000000000003"/>
    <n v="71.8"/>
    <n v="85.67"/>
    <n v="69.13"/>
    <n v="67.979799999999997"/>
    <n v="0"/>
    <n v="0"/>
    <n v="0"/>
    <n v="1"/>
    <n v="15"/>
  </r>
  <r>
    <n v="2021"/>
    <n v="50063"/>
    <x v="1"/>
    <s v="HOLLYWOOD PRESBYTERIAN MEDICAL CENTER"/>
    <s v="1300 N VERMONT AVE"/>
    <s v="LOS ANGELES"/>
    <s v="CA"/>
    <n v="90027"/>
    <s v="Los Angeles"/>
    <n v="42.06"/>
    <n v="79.06"/>
    <n v="87.36"/>
    <n v="65.62"/>
    <n v="68.130899999999997"/>
    <n v="0"/>
    <n v="1"/>
    <n v="1"/>
    <n v="41.99"/>
    <n v="79.91"/>
    <n v="88.1"/>
    <n v="67.819999999999993"/>
    <n v="68.795000000000002"/>
    <n v="0"/>
    <n v="0"/>
    <n v="0"/>
    <n v="33.89"/>
    <n v="65.77"/>
    <n v="81"/>
    <n v="53.2"/>
    <n v="54.9544"/>
    <n v="0"/>
    <n v="0"/>
    <n v="0"/>
    <n v="6.53"/>
    <n v="51.87"/>
    <n v="63.32"/>
    <n v="42.16"/>
    <n v="31.676500000000001"/>
    <n v="0"/>
    <n v="0"/>
    <n v="0"/>
    <n v="33.19"/>
    <n v="63.83"/>
    <n v="74.75"/>
    <n v="56.05"/>
    <n v="59.877699999999997"/>
    <n v="0"/>
    <n v="2"/>
    <n v="2"/>
    <n v="30.6"/>
    <n v="65.61"/>
    <n v="79.58"/>
    <n v="54.79"/>
    <n v="53.220999999999997"/>
    <n v="0"/>
    <n v="0"/>
    <n v="0"/>
    <n v="66.94"/>
    <n v="87.38"/>
    <n v="92.17"/>
    <n v="75.930000000000007"/>
    <n v="78.892700000000005"/>
    <n v="0"/>
    <n v="1"/>
    <n v="1"/>
    <n v="34.700000000000003"/>
    <n v="71.8"/>
    <n v="85.67"/>
    <n v="58.21"/>
    <n v="61.113500000000002"/>
    <n v="0"/>
    <n v="1"/>
    <n v="1"/>
    <n v="5"/>
    <n v="11"/>
  </r>
  <r>
    <n v="2021"/>
    <n v="50069"/>
    <x v="2"/>
    <s v="ST JOSEPH HOSPITAL"/>
    <s v="1100 WEST STEWART DR"/>
    <s v="ORANGE"/>
    <s v="CA"/>
    <n v="92868"/>
    <s v="Orange"/>
    <n v="42.06"/>
    <n v="79.06"/>
    <n v="87.36"/>
    <n v="81.45"/>
    <n v="78.399100000000004"/>
    <n v="0"/>
    <n v="0"/>
    <n v="0"/>
    <n v="41.99"/>
    <n v="79.91"/>
    <n v="88.1"/>
    <n v="82.28"/>
    <n v="79.089200000000005"/>
    <n v="0"/>
    <n v="0"/>
    <n v="0"/>
    <n v="33.89"/>
    <n v="65.77"/>
    <n v="81"/>
    <n v="70.489999999999995"/>
    <n v="60.9739"/>
    <n v="0"/>
    <n v="0"/>
    <n v="0"/>
    <n v="6.53"/>
    <n v="51.87"/>
    <n v="63.32"/>
    <n v="54.02"/>
    <n v="56.898299999999999"/>
    <n v="4"/>
    <n v="3"/>
    <n v="4"/>
    <n v="33.19"/>
    <n v="63.83"/>
    <n v="74.75"/>
    <n v="69.400000000000006"/>
    <n v="66.600499999999997"/>
    <n v="3"/>
    <n v="0"/>
    <n v="3"/>
    <n v="30.6"/>
    <n v="65.61"/>
    <n v="79.58"/>
    <n v="70.89"/>
    <n v="69.557900000000004"/>
    <n v="3"/>
    <n v="0"/>
    <n v="3"/>
    <n v="66.94"/>
    <n v="87.38"/>
    <n v="92.17"/>
    <n v="89.37"/>
    <n v="86.682900000000004"/>
    <n v="0"/>
    <n v="0"/>
    <n v="0"/>
    <n v="34.700000000000003"/>
    <n v="71.8"/>
    <n v="85.67"/>
    <n v="82.32"/>
    <n v="79.110100000000003"/>
    <n v="5"/>
    <n v="0"/>
    <n v="5"/>
    <n v="15"/>
    <n v="16"/>
  </r>
  <r>
    <n v="2021"/>
    <n v="50070"/>
    <x v="3"/>
    <s v="KAISER FOUNDATION HOSPITAL - SOUTH SAN FRANCISCO"/>
    <s v="1200 EL CAMINO REAL"/>
    <s v="SOUTH SAN FRANCISCO"/>
    <s v="CA"/>
    <n v="94080"/>
    <s v="San Mateo"/>
    <n v="42.06"/>
    <n v="79.06"/>
    <n v="87.36"/>
    <n v="77.8"/>
    <n v="79.250699999999995"/>
    <n v="1"/>
    <n v="1"/>
    <n v="1"/>
    <n v="41.99"/>
    <n v="79.91"/>
    <n v="88.1"/>
    <n v="82.76"/>
    <n v="83.627600000000001"/>
    <n v="5"/>
    <n v="1"/>
    <n v="5"/>
    <n v="33.89"/>
    <n v="65.77"/>
    <n v="81"/>
    <n v="63.95"/>
    <n v="66.703299999999999"/>
    <n v="1"/>
    <n v="1"/>
    <n v="1"/>
    <n v="6.53"/>
    <n v="51.87"/>
    <n v="63.32"/>
    <n v="53.86"/>
    <n v="53.570900000000002"/>
    <n v="2"/>
    <n v="0"/>
    <n v="2"/>
    <n v="33.19"/>
    <n v="63.83"/>
    <n v="74.75"/>
    <n v="61.09"/>
    <n v="64.138400000000004"/>
    <n v="1"/>
    <n v="2"/>
    <n v="2"/>
    <n v="30.6"/>
    <n v="65.61"/>
    <n v="79.58"/>
    <n v="53.48"/>
    <n v="56.871000000000002"/>
    <n v="0"/>
    <n v="1"/>
    <n v="1"/>
    <n v="66.94"/>
    <n v="87.38"/>
    <n v="92.17"/>
    <n v="85.24"/>
    <n v="84.745099999999994"/>
    <n v="0"/>
    <n v="0"/>
    <n v="0"/>
    <n v="34.700000000000003"/>
    <n v="71.8"/>
    <n v="85.67"/>
    <n v="72.3"/>
    <n v="70.633399999999995"/>
    <n v="0"/>
    <n v="0"/>
    <n v="0"/>
    <n v="12"/>
    <n v="15"/>
  </r>
  <r>
    <n v="2021"/>
    <n v="50071"/>
    <x v="4"/>
    <s v="KAISER FOUNDATION HOSPITAL-SANTA CLARA"/>
    <s v="700 LAWRENCE EXPRESSWAY"/>
    <s v="SANTA CLARA"/>
    <s v="CA"/>
    <n v="95051"/>
    <s v="Santa Clara"/>
    <n v="42.06"/>
    <n v="79.06"/>
    <n v="87.36"/>
    <n v="77.58"/>
    <n v="77.364500000000007"/>
    <n v="0"/>
    <n v="0"/>
    <n v="0"/>
    <n v="41.99"/>
    <n v="79.91"/>
    <n v="88.1"/>
    <n v="82.28"/>
    <n v="83.171999999999997"/>
    <n v="4"/>
    <n v="1"/>
    <n v="4"/>
    <n v="33.89"/>
    <n v="65.77"/>
    <n v="81"/>
    <n v="60.83"/>
    <n v="59.432000000000002"/>
    <n v="0"/>
    <n v="0"/>
    <n v="0"/>
    <n v="6.53"/>
    <n v="51.87"/>
    <n v="63.32"/>
    <n v="55.52"/>
    <n v="53.668399999999998"/>
    <n v="2"/>
    <n v="0"/>
    <n v="2"/>
    <n v="33.19"/>
    <n v="63.83"/>
    <n v="74.75"/>
    <n v="61.73"/>
    <n v="62.887"/>
    <n v="0"/>
    <n v="0"/>
    <n v="0"/>
    <n v="30.6"/>
    <n v="65.61"/>
    <n v="79.58"/>
    <n v="61.83"/>
    <n v="61.535699999999999"/>
    <n v="0"/>
    <n v="0"/>
    <n v="0"/>
    <n v="66.94"/>
    <n v="87.38"/>
    <n v="92.17"/>
    <n v="87.34"/>
    <n v="86.555199999999999"/>
    <n v="0"/>
    <n v="0"/>
    <n v="0"/>
    <n v="34.700000000000003"/>
    <n v="71.8"/>
    <n v="85.67"/>
    <n v="75.819999999999993"/>
    <n v="74.467299999999994"/>
    <n v="2"/>
    <n v="0"/>
    <n v="2"/>
    <n v="8"/>
    <n v="16"/>
  </r>
  <r>
    <n v="2021"/>
    <n v="50072"/>
    <x v="3"/>
    <s v="KAISER FOUNDATION HOSPITAL - WALNUT CREEK"/>
    <s v="1425 S MAIN STREET"/>
    <s v="WALNUT CREEK"/>
    <s v="CA"/>
    <n v="94596"/>
    <s v="Contra Costa"/>
    <n v="42.06"/>
    <n v="79.06"/>
    <n v="87.36"/>
    <n v="76.5"/>
    <n v="72.561199999999999"/>
    <n v="0"/>
    <n v="0"/>
    <n v="0"/>
    <n v="41.99"/>
    <n v="79.91"/>
    <n v="88.1"/>
    <n v="80.400000000000006"/>
    <n v="78.688999999999993"/>
    <n v="0"/>
    <n v="0"/>
    <n v="0"/>
    <n v="33.89"/>
    <n v="65.77"/>
    <n v="81"/>
    <n v="57.75"/>
    <n v="55.928600000000003"/>
    <n v="0"/>
    <n v="0"/>
    <n v="0"/>
    <n v="6.53"/>
    <n v="51.87"/>
    <n v="63.32"/>
    <n v="49.68"/>
    <n v="46.843600000000002"/>
    <n v="0"/>
    <n v="0"/>
    <n v="0"/>
    <n v="33.19"/>
    <n v="63.83"/>
    <n v="74.75"/>
    <n v="57.3"/>
    <n v="55.932000000000002"/>
    <n v="0"/>
    <n v="0"/>
    <n v="0"/>
    <n v="30.6"/>
    <n v="65.61"/>
    <n v="79.58"/>
    <n v="54.57"/>
    <n v="53.227699999999999"/>
    <n v="0"/>
    <n v="0"/>
    <n v="0"/>
    <n v="66.94"/>
    <n v="87.38"/>
    <n v="92.17"/>
    <n v="85.36"/>
    <n v="84.052400000000006"/>
    <n v="0"/>
    <n v="0"/>
    <n v="0"/>
    <n v="34.700000000000003"/>
    <n v="71.8"/>
    <n v="85.67"/>
    <n v="68.44"/>
    <n v="65.091099999999997"/>
    <n v="0"/>
    <n v="0"/>
    <n v="0"/>
    <n v="0"/>
    <n v="12"/>
  </r>
  <r>
    <n v="2021"/>
    <n v="50073"/>
    <x v="2"/>
    <s v="KAISER FOUNDATION HOSPITAL AND REHAB CENTER"/>
    <s v="975 SERENO DR"/>
    <s v="VALLEJO"/>
    <s v="CA"/>
    <n v="94589"/>
    <s v="Solano"/>
    <n v="42.06"/>
    <n v="79.06"/>
    <n v="87.36"/>
    <n v="76.53"/>
    <n v="77.663399999999996"/>
    <n v="0"/>
    <n v="1"/>
    <n v="1"/>
    <n v="41.99"/>
    <n v="79.91"/>
    <n v="88.1"/>
    <n v="81.680000000000007"/>
    <n v="82.811400000000006"/>
    <n v="4"/>
    <n v="1"/>
    <n v="4"/>
    <n v="33.89"/>
    <n v="65.77"/>
    <n v="81"/>
    <n v="61.01"/>
    <n v="63.343200000000003"/>
    <n v="0"/>
    <n v="1"/>
    <n v="1"/>
    <n v="6.53"/>
    <n v="51.87"/>
    <n v="63.32"/>
    <n v="52.29"/>
    <n v="53.094000000000001"/>
    <n v="1"/>
    <n v="0"/>
    <n v="1"/>
    <n v="33.19"/>
    <n v="63.83"/>
    <n v="74.75"/>
    <n v="61.46"/>
    <n v="64.769800000000004"/>
    <n v="1"/>
    <n v="2"/>
    <n v="2"/>
    <n v="30.6"/>
    <n v="65.61"/>
    <n v="79.58"/>
    <n v="62.09"/>
    <n v="62.065899999999999"/>
    <n v="0"/>
    <n v="0"/>
    <n v="0"/>
    <n v="66.94"/>
    <n v="87.38"/>
    <n v="92.17"/>
    <n v="87.64"/>
    <n v="87.721999999999994"/>
    <n v="1"/>
    <n v="0"/>
    <n v="1"/>
    <n v="34.700000000000003"/>
    <n v="71.8"/>
    <n v="85.67"/>
    <n v="73.959999999999994"/>
    <n v="74.831599999999995"/>
    <n v="2"/>
    <n v="0"/>
    <n v="2"/>
    <n v="12"/>
    <n v="17"/>
  </r>
  <r>
    <n v="2021"/>
    <n v="50075"/>
    <x v="0"/>
    <s v="KAISER FOUNDATION HOSPITAL - OAKLAND/RICHMOND"/>
    <s v="275 WEST MACARTHUR BOULEVARD"/>
    <s v="OAKLAND"/>
    <s v="CA"/>
    <n v="94611"/>
    <s v="Alameda"/>
    <n v="42.06"/>
    <n v="79.06"/>
    <n v="87.36"/>
    <n v="71.209999999999994"/>
    <n v="72.727099999999993"/>
    <n v="0"/>
    <n v="0"/>
    <n v="0"/>
    <n v="41.99"/>
    <n v="79.91"/>
    <n v="88.1"/>
    <n v="79.430000000000007"/>
    <n v="79.197500000000005"/>
    <n v="0"/>
    <n v="0"/>
    <n v="0"/>
    <n v="33.89"/>
    <n v="65.77"/>
    <n v="81"/>
    <n v="56.55"/>
    <n v="54.528199999999998"/>
    <n v="0"/>
    <n v="0"/>
    <n v="0"/>
    <n v="6.53"/>
    <n v="51.87"/>
    <n v="63.32"/>
    <n v="49.07"/>
    <n v="49.293100000000003"/>
    <n v="0"/>
    <n v="0"/>
    <n v="0"/>
    <n v="33.19"/>
    <n v="63.83"/>
    <n v="74.75"/>
    <n v="57.55"/>
    <n v="57.406100000000002"/>
    <n v="0"/>
    <n v="0"/>
    <n v="0"/>
    <n v="30.6"/>
    <n v="65.61"/>
    <n v="79.58"/>
    <n v="56.22"/>
    <n v="59.013300000000001"/>
    <n v="0"/>
    <n v="1"/>
    <n v="1"/>
    <n v="66.94"/>
    <n v="87.38"/>
    <n v="92.17"/>
    <n v="85.98"/>
    <n v="84.905000000000001"/>
    <n v="0"/>
    <n v="0"/>
    <n v="0"/>
    <n v="34.700000000000003"/>
    <n v="71.8"/>
    <n v="85.67"/>
    <n v="70.19"/>
    <n v="71.391599999999997"/>
    <n v="0"/>
    <n v="0"/>
    <n v="0"/>
    <n v="1"/>
    <n v="12"/>
  </r>
  <r>
    <n v="2021"/>
    <n v="50076"/>
    <x v="2"/>
    <s v="KAISER FOUNDATION HOSPITAL - SAN FRANCISCO"/>
    <s v="2425 GEARY BLVD"/>
    <s v="SAN FRANCISCO"/>
    <s v="CA"/>
    <n v="94115"/>
    <s v="San Francisco"/>
    <n v="42.06"/>
    <n v="79.06"/>
    <n v="87.36"/>
    <n v="76.73"/>
    <n v="76.929500000000004"/>
    <n v="0"/>
    <n v="0"/>
    <n v="0"/>
    <n v="41.99"/>
    <n v="79.91"/>
    <n v="88.1"/>
    <n v="81.430000000000007"/>
    <n v="81.211100000000002"/>
    <n v="2"/>
    <n v="0"/>
    <n v="2"/>
    <n v="33.89"/>
    <n v="65.77"/>
    <n v="81"/>
    <n v="65.819999999999993"/>
    <n v="65.153099999999995"/>
    <n v="0"/>
    <n v="0"/>
    <n v="0"/>
    <n v="6.53"/>
    <n v="51.87"/>
    <n v="63.32"/>
    <n v="51.45"/>
    <n v="51.662700000000001"/>
    <n v="0"/>
    <n v="0"/>
    <n v="0"/>
    <n v="33.19"/>
    <n v="63.83"/>
    <n v="74.75"/>
    <n v="61.06"/>
    <n v="61.017600000000002"/>
    <n v="0"/>
    <n v="0"/>
    <n v="0"/>
    <n v="30.6"/>
    <n v="65.61"/>
    <n v="79.58"/>
    <n v="55.65"/>
    <n v="53.552900000000001"/>
    <n v="0"/>
    <n v="0"/>
    <n v="0"/>
    <n v="66.94"/>
    <n v="87.38"/>
    <n v="92.17"/>
    <n v="85.35"/>
    <n v="85.612499999999997"/>
    <n v="0"/>
    <n v="0"/>
    <n v="0"/>
    <n v="34.700000000000003"/>
    <n v="71.8"/>
    <n v="85.67"/>
    <n v="68.989999999999995"/>
    <n v="68.620099999999994"/>
    <n v="0"/>
    <n v="0"/>
    <n v="0"/>
    <n v="2"/>
    <n v="13"/>
  </r>
  <r>
    <n v="2021"/>
    <n v="50077"/>
    <x v="0"/>
    <s v="SCRIPPS MERCY HOSPITAL"/>
    <s v="4077 5TH AVE"/>
    <s v="SAN DIEGO"/>
    <s v="CA"/>
    <n v="92103"/>
    <s v="San Diego"/>
    <n v="42.06"/>
    <n v="79.06"/>
    <n v="87.36"/>
    <n v="74.2"/>
    <n v="76.667900000000003"/>
    <n v="0"/>
    <n v="1"/>
    <n v="1"/>
    <n v="41.99"/>
    <n v="79.91"/>
    <n v="88.1"/>
    <n v="78.64"/>
    <n v="79.320099999999996"/>
    <n v="0"/>
    <n v="0"/>
    <n v="0"/>
    <n v="33.89"/>
    <n v="65.77"/>
    <n v="81"/>
    <n v="57.5"/>
    <n v="59.060299999999998"/>
    <n v="0"/>
    <n v="0"/>
    <n v="0"/>
    <n v="6.53"/>
    <n v="51.87"/>
    <n v="63.32"/>
    <n v="52.08"/>
    <n v="53.055900000000001"/>
    <n v="1"/>
    <n v="0"/>
    <n v="1"/>
    <n v="33.19"/>
    <n v="63.83"/>
    <n v="74.75"/>
    <n v="60.76"/>
    <n v="61.024999999999999"/>
    <n v="0"/>
    <n v="0"/>
    <n v="0"/>
    <n v="30.6"/>
    <n v="65.61"/>
    <n v="79.58"/>
    <n v="57.88"/>
    <n v="57.873699999999999"/>
    <n v="0"/>
    <n v="0"/>
    <n v="0"/>
    <n v="66.94"/>
    <n v="87.38"/>
    <n v="92.17"/>
    <n v="84.18"/>
    <n v="86.253299999999996"/>
    <n v="0"/>
    <n v="2"/>
    <n v="2"/>
    <n v="34.700000000000003"/>
    <n v="71.8"/>
    <n v="85.67"/>
    <n v="66.75"/>
    <n v="65.572100000000006"/>
    <n v="0"/>
    <n v="0"/>
    <n v="0"/>
    <n v="4"/>
    <n v="15"/>
  </r>
  <r>
    <n v="2021"/>
    <n v="50078"/>
    <x v="4"/>
    <s v="PROVIDENCE LITTLE CO OF MARY MED CTR SAN PEDRO"/>
    <s v="1300 W 7TH ST"/>
    <s v="SAN PEDRO"/>
    <s v="CA"/>
    <n v="90732"/>
    <s v="Los Angeles"/>
    <n v="42.06"/>
    <n v="79.06"/>
    <n v="87.36"/>
    <n v="78"/>
    <n v="76.845699999999994"/>
    <n v="0"/>
    <n v="0"/>
    <n v="0"/>
    <n v="41.99"/>
    <n v="79.91"/>
    <n v="88.1"/>
    <n v="79.989999999999995"/>
    <n v="82.406899999999993"/>
    <n v="3"/>
    <n v="2"/>
    <n v="3"/>
    <n v="33.89"/>
    <n v="65.77"/>
    <n v="81"/>
    <n v="62.57"/>
    <n v="55.8264"/>
    <n v="0"/>
    <n v="0"/>
    <n v="0"/>
    <n v="6.53"/>
    <n v="51.87"/>
    <n v="63.32"/>
    <n v="54.71"/>
    <n v="50.113799999999998"/>
    <n v="0"/>
    <n v="0"/>
    <n v="0"/>
    <n v="33.19"/>
    <n v="63.83"/>
    <n v="74.75"/>
    <n v="64.73"/>
    <n v="64.659499999999994"/>
    <n v="1"/>
    <n v="0"/>
    <n v="1"/>
    <n v="30.6"/>
    <n v="65.61"/>
    <n v="79.58"/>
    <n v="60.36"/>
    <n v="62.130600000000001"/>
    <n v="0"/>
    <n v="0"/>
    <n v="0"/>
    <n v="66.94"/>
    <n v="87.38"/>
    <n v="92.17"/>
    <n v="85.36"/>
    <n v="84.287099999999995"/>
    <n v="0"/>
    <n v="0"/>
    <n v="0"/>
    <n v="34.700000000000003"/>
    <n v="71.8"/>
    <n v="85.67"/>
    <n v="70.52"/>
    <n v="71.001400000000004"/>
    <n v="0"/>
    <n v="0"/>
    <n v="0"/>
    <n v="4"/>
    <n v="13"/>
  </r>
  <r>
    <n v="2021"/>
    <n v="50082"/>
    <x v="4"/>
    <s v="ST JOHNS REGIONAL MEDICAL CENTER"/>
    <s v="1600 N ROSE AVE"/>
    <s v="OXNARD"/>
    <s v="CA"/>
    <n v="93030"/>
    <s v="Ventura"/>
    <n v="42.06"/>
    <n v="79.06"/>
    <n v="87.36"/>
    <n v="75.02"/>
    <n v="76.306200000000004"/>
    <n v="0"/>
    <n v="1"/>
    <n v="1"/>
    <n v="41.99"/>
    <n v="79.91"/>
    <n v="88.1"/>
    <n v="77.13"/>
    <n v="77.651899999999998"/>
    <n v="0"/>
    <n v="0"/>
    <n v="0"/>
    <n v="33.89"/>
    <n v="65.77"/>
    <n v="81"/>
    <n v="58.31"/>
    <n v="57.852699999999999"/>
    <n v="0"/>
    <n v="0"/>
    <n v="0"/>
    <n v="6.53"/>
    <n v="51.87"/>
    <n v="63.32"/>
    <n v="49.73"/>
    <n v="51.885199999999998"/>
    <n v="1"/>
    <n v="1"/>
    <n v="1"/>
    <n v="33.19"/>
    <n v="63.83"/>
    <n v="74.75"/>
    <n v="62.69"/>
    <n v="64.499099999999999"/>
    <n v="1"/>
    <n v="1"/>
    <n v="1"/>
    <n v="30.6"/>
    <n v="65.61"/>
    <n v="79.58"/>
    <n v="58.3"/>
    <n v="62.429099999999998"/>
    <n v="0"/>
    <n v="1"/>
    <n v="1"/>
    <n v="66.94"/>
    <n v="87.38"/>
    <n v="92.17"/>
    <n v="87.25"/>
    <n v="87.042000000000002"/>
    <n v="0"/>
    <n v="0"/>
    <n v="0"/>
    <n v="34.700000000000003"/>
    <n v="71.8"/>
    <n v="85.67"/>
    <n v="66.05"/>
    <n v="70.197699999999998"/>
    <n v="0"/>
    <n v="2"/>
    <n v="2"/>
    <n v="6"/>
    <n v="15"/>
  </r>
  <r>
    <n v="2021"/>
    <n v="50084"/>
    <x v="0"/>
    <s v="ST JOSEPH'S MEDICAL CENTER OF STOCKTON"/>
    <s v="1800 N CALIFORNIA ST"/>
    <s v="STOCKTON"/>
    <s v="CA"/>
    <n v="95204"/>
    <s v="San Joaquin"/>
    <n v="42.06"/>
    <n v="79.06"/>
    <n v="87.36"/>
    <n v="75.44"/>
    <n v="76.995800000000003"/>
    <n v="0"/>
    <n v="1"/>
    <n v="1"/>
    <n v="41.99"/>
    <n v="79.91"/>
    <n v="88.1"/>
    <n v="77.150000000000006"/>
    <n v="78.354900000000001"/>
    <n v="0"/>
    <n v="1"/>
    <n v="1"/>
    <n v="33.89"/>
    <n v="65.77"/>
    <n v="81"/>
    <n v="62.85"/>
    <n v="61.804200000000002"/>
    <n v="0"/>
    <n v="0"/>
    <n v="0"/>
    <n v="6.53"/>
    <n v="51.87"/>
    <n v="63.32"/>
    <n v="46.95"/>
    <n v="49.234200000000001"/>
    <n v="0"/>
    <n v="1"/>
    <n v="1"/>
    <n v="33.19"/>
    <n v="63.83"/>
    <n v="74.75"/>
    <n v="59.11"/>
    <n v="61.668799999999997"/>
    <n v="0"/>
    <n v="1"/>
    <n v="1"/>
    <n v="30.6"/>
    <n v="65.61"/>
    <n v="79.58"/>
    <n v="56.37"/>
    <n v="56.710299999999997"/>
    <n v="0"/>
    <n v="0"/>
    <n v="0"/>
    <n v="66.94"/>
    <n v="87.38"/>
    <n v="92.17"/>
    <n v="85.54"/>
    <n v="85.654399999999995"/>
    <n v="0"/>
    <n v="0"/>
    <n v="0"/>
    <n v="34.700000000000003"/>
    <n v="71.8"/>
    <n v="85.67"/>
    <n v="66.69"/>
    <n v="67.093199999999996"/>
    <n v="0"/>
    <n v="0"/>
    <n v="0"/>
    <n v="4"/>
    <n v="14"/>
  </r>
  <r>
    <n v="2021"/>
    <n v="50089"/>
    <x v="0"/>
    <s v="COMMUNITY HOSPITAL OF SAN BERNARDINO"/>
    <s v="1805 MEDICAL CENTER DRIVE"/>
    <s v="SAN BERNARDINO"/>
    <s v="CA"/>
    <n v="92411"/>
    <s v="San Bernardino"/>
    <n v="42.06"/>
    <n v="79.06"/>
    <n v="87.36"/>
    <n v="73.48"/>
    <n v="75.865700000000004"/>
    <n v="0"/>
    <n v="1"/>
    <n v="1"/>
    <n v="41.99"/>
    <n v="79.91"/>
    <n v="88.1"/>
    <n v="72.47"/>
    <n v="74.855900000000005"/>
    <n v="0"/>
    <n v="1"/>
    <n v="1"/>
    <n v="33.89"/>
    <n v="65.77"/>
    <n v="81"/>
    <n v="58.24"/>
    <n v="62.9514"/>
    <n v="0"/>
    <n v="2"/>
    <n v="2"/>
    <n v="6.53"/>
    <n v="51.87"/>
    <n v="63.32"/>
    <n v="51.02"/>
    <n v="53.241399999999999"/>
    <n v="2"/>
    <n v="1"/>
    <n v="2"/>
    <n v="33.19"/>
    <n v="63.83"/>
    <n v="74.75"/>
    <n v="64.459999999999994"/>
    <n v="63.762099999999997"/>
    <n v="0"/>
    <n v="0"/>
    <n v="0"/>
    <n v="30.6"/>
    <n v="65.61"/>
    <n v="79.58"/>
    <n v="59.8"/>
    <n v="63.406700000000001"/>
    <n v="0"/>
    <n v="1"/>
    <n v="1"/>
    <n v="66.94"/>
    <n v="87.38"/>
    <n v="92.17"/>
    <n v="83"/>
    <n v="85.266900000000007"/>
    <n v="0"/>
    <n v="2"/>
    <n v="2"/>
    <n v="34.700000000000003"/>
    <n v="71.8"/>
    <n v="85.67"/>
    <n v="66.28"/>
    <n v="71.755300000000005"/>
    <n v="0"/>
    <n v="2"/>
    <n v="2"/>
    <n v="11"/>
    <n v="17"/>
  </r>
  <r>
    <n v="2021"/>
    <n v="50090"/>
    <x v="4"/>
    <s v="SONOMA VALLEY HOSPITAL"/>
    <s v="347 ANDRIEUX ST"/>
    <s v="SONOMA"/>
    <s v="CA"/>
    <n v="95476"/>
    <s v="Sonoma"/>
    <n v="42.06"/>
    <n v="79.06"/>
    <n v="87.36"/>
    <n v="79.8"/>
    <n v="77.074799999999996"/>
    <n v="0"/>
    <n v="0"/>
    <n v="0"/>
    <n v="41.99"/>
    <n v="79.91"/>
    <n v="88.1"/>
    <n v="80.5"/>
    <n v="80.826999999999998"/>
    <n v="2"/>
    <n v="0"/>
    <n v="2"/>
    <n v="33.89"/>
    <n v="65.77"/>
    <n v="81"/>
    <n v="68.36"/>
    <n v="68.826499999999996"/>
    <n v="2"/>
    <n v="0"/>
    <n v="2"/>
    <n v="6.53"/>
    <n v="51.87"/>
    <n v="63.32"/>
    <n v="51.58"/>
    <n v="51.0426"/>
    <n v="0"/>
    <n v="0"/>
    <n v="0"/>
    <n v="33.19"/>
    <n v="63.83"/>
    <n v="74.75"/>
    <n v="62.64"/>
    <n v="57.4741"/>
    <n v="0"/>
    <n v="0"/>
    <n v="0"/>
    <n v="30.6"/>
    <n v="65.61"/>
    <n v="79.58"/>
    <n v="65.5"/>
    <n v="59.899099999999997"/>
    <n v="0"/>
    <n v="0"/>
    <n v="0"/>
    <n v="66.94"/>
    <n v="87.38"/>
    <n v="92.17"/>
    <n v="89.91"/>
    <n v="89.437799999999996"/>
    <n v="4"/>
    <n v="0"/>
    <n v="4"/>
    <n v="34.700000000000003"/>
    <n v="71.8"/>
    <n v="85.67"/>
    <n v="70.489999999999995"/>
    <n v="62.708500000000001"/>
    <n v="0"/>
    <n v="0"/>
    <n v="0"/>
    <n v="8"/>
    <n v="15"/>
  </r>
  <r>
    <n v="2021"/>
    <n v="50091"/>
    <x v="3"/>
    <s v="COMMUNITY HOSPITAL OF HUNTINGTON PARK"/>
    <s v="2623 E SLAUSON AVE"/>
    <s v="HUNTINGTON PARK"/>
    <s v="CA"/>
    <n v="90255"/>
    <s v="Los Angeles"/>
    <n v="42.06"/>
    <n v="79.06"/>
    <n v="87.36"/>
    <n v="70.069999999999993"/>
    <n v="69.839399999999998"/>
    <n v="0"/>
    <n v="0"/>
    <n v="0"/>
    <n v="41.99"/>
    <n v="79.91"/>
    <n v="88.1"/>
    <n v="67.650000000000006"/>
    <n v="67.884100000000004"/>
    <n v="0"/>
    <n v="0"/>
    <n v="0"/>
    <n v="33.89"/>
    <n v="65.77"/>
    <n v="81"/>
    <n v="60.72"/>
    <n v="58.211100000000002"/>
    <n v="0"/>
    <n v="0"/>
    <n v="0"/>
    <n v="6.53"/>
    <n v="51.87"/>
    <n v="63.32"/>
    <n v="34.29"/>
    <n v="37.120399999999997"/>
    <n v="0"/>
    <n v="0"/>
    <n v="0"/>
    <n v="33.19"/>
    <n v="63.83"/>
    <n v="74.75"/>
    <n v="60.93"/>
    <n v="58.6434"/>
    <n v="0"/>
    <n v="0"/>
    <n v="0"/>
    <n v="30.6"/>
    <n v="65.61"/>
    <n v="79.58"/>
    <n v="57.43"/>
    <n v="57.596800000000002"/>
    <n v="0"/>
    <n v="0"/>
    <n v="0"/>
    <n v="66.94"/>
    <n v="87.38"/>
    <n v="92.17"/>
    <n v="79.89"/>
    <n v="77.696700000000007"/>
    <n v="0"/>
    <n v="0"/>
    <n v="0"/>
    <n v="34.700000000000003"/>
    <n v="71.8"/>
    <n v="85.67"/>
    <n v="57.96"/>
    <n v="56.845199999999998"/>
    <n v="0"/>
    <n v="0"/>
    <n v="0"/>
    <n v="0"/>
    <n v="10"/>
  </r>
  <r>
    <n v="2021"/>
    <n v="50093"/>
    <x v="0"/>
    <s v="SAINT AGNES MEDICAL CENTER"/>
    <s v="1303 E HERNDON AVE"/>
    <s v="FRESNO"/>
    <s v="CA"/>
    <n v="93710"/>
    <s v="Fresno"/>
    <n v="42.06"/>
    <n v="79.06"/>
    <n v="87.36"/>
    <n v="72.83"/>
    <n v="74.352800000000002"/>
    <n v="0"/>
    <n v="1"/>
    <n v="1"/>
    <n v="41.99"/>
    <n v="79.91"/>
    <n v="88.1"/>
    <n v="74.239999999999995"/>
    <n v="74.468699999999998"/>
    <n v="0"/>
    <n v="0"/>
    <n v="0"/>
    <n v="33.89"/>
    <n v="65.77"/>
    <n v="81"/>
    <n v="53.55"/>
    <n v="60.5291"/>
    <n v="0"/>
    <n v="2"/>
    <n v="2"/>
    <n v="6.53"/>
    <n v="51.87"/>
    <n v="63.32"/>
    <n v="46.88"/>
    <n v="46.326599999999999"/>
    <n v="0"/>
    <n v="0"/>
    <n v="0"/>
    <n v="33.19"/>
    <n v="63.83"/>
    <n v="74.75"/>
    <n v="56.91"/>
    <n v="60.653599999999997"/>
    <n v="0"/>
    <n v="2"/>
    <n v="2"/>
    <n v="30.6"/>
    <n v="65.61"/>
    <n v="79.58"/>
    <n v="59.22"/>
    <n v="61.762799999999999"/>
    <n v="0"/>
    <n v="1"/>
    <n v="1"/>
    <n v="66.94"/>
    <n v="87.38"/>
    <n v="92.17"/>
    <n v="83.25"/>
    <n v="85.674499999999995"/>
    <n v="0"/>
    <n v="2"/>
    <n v="2"/>
    <n v="34.700000000000003"/>
    <n v="71.8"/>
    <n v="85.67"/>
    <n v="66.56"/>
    <n v="68.614900000000006"/>
    <n v="0"/>
    <n v="1"/>
    <n v="1"/>
    <n v="9"/>
    <n v="16"/>
  </r>
  <r>
    <n v="2021"/>
    <n v="50099"/>
    <x v="2"/>
    <s v="SAN ANTONIO REGIONAL HOSPITAL"/>
    <s v="999 SAN BERNARDINO ROAD"/>
    <s v="UPLAND"/>
    <s v="CA"/>
    <n v="91786"/>
    <s v="San Bernardino"/>
    <n v="42.06"/>
    <n v="79.06"/>
    <n v="87.36"/>
    <n v="77.14"/>
    <n v="74.510800000000003"/>
    <n v="0"/>
    <n v="0"/>
    <n v="0"/>
    <n v="41.99"/>
    <n v="79.91"/>
    <n v="88.1"/>
    <n v="75"/>
    <n v="72.858699999999999"/>
    <n v="0"/>
    <n v="0"/>
    <n v="0"/>
    <n v="33.89"/>
    <n v="65.77"/>
    <n v="81"/>
    <n v="62.95"/>
    <n v="59.980200000000004"/>
    <n v="0"/>
    <n v="0"/>
    <n v="0"/>
    <n v="6.53"/>
    <n v="51.87"/>
    <n v="63.32"/>
    <n v="49.84"/>
    <n v="45.182000000000002"/>
    <n v="0"/>
    <n v="0"/>
    <n v="0"/>
    <n v="33.19"/>
    <n v="63.83"/>
    <n v="74.75"/>
    <n v="61.77"/>
    <n v="62.145299999999999"/>
    <n v="0"/>
    <n v="0"/>
    <n v="0"/>
    <n v="30.6"/>
    <n v="65.61"/>
    <n v="79.58"/>
    <n v="61.74"/>
    <n v="60.0443"/>
    <n v="0"/>
    <n v="0"/>
    <n v="0"/>
    <n v="66.94"/>
    <n v="87.38"/>
    <n v="92.17"/>
    <n v="85.8"/>
    <n v="83.817899999999995"/>
    <n v="0"/>
    <n v="0"/>
    <n v="0"/>
    <n v="34.700000000000003"/>
    <n v="71.8"/>
    <n v="85.67"/>
    <n v="74.489999999999995"/>
    <n v="70.785600000000002"/>
    <n v="0"/>
    <n v="0"/>
    <n v="0"/>
    <n v="0"/>
    <n v="16"/>
  </r>
  <r>
    <n v="2021"/>
    <n v="50100"/>
    <x v="4"/>
    <s v="SHARP MEMORIAL HOSPITAL"/>
    <s v="7901 FROST ST"/>
    <s v="SAN DIEGO"/>
    <s v="CA"/>
    <n v="92123"/>
    <s v="San Diego"/>
    <n v="42.06"/>
    <n v="79.06"/>
    <n v="87.36"/>
    <n v="82.66"/>
    <n v="82.562399999999997"/>
    <n v="4"/>
    <n v="0"/>
    <n v="4"/>
    <n v="41.99"/>
    <n v="79.91"/>
    <n v="88.1"/>
    <n v="82.03"/>
    <n v="81.727900000000005"/>
    <n v="2"/>
    <n v="0"/>
    <n v="2"/>
    <n v="33.89"/>
    <n v="65.77"/>
    <n v="81"/>
    <n v="68.64"/>
    <n v="68.287400000000005"/>
    <n v="2"/>
    <n v="0"/>
    <n v="2"/>
    <n v="6.53"/>
    <n v="51.87"/>
    <n v="63.32"/>
    <n v="58.94"/>
    <n v="58.340200000000003"/>
    <n v="6"/>
    <n v="0"/>
    <n v="6"/>
    <n v="33.19"/>
    <n v="63.83"/>
    <n v="74.75"/>
    <n v="66.569999999999993"/>
    <n v="65.311700000000002"/>
    <n v="2"/>
    <n v="0"/>
    <n v="2"/>
    <n v="30.6"/>
    <n v="65.61"/>
    <n v="79.58"/>
    <n v="70.86"/>
    <n v="71.295400000000001"/>
    <n v="4"/>
    <n v="0"/>
    <n v="4"/>
    <n v="66.94"/>
    <n v="87.38"/>
    <n v="92.17"/>
    <n v="89.64"/>
    <n v="89.718599999999995"/>
    <n v="5"/>
    <n v="0"/>
    <n v="5"/>
    <n v="34.700000000000003"/>
    <n v="71.8"/>
    <n v="85.67"/>
    <n v="83.28"/>
    <n v="82.783799999999999"/>
    <n v="8"/>
    <n v="0"/>
    <n v="8"/>
    <n v="33"/>
    <n v="20"/>
  </r>
  <r>
    <n v="2021"/>
    <n v="50101"/>
    <x v="0"/>
    <s v="SUTTER SOLANO MEDICAL CENTER"/>
    <s v="300 HOSPITAL DR"/>
    <s v="VALLEJO"/>
    <s v="CA"/>
    <n v="94589"/>
    <s v="Solano"/>
    <n v="42.06"/>
    <n v="79.06"/>
    <n v="87.36"/>
    <n v="73.87"/>
    <n v="76.239900000000006"/>
    <n v="0"/>
    <n v="1"/>
    <n v="1"/>
    <n v="41.99"/>
    <n v="79.91"/>
    <n v="88.1"/>
    <n v="76.03"/>
    <n v="80.256600000000006"/>
    <n v="1"/>
    <n v="3"/>
    <n v="3"/>
    <n v="33.89"/>
    <n v="65.77"/>
    <n v="81"/>
    <n v="55.91"/>
    <n v="60.575299999999999"/>
    <n v="0"/>
    <n v="1"/>
    <n v="1"/>
    <n v="6.53"/>
    <n v="51.87"/>
    <n v="63.32"/>
    <n v="46.81"/>
    <n v="54.3887"/>
    <n v="2"/>
    <n v="4"/>
    <n v="4"/>
    <n v="33.19"/>
    <n v="63.83"/>
    <n v="74.75"/>
    <n v="61.42"/>
    <n v="62.993600000000001"/>
    <n v="0"/>
    <n v="1"/>
    <n v="1"/>
    <n v="30.6"/>
    <n v="65.61"/>
    <n v="79.58"/>
    <n v="58.4"/>
    <n v="59.808199999999999"/>
    <n v="0"/>
    <n v="0"/>
    <n v="0"/>
    <n v="66.94"/>
    <n v="87.38"/>
    <n v="92.17"/>
    <n v="86.54"/>
    <n v="87.146799999999999"/>
    <n v="0"/>
    <n v="1"/>
    <n v="1"/>
    <n v="34.700000000000003"/>
    <n v="71.8"/>
    <n v="85.67"/>
    <n v="60.72"/>
    <n v="66.807000000000002"/>
    <n v="0"/>
    <n v="2"/>
    <n v="2"/>
    <n v="13"/>
    <n v="16"/>
  </r>
  <r>
    <n v="2021"/>
    <n v="50102"/>
    <x v="1"/>
    <s v="DOCTORS HOSPITAL OF RIVERSIDE, LLC"/>
    <s v="3865 JACKSON STREET"/>
    <s v="RIVERSIDE"/>
    <s v="CA"/>
    <n v="92503"/>
    <s v="Riverside"/>
    <n v="42.06"/>
    <n v="79.06"/>
    <n v="87.36"/>
    <n v="66.55"/>
    <n v="73.518799999999999"/>
    <n v="0"/>
    <n v="3"/>
    <n v="3"/>
    <n v="41.99"/>
    <n v="79.91"/>
    <n v="88.1"/>
    <n v="71.88"/>
    <n v="74.590199999999996"/>
    <n v="0"/>
    <n v="1"/>
    <n v="1"/>
    <n v="33.89"/>
    <n v="65.77"/>
    <n v="81"/>
    <n v="55.21"/>
    <n v="62.8705"/>
    <n v="0"/>
    <n v="2"/>
    <n v="2"/>
    <n v="6.53"/>
    <n v="51.87"/>
    <n v="63.32"/>
    <n v="40.1"/>
    <n v="41.432000000000002"/>
    <n v="0"/>
    <n v="0"/>
    <n v="0"/>
    <n v="33.19"/>
    <n v="63.83"/>
    <n v="74.75"/>
    <n v="54.72"/>
    <n v="55.8142"/>
    <n v="0"/>
    <n v="0"/>
    <n v="0"/>
    <n v="30.6"/>
    <n v="65.61"/>
    <n v="79.58"/>
    <n v="49.77"/>
    <n v="59.475000000000001"/>
    <n v="0"/>
    <n v="3"/>
    <n v="3"/>
    <n v="66.94"/>
    <n v="87.38"/>
    <n v="92.17"/>
    <n v="79.86"/>
    <n v="83.989099999999993"/>
    <n v="0"/>
    <n v="3"/>
    <n v="3"/>
    <n v="34.700000000000003"/>
    <n v="71.8"/>
    <n v="85.67"/>
    <n v="51.49"/>
    <n v="60.437899999999999"/>
    <n v="0"/>
    <n v="2"/>
    <n v="2"/>
    <n v="14"/>
    <n v="13"/>
  </r>
  <r>
    <n v="2021"/>
    <n v="50103"/>
    <x v="2"/>
    <s v="WHITE MEMORIAL MEDICAL CENTER"/>
    <s v="1720 E CESAR AVENUE"/>
    <s v="LOS ANGELES"/>
    <s v="CA"/>
    <n v="90033"/>
    <s v="Los Angeles"/>
    <n v="42.06"/>
    <n v="79.06"/>
    <n v="87.36"/>
    <n v="76.61"/>
    <n v="74.917699999999996"/>
    <n v="0"/>
    <n v="0"/>
    <n v="0"/>
    <n v="41.99"/>
    <n v="79.91"/>
    <n v="88.1"/>
    <n v="78.95"/>
    <n v="77.258099999999999"/>
    <n v="0"/>
    <n v="0"/>
    <n v="0"/>
    <n v="33.89"/>
    <n v="65.77"/>
    <n v="81"/>
    <n v="61.97"/>
    <n v="63.783799999999999"/>
    <n v="0"/>
    <n v="0"/>
    <n v="0"/>
    <n v="6.53"/>
    <n v="51.87"/>
    <n v="63.32"/>
    <n v="44.28"/>
    <n v="37.184699999999999"/>
    <n v="0"/>
    <n v="0"/>
    <n v="0"/>
    <n v="33.19"/>
    <n v="63.83"/>
    <n v="74.75"/>
    <n v="60.07"/>
    <n v="63.087000000000003"/>
    <n v="0"/>
    <n v="2"/>
    <n v="2"/>
    <n v="30.6"/>
    <n v="65.61"/>
    <n v="79.58"/>
    <n v="60.93"/>
    <n v="59.8185"/>
    <n v="0"/>
    <n v="0"/>
    <n v="0"/>
    <n v="66.94"/>
    <n v="87.38"/>
    <n v="92.17"/>
    <n v="86.68"/>
    <n v="86.855000000000004"/>
    <n v="0"/>
    <n v="0"/>
    <n v="0"/>
    <n v="34.700000000000003"/>
    <n v="71.8"/>
    <n v="85.67"/>
    <n v="70.92"/>
    <n v="73.180800000000005"/>
    <n v="1"/>
    <n v="1"/>
    <n v="1"/>
    <n v="3"/>
    <n v="13"/>
  </r>
  <r>
    <n v="2021"/>
    <n v="50104"/>
    <x v="0"/>
    <s v="SAINT FRANCIS MEDICAL CENTER"/>
    <s v="3630 EAST IMPERIAL HIGHWAY"/>
    <s v="LYNWOOD"/>
    <s v="CA"/>
    <n v="90262"/>
    <s v="Los Angeles"/>
    <n v="42.06"/>
    <n v="79.06"/>
    <n v="87.36"/>
    <n v="66.760000000000005"/>
    <n v="70.430599999999998"/>
    <n v="0"/>
    <n v="1"/>
    <n v="1"/>
    <n v="41.99"/>
    <n v="79.91"/>
    <n v="88.1"/>
    <n v="69.41"/>
    <n v="68.874700000000004"/>
    <n v="0"/>
    <n v="0"/>
    <n v="0"/>
    <n v="33.89"/>
    <n v="65.77"/>
    <n v="81"/>
    <n v="50.2"/>
    <n v="54.081600000000002"/>
    <n v="0"/>
    <n v="1"/>
    <n v="1"/>
    <n v="6.53"/>
    <n v="51.87"/>
    <n v="63.32"/>
    <n v="46.26"/>
    <n v="45.636299999999999"/>
    <n v="0"/>
    <n v="0"/>
    <n v="0"/>
    <n v="33.19"/>
    <n v="63.83"/>
    <n v="74.75"/>
    <n v="53.05"/>
    <n v="56.901400000000002"/>
    <n v="0"/>
    <n v="1"/>
    <n v="1"/>
    <n v="30.6"/>
    <n v="65.61"/>
    <n v="79.58"/>
    <n v="58.92"/>
    <n v="58.445399999999999"/>
    <n v="0"/>
    <n v="0"/>
    <n v="0"/>
    <n v="66.94"/>
    <n v="87.38"/>
    <n v="92.17"/>
    <n v="77.430000000000007"/>
    <n v="77.659499999999994"/>
    <n v="0"/>
    <n v="0"/>
    <n v="0"/>
    <n v="34.700000000000003"/>
    <n v="71.8"/>
    <n v="85.67"/>
    <n v="58.44"/>
    <n v="60.186100000000003"/>
    <n v="0"/>
    <n v="0"/>
    <n v="0"/>
    <n v="3"/>
    <n v="10"/>
  </r>
  <r>
    <n v="2021"/>
    <n v="50107"/>
    <x v="4"/>
    <s v="MARIAN REGIONAL MEDICAL CENTER"/>
    <s v="1400 E CHURCH ST"/>
    <s v="SANTA MARIA"/>
    <s v="CA"/>
    <n v="93454"/>
    <s v="Santa Barbara"/>
    <n v="42.06"/>
    <n v="79.06"/>
    <n v="87.36"/>
    <n v="78.22"/>
    <n v="77.129499999999993"/>
    <n v="0"/>
    <n v="0"/>
    <n v="0"/>
    <n v="41.99"/>
    <n v="79.91"/>
    <n v="88.1"/>
    <n v="79.209999999999994"/>
    <n v="77.644499999999994"/>
    <n v="0"/>
    <n v="0"/>
    <n v="0"/>
    <n v="33.89"/>
    <n v="65.77"/>
    <n v="81"/>
    <n v="64.48"/>
    <n v="64.961399999999998"/>
    <n v="0"/>
    <n v="0"/>
    <n v="0"/>
    <n v="6.53"/>
    <n v="51.87"/>
    <n v="63.32"/>
    <n v="52.51"/>
    <n v="50.908099999999997"/>
    <n v="0"/>
    <n v="0"/>
    <n v="0"/>
    <n v="33.19"/>
    <n v="63.83"/>
    <n v="74.75"/>
    <n v="70.819999999999993"/>
    <n v="66.2089"/>
    <n v="2"/>
    <n v="0"/>
    <n v="2"/>
    <n v="30.6"/>
    <n v="65.61"/>
    <n v="79.58"/>
    <n v="68.290000000000006"/>
    <n v="66.921700000000001"/>
    <n v="1"/>
    <n v="0"/>
    <n v="1"/>
    <n v="66.94"/>
    <n v="87.38"/>
    <n v="92.17"/>
    <n v="89.37"/>
    <n v="88.012699999999995"/>
    <n v="2"/>
    <n v="0"/>
    <n v="2"/>
    <n v="34.700000000000003"/>
    <n v="71.8"/>
    <n v="85.67"/>
    <n v="73.010000000000005"/>
    <n v="74.282499999999999"/>
    <n v="2"/>
    <n v="1"/>
    <n v="2"/>
    <n v="7"/>
    <n v="18"/>
  </r>
  <r>
    <n v="2021"/>
    <n v="50108"/>
    <x v="4"/>
    <s v="SUTTER MEDICAL CENTER, SACRAMENTO"/>
    <s v="2825 CAPITOL AVENUE"/>
    <s v="SACRAMENTO"/>
    <s v="CA"/>
    <n v="95816"/>
    <s v="Sacramento"/>
    <n v="42.06"/>
    <n v="79.06"/>
    <n v="87.36"/>
    <n v="77.63"/>
    <n v="79.390900000000002"/>
    <n v="1"/>
    <n v="1"/>
    <n v="1"/>
    <n v="41.99"/>
    <n v="79.91"/>
    <n v="88.1"/>
    <n v="77.040000000000006"/>
    <n v="81.151200000000003"/>
    <n v="2"/>
    <n v="3"/>
    <n v="3"/>
    <n v="33.89"/>
    <n v="65.77"/>
    <n v="81"/>
    <n v="60.7"/>
    <n v="61.695799999999998"/>
    <n v="0"/>
    <n v="0"/>
    <n v="0"/>
    <n v="6.53"/>
    <n v="51.87"/>
    <n v="63.32"/>
    <n v="53.53"/>
    <n v="55.224899999999998"/>
    <n v="3"/>
    <n v="1"/>
    <n v="3"/>
    <n v="33.19"/>
    <n v="63.83"/>
    <n v="74.75"/>
    <n v="63.04"/>
    <n v="64.656199999999998"/>
    <n v="1"/>
    <n v="1"/>
    <n v="1"/>
    <n v="30.6"/>
    <n v="65.61"/>
    <n v="79.58"/>
    <n v="61.43"/>
    <n v="62.959699999999998"/>
    <n v="0"/>
    <n v="0"/>
    <n v="0"/>
    <n v="66.94"/>
    <n v="87.38"/>
    <n v="92.17"/>
    <n v="86.62"/>
    <n v="87.883200000000002"/>
    <n v="1"/>
    <n v="2"/>
    <n v="2"/>
    <n v="34.700000000000003"/>
    <n v="71.8"/>
    <n v="85.67"/>
    <n v="75.040000000000006"/>
    <n v="77.483999999999995"/>
    <n v="4"/>
    <n v="2"/>
    <n v="4"/>
    <n v="14"/>
    <n v="17"/>
  </r>
  <r>
    <n v="2021"/>
    <n v="50110"/>
    <x v="1"/>
    <s v="LOMPOC VALLEY MEDICAL CENTER"/>
    <s v="1515 E OCEAN AVENUE"/>
    <s v="LOMPOC"/>
    <s v="CA"/>
    <n v="93436"/>
    <s v="Santa Barbara"/>
    <n v="42.06"/>
    <n v="79.06"/>
    <n v="87.36"/>
    <n v="68.709999999999994"/>
    <n v="74.211600000000004"/>
    <n v="0"/>
    <n v="2"/>
    <n v="2"/>
    <n v="41.99"/>
    <n v="79.91"/>
    <n v="88.1"/>
    <n v="73.84"/>
    <n v="77.427800000000005"/>
    <n v="0"/>
    <n v="2"/>
    <n v="2"/>
    <n v="33.89"/>
    <n v="65.77"/>
    <n v="81"/>
    <n v="59.58"/>
    <n v="60.5214"/>
    <n v="0"/>
    <n v="0"/>
    <n v="0"/>
    <n v="6.53"/>
    <n v="51.87"/>
    <n v="63.32"/>
    <n v="47.09"/>
    <n v="44.828699999999998"/>
    <n v="0"/>
    <n v="0"/>
    <n v="0"/>
    <n v="33.19"/>
    <n v="63.83"/>
    <n v="74.75"/>
    <n v="58.25"/>
    <n v="62.463999999999999"/>
    <n v="0"/>
    <n v="2"/>
    <n v="2"/>
    <n v="30.6"/>
    <n v="65.61"/>
    <n v="79.58"/>
    <n v="64.19"/>
    <n v="64.773399999999995"/>
    <n v="0"/>
    <n v="0"/>
    <n v="0"/>
    <n v="66.94"/>
    <n v="87.38"/>
    <n v="92.17"/>
    <n v="87.22"/>
    <n v="86.757400000000004"/>
    <n v="0"/>
    <n v="0"/>
    <n v="0"/>
    <n v="34.700000000000003"/>
    <n v="71.8"/>
    <n v="85.67"/>
    <n v="60.05"/>
    <n v="61.861499999999999"/>
    <n v="0"/>
    <n v="0"/>
    <n v="0"/>
    <n v="6"/>
    <n v="14"/>
  </r>
  <r>
    <n v="2021"/>
    <n v="50112"/>
    <x v="5"/>
    <s v="SANTA MONICA - UCLA MED CTR &amp; ORTHOPAEDIC HOSPITAL"/>
    <s v="1250 16TH STREET"/>
    <s v="SANTA MONICA"/>
    <s v="CA"/>
    <n v="90404"/>
    <s v="Los Angeles"/>
    <n v="42.06"/>
    <n v="79.06"/>
    <n v="87.36"/>
    <n v="79.12"/>
    <n v="81.878500000000003"/>
    <n v="4"/>
    <n v="3"/>
    <n v="4"/>
    <n v="41.99"/>
    <n v="79.91"/>
    <n v="88.1"/>
    <n v="80.02"/>
    <n v="82.981999999999999"/>
    <n v="4"/>
    <n v="3"/>
    <n v="4"/>
    <n v="33.89"/>
    <n v="65.77"/>
    <n v="81"/>
    <n v="64.75"/>
    <n v="69.7821"/>
    <n v="3"/>
    <n v="3"/>
    <n v="3"/>
    <n v="6.53"/>
    <n v="51.87"/>
    <n v="63.32"/>
    <n v="57.11"/>
    <n v="57.409799999999997"/>
    <n v="5"/>
    <n v="0"/>
    <n v="5"/>
    <n v="33.19"/>
    <n v="63.83"/>
    <n v="74.75"/>
    <n v="63.69"/>
    <n v="67.111800000000002"/>
    <n v="3"/>
    <n v="3"/>
    <n v="3"/>
    <n v="30.6"/>
    <n v="65.61"/>
    <n v="79.58"/>
    <n v="67.489999999999995"/>
    <n v="68.736500000000007"/>
    <n v="3"/>
    <n v="1"/>
    <n v="3"/>
    <n v="66.94"/>
    <n v="87.38"/>
    <n v="92.17"/>
    <n v="88.33"/>
    <n v="88.332800000000006"/>
    <n v="2"/>
    <n v="0"/>
    <n v="2"/>
    <n v="34.700000000000003"/>
    <n v="71.8"/>
    <n v="85.67"/>
    <n v="79.56"/>
    <n v="83.362099999999998"/>
    <n v="8"/>
    <n v="6"/>
    <n v="8"/>
    <n v="32"/>
    <n v="20"/>
  </r>
  <r>
    <n v="2021"/>
    <n v="50113"/>
    <x v="3"/>
    <s v="SAN MATEO MEDICAL CENTER"/>
    <s v="222 W 39TH AVE"/>
    <s v="SAN MATEO"/>
    <s v="CA"/>
    <n v="94403"/>
    <s v="San Mateo"/>
    <n v="42.06"/>
    <n v="79.06"/>
    <n v="87.36"/>
    <n v="72.239999999999995"/>
    <n v="74.028899999999993"/>
    <n v="0"/>
    <n v="1"/>
    <n v="1"/>
    <n v="41.99"/>
    <n v="79.91"/>
    <n v="88.1"/>
    <n v="76.31"/>
    <n v="76.077200000000005"/>
    <n v="0"/>
    <n v="0"/>
    <n v="0"/>
    <n v="33.89"/>
    <n v="65.77"/>
    <n v="81"/>
    <n v="57.59"/>
    <n v="59.516300000000001"/>
    <n v="0"/>
    <n v="0"/>
    <n v="0"/>
    <n v="6.53"/>
    <n v="51.87"/>
    <n v="63.32"/>
    <n v="47.27"/>
    <n v="53.3292"/>
    <n v="2"/>
    <n v="3"/>
    <n v="3"/>
    <n v="33.19"/>
    <n v="63.83"/>
    <n v="74.75"/>
    <n v="60.16"/>
    <n v="64.870500000000007"/>
    <n v="1"/>
    <n v="3"/>
    <n v="3"/>
    <n v="30.6"/>
    <n v="65.61"/>
    <n v="79.58"/>
    <n v="57.95"/>
    <n v="54.926200000000001"/>
    <n v="0"/>
    <n v="0"/>
    <n v="0"/>
    <n v="66.94"/>
    <n v="87.38"/>
    <n v="92.17"/>
    <n v="77.510000000000005"/>
    <n v="85.744200000000006"/>
    <n v="0"/>
    <n v="5"/>
    <n v="5"/>
    <n v="34.700000000000003"/>
    <n v="71.8"/>
    <n v="85.67"/>
    <n v="64.97"/>
    <n v="66.236400000000003"/>
    <n v="0"/>
    <n v="0"/>
    <n v="0"/>
    <n v="12"/>
    <n v="13"/>
  </r>
  <r>
    <n v="2021"/>
    <n v="50115"/>
    <x v="4"/>
    <s v="PALOMAR HEALTH DOWNTOWN CAMPUS"/>
    <s v="555 EAST VALLEY PARKWAY"/>
    <s v="ESCONDIDO"/>
    <s v="CA"/>
    <n v="92025"/>
    <s v="San Diego"/>
    <n v="42.06"/>
    <n v="79.06"/>
    <n v="87.36"/>
    <n v="79.62"/>
    <n v="77.689099999999996"/>
    <n v="0"/>
    <n v="0"/>
    <n v="0"/>
    <n v="41.99"/>
    <n v="79.91"/>
    <n v="88.1"/>
    <n v="81.760000000000005"/>
    <n v="81.358099999999993"/>
    <n v="2"/>
    <n v="0"/>
    <n v="2"/>
    <n v="33.89"/>
    <n v="65.77"/>
    <n v="81"/>
    <n v="60.73"/>
    <n v="57.9358"/>
    <n v="0"/>
    <n v="0"/>
    <n v="0"/>
    <n v="6.53"/>
    <n v="51.87"/>
    <n v="63.32"/>
    <n v="54.14"/>
    <n v="52.9709"/>
    <n v="1"/>
    <n v="0"/>
    <n v="1"/>
    <n v="33.19"/>
    <n v="63.83"/>
    <n v="74.75"/>
    <n v="62.18"/>
    <n v="61.581400000000002"/>
    <n v="0"/>
    <n v="0"/>
    <n v="0"/>
    <n v="30.6"/>
    <n v="65.61"/>
    <n v="79.58"/>
    <n v="62.94"/>
    <n v="61.085900000000002"/>
    <n v="0"/>
    <n v="0"/>
    <n v="0"/>
    <n v="66.94"/>
    <n v="87.38"/>
    <n v="92.17"/>
    <n v="86.66"/>
    <n v="86.731300000000005"/>
    <n v="0"/>
    <n v="0"/>
    <n v="0"/>
    <n v="34.700000000000003"/>
    <n v="71.8"/>
    <n v="85.67"/>
    <n v="77.489999999999995"/>
    <n v="75.577299999999994"/>
    <n v="3"/>
    <n v="0"/>
    <n v="3"/>
    <n v="6"/>
    <n v="15"/>
  </r>
  <r>
    <n v="2021"/>
    <n v="50116"/>
    <x v="0"/>
    <s v="NORTHRIDGE HOSPITAL MEDICAL CENTER"/>
    <s v="18300 ROSCOE BLVD"/>
    <s v="NORTHRIDGE"/>
    <s v="CA"/>
    <n v="91325"/>
    <s v="Los Angeles"/>
    <n v="42.06"/>
    <n v="79.06"/>
    <n v="87.36"/>
    <n v="74.86"/>
    <n v="79.0441"/>
    <n v="0"/>
    <n v="3"/>
    <n v="3"/>
    <n v="41.99"/>
    <n v="79.91"/>
    <n v="88.1"/>
    <n v="78.599999999999994"/>
    <n v="78.944000000000003"/>
    <n v="0"/>
    <n v="0"/>
    <n v="0"/>
    <n v="33.89"/>
    <n v="65.77"/>
    <n v="81"/>
    <n v="58.6"/>
    <n v="65.3874"/>
    <n v="0"/>
    <n v="3"/>
    <n v="3"/>
    <n v="6.53"/>
    <n v="51.87"/>
    <n v="63.32"/>
    <n v="51.04"/>
    <n v="55.306199999999997"/>
    <n v="3"/>
    <n v="3"/>
    <n v="3"/>
    <n v="33.19"/>
    <n v="63.83"/>
    <n v="74.75"/>
    <n v="63.98"/>
    <n v="67.841700000000003"/>
    <n v="4"/>
    <n v="3"/>
    <n v="4"/>
    <n v="30.6"/>
    <n v="65.61"/>
    <n v="79.58"/>
    <n v="60.66"/>
    <n v="65.711699999999993"/>
    <n v="1"/>
    <n v="2"/>
    <n v="2"/>
    <n v="66.94"/>
    <n v="87.38"/>
    <n v="92.17"/>
    <n v="86.24"/>
    <n v="87.701700000000002"/>
    <n v="1"/>
    <n v="2"/>
    <n v="2"/>
    <n v="34.700000000000003"/>
    <n v="71.8"/>
    <n v="85.67"/>
    <n v="71.099999999999994"/>
    <n v="74.442099999999996"/>
    <n v="2"/>
    <n v="2"/>
    <n v="2"/>
    <n v="19"/>
    <n v="19"/>
  </r>
  <r>
    <n v="2021"/>
    <n v="50118"/>
    <x v="0"/>
    <s v="DOCTORS HOSPITAL OF MANTECA"/>
    <s v="1205 E NORTH STREET"/>
    <s v="MANTECA"/>
    <s v="CA"/>
    <n v="95336"/>
    <s v="San Joaquin"/>
    <n v="42.06"/>
    <n v="79.06"/>
    <n v="87.36"/>
    <n v="76.73"/>
    <n v="75.994299999999996"/>
    <n v="0"/>
    <n v="0"/>
    <n v="0"/>
    <n v="41.99"/>
    <n v="79.91"/>
    <n v="88.1"/>
    <n v="80.47"/>
    <n v="76.803600000000003"/>
    <n v="0"/>
    <n v="0"/>
    <n v="0"/>
    <n v="33.89"/>
    <n v="65.77"/>
    <n v="81"/>
    <n v="67.930000000000007"/>
    <n v="64.415700000000001"/>
    <n v="0"/>
    <n v="0"/>
    <n v="0"/>
    <n v="6.53"/>
    <n v="51.87"/>
    <n v="63.32"/>
    <n v="48.51"/>
    <n v="50.644300000000001"/>
    <n v="0"/>
    <n v="1"/>
    <n v="1"/>
    <n v="33.19"/>
    <n v="63.83"/>
    <n v="74.75"/>
    <n v="71.680000000000007"/>
    <n v="65.427700000000002"/>
    <n v="2"/>
    <n v="0"/>
    <n v="2"/>
    <n v="30.6"/>
    <n v="65.61"/>
    <n v="79.58"/>
    <n v="62.99"/>
    <n v="60.491300000000003"/>
    <n v="0"/>
    <n v="0"/>
    <n v="0"/>
    <n v="66.94"/>
    <n v="87.38"/>
    <n v="92.17"/>
    <n v="88.47"/>
    <n v="85.226299999999995"/>
    <n v="0"/>
    <n v="0"/>
    <n v="0"/>
    <n v="34.700000000000003"/>
    <n v="71.8"/>
    <n v="85.67"/>
    <n v="70.94"/>
    <n v="71.795199999999994"/>
    <n v="0"/>
    <n v="0"/>
    <n v="0"/>
    <n v="3"/>
    <n v="17"/>
  </r>
  <r>
    <n v="2021"/>
    <n v="50121"/>
    <x v="0"/>
    <s v="ADVENTIST HEALTH HANFORD"/>
    <s v="115 MALL DRIVE"/>
    <s v="HANFORD"/>
    <s v="CA"/>
    <n v="93230"/>
    <s v="Kings"/>
    <n v="42.06"/>
    <n v="79.06"/>
    <n v="87.36"/>
    <n v="76.34"/>
    <n v="75.92"/>
    <n v="0"/>
    <n v="0"/>
    <n v="0"/>
    <n v="41.99"/>
    <n v="79.91"/>
    <n v="88.1"/>
    <n v="77.73"/>
    <n v="76.288700000000006"/>
    <n v="0"/>
    <n v="0"/>
    <n v="0"/>
    <n v="33.89"/>
    <n v="65.77"/>
    <n v="81"/>
    <n v="62.58"/>
    <n v="63.449800000000003"/>
    <n v="0"/>
    <n v="0"/>
    <n v="0"/>
    <n v="6.53"/>
    <n v="51.87"/>
    <n v="63.32"/>
    <n v="44.2"/>
    <n v="42.7605"/>
    <n v="0"/>
    <n v="0"/>
    <n v="0"/>
    <n v="33.19"/>
    <n v="63.83"/>
    <n v="74.75"/>
    <n v="62.87"/>
    <n v="64.564099999999996"/>
    <n v="1"/>
    <n v="1"/>
    <n v="1"/>
    <n v="30.6"/>
    <n v="65.61"/>
    <n v="79.58"/>
    <n v="66.760000000000005"/>
    <n v="65.586100000000002"/>
    <n v="0"/>
    <n v="0"/>
    <n v="0"/>
    <n v="66.94"/>
    <n v="87.38"/>
    <n v="92.17"/>
    <n v="86.49"/>
    <n v="87.107299999999995"/>
    <n v="0"/>
    <n v="1"/>
    <n v="1"/>
    <n v="34.700000000000003"/>
    <n v="71.8"/>
    <n v="85.67"/>
    <n v="69.97"/>
    <n v="72.672499999999999"/>
    <n v="1"/>
    <n v="1"/>
    <n v="1"/>
    <n v="3"/>
    <n v="15"/>
  </r>
  <r>
    <n v="2021"/>
    <n v="50122"/>
    <x v="0"/>
    <s v="DAMERON HOSPITAL"/>
    <s v="525 WEST ACACIA STREET"/>
    <s v="STOCKTON"/>
    <s v="CA"/>
    <n v="95203"/>
    <s v="San Joaquin"/>
    <n v="42.06"/>
    <n v="79.06"/>
    <n v="87.36"/>
    <n v="73.400000000000006"/>
    <n v="81.364999999999995"/>
    <n v="3"/>
    <n v="5"/>
    <n v="5"/>
    <n v="41.99"/>
    <n v="79.91"/>
    <n v="88.1"/>
    <n v="76.2"/>
    <n v="81.528499999999994"/>
    <n v="2"/>
    <n v="4"/>
    <n v="4"/>
    <n v="33.89"/>
    <n v="65.77"/>
    <n v="81"/>
    <n v="60.99"/>
    <n v="65.970299999999995"/>
    <n v="1"/>
    <n v="2"/>
    <n v="2"/>
    <n v="6.53"/>
    <n v="51.87"/>
    <n v="63.32"/>
    <n v="44.61"/>
    <n v="52.1295"/>
    <n v="1"/>
    <n v="4"/>
    <n v="4"/>
    <n v="33.19"/>
    <n v="63.83"/>
    <n v="74.75"/>
    <n v="59.42"/>
    <n v="63.446899999999999"/>
    <n v="0"/>
    <n v="2"/>
    <n v="2"/>
    <n v="30.6"/>
    <n v="65.61"/>
    <n v="79.58"/>
    <n v="56.77"/>
    <n v="64.986199999999997"/>
    <n v="0"/>
    <n v="3"/>
    <n v="3"/>
    <n v="66.94"/>
    <n v="87.38"/>
    <n v="92.17"/>
    <n v="86.78"/>
    <n v="86.657399999999996"/>
    <n v="0"/>
    <n v="0"/>
    <n v="0"/>
    <n v="34.700000000000003"/>
    <n v="71.8"/>
    <n v="85.67"/>
    <n v="64.02"/>
    <n v="68.432400000000001"/>
    <n v="0"/>
    <n v="2"/>
    <n v="2"/>
    <n v="22"/>
    <n v="18"/>
  </r>
  <r>
    <n v="2021"/>
    <n v="50124"/>
    <x v="3"/>
    <s v="USC VERDUGO HILLS HOSPITAL"/>
    <s v="1812 VERDUGO BLVD"/>
    <s v="GLENDALE"/>
    <s v="CA"/>
    <n v="91209"/>
    <s v="Los Angeles"/>
    <n v="42.06"/>
    <n v="79.06"/>
    <n v="87.36"/>
    <n v="73.790000000000006"/>
    <n v="74.749899999999997"/>
    <n v="0"/>
    <n v="0"/>
    <n v="0"/>
    <n v="41.99"/>
    <n v="79.91"/>
    <n v="88.1"/>
    <n v="75.430000000000007"/>
    <n v="77.855099999999993"/>
    <n v="0"/>
    <n v="1"/>
    <n v="1"/>
    <n v="33.89"/>
    <n v="65.77"/>
    <n v="81"/>
    <n v="56.01"/>
    <n v="60.7759"/>
    <n v="0"/>
    <n v="1"/>
    <n v="1"/>
    <n v="6.53"/>
    <n v="51.87"/>
    <n v="63.32"/>
    <n v="48.65"/>
    <n v="48.714300000000001"/>
    <n v="0"/>
    <n v="0"/>
    <n v="0"/>
    <n v="33.19"/>
    <n v="63.83"/>
    <n v="74.75"/>
    <n v="59.45"/>
    <n v="54.7483"/>
    <n v="0"/>
    <n v="0"/>
    <n v="0"/>
    <n v="30.6"/>
    <n v="65.61"/>
    <n v="79.58"/>
    <n v="56.79"/>
    <n v="54.041200000000003"/>
    <n v="0"/>
    <n v="0"/>
    <n v="0"/>
    <n v="66.94"/>
    <n v="87.38"/>
    <n v="92.17"/>
    <n v="81.459999999999994"/>
    <n v="83.8947"/>
    <n v="0"/>
    <n v="2"/>
    <n v="2"/>
    <n v="34.700000000000003"/>
    <n v="71.8"/>
    <n v="85.67"/>
    <n v="64.760000000000005"/>
    <n v="65.872500000000002"/>
    <n v="0"/>
    <n v="0"/>
    <n v="0"/>
    <n v="4"/>
    <n v="13"/>
  </r>
  <r>
    <n v="2021"/>
    <n v="50125"/>
    <x v="1"/>
    <s v="REGIONAL MEDICAL CENTER OF SAN JOSE"/>
    <s v="225 N JACKSON AVENUE"/>
    <s v="SAN JOSE"/>
    <s v="CA"/>
    <n v="95116"/>
    <s v="Santa Clara"/>
    <n v="42.06"/>
    <n v="79.06"/>
    <n v="87.36"/>
    <n v="72.459999999999994"/>
    <n v="68.820999999999998"/>
    <n v="0"/>
    <n v="0"/>
    <n v="0"/>
    <n v="41.99"/>
    <n v="79.91"/>
    <n v="88.1"/>
    <n v="72.430000000000007"/>
    <n v="70.165400000000005"/>
    <n v="0"/>
    <n v="0"/>
    <n v="0"/>
    <n v="33.89"/>
    <n v="65.77"/>
    <n v="81"/>
    <n v="59.6"/>
    <n v="56.7958"/>
    <n v="0"/>
    <n v="0"/>
    <n v="0"/>
    <n v="6.53"/>
    <n v="51.87"/>
    <n v="63.32"/>
    <n v="41.3"/>
    <n v="40.588700000000003"/>
    <n v="0"/>
    <n v="0"/>
    <n v="0"/>
    <n v="33.19"/>
    <n v="63.83"/>
    <n v="74.75"/>
    <n v="61.68"/>
    <n v="55.954000000000001"/>
    <n v="0"/>
    <n v="0"/>
    <n v="0"/>
    <n v="30.6"/>
    <n v="65.61"/>
    <n v="79.58"/>
    <n v="59.79"/>
    <n v="56.890900000000002"/>
    <n v="0"/>
    <n v="0"/>
    <n v="0"/>
    <n v="66.94"/>
    <n v="87.38"/>
    <n v="92.17"/>
    <n v="82.04"/>
    <n v="80.881"/>
    <n v="0"/>
    <n v="0"/>
    <n v="0"/>
    <n v="34.700000000000003"/>
    <n v="71.8"/>
    <n v="85.67"/>
    <n v="65.709999999999994"/>
    <n v="61.854599999999998"/>
    <n v="0"/>
    <n v="0"/>
    <n v="0"/>
    <n v="0"/>
    <n v="13"/>
  </r>
  <r>
    <n v="2021"/>
    <n v="50126"/>
    <x v="0"/>
    <s v="VALLEY PRESBYTERIAN HOSPITAL"/>
    <s v="15107 VANOWEN ST"/>
    <s v="VAN NUYS"/>
    <s v="CA"/>
    <n v="91406"/>
    <s v="Los Angeles"/>
    <n v="42.06"/>
    <n v="79.06"/>
    <n v="87.36"/>
    <n v="73.239999999999995"/>
    <n v="78.857100000000003"/>
    <n v="0"/>
    <n v="3"/>
    <n v="3"/>
    <n v="41.99"/>
    <n v="79.91"/>
    <n v="88.1"/>
    <n v="70.760000000000005"/>
    <n v="76.844899999999996"/>
    <n v="0"/>
    <n v="3"/>
    <n v="3"/>
    <n v="33.89"/>
    <n v="65.77"/>
    <n v="81"/>
    <n v="55.29"/>
    <n v="62.853299999999997"/>
    <n v="0"/>
    <n v="2"/>
    <n v="2"/>
    <n v="6.53"/>
    <n v="51.87"/>
    <n v="63.32"/>
    <n v="49.72"/>
    <n v="52.284700000000001"/>
    <n v="1"/>
    <n v="1"/>
    <n v="1"/>
    <n v="33.19"/>
    <n v="63.83"/>
    <n v="74.75"/>
    <n v="62.82"/>
    <n v="66.381600000000006"/>
    <n v="3"/>
    <n v="2"/>
    <n v="3"/>
    <n v="30.6"/>
    <n v="65.61"/>
    <n v="79.58"/>
    <n v="60.99"/>
    <n v="65.776300000000006"/>
    <n v="1"/>
    <n v="2"/>
    <n v="2"/>
    <n v="66.94"/>
    <n v="87.38"/>
    <n v="92.17"/>
    <n v="85.12"/>
    <n v="82.764099999999999"/>
    <n v="0"/>
    <n v="0"/>
    <n v="0"/>
    <n v="34.700000000000003"/>
    <n v="71.8"/>
    <n v="85.67"/>
    <n v="68.959999999999994"/>
    <n v="71.609800000000007"/>
    <n v="0"/>
    <n v="1"/>
    <n v="1"/>
    <n v="15"/>
    <n v="15"/>
  </r>
  <r>
    <n v="2021"/>
    <n v="50127"/>
    <x v="0"/>
    <s v="WOODLAND MEMORIAL HOSPITAL"/>
    <s v="1325 COTTONWOOD STREET"/>
    <s v="WOODLAND"/>
    <s v="CA"/>
    <n v="95695"/>
    <s v="Yolo"/>
    <n v="42.06"/>
    <n v="79.06"/>
    <n v="87.36"/>
    <n v="79.11"/>
    <n v="80.747900000000001"/>
    <n v="2"/>
    <n v="1"/>
    <n v="2"/>
    <n v="41.99"/>
    <n v="79.91"/>
    <n v="88.1"/>
    <n v="80.78"/>
    <n v="83.471400000000003"/>
    <n v="4"/>
    <n v="3"/>
    <n v="4"/>
    <n v="33.89"/>
    <n v="65.77"/>
    <n v="81"/>
    <n v="60.26"/>
    <n v="65.165999999999997"/>
    <n v="0"/>
    <n v="2"/>
    <n v="2"/>
    <n v="6.53"/>
    <n v="51.87"/>
    <n v="63.32"/>
    <n v="52.66"/>
    <n v="55.882599999999996"/>
    <n v="4"/>
    <n v="3"/>
    <n v="4"/>
    <n v="33.19"/>
    <n v="63.83"/>
    <n v="74.75"/>
    <n v="64.150000000000006"/>
    <n v="68.127899999999997"/>
    <n v="4"/>
    <n v="3"/>
    <n v="4"/>
    <n v="30.6"/>
    <n v="65.61"/>
    <n v="79.58"/>
    <n v="63.97"/>
    <n v="63.045000000000002"/>
    <n v="0"/>
    <n v="0"/>
    <n v="0"/>
    <n v="66.94"/>
    <n v="87.38"/>
    <n v="92.17"/>
    <n v="86.86"/>
    <n v="90.414299999999997"/>
    <n v="6"/>
    <n v="6"/>
    <n v="6"/>
    <n v="34.700000000000003"/>
    <n v="71.8"/>
    <n v="85.67"/>
    <n v="70.489999999999995"/>
    <n v="73.473500000000001"/>
    <n v="2"/>
    <n v="1"/>
    <n v="2"/>
    <n v="24"/>
    <n v="18"/>
  </r>
  <r>
    <n v="2021"/>
    <n v="50128"/>
    <x v="0"/>
    <s v="TRI-CITY MEDICAL CENTER"/>
    <s v="4002 VISTA WAY"/>
    <s v="OCEANSIDE"/>
    <s v="CA"/>
    <n v="92056"/>
    <s v="San Diego"/>
    <n v="42.06"/>
    <n v="79.06"/>
    <n v="87.36"/>
    <n v="72.09"/>
    <n v="72.871200000000002"/>
    <n v="0"/>
    <n v="0"/>
    <n v="0"/>
    <n v="41.99"/>
    <n v="79.91"/>
    <n v="88.1"/>
    <n v="79.38"/>
    <n v="73.365300000000005"/>
    <n v="0"/>
    <n v="0"/>
    <n v="0"/>
    <n v="33.89"/>
    <n v="65.77"/>
    <n v="81"/>
    <n v="70.73"/>
    <n v="65.676299999999998"/>
    <n v="0"/>
    <n v="0"/>
    <n v="0"/>
    <n v="6.53"/>
    <n v="51.87"/>
    <n v="63.32"/>
    <n v="45.04"/>
    <n v="39.998899999999999"/>
    <n v="0"/>
    <n v="0"/>
    <n v="0"/>
    <n v="33.19"/>
    <n v="63.83"/>
    <n v="74.75"/>
    <n v="61.29"/>
    <n v="59.427900000000001"/>
    <n v="0"/>
    <n v="0"/>
    <n v="0"/>
    <n v="30.6"/>
    <n v="65.61"/>
    <n v="79.58"/>
    <n v="56.54"/>
    <n v="56.279499999999999"/>
    <n v="0"/>
    <n v="0"/>
    <n v="0"/>
    <n v="66.94"/>
    <n v="87.38"/>
    <n v="92.17"/>
    <n v="85.29"/>
    <n v="87.779300000000006"/>
    <n v="1"/>
    <n v="3"/>
    <n v="3"/>
    <n v="34.700000000000003"/>
    <n v="71.8"/>
    <n v="85.67"/>
    <n v="62.27"/>
    <n v="67.080200000000005"/>
    <n v="0"/>
    <n v="2"/>
    <n v="2"/>
    <n v="5"/>
    <n v="14"/>
  </r>
  <r>
    <n v="2021"/>
    <n v="50129"/>
    <x v="1"/>
    <s v="ST BERNARDINE MEDICAL CENTER"/>
    <s v="2101 N WATERMAN AVE"/>
    <s v="SAN BERNARDINO"/>
    <s v="CA"/>
    <n v="92404"/>
    <s v="San Bernardino"/>
    <n v="42.06"/>
    <n v="79.06"/>
    <n v="87.36"/>
    <n v="76.38"/>
    <n v="77.284899999999993"/>
    <n v="0"/>
    <n v="0"/>
    <n v="0"/>
    <n v="41.99"/>
    <n v="79.91"/>
    <n v="88.1"/>
    <n v="75.38"/>
    <n v="77.207800000000006"/>
    <n v="0"/>
    <n v="1"/>
    <n v="1"/>
    <n v="33.89"/>
    <n v="65.77"/>
    <n v="81"/>
    <n v="59.34"/>
    <n v="60.632800000000003"/>
    <n v="0"/>
    <n v="0"/>
    <n v="0"/>
    <n v="6.53"/>
    <n v="51.87"/>
    <n v="63.32"/>
    <n v="49.3"/>
    <n v="48.093400000000003"/>
    <n v="0"/>
    <n v="0"/>
    <n v="0"/>
    <n v="33.19"/>
    <n v="63.83"/>
    <n v="74.75"/>
    <n v="65.88"/>
    <n v="59.873199999999997"/>
    <n v="0"/>
    <n v="0"/>
    <n v="0"/>
    <n v="30.6"/>
    <n v="65.61"/>
    <n v="79.58"/>
    <n v="63.36"/>
    <n v="60.6691"/>
    <n v="0"/>
    <n v="0"/>
    <n v="0"/>
    <n v="66.94"/>
    <n v="87.38"/>
    <n v="92.17"/>
    <n v="83.92"/>
    <n v="83.259600000000006"/>
    <n v="0"/>
    <n v="0"/>
    <n v="0"/>
    <n v="34.700000000000003"/>
    <n v="71.8"/>
    <n v="85.67"/>
    <n v="72.2"/>
    <n v="69.651799999999994"/>
    <n v="0"/>
    <n v="0"/>
    <n v="0"/>
    <n v="1"/>
    <n v="15"/>
  </r>
  <r>
    <n v="2021"/>
    <n v="50131"/>
    <x v="2"/>
    <s v="NOVATO COMMUNITY HOSPITAL"/>
    <s v="180 ROWLAND WAY"/>
    <s v="NOVATO"/>
    <s v="CA"/>
    <n v="94945"/>
    <s v="Marin"/>
    <n v="42.06"/>
    <n v="79.06"/>
    <n v="87.36"/>
    <n v="80.819999999999993"/>
    <n v="81.624899999999997"/>
    <n v="3"/>
    <n v="1"/>
    <n v="3"/>
    <n v="41.99"/>
    <n v="79.91"/>
    <n v="88.1"/>
    <n v="80.56"/>
    <n v="85.401899999999998"/>
    <n v="7"/>
    <n v="6"/>
    <n v="7"/>
    <n v="33.89"/>
    <n v="65.77"/>
    <n v="81"/>
    <n v="64.61"/>
    <n v="67.229900000000001"/>
    <n v="1"/>
    <n v="1"/>
    <n v="1"/>
    <n v="6.53"/>
    <n v="51.87"/>
    <n v="63.32"/>
    <n v="57.43"/>
    <n v="55.910400000000003"/>
    <n v="4"/>
    <n v="0"/>
    <n v="4"/>
    <n v="33.19"/>
    <n v="63.83"/>
    <n v="74.75"/>
    <n v="65.91"/>
    <n v="60.429000000000002"/>
    <n v="0"/>
    <n v="0"/>
    <n v="0"/>
    <n v="30.6"/>
    <n v="65.61"/>
    <n v="79.58"/>
    <n v="68.25"/>
    <n v="65.912099999999995"/>
    <n v="1"/>
    <n v="0"/>
    <n v="1"/>
    <n v="66.94"/>
    <n v="87.38"/>
    <n v="92.17"/>
    <n v="89.3"/>
    <n v="89.251099999999994"/>
    <n v="4"/>
    <n v="0"/>
    <n v="4"/>
    <n v="34.700000000000003"/>
    <n v="71.8"/>
    <n v="85.67"/>
    <n v="78.81"/>
    <n v="77.5548"/>
    <n v="4"/>
    <n v="0"/>
    <n v="4"/>
    <n v="24"/>
    <n v="17"/>
  </r>
  <r>
    <n v="2021"/>
    <n v="50132"/>
    <x v="4"/>
    <s v="SAN GABRIEL VALLEY MEDICAL CENTER"/>
    <s v="438 W LAS TUNAS DRIVE"/>
    <s v="SAN GABRIEL"/>
    <s v="CA"/>
    <n v="91776"/>
    <s v="Los Angeles"/>
    <n v="42.06"/>
    <n v="79.06"/>
    <n v="87.36"/>
    <n v="74.38"/>
    <n v="78.089699999999993"/>
    <n v="0"/>
    <n v="2"/>
    <n v="2"/>
    <n v="41.99"/>
    <n v="79.91"/>
    <n v="88.1"/>
    <n v="74.459999999999994"/>
    <n v="79.2346"/>
    <n v="0"/>
    <n v="3"/>
    <n v="3"/>
    <n v="33.89"/>
    <n v="65.77"/>
    <n v="81"/>
    <n v="61.66"/>
    <n v="69.644499999999994"/>
    <n v="3"/>
    <n v="4"/>
    <n v="4"/>
    <n v="6.53"/>
    <n v="51.87"/>
    <n v="63.32"/>
    <n v="39.08"/>
    <n v="48.466500000000003"/>
    <n v="0"/>
    <n v="3"/>
    <n v="3"/>
    <n v="33.19"/>
    <n v="63.83"/>
    <n v="74.75"/>
    <n v="64.11"/>
    <n v="70.826400000000007"/>
    <n v="6"/>
    <n v="6"/>
    <n v="6"/>
    <n v="30.6"/>
    <n v="65.61"/>
    <n v="79.58"/>
    <n v="59.84"/>
    <n v="65.011200000000002"/>
    <n v="0"/>
    <n v="2"/>
    <n v="2"/>
    <n v="66.94"/>
    <n v="87.38"/>
    <n v="92.17"/>
    <n v="85.81"/>
    <n v="85.649199999999993"/>
    <n v="0"/>
    <n v="0"/>
    <n v="0"/>
    <n v="34.700000000000003"/>
    <n v="71.8"/>
    <n v="85.67"/>
    <n v="67.03"/>
    <n v="74.432699999999997"/>
    <n v="2"/>
    <n v="3"/>
    <n v="3"/>
    <n v="23"/>
    <n v="18"/>
  </r>
  <r>
    <n v="2021"/>
    <n v="50133"/>
    <x v="1"/>
    <s v="ADVENTIST HEALTH AND RIDEOUT"/>
    <s v="726 4TH ST"/>
    <s v="MARYSVILLE"/>
    <s v="CA"/>
    <n v="95901"/>
    <s v="Yuba"/>
    <n v="42.06"/>
    <n v="79.06"/>
    <n v="87.36"/>
    <n v="69.92"/>
    <n v="71.22"/>
    <n v="0"/>
    <n v="0"/>
    <n v="0"/>
    <n v="41.99"/>
    <n v="79.91"/>
    <n v="88.1"/>
    <n v="71.349999999999994"/>
    <n v="70.954800000000006"/>
    <n v="0"/>
    <n v="0"/>
    <n v="0"/>
    <n v="33.89"/>
    <n v="65.77"/>
    <n v="81"/>
    <n v="56.83"/>
    <n v="54.588799999999999"/>
    <n v="0"/>
    <n v="0"/>
    <n v="0"/>
    <n v="6.53"/>
    <n v="51.87"/>
    <n v="63.32"/>
    <n v="39.71"/>
    <n v="43.011899999999997"/>
    <n v="0"/>
    <n v="1"/>
    <n v="1"/>
    <n v="33.19"/>
    <n v="63.83"/>
    <n v="74.75"/>
    <n v="60.46"/>
    <n v="58.020899999999997"/>
    <n v="0"/>
    <n v="0"/>
    <n v="0"/>
    <n v="30.6"/>
    <n v="65.61"/>
    <n v="79.58"/>
    <n v="53.17"/>
    <n v="57.125599999999999"/>
    <n v="0"/>
    <n v="1"/>
    <n v="1"/>
    <n v="66.94"/>
    <n v="87.38"/>
    <n v="92.17"/>
    <n v="78.47"/>
    <n v="82.913899999999998"/>
    <n v="0"/>
    <n v="3"/>
    <n v="3"/>
    <n v="34.700000000000003"/>
    <n v="71.8"/>
    <n v="85.67"/>
    <n v="54"/>
    <n v="57.639400000000002"/>
    <n v="0"/>
    <n v="1"/>
    <n v="1"/>
    <n v="6"/>
    <n v="12"/>
  </r>
  <r>
    <n v="2021"/>
    <n v="50135"/>
    <x v="4"/>
    <s v="SOUTHERN CALIFORNIA HOSPITAL AT HOLLYWOOD"/>
    <s v="6245 DE LONGPRE AVE"/>
    <s v="HOLLYWOOD"/>
    <s v="CA"/>
    <n v="90028"/>
    <s v="Los Angeles"/>
    <n v="42.06"/>
    <n v="79.06"/>
    <n v="87.36"/>
    <n v="59.9"/>
    <n v="61.968400000000003"/>
    <n v="0"/>
    <n v="0"/>
    <n v="0"/>
    <n v="41.99"/>
    <n v="79.91"/>
    <n v="88.1"/>
    <n v="64.7"/>
    <n v="63.891500000000001"/>
    <n v="0"/>
    <n v="0"/>
    <n v="0"/>
    <n v="33.89"/>
    <n v="65.77"/>
    <n v="81"/>
    <n v="43.9"/>
    <n v="50.114699999999999"/>
    <n v="0"/>
    <n v="1"/>
    <n v="1"/>
    <n v="6.53"/>
    <n v="51.87"/>
    <n v="63.32"/>
    <n v="34.49"/>
    <n v="34.384"/>
    <n v="0"/>
    <n v="0"/>
    <n v="0"/>
    <n v="33.19"/>
    <n v="63.83"/>
    <n v="74.75"/>
    <n v="46.15"/>
    <n v="48.550800000000002"/>
    <n v="0"/>
    <n v="0"/>
    <n v="0"/>
    <n v="30.6"/>
    <n v="65.61"/>
    <n v="79.58"/>
    <n v="51.71"/>
    <n v="53.716700000000003"/>
    <n v="0"/>
    <n v="0"/>
    <n v="0"/>
    <n v="66.94"/>
    <n v="87.38"/>
    <n v="92.17"/>
    <n v="73.97"/>
    <n v="74.289000000000001"/>
    <n v="0"/>
    <n v="0"/>
    <n v="0"/>
    <n v="34.700000000000003"/>
    <n v="71.8"/>
    <n v="85.67"/>
    <n v="43.68"/>
    <n v="51.829000000000001"/>
    <n v="0"/>
    <n v="1"/>
    <n v="1"/>
    <n v="2"/>
    <n v="7"/>
  </r>
  <r>
    <n v="2021"/>
    <n v="50136"/>
    <x v="4"/>
    <s v="PETALUMA VALLEY HOSPITAL"/>
    <s v="400 N MCDOWELL BLVD"/>
    <s v="PETALUMA"/>
    <s v="CA"/>
    <n v="94954"/>
    <s v="Sonoma"/>
    <n v="42.06"/>
    <n v="79.06"/>
    <n v="87.36"/>
    <n v="76.03"/>
    <n v="77.5916"/>
    <n v="0"/>
    <n v="1"/>
    <n v="1"/>
    <n v="41.99"/>
    <n v="79.91"/>
    <n v="88.1"/>
    <n v="76.3"/>
    <n v="78.807199999999995"/>
    <n v="0"/>
    <n v="2"/>
    <n v="2"/>
    <n v="33.89"/>
    <n v="65.77"/>
    <n v="81"/>
    <n v="65.2"/>
    <n v="59.672699999999999"/>
    <n v="0"/>
    <n v="0"/>
    <n v="0"/>
    <n v="6.53"/>
    <n v="51.87"/>
    <n v="63.32"/>
    <n v="49.68"/>
    <n v="47.037599999999998"/>
    <n v="0"/>
    <n v="0"/>
    <n v="0"/>
    <n v="33.19"/>
    <n v="63.83"/>
    <n v="74.75"/>
    <n v="63.57"/>
    <n v="59.5595"/>
    <n v="0"/>
    <n v="0"/>
    <n v="0"/>
    <n v="30.6"/>
    <n v="65.61"/>
    <n v="79.58"/>
    <n v="63.57"/>
    <n v="59.844999999999999"/>
    <n v="0"/>
    <n v="0"/>
    <n v="0"/>
    <n v="66.94"/>
    <n v="87.38"/>
    <n v="92.17"/>
    <n v="87.22"/>
    <n v="88.715000000000003"/>
    <n v="3"/>
    <n v="3"/>
    <n v="3"/>
    <n v="34.700000000000003"/>
    <n v="71.8"/>
    <n v="85.67"/>
    <n v="67.739999999999995"/>
    <n v="64.8279"/>
    <n v="0"/>
    <n v="0"/>
    <n v="0"/>
    <n v="6"/>
    <n v="16"/>
  </r>
  <r>
    <n v="2021"/>
    <n v="50137"/>
    <x v="3"/>
    <s v="KAISER FOUNDATION HOSPITAL - PANORAMA CITY"/>
    <s v="13652 CANTARA ST"/>
    <s v="PANORAMA CITY"/>
    <s v="CA"/>
    <n v="91402"/>
    <s v="Los Angeles"/>
    <n v="42.06"/>
    <n v="79.06"/>
    <n v="87.36"/>
    <n v="75.33"/>
    <n v="75.099500000000006"/>
    <n v="0"/>
    <n v="0"/>
    <n v="0"/>
    <n v="41.99"/>
    <n v="79.91"/>
    <n v="88.1"/>
    <n v="80.17"/>
    <n v="80.323899999999995"/>
    <n v="1"/>
    <n v="0"/>
    <n v="1"/>
    <n v="33.89"/>
    <n v="65.77"/>
    <n v="81"/>
    <n v="61.39"/>
    <n v="59.800199999999997"/>
    <n v="0"/>
    <n v="0"/>
    <n v="0"/>
    <n v="6.53"/>
    <n v="51.87"/>
    <n v="63.32"/>
    <n v="52.48"/>
    <n v="50.563299999999998"/>
    <n v="0"/>
    <n v="0"/>
    <n v="0"/>
    <n v="33.19"/>
    <n v="63.83"/>
    <n v="74.75"/>
    <n v="61.75"/>
    <n v="62.321300000000001"/>
    <n v="0"/>
    <n v="0"/>
    <n v="0"/>
    <n v="30.6"/>
    <n v="65.61"/>
    <n v="79.58"/>
    <n v="66.099999999999994"/>
    <n v="65.163300000000007"/>
    <n v="0"/>
    <n v="0"/>
    <n v="0"/>
    <n v="66.94"/>
    <n v="87.38"/>
    <n v="92.17"/>
    <n v="84.52"/>
    <n v="84.576700000000002"/>
    <n v="0"/>
    <n v="0"/>
    <n v="0"/>
    <n v="34.700000000000003"/>
    <n v="71.8"/>
    <n v="85.67"/>
    <n v="73.84"/>
    <n v="73.448499999999996"/>
    <n v="2"/>
    <n v="0"/>
    <n v="2"/>
    <n v="3"/>
    <n v="16"/>
  </r>
  <r>
    <n v="2021"/>
    <n v="50138"/>
    <x v="4"/>
    <s v="KAISER FOUNDATION HOSPITAL - LOS ANGELES"/>
    <s v="4867 SUNSET BLVD"/>
    <s v="LOS ANGELES"/>
    <s v="CA"/>
    <n v="90027"/>
    <s v="Los Angeles"/>
    <n v="42.06"/>
    <n v="79.06"/>
    <n v="87.36"/>
    <n v="74.540000000000006"/>
    <n v="76.980199999999996"/>
    <n v="0"/>
    <n v="1"/>
    <n v="1"/>
    <n v="41.99"/>
    <n v="79.91"/>
    <n v="88.1"/>
    <n v="79.930000000000007"/>
    <n v="80.262200000000007"/>
    <n v="1"/>
    <n v="0"/>
    <n v="1"/>
    <n v="33.89"/>
    <n v="65.77"/>
    <n v="81"/>
    <n v="63.06"/>
    <n v="63.907200000000003"/>
    <n v="0"/>
    <n v="0"/>
    <n v="0"/>
    <n v="6.53"/>
    <n v="51.87"/>
    <n v="63.32"/>
    <n v="53.46"/>
    <n v="54.472700000000003"/>
    <n v="3"/>
    <n v="1"/>
    <n v="3"/>
    <n v="33.19"/>
    <n v="63.83"/>
    <n v="74.75"/>
    <n v="60.55"/>
    <n v="60.670099999999998"/>
    <n v="0"/>
    <n v="0"/>
    <n v="0"/>
    <n v="30.6"/>
    <n v="65.61"/>
    <n v="79.58"/>
    <n v="59.68"/>
    <n v="60.799300000000002"/>
    <n v="0"/>
    <n v="0"/>
    <n v="0"/>
    <n v="66.94"/>
    <n v="87.38"/>
    <n v="92.17"/>
    <n v="84.81"/>
    <n v="86.262699999999995"/>
    <n v="0"/>
    <n v="1"/>
    <n v="1"/>
    <n v="34.700000000000003"/>
    <n v="71.8"/>
    <n v="85.67"/>
    <n v="74.150000000000006"/>
    <n v="74.6648"/>
    <n v="2"/>
    <n v="0"/>
    <n v="2"/>
    <n v="8"/>
    <n v="17"/>
  </r>
  <r>
    <n v="2021"/>
    <n v="50139"/>
    <x v="2"/>
    <s v="KAISER FOUNDATION HOSPITAL - DOWNEY"/>
    <s v="9333 IMPERIAL HIGHWAY"/>
    <s v="DOWNEY"/>
    <s v="CA"/>
    <n v="90242"/>
    <s v="Los Angeles"/>
    <n v="42.06"/>
    <n v="79.06"/>
    <n v="87.36"/>
    <n v="74.53"/>
    <n v="76.272000000000006"/>
    <n v="0"/>
    <n v="1"/>
    <n v="1"/>
    <n v="41.99"/>
    <n v="79.91"/>
    <n v="88.1"/>
    <n v="78.209999999999994"/>
    <n v="78.595399999999998"/>
    <n v="0"/>
    <n v="0"/>
    <n v="0"/>
    <n v="33.89"/>
    <n v="65.77"/>
    <n v="81"/>
    <n v="60.25"/>
    <n v="62.611400000000003"/>
    <n v="0"/>
    <n v="1"/>
    <n v="1"/>
    <n v="6.53"/>
    <n v="51.87"/>
    <n v="63.32"/>
    <n v="53.27"/>
    <n v="53.0077"/>
    <n v="1"/>
    <n v="0"/>
    <n v="1"/>
    <n v="33.19"/>
    <n v="63.83"/>
    <n v="74.75"/>
    <n v="62.73"/>
    <n v="64.036500000000004"/>
    <n v="1"/>
    <n v="1"/>
    <n v="1"/>
    <n v="30.6"/>
    <n v="65.61"/>
    <n v="79.58"/>
    <n v="63.15"/>
    <n v="63.046100000000003"/>
    <n v="0"/>
    <n v="0"/>
    <n v="0"/>
    <n v="66.94"/>
    <n v="87.38"/>
    <n v="92.17"/>
    <n v="86.82"/>
    <n v="87.543800000000005"/>
    <n v="1"/>
    <n v="1"/>
    <n v="1"/>
    <n v="34.700000000000003"/>
    <n v="71.8"/>
    <n v="85.67"/>
    <n v="73.53"/>
    <n v="73.567800000000005"/>
    <n v="2"/>
    <n v="0"/>
    <n v="2"/>
    <n v="7"/>
    <n v="18"/>
  </r>
  <r>
    <n v="2021"/>
    <n v="50140"/>
    <x v="2"/>
    <s v="KAISER FOUNDATION HOSPITAL FONTANA"/>
    <s v="9961 SIERRA AVE"/>
    <s v="FONTANA"/>
    <s v="CA"/>
    <n v="92335"/>
    <s v="San Bernardino"/>
    <n v="42.06"/>
    <n v="79.06"/>
    <n v="87.36"/>
    <n v="78.540000000000006"/>
    <n v="80.318799999999996"/>
    <n v="2"/>
    <n v="2"/>
    <n v="2"/>
    <n v="41.99"/>
    <n v="79.91"/>
    <n v="88.1"/>
    <n v="81.900000000000006"/>
    <n v="81.153199999999998"/>
    <n v="2"/>
    <n v="0"/>
    <n v="2"/>
    <n v="33.89"/>
    <n v="65.77"/>
    <n v="81"/>
    <n v="66.569999999999993"/>
    <n v="67.094499999999996"/>
    <n v="1"/>
    <n v="0"/>
    <n v="1"/>
    <n v="6.53"/>
    <n v="51.87"/>
    <n v="63.32"/>
    <n v="53.93"/>
    <n v="55.6723"/>
    <n v="3"/>
    <n v="1"/>
    <n v="3"/>
    <n v="33.19"/>
    <n v="63.83"/>
    <n v="74.75"/>
    <n v="65.36"/>
    <n v="69.255399999999995"/>
    <n v="5"/>
    <n v="4"/>
    <n v="5"/>
    <n v="30.6"/>
    <n v="65.61"/>
    <n v="79.58"/>
    <n v="63.99"/>
    <n v="66.002899999999997"/>
    <n v="1"/>
    <n v="1"/>
    <n v="1"/>
    <n v="66.94"/>
    <n v="87.38"/>
    <n v="92.17"/>
    <n v="85.98"/>
    <n v="88.684100000000001"/>
    <n v="3"/>
    <n v="4"/>
    <n v="4"/>
    <n v="34.700000000000003"/>
    <n v="71.8"/>
    <n v="85.67"/>
    <n v="79.400000000000006"/>
    <n v="79.385999999999996"/>
    <n v="5"/>
    <n v="0"/>
    <n v="5"/>
    <n v="23"/>
    <n v="20"/>
  </r>
  <r>
    <n v="2021"/>
    <n v="50145"/>
    <x v="5"/>
    <s v="COMMUNITY HOSPITAL OF THE MONTEREY PENINSULA"/>
    <s v="23625 W R HOLMAN HIGHWAY"/>
    <s v="MONTEREY"/>
    <s v="CA"/>
    <n v="93940"/>
    <s v="Monterey"/>
    <n v="42.06"/>
    <n v="79.06"/>
    <n v="87.36"/>
    <n v="80.62"/>
    <n v="80.308999999999997"/>
    <n v="2"/>
    <n v="0"/>
    <n v="2"/>
    <n v="41.99"/>
    <n v="79.91"/>
    <n v="88.1"/>
    <n v="82.33"/>
    <n v="82.054500000000004"/>
    <n v="3"/>
    <n v="0"/>
    <n v="3"/>
    <n v="33.89"/>
    <n v="65.77"/>
    <n v="81"/>
    <n v="64.180000000000007"/>
    <n v="71.071299999999994"/>
    <n v="4"/>
    <n v="4"/>
    <n v="4"/>
    <n v="6.53"/>
    <n v="51.87"/>
    <n v="63.32"/>
    <n v="57.19"/>
    <n v="53.694000000000003"/>
    <n v="2"/>
    <n v="0"/>
    <n v="2"/>
    <n v="33.19"/>
    <n v="63.83"/>
    <n v="74.75"/>
    <n v="64.03"/>
    <n v="61.815800000000003"/>
    <n v="0"/>
    <n v="0"/>
    <n v="0"/>
    <n v="30.6"/>
    <n v="65.61"/>
    <n v="79.58"/>
    <n v="67.28"/>
    <n v="67.169399999999996"/>
    <n v="2"/>
    <n v="0"/>
    <n v="2"/>
    <n v="66.94"/>
    <n v="87.38"/>
    <n v="92.17"/>
    <n v="88.02"/>
    <n v="82.558700000000002"/>
    <n v="0"/>
    <n v="0"/>
    <n v="0"/>
    <n v="34.700000000000003"/>
    <n v="71.8"/>
    <n v="85.67"/>
    <n v="82.99"/>
    <n v="80.082800000000006"/>
    <n v="6"/>
    <n v="0"/>
    <n v="6"/>
    <n v="19"/>
    <n v="15"/>
  </r>
  <r>
    <n v="2021"/>
    <n v="50149"/>
    <x v="2"/>
    <s v="CALIFORNIA HOSPITAL MEDICAL CENTER LA"/>
    <s v="1401 SOUTH GRAND AVENUE"/>
    <s v="LOS ANGELES"/>
    <s v="CA"/>
    <n v="90015"/>
    <s v="Los Angeles"/>
    <n v="42.06"/>
    <n v="79.06"/>
    <n v="87.36"/>
    <n v="73.91"/>
    <n v="70.350499999999997"/>
    <n v="0"/>
    <n v="0"/>
    <n v="0"/>
    <n v="41.99"/>
    <n v="79.91"/>
    <n v="88.1"/>
    <n v="74.459999999999994"/>
    <n v="72.590999999999994"/>
    <n v="0"/>
    <n v="0"/>
    <n v="0"/>
    <n v="33.89"/>
    <n v="65.77"/>
    <n v="81"/>
    <n v="53.65"/>
    <n v="53.377800000000001"/>
    <n v="0"/>
    <n v="0"/>
    <n v="0"/>
    <n v="6.53"/>
    <n v="51.87"/>
    <n v="63.32"/>
    <n v="48.63"/>
    <n v="50.104500000000002"/>
    <n v="0"/>
    <n v="1"/>
    <n v="1"/>
    <n v="33.19"/>
    <n v="63.83"/>
    <n v="74.75"/>
    <n v="64.45"/>
    <n v="56.692300000000003"/>
    <n v="0"/>
    <n v="0"/>
    <n v="0"/>
    <n v="30.6"/>
    <n v="65.61"/>
    <n v="79.58"/>
    <n v="57.17"/>
    <n v="59.388399999999997"/>
    <n v="0"/>
    <n v="0"/>
    <n v="0"/>
    <n v="66.94"/>
    <n v="87.38"/>
    <n v="92.17"/>
    <n v="84.25"/>
    <n v="82.645200000000003"/>
    <n v="0"/>
    <n v="0"/>
    <n v="0"/>
    <n v="34.700000000000003"/>
    <n v="71.8"/>
    <n v="85.67"/>
    <n v="66.400000000000006"/>
    <n v="63.982799999999997"/>
    <n v="0"/>
    <n v="0"/>
    <n v="0"/>
    <n v="1"/>
    <n v="12"/>
  </r>
  <r>
    <n v="2021"/>
    <n v="50150"/>
    <x v="2"/>
    <s v="SIERRA NEVADA MEMORIAL HOSPITAL"/>
    <s v="155 GLASSON WAY"/>
    <s v="GRASS VALLEY"/>
    <s v="CA"/>
    <n v="95945"/>
    <s v="Nevada"/>
    <n v="42.06"/>
    <n v="79.06"/>
    <n v="87.36"/>
    <n v="76.95"/>
    <n v="80.256699999999995"/>
    <n v="2"/>
    <n v="3"/>
    <n v="3"/>
    <n v="41.99"/>
    <n v="79.91"/>
    <n v="88.1"/>
    <n v="75.75"/>
    <n v="77.096599999999995"/>
    <n v="0"/>
    <n v="1"/>
    <n v="1"/>
    <n v="33.89"/>
    <n v="65.77"/>
    <n v="81"/>
    <n v="57.12"/>
    <n v="59.532800000000002"/>
    <n v="0"/>
    <n v="1"/>
    <n v="1"/>
    <n v="6.53"/>
    <n v="51.87"/>
    <n v="63.32"/>
    <n v="46.88"/>
    <n v="48.667000000000002"/>
    <n v="0"/>
    <n v="1"/>
    <n v="1"/>
    <n v="33.19"/>
    <n v="63.83"/>
    <n v="74.75"/>
    <n v="63.88"/>
    <n v="64.039100000000005"/>
    <n v="1"/>
    <n v="0"/>
    <n v="1"/>
    <n v="30.6"/>
    <n v="65.61"/>
    <n v="79.58"/>
    <n v="59.21"/>
    <n v="59.854399999999998"/>
    <n v="0"/>
    <n v="0"/>
    <n v="0"/>
    <n v="66.94"/>
    <n v="87.38"/>
    <n v="92.17"/>
    <n v="89.33"/>
    <n v="89.583600000000004"/>
    <n v="5"/>
    <n v="0"/>
    <n v="5"/>
    <n v="34.700000000000003"/>
    <n v="71.8"/>
    <n v="85.67"/>
    <n v="61.13"/>
    <n v="65.203199999999995"/>
    <n v="0"/>
    <n v="1"/>
    <n v="1"/>
    <n v="13"/>
    <n v="16"/>
  </r>
  <r>
    <n v="2021"/>
    <n v="50152"/>
    <x v="2"/>
    <s v="SAINT FRANCIS MEMORIAL HOSPITAL"/>
    <s v="900 HYDE ST"/>
    <s v="SAN FRANCISCO"/>
    <s v="CA"/>
    <n v="94109"/>
    <s v="San Francisco"/>
    <n v="42.06"/>
    <n v="79.06"/>
    <n v="87.36"/>
    <n v="72.95"/>
    <n v="70.231999999999999"/>
    <n v="0"/>
    <n v="0"/>
    <n v="0"/>
    <n v="41.99"/>
    <n v="79.91"/>
    <n v="88.1"/>
    <n v="79.45"/>
    <n v="78.047799999999995"/>
    <n v="0"/>
    <n v="0"/>
    <n v="0"/>
    <n v="33.89"/>
    <n v="65.77"/>
    <n v="81"/>
    <n v="49.21"/>
    <n v="52.892899999999997"/>
    <n v="0"/>
    <n v="1"/>
    <n v="1"/>
    <n v="6.53"/>
    <n v="51.87"/>
    <n v="63.32"/>
    <n v="47.06"/>
    <n v="46.999200000000002"/>
    <n v="0"/>
    <n v="0"/>
    <n v="0"/>
    <n v="33.19"/>
    <n v="63.83"/>
    <n v="74.75"/>
    <n v="61.95"/>
    <n v="58.509799999999998"/>
    <n v="0"/>
    <n v="0"/>
    <n v="0"/>
    <n v="30.6"/>
    <n v="65.61"/>
    <n v="79.58"/>
    <n v="54.69"/>
    <n v="61.263199999999998"/>
    <n v="0"/>
    <n v="2"/>
    <n v="2"/>
    <n v="66.94"/>
    <n v="87.38"/>
    <n v="92.17"/>
    <n v="85.64"/>
    <n v="84.009699999999995"/>
    <n v="0"/>
    <n v="0"/>
    <n v="0"/>
    <n v="34.700000000000003"/>
    <n v="71.8"/>
    <n v="85.67"/>
    <n v="62.21"/>
    <n v="61.1723"/>
    <n v="0"/>
    <n v="0"/>
    <n v="0"/>
    <n v="3"/>
    <n v="11"/>
  </r>
  <r>
    <n v="2021"/>
    <n v="50158"/>
    <x v="2"/>
    <s v="ENCINO HOSPITAL MEDICAL CENTER"/>
    <s v="16237 VENTURA BLVD"/>
    <s v="ENCINO"/>
    <s v="CA"/>
    <n v="91436"/>
    <s v="Los Angeles"/>
    <n v="42.06"/>
    <n v="79.06"/>
    <n v="87.36"/>
    <s v="Not Available"/>
    <n v="75.081000000000003"/>
    <n v="0"/>
    <s v="NA"/>
    <n v="0"/>
    <n v="41.99"/>
    <n v="79.91"/>
    <n v="88.1"/>
    <s v="Not Available"/>
    <n v="76.113900000000001"/>
    <n v="0"/>
    <s v="NA"/>
    <n v="0"/>
    <n v="33.89"/>
    <n v="65.77"/>
    <n v="81"/>
    <s v="Not Available"/>
    <n v="58.956200000000003"/>
    <n v="0"/>
    <s v="NA"/>
    <n v="0"/>
    <n v="6.53"/>
    <n v="51.87"/>
    <n v="63.32"/>
    <s v="Not Available"/>
    <n v="47.127600000000001"/>
    <n v="0"/>
    <s v="NA"/>
    <n v="0"/>
    <n v="33.19"/>
    <n v="63.83"/>
    <n v="74.75"/>
    <s v="Not Available"/>
    <n v="60.887999999999998"/>
    <n v="0"/>
    <s v="NA"/>
    <n v="0"/>
    <n v="30.6"/>
    <n v="65.61"/>
    <n v="79.58"/>
    <s v="Not Available"/>
    <n v="65.972499999999997"/>
    <n v="1"/>
    <s v="NA"/>
    <n v="1"/>
    <n v="66.94"/>
    <n v="87.38"/>
    <n v="92.17"/>
    <s v="Not Available"/>
    <n v="82.067899999999995"/>
    <n v="0"/>
    <s v="NA"/>
    <n v="0"/>
    <n v="34.700000000000003"/>
    <n v="71.8"/>
    <n v="85.67"/>
    <s v="Not Available"/>
    <n v="68.917000000000002"/>
    <n v="0"/>
    <s v="NA"/>
    <n v="0"/>
    <n v="1"/>
    <n v="14"/>
  </r>
  <r>
    <n v="2021"/>
    <n v="50159"/>
    <x v="0"/>
    <s v="VENTURA COUNTY MEDICAL CENTER"/>
    <s v="300 HILLMONT AVENUE"/>
    <s v="VENTURA"/>
    <s v="CA"/>
    <n v="93003"/>
    <s v="Ventura"/>
    <n v="42.06"/>
    <n v="79.06"/>
    <n v="87.36"/>
    <n v="72.02"/>
    <n v="72.191900000000004"/>
    <n v="0"/>
    <n v="0"/>
    <n v="0"/>
    <n v="41.99"/>
    <n v="79.91"/>
    <n v="88.1"/>
    <n v="80.03"/>
    <n v="78.324700000000007"/>
    <n v="0"/>
    <n v="0"/>
    <n v="0"/>
    <n v="33.89"/>
    <n v="65.77"/>
    <n v="81"/>
    <n v="60.88"/>
    <n v="57.150100000000002"/>
    <n v="0"/>
    <n v="0"/>
    <n v="0"/>
    <n v="6.53"/>
    <n v="51.87"/>
    <n v="63.32"/>
    <n v="52.05"/>
    <n v="52.101700000000001"/>
    <n v="1"/>
    <n v="0"/>
    <n v="1"/>
    <n v="33.19"/>
    <n v="63.83"/>
    <n v="74.75"/>
    <n v="60.53"/>
    <n v="61.6145"/>
    <n v="0"/>
    <n v="0"/>
    <n v="0"/>
    <n v="30.6"/>
    <n v="65.61"/>
    <n v="79.58"/>
    <n v="56.97"/>
    <n v="61.950200000000002"/>
    <n v="0"/>
    <n v="2"/>
    <n v="2"/>
    <n v="66.94"/>
    <n v="87.38"/>
    <n v="92.17"/>
    <n v="84.83"/>
    <n v="85.879099999999994"/>
    <n v="0"/>
    <n v="1"/>
    <n v="1"/>
    <n v="34.700000000000003"/>
    <n v="71.8"/>
    <n v="85.67"/>
    <n v="67.34"/>
    <n v="69.796800000000005"/>
    <n v="0"/>
    <n v="1"/>
    <n v="1"/>
    <n v="5"/>
    <n v="14"/>
  </r>
  <r>
    <n v="2021"/>
    <n v="50167"/>
    <x v="3"/>
    <s v="SAN JOAQUIN GENERAL HOSPITAL"/>
    <s v="500 W HOSPITAL ROAD"/>
    <s v="FRENCH CAMP"/>
    <s v="CA"/>
    <n v="95231"/>
    <s v="San Joaquin"/>
    <n v="42.06"/>
    <n v="79.06"/>
    <n v="87.36"/>
    <n v="68.58"/>
    <n v="67.8523"/>
    <n v="0"/>
    <n v="0"/>
    <n v="0"/>
    <n v="41.99"/>
    <n v="79.91"/>
    <n v="88.1"/>
    <n v="75.3"/>
    <n v="71.432699999999997"/>
    <n v="0"/>
    <n v="0"/>
    <n v="0"/>
    <n v="33.89"/>
    <n v="65.77"/>
    <n v="81"/>
    <n v="47.69"/>
    <n v="58.609200000000001"/>
    <n v="0"/>
    <n v="3"/>
    <n v="3"/>
    <n v="6.53"/>
    <n v="51.87"/>
    <n v="63.32"/>
    <n v="42.49"/>
    <n v="33.5244"/>
    <n v="0"/>
    <n v="0"/>
    <n v="0"/>
    <n v="33.19"/>
    <n v="63.83"/>
    <n v="74.75"/>
    <n v="56.3"/>
    <n v="54.589799999999997"/>
    <n v="0"/>
    <n v="0"/>
    <n v="0"/>
    <n v="30.6"/>
    <n v="65.61"/>
    <n v="79.58"/>
    <n v="51.49"/>
    <n v="50.891199999999998"/>
    <n v="0"/>
    <n v="0"/>
    <n v="0"/>
    <n v="66.94"/>
    <n v="87.38"/>
    <n v="92.17"/>
    <n v="83.33"/>
    <n v="84.691800000000001"/>
    <n v="0"/>
    <n v="1"/>
    <n v="1"/>
    <n v="34.700000000000003"/>
    <n v="71.8"/>
    <n v="85.67"/>
    <n v="59.68"/>
    <n v="59.460599999999999"/>
    <n v="0"/>
    <n v="0"/>
    <n v="0"/>
    <n v="4"/>
    <n v="11"/>
  </r>
  <r>
    <n v="2021"/>
    <n v="50168"/>
    <x v="5"/>
    <s v="ST JUDE MEDICAL CENTER"/>
    <s v="101 E VALENCIA MESA DRIVE"/>
    <s v="FULLERTON"/>
    <s v="CA"/>
    <n v="92835"/>
    <s v="Orange"/>
    <n v="42.06"/>
    <n v="79.06"/>
    <n v="87.36"/>
    <n v="79.48"/>
    <n v="76.226200000000006"/>
    <n v="0"/>
    <n v="0"/>
    <n v="0"/>
    <n v="41.99"/>
    <n v="79.91"/>
    <n v="88.1"/>
    <n v="80.569999999999993"/>
    <n v="78.371899999999997"/>
    <n v="0"/>
    <n v="0"/>
    <n v="0"/>
    <n v="33.89"/>
    <n v="65.77"/>
    <n v="81"/>
    <n v="68.08"/>
    <n v="62.283799999999999"/>
    <n v="0"/>
    <n v="0"/>
    <n v="0"/>
    <n v="6.53"/>
    <n v="51.87"/>
    <n v="63.32"/>
    <n v="55.43"/>
    <n v="51.581400000000002"/>
    <n v="0"/>
    <n v="0"/>
    <n v="0"/>
    <n v="33.19"/>
    <n v="63.83"/>
    <n v="74.75"/>
    <n v="66.83"/>
    <n v="59.652099999999997"/>
    <n v="0"/>
    <n v="0"/>
    <n v="0"/>
    <n v="30.6"/>
    <n v="65.61"/>
    <n v="79.58"/>
    <n v="66.86"/>
    <n v="65.001800000000003"/>
    <n v="0"/>
    <n v="0"/>
    <n v="0"/>
    <n v="66.94"/>
    <n v="87.38"/>
    <n v="92.17"/>
    <n v="89.89"/>
    <n v="88.771900000000002"/>
    <n v="3"/>
    <n v="0"/>
    <n v="3"/>
    <n v="34.700000000000003"/>
    <n v="71.8"/>
    <n v="85.67"/>
    <n v="83.3"/>
    <n v="77.926100000000005"/>
    <n v="4"/>
    <n v="0"/>
    <n v="4"/>
    <n v="7"/>
    <n v="17"/>
  </r>
  <r>
    <n v="2021"/>
    <n v="50169"/>
    <x v="4"/>
    <s v="PIH HEALTH HOSPITAL-WHITTIER"/>
    <s v="12401 WASHINGTON BLVD"/>
    <s v="WHITTIER"/>
    <s v="CA"/>
    <n v="90602"/>
    <s v="Los Angeles"/>
    <n v="42.06"/>
    <n v="79.06"/>
    <n v="87.36"/>
    <n v="82.13"/>
    <n v="80.213300000000004"/>
    <n v="2"/>
    <n v="0"/>
    <n v="2"/>
    <n v="41.99"/>
    <n v="79.91"/>
    <n v="88.1"/>
    <n v="78.5"/>
    <n v="79.281999999999996"/>
    <n v="0"/>
    <n v="0"/>
    <n v="0"/>
    <n v="33.89"/>
    <n v="65.77"/>
    <n v="81"/>
    <n v="68.3"/>
    <n v="66.558700000000002"/>
    <n v="1"/>
    <n v="0"/>
    <n v="1"/>
    <n v="6.53"/>
    <n v="51.87"/>
    <n v="63.32"/>
    <n v="58.45"/>
    <n v="50.140999999999998"/>
    <n v="0"/>
    <n v="0"/>
    <n v="0"/>
    <n v="33.19"/>
    <n v="63.83"/>
    <n v="74.75"/>
    <n v="66.33"/>
    <n v="69.046800000000005"/>
    <n v="5"/>
    <n v="3"/>
    <n v="5"/>
    <n v="30.6"/>
    <n v="65.61"/>
    <n v="79.58"/>
    <n v="66.17"/>
    <n v="65.454400000000007"/>
    <n v="0"/>
    <n v="0"/>
    <n v="0"/>
    <n v="66.94"/>
    <n v="87.38"/>
    <n v="92.17"/>
    <n v="85.87"/>
    <n v="87.391599999999997"/>
    <n v="1"/>
    <n v="2"/>
    <n v="2"/>
    <n v="34.700000000000003"/>
    <n v="71.8"/>
    <n v="85.67"/>
    <n v="82.47"/>
    <n v="80.767799999999994"/>
    <n v="6"/>
    <n v="0"/>
    <n v="6"/>
    <n v="16"/>
    <n v="19"/>
  </r>
  <r>
    <n v="2021"/>
    <n v="50174"/>
    <x v="2"/>
    <s v="SANTA ROSA MEMORIAL HOSPITAL"/>
    <s v="1165 MONTGOMERY DR"/>
    <s v="SANTA ROSA"/>
    <s v="CA"/>
    <n v="95405"/>
    <s v="Sonoma"/>
    <n v="42.06"/>
    <n v="79.06"/>
    <n v="87.36"/>
    <n v="72.78"/>
    <n v="75.642200000000003"/>
    <n v="0"/>
    <n v="1"/>
    <n v="1"/>
    <n v="41.99"/>
    <n v="79.91"/>
    <n v="88.1"/>
    <n v="73.709999999999994"/>
    <n v="74.846299999999999"/>
    <n v="0"/>
    <n v="0"/>
    <n v="0"/>
    <n v="33.89"/>
    <n v="65.77"/>
    <n v="81"/>
    <n v="56.76"/>
    <n v="54.344200000000001"/>
    <n v="0"/>
    <n v="0"/>
    <n v="0"/>
    <n v="6.53"/>
    <n v="51.87"/>
    <n v="63.32"/>
    <n v="48.44"/>
    <n v="47.892499999999998"/>
    <n v="0"/>
    <n v="0"/>
    <n v="0"/>
    <n v="33.19"/>
    <n v="63.83"/>
    <n v="74.75"/>
    <n v="59.15"/>
    <n v="60.000100000000003"/>
    <n v="0"/>
    <n v="0"/>
    <n v="0"/>
    <n v="30.6"/>
    <n v="65.61"/>
    <n v="79.58"/>
    <n v="54.53"/>
    <n v="56.811999999999998"/>
    <n v="0"/>
    <n v="0"/>
    <n v="0"/>
    <n v="66.94"/>
    <n v="87.38"/>
    <n v="92.17"/>
    <n v="87.6"/>
    <n v="87.191999999999993"/>
    <n v="0"/>
    <n v="0"/>
    <n v="0"/>
    <n v="34.700000000000003"/>
    <n v="71.8"/>
    <n v="85.67"/>
    <n v="66.39"/>
    <n v="65.025499999999994"/>
    <n v="0"/>
    <n v="0"/>
    <n v="0"/>
    <n v="1"/>
    <n v="12"/>
  </r>
  <r>
    <n v="2021"/>
    <n v="50179"/>
    <x v="1"/>
    <s v="EMANUEL MEDICAL CENTER"/>
    <s v="825 DELBON AVE"/>
    <s v="TURLOCK"/>
    <s v="CA"/>
    <n v="95382"/>
    <s v="Stanislaus"/>
    <n v="42.06"/>
    <n v="79.06"/>
    <n v="87.36"/>
    <n v="73.989999999999995"/>
    <n v="74.809299999999993"/>
    <n v="0"/>
    <n v="0"/>
    <n v="0"/>
    <n v="41.99"/>
    <n v="79.91"/>
    <n v="88.1"/>
    <n v="73.38"/>
    <n v="72.259200000000007"/>
    <n v="0"/>
    <n v="0"/>
    <n v="0"/>
    <n v="33.89"/>
    <n v="65.77"/>
    <n v="81"/>
    <n v="60.84"/>
    <n v="63.193300000000001"/>
    <n v="0"/>
    <n v="1"/>
    <n v="1"/>
    <n v="6.53"/>
    <n v="51.87"/>
    <n v="63.32"/>
    <n v="41.92"/>
    <n v="43.545000000000002"/>
    <n v="0"/>
    <n v="0"/>
    <n v="0"/>
    <n v="33.19"/>
    <n v="63.83"/>
    <n v="74.75"/>
    <n v="64.819999999999993"/>
    <n v="72.075199999999995"/>
    <n v="7"/>
    <n v="7"/>
    <n v="7"/>
    <n v="30.6"/>
    <n v="65.61"/>
    <n v="79.58"/>
    <n v="56.82"/>
    <n v="58.913600000000002"/>
    <n v="0"/>
    <n v="0"/>
    <n v="0"/>
    <n v="66.94"/>
    <n v="87.38"/>
    <n v="92.17"/>
    <n v="86.97"/>
    <n v="86.553200000000004"/>
    <n v="0"/>
    <n v="0"/>
    <n v="0"/>
    <n v="34.700000000000003"/>
    <n v="71.8"/>
    <n v="85.67"/>
    <n v="64.180000000000007"/>
    <n v="67.794899999999998"/>
    <n v="0"/>
    <n v="1"/>
    <n v="1"/>
    <n v="9"/>
    <n v="15"/>
  </r>
  <r>
    <n v="2021"/>
    <n v="50180"/>
    <x v="4"/>
    <s v="JOHN MUIR MEDICAL CENTER - WALNUT CREEK CAMPUS"/>
    <s v="1601 YGNACIO VALLEY RD"/>
    <s v="WALNUT CREEK"/>
    <s v="CA"/>
    <n v="94598"/>
    <s v="Contra Costa"/>
    <n v="42.06"/>
    <n v="79.06"/>
    <n v="87.36"/>
    <n v="77.23"/>
    <n v="79.792000000000002"/>
    <n v="1"/>
    <n v="2"/>
    <n v="2"/>
    <n v="41.99"/>
    <n v="79.91"/>
    <n v="88.1"/>
    <n v="77.349999999999994"/>
    <n v="80.898799999999994"/>
    <n v="2"/>
    <n v="3"/>
    <n v="3"/>
    <n v="33.89"/>
    <n v="65.77"/>
    <n v="81"/>
    <n v="57.15"/>
    <n v="65.402199999999993"/>
    <n v="0"/>
    <n v="3"/>
    <n v="3"/>
    <n v="6.53"/>
    <n v="51.87"/>
    <n v="63.32"/>
    <n v="52.33"/>
    <n v="53.430199999999999"/>
    <n v="2"/>
    <n v="1"/>
    <n v="2"/>
    <n v="33.19"/>
    <n v="63.83"/>
    <n v="74.75"/>
    <n v="61.24"/>
    <n v="66.4529"/>
    <n v="3"/>
    <n v="3"/>
    <n v="3"/>
    <n v="30.6"/>
    <n v="65.61"/>
    <n v="79.58"/>
    <n v="65.56"/>
    <n v="68.101399999999998"/>
    <n v="2"/>
    <n v="1"/>
    <n v="2"/>
    <n v="66.94"/>
    <n v="87.38"/>
    <n v="92.17"/>
    <n v="85.14"/>
    <n v="87.144099999999995"/>
    <n v="0"/>
    <n v="2"/>
    <n v="2"/>
    <n v="34.700000000000003"/>
    <n v="71.8"/>
    <n v="85.67"/>
    <n v="78.39"/>
    <n v="76.147400000000005"/>
    <n v="3"/>
    <n v="0"/>
    <n v="3"/>
    <n v="20"/>
    <n v="19"/>
  </r>
  <r>
    <n v="2021"/>
    <n v="50191"/>
    <x v="0"/>
    <s v="ST MARY MEDICAL CENTER"/>
    <s v="1050 LINDEN AVE"/>
    <s v="LONG BEACH"/>
    <s v="CA"/>
    <n v="90813"/>
    <s v="Los Angeles"/>
    <n v="42.06"/>
    <n v="79.06"/>
    <n v="87.36"/>
    <n v="75.39"/>
    <n v="73.155500000000004"/>
    <n v="0"/>
    <n v="0"/>
    <n v="0"/>
    <n v="41.99"/>
    <n v="79.91"/>
    <n v="88.1"/>
    <n v="73.52"/>
    <n v="73.887200000000007"/>
    <n v="0"/>
    <n v="0"/>
    <n v="0"/>
    <n v="33.89"/>
    <n v="65.77"/>
    <n v="81"/>
    <n v="56.42"/>
    <n v="52.148400000000002"/>
    <n v="0"/>
    <n v="0"/>
    <n v="0"/>
    <n v="6.53"/>
    <n v="51.87"/>
    <n v="63.32"/>
    <n v="49.06"/>
    <n v="47.043199999999999"/>
    <n v="0"/>
    <n v="0"/>
    <n v="0"/>
    <n v="33.19"/>
    <n v="63.83"/>
    <n v="74.75"/>
    <n v="65.55"/>
    <n v="61.272100000000002"/>
    <n v="0"/>
    <n v="0"/>
    <n v="0"/>
    <n v="30.6"/>
    <n v="65.61"/>
    <n v="79.58"/>
    <n v="61.93"/>
    <n v="62.028500000000001"/>
    <n v="0"/>
    <n v="0"/>
    <n v="0"/>
    <n v="66.94"/>
    <n v="87.38"/>
    <n v="92.17"/>
    <n v="84.73"/>
    <n v="84.781700000000001"/>
    <n v="0"/>
    <n v="0"/>
    <n v="0"/>
    <n v="34.700000000000003"/>
    <n v="71.8"/>
    <n v="85.67"/>
    <n v="68.22"/>
    <n v="65.462800000000001"/>
    <n v="0"/>
    <n v="0"/>
    <n v="0"/>
    <n v="0"/>
    <n v="11"/>
  </r>
  <r>
    <n v="2021"/>
    <n v="50192"/>
    <x v="2"/>
    <s v="ADVENTIST HEALTH REEDLEY"/>
    <s v="372 W CYPRESS AVE"/>
    <s v="REEDLEY"/>
    <s v="CA"/>
    <n v="93654"/>
    <s v="Fresno"/>
    <n v="42.06"/>
    <n v="79.06"/>
    <n v="87.36"/>
    <n v="74.37"/>
    <n v="70.726699999999994"/>
    <n v="0"/>
    <n v="0"/>
    <n v="0"/>
    <n v="41.99"/>
    <n v="79.91"/>
    <n v="88.1"/>
    <n v="79.59"/>
    <n v="75.7166"/>
    <n v="0"/>
    <n v="0"/>
    <n v="0"/>
    <n v="33.89"/>
    <n v="65.77"/>
    <n v="81"/>
    <n v="61.07"/>
    <n v="61.373800000000003"/>
    <n v="0"/>
    <n v="0"/>
    <n v="0"/>
    <n v="6.53"/>
    <n v="51.87"/>
    <n v="63.32"/>
    <n v="37.25"/>
    <n v="33.543199999999999"/>
    <n v="0"/>
    <n v="0"/>
    <n v="0"/>
    <n v="33.19"/>
    <n v="63.83"/>
    <n v="74.75"/>
    <n v="62.07"/>
    <n v="64.671899999999994"/>
    <n v="1"/>
    <n v="2"/>
    <n v="2"/>
    <n v="30.6"/>
    <n v="65.61"/>
    <n v="79.58"/>
    <n v="62.6"/>
    <n v="60.0047"/>
    <n v="0"/>
    <n v="0"/>
    <n v="0"/>
    <n v="66.94"/>
    <n v="87.38"/>
    <n v="92.17"/>
    <n v="85.49"/>
    <n v="87.110900000000001"/>
    <n v="0"/>
    <n v="2"/>
    <n v="2"/>
    <n v="34.700000000000003"/>
    <n v="71.8"/>
    <n v="85.67"/>
    <n v="66.66"/>
    <n v="72.5441"/>
    <n v="1"/>
    <n v="3"/>
    <n v="3"/>
    <n v="7"/>
    <n v="11"/>
  </r>
  <r>
    <n v="2021"/>
    <n v="50194"/>
    <x v="0"/>
    <s v="WATSONVILLE COMMUNITY HOSPITAL"/>
    <s v="75 NIELSON STREET"/>
    <s v="WATSONVILLE"/>
    <s v="CA"/>
    <n v="95076"/>
    <s v="Santa Cruz"/>
    <n v="42.06"/>
    <n v="79.06"/>
    <n v="87.36"/>
    <n v="74.59"/>
    <n v="77.147999999999996"/>
    <n v="0"/>
    <n v="2"/>
    <n v="2"/>
    <n v="41.99"/>
    <n v="79.91"/>
    <n v="88.1"/>
    <n v="75.260000000000005"/>
    <n v="79.937799999999996"/>
    <n v="1"/>
    <n v="3"/>
    <n v="3"/>
    <n v="33.89"/>
    <n v="65.77"/>
    <n v="81"/>
    <n v="58.93"/>
    <n v="66.869"/>
    <n v="1"/>
    <n v="3"/>
    <n v="3"/>
    <n v="6.53"/>
    <n v="51.87"/>
    <n v="63.32"/>
    <n v="40.83"/>
    <n v="48.310699999999997"/>
    <n v="0"/>
    <n v="3"/>
    <n v="3"/>
    <n v="33.19"/>
    <n v="63.83"/>
    <n v="74.75"/>
    <n v="64.05"/>
    <n v="61.4495"/>
    <n v="0"/>
    <n v="0"/>
    <n v="0"/>
    <n v="30.6"/>
    <n v="65.61"/>
    <n v="79.58"/>
    <n v="61.37"/>
    <n v="60.930900000000001"/>
    <n v="0"/>
    <n v="0"/>
    <n v="0"/>
    <n v="66.94"/>
    <n v="87.38"/>
    <n v="92.17"/>
    <n v="85.13"/>
    <n v="91.611099999999993"/>
    <n v="8"/>
    <n v="9"/>
    <n v="9"/>
    <n v="34.700000000000003"/>
    <n v="71.8"/>
    <n v="85.67"/>
    <n v="69.64"/>
    <n v="63.861400000000003"/>
    <n v="0"/>
    <n v="0"/>
    <n v="0"/>
    <n v="20"/>
    <n v="15"/>
  </r>
  <r>
    <n v="2021"/>
    <n v="50195"/>
    <x v="0"/>
    <s v="WASHINGTON HOSPITAL"/>
    <s v="2000 MOWRY AVE"/>
    <s v="FREMONT"/>
    <s v="CA"/>
    <n v="94538"/>
    <s v="Alameda"/>
    <n v="42.06"/>
    <n v="79.06"/>
    <n v="87.36"/>
    <n v="77.19"/>
    <n v="78.138000000000005"/>
    <n v="0"/>
    <n v="0"/>
    <n v="0"/>
    <n v="41.99"/>
    <n v="79.91"/>
    <n v="88.1"/>
    <n v="81.06"/>
    <n v="81.281199999999998"/>
    <n v="2"/>
    <n v="0"/>
    <n v="2"/>
    <n v="33.89"/>
    <n v="65.77"/>
    <n v="81"/>
    <n v="63.72"/>
    <n v="62.370399999999997"/>
    <n v="0"/>
    <n v="0"/>
    <n v="0"/>
    <n v="6.53"/>
    <n v="51.87"/>
    <n v="63.32"/>
    <n v="51.16"/>
    <n v="53.046500000000002"/>
    <n v="1"/>
    <n v="1"/>
    <n v="1"/>
    <n v="33.19"/>
    <n v="63.83"/>
    <n v="74.75"/>
    <n v="60.46"/>
    <n v="57.855800000000002"/>
    <n v="0"/>
    <n v="0"/>
    <n v="0"/>
    <n v="30.6"/>
    <n v="65.61"/>
    <n v="79.58"/>
    <n v="64.84"/>
    <n v="65.447299999999998"/>
    <n v="0"/>
    <n v="0"/>
    <n v="0"/>
    <n v="66.94"/>
    <n v="87.38"/>
    <n v="92.17"/>
    <n v="84.77"/>
    <n v="86.710499999999996"/>
    <n v="0"/>
    <n v="2"/>
    <n v="2"/>
    <n v="34.700000000000003"/>
    <n v="71.8"/>
    <n v="85.67"/>
    <n v="69.900000000000006"/>
    <n v="74.481200000000001"/>
    <n v="2"/>
    <n v="2"/>
    <n v="2"/>
    <n v="7"/>
    <n v="16"/>
  </r>
  <r>
    <n v="2021"/>
    <n v="50197"/>
    <x v="5"/>
    <s v="SEQUOIA HOSPITAL"/>
    <s v="170 ALAMEDA DE LAS PULGAS"/>
    <s v="REDWOOD CITY"/>
    <s v="CA"/>
    <n v="94062"/>
    <s v="San Mateo"/>
    <n v="42.06"/>
    <n v="79.06"/>
    <n v="87.36"/>
    <n v="80.489999999999995"/>
    <n v="81.338099999999997"/>
    <n v="3"/>
    <n v="1"/>
    <n v="3"/>
    <n v="41.99"/>
    <n v="79.91"/>
    <n v="88.1"/>
    <n v="86.34"/>
    <n v="85.153999999999996"/>
    <n v="6"/>
    <n v="0"/>
    <n v="6"/>
    <n v="33.89"/>
    <n v="65.77"/>
    <n v="81"/>
    <n v="59.83"/>
    <n v="63.838500000000003"/>
    <n v="0"/>
    <n v="1"/>
    <n v="1"/>
    <n v="6.53"/>
    <n v="51.87"/>
    <n v="63.32"/>
    <n v="56.7"/>
    <n v="57.914999999999999"/>
    <n v="5"/>
    <n v="1"/>
    <n v="5"/>
    <n v="33.19"/>
    <n v="63.83"/>
    <n v="74.75"/>
    <n v="65.260000000000005"/>
    <n v="61.4315"/>
    <n v="0"/>
    <n v="0"/>
    <n v="0"/>
    <n v="30.6"/>
    <n v="65.61"/>
    <n v="79.58"/>
    <n v="68.27"/>
    <n v="72.064599999999999"/>
    <n v="5"/>
    <n v="3"/>
    <n v="5"/>
    <n v="66.94"/>
    <n v="87.38"/>
    <n v="92.17"/>
    <n v="88.08"/>
    <n v="90.049400000000006"/>
    <n v="6"/>
    <n v="4"/>
    <n v="6"/>
    <n v="34.700000000000003"/>
    <n v="71.8"/>
    <n v="85.67"/>
    <n v="80.680000000000007"/>
    <n v="82.627300000000005"/>
    <n v="8"/>
    <n v="3"/>
    <n v="8"/>
    <n v="34"/>
    <n v="18"/>
  </r>
  <r>
    <n v="2021"/>
    <n v="50204"/>
    <x v="0"/>
    <s v="PALMDALE REGIONAL MEDICAL CENTER"/>
    <s v="38600 MEDICAL CENTER DRIVE"/>
    <s v="PALMDALE"/>
    <s v="CA"/>
    <n v="93552"/>
    <s v="Los Angeles"/>
    <n v="42.06"/>
    <n v="79.06"/>
    <n v="87.36"/>
    <n v="78.069999999999993"/>
    <n v="77.299199999999999"/>
    <n v="0"/>
    <n v="0"/>
    <n v="0"/>
    <n v="41.99"/>
    <n v="79.91"/>
    <n v="88.1"/>
    <n v="73.34"/>
    <n v="72.876099999999994"/>
    <n v="0"/>
    <n v="0"/>
    <n v="0"/>
    <n v="33.89"/>
    <n v="65.77"/>
    <n v="81"/>
    <n v="66.010000000000005"/>
    <n v="67.614699999999999"/>
    <n v="2"/>
    <n v="1"/>
    <n v="2"/>
    <n v="6.53"/>
    <n v="51.87"/>
    <n v="63.32"/>
    <n v="47.21"/>
    <n v="48.141599999999997"/>
    <n v="0"/>
    <n v="0"/>
    <n v="0"/>
    <n v="33.19"/>
    <n v="63.83"/>
    <n v="74.75"/>
    <n v="64.959999999999994"/>
    <n v="58.963299999999997"/>
    <n v="0"/>
    <n v="0"/>
    <n v="0"/>
    <n v="30.6"/>
    <n v="65.61"/>
    <n v="79.58"/>
    <n v="70.33"/>
    <n v="67.9328"/>
    <n v="2"/>
    <n v="0"/>
    <n v="2"/>
    <n v="66.94"/>
    <n v="87.38"/>
    <n v="92.17"/>
    <n v="86.05"/>
    <n v="82.5976"/>
    <n v="0"/>
    <n v="0"/>
    <n v="0"/>
    <n v="34.700000000000003"/>
    <n v="71.8"/>
    <n v="85.67"/>
    <n v="71.09"/>
    <n v="68.188699999999997"/>
    <n v="0"/>
    <n v="0"/>
    <n v="0"/>
    <n v="4"/>
    <n v="15"/>
  </r>
  <r>
    <n v="2021"/>
    <n v="50211"/>
    <x v="0"/>
    <s v="ALAMEDA HOSPITAL"/>
    <s v="2070 CLINTON AVENUE"/>
    <s v="ALAMEDA"/>
    <s v="CA"/>
    <n v="94501"/>
    <s v="Alameda"/>
    <n v="42.06"/>
    <n v="79.06"/>
    <n v="87.36"/>
    <n v="75.67"/>
    <n v="65.603200000000001"/>
    <n v="0"/>
    <n v="0"/>
    <n v="0"/>
    <n v="41.99"/>
    <n v="79.91"/>
    <n v="88.1"/>
    <n v="77.81"/>
    <n v="72.097200000000001"/>
    <n v="0"/>
    <n v="0"/>
    <n v="0"/>
    <n v="33.89"/>
    <n v="65.77"/>
    <n v="81"/>
    <n v="58.85"/>
    <n v="57.343499999999999"/>
    <n v="0"/>
    <n v="0"/>
    <n v="0"/>
    <n v="6.53"/>
    <n v="51.87"/>
    <n v="63.32"/>
    <n v="45.72"/>
    <n v="41.2622"/>
    <n v="0"/>
    <n v="0"/>
    <n v="0"/>
    <n v="33.19"/>
    <n v="63.83"/>
    <n v="74.75"/>
    <n v="59.79"/>
    <n v="51.212899999999998"/>
    <n v="0"/>
    <n v="0"/>
    <n v="0"/>
    <n v="30.6"/>
    <n v="65.61"/>
    <n v="79.58"/>
    <n v="56.1"/>
    <n v="55.392499999999998"/>
    <n v="0"/>
    <n v="0"/>
    <n v="0"/>
    <n v="66.94"/>
    <n v="87.38"/>
    <n v="92.17"/>
    <n v="83.81"/>
    <n v="78.280500000000004"/>
    <n v="0"/>
    <n v="0"/>
    <n v="0"/>
    <n v="34.700000000000003"/>
    <n v="71.8"/>
    <n v="85.67"/>
    <n v="63.64"/>
    <n v="56.845100000000002"/>
    <n v="0"/>
    <n v="0"/>
    <n v="0"/>
    <n v="0"/>
    <n v="11"/>
  </r>
  <r>
    <n v="2021"/>
    <n v="50222"/>
    <x v="4"/>
    <s v="SHARP CHULA VISTA MEDICAL CENTER"/>
    <s v="751 MEDICAL CENTER COURT"/>
    <s v="CHULA VISTA"/>
    <s v="CA"/>
    <n v="91911"/>
    <s v="San Diego"/>
    <n v="42.06"/>
    <n v="79.06"/>
    <n v="87.36"/>
    <n v="79.489999999999995"/>
    <n v="78.6738"/>
    <n v="0"/>
    <n v="0"/>
    <n v="0"/>
    <n v="41.99"/>
    <n v="79.91"/>
    <n v="88.1"/>
    <n v="79.790000000000006"/>
    <n v="80.104399999999998"/>
    <n v="1"/>
    <n v="0"/>
    <n v="1"/>
    <n v="33.89"/>
    <n v="65.77"/>
    <n v="81"/>
    <n v="64.91"/>
    <n v="63.478200000000001"/>
    <n v="0"/>
    <n v="0"/>
    <n v="0"/>
    <n v="6.53"/>
    <n v="51.87"/>
    <n v="63.32"/>
    <n v="59.24"/>
    <n v="57.907899999999998"/>
    <n v="5"/>
    <n v="0"/>
    <n v="5"/>
    <n v="33.19"/>
    <n v="63.83"/>
    <n v="74.75"/>
    <n v="64.77"/>
    <n v="63.264499999999998"/>
    <n v="0"/>
    <n v="0"/>
    <n v="0"/>
    <n v="30.6"/>
    <n v="65.61"/>
    <n v="79.58"/>
    <n v="62.59"/>
    <n v="62.845199999999998"/>
    <n v="0"/>
    <n v="0"/>
    <n v="0"/>
    <n v="66.94"/>
    <n v="87.38"/>
    <n v="92.17"/>
    <n v="87.2"/>
    <n v="87.431200000000004"/>
    <n v="1"/>
    <n v="0"/>
    <n v="1"/>
    <n v="34.700000000000003"/>
    <n v="71.8"/>
    <n v="85.67"/>
    <n v="72.739999999999995"/>
    <n v="71.125299999999996"/>
    <n v="0"/>
    <n v="0"/>
    <n v="0"/>
    <n v="7"/>
    <n v="18"/>
  </r>
  <r>
    <n v="2021"/>
    <n v="50224"/>
    <x v="4"/>
    <s v="HOAG MEMORIAL HOSPITAL PRESBYTERIAN"/>
    <s v="ONE HOAG DRIVE"/>
    <s v="NEWPORT BEACH"/>
    <s v="CA"/>
    <n v="92663"/>
    <s v="Orange"/>
    <n v="42.06"/>
    <n v="79.06"/>
    <n v="87.36"/>
    <n v="79.209999999999994"/>
    <n v="80.55"/>
    <n v="2"/>
    <n v="1"/>
    <n v="2"/>
    <n v="41.99"/>
    <n v="79.91"/>
    <n v="88.1"/>
    <n v="82.59"/>
    <n v="81.449200000000005"/>
    <n v="2"/>
    <n v="0"/>
    <n v="2"/>
    <n v="33.89"/>
    <n v="65.77"/>
    <n v="81"/>
    <n v="61.55"/>
    <n v="63.328699999999998"/>
    <n v="0"/>
    <n v="0"/>
    <n v="0"/>
    <n v="6.53"/>
    <n v="51.87"/>
    <n v="63.32"/>
    <n v="54.14"/>
    <n v="54.622999999999998"/>
    <n v="3"/>
    <n v="0"/>
    <n v="3"/>
    <n v="33.19"/>
    <n v="63.83"/>
    <n v="74.75"/>
    <n v="64.23"/>
    <n v="63.217300000000002"/>
    <n v="0"/>
    <n v="0"/>
    <n v="0"/>
    <n v="30.6"/>
    <n v="65.61"/>
    <n v="79.58"/>
    <n v="65.5"/>
    <n v="66.011499999999998"/>
    <n v="1"/>
    <n v="0"/>
    <n v="1"/>
    <n v="66.94"/>
    <n v="87.38"/>
    <n v="92.17"/>
    <n v="86.54"/>
    <n v="86.699299999999994"/>
    <n v="0"/>
    <n v="0"/>
    <n v="0"/>
    <n v="34.700000000000003"/>
    <n v="71.8"/>
    <n v="85.67"/>
    <n v="83.11"/>
    <n v="83.400800000000004"/>
    <n v="8"/>
    <n v="1"/>
    <n v="8"/>
    <n v="16"/>
    <n v="18"/>
  </r>
  <r>
    <n v="2021"/>
    <n v="50226"/>
    <x v="2"/>
    <s v="AHMC ANAHEIM REGIONAL MEDICAL CENTER"/>
    <s v="1111 W LA PALMA AVENUE"/>
    <s v="ANAHEIM"/>
    <s v="CA"/>
    <n v="92801"/>
    <s v="Orange"/>
    <n v="42.06"/>
    <n v="79.06"/>
    <n v="87.36"/>
    <n v="74.239999999999995"/>
    <n v="72.116399999999999"/>
    <n v="0"/>
    <n v="0"/>
    <n v="0"/>
    <n v="41.99"/>
    <n v="79.91"/>
    <n v="88.1"/>
    <n v="73.28"/>
    <n v="72.822100000000006"/>
    <n v="0"/>
    <n v="0"/>
    <n v="0"/>
    <n v="33.89"/>
    <n v="65.77"/>
    <n v="81"/>
    <n v="63.87"/>
    <n v="62.422499999999999"/>
    <n v="0"/>
    <n v="0"/>
    <n v="0"/>
    <n v="6.53"/>
    <n v="51.87"/>
    <n v="63.32"/>
    <n v="41.81"/>
    <n v="40.125700000000002"/>
    <n v="0"/>
    <n v="0"/>
    <n v="0"/>
    <n v="33.19"/>
    <n v="63.83"/>
    <n v="74.75"/>
    <n v="65.98"/>
    <n v="63.423900000000003"/>
    <n v="0"/>
    <n v="0"/>
    <n v="0"/>
    <n v="30.6"/>
    <n v="65.61"/>
    <n v="79.58"/>
    <n v="59.94"/>
    <n v="59.933399999999999"/>
    <n v="0"/>
    <n v="0"/>
    <n v="0"/>
    <n v="66.94"/>
    <n v="87.38"/>
    <n v="92.17"/>
    <n v="83.52"/>
    <n v="83.447000000000003"/>
    <n v="0"/>
    <n v="0"/>
    <n v="0"/>
    <n v="34.700000000000003"/>
    <n v="71.8"/>
    <n v="85.67"/>
    <n v="64.89"/>
    <n v="63.791600000000003"/>
    <n v="0"/>
    <n v="0"/>
    <n v="0"/>
    <n v="0"/>
    <n v="14"/>
  </r>
  <r>
    <n v="2021"/>
    <n v="50228"/>
    <x v="1"/>
    <s v="ZUCKERBERG SAN FRANCISCO GENERAL HOSP &amp; TRAUMA CTR"/>
    <s v="1001 POTRERO AVENUE"/>
    <s v="SAN FRANCISCO"/>
    <s v="CA"/>
    <n v="94110"/>
    <s v="San Francisco"/>
    <n v="42.06"/>
    <n v="79.06"/>
    <n v="87.36"/>
    <n v="72.95"/>
    <n v="75.722200000000001"/>
    <n v="0"/>
    <n v="1"/>
    <n v="1"/>
    <n v="41.99"/>
    <n v="79.91"/>
    <n v="88.1"/>
    <n v="76.180000000000007"/>
    <n v="78.327600000000004"/>
    <n v="0"/>
    <n v="1"/>
    <n v="1"/>
    <n v="33.89"/>
    <n v="65.77"/>
    <n v="81"/>
    <n v="59.31"/>
    <n v="61.467700000000001"/>
    <n v="0"/>
    <n v="0"/>
    <n v="0"/>
    <n v="6.53"/>
    <n v="51.87"/>
    <n v="63.32"/>
    <n v="49.12"/>
    <n v="50.803199999999997"/>
    <n v="0"/>
    <n v="1"/>
    <n v="1"/>
    <n v="33.19"/>
    <n v="63.83"/>
    <n v="74.75"/>
    <n v="58.67"/>
    <n v="63.141599999999997"/>
    <n v="0"/>
    <n v="2"/>
    <n v="2"/>
    <n v="30.6"/>
    <n v="65.61"/>
    <n v="79.58"/>
    <n v="66.040000000000006"/>
    <n v="67.415099999999995"/>
    <n v="2"/>
    <n v="1"/>
    <n v="2"/>
    <n v="66.94"/>
    <n v="87.38"/>
    <n v="92.17"/>
    <n v="88.14"/>
    <n v="86.1464"/>
    <n v="0"/>
    <n v="0"/>
    <n v="0"/>
    <n v="34.700000000000003"/>
    <n v="71.8"/>
    <n v="85.67"/>
    <n v="73.16"/>
    <n v="73.906999999999996"/>
    <n v="2"/>
    <n v="0"/>
    <n v="2"/>
    <n v="9"/>
    <n v="17"/>
  </r>
  <r>
    <n v="2021"/>
    <n v="50230"/>
    <x v="4"/>
    <s v="GARDEN GROVE HOSPITAL &amp; MEDICAL CENTER"/>
    <s v="12601 GARDEN GROVE BLVD"/>
    <s v="GARDEN GROVE"/>
    <s v="CA"/>
    <n v="92843"/>
    <s v="Orange"/>
    <n v="42.06"/>
    <n v="79.06"/>
    <n v="87.36"/>
    <n v="72.75"/>
    <n v="71.367699999999999"/>
    <n v="0"/>
    <n v="0"/>
    <n v="0"/>
    <n v="41.99"/>
    <n v="79.91"/>
    <n v="88.1"/>
    <n v="77.349999999999994"/>
    <n v="71.156099999999995"/>
    <n v="0"/>
    <n v="0"/>
    <n v="0"/>
    <n v="33.89"/>
    <n v="65.77"/>
    <n v="81"/>
    <n v="64.11"/>
    <n v="63.3"/>
    <n v="0"/>
    <n v="0"/>
    <n v="0"/>
    <n v="6.53"/>
    <n v="51.87"/>
    <n v="63.32"/>
    <n v="39.479999999999997"/>
    <n v="36.138599999999997"/>
    <n v="0"/>
    <n v="0"/>
    <n v="0"/>
    <n v="33.19"/>
    <n v="63.83"/>
    <n v="74.75"/>
    <n v="65.61"/>
    <n v="57.929299999999998"/>
    <n v="0"/>
    <n v="0"/>
    <n v="0"/>
    <n v="30.6"/>
    <n v="65.61"/>
    <n v="79.58"/>
    <n v="60.58"/>
    <n v="60.1875"/>
    <n v="0"/>
    <n v="0"/>
    <n v="0"/>
    <n v="66.94"/>
    <n v="87.38"/>
    <n v="92.17"/>
    <n v="83.11"/>
    <n v="81.507800000000003"/>
    <n v="0"/>
    <n v="0"/>
    <n v="0"/>
    <n v="34.700000000000003"/>
    <n v="71.8"/>
    <n v="85.67"/>
    <n v="69.62"/>
    <n v="65.169899999999998"/>
    <n v="0"/>
    <n v="0"/>
    <n v="0"/>
    <n v="0"/>
    <n v="13"/>
  </r>
  <r>
    <n v="2021"/>
    <n v="50231"/>
    <x v="0"/>
    <s v="POMONA VALLEY HOSPITAL MEDICAL CENTER"/>
    <s v="1798 N GAREY AVE"/>
    <s v="POMONA"/>
    <s v="CA"/>
    <n v="91767"/>
    <s v="Los Angeles"/>
    <n v="42.06"/>
    <n v="79.06"/>
    <n v="87.36"/>
    <n v="72.73"/>
    <n v="73.476100000000002"/>
    <n v="0"/>
    <n v="0"/>
    <n v="0"/>
    <n v="41.99"/>
    <n v="79.91"/>
    <n v="88.1"/>
    <n v="74.25"/>
    <n v="72.038600000000002"/>
    <n v="0"/>
    <n v="0"/>
    <n v="0"/>
    <n v="33.89"/>
    <n v="65.77"/>
    <n v="81"/>
    <n v="57.87"/>
    <n v="60.316400000000002"/>
    <n v="0"/>
    <n v="1"/>
    <n v="1"/>
    <n v="6.53"/>
    <n v="51.87"/>
    <n v="63.32"/>
    <n v="42.09"/>
    <n v="43.967300000000002"/>
    <n v="0"/>
    <n v="0"/>
    <n v="0"/>
    <n v="33.19"/>
    <n v="63.83"/>
    <n v="74.75"/>
    <n v="59.85"/>
    <n v="59.953699999999998"/>
    <n v="0"/>
    <n v="0"/>
    <n v="0"/>
    <n v="30.6"/>
    <n v="65.61"/>
    <n v="79.58"/>
    <n v="56.28"/>
    <n v="56.402200000000001"/>
    <n v="0"/>
    <n v="0"/>
    <n v="0"/>
    <n v="66.94"/>
    <n v="87.38"/>
    <n v="92.17"/>
    <n v="85.05"/>
    <n v="82.967500000000001"/>
    <n v="0"/>
    <n v="0"/>
    <n v="0"/>
    <n v="34.700000000000003"/>
    <n v="71.8"/>
    <n v="85.67"/>
    <n v="69.959999999999994"/>
    <n v="67.627300000000005"/>
    <n v="0"/>
    <n v="0"/>
    <n v="0"/>
    <n v="1"/>
    <n v="14"/>
  </r>
  <r>
    <n v="2021"/>
    <n v="50232"/>
    <x v="4"/>
    <s v="FRENCH HOSPITAL MEDICAL CENTER"/>
    <s v="1911 JOHNSON AVE"/>
    <s v="SAN LUIS OBISPO"/>
    <s v="CA"/>
    <n v="93401"/>
    <s v="San Luis Obispo"/>
    <n v="42.06"/>
    <n v="79.06"/>
    <n v="87.36"/>
    <n v="80.22"/>
    <n v="82.753699999999995"/>
    <n v="5"/>
    <n v="3"/>
    <n v="5"/>
    <n v="41.99"/>
    <n v="79.91"/>
    <n v="88.1"/>
    <n v="81"/>
    <n v="81.247500000000002"/>
    <n v="2"/>
    <n v="0"/>
    <n v="2"/>
    <n v="33.89"/>
    <n v="65.77"/>
    <n v="81"/>
    <n v="63.15"/>
    <n v="68.360600000000005"/>
    <n v="2"/>
    <n v="2"/>
    <n v="2"/>
    <n v="6.53"/>
    <n v="51.87"/>
    <n v="63.32"/>
    <n v="54.44"/>
    <n v="55.661799999999999"/>
    <n v="3"/>
    <n v="1"/>
    <n v="3"/>
    <n v="33.19"/>
    <n v="63.83"/>
    <n v="74.75"/>
    <n v="66.92"/>
    <n v="67.978499999999997"/>
    <n v="4"/>
    <n v="1"/>
    <n v="4"/>
    <n v="30.6"/>
    <n v="65.61"/>
    <n v="79.58"/>
    <n v="55.25"/>
    <n v="57.177100000000003"/>
    <n v="0"/>
    <n v="0"/>
    <n v="0"/>
    <n v="66.94"/>
    <n v="87.38"/>
    <n v="92.17"/>
    <n v="90.58"/>
    <n v="91.847200000000001"/>
    <n v="9"/>
    <n v="7"/>
    <n v="9"/>
    <n v="34.700000000000003"/>
    <n v="71.8"/>
    <n v="85.67"/>
    <n v="74.53"/>
    <n v="74.402600000000007"/>
    <n v="2"/>
    <n v="0"/>
    <n v="2"/>
    <n v="27"/>
    <n v="15"/>
  </r>
  <r>
    <n v="2021"/>
    <n v="50234"/>
    <x v="4"/>
    <s v="SHARP CORONADO HOSPITAL AND HLTHCR CTR"/>
    <s v="250 PROSPECT PLACE"/>
    <s v="CORONADO"/>
    <s v="CA"/>
    <n v="92118"/>
    <s v="San Diego"/>
    <n v="42.06"/>
    <n v="79.06"/>
    <n v="87.36"/>
    <n v="84.14"/>
    <n v="85.619699999999995"/>
    <n v="8"/>
    <n v="4"/>
    <n v="8"/>
    <n v="41.99"/>
    <n v="79.91"/>
    <n v="88.1"/>
    <n v="84.12"/>
    <n v="85.244500000000002"/>
    <n v="6"/>
    <n v="2"/>
    <n v="6"/>
    <n v="33.89"/>
    <n v="65.77"/>
    <n v="81"/>
    <n v="71.98"/>
    <n v="73.224199999999996"/>
    <n v="5"/>
    <n v="1"/>
    <n v="5"/>
    <n v="6.53"/>
    <n v="51.87"/>
    <n v="63.32"/>
    <n v="59.03"/>
    <n v="63.962899999999998"/>
    <n v="10"/>
    <n v="9"/>
    <n v="10"/>
    <n v="33.19"/>
    <n v="63.83"/>
    <n v="74.75"/>
    <n v="70.58"/>
    <n v="70.572000000000003"/>
    <n v="6"/>
    <n v="0"/>
    <n v="6"/>
    <n v="30.6"/>
    <n v="65.61"/>
    <n v="79.58"/>
    <n v="71.819999999999993"/>
    <n v="74.738699999999994"/>
    <n v="6"/>
    <n v="3"/>
    <n v="6"/>
    <n v="66.94"/>
    <n v="87.38"/>
    <n v="92.17"/>
    <n v="90.58"/>
    <n v="91.9131"/>
    <n v="9"/>
    <n v="8"/>
    <n v="9"/>
    <n v="34.700000000000003"/>
    <n v="71.8"/>
    <n v="85.67"/>
    <n v="78.75"/>
    <n v="80.685500000000005"/>
    <n v="6"/>
    <n v="2"/>
    <n v="6"/>
    <n v="56"/>
    <n v="20"/>
  </r>
  <r>
    <n v="2021"/>
    <n v="50235"/>
    <x v="0"/>
    <s v="PROVIDENCE SAINT JOSEPH MEDICAL CTR"/>
    <s v="501 SOUTH BUENA VISTA STREET"/>
    <s v="BURBANK"/>
    <s v="CA"/>
    <n v="91505"/>
    <s v="Los Angeles"/>
    <n v="42.06"/>
    <n v="79.06"/>
    <n v="87.36"/>
    <n v="76.14"/>
    <n v="76.044499999999999"/>
    <n v="0"/>
    <n v="0"/>
    <n v="0"/>
    <n v="41.99"/>
    <n v="79.91"/>
    <n v="88.1"/>
    <n v="76.89"/>
    <n v="76.452500000000001"/>
    <n v="0"/>
    <n v="0"/>
    <n v="0"/>
    <n v="33.89"/>
    <n v="65.77"/>
    <n v="81"/>
    <n v="60.16"/>
    <n v="60.190600000000003"/>
    <n v="0"/>
    <n v="0"/>
    <n v="0"/>
    <n v="6.53"/>
    <n v="51.87"/>
    <n v="63.32"/>
    <n v="50.34"/>
    <n v="48.369100000000003"/>
    <n v="0"/>
    <n v="0"/>
    <n v="0"/>
    <n v="33.19"/>
    <n v="63.83"/>
    <n v="74.75"/>
    <n v="59.22"/>
    <n v="59.345799999999997"/>
    <n v="0"/>
    <n v="0"/>
    <n v="0"/>
    <n v="30.6"/>
    <n v="65.61"/>
    <n v="79.58"/>
    <n v="63.76"/>
    <n v="63.996299999999998"/>
    <n v="0"/>
    <n v="0"/>
    <n v="0"/>
    <n v="66.94"/>
    <n v="87.38"/>
    <n v="92.17"/>
    <n v="83.32"/>
    <n v="83.180199999999999"/>
    <n v="0"/>
    <n v="0"/>
    <n v="0"/>
    <n v="34.700000000000003"/>
    <n v="71.8"/>
    <n v="85.67"/>
    <n v="77"/>
    <n v="73.854100000000003"/>
    <n v="2"/>
    <n v="0"/>
    <n v="2"/>
    <n v="2"/>
    <n v="15"/>
  </r>
  <r>
    <n v="2021"/>
    <n v="50236"/>
    <x v="2"/>
    <s v="ADVENTIST HEALTH SIMI VALLEY"/>
    <s v="2975 N SYCAMORE DR"/>
    <s v="SIMI VALLEY"/>
    <s v="CA"/>
    <n v="93065"/>
    <s v="Ventura"/>
    <n v="42.06"/>
    <n v="79.06"/>
    <n v="87.36"/>
    <n v="73.540000000000006"/>
    <n v="75.463499999999996"/>
    <n v="0"/>
    <n v="1"/>
    <n v="1"/>
    <n v="41.99"/>
    <n v="79.91"/>
    <n v="88.1"/>
    <n v="74.540000000000006"/>
    <n v="71.844800000000006"/>
    <n v="0"/>
    <n v="0"/>
    <n v="0"/>
    <n v="33.89"/>
    <n v="65.77"/>
    <n v="81"/>
    <n v="60.76"/>
    <n v="66.513300000000001"/>
    <n v="1"/>
    <n v="2"/>
    <n v="2"/>
    <n v="6.53"/>
    <n v="51.87"/>
    <n v="63.32"/>
    <n v="50.33"/>
    <n v="46.385100000000001"/>
    <n v="0"/>
    <n v="0"/>
    <n v="0"/>
    <n v="33.19"/>
    <n v="63.83"/>
    <n v="74.75"/>
    <n v="60.8"/>
    <n v="60.638500000000001"/>
    <n v="0"/>
    <n v="0"/>
    <n v="0"/>
    <n v="30.6"/>
    <n v="65.61"/>
    <n v="79.58"/>
    <n v="66.959999999999994"/>
    <n v="68.991600000000005"/>
    <n v="3"/>
    <n v="1"/>
    <n v="3"/>
    <n v="66.94"/>
    <n v="87.38"/>
    <n v="92.17"/>
    <n v="85.67"/>
    <n v="85.958699999999993"/>
    <n v="0"/>
    <n v="0"/>
    <n v="0"/>
    <n v="34.700000000000003"/>
    <n v="71.8"/>
    <n v="85.67"/>
    <n v="70.03"/>
    <n v="72.658299999999997"/>
    <n v="1"/>
    <n v="1"/>
    <n v="1"/>
    <n v="7"/>
    <n v="15"/>
  </r>
  <r>
    <n v="2021"/>
    <n v="50238"/>
    <x v="2"/>
    <s v="METHODIST HOSPITAL OF SOUTHERN CA"/>
    <s v="300 W HUNTINGTON DR"/>
    <s v="ARCADIA"/>
    <s v="CA"/>
    <n v="91006"/>
    <s v="Los Angeles"/>
    <n v="42.06"/>
    <n v="79.06"/>
    <n v="87.36"/>
    <n v="76.27"/>
    <n v="72.128799999999998"/>
    <n v="0"/>
    <n v="0"/>
    <n v="0"/>
    <n v="41.99"/>
    <n v="79.91"/>
    <n v="88.1"/>
    <n v="80.2"/>
    <n v="75.734099999999998"/>
    <n v="0"/>
    <n v="0"/>
    <n v="0"/>
    <n v="33.89"/>
    <n v="65.77"/>
    <n v="81"/>
    <n v="56.51"/>
    <n v="53.1128"/>
    <n v="0"/>
    <n v="0"/>
    <n v="0"/>
    <n v="6.53"/>
    <n v="51.87"/>
    <n v="63.32"/>
    <n v="52.06"/>
    <n v="51.455300000000001"/>
    <n v="0"/>
    <n v="0"/>
    <n v="0"/>
    <n v="33.19"/>
    <n v="63.83"/>
    <n v="74.75"/>
    <n v="59.04"/>
    <n v="55.421799999999998"/>
    <n v="0"/>
    <n v="0"/>
    <n v="0"/>
    <n v="30.6"/>
    <n v="65.61"/>
    <n v="79.58"/>
    <n v="62.79"/>
    <n v="60.272100000000002"/>
    <n v="0"/>
    <n v="0"/>
    <n v="0"/>
    <n v="66.94"/>
    <n v="87.38"/>
    <n v="92.17"/>
    <n v="85.94"/>
    <n v="87.300700000000006"/>
    <n v="0"/>
    <n v="2"/>
    <n v="2"/>
    <n v="34.700000000000003"/>
    <n v="71.8"/>
    <n v="85.67"/>
    <n v="76.239999999999995"/>
    <n v="68.369699999999995"/>
    <n v="0"/>
    <n v="0"/>
    <n v="0"/>
    <n v="2"/>
    <n v="12"/>
  </r>
  <r>
    <n v="2021"/>
    <n v="50239"/>
    <x v="2"/>
    <s v="GLENDALE ADVENTIST MEDICAL CENTER"/>
    <s v="1509 E WILSON TERRACE"/>
    <s v="GLENDALE"/>
    <s v="CA"/>
    <n v="91206"/>
    <s v="Los Angeles"/>
    <n v="42.06"/>
    <n v="79.06"/>
    <n v="87.36"/>
    <n v="76.569999999999993"/>
    <n v="77.430099999999996"/>
    <n v="0"/>
    <n v="0"/>
    <n v="0"/>
    <n v="41.99"/>
    <n v="79.91"/>
    <n v="88.1"/>
    <n v="75.930000000000007"/>
    <n v="76.4191"/>
    <n v="0"/>
    <n v="0"/>
    <n v="0"/>
    <n v="33.89"/>
    <n v="65.77"/>
    <n v="81"/>
    <n v="64.22"/>
    <n v="62.239800000000002"/>
    <n v="0"/>
    <n v="0"/>
    <n v="0"/>
    <n v="6.53"/>
    <n v="51.87"/>
    <n v="63.32"/>
    <n v="45.53"/>
    <n v="47.294400000000003"/>
    <n v="0"/>
    <n v="0"/>
    <n v="0"/>
    <n v="33.19"/>
    <n v="63.83"/>
    <n v="74.75"/>
    <n v="63.49"/>
    <n v="63.285600000000002"/>
    <n v="0"/>
    <n v="0"/>
    <n v="0"/>
    <n v="30.6"/>
    <n v="65.61"/>
    <n v="79.58"/>
    <n v="64.959999999999994"/>
    <n v="65.541399999999996"/>
    <n v="0"/>
    <n v="0"/>
    <n v="0"/>
    <n v="66.94"/>
    <n v="87.38"/>
    <n v="92.17"/>
    <n v="86.14"/>
    <n v="86.136799999999994"/>
    <n v="0"/>
    <n v="0"/>
    <n v="0"/>
    <n v="34.700000000000003"/>
    <n v="71.8"/>
    <n v="85.67"/>
    <n v="76.16"/>
    <n v="75.139700000000005"/>
    <n v="3"/>
    <n v="0"/>
    <n v="3"/>
    <n v="3"/>
    <n v="17"/>
  </r>
  <r>
    <n v="2021"/>
    <n v="50242"/>
    <x v="2"/>
    <s v="DOMINICAN HOSPITAL"/>
    <s v="1555 SOQUEL DRIVE"/>
    <s v="SANTA CRUZ"/>
    <s v="CA"/>
    <n v="95065"/>
    <s v="Santa Cruz"/>
    <n v="42.06"/>
    <n v="79.06"/>
    <n v="87.36"/>
    <n v="77.09"/>
    <n v="77.7286"/>
    <n v="0"/>
    <n v="0"/>
    <n v="0"/>
    <n v="41.99"/>
    <n v="79.91"/>
    <n v="88.1"/>
    <n v="78.97"/>
    <n v="79.917500000000004"/>
    <n v="1"/>
    <n v="1"/>
    <n v="1"/>
    <n v="33.89"/>
    <n v="65.77"/>
    <n v="81"/>
    <n v="54.28"/>
    <n v="59.590600000000002"/>
    <n v="0"/>
    <n v="1"/>
    <n v="1"/>
    <n v="6.53"/>
    <n v="51.87"/>
    <n v="63.32"/>
    <n v="48.02"/>
    <n v="51.499099999999999"/>
    <n v="0"/>
    <n v="2"/>
    <n v="2"/>
    <n v="33.19"/>
    <n v="63.83"/>
    <n v="74.75"/>
    <n v="62.32"/>
    <n v="64.411299999999997"/>
    <n v="1"/>
    <n v="1"/>
    <n v="1"/>
    <n v="30.6"/>
    <n v="65.61"/>
    <n v="79.58"/>
    <n v="52.2"/>
    <n v="53.837499999999999"/>
    <n v="0"/>
    <n v="0"/>
    <n v="0"/>
    <n v="66.94"/>
    <n v="87.38"/>
    <n v="92.17"/>
    <n v="86.67"/>
    <n v="87.388599999999997"/>
    <n v="1"/>
    <n v="1"/>
    <n v="1"/>
    <n v="34.700000000000003"/>
    <n v="71.8"/>
    <n v="85.67"/>
    <n v="63.27"/>
    <n v="65.874300000000005"/>
    <n v="0"/>
    <n v="1"/>
    <n v="1"/>
    <n v="7"/>
    <n v="13"/>
  </r>
  <r>
    <n v="2021"/>
    <n v="50243"/>
    <x v="0"/>
    <s v="DESERT REGIONAL MEDICAL CENTER"/>
    <s v="1150 NORTH INDIAN CANYON DRIVE"/>
    <s v="PALM SPRINGS"/>
    <s v="CA"/>
    <n v="92262"/>
    <s v="Riverside"/>
    <n v="42.06"/>
    <n v="79.06"/>
    <n v="87.36"/>
    <n v="72.17"/>
    <n v="72.778599999999997"/>
    <n v="0"/>
    <n v="0"/>
    <n v="0"/>
    <n v="41.99"/>
    <n v="79.91"/>
    <n v="88.1"/>
    <n v="75.31"/>
    <n v="70.760499999999993"/>
    <n v="0"/>
    <n v="0"/>
    <n v="0"/>
    <n v="33.89"/>
    <n v="65.77"/>
    <n v="81"/>
    <n v="60.33"/>
    <n v="64.485399999999998"/>
    <n v="0"/>
    <n v="2"/>
    <n v="2"/>
    <n v="6.53"/>
    <n v="51.87"/>
    <n v="63.32"/>
    <n v="45.53"/>
    <n v="46.224400000000003"/>
    <n v="0"/>
    <n v="0"/>
    <n v="0"/>
    <n v="33.19"/>
    <n v="63.83"/>
    <n v="74.75"/>
    <n v="63.93"/>
    <n v="66.965199999999996"/>
    <n v="3"/>
    <n v="2"/>
    <n v="3"/>
    <n v="30.6"/>
    <n v="65.61"/>
    <n v="79.58"/>
    <n v="51.92"/>
    <n v="52.667299999999997"/>
    <n v="0"/>
    <n v="0"/>
    <n v="0"/>
    <n v="66.94"/>
    <n v="87.38"/>
    <n v="92.17"/>
    <n v="84.52"/>
    <n v="86.673699999999997"/>
    <n v="0"/>
    <n v="2"/>
    <n v="2"/>
    <n v="34.700000000000003"/>
    <n v="71.8"/>
    <n v="85.67"/>
    <n v="66.98"/>
    <n v="66.606800000000007"/>
    <n v="0"/>
    <n v="0"/>
    <n v="0"/>
    <n v="7"/>
    <n v="12"/>
  </r>
  <r>
    <n v="2021"/>
    <n v="50245"/>
    <x v="0"/>
    <s v="ARROWHEAD REGIONAL MEDICAL CENTER"/>
    <s v="400 NORTH PEPPER AVENUE"/>
    <s v="COLTON"/>
    <s v="CA"/>
    <n v="92324"/>
    <s v="San Bernardino"/>
    <n v="42.06"/>
    <n v="79.06"/>
    <n v="87.36"/>
    <n v="76.02"/>
    <n v="74.353099999999998"/>
    <n v="0"/>
    <n v="0"/>
    <n v="0"/>
    <n v="41.99"/>
    <n v="79.91"/>
    <n v="88.1"/>
    <n v="77.459999999999994"/>
    <n v="74.204700000000003"/>
    <n v="0"/>
    <n v="0"/>
    <n v="0"/>
    <n v="33.89"/>
    <n v="65.77"/>
    <n v="81"/>
    <n v="56.2"/>
    <n v="54.099400000000003"/>
    <n v="0"/>
    <n v="0"/>
    <n v="0"/>
    <n v="6.53"/>
    <n v="51.87"/>
    <n v="63.32"/>
    <n v="50.47"/>
    <n v="44.3172"/>
    <n v="0"/>
    <n v="0"/>
    <n v="0"/>
    <n v="33.19"/>
    <n v="63.83"/>
    <n v="74.75"/>
    <n v="63.41"/>
    <n v="58.982700000000001"/>
    <n v="0"/>
    <n v="0"/>
    <n v="0"/>
    <n v="30.6"/>
    <n v="65.61"/>
    <n v="79.58"/>
    <n v="58.37"/>
    <n v="58.947800000000001"/>
    <n v="0"/>
    <n v="0"/>
    <n v="0"/>
    <n v="66.94"/>
    <n v="87.38"/>
    <n v="92.17"/>
    <n v="80.3"/>
    <n v="83.020799999999994"/>
    <n v="0"/>
    <n v="2"/>
    <n v="2"/>
    <n v="34.700000000000003"/>
    <n v="71.8"/>
    <n v="85.67"/>
    <n v="68.680000000000007"/>
    <n v="64.764099999999999"/>
    <n v="0"/>
    <n v="0"/>
    <n v="0"/>
    <n v="2"/>
    <n v="12"/>
  </r>
  <r>
    <n v="2021"/>
    <n v="50248"/>
    <x v="2"/>
    <s v="NATIVIDAD MEDICAL CENTER"/>
    <s v="1441 CONSTITUTION BOULEVARD"/>
    <s v="SALINAS"/>
    <s v="CA"/>
    <n v="93906"/>
    <s v="Monterey"/>
    <n v="42.06"/>
    <n v="79.06"/>
    <n v="87.36"/>
    <n v="73.06"/>
    <n v="76.145099999999999"/>
    <n v="0"/>
    <n v="2"/>
    <n v="2"/>
    <n v="41.99"/>
    <n v="79.91"/>
    <n v="88.1"/>
    <n v="78.56"/>
    <n v="77.717399999999998"/>
    <n v="0"/>
    <n v="0"/>
    <n v="0"/>
    <n v="33.89"/>
    <n v="65.77"/>
    <n v="81"/>
    <n v="63.72"/>
    <n v="65.373800000000003"/>
    <n v="0"/>
    <n v="0"/>
    <n v="0"/>
    <n v="6.53"/>
    <n v="51.87"/>
    <n v="63.32"/>
    <n v="38.840000000000003"/>
    <n v="39.538400000000003"/>
    <n v="0"/>
    <n v="0"/>
    <n v="0"/>
    <n v="33.19"/>
    <n v="63.83"/>
    <n v="74.75"/>
    <n v="65.489999999999995"/>
    <n v="63.120699999999999"/>
    <n v="0"/>
    <n v="0"/>
    <n v="0"/>
    <n v="30.6"/>
    <n v="65.61"/>
    <n v="79.58"/>
    <n v="58.5"/>
    <n v="56.552999999999997"/>
    <n v="0"/>
    <n v="0"/>
    <n v="0"/>
    <n v="66.94"/>
    <n v="87.38"/>
    <n v="92.17"/>
    <n v="87.76"/>
    <n v="87.353099999999998"/>
    <n v="0"/>
    <n v="0"/>
    <n v="0"/>
    <n v="34.700000000000003"/>
    <n v="71.8"/>
    <n v="85.67"/>
    <n v="70.430000000000007"/>
    <n v="71.437200000000004"/>
    <n v="0"/>
    <n v="0"/>
    <n v="0"/>
    <n v="2"/>
    <n v="14"/>
  </r>
  <r>
    <n v="2021"/>
    <n v="50261"/>
    <x v="1"/>
    <s v="SIERRA VIEW MEDICAL CENTER"/>
    <s v="465 W PUTNAM AVE"/>
    <s v="PORTERVILLE"/>
    <s v="CA"/>
    <n v="93257"/>
    <s v="Tulare"/>
    <n v="42.06"/>
    <n v="79.06"/>
    <n v="87.36"/>
    <n v="75.8"/>
    <n v="75.493600000000001"/>
    <n v="0"/>
    <n v="0"/>
    <n v="0"/>
    <n v="41.99"/>
    <n v="79.91"/>
    <n v="88.1"/>
    <n v="76.97"/>
    <n v="75.801000000000002"/>
    <n v="0"/>
    <n v="0"/>
    <n v="0"/>
    <n v="33.89"/>
    <n v="65.77"/>
    <n v="81"/>
    <n v="65.69"/>
    <n v="65.222499999999997"/>
    <n v="0"/>
    <n v="0"/>
    <n v="0"/>
    <n v="6.53"/>
    <n v="51.87"/>
    <n v="63.32"/>
    <n v="42.54"/>
    <n v="40.058799999999998"/>
    <n v="0"/>
    <n v="0"/>
    <n v="0"/>
    <n v="33.19"/>
    <n v="63.83"/>
    <n v="74.75"/>
    <n v="64.209999999999994"/>
    <n v="64.153800000000004"/>
    <n v="1"/>
    <n v="0"/>
    <n v="1"/>
    <n v="30.6"/>
    <n v="65.61"/>
    <n v="79.58"/>
    <n v="63.35"/>
    <n v="60.981499999999997"/>
    <n v="0"/>
    <n v="0"/>
    <n v="0"/>
    <n v="66.94"/>
    <n v="87.38"/>
    <n v="92.17"/>
    <n v="86.24"/>
    <n v="85.747799999999998"/>
    <n v="0"/>
    <n v="0"/>
    <n v="0"/>
    <n v="34.700000000000003"/>
    <n v="71.8"/>
    <n v="85.67"/>
    <n v="68.67"/>
    <n v="67.5578"/>
    <n v="0"/>
    <n v="0"/>
    <n v="0"/>
    <n v="1"/>
    <n v="14"/>
  </r>
  <r>
    <n v="2021"/>
    <n v="50262"/>
    <x v="2"/>
    <s v="RONALD REAGAN U C L A MEDICAL CENTER"/>
    <s v="757 WESTWOOD PLAZA"/>
    <s v="LOS ANGELES"/>
    <s v="CA"/>
    <n v="90095"/>
    <s v="Los Angeles"/>
    <n v="42.06"/>
    <n v="79.06"/>
    <n v="87.36"/>
    <n v="81.5"/>
    <n v="81.680999999999997"/>
    <n v="3"/>
    <n v="0"/>
    <n v="3"/>
    <n v="41.99"/>
    <n v="79.91"/>
    <n v="88.1"/>
    <n v="80.66"/>
    <n v="82.675899999999999"/>
    <n v="4"/>
    <n v="2"/>
    <n v="4"/>
    <n v="33.89"/>
    <n v="65.77"/>
    <n v="81"/>
    <n v="66.099999999999994"/>
    <n v="65.633300000000006"/>
    <n v="0"/>
    <n v="0"/>
    <n v="0"/>
    <n v="6.53"/>
    <n v="51.87"/>
    <n v="63.32"/>
    <n v="58.36"/>
    <n v="59.908799999999999"/>
    <n v="7"/>
    <n v="3"/>
    <n v="7"/>
    <n v="33.19"/>
    <n v="63.83"/>
    <n v="74.75"/>
    <n v="63.17"/>
    <n v="66.222800000000007"/>
    <n v="2"/>
    <n v="2"/>
    <n v="2"/>
    <n v="30.6"/>
    <n v="65.61"/>
    <n v="79.58"/>
    <n v="65.7"/>
    <n v="64.745400000000004"/>
    <n v="0"/>
    <n v="0"/>
    <n v="0"/>
    <n v="66.94"/>
    <n v="87.38"/>
    <n v="92.17"/>
    <n v="86.84"/>
    <n v="87.366200000000006"/>
    <n v="0"/>
    <n v="0"/>
    <n v="0"/>
    <n v="34.700000000000003"/>
    <n v="71.8"/>
    <n v="85.67"/>
    <n v="81.489999999999995"/>
    <n v="82.358400000000003"/>
    <n v="7"/>
    <n v="2"/>
    <n v="7"/>
    <n v="23"/>
    <n v="19"/>
  </r>
  <r>
    <n v="2021"/>
    <n v="50272"/>
    <x v="4"/>
    <s v="REDLANDS COMMUNITY HOSPITAL"/>
    <s v="350 TERRACINA BLVD"/>
    <s v="REDLANDS"/>
    <s v="CA"/>
    <n v="92373"/>
    <s v="San Bernardino"/>
    <n v="42.06"/>
    <n v="79.06"/>
    <n v="87.36"/>
    <n v="77.56"/>
    <n v="78.007300000000001"/>
    <n v="0"/>
    <n v="0"/>
    <n v="0"/>
    <n v="41.99"/>
    <n v="79.91"/>
    <n v="88.1"/>
    <n v="77.86"/>
    <n v="77.932699999999997"/>
    <n v="0"/>
    <n v="0"/>
    <n v="0"/>
    <n v="33.89"/>
    <n v="65.77"/>
    <n v="81"/>
    <n v="67.45"/>
    <n v="67.495199999999997"/>
    <n v="2"/>
    <n v="0"/>
    <n v="2"/>
    <n v="6.53"/>
    <n v="51.87"/>
    <n v="63.32"/>
    <n v="52.18"/>
    <n v="54.615900000000003"/>
    <n v="3"/>
    <n v="2"/>
    <n v="3"/>
    <n v="33.19"/>
    <n v="63.83"/>
    <n v="74.75"/>
    <n v="61.61"/>
    <n v="67.661100000000005"/>
    <n v="4"/>
    <n v="4"/>
    <n v="4"/>
    <n v="30.6"/>
    <n v="65.61"/>
    <n v="79.58"/>
    <n v="65.16"/>
    <n v="63.245399999999997"/>
    <n v="0"/>
    <n v="0"/>
    <n v="0"/>
    <n v="66.94"/>
    <n v="87.38"/>
    <n v="92.17"/>
    <n v="85.75"/>
    <n v="86.919300000000007"/>
    <n v="0"/>
    <n v="1"/>
    <n v="1"/>
    <n v="34.700000000000003"/>
    <n v="71.8"/>
    <n v="85.67"/>
    <n v="78.53"/>
    <n v="75.913300000000007"/>
    <n v="3"/>
    <n v="0"/>
    <n v="3"/>
    <n v="13"/>
    <n v="18"/>
  </r>
  <r>
    <n v="2021"/>
    <n v="50276"/>
    <x v="3"/>
    <s v="CONTRA COSTA REGIONAL MEDICAL CENTER"/>
    <s v="2500 ALHAMBRA AVENUE"/>
    <s v="MARTINEZ"/>
    <s v="CA"/>
    <n v="94553"/>
    <s v="Contra Costa"/>
    <n v="42.06"/>
    <n v="79.06"/>
    <n v="87.36"/>
    <n v="73.06"/>
    <n v="78.502399999999994"/>
    <n v="0"/>
    <n v="3"/>
    <n v="3"/>
    <n v="41.99"/>
    <n v="79.91"/>
    <n v="88.1"/>
    <n v="79.62"/>
    <n v="80.666499999999999"/>
    <n v="1"/>
    <n v="1"/>
    <n v="1"/>
    <n v="33.89"/>
    <n v="65.77"/>
    <n v="81"/>
    <n v="55.85"/>
    <n v="60.816899999999997"/>
    <n v="0"/>
    <n v="1"/>
    <n v="1"/>
    <n v="6.53"/>
    <n v="51.87"/>
    <n v="63.32"/>
    <n v="51.03"/>
    <n v="53.100200000000001"/>
    <n v="1"/>
    <n v="1"/>
    <n v="1"/>
    <n v="33.19"/>
    <n v="63.83"/>
    <n v="74.75"/>
    <n v="64.72"/>
    <n v="64.397800000000004"/>
    <n v="1"/>
    <n v="0"/>
    <n v="1"/>
    <n v="30.6"/>
    <n v="65.61"/>
    <n v="79.58"/>
    <n v="53.21"/>
    <n v="56.5685"/>
    <n v="0"/>
    <n v="1"/>
    <n v="1"/>
    <n v="66.94"/>
    <n v="87.38"/>
    <n v="92.17"/>
    <n v="87"/>
    <n v="87.953000000000003"/>
    <n v="2"/>
    <n v="1"/>
    <n v="2"/>
    <n v="34.700000000000003"/>
    <n v="71.8"/>
    <n v="85.67"/>
    <n v="67.44"/>
    <n v="71.970200000000006"/>
    <n v="1"/>
    <n v="2"/>
    <n v="2"/>
    <n v="12"/>
    <n v="14"/>
  </r>
  <r>
    <n v="2021"/>
    <n v="50278"/>
    <x v="2"/>
    <s v="PROVIDENCE HOLY CROSS MEDICAL CENTER"/>
    <s v="15031 RINALDI ST"/>
    <s v="MISSION HILLS"/>
    <s v="CA"/>
    <n v="91346"/>
    <s v="Los Angeles"/>
    <n v="42.06"/>
    <n v="79.06"/>
    <n v="87.36"/>
    <n v="77.959999999999994"/>
    <n v="77.140100000000004"/>
    <n v="0"/>
    <n v="0"/>
    <n v="0"/>
    <n v="41.99"/>
    <n v="79.91"/>
    <n v="88.1"/>
    <n v="79.59"/>
    <n v="77.015100000000004"/>
    <n v="0"/>
    <n v="0"/>
    <n v="0"/>
    <n v="33.89"/>
    <n v="65.77"/>
    <n v="81"/>
    <n v="72.290000000000006"/>
    <n v="71.242500000000007"/>
    <n v="4"/>
    <n v="0"/>
    <n v="4"/>
    <n v="6.53"/>
    <n v="51.87"/>
    <n v="63.32"/>
    <n v="55.22"/>
    <n v="52.570599999999999"/>
    <n v="1"/>
    <n v="0"/>
    <n v="1"/>
    <n v="33.19"/>
    <n v="63.83"/>
    <n v="74.75"/>
    <n v="61.56"/>
    <n v="61.137799999999999"/>
    <n v="0"/>
    <n v="0"/>
    <n v="0"/>
    <n v="30.6"/>
    <n v="65.61"/>
    <n v="79.58"/>
    <n v="61.82"/>
    <n v="62.293599999999998"/>
    <n v="0"/>
    <n v="0"/>
    <n v="0"/>
    <n v="66.94"/>
    <n v="87.38"/>
    <n v="92.17"/>
    <n v="87.03"/>
    <n v="86.560299999999998"/>
    <n v="0"/>
    <n v="0"/>
    <n v="0"/>
    <n v="34.700000000000003"/>
    <n v="71.8"/>
    <n v="85.67"/>
    <n v="78.28"/>
    <n v="76.165599999999998"/>
    <n v="3"/>
    <n v="0"/>
    <n v="3"/>
    <n v="8"/>
    <n v="18"/>
  </r>
  <r>
    <n v="2021"/>
    <n v="50279"/>
    <x v="0"/>
    <s v="HI-DESERT MEDICAL CENTER"/>
    <s v="6601 WHITE FEATHER ROAD"/>
    <s v="JOSHUA TREE"/>
    <s v="CA"/>
    <n v="92252"/>
    <s v="San Bernardino"/>
    <n v="42.06"/>
    <n v="79.06"/>
    <n v="87.36"/>
    <n v="77.45"/>
    <n v="75.285899999999998"/>
    <n v="0"/>
    <n v="0"/>
    <n v="0"/>
    <n v="41.99"/>
    <n v="79.91"/>
    <n v="88.1"/>
    <n v="71.13"/>
    <n v="69.66"/>
    <n v="0"/>
    <n v="0"/>
    <n v="0"/>
    <n v="33.89"/>
    <n v="65.77"/>
    <n v="81"/>
    <n v="69.89"/>
    <n v="67.740300000000005"/>
    <n v="2"/>
    <n v="0"/>
    <n v="2"/>
    <n v="6.53"/>
    <n v="51.87"/>
    <n v="63.32"/>
    <n v="43.97"/>
    <n v="43.198900000000002"/>
    <n v="0"/>
    <n v="0"/>
    <n v="0"/>
    <n v="33.19"/>
    <n v="63.83"/>
    <n v="74.75"/>
    <n v="64.28"/>
    <n v="63.5122"/>
    <n v="0"/>
    <n v="0"/>
    <n v="0"/>
    <n v="30.6"/>
    <n v="65.61"/>
    <n v="79.58"/>
    <n v="66.44"/>
    <n v="64.737799999999993"/>
    <n v="0"/>
    <n v="0"/>
    <n v="0"/>
    <n v="66.94"/>
    <n v="87.38"/>
    <n v="92.17"/>
    <n v="83.89"/>
    <n v="81.916200000000003"/>
    <n v="0"/>
    <n v="0"/>
    <n v="0"/>
    <n v="34.700000000000003"/>
    <n v="71.8"/>
    <n v="85.67"/>
    <n v="70.099999999999994"/>
    <n v="62.809399999999997"/>
    <n v="0"/>
    <n v="0"/>
    <n v="0"/>
    <n v="2"/>
    <n v="14"/>
  </r>
  <r>
    <n v="2021"/>
    <n v="50280"/>
    <x v="1"/>
    <s v="MERCY MEDICAL CENTER REDDING"/>
    <s v="2175 ROSALINE AVE, CLAIRMONT HGTS"/>
    <s v="REDDING"/>
    <s v="CA"/>
    <n v="96001"/>
    <s v="Shasta"/>
    <n v="42.06"/>
    <n v="79.06"/>
    <n v="87.36"/>
    <n v="74.040000000000006"/>
    <n v="78.950800000000001"/>
    <n v="0"/>
    <n v="3"/>
    <n v="3"/>
    <n v="41.99"/>
    <n v="79.91"/>
    <n v="88.1"/>
    <n v="74.36"/>
    <n v="74.950800000000001"/>
    <n v="0"/>
    <n v="0"/>
    <n v="0"/>
    <n v="33.89"/>
    <n v="65.77"/>
    <n v="81"/>
    <n v="56.41"/>
    <n v="62.078299999999999"/>
    <n v="0"/>
    <n v="2"/>
    <n v="2"/>
    <n v="6.53"/>
    <n v="51.87"/>
    <n v="63.32"/>
    <n v="44.48"/>
    <n v="47.127299999999998"/>
    <n v="0"/>
    <n v="1"/>
    <n v="1"/>
    <n v="33.19"/>
    <n v="63.83"/>
    <n v="74.75"/>
    <n v="60.76"/>
    <n v="63.158799999999999"/>
    <n v="0"/>
    <n v="1"/>
    <n v="1"/>
    <n v="30.6"/>
    <n v="65.61"/>
    <n v="79.58"/>
    <n v="51.24"/>
    <n v="56.166200000000003"/>
    <n v="0"/>
    <n v="1"/>
    <n v="1"/>
    <n v="66.94"/>
    <n v="87.38"/>
    <n v="92.17"/>
    <n v="87.38"/>
    <n v="86.9495"/>
    <n v="0"/>
    <n v="0"/>
    <n v="0"/>
    <n v="34.700000000000003"/>
    <n v="71.8"/>
    <n v="85.67"/>
    <n v="63.77"/>
    <n v="67.320899999999995"/>
    <n v="0"/>
    <n v="1"/>
    <n v="1"/>
    <n v="9"/>
    <n v="14"/>
  </r>
  <r>
    <n v="2021"/>
    <n v="50281"/>
    <x v="3"/>
    <s v="ALHAMBRA HOSPITAL MEDICAL CENTER"/>
    <s v="100 S RAYMOND AVE"/>
    <s v="ALHAMBRA"/>
    <s v="CA"/>
    <n v="91801"/>
    <s v="Los Angeles"/>
    <n v="42.06"/>
    <n v="79.06"/>
    <n v="87.36"/>
    <n v="72.56"/>
    <n v="81.760400000000004"/>
    <n v="3"/>
    <n v="6"/>
    <n v="6"/>
    <n v="41.99"/>
    <n v="79.91"/>
    <n v="88.1"/>
    <n v="74.819999999999993"/>
    <n v="81.529499999999999"/>
    <n v="2"/>
    <n v="5"/>
    <n v="5"/>
    <n v="33.89"/>
    <n v="65.77"/>
    <n v="81"/>
    <n v="66.3"/>
    <n v="78.803899999999999"/>
    <n v="8"/>
    <n v="8"/>
    <n v="8"/>
    <n v="6.53"/>
    <n v="51.87"/>
    <n v="63.32"/>
    <n v="42.77"/>
    <n v="52.221200000000003"/>
    <n v="1"/>
    <n v="4"/>
    <n v="4"/>
    <n v="33.19"/>
    <n v="63.83"/>
    <n v="74.75"/>
    <n v="62.94"/>
    <n v="69.067800000000005"/>
    <n v="5"/>
    <n v="5"/>
    <n v="5"/>
    <n v="30.6"/>
    <n v="65.61"/>
    <n v="79.58"/>
    <n v="61.26"/>
    <n v="68.8001"/>
    <n v="3"/>
    <n v="4"/>
    <n v="4"/>
    <n v="66.94"/>
    <n v="87.38"/>
    <n v="92.17"/>
    <n v="83.63"/>
    <n v="89.313100000000006"/>
    <n v="4"/>
    <n v="6"/>
    <n v="6"/>
    <n v="34.700000000000003"/>
    <n v="71.8"/>
    <n v="85.67"/>
    <n v="60.94"/>
    <n v="78.098100000000002"/>
    <n v="5"/>
    <n v="6"/>
    <n v="6"/>
    <n v="44"/>
    <n v="20"/>
  </r>
  <r>
    <n v="2021"/>
    <n v="50283"/>
    <x v="4"/>
    <s v="STANFORD HEALTH CARE - VALLEYCARE"/>
    <s v="5555 WEST LAS POSITAS BOULEVARD"/>
    <s v="PLEASANTON"/>
    <s v="CA"/>
    <n v="94588"/>
    <s v="Alameda"/>
    <n v="42.06"/>
    <n v="79.06"/>
    <n v="87.36"/>
    <n v="80.72"/>
    <n v="80.427000000000007"/>
    <n v="2"/>
    <n v="0"/>
    <n v="2"/>
    <n v="41.99"/>
    <n v="79.91"/>
    <n v="88.1"/>
    <n v="82.59"/>
    <n v="83.040999999999997"/>
    <n v="4"/>
    <n v="0"/>
    <n v="4"/>
    <n v="33.89"/>
    <n v="65.77"/>
    <n v="81"/>
    <n v="66.790000000000006"/>
    <n v="64.3035"/>
    <n v="0"/>
    <n v="0"/>
    <n v="0"/>
    <n v="6.53"/>
    <n v="51.87"/>
    <n v="63.32"/>
    <n v="55.92"/>
    <n v="53.689100000000003"/>
    <n v="2"/>
    <n v="0"/>
    <n v="2"/>
    <n v="33.19"/>
    <n v="63.83"/>
    <n v="74.75"/>
    <n v="64.069999999999993"/>
    <n v="62.031300000000002"/>
    <n v="0"/>
    <n v="0"/>
    <n v="0"/>
    <n v="30.6"/>
    <n v="65.61"/>
    <n v="79.58"/>
    <n v="60.08"/>
    <n v="58.481299999999997"/>
    <n v="0"/>
    <n v="0"/>
    <n v="0"/>
    <n v="66.94"/>
    <n v="87.38"/>
    <n v="92.17"/>
    <n v="88.8"/>
    <n v="87.222399999999993"/>
    <n v="0"/>
    <n v="0"/>
    <n v="0"/>
    <n v="34.700000000000003"/>
    <n v="71.8"/>
    <n v="85.67"/>
    <n v="76.2"/>
    <n v="75.797200000000004"/>
    <n v="3"/>
    <n v="0"/>
    <n v="3"/>
    <n v="11"/>
    <n v="15"/>
  </r>
  <r>
    <n v="2021"/>
    <n v="50289"/>
    <x v="2"/>
    <s v="SETON MEDICAL CENTER"/>
    <s v="1900 SULLIVAN AVENUE"/>
    <s v="DALY CITY"/>
    <s v="CA"/>
    <n v="94015"/>
    <s v="San Mateo"/>
    <n v="42.06"/>
    <n v="79.06"/>
    <n v="87.36"/>
    <n v="76.150000000000006"/>
    <n v="74.701899999999995"/>
    <n v="0"/>
    <n v="0"/>
    <n v="0"/>
    <n v="41.99"/>
    <n v="79.91"/>
    <n v="88.1"/>
    <n v="80.760000000000005"/>
    <n v="77.761700000000005"/>
    <n v="0"/>
    <n v="0"/>
    <n v="0"/>
    <n v="33.89"/>
    <n v="65.77"/>
    <n v="81"/>
    <n v="62.2"/>
    <n v="65.872200000000007"/>
    <n v="1"/>
    <n v="1"/>
    <n v="1"/>
    <n v="6.53"/>
    <n v="51.87"/>
    <n v="63.32"/>
    <n v="48.9"/>
    <n v="49.877400000000002"/>
    <n v="0"/>
    <n v="0"/>
    <n v="0"/>
    <n v="33.19"/>
    <n v="63.83"/>
    <n v="74.75"/>
    <n v="65.25"/>
    <n v="60.3827"/>
    <n v="0"/>
    <n v="0"/>
    <n v="0"/>
    <n v="30.6"/>
    <n v="65.61"/>
    <n v="79.58"/>
    <n v="64.010000000000005"/>
    <n v="66.717399999999998"/>
    <n v="1"/>
    <n v="1"/>
    <n v="1"/>
    <n v="66.94"/>
    <n v="87.38"/>
    <n v="92.17"/>
    <n v="86.98"/>
    <n v="84.498599999999996"/>
    <n v="0"/>
    <n v="0"/>
    <n v="0"/>
    <n v="34.700000000000003"/>
    <n v="71.8"/>
    <n v="85.67"/>
    <n v="63.76"/>
    <n v="65.465400000000002"/>
    <n v="0"/>
    <n v="0"/>
    <n v="0"/>
    <n v="2"/>
    <n v="16"/>
  </r>
  <r>
    <n v="2021"/>
    <n v="50290"/>
    <x v="4"/>
    <s v="PROVIDENCE SAINT JOHN'S HEALTH CENTER"/>
    <s v="2121 SANTA MONICA BLVD"/>
    <s v="SANTA MONICA"/>
    <s v="CA"/>
    <n v="90404"/>
    <s v="Los Angeles"/>
    <n v="42.06"/>
    <n v="79.06"/>
    <n v="87.36"/>
    <n v="75.540000000000006"/>
    <n v="74.165099999999995"/>
    <n v="0"/>
    <n v="0"/>
    <n v="0"/>
    <n v="41.99"/>
    <n v="79.91"/>
    <n v="88.1"/>
    <n v="79.959999999999994"/>
    <n v="79.759399999999999"/>
    <n v="0"/>
    <n v="0"/>
    <n v="0"/>
    <n v="33.89"/>
    <n v="65.77"/>
    <n v="81"/>
    <n v="55.01"/>
    <n v="53.186999999999998"/>
    <n v="0"/>
    <n v="0"/>
    <n v="0"/>
    <n v="6.53"/>
    <n v="51.87"/>
    <n v="63.32"/>
    <n v="49.99"/>
    <n v="48.706800000000001"/>
    <n v="0"/>
    <n v="0"/>
    <n v="0"/>
    <n v="33.19"/>
    <n v="63.83"/>
    <n v="74.75"/>
    <n v="59.18"/>
    <n v="57.327399999999997"/>
    <n v="0"/>
    <n v="0"/>
    <n v="0"/>
    <n v="30.6"/>
    <n v="65.61"/>
    <n v="79.58"/>
    <n v="63.44"/>
    <n v="61.738900000000001"/>
    <n v="0"/>
    <n v="0"/>
    <n v="0"/>
    <n v="66.94"/>
    <n v="87.38"/>
    <n v="92.17"/>
    <n v="84.43"/>
    <n v="83.1845"/>
    <n v="0"/>
    <n v="0"/>
    <n v="0"/>
    <n v="34.700000000000003"/>
    <n v="71.8"/>
    <n v="85.67"/>
    <n v="76.03"/>
    <n v="73.962900000000005"/>
    <n v="2"/>
    <n v="0"/>
    <n v="2"/>
    <n v="2"/>
    <n v="12"/>
  </r>
  <r>
    <n v="2021"/>
    <n v="50291"/>
    <x v="4"/>
    <s v="SUTTER SANTA ROSA REGIONAL HOSPITAL"/>
    <s v="30 MARK WEST SPRINGS ROAD"/>
    <s v="SANTA ROSA"/>
    <s v="CA"/>
    <n v="95403"/>
    <s v="Sonoma"/>
    <n v="42.06"/>
    <n v="79.06"/>
    <n v="87.36"/>
    <n v="80.22"/>
    <n v="80.263900000000007"/>
    <n v="2"/>
    <n v="0"/>
    <n v="2"/>
    <n v="41.99"/>
    <n v="79.91"/>
    <n v="88.1"/>
    <n v="80.97"/>
    <n v="79.338800000000006"/>
    <n v="0"/>
    <n v="0"/>
    <n v="0"/>
    <n v="33.89"/>
    <n v="65.77"/>
    <n v="81"/>
    <n v="67.34"/>
    <n v="66.818899999999999"/>
    <n v="1"/>
    <n v="0"/>
    <n v="1"/>
    <n v="6.53"/>
    <n v="51.87"/>
    <n v="63.32"/>
    <n v="56.06"/>
    <n v="54.461300000000001"/>
    <n v="3"/>
    <n v="0"/>
    <n v="3"/>
    <n v="33.19"/>
    <n v="63.83"/>
    <n v="74.75"/>
    <n v="66.52"/>
    <n v="63.513800000000003"/>
    <n v="0"/>
    <n v="0"/>
    <n v="0"/>
    <n v="30.6"/>
    <n v="65.61"/>
    <n v="79.58"/>
    <n v="63.86"/>
    <n v="64.909499999999994"/>
    <n v="0"/>
    <n v="0"/>
    <n v="0"/>
    <n v="66.94"/>
    <n v="87.38"/>
    <n v="92.17"/>
    <n v="88.05"/>
    <n v="90.425700000000006"/>
    <n v="6"/>
    <n v="5"/>
    <n v="6"/>
    <n v="34.700000000000003"/>
    <n v="71.8"/>
    <n v="85.67"/>
    <n v="78.95"/>
    <n v="77.611099999999993"/>
    <n v="4"/>
    <n v="0"/>
    <n v="4"/>
    <n v="16"/>
    <n v="19"/>
  </r>
  <r>
    <n v="2021"/>
    <n v="50292"/>
    <x v="1"/>
    <s v="RIVERSIDE UNIVERSITY HEALTH SYSTEM-MEDICAL CENTER"/>
    <s v="26520 CACTUS AVENUE"/>
    <s v="MORENO VALLEY"/>
    <s v="CA"/>
    <n v="92555"/>
    <s v="Riverside"/>
    <n v="42.06"/>
    <n v="79.06"/>
    <n v="87.36"/>
    <n v="65.680000000000007"/>
    <n v="75.858699999999999"/>
    <n v="0"/>
    <n v="4"/>
    <n v="4"/>
    <n v="41.99"/>
    <n v="79.91"/>
    <n v="88.1"/>
    <n v="70.709999999999994"/>
    <n v="78.368700000000004"/>
    <n v="0"/>
    <n v="4"/>
    <n v="4"/>
    <n v="33.89"/>
    <n v="65.77"/>
    <n v="81"/>
    <n v="48.05"/>
    <n v="52.470999999999997"/>
    <n v="0"/>
    <n v="1"/>
    <n v="1"/>
    <n v="6.53"/>
    <n v="51.87"/>
    <n v="63.32"/>
    <n v="41.12"/>
    <n v="55.187899999999999"/>
    <n v="3"/>
    <n v="6"/>
    <n v="6"/>
    <n v="33.19"/>
    <n v="63.83"/>
    <n v="74.75"/>
    <n v="50.8"/>
    <n v="60.331000000000003"/>
    <n v="0"/>
    <n v="3"/>
    <n v="3"/>
    <n v="30.6"/>
    <n v="65.61"/>
    <n v="79.58"/>
    <n v="48.45"/>
    <n v="55.797899999999998"/>
    <n v="0"/>
    <n v="2"/>
    <n v="2"/>
    <n v="66.94"/>
    <n v="87.38"/>
    <n v="92.17"/>
    <n v="79.86"/>
    <n v="83.995699999999999"/>
    <n v="0"/>
    <n v="3"/>
    <n v="3"/>
    <n v="34.700000000000003"/>
    <n v="71.8"/>
    <n v="85.67"/>
    <n v="57.26"/>
    <n v="67.635900000000007"/>
    <n v="0"/>
    <n v="3"/>
    <n v="3"/>
    <n v="26"/>
    <n v="11"/>
  </r>
  <r>
    <n v="2021"/>
    <n v="50295"/>
    <x v="1"/>
    <s v="MERCY HOSPITAL"/>
    <s v="2215 TRUXTUN AVENUE"/>
    <s v="BAKERSFIELD"/>
    <s v="CA"/>
    <n v="93301"/>
    <s v="Kern"/>
    <n v="42.06"/>
    <n v="79.06"/>
    <n v="87.36"/>
    <n v="75.47"/>
    <n v="76.725800000000007"/>
    <n v="0"/>
    <n v="1"/>
    <n v="1"/>
    <n v="41.99"/>
    <n v="79.91"/>
    <n v="88.1"/>
    <n v="75.09"/>
    <n v="75.367199999999997"/>
    <n v="0"/>
    <n v="0"/>
    <n v="0"/>
    <n v="33.89"/>
    <n v="65.77"/>
    <n v="81"/>
    <n v="61.13"/>
    <n v="63.168799999999997"/>
    <n v="0"/>
    <n v="1"/>
    <n v="1"/>
    <n v="6.53"/>
    <n v="51.87"/>
    <n v="63.32"/>
    <n v="46.62"/>
    <n v="48.885800000000003"/>
    <n v="0"/>
    <n v="1"/>
    <n v="1"/>
    <n v="33.19"/>
    <n v="63.83"/>
    <n v="74.75"/>
    <n v="62.59"/>
    <n v="64.129199999999997"/>
    <n v="1"/>
    <n v="1"/>
    <n v="1"/>
    <n v="30.6"/>
    <n v="65.61"/>
    <n v="79.58"/>
    <n v="59.56"/>
    <n v="60.088099999999997"/>
    <n v="0"/>
    <n v="0"/>
    <n v="0"/>
    <n v="66.94"/>
    <n v="87.38"/>
    <n v="92.17"/>
    <n v="83.92"/>
    <n v="84.840299999999999"/>
    <n v="0"/>
    <n v="1"/>
    <n v="1"/>
    <n v="34.700000000000003"/>
    <n v="71.8"/>
    <n v="85.67"/>
    <n v="69.92"/>
    <n v="69.467100000000002"/>
    <n v="0"/>
    <n v="0"/>
    <n v="0"/>
    <n v="5"/>
    <n v="16"/>
  </r>
  <r>
    <n v="2021"/>
    <n v="50298"/>
    <x v="2"/>
    <s v="BARSTOW COMMUNITY HOSPITAL"/>
    <s v="820 E MOUNTAIN VIEW STREET"/>
    <s v="BARSTOW"/>
    <s v="CA"/>
    <n v="92311"/>
    <s v="San Bernardino"/>
    <n v="42.06"/>
    <n v="79.06"/>
    <n v="87.36"/>
    <n v="79.09"/>
    <n v="72.778800000000004"/>
    <n v="0"/>
    <n v="0"/>
    <n v="0"/>
    <n v="41.99"/>
    <n v="79.91"/>
    <n v="88.1"/>
    <n v="74.67"/>
    <n v="72.474599999999995"/>
    <n v="0"/>
    <n v="0"/>
    <n v="0"/>
    <n v="33.89"/>
    <n v="65.77"/>
    <n v="81"/>
    <n v="65.22"/>
    <n v="64.5732"/>
    <n v="0"/>
    <n v="0"/>
    <n v="0"/>
    <n v="6.53"/>
    <n v="51.87"/>
    <n v="63.32"/>
    <n v="47.88"/>
    <n v="44.461500000000001"/>
    <n v="0"/>
    <n v="0"/>
    <n v="0"/>
    <n v="33.19"/>
    <n v="63.83"/>
    <n v="74.75"/>
    <n v="64.010000000000005"/>
    <n v="62.351500000000001"/>
    <n v="0"/>
    <n v="0"/>
    <n v="0"/>
    <n v="30.6"/>
    <n v="65.61"/>
    <n v="79.58"/>
    <n v="66.14"/>
    <n v="60.835299999999997"/>
    <n v="0"/>
    <n v="0"/>
    <n v="0"/>
    <n v="66.94"/>
    <n v="87.38"/>
    <n v="92.17"/>
    <n v="84.87"/>
    <n v="86.139200000000002"/>
    <n v="0"/>
    <n v="1"/>
    <n v="1"/>
    <n v="34.700000000000003"/>
    <n v="71.8"/>
    <n v="85.67"/>
    <n v="71.67"/>
    <n v="64.161299999999997"/>
    <n v="0"/>
    <n v="0"/>
    <n v="0"/>
    <n v="1"/>
    <n v="15"/>
  </r>
  <r>
    <n v="2021"/>
    <n v="50300"/>
    <x v="0"/>
    <s v="ST MARY MEDICAL CENTER"/>
    <s v="18300 HIGHWAY 18"/>
    <s v="APPLE VALLEY"/>
    <s v="CA"/>
    <n v="92307"/>
    <s v="San Bernardino"/>
    <n v="42.06"/>
    <n v="79.06"/>
    <n v="87.36"/>
    <n v="72.94"/>
    <n v="67.799199999999999"/>
    <n v="0"/>
    <n v="0"/>
    <n v="0"/>
    <n v="41.99"/>
    <n v="79.91"/>
    <n v="88.1"/>
    <n v="74.53"/>
    <n v="69.4816"/>
    <n v="0"/>
    <n v="0"/>
    <n v="0"/>
    <n v="33.89"/>
    <n v="65.77"/>
    <n v="81"/>
    <n v="59.49"/>
    <n v="51.402900000000002"/>
    <n v="0"/>
    <n v="0"/>
    <n v="0"/>
    <n v="6.53"/>
    <n v="51.87"/>
    <n v="63.32"/>
    <n v="48.6"/>
    <n v="42.338700000000003"/>
    <n v="0"/>
    <n v="0"/>
    <n v="0"/>
    <n v="33.19"/>
    <n v="63.83"/>
    <n v="74.75"/>
    <n v="59.67"/>
    <n v="51.412100000000002"/>
    <n v="0"/>
    <n v="0"/>
    <n v="0"/>
    <n v="30.6"/>
    <n v="65.61"/>
    <n v="79.58"/>
    <n v="50.26"/>
    <n v="50.108199999999997"/>
    <n v="0"/>
    <n v="0"/>
    <n v="0"/>
    <n v="66.94"/>
    <n v="87.38"/>
    <n v="92.17"/>
    <n v="85.11"/>
    <n v="82.121300000000005"/>
    <n v="0"/>
    <n v="0"/>
    <n v="0"/>
    <n v="34.700000000000003"/>
    <n v="71.8"/>
    <n v="85.67"/>
    <n v="63.84"/>
    <n v="57.930100000000003"/>
    <n v="0"/>
    <n v="0"/>
    <n v="0"/>
    <n v="0"/>
    <n v="10"/>
  </r>
  <r>
    <n v="2021"/>
    <n v="50301"/>
    <x v="2"/>
    <s v="ADVENTIST HEALTH UKIAH VALLEY"/>
    <s v="275 HOSPITAL DRIVE"/>
    <s v="UKIAH"/>
    <s v="CA"/>
    <n v="95482"/>
    <s v="Mendocino"/>
    <n v="42.06"/>
    <n v="79.06"/>
    <n v="87.36"/>
    <n v="74.52"/>
    <n v="78.004400000000004"/>
    <n v="0"/>
    <n v="2"/>
    <n v="2"/>
    <n v="41.99"/>
    <n v="79.91"/>
    <n v="88.1"/>
    <n v="75.81"/>
    <n v="77.834699999999998"/>
    <n v="0"/>
    <n v="1"/>
    <n v="1"/>
    <n v="33.89"/>
    <n v="65.77"/>
    <n v="81"/>
    <n v="65.739999999999995"/>
    <n v="69.5167"/>
    <n v="3"/>
    <n v="2"/>
    <n v="3"/>
    <n v="6.53"/>
    <n v="51.87"/>
    <n v="63.32"/>
    <n v="45.93"/>
    <n v="42.711399999999998"/>
    <n v="0"/>
    <n v="0"/>
    <n v="0"/>
    <n v="33.19"/>
    <n v="63.83"/>
    <n v="74.75"/>
    <n v="64.91"/>
    <n v="66.401899999999998"/>
    <n v="3"/>
    <n v="1"/>
    <n v="3"/>
    <n v="30.6"/>
    <n v="65.61"/>
    <n v="79.58"/>
    <n v="51.88"/>
    <n v="55.127400000000002"/>
    <n v="0"/>
    <n v="1"/>
    <n v="1"/>
    <n v="66.94"/>
    <n v="87.38"/>
    <n v="92.17"/>
    <n v="91"/>
    <n v="89.751000000000005"/>
    <n v="5"/>
    <n v="0"/>
    <n v="5"/>
    <n v="34.700000000000003"/>
    <n v="71.8"/>
    <n v="85.67"/>
    <n v="66.37"/>
    <n v="71.900599999999997"/>
    <n v="1"/>
    <n v="2"/>
    <n v="2"/>
    <n v="17"/>
    <n v="14"/>
  </r>
  <r>
    <n v="2021"/>
    <n v="50305"/>
    <x v="2"/>
    <s v="ALTA BATES SUMMIT MEDICAL CENTER - ALTA BATES CAMP"/>
    <s v="2450 ASHBY AVENUE"/>
    <s v="BERKELEY"/>
    <s v="CA"/>
    <n v="94705"/>
    <s v="Alameda"/>
    <n v="42.06"/>
    <n v="79.06"/>
    <n v="87.36"/>
    <n v="69.72"/>
    <n v="70.195099999999996"/>
    <n v="0"/>
    <n v="0"/>
    <n v="0"/>
    <n v="41.99"/>
    <n v="79.91"/>
    <n v="88.1"/>
    <n v="73.22"/>
    <n v="74.003699999999995"/>
    <n v="0"/>
    <n v="0"/>
    <n v="0"/>
    <n v="33.89"/>
    <n v="65.77"/>
    <n v="81"/>
    <n v="51.07"/>
    <n v="49.517200000000003"/>
    <n v="0"/>
    <n v="0"/>
    <n v="0"/>
    <n v="6.53"/>
    <n v="51.87"/>
    <n v="63.32"/>
    <n v="45.43"/>
    <n v="43.9527"/>
    <n v="0"/>
    <n v="0"/>
    <n v="0"/>
    <n v="33.19"/>
    <n v="63.83"/>
    <n v="74.75"/>
    <n v="54.64"/>
    <n v="54.6995"/>
    <n v="0"/>
    <n v="0"/>
    <n v="0"/>
    <n v="30.6"/>
    <n v="65.61"/>
    <n v="79.58"/>
    <n v="50.66"/>
    <n v="51.426000000000002"/>
    <n v="0"/>
    <n v="0"/>
    <n v="0"/>
    <n v="66.94"/>
    <n v="87.38"/>
    <n v="92.17"/>
    <n v="82.94"/>
    <n v="82.305999999999997"/>
    <n v="0"/>
    <n v="0"/>
    <n v="0"/>
    <n v="34.700000000000003"/>
    <n v="71.8"/>
    <n v="85.67"/>
    <n v="60.35"/>
    <n v="58.862299999999998"/>
    <n v="0"/>
    <n v="0"/>
    <n v="0"/>
    <n v="0"/>
    <n v="9"/>
  </r>
  <r>
    <n v="2021"/>
    <n v="50308"/>
    <x v="4"/>
    <s v="EL CAMINO HOSPITAL"/>
    <s v="2500 GRANT ROAD"/>
    <s v="MOUNTAIN VIEW"/>
    <s v="CA"/>
    <n v="94040"/>
    <s v="Santa Clara"/>
    <n v="42.06"/>
    <n v="79.06"/>
    <n v="87.36"/>
    <n v="79.7"/>
    <n v="80.441199999999995"/>
    <n v="2"/>
    <n v="0"/>
    <n v="2"/>
    <n v="41.99"/>
    <n v="79.91"/>
    <n v="88.1"/>
    <n v="81.94"/>
    <n v="82.090400000000002"/>
    <n v="3"/>
    <n v="0"/>
    <n v="3"/>
    <n v="33.89"/>
    <n v="65.77"/>
    <n v="81"/>
    <n v="64.06"/>
    <n v="65.2727"/>
    <n v="0"/>
    <n v="0"/>
    <n v="0"/>
    <n v="6.53"/>
    <n v="51.87"/>
    <n v="63.32"/>
    <n v="54"/>
    <n v="53.643700000000003"/>
    <n v="2"/>
    <n v="0"/>
    <n v="2"/>
    <n v="33.19"/>
    <n v="63.83"/>
    <n v="74.75"/>
    <n v="64.34"/>
    <n v="65.952399999999997"/>
    <n v="2"/>
    <n v="1"/>
    <n v="2"/>
    <n v="30.6"/>
    <n v="65.61"/>
    <n v="79.58"/>
    <n v="65.73"/>
    <n v="67.358000000000004"/>
    <n v="2"/>
    <n v="1"/>
    <n v="2"/>
    <n v="66.94"/>
    <n v="87.38"/>
    <n v="92.17"/>
    <n v="86.42"/>
    <n v="86.101900000000001"/>
    <n v="0"/>
    <n v="0"/>
    <n v="0"/>
    <n v="34.700000000000003"/>
    <n v="71.8"/>
    <n v="85.67"/>
    <n v="78.31"/>
    <n v="79.111900000000006"/>
    <n v="5"/>
    <n v="1"/>
    <n v="5"/>
    <n v="16"/>
    <n v="18"/>
  </r>
  <r>
    <n v="2021"/>
    <n v="50309"/>
    <x v="5"/>
    <s v="SUTTER ROSEVILLE MEDICAL CENTER"/>
    <s v="ONE MEDICAL PLAZA"/>
    <s v="ROSEVILLE"/>
    <s v="CA"/>
    <n v="95661"/>
    <s v="Placer"/>
    <n v="42.06"/>
    <n v="79.06"/>
    <n v="87.36"/>
    <n v="76.77"/>
    <n v="79.131900000000002"/>
    <n v="1"/>
    <n v="2"/>
    <n v="2"/>
    <n v="41.99"/>
    <n v="79.91"/>
    <n v="88.1"/>
    <n v="77.010000000000005"/>
    <n v="78.887100000000004"/>
    <n v="0"/>
    <n v="1"/>
    <n v="1"/>
    <n v="33.89"/>
    <n v="65.77"/>
    <n v="81"/>
    <n v="66.930000000000007"/>
    <n v="68.2333"/>
    <n v="2"/>
    <n v="0"/>
    <n v="2"/>
    <n v="6.53"/>
    <n v="51.87"/>
    <n v="63.32"/>
    <n v="53.62"/>
    <n v="53.844900000000003"/>
    <n v="2"/>
    <n v="0"/>
    <n v="2"/>
    <n v="33.19"/>
    <n v="63.83"/>
    <n v="74.75"/>
    <n v="62.08"/>
    <n v="62.5989"/>
    <n v="0"/>
    <n v="0"/>
    <n v="0"/>
    <n v="30.6"/>
    <n v="65.61"/>
    <n v="79.58"/>
    <n v="63.68"/>
    <n v="63.314"/>
    <n v="0"/>
    <n v="0"/>
    <n v="0"/>
    <n v="66.94"/>
    <n v="87.38"/>
    <n v="92.17"/>
    <n v="86.52"/>
    <n v="86.683899999999994"/>
    <n v="0"/>
    <n v="0"/>
    <n v="0"/>
    <n v="34.700000000000003"/>
    <n v="71.8"/>
    <n v="85.67"/>
    <n v="77.739999999999995"/>
    <n v="79.082700000000003"/>
    <n v="5"/>
    <n v="1"/>
    <n v="5"/>
    <n v="12"/>
    <n v="18"/>
  </r>
  <r>
    <n v="2021"/>
    <n v="50313"/>
    <x v="4"/>
    <s v="SUTTER TRACY COMMUNITY HOSPITAL"/>
    <s v="1420 NORTH TRACY BLVD"/>
    <s v="TRACY"/>
    <s v="CA"/>
    <n v="95376"/>
    <s v="San Joaquin"/>
    <n v="42.06"/>
    <n v="79.06"/>
    <n v="87.36"/>
    <n v="75.06"/>
    <n v="77.328199999999995"/>
    <n v="0"/>
    <n v="1"/>
    <n v="1"/>
    <n v="41.99"/>
    <n v="79.91"/>
    <n v="88.1"/>
    <n v="77.67"/>
    <n v="79.680599999999998"/>
    <n v="0"/>
    <n v="1"/>
    <n v="1"/>
    <n v="33.89"/>
    <n v="65.77"/>
    <n v="81"/>
    <n v="60.59"/>
    <n v="58.250300000000003"/>
    <n v="0"/>
    <n v="0"/>
    <n v="0"/>
    <n v="6.53"/>
    <n v="51.87"/>
    <n v="63.32"/>
    <n v="54.43"/>
    <n v="53.231000000000002"/>
    <n v="2"/>
    <n v="0"/>
    <n v="2"/>
    <n v="33.19"/>
    <n v="63.83"/>
    <n v="74.75"/>
    <n v="61.45"/>
    <n v="59.371899999999997"/>
    <n v="0"/>
    <n v="0"/>
    <n v="0"/>
    <n v="30.6"/>
    <n v="65.61"/>
    <n v="79.58"/>
    <n v="63.24"/>
    <n v="64.995199999999997"/>
    <n v="0"/>
    <n v="1"/>
    <n v="1"/>
    <n v="66.94"/>
    <n v="87.38"/>
    <n v="92.17"/>
    <n v="88.18"/>
    <n v="86.336200000000005"/>
    <n v="0"/>
    <n v="0"/>
    <n v="0"/>
    <n v="34.700000000000003"/>
    <n v="71.8"/>
    <n v="85.67"/>
    <n v="69.38"/>
    <n v="70.009900000000002"/>
    <n v="0"/>
    <n v="0"/>
    <n v="0"/>
    <n v="5"/>
    <n v="15"/>
  </r>
  <r>
    <n v="2021"/>
    <n v="50315"/>
    <x v="1"/>
    <s v="KERN MEDICAL CENTER"/>
    <s v="1700 MOUNT VERNON AVENUE"/>
    <s v="BAKERSFIELD"/>
    <s v="CA"/>
    <n v="93306"/>
    <s v="Kern"/>
    <n v="42.06"/>
    <n v="79.06"/>
    <n v="87.36"/>
    <n v="68.22"/>
    <n v="72.437600000000003"/>
    <n v="0"/>
    <n v="2"/>
    <n v="2"/>
    <n v="41.99"/>
    <n v="79.91"/>
    <n v="88.1"/>
    <n v="75.209999999999994"/>
    <n v="72.608999999999995"/>
    <n v="0"/>
    <n v="0"/>
    <n v="0"/>
    <n v="33.89"/>
    <n v="65.77"/>
    <n v="81"/>
    <n v="51.21"/>
    <n v="54.855600000000003"/>
    <n v="0"/>
    <n v="1"/>
    <n v="1"/>
    <n v="6.53"/>
    <n v="51.87"/>
    <n v="63.32"/>
    <n v="46.08"/>
    <n v="44.930100000000003"/>
    <n v="0"/>
    <n v="0"/>
    <n v="0"/>
    <n v="33.19"/>
    <n v="63.83"/>
    <n v="74.75"/>
    <n v="59.9"/>
    <n v="53.804600000000001"/>
    <n v="0"/>
    <n v="0"/>
    <n v="0"/>
    <n v="30.6"/>
    <n v="65.61"/>
    <n v="79.58"/>
    <n v="54.66"/>
    <n v="59.352499999999999"/>
    <n v="0"/>
    <n v="1"/>
    <n v="1"/>
    <n v="66.94"/>
    <n v="87.38"/>
    <n v="92.17"/>
    <n v="81.73"/>
    <n v="84.57"/>
    <n v="0"/>
    <n v="2"/>
    <n v="2"/>
    <n v="34.700000000000003"/>
    <n v="71.8"/>
    <n v="85.67"/>
    <n v="61.86"/>
    <n v="64.855099999999993"/>
    <n v="0"/>
    <n v="1"/>
    <n v="1"/>
    <n v="7"/>
    <n v="13"/>
  </r>
  <r>
    <n v="2021"/>
    <n v="50320"/>
    <x v="0"/>
    <s v="HIGHLAND HOSPITAL"/>
    <s v="1411 EAST 31ST STREET"/>
    <s v="OAKLAND"/>
    <s v="CA"/>
    <n v="94602"/>
    <s v="Alameda"/>
    <n v="42.06"/>
    <n v="79.06"/>
    <n v="87.36"/>
    <n v="73.16"/>
    <n v="71.368399999999994"/>
    <n v="0"/>
    <n v="0"/>
    <n v="0"/>
    <n v="41.99"/>
    <n v="79.91"/>
    <n v="88.1"/>
    <n v="77.86"/>
    <n v="76.215299999999999"/>
    <n v="0"/>
    <n v="0"/>
    <n v="0"/>
    <n v="33.89"/>
    <n v="65.77"/>
    <n v="81"/>
    <n v="61.01"/>
    <n v="55.084400000000002"/>
    <n v="0"/>
    <n v="0"/>
    <n v="0"/>
    <n v="6.53"/>
    <n v="51.87"/>
    <n v="63.32"/>
    <n v="42.08"/>
    <n v="38.429200000000002"/>
    <n v="0"/>
    <n v="0"/>
    <n v="0"/>
    <n v="33.19"/>
    <n v="63.83"/>
    <n v="74.75"/>
    <n v="59.91"/>
    <n v="58.695799999999998"/>
    <n v="0"/>
    <n v="0"/>
    <n v="0"/>
    <n v="30.6"/>
    <n v="65.61"/>
    <n v="79.58"/>
    <n v="61"/>
    <n v="56.2712"/>
    <n v="0"/>
    <n v="0"/>
    <n v="0"/>
    <n v="66.94"/>
    <n v="87.38"/>
    <n v="92.17"/>
    <n v="83.35"/>
    <n v="83.434700000000007"/>
    <n v="0"/>
    <n v="0"/>
    <n v="0"/>
    <n v="34.700000000000003"/>
    <n v="71.8"/>
    <n v="85.67"/>
    <n v="71.94"/>
    <n v="65.720699999999994"/>
    <n v="0"/>
    <n v="0"/>
    <n v="0"/>
    <n v="0"/>
    <n v="13"/>
  </r>
  <r>
    <n v="2021"/>
    <n v="50324"/>
    <x v="5"/>
    <s v="SCRIPPS MEMORIAL HOSPITAL LA JOLLA"/>
    <s v="9888 GENESEE AVENUE"/>
    <s v="LA JOLLA"/>
    <s v="CA"/>
    <n v="92037"/>
    <s v="San Diego"/>
    <n v="42.06"/>
    <n v="79.06"/>
    <n v="87.36"/>
    <n v="80.41"/>
    <n v="81.229900000000001"/>
    <n v="3"/>
    <n v="1"/>
    <n v="3"/>
    <n v="41.99"/>
    <n v="79.91"/>
    <n v="88.1"/>
    <n v="82.78"/>
    <n v="83.245000000000005"/>
    <n v="4"/>
    <n v="0"/>
    <n v="4"/>
    <n v="33.89"/>
    <n v="65.77"/>
    <n v="81"/>
    <n v="64.37"/>
    <n v="64.415400000000005"/>
    <n v="0"/>
    <n v="0"/>
    <n v="0"/>
    <n v="6.53"/>
    <n v="51.87"/>
    <n v="63.32"/>
    <n v="56.16"/>
    <n v="57.881599999999999"/>
    <n v="5"/>
    <n v="2"/>
    <n v="5"/>
    <n v="33.19"/>
    <n v="63.83"/>
    <n v="74.75"/>
    <n v="65.459999999999994"/>
    <n v="65.42"/>
    <n v="2"/>
    <n v="0"/>
    <n v="2"/>
    <n v="30.6"/>
    <n v="65.61"/>
    <n v="79.58"/>
    <n v="68.760000000000005"/>
    <n v="68.183700000000002"/>
    <n v="2"/>
    <n v="0"/>
    <n v="2"/>
    <n v="66.94"/>
    <n v="87.38"/>
    <n v="92.17"/>
    <n v="85.5"/>
    <n v="87.331500000000005"/>
    <n v="0"/>
    <n v="2"/>
    <n v="2"/>
    <n v="34.700000000000003"/>
    <n v="71.8"/>
    <n v="85.67"/>
    <n v="81.239999999999995"/>
    <n v="80.299300000000002"/>
    <n v="6"/>
    <n v="0"/>
    <n v="6"/>
    <n v="24"/>
    <n v="19"/>
  </r>
  <r>
    <n v="2021"/>
    <n v="50327"/>
    <x v="2"/>
    <s v="LOMA LINDA UNIVERSITY MEDICAL CENTER"/>
    <s v="11234 ANDERSON ST"/>
    <s v="LOMA LINDA"/>
    <s v="CA"/>
    <n v="92354"/>
    <s v="San Bernardino"/>
    <n v="42.06"/>
    <n v="79.06"/>
    <n v="87.36"/>
    <n v="76.319999999999993"/>
    <n v="76.769000000000005"/>
    <n v="0"/>
    <n v="0"/>
    <n v="0"/>
    <n v="41.99"/>
    <n v="79.91"/>
    <n v="88.1"/>
    <n v="79.52"/>
    <n v="79.677000000000007"/>
    <n v="0"/>
    <n v="0"/>
    <n v="0"/>
    <n v="33.89"/>
    <n v="65.77"/>
    <n v="81"/>
    <n v="63.06"/>
    <n v="64.728700000000003"/>
    <n v="0"/>
    <n v="0"/>
    <n v="0"/>
    <n v="6.53"/>
    <n v="51.87"/>
    <n v="63.32"/>
    <n v="52.97"/>
    <n v="49.661799999999999"/>
    <n v="0"/>
    <n v="0"/>
    <n v="0"/>
    <n v="33.19"/>
    <n v="63.83"/>
    <n v="74.75"/>
    <n v="64.569999999999993"/>
    <n v="66.481499999999997"/>
    <n v="3"/>
    <n v="1"/>
    <n v="3"/>
    <n v="30.6"/>
    <n v="65.61"/>
    <n v="79.58"/>
    <n v="57.06"/>
    <n v="56.612499999999997"/>
    <n v="0"/>
    <n v="0"/>
    <n v="0"/>
    <n v="66.94"/>
    <n v="87.38"/>
    <n v="92.17"/>
    <n v="87.83"/>
    <n v="87.181299999999993"/>
    <n v="0"/>
    <n v="0"/>
    <n v="0"/>
    <n v="34.700000000000003"/>
    <n v="71.8"/>
    <n v="85.67"/>
    <n v="75.87"/>
    <n v="75.620500000000007"/>
    <n v="3"/>
    <n v="0"/>
    <n v="3"/>
    <n v="6"/>
    <n v="14"/>
  </r>
  <r>
    <n v="2021"/>
    <n v="50329"/>
    <x v="0"/>
    <s v="CORONA REGIONAL MEDICAL CENTER"/>
    <s v="800 SOUTH MAIN STREET"/>
    <s v="CORONA"/>
    <s v="CA"/>
    <n v="92882"/>
    <s v="Riverside"/>
    <n v="42.06"/>
    <n v="79.06"/>
    <n v="87.36"/>
    <n v="72.17"/>
    <n v="72.173299999999998"/>
    <n v="0"/>
    <n v="0"/>
    <n v="0"/>
    <n v="41.99"/>
    <n v="79.91"/>
    <n v="88.1"/>
    <n v="70.75"/>
    <n v="70.953999999999994"/>
    <n v="0"/>
    <n v="0"/>
    <n v="0"/>
    <n v="33.89"/>
    <n v="65.77"/>
    <n v="81"/>
    <n v="59"/>
    <n v="63.324300000000001"/>
    <n v="0"/>
    <n v="1"/>
    <n v="1"/>
    <n v="6.53"/>
    <n v="51.87"/>
    <n v="63.32"/>
    <n v="40.08"/>
    <n v="40.1905"/>
    <n v="0"/>
    <n v="0"/>
    <n v="0"/>
    <n v="33.19"/>
    <n v="63.83"/>
    <n v="74.75"/>
    <n v="57.4"/>
    <n v="58.295400000000001"/>
    <n v="0"/>
    <n v="0"/>
    <n v="0"/>
    <n v="30.6"/>
    <n v="65.61"/>
    <n v="79.58"/>
    <n v="52.03"/>
    <n v="56.7378"/>
    <n v="0"/>
    <n v="1"/>
    <n v="1"/>
    <n v="66.94"/>
    <n v="87.38"/>
    <n v="92.17"/>
    <n v="83.34"/>
    <n v="84.097999999999999"/>
    <n v="0"/>
    <n v="0"/>
    <n v="0"/>
    <n v="34.700000000000003"/>
    <n v="71.8"/>
    <n v="85.67"/>
    <n v="61.63"/>
    <n v="64.264499999999998"/>
    <n v="0"/>
    <n v="1"/>
    <n v="1"/>
    <n v="3"/>
    <n v="14"/>
  </r>
  <r>
    <n v="2021"/>
    <n v="50334"/>
    <x v="2"/>
    <s v="SALINAS VALLEY MEMORIAL HOSPITAL"/>
    <s v="450 EAST ROMIE LANE"/>
    <s v="SALINAS"/>
    <s v="CA"/>
    <n v="93901"/>
    <s v="Monterey"/>
    <n v="42.06"/>
    <n v="79.06"/>
    <n v="87.36"/>
    <n v="77.97"/>
    <n v="80.437700000000007"/>
    <n v="2"/>
    <n v="2"/>
    <n v="2"/>
    <n v="41.99"/>
    <n v="79.91"/>
    <n v="88.1"/>
    <n v="78.89"/>
    <n v="79.494699999999995"/>
    <n v="0"/>
    <n v="0"/>
    <n v="0"/>
    <n v="33.89"/>
    <n v="65.77"/>
    <n v="81"/>
    <n v="69.83"/>
    <n v="66.775499999999994"/>
    <n v="1"/>
    <n v="0"/>
    <n v="1"/>
    <n v="6.53"/>
    <n v="51.87"/>
    <n v="63.32"/>
    <n v="54.09"/>
    <n v="55.604300000000002"/>
    <n v="3"/>
    <n v="1"/>
    <n v="3"/>
    <n v="33.19"/>
    <n v="63.83"/>
    <n v="74.75"/>
    <n v="63.05"/>
    <n v="67.465000000000003"/>
    <n v="3"/>
    <n v="3"/>
    <n v="3"/>
    <n v="30.6"/>
    <n v="65.61"/>
    <n v="79.58"/>
    <n v="60.55"/>
    <n v="62.6828"/>
    <n v="0"/>
    <n v="1"/>
    <n v="1"/>
    <n v="66.94"/>
    <n v="87.38"/>
    <n v="92.17"/>
    <n v="87.05"/>
    <n v="89.0351"/>
    <n v="4"/>
    <n v="3"/>
    <n v="4"/>
    <n v="34.700000000000003"/>
    <n v="71.8"/>
    <n v="85.67"/>
    <n v="71.62"/>
    <n v="73.887600000000006"/>
    <n v="2"/>
    <n v="1"/>
    <n v="2"/>
    <n v="16"/>
    <n v="18"/>
  </r>
  <r>
    <n v="2021"/>
    <n v="50335"/>
    <x v="2"/>
    <s v="ADVENTIST HEALTH SONORA"/>
    <s v="1000 GREENLEY ROAD"/>
    <s v="SONORA"/>
    <s v="CA"/>
    <n v="95370"/>
    <s v="Tuolumne"/>
    <n v="42.06"/>
    <n v="79.06"/>
    <n v="87.36"/>
    <n v="77.319999999999993"/>
    <n v="77.026899999999998"/>
    <n v="0"/>
    <n v="0"/>
    <n v="0"/>
    <n v="41.99"/>
    <n v="79.91"/>
    <n v="88.1"/>
    <n v="75.16"/>
    <n v="73.916200000000003"/>
    <n v="0"/>
    <n v="0"/>
    <n v="0"/>
    <n v="33.89"/>
    <n v="65.77"/>
    <n v="81"/>
    <n v="67.31"/>
    <n v="65.430599999999998"/>
    <n v="0"/>
    <n v="0"/>
    <n v="0"/>
    <n v="6.53"/>
    <n v="51.87"/>
    <n v="63.32"/>
    <n v="50.35"/>
    <n v="51.748600000000003"/>
    <n v="0"/>
    <n v="1"/>
    <n v="1"/>
    <n v="33.19"/>
    <n v="63.83"/>
    <n v="74.75"/>
    <n v="66.08"/>
    <n v="60.370699999999999"/>
    <n v="0"/>
    <n v="0"/>
    <n v="0"/>
    <n v="30.6"/>
    <n v="65.61"/>
    <n v="79.58"/>
    <n v="59.37"/>
    <n v="61.142800000000001"/>
    <n v="0"/>
    <n v="0"/>
    <n v="0"/>
    <n v="66.94"/>
    <n v="87.38"/>
    <n v="92.17"/>
    <n v="88.92"/>
    <n v="89.870500000000007"/>
    <n v="5"/>
    <n v="2"/>
    <n v="5"/>
    <n v="34.700000000000003"/>
    <n v="71.8"/>
    <n v="85.67"/>
    <n v="69.599999999999994"/>
    <n v="70.86"/>
    <n v="0"/>
    <n v="0"/>
    <n v="0"/>
    <n v="6"/>
    <n v="16"/>
  </r>
  <r>
    <n v="2021"/>
    <n v="50336"/>
    <x v="0"/>
    <s v="ADVENTIST HEALTH LODI MEMORIAL"/>
    <s v="975 S FAIRMONT AVENUE"/>
    <s v="LODI"/>
    <s v="CA"/>
    <n v="95240"/>
    <s v="San Joaquin"/>
    <n v="42.06"/>
    <n v="79.06"/>
    <n v="87.36"/>
    <n v="79.180000000000007"/>
    <n v="77.928100000000001"/>
    <n v="0"/>
    <n v="0"/>
    <n v="0"/>
    <n v="41.99"/>
    <n v="79.91"/>
    <n v="88.1"/>
    <n v="76.400000000000006"/>
    <n v="73.691000000000003"/>
    <n v="0"/>
    <n v="0"/>
    <n v="0"/>
    <n v="33.89"/>
    <n v="65.77"/>
    <n v="81"/>
    <n v="61.86"/>
    <n v="59.571899999999999"/>
    <n v="0"/>
    <n v="0"/>
    <n v="0"/>
    <n v="6.53"/>
    <n v="51.87"/>
    <n v="63.32"/>
    <n v="45.83"/>
    <n v="45.759"/>
    <n v="0"/>
    <n v="0"/>
    <n v="0"/>
    <n v="33.19"/>
    <n v="63.83"/>
    <n v="74.75"/>
    <n v="65.819999999999993"/>
    <n v="63.668599999999998"/>
    <n v="0"/>
    <n v="0"/>
    <n v="0"/>
    <n v="30.6"/>
    <n v="65.61"/>
    <n v="79.58"/>
    <n v="64.650000000000006"/>
    <n v="64.999399999999994"/>
    <n v="0"/>
    <n v="0"/>
    <n v="0"/>
    <n v="66.94"/>
    <n v="87.38"/>
    <n v="92.17"/>
    <n v="87.08"/>
    <n v="86.537400000000005"/>
    <n v="0"/>
    <n v="0"/>
    <n v="0"/>
    <n v="34.700000000000003"/>
    <n v="71.8"/>
    <n v="85.67"/>
    <n v="72.86"/>
    <n v="72.779600000000002"/>
    <n v="1"/>
    <n v="0"/>
    <n v="1"/>
    <n v="1"/>
    <n v="16"/>
  </r>
  <r>
    <n v="2021"/>
    <n v="50342"/>
    <x v="0"/>
    <s v="PIONEERS MEMORIAL HEALTHCARE DISTRICT"/>
    <s v="207 WEST LEGION ROAD"/>
    <s v="BRAWLEY"/>
    <s v="CA"/>
    <n v="92227"/>
    <s v="Imperial"/>
    <n v="42.06"/>
    <n v="79.06"/>
    <n v="87.36"/>
    <n v="72.88"/>
    <n v="69.864999999999995"/>
    <n v="0"/>
    <n v="0"/>
    <n v="0"/>
    <n v="41.99"/>
    <n v="79.91"/>
    <n v="88.1"/>
    <n v="73.569999999999993"/>
    <n v="74.609399999999994"/>
    <n v="0"/>
    <n v="0"/>
    <n v="0"/>
    <n v="33.89"/>
    <n v="65.77"/>
    <n v="81"/>
    <n v="58.41"/>
    <n v="53.907600000000002"/>
    <n v="0"/>
    <n v="0"/>
    <n v="0"/>
    <n v="6.53"/>
    <n v="51.87"/>
    <n v="63.32"/>
    <n v="51.42"/>
    <n v="53.319299999999998"/>
    <n v="2"/>
    <n v="1"/>
    <n v="2"/>
    <n v="33.19"/>
    <n v="63.83"/>
    <n v="74.75"/>
    <n v="60.76"/>
    <n v="58.490699999999997"/>
    <n v="0"/>
    <n v="0"/>
    <n v="0"/>
    <n v="30.6"/>
    <n v="65.61"/>
    <n v="79.58"/>
    <n v="61.54"/>
    <n v="60.773499999999999"/>
    <n v="0"/>
    <n v="0"/>
    <n v="0"/>
    <n v="66.94"/>
    <n v="87.38"/>
    <n v="92.17"/>
    <n v="84.94"/>
    <n v="83.902199999999993"/>
    <n v="0"/>
    <n v="0"/>
    <n v="0"/>
    <n v="34.700000000000003"/>
    <n v="71.8"/>
    <n v="85.67"/>
    <n v="62.42"/>
    <n v="64.004300000000001"/>
    <n v="0"/>
    <n v="0"/>
    <n v="0"/>
    <n v="2"/>
    <n v="12"/>
  </r>
  <r>
    <n v="2021"/>
    <n v="50348"/>
    <x v="2"/>
    <s v="UNIVERSITY OF CALIFORNIA IRVINE MED CENTER"/>
    <s v="101 CITY DRIVE SOUTH"/>
    <s v="ORANGE"/>
    <s v="CA"/>
    <n v="92868"/>
    <s v="Orange"/>
    <n v="42.06"/>
    <n v="79.06"/>
    <n v="87.36"/>
    <n v="75.569999999999993"/>
    <n v="78.341399999999993"/>
    <n v="0"/>
    <n v="2"/>
    <n v="2"/>
    <n v="41.99"/>
    <n v="79.91"/>
    <n v="88.1"/>
    <n v="79.069999999999993"/>
    <n v="81.847899999999996"/>
    <n v="3"/>
    <n v="3"/>
    <n v="3"/>
    <n v="33.89"/>
    <n v="65.77"/>
    <n v="81"/>
    <n v="64.239999999999995"/>
    <n v="65.476799999999997"/>
    <n v="0"/>
    <n v="0"/>
    <n v="0"/>
    <n v="6.53"/>
    <n v="51.87"/>
    <n v="63.32"/>
    <n v="52.11"/>
    <n v="56.643300000000004"/>
    <n v="4"/>
    <n v="4"/>
    <n v="4"/>
    <n v="33.19"/>
    <n v="63.83"/>
    <n v="74.75"/>
    <n v="59.02"/>
    <n v="61.5672"/>
    <n v="0"/>
    <n v="1"/>
    <n v="1"/>
    <n v="30.6"/>
    <n v="65.61"/>
    <n v="79.58"/>
    <n v="65.09"/>
    <n v="66.308300000000003"/>
    <n v="1"/>
    <n v="0"/>
    <n v="1"/>
    <n v="66.94"/>
    <n v="87.38"/>
    <n v="92.17"/>
    <n v="85.61"/>
    <n v="86.027500000000003"/>
    <n v="0"/>
    <n v="0"/>
    <n v="0"/>
    <n v="34.700000000000003"/>
    <n v="71.8"/>
    <n v="85.67"/>
    <n v="74.69"/>
    <n v="75.796499999999995"/>
    <n v="3"/>
    <n v="1"/>
    <n v="3"/>
    <n v="14"/>
    <n v="18"/>
  </r>
  <r>
    <n v="2021"/>
    <n v="50350"/>
    <x v="0"/>
    <s v="BEVERLY HOSPITAL"/>
    <s v="309 W BEVERLY BLVD"/>
    <s v="MONTEBELLO"/>
    <s v="CA"/>
    <n v="90640"/>
    <s v="Los Angeles"/>
    <n v="42.06"/>
    <n v="79.06"/>
    <n v="87.36"/>
    <n v="73.31"/>
    <n v="71.605900000000005"/>
    <n v="0"/>
    <n v="0"/>
    <n v="0"/>
    <n v="41.99"/>
    <n v="79.91"/>
    <n v="88.1"/>
    <n v="77"/>
    <n v="71.774500000000003"/>
    <n v="0"/>
    <n v="0"/>
    <n v="0"/>
    <n v="33.89"/>
    <n v="65.77"/>
    <n v="81"/>
    <n v="58.55"/>
    <n v="58.602800000000002"/>
    <n v="0"/>
    <n v="0"/>
    <n v="0"/>
    <n v="6.53"/>
    <n v="51.87"/>
    <n v="63.32"/>
    <n v="50.8"/>
    <n v="50.737499999999997"/>
    <n v="0"/>
    <n v="0"/>
    <n v="0"/>
    <n v="33.19"/>
    <n v="63.83"/>
    <n v="74.75"/>
    <n v="61.41"/>
    <n v="57.290999999999997"/>
    <n v="0"/>
    <n v="0"/>
    <n v="0"/>
    <n v="30.6"/>
    <n v="65.61"/>
    <n v="79.58"/>
    <n v="60.09"/>
    <n v="58.443800000000003"/>
    <n v="0"/>
    <n v="0"/>
    <n v="0"/>
    <n v="66.94"/>
    <n v="87.38"/>
    <n v="92.17"/>
    <n v="83.29"/>
    <n v="82.072100000000006"/>
    <n v="0"/>
    <n v="0"/>
    <n v="0"/>
    <n v="34.700000000000003"/>
    <n v="71.8"/>
    <n v="85.67"/>
    <n v="62.55"/>
    <n v="62.310299999999998"/>
    <n v="0"/>
    <n v="0"/>
    <n v="0"/>
    <n v="0"/>
    <n v="14"/>
  </r>
  <r>
    <n v="2021"/>
    <n v="50351"/>
    <x v="4"/>
    <s v="TORRANCE MEMORIAL MEDICAL CENTER"/>
    <s v="3330 LOMITA BLVD"/>
    <s v="TORRANCE"/>
    <s v="CA"/>
    <n v="90509"/>
    <s v="Los Angeles"/>
    <n v="42.06"/>
    <n v="79.06"/>
    <n v="87.36"/>
    <n v="81.13"/>
    <n v="80.811499999999995"/>
    <n v="2"/>
    <n v="0"/>
    <n v="2"/>
    <n v="41.99"/>
    <n v="79.91"/>
    <n v="88.1"/>
    <n v="80.97"/>
    <n v="80.594300000000004"/>
    <n v="1"/>
    <n v="0"/>
    <n v="1"/>
    <n v="33.89"/>
    <n v="65.77"/>
    <n v="81"/>
    <n v="67.2"/>
    <n v="68.179699999999997"/>
    <n v="2"/>
    <n v="0"/>
    <n v="2"/>
    <n v="6.53"/>
    <n v="51.87"/>
    <n v="63.32"/>
    <n v="56.31"/>
    <n v="55.241199999999999"/>
    <n v="3"/>
    <n v="0"/>
    <n v="3"/>
    <n v="33.19"/>
    <n v="63.83"/>
    <n v="74.75"/>
    <n v="66.099999999999994"/>
    <n v="65.485799999999998"/>
    <n v="2"/>
    <n v="0"/>
    <n v="2"/>
    <n v="30.6"/>
    <n v="65.61"/>
    <n v="79.58"/>
    <n v="68.62"/>
    <n v="68.194999999999993"/>
    <n v="2"/>
    <n v="0"/>
    <n v="2"/>
    <n v="66.94"/>
    <n v="87.38"/>
    <n v="92.17"/>
    <n v="85.59"/>
    <n v="86.965000000000003"/>
    <n v="0"/>
    <n v="2"/>
    <n v="2"/>
    <n v="34.700000000000003"/>
    <n v="71.8"/>
    <n v="85.67"/>
    <n v="82.5"/>
    <n v="83.817400000000006"/>
    <n v="8"/>
    <n v="4"/>
    <n v="8"/>
    <n v="22"/>
    <n v="19"/>
  </r>
  <r>
    <n v="2021"/>
    <n v="50352"/>
    <x v="4"/>
    <s v="BARTON MEMORIAL HOSPITAL"/>
    <s v="2170 SOUTH AVENUE"/>
    <s v="SOUTH LAKE TAHOE"/>
    <s v="CA"/>
    <n v="96150"/>
    <s v="El Dorado"/>
    <n v="42.06"/>
    <n v="79.06"/>
    <n v="87.36"/>
    <n v="81.59"/>
    <n v="83.946299999999994"/>
    <n v="6"/>
    <n v="4"/>
    <n v="6"/>
    <n v="41.99"/>
    <n v="79.91"/>
    <n v="88.1"/>
    <n v="83.41"/>
    <n v="84.071200000000005"/>
    <n v="5"/>
    <n v="1"/>
    <n v="5"/>
    <n v="33.89"/>
    <n v="65.77"/>
    <n v="81"/>
    <n v="74.260000000000005"/>
    <n v="73.774799999999999"/>
    <n v="5"/>
    <n v="0"/>
    <n v="5"/>
    <n v="6.53"/>
    <n v="51.87"/>
    <n v="63.32"/>
    <n v="57.83"/>
    <n v="57.647100000000002"/>
    <n v="5"/>
    <n v="0"/>
    <n v="5"/>
    <n v="33.19"/>
    <n v="63.83"/>
    <n v="74.75"/>
    <n v="69.16"/>
    <n v="71.805700000000002"/>
    <n v="7"/>
    <n v="4"/>
    <n v="7"/>
    <n v="30.6"/>
    <n v="65.61"/>
    <n v="79.58"/>
    <n v="66.489999999999995"/>
    <n v="70.415400000000005"/>
    <n v="4"/>
    <n v="2"/>
    <n v="4"/>
    <n v="66.94"/>
    <n v="87.38"/>
    <n v="92.17"/>
    <n v="91.18"/>
    <n v="89.502399999999994"/>
    <n v="4"/>
    <n v="0"/>
    <n v="4"/>
    <n v="34.700000000000003"/>
    <n v="71.8"/>
    <n v="85.67"/>
    <n v="77.89"/>
    <n v="76.137299999999996"/>
    <n v="3"/>
    <n v="0"/>
    <n v="3"/>
    <n v="39"/>
    <n v="20"/>
  </r>
  <r>
    <n v="2021"/>
    <n v="50353"/>
    <x v="4"/>
    <s v="PROVIDENCE LITTLE COMPANY OF MARY MED CTR TORRANCE"/>
    <s v="4101 TORRANCE BLVD"/>
    <s v="TORRANCE"/>
    <s v="CA"/>
    <n v="90503"/>
    <s v="Los Angeles"/>
    <n v="42.06"/>
    <n v="79.06"/>
    <n v="87.36"/>
    <n v="79.39"/>
    <n v="80.624700000000004"/>
    <n v="2"/>
    <n v="1"/>
    <n v="2"/>
    <n v="41.99"/>
    <n v="79.91"/>
    <n v="88.1"/>
    <n v="79.569999999999993"/>
    <n v="81.851399999999998"/>
    <n v="3"/>
    <n v="2"/>
    <n v="3"/>
    <n v="33.89"/>
    <n v="65.77"/>
    <n v="81"/>
    <n v="60.33"/>
    <n v="60.300600000000003"/>
    <n v="0"/>
    <n v="0"/>
    <n v="0"/>
    <n v="6.53"/>
    <n v="51.87"/>
    <n v="63.32"/>
    <n v="55.36"/>
    <n v="53.6327"/>
    <n v="2"/>
    <n v="0"/>
    <n v="2"/>
    <n v="33.19"/>
    <n v="63.83"/>
    <n v="74.75"/>
    <n v="65.03"/>
    <n v="67.099299999999999"/>
    <n v="3"/>
    <n v="2"/>
    <n v="3"/>
    <n v="30.6"/>
    <n v="65.61"/>
    <n v="79.58"/>
    <n v="65.290000000000006"/>
    <n v="62.980200000000004"/>
    <n v="0"/>
    <n v="0"/>
    <n v="0"/>
    <n v="66.94"/>
    <n v="87.38"/>
    <n v="92.17"/>
    <n v="84.05"/>
    <n v="83.500900000000001"/>
    <n v="0"/>
    <n v="0"/>
    <n v="0"/>
    <n v="34.700000000000003"/>
    <n v="71.8"/>
    <n v="85.67"/>
    <n v="76.5"/>
    <n v="75.617999999999995"/>
    <n v="3"/>
    <n v="0"/>
    <n v="3"/>
    <n v="13"/>
    <n v="16"/>
  </r>
  <r>
    <n v="2021"/>
    <n v="50357"/>
    <x v="5"/>
    <s v="GOLETA VALLEY COTTAGE HOSPITAL"/>
    <s v="351 S PATTERSON AVE"/>
    <s v="SANTA BARBARA"/>
    <s v="CA"/>
    <n v="93111"/>
    <s v="Santa Barbara"/>
    <n v="42.06"/>
    <n v="79.06"/>
    <n v="87.36"/>
    <n v="85.75"/>
    <n v="88.506500000000003"/>
    <n v="10"/>
    <n v="9"/>
    <n v="10"/>
    <n v="41.99"/>
    <n v="79.91"/>
    <n v="88.1"/>
    <n v="86.61"/>
    <n v="87.335400000000007"/>
    <n v="9"/>
    <n v="4"/>
    <n v="9"/>
    <n v="33.89"/>
    <n v="65.77"/>
    <n v="81"/>
    <n v="74.73"/>
    <n v="77.724599999999995"/>
    <n v="8"/>
    <n v="4"/>
    <n v="8"/>
    <n v="6.53"/>
    <n v="51.87"/>
    <n v="63.32"/>
    <n v="61.49"/>
    <n v="63.552500000000002"/>
    <n v="10"/>
    <n v="9"/>
    <n v="10"/>
    <n v="33.19"/>
    <n v="63.83"/>
    <n v="74.75"/>
    <n v="71.16"/>
    <n v="70.217699999999994"/>
    <n v="6"/>
    <n v="0"/>
    <n v="6"/>
    <n v="30.6"/>
    <n v="65.61"/>
    <n v="79.58"/>
    <n v="74.13"/>
    <n v="75.943399999999997"/>
    <n v="7"/>
    <n v="3"/>
    <n v="7"/>
    <n v="66.94"/>
    <n v="87.38"/>
    <n v="92.17"/>
    <n v="91.61"/>
    <n v="92.205600000000004"/>
    <n v="10"/>
    <n v="9"/>
    <n v="10"/>
    <n v="34.700000000000003"/>
    <n v="71.8"/>
    <n v="85.67"/>
    <n v="86.55"/>
    <n v="86.347999999999999"/>
    <n v="10"/>
    <n v="0"/>
    <n v="10"/>
    <n v="70"/>
    <n v="20"/>
  </r>
  <r>
    <n v="2021"/>
    <n v="50360"/>
    <x v="2"/>
    <s v="MARINHEALTH MEDICAL CENTER"/>
    <s v="250 BON AIR ROAD, PO BOX 8010"/>
    <s v="GREENBRAE"/>
    <s v="CA"/>
    <n v="94904"/>
    <s v="Marin"/>
    <n v="42.06"/>
    <n v="79.06"/>
    <n v="87.36"/>
    <n v="72.400000000000006"/>
    <n v="71.492099999999994"/>
    <n v="0"/>
    <n v="0"/>
    <n v="0"/>
    <n v="41.99"/>
    <n v="79.91"/>
    <n v="88.1"/>
    <n v="75.37"/>
    <n v="74.085999999999999"/>
    <n v="0"/>
    <n v="0"/>
    <n v="0"/>
    <n v="33.89"/>
    <n v="65.77"/>
    <n v="81"/>
    <n v="57.62"/>
    <n v="61.3643"/>
    <n v="0"/>
    <n v="1"/>
    <n v="1"/>
    <n v="6.53"/>
    <n v="51.87"/>
    <n v="63.32"/>
    <n v="46.56"/>
    <n v="43.877400000000002"/>
    <n v="0"/>
    <n v="0"/>
    <n v="0"/>
    <n v="33.19"/>
    <n v="63.83"/>
    <n v="74.75"/>
    <n v="54.39"/>
    <n v="57.086500000000001"/>
    <n v="0"/>
    <n v="1"/>
    <n v="1"/>
    <n v="30.6"/>
    <n v="65.61"/>
    <n v="79.58"/>
    <n v="52.98"/>
    <n v="48.442799999999998"/>
    <n v="0"/>
    <n v="0"/>
    <n v="0"/>
    <n v="66.94"/>
    <n v="87.38"/>
    <n v="92.17"/>
    <n v="87.65"/>
    <n v="86.330399999999997"/>
    <n v="0"/>
    <n v="0"/>
    <n v="0"/>
    <n v="34.700000000000003"/>
    <n v="71.8"/>
    <n v="85.67"/>
    <n v="65.92"/>
    <n v="66.311999999999998"/>
    <n v="0"/>
    <n v="0"/>
    <n v="0"/>
    <n v="2"/>
    <n v="10"/>
  </r>
  <r>
    <n v="2021"/>
    <n v="50367"/>
    <x v="0"/>
    <s v="NORTHBAY MEDICAL CENTER"/>
    <s v="1200 B  GALE WILSON BLVD"/>
    <s v="FAIRFIELD"/>
    <s v="CA"/>
    <n v="94533"/>
    <s v="Solano"/>
    <n v="42.06"/>
    <n v="79.06"/>
    <n v="87.36"/>
    <n v="80.34"/>
    <n v="75.777799999999999"/>
    <n v="0"/>
    <n v="0"/>
    <n v="0"/>
    <n v="41.99"/>
    <n v="79.91"/>
    <n v="88.1"/>
    <n v="79.39"/>
    <n v="74.382599999999996"/>
    <n v="0"/>
    <n v="0"/>
    <n v="0"/>
    <n v="33.89"/>
    <n v="65.77"/>
    <n v="81"/>
    <n v="64.150000000000006"/>
    <n v="58.142000000000003"/>
    <n v="0"/>
    <n v="0"/>
    <n v="0"/>
    <n v="6.53"/>
    <n v="51.87"/>
    <n v="63.32"/>
    <n v="55.08"/>
    <n v="49.410200000000003"/>
    <n v="0"/>
    <n v="0"/>
    <n v="0"/>
    <n v="33.19"/>
    <n v="63.83"/>
    <n v="74.75"/>
    <n v="64.81"/>
    <n v="64.716999999999999"/>
    <n v="1"/>
    <n v="0"/>
    <n v="1"/>
    <n v="30.6"/>
    <n v="65.61"/>
    <n v="79.58"/>
    <n v="57.16"/>
    <n v="55.069600000000001"/>
    <n v="0"/>
    <n v="0"/>
    <n v="0"/>
    <n v="66.94"/>
    <n v="87.38"/>
    <n v="92.17"/>
    <n v="89.91"/>
    <n v="88.956500000000005"/>
    <n v="3"/>
    <n v="0"/>
    <n v="3"/>
    <n v="34.700000000000003"/>
    <n v="71.8"/>
    <n v="85.67"/>
    <n v="68.86"/>
    <n v="65.625399999999999"/>
    <n v="0"/>
    <n v="0"/>
    <n v="0"/>
    <n v="4"/>
    <n v="13"/>
  </r>
  <r>
    <n v="2021"/>
    <n v="50373"/>
    <x v="3"/>
    <s v="LAC+USC MEDICAL CENTER"/>
    <s v="1200 N STATE ST, ROOM C2K100"/>
    <s v="LOS ANGELES"/>
    <s v="CA"/>
    <n v="90033"/>
    <s v="Los Angeles"/>
    <n v="42.06"/>
    <n v="79.06"/>
    <n v="87.36"/>
    <n v="70.73"/>
    <n v="75.844399999999993"/>
    <n v="0"/>
    <n v="3"/>
    <n v="3"/>
    <n v="41.99"/>
    <n v="79.91"/>
    <n v="88.1"/>
    <n v="76.510000000000005"/>
    <n v="79.875900000000001"/>
    <n v="0"/>
    <n v="2"/>
    <n v="2"/>
    <n v="33.89"/>
    <n v="65.77"/>
    <n v="81"/>
    <n v="58.12"/>
    <n v="61.3964"/>
    <n v="0"/>
    <n v="1"/>
    <n v="1"/>
    <n v="6.53"/>
    <n v="51.87"/>
    <n v="63.32"/>
    <n v="57.8"/>
    <n v="54.680199999999999"/>
    <n v="3"/>
    <n v="0"/>
    <n v="3"/>
    <n v="33.19"/>
    <n v="63.83"/>
    <n v="74.75"/>
    <n v="56.45"/>
    <n v="61.799599999999998"/>
    <n v="0"/>
    <n v="2"/>
    <n v="2"/>
    <n v="30.6"/>
    <n v="65.61"/>
    <n v="79.58"/>
    <n v="59.87"/>
    <n v="62.605800000000002"/>
    <n v="0"/>
    <n v="1"/>
    <n v="1"/>
    <n v="66.94"/>
    <n v="87.38"/>
    <n v="92.17"/>
    <n v="83.42"/>
    <n v="84.175899999999999"/>
    <n v="0"/>
    <n v="0"/>
    <n v="0"/>
    <n v="34.700000000000003"/>
    <n v="71.8"/>
    <n v="85.67"/>
    <n v="72.45"/>
    <n v="72.340599999999995"/>
    <n v="1"/>
    <n v="0"/>
    <n v="1"/>
    <n v="13"/>
    <n v="16"/>
  </r>
  <r>
    <n v="2021"/>
    <n v="50376"/>
    <x v="3"/>
    <s v="LAC/HARBOR-UCLA MED CENTER"/>
    <s v="1000 W CARSON ST"/>
    <s v="TORRANCE"/>
    <s v="CA"/>
    <n v="90502"/>
    <s v="Los Angeles"/>
    <n v="42.06"/>
    <n v="79.06"/>
    <n v="87.36"/>
    <n v="74.010000000000005"/>
    <n v="74.656599999999997"/>
    <n v="0"/>
    <n v="0"/>
    <n v="0"/>
    <n v="41.99"/>
    <n v="79.91"/>
    <n v="88.1"/>
    <n v="80.03"/>
    <n v="78.467699999999994"/>
    <n v="0"/>
    <n v="0"/>
    <n v="0"/>
    <n v="33.89"/>
    <n v="65.77"/>
    <n v="81"/>
    <n v="59.2"/>
    <n v="56.654600000000002"/>
    <n v="0"/>
    <n v="0"/>
    <n v="0"/>
    <n v="6.53"/>
    <n v="51.87"/>
    <n v="63.32"/>
    <n v="52.01"/>
    <n v="47.894300000000001"/>
    <n v="0"/>
    <n v="0"/>
    <n v="0"/>
    <n v="33.19"/>
    <n v="63.83"/>
    <n v="74.75"/>
    <n v="64.48"/>
    <n v="62.562600000000003"/>
    <n v="0"/>
    <n v="0"/>
    <n v="0"/>
    <n v="30.6"/>
    <n v="65.61"/>
    <n v="79.58"/>
    <n v="46.63"/>
    <n v="45.942999999999998"/>
    <n v="0"/>
    <n v="0"/>
    <n v="0"/>
    <n v="66.94"/>
    <n v="87.38"/>
    <n v="92.17"/>
    <n v="84.48"/>
    <n v="81.633099999999999"/>
    <n v="0"/>
    <n v="0"/>
    <n v="0"/>
    <n v="34.700000000000003"/>
    <n v="71.8"/>
    <n v="85.67"/>
    <n v="68.739999999999995"/>
    <n v="61.922600000000003"/>
    <n v="0"/>
    <n v="0"/>
    <n v="0"/>
    <n v="0"/>
    <n v="8"/>
  </r>
  <r>
    <n v="2021"/>
    <n v="50378"/>
    <x v="3"/>
    <s v="PACIFICA HOSPITAL OF THE VALLEY"/>
    <s v="9449 SAN FERNANDO RD"/>
    <s v="SUN VALLEY"/>
    <s v="CA"/>
    <n v="91352"/>
    <s v="Los Angeles"/>
    <n v="42.06"/>
    <n v="79.06"/>
    <n v="87.36"/>
    <n v="70.8"/>
    <n v="67.77"/>
    <n v="0"/>
    <n v="0"/>
    <n v="0"/>
    <n v="41.99"/>
    <n v="79.91"/>
    <n v="88.1"/>
    <n v="70.62"/>
    <n v="67.667199999999994"/>
    <n v="0"/>
    <n v="0"/>
    <n v="0"/>
    <n v="33.89"/>
    <n v="65.77"/>
    <n v="81"/>
    <n v="57.47"/>
    <n v="57.075000000000003"/>
    <n v="0"/>
    <n v="0"/>
    <n v="0"/>
    <n v="6.53"/>
    <n v="51.87"/>
    <n v="63.32"/>
    <n v="32.17"/>
    <n v="33.094299999999997"/>
    <n v="0"/>
    <n v="0"/>
    <n v="0"/>
    <n v="33.19"/>
    <n v="63.83"/>
    <n v="74.75"/>
    <n v="58.67"/>
    <n v="50.993699999999997"/>
    <n v="0"/>
    <n v="0"/>
    <n v="0"/>
    <n v="30.6"/>
    <n v="65.61"/>
    <n v="79.58"/>
    <n v="59.14"/>
    <n v="56.372"/>
    <n v="0"/>
    <n v="0"/>
    <n v="0"/>
    <n v="66.94"/>
    <n v="87.38"/>
    <n v="92.17"/>
    <n v="77.430000000000007"/>
    <n v="75.849100000000007"/>
    <n v="0"/>
    <n v="0"/>
    <n v="0"/>
    <n v="34.700000000000003"/>
    <n v="71.8"/>
    <n v="85.67"/>
    <n v="58.07"/>
    <n v="49.820500000000003"/>
    <n v="0"/>
    <n v="0"/>
    <n v="0"/>
    <n v="0"/>
    <n v="8"/>
  </r>
  <r>
    <n v="2021"/>
    <n v="50380"/>
    <x v="0"/>
    <s v="GOOD SAMARITAN HOSPITAL"/>
    <s v="2425 SAMARITAN DRIVE"/>
    <s v="SAN JOSE"/>
    <s v="CA"/>
    <n v="95124"/>
    <s v="Santa Clara"/>
    <n v="42.06"/>
    <n v="79.06"/>
    <n v="87.36"/>
    <n v="75.489999999999995"/>
    <n v="73.2804"/>
    <n v="0"/>
    <n v="0"/>
    <n v="0"/>
    <n v="41.99"/>
    <n v="79.91"/>
    <n v="88.1"/>
    <n v="77.19"/>
    <n v="75.524500000000003"/>
    <n v="0"/>
    <n v="0"/>
    <n v="0"/>
    <n v="33.89"/>
    <n v="65.77"/>
    <n v="81"/>
    <n v="60.08"/>
    <n v="53.6997"/>
    <n v="0"/>
    <n v="0"/>
    <n v="0"/>
    <n v="6.53"/>
    <n v="51.87"/>
    <n v="63.32"/>
    <n v="48.39"/>
    <n v="46.774799999999999"/>
    <n v="0"/>
    <n v="0"/>
    <n v="0"/>
    <n v="33.19"/>
    <n v="63.83"/>
    <n v="74.75"/>
    <n v="59.26"/>
    <n v="57.712299999999999"/>
    <n v="0"/>
    <n v="0"/>
    <n v="0"/>
    <n v="30.6"/>
    <n v="65.61"/>
    <n v="79.58"/>
    <n v="56.31"/>
    <n v="55.051299999999998"/>
    <n v="0"/>
    <n v="0"/>
    <n v="0"/>
    <n v="66.94"/>
    <n v="87.38"/>
    <n v="92.17"/>
    <n v="85.29"/>
    <n v="83.155900000000003"/>
    <n v="0"/>
    <n v="0"/>
    <n v="0"/>
    <n v="34.700000000000003"/>
    <n v="71.8"/>
    <n v="85.67"/>
    <n v="70.260000000000005"/>
    <n v="65.117099999999994"/>
    <n v="0"/>
    <n v="0"/>
    <n v="0"/>
    <n v="0"/>
    <n v="12"/>
  </r>
  <r>
    <n v="2021"/>
    <n v="50382"/>
    <x v="0"/>
    <s v="EMANATE HEALTH INTER-COMMUNITY HOSPITAL"/>
    <s v="210 W  SAN BERNARDINO ROAD"/>
    <s v="COVINA"/>
    <s v="CA"/>
    <n v="91723"/>
    <s v="Los Angeles"/>
    <n v="42.06"/>
    <n v="79.06"/>
    <n v="87.36"/>
    <n v="77.55"/>
    <n v="77.139200000000002"/>
    <n v="0"/>
    <n v="0"/>
    <n v="0"/>
    <n v="41.99"/>
    <n v="79.91"/>
    <n v="88.1"/>
    <n v="75.599999999999994"/>
    <n v="75.152900000000002"/>
    <n v="0"/>
    <n v="0"/>
    <n v="0"/>
    <n v="33.89"/>
    <n v="65.77"/>
    <n v="81"/>
    <n v="63.27"/>
    <n v="61.519799999999996"/>
    <n v="0"/>
    <n v="0"/>
    <n v="0"/>
    <n v="6.53"/>
    <n v="51.87"/>
    <n v="63.32"/>
    <n v="48.14"/>
    <n v="49.159599999999998"/>
    <n v="0"/>
    <n v="0"/>
    <n v="0"/>
    <n v="33.19"/>
    <n v="63.83"/>
    <n v="74.75"/>
    <n v="63.93"/>
    <n v="60.394199999999998"/>
    <n v="0"/>
    <n v="0"/>
    <n v="0"/>
    <n v="30.6"/>
    <n v="65.61"/>
    <n v="79.58"/>
    <n v="56.74"/>
    <n v="59.356999999999999"/>
    <n v="0"/>
    <n v="1"/>
    <n v="1"/>
    <n v="66.94"/>
    <n v="87.38"/>
    <n v="92.17"/>
    <n v="84.23"/>
    <n v="84.526899999999998"/>
    <n v="0"/>
    <n v="0"/>
    <n v="0"/>
    <n v="34.700000000000003"/>
    <n v="71.8"/>
    <n v="85.67"/>
    <n v="64.92"/>
    <n v="67.183700000000002"/>
    <n v="0"/>
    <n v="1"/>
    <n v="1"/>
    <n v="2"/>
    <n v="16"/>
  </r>
  <r>
    <n v="2021"/>
    <n v="50390"/>
    <x v="1"/>
    <s v="HEMET VALLEY MEDICAL CENTER"/>
    <s v="1117 EAST DEVONSHIRE"/>
    <s v="HEMET"/>
    <s v="CA"/>
    <n v="92543"/>
    <s v="Riverside"/>
    <n v="42.06"/>
    <n v="79.06"/>
    <n v="87.36"/>
    <n v="70.599999999999994"/>
    <n v="65.572599999999994"/>
    <n v="0"/>
    <n v="0"/>
    <n v="0"/>
    <n v="41.99"/>
    <n v="79.91"/>
    <n v="88.1"/>
    <n v="69.58"/>
    <n v="64.625600000000006"/>
    <n v="0"/>
    <n v="0"/>
    <n v="0"/>
    <n v="33.89"/>
    <n v="65.77"/>
    <n v="81"/>
    <n v="56.24"/>
    <n v="51.013199999999998"/>
    <n v="0"/>
    <n v="0"/>
    <n v="0"/>
    <n v="6.53"/>
    <n v="51.87"/>
    <n v="63.32"/>
    <n v="40.64"/>
    <n v="38.5458"/>
    <n v="0"/>
    <n v="0"/>
    <n v="0"/>
    <n v="33.19"/>
    <n v="63.83"/>
    <n v="74.75"/>
    <n v="60.29"/>
    <n v="55.545999999999999"/>
    <n v="0"/>
    <n v="0"/>
    <n v="0"/>
    <n v="30.6"/>
    <n v="65.61"/>
    <n v="79.58"/>
    <n v="54.4"/>
    <n v="48.655799999999999"/>
    <n v="0"/>
    <n v="0"/>
    <n v="0"/>
    <n v="66.94"/>
    <n v="87.38"/>
    <n v="92.17"/>
    <n v="83.9"/>
    <n v="83.538300000000007"/>
    <n v="0"/>
    <n v="0"/>
    <n v="0"/>
    <n v="34.700000000000003"/>
    <n v="71.8"/>
    <n v="85.67"/>
    <n v="53.8"/>
    <n v="48.089700000000001"/>
    <n v="0"/>
    <n v="0"/>
    <n v="0"/>
    <n v="0"/>
    <n v="7"/>
  </r>
  <r>
    <n v="2021"/>
    <n v="50393"/>
    <x v="2"/>
    <s v="PIH HOSPITAL - DOWNEY"/>
    <s v="11500 BROOKSHIRE AVENUE"/>
    <s v="DOWNEY"/>
    <s v="CA"/>
    <n v="90241"/>
    <s v="Los Angeles"/>
    <n v="42.06"/>
    <n v="79.06"/>
    <n v="87.36"/>
    <n v="74.95"/>
    <n v="73.882000000000005"/>
    <n v="0"/>
    <n v="0"/>
    <n v="0"/>
    <n v="41.99"/>
    <n v="79.91"/>
    <n v="88.1"/>
    <n v="75.83"/>
    <n v="74.822100000000006"/>
    <n v="0"/>
    <n v="0"/>
    <n v="0"/>
    <n v="33.89"/>
    <n v="65.77"/>
    <n v="81"/>
    <n v="59.22"/>
    <n v="63.124899999999997"/>
    <n v="0"/>
    <n v="1"/>
    <n v="1"/>
    <n v="6.53"/>
    <n v="51.87"/>
    <n v="63.32"/>
    <n v="47.12"/>
    <n v="41.786099999999998"/>
    <n v="0"/>
    <n v="0"/>
    <n v="0"/>
    <n v="33.19"/>
    <n v="63.83"/>
    <n v="74.75"/>
    <n v="59.06"/>
    <n v="60.942"/>
    <n v="0"/>
    <n v="1"/>
    <n v="1"/>
    <n v="30.6"/>
    <n v="65.61"/>
    <n v="79.58"/>
    <n v="62.53"/>
    <n v="64.536500000000004"/>
    <n v="0"/>
    <n v="1"/>
    <n v="1"/>
    <n v="66.94"/>
    <n v="87.38"/>
    <n v="92.17"/>
    <n v="82.42"/>
    <n v="85.114000000000004"/>
    <n v="0"/>
    <n v="2"/>
    <n v="2"/>
    <n v="34.700000000000003"/>
    <n v="71.8"/>
    <n v="85.67"/>
    <n v="63.6"/>
    <n v="68.952100000000002"/>
    <n v="0"/>
    <n v="2"/>
    <n v="2"/>
    <n v="7"/>
    <n v="15"/>
  </r>
  <r>
    <n v="2021"/>
    <n v="50394"/>
    <x v="0"/>
    <s v="COMMUNITY MEMORIAL HOSPITAL SAN BUENAVENTURA"/>
    <s v="147 N BRENT ST"/>
    <s v="VENTURA"/>
    <s v="CA"/>
    <n v="93003"/>
    <s v="Ventura"/>
    <n v="42.06"/>
    <n v="79.06"/>
    <n v="87.36"/>
    <n v="76.569999999999993"/>
    <n v="80.593699999999998"/>
    <n v="2"/>
    <n v="3"/>
    <n v="3"/>
    <n v="41.99"/>
    <n v="79.91"/>
    <n v="88.1"/>
    <n v="79.510000000000005"/>
    <n v="81.962800000000001"/>
    <n v="3"/>
    <n v="2"/>
    <n v="3"/>
    <n v="33.89"/>
    <n v="65.77"/>
    <n v="81"/>
    <n v="59.07"/>
    <n v="65.596299999999999"/>
    <n v="0"/>
    <n v="2"/>
    <n v="2"/>
    <n v="6.53"/>
    <n v="51.87"/>
    <n v="63.32"/>
    <n v="46.62"/>
    <n v="52.093600000000002"/>
    <n v="1"/>
    <n v="3"/>
    <n v="3"/>
    <n v="33.19"/>
    <n v="63.83"/>
    <n v="74.75"/>
    <n v="59.84"/>
    <n v="62.889499999999998"/>
    <n v="0"/>
    <n v="2"/>
    <n v="2"/>
    <n v="30.6"/>
    <n v="65.61"/>
    <n v="79.58"/>
    <n v="52.58"/>
    <n v="69.487799999999993"/>
    <n v="3"/>
    <n v="6"/>
    <n v="6"/>
    <n v="66.94"/>
    <n v="87.38"/>
    <n v="92.17"/>
    <n v="84.34"/>
    <n v="86.855500000000006"/>
    <n v="0"/>
    <n v="3"/>
    <n v="3"/>
    <n v="34.700000000000003"/>
    <n v="71.8"/>
    <n v="85.67"/>
    <n v="61.24"/>
    <n v="79.719700000000003"/>
    <n v="6"/>
    <n v="7"/>
    <n v="7"/>
    <n v="29"/>
    <n v="19"/>
  </r>
  <r>
    <n v="2021"/>
    <n v="50396"/>
    <x v="5"/>
    <s v="SANTA BARBARA COTTAGE HOSPITAL"/>
    <s v="400 WEST PUEBLO"/>
    <s v="SANTA BARBARA"/>
    <s v="CA"/>
    <n v="93102"/>
    <s v="Santa Barbara"/>
    <n v="42.06"/>
    <n v="79.06"/>
    <n v="87.36"/>
    <n v="81.44"/>
    <n v="82.035700000000006"/>
    <n v="4"/>
    <n v="1"/>
    <n v="4"/>
    <n v="41.99"/>
    <n v="79.91"/>
    <n v="88.1"/>
    <n v="82.29"/>
    <n v="82.402299999999997"/>
    <n v="3"/>
    <n v="0"/>
    <n v="3"/>
    <n v="33.89"/>
    <n v="65.77"/>
    <n v="81"/>
    <n v="65.64"/>
    <n v="63.252800000000001"/>
    <n v="0"/>
    <n v="0"/>
    <n v="0"/>
    <n v="6.53"/>
    <n v="51.87"/>
    <n v="63.32"/>
    <n v="56.81"/>
    <n v="55.587299999999999"/>
    <n v="3"/>
    <n v="0"/>
    <n v="3"/>
    <n v="33.19"/>
    <n v="63.83"/>
    <n v="74.75"/>
    <n v="64.349999999999994"/>
    <n v="65.473799999999997"/>
    <n v="2"/>
    <n v="1"/>
    <n v="2"/>
    <n v="30.6"/>
    <n v="65.61"/>
    <n v="79.58"/>
    <n v="69.53"/>
    <n v="70.897000000000006"/>
    <n v="4"/>
    <n v="1"/>
    <n v="4"/>
    <n v="66.94"/>
    <n v="87.38"/>
    <n v="92.17"/>
    <n v="87.33"/>
    <n v="88.002399999999994"/>
    <n v="2"/>
    <n v="1"/>
    <n v="2"/>
    <n v="34.700000000000003"/>
    <n v="71.8"/>
    <n v="85.67"/>
    <n v="81.650000000000006"/>
    <n v="83.286100000000005"/>
    <n v="8"/>
    <n v="4"/>
    <n v="8"/>
    <n v="26"/>
    <n v="18"/>
  </r>
  <r>
    <n v="2021"/>
    <n v="50407"/>
    <x v="3"/>
    <s v="CHINESE HOSPITAL"/>
    <s v="845 JACKSON ST"/>
    <s v="SAN FRANCISCO"/>
    <s v="CA"/>
    <n v="94133"/>
    <s v="San Francisco"/>
    <n v="42.06"/>
    <n v="79.06"/>
    <n v="87.36"/>
    <n v="69.77"/>
    <n v="73.138099999999994"/>
    <n v="0"/>
    <n v="1"/>
    <n v="1"/>
    <n v="41.99"/>
    <n v="79.91"/>
    <n v="88.1"/>
    <n v="69.569999999999993"/>
    <n v="72.552499999999995"/>
    <n v="0"/>
    <n v="1"/>
    <n v="1"/>
    <n v="33.89"/>
    <n v="65.77"/>
    <n v="81"/>
    <n v="69.45"/>
    <n v="72.1751"/>
    <n v="4"/>
    <n v="2"/>
    <n v="4"/>
    <n v="6.53"/>
    <n v="51.87"/>
    <n v="63.32"/>
    <n v="44.06"/>
    <n v="54.843200000000003"/>
    <n v="3"/>
    <n v="5"/>
    <n v="5"/>
    <n v="33.19"/>
    <n v="63.83"/>
    <n v="74.75"/>
    <n v="56.12"/>
    <n v="60.4514"/>
    <n v="0"/>
    <n v="2"/>
    <n v="2"/>
    <n v="30.6"/>
    <n v="65.61"/>
    <n v="79.58"/>
    <n v="62.55"/>
    <n v="64.854799999999997"/>
    <n v="0"/>
    <n v="1"/>
    <n v="1"/>
    <n v="66.94"/>
    <n v="87.38"/>
    <n v="92.17"/>
    <n v="93.31"/>
    <n v="90.724999999999994"/>
    <n v="7"/>
    <n v="0"/>
    <n v="7"/>
    <n v="34.700000000000003"/>
    <n v="71.8"/>
    <n v="85.67"/>
    <n v="77.55"/>
    <n v="75.520399999999995"/>
    <n v="3"/>
    <n v="0"/>
    <n v="3"/>
    <n v="24"/>
    <n v="16"/>
  </r>
  <r>
    <n v="2021"/>
    <n v="50411"/>
    <x v="3"/>
    <s v="KAISER FOUNDATION HOSPITAL - SOUTH BAY"/>
    <s v="25825 SOUTH VERMONT AVENUE"/>
    <s v="HARBOR CITY"/>
    <s v="CA"/>
    <n v="90710"/>
    <s v="Los Angeles"/>
    <n v="42.06"/>
    <n v="79.06"/>
    <n v="87.36"/>
    <n v="80.459999999999994"/>
    <n v="81.406000000000006"/>
    <n v="3"/>
    <n v="1"/>
    <n v="3"/>
    <n v="41.99"/>
    <n v="79.91"/>
    <n v="88.1"/>
    <n v="82.69"/>
    <n v="81.313800000000001"/>
    <n v="2"/>
    <n v="0"/>
    <n v="2"/>
    <n v="33.89"/>
    <n v="65.77"/>
    <n v="81"/>
    <n v="69.22"/>
    <n v="66.763400000000004"/>
    <n v="1"/>
    <n v="0"/>
    <n v="1"/>
    <n v="6.53"/>
    <n v="51.87"/>
    <n v="63.32"/>
    <n v="53.47"/>
    <n v="55.217599999999997"/>
    <n v="3"/>
    <n v="1"/>
    <n v="3"/>
    <n v="33.19"/>
    <n v="63.83"/>
    <n v="74.75"/>
    <n v="64.290000000000006"/>
    <n v="68.817499999999995"/>
    <n v="5"/>
    <n v="4"/>
    <n v="5"/>
    <n v="30.6"/>
    <n v="65.61"/>
    <n v="79.58"/>
    <n v="68.53"/>
    <n v="64.822199999999995"/>
    <n v="0"/>
    <n v="0"/>
    <n v="0"/>
    <n v="66.94"/>
    <n v="87.38"/>
    <n v="92.17"/>
    <n v="88.22"/>
    <n v="86.812399999999997"/>
    <n v="0"/>
    <n v="0"/>
    <n v="0"/>
    <n v="34.700000000000003"/>
    <n v="71.8"/>
    <n v="85.67"/>
    <n v="79.17"/>
    <n v="77.737499999999997"/>
    <n v="4"/>
    <n v="0"/>
    <n v="4"/>
    <n v="18"/>
    <n v="19"/>
  </r>
  <r>
    <n v="2021"/>
    <n v="50414"/>
    <x v="2"/>
    <s v="MERCY HOSPITAL OF FOLSOM"/>
    <s v="1650 CREEKSIDE DRIVE"/>
    <s v="FOLSOM"/>
    <s v="CA"/>
    <n v="95630"/>
    <s v="Sacramento"/>
    <n v="42.06"/>
    <n v="79.06"/>
    <n v="87.36"/>
    <n v="76.760000000000005"/>
    <n v="77.723399999999998"/>
    <n v="0"/>
    <n v="0"/>
    <n v="0"/>
    <n v="41.99"/>
    <n v="79.91"/>
    <n v="88.1"/>
    <n v="79.25"/>
    <n v="78.470799999999997"/>
    <n v="0"/>
    <n v="0"/>
    <n v="0"/>
    <n v="33.89"/>
    <n v="65.77"/>
    <n v="81"/>
    <n v="61.96"/>
    <n v="60.424700000000001"/>
    <n v="0"/>
    <n v="0"/>
    <n v="0"/>
    <n v="6.53"/>
    <n v="51.87"/>
    <n v="63.32"/>
    <n v="51.98"/>
    <n v="52.874099999999999"/>
    <n v="1"/>
    <n v="0"/>
    <n v="1"/>
    <n v="33.19"/>
    <n v="63.83"/>
    <n v="74.75"/>
    <n v="62.87"/>
    <n v="64.036000000000001"/>
    <n v="1"/>
    <n v="0"/>
    <n v="1"/>
    <n v="30.6"/>
    <n v="65.61"/>
    <n v="79.58"/>
    <n v="61.22"/>
    <n v="63.819699999999997"/>
    <n v="0"/>
    <n v="1"/>
    <n v="1"/>
    <n v="66.94"/>
    <n v="87.38"/>
    <n v="92.17"/>
    <n v="87.54"/>
    <n v="89.962500000000006"/>
    <n v="5"/>
    <n v="5"/>
    <n v="5"/>
    <n v="34.700000000000003"/>
    <n v="71.8"/>
    <n v="85.67"/>
    <n v="74.39"/>
    <n v="74.116200000000006"/>
    <n v="2"/>
    <n v="0"/>
    <n v="2"/>
    <n v="10"/>
    <n v="16"/>
  </r>
  <r>
    <n v="2021"/>
    <n v="50417"/>
    <x v="2"/>
    <s v="SUTTER COAST HOSPITAL"/>
    <s v="800 E WASHINGTON BLVD"/>
    <s v="CRESCENT CITY"/>
    <s v="CA"/>
    <n v="95531"/>
    <s v="Del Norte"/>
    <n v="42.06"/>
    <n v="79.06"/>
    <n v="87.36"/>
    <n v="74.28"/>
    <n v="76.455600000000004"/>
    <n v="0"/>
    <n v="1"/>
    <n v="1"/>
    <n v="41.99"/>
    <n v="79.91"/>
    <n v="88.1"/>
    <n v="70.8"/>
    <n v="76.802800000000005"/>
    <n v="0"/>
    <n v="3"/>
    <n v="3"/>
    <n v="33.89"/>
    <n v="65.77"/>
    <n v="81"/>
    <n v="62.46"/>
    <n v="63.600099999999998"/>
    <n v="0"/>
    <n v="0"/>
    <n v="0"/>
    <n v="6.53"/>
    <n v="51.87"/>
    <n v="63.32"/>
    <n v="42.7"/>
    <n v="45.274000000000001"/>
    <n v="0"/>
    <n v="1"/>
    <n v="1"/>
    <n v="33.19"/>
    <n v="63.83"/>
    <n v="74.75"/>
    <n v="54.16"/>
    <n v="60.312199999999997"/>
    <n v="0"/>
    <n v="2"/>
    <n v="2"/>
    <n v="30.6"/>
    <n v="65.61"/>
    <n v="79.58"/>
    <n v="60.85"/>
    <n v="61.951099999999997"/>
    <n v="0"/>
    <n v="0"/>
    <n v="0"/>
    <n v="66.94"/>
    <n v="87.38"/>
    <n v="92.17"/>
    <n v="85.67"/>
    <n v="86.031300000000002"/>
    <n v="0"/>
    <n v="0"/>
    <n v="0"/>
    <n v="34.700000000000003"/>
    <n v="71.8"/>
    <n v="85.67"/>
    <n v="54.09"/>
    <n v="58.2879"/>
    <n v="0"/>
    <n v="1"/>
    <n v="1"/>
    <n v="8"/>
    <n v="12"/>
  </r>
  <r>
    <n v="2021"/>
    <n v="50424"/>
    <x v="5"/>
    <s v="SCRIPPS GREEN HOSPITAL"/>
    <s v="10666 NORTH TORREY PINES ROAD"/>
    <s v="LA JOLLA"/>
    <s v="CA"/>
    <n v="92037"/>
    <s v="San Diego"/>
    <n v="42.06"/>
    <n v="79.06"/>
    <n v="87.36"/>
    <n v="81.069999999999993"/>
    <n v="83.41"/>
    <n v="5"/>
    <n v="3"/>
    <n v="5"/>
    <n v="41.99"/>
    <n v="79.91"/>
    <n v="88.1"/>
    <n v="86.7"/>
    <n v="87.853700000000003"/>
    <n v="9"/>
    <n v="8"/>
    <n v="9"/>
    <n v="33.89"/>
    <n v="65.77"/>
    <n v="81"/>
    <n v="64.62"/>
    <n v="65.711100000000002"/>
    <n v="0"/>
    <n v="0"/>
    <n v="0"/>
    <n v="6.53"/>
    <n v="51.87"/>
    <n v="63.32"/>
    <n v="59.97"/>
    <n v="62.927500000000002"/>
    <n v="9"/>
    <n v="8"/>
    <n v="9"/>
    <n v="33.19"/>
    <n v="63.83"/>
    <n v="74.75"/>
    <n v="67.849999999999994"/>
    <n v="71.261200000000002"/>
    <n v="7"/>
    <n v="4"/>
    <n v="7"/>
    <n v="30.6"/>
    <n v="65.61"/>
    <n v="79.58"/>
    <n v="70.38"/>
    <n v="70.087199999999996"/>
    <n v="3"/>
    <n v="0"/>
    <n v="3"/>
    <n v="66.94"/>
    <n v="87.38"/>
    <n v="92.17"/>
    <n v="88.56"/>
    <n v="90.720100000000002"/>
    <n v="7"/>
    <n v="5"/>
    <n v="7"/>
    <n v="34.700000000000003"/>
    <n v="71.8"/>
    <n v="85.67"/>
    <n v="80.2"/>
    <n v="81.523200000000003"/>
    <n v="7"/>
    <n v="2"/>
    <n v="7"/>
    <n v="47"/>
    <n v="19"/>
  </r>
  <r>
    <n v="2021"/>
    <n v="50425"/>
    <x v="0"/>
    <s v="KAISER FOUNDATION HOSPITAL - SACRAMENTO"/>
    <s v="2025 MORSE AVENUE"/>
    <s v="SACRAMENTO"/>
    <s v="CA"/>
    <n v="95825"/>
    <s v="Sacramento"/>
    <n v="42.06"/>
    <n v="79.06"/>
    <n v="87.36"/>
    <n v="73.88"/>
    <n v="74.274799999999999"/>
    <n v="0"/>
    <n v="0"/>
    <n v="0"/>
    <n v="41.99"/>
    <n v="79.91"/>
    <n v="88.1"/>
    <n v="79.66"/>
    <n v="80.398799999999994"/>
    <n v="1"/>
    <n v="0"/>
    <n v="1"/>
    <n v="33.89"/>
    <n v="65.77"/>
    <n v="81"/>
    <n v="59.76"/>
    <n v="59.808599999999998"/>
    <n v="0"/>
    <n v="0"/>
    <n v="0"/>
    <n v="6.53"/>
    <n v="51.87"/>
    <n v="63.32"/>
    <n v="49.65"/>
    <n v="49.5764"/>
    <n v="0"/>
    <n v="0"/>
    <n v="0"/>
    <n v="33.19"/>
    <n v="63.83"/>
    <n v="74.75"/>
    <n v="57.93"/>
    <n v="61.574399999999997"/>
    <n v="0"/>
    <n v="2"/>
    <n v="2"/>
    <n v="30.6"/>
    <n v="65.61"/>
    <n v="79.58"/>
    <n v="49.8"/>
    <n v="49.579599999999999"/>
    <n v="0"/>
    <n v="0"/>
    <n v="0"/>
    <n v="66.94"/>
    <n v="87.38"/>
    <n v="92.17"/>
    <n v="87.07"/>
    <n v="87.291700000000006"/>
    <n v="0"/>
    <n v="0"/>
    <n v="0"/>
    <n v="34.700000000000003"/>
    <n v="71.8"/>
    <n v="85.67"/>
    <n v="65.61"/>
    <n v="62.958100000000002"/>
    <n v="0"/>
    <n v="0"/>
    <n v="0"/>
    <n v="3"/>
    <n v="10"/>
  </r>
  <r>
    <n v="2021"/>
    <n v="50426"/>
    <x v="2"/>
    <s v="WEST ANAHEIM MEDICAL CENTER"/>
    <s v="3033 W ORANGE AVENUE"/>
    <s v="ANAHEIM"/>
    <s v="CA"/>
    <n v="92804"/>
    <s v="Orange"/>
    <n v="42.06"/>
    <n v="79.06"/>
    <n v="87.36"/>
    <n v="68.319999999999993"/>
    <n v="73.444000000000003"/>
    <n v="0"/>
    <n v="2"/>
    <n v="2"/>
    <n v="41.99"/>
    <n v="79.91"/>
    <n v="88.1"/>
    <n v="66.98"/>
    <n v="74.614400000000003"/>
    <n v="0"/>
    <n v="3"/>
    <n v="3"/>
    <n v="33.89"/>
    <n v="65.77"/>
    <n v="81"/>
    <n v="56.38"/>
    <n v="64.485699999999994"/>
    <n v="0"/>
    <n v="3"/>
    <n v="3"/>
    <n v="6.53"/>
    <n v="51.87"/>
    <n v="63.32"/>
    <n v="40.86"/>
    <n v="42.043500000000002"/>
    <n v="0"/>
    <n v="0"/>
    <n v="0"/>
    <n v="33.19"/>
    <n v="63.83"/>
    <n v="74.75"/>
    <n v="51.87"/>
    <n v="58.030099999999997"/>
    <n v="0"/>
    <n v="2"/>
    <n v="2"/>
    <n v="30.6"/>
    <n v="65.61"/>
    <n v="79.58"/>
    <n v="53.28"/>
    <n v="59.222799999999999"/>
    <n v="0"/>
    <n v="2"/>
    <n v="2"/>
    <n v="66.94"/>
    <n v="87.38"/>
    <n v="92.17"/>
    <n v="80.27"/>
    <n v="82.038899999999998"/>
    <n v="0"/>
    <n v="1"/>
    <n v="1"/>
    <n v="34.700000000000003"/>
    <n v="71.8"/>
    <n v="85.67"/>
    <n v="56.26"/>
    <n v="66.000399999999999"/>
    <n v="0"/>
    <n v="3"/>
    <n v="3"/>
    <n v="16"/>
    <n v="14"/>
  </r>
  <r>
    <n v="2021"/>
    <n v="50438"/>
    <x v="4"/>
    <s v="HUNTINGTON MEMORIAL HOSPITAL"/>
    <s v="100 W  CALIFORNIA BLVD"/>
    <s v="PASADENA"/>
    <s v="CA"/>
    <n v="91109"/>
    <s v="Los Angeles"/>
    <n v="42.06"/>
    <n v="79.06"/>
    <n v="87.36"/>
    <n v="80.11"/>
    <n v="76.457599999999999"/>
    <n v="0"/>
    <n v="0"/>
    <n v="0"/>
    <n v="41.99"/>
    <n v="79.91"/>
    <n v="88.1"/>
    <n v="80.819999999999993"/>
    <n v="79.998599999999996"/>
    <n v="1"/>
    <n v="0"/>
    <n v="1"/>
    <n v="33.89"/>
    <n v="65.77"/>
    <n v="81"/>
    <n v="64.69"/>
    <n v="63.724600000000002"/>
    <n v="0"/>
    <n v="0"/>
    <n v="0"/>
    <n v="6.53"/>
    <n v="51.87"/>
    <n v="63.32"/>
    <n v="56.76"/>
    <n v="51.506900000000002"/>
    <n v="0"/>
    <n v="0"/>
    <n v="0"/>
    <n v="33.19"/>
    <n v="63.83"/>
    <n v="74.75"/>
    <n v="62.35"/>
    <n v="59.072400000000002"/>
    <n v="0"/>
    <n v="0"/>
    <n v="0"/>
    <n v="30.6"/>
    <n v="65.61"/>
    <n v="79.58"/>
    <n v="67.209999999999994"/>
    <n v="69.519099999999995"/>
    <n v="3"/>
    <n v="1"/>
    <n v="3"/>
    <n v="66.94"/>
    <n v="87.38"/>
    <n v="92.17"/>
    <n v="87.04"/>
    <n v="82.224699999999999"/>
    <n v="0"/>
    <n v="0"/>
    <n v="0"/>
    <n v="34.700000000000003"/>
    <n v="71.8"/>
    <n v="85.67"/>
    <n v="84.17"/>
    <n v="82.976699999999994"/>
    <n v="8"/>
    <n v="0"/>
    <n v="8"/>
    <n v="12"/>
    <n v="14"/>
  </r>
  <r>
    <n v="2021"/>
    <n v="50441"/>
    <x v="4"/>
    <s v="STANFORD HEALTH CARE"/>
    <s v="300 PASTEUR DRIVE"/>
    <s v="STANFORD"/>
    <s v="CA"/>
    <n v="94305"/>
    <s v="Santa Clara"/>
    <n v="42.06"/>
    <n v="79.06"/>
    <n v="87.36"/>
    <n v="81.23"/>
    <n v="81.507199999999997"/>
    <n v="3"/>
    <n v="0"/>
    <n v="3"/>
    <n v="41.99"/>
    <n v="79.91"/>
    <n v="88.1"/>
    <n v="80.3"/>
    <n v="82.793300000000002"/>
    <n v="4"/>
    <n v="3"/>
    <n v="4"/>
    <n v="33.89"/>
    <n v="65.77"/>
    <n v="81"/>
    <n v="62.05"/>
    <n v="66.08"/>
    <n v="1"/>
    <n v="2"/>
    <n v="2"/>
    <n v="6.53"/>
    <n v="51.87"/>
    <n v="63.32"/>
    <n v="56.35"/>
    <n v="60.115600000000001"/>
    <n v="7"/>
    <n v="5"/>
    <n v="7"/>
    <n v="33.19"/>
    <n v="63.83"/>
    <n v="74.75"/>
    <n v="61.17"/>
    <n v="66.554100000000005"/>
    <n v="3"/>
    <n v="3"/>
    <n v="3"/>
    <n v="30.6"/>
    <n v="65.61"/>
    <n v="79.58"/>
    <n v="57.33"/>
    <n v="58.378999999999998"/>
    <n v="0"/>
    <n v="0"/>
    <n v="0"/>
    <n v="66.94"/>
    <n v="87.38"/>
    <n v="92.17"/>
    <n v="88.78"/>
    <n v="89.267600000000002"/>
    <n v="4"/>
    <n v="1"/>
    <n v="4"/>
    <n v="34.700000000000003"/>
    <n v="71.8"/>
    <n v="85.67"/>
    <n v="77.400000000000006"/>
    <n v="77.834100000000007"/>
    <n v="4"/>
    <n v="0"/>
    <n v="4"/>
    <n v="27"/>
    <n v="15"/>
  </r>
  <r>
    <n v="2021"/>
    <n v="50444"/>
    <x v="1"/>
    <s v="MERCY MEDICAL CENTER"/>
    <s v="333 MERCY AVENUE"/>
    <s v="MERCED"/>
    <s v="CA"/>
    <n v="95340"/>
    <s v="Merced"/>
    <n v="42.06"/>
    <n v="79.06"/>
    <n v="87.36"/>
    <n v="73.28"/>
    <n v="76.125900000000001"/>
    <n v="0"/>
    <n v="2"/>
    <n v="2"/>
    <n v="41.99"/>
    <n v="79.91"/>
    <n v="88.1"/>
    <n v="71.14"/>
    <n v="74.070899999999995"/>
    <n v="0"/>
    <n v="1"/>
    <n v="1"/>
    <n v="33.89"/>
    <n v="65.77"/>
    <n v="81"/>
    <n v="55.78"/>
    <n v="61.176600000000001"/>
    <n v="0"/>
    <n v="2"/>
    <n v="2"/>
    <n v="6.53"/>
    <n v="51.87"/>
    <n v="63.32"/>
    <n v="43.9"/>
    <n v="46.359099999999998"/>
    <n v="0"/>
    <n v="1"/>
    <n v="1"/>
    <n v="33.19"/>
    <n v="63.83"/>
    <n v="74.75"/>
    <n v="64.41"/>
    <n v="64.966099999999997"/>
    <n v="1"/>
    <n v="0"/>
    <n v="1"/>
    <n v="30.6"/>
    <n v="65.61"/>
    <n v="79.58"/>
    <n v="63.61"/>
    <n v="67.383600000000001"/>
    <n v="2"/>
    <n v="2"/>
    <n v="2"/>
    <n v="66.94"/>
    <n v="87.38"/>
    <n v="92.17"/>
    <n v="84.34"/>
    <n v="84.034400000000005"/>
    <n v="0"/>
    <n v="0"/>
    <n v="0"/>
    <n v="34.700000000000003"/>
    <n v="71.8"/>
    <n v="85.67"/>
    <n v="62.55"/>
    <n v="66.589699999999993"/>
    <n v="0"/>
    <n v="1"/>
    <n v="1"/>
    <n v="10"/>
    <n v="16"/>
  </r>
  <r>
    <n v="2021"/>
    <n v="50454"/>
    <x v="4"/>
    <s v="UCSF MEDICAL CENTER"/>
    <s v="505 PARNASSUS AVE, BOX 0296"/>
    <s v="SAN FRANCISCO"/>
    <s v="CA"/>
    <n v="94143"/>
    <s v="San Francisco"/>
    <n v="42.06"/>
    <n v="79.06"/>
    <n v="87.36"/>
    <n v="82.36"/>
    <n v="80.115499999999997"/>
    <n v="2"/>
    <n v="0"/>
    <n v="2"/>
    <n v="41.99"/>
    <n v="79.91"/>
    <n v="88.1"/>
    <n v="84.08"/>
    <n v="82.874799999999993"/>
    <n v="4"/>
    <n v="0"/>
    <n v="4"/>
    <n v="33.89"/>
    <n v="65.77"/>
    <n v="81"/>
    <n v="66.89"/>
    <n v="64.415199999999999"/>
    <n v="0"/>
    <n v="0"/>
    <n v="0"/>
    <n v="6.53"/>
    <n v="51.87"/>
    <n v="63.32"/>
    <n v="61.12"/>
    <n v="59.426299999999998"/>
    <n v="6"/>
    <n v="0"/>
    <n v="6"/>
    <n v="33.19"/>
    <n v="63.83"/>
    <n v="74.75"/>
    <n v="64.31"/>
    <n v="64.798599999999993"/>
    <n v="1"/>
    <n v="0"/>
    <n v="1"/>
    <n v="30.6"/>
    <n v="65.61"/>
    <n v="79.58"/>
    <n v="70.760000000000005"/>
    <n v="67.076899999999995"/>
    <n v="1"/>
    <n v="0"/>
    <n v="1"/>
    <n v="66.94"/>
    <n v="87.38"/>
    <n v="92.17"/>
    <n v="90.35"/>
    <n v="89.195400000000006"/>
    <n v="4"/>
    <n v="0"/>
    <n v="4"/>
    <n v="34.700000000000003"/>
    <n v="71.8"/>
    <n v="85.67"/>
    <n v="83.95"/>
    <n v="81.852199999999996"/>
    <n v="7"/>
    <n v="0"/>
    <n v="7"/>
    <n v="25"/>
    <n v="19"/>
  </r>
  <r>
    <n v="2021"/>
    <n v="50455"/>
    <x v="0"/>
    <s v="ADVENTIST HEALTH BAKERSFIELD"/>
    <s v="2615 CHESTER AVENUE"/>
    <s v="BAKERSFIELD"/>
    <s v="CA"/>
    <n v="93301"/>
    <s v="Kern"/>
    <n v="42.06"/>
    <n v="79.06"/>
    <n v="87.36"/>
    <n v="75.37"/>
    <n v="73.342200000000005"/>
    <n v="0"/>
    <n v="0"/>
    <n v="0"/>
    <n v="41.99"/>
    <n v="79.91"/>
    <n v="88.1"/>
    <n v="75.760000000000005"/>
    <n v="75.8887"/>
    <n v="0"/>
    <n v="0"/>
    <n v="0"/>
    <n v="33.89"/>
    <n v="65.77"/>
    <n v="81"/>
    <n v="60.17"/>
    <n v="61.566400000000002"/>
    <n v="0"/>
    <n v="0"/>
    <n v="0"/>
    <n v="6.53"/>
    <n v="51.87"/>
    <n v="63.32"/>
    <n v="48.57"/>
    <n v="44.0974"/>
    <n v="0"/>
    <n v="0"/>
    <n v="0"/>
    <n v="33.19"/>
    <n v="63.83"/>
    <n v="74.75"/>
    <n v="60"/>
    <n v="61.9131"/>
    <n v="0"/>
    <n v="1"/>
    <n v="1"/>
    <n v="30.6"/>
    <n v="65.61"/>
    <n v="79.58"/>
    <n v="58.09"/>
    <n v="61.0625"/>
    <n v="0"/>
    <n v="1"/>
    <n v="1"/>
    <n v="66.94"/>
    <n v="87.38"/>
    <n v="92.17"/>
    <n v="85.49"/>
    <n v="86.423900000000003"/>
    <n v="0"/>
    <n v="1"/>
    <n v="1"/>
    <n v="34.700000000000003"/>
    <n v="71.8"/>
    <n v="85.67"/>
    <n v="69.53"/>
    <n v="70.986199999999997"/>
    <n v="0"/>
    <n v="0"/>
    <n v="0"/>
    <n v="3"/>
    <n v="16"/>
  </r>
  <r>
    <n v="2021"/>
    <n v="50457"/>
    <x v="0"/>
    <s v="ST MARY'S MEDICAL CENTER"/>
    <s v="450 STANYAN ST"/>
    <s v="SAN FRANCISCO"/>
    <s v="CA"/>
    <n v="94117"/>
    <s v="San Francisco"/>
    <n v="42.06"/>
    <n v="79.06"/>
    <n v="87.36"/>
    <n v="77.27"/>
    <n v="74.625900000000001"/>
    <n v="0"/>
    <n v="0"/>
    <n v="0"/>
    <n v="41.99"/>
    <n v="79.91"/>
    <n v="88.1"/>
    <n v="81.73"/>
    <n v="80.315299999999993"/>
    <n v="1"/>
    <n v="0"/>
    <n v="1"/>
    <n v="33.89"/>
    <n v="65.77"/>
    <n v="81"/>
    <n v="58.44"/>
    <n v="60.013199999999998"/>
    <n v="0"/>
    <n v="0"/>
    <n v="0"/>
    <n v="6.53"/>
    <n v="51.87"/>
    <n v="63.32"/>
    <n v="50.97"/>
    <n v="49.153599999999997"/>
    <n v="0"/>
    <n v="0"/>
    <n v="0"/>
    <n v="33.19"/>
    <n v="63.83"/>
    <n v="74.75"/>
    <n v="64.59"/>
    <n v="62.050699999999999"/>
    <n v="0"/>
    <n v="0"/>
    <n v="0"/>
    <n v="30.6"/>
    <n v="65.61"/>
    <n v="79.58"/>
    <n v="53.93"/>
    <n v="54.740499999999997"/>
    <n v="0"/>
    <n v="0"/>
    <n v="0"/>
    <n v="66.94"/>
    <n v="87.38"/>
    <n v="92.17"/>
    <n v="85.53"/>
    <n v="86.369"/>
    <n v="0"/>
    <n v="1"/>
    <n v="1"/>
    <n v="34.700000000000003"/>
    <n v="71.8"/>
    <n v="85.67"/>
    <n v="67.66"/>
    <n v="64.677999999999997"/>
    <n v="0"/>
    <n v="0"/>
    <n v="0"/>
    <n v="2"/>
    <n v="13"/>
  </r>
  <r>
    <n v="2021"/>
    <n v="50464"/>
    <x v="1"/>
    <s v="DOCTORS MEDICAL CENTER"/>
    <s v="1441 FLORIDA AVENUE"/>
    <s v="MODESTO"/>
    <s v="CA"/>
    <n v="95350"/>
    <s v="Stanislaus"/>
    <n v="42.06"/>
    <n v="79.06"/>
    <n v="87.36"/>
    <n v="77.31"/>
    <n v="77.874200000000002"/>
    <n v="0"/>
    <n v="0"/>
    <n v="0"/>
    <n v="41.99"/>
    <n v="79.91"/>
    <n v="88.1"/>
    <n v="73.81"/>
    <n v="74.932900000000004"/>
    <n v="0"/>
    <n v="0"/>
    <n v="0"/>
    <n v="33.89"/>
    <n v="65.77"/>
    <n v="81"/>
    <n v="63.9"/>
    <n v="67.872100000000003"/>
    <n v="2"/>
    <n v="2"/>
    <n v="2"/>
    <n v="6.53"/>
    <n v="51.87"/>
    <n v="63.32"/>
    <n v="46.93"/>
    <n v="51.387099999999997"/>
    <n v="0"/>
    <n v="2"/>
    <n v="2"/>
    <n v="33.19"/>
    <n v="63.83"/>
    <n v="74.75"/>
    <n v="68.42"/>
    <n v="67.147800000000004"/>
    <n v="3"/>
    <n v="0"/>
    <n v="3"/>
    <n v="30.6"/>
    <n v="65.61"/>
    <n v="79.58"/>
    <n v="57.86"/>
    <n v="55.455100000000002"/>
    <n v="0"/>
    <n v="0"/>
    <n v="0"/>
    <n v="66.94"/>
    <n v="87.38"/>
    <n v="92.17"/>
    <n v="86.17"/>
    <n v="86.546000000000006"/>
    <n v="0"/>
    <n v="0"/>
    <n v="0"/>
    <n v="34.700000000000003"/>
    <n v="71.8"/>
    <n v="85.67"/>
    <n v="71.959999999999994"/>
    <n v="70.418400000000005"/>
    <n v="0"/>
    <n v="0"/>
    <n v="0"/>
    <n v="7"/>
    <n v="14"/>
  </r>
  <r>
    <n v="2021"/>
    <n v="50468"/>
    <x v="3"/>
    <s v="MEMORIAL HOSPITAL OF GARDENA"/>
    <s v="1145 W REDONDO BEACH BLVD"/>
    <s v="GARDENA"/>
    <s v="CA"/>
    <n v="90247"/>
    <s v="Los Angeles"/>
    <n v="42.06"/>
    <n v="79.06"/>
    <n v="87.36"/>
    <n v="61.8"/>
    <n v="65.16"/>
    <n v="0"/>
    <n v="1"/>
    <n v="1"/>
    <n v="41.99"/>
    <n v="79.91"/>
    <n v="88.1"/>
    <n v="64.44"/>
    <n v="66.722300000000004"/>
    <n v="0"/>
    <n v="0"/>
    <n v="0"/>
    <n v="33.89"/>
    <n v="65.77"/>
    <n v="81"/>
    <n v="47.96"/>
    <n v="53.429099999999998"/>
    <n v="0"/>
    <n v="1"/>
    <n v="1"/>
    <n v="6.53"/>
    <n v="51.87"/>
    <n v="63.32"/>
    <n v="31.62"/>
    <n v="34.668599999999998"/>
    <n v="0"/>
    <n v="0"/>
    <n v="0"/>
    <n v="33.19"/>
    <n v="63.83"/>
    <n v="74.75"/>
    <n v="55.16"/>
    <n v="53.083199999999998"/>
    <n v="0"/>
    <n v="0"/>
    <n v="0"/>
    <n v="30.6"/>
    <n v="65.61"/>
    <n v="79.58"/>
    <n v="50.68"/>
    <n v="50.910299999999999"/>
    <n v="0"/>
    <n v="0"/>
    <n v="0"/>
    <n v="66.94"/>
    <n v="87.38"/>
    <n v="92.17"/>
    <n v="75.63"/>
    <n v="77.575199999999995"/>
    <n v="0"/>
    <n v="1"/>
    <n v="1"/>
    <n v="34.700000000000003"/>
    <n v="71.8"/>
    <n v="85.67"/>
    <n v="48.83"/>
    <n v="52.3613"/>
    <n v="0"/>
    <n v="0"/>
    <n v="0"/>
    <n v="3"/>
    <n v="9"/>
  </r>
  <r>
    <n v="2021"/>
    <n v="50471"/>
    <x v="2"/>
    <s v="GOOD SAMARITAN HOSPITAL"/>
    <s v="1225 WILSHIRE BOULEVARD"/>
    <s v="LOS ANGELES"/>
    <s v="CA"/>
    <n v="90017"/>
    <s v="Los Angeles"/>
    <n v="42.06"/>
    <n v="79.06"/>
    <n v="87.36"/>
    <n v="70.87"/>
    <n v="70.821600000000004"/>
    <n v="0"/>
    <n v="0"/>
    <n v="0"/>
    <n v="41.99"/>
    <n v="79.91"/>
    <n v="88.1"/>
    <n v="73.61"/>
    <n v="73.275599999999997"/>
    <n v="0"/>
    <n v="0"/>
    <n v="0"/>
    <n v="33.89"/>
    <n v="65.77"/>
    <n v="81"/>
    <n v="55.27"/>
    <n v="57.060600000000001"/>
    <n v="0"/>
    <n v="0"/>
    <n v="0"/>
    <n v="6.53"/>
    <n v="51.87"/>
    <n v="63.32"/>
    <n v="37.369999999999997"/>
    <n v="36.0533"/>
    <n v="0"/>
    <n v="0"/>
    <n v="0"/>
    <n v="33.19"/>
    <n v="63.83"/>
    <n v="74.75"/>
    <n v="59.54"/>
    <n v="62.9998"/>
    <n v="0"/>
    <n v="2"/>
    <n v="2"/>
    <n v="30.6"/>
    <n v="65.61"/>
    <n v="79.58"/>
    <n v="57.94"/>
    <n v="56.754600000000003"/>
    <n v="0"/>
    <n v="0"/>
    <n v="0"/>
    <n v="66.94"/>
    <n v="87.38"/>
    <n v="92.17"/>
    <n v="83.44"/>
    <n v="86.432000000000002"/>
    <n v="0"/>
    <n v="3"/>
    <n v="3"/>
    <n v="34.700000000000003"/>
    <n v="71.8"/>
    <n v="85.67"/>
    <n v="70.23"/>
    <n v="70.209800000000001"/>
    <n v="0"/>
    <n v="0"/>
    <n v="0"/>
    <n v="5"/>
    <n v="13"/>
  </r>
  <r>
    <n v="2021"/>
    <n v="50481"/>
    <x v="0"/>
    <s v="WEST HILLS HOSPITAL &amp; MEDICAL CENTER"/>
    <s v="7300 MEDICAL CENTER DR"/>
    <s v="WEST HILLS"/>
    <s v="CA"/>
    <n v="91307"/>
    <s v="Los Angeles"/>
    <n v="42.06"/>
    <n v="79.06"/>
    <n v="87.36"/>
    <n v="74.319999999999993"/>
    <n v="73.010900000000007"/>
    <n v="0"/>
    <n v="0"/>
    <n v="0"/>
    <n v="41.99"/>
    <n v="79.91"/>
    <n v="88.1"/>
    <n v="75.34"/>
    <n v="72.032399999999996"/>
    <n v="0"/>
    <n v="0"/>
    <n v="0"/>
    <n v="33.89"/>
    <n v="65.77"/>
    <n v="81"/>
    <n v="60.96"/>
    <n v="56.483199999999997"/>
    <n v="0"/>
    <n v="0"/>
    <n v="0"/>
    <n v="6.53"/>
    <n v="51.87"/>
    <n v="63.32"/>
    <n v="47.23"/>
    <n v="45.940800000000003"/>
    <n v="0"/>
    <n v="0"/>
    <n v="0"/>
    <n v="33.19"/>
    <n v="63.83"/>
    <n v="74.75"/>
    <n v="61.62"/>
    <n v="60.020099999999999"/>
    <n v="0"/>
    <n v="0"/>
    <n v="0"/>
    <n v="30.6"/>
    <n v="65.61"/>
    <n v="79.58"/>
    <n v="57.07"/>
    <n v="57.107799999999997"/>
    <n v="0"/>
    <n v="0"/>
    <n v="0"/>
    <n v="66.94"/>
    <n v="87.38"/>
    <n v="92.17"/>
    <n v="83.13"/>
    <n v="82.519599999999997"/>
    <n v="0"/>
    <n v="0"/>
    <n v="0"/>
    <n v="34.700000000000003"/>
    <n v="71.8"/>
    <n v="85.67"/>
    <n v="67.23"/>
    <n v="66.017300000000006"/>
    <n v="0"/>
    <n v="0"/>
    <n v="0"/>
    <n v="0"/>
    <n v="14"/>
  </r>
  <r>
    <n v="2021"/>
    <n v="50485"/>
    <x v="0"/>
    <s v="LONG BEACH MEMORIAL MEDICAL CENTER"/>
    <s v="2801 ATLANTIC AVE"/>
    <s v="LONG BEACH"/>
    <s v="CA"/>
    <n v="90806"/>
    <s v="Los Angeles"/>
    <n v="42.06"/>
    <n v="79.06"/>
    <n v="87.36"/>
    <n v="77.59"/>
    <n v="77.089799999999997"/>
    <n v="0"/>
    <n v="0"/>
    <n v="0"/>
    <n v="41.99"/>
    <n v="79.91"/>
    <n v="88.1"/>
    <n v="78.25"/>
    <n v="76.755600000000001"/>
    <n v="0"/>
    <n v="0"/>
    <n v="0"/>
    <n v="33.89"/>
    <n v="65.77"/>
    <n v="81"/>
    <n v="64.569999999999993"/>
    <n v="63.891100000000002"/>
    <n v="0"/>
    <n v="0"/>
    <n v="0"/>
    <n v="6.53"/>
    <n v="51.87"/>
    <n v="63.32"/>
    <n v="51.54"/>
    <n v="50.167099999999998"/>
    <n v="0"/>
    <n v="0"/>
    <n v="0"/>
    <n v="33.19"/>
    <n v="63.83"/>
    <n v="74.75"/>
    <n v="63.39"/>
    <n v="60.5366"/>
    <n v="0"/>
    <n v="0"/>
    <n v="0"/>
    <n v="30.6"/>
    <n v="65.61"/>
    <n v="79.58"/>
    <n v="61.4"/>
    <n v="60.984999999999999"/>
    <n v="0"/>
    <n v="0"/>
    <n v="0"/>
    <n v="66.94"/>
    <n v="87.38"/>
    <n v="92.17"/>
    <n v="83.1"/>
    <n v="83.159800000000004"/>
    <n v="0"/>
    <n v="0"/>
    <n v="0"/>
    <n v="34.700000000000003"/>
    <n v="71.8"/>
    <n v="85.67"/>
    <n v="73.13"/>
    <n v="72.514099999999999"/>
    <n v="1"/>
    <n v="0"/>
    <n v="1"/>
    <n v="1"/>
    <n v="15"/>
  </r>
  <r>
    <n v="2021"/>
    <n v="50488"/>
    <x v="2"/>
    <s v="EDEN MEDICAL CENTER"/>
    <s v="20103 LAKE CHABOT ROAD"/>
    <s v="CASTRO VALLEY"/>
    <s v="CA"/>
    <n v="94546"/>
    <s v="Alameda"/>
    <n v="42.06"/>
    <n v="79.06"/>
    <n v="87.36"/>
    <n v="76.61"/>
    <n v="75.465000000000003"/>
    <n v="0"/>
    <n v="0"/>
    <n v="0"/>
    <n v="41.99"/>
    <n v="79.91"/>
    <n v="88.1"/>
    <n v="80.12"/>
    <n v="79.348500000000001"/>
    <n v="0"/>
    <n v="0"/>
    <n v="0"/>
    <n v="33.89"/>
    <n v="65.77"/>
    <n v="81"/>
    <n v="62.43"/>
    <n v="60.689399999999999"/>
    <n v="0"/>
    <n v="0"/>
    <n v="0"/>
    <n v="6.53"/>
    <n v="51.87"/>
    <n v="63.32"/>
    <n v="50.53"/>
    <n v="49.048999999999999"/>
    <n v="0"/>
    <n v="0"/>
    <n v="0"/>
    <n v="33.19"/>
    <n v="63.83"/>
    <n v="74.75"/>
    <n v="60.19"/>
    <n v="57.373100000000001"/>
    <n v="0"/>
    <n v="0"/>
    <n v="0"/>
    <n v="30.6"/>
    <n v="65.61"/>
    <n v="79.58"/>
    <n v="67.400000000000006"/>
    <n v="64.059600000000003"/>
    <n v="0"/>
    <n v="0"/>
    <n v="0"/>
    <n v="66.94"/>
    <n v="87.38"/>
    <n v="92.17"/>
    <n v="86.07"/>
    <n v="83.676000000000002"/>
    <n v="0"/>
    <n v="0"/>
    <n v="0"/>
    <n v="34.700000000000003"/>
    <n v="71.8"/>
    <n v="85.67"/>
    <n v="75.17"/>
    <n v="72.4405"/>
    <n v="1"/>
    <n v="0"/>
    <n v="1"/>
    <n v="1"/>
    <n v="15"/>
  </r>
  <r>
    <n v="2021"/>
    <n v="50492"/>
    <x v="2"/>
    <s v="CLOVIS COMMUNITY MEDICAL CENTER"/>
    <s v="2755 HERNDON AVE"/>
    <s v="CLOVIS"/>
    <s v="CA"/>
    <n v="93611"/>
    <s v="Fresno"/>
    <n v="42.06"/>
    <n v="79.06"/>
    <n v="87.36"/>
    <n v="78.78"/>
    <n v="74.133399999999995"/>
    <n v="0"/>
    <n v="0"/>
    <n v="0"/>
    <n v="41.99"/>
    <n v="79.91"/>
    <n v="88.1"/>
    <n v="76.63"/>
    <n v="73.487200000000001"/>
    <n v="0"/>
    <n v="0"/>
    <n v="0"/>
    <n v="33.89"/>
    <n v="65.77"/>
    <n v="81"/>
    <n v="63.91"/>
    <n v="57.7776"/>
    <n v="0"/>
    <n v="0"/>
    <n v="0"/>
    <n v="6.53"/>
    <n v="51.87"/>
    <n v="63.32"/>
    <n v="52.82"/>
    <n v="46.929299999999998"/>
    <n v="0"/>
    <n v="0"/>
    <n v="0"/>
    <n v="33.19"/>
    <n v="63.83"/>
    <n v="74.75"/>
    <n v="69.73"/>
    <n v="57.675899999999999"/>
    <n v="0"/>
    <n v="0"/>
    <n v="0"/>
    <n v="30.6"/>
    <n v="65.61"/>
    <n v="79.58"/>
    <n v="67.59"/>
    <n v="64.237399999999994"/>
    <n v="0"/>
    <n v="0"/>
    <n v="0"/>
    <n v="66.94"/>
    <n v="87.38"/>
    <n v="92.17"/>
    <n v="91.09"/>
    <n v="88.212900000000005"/>
    <n v="2"/>
    <n v="0"/>
    <n v="2"/>
    <n v="34.700000000000003"/>
    <n v="71.8"/>
    <n v="85.67"/>
    <n v="80.14"/>
    <n v="72.390299999999996"/>
    <n v="1"/>
    <n v="0"/>
    <n v="1"/>
    <n v="3"/>
    <n v="14"/>
  </r>
  <r>
    <n v="2021"/>
    <n v="50496"/>
    <x v="5"/>
    <s v="JOHN MUIR MEDICAL CENTER - CONCORD CAMPUS"/>
    <s v="2540 EAST ST"/>
    <s v="CONCORD"/>
    <s v="CA"/>
    <n v="94520"/>
    <s v="Contra Costa"/>
    <n v="42.06"/>
    <n v="79.06"/>
    <n v="87.36"/>
    <n v="75.94"/>
    <n v="80.572000000000003"/>
    <n v="2"/>
    <n v="4"/>
    <n v="4"/>
    <n v="41.99"/>
    <n v="79.91"/>
    <n v="88.1"/>
    <n v="78.28"/>
    <n v="80.883300000000006"/>
    <n v="2"/>
    <n v="2"/>
    <n v="2"/>
    <n v="33.89"/>
    <n v="65.77"/>
    <n v="81"/>
    <n v="66.23"/>
    <n v="67.374399999999994"/>
    <n v="1"/>
    <n v="0"/>
    <n v="1"/>
    <n v="6.53"/>
    <n v="51.87"/>
    <n v="63.32"/>
    <n v="52.72"/>
    <n v="51.9514"/>
    <n v="1"/>
    <n v="0"/>
    <n v="1"/>
    <n v="33.19"/>
    <n v="63.83"/>
    <n v="74.75"/>
    <n v="56.29"/>
    <n v="60.048200000000001"/>
    <n v="0"/>
    <n v="2"/>
    <n v="2"/>
    <n v="30.6"/>
    <n v="65.61"/>
    <n v="79.58"/>
    <n v="63.96"/>
    <n v="63.128700000000002"/>
    <n v="0"/>
    <n v="0"/>
    <n v="0"/>
    <n v="66.94"/>
    <n v="87.38"/>
    <n v="92.17"/>
    <n v="86.37"/>
    <n v="86.381399999999999"/>
    <n v="0"/>
    <n v="0"/>
    <n v="0"/>
    <n v="34.700000000000003"/>
    <n v="71.8"/>
    <n v="85.67"/>
    <n v="76.819999999999993"/>
    <n v="75.271500000000003"/>
    <n v="3"/>
    <n v="0"/>
    <n v="3"/>
    <n v="13"/>
    <n v="17"/>
  </r>
  <r>
    <n v="2021"/>
    <n v="50498"/>
    <x v="4"/>
    <s v="SUTTER AUBURN FAITH HOSPITAL"/>
    <s v="11815 EDUCATION STREET"/>
    <s v="AUBURN"/>
    <s v="CA"/>
    <n v="95603"/>
    <s v="Placer"/>
    <n v="42.06"/>
    <n v="79.06"/>
    <n v="87.36"/>
    <n v="79.209999999999994"/>
    <n v="82.190200000000004"/>
    <n v="4"/>
    <n v="3"/>
    <n v="4"/>
    <n v="41.99"/>
    <n v="79.91"/>
    <n v="88.1"/>
    <n v="82.87"/>
    <n v="81.573800000000006"/>
    <n v="2"/>
    <n v="0"/>
    <n v="2"/>
    <n v="33.89"/>
    <n v="65.77"/>
    <n v="81"/>
    <n v="66.22"/>
    <n v="66.080100000000002"/>
    <n v="1"/>
    <n v="0"/>
    <n v="1"/>
    <n v="6.53"/>
    <n v="51.87"/>
    <n v="63.32"/>
    <n v="52.9"/>
    <n v="55.522399999999998"/>
    <n v="3"/>
    <n v="2"/>
    <n v="3"/>
    <n v="33.19"/>
    <n v="63.83"/>
    <n v="74.75"/>
    <n v="66.7"/>
    <n v="63.095799999999997"/>
    <n v="0"/>
    <n v="0"/>
    <n v="0"/>
    <n v="30.6"/>
    <n v="65.61"/>
    <n v="79.58"/>
    <n v="66.39"/>
    <n v="66.174999999999997"/>
    <n v="1"/>
    <n v="0"/>
    <n v="1"/>
    <n v="66.94"/>
    <n v="87.38"/>
    <n v="92.17"/>
    <n v="89.96"/>
    <n v="87.55"/>
    <n v="1"/>
    <n v="0"/>
    <n v="1"/>
    <n v="34.700000000000003"/>
    <n v="71.8"/>
    <n v="85.67"/>
    <n v="78.290000000000006"/>
    <n v="77.569800000000001"/>
    <n v="4"/>
    <n v="0"/>
    <n v="4"/>
    <n v="16"/>
    <n v="19"/>
  </r>
  <r>
    <n v="2021"/>
    <n v="50503"/>
    <x v="4"/>
    <s v="SCRIPPS MEMORIAL HOSPITAL - ENCINITAS"/>
    <s v="354 SANTA FE DRIVE"/>
    <s v="ENCINITAS"/>
    <s v="CA"/>
    <n v="92024"/>
    <s v="San Diego"/>
    <n v="42.06"/>
    <n v="79.06"/>
    <n v="87.36"/>
    <n v="78.92"/>
    <n v="78.609200000000001"/>
    <n v="0"/>
    <n v="0"/>
    <n v="0"/>
    <n v="41.99"/>
    <n v="79.91"/>
    <n v="88.1"/>
    <n v="79"/>
    <n v="79.159199999999998"/>
    <n v="0"/>
    <n v="0"/>
    <n v="0"/>
    <n v="33.89"/>
    <n v="65.77"/>
    <n v="81"/>
    <n v="61.7"/>
    <n v="62.357500000000002"/>
    <n v="0"/>
    <n v="0"/>
    <n v="0"/>
    <n v="6.53"/>
    <n v="51.87"/>
    <n v="63.32"/>
    <n v="52.31"/>
    <n v="53.466099999999997"/>
    <n v="2"/>
    <n v="1"/>
    <n v="2"/>
    <n v="33.19"/>
    <n v="63.83"/>
    <n v="74.75"/>
    <n v="62.25"/>
    <n v="65.654799999999994"/>
    <n v="2"/>
    <n v="2"/>
    <n v="2"/>
    <n v="30.6"/>
    <n v="65.61"/>
    <n v="79.58"/>
    <n v="61.77"/>
    <n v="62.197800000000001"/>
    <n v="0"/>
    <n v="0"/>
    <n v="0"/>
    <n v="66.94"/>
    <n v="87.38"/>
    <n v="92.17"/>
    <n v="83.65"/>
    <n v="87.470799999999997"/>
    <n v="1"/>
    <n v="4"/>
    <n v="4"/>
    <n v="34.700000000000003"/>
    <n v="71.8"/>
    <n v="85.67"/>
    <n v="72.47"/>
    <n v="73.449700000000007"/>
    <n v="2"/>
    <n v="0"/>
    <n v="2"/>
    <n v="10"/>
    <n v="17"/>
  </r>
  <r>
    <n v="2021"/>
    <n v="50506"/>
    <x v="4"/>
    <s v="SIERRA VISTA REGIONAL MEDICAL CENTER"/>
    <s v="1010 MURRAY ST"/>
    <s v="SAN LUIS OBISPO"/>
    <s v="CA"/>
    <n v="93405"/>
    <s v="San Luis Obispo"/>
    <n v="42.06"/>
    <n v="79.06"/>
    <n v="87.36"/>
    <n v="75.540000000000006"/>
    <n v="73.681799999999996"/>
    <n v="0"/>
    <n v="0"/>
    <n v="0"/>
    <n v="41.99"/>
    <n v="79.91"/>
    <n v="88.1"/>
    <n v="76.959999999999994"/>
    <n v="75.973399999999998"/>
    <n v="0"/>
    <n v="0"/>
    <n v="0"/>
    <n v="33.89"/>
    <n v="65.77"/>
    <n v="81"/>
    <n v="63.52"/>
    <n v="68.287199999999999"/>
    <n v="2"/>
    <n v="2"/>
    <n v="2"/>
    <n v="6.53"/>
    <n v="51.87"/>
    <n v="63.32"/>
    <n v="51.4"/>
    <n v="50.577100000000002"/>
    <n v="0"/>
    <n v="0"/>
    <n v="0"/>
    <n v="33.19"/>
    <n v="63.83"/>
    <n v="74.75"/>
    <n v="68.8"/>
    <n v="64.694699999999997"/>
    <n v="1"/>
    <n v="0"/>
    <n v="1"/>
    <n v="30.6"/>
    <n v="65.61"/>
    <n v="79.58"/>
    <n v="51.78"/>
    <n v="51.5702"/>
    <n v="0"/>
    <n v="0"/>
    <n v="0"/>
    <n v="66.94"/>
    <n v="87.38"/>
    <n v="92.17"/>
    <n v="88.76"/>
    <n v="88.335400000000007"/>
    <n v="2"/>
    <n v="0"/>
    <n v="2"/>
    <n v="34.700000000000003"/>
    <n v="71.8"/>
    <n v="85.67"/>
    <n v="68.069999999999993"/>
    <n v="67.569900000000004"/>
    <n v="0"/>
    <n v="0"/>
    <n v="0"/>
    <n v="5"/>
    <n v="11"/>
  </r>
  <r>
    <n v="2021"/>
    <n v="50510"/>
    <x v="3"/>
    <s v="KAISER FOUNDATION HOSPITAL"/>
    <s v="99 MONTECILLO RD"/>
    <s v="SAN RAFAEL"/>
    <s v="CA"/>
    <n v="94903"/>
    <s v="Marin"/>
    <n v="42.06"/>
    <n v="79.06"/>
    <n v="87.36"/>
    <n v="77.709999999999994"/>
    <n v="78.843100000000007"/>
    <n v="0"/>
    <n v="1"/>
    <n v="1"/>
    <n v="41.99"/>
    <n v="79.91"/>
    <n v="88.1"/>
    <n v="81.86"/>
    <n v="84.788200000000003"/>
    <n v="6"/>
    <n v="4"/>
    <n v="6"/>
    <n v="33.89"/>
    <n v="65.77"/>
    <n v="81"/>
    <n v="66.75"/>
    <n v="62.3553"/>
    <n v="0"/>
    <n v="0"/>
    <n v="0"/>
    <n v="6.53"/>
    <n v="51.87"/>
    <n v="63.32"/>
    <n v="52.69"/>
    <n v="53.1648"/>
    <n v="2"/>
    <n v="0"/>
    <n v="2"/>
    <n v="33.19"/>
    <n v="63.83"/>
    <n v="74.75"/>
    <n v="63.13"/>
    <n v="63.378500000000003"/>
    <n v="0"/>
    <n v="0"/>
    <n v="0"/>
    <n v="30.6"/>
    <n v="65.61"/>
    <n v="79.58"/>
    <n v="50.91"/>
    <n v="50.607900000000001"/>
    <n v="0"/>
    <n v="0"/>
    <n v="0"/>
    <n v="66.94"/>
    <n v="87.38"/>
    <n v="92.17"/>
    <n v="88.97"/>
    <n v="89.480400000000003"/>
    <n v="4"/>
    <n v="1"/>
    <n v="4"/>
    <n v="34.700000000000003"/>
    <n v="71.8"/>
    <n v="85.67"/>
    <n v="71.42"/>
    <n v="70.831199999999995"/>
    <n v="0"/>
    <n v="0"/>
    <n v="0"/>
    <n v="13"/>
    <n v="11"/>
  </r>
  <r>
    <n v="2021"/>
    <n v="50512"/>
    <x v="3"/>
    <s v="KAISER FOUNDATION HOSPITAL - FREMONT"/>
    <s v="39400 PASEO PADRE PKWY"/>
    <s v="FREMONT"/>
    <s v="CA"/>
    <n v="94538"/>
    <s v="Alameda"/>
    <n v="42.06"/>
    <n v="79.06"/>
    <n v="87.36"/>
    <n v="73.180000000000007"/>
    <n v="74.359099999999998"/>
    <n v="0"/>
    <n v="0"/>
    <n v="0"/>
    <n v="41.99"/>
    <n v="79.91"/>
    <n v="88.1"/>
    <n v="81.63"/>
    <n v="83.095799999999997"/>
    <n v="4"/>
    <n v="2"/>
    <n v="4"/>
    <n v="33.89"/>
    <n v="65.77"/>
    <n v="81"/>
    <n v="59.23"/>
    <n v="59.927999999999997"/>
    <n v="0"/>
    <n v="0"/>
    <n v="0"/>
    <n v="6.53"/>
    <n v="51.87"/>
    <n v="63.32"/>
    <n v="55.13"/>
    <n v="54.056699999999999"/>
    <n v="2"/>
    <n v="0"/>
    <n v="2"/>
    <n v="33.19"/>
    <n v="63.83"/>
    <n v="74.75"/>
    <n v="60.62"/>
    <n v="59.450499999999998"/>
    <n v="0"/>
    <n v="0"/>
    <n v="0"/>
    <n v="30.6"/>
    <n v="65.61"/>
    <n v="79.58"/>
    <n v="60.4"/>
    <n v="60.930500000000002"/>
    <n v="0"/>
    <n v="0"/>
    <n v="0"/>
    <n v="66.94"/>
    <n v="87.38"/>
    <n v="92.17"/>
    <n v="86.05"/>
    <n v="87.064400000000006"/>
    <n v="0"/>
    <n v="1"/>
    <n v="1"/>
    <n v="34.700000000000003"/>
    <n v="71.8"/>
    <n v="85.67"/>
    <n v="71.010000000000005"/>
    <n v="71.392099999999999"/>
    <n v="0"/>
    <n v="0"/>
    <n v="0"/>
    <n v="7"/>
    <n v="16"/>
  </r>
  <r>
    <n v="2021"/>
    <n v="50515"/>
    <x v="4"/>
    <s v="KAISER FOUNDATION HOSPITAL - ZION"/>
    <s v="4647 ZION AVE"/>
    <s v="SAN DIEGO"/>
    <s v="CA"/>
    <n v="92120"/>
    <s v="San Diego"/>
    <n v="42.06"/>
    <n v="79.06"/>
    <n v="87.36"/>
    <n v="78.459999999999994"/>
    <n v="79.912400000000005"/>
    <n v="1"/>
    <n v="1"/>
    <n v="1"/>
    <n v="41.99"/>
    <n v="79.91"/>
    <n v="88.1"/>
    <n v="82.2"/>
    <n v="82.453100000000006"/>
    <n v="3"/>
    <n v="0"/>
    <n v="3"/>
    <n v="33.89"/>
    <n v="65.77"/>
    <n v="81"/>
    <n v="67.56"/>
    <n v="67.890500000000003"/>
    <n v="2"/>
    <n v="0"/>
    <n v="2"/>
    <n v="6.53"/>
    <n v="51.87"/>
    <n v="63.32"/>
    <n v="55.03"/>
    <n v="56.002899999999997"/>
    <n v="4"/>
    <n v="1"/>
    <n v="4"/>
    <n v="33.19"/>
    <n v="63.83"/>
    <n v="74.75"/>
    <n v="63.16"/>
    <n v="64.872500000000002"/>
    <n v="1"/>
    <n v="1"/>
    <n v="1"/>
    <n v="30.6"/>
    <n v="65.61"/>
    <n v="79.58"/>
    <n v="62.77"/>
    <n v="67.122600000000006"/>
    <n v="1"/>
    <n v="2"/>
    <n v="2"/>
    <n v="66.94"/>
    <n v="87.38"/>
    <n v="92.17"/>
    <n v="88.67"/>
    <n v="88.991799999999998"/>
    <n v="4"/>
    <n v="0"/>
    <n v="4"/>
    <n v="34.700000000000003"/>
    <n v="71.8"/>
    <n v="85.67"/>
    <n v="76.180000000000007"/>
    <n v="79.300399999999996"/>
    <n v="5"/>
    <n v="3"/>
    <n v="5"/>
    <n v="22"/>
    <n v="20"/>
  </r>
  <r>
    <n v="2021"/>
    <n v="50516"/>
    <x v="0"/>
    <s v="MERCY SAN JUAN MEDICAL CENTER"/>
    <s v="6501 COYLE AVE"/>
    <s v="CARMICHAEL"/>
    <s v="CA"/>
    <n v="95608"/>
    <s v="Sacramento"/>
    <n v="42.06"/>
    <n v="79.06"/>
    <n v="87.36"/>
    <n v="75.760000000000005"/>
    <n v="77.532399999999996"/>
    <n v="0"/>
    <n v="1"/>
    <n v="1"/>
    <n v="41.99"/>
    <n v="79.91"/>
    <n v="88.1"/>
    <n v="75.930000000000007"/>
    <n v="78.291700000000006"/>
    <n v="0"/>
    <n v="1"/>
    <n v="1"/>
    <n v="33.89"/>
    <n v="65.77"/>
    <n v="81"/>
    <n v="61.13"/>
    <n v="62.191200000000002"/>
    <n v="0"/>
    <n v="0"/>
    <n v="0"/>
    <n v="6.53"/>
    <n v="51.87"/>
    <n v="63.32"/>
    <n v="49.09"/>
    <n v="50.4726"/>
    <n v="0"/>
    <n v="0"/>
    <n v="0"/>
    <n v="33.19"/>
    <n v="63.83"/>
    <n v="74.75"/>
    <n v="63.71"/>
    <n v="63.253799999999998"/>
    <n v="0"/>
    <n v="0"/>
    <n v="0"/>
    <n v="30.6"/>
    <n v="65.61"/>
    <n v="79.58"/>
    <n v="57.45"/>
    <n v="59.657200000000003"/>
    <n v="0"/>
    <n v="0"/>
    <n v="0"/>
    <n v="66.94"/>
    <n v="87.38"/>
    <n v="92.17"/>
    <n v="87.3"/>
    <n v="88.822400000000002"/>
    <n v="3"/>
    <n v="3"/>
    <n v="3"/>
    <n v="34.700000000000003"/>
    <n v="71.8"/>
    <n v="85.67"/>
    <n v="69"/>
    <n v="71.905199999999994"/>
    <n v="1"/>
    <n v="1"/>
    <n v="1"/>
    <n v="6"/>
    <n v="16"/>
  </r>
  <r>
    <n v="2021"/>
    <n v="50517"/>
    <x v="1"/>
    <s v="VICTOR VALLEY GLOBAL MEDICAL CENTER"/>
    <s v="15248 11TH ST"/>
    <s v="VICTORVILLE"/>
    <s v="CA"/>
    <n v="92392"/>
    <s v="San Bernardino"/>
    <n v="42.06"/>
    <n v="79.06"/>
    <n v="87.36"/>
    <n v="59.74"/>
    <n v="65.091499999999996"/>
    <n v="0"/>
    <n v="1"/>
    <n v="1"/>
    <n v="41.99"/>
    <n v="79.91"/>
    <n v="88.1"/>
    <n v="62.08"/>
    <n v="68.468699999999998"/>
    <n v="0"/>
    <n v="2"/>
    <n v="2"/>
    <n v="33.89"/>
    <n v="65.77"/>
    <n v="81"/>
    <n v="46.58"/>
    <n v="52.100099999999998"/>
    <n v="0"/>
    <n v="1"/>
    <n v="1"/>
    <n v="6.53"/>
    <n v="51.87"/>
    <n v="63.32"/>
    <n v="34.22"/>
    <n v="34.974800000000002"/>
    <n v="0"/>
    <n v="0"/>
    <n v="0"/>
    <n v="33.19"/>
    <n v="63.83"/>
    <n v="74.75"/>
    <n v="48.67"/>
    <n v="54.230899999999998"/>
    <n v="0"/>
    <n v="2"/>
    <n v="2"/>
    <n v="30.6"/>
    <n v="65.61"/>
    <n v="79.58"/>
    <n v="45.49"/>
    <n v="47.906300000000002"/>
    <n v="0"/>
    <n v="0"/>
    <n v="0"/>
    <n v="66.94"/>
    <n v="87.38"/>
    <n v="92.17"/>
    <n v="77.12"/>
    <n v="80.153199999999998"/>
    <n v="0"/>
    <n v="2"/>
    <n v="2"/>
    <n v="34.700000000000003"/>
    <n v="71.8"/>
    <n v="85.67"/>
    <n v="43.57"/>
    <n v="49.202300000000001"/>
    <n v="0"/>
    <n v="1"/>
    <n v="1"/>
    <n v="9"/>
    <n v="7"/>
  </r>
  <r>
    <n v="2021"/>
    <n v="50523"/>
    <x v="0"/>
    <s v="SUTTER DELTA MEDICAL CENTER"/>
    <s v="3901 LONE TREE WAY"/>
    <s v="ANTIOCH"/>
    <s v="CA"/>
    <n v="94509"/>
    <s v="Contra Costa"/>
    <n v="42.06"/>
    <n v="79.06"/>
    <n v="87.36"/>
    <n v="71.19"/>
    <n v="75.132000000000005"/>
    <n v="0"/>
    <n v="2"/>
    <n v="2"/>
    <n v="41.99"/>
    <n v="79.91"/>
    <n v="88.1"/>
    <n v="76.209999999999994"/>
    <n v="74.981399999999994"/>
    <n v="0"/>
    <n v="0"/>
    <n v="0"/>
    <n v="33.89"/>
    <n v="65.77"/>
    <n v="81"/>
    <n v="54.06"/>
    <n v="57.988300000000002"/>
    <n v="0"/>
    <n v="1"/>
    <n v="1"/>
    <n v="6.53"/>
    <n v="51.87"/>
    <n v="63.32"/>
    <n v="45.45"/>
    <n v="45.214700000000001"/>
    <n v="0"/>
    <n v="0"/>
    <n v="0"/>
    <n v="33.19"/>
    <n v="63.83"/>
    <n v="74.75"/>
    <n v="57.53"/>
    <n v="59.202300000000001"/>
    <n v="0"/>
    <n v="0"/>
    <n v="0"/>
    <n v="30.6"/>
    <n v="65.61"/>
    <n v="79.58"/>
    <n v="57.72"/>
    <n v="55.230600000000003"/>
    <n v="0"/>
    <n v="0"/>
    <n v="0"/>
    <n v="66.94"/>
    <n v="87.38"/>
    <n v="92.17"/>
    <n v="84.09"/>
    <n v="83.1738"/>
    <n v="0"/>
    <n v="0"/>
    <n v="0"/>
    <n v="34.700000000000003"/>
    <n v="71.8"/>
    <n v="85.67"/>
    <n v="58.22"/>
    <n v="61.488599999999998"/>
    <n v="0"/>
    <n v="1"/>
    <n v="1"/>
    <n v="4"/>
    <n v="14"/>
  </r>
  <r>
    <n v="2021"/>
    <n v="50526"/>
    <x v="0"/>
    <s v="HUNTINGTON BEACH HOSPITAL"/>
    <s v="17772 BEACH BLVD"/>
    <s v="HUNTINGTON BEACH"/>
    <s v="CA"/>
    <n v="92647"/>
    <s v="Orange"/>
    <n v="42.06"/>
    <n v="79.06"/>
    <n v="87.36"/>
    <n v="56.45"/>
    <n v="65.3369"/>
    <n v="0"/>
    <n v="2"/>
    <n v="2"/>
    <n v="41.99"/>
    <n v="79.91"/>
    <n v="88.1"/>
    <n v="56.26"/>
    <n v="70.256299999999996"/>
    <n v="0"/>
    <n v="4"/>
    <n v="4"/>
    <n v="33.89"/>
    <n v="65.77"/>
    <n v="81"/>
    <n v="47.2"/>
    <n v="57.3369"/>
    <n v="0"/>
    <n v="2"/>
    <n v="2"/>
    <n v="6.53"/>
    <n v="51.87"/>
    <n v="63.32"/>
    <n v="30.83"/>
    <n v="40.601399999999998"/>
    <n v="0"/>
    <n v="3"/>
    <n v="3"/>
    <n v="33.19"/>
    <n v="63.83"/>
    <n v="74.75"/>
    <n v="45.46"/>
    <n v="55.4114"/>
    <n v="0"/>
    <n v="3"/>
    <n v="3"/>
    <n v="30.6"/>
    <n v="65.61"/>
    <n v="79.58"/>
    <n v="50.98"/>
    <n v="53.042700000000004"/>
    <n v="0"/>
    <n v="0"/>
    <n v="0"/>
    <n v="66.94"/>
    <n v="87.38"/>
    <n v="92.17"/>
    <n v="66.94"/>
    <n v="77.368399999999994"/>
    <n v="0"/>
    <n v="4"/>
    <n v="4"/>
    <n v="34.700000000000003"/>
    <n v="71.8"/>
    <n v="85.67"/>
    <n v="48.34"/>
    <n v="57.064900000000002"/>
    <n v="0"/>
    <n v="2"/>
    <n v="2"/>
    <n v="20"/>
    <n v="10"/>
  </r>
  <r>
    <n v="2021"/>
    <n v="50528"/>
    <x v="4"/>
    <s v="MEMORIAL HOSPITAL LOS BANOS"/>
    <s v="520 WEST I ST"/>
    <s v="LOS BANOS"/>
    <s v="CA"/>
    <n v="93635"/>
    <s v="Merced"/>
    <n v="42.06"/>
    <n v="79.06"/>
    <n v="87.36"/>
    <n v="77.099999999999994"/>
    <n v="74.582999999999998"/>
    <n v="0"/>
    <n v="0"/>
    <n v="0"/>
    <n v="41.99"/>
    <n v="79.91"/>
    <n v="88.1"/>
    <n v="77.78"/>
    <n v="73.665700000000001"/>
    <n v="0"/>
    <n v="0"/>
    <n v="0"/>
    <n v="33.89"/>
    <n v="65.77"/>
    <n v="81"/>
    <n v="68.58"/>
    <n v="60.7836"/>
    <n v="0"/>
    <n v="0"/>
    <n v="0"/>
    <n v="6.53"/>
    <n v="51.87"/>
    <n v="63.32"/>
    <n v="50.21"/>
    <n v="44.905500000000004"/>
    <n v="0"/>
    <n v="0"/>
    <n v="0"/>
    <n v="33.19"/>
    <n v="63.83"/>
    <n v="74.75"/>
    <n v="60.5"/>
    <n v="62.960700000000003"/>
    <n v="0"/>
    <n v="1"/>
    <n v="1"/>
    <n v="30.6"/>
    <n v="65.61"/>
    <n v="79.58"/>
    <n v="68.16"/>
    <n v="64.838200000000001"/>
    <n v="0"/>
    <n v="0"/>
    <n v="0"/>
    <n v="66.94"/>
    <n v="87.38"/>
    <n v="92.17"/>
    <n v="84.75"/>
    <n v="85.426299999999998"/>
    <n v="0"/>
    <n v="0"/>
    <n v="0"/>
    <n v="34.700000000000003"/>
    <n v="71.8"/>
    <n v="85.67"/>
    <n v="67.23"/>
    <n v="57.968000000000004"/>
    <n v="0"/>
    <n v="0"/>
    <n v="0"/>
    <n v="1"/>
    <n v="12"/>
  </r>
  <r>
    <n v="2021"/>
    <n v="50534"/>
    <x v="0"/>
    <s v="JOHN F KENNEDY MEMORIAL HOSPITAL"/>
    <s v="47111 MONROE STREET"/>
    <s v="INDIO"/>
    <s v="CA"/>
    <n v="92201"/>
    <s v="Riverside"/>
    <n v="42.06"/>
    <n v="79.06"/>
    <n v="87.36"/>
    <n v="75.19"/>
    <n v="72.713999999999999"/>
    <n v="0"/>
    <n v="0"/>
    <n v="0"/>
    <n v="41.99"/>
    <n v="79.91"/>
    <n v="88.1"/>
    <n v="77.209999999999994"/>
    <n v="75.245099999999994"/>
    <n v="0"/>
    <n v="0"/>
    <n v="0"/>
    <n v="33.89"/>
    <n v="65.77"/>
    <n v="81"/>
    <n v="66.790000000000006"/>
    <n v="63.9557"/>
    <n v="0"/>
    <n v="0"/>
    <n v="0"/>
    <n v="6.53"/>
    <n v="51.87"/>
    <n v="63.32"/>
    <n v="39.590000000000003"/>
    <n v="38.884799999999998"/>
    <n v="0"/>
    <n v="0"/>
    <n v="0"/>
    <n v="33.19"/>
    <n v="63.83"/>
    <n v="74.75"/>
    <n v="62.53"/>
    <n v="63.896099999999997"/>
    <n v="1"/>
    <n v="1"/>
    <n v="1"/>
    <n v="30.6"/>
    <n v="65.61"/>
    <n v="79.58"/>
    <n v="59.81"/>
    <n v="60.711300000000001"/>
    <n v="0"/>
    <n v="0"/>
    <n v="0"/>
    <n v="66.94"/>
    <n v="87.38"/>
    <n v="92.17"/>
    <n v="85.01"/>
    <n v="83.2667"/>
    <n v="0"/>
    <n v="0"/>
    <n v="0"/>
    <n v="34.700000000000003"/>
    <n v="71.8"/>
    <n v="85.67"/>
    <n v="67.209999999999994"/>
    <n v="66.296400000000006"/>
    <n v="0"/>
    <n v="0"/>
    <n v="0"/>
    <n v="1"/>
    <n v="14"/>
  </r>
  <r>
    <n v="2021"/>
    <n v="50537"/>
    <x v="4"/>
    <s v="SUTTER DAVIS HOSPITAL"/>
    <s v="2000 SUTTER PLACE"/>
    <s v="DAVIS"/>
    <s v="CA"/>
    <n v="95616"/>
    <s v="Yolo"/>
    <n v="42.06"/>
    <n v="79.06"/>
    <n v="87.36"/>
    <n v="81.66"/>
    <n v="81.067400000000006"/>
    <n v="3"/>
    <n v="0"/>
    <n v="3"/>
    <n v="41.99"/>
    <n v="79.91"/>
    <n v="88.1"/>
    <n v="83.52"/>
    <n v="81.484999999999999"/>
    <n v="2"/>
    <n v="0"/>
    <n v="2"/>
    <n v="33.89"/>
    <n v="65.77"/>
    <n v="81"/>
    <n v="69.02"/>
    <n v="67.040499999999994"/>
    <n v="1"/>
    <n v="0"/>
    <n v="1"/>
    <n v="6.53"/>
    <n v="51.87"/>
    <n v="63.32"/>
    <n v="58.53"/>
    <n v="58.854999999999997"/>
    <n v="6"/>
    <n v="0"/>
    <n v="6"/>
    <n v="33.19"/>
    <n v="63.83"/>
    <n v="74.75"/>
    <n v="70.180000000000007"/>
    <n v="65.340299999999999"/>
    <n v="2"/>
    <n v="0"/>
    <n v="2"/>
    <n v="30.6"/>
    <n v="65.61"/>
    <n v="79.58"/>
    <n v="68.86"/>
    <n v="60.379199999999997"/>
    <n v="0"/>
    <n v="0"/>
    <n v="0"/>
    <n v="66.94"/>
    <n v="87.38"/>
    <n v="92.17"/>
    <n v="91.36"/>
    <n v="88.330399999999997"/>
    <n v="2"/>
    <n v="0"/>
    <n v="2"/>
    <n v="34.700000000000003"/>
    <n v="71.8"/>
    <n v="85.67"/>
    <n v="83.15"/>
    <n v="79.171000000000006"/>
    <n v="5"/>
    <n v="0"/>
    <n v="5"/>
    <n v="21"/>
    <n v="17"/>
  </r>
  <r>
    <n v="2021"/>
    <n v="50541"/>
    <x v="3"/>
    <s v="KAISER FOUNDATION HOSPITAL - REDWOOD CITY"/>
    <s v="1100 VETERANS BOULEVARD"/>
    <s v="REDWOOD CITY"/>
    <s v="CA"/>
    <n v="94063"/>
    <s v="San Mateo"/>
    <n v="42.06"/>
    <n v="79.06"/>
    <n v="87.36"/>
    <n v="78.400000000000006"/>
    <n v="81.117800000000003"/>
    <n v="3"/>
    <n v="3"/>
    <n v="3"/>
    <n v="41.99"/>
    <n v="79.91"/>
    <n v="88.1"/>
    <n v="83.01"/>
    <n v="83.967399999999998"/>
    <n v="5"/>
    <n v="1"/>
    <n v="5"/>
    <n v="33.89"/>
    <n v="65.77"/>
    <n v="81"/>
    <n v="67.27"/>
    <n v="68.427199999999999"/>
    <n v="2"/>
    <n v="0"/>
    <n v="2"/>
    <n v="6.53"/>
    <n v="51.87"/>
    <n v="63.32"/>
    <n v="53.61"/>
    <n v="56.8688"/>
    <n v="4"/>
    <n v="3"/>
    <n v="4"/>
    <n v="33.19"/>
    <n v="63.83"/>
    <n v="74.75"/>
    <n v="62.83"/>
    <n v="64.210700000000003"/>
    <n v="1"/>
    <n v="1"/>
    <n v="1"/>
    <n v="30.6"/>
    <n v="65.61"/>
    <n v="79.58"/>
    <n v="67.42"/>
    <n v="69.186000000000007"/>
    <n v="3"/>
    <n v="1"/>
    <n v="3"/>
    <n v="66.94"/>
    <n v="87.38"/>
    <n v="92.17"/>
    <n v="85.9"/>
    <n v="88.602599999999995"/>
    <n v="3"/>
    <n v="4"/>
    <n v="4"/>
    <n v="34.700000000000003"/>
    <n v="71.8"/>
    <n v="85.67"/>
    <n v="79.349999999999994"/>
    <n v="81.197699999999998"/>
    <n v="7"/>
    <n v="2"/>
    <n v="7"/>
    <n v="29"/>
    <n v="20"/>
  </r>
  <r>
    <n v="2021"/>
    <n v="50549"/>
    <x v="0"/>
    <s v="LOS ROBLES HOSPITAL &amp; MEDICAL CENTER"/>
    <s v="215 W JANSS RD"/>
    <s v="THOUSAND OAKS"/>
    <s v="CA"/>
    <n v="91360"/>
    <s v="Ventura"/>
    <n v="42.06"/>
    <n v="79.06"/>
    <n v="87.36"/>
    <n v="74.13"/>
    <n v="76.104399999999998"/>
    <n v="0"/>
    <n v="1"/>
    <n v="1"/>
    <n v="41.99"/>
    <n v="79.91"/>
    <n v="88.1"/>
    <n v="74.84"/>
    <n v="75.436499999999995"/>
    <n v="0"/>
    <n v="0"/>
    <n v="0"/>
    <n v="33.89"/>
    <n v="65.77"/>
    <n v="81"/>
    <n v="61.93"/>
    <n v="65.065899999999999"/>
    <n v="0"/>
    <n v="1"/>
    <n v="1"/>
    <n v="6.53"/>
    <n v="51.87"/>
    <n v="63.32"/>
    <n v="49.2"/>
    <n v="50.020800000000001"/>
    <n v="0"/>
    <n v="0"/>
    <n v="0"/>
    <n v="33.19"/>
    <n v="63.83"/>
    <n v="74.75"/>
    <n v="61.28"/>
    <n v="62.389899999999997"/>
    <n v="0"/>
    <n v="0"/>
    <n v="0"/>
    <n v="30.6"/>
    <n v="65.61"/>
    <n v="79.58"/>
    <n v="61.39"/>
    <n v="63.893099999999997"/>
    <n v="0"/>
    <n v="1"/>
    <n v="1"/>
    <n v="66.94"/>
    <n v="87.38"/>
    <n v="92.17"/>
    <n v="85.31"/>
    <n v="83.890199999999993"/>
    <n v="0"/>
    <n v="0"/>
    <n v="0"/>
    <n v="34.700000000000003"/>
    <n v="71.8"/>
    <n v="85.67"/>
    <n v="70.31"/>
    <n v="72.130399999999995"/>
    <n v="1"/>
    <n v="1"/>
    <n v="1"/>
    <n v="4"/>
    <n v="16"/>
  </r>
  <r>
    <n v="2021"/>
    <n v="50551"/>
    <x v="2"/>
    <s v="LOS ALAMITOS MEDICAL CENTER"/>
    <s v="3751 KATELLA AVENUE"/>
    <s v="LOS ALAMITOS"/>
    <s v="CA"/>
    <n v="90720"/>
    <s v="Orange"/>
    <n v="42.06"/>
    <n v="79.06"/>
    <n v="87.36"/>
    <n v="74.95"/>
    <n v="73.410399999999996"/>
    <n v="0"/>
    <n v="0"/>
    <n v="0"/>
    <n v="41.99"/>
    <n v="79.91"/>
    <n v="88.1"/>
    <n v="76.17"/>
    <n v="73.891199999999998"/>
    <n v="0"/>
    <n v="0"/>
    <n v="0"/>
    <n v="33.89"/>
    <n v="65.77"/>
    <n v="81"/>
    <n v="63.86"/>
    <n v="60.143799999999999"/>
    <n v="0"/>
    <n v="0"/>
    <n v="0"/>
    <n v="6.53"/>
    <n v="51.87"/>
    <n v="63.32"/>
    <n v="44.26"/>
    <n v="47.127200000000002"/>
    <n v="0"/>
    <n v="1"/>
    <n v="1"/>
    <n v="33.19"/>
    <n v="63.83"/>
    <n v="74.75"/>
    <n v="64.13"/>
    <n v="62.776800000000001"/>
    <n v="0"/>
    <n v="0"/>
    <n v="0"/>
    <n v="30.6"/>
    <n v="65.61"/>
    <n v="79.58"/>
    <n v="53.1"/>
    <n v="51.264099999999999"/>
    <n v="0"/>
    <n v="0"/>
    <n v="0"/>
    <n v="66.94"/>
    <n v="87.38"/>
    <n v="92.17"/>
    <n v="85.8"/>
    <n v="85.357799999999997"/>
    <n v="0"/>
    <n v="0"/>
    <n v="0"/>
    <n v="34.700000000000003"/>
    <n v="71.8"/>
    <n v="85.67"/>
    <n v="65.680000000000007"/>
    <n v="61.7149"/>
    <n v="0"/>
    <n v="0"/>
    <n v="0"/>
    <n v="1"/>
    <n v="11"/>
  </r>
  <r>
    <n v="2021"/>
    <n v="50557"/>
    <x v="2"/>
    <s v="MEMORIAL MEDICAL CENTER"/>
    <s v="1700 COFFEE RD"/>
    <s v="MODESTO"/>
    <s v="CA"/>
    <n v="95355"/>
    <s v="Stanislaus"/>
    <n v="42.06"/>
    <n v="79.06"/>
    <n v="87.36"/>
    <n v="75.239999999999995"/>
    <n v="75.791700000000006"/>
    <n v="0"/>
    <n v="0"/>
    <n v="0"/>
    <n v="41.99"/>
    <n v="79.91"/>
    <n v="88.1"/>
    <n v="75.22"/>
    <n v="76.618499999999997"/>
    <n v="0"/>
    <n v="1"/>
    <n v="1"/>
    <n v="33.89"/>
    <n v="65.77"/>
    <n v="81"/>
    <n v="58.17"/>
    <n v="56.990099999999998"/>
    <n v="0"/>
    <n v="0"/>
    <n v="0"/>
    <n v="6.53"/>
    <n v="51.87"/>
    <n v="63.32"/>
    <n v="50.47"/>
    <n v="51.860599999999998"/>
    <n v="0"/>
    <n v="1"/>
    <n v="1"/>
    <n v="33.19"/>
    <n v="63.83"/>
    <n v="74.75"/>
    <n v="59.16"/>
    <n v="59.7911"/>
    <n v="0"/>
    <n v="0"/>
    <n v="0"/>
    <n v="30.6"/>
    <n v="65.61"/>
    <n v="79.58"/>
    <n v="59.97"/>
    <n v="60.256599999999999"/>
    <n v="0"/>
    <n v="0"/>
    <n v="0"/>
    <n v="66.94"/>
    <n v="87.38"/>
    <n v="92.17"/>
    <n v="88.22"/>
    <n v="87.822999999999993"/>
    <n v="1"/>
    <n v="0"/>
    <n v="1"/>
    <n v="34.700000000000003"/>
    <n v="71.8"/>
    <n v="85.67"/>
    <n v="71.150000000000006"/>
    <n v="70.200699999999998"/>
    <n v="0"/>
    <n v="0"/>
    <n v="0"/>
    <n v="3"/>
    <n v="14"/>
  </r>
  <r>
    <n v="2021"/>
    <n v="50561"/>
    <x v="0"/>
    <s v="KAISER FOUNDATION HOSPITAL - WEST LA"/>
    <s v="6041 CADILLAC AVE"/>
    <s v="LOS ANGELES"/>
    <s v="CA"/>
    <n v="90034"/>
    <s v="Los Angeles"/>
    <n v="42.06"/>
    <n v="79.06"/>
    <n v="87.36"/>
    <n v="77.790000000000006"/>
    <n v="77.372200000000007"/>
    <n v="0"/>
    <n v="0"/>
    <n v="0"/>
    <n v="41.99"/>
    <n v="79.91"/>
    <n v="88.1"/>
    <n v="81.27"/>
    <n v="81.430099999999996"/>
    <n v="2"/>
    <n v="0"/>
    <n v="2"/>
    <n v="33.89"/>
    <n v="65.77"/>
    <n v="81"/>
    <n v="61.72"/>
    <n v="62.411999999999999"/>
    <n v="0"/>
    <n v="0"/>
    <n v="0"/>
    <n v="6.53"/>
    <n v="51.87"/>
    <n v="63.32"/>
    <n v="51.63"/>
    <n v="51.543999999999997"/>
    <n v="0"/>
    <n v="0"/>
    <n v="0"/>
    <n v="33.19"/>
    <n v="63.83"/>
    <n v="74.75"/>
    <n v="65.66"/>
    <n v="68.489400000000003"/>
    <n v="4"/>
    <n v="3"/>
    <n v="4"/>
    <n v="30.6"/>
    <n v="65.61"/>
    <n v="79.58"/>
    <n v="62.16"/>
    <n v="63.393500000000003"/>
    <n v="0"/>
    <n v="0"/>
    <n v="0"/>
    <n v="66.94"/>
    <n v="87.38"/>
    <n v="92.17"/>
    <n v="85.75"/>
    <n v="85.962500000000006"/>
    <n v="0"/>
    <n v="0"/>
    <n v="0"/>
    <n v="34.700000000000003"/>
    <n v="71.8"/>
    <n v="85.67"/>
    <n v="72.59"/>
    <n v="74.764799999999994"/>
    <n v="2"/>
    <n v="1"/>
    <n v="2"/>
    <n v="8"/>
    <n v="17"/>
  </r>
  <r>
    <n v="2021"/>
    <n v="50567"/>
    <x v="0"/>
    <s v="MISSION HOSPITAL REGIONAL MED CENTER"/>
    <s v="27700 MEDICAL CENTER RD"/>
    <s v="MISSION VIEJO"/>
    <s v="CA"/>
    <n v="92691"/>
    <s v="Orange"/>
    <n v="42.06"/>
    <n v="79.06"/>
    <n v="87.36"/>
    <n v="78.67"/>
    <n v="79.0642"/>
    <n v="1"/>
    <n v="0"/>
    <n v="1"/>
    <n v="41.99"/>
    <n v="79.91"/>
    <n v="88.1"/>
    <n v="79.55"/>
    <n v="81.591999999999999"/>
    <n v="2"/>
    <n v="2"/>
    <n v="2"/>
    <n v="33.89"/>
    <n v="65.77"/>
    <n v="81"/>
    <n v="64.42"/>
    <n v="60.040999999999997"/>
    <n v="0"/>
    <n v="0"/>
    <n v="0"/>
    <n v="6.53"/>
    <n v="51.87"/>
    <n v="63.32"/>
    <n v="54.19"/>
    <n v="54.257599999999996"/>
    <n v="2"/>
    <n v="0"/>
    <n v="2"/>
    <n v="33.19"/>
    <n v="63.83"/>
    <n v="74.75"/>
    <n v="67.760000000000005"/>
    <n v="64.309899999999999"/>
    <n v="1"/>
    <n v="0"/>
    <n v="1"/>
    <n v="30.6"/>
    <n v="65.61"/>
    <n v="79.58"/>
    <n v="64.459999999999994"/>
    <n v="64.590500000000006"/>
    <n v="0"/>
    <n v="0"/>
    <n v="0"/>
    <n v="66.94"/>
    <n v="87.38"/>
    <n v="92.17"/>
    <n v="88.13"/>
    <n v="87.725700000000003"/>
    <n v="1"/>
    <n v="0"/>
    <n v="1"/>
    <n v="34.700000000000003"/>
    <n v="71.8"/>
    <n v="85.67"/>
    <n v="77.959999999999994"/>
    <n v="75.141099999999994"/>
    <n v="3"/>
    <n v="0"/>
    <n v="3"/>
    <n v="10"/>
    <n v="16"/>
  </r>
  <r>
    <n v="2021"/>
    <n v="50568"/>
    <x v="1"/>
    <s v="MADERA COMMUNITY HOSPITAL"/>
    <s v="1250 E ALMOND AVE"/>
    <s v="MADERA"/>
    <s v="CA"/>
    <n v="93637"/>
    <s v="Madera"/>
    <n v="42.06"/>
    <n v="79.06"/>
    <n v="87.36"/>
    <n v="74.11"/>
    <n v="80.337400000000002"/>
    <n v="2"/>
    <n v="4"/>
    <n v="4"/>
    <n v="41.99"/>
    <n v="79.91"/>
    <n v="88.1"/>
    <n v="72.62"/>
    <n v="79.017700000000005"/>
    <n v="0"/>
    <n v="4"/>
    <n v="4"/>
    <n v="33.89"/>
    <n v="65.77"/>
    <n v="81"/>
    <n v="59.25"/>
    <n v="63.375100000000003"/>
    <n v="0"/>
    <n v="1"/>
    <n v="1"/>
    <n v="6.53"/>
    <n v="51.87"/>
    <n v="63.32"/>
    <n v="48.63"/>
    <n v="51.369100000000003"/>
    <n v="0"/>
    <n v="1"/>
    <n v="1"/>
    <n v="33.19"/>
    <n v="63.83"/>
    <n v="74.75"/>
    <n v="57.3"/>
    <n v="61.900799999999997"/>
    <n v="0"/>
    <n v="2"/>
    <n v="2"/>
    <n v="30.6"/>
    <n v="65.61"/>
    <n v="79.58"/>
    <n v="54.44"/>
    <n v="61.653799999999997"/>
    <n v="0"/>
    <n v="2"/>
    <n v="2"/>
    <n v="66.94"/>
    <n v="87.38"/>
    <n v="92.17"/>
    <n v="86.96"/>
    <n v="87.605500000000006"/>
    <n v="1"/>
    <n v="1"/>
    <n v="1"/>
    <n v="34.700000000000003"/>
    <n v="71.8"/>
    <n v="85.67"/>
    <n v="64.010000000000005"/>
    <n v="63.262300000000003"/>
    <n v="0"/>
    <n v="0"/>
    <n v="0"/>
    <n v="15"/>
    <n v="15"/>
  </r>
  <r>
    <n v="2021"/>
    <n v="50570"/>
    <x v="2"/>
    <s v="FOUNTAIN VALLEY REGIONAL HOSPITAL &amp; MEDICAL CENTER"/>
    <s v="17100 EUCLID STREET"/>
    <s v="FOUNTAIN VALLEY"/>
    <s v="CA"/>
    <n v="92708"/>
    <s v="Orange"/>
    <n v="42.06"/>
    <n v="79.06"/>
    <n v="87.36"/>
    <n v="71.19"/>
    <n v="71.844099999999997"/>
    <n v="0"/>
    <n v="0"/>
    <n v="0"/>
    <n v="41.99"/>
    <n v="79.91"/>
    <n v="88.1"/>
    <n v="70.8"/>
    <n v="71.270200000000003"/>
    <n v="0"/>
    <n v="0"/>
    <n v="0"/>
    <n v="33.89"/>
    <n v="65.77"/>
    <n v="81"/>
    <n v="57.82"/>
    <n v="57.865099999999998"/>
    <n v="0"/>
    <n v="0"/>
    <n v="0"/>
    <n v="6.53"/>
    <n v="51.87"/>
    <n v="63.32"/>
    <n v="37.1"/>
    <n v="40.658700000000003"/>
    <n v="0"/>
    <n v="1"/>
    <n v="1"/>
    <n v="33.19"/>
    <n v="63.83"/>
    <n v="74.75"/>
    <n v="60.19"/>
    <n v="59.629399999999997"/>
    <n v="0"/>
    <n v="0"/>
    <n v="0"/>
    <n v="30.6"/>
    <n v="65.61"/>
    <n v="79.58"/>
    <n v="54.5"/>
    <n v="52.3979"/>
    <n v="0"/>
    <n v="0"/>
    <n v="0"/>
    <n v="66.94"/>
    <n v="87.38"/>
    <n v="92.17"/>
    <n v="83.41"/>
    <n v="84.6083"/>
    <n v="0"/>
    <n v="1"/>
    <n v="1"/>
    <n v="34.700000000000003"/>
    <n v="71.8"/>
    <n v="85.67"/>
    <n v="61.63"/>
    <n v="63.689799999999998"/>
    <n v="0"/>
    <n v="0"/>
    <n v="0"/>
    <n v="2"/>
    <n v="12"/>
  </r>
  <r>
    <n v="2021"/>
    <n v="50573"/>
    <x v="5"/>
    <s v="EISENHOWER MEDICAL CENTER"/>
    <s v="39-000 BOB HOPE DRIVE"/>
    <s v="RANCHO MIRAGE"/>
    <s v="CA"/>
    <n v="92270"/>
    <s v="Riverside"/>
    <n v="42.06"/>
    <n v="79.06"/>
    <n v="87.36"/>
    <n v="76.7"/>
    <n v="80.145300000000006"/>
    <n v="2"/>
    <n v="3"/>
    <n v="3"/>
    <n v="41.99"/>
    <n v="79.91"/>
    <n v="88.1"/>
    <n v="77.37"/>
    <n v="79.108500000000006"/>
    <n v="0"/>
    <n v="1"/>
    <n v="1"/>
    <n v="33.89"/>
    <n v="65.77"/>
    <n v="81"/>
    <n v="63.59"/>
    <n v="67.7179"/>
    <n v="2"/>
    <n v="2"/>
    <n v="2"/>
    <n v="6.53"/>
    <n v="51.87"/>
    <n v="63.32"/>
    <n v="51.78"/>
    <n v="53.346699999999998"/>
    <n v="2"/>
    <n v="1"/>
    <n v="2"/>
    <n v="33.19"/>
    <n v="63.83"/>
    <n v="74.75"/>
    <n v="60.29"/>
    <n v="61.944600000000001"/>
    <n v="0"/>
    <n v="1"/>
    <n v="1"/>
    <n v="30.6"/>
    <n v="65.61"/>
    <n v="79.58"/>
    <n v="62.15"/>
    <n v="65.014799999999994"/>
    <n v="0"/>
    <n v="1"/>
    <n v="1"/>
    <n v="66.94"/>
    <n v="87.38"/>
    <n v="92.17"/>
    <n v="83.32"/>
    <n v="85.558300000000003"/>
    <n v="0"/>
    <n v="2"/>
    <n v="2"/>
    <n v="34.700000000000003"/>
    <n v="71.8"/>
    <n v="85.67"/>
    <n v="77.22"/>
    <n v="79.024799999999999"/>
    <n v="5"/>
    <n v="2"/>
    <n v="5"/>
    <n v="17"/>
    <n v="18"/>
  </r>
  <r>
    <n v="2021"/>
    <n v="50580"/>
    <x v="2"/>
    <s v="LA PALMA INTERCOMMUNITY HOSPITAL"/>
    <s v="7901 WALKER STREET"/>
    <s v="LA PALMA"/>
    <s v="CA"/>
    <n v="90623"/>
    <s v="Orange"/>
    <n v="42.06"/>
    <n v="79.06"/>
    <n v="87.36"/>
    <n v="70.599999999999994"/>
    <n v="75.386399999999995"/>
    <n v="0"/>
    <n v="2"/>
    <n v="2"/>
    <n v="41.99"/>
    <n v="79.91"/>
    <n v="88.1"/>
    <n v="70.52"/>
    <n v="71.284999999999997"/>
    <n v="0"/>
    <n v="0"/>
    <n v="0"/>
    <n v="33.89"/>
    <n v="65.77"/>
    <n v="81"/>
    <n v="64.900000000000006"/>
    <n v="69.517600000000002"/>
    <n v="3"/>
    <n v="2"/>
    <n v="3"/>
    <n v="6.53"/>
    <n v="51.87"/>
    <n v="63.32"/>
    <n v="41.25"/>
    <n v="38.718200000000003"/>
    <n v="0"/>
    <n v="0"/>
    <n v="0"/>
    <n v="33.19"/>
    <n v="63.83"/>
    <n v="74.75"/>
    <n v="53.63"/>
    <n v="56.270400000000002"/>
    <n v="0"/>
    <n v="1"/>
    <n v="1"/>
    <n v="30.6"/>
    <n v="65.61"/>
    <n v="79.58"/>
    <n v="66.11"/>
    <n v="63.528500000000001"/>
    <n v="0"/>
    <n v="0"/>
    <n v="0"/>
    <n v="66.94"/>
    <n v="87.38"/>
    <n v="92.17"/>
    <n v="82.06"/>
    <n v="77.721100000000007"/>
    <n v="0"/>
    <n v="0"/>
    <n v="0"/>
    <n v="34.700000000000003"/>
    <n v="71.8"/>
    <n v="85.67"/>
    <n v="68.319999999999993"/>
    <n v="67.238399999999999"/>
    <n v="0"/>
    <n v="0"/>
    <n v="0"/>
    <n v="6"/>
    <n v="10"/>
  </r>
  <r>
    <n v="2021"/>
    <n v="50581"/>
    <x v="0"/>
    <s v="LAKEWOOD REGIONAL MEDICAL CENTER"/>
    <s v="3700 E SOUTH ST"/>
    <s v="LAKEWOOD"/>
    <s v="CA"/>
    <n v="90712"/>
    <s v="Los Angeles"/>
    <n v="42.06"/>
    <n v="79.06"/>
    <n v="87.36"/>
    <n v="73.81"/>
    <n v="74.5839"/>
    <n v="0"/>
    <n v="0"/>
    <n v="0"/>
    <n v="41.99"/>
    <n v="79.91"/>
    <n v="88.1"/>
    <n v="74.260000000000005"/>
    <n v="75.448700000000002"/>
    <n v="0"/>
    <n v="0"/>
    <n v="0"/>
    <n v="33.89"/>
    <n v="65.77"/>
    <n v="81"/>
    <n v="62.52"/>
    <n v="66.072000000000003"/>
    <n v="1"/>
    <n v="1"/>
    <n v="1"/>
    <n v="6.53"/>
    <n v="51.87"/>
    <n v="63.32"/>
    <n v="43.41"/>
    <n v="46.77"/>
    <n v="0"/>
    <n v="1"/>
    <n v="1"/>
    <n v="33.19"/>
    <n v="63.83"/>
    <n v="74.75"/>
    <n v="70.040000000000006"/>
    <n v="63.723100000000002"/>
    <n v="0"/>
    <n v="0"/>
    <n v="0"/>
    <n v="30.6"/>
    <n v="65.61"/>
    <n v="79.58"/>
    <n v="58.93"/>
    <n v="61.6372"/>
    <n v="0"/>
    <n v="1"/>
    <n v="1"/>
    <n v="66.94"/>
    <n v="87.38"/>
    <n v="92.17"/>
    <n v="83.68"/>
    <n v="83.735200000000006"/>
    <n v="0"/>
    <n v="0"/>
    <n v="0"/>
    <n v="34.700000000000003"/>
    <n v="71.8"/>
    <n v="85.67"/>
    <n v="65.989999999999995"/>
    <n v="66.249499999999998"/>
    <n v="0"/>
    <n v="0"/>
    <n v="0"/>
    <n v="3"/>
    <n v="16"/>
  </r>
  <r>
    <n v="2021"/>
    <n v="50586"/>
    <x v="5"/>
    <s v="CHINO VALLEY MEDICAL CENTER"/>
    <s v="5451 WALNUT AVE"/>
    <s v="CHINO"/>
    <s v="CA"/>
    <n v="91710"/>
    <s v="San Bernardino"/>
    <n v="42.06"/>
    <n v="79.06"/>
    <n v="87.36"/>
    <n v="78.05"/>
    <n v="75.837400000000002"/>
    <n v="0"/>
    <n v="0"/>
    <n v="0"/>
    <n v="41.99"/>
    <n v="79.91"/>
    <n v="88.1"/>
    <n v="74.5"/>
    <n v="75.697900000000004"/>
    <n v="0"/>
    <n v="0"/>
    <n v="0"/>
    <n v="33.89"/>
    <n v="65.77"/>
    <n v="81"/>
    <n v="64.56"/>
    <n v="68.635800000000003"/>
    <n v="2"/>
    <n v="2"/>
    <n v="2"/>
    <n v="6.53"/>
    <n v="51.87"/>
    <n v="63.32"/>
    <n v="45.05"/>
    <n v="40.156500000000001"/>
    <n v="0"/>
    <n v="0"/>
    <n v="0"/>
    <n v="33.19"/>
    <n v="63.83"/>
    <n v="74.75"/>
    <n v="65.459999999999994"/>
    <n v="63.888500000000001"/>
    <n v="1"/>
    <n v="0"/>
    <n v="1"/>
    <n v="30.6"/>
    <n v="65.61"/>
    <n v="79.58"/>
    <n v="64.34"/>
    <n v="65.958500000000001"/>
    <n v="1"/>
    <n v="1"/>
    <n v="1"/>
    <n v="66.94"/>
    <n v="87.38"/>
    <n v="92.17"/>
    <n v="83.98"/>
    <n v="78.766300000000001"/>
    <n v="0"/>
    <n v="0"/>
    <n v="0"/>
    <n v="34.700000000000003"/>
    <n v="71.8"/>
    <n v="85.67"/>
    <n v="74.78"/>
    <n v="70.614900000000006"/>
    <n v="0"/>
    <n v="0"/>
    <n v="0"/>
    <n v="4"/>
    <n v="11"/>
  </r>
  <r>
    <n v="2021"/>
    <n v="50588"/>
    <x v="2"/>
    <s v="SAN DIMAS COMMUNITY HOSPITAL"/>
    <s v="1350 W COVINA BLVD"/>
    <s v="SAN DIMAS"/>
    <s v="CA"/>
    <n v="91773"/>
    <s v="Los Angeles"/>
    <n v="42.06"/>
    <n v="79.06"/>
    <n v="87.36"/>
    <n v="72.63"/>
    <n v="74.816100000000006"/>
    <n v="0"/>
    <n v="1"/>
    <n v="1"/>
    <n v="41.99"/>
    <n v="79.91"/>
    <n v="88.1"/>
    <n v="72.430000000000007"/>
    <n v="75.585300000000004"/>
    <n v="0"/>
    <n v="2"/>
    <n v="2"/>
    <n v="33.89"/>
    <n v="65.77"/>
    <n v="81"/>
    <n v="57.77"/>
    <n v="67.034599999999998"/>
    <n v="1"/>
    <n v="3"/>
    <n v="3"/>
    <n v="6.53"/>
    <n v="51.87"/>
    <n v="63.32"/>
    <n v="44"/>
    <n v="44.761200000000002"/>
    <n v="0"/>
    <n v="0"/>
    <n v="0"/>
    <n v="33.19"/>
    <n v="63.83"/>
    <n v="74.75"/>
    <n v="53.41"/>
    <n v="64.458200000000005"/>
    <n v="1"/>
    <n v="5"/>
    <n v="5"/>
    <n v="30.6"/>
    <n v="65.61"/>
    <n v="79.58"/>
    <n v="62.3"/>
    <n v="65.085099999999997"/>
    <n v="0"/>
    <n v="1"/>
    <n v="1"/>
    <n v="66.94"/>
    <n v="87.38"/>
    <n v="92.17"/>
    <n v="79.63"/>
    <n v="82.3065"/>
    <n v="0"/>
    <n v="2"/>
    <n v="2"/>
    <n v="34.700000000000003"/>
    <n v="71.8"/>
    <n v="85.67"/>
    <n v="63.37"/>
    <n v="70.200699999999998"/>
    <n v="0"/>
    <n v="3"/>
    <n v="3"/>
    <n v="17"/>
    <n v="15"/>
  </r>
  <r>
    <n v="2021"/>
    <n v="50589"/>
    <x v="2"/>
    <s v="PLACENTIA LINDA HOSPITAL"/>
    <s v="1301 N ROSE DRIVE"/>
    <s v="PLACENTIA"/>
    <s v="CA"/>
    <n v="92870"/>
    <s v="Orange"/>
    <n v="42.06"/>
    <n v="79.06"/>
    <n v="87.36"/>
    <n v="73.83"/>
    <n v="77.4816"/>
    <n v="0"/>
    <n v="2"/>
    <n v="2"/>
    <n v="41.99"/>
    <n v="79.91"/>
    <n v="88.1"/>
    <n v="72.88"/>
    <n v="74.789000000000001"/>
    <n v="0"/>
    <n v="1"/>
    <n v="1"/>
    <n v="33.89"/>
    <n v="65.77"/>
    <n v="81"/>
    <n v="62.5"/>
    <n v="68.714200000000005"/>
    <n v="2"/>
    <n v="3"/>
    <n v="3"/>
    <n v="6.53"/>
    <n v="51.87"/>
    <n v="63.32"/>
    <n v="49.13"/>
    <n v="53.653100000000002"/>
    <n v="2"/>
    <n v="3"/>
    <n v="3"/>
    <n v="33.19"/>
    <n v="63.83"/>
    <n v="74.75"/>
    <n v="64.86"/>
    <n v="67.074399999999997"/>
    <n v="3"/>
    <n v="2"/>
    <n v="3"/>
    <n v="30.6"/>
    <n v="65.61"/>
    <n v="79.58"/>
    <n v="63.29"/>
    <n v="62.630499999999998"/>
    <n v="0"/>
    <n v="0"/>
    <n v="0"/>
    <n v="66.94"/>
    <n v="87.38"/>
    <n v="92.17"/>
    <n v="86.06"/>
    <n v="86.395399999999995"/>
    <n v="0"/>
    <n v="0"/>
    <n v="0"/>
    <n v="34.700000000000003"/>
    <n v="71.8"/>
    <n v="85.67"/>
    <n v="68.709999999999994"/>
    <n v="70.4024"/>
    <n v="0"/>
    <n v="1"/>
    <n v="1"/>
    <n v="13"/>
    <n v="17"/>
  </r>
  <r>
    <n v="2021"/>
    <n v="50590"/>
    <x v="2"/>
    <s v="METHODIST HOSPITAL OF SACRAMENTO"/>
    <s v="7500 HOSPITAL DRIVE"/>
    <s v="SACRAMENTO"/>
    <s v="CA"/>
    <n v="95823"/>
    <s v="Sacramento"/>
    <n v="42.06"/>
    <n v="79.06"/>
    <n v="87.36"/>
    <n v="74.78"/>
    <n v="73.838200000000001"/>
    <n v="0"/>
    <n v="0"/>
    <n v="0"/>
    <n v="41.99"/>
    <n v="79.91"/>
    <n v="88.1"/>
    <n v="77.69"/>
    <n v="77.848200000000006"/>
    <n v="0"/>
    <n v="0"/>
    <n v="0"/>
    <n v="33.89"/>
    <n v="65.77"/>
    <n v="81"/>
    <n v="60"/>
    <n v="57.234900000000003"/>
    <n v="0"/>
    <n v="0"/>
    <n v="0"/>
    <n v="6.53"/>
    <n v="51.87"/>
    <n v="63.32"/>
    <n v="50.12"/>
    <n v="48.741"/>
    <n v="0"/>
    <n v="0"/>
    <n v="0"/>
    <n v="33.19"/>
    <n v="63.83"/>
    <n v="74.75"/>
    <n v="59.76"/>
    <n v="59.2789"/>
    <n v="0"/>
    <n v="0"/>
    <n v="0"/>
    <n v="30.6"/>
    <n v="65.61"/>
    <n v="79.58"/>
    <n v="58.94"/>
    <n v="56.657899999999998"/>
    <n v="0"/>
    <n v="0"/>
    <n v="0"/>
    <n v="66.94"/>
    <n v="87.38"/>
    <n v="92.17"/>
    <n v="88.17"/>
    <n v="85.648300000000006"/>
    <n v="0"/>
    <n v="0"/>
    <n v="0"/>
    <n v="34.700000000000003"/>
    <n v="71.8"/>
    <n v="85.67"/>
    <n v="65.8"/>
    <n v="61.225999999999999"/>
    <n v="0"/>
    <n v="0"/>
    <n v="0"/>
    <n v="0"/>
    <n v="14"/>
  </r>
  <r>
    <n v="2021"/>
    <n v="50597"/>
    <x v="0"/>
    <s v="EMANATE HEALTH FOOTHILL PRESBYTERIAN HOSPITAL"/>
    <s v="250 S GRAND AVE"/>
    <s v="GLENDORA"/>
    <s v="CA"/>
    <n v="91740"/>
    <s v="Los Angeles"/>
    <n v="42.06"/>
    <n v="79.06"/>
    <n v="87.36"/>
    <n v="77.38"/>
    <n v="78.700299999999999"/>
    <n v="0"/>
    <n v="1"/>
    <n v="1"/>
    <n v="41.99"/>
    <n v="79.91"/>
    <n v="88.1"/>
    <n v="78.02"/>
    <n v="77.613900000000001"/>
    <n v="0"/>
    <n v="0"/>
    <n v="0"/>
    <n v="33.89"/>
    <n v="65.77"/>
    <n v="81"/>
    <n v="59.38"/>
    <n v="60.267200000000003"/>
    <n v="0"/>
    <n v="0"/>
    <n v="0"/>
    <n v="6.53"/>
    <n v="51.87"/>
    <n v="63.32"/>
    <n v="42.99"/>
    <n v="46.281500000000001"/>
    <n v="0"/>
    <n v="1"/>
    <n v="1"/>
    <n v="33.19"/>
    <n v="63.83"/>
    <n v="74.75"/>
    <n v="60.43"/>
    <n v="56.993600000000001"/>
    <n v="0"/>
    <n v="0"/>
    <n v="0"/>
    <n v="30.6"/>
    <n v="65.61"/>
    <n v="79.58"/>
    <n v="57.4"/>
    <n v="57.790500000000002"/>
    <n v="0"/>
    <n v="0"/>
    <n v="0"/>
    <n v="66.94"/>
    <n v="87.38"/>
    <n v="92.17"/>
    <n v="79.05"/>
    <n v="80.425299999999993"/>
    <n v="0"/>
    <n v="1"/>
    <n v="1"/>
    <n v="34.700000000000003"/>
    <n v="71.8"/>
    <n v="85.67"/>
    <n v="66.680000000000007"/>
    <n v="70.8626"/>
    <n v="0"/>
    <n v="2"/>
    <n v="2"/>
    <n v="5"/>
    <n v="13"/>
  </r>
  <r>
    <n v="2021"/>
    <n v="50599"/>
    <x v="2"/>
    <s v="UNIVERSITY OF CALIFORNIA DAVIS MEDICAL CENTER"/>
    <s v="2315 STOCKTON BOULEVARD"/>
    <s v="SACRAMENTO"/>
    <s v="CA"/>
    <n v="95817"/>
    <s v="Sacramento"/>
    <n v="42.06"/>
    <n v="79.06"/>
    <n v="87.36"/>
    <n v="78.650000000000006"/>
    <n v="79.423199999999994"/>
    <n v="1"/>
    <n v="0"/>
    <n v="1"/>
    <n v="41.99"/>
    <n v="79.91"/>
    <n v="88.1"/>
    <n v="80.17"/>
    <n v="80.061899999999994"/>
    <n v="1"/>
    <n v="0"/>
    <n v="1"/>
    <n v="33.89"/>
    <n v="65.77"/>
    <n v="81"/>
    <n v="62.31"/>
    <n v="61.638800000000003"/>
    <n v="0"/>
    <n v="0"/>
    <n v="0"/>
    <n v="6.53"/>
    <n v="51.87"/>
    <n v="63.32"/>
    <n v="54.3"/>
    <n v="55.732100000000003"/>
    <n v="4"/>
    <n v="1"/>
    <n v="4"/>
    <n v="33.19"/>
    <n v="63.83"/>
    <n v="74.75"/>
    <n v="64.03"/>
    <n v="62.675199999999997"/>
    <n v="0"/>
    <n v="0"/>
    <n v="0"/>
    <n v="30.6"/>
    <n v="65.61"/>
    <n v="79.58"/>
    <n v="55.31"/>
    <n v="53.755000000000003"/>
    <n v="0"/>
    <n v="0"/>
    <n v="0"/>
    <n v="66.94"/>
    <n v="87.38"/>
    <n v="92.17"/>
    <n v="87.76"/>
    <n v="88.394999999999996"/>
    <n v="2"/>
    <n v="1"/>
    <n v="2"/>
    <n v="34.700000000000003"/>
    <n v="71.8"/>
    <n v="85.67"/>
    <n v="73.63"/>
    <n v="74.580100000000002"/>
    <n v="2"/>
    <n v="0"/>
    <n v="2"/>
    <n v="10"/>
    <n v="13"/>
  </r>
  <r>
    <n v="2021"/>
    <n v="50603"/>
    <x v="4"/>
    <s v="MEMORIALCARE SADDLEBACK MEDICAL CENTER"/>
    <s v="24451 HEALTH CENTER DRIVE"/>
    <s v="LAGUNA HILLS"/>
    <s v="CA"/>
    <n v="92653"/>
    <s v="Orange"/>
    <n v="42.06"/>
    <n v="79.06"/>
    <n v="87.36"/>
    <n v="77.03"/>
    <n v="75.686999999999998"/>
    <n v="0"/>
    <n v="0"/>
    <n v="0"/>
    <n v="41.99"/>
    <n v="79.91"/>
    <n v="88.1"/>
    <n v="80.11"/>
    <n v="79.488799999999998"/>
    <n v="0"/>
    <n v="0"/>
    <n v="0"/>
    <n v="33.89"/>
    <n v="65.77"/>
    <n v="81"/>
    <n v="58.39"/>
    <n v="57.272799999999997"/>
    <n v="0"/>
    <n v="0"/>
    <n v="0"/>
    <n v="6.53"/>
    <n v="51.87"/>
    <n v="63.32"/>
    <n v="50.41"/>
    <n v="50.848999999999997"/>
    <n v="0"/>
    <n v="0"/>
    <n v="0"/>
    <n v="33.19"/>
    <n v="63.83"/>
    <n v="74.75"/>
    <n v="59.35"/>
    <n v="58.864199999999997"/>
    <n v="0"/>
    <n v="0"/>
    <n v="0"/>
    <n v="30.6"/>
    <n v="65.61"/>
    <n v="79.58"/>
    <n v="57.02"/>
    <n v="59.005600000000001"/>
    <n v="0"/>
    <n v="0"/>
    <n v="0"/>
    <n v="66.94"/>
    <n v="87.38"/>
    <n v="92.17"/>
    <n v="85.72"/>
    <n v="85.406599999999997"/>
    <n v="0"/>
    <n v="0"/>
    <n v="0"/>
    <n v="34.700000000000003"/>
    <n v="71.8"/>
    <n v="85.67"/>
    <n v="73.86"/>
    <n v="72.762799999999999"/>
    <n v="1"/>
    <n v="0"/>
    <n v="1"/>
    <n v="1"/>
    <n v="14"/>
  </r>
  <r>
    <n v="2021"/>
    <n v="50604"/>
    <x v="4"/>
    <s v="KAISER FOUNDATION HOSPITAL-SAN JOSE"/>
    <s v="250 HOSPITAL PARKWAY"/>
    <s v="SAN JOSE"/>
    <s v="CA"/>
    <n v="95119"/>
    <s v="Santa Clara"/>
    <n v="42.06"/>
    <n v="79.06"/>
    <n v="87.36"/>
    <n v="75.59"/>
    <n v="72.883799999999994"/>
    <n v="0"/>
    <n v="0"/>
    <n v="0"/>
    <n v="41.99"/>
    <n v="79.91"/>
    <n v="88.1"/>
    <n v="81.58"/>
    <n v="79.7928"/>
    <n v="0"/>
    <n v="0"/>
    <n v="0"/>
    <n v="33.89"/>
    <n v="65.77"/>
    <n v="81"/>
    <n v="59.36"/>
    <n v="54.928400000000003"/>
    <n v="0"/>
    <n v="0"/>
    <n v="0"/>
    <n v="6.53"/>
    <n v="51.87"/>
    <n v="63.32"/>
    <n v="52.02"/>
    <n v="49.926600000000001"/>
    <n v="0"/>
    <n v="0"/>
    <n v="0"/>
    <n v="33.19"/>
    <n v="63.83"/>
    <n v="74.75"/>
    <n v="59.79"/>
    <n v="58.369399999999999"/>
    <n v="0"/>
    <n v="0"/>
    <n v="0"/>
    <n v="30.6"/>
    <n v="65.61"/>
    <n v="79.58"/>
    <n v="56.99"/>
    <n v="52.696599999999997"/>
    <n v="0"/>
    <n v="0"/>
    <n v="0"/>
    <n v="66.94"/>
    <n v="87.38"/>
    <n v="92.17"/>
    <n v="86.44"/>
    <n v="86.584100000000007"/>
    <n v="0"/>
    <n v="0"/>
    <n v="0"/>
    <n v="34.700000000000003"/>
    <n v="71.8"/>
    <n v="85.67"/>
    <n v="69.489999999999995"/>
    <n v="64.694900000000004"/>
    <n v="0"/>
    <n v="0"/>
    <n v="0"/>
    <n v="0"/>
    <n v="12"/>
  </r>
  <r>
    <n v="2021"/>
    <n v="50608"/>
    <x v="0"/>
    <s v="DELANO REGIONAL MEDICAL CENTER"/>
    <s v="1401 GARCES HIGHWAY"/>
    <s v="DELANO"/>
    <s v="CA"/>
    <n v="93215"/>
    <s v="Kern"/>
    <n v="42.06"/>
    <n v="79.06"/>
    <n v="87.36"/>
    <n v="71.680000000000007"/>
    <n v="75.082999999999998"/>
    <n v="0"/>
    <n v="2"/>
    <n v="2"/>
    <n v="41.99"/>
    <n v="79.91"/>
    <n v="88.1"/>
    <n v="74.88"/>
    <n v="75.467799999999997"/>
    <n v="0"/>
    <n v="0"/>
    <n v="0"/>
    <n v="33.89"/>
    <n v="65.77"/>
    <n v="81"/>
    <n v="64.209999999999994"/>
    <n v="70.031899999999993"/>
    <n v="3"/>
    <n v="3"/>
    <n v="3"/>
    <n v="6.53"/>
    <n v="51.87"/>
    <n v="63.32"/>
    <n v="36.01"/>
    <n v="37.8476"/>
    <n v="0"/>
    <n v="0"/>
    <n v="0"/>
    <n v="33.19"/>
    <n v="63.83"/>
    <n v="74.75"/>
    <n v="64.13"/>
    <n v="63.829300000000003"/>
    <n v="0"/>
    <n v="0"/>
    <n v="0"/>
    <n v="30.6"/>
    <n v="65.61"/>
    <n v="79.58"/>
    <n v="62.26"/>
    <n v="65.686599999999999"/>
    <n v="1"/>
    <n v="1"/>
    <n v="1"/>
    <n v="66.94"/>
    <n v="87.38"/>
    <n v="92.17"/>
    <n v="83.98"/>
    <n v="87.802999999999997"/>
    <n v="1"/>
    <n v="4"/>
    <n v="4"/>
    <n v="34.700000000000003"/>
    <n v="71.8"/>
    <n v="85.67"/>
    <n v="65.62"/>
    <n v="65.880200000000002"/>
    <n v="0"/>
    <n v="0"/>
    <n v="0"/>
    <n v="10"/>
    <n v="13"/>
  </r>
  <r>
    <n v="2021"/>
    <n v="50609"/>
    <x v="4"/>
    <s v="KAISER FOUNDATION HOSPITAL - ORANGE COUNTY - ANAHE"/>
    <s v="3440 E LA PALMA AVE"/>
    <s v="ANAHEIM"/>
    <s v="CA"/>
    <n v="92806"/>
    <s v="Orange"/>
    <n v="42.06"/>
    <n v="79.06"/>
    <n v="87.36"/>
    <n v="79.13"/>
    <n v="78.652000000000001"/>
    <n v="0"/>
    <n v="0"/>
    <n v="0"/>
    <n v="41.99"/>
    <n v="79.91"/>
    <n v="88.1"/>
    <n v="82.47"/>
    <n v="81.000399999999999"/>
    <n v="2"/>
    <n v="0"/>
    <n v="2"/>
    <n v="33.89"/>
    <n v="65.77"/>
    <n v="81"/>
    <n v="66.510000000000005"/>
    <n v="65.367000000000004"/>
    <n v="0"/>
    <n v="0"/>
    <n v="0"/>
    <n v="6.53"/>
    <n v="51.87"/>
    <n v="63.32"/>
    <n v="55.73"/>
    <n v="54.575600000000001"/>
    <n v="3"/>
    <n v="0"/>
    <n v="3"/>
    <n v="33.19"/>
    <n v="63.83"/>
    <n v="74.75"/>
    <n v="63.65"/>
    <n v="64.713499999999996"/>
    <n v="1"/>
    <n v="0"/>
    <n v="1"/>
    <n v="30.6"/>
    <n v="65.61"/>
    <n v="79.58"/>
    <n v="67.36"/>
    <n v="66.317599999999999"/>
    <n v="1"/>
    <n v="0"/>
    <n v="1"/>
    <n v="66.94"/>
    <n v="87.38"/>
    <n v="92.17"/>
    <n v="87.41"/>
    <n v="86.552000000000007"/>
    <n v="0"/>
    <n v="0"/>
    <n v="0"/>
    <n v="34.700000000000003"/>
    <n v="71.8"/>
    <n v="85.67"/>
    <n v="80.709999999999994"/>
    <n v="79.714399999999998"/>
    <n v="6"/>
    <n v="0"/>
    <n v="6"/>
    <n v="13"/>
    <n v="19"/>
  </r>
  <r>
    <n v="2021"/>
    <n v="50616"/>
    <x v="0"/>
    <s v="ST JOHNS PLEASANT VALLEY HOSPITAL"/>
    <s v="2309 ANTONIO AVE"/>
    <s v="CAMARILLO"/>
    <s v="CA"/>
    <n v="93010"/>
    <s v="Ventura"/>
    <n v="42.06"/>
    <n v="79.06"/>
    <n v="87.36"/>
    <n v="75.34"/>
    <n v="79.500399999999999"/>
    <n v="1"/>
    <n v="3"/>
    <n v="3"/>
    <n v="41.99"/>
    <n v="79.91"/>
    <n v="88.1"/>
    <n v="76.22"/>
    <n v="80.368300000000005"/>
    <n v="1"/>
    <n v="3"/>
    <n v="3"/>
    <n v="33.89"/>
    <n v="65.77"/>
    <n v="81"/>
    <n v="59.27"/>
    <n v="61.194099999999999"/>
    <n v="0"/>
    <n v="0"/>
    <n v="0"/>
    <n v="6.53"/>
    <n v="51.87"/>
    <n v="63.32"/>
    <n v="49.44"/>
    <n v="54.362499999999997"/>
    <n v="2"/>
    <n v="3"/>
    <n v="3"/>
    <n v="33.19"/>
    <n v="63.83"/>
    <n v="74.75"/>
    <n v="64.38"/>
    <n v="69.368700000000004"/>
    <n v="5"/>
    <n v="4"/>
    <n v="5"/>
    <n v="30.6"/>
    <n v="65.61"/>
    <n v="79.58"/>
    <n v="55.59"/>
    <n v="70.187600000000003"/>
    <n v="3"/>
    <n v="6"/>
    <n v="6"/>
    <n v="66.94"/>
    <n v="87.38"/>
    <n v="92.17"/>
    <n v="88.34"/>
    <n v="89.855099999999993"/>
    <n v="5"/>
    <n v="3"/>
    <n v="5"/>
    <n v="34.700000000000003"/>
    <n v="71.8"/>
    <n v="85.67"/>
    <n v="64.72"/>
    <n v="78.492800000000003"/>
    <n v="5"/>
    <n v="6"/>
    <n v="6"/>
    <n v="31"/>
    <n v="17"/>
  </r>
  <r>
    <n v="2021"/>
    <n v="50624"/>
    <x v="0"/>
    <s v="HENRY MAYO NEWHALL  HOSPITAL"/>
    <s v="23845  MCBEAN PKWY"/>
    <s v="VALENCIA"/>
    <s v="CA"/>
    <n v="91355"/>
    <s v="Los Angeles"/>
    <n v="42.06"/>
    <n v="79.06"/>
    <n v="87.36"/>
    <n v="76.38"/>
    <n v="76.713399999999993"/>
    <n v="0"/>
    <n v="0"/>
    <n v="0"/>
    <n v="41.99"/>
    <n v="79.91"/>
    <n v="88.1"/>
    <n v="78.790000000000006"/>
    <n v="77.610500000000002"/>
    <n v="0"/>
    <n v="0"/>
    <n v="0"/>
    <n v="33.89"/>
    <n v="65.77"/>
    <n v="81"/>
    <n v="63.78"/>
    <n v="60.670400000000001"/>
    <n v="0"/>
    <n v="0"/>
    <n v="0"/>
    <n v="6.53"/>
    <n v="51.87"/>
    <n v="63.32"/>
    <n v="52.14"/>
    <n v="50.819000000000003"/>
    <n v="0"/>
    <n v="0"/>
    <n v="0"/>
    <n v="33.19"/>
    <n v="63.83"/>
    <n v="74.75"/>
    <n v="61.53"/>
    <n v="63.168799999999997"/>
    <n v="0"/>
    <n v="1"/>
    <n v="1"/>
    <n v="30.6"/>
    <n v="65.61"/>
    <n v="79.58"/>
    <n v="57.42"/>
    <n v="53.149900000000002"/>
    <n v="0"/>
    <n v="0"/>
    <n v="0"/>
    <n v="66.94"/>
    <n v="87.38"/>
    <n v="92.17"/>
    <n v="85.75"/>
    <n v="88.272499999999994"/>
    <n v="2"/>
    <n v="3"/>
    <n v="3"/>
    <n v="34.700000000000003"/>
    <n v="71.8"/>
    <n v="85.67"/>
    <n v="70.709999999999994"/>
    <n v="69.4101"/>
    <n v="0"/>
    <n v="0"/>
    <n v="0"/>
    <n v="4"/>
    <n v="12"/>
  </r>
  <r>
    <n v="2021"/>
    <n v="50625"/>
    <x v="5"/>
    <s v="CEDARS-SINAI MEDICAL CENTER"/>
    <s v="8700 BEVERLY BLVD"/>
    <s v="LOS ANGELES"/>
    <s v="CA"/>
    <n v="90048"/>
    <s v="Los Angeles"/>
    <n v="42.06"/>
    <n v="79.06"/>
    <n v="87.36"/>
    <n v="77.56"/>
    <n v="79.119100000000003"/>
    <n v="1"/>
    <n v="1"/>
    <n v="1"/>
    <n v="41.99"/>
    <n v="79.91"/>
    <n v="88.1"/>
    <n v="80.33"/>
    <n v="80.879099999999994"/>
    <n v="2"/>
    <n v="0"/>
    <n v="2"/>
    <n v="33.89"/>
    <n v="65.77"/>
    <n v="81"/>
    <n v="65.17"/>
    <n v="66.122"/>
    <n v="1"/>
    <n v="0"/>
    <n v="1"/>
    <n v="6.53"/>
    <n v="51.87"/>
    <n v="63.32"/>
    <n v="53.75"/>
    <n v="55.8765"/>
    <n v="4"/>
    <n v="2"/>
    <n v="4"/>
    <n v="33.19"/>
    <n v="63.83"/>
    <n v="74.75"/>
    <n v="60.42"/>
    <n v="61.419800000000002"/>
    <n v="0"/>
    <n v="0"/>
    <n v="0"/>
    <n v="30.6"/>
    <n v="65.61"/>
    <n v="79.58"/>
    <n v="62.6"/>
    <n v="61.715200000000003"/>
    <n v="0"/>
    <n v="0"/>
    <n v="0"/>
    <n v="66.94"/>
    <n v="87.38"/>
    <n v="92.17"/>
    <n v="84.89"/>
    <n v="82.778000000000006"/>
    <n v="0"/>
    <n v="0"/>
    <n v="0"/>
    <n v="34.700000000000003"/>
    <n v="71.8"/>
    <n v="85.67"/>
    <n v="80.87"/>
    <n v="79.105099999999993"/>
    <n v="5"/>
    <n v="0"/>
    <n v="5"/>
    <n v="13"/>
    <n v="15"/>
  </r>
  <r>
    <n v="2021"/>
    <n v="50633"/>
    <x v="0"/>
    <s v="TWIN CITIES COMMUNITY HOSPITAL"/>
    <s v="1100 LAS TABLAS RD"/>
    <s v="TEMPLETON"/>
    <s v="CA"/>
    <n v="93465"/>
    <s v="San Luis Obispo"/>
    <n v="42.06"/>
    <n v="79.06"/>
    <n v="87.36"/>
    <n v="77.73"/>
    <n v="75.926400000000001"/>
    <n v="0"/>
    <n v="0"/>
    <n v="0"/>
    <n v="41.99"/>
    <n v="79.91"/>
    <n v="88.1"/>
    <n v="78.97"/>
    <n v="74.620099999999994"/>
    <n v="0"/>
    <n v="0"/>
    <n v="0"/>
    <n v="33.89"/>
    <n v="65.77"/>
    <n v="81"/>
    <n v="66.37"/>
    <n v="66.851100000000002"/>
    <n v="1"/>
    <n v="0"/>
    <n v="1"/>
    <n v="6.53"/>
    <n v="51.87"/>
    <n v="63.32"/>
    <n v="51.01"/>
    <n v="51.526600000000002"/>
    <n v="0"/>
    <n v="0"/>
    <n v="0"/>
    <n v="33.19"/>
    <n v="63.83"/>
    <n v="74.75"/>
    <n v="66.58"/>
    <n v="69.495599999999996"/>
    <n v="5"/>
    <n v="3"/>
    <n v="5"/>
    <n v="30.6"/>
    <n v="65.61"/>
    <n v="79.58"/>
    <n v="58.53"/>
    <n v="57.625799999999998"/>
    <n v="0"/>
    <n v="0"/>
    <n v="0"/>
    <n v="66.94"/>
    <n v="87.38"/>
    <n v="92.17"/>
    <n v="90.08"/>
    <n v="87.780600000000007"/>
    <n v="1"/>
    <n v="0"/>
    <n v="1"/>
    <n v="34.700000000000003"/>
    <n v="71.8"/>
    <n v="85.67"/>
    <n v="70.89"/>
    <n v="68.401399999999995"/>
    <n v="0"/>
    <n v="0"/>
    <n v="0"/>
    <n v="7"/>
    <n v="15"/>
  </r>
  <r>
    <n v="2021"/>
    <n v="50636"/>
    <x v="4"/>
    <s v="POMERADO HOSPITAL"/>
    <s v="15615 POMERADO ROAD"/>
    <s v="POWAY"/>
    <s v="CA"/>
    <n v="92064"/>
    <s v="San Diego"/>
    <n v="42.06"/>
    <n v="79.06"/>
    <n v="87.36"/>
    <n v="80.209999999999994"/>
    <n v="77.737200000000001"/>
    <n v="0"/>
    <n v="0"/>
    <n v="0"/>
    <n v="41.99"/>
    <n v="79.91"/>
    <n v="88.1"/>
    <n v="83.52"/>
    <n v="80.049400000000006"/>
    <n v="1"/>
    <n v="0"/>
    <n v="1"/>
    <n v="33.89"/>
    <n v="65.77"/>
    <n v="81"/>
    <n v="67.819999999999993"/>
    <n v="63.188499999999998"/>
    <n v="0"/>
    <n v="0"/>
    <n v="0"/>
    <n v="6.53"/>
    <n v="51.87"/>
    <n v="63.32"/>
    <n v="55.33"/>
    <n v="51.061500000000002"/>
    <n v="0"/>
    <n v="0"/>
    <n v="0"/>
    <n v="33.19"/>
    <n v="63.83"/>
    <n v="74.75"/>
    <n v="65.45"/>
    <n v="58.3583"/>
    <n v="0"/>
    <n v="0"/>
    <n v="0"/>
    <n v="30.6"/>
    <n v="65.61"/>
    <n v="79.58"/>
    <n v="60.14"/>
    <n v="57.416200000000003"/>
    <n v="0"/>
    <n v="0"/>
    <n v="0"/>
    <n v="66.94"/>
    <n v="87.38"/>
    <n v="92.17"/>
    <n v="87.22"/>
    <n v="85.267799999999994"/>
    <n v="0"/>
    <n v="0"/>
    <n v="0"/>
    <n v="34.700000000000003"/>
    <n v="71.8"/>
    <n v="85.67"/>
    <n v="69.61"/>
    <n v="66.091099999999997"/>
    <n v="0"/>
    <n v="0"/>
    <n v="0"/>
    <n v="1"/>
    <n v="15"/>
  </r>
  <r>
    <n v="2021"/>
    <n v="50641"/>
    <x v="3"/>
    <s v="EAST LOS ANGELES DOCTORS HOSPITAL"/>
    <s v="4060 WHITTIER BLVD"/>
    <s v="LOS ANGELES"/>
    <s v="CA"/>
    <n v="90023"/>
    <s v="Los Angeles"/>
    <n v="42.06"/>
    <n v="79.06"/>
    <n v="87.36"/>
    <n v="70.849999999999994"/>
    <n v="72.532200000000003"/>
    <n v="0"/>
    <n v="1"/>
    <n v="1"/>
    <n v="41.99"/>
    <n v="79.91"/>
    <n v="88.1"/>
    <n v="70.22"/>
    <n v="73.309299999999993"/>
    <n v="0"/>
    <n v="1"/>
    <n v="1"/>
    <n v="33.89"/>
    <n v="65.77"/>
    <n v="81"/>
    <n v="62.72"/>
    <n v="67.244299999999996"/>
    <n v="1"/>
    <n v="2"/>
    <n v="2"/>
    <n v="6.53"/>
    <n v="51.87"/>
    <n v="63.32"/>
    <n v="32.340000000000003"/>
    <n v="37.093000000000004"/>
    <n v="0"/>
    <n v="1"/>
    <n v="1"/>
    <n v="33.19"/>
    <n v="63.83"/>
    <n v="74.75"/>
    <n v="57.22"/>
    <n v="60.665300000000002"/>
    <n v="0"/>
    <n v="1"/>
    <n v="1"/>
    <n v="30.6"/>
    <n v="65.61"/>
    <n v="79.58"/>
    <n v="63.82"/>
    <n v="59.108600000000003"/>
    <n v="0"/>
    <n v="0"/>
    <n v="0"/>
    <n v="66.94"/>
    <n v="87.38"/>
    <n v="92.17"/>
    <n v="83.04"/>
    <n v="84.523099999999999"/>
    <n v="0"/>
    <n v="1"/>
    <n v="1"/>
    <n v="34.700000000000003"/>
    <n v="71.8"/>
    <n v="85.67"/>
    <n v="64.5"/>
    <n v="67.0488"/>
    <n v="0"/>
    <n v="1"/>
    <n v="1"/>
    <n v="8"/>
    <n v="13"/>
  </r>
  <r>
    <n v="2021"/>
    <n v="50663"/>
    <x v="3"/>
    <s v="LOS ANGELES COMMUNITY HOSPITAL"/>
    <s v="4081 E OLYMPIC BLVD"/>
    <s v="LOS ANGELES"/>
    <s v="CA"/>
    <n v="90023"/>
    <s v="Los Angeles"/>
    <n v="42.06"/>
    <n v="79.06"/>
    <n v="87.36"/>
    <n v="56.68"/>
    <n v="63.631"/>
    <n v="0"/>
    <n v="2"/>
    <n v="2"/>
    <n v="41.99"/>
    <n v="79.91"/>
    <n v="88.1"/>
    <n v="56.13"/>
    <n v="65.833500000000001"/>
    <n v="0"/>
    <n v="3"/>
    <n v="3"/>
    <n v="33.89"/>
    <n v="65.77"/>
    <n v="81"/>
    <n v="43.57"/>
    <n v="51.191400000000002"/>
    <n v="0"/>
    <n v="2"/>
    <n v="2"/>
    <n v="6.53"/>
    <n v="51.87"/>
    <n v="63.32"/>
    <n v="28.03"/>
    <n v="33.36"/>
    <n v="0"/>
    <n v="1"/>
    <n v="1"/>
    <n v="33.19"/>
    <n v="63.83"/>
    <n v="74.75"/>
    <n v="40.06"/>
    <n v="47.634599999999999"/>
    <n v="0"/>
    <n v="2"/>
    <n v="2"/>
    <n v="30.6"/>
    <n v="65.61"/>
    <n v="79.58"/>
    <n v="41.89"/>
    <n v="46.631100000000004"/>
    <n v="0"/>
    <n v="1"/>
    <n v="1"/>
    <n v="66.94"/>
    <n v="87.38"/>
    <n v="92.17"/>
    <n v="67.150000000000006"/>
    <n v="74.756299999999996"/>
    <n v="0"/>
    <n v="3"/>
    <n v="3"/>
    <n v="34.700000000000003"/>
    <n v="71.8"/>
    <n v="85.67"/>
    <n v="36.9"/>
    <n v="45.8645"/>
    <n v="0"/>
    <n v="1"/>
    <n v="1"/>
    <n v="15"/>
    <n v="6"/>
  </r>
  <r>
    <n v="2021"/>
    <n v="50674"/>
    <x v="2"/>
    <s v="KAISER FOUNDATION HOSP SO SACRAMENTO"/>
    <s v="6600 BRUCEVILLE ROAD"/>
    <s v="SACRAMENTO"/>
    <s v="CA"/>
    <n v="95823"/>
    <s v="Sacramento"/>
    <n v="42.06"/>
    <n v="79.06"/>
    <n v="87.36"/>
    <n v="78.16"/>
    <n v="77.151600000000002"/>
    <n v="0"/>
    <n v="0"/>
    <n v="0"/>
    <n v="41.99"/>
    <n v="79.91"/>
    <n v="88.1"/>
    <n v="80.069999999999993"/>
    <n v="81.213200000000001"/>
    <n v="2"/>
    <n v="1"/>
    <n v="2"/>
    <n v="33.89"/>
    <n v="65.77"/>
    <n v="81"/>
    <n v="64.290000000000006"/>
    <n v="61.357199999999999"/>
    <n v="0"/>
    <n v="0"/>
    <n v="0"/>
    <n v="6.53"/>
    <n v="51.87"/>
    <n v="63.32"/>
    <n v="51.68"/>
    <n v="50.796300000000002"/>
    <n v="0"/>
    <n v="0"/>
    <n v="0"/>
    <n v="33.19"/>
    <n v="63.83"/>
    <n v="74.75"/>
    <n v="63.1"/>
    <n v="63.529899999999998"/>
    <n v="0"/>
    <n v="0"/>
    <n v="0"/>
    <n v="30.6"/>
    <n v="65.61"/>
    <n v="79.58"/>
    <n v="59.55"/>
    <n v="58.151899999999998"/>
    <n v="0"/>
    <n v="0"/>
    <n v="0"/>
    <n v="66.94"/>
    <n v="87.38"/>
    <n v="92.17"/>
    <n v="86.39"/>
    <n v="88.055199999999999"/>
    <n v="2"/>
    <n v="2"/>
    <n v="2"/>
    <n v="34.700000000000003"/>
    <n v="71.8"/>
    <n v="85.67"/>
    <n v="73.34"/>
    <n v="72.840400000000002"/>
    <n v="1"/>
    <n v="0"/>
    <n v="1"/>
    <n v="5"/>
    <n v="15"/>
  </r>
  <r>
    <n v="2021"/>
    <n v="50677"/>
    <x v="2"/>
    <s v="KAISER FOUNDATION HOSPITAL - WOODLAND HILLS"/>
    <s v="5601 DE SOTO AVENUE"/>
    <s v="WOODLAND HILLS"/>
    <s v="CA"/>
    <n v="91367"/>
    <s v="Los Angeles"/>
    <n v="42.06"/>
    <n v="79.06"/>
    <n v="87.36"/>
    <n v="80.63"/>
    <n v="74.784800000000004"/>
    <n v="0"/>
    <n v="0"/>
    <n v="0"/>
    <n v="41.99"/>
    <n v="79.91"/>
    <n v="88.1"/>
    <n v="82.99"/>
    <n v="79.278700000000001"/>
    <n v="0"/>
    <n v="0"/>
    <n v="0"/>
    <n v="33.89"/>
    <n v="65.77"/>
    <n v="81"/>
    <n v="67.459999999999994"/>
    <n v="60.458500000000001"/>
    <n v="0"/>
    <n v="0"/>
    <n v="0"/>
    <n v="6.53"/>
    <n v="51.87"/>
    <n v="63.32"/>
    <n v="55.08"/>
    <n v="51.018599999999999"/>
    <n v="0"/>
    <n v="0"/>
    <n v="0"/>
    <n v="33.19"/>
    <n v="63.83"/>
    <n v="74.75"/>
    <n v="67.91"/>
    <n v="61.490099999999998"/>
    <n v="0"/>
    <n v="0"/>
    <n v="0"/>
    <n v="30.6"/>
    <n v="65.61"/>
    <n v="79.58"/>
    <n v="63.06"/>
    <n v="56.113100000000003"/>
    <n v="0"/>
    <n v="0"/>
    <n v="0"/>
    <n v="66.94"/>
    <n v="87.38"/>
    <n v="92.17"/>
    <n v="87.29"/>
    <n v="86.201599999999999"/>
    <n v="0"/>
    <n v="0"/>
    <n v="0"/>
    <n v="34.700000000000003"/>
    <n v="71.8"/>
    <n v="85.67"/>
    <n v="77.34"/>
    <n v="68.056600000000003"/>
    <n v="0"/>
    <n v="0"/>
    <n v="0"/>
    <n v="0"/>
    <n v="14"/>
  </r>
  <r>
    <n v="2021"/>
    <n v="50678"/>
    <x v="2"/>
    <s v="MEMORIALCARE ORANGE COAST MEDICAL CENTER"/>
    <s v="9920 TALBERT AVENUE"/>
    <s v="FOUNTAIN VALLEY"/>
    <s v="CA"/>
    <n v="92708"/>
    <s v="Orange"/>
    <n v="42.06"/>
    <n v="79.06"/>
    <n v="87.36"/>
    <n v="76.81"/>
    <n v="75.395600000000002"/>
    <n v="0"/>
    <n v="0"/>
    <n v="0"/>
    <n v="41.99"/>
    <n v="79.91"/>
    <n v="88.1"/>
    <n v="78.989999999999995"/>
    <n v="77.388499999999993"/>
    <n v="0"/>
    <n v="0"/>
    <n v="0"/>
    <n v="33.89"/>
    <n v="65.77"/>
    <n v="81"/>
    <n v="62.54"/>
    <n v="63.476599999999998"/>
    <n v="0"/>
    <n v="0"/>
    <n v="0"/>
    <n v="6.53"/>
    <n v="51.87"/>
    <n v="63.32"/>
    <n v="50.58"/>
    <n v="52.352200000000003"/>
    <n v="1"/>
    <n v="1"/>
    <n v="1"/>
    <n v="33.19"/>
    <n v="63.83"/>
    <n v="74.75"/>
    <n v="60.21"/>
    <n v="62.126800000000003"/>
    <n v="0"/>
    <n v="1"/>
    <n v="1"/>
    <n v="30.6"/>
    <n v="65.61"/>
    <n v="79.58"/>
    <n v="61.12"/>
    <n v="60.144300000000001"/>
    <n v="0"/>
    <n v="0"/>
    <n v="0"/>
    <n v="66.94"/>
    <n v="87.38"/>
    <n v="92.17"/>
    <n v="86.89"/>
    <n v="86.449600000000004"/>
    <n v="0"/>
    <n v="0"/>
    <n v="0"/>
    <n v="34.700000000000003"/>
    <n v="71.8"/>
    <n v="85.67"/>
    <n v="71.33"/>
    <n v="71.6374"/>
    <n v="0"/>
    <n v="0"/>
    <n v="0"/>
    <n v="2"/>
    <n v="16"/>
  </r>
  <r>
    <n v="2021"/>
    <n v="50684"/>
    <x v="0"/>
    <s v="MENIFEE GLOBAL MEDICAL CENTER"/>
    <s v="28400 MCCALL BOULEVARD"/>
    <s v="SUN CITY"/>
    <s v="CA"/>
    <n v="92585"/>
    <s v="Riverside"/>
    <n v="42.06"/>
    <n v="79.06"/>
    <n v="87.36"/>
    <n v="63.9"/>
    <n v="68.257999999999996"/>
    <n v="0"/>
    <n v="1"/>
    <n v="1"/>
    <n v="41.99"/>
    <n v="79.91"/>
    <n v="88.1"/>
    <n v="69.260000000000005"/>
    <n v="69.802000000000007"/>
    <n v="0"/>
    <n v="0"/>
    <n v="0"/>
    <n v="33.89"/>
    <n v="65.77"/>
    <n v="81"/>
    <n v="47.75"/>
    <n v="51.600999999999999"/>
    <n v="0"/>
    <n v="1"/>
    <n v="1"/>
    <n v="6.53"/>
    <n v="51.87"/>
    <n v="63.32"/>
    <n v="36.200000000000003"/>
    <n v="41.246699999999997"/>
    <n v="0"/>
    <n v="1"/>
    <n v="1"/>
    <n v="33.19"/>
    <n v="63.83"/>
    <n v="74.75"/>
    <n v="49.06"/>
    <n v="52.812899999999999"/>
    <n v="0"/>
    <n v="1"/>
    <n v="1"/>
    <n v="30.6"/>
    <n v="65.61"/>
    <n v="79.58"/>
    <n v="55.49"/>
    <n v="53.452599999999997"/>
    <n v="0"/>
    <n v="0"/>
    <n v="0"/>
    <n v="66.94"/>
    <n v="87.38"/>
    <n v="92.17"/>
    <n v="80.34"/>
    <n v="83.1858"/>
    <n v="0"/>
    <n v="2"/>
    <n v="2"/>
    <n v="34.700000000000003"/>
    <n v="71.8"/>
    <n v="85.67"/>
    <n v="58.13"/>
    <n v="53.019300000000001"/>
    <n v="0"/>
    <n v="0"/>
    <n v="0"/>
    <n v="6"/>
    <n v="9"/>
  </r>
  <r>
    <n v="2021"/>
    <n v="50686"/>
    <x v="2"/>
    <s v="KAISER FOUNDATION HOSPITAL, RIVERSIDE"/>
    <s v="10800 MAGNOLIA AVENUE"/>
    <s v="RIVERSIDE"/>
    <s v="CA"/>
    <n v="92505"/>
    <s v="Riverside"/>
    <n v="42.06"/>
    <n v="79.06"/>
    <n v="87.36"/>
    <n v="75.150000000000006"/>
    <n v="78.542900000000003"/>
    <n v="0"/>
    <n v="2"/>
    <n v="2"/>
    <n v="41.99"/>
    <n v="79.91"/>
    <n v="88.1"/>
    <n v="79.66"/>
    <n v="80.137"/>
    <n v="1"/>
    <n v="0"/>
    <n v="1"/>
    <n v="33.89"/>
    <n v="65.77"/>
    <n v="81"/>
    <n v="62.39"/>
    <n v="65.216800000000006"/>
    <n v="0"/>
    <n v="1"/>
    <n v="1"/>
    <n v="6.53"/>
    <n v="51.87"/>
    <n v="63.32"/>
    <n v="49.48"/>
    <n v="53.959299999999999"/>
    <n v="2"/>
    <n v="3"/>
    <n v="3"/>
    <n v="33.19"/>
    <n v="63.83"/>
    <n v="74.75"/>
    <n v="63.46"/>
    <n v="68.015699999999995"/>
    <n v="4"/>
    <n v="4"/>
    <n v="4"/>
    <n v="30.6"/>
    <n v="65.61"/>
    <n v="79.58"/>
    <n v="55.21"/>
    <n v="57.109200000000001"/>
    <n v="0"/>
    <n v="0"/>
    <n v="0"/>
    <n v="66.94"/>
    <n v="87.38"/>
    <n v="92.17"/>
    <n v="86.28"/>
    <n v="86.866299999999995"/>
    <n v="0"/>
    <n v="0"/>
    <n v="0"/>
    <n v="34.700000000000003"/>
    <n v="71.8"/>
    <n v="85.67"/>
    <n v="71.87"/>
    <n v="73.0989"/>
    <n v="1"/>
    <n v="0"/>
    <n v="1"/>
    <n v="12"/>
    <n v="15"/>
  </r>
  <r>
    <n v="2021"/>
    <n v="50689"/>
    <x v="2"/>
    <s v="SAN RAMON REGIONAL MEDICAL CENTER"/>
    <s v="6001 NORRIS CANYON ROAD"/>
    <s v="SAN RAMON"/>
    <s v="CA"/>
    <n v="94583"/>
    <s v="Contra Costa"/>
    <n v="42.06"/>
    <n v="79.06"/>
    <n v="87.36"/>
    <n v="74.94"/>
    <n v="75.895799999999994"/>
    <n v="0"/>
    <n v="0"/>
    <n v="0"/>
    <n v="41.99"/>
    <n v="79.91"/>
    <n v="88.1"/>
    <n v="79.17"/>
    <n v="77.408600000000007"/>
    <n v="0"/>
    <n v="0"/>
    <n v="0"/>
    <n v="33.89"/>
    <n v="65.77"/>
    <n v="81"/>
    <n v="61.15"/>
    <n v="63.389200000000002"/>
    <n v="0"/>
    <n v="1"/>
    <n v="1"/>
    <n v="6.53"/>
    <n v="51.87"/>
    <n v="63.32"/>
    <n v="49.06"/>
    <n v="48.728900000000003"/>
    <n v="0"/>
    <n v="0"/>
    <n v="0"/>
    <n v="33.19"/>
    <n v="63.83"/>
    <n v="74.75"/>
    <n v="62.89"/>
    <n v="61.594499999999996"/>
    <n v="0"/>
    <n v="0"/>
    <n v="0"/>
    <n v="30.6"/>
    <n v="65.61"/>
    <n v="79.58"/>
    <n v="54.43"/>
    <n v="57.240099999999998"/>
    <n v="0"/>
    <n v="1"/>
    <n v="1"/>
    <n v="66.94"/>
    <n v="87.38"/>
    <n v="92.17"/>
    <n v="86.29"/>
    <n v="85.3917"/>
    <n v="0"/>
    <n v="0"/>
    <n v="0"/>
    <n v="34.700000000000003"/>
    <n v="71.8"/>
    <n v="85.67"/>
    <n v="66.569999999999993"/>
    <n v="66.86"/>
    <n v="0"/>
    <n v="0"/>
    <n v="0"/>
    <n v="2"/>
    <n v="15"/>
  </r>
  <r>
    <n v="2021"/>
    <n v="50690"/>
    <x v="3"/>
    <s v="KAISER FOUNDATION HOSPITAL-SANTA ROSA"/>
    <s v="401 BICENTENNIAL WAY"/>
    <s v="SANTA ROSA"/>
    <s v="CA"/>
    <n v="95403"/>
    <s v="Sonoma"/>
    <n v="42.06"/>
    <n v="79.06"/>
    <n v="87.36"/>
    <n v="81.05"/>
    <n v="80.677400000000006"/>
    <n v="2"/>
    <n v="0"/>
    <n v="2"/>
    <n v="41.99"/>
    <n v="79.91"/>
    <n v="88.1"/>
    <n v="82.22"/>
    <n v="82.566900000000004"/>
    <n v="3"/>
    <n v="0"/>
    <n v="3"/>
    <n v="33.89"/>
    <n v="65.77"/>
    <n v="81"/>
    <n v="64.209999999999994"/>
    <n v="63.747"/>
    <n v="0"/>
    <n v="0"/>
    <n v="0"/>
    <n v="6.53"/>
    <n v="51.87"/>
    <n v="63.32"/>
    <n v="54.37"/>
    <n v="54.433199999999999"/>
    <n v="3"/>
    <n v="0"/>
    <n v="3"/>
    <n v="33.19"/>
    <n v="63.83"/>
    <n v="74.75"/>
    <n v="64.849999999999994"/>
    <n v="65.778800000000004"/>
    <n v="2"/>
    <n v="0"/>
    <n v="2"/>
    <n v="30.6"/>
    <n v="65.61"/>
    <n v="79.58"/>
    <n v="63.82"/>
    <n v="61.579900000000002"/>
    <n v="0"/>
    <n v="0"/>
    <n v="0"/>
    <n v="66.94"/>
    <n v="87.38"/>
    <n v="92.17"/>
    <n v="88"/>
    <n v="89.221400000000003"/>
    <n v="4"/>
    <n v="2"/>
    <n v="4"/>
    <n v="34.700000000000003"/>
    <n v="71.8"/>
    <n v="85.67"/>
    <n v="78.349999999999994"/>
    <n v="77.800899999999999"/>
    <n v="4"/>
    <n v="0"/>
    <n v="4"/>
    <n v="18"/>
    <n v="17"/>
  </r>
  <r>
    <n v="2021"/>
    <n v="50696"/>
    <x v="4"/>
    <s v="KECK HOSPITAL OF USC"/>
    <s v="1500 SAN PABLO STREET"/>
    <s v="LOS ANGELES"/>
    <s v="CA"/>
    <n v="90033"/>
    <s v="Los Angeles"/>
    <n v="42.06"/>
    <n v="79.06"/>
    <n v="87.36"/>
    <n v="77.56"/>
    <n v="78.617500000000007"/>
    <n v="0"/>
    <n v="1"/>
    <n v="1"/>
    <n v="41.99"/>
    <n v="79.91"/>
    <n v="88.1"/>
    <n v="81.540000000000006"/>
    <n v="83.392099999999999"/>
    <n v="4"/>
    <n v="2"/>
    <n v="4"/>
    <n v="33.89"/>
    <n v="65.77"/>
    <n v="81"/>
    <n v="61.58"/>
    <n v="61.286900000000003"/>
    <n v="0"/>
    <n v="0"/>
    <n v="0"/>
    <n v="6.53"/>
    <n v="51.87"/>
    <n v="63.32"/>
    <n v="56.41"/>
    <n v="57.9754"/>
    <n v="5"/>
    <n v="2"/>
    <n v="5"/>
    <n v="33.19"/>
    <n v="63.83"/>
    <n v="74.75"/>
    <n v="61.53"/>
    <n v="59.343800000000002"/>
    <n v="0"/>
    <n v="0"/>
    <n v="0"/>
    <n v="30.6"/>
    <n v="65.61"/>
    <n v="79.58"/>
    <n v="64.22"/>
    <n v="61.405099999999997"/>
    <n v="0"/>
    <n v="0"/>
    <n v="0"/>
    <n v="66.94"/>
    <n v="87.38"/>
    <n v="92.17"/>
    <n v="86.29"/>
    <n v="86.047899999999998"/>
    <n v="0"/>
    <n v="0"/>
    <n v="0"/>
    <n v="34.700000000000003"/>
    <n v="71.8"/>
    <n v="85.67"/>
    <n v="79.53"/>
    <n v="78.427499999999995"/>
    <n v="5"/>
    <n v="0"/>
    <n v="5"/>
    <n v="15"/>
    <n v="17"/>
  </r>
  <r>
    <n v="2021"/>
    <n v="50701"/>
    <x v="0"/>
    <s v="SOUTHWEST HEALTHCARE SYSTEM"/>
    <s v="25500 MEDICAL CENTER DRIVE"/>
    <s v="MURRIETA"/>
    <s v="CA"/>
    <n v="92562"/>
    <s v="Riverside"/>
    <n v="42.06"/>
    <n v="79.06"/>
    <n v="87.36"/>
    <n v="73.88"/>
    <n v="75.652000000000001"/>
    <n v="0"/>
    <n v="1"/>
    <n v="1"/>
    <n v="41.99"/>
    <n v="79.91"/>
    <n v="88.1"/>
    <n v="74.09"/>
    <n v="72.034800000000004"/>
    <n v="0"/>
    <n v="0"/>
    <n v="0"/>
    <n v="33.89"/>
    <n v="65.77"/>
    <n v="81"/>
    <n v="57.69"/>
    <n v="59.828899999999997"/>
    <n v="0"/>
    <n v="0"/>
    <n v="0"/>
    <n v="6.53"/>
    <n v="51.87"/>
    <n v="63.32"/>
    <n v="47.21"/>
    <n v="46.309199999999997"/>
    <n v="0"/>
    <n v="0"/>
    <n v="0"/>
    <n v="33.19"/>
    <n v="63.83"/>
    <n v="74.75"/>
    <n v="59.37"/>
    <n v="63.283200000000001"/>
    <n v="0"/>
    <n v="2"/>
    <n v="2"/>
    <n v="30.6"/>
    <n v="65.61"/>
    <n v="79.58"/>
    <n v="58.86"/>
    <n v="59.6023"/>
    <n v="0"/>
    <n v="0"/>
    <n v="0"/>
    <n v="66.94"/>
    <n v="87.38"/>
    <n v="92.17"/>
    <n v="85.02"/>
    <n v="83.0501"/>
    <n v="0"/>
    <n v="0"/>
    <n v="0"/>
    <n v="34.700000000000003"/>
    <n v="71.8"/>
    <n v="85.67"/>
    <n v="67.900000000000006"/>
    <n v="69.414500000000004"/>
    <n v="0"/>
    <n v="0"/>
    <n v="0"/>
    <n v="3"/>
    <n v="15"/>
  </r>
  <r>
    <n v="2021"/>
    <n v="50704"/>
    <x v="3"/>
    <s v="MISSION COMMUNITY HOSPITAL"/>
    <s v="14850 ROSCOE BLVD"/>
    <s v="PANORAMA CITY"/>
    <s v="CA"/>
    <n v="91402"/>
    <s v="Los Angeles"/>
    <n v="42.06"/>
    <n v="79.06"/>
    <n v="87.36"/>
    <n v="67.930000000000007"/>
    <n v="69.3001"/>
    <n v="0"/>
    <n v="0"/>
    <n v="0"/>
    <n v="41.99"/>
    <n v="79.91"/>
    <n v="88.1"/>
    <n v="69"/>
    <n v="70.638300000000001"/>
    <n v="0"/>
    <n v="0"/>
    <n v="0"/>
    <n v="33.89"/>
    <n v="65.77"/>
    <n v="81"/>
    <n v="61.17"/>
    <n v="57.323599999999999"/>
    <n v="0"/>
    <n v="0"/>
    <n v="0"/>
    <n v="6.53"/>
    <n v="51.87"/>
    <n v="63.32"/>
    <n v="38.72"/>
    <n v="41.343000000000004"/>
    <n v="0"/>
    <n v="1"/>
    <n v="1"/>
    <n v="33.19"/>
    <n v="63.83"/>
    <n v="74.75"/>
    <n v="52.87"/>
    <n v="59.191899999999997"/>
    <n v="0"/>
    <n v="2"/>
    <n v="2"/>
    <n v="30.6"/>
    <n v="65.61"/>
    <n v="79.58"/>
    <n v="58.23"/>
    <n v="54.975900000000003"/>
    <n v="0"/>
    <n v="0"/>
    <n v="0"/>
    <n v="66.94"/>
    <n v="87.38"/>
    <n v="92.17"/>
    <n v="78.94"/>
    <n v="79.3797"/>
    <n v="0"/>
    <n v="0"/>
    <n v="0"/>
    <n v="34.700000000000003"/>
    <n v="71.8"/>
    <n v="85.67"/>
    <n v="55.74"/>
    <n v="52.992400000000004"/>
    <n v="0"/>
    <n v="0"/>
    <n v="0"/>
    <n v="3"/>
    <n v="9"/>
  </r>
  <r>
    <n v="2021"/>
    <n v="50709"/>
    <x v="2"/>
    <s v="DESERT VALLEY HOSPITAL"/>
    <s v="16850 BEAR VALLEY RD"/>
    <s v="VICTORVILLE"/>
    <s v="CA"/>
    <n v="92395"/>
    <s v="San Bernardino"/>
    <n v="42.06"/>
    <n v="79.06"/>
    <n v="87.36"/>
    <n v="72.77"/>
    <n v="77.067599999999999"/>
    <n v="0"/>
    <n v="2"/>
    <n v="2"/>
    <n v="41.99"/>
    <n v="79.91"/>
    <n v="88.1"/>
    <n v="69.3"/>
    <n v="74.257800000000003"/>
    <n v="0"/>
    <n v="2"/>
    <n v="2"/>
    <n v="33.89"/>
    <n v="65.77"/>
    <n v="81"/>
    <n v="63.23"/>
    <n v="67.217100000000002"/>
    <n v="1"/>
    <n v="2"/>
    <n v="2"/>
    <n v="6.53"/>
    <n v="51.87"/>
    <n v="63.32"/>
    <n v="46.47"/>
    <n v="44.181100000000001"/>
    <n v="0"/>
    <n v="0"/>
    <n v="0"/>
    <n v="33.19"/>
    <n v="63.83"/>
    <n v="74.75"/>
    <n v="64.17"/>
    <n v="61.982100000000003"/>
    <n v="0"/>
    <n v="0"/>
    <n v="0"/>
    <n v="30.6"/>
    <n v="65.61"/>
    <n v="79.58"/>
    <n v="67.91"/>
    <n v="65.925899999999999"/>
    <n v="1"/>
    <n v="0"/>
    <n v="1"/>
    <n v="66.94"/>
    <n v="87.38"/>
    <n v="92.17"/>
    <n v="82.1"/>
    <n v="82.696399999999997"/>
    <n v="0"/>
    <n v="0"/>
    <n v="0"/>
    <n v="34.700000000000003"/>
    <n v="71.8"/>
    <n v="85.67"/>
    <n v="64.900000000000006"/>
    <n v="65.184299999999993"/>
    <n v="0"/>
    <n v="0"/>
    <n v="0"/>
    <n v="7"/>
    <n v="15"/>
  </r>
  <r>
    <n v="2021"/>
    <n v="50710"/>
    <x v="2"/>
    <s v="KAISER FOUNDATION HOSPITAL - FRESNO"/>
    <s v="7300 NORTH FRESNO ST"/>
    <s v="FRESNO"/>
    <s v="CA"/>
    <n v="93720"/>
    <s v="Fresno"/>
    <n v="42.06"/>
    <n v="79.06"/>
    <n v="87.36"/>
    <n v="77.650000000000006"/>
    <n v="77.327299999999994"/>
    <n v="0"/>
    <n v="0"/>
    <n v="0"/>
    <n v="41.99"/>
    <n v="79.91"/>
    <n v="88.1"/>
    <n v="82.91"/>
    <n v="80.523600000000002"/>
    <n v="1"/>
    <n v="0"/>
    <n v="1"/>
    <n v="33.89"/>
    <n v="65.77"/>
    <n v="81"/>
    <n v="60.53"/>
    <n v="61.770699999999998"/>
    <n v="0"/>
    <n v="0"/>
    <n v="0"/>
    <n v="6.53"/>
    <n v="51.87"/>
    <n v="63.32"/>
    <n v="53.26"/>
    <n v="52.987400000000001"/>
    <n v="1"/>
    <n v="0"/>
    <n v="1"/>
    <n v="33.19"/>
    <n v="63.83"/>
    <n v="74.75"/>
    <n v="62.42"/>
    <n v="61.190300000000001"/>
    <n v="0"/>
    <n v="0"/>
    <n v="0"/>
    <n v="30.6"/>
    <n v="65.61"/>
    <n v="79.58"/>
    <n v="61.67"/>
    <n v="64.072299999999998"/>
    <n v="0"/>
    <n v="1"/>
    <n v="1"/>
    <n v="66.94"/>
    <n v="87.38"/>
    <n v="92.17"/>
    <n v="86.85"/>
    <n v="85.156499999999994"/>
    <n v="0"/>
    <n v="0"/>
    <n v="0"/>
    <n v="34.700000000000003"/>
    <n v="71.8"/>
    <n v="85.67"/>
    <n v="75.930000000000007"/>
    <n v="74.462900000000005"/>
    <n v="2"/>
    <n v="0"/>
    <n v="2"/>
    <n v="5"/>
    <n v="17"/>
  </r>
  <r>
    <n v="2021"/>
    <n v="50723"/>
    <x v="4"/>
    <s v="KAISER FOUNDATION HOSPITAL - BALDWIN PARK"/>
    <s v="1011 BALDWIN PARK BLVD"/>
    <s v="BALDWIN PARK"/>
    <s v="CA"/>
    <n v="91706"/>
    <s v="Los Angeles"/>
    <n v="42.06"/>
    <n v="79.06"/>
    <n v="87.36"/>
    <n v="78.63"/>
    <n v="78.37"/>
    <n v="0"/>
    <n v="0"/>
    <n v="0"/>
    <n v="41.99"/>
    <n v="79.91"/>
    <n v="88.1"/>
    <n v="81.83"/>
    <n v="80.742800000000003"/>
    <n v="1"/>
    <n v="0"/>
    <n v="1"/>
    <n v="33.89"/>
    <n v="65.77"/>
    <n v="81"/>
    <n v="66.22"/>
    <n v="63.633600000000001"/>
    <n v="0"/>
    <n v="0"/>
    <n v="0"/>
    <n v="6.53"/>
    <n v="51.87"/>
    <n v="63.32"/>
    <n v="55.54"/>
    <n v="53.552"/>
    <n v="2"/>
    <n v="0"/>
    <n v="2"/>
    <n v="33.19"/>
    <n v="63.83"/>
    <n v="74.75"/>
    <n v="68.430000000000007"/>
    <n v="65.471400000000003"/>
    <n v="2"/>
    <n v="0"/>
    <n v="2"/>
    <n v="30.6"/>
    <n v="65.61"/>
    <n v="79.58"/>
    <n v="64.33"/>
    <n v="63.631300000000003"/>
    <n v="0"/>
    <n v="0"/>
    <n v="0"/>
    <n v="66.94"/>
    <n v="87.38"/>
    <n v="92.17"/>
    <n v="87.92"/>
    <n v="87.164599999999993"/>
    <n v="0"/>
    <n v="0"/>
    <n v="0"/>
    <n v="34.700000000000003"/>
    <n v="71.8"/>
    <n v="85.67"/>
    <n v="77.55"/>
    <n v="75.766099999999994"/>
    <n v="3"/>
    <n v="0"/>
    <n v="3"/>
    <n v="8"/>
    <n v="18"/>
  </r>
  <r>
    <n v="2021"/>
    <n v="50724"/>
    <x v="0"/>
    <s v="BAKERSFIELD HEART HOSPITAL"/>
    <s v="3001 SILLECT AVENUE"/>
    <s v="BAKERSFIELD"/>
    <s v="CA"/>
    <n v="93308"/>
    <s v="Kern"/>
    <n v="42.06"/>
    <n v="79.06"/>
    <n v="87.36"/>
    <n v="76.930000000000007"/>
    <n v="80.055700000000002"/>
    <n v="2"/>
    <n v="2"/>
    <n v="2"/>
    <n v="41.99"/>
    <n v="79.91"/>
    <n v="88.1"/>
    <n v="78.08"/>
    <n v="79.600800000000007"/>
    <n v="0"/>
    <n v="1"/>
    <n v="1"/>
    <n v="33.89"/>
    <n v="65.77"/>
    <n v="81"/>
    <n v="68.5"/>
    <n v="73.728399999999993"/>
    <n v="5"/>
    <n v="4"/>
    <n v="5"/>
    <n v="6.53"/>
    <n v="51.87"/>
    <n v="63.32"/>
    <n v="50.29"/>
    <n v="51.853900000000003"/>
    <n v="0"/>
    <n v="1"/>
    <n v="1"/>
    <n v="33.19"/>
    <n v="63.83"/>
    <n v="74.75"/>
    <n v="63.1"/>
    <n v="60.158799999999999"/>
    <n v="0"/>
    <n v="0"/>
    <n v="0"/>
    <n v="30.6"/>
    <n v="65.61"/>
    <n v="79.58"/>
    <n v="64.05"/>
    <n v="65.987700000000004"/>
    <n v="1"/>
    <n v="1"/>
    <n v="1"/>
    <n v="66.94"/>
    <n v="87.38"/>
    <n v="92.17"/>
    <n v="82.81"/>
    <n v="86.249499999999998"/>
    <n v="0"/>
    <n v="3"/>
    <n v="3"/>
    <n v="34.700000000000003"/>
    <n v="71.8"/>
    <n v="85.67"/>
    <n v="77.040000000000006"/>
    <n v="76.565100000000001"/>
    <n v="4"/>
    <n v="0"/>
    <n v="4"/>
    <n v="17"/>
    <n v="17"/>
  </r>
  <r>
    <n v="2021"/>
    <n v="50735"/>
    <x v="2"/>
    <s v="WHITTIER HOSPITAL MEDICAL CENTER"/>
    <s v="9080 COLIMA RD"/>
    <s v="WHITTIER"/>
    <s v="CA"/>
    <n v="90605"/>
    <s v="Los Angeles"/>
    <n v="42.06"/>
    <n v="79.06"/>
    <n v="87.36"/>
    <n v="74.569999999999993"/>
    <n v="77.023899999999998"/>
    <n v="0"/>
    <n v="1"/>
    <n v="1"/>
    <n v="41.99"/>
    <n v="79.91"/>
    <n v="88.1"/>
    <n v="73.92"/>
    <n v="75.190100000000001"/>
    <n v="0"/>
    <n v="0"/>
    <n v="0"/>
    <n v="33.89"/>
    <n v="65.77"/>
    <n v="81"/>
    <n v="60.78"/>
    <n v="64.623900000000006"/>
    <n v="0"/>
    <n v="1"/>
    <n v="1"/>
    <n v="6.53"/>
    <n v="51.87"/>
    <n v="63.32"/>
    <n v="36.590000000000003"/>
    <n v="41.408200000000001"/>
    <n v="0"/>
    <n v="1"/>
    <n v="1"/>
    <n v="33.19"/>
    <n v="63.83"/>
    <n v="74.75"/>
    <n v="66.59"/>
    <n v="67.832499999999996"/>
    <n v="4"/>
    <n v="1"/>
    <n v="4"/>
    <n v="30.6"/>
    <n v="65.61"/>
    <n v="79.58"/>
    <n v="58.83"/>
    <n v="62.610399999999998"/>
    <n v="0"/>
    <n v="1"/>
    <n v="1"/>
    <n v="66.94"/>
    <n v="87.38"/>
    <n v="92.17"/>
    <n v="84.05"/>
    <n v="85.385099999999994"/>
    <n v="0"/>
    <n v="1"/>
    <n v="1"/>
    <n v="34.700000000000003"/>
    <n v="71.8"/>
    <n v="85.67"/>
    <n v="67.28"/>
    <n v="71.908799999999999"/>
    <n v="1"/>
    <n v="2"/>
    <n v="2"/>
    <n v="11"/>
    <n v="15"/>
  </r>
  <r>
    <n v="2021"/>
    <n v="50736"/>
    <x v="0"/>
    <s v="MONTEREY PARK HOSPITAL"/>
    <s v="900 S ATLANTIC BLVD"/>
    <s v="MONTEREY PARK"/>
    <s v="CA"/>
    <n v="91754"/>
    <s v="Los Angeles"/>
    <n v="42.06"/>
    <n v="79.06"/>
    <n v="87.36"/>
    <n v="75.17"/>
    <n v="74.812600000000003"/>
    <n v="0"/>
    <n v="0"/>
    <n v="0"/>
    <n v="41.99"/>
    <n v="79.91"/>
    <n v="88.1"/>
    <n v="76.849999999999994"/>
    <n v="75.201400000000007"/>
    <n v="0"/>
    <n v="0"/>
    <n v="0"/>
    <n v="33.89"/>
    <n v="65.77"/>
    <n v="81"/>
    <n v="63.86"/>
    <n v="65.567400000000006"/>
    <n v="0"/>
    <n v="0"/>
    <n v="0"/>
    <n v="6.53"/>
    <n v="51.87"/>
    <n v="63.32"/>
    <n v="35.14"/>
    <n v="38.726999999999997"/>
    <n v="0"/>
    <n v="1"/>
    <n v="1"/>
    <n v="33.19"/>
    <n v="63.83"/>
    <n v="74.75"/>
    <n v="64.400000000000006"/>
    <n v="68.037599999999998"/>
    <n v="4"/>
    <n v="3"/>
    <n v="4"/>
    <n v="30.6"/>
    <n v="65.61"/>
    <n v="79.58"/>
    <n v="62.3"/>
    <n v="64.0595"/>
    <n v="0"/>
    <n v="1"/>
    <n v="1"/>
    <n v="66.94"/>
    <n v="87.38"/>
    <n v="92.17"/>
    <n v="85.48"/>
    <n v="84.399299999999997"/>
    <n v="0"/>
    <n v="0"/>
    <n v="0"/>
    <n v="34.700000000000003"/>
    <n v="71.8"/>
    <n v="85.67"/>
    <n v="72.400000000000006"/>
    <n v="68.09"/>
    <n v="0"/>
    <n v="0"/>
    <n v="0"/>
    <n v="6"/>
    <n v="14"/>
  </r>
  <r>
    <n v="2021"/>
    <n v="50737"/>
    <x v="4"/>
    <s v="GARFIELD MEDICAL CENTER"/>
    <s v="525 N GARFIELD AVE"/>
    <s v="MONTEREY PARK"/>
    <s v="CA"/>
    <n v="91754"/>
    <s v="Los Angeles"/>
    <n v="42.06"/>
    <n v="79.06"/>
    <n v="87.36"/>
    <n v="72.58"/>
    <n v="79.963200000000001"/>
    <n v="1"/>
    <n v="4"/>
    <n v="4"/>
    <n v="41.99"/>
    <n v="79.91"/>
    <n v="88.1"/>
    <n v="71.650000000000006"/>
    <n v="81.150499999999994"/>
    <n v="2"/>
    <n v="5"/>
    <n v="5"/>
    <n v="33.89"/>
    <n v="65.77"/>
    <n v="81"/>
    <n v="64"/>
    <n v="71.666799999999995"/>
    <n v="4"/>
    <n v="4"/>
    <n v="4"/>
    <n v="6.53"/>
    <n v="51.87"/>
    <n v="63.32"/>
    <n v="33.78"/>
    <n v="46.928699999999999"/>
    <n v="0"/>
    <n v="4"/>
    <n v="4"/>
    <n v="33.19"/>
    <n v="63.83"/>
    <n v="74.75"/>
    <n v="61.97"/>
    <n v="68.983900000000006"/>
    <n v="5"/>
    <n v="5"/>
    <n v="5"/>
    <n v="30.6"/>
    <n v="65.61"/>
    <n v="79.58"/>
    <n v="52.42"/>
    <n v="65.3279"/>
    <n v="0"/>
    <n v="4"/>
    <n v="4"/>
    <n v="66.94"/>
    <n v="87.38"/>
    <n v="92.17"/>
    <n v="83.64"/>
    <n v="85.385300000000001"/>
    <n v="0"/>
    <n v="2"/>
    <n v="2"/>
    <n v="34.700000000000003"/>
    <n v="71.8"/>
    <n v="85.67"/>
    <n v="61.24"/>
    <n v="75.933999999999997"/>
    <n v="3"/>
    <n v="6"/>
    <n v="6"/>
    <n v="34"/>
    <n v="17"/>
  </r>
  <r>
    <n v="2021"/>
    <n v="50738"/>
    <x v="3"/>
    <s v="GREATER EL MONTE COMMUNITY HOSPITAL"/>
    <s v="1701 SANTA ANITA AVE"/>
    <s v="SOUTH EL MONTE"/>
    <s v="CA"/>
    <n v="91733"/>
    <s v="Los Angeles"/>
    <n v="42.06"/>
    <n v="79.06"/>
    <n v="87.36"/>
    <n v="73.84"/>
    <n v="76.824600000000004"/>
    <n v="0"/>
    <n v="2"/>
    <n v="2"/>
    <n v="41.99"/>
    <n v="79.91"/>
    <n v="88.1"/>
    <n v="69.760000000000005"/>
    <n v="74.7804"/>
    <n v="0"/>
    <n v="2"/>
    <n v="2"/>
    <n v="33.89"/>
    <n v="65.77"/>
    <n v="81"/>
    <n v="61.27"/>
    <n v="68.171199999999999"/>
    <n v="2"/>
    <n v="3"/>
    <n v="3"/>
    <n v="6.53"/>
    <n v="51.87"/>
    <n v="63.32"/>
    <n v="33.659999999999997"/>
    <n v="42.490400000000001"/>
    <n v="0"/>
    <n v="2"/>
    <n v="2"/>
    <n v="33.19"/>
    <n v="63.83"/>
    <n v="74.75"/>
    <n v="63.54"/>
    <n v="70.931299999999993"/>
    <n v="6"/>
    <n v="6"/>
    <n v="6"/>
    <n v="30.6"/>
    <n v="65.61"/>
    <n v="79.58"/>
    <n v="60.78"/>
    <n v="64.206299999999999"/>
    <n v="0"/>
    <n v="1"/>
    <n v="1"/>
    <n v="66.94"/>
    <n v="87.38"/>
    <n v="92.17"/>
    <n v="85.98"/>
    <n v="87.826400000000007"/>
    <n v="1"/>
    <n v="2"/>
    <n v="2"/>
    <n v="34.700000000000003"/>
    <n v="71.8"/>
    <n v="85.67"/>
    <n v="65.569999999999993"/>
    <n v="72.021799999999999"/>
    <n v="1"/>
    <n v="3"/>
    <n v="3"/>
    <n v="21"/>
    <n v="15"/>
  </r>
  <r>
    <n v="2021"/>
    <n v="50739"/>
    <x v="4"/>
    <s v="CENTINELA HOSPITAL MEDICAL CENTER"/>
    <s v="555 EAST HARDY STREET"/>
    <s v="INGLEWOOD"/>
    <s v="CA"/>
    <n v="90301"/>
    <s v="Los Angeles"/>
    <n v="42.06"/>
    <n v="79.06"/>
    <n v="87.36"/>
    <n v="77.75"/>
    <n v="72.362700000000004"/>
    <n v="0"/>
    <n v="0"/>
    <n v="0"/>
    <n v="41.99"/>
    <n v="79.91"/>
    <n v="88.1"/>
    <n v="78.930000000000007"/>
    <n v="73.742999999999995"/>
    <n v="0"/>
    <n v="0"/>
    <n v="0"/>
    <n v="33.89"/>
    <n v="65.77"/>
    <n v="81"/>
    <n v="68.959999999999994"/>
    <n v="66.699399999999997"/>
    <n v="1"/>
    <n v="0"/>
    <n v="1"/>
    <n v="6.53"/>
    <n v="51.87"/>
    <n v="63.32"/>
    <n v="48.2"/>
    <n v="40.195500000000003"/>
    <n v="0"/>
    <n v="0"/>
    <n v="0"/>
    <n v="33.19"/>
    <n v="63.83"/>
    <n v="74.75"/>
    <n v="66.069999999999993"/>
    <n v="61.353700000000003"/>
    <n v="0"/>
    <n v="0"/>
    <n v="0"/>
    <n v="30.6"/>
    <n v="65.61"/>
    <n v="79.58"/>
    <n v="64.63"/>
    <n v="58.4786"/>
    <n v="0"/>
    <n v="0"/>
    <n v="0"/>
    <n v="66.94"/>
    <n v="87.38"/>
    <n v="92.17"/>
    <n v="82.74"/>
    <n v="81.195999999999998"/>
    <n v="0"/>
    <n v="0"/>
    <n v="0"/>
    <n v="34.700000000000003"/>
    <n v="71.8"/>
    <n v="85.67"/>
    <n v="68.19"/>
    <n v="61.590899999999998"/>
    <n v="0"/>
    <n v="0"/>
    <n v="0"/>
    <n v="1"/>
    <n v="13"/>
  </r>
  <r>
    <n v="2021"/>
    <n v="50740"/>
    <x v="2"/>
    <s v="CEDAR-SINAI MARINA DEL REY HOSPITAL"/>
    <s v="4650 LINCOLN BLVD"/>
    <s v="MARINA DEL REY"/>
    <s v="CA"/>
    <n v="90291"/>
    <s v="Los Angeles"/>
    <n v="42.06"/>
    <n v="79.06"/>
    <n v="87.36"/>
    <n v="70.930000000000007"/>
    <n v="77.335099999999997"/>
    <n v="0"/>
    <n v="3"/>
    <n v="3"/>
    <n v="41.99"/>
    <n v="79.91"/>
    <n v="88.1"/>
    <n v="75.489999999999995"/>
    <n v="80.819800000000001"/>
    <n v="1"/>
    <n v="4"/>
    <n v="4"/>
    <n v="33.89"/>
    <n v="65.77"/>
    <n v="81"/>
    <n v="65.84"/>
    <n v="67.347200000000001"/>
    <n v="1"/>
    <n v="0"/>
    <n v="1"/>
    <n v="6.53"/>
    <n v="51.87"/>
    <n v="63.32"/>
    <n v="48.15"/>
    <n v="50.133899999999997"/>
    <n v="0"/>
    <n v="1"/>
    <n v="1"/>
    <n v="33.19"/>
    <n v="63.83"/>
    <n v="74.75"/>
    <n v="64.069999999999993"/>
    <n v="59.801900000000003"/>
    <n v="0"/>
    <n v="0"/>
    <n v="0"/>
    <n v="30.6"/>
    <n v="65.61"/>
    <n v="79.58"/>
    <n v="60.97"/>
    <n v="61.262999999999998"/>
    <n v="0"/>
    <n v="0"/>
    <n v="0"/>
    <n v="66.94"/>
    <n v="87.38"/>
    <n v="92.17"/>
    <n v="85.2"/>
    <n v="81.756900000000002"/>
    <n v="0"/>
    <n v="0"/>
    <n v="0"/>
    <n v="34.700000000000003"/>
    <n v="71.8"/>
    <n v="85.67"/>
    <n v="63.46"/>
    <n v="68.814400000000006"/>
    <n v="0"/>
    <n v="2"/>
    <n v="2"/>
    <n v="11"/>
    <n v="14"/>
  </r>
  <r>
    <n v="2021"/>
    <n v="50742"/>
    <x v="0"/>
    <s v="OLYMPIA MEDICAL CENTER"/>
    <s v="5900 WEST OLYMPIC BOULEVARD"/>
    <s v="LOS ANGELES"/>
    <s v="CA"/>
    <n v="90036"/>
    <s v="Los Angeles"/>
    <n v="42.06"/>
    <n v="79.06"/>
    <n v="87.36"/>
    <n v="67.63"/>
    <n v="67.047899999999998"/>
    <n v="0"/>
    <n v="0"/>
    <n v="0"/>
    <n v="41.99"/>
    <n v="79.91"/>
    <n v="88.1"/>
    <n v="70.16"/>
    <n v="71.041300000000007"/>
    <n v="0"/>
    <n v="0"/>
    <n v="0"/>
    <n v="33.89"/>
    <n v="65.77"/>
    <n v="81"/>
    <n v="52.1"/>
    <n v="51.7605"/>
    <n v="0"/>
    <n v="0"/>
    <n v="0"/>
    <n v="6.53"/>
    <n v="51.87"/>
    <n v="63.32"/>
    <n v="38.36"/>
    <n v="44.677399999999999"/>
    <n v="0"/>
    <n v="2"/>
    <n v="2"/>
    <n v="33.19"/>
    <n v="63.83"/>
    <n v="74.75"/>
    <n v="52.1"/>
    <n v="54.89"/>
    <n v="0"/>
    <n v="1"/>
    <n v="1"/>
    <n v="30.6"/>
    <n v="65.61"/>
    <n v="79.58"/>
    <n v="62.63"/>
    <n v="59.717599999999997"/>
    <n v="0"/>
    <n v="0"/>
    <n v="0"/>
    <n v="66.94"/>
    <n v="87.38"/>
    <n v="92.17"/>
    <n v="78.319999999999993"/>
    <n v="72.520799999999994"/>
    <n v="0"/>
    <n v="0"/>
    <n v="0"/>
    <n v="34.700000000000003"/>
    <n v="71.8"/>
    <n v="85.67"/>
    <n v="57.31"/>
    <n v="56.101700000000001"/>
    <n v="0"/>
    <n v="0"/>
    <n v="0"/>
    <n v="3"/>
    <n v="5"/>
  </r>
  <r>
    <n v="2021"/>
    <n v="50744"/>
    <x v="0"/>
    <s v="ANAHEIM GLOBAL MEDICAL CENTER"/>
    <s v="1025 S ANAHEIM BLVD"/>
    <s v="ANAHEIM"/>
    <s v="CA"/>
    <n v="92805"/>
    <s v="Orange"/>
    <n v="42.06"/>
    <n v="79.06"/>
    <n v="87.36"/>
    <n v="70.599999999999994"/>
    <n v="64.947999999999993"/>
    <n v="0"/>
    <n v="0"/>
    <n v="0"/>
    <n v="41.99"/>
    <n v="79.91"/>
    <n v="88.1"/>
    <n v="71.930000000000007"/>
    <n v="71.037899999999993"/>
    <n v="0"/>
    <n v="0"/>
    <n v="0"/>
    <n v="33.89"/>
    <n v="65.77"/>
    <n v="81"/>
    <n v="55.97"/>
    <n v="55.241300000000003"/>
    <n v="0"/>
    <n v="0"/>
    <n v="0"/>
    <n v="6.53"/>
    <n v="51.87"/>
    <n v="63.32"/>
    <n v="32.54"/>
    <n v="29.8993"/>
    <n v="0"/>
    <n v="0"/>
    <n v="0"/>
    <n v="33.19"/>
    <n v="63.83"/>
    <n v="74.75"/>
    <n v="56.34"/>
    <n v="53.366999999999997"/>
    <n v="0"/>
    <n v="0"/>
    <n v="0"/>
    <n v="30.6"/>
    <n v="65.61"/>
    <n v="79.58"/>
    <n v="55.86"/>
    <n v="55.438099999999999"/>
    <n v="0"/>
    <n v="0"/>
    <n v="0"/>
    <n v="66.94"/>
    <n v="87.38"/>
    <n v="92.17"/>
    <n v="84.5"/>
    <n v="79.666600000000003"/>
    <n v="0"/>
    <n v="0"/>
    <n v="0"/>
    <n v="34.700000000000003"/>
    <n v="71.8"/>
    <n v="85.67"/>
    <n v="63.47"/>
    <n v="60.773800000000001"/>
    <n v="0"/>
    <n v="0"/>
    <n v="0"/>
    <n v="0"/>
    <n v="10"/>
  </r>
  <r>
    <n v="2021"/>
    <n v="50745"/>
    <x v="0"/>
    <s v="CHAPMAN GLOBAL MEDICAL CENTER"/>
    <s v="2601 E CHAPMAN AVE"/>
    <s v="ORANGE"/>
    <s v="CA"/>
    <n v="92869"/>
    <s v="Orange"/>
    <n v="42.06"/>
    <n v="79.06"/>
    <n v="87.36"/>
    <n v="72.349999999999994"/>
    <n v="63.816099999999999"/>
    <n v="0"/>
    <n v="0"/>
    <n v="0"/>
    <n v="41.99"/>
    <n v="79.91"/>
    <n v="88.1"/>
    <n v="75.89"/>
    <n v="70.534499999999994"/>
    <n v="0"/>
    <n v="0"/>
    <n v="0"/>
    <n v="33.89"/>
    <n v="65.77"/>
    <n v="81"/>
    <n v="61.3"/>
    <n v="50.228200000000001"/>
    <n v="0"/>
    <n v="0"/>
    <n v="0"/>
    <n v="6.53"/>
    <n v="51.87"/>
    <n v="63.32"/>
    <n v="42.38"/>
    <n v="33.830599999999997"/>
    <n v="0"/>
    <n v="0"/>
    <n v="0"/>
    <n v="33.19"/>
    <n v="63.83"/>
    <n v="74.75"/>
    <n v="57.7"/>
    <n v="56.181600000000003"/>
    <n v="0"/>
    <n v="0"/>
    <n v="0"/>
    <n v="30.6"/>
    <n v="65.61"/>
    <n v="79.58"/>
    <n v="62.3"/>
    <n v="51.223599999999998"/>
    <n v="0"/>
    <n v="0"/>
    <n v="0"/>
    <n v="66.94"/>
    <n v="87.38"/>
    <n v="92.17"/>
    <n v="83.19"/>
    <n v="80.369500000000002"/>
    <n v="0"/>
    <n v="0"/>
    <n v="0"/>
    <n v="34.700000000000003"/>
    <n v="71.8"/>
    <n v="85.67"/>
    <n v="66.14"/>
    <n v="49.6785"/>
    <n v="0"/>
    <n v="0"/>
    <n v="0"/>
    <n v="0"/>
    <n v="8"/>
  </r>
  <r>
    <n v="2021"/>
    <n v="50746"/>
    <x v="0"/>
    <s v="ORANGE COUNTY GLOBAL MEDICAL CENTER"/>
    <s v="1001 NORTH TUSTIN AVENUE"/>
    <s v="SANTA ANA"/>
    <s v="CA"/>
    <n v="92705"/>
    <s v="Orange"/>
    <n v="42.06"/>
    <n v="79.06"/>
    <n v="87.36"/>
    <n v="69.92"/>
    <n v="67.974500000000006"/>
    <n v="0"/>
    <n v="0"/>
    <n v="0"/>
    <n v="41.99"/>
    <n v="79.91"/>
    <n v="88.1"/>
    <n v="71.040000000000006"/>
    <n v="71.124399999999994"/>
    <n v="0"/>
    <n v="0"/>
    <n v="0"/>
    <n v="33.89"/>
    <n v="65.77"/>
    <n v="81"/>
    <n v="56.05"/>
    <n v="52.771599999999999"/>
    <n v="0"/>
    <n v="0"/>
    <n v="0"/>
    <n v="6.53"/>
    <n v="51.87"/>
    <n v="63.32"/>
    <n v="34.9"/>
    <n v="35.095599999999997"/>
    <n v="0"/>
    <n v="0"/>
    <n v="0"/>
    <n v="33.19"/>
    <n v="63.83"/>
    <n v="74.75"/>
    <n v="60.97"/>
    <n v="55.872599999999998"/>
    <n v="0"/>
    <n v="0"/>
    <n v="0"/>
    <n v="30.6"/>
    <n v="65.61"/>
    <n v="79.58"/>
    <n v="53.96"/>
    <n v="54.088200000000001"/>
    <n v="0"/>
    <n v="0"/>
    <n v="0"/>
    <n v="66.94"/>
    <n v="87.38"/>
    <n v="92.17"/>
    <n v="83.67"/>
    <n v="84.742699999999999"/>
    <n v="0"/>
    <n v="1"/>
    <n v="1"/>
    <n v="34.700000000000003"/>
    <n v="71.8"/>
    <n v="85.67"/>
    <n v="67.05"/>
    <n v="62.045299999999997"/>
    <n v="0"/>
    <n v="0"/>
    <n v="0"/>
    <n v="1"/>
    <n v="11"/>
  </r>
  <r>
    <n v="2021"/>
    <n v="50748"/>
    <x v="2"/>
    <s v="KAISER FOUNDATION HOSPITAL MANTECA"/>
    <s v="1777 WEST YOSEMITE AVE"/>
    <s v="MANTECA"/>
    <s v="CA"/>
    <n v="95337"/>
    <s v="San Joaquin"/>
    <n v="42.06"/>
    <n v="79.06"/>
    <n v="87.36"/>
    <n v="75.489999999999995"/>
    <n v="76.559299999999993"/>
    <n v="0"/>
    <n v="0"/>
    <n v="0"/>
    <n v="41.99"/>
    <n v="79.91"/>
    <n v="88.1"/>
    <n v="79.13"/>
    <n v="77.561400000000006"/>
    <n v="0"/>
    <n v="0"/>
    <n v="0"/>
    <n v="33.89"/>
    <n v="65.77"/>
    <n v="81"/>
    <n v="65.510000000000005"/>
    <n v="63.238"/>
    <n v="0"/>
    <n v="0"/>
    <n v="0"/>
    <n v="6.53"/>
    <n v="51.87"/>
    <n v="63.32"/>
    <n v="51.19"/>
    <n v="50.1203"/>
    <n v="0"/>
    <n v="0"/>
    <n v="0"/>
    <n v="33.19"/>
    <n v="63.83"/>
    <n v="74.75"/>
    <n v="61.32"/>
    <n v="60.341000000000001"/>
    <n v="0"/>
    <n v="0"/>
    <n v="0"/>
    <n v="30.6"/>
    <n v="65.61"/>
    <n v="79.58"/>
    <n v="63.34"/>
    <n v="63.098300000000002"/>
    <n v="0"/>
    <n v="0"/>
    <n v="0"/>
    <n v="66.94"/>
    <n v="87.38"/>
    <n v="92.17"/>
    <n v="85.17"/>
    <n v="86.037800000000004"/>
    <n v="0"/>
    <n v="1"/>
    <n v="1"/>
    <n v="34.700000000000003"/>
    <n v="71.8"/>
    <n v="85.67"/>
    <n v="73.94"/>
    <n v="73.650400000000005"/>
    <n v="2"/>
    <n v="0"/>
    <n v="2"/>
    <n v="3"/>
    <n v="17"/>
  </r>
  <r>
    <n v="2021"/>
    <n v="50755"/>
    <x v="2"/>
    <s v="SHERMAN OAKS HOSPITAL"/>
    <s v="4929 VAN NUYS BLVD"/>
    <s v="SHERMAN OAKS"/>
    <s v="CA"/>
    <n v="91403"/>
    <s v="Los Angeles"/>
    <n v="42.06"/>
    <n v="79.06"/>
    <n v="87.36"/>
    <n v="68.63"/>
    <n v="73.967500000000001"/>
    <n v="0"/>
    <n v="2"/>
    <n v="2"/>
    <n v="41.99"/>
    <n v="79.91"/>
    <n v="88.1"/>
    <n v="70.5"/>
    <n v="72.777000000000001"/>
    <n v="0"/>
    <n v="1"/>
    <n v="1"/>
    <n v="33.89"/>
    <n v="65.77"/>
    <n v="81"/>
    <n v="52.97"/>
    <n v="68.495099999999994"/>
    <n v="2"/>
    <n v="5"/>
    <n v="5"/>
    <n v="6.53"/>
    <n v="51.87"/>
    <n v="63.32"/>
    <n v="39.25"/>
    <n v="39.603400000000001"/>
    <n v="0"/>
    <n v="0"/>
    <n v="0"/>
    <n v="33.19"/>
    <n v="63.83"/>
    <n v="74.75"/>
    <n v="60.58"/>
    <n v="58.418500000000002"/>
    <n v="0"/>
    <n v="0"/>
    <n v="0"/>
    <n v="30.6"/>
    <n v="65.61"/>
    <n v="79.58"/>
    <n v="58.01"/>
    <n v="62.497"/>
    <n v="0"/>
    <n v="2"/>
    <n v="2"/>
    <n v="66.94"/>
    <n v="87.38"/>
    <n v="92.17"/>
    <n v="80.05"/>
    <n v="81.026200000000003"/>
    <n v="0"/>
    <n v="0"/>
    <n v="0"/>
    <n v="34.700000000000003"/>
    <n v="71.8"/>
    <n v="85.67"/>
    <n v="60.91"/>
    <n v="63.902799999999999"/>
    <n v="0"/>
    <n v="1"/>
    <n v="1"/>
    <n v="11"/>
    <n v="13"/>
  </r>
  <r>
    <n v="2021"/>
    <n v="50757"/>
    <x v="5"/>
    <s v="ALVARADO HOSPITAL MEDICAL CENTER"/>
    <s v="6655 ALVARADO ROAD"/>
    <s v="SAN DIEGO"/>
    <s v="CA"/>
    <n v="92120"/>
    <s v="San Diego"/>
    <n v="42.06"/>
    <n v="79.06"/>
    <n v="87.36"/>
    <n v="74.13"/>
    <n v="74.424000000000007"/>
    <n v="0"/>
    <n v="0"/>
    <n v="0"/>
    <n v="41.99"/>
    <n v="79.91"/>
    <n v="88.1"/>
    <n v="76.52"/>
    <n v="72.745999999999995"/>
    <n v="0"/>
    <n v="0"/>
    <n v="0"/>
    <n v="33.89"/>
    <n v="65.77"/>
    <n v="81"/>
    <n v="60.24"/>
    <n v="64.103300000000004"/>
    <n v="0"/>
    <n v="1"/>
    <n v="1"/>
    <n v="6.53"/>
    <n v="51.87"/>
    <n v="63.32"/>
    <n v="46.56"/>
    <n v="48.070500000000003"/>
    <n v="0"/>
    <n v="0"/>
    <n v="0"/>
    <n v="33.19"/>
    <n v="63.83"/>
    <n v="74.75"/>
    <n v="59.14"/>
    <n v="60.6006"/>
    <n v="0"/>
    <n v="0"/>
    <n v="0"/>
    <n v="30.6"/>
    <n v="65.61"/>
    <n v="79.58"/>
    <n v="60.9"/>
    <n v="60.331600000000002"/>
    <n v="0"/>
    <n v="0"/>
    <n v="0"/>
    <n v="66.94"/>
    <n v="87.38"/>
    <n v="92.17"/>
    <n v="84.82"/>
    <n v="82.331800000000001"/>
    <n v="0"/>
    <n v="0"/>
    <n v="0"/>
    <n v="34.700000000000003"/>
    <n v="71.8"/>
    <n v="85.67"/>
    <n v="65.37"/>
    <n v="66.054000000000002"/>
    <n v="0"/>
    <n v="0"/>
    <n v="0"/>
    <n v="1"/>
    <n v="15"/>
  </r>
  <r>
    <n v="2021"/>
    <n v="50758"/>
    <x v="0"/>
    <s v="MONTCLAIR HOSPITAL MEDICAL CENTER"/>
    <s v="5000 SAN BERNARDINO ST"/>
    <s v="MONTCLAIR"/>
    <s v="CA"/>
    <n v="91763"/>
    <s v="San Bernardino"/>
    <n v="42.06"/>
    <n v="79.06"/>
    <n v="87.36"/>
    <n v="72.540000000000006"/>
    <n v="75.701599999999999"/>
    <n v="0"/>
    <n v="2"/>
    <n v="2"/>
    <n v="41.99"/>
    <n v="79.91"/>
    <n v="88.1"/>
    <n v="72.72"/>
    <n v="75.453699999999998"/>
    <n v="0"/>
    <n v="1"/>
    <n v="1"/>
    <n v="33.89"/>
    <n v="65.77"/>
    <n v="81"/>
    <n v="65.11"/>
    <n v="67.859700000000004"/>
    <n v="2"/>
    <n v="1"/>
    <n v="2"/>
    <n v="6.53"/>
    <n v="51.87"/>
    <n v="63.32"/>
    <n v="39.79"/>
    <n v="41.779899999999998"/>
    <n v="0"/>
    <n v="0"/>
    <n v="0"/>
    <n v="33.19"/>
    <n v="63.83"/>
    <n v="74.75"/>
    <n v="64.5"/>
    <n v="61.134300000000003"/>
    <n v="0"/>
    <n v="0"/>
    <n v="0"/>
    <n v="30.6"/>
    <n v="65.61"/>
    <n v="79.58"/>
    <n v="62.22"/>
    <n v="58.347799999999999"/>
    <n v="0"/>
    <n v="0"/>
    <n v="0"/>
    <n v="66.94"/>
    <n v="87.38"/>
    <n v="92.17"/>
    <n v="82.2"/>
    <n v="84.324299999999994"/>
    <n v="0"/>
    <n v="2"/>
    <n v="2"/>
    <n v="34.700000000000003"/>
    <n v="71.8"/>
    <n v="85.67"/>
    <n v="63.49"/>
    <n v="68.416200000000003"/>
    <n v="0"/>
    <n v="2"/>
    <n v="2"/>
    <n v="9"/>
    <n v="15"/>
  </r>
  <r>
    <n v="2021"/>
    <n v="50760"/>
    <x v="3"/>
    <s v="KAISER FOUNDATION HOSPITAL - ANTIOCH"/>
    <s v="4501 SAND CREEK ROAD"/>
    <s v="ANTIOCH"/>
    <s v="CA"/>
    <n v="94531"/>
    <s v="Contra Costa"/>
    <n v="42.06"/>
    <n v="79.06"/>
    <n v="87.36"/>
    <n v="76.22"/>
    <n v="75.218199999999996"/>
    <n v="0"/>
    <n v="0"/>
    <n v="0"/>
    <n v="41.99"/>
    <n v="79.91"/>
    <n v="88.1"/>
    <n v="81.739999999999995"/>
    <n v="80.749899999999997"/>
    <n v="1"/>
    <n v="0"/>
    <n v="1"/>
    <n v="33.89"/>
    <n v="65.77"/>
    <n v="81"/>
    <n v="63.39"/>
    <n v="63.421300000000002"/>
    <n v="0"/>
    <n v="0"/>
    <n v="0"/>
    <n v="6.53"/>
    <n v="51.87"/>
    <n v="63.32"/>
    <n v="51.83"/>
    <n v="53.000599999999999"/>
    <n v="1"/>
    <n v="1"/>
    <n v="1"/>
    <n v="33.19"/>
    <n v="63.83"/>
    <n v="74.75"/>
    <n v="58.4"/>
    <n v="60.737099999999998"/>
    <n v="0"/>
    <n v="1"/>
    <n v="1"/>
    <n v="30.6"/>
    <n v="65.61"/>
    <n v="79.58"/>
    <n v="62.2"/>
    <n v="60.611400000000003"/>
    <n v="0"/>
    <n v="0"/>
    <n v="0"/>
    <n v="66.94"/>
    <n v="87.38"/>
    <n v="92.17"/>
    <n v="87.71"/>
    <n v="88.476699999999994"/>
    <n v="3"/>
    <n v="1"/>
    <n v="3"/>
    <n v="34.700000000000003"/>
    <n v="71.8"/>
    <n v="85.67"/>
    <n v="74.89"/>
    <n v="75.106499999999997"/>
    <n v="3"/>
    <n v="0"/>
    <n v="3"/>
    <n v="9"/>
    <n v="17"/>
  </r>
  <r>
    <n v="2021"/>
    <n v="50761"/>
    <x v="4"/>
    <s v="PROVIDENCE TARZANA MEDICAL CENTER"/>
    <s v="18321 CLARK STREET"/>
    <s v="TARZANA"/>
    <s v="CA"/>
    <n v="91356"/>
    <s v="Los Angeles"/>
    <n v="42.06"/>
    <n v="79.06"/>
    <n v="87.36"/>
    <n v="74.989999999999995"/>
    <n v="76.264899999999997"/>
    <n v="0"/>
    <n v="1"/>
    <n v="1"/>
    <n v="41.99"/>
    <n v="79.91"/>
    <n v="88.1"/>
    <n v="79.98"/>
    <n v="80.231499999999997"/>
    <n v="1"/>
    <n v="0"/>
    <n v="1"/>
    <n v="33.89"/>
    <n v="65.77"/>
    <n v="81"/>
    <n v="58.01"/>
    <n v="57.948700000000002"/>
    <n v="0"/>
    <n v="0"/>
    <n v="0"/>
    <n v="6.53"/>
    <n v="51.87"/>
    <n v="63.32"/>
    <n v="46.86"/>
    <n v="48.659399999999998"/>
    <n v="0"/>
    <n v="1"/>
    <n v="1"/>
    <n v="33.19"/>
    <n v="63.83"/>
    <n v="74.75"/>
    <n v="57.51"/>
    <n v="59.366199999999999"/>
    <n v="0"/>
    <n v="1"/>
    <n v="1"/>
    <n v="30.6"/>
    <n v="65.61"/>
    <n v="79.58"/>
    <n v="55.29"/>
    <n v="56.400199999999998"/>
    <n v="0"/>
    <n v="0"/>
    <n v="0"/>
    <n v="66.94"/>
    <n v="87.38"/>
    <n v="92.17"/>
    <n v="81.010000000000005"/>
    <n v="81.825800000000001"/>
    <n v="0"/>
    <n v="0"/>
    <n v="0"/>
    <n v="34.700000000000003"/>
    <n v="71.8"/>
    <n v="85.67"/>
    <n v="66.09"/>
    <n v="65.279899999999998"/>
    <n v="0"/>
    <n v="0"/>
    <n v="0"/>
    <n v="4"/>
    <n v="14"/>
  </r>
  <r>
    <n v="2021"/>
    <n v="50763"/>
    <x v="3"/>
    <s v="L A DOWNTOWN MEDICAL CENTER, LLC"/>
    <s v="1711 WEST TEMPLE STREET"/>
    <s v="LOS ANGELES"/>
    <s v="CA"/>
    <n v="90026"/>
    <s v="Los Angeles"/>
    <n v="42.06"/>
    <n v="79.06"/>
    <n v="87.36"/>
    <s v="Not Available"/>
    <s v="Not Available"/>
    <s v="NA"/>
    <s v="NA"/>
    <s v="NA"/>
    <n v="41.99"/>
    <n v="79.91"/>
    <n v="88.1"/>
    <s v="Not Available"/>
    <s v="Not Available"/>
    <s v="NA"/>
    <s v="NA"/>
    <s v="NA"/>
    <n v="33.89"/>
    <n v="65.77"/>
    <n v="81"/>
    <s v="Not Available"/>
    <s v="Not Available"/>
    <s v="NA"/>
    <s v="NA"/>
    <s v="NA"/>
    <n v="6.53"/>
    <n v="51.87"/>
    <n v="63.32"/>
    <s v="Not Available"/>
    <s v="Not Available"/>
    <s v="NA"/>
    <s v="NA"/>
    <s v="NA"/>
    <n v="33.19"/>
    <n v="63.83"/>
    <n v="74.75"/>
    <s v="Not Available"/>
    <s v="Not Available"/>
    <s v="NA"/>
    <s v="NA"/>
    <s v="NA"/>
    <n v="30.6"/>
    <n v="65.61"/>
    <n v="79.58"/>
    <s v="Not Available"/>
    <s v="Not Available"/>
    <s v="NA"/>
    <s v="NA"/>
    <s v="NA"/>
    <n v="66.94"/>
    <n v="87.38"/>
    <n v="92.17"/>
    <s v="Not Available"/>
    <s v="Not Available"/>
    <s v="NA"/>
    <s v="NA"/>
    <s v="NA"/>
    <n v="34.700000000000003"/>
    <n v="71.8"/>
    <n v="85.67"/>
    <s v="Not Available"/>
    <s v="Not Available"/>
    <s v="NA"/>
    <s v="NA"/>
    <s v="NA"/>
    <s v="Not Available"/>
    <s v="Not Available"/>
  </r>
  <r>
    <n v="2021"/>
    <n v="50764"/>
    <x v="4"/>
    <s v="SHASTA REGIONAL MEDICAL CENTER"/>
    <s v="1100 BUTTE ST"/>
    <s v="REDDING"/>
    <s v="CA"/>
    <n v="96001"/>
    <s v="Shasta"/>
    <n v="42.06"/>
    <n v="79.06"/>
    <n v="87.36"/>
    <n v="74.25"/>
    <n v="73.673000000000002"/>
    <n v="0"/>
    <n v="0"/>
    <n v="0"/>
    <n v="41.99"/>
    <n v="79.91"/>
    <n v="88.1"/>
    <n v="71.760000000000005"/>
    <n v="72.158299999999997"/>
    <n v="0"/>
    <n v="0"/>
    <n v="0"/>
    <n v="33.89"/>
    <n v="65.77"/>
    <n v="81"/>
    <n v="61.15"/>
    <n v="61.511299999999999"/>
    <n v="0"/>
    <n v="0"/>
    <n v="0"/>
    <n v="6.53"/>
    <n v="51.87"/>
    <n v="63.32"/>
    <n v="47.97"/>
    <n v="52.260199999999998"/>
    <n v="1"/>
    <n v="2"/>
    <n v="2"/>
    <n v="33.19"/>
    <n v="63.83"/>
    <n v="74.75"/>
    <n v="54.88"/>
    <n v="61.529600000000002"/>
    <n v="0"/>
    <n v="3"/>
    <n v="3"/>
    <n v="30.6"/>
    <n v="65.61"/>
    <n v="79.58"/>
    <n v="56.83"/>
    <n v="53.060299999999998"/>
    <n v="0"/>
    <n v="0"/>
    <n v="0"/>
    <n v="66.94"/>
    <n v="87.38"/>
    <n v="92.17"/>
    <n v="83.27"/>
    <n v="81.543700000000001"/>
    <n v="0"/>
    <n v="0"/>
    <n v="0"/>
    <n v="34.700000000000003"/>
    <n v="71.8"/>
    <n v="85.67"/>
    <n v="68.73"/>
    <n v="61.521700000000003"/>
    <n v="0"/>
    <n v="0"/>
    <n v="0"/>
    <n v="5"/>
    <n v="12"/>
  </r>
  <r>
    <n v="2021"/>
    <n v="50765"/>
    <x v="0"/>
    <s v="KAISER FOUNDATION HOSPITAL-MORENO VALLEY"/>
    <s v="27300 IRIS AVENUE"/>
    <s v="MORENO VALLEY"/>
    <s v="CA"/>
    <n v="92555"/>
    <s v="Riverside"/>
    <n v="42.06"/>
    <n v="79.06"/>
    <n v="87.36"/>
    <n v="77.540000000000006"/>
    <n v="79.444999999999993"/>
    <n v="1"/>
    <n v="1"/>
    <n v="1"/>
    <n v="41.99"/>
    <n v="79.91"/>
    <n v="88.1"/>
    <n v="80.739999999999995"/>
    <n v="79.490600000000001"/>
    <n v="0"/>
    <n v="0"/>
    <n v="0"/>
    <n v="33.89"/>
    <n v="65.77"/>
    <n v="81"/>
    <n v="62.8"/>
    <n v="61.986499999999999"/>
    <n v="0"/>
    <n v="0"/>
    <n v="0"/>
    <n v="6.53"/>
    <n v="51.87"/>
    <n v="63.32"/>
    <n v="54.13"/>
    <n v="54.838999999999999"/>
    <n v="3"/>
    <n v="0"/>
    <n v="3"/>
    <n v="33.19"/>
    <n v="63.83"/>
    <n v="74.75"/>
    <n v="66.459999999999994"/>
    <n v="70.6648"/>
    <n v="6"/>
    <n v="5"/>
    <n v="6"/>
    <n v="30.6"/>
    <n v="65.61"/>
    <n v="79.58"/>
    <n v="57.59"/>
    <n v="57.292700000000004"/>
    <n v="0"/>
    <n v="0"/>
    <n v="0"/>
    <n v="66.94"/>
    <n v="87.38"/>
    <n v="92.17"/>
    <n v="85.29"/>
    <n v="88.559700000000007"/>
    <n v="3"/>
    <n v="4"/>
    <n v="4"/>
    <n v="34.700000000000003"/>
    <n v="71.8"/>
    <n v="85.67"/>
    <n v="73.86"/>
    <n v="71.767399999999995"/>
    <n v="0"/>
    <n v="0"/>
    <n v="0"/>
    <n v="14"/>
    <n v="15"/>
  </r>
  <r>
    <n v="2021"/>
    <n v="50767"/>
    <x v="3"/>
    <s v="KAISER FOUNDATION HOSPITAL - VACAVILLE"/>
    <s v="1 QUALITY DRIVE"/>
    <s v="VACAVILLE"/>
    <s v="CA"/>
    <n v="95688"/>
    <s v="Solano"/>
    <n v="42.06"/>
    <n v="79.06"/>
    <n v="87.36"/>
    <n v="77.84"/>
    <n v="76.380600000000001"/>
    <n v="0"/>
    <n v="0"/>
    <n v="0"/>
    <n v="41.99"/>
    <n v="79.91"/>
    <n v="88.1"/>
    <n v="80.55"/>
    <n v="80.372799999999998"/>
    <n v="1"/>
    <n v="0"/>
    <n v="1"/>
    <n v="33.89"/>
    <n v="65.77"/>
    <n v="81"/>
    <n v="62.13"/>
    <n v="62.031500000000001"/>
    <n v="0"/>
    <n v="0"/>
    <n v="0"/>
    <n v="6.53"/>
    <n v="51.87"/>
    <n v="63.32"/>
    <n v="52.56"/>
    <n v="50.372300000000003"/>
    <n v="0"/>
    <n v="0"/>
    <n v="0"/>
    <n v="33.19"/>
    <n v="63.83"/>
    <n v="74.75"/>
    <n v="59.79"/>
    <n v="60.843699999999998"/>
    <n v="0"/>
    <n v="0"/>
    <n v="0"/>
    <n v="30.6"/>
    <n v="65.61"/>
    <n v="79.58"/>
    <n v="63.35"/>
    <n v="62.001100000000001"/>
    <n v="0"/>
    <n v="0"/>
    <n v="0"/>
    <n v="66.94"/>
    <n v="87.38"/>
    <n v="92.17"/>
    <n v="87.61"/>
    <n v="87.923299999999998"/>
    <n v="2"/>
    <n v="0"/>
    <n v="2"/>
    <n v="34.700000000000003"/>
    <n v="71.8"/>
    <n v="85.67"/>
    <n v="76.69"/>
    <n v="76.937700000000007"/>
    <n v="4"/>
    <n v="0"/>
    <n v="4"/>
    <n v="7"/>
    <n v="17"/>
  </r>
  <r>
    <n v="2021"/>
    <n v="50770"/>
    <x v="2"/>
    <s v="LOMA LINDA UNIVERSITY MEDICAL CENTER-MURRIETA"/>
    <s v="28062 BAXTER ROAD"/>
    <s v="MURRIETA"/>
    <s v="CA"/>
    <n v="92563"/>
    <s v="Riverside"/>
    <n v="42.06"/>
    <n v="79.06"/>
    <n v="87.36"/>
    <n v="75.45"/>
    <n v="77.133399999999995"/>
    <n v="0"/>
    <n v="1"/>
    <n v="1"/>
    <n v="41.99"/>
    <n v="79.91"/>
    <n v="88.1"/>
    <n v="76.89"/>
    <n v="78.070800000000006"/>
    <n v="0"/>
    <n v="1"/>
    <n v="1"/>
    <n v="33.89"/>
    <n v="65.77"/>
    <n v="81"/>
    <n v="60.11"/>
    <n v="62.812100000000001"/>
    <n v="0"/>
    <n v="1"/>
    <n v="1"/>
    <n v="6.53"/>
    <n v="51.87"/>
    <n v="63.32"/>
    <n v="53.73"/>
    <n v="51.506700000000002"/>
    <n v="0"/>
    <n v="0"/>
    <n v="0"/>
    <n v="33.19"/>
    <n v="63.83"/>
    <n v="74.75"/>
    <n v="61.03"/>
    <n v="61.793599999999998"/>
    <n v="0"/>
    <n v="0"/>
    <n v="0"/>
    <n v="30.6"/>
    <n v="65.61"/>
    <n v="79.58"/>
    <n v="66.42"/>
    <n v="69.095100000000002"/>
    <n v="3"/>
    <n v="2"/>
    <n v="3"/>
    <n v="66.94"/>
    <n v="87.38"/>
    <n v="92.17"/>
    <n v="83.92"/>
    <n v="86.464600000000004"/>
    <n v="0"/>
    <n v="3"/>
    <n v="3"/>
    <n v="34.700000000000003"/>
    <n v="71.8"/>
    <n v="85.67"/>
    <n v="77.39"/>
    <n v="77.857399999999998"/>
    <n v="4"/>
    <n v="0"/>
    <n v="4"/>
    <n v="13"/>
    <n v="18"/>
  </r>
  <r>
    <n v="2021"/>
    <n v="50771"/>
    <x v="0"/>
    <s v="COAST PLAZA HOSPITAL"/>
    <s v="13100 STUDERBAKER ROAD"/>
    <s v="NORWALK"/>
    <s v="CA"/>
    <n v="90650"/>
    <s v="Los Angeles"/>
    <n v="42.06"/>
    <n v="79.06"/>
    <n v="87.36"/>
    <n v="63.46"/>
    <n v="64.293700000000001"/>
    <n v="0"/>
    <n v="0"/>
    <n v="0"/>
    <n v="41.99"/>
    <n v="79.91"/>
    <n v="88.1"/>
    <n v="66.290000000000006"/>
    <n v="68.066400000000002"/>
    <n v="0"/>
    <n v="0"/>
    <n v="0"/>
    <n v="33.89"/>
    <n v="65.77"/>
    <n v="81"/>
    <n v="53.17"/>
    <n v="56.101700000000001"/>
    <n v="0"/>
    <n v="1"/>
    <n v="1"/>
    <n v="6.53"/>
    <n v="51.87"/>
    <n v="63.32"/>
    <n v="35.49"/>
    <n v="37.179699999999997"/>
    <n v="0"/>
    <n v="0"/>
    <n v="0"/>
    <n v="33.19"/>
    <n v="63.83"/>
    <n v="74.75"/>
    <n v="61.41"/>
    <n v="60.988900000000001"/>
    <n v="0"/>
    <n v="0"/>
    <n v="0"/>
    <n v="30.6"/>
    <n v="65.61"/>
    <n v="79.58"/>
    <n v="50.59"/>
    <n v="51.947800000000001"/>
    <n v="0"/>
    <n v="0"/>
    <n v="0"/>
    <n v="66.94"/>
    <n v="87.38"/>
    <n v="92.17"/>
    <n v="75.98"/>
    <n v="76.7624"/>
    <n v="0"/>
    <n v="0"/>
    <n v="0"/>
    <n v="34.700000000000003"/>
    <n v="71.8"/>
    <n v="85.67"/>
    <n v="52.44"/>
    <n v="58.4407"/>
    <n v="0"/>
    <n v="1"/>
    <n v="1"/>
    <n v="2"/>
    <n v="9"/>
  </r>
  <r>
    <n v="2021"/>
    <n v="50772"/>
    <x v="2"/>
    <s v="KAISER FOUNDATION HOSPITAL - ROSEVILLE"/>
    <s v="1600 EUREKA ROAD"/>
    <s v="ROSEVILLE"/>
    <s v="CA"/>
    <n v="95661"/>
    <s v="Placer"/>
    <n v="42.06"/>
    <n v="79.06"/>
    <n v="87.36"/>
    <n v="76.319999999999993"/>
    <n v="76.127499999999998"/>
    <n v="0"/>
    <n v="0"/>
    <n v="0"/>
    <n v="41.99"/>
    <n v="79.91"/>
    <n v="88.1"/>
    <n v="78.48"/>
    <n v="78.940600000000003"/>
    <n v="0"/>
    <n v="0"/>
    <n v="0"/>
    <n v="33.89"/>
    <n v="65.77"/>
    <n v="81"/>
    <n v="62.12"/>
    <n v="63.5349"/>
    <n v="0"/>
    <n v="0"/>
    <n v="0"/>
    <n v="6.53"/>
    <n v="51.87"/>
    <n v="63.32"/>
    <n v="51.15"/>
    <n v="51.373899999999999"/>
    <n v="0"/>
    <n v="0"/>
    <n v="0"/>
    <n v="33.19"/>
    <n v="63.83"/>
    <n v="74.75"/>
    <n v="59.84"/>
    <n v="61.26"/>
    <n v="0"/>
    <n v="0"/>
    <n v="0"/>
    <n v="30.6"/>
    <n v="65.61"/>
    <n v="79.58"/>
    <n v="57.01"/>
    <n v="58.523499999999999"/>
    <n v="0"/>
    <n v="0"/>
    <n v="0"/>
    <n v="66.94"/>
    <n v="87.38"/>
    <n v="92.17"/>
    <n v="85.44"/>
    <n v="86.013400000000004"/>
    <n v="0"/>
    <n v="0"/>
    <n v="0"/>
    <n v="34.700000000000003"/>
    <n v="71.8"/>
    <n v="85.67"/>
    <n v="74.94"/>
    <n v="73.478099999999998"/>
    <n v="2"/>
    <n v="0"/>
    <n v="2"/>
    <n v="2"/>
    <n v="15"/>
  </r>
  <r>
    <n v="2021"/>
    <n v="50775"/>
    <x v="5"/>
    <s v="TEMECULA VALLEY HOSPITAL"/>
    <s v="31700 TEMECULA PKWY"/>
    <s v="TEMECULA"/>
    <s v="CA"/>
    <n v="92592"/>
    <s v="Riverside"/>
    <n v="42.06"/>
    <n v="79.06"/>
    <n v="87.36"/>
    <n v="79.66"/>
    <n v="77.860900000000001"/>
    <n v="0"/>
    <n v="0"/>
    <n v="0"/>
    <n v="41.99"/>
    <n v="79.91"/>
    <n v="88.1"/>
    <n v="75.209999999999994"/>
    <n v="75.266300000000001"/>
    <n v="0"/>
    <n v="0"/>
    <n v="0"/>
    <n v="33.89"/>
    <n v="65.77"/>
    <n v="81"/>
    <n v="71.959999999999994"/>
    <n v="69.224199999999996"/>
    <n v="3"/>
    <n v="0"/>
    <n v="3"/>
    <n v="6.53"/>
    <n v="51.87"/>
    <n v="63.32"/>
    <n v="51.91"/>
    <n v="51.491300000000003"/>
    <n v="0"/>
    <n v="0"/>
    <n v="0"/>
    <n v="33.19"/>
    <n v="63.83"/>
    <n v="74.75"/>
    <n v="64.98"/>
    <n v="60.421799999999998"/>
    <n v="0"/>
    <n v="0"/>
    <n v="0"/>
    <n v="30.6"/>
    <n v="65.61"/>
    <n v="79.58"/>
    <n v="63.61"/>
    <n v="61.968800000000002"/>
    <n v="0"/>
    <n v="0"/>
    <n v="0"/>
    <n v="66.94"/>
    <n v="87.38"/>
    <n v="92.17"/>
    <n v="87.52"/>
    <n v="85.9405"/>
    <n v="0"/>
    <n v="0"/>
    <n v="0"/>
    <n v="34.700000000000003"/>
    <n v="71.8"/>
    <n v="85.67"/>
    <n v="78.59"/>
    <n v="74.180599999999998"/>
    <n v="2"/>
    <n v="0"/>
    <n v="2"/>
    <n v="5"/>
    <n v="17"/>
  </r>
  <r>
    <n v="2021"/>
    <n v="50776"/>
    <x v="3"/>
    <s v="COLLEGE MEDICAL CENTER"/>
    <s v="2776 PACIFIC AVENUE"/>
    <s v="LONG BEACH"/>
    <s v="CA"/>
    <n v="90806"/>
    <s v="Los Angeles"/>
    <n v="42.06"/>
    <n v="79.06"/>
    <n v="87.36"/>
    <s v="Not Available"/>
    <n v="79.587199999999996"/>
    <n v="1"/>
    <s v="NA"/>
    <n v="1"/>
    <n v="41.99"/>
    <n v="79.91"/>
    <n v="88.1"/>
    <s v="Not Available"/>
    <n v="74.216999999999999"/>
    <n v="0"/>
    <s v="NA"/>
    <n v="0"/>
    <n v="33.89"/>
    <n v="65.77"/>
    <n v="81"/>
    <s v="Not Available"/>
    <n v="54.803699999999999"/>
    <n v="0"/>
    <s v="NA"/>
    <n v="0"/>
    <n v="6.53"/>
    <n v="51.87"/>
    <n v="63.32"/>
    <s v="Not Available"/>
    <n v="51.7074"/>
    <n v="0"/>
    <s v="NA"/>
    <n v="0"/>
    <n v="33.19"/>
    <n v="63.83"/>
    <n v="74.75"/>
    <s v="Not Available"/>
    <n v="53.387799999999999"/>
    <n v="0"/>
    <s v="NA"/>
    <n v="0"/>
    <n v="30.6"/>
    <n v="65.61"/>
    <n v="79.58"/>
    <s v="Not Available"/>
    <n v="55.763599999999997"/>
    <n v="0"/>
    <s v="NA"/>
    <n v="0"/>
    <n v="66.94"/>
    <n v="87.38"/>
    <n v="92.17"/>
    <s v="Not Available"/>
    <n v="82.3459"/>
    <n v="0"/>
    <s v="NA"/>
    <n v="0"/>
    <n v="34.700000000000003"/>
    <n v="71.8"/>
    <n v="85.67"/>
    <s v="Not Available"/>
    <n v="62.451300000000003"/>
    <n v="0"/>
    <s v="NA"/>
    <n v="0"/>
    <n v="1"/>
    <n v="13"/>
  </r>
  <r>
    <n v="2021"/>
    <n v="50777"/>
    <x v="2"/>
    <s v="KAISER FOUNDATION HOSPITAL - SAN LEANDRO"/>
    <s v="2500 MERCED STREET"/>
    <s v="SAN LEANDRO"/>
    <s v="CA"/>
    <n v="94577"/>
    <s v="Alameda"/>
    <n v="42.06"/>
    <n v="79.06"/>
    <n v="87.36"/>
    <n v="76.209999999999994"/>
    <n v="72.627700000000004"/>
    <n v="0"/>
    <n v="0"/>
    <n v="0"/>
    <n v="41.99"/>
    <n v="79.91"/>
    <n v="88.1"/>
    <n v="78.400000000000006"/>
    <n v="76.451599999999999"/>
    <n v="0"/>
    <n v="0"/>
    <n v="0"/>
    <n v="33.89"/>
    <n v="65.77"/>
    <n v="81"/>
    <n v="64.42"/>
    <n v="58.081099999999999"/>
    <n v="0"/>
    <n v="0"/>
    <n v="0"/>
    <n v="6.53"/>
    <n v="51.87"/>
    <n v="63.32"/>
    <n v="50.02"/>
    <n v="47.062199999999997"/>
    <n v="0"/>
    <n v="0"/>
    <n v="0"/>
    <n v="33.19"/>
    <n v="63.83"/>
    <n v="74.75"/>
    <n v="59.39"/>
    <n v="59.1736"/>
    <n v="0"/>
    <n v="0"/>
    <n v="0"/>
    <n v="30.6"/>
    <n v="65.61"/>
    <n v="79.58"/>
    <n v="66.23"/>
    <n v="61.682099999999998"/>
    <n v="0"/>
    <n v="0"/>
    <n v="0"/>
    <n v="66.94"/>
    <n v="87.38"/>
    <n v="92.17"/>
    <n v="85.18"/>
    <n v="84.833500000000001"/>
    <n v="0"/>
    <n v="0"/>
    <n v="0"/>
    <n v="34.700000000000003"/>
    <n v="71.8"/>
    <n v="85.67"/>
    <n v="75.8"/>
    <n v="70.263599999999997"/>
    <n v="0"/>
    <n v="0"/>
    <n v="0"/>
    <n v="0"/>
    <n v="15"/>
  </r>
  <r>
    <n v="2021"/>
    <n v="50779"/>
    <x v="3"/>
    <s v="MARTIN LUTHER KING, JR. COMMUNITY HOSPITAL"/>
    <s v="1680 EAST 120TH STREET"/>
    <s v="LOS ANGELES"/>
    <s v="CA"/>
    <n v="90059"/>
    <s v="Los Angeles"/>
    <n v="42.06"/>
    <n v="79.06"/>
    <n v="87.36"/>
    <n v="79.22"/>
    <n v="77.072000000000003"/>
    <n v="0"/>
    <n v="0"/>
    <n v="0"/>
    <n v="41.99"/>
    <n v="79.91"/>
    <n v="88.1"/>
    <n v="79.44"/>
    <n v="77.471100000000007"/>
    <n v="0"/>
    <n v="0"/>
    <n v="0"/>
    <n v="33.89"/>
    <n v="65.77"/>
    <n v="81"/>
    <n v="62.34"/>
    <n v="67.103399999999993"/>
    <n v="1"/>
    <n v="2"/>
    <n v="2"/>
    <n v="6.53"/>
    <n v="51.87"/>
    <n v="63.32"/>
    <n v="57.3"/>
    <n v="53.941600000000001"/>
    <n v="2"/>
    <n v="0"/>
    <n v="2"/>
    <n v="33.19"/>
    <n v="63.83"/>
    <n v="74.75"/>
    <n v="66.5"/>
    <n v="61.625100000000003"/>
    <n v="0"/>
    <n v="0"/>
    <n v="0"/>
    <n v="30.6"/>
    <n v="65.61"/>
    <n v="79.58"/>
    <n v="70.680000000000007"/>
    <n v="71.741600000000005"/>
    <n v="4"/>
    <n v="1"/>
    <n v="4"/>
    <n v="66.94"/>
    <n v="87.38"/>
    <n v="92.17"/>
    <n v="87"/>
    <n v="86.613600000000005"/>
    <n v="0"/>
    <n v="0"/>
    <n v="0"/>
    <n v="34.700000000000003"/>
    <n v="71.8"/>
    <n v="85.67"/>
    <n v="77.97"/>
    <n v="78.885599999999997"/>
    <n v="5"/>
    <n v="1"/>
    <n v="5"/>
    <n v="13"/>
    <n v="18"/>
  </r>
  <r>
    <n v="2021"/>
    <n v="50782"/>
    <x v="3"/>
    <s v="CASA COLINA HOSPITAL"/>
    <s v="255 E BONITA AVE"/>
    <s v="POMONA"/>
    <s v="CA"/>
    <n v="91767"/>
    <s v="Los Angeles"/>
    <n v="42.06"/>
    <n v="79.06"/>
    <n v="87.36"/>
    <n v="82.56"/>
    <n v="87.307100000000005"/>
    <n v="9"/>
    <n v="9"/>
    <n v="9"/>
    <n v="41.99"/>
    <n v="79.91"/>
    <n v="88.1"/>
    <n v="84.38"/>
    <n v="84.418899999999994"/>
    <n v="5"/>
    <n v="0"/>
    <n v="5"/>
    <n v="33.89"/>
    <n v="65.77"/>
    <n v="81"/>
    <n v="57.94"/>
    <n v="67.790099999999995"/>
    <n v="2"/>
    <n v="4"/>
    <n v="4"/>
    <n v="6.53"/>
    <n v="51.87"/>
    <n v="63.32"/>
    <n v="53.43"/>
    <n v="61.274700000000003"/>
    <n v="8"/>
    <n v="7"/>
    <n v="8"/>
    <n v="33.19"/>
    <n v="63.83"/>
    <n v="74.75"/>
    <n v="60.55"/>
    <n v="69.417500000000004"/>
    <n v="5"/>
    <n v="6"/>
    <n v="6"/>
    <n v="30.6"/>
    <n v="65.61"/>
    <n v="79.58"/>
    <n v="69.75"/>
    <n v="77.527500000000003"/>
    <n v="8"/>
    <n v="7"/>
    <n v="8"/>
    <n v="66.94"/>
    <n v="87.38"/>
    <n v="92.17"/>
    <n v="85.91"/>
    <n v="89.060500000000005"/>
    <n v="4"/>
    <n v="5"/>
    <n v="5"/>
    <n v="34.700000000000003"/>
    <n v="71.8"/>
    <n v="85.67"/>
    <n v="83.78"/>
    <n v="87.898300000000006"/>
    <n v="10"/>
    <n v="9"/>
    <n v="10"/>
    <n v="55"/>
    <n v="20"/>
  </r>
  <r>
    <n v="2021"/>
    <n v="60001"/>
    <x v="4"/>
    <s v="NORTH COLORADO MEDICAL CENTER"/>
    <s v="1801 - 16TH ST"/>
    <s v="GREELEY"/>
    <s v="CO"/>
    <n v="80631"/>
    <s v="Weld"/>
    <n v="42.06"/>
    <n v="79.06"/>
    <n v="87.36"/>
    <n v="78.23"/>
    <n v="75.499899999999997"/>
    <n v="0"/>
    <n v="0"/>
    <n v="0"/>
    <n v="41.99"/>
    <n v="79.91"/>
    <n v="88.1"/>
    <n v="79.94"/>
    <n v="76.171999999999997"/>
    <n v="0"/>
    <n v="0"/>
    <n v="0"/>
    <n v="33.89"/>
    <n v="65.77"/>
    <n v="81"/>
    <n v="66.2"/>
    <n v="66.767700000000005"/>
    <n v="1"/>
    <n v="0"/>
    <n v="1"/>
    <n v="6.53"/>
    <n v="51.87"/>
    <n v="63.32"/>
    <n v="55.5"/>
    <n v="48.543900000000001"/>
    <n v="0"/>
    <n v="0"/>
    <n v="0"/>
    <n v="33.19"/>
    <n v="63.83"/>
    <n v="74.75"/>
    <n v="66.569999999999993"/>
    <n v="62.1614"/>
    <n v="0"/>
    <n v="0"/>
    <n v="0"/>
    <n v="30.6"/>
    <n v="65.61"/>
    <n v="79.58"/>
    <n v="65.98"/>
    <n v="64.428799999999995"/>
    <n v="0"/>
    <n v="0"/>
    <n v="0"/>
    <n v="66.94"/>
    <n v="87.38"/>
    <n v="92.17"/>
    <n v="90.6"/>
    <n v="88.130399999999995"/>
    <n v="2"/>
    <n v="0"/>
    <n v="2"/>
    <n v="34.700000000000003"/>
    <n v="71.8"/>
    <n v="85.67"/>
    <n v="71.12"/>
    <n v="69.669200000000004"/>
    <n v="0"/>
    <n v="0"/>
    <n v="0"/>
    <n v="3"/>
    <n v="18"/>
  </r>
  <r>
    <n v="2021"/>
    <n v="60003"/>
    <x v="2"/>
    <s v="LONGMONT UNITED HOSPITAL"/>
    <s v="1950 MOUNTAIN VIEW AVE"/>
    <s v="LONGMONT"/>
    <s v="CO"/>
    <n v="80501"/>
    <s v="Boulder"/>
    <n v="42.06"/>
    <n v="79.06"/>
    <n v="87.36"/>
    <n v="79.260000000000005"/>
    <n v="81.162800000000004"/>
    <n v="3"/>
    <n v="2"/>
    <n v="3"/>
    <n v="41.99"/>
    <n v="79.91"/>
    <n v="88.1"/>
    <n v="77.430000000000007"/>
    <n v="77.5291"/>
    <n v="0"/>
    <n v="0"/>
    <n v="0"/>
    <n v="33.89"/>
    <n v="65.77"/>
    <n v="81"/>
    <n v="70.400000000000006"/>
    <n v="70.980599999999995"/>
    <n v="4"/>
    <n v="0"/>
    <n v="4"/>
    <n v="6.53"/>
    <n v="51.87"/>
    <n v="63.32"/>
    <n v="50.3"/>
    <n v="52.0152"/>
    <n v="1"/>
    <n v="1"/>
    <n v="1"/>
    <n v="33.19"/>
    <n v="63.83"/>
    <n v="74.75"/>
    <n v="62.87"/>
    <n v="64.212800000000001"/>
    <n v="1"/>
    <n v="1"/>
    <n v="1"/>
    <n v="30.6"/>
    <n v="65.61"/>
    <n v="79.58"/>
    <n v="71.62"/>
    <n v="75.583600000000004"/>
    <n v="7"/>
    <n v="4"/>
    <n v="7"/>
    <n v="66.94"/>
    <n v="87.38"/>
    <n v="92.17"/>
    <n v="89.26"/>
    <n v="87.161500000000004"/>
    <n v="0"/>
    <n v="0"/>
    <n v="0"/>
    <n v="34.700000000000003"/>
    <n v="71.8"/>
    <n v="85.67"/>
    <n v="70.02"/>
    <n v="73.995000000000005"/>
    <n v="2"/>
    <n v="2"/>
    <n v="2"/>
    <n v="18"/>
    <n v="18"/>
  </r>
  <r>
    <n v="2021"/>
    <n v="60004"/>
    <x v="4"/>
    <s v="PLATTE VALLEY MEDICAL CENTER"/>
    <s v="1600 PRAIRIE CENTER PKWY"/>
    <s v="BRIGHTON"/>
    <s v="CO"/>
    <n v="80601"/>
    <s v="Adams"/>
    <n v="42.06"/>
    <n v="79.06"/>
    <n v="87.36"/>
    <n v="77.23"/>
    <n v="80.471900000000005"/>
    <n v="2"/>
    <n v="3"/>
    <n v="3"/>
    <n v="41.99"/>
    <n v="79.91"/>
    <n v="88.1"/>
    <n v="80.28"/>
    <n v="82.310400000000001"/>
    <n v="3"/>
    <n v="2"/>
    <n v="3"/>
    <n v="33.89"/>
    <n v="65.77"/>
    <n v="81"/>
    <n v="67.08"/>
    <n v="71.772599999999997"/>
    <n v="4"/>
    <n v="3"/>
    <n v="4"/>
    <n v="6.53"/>
    <n v="51.87"/>
    <n v="63.32"/>
    <n v="54.5"/>
    <n v="55.561100000000003"/>
    <n v="3"/>
    <n v="1"/>
    <n v="3"/>
    <n v="33.19"/>
    <n v="63.83"/>
    <n v="74.75"/>
    <n v="71.16"/>
    <n v="66.965299999999999"/>
    <n v="3"/>
    <n v="0"/>
    <n v="3"/>
    <n v="30.6"/>
    <n v="65.61"/>
    <n v="79.58"/>
    <n v="69.45"/>
    <n v="75.432400000000001"/>
    <n v="7"/>
    <n v="5"/>
    <n v="7"/>
    <n v="66.94"/>
    <n v="87.38"/>
    <n v="92.17"/>
    <n v="90.15"/>
    <n v="89.767099999999999"/>
    <n v="5"/>
    <n v="0"/>
    <n v="5"/>
    <n v="34.700000000000003"/>
    <n v="71.8"/>
    <n v="85.67"/>
    <n v="76.19"/>
    <n v="77.539100000000005"/>
    <n v="4"/>
    <n v="1"/>
    <n v="4"/>
    <n v="32"/>
    <n v="20"/>
  </r>
  <r>
    <n v="2021"/>
    <n v="60006"/>
    <x v="4"/>
    <s v="MONTROSE MEMORIAL HOSPITAL"/>
    <s v="800 S 3RD ST"/>
    <s v="MONTROSE"/>
    <s v="CO"/>
    <n v="81401"/>
    <s v="Montrose"/>
    <n v="42.06"/>
    <n v="79.06"/>
    <n v="87.36"/>
    <n v="79.599999999999994"/>
    <n v="82.311800000000005"/>
    <n v="4"/>
    <n v="3"/>
    <n v="4"/>
    <n v="41.99"/>
    <n v="79.91"/>
    <n v="88.1"/>
    <n v="80.13"/>
    <n v="83.899299999999997"/>
    <n v="5"/>
    <n v="4"/>
    <n v="5"/>
    <n v="33.89"/>
    <n v="65.77"/>
    <n v="81"/>
    <n v="74.709999999999994"/>
    <n v="73.724800000000002"/>
    <n v="5"/>
    <n v="0"/>
    <n v="5"/>
    <n v="6.53"/>
    <n v="51.87"/>
    <n v="63.32"/>
    <n v="54.78"/>
    <n v="59.057899999999997"/>
    <n v="6"/>
    <n v="5"/>
    <n v="6"/>
    <n v="33.19"/>
    <n v="63.83"/>
    <n v="74.75"/>
    <n v="71.25"/>
    <n v="69.997299999999996"/>
    <n v="6"/>
    <n v="0"/>
    <n v="6"/>
    <n v="30.6"/>
    <n v="65.61"/>
    <n v="79.58"/>
    <n v="76.97"/>
    <n v="74.920599999999993"/>
    <n v="6"/>
    <n v="0"/>
    <n v="6"/>
    <n v="66.94"/>
    <n v="87.38"/>
    <n v="92.17"/>
    <n v="88.46"/>
    <n v="89.0017"/>
    <n v="4"/>
    <n v="1"/>
    <n v="4"/>
    <n v="34.700000000000003"/>
    <n v="71.8"/>
    <n v="85.67"/>
    <n v="82.23"/>
    <n v="78.191900000000004"/>
    <n v="5"/>
    <n v="0"/>
    <n v="5"/>
    <n v="41"/>
    <n v="20"/>
  </r>
  <r>
    <n v="2021"/>
    <n v="60008"/>
    <x v="2"/>
    <s v="SAN LUIS VALLEY HEALTH"/>
    <s v="106 BLANCA AVE"/>
    <s v="ALAMOSA"/>
    <s v="CO"/>
    <n v="81101"/>
    <s v="Alamosa"/>
    <n v="42.06"/>
    <n v="79.06"/>
    <n v="87.36"/>
    <n v="77.599999999999994"/>
    <n v="80.253200000000007"/>
    <n v="2"/>
    <n v="2"/>
    <n v="2"/>
    <n v="41.99"/>
    <n v="79.91"/>
    <n v="88.1"/>
    <n v="77.260000000000005"/>
    <n v="80.405100000000004"/>
    <n v="1"/>
    <n v="2"/>
    <n v="2"/>
    <n v="33.89"/>
    <n v="65.77"/>
    <n v="81"/>
    <n v="64.42"/>
    <n v="69.538200000000003"/>
    <n v="3"/>
    <n v="3"/>
    <n v="3"/>
    <n v="6.53"/>
    <n v="51.87"/>
    <n v="63.32"/>
    <n v="52.05"/>
    <n v="47.486499999999999"/>
    <n v="0"/>
    <n v="0"/>
    <n v="0"/>
    <n v="33.19"/>
    <n v="63.83"/>
    <n v="74.75"/>
    <n v="58.23"/>
    <n v="65.372600000000006"/>
    <n v="2"/>
    <n v="4"/>
    <n v="4"/>
    <n v="30.6"/>
    <n v="65.61"/>
    <n v="79.58"/>
    <n v="62.06"/>
    <n v="63.950200000000002"/>
    <n v="0"/>
    <n v="1"/>
    <n v="1"/>
    <n v="66.94"/>
    <n v="87.38"/>
    <n v="92.17"/>
    <n v="86.79"/>
    <n v="87.320899999999995"/>
    <n v="0"/>
    <n v="0"/>
    <n v="0"/>
    <n v="34.700000000000003"/>
    <n v="71.8"/>
    <n v="85.67"/>
    <n v="67.02"/>
    <n v="64.404399999999995"/>
    <n v="0"/>
    <n v="0"/>
    <n v="0"/>
    <n v="12"/>
    <n v="16"/>
  </r>
  <r>
    <n v="2021"/>
    <n v="60009"/>
    <x v="2"/>
    <s v="LUTHERAN MEDICAL CENTER"/>
    <s v="8300 W 38TH AVE"/>
    <s v="WHEAT RIDGE"/>
    <s v="CO"/>
    <n v="80033"/>
    <s v="Jefferson"/>
    <n v="42.06"/>
    <n v="79.06"/>
    <n v="87.36"/>
    <n v="80.510000000000005"/>
    <n v="81.886799999999994"/>
    <n v="4"/>
    <n v="2"/>
    <n v="4"/>
    <n v="41.99"/>
    <n v="79.91"/>
    <n v="88.1"/>
    <n v="78.540000000000006"/>
    <n v="80.174300000000002"/>
    <n v="1"/>
    <n v="1"/>
    <n v="1"/>
    <n v="33.89"/>
    <n v="65.77"/>
    <n v="81"/>
    <n v="69.38"/>
    <n v="69.833699999999993"/>
    <n v="3"/>
    <n v="0"/>
    <n v="3"/>
    <n v="6.53"/>
    <n v="51.87"/>
    <n v="63.32"/>
    <n v="56.03"/>
    <n v="55.767200000000003"/>
    <n v="4"/>
    <n v="0"/>
    <n v="4"/>
    <n v="33.19"/>
    <n v="63.83"/>
    <n v="74.75"/>
    <n v="66.22"/>
    <n v="64.051599999999993"/>
    <n v="1"/>
    <n v="0"/>
    <n v="1"/>
    <n v="30.6"/>
    <n v="65.61"/>
    <n v="79.58"/>
    <n v="62.96"/>
    <n v="70.252099999999999"/>
    <n v="3"/>
    <n v="4"/>
    <n v="4"/>
    <n v="66.94"/>
    <n v="87.38"/>
    <n v="92.17"/>
    <n v="90.47"/>
    <n v="88.386099999999999"/>
    <n v="2"/>
    <n v="0"/>
    <n v="2"/>
    <n v="34.700000000000003"/>
    <n v="71.8"/>
    <n v="85.67"/>
    <n v="78.180000000000007"/>
    <n v="80.982600000000005"/>
    <n v="6"/>
    <n v="3"/>
    <n v="6"/>
    <n v="25"/>
    <n v="20"/>
  </r>
  <r>
    <n v="2021"/>
    <n v="60010"/>
    <x v="5"/>
    <s v="POUDRE VALLEY HOSPITAL"/>
    <s v="1024 S LEMAY AVE"/>
    <s v="FORT COLLINS"/>
    <s v="CO"/>
    <n v="80524"/>
    <s v="Larimer"/>
    <n v="42.06"/>
    <n v="79.06"/>
    <n v="87.36"/>
    <n v="79.290000000000006"/>
    <n v="79.480599999999995"/>
    <n v="1"/>
    <n v="0"/>
    <n v="1"/>
    <n v="41.99"/>
    <n v="79.91"/>
    <n v="88.1"/>
    <n v="79.08"/>
    <n v="79.397400000000005"/>
    <n v="0"/>
    <n v="0"/>
    <n v="0"/>
    <n v="33.89"/>
    <n v="65.77"/>
    <n v="81"/>
    <n v="65.790000000000006"/>
    <n v="63.2166"/>
    <n v="0"/>
    <n v="0"/>
    <n v="0"/>
    <n v="6.53"/>
    <n v="51.87"/>
    <n v="63.32"/>
    <n v="54.22"/>
    <n v="54.872399999999999"/>
    <n v="3"/>
    <n v="0"/>
    <n v="3"/>
    <n v="33.19"/>
    <n v="63.83"/>
    <n v="74.75"/>
    <n v="64.88"/>
    <n v="63.794699999999999"/>
    <n v="0"/>
    <n v="0"/>
    <n v="0"/>
    <n v="30.6"/>
    <n v="65.61"/>
    <n v="79.58"/>
    <n v="67.5"/>
    <n v="66.6297"/>
    <n v="1"/>
    <n v="0"/>
    <n v="1"/>
    <n v="66.94"/>
    <n v="87.38"/>
    <n v="92.17"/>
    <n v="89.51"/>
    <n v="89.5137"/>
    <n v="5"/>
    <n v="0"/>
    <n v="5"/>
    <n v="34.700000000000003"/>
    <n v="71.8"/>
    <n v="85.67"/>
    <n v="75.52"/>
    <n v="76.896100000000004"/>
    <n v="4"/>
    <n v="1"/>
    <n v="4"/>
    <n v="14"/>
    <n v="18"/>
  </r>
  <r>
    <n v="2021"/>
    <n v="60011"/>
    <x v="2"/>
    <s v="DENVER HEALTH MEDICAL CENTER"/>
    <s v="777 BANNOCK ST"/>
    <s v="DENVER"/>
    <s v="CO"/>
    <n v="80204"/>
    <s v="Denver"/>
    <n v="42.06"/>
    <n v="79.06"/>
    <n v="87.36"/>
    <n v="75"/>
    <n v="76.457400000000007"/>
    <n v="0"/>
    <n v="1"/>
    <n v="1"/>
    <n v="41.99"/>
    <n v="79.91"/>
    <n v="88.1"/>
    <n v="77.77"/>
    <n v="77.238600000000005"/>
    <n v="0"/>
    <n v="0"/>
    <n v="0"/>
    <n v="33.89"/>
    <n v="65.77"/>
    <n v="81"/>
    <n v="60.19"/>
    <n v="63.651699999999998"/>
    <n v="0"/>
    <n v="1"/>
    <n v="1"/>
    <n v="6.53"/>
    <n v="51.87"/>
    <n v="63.32"/>
    <n v="46.78"/>
    <n v="46.421399999999998"/>
    <n v="0"/>
    <n v="0"/>
    <n v="0"/>
    <n v="33.19"/>
    <n v="63.83"/>
    <n v="74.75"/>
    <n v="62.3"/>
    <n v="64.927499999999995"/>
    <n v="1"/>
    <n v="2"/>
    <n v="2"/>
    <n v="30.6"/>
    <n v="65.61"/>
    <n v="79.58"/>
    <n v="59.81"/>
    <n v="60.877000000000002"/>
    <n v="0"/>
    <n v="0"/>
    <n v="0"/>
    <n v="66.94"/>
    <n v="87.38"/>
    <n v="92.17"/>
    <n v="87.39"/>
    <n v="87.176900000000003"/>
    <n v="0"/>
    <n v="0"/>
    <n v="0"/>
    <n v="34.700000000000003"/>
    <n v="71.8"/>
    <n v="85.67"/>
    <n v="71.33"/>
    <n v="71.230599999999995"/>
    <n v="0"/>
    <n v="0"/>
    <n v="0"/>
    <n v="4"/>
    <n v="17"/>
  </r>
  <r>
    <n v="2021"/>
    <n v="60012"/>
    <x v="2"/>
    <s v="CENTURA HEALTH-ST MARY CORWIN MEDICAL CENTER"/>
    <s v="1008 MINNEQUA AVE"/>
    <s v="PUEBLO"/>
    <s v="CO"/>
    <n v="81004"/>
    <s v="Pueblo"/>
    <n v="42.06"/>
    <n v="79.06"/>
    <n v="87.36"/>
    <n v="74.53"/>
    <n v="76.762299999999996"/>
    <n v="0"/>
    <n v="1"/>
    <n v="1"/>
    <n v="41.99"/>
    <n v="79.91"/>
    <n v="88.1"/>
    <n v="76.849999999999994"/>
    <n v="77.741"/>
    <n v="0"/>
    <n v="0"/>
    <n v="0"/>
    <n v="33.89"/>
    <n v="65.77"/>
    <n v="81"/>
    <n v="63.06"/>
    <n v="67.031800000000004"/>
    <n v="1"/>
    <n v="2"/>
    <n v="2"/>
    <n v="6.53"/>
    <n v="51.87"/>
    <n v="63.32"/>
    <n v="47.8"/>
    <n v="52.053600000000003"/>
    <n v="1"/>
    <n v="2"/>
    <n v="2"/>
    <n v="33.19"/>
    <n v="63.83"/>
    <n v="74.75"/>
    <n v="59.69"/>
    <n v="61.672800000000002"/>
    <n v="0"/>
    <n v="1"/>
    <n v="1"/>
    <n v="30.6"/>
    <n v="65.61"/>
    <n v="79.58"/>
    <n v="58.65"/>
    <n v="61.586599999999997"/>
    <n v="0"/>
    <n v="1"/>
    <n v="1"/>
    <n v="66.94"/>
    <n v="87.38"/>
    <n v="92.17"/>
    <n v="87.64"/>
    <n v="91.375299999999996"/>
    <n v="8"/>
    <n v="8"/>
    <n v="8"/>
    <n v="34.700000000000003"/>
    <n v="71.8"/>
    <n v="85.67"/>
    <n v="62.01"/>
    <n v="69.708799999999997"/>
    <n v="0"/>
    <n v="3"/>
    <n v="3"/>
    <n v="18"/>
    <n v="17"/>
  </r>
  <r>
    <n v="2021"/>
    <n v="60013"/>
    <x v="5"/>
    <s v="MERCY REGIONAL MEDICAL CENTER"/>
    <s v="1010 THREE SPRINGS BLVD"/>
    <s v="DURANGO"/>
    <s v="CO"/>
    <n v="81301"/>
    <s v="La Plata"/>
    <n v="42.06"/>
    <n v="79.06"/>
    <n v="87.36"/>
    <n v="81.150000000000006"/>
    <n v="82.620599999999996"/>
    <n v="4"/>
    <n v="2"/>
    <n v="4"/>
    <n v="41.99"/>
    <n v="79.91"/>
    <n v="88.1"/>
    <n v="80.989999999999995"/>
    <n v="83.485399999999998"/>
    <n v="4"/>
    <n v="3"/>
    <n v="4"/>
    <n v="33.89"/>
    <n v="65.77"/>
    <n v="81"/>
    <n v="67.63"/>
    <n v="71.746899999999997"/>
    <n v="4"/>
    <n v="3"/>
    <n v="4"/>
    <n v="6.53"/>
    <n v="51.87"/>
    <n v="63.32"/>
    <n v="54.08"/>
    <n v="57.103099999999998"/>
    <n v="5"/>
    <n v="3"/>
    <n v="5"/>
    <n v="33.19"/>
    <n v="63.83"/>
    <n v="74.75"/>
    <n v="65.55"/>
    <n v="67.904499999999999"/>
    <n v="4"/>
    <n v="2"/>
    <n v="4"/>
    <n v="30.6"/>
    <n v="65.61"/>
    <n v="79.58"/>
    <n v="67.81"/>
    <n v="73.0398"/>
    <n v="5"/>
    <n v="4"/>
    <n v="5"/>
    <n v="66.94"/>
    <n v="87.38"/>
    <n v="92.17"/>
    <n v="88.99"/>
    <n v="88.903999999999996"/>
    <n v="3"/>
    <n v="0"/>
    <n v="3"/>
    <n v="34.700000000000003"/>
    <n v="71.8"/>
    <n v="85.67"/>
    <n v="75.69"/>
    <n v="81.5261"/>
    <n v="7"/>
    <n v="5"/>
    <n v="7"/>
    <n v="36"/>
    <n v="20"/>
  </r>
  <r>
    <n v="2021"/>
    <n v="60014"/>
    <x v="2"/>
    <s v="PRESBYTERIAN ST LUKE'S MEDICAL CENTER"/>
    <s v="1719 E 19TH AVE"/>
    <s v="DENVER"/>
    <s v="CO"/>
    <n v="80218"/>
    <s v="Denver"/>
    <n v="42.06"/>
    <n v="79.06"/>
    <n v="87.36"/>
    <n v="78.459999999999994"/>
    <n v="81.262500000000003"/>
    <n v="3"/>
    <n v="3"/>
    <n v="3"/>
    <n v="41.99"/>
    <n v="79.91"/>
    <n v="88.1"/>
    <n v="79.19"/>
    <n v="81.454800000000006"/>
    <n v="2"/>
    <n v="2"/>
    <n v="2"/>
    <n v="33.89"/>
    <n v="65.77"/>
    <n v="81"/>
    <n v="67.069999999999993"/>
    <n v="67.401399999999995"/>
    <n v="1"/>
    <n v="0"/>
    <n v="1"/>
    <n v="6.53"/>
    <n v="51.87"/>
    <n v="63.32"/>
    <n v="55.63"/>
    <n v="61.650300000000001"/>
    <n v="8"/>
    <n v="7"/>
    <n v="8"/>
    <n v="33.19"/>
    <n v="63.83"/>
    <n v="74.75"/>
    <n v="67.510000000000005"/>
    <n v="68.956599999999995"/>
    <n v="5"/>
    <n v="1"/>
    <n v="5"/>
    <n v="30.6"/>
    <n v="65.61"/>
    <n v="79.58"/>
    <n v="70.31"/>
    <n v="73.809799999999996"/>
    <n v="6"/>
    <n v="3"/>
    <n v="6"/>
    <n v="66.94"/>
    <n v="87.38"/>
    <n v="92.17"/>
    <n v="88.94"/>
    <n v="91.077600000000004"/>
    <n v="7"/>
    <n v="6"/>
    <n v="7"/>
    <n v="34.700000000000003"/>
    <n v="71.8"/>
    <n v="85.67"/>
    <n v="74.69"/>
    <n v="81.370900000000006"/>
    <n v="7"/>
    <n v="6"/>
    <n v="7"/>
    <n v="39"/>
    <n v="20"/>
  </r>
  <r>
    <n v="2021"/>
    <n v="60015"/>
    <x v="2"/>
    <s v="CENTURA HEALTH-ST ANTHONY HOSPITAL"/>
    <s v="11600 WEST 2ND PLC"/>
    <s v="LAKEWOOD"/>
    <s v="CO"/>
    <n v="80228"/>
    <s v="Jefferson"/>
    <n v="42.06"/>
    <n v="79.06"/>
    <n v="87.36"/>
    <n v="77.540000000000006"/>
    <n v="76.065299999999993"/>
    <n v="0"/>
    <n v="0"/>
    <n v="0"/>
    <n v="41.99"/>
    <n v="79.91"/>
    <n v="88.1"/>
    <n v="74.099999999999994"/>
    <n v="75.946200000000005"/>
    <n v="0"/>
    <n v="1"/>
    <n v="1"/>
    <n v="33.89"/>
    <n v="65.77"/>
    <n v="81"/>
    <n v="60.29"/>
    <n v="59.933599999999998"/>
    <n v="0"/>
    <n v="0"/>
    <n v="0"/>
    <n v="6.53"/>
    <n v="51.87"/>
    <n v="63.32"/>
    <n v="54.82"/>
    <n v="52.155700000000003"/>
    <n v="1"/>
    <n v="0"/>
    <n v="1"/>
    <n v="33.19"/>
    <n v="63.83"/>
    <n v="74.75"/>
    <n v="54.76"/>
    <n v="56.275599999999997"/>
    <n v="0"/>
    <n v="0"/>
    <n v="0"/>
    <n v="30.6"/>
    <n v="65.61"/>
    <n v="79.58"/>
    <n v="66.349999999999994"/>
    <n v="63.6008"/>
    <n v="0"/>
    <n v="0"/>
    <n v="0"/>
    <n v="66.94"/>
    <n v="87.38"/>
    <n v="92.17"/>
    <n v="87.19"/>
    <n v="88.576099999999997"/>
    <n v="3"/>
    <n v="2"/>
    <n v="3"/>
    <n v="34.700000000000003"/>
    <n v="71.8"/>
    <n v="85.67"/>
    <n v="75.400000000000006"/>
    <n v="75.598699999999994"/>
    <n v="3"/>
    <n v="0"/>
    <n v="3"/>
    <n v="8"/>
    <n v="15"/>
  </r>
  <r>
    <n v="2021"/>
    <n v="60020"/>
    <x v="2"/>
    <s v="PARKVIEW MEDICAL CENTER, INC"/>
    <s v="400 W 16TH ST"/>
    <s v="PUEBLO"/>
    <s v="CO"/>
    <n v="81003"/>
    <s v="Pueblo"/>
    <n v="42.06"/>
    <n v="79.06"/>
    <n v="87.36"/>
    <n v="79.37"/>
    <n v="78.343900000000005"/>
    <n v="0"/>
    <n v="0"/>
    <n v="0"/>
    <n v="41.99"/>
    <n v="79.91"/>
    <n v="88.1"/>
    <n v="76.33"/>
    <n v="75.626800000000003"/>
    <n v="0"/>
    <n v="0"/>
    <n v="0"/>
    <n v="33.89"/>
    <n v="65.77"/>
    <n v="81"/>
    <n v="63.41"/>
    <n v="60.903100000000002"/>
    <n v="0"/>
    <n v="0"/>
    <n v="0"/>
    <n v="6.53"/>
    <n v="51.87"/>
    <n v="63.32"/>
    <n v="52.26"/>
    <n v="48.875100000000003"/>
    <n v="0"/>
    <n v="0"/>
    <n v="0"/>
    <n v="33.19"/>
    <n v="63.83"/>
    <n v="74.75"/>
    <n v="66.819999999999993"/>
    <n v="62.0441"/>
    <n v="0"/>
    <n v="0"/>
    <n v="0"/>
    <n v="30.6"/>
    <n v="65.61"/>
    <n v="79.58"/>
    <n v="65.58"/>
    <n v="62.840299999999999"/>
    <n v="0"/>
    <n v="0"/>
    <n v="0"/>
    <n v="66.94"/>
    <n v="87.38"/>
    <n v="92.17"/>
    <n v="87.83"/>
    <n v="86.084500000000006"/>
    <n v="0"/>
    <n v="0"/>
    <n v="0"/>
    <n v="34.700000000000003"/>
    <n v="71.8"/>
    <n v="85.67"/>
    <n v="72.33"/>
    <n v="69.497100000000003"/>
    <n v="0"/>
    <n v="0"/>
    <n v="0"/>
    <n v="0"/>
    <n v="16"/>
  </r>
  <r>
    <n v="2021"/>
    <n v="60022"/>
    <x v="4"/>
    <s v="UNIVERSITY COLO HEALTH MEMORIAL HOSPITAL CENTRAL"/>
    <s v="1400 E BOULDER ST"/>
    <s v="COLORADO SPRINGS"/>
    <s v="CO"/>
    <n v="80909"/>
    <s v="El Paso"/>
    <n v="42.06"/>
    <n v="79.06"/>
    <n v="87.36"/>
    <n v="76.739999999999995"/>
    <n v="76.588499999999996"/>
    <n v="0"/>
    <n v="0"/>
    <n v="0"/>
    <n v="41.99"/>
    <n v="79.91"/>
    <n v="88.1"/>
    <n v="77.91"/>
    <n v="78.517399999999995"/>
    <n v="0"/>
    <n v="0"/>
    <n v="0"/>
    <n v="33.89"/>
    <n v="65.77"/>
    <n v="81"/>
    <n v="64.83"/>
    <n v="61.5837"/>
    <n v="0"/>
    <n v="0"/>
    <n v="0"/>
    <n v="6.53"/>
    <n v="51.87"/>
    <n v="63.32"/>
    <n v="53.28"/>
    <n v="53.1066"/>
    <n v="1"/>
    <n v="0"/>
    <n v="1"/>
    <n v="33.19"/>
    <n v="63.83"/>
    <n v="74.75"/>
    <n v="63.39"/>
    <n v="61.980200000000004"/>
    <n v="0"/>
    <n v="0"/>
    <n v="0"/>
    <n v="30.6"/>
    <n v="65.61"/>
    <n v="79.58"/>
    <n v="65.45"/>
    <n v="62.886800000000001"/>
    <n v="0"/>
    <n v="0"/>
    <n v="0"/>
    <n v="66.94"/>
    <n v="87.38"/>
    <n v="92.17"/>
    <n v="87.83"/>
    <n v="88.2012"/>
    <n v="2"/>
    <n v="0"/>
    <n v="2"/>
    <n v="34.700000000000003"/>
    <n v="71.8"/>
    <n v="85.67"/>
    <n v="71.790000000000006"/>
    <n v="71.505799999999994"/>
    <n v="0"/>
    <n v="0"/>
    <n v="0"/>
    <n v="3"/>
    <n v="17"/>
  </r>
  <r>
    <n v="2021"/>
    <n v="60023"/>
    <x v="4"/>
    <s v="ST MARYS MEDICAL CENTER"/>
    <s v="2635 N 7TH ST"/>
    <s v="GRAND JUNCTION"/>
    <s v="CO"/>
    <n v="81502"/>
    <s v="Mesa"/>
    <n v="42.06"/>
    <n v="79.06"/>
    <n v="87.36"/>
    <n v="79.12"/>
    <n v="80.891300000000001"/>
    <n v="2"/>
    <n v="2"/>
    <n v="2"/>
    <n v="41.99"/>
    <n v="79.91"/>
    <n v="88.1"/>
    <n v="77.67"/>
    <n v="78.360100000000003"/>
    <n v="0"/>
    <n v="0"/>
    <n v="0"/>
    <n v="33.89"/>
    <n v="65.77"/>
    <n v="81"/>
    <n v="66.930000000000007"/>
    <n v="67.414299999999997"/>
    <n v="1"/>
    <n v="0"/>
    <n v="1"/>
    <n v="6.53"/>
    <n v="51.87"/>
    <n v="63.32"/>
    <n v="54.9"/>
    <n v="52.548400000000001"/>
    <n v="1"/>
    <n v="0"/>
    <n v="1"/>
    <n v="33.19"/>
    <n v="63.83"/>
    <n v="74.75"/>
    <n v="65.86"/>
    <n v="64.491"/>
    <n v="1"/>
    <n v="0"/>
    <n v="1"/>
    <n v="30.6"/>
    <n v="65.61"/>
    <n v="79.58"/>
    <n v="66.41"/>
    <n v="68.302000000000007"/>
    <n v="2"/>
    <n v="1"/>
    <n v="2"/>
    <n v="66.94"/>
    <n v="87.38"/>
    <n v="92.17"/>
    <n v="88.7"/>
    <n v="87.904899999999998"/>
    <n v="1"/>
    <n v="0"/>
    <n v="1"/>
    <n v="34.700000000000003"/>
    <n v="71.8"/>
    <n v="85.67"/>
    <n v="75.41"/>
    <n v="77.053600000000003"/>
    <n v="4"/>
    <n v="1"/>
    <n v="4"/>
    <n v="12"/>
    <n v="19"/>
  </r>
  <r>
    <n v="2021"/>
    <n v="60024"/>
    <x v="2"/>
    <s v="UNIVERSITY OF COLORADO HOSPITAL AUTHORITY"/>
    <s v="12605 E 16TH AVE"/>
    <s v="AURORA"/>
    <s v="CO"/>
    <n v="80045"/>
    <s v="Adams"/>
    <n v="42.06"/>
    <n v="79.06"/>
    <n v="87.36"/>
    <n v="79.52"/>
    <n v="78.596699999999998"/>
    <n v="0"/>
    <n v="0"/>
    <n v="0"/>
    <n v="41.99"/>
    <n v="79.91"/>
    <n v="88.1"/>
    <n v="79.930000000000007"/>
    <n v="79.42"/>
    <n v="0"/>
    <n v="0"/>
    <n v="0"/>
    <n v="33.89"/>
    <n v="65.77"/>
    <n v="81"/>
    <n v="59.07"/>
    <n v="58.729399999999998"/>
    <n v="0"/>
    <n v="0"/>
    <n v="0"/>
    <n v="6.53"/>
    <n v="51.87"/>
    <n v="63.32"/>
    <n v="57.38"/>
    <n v="57.2226"/>
    <n v="5"/>
    <n v="0"/>
    <n v="5"/>
    <n v="33.19"/>
    <n v="63.83"/>
    <n v="74.75"/>
    <n v="66.02"/>
    <n v="64.210999999999999"/>
    <n v="1"/>
    <n v="0"/>
    <n v="1"/>
    <n v="30.6"/>
    <n v="65.61"/>
    <n v="79.58"/>
    <n v="69.08"/>
    <n v="65.954800000000006"/>
    <n v="1"/>
    <n v="0"/>
    <n v="1"/>
    <n v="66.94"/>
    <n v="87.38"/>
    <n v="92.17"/>
    <n v="87.68"/>
    <n v="87.839799999999997"/>
    <n v="1"/>
    <n v="0"/>
    <n v="1"/>
    <n v="34.700000000000003"/>
    <n v="71.8"/>
    <n v="85.67"/>
    <n v="79.739999999999995"/>
    <n v="77.367699999999999"/>
    <n v="4"/>
    <n v="0"/>
    <n v="4"/>
    <n v="12"/>
    <n v="15"/>
  </r>
  <r>
    <n v="2021"/>
    <n v="60027"/>
    <x v="2"/>
    <s v="FOOTHILLS HOSPITAL"/>
    <s v="4747 ARAPAHOE AVENUE"/>
    <s v="BOULDER"/>
    <s v="CO"/>
    <n v="80303"/>
    <s v="Boulder"/>
    <n v="42.06"/>
    <n v="79.06"/>
    <n v="87.36"/>
    <n v="77.42"/>
    <n v="77.851299999999995"/>
    <n v="0"/>
    <n v="0"/>
    <n v="0"/>
    <n v="41.99"/>
    <n v="79.91"/>
    <n v="88.1"/>
    <n v="77.86"/>
    <n v="79.309299999999993"/>
    <n v="0"/>
    <n v="1"/>
    <n v="1"/>
    <n v="33.89"/>
    <n v="65.77"/>
    <n v="81"/>
    <n v="63.31"/>
    <n v="60.838500000000003"/>
    <n v="0"/>
    <n v="0"/>
    <n v="0"/>
    <n v="6.53"/>
    <n v="51.87"/>
    <n v="63.32"/>
    <n v="51.67"/>
    <n v="53.233899999999998"/>
    <n v="2"/>
    <n v="1"/>
    <n v="2"/>
    <n v="33.19"/>
    <n v="63.83"/>
    <n v="74.75"/>
    <n v="61.43"/>
    <n v="63.886299999999999"/>
    <n v="1"/>
    <n v="1"/>
    <n v="1"/>
    <n v="30.6"/>
    <n v="65.61"/>
    <n v="79.58"/>
    <n v="70.2"/>
    <n v="68.0505"/>
    <n v="2"/>
    <n v="0"/>
    <n v="2"/>
    <n v="66.94"/>
    <n v="87.38"/>
    <n v="92.17"/>
    <n v="88.18"/>
    <n v="85.794200000000004"/>
    <n v="0"/>
    <n v="0"/>
    <n v="0"/>
    <n v="34.700000000000003"/>
    <n v="71.8"/>
    <n v="85.67"/>
    <n v="77.5"/>
    <n v="75.865499999999997"/>
    <n v="3"/>
    <n v="0"/>
    <n v="3"/>
    <n v="9"/>
    <n v="16"/>
  </r>
  <r>
    <n v="2021"/>
    <n v="60028"/>
    <x v="2"/>
    <s v="SAINT JOSEPH HOSPITAL"/>
    <s v="1375 E 19TH AVE"/>
    <s v="DENVER"/>
    <s v="CO"/>
    <n v="80218"/>
    <s v="Denver"/>
    <n v="42.06"/>
    <n v="79.06"/>
    <n v="87.36"/>
    <n v="82.17"/>
    <n v="83.880300000000005"/>
    <n v="6"/>
    <n v="3"/>
    <n v="6"/>
    <n v="41.99"/>
    <n v="79.91"/>
    <n v="88.1"/>
    <n v="81.400000000000006"/>
    <n v="83.591099999999997"/>
    <n v="5"/>
    <n v="3"/>
    <n v="5"/>
    <n v="33.89"/>
    <n v="65.77"/>
    <n v="81"/>
    <n v="71.33"/>
    <n v="71.304599999999994"/>
    <n v="4"/>
    <n v="0"/>
    <n v="4"/>
    <n v="6.53"/>
    <n v="51.87"/>
    <n v="63.32"/>
    <n v="58.81"/>
    <n v="57.879100000000001"/>
    <n v="5"/>
    <n v="0"/>
    <n v="5"/>
    <n v="33.19"/>
    <n v="63.83"/>
    <n v="74.75"/>
    <n v="66.989999999999995"/>
    <n v="69.012500000000003"/>
    <n v="5"/>
    <n v="2"/>
    <n v="5"/>
    <n v="30.6"/>
    <n v="65.61"/>
    <n v="79.58"/>
    <n v="69.08"/>
    <n v="75.334699999999998"/>
    <n v="7"/>
    <n v="5"/>
    <n v="7"/>
    <n v="66.94"/>
    <n v="87.38"/>
    <n v="92.17"/>
    <n v="90.71"/>
    <n v="89.384100000000004"/>
    <n v="4"/>
    <n v="0"/>
    <n v="4"/>
    <n v="34.700000000000003"/>
    <n v="71.8"/>
    <n v="85.67"/>
    <n v="81.25"/>
    <n v="84.339399999999998"/>
    <n v="9"/>
    <n v="6"/>
    <n v="9"/>
    <n v="45"/>
    <n v="20"/>
  </r>
  <r>
    <n v="2021"/>
    <n v="60030"/>
    <x v="2"/>
    <s v="MCKEE MEDICAL CENTER"/>
    <s v="2000 BOISE AVE"/>
    <s v="LOVELAND"/>
    <s v="CO"/>
    <n v="80538"/>
    <s v="Larimer"/>
    <n v="42.06"/>
    <n v="79.06"/>
    <n v="87.36"/>
    <n v="80.03"/>
    <n v="76.591300000000004"/>
    <n v="0"/>
    <n v="0"/>
    <n v="0"/>
    <n v="41.99"/>
    <n v="79.91"/>
    <n v="88.1"/>
    <n v="80.56"/>
    <n v="78.524199999999993"/>
    <n v="0"/>
    <n v="0"/>
    <n v="0"/>
    <n v="33.89"/>
    <n v="65.77"/>
    <n v="81"/>
    <n v="74"/>
    <n v="68.912199999999999"/>
    <n v="2"/>
    <n v="0"/>
    <n v="2"/>
    <n v="6.53"/>
    <n v="51.87"/>
    <n v="63.32"/>
    <n v="58.51"/>
    <n v="54.433900000000001"/>
    <n v="3"/>
    <n v="0"/>
    <n v="3"/>
    <n v="33.19"/>
    <n v="63.83"/>
    <n v="74.75"/>
    <n v="68.64"/>
    <n v="64.563599999999994"/>
    <n v="1"/>
    <n v="0"/>
    <n v="1"/>
    <n v="30.6"/>
    <n v="65.61"/>
    <n v="79.58"/>
    <n v="66.64"/>
    <n v="63.116900000000001"/>
    <n v="0"/>
    <n v="0"/>
    <n v="0"/>
    <n v="66.94"/>
    <n v="87.38"/>
    <n v="92.17"/>
    <n v="92.48"/>
    <n v="90.256500000000003"/>
    <n v="6"/>
    <n v="0"/>
    <n v="6"/>
    <n v="34.700000000000003"/>
    <n v="71.8"/>
    <n v="85.67"/>
    <n v="77.5"/>
    <n v="71.244699999999995"/>
    <n v="0"/>
    <n v="0"/>
    <n v="0"/>
    <n v="12"/>
    <n v="18"/>
  </r>
  <r>
    <n v="2021"/>
    <n v="60031"/>
    <x v="5"/>
    <s v="CENTURA HEALTH-PENROSE-ST FRANCIS HEALTH SERVICES"/>
    <s v="2222 NORTH NEVADA AVE"/>
    <s v="COLORADO SPRINGS"/>
    <s v="CO"/>
    <n v="80907"/>
    <s v="El Paso"/>
    <n v="42.06"/>
    <n v="79.06"/>
    <n v="87.36"/>
    <n v="79.25"/>
    <n v="77.761499999999998"/>
    <n v="0"/>
    <n v="0"/>
    <n v="0"/>
    <n v="41.99"/>
    <n v="79.91"/>
    <n v="88.1"/>
    <n v="80.28"/>
    <n v="78.368499999999997"/>
    <n v="0"/>
    <n v="0"/>
    <n v="0"/>
    <n v="33.89"/>
    <n v="65.77"/>
    <n v="81"/>
    <n v="60.74"/>
    <n v="63.908200000000001"/>
    <n v="0"/>
    <n v="1"/>
    <n v="1"/>
    <n v="6.53"/>
    <n v="51.87"/>
    <n v="63.32"/>
    <n v="54.48"/>
    <n v="51.2575"/>
    <n v="0"/>
    <n v="0"/>
    <n v="0"/>
    <n v="33.19"/>
    <n v="63.83"/>
    <n v="74.75"/>
    <n v="64.77"/>
    <n v="65.490700000000004"/>
    <n v="2"/>
    <n v="0"/>
    <n v="2"/>
    <n v="30.6"/>
    <n v="65.61"/>
    <n v="79.58"/>
    <n v="65.400000000000006"/>
    <n v="64.861099999999993"/>
    <n v="0"/>
    <n v="0"/>
    <n v="0"/>
    <n v="66.94"/>
    <n v="87.38"/>
    <n v="92.17"/>
    <n v="88.43"/>
    <n v="85.792400000000001"/>
    <n v="0"/>
    <n v="0"/>
    <n v="0"/>
    <n v="34.700000000000003"/>
    <n v="71.8"/>
    <n v="85.67"/>
    <n v="78.010000000000005"/>
    <n v="74.763000000000005"/>
    <n v="2"/>
    <n v="0"/>
    <n v="2"/>
    <n v="5"/>
    <n v="18"/>
  </r>
  <r>
    <n v="2021"/>
    <n v="60032"/>
    <x v="5"/>
    <s v="ROSE MEDICAL CENTER"/>
    <s v="4567 E 9TH AVE"/>
    <s v="DENVER"/>
    <s v="CO"/>
    <n v="80220"/>
    <s v="Denver"/>
    <n v="42.06"/>
    <n v="79.06"/>
    <n v="87.36"/>
    <n v="81.39"/>
    <n v="78.572100000000006"/>
    <n v="0"/>
    <n v="0"/>
    <n v="0"/>
    <n v="41.99"/>
    <n v="79.91"/>
    <n v="88.1"/>
    <n v="81.45"/>
    <n v="80.919399999999996"/>
    <n v="2"/>
    <n v="0"/>
    <n v="2"/>
    <n v="33.89"/>
    <n v="65.77"/>
    <n v="81"/>
    <n v="71.599999999999994"/>
    <n v="69.941199999999995"/>
    <n v="3"/>
    <n v="0"/>
    <n v="3"/>
    <n v="6.53"/>
    <n v="51.87"/>
    <n v="63.32"/>
    <n v="58.86"/>
    <n v="58.547699999999999"/>
    <n v="6"/>
    <n v="0"/>
    <n v="6"/>
    <n v="33.19"/>
    <n v="63.83"/>
    <n v="74.75"/>
    <n v="69.09"/>
    <n v="68.241799999999998"/>
    <n v="4"/>
    <n v="0"/>
    <n v="4"/>
    <n v="30.6"/>
    <n v="65.61"/>
    <n v="79.58"/>
    <n v="70.14"/>
    <n v="68.269199999999998"/>
    <n v="2"/>
    <n v="0"/>
    <n v="2"/>
    <n v="66.94"/>
    <n v="87.38"/>
    <n v="92.17"/>
    <n v="88.84"/>
    <n v="88.534700000000001"/>
    <n v="3"/>
    <n v="0"/>
    <n v="3"/>
    <n v="34.700000000000003"/>
    <n v="71.8"/>
    <n v="85.67"/>
    <n v="80.540000000000006"/>
    <n v="79.518699999999995"/>
    <n v="6"/>
    <n v="0"/>
    <n v="6"/>
    <n v="26"/>
    <n v="19"/>
  </r>
  <r>
    <n v="2021"/>
    <n v="60034"/>
    <x v="4"/>
    <s v="SWEDISH MEDICAL CENTER"/>
    <s v="501 E HAMPDEN AVE"/>
    <s v="ENGLEWOOD"/>
    <s v="CO"/>
    <n v="80113"/>
    <s v="Arapahoe"/>
    <n v="42.06"/>
    <n v="79.06"/>
    <n v="87.36"/>
    <n v="77.11"/>
    <n v="81.167400000000001"/>
    <n v="3"/>
    <n v="3"/>
    <n v="3"/>
    <n v="41.99"/>
    <n v="79.91"/>
    <n v="88.1"/>
    <n v="74.290000000000006"/>
    <n v="77.514099999999999"/>
    <n v="0"/>
    <n v="2"/>
    <n v="2"/>
    <n v="33.89"/>
    <n v="65.77"/>
    <n v="81"/>
    <n v="65.489999999999995"/>
    <n v="68.055800000000005"/>
    <n v="2"/>
    <n v="1"/>
    <n v="2"/>
    <n v="6.53"/>
    <n v="51.87"/>
    <n v="63.32"/>
    <n v="55.2"/>
    <n v="56.865600000000001"/>
    <n v="4"/>
    <n v="2"/>
    <n v="4"/>
    <n v="33.19"/>
    <n v="63.83"/>
    <n v="74.75"/>
    <n v="61.37"/>
    <n v="65.337900000000005"/>
    <n v="2"/>
    <n v="2"/>
    <n v="2"/>
    <n v="30.6"/>
    <n v="65.61"/>
    <n v="79.58"/>
    <n v="61.08"/>
    <n v="65.662000000000006"/>
    <n v="1"/>
    <n v="2"/>
    <n v="2"/>
    <n v="66.94"/>
    <n v="87.38"/>
    <n v="92.17"/>
    <n v="87.83"/>
    <n v="87.505700000000004"/>
    <n v="1"/>
    <n v="0"/>
    <n v="1"/>
    <n v="34.700000000000003"/>
    <n v="71.8"/>
    <n v="85.67"/>
    <n v="71.98"/>
    <n v="78.067700000000002"/>
    <n v="5"/>
    <n v="4"/>
    <n v="5"/>
    <n v="21"/>
    <n v="18"/>
  </r>
  <r>
    <n v="2021"/>
    <n v="60044"/>
    <x v="0"/>
    <s v="COLORADO PLAINS MEDICAL CENTER"/>
    <s v="1000 LINCOLN ST"/>
    <s v="FORT MORGAN"/>
    <s v="CO"/>
    <n v="80701"/>
    <s v="Morgan"/>
    <n v="42.06"/>
    <n v="79.06"/>
    <n v="87.36"/>
    <n v="77.19"/>
    <n v="74.074200000000005"/>
    <n v="0"/>
    <n v="0"/>
    <n v="0"/>
    <n v="41.99"/>
    <n v="79.91"/>
    <n v="88.1"/>
    <n v="74.67"/>
    <n v="78.198099999999997"/>
    <n v="0"/>
    <n v="2"/>
    <n v="2"/>
    <n v="33.89"/>
    <n v="65.77"/>
    <n v="81"/>
    <n v="72.62"/>
    <n v="66.206999999999994"/>
    <n v="1"/>
    <n v="0"/>
    <n v="1"/>
    <n v="6.53"/>
    <n v="51.87"/>
    <n v="63.32"/>
    <n v="52.38"/>
    <n v="49.6327"/>
    <n v="0"/>
    <n v="0"/>
    <n v="0"/>
    <n v="33.19"/>
    <n v="63.83"/>
    <n v="74.75"/>
    <n v="66.78"/>
    <n v="64.713899999999995"/>
    <n v="1"/>
    <n v="0"/>
    <n v="1"/>
    <n v="30.6"/>
    <n v="65.61"/>
    <n v="79.58"/>
    <n v="67.45"/>
    <n v="67.395200000000003"/>
    <n v="2"/>
    <n v="0"/>
    <n v="2"/>
    <n v="66.94"/>
    <n v="87.38"/>
    <n v="92.17"/>
    <n v="88.99"/>
    <n v="92.400599999999997"/>
    <n v="10"/>
    <n v="9"/>
    <n v="10"/>
    <n v="34.700000000000003"/>
    <n v="71.8"/>
    <n v="85.67"/>
    <n v="69.819999999999993"/>
    <n v="68.8416"/>
    <n v="0"/>
    <n v="0"/>
    <n v="0"/>
    <n v="16"/>
    <n v="17"/>
  </r>
  <r>
    <n v="2021"/>
    <n v="60049"/>
    <x v="4"/>
    <s v="UCHEALTH YAMPA VALLEY MEDICAL CENTER"/>
    <s v="1024 CENTRAL PARK DR"/>
    <s v="STEAMBOAT SPRINGS"/>
    <s v="CO"/>
    <n v="80487"/>
    <s v="Routt"/>
    <n v="42.06"/>
    <n v="79.06"/>
    <n v="87.36"/>
    <n v="85.13"/>
    <n v="86.190700000000007"/>
    <n v="8"/>
    <n v="4"/>
    <n v="8"/>
    <n v="41.99"/>
    <n v="79.91"/>
    <n v="88.1"/>
    <n v="85.5"/>
    <n v="86.313199999999995"/>
    <n v="8"/>
    <n v="3"/>
    <n v="8"/>
    <n v="33.89"/>
    <n v="65.77"/>
    <n v="81"/>
    <n v="77.540000000000006"/>
    <n v="79.963399999999993"/>
    <n v="9"/>
    <n v="7"/>
    <n v="9"/>
    <n v="6.53"/>
    <n v="51.87"/>
    <n v="63.32"/>
    <n v="59.6"/>
    <n v="56.3904"/>
    <n v="4"/>
    <n v="0"/>
    <n v="4"/>
    <n v="33.19"/>
    <n v="63.83"/>
    <n v="74.75"/>
    <n v="73.36"/>
    <n v="72.363699999999994"/>
    <n v="8"/>
    <n v="0"/>
    <n v="8"/>
    <n v="30.6"/>
    <n v="65.61"/>
    <n v="79.58"/>
    <n v="72.75"/>
    <n v="70.911799999999999"/>
    <n v="4"/>
    <n v="0"/>
    <n v="4"/>
    <n v="66.94"/>
    <n v="87.38"/>
    <n v="92.17"/>
    <n v="90.65"/>
    <n v="91.357799999999997"/>
    <n v="8"/>
    <n v="4"/>
    <n v="8"/>
    <n v="34.700000000000003"/>
    <n v="71.8"/>
    <n v="85.67"/>
    <n v="87.28"/>
    <n v="86.971199999999996"/>
    <n v="10"/>
    <n v="0"/>
    <n v="10"/>
    <n v="59"/>
    <n v="20"/>
  </r>
  <r>
    <n v="2021"/>
    <n v="60054"/>
    <x v="2"/>
    <s v="COMMUNITY HOSPITAL"/>
    <s v="2351 'G' ROAD"/>
    <s v="GRAND JUNCTION"/>
    <s v="CO"/>
    <n v="81505"/>
    <s v="Mesa"/>
    <n v="42.06"/>
    <n v="79.06"/>
    <n v="87.36"/>
    <n v="75.959999999999994"/>
    <n v="76.603399999999993"/>
    <n v="0"/>
    <n v="0"/>
    <n v="0"/>
    <n v="41.99"/>
    <n v="79.91"/>
    <n v="88.1"/>
    <n v="80.84"/>
    <n v="81.072900000000004"/>
    <n v="2"/>
    <n v="0"/>
    <n v="2"/>
    <n v="33.89"/>
    <n v="65.77"/>
    <n v="81"/>
    <n v="59.47"/>
    <n v="60.627600000000001"/>
    <n v="0"/>
    <n v="0"/>
    <n v="0"/>
    <n v="6.53"/>
    <n v="51.87"/>
    <n v="63.32"/>
    <n v="49.79"/>
    <n v="51.8504"/>
    <n v="0"/>
    <n v="1"/>
    <n v="1"/>
    <n v="33.19"/>
    <n v="63.83"/>
    <n v="74.75"/>
    <n v="57.94"/>
    <n v="64.004300000000001"/>
    <n v="1"/>
    <n v="3"/>
    <n v="3"/>
    <n v="30.6"/>
    <n v="65.61"/>
    <n v="79.58"/>
    <n v="62.72"/>
    <n v="63.988500000000002"/>
    <n v="0"/>
    <n v="0"/>
    <n v="0"/>
    <n v="66.94"/>
    <n v="87.38"/>
    <n v="92.17"/>
    <n v="86.57"/>
    <n v="88.722200000000001"/>
    <n v="3"/>
    <n v="3"/>
    <n v="3"/>
    <n v="34.700000000000003"/>
    <n v="71.8"/>
    <n v="85.67"/>
    <n v="70.900000000000006"/>
    <n v="73.745400000000004"/>
    <n v="2"/>
    <n v="1"/>
    <n v="2"/>
    <n v="11"/>
    <n v="16"/>
  </r>
  <r>
    <n v="2021"/>
    <n v="60064"/>
    <x v="2"/>
    <s v="CENTURA HEALTH-PORTER ADVENTIST HOSPITAL"/>
    <s v="2525 S DOWNING ST"/>
    <s v="DENVER"/>
    <s v="CO"/>
    <n v="80210"/>
    <s v="Denver"/>
    <n v="42.06"/>
    <n v="79.06"/>
    <n v="87.36"/>
    <n v="77.650000000000006"/>
    <n v="79.147199999999998"/>
    <n v="1"/>
    <n v="1"/>
    <n v="1"/>
    <n v="41.99"/>
    <n v="79.91"/>
    <n v="88.1"/>
    <n v="79.180000000000007"/>
    <n v="80.331299999999999"/>
    <n v="1"/>
    <n v="1"/>
    <n v="1"/>
    <n v="33.89"/>
    <n v="65.77"/>
    <n v="81"/>
    <n v="67.099999999999994"/>
    <n v="62.106699999999996"/>
    <n v="0"/>
    <n v="0"/>
    <n v="0"/>
    <n v="6.53"/>
    <n v="51.87"/>
    <n v="63.32"/>
    <n v="52.01"/>
    <n v="50.555199999999999"/>
    <n v="0"/>
    <n v="0"/>
    <n v="0"/>
    <n v="33.19"/>
    <n v="63.83"/>
    <n v="74.75"/>
    <n v="61.48"/>
    <n v="62.994500000000002"/>
    <n v="0"/>
    <n v="1"/>
    <n v="1"/>
    <n v="30.6"/>
    <n v="65.61"/>
    <n v="79.58"/>
    <n v="67.900000000000006"/>
    <n v="69.234700000000004"/>
    <n v="3"/>
    <n v="1"/>
    <n v="3"/>
    <n v="66.94"/>
    <n v="87.38"/>
    <n v="92.17"/>
    <n v="89.1"/>
    <n v="89.477900000000005"/>
    <n v="4"/>
    <n v="1"/>
    <n v="4"/>
    <n v="34.700000000000003"/>
    <n v="71.8"/>
    <n v="85.67"/>
    <n v="74.010000000000005"/>
    <n v="73.837900000000005"/>
    <n v="2"/>
    <n v="0"/>
    <n v="2"/>
    <n v="12"/>
    <n v="17"/>
  </r>
  <r>
    <n v="2021"/>
    <n v="60065"/>
    <x v="2"/>
    <s v="NORTH SUBURBAN MEDICAL CENTER"/>
    <s v="9191 GRANT ST"/>
    <s v="THORNTON"/>
    <s v="CO"/>
    <n v="80229"/>
    <s v="Adams"/>
    <n v="42.06"/>
    <n v="79.06"/>
    <n v="87.36"/>
    <n v="75.510000000000005"/>
    <n v="75.210499999999996"/>
    <n v="0"/>
    <n v="0"/>
    <n v="0"/>
    <n v="41.99"/>
    <n v="79.91"/>
    <n v="88.1"/>
    <n v="74.959999999999994"/>
    <n v="74.554400000000001"/>
    <n v="0"/>
    <n v="0"/>
    <n v="0"/>
    <n v="33.89"/>
    <n v="65.77"/>
    <n v="81"/>
    <n v="66.87"/>
    <n v="60.643700000000003"/>
    <n v="0"/>
    <n v="0"/>
    <n v="0"/>
    <n v="6.53"/>
    <n v="51.87"/>
    <n v="63.32"/>
    <n v="50.09"/>
    <n v="49.617199999999997"/>
    <n v="0"/>
    <n v="0"/>
    <n v="0"/>
    <n v="33.19"/>
    <n v="63.83"/>
    <n v="74.75"/>
    <n v="65.22"/>
    <n v="63.021799999999999"/>
    <n v="0"/>
    <n v="0"/>
    <n v="0"/>
    <n v="30.6"/>
    <n v="65.61"/>
    <n v="79.58"/>
    <n v="66.540000000000006"/>
    <n v="61.763399999999997"/>
    <n v="0"/>
    <n v="0"/>
    <n v="0"/>
    <n v="66.94"/>
    <n v="87.38"/>
    <n v="92.17"/>
    <n v="89.21"/>
    <n v="86.547300000000007"/>
    <n v="0"/>
    <n v="0"/>
    <n v="0"/>
    <n v="34.700000000000003"/>
    <n v="71.8"/>
    <n v="85.67"/>
    <n v="69.11"/>
    <n v="66.609899999999996"/>
    <n v="0"/>
    <n v="0"/>
    <n v="0"/>
    <n v="0"/>
    <n v="16"/>
  </r>
  <r>
    <n v="2021"/>
    <n v="60071"/>
    <x v="4"/>
    <s v="DELTA COUNTY MEMORIAL HOSPITAL"/>
    <s v="1501 E 3RD ST"/>
    <s v="DELTA"/>
    <s v="CO"/>
    <n v="81416"/>
    <s v="Delta"/>
    <n v="42.06"/>
    <n v="79.06"/>
    <n v="87.36"/>
    <n v="80.78"/>
    <n v="81.930599999999998"/>
    <n v="4"/>
    <n v="1"/>
    <n v="4"/>
    <n v="41.99"/>
    <n v="79.91"/>
    <n v="88.1"/>
    <n v="78.77"/>
    <n v="79.854100000000003"/>
    <n v="0"/>
    <n v="1"/>
    <n v="1"/>
    <n v="33.89"/>
    <n v="65.77"/>
    <n v="81"/>
    <n v="72.709999999999994"/>
    <n v="79.298900000000003"/>
    <n v="8"/>
    <n v="7"/>
    <n v="8"/>
    <n v="6.53"/>
    <n v="51.87"/>
    <n v="63.32"/>
    <n v="52.24"/>
    <n v="54.683999999999997"/>
    <n v="3"/>
    <n v="2"/>
    <n v="3"/>
    <n v="33.19"/>
    <n v="63.83"/>
    <n v="74.75"/>
    <n v="64.2"/>
    <n v="74.551000000000002"/>
    <n v="9"/>
    <n v="9"/>
    <n v="9"/>
    <n v="30.6"/>
    <n v="65.61"/>
    <n v="79.58"/>
    <n v="65.239999999999995"/>
    <n v="66.760400000000004"/>
    <n v="1"/>
    <n v="1"/>
    <n v="1"/>
    <n v="66.94"/>
    <n v="87.38"/>
    <n v="92.17"/>
    <n v="89.73"/>
    <n v="91.958699999999993"/>
    <n v="9"/>
    <n v="9"/>
    <n v="9"/>
    <n v="34.700000000000003"/>
    <n v="71.8"/>
    <n v="85.67"/>
    <n v="70.23"/>
    <n v="75.674400000000006"/>
    <n v="3"/>
    <n v="3"/>
    <n v="3"/>
    <n v="38"/>
    <n v="19"/>
  </r>
  <r>
    <n v="2021"/>
    <n v="60075"/>
    <x v="4"/>
    <s v="VALLEY VIEW HOSPITAL ASSOCIATION"/>
    <s v="1906 BLAKE AVE"/>
    <s v="GLENWOOD SPRINGS"/>
    <s v="CO"/>
    <n v="81601"/>
    <s v="Garfield"/>
    <n v="42.06"/>
    <n v="79.06"/>
    <n v="87.36"/>
    <n v="79.66"/>
    <n v="83.501900000000006"/>
    <n v="5"/>
    <n v="4"/>
    <n v="5"/>
    <n v="41.99"/>
    <n v="79.91"/>
    <n v="88.1"/>
    <n v="83.28"/>
    <n v="82.740700000000004"/>
    <n v="4"/>
    <n v="0"/>
    <n v="4"/>
    <n v="33.89"/>
    <n v="65.77"/>
    <n v="81"/>
    <n v="70.05"/>
    <n v="70.244200000000006"/>
    <n v="3"/>
    <n v="0"/>
    <n v="3"/>
    <n v="6.53"/>
    <n v="51.87"/>
    <n v="63.32"/>
    <n v="55.61"/>
    <n v="61.095199999999998"/>
    <n v="8"/>
    <n v="7"/>
    <n v="8"/>
    <n v="33.19"/>
    <n v="63.83"/>
    <n v="74.75"/>
    <n v="64.91"/>
    <n v="67.887799999999999"/>
    <n v="4"/>
    <n v="3"/>
    <n v="4"/>
    <n v="30.6"/>
    <n v="65.61"/>
    <n v="79.58"/>
    <n v="70.28"/>
    <n v="72.1006"/>
    <n v="5"/>
    <n v="1"/>
    <n v="5"/>
    <n v="66.94"/>
    <n v="87.38"/>
    <n v="92.17"/>
    <n v="89.06"/>
    <n v="89.950999999999993"/>
    <n v="5"/>
    <n v="2"/>
    <n v="5"/>
    <n v="34.700000000000003"/>
    <n v="71.8"/>
    <n v="85.67"/>
    <n v="77.739999999999995"/>
    <n v="80.0976"/>
    <n v="6"/>
    <n v="2"/>
    <n v="6"/>
    <n v="40"/>
    <n v="20"/>
  </r>
  <r>
    <n v="2021"/>
    <n v="60076"/>
    <x v="4"/>
    <s v="STERLING REGIONAL MEDCENTER"/>
    <s v="615 FAIRHURST ST"/>
    <s v="STERLING"/>
    <s v="CO"/>
    <n v="80751"/>
    <s v="Logan"/>
    <n v="42.06"/>
    <n v="79.06"/>
    <n v="87.36"/>
    <n v="82.39"/>
    <n v="79.863299999999995"/>
    <n v="1"/>
    <n v="0"/>
    <n v="1"/>
    <n v="41.99"/>
    <n v="79.91"/>
    <n v="88.1"/>
    <n v="82.7"/>
    <n v="79.494500000000002"/>
    <n v="0"/>
    <n v="0"/>
    <n v="0"/>
    <n v="33.89"/>
    <n v="65.77"/>
    <n v="81"/>
    <n v="75.05"/>
    <n v="79.476299999999995"/>
    <n v="9"/>
    <n v="7"/>
    <n v="9"/>
    <n v="6.53"/>
    <n v="51.87"/>
    <n v="63.32"/>
    <n v="55.73"/>
    <n v="52.748100000000001"/>
    <n v="1"/>
    <n v="0"/>
    <n v="1"/>
    <n v="33.19"/>
    <n v="63.83"/>
    <n v="74.75"/>
    <n v="71.08"/>
    <n v="65.747200000000007"/>
    <n v="2"/>
    <n v="0"/>
    <n v="2"/>
    <n v="30.6"/>
    <n v="65.61"/>
    <n v="79.58"/>
    <n v="69.31"/>
    <n v="71.626099999999994"/>
    <n v="4"/>
    <n v="2"/>
    <n v="4"/>
    <n v="66.94"/>
    <n v="87.38"/>
    <n v="92.17"/>
    <n v="90.09"/>
    <n v="90.148099999999999"/>
    <n v="6"/>
    <n v="0"/>
    <n v="6"/>
    <n v="34.700000000000003"/>
    <n v="71.8"/>
    <n v="85.67"/>
    <n v="76.239999999999995"/>
    <n v="75.264600000000002"/>
    <n v="3"/>
    <n v="0"/>
    <n v="3"/>
    <n v="26"/>
    <n v="19"/>
  </r>
  <r>
    <n v="2021"/>
    <n v="60096"/>
    <x v="4"/>
    <s v="VAIL HEALTH HOSPITAL"/>
    <s v="181 W MEADOW DR"/>
    <s v="VAIL"/>
    <s v="CO"/>
    <n v="81657"/>
    <s v="Eagle"/>
    <n v="42.06"/>
    <n v="79.06"/>
    <n v="87.36"/>
    <n v="83.08"/>
    <n v="83.248599999999996"/>
    <n v="5"/>
    <n v="0"/>
    <n v="5"/>
    <n v="41.99"/>
    <n v="79.91"/>
    <n v="88.1"/>
    <n v="85.31"/>
    <n v="85.298900000000003"/>
    <n v="6"/>
    <n v="0"/>
    <n v="6"/>
    <n v="33.89"/>
    <n v="65.77"/>
    <n v="81"/>
    <n v="68.5"/>
    <n v="74.142200000000003"/>
    <n v="5"/>
    <n v="4"/>
    <n v="5"/>
    <n v="6.53"/>
    <n v="51.87"/>
    <n v="63.32"/>
    <n v="58.51"/>
    <n v="55.769500000000001"/>
    <n v="4"/>
    <n v="0"/>
    <n v="4"/>
    <n v="33.19"/>
    <n v="63.83"/>
    <n v="74.75"/>
    <n v="69.28"/>
    <n v="65.225800000000007"/>
    <n v="2"/>
    <n v="0"/>
    <n v="2"/>
    <n v="30.6"/>
    <n v="65.61"/>
    <n v="79.58"/>
    <n v="76.790000000000006"/>
    <n v="77.9465"/>
    <n v="8"/>
    <n v="4"/>
    <n v="8"/>
    <n v="66.94"/>
    <n v="87.38"/>
    <n v="92.17"/>
    <n v="91.23"/>
    <n v="90.150400000000005"/>
    <n v="6"/>
    <n v="0"/>
    <n v="6"/>
    <n v="34.700000000000003"/>
    <n v="71.8"/>
    <n v="85.67"/>
    <n v="78.680000000000007"/>
    <n v="81.062399999999997"/>
    <n v="7"/>
    <n v="3"/>
    <n v="7"/>
    <n v="43"/>
    <n v="20"/>
  </r>
  <r>
    <n v="2021"/>
    <n v="60100"/>
    <x v="2"/>
    <s v="MEDICAL CENTER OF AURORA, THE"/>
    <s v="1501 S POTOMAC ST"/>
    <s v="AURORA"/>
    <s v="CO"/>
    <n v="80012"/>
    <s v="Arapahoe"/>
    <n v="42.06"/>
    <n v="79.06"/>
    <n v="87.36"/>
    <n v="77.150000000000006"/>
    <n v="75.681100000000001"/>
    <n v="0"/>
    <n v="0"/>
    <n v="0"/>
    <n v="41.99"/>
    <n v="79.91"/>
    <n v="88.1"/>
    <n v="74.89"/>
    <n v="76.063400000000001"/>
    <n v="0"/>
    <n v="0"/>
    <n v="0"/>
    <n v="33.89"/>
    <n v="65.77"/>
    <n v="81"/>
    <n v="63.21"/>
    <n v="61.926400000000001"/>
    <n v="0"/>
    <n v="0"/>
    <n v="0"/>
    <n v="6.53"/>
    <n v="51.87"/>
    <n v="63.32"/>
    <n v="50.97"/>
    <n v="52.5441"/>
    <n v="1"/>
    <n v="1"/>
    <n v="1"/>
    <n v="33.19"/>
    <n v="63.83"/>
    <n v="74.75"/>
    <n v="61.17"/>
    <n v="63.209099999999999"/>
    <n v="0"/>
    <n v="1"/>
    <n v="1"/>
    <n v="30.6"/>
    <n v="65.61"/>
    <n v="79.58"/>
    <n v="62.63"/>
    <n v="61.647599999999997"/>
    <n v="0"/>
    <n v="0"/>
    <n v="0"/>
    <n v="66.94"/>
    <n v="87.38"/>
    <n v="92.17"/>
    <n v="88.22"/>
    <n v="86.481099999999998"/>
    <n v="0"/>
    <n v="0"/>
    <n v="0"/>
    <n v="34.700000000000003"/>
    <n v="71.8"/>
    <n v="85.67"/>
    <n v="70.88"/>
    <n v="70.4131"/>
    <n v="0"/>
    <n v="0"/>
    <n v="0"/>
    <n v="2"/>
    <n v="17"/>
  </r>
  <r>
    <n v="2021"/>
    <n v="60103"/>
    <x v="2"/>
    <s v="CENTURA HEALTH-AVISTA ADVENTIST HOSPITAL"/>
    <s v="100 HEALTH PARK DR"/>
    <s v="LOUISVILLE"/>
    <s v="CO"/>
    <n v="80027"/>
    <s v="Boulder"/>
    <n v="42.06"/>
    <n v="79.06"/>
    <n v="87.36"/>
    <n v="80.150000000000006"/>
    <n v="79.543300000000002"/>
    <n v="1"/>
    <n v="0"/>
    <n v="1"/>
    <n v="41.99"/>
    <n v="79.91"/>
    <n v="88.1"/>
    <n v="80.599999999999994"/>
    <n v="79.759100000000004"/>
    <n v="0"/>
    <n v="0"/>
    <n v="0"/>
    <n v="33.89"/>
    <n v="65.77"/>
    <n v="81"/>
    <n v="73.45"/>
    <n v="70.057000000000002"/>
    <n v="3"/>
    <n v="0"/>
    <n v="3"/>
    <n v="6.53"/>
    <n v="51.87"/>
    <n v="63.32"/>
    <n v="58.43"/>
    <n v="56.887700000000002"/>
    <n v="4"/>
    <n v="0"/>
    <n v="4"/>
    <n v="33.19"/>
    <n v="63.83"/>
    <n v="74.75"/>
    <n v="65.69"/>
    <n v="66.646600000000007"/>
    <n v="3"/>
    <n v="1"/>
    <n v="3"/>
    <n v="30.6"/>
    <n v="65.61"/>
    <n v="79.58"/>
    <n v="73.06"/>
    <n v="68.516300000000001"/>
    <n v="2"/>
    <n v="0"/>
    <n v="2"/>
    <n v="66.94"/>
    <n v="87.38"/>
    <n v="92.17"/>
    <n v="90.33"/>
    <n v="87.751900000000006"/>
    <n v="1"/>
    <n v="0"/>
    <n v="1"/>
    <n v="34.700000000000003"/>
    <n v="71.8"/>
    <n v="85.67"/>
    <n v="81.11"/>
    <n v="75.705699999999993"/>
    <n v="3"/>
    <n v="0"/>
    <n v="3"/>
    <n v="17"/>
    <n v="19"/>
  </r>
  <r>
    <n v="2021"/>
    <n v="60104"/>
    <x v="2"/>
    <s v="ST ANTHONY NORTH HEALTH CAMPUS"/>
    <s v="14300 ORCHARD PKWY"/>
    <s v="WESTMINSTER"/>
    <s v="CO"/>
    <n v="80023"/>
    <s v="Broomfield"/>
    <n v="42.06"/>
    <n v="79.06"/>
    <n v="87.36"/>
    <n v="79.010000000000005"/>
    <n v="82.222899999999996"/>
    <n v="4"/>
    <n v="3"/>
    <n v="4"/>
    <n v="41.99"/>
    <n v="79.91"/>
    <n v="88.1"/>
    <n v="77.75"/>
    <n v="80.130300000000005"/>
    <n v="1"/>
    <n v="2"/>
    <n v="2"/>
    <n v="33.89"/>
    <n v="65.77"/>
    <n v="81"/>
    <n v="63.76"/>
    <n v="63.998899999999999"/>
    <n v="0"/>
    <n v="0"/>
    <n v="0"/>
    <n v="6.53"/>
    <n v="51.87"/>
    <n v="63.32"/>
    <n v="51.59"/>
    <n v="56.078099999999999"/>
    <n v="4"/>
    <n v="3"/>
    <n v="4"/>
    <n v="33.19"/>
    <n v="63.83"/>
    <n v="74.75"/>
    <n v="61.04"/>
    <n v="70.227000000000004"/>
    <n v="6"/>
    <n v="6"/>
    <n v="6"/>
    <n v="30.6"/>
    <n v="65.61"/>
    <n v="79.58"/>
    <n v="73.84"/>
    <n v="74.8523"/>
    <n v="6"/>
    <n v="1"/>
    <n v="6"/>
    <n v="66.94"/>
    <n v="87.38"/>
    <n v="92.17"/>
    <n v="87.28"/>
    <n v="89.125299999999996"/>
    <n v="4"/>
    <n v="3"/>
    <n v="4"/>
    <n v="34.700000000000003"/>
    <n v="71.8"/>
    <n v="85.67"/>
    <n v="77.69"/>
    <n v="79.721900000000005"/>
    <n v="6"/>
    <n v="2"/>
    <n v="6"/>
    <n v="32"/>
    <n v="18"/>
  </r>
  <r>
    <n v="2021"/>
    <n v="60112"/>
    <x v="4"/>
    <s v="SKY RIDGE MEDICAL CENTER"/>
    <s v="10101 RIDGEGATE PARKWAY"/>
    <s v="LONE TREE"/>
    <s v="CO"/>
    <n v="80124"/>
    <s v="Douglas"/>
    <n v="42.06"/>
    <n v="79.06"/>
    <n v="87.36"/>
    <n v="77.489999999999995"/>
    <n v="77.705799999999996"/>
    <n v="0"/>
    <n v="0"/>
    <n v="0"/>
    <n v="41.99"/>
    <n v="79.91"/>
    <n v="88.1"/>
    <n v="77.3"/>
    <n v="76.9208"/>
    <n v="0"/>
    <n v="0"/>
    <n v="0"/>
    <n v="33.89"/>
    <n v="65.77"/>
    <n v="81"/>
    <n v="67.930000000000007"/>
    <n v="64.196700000000007"/>
    <n v="0"/>
    <n v="0"/>
    <n v="0"/>
    <n v="6.53"/>
    <n v="51.87"/>
    <n v="63.32"/>
    <n v="56.82"/>
    <n v="55.201700000000002"/>
    <n v="3"/>
    <n v="0"/>
    <n v="3"/>
    <n v="33.19"/>
    <n v="63.83"/>
    <n v="74.75"/>
    <n v="66.78"/>
    <n v="63.661799999999999"/>
    <n v="0"/>
    <n v="0"/>
    <n v="0"/>
    <n v="30.6"/>
    <n v="65.61"/>
    <n v="79.58"/>
    <n v="62.5"/>
    <n v="68.495099999999994"/>
    <n v="2"/>
    <n v="3"/>
    <n v="3"/>
    <n v="66.94"/>
    <n v="87.38"/>
    <n v="92.17"/>
    <n v="88.18"/>
    <n v="87.325800000000001"/>
    <n v="0"/>
    <n v="0"/>
    <n v="0"/>
    <n v="34.700000000000003"/>
    <n v="71.8"/>
    <n v="85.67"/>
    <n v="74.7"/>
    <n v="75.581999999999994"/>
    <n v="3"/>
    <n v="0"/>
    <n v="3"/>
    <n v="9"/>
    <n v="18"/>
  </r>
  <r>
    <n v="2021"/>
    <n v="60113"/>
    <x v="2"/>
    <s v="CENTURA HEALTH-LITTLETON ADVENTIST HOSPITAL"/>
    <s v="7700 S BROADWAY"/>
    <s v="LITTLETON"/>
    <s v="CO"/>
    <n v="80122"/>
    <s v="Arapahoe"/>
    <n v="42.06"/>
    <n v="79.06"/>
    <n v="87.36"/>
    <n v="79.64"/>
    <n v="80.557900000000004"/>
    <n v="2"/>
    <n v="1"/>
    <n v="2"/>
    <n v="41.99"/>
    <n v="79.91"/>
    <n v="88.1"/>
    <n v="77.94"/>
    <n v="77.947500000000005"/>
    <n v="0"/>
    <n v="0"/>
    <n v="0"/>
    <n v="33.89"/>
    <n v="65.77"/>
    <n v="81"/>
    <n v="68.680000000000007"/>
    <n v="65.856999999999999"/>
    <n v="1"/>
    <n v="0"/>
    <n v="1"/>
    <n v="6.53"/>
    <n v="51.87"/>
    <n v="63.32"/>
    <n v="53.21"/>
    <n v="55.160800000000002"/>
    <n v="3"/>
    <n v="1"/>
    <n v="3"/>
    <n v="33.19"/>
    <n v="63.83"/>
    <n v="74.75"/>
    <n v="69.489999999999995"/>
    <n v="61.030999999999999"/>
    <n v="0"/>
    <n v="0"/>
    <n v="0"/>
    <n v="30.6"/>
    <n v="65.61"/>
    <n v="79.58"/>
    <n v="64.62"/>
    <n v="64.8001"/>
    <n v="0"/>
    <n v="0"/>
    <n v="0"/>
    <n v="66.94"/>
    <n v="87.38"/>
    <n v="92.17"/>
    <n v="85.1"/>
    <n v="87.569599999999994"/>
    <n v="1"/>
    <n v="3"/>
    <n v="3"/>
    <n v="34.700000000000003"/>
    <n v="71.8"/>
    <n v="85.67"/>
    <n v="77.459999999999994"/>
    <n v="74.017200000000003"/>
    <n v="2"/>
    <n v="0"/>
    <n v="2"/>
    <n v="11"/>
    <n v="18"/>
  </r>
  <r>
    <n v="2021"/>
    <n v="60114"/>
    <x v="4"/>
    <s v="PARKER ADVENTIST HOSPITAL"/>
    <s v="9395 CROWN CREST BLVD"/>
    <s v="PARKER"/>
    <s v="CO"/>
    <n v="80138"/>
    <s v="Douglas"/>
    <n v="42.06"/>
    <n v="79.06"/>
    <n v="87.36"/>
    <n v="70.23"/>
    <n v="76.570400000000006"/>
    <n v="0"/>
    <n v="3"/>
    <n v="3"/>
    <n v="41.99"/>
    <n v="79.91"/>
    <n v="88.1"/>
    <n v="75.95"/>
    <n v="77.968999999999994"/>
    <n v="0"/>
    <n v="1"/>
    <n v="1"/>
    <n v="33.89"/>
    <n v="65.77"/>
    <n v="81"/>
    <n v="55.28"/>
    <n v="59.601199999999999"/>
    <n v="0"/>
    <n v="1"/>
    <n v="1"/>
    <n v="6.53"/>
    <n v="51.87"/>
    <n v="63.32"/>
    <n v="53.03"/>
    <n v="54.787300000000002"/>
    <n v="3"/>
    <n v="1"/>
    <n v="3"/>
    <n v="33.19"/>
    <n v="63.83"/>
    <n v="74.75"/>
    <n v="57.49"/>
    <n v="59.859699999999997"/>
    <n v="0"/>
    <n v="1"/>
    <n v="1"/>
    <n v="30.6"/>
    <n v="65.61"/>
    <n v="79.58"/>
    <n v="62.86"/>
    <n v="60.184399999999997"/>
    <n v="0"/>
    <n v="0"/>
    <n v="0"/>
    <n v="66.94"/>
    <n v="87.38"/>
    <n v="92.17"/>
    <n v="90.12"/>
    <n v="89.119900000000001"/>
    <n v="4"/>
    <n v="0"/>
    <n v="4"/>
    <n v="34.700000000000003"/>
    <n v="71.8"/>
    <n v="85.67"/>
    <n v="75.28"/>
    <n v="75.718999999999994"/>
    <n v="3"/>
    <n v="0"/>
    <n v="3"/>
    <n v="16"/>
    <n v="16"/>
  </r>
  <r>
    <n v="2021"/>
    <n v="60116"/>
    <x v="4"/>
    <s v="GOOD SAMARITAN MEDICAL CENTER"/>
    <s v="200 EXEMPLA CIR"/>
    <s v="LAFAYETTE"/>
    <s v="CO"/>
    <n v="80026"/>
    <s v="Boulder"/>
    <n v="42.06"/>
    <n v="79.06"/>
    <n v="87.36"/>
    <n v="77.900000000000006"/>
    <n v="82.247900000000001"/>
    <n v="4"/>
    <n v="4"/>
    <n v="4"/>
    <n v="41.99"/>
    <n v="79.91"/>
    <n v="88.1"/>
    <n v="78.3"/>
    <n v="82.152500000000003"/>
    <n v="3"/>
    <n v="3"/>
    <n v="3"/>
    <n v="33.89"/>
    <n v="65.77"/>
    <n v="81"/>
    <n v="65.67"/>
    <n v="70.200800000000001"/>
    <n v="3"/>
    <n v="2"/>
    <n v="3"/>
    <n v="6.53"/>
    <n v="51.87"/>
    <n v="63.32"/>
    <n v="57.65"/>
    <n v="55.662399999999998"/>
    <n v="3"/>
    <n v="0"/>
    <n v="3"/>
    <n v="33.19"/>
    <n v="63.83"/>
    <n v="74.75"/>
    <n v="65.7"/>
    <n v="66.494500000000002"/>
    <n v="3"/>
    <n v="0"/>
    <n v="3"/>
    <n v="30.6"/>
    <n v="65.61"/>
    <n v="79.58"/>
    <n v="63.39"/>
    <n v="70.827200000000005"/>
    <n v="4"/>
    <n v="4"/>
    <n v="4"/>
    <n v="66.94"/>
    <n v="87.38"/>
    <n v="92.17"/>
    <n v="90.07"/>
    <n v="88.045699999999997"/>
    <n v="2"/>
    <n v="0"/>
    <n v="2"/>
    <n v="34.700000000000003"/>
    <n v="71.8"/>
    <n v="85.67"/>
    <n v="77.16"/>
    <n v="82.946600000000004"/>
    <n v="8"/>
    <n v="6"/>
    <n v="8"/>
    <n v="30"/>
    <n v="20"/>
  </r>
  <r>
    <n v="2021"/>
    <n v="60119"/>
    <x v="5"/>
    <s v="MEDICAL CENTER OF THE ROCKIES"/>
    <s v="2500 ROCKY MOUNTAIN AVENUE"/>
    <s v="LOVELAND"/>
    <s v="CO"/>
    <n v="80538"/>
    <s v="Larimer"/>
    <n v="42.06"/>
    <n v="79.06"/>
    <n v="87.36"/>
    <n v="80.47"/>
    <n v="81.258799999999994"/>
    <n v="3"/>
    <n v="1"/>
    <n v="3"/>
    <n v="41.99"/>
    <n v="79.91"/>
    <n v="88.1"/>
    <n v="80.540000000000006"/>
    <n v="80.040000000000006"/>
    <n v="1"/>
    <n v="0"/>
    <n v="1"/>
    <n v="33.89"/>
    <n v="65.77"/>
    <n v="81"/>
    <n v="64.23"/>
    <n v="64.579800000000006"/>
    <n v="0"/>
    <n v="0"/>
    <n v="0"/>
    <n v="6.53"/>
    <n v="51.87"/>
    <n v="63.32"/>
    <n v="58.22"/>
    <n v="57.336599999999997"/>
    <n v="5"/>
    <n v="0"/>
    <n v="5"/>
    <n v="33.19"/>
    <n v="63.83"/>
    <n v="74.75"/>
    <n v="65.459999999999994"/>
    <n v="65.143199999999993"/>
    <n v="2"/>
    <n v="0"/>
    <n v="2"/>
    <n v="30.6"/>
    <n v="65.61"/>
    <n v="79.58"/>
    <n v="66.5"/>
    <n v="68.555700000000002"/>
    <n v="2"/>
    <n v="1"/>
    <n v="2"/>
    <n v="66.94"/>
    <n v="87.38"/>
    <n v="92.17"/>
    <n v="91.16"/>
    <n v="89.7273"/>
    <n v="5"/>
    <n v="0"/>
    <n v="5"/>
    <n v="34.700000000000003"/>
    <n v="71.8"/>
    <n v="85.67"/>
    <n v="81.19"/>
    <n v="81.406800000000004"/>
    <n v="7"/>
    <n v="0"/>
    <n v="7"/>
    <n v="25"/>
    <n v="19"/>
  </r>
  <r>
    <n v="2021"/>
    <n v="60125"/>
    <x v="4"/>
    <s v="CASTLE ROCK ADVENTIST HOSPITAL"/>
    <s v="2350 MEADOWS BLVD"/>
    <s v="CASTLE ROCK"/>
    <s v="CO"/>
    <n v="80109"/>
    <s v="Douglas"/>
    <n v="42.06"/>
    <n v="79.06"/>
    <n v="87.36"/>
    <n v="80.77"/>
    <n v="80.0745"/>
    <n v="2"/>
    <n v="0"/>
    <n v="2"/>
    <n v="41.99"/>
    <n v="79.91"/>
    <n v="88.1"/>
    <n v="82.33"/>
    <n v="80.743499999999997"/>
    <n v="1"/>
    <n v="0"/>
    <n v="1"/>
    <n v="33.89"/>
    <n v="65.77"/>
    <n v="81"/>
    <n v="69.209999999999994"/>
    <n v="63.123100000000001"/>
    <n v="0"/>
    <n v="0"/>
    <n v="0"/>
    <n v="6.53"/>
    <n v="51.87"/>
    <n v="63.32"/>
    <n v="54.77"/>
    <n v="52.9861"/>
    <n v="1"/>
    <n v="0"/>
    <n v="1"/>
    <n v="33.19"/>
    <n v="63.83"/>
    <n v="74.75"/>
    <n v="63.71"/>
    <n v="61.6355"/>
    <n v="0"/>
    <n v="0"/>
    <n v="0"/>
    <n v="30.6"/>
    <n v="65.61"/>
    <n v="79.58"/>
    <n v="67.44"/>
    <n v="66.064300000000003"/>
    <n v="1"/>
    <n v="0"/>
    <n v="1"/>
    <n v="66.94"/>
    <n v="87.38"/>
    <n v="92.17"/>
    <n v="87.28"/>
    <n v="88.555300000000003"/>
    <n v="3"/>
    <n v="2"/>
    <n v="3"/>
    <n v="34.700000000000003"/>
    <n v="71.8"/>
    <n v="85.67"/>
    <n v="79.83"/>
    <n v="82.492800000000003"/>
    <n v="7"/>
    <n v="4"/>
    <n v="7"/>
    <n v="15"/>
    <n v="18"/>
  </r>
  <r>
    <n v="2021"/>
    <n v="60128"/>
    <x v="3"/>
    <s v="LONGS PEAK HOSPITAL"/>
    <s v="1750 EAST KEN PRATT BOULEVARD"/>
    <s v="LONGMONT"/>
    <s v="CO"/>
    <n v="80504"/>
    <s v="Boulder"/>
    <n v="42.06"/>
    <n v="79.06"/>
    <n v="87.36"/>
    <s v="Not Available"/>
    <n v="82.188400000000001"/>
    <n v="4"/>
    <s v="NA"/>
    <n v="4"/>
    <n v="41.99"/>
    <n v="79.91"/>
    <n v="88.1"/>
    <s v="Not Available"/>
    <n v="81.903099999999995"/>
    <n v="3"/>
    <s v="NA"/>
    <n v="3"/>
    <n v="33.89"/>
    <n v="65.77"/>
    <n v="81"/>
    <s v="Not Available"/>
    <n v="66.697100000000006"/>
    <n v="1"/>
    <s v="NA"/>
    <n v="1"/>
    <n v="6.53"/>
    <n v="51.87"/>
    <n v="63.32"/>
    <s v="Not Available"/>
    <n v="57.314700000000002"/>
    <n v="5"/>
    <s v="NA"/>
    <n v="5"/>
    <n v="33.19"/>
    <n v="63.83"/>
    <n v="74.75"/>
    <s v="Not Available"/>
    <n v="63.062800000000003"/>
    <n v="0"/>
    <s v="NA"/>
    <n v="0"/>
    <n v="30.6"/>
    <n v="65.61"/>
    <n v="79.58"/>
    <s v="Not Available"/>
    <n v="72.398899999999998"/>
    <n v="5"/>
    <s v="NA"/>
    <n v="5"/>
    <n v="66.94"/>
    <n v="87.38"/>
    <n v="92.17"/>
    <s v="Not Available"/>
    <n v="89.627200000000002"/>
    <n v="5"/>
    <s v="NA"/>
    <n v="5"/>
    <n v="34.700000000000003"/>
    <n v="71.8"/>
    <n v="85.67"/>
    <s v="Not Available"/>
    <n v="80.856399999999994"/>
    <n v="6"/>
    <s v="NA"/>
    <n v="6"/>
    <n v="29"/>
    <n v="19"/>
  </r>
  <r>
    <n v="2021"/>
    <n v="70002"/>
    <x v="4"/>
    <s v="ST FRANCIS HOSPITAL &amp; MEDICAL CENTER"/>
    <s v="114 WOODLAND STREET"/>
    <s v="HARTFORD"/>
    <s v="CT"/>
    <n v="6105"/>
    <s v="Hartford"/>
    <n v="42.06"/>
    <n v="79.06"/>
    <n v="87.36"/>
    <n v="80.95"/>
    <n v="81.385900000000007"/>
    <n v="3"/>
    <n v="0"/>
    <n v="3"/>
    <n v="41.99"/>
    <n v="79.91"/>
    <n v="88.1"/>
    <n v="81.290000000000006"/>
    <n v="80.569599999999994"/>
    <n v="1"/>
    <n v="0"/>
    <n v="1"/>
    <n v="33.89"/>
    <n v="65.77"/>
    <n v="81"/>
    <n v="66.260000000000005"/>
    <n v="65.813000000000002"/>
    <n v="1"/>
    <n v="0"/>
    <n v="1"/>
    <n v="6.53"/>
    <n v="51.87"/>
    <n v="63.32"/>
    <n v="54.38"/>
    <n v="54.018799999999999"/>
    <n v="2"/>
    <n v="0"/>
    <n v="2"/>
    <n v="33.19"/>
    <n v="63.83"/>
    <n v="74.75"/>
    <n v="63.48"/>
    <n v="63.171799999999998"/>
    <n v="0"/>
    <n v="0"/>
    <n v="0"/>
    <n v="30.6"/>
    <n v="65.61"/>
    <n v="79.58"/>
    <n v="65.650000000000006"/>
    <n v="66.304000000000002"/>
    <n v="1"/>
    <n v="0"/>
    <n v="1"/>
    <n v="66.94"/>
    <n v="87.38"/>
    <n v="92.17"/>
    <n v="89.04"/>
    <n v="89.436199999999999"/>
    <n v="4"/>
    <n v="1"/>
    <n v="4"/>
    <n v="34.700000000000003"/>
    <n v="71.8"/>
    <n v="85.67"/>
    <n v="76.09"/>
    <n v="76.773600000000002"/>
    <n v="4"/>
    <n v="0"/>
    <n v="4"/>
    <n v="16"/>
    <n v="19"/>
  </r>
  <r>
    <n v="2021"/>
    <n v="70003"/>
    <x v="2"/>
    <s v="DAY KIMBALL HOSPITAL"/>
    <s v="320 POMFRET STREET"/>
    <s v="PUTNAM"/>
    <s v="CT"/>
    <n v="6260"/>
    <s v="Windham"/>
    <n v="42.06"/>
    <n v="79.06"/>
    <n v="87.36"/>
    <n v="81.28"/>
    <n v="82.21"/>
    <n v="4"/>
    <n v="1"/>
    <n v="4"/>
    <n v="41.99"/>
    <n v="79.91"/>
    <n v="88.1"/>
    <n v="81.25"/>
    <n v="80.909599999999998"/>
    <n v="2"/>
    <n v="0"/>
    <n v="2"/>
    <n v="33.89"/>
    <n v="65.77"/>
    <n v="81"/>
    <n v="73.27"/>
    <n v="76.382900000000006"/>
    <n v="7"/>
    <n v="4"/>
    <n v="7"/>
    <n v="6.53"/>
    <n v="51.87"/>
    <n v="63.32"/>
    <n v="51.08"/>
    <n v="52.030099999999997"/>
    <n v="1"/>
    <n v="0"/>
    <n v="1"/>
    <n v="33.19"/>
    <n v="63.83"/>
    <n v="74.75"/>
    <n v="61.72"/>
    <n v="66.257400000000004"/>
    <n v="3"/>
    <n v="3"/>
    <n v="3"/>
    <n v="30.6"/>
    <n v="65.61"/>
    <n v="79.58"/>
    <n v="68.19"/>
    <n v="66.528400000000005"/>
    <n v="1"/>
    <n v="0"/>
    <n v="1"/>
    <n v="66.94"/>
    <n v="87.38"/>
    <n v="92.17"/>
    <n v="87.24"/>
    <n v="88.712699999999998"/>
    <n v="3"/>
    <n v="2"/>
    <n v="3"/>
    <n v="34.700000000000003"/>
    <n v="71.8"/>
    <n v="85.67"/>
    <n v="69.36"/>
    <n v="66.03"/>
    <n v="0"/>
    <n v="0"/>
    <n v="0"/>
    <n v="21"/>
    <n v="16"/>
  </r>
  <r>
    <n v="2021"/>
    <n v="70004"/>
    <x v="4"/>
    <s v="SHARON HOSPITAL"/>
    <s v="50 HOSPITAL HILL ROAD"/>
    <s v="SHARON"/>
    <s v="CT"/>
    <n v="6069"/>
    <s v="Litchfield"/>
    <n v="42.06"/>
    <n v="79.06"/>
    <n v="87.36"/>
    <n v="82.67"/>
    <n v="79.612399999999994"/>
    <n v="1"/>
    <n v="0"/>
    <n v="1"/>
    <n v="41.99"/>
    <n v="79.91"/>
    <n v="88.1"/>
    <n v="83.16"/>
    <n v="81.452399999999997"/>
    <n v="2"/>
    <n v="0"/>
    <n v="2"/>
    <n v="33.89"/>
    <n v="65.77"/>
    <n v="81"/>
    <n v="77.67"/>
    <n v="72.173599999999993"/>
    <n v="4"/>
    <n v="0"/>
    <n v="4"/>
    <n v="6.53"/>
    <n v="51.87"/>
    <n v="63.32"/>
    <n v="53.53"/>
    <n v="51.770400000000002"/>
    <n v="0"/>
    <n v="0"/>
    <n v="0"/>
    <n v="33.19"/>
    <n v="63.83"/>
    <n v="74.75"/>
    <n v="69.64"/>
    <n v="67.949399999999997"/>
    <n v="4"/>
    <n v="0"/>
    <n v="4"/>
    <n v="30.6"/>
    <n v="65.61"/>
    <n v="79.58"/>
    <n v="70.22"/>
    <n v="65.420400000000001"/>
    <n v="0"/>
    <n v="0"/>
    <n v="0"/>
    <n v="66.94"/>
    <n v="87.38"/>
    <n v="92.17"/>
    <n v="84.81"/>
    <n v="88.742000000000004"/>
    <n v="3"/>
    <n v="5"/>
    <n v="5"/>
    <n v="34.700000000000003"/>
    <n v="71.8"/>
    <n v="85.67"/>
    <n v="75.599999999999994"/>
    <n v="72.274799999999999"/>
    <n v="1"/>
    <n v="0"/>
    <n v="1"/>
    <n v="17"/>
    <n v="19"/>
  </r>
  <r>
    <n v="2021"/>
    <n v="70005"/>
    <x v="1"/>
    <s v="WATERBURY HOSPITAL"/>
    <s v="64 ROBBINS ST"/>
    <s v="WATERBURY"/>
    <s v="CT"/>
    <n v="6721"/>
    <s v="New Haven"/>
    <n v="42.06"/>
    <n v="79.06"/>
    <n v="87.36"/>
    <n v="73.78"/>
    <n v="77.582599999999999"/>
    <n v="0"/>
    <n v="2"/>
    <n v="2"/>
    <n v="41.99"/>
    <n v="79.91"/>
    <n v="88.1"/>
    <n v="74.180000000000007"/>
    <n v="77.651499999999999"/>
    <n v="0"/>
    <n v="2"/>
    <n v="2"/>
    <n v="33.89"/>
    <n v="65.77"/>
    <n v="81"/>
    <n v="56"/>
    <n v="64.276899999999998"/>
    <n v="0"/>
    <n v="3"/>
    <n v="3"/>
    <n v="6.53"/>
    <n v="51.87"/>
    <n v="63.32"/>
    <n v="45.13"/>
    <n v="45.646700000000003"/>
    <n v="0"/>
    <n v="0"/>
    <n v="0"/>
    <n v="33.19"/>
    <n v="63.83"/>
    <n v="74.75"/>
    <n v="56.89"/>
    <n v="61.558399999999999"/>
    <n v="0"/>
    <n v="2"/>
    <n v="2"/>
    <n v="30.6"/>
    <n v="65.61"/>
    <n v="79.58"/>
    <n v="60.59"/>
    <n v="60.683399999999999"/>
    <n v="0"/>
    <n v="0"/>
    <n v="0"/>
    <n v="66.94"/>
    <n v="87.38"/>
    <n v="92.17"/>
    <n v="88.84"/>
    <n v="87.668000000000006"/>
    <n v="1"/>
    <n v="0"/>
    <n v="1"/>
    <n v="34.700000000000003"/>
    <n v="71.8"/>
    <n v="85.67"/>
    <n v="63.18"/>
    <n v="66.431799999999996"/>
    <n v="0"/>
    <n v="1"/>
    <n v="1"/>
    <n v="11"/>
    <n v="17"/>
  </r>
  <r>
    <n v="2021"/>
    <n v="70006"/>
    <x v="2"/>
    <s v="STAMFORD HOSPITAL"/>
    <s v="ONE HOSPITAL PLAZA"/>
    <s v="STAMFORD"/>
    <s v="CT"/>
    <n v="6904"/>
    <s v="Fairfield"/>
    <n v="42.06"/>
    <n v="79.06"/>
    <n v="87.36"/>
    <n v="79.64"/>
    <n v="79.739800000000002"/>
    <n v="1"/>
    <n v="0"/>
    <n v="1"/>
    <n v="41.99"/>
    <n v="79.91"/>
    <n v="88.1"/>
    <n v="81.67"/>
    <n v="82.096599999999995"/>
    <n v="3"/>
    <n v="0"/>
    <n v="3"/>
    <n v="33.89"/>
    <n v="65.77"/>
    <n v="81"/>
    <n v="59.98"/>
    <n v="68.077600000000004"/>
    <n v="2"/>
    <n v="3"/>
    <n v="3"/>
    <n v="6.53"/>
    <n v="51.87"/>
    <n v="63.32"/>
    <n v="50.87"/>
    <n v="54.626100000000001"/>
    <n v="3"/>
    <n v="3"/>
    <n v="3"/>
    <n v="33.19"/>
    <n v="63.83"/>
    <n v="74.75"/>
    <n v="63.21"/>
    <n v="63.888100000000001"/>
    <n v="1"/>
    <n v="0"/>
    <n v="1"/>
    <n v="30.6"/>
    <n v="65.61"/>
    <n v="79.58"/>
    <n v="77.98"/>
    <n v="76.795299999999997"/>
    <n v="8"/>
    <n v="0"/>
    <n v="8"/>
    <n v="66.94"/>
    <n v="87.38"/>
    <n v="92.17"/>
    <n v="83.4"/>
    <n v="84.895899999999997"/>
    <n v="0"/>
    <n v="1"/>
    <n v="1"/>
    <n v="34.700000000000003"/>
    <n v="71.8"/>
    <n v="85.67"/>
    <n v="75.78"/>
    <n v="76.936800000000005"/>
    <n v="4"/>
    <n v="1"/>
    <n v="4"/>
    <n v="24"/>
    <n v="17"/>
  </r>
  <r>
    <n v="2021"/>
    <n v="70007"/>
    <x v="4"/>
    <s v="LAWRENCE &amp; MEMORIAL HOSPITAL"/>
    <s v="365 MONTAUK AVE"/>
    <s v="NEW LONDON"/>
    <s v="CT"/>
    <n v="6320"/>
    <s v="New London"/>
    <n v="42.06"/>
    <n v="79.06"/>
    <n v="87.36"/>
    <n v="80.959999999999994"/>
    <n v="79.750200000000007"/>
    <n v="1"/>
    <n v="0"/>
    <n v="1"/>
    <n v="41.99"/>
    <n v="79.91"/>
    <n v="88.1"/>
    <n v="79.34"/>
    <n v="78.6601"/>
    <n v="0"/>
    <n v="0"/>
    <n v="0"/>
    <n v="33.89"/>
    <n v="65.77"/>
    <n v="81"/>
    <n v="64.709999999999994"/>
    <n v="62.981999999999999"/>
    <n v="0"/>
    <n v="0"/>
    <n v="0"/>
    <n v="6.53"/>
    <n v="51.87"/>
    <n v="63.32"/>
    <n v="51.75"/>
    <n v="48.115400000000001"/>
    <n v="0"/>
    <n v="0"/>
    <n v="0"/>
    <n v="33.19"/>
    <n v="63.83"/>
    <n v="74.75"/>
    <n v="63.95"/>
    <n v="62.072800000000001"/>
    <n v="0"/>
    <n v="0"/>
    <n v="0"/>
    <n v="30.6"/>
    <n v="65.61"/>
    <n v="79.58"/>
    <n v="59.64"/>
    <n v="61.489699999999999"/>
    <n v="0"/>
    <n v="0"/>
    <n v="0"/>
    <n v="66.94"/>
    <n v="87.38"/>
    <n v="92.17"/>
    <n v="86.55"/>
    <n v="85.241399999999999"/>
    <n v="0"/>
    <n v="0"/>
    <n v="0"/>
    <n v="34.700000000000003"/>
    <n v="71.8"/>
    <n v="85.67"/>
    <n v="66.290000000000006"/>
    <n v="64.783199999999994"/>
    <n v="0"/>
    <n v="0"/>
    <n v="0"/>
    <n v="1"/>
    <n v="16"/>
  </r>
  <r>
    <n v="2021"/>
    <n v="70008"/>
    <x v="4"/>
    <s v="JOHNSON MEMORIAL HOSPITAL"/>
    <s v="201 CHESTNUT HILL ROAD"/>
    <s v="STAFFORD SPRINGS"/>
    <s v="CT"/>
    <n v="6076"/>
    <s v="Tolland"/>
    <n v="42.06"/>
    <n v="79.06"/>
    <n v="87.36"/>
    <n v="81.150000000000006"/>
    <n v="83.805000000000007"/>
    <n v="6"/>
    <n v="4"/>
    <n v="6"/>
    <n v="41.99"/>
    <n v="79.91"/>
    <n v="88.1"/>
    <n v="78.3"/>
    <n v="80.144599999999997"/>
    <n v="1"/>
    <n v="1"/>
    <n v="1"/>
    <n v="33.89"/>
    <n v="65.77"/>
    <n v="81"/>
    <n v="66.72"/>
    <n v="72.369600000000005"/>
    <n v="4"/>
    <n v="3"/>
    <n v="4"/>
    <n v="6.53"/>
    <n v="51.87"/>
    <n v="63.32"/>
    <n v="49.17"/>
    <n v="57.638800000000003"/>
    <n v="5"/>
    <n v="5"/>
    <n v="5"/>
    <n v="33.19"/>
    <n v="63.83"/>
    <n v="74.75"/>
    <n v="63.19"/>
    <n v="63.913400000000003"/>
    <n v="1"/>
    <n v="0"/>
    <n v="1"/>
    <n v="30.6"/>
    <n v="65.61"/>
    <n v="79.58"/>
    <n v="65.33"/>
    <n v="66.4422"/>
    <n v="1"/>
    <n v="0"/>
    <n v="1"/>
    <n v="66.94"/>
    <n v="87.38"/>
    <n v="92.17"/>
    <n v="89.69"/>
    <n v="91.100899999999996"/>
    <n v="7"/>
    <n v="5"/>
    <n v="7"/>
    <n v="34.700000000000003"/>
    <n v="71.8"/>
    <n v="85.67"/>
    <n v="67.569999999999993"/>
    <n v="68.680300000000003"/>
    <n v="0"/>
    <n v="0"/>
    <n v="0"/>
    <n v="25"/>
    <n v="18"/>
  </r>
  <r>
    <n v="2021"/>
    <n v="70010"/>
    <x v="1"/>
    <s v="BRIDGEPORT HOSPITAL"/>
    <s v="267 GRANT STREET"/>
    <s v="BRIDGEPORT"/>
    <s v="CT"/>
    <n v="6610"/>
    <s v="Fairfield"/>
    <n v="42.06"/>
    <n v="79.06"/>
    <n v="87.36"/>
    <n v="80.64"/>
    <n v="79.363799999999998"/>
    <n v="1"/>
    <n v="0"/>
    <n v="1"/>
    <n v="41.99"/>
    <n v="79.91"/>
    <n v="88.1"/>
    <n v="78.81"/>
    <n v="77.163200000000003"/>
    <n v="0"/>
    <n v="0"/>
    <n v="0"/>
    <n v="33.89"/>
    <n v="65.77"/>
    <n v="81"/>
    <n v="60.65"/>
    <n v="61.871099999999998"/>
    <n v="0"/>
    <n v="0"/>
    <n v="0"/>
    <n v="6.53"/>
    <n v="51.87"/>
    <n v="63.32"/>
    <n v="50.47"/>
    <n v="49.407400000000003"/>
    <n v="0"/>
    <n v="0"/>
    <n v="0"/>
    <n v="33.19"/>
    <n v="63.83"/>
    <n v="74.75"/>
    <n v="58.18"/>
    <n v="59.844200000000001"/>
    <n v="0"/>
    <n v="1"/>
    <n v="1"/>
    <n v="30.6"/>
    <n v="65.61"/>
    <n v="79.58"/>
    <n v="57.51"/>
    <n v="59.741999999999997"/>
    <n v="0"/>
    <n v="1"/>
    <n v="1"/>
    <n v="66.94"/>
    <n v="87.38"/>
    <n v="92.17"/>
    <n v="83.52"/>
    <n v="84.5184"/>
    <n v="0"/>
    <n v="1"/>
    <n v="1"/>
    <n v="34.700000000000003"/>
    <n v="71.8"/>
    <n v="85.67"/>
    <n v="68.459999999999994"/>
    <n v="66.946200000000005"/>
    <n v="0"/>
    <n v="0"/>
    <n v="0"/>
    <n v="4"/>
    <n v="16"/>
  </r>
  <r>
    <n v="2021"/>
    <n v="70011"/>
    <x v="1"/>
    <s v="CHARLOTTE HUNGERFORD HOSPITAL"/>
    <s v="540 LITCHFIELD ST"/>
    <s v="TORRINGTON"/>
    <s v="CT"/>
    <n v="6790"/>
    <s v="Litchfield"/>
    <n v="42.06"/>
    <n v="79.06"/>
    <n v="87.36"/>
    <n v="79.040000000000006"/>
    <n v="77.659300000000002"/>
    <n v="0"/>
    <n v="0"/>
    <n v="0"/>
    <n v="41.99"/>
    <n v="79.91"/>
    <n v="88.1"/>
    <n v="73.27"/>
    <n v="72.868700000000004"/>
    <n v="0"/>
    <n v="0"/>
    <n v="0"/>
    <n v="33.89"/>
    <n v="65.77"/>
    <n v="81"/>
    <n v="61.01"/>
    <n v="60.833799999999997"/>
    <n v="0"/>
    <n v="0"/>
    <n v="0"/>
    <n v="6.53"/>
    <n v="51.87"/>
    <n v="63.32"/>
    <n v="45.38"/>
    <n v="45.461399999999998"/>
    <n v="0"/>
    <n v="0"/>
    <n v="0"/>
    <n v="33.19"/>
    <n v="63.83"/>
    <n v="74.75"/>
    <n v="57.44"/>
    <n v="56.366100000000003"/>
    <n v="0"/>
    <n v="0"/>
    <n v="0"/>
    <n v="30.6"/>
    <n v="65.61"/>
    <n v="79.58"/>
    <n v="53.14"/>
    <n v="53.609900000000003"/>
    <n v="0"/>
    <n v="0"/>
    <n v="0"/>
    <n v="66.94"/>
    <n v="87.38"/>
    <n v="92.17"/>
    <n v="88.65"/>
    <n v="88.792100000000005"/>
    <n v="3"/>
    <n v="0"/>
    <n v="3"/>
    <n v="34.700000000000003"/>
    <n v="71.8"/>
    <n v="85.67"/>
    <n v="57.85"/>
    <n v="55.613900000000001"/>
    <n v="0"/>
    <n v="0"/>
    <n v="0"/>
    <n v="3"/>
    <n v="11"/>
  </r>
  <r>
    <n v="2021"/>
    <n v="70012"/>
    <x v="0"/>
    <s v="ROCKVILLE GENERAL HOSPITAL"/>
    <s v="31 UNION ST"/>
    <s v="ROCKVILLE"/>
    <s v="CT"/>
    <n v="6066"/>
    <s v="Tolland"/>
    <n v="42.06"/>
    <n v="79.06"/>
    <n v="87.36"/>
    <n v="68.31"/>
    <n v="74.284700000000001"/>
    <n v="0"/>
    <n v="3"/>
    <n v="3"/>
    <n v="41.99"/>
    <n v="79.91"/>
    <n v="88.1"/>
    <n v="68.22"/>
    <n v="72.905000000000001"/>
    <n v="0"/>
    <n v="2"/>
    <n v="2"/>
    <n v="33.89"/>
    <n v="65.77"/>
    <n v="81"/>
    <n v="51.03"/>
    <n v="51.404699999999998"/>
    <n v="0"/>
    <n v="0"/>
    <n v="0"/>
    <n v="6.53"/>
    <n v="51.87"/>
    <n v="63.32"/>
    <n v="45.89"/>
    <n v="44.8033"/>
    <n v="0"/>
    <n v="0"/>
    <n v="0"/>
    <n v="33.19"/>
    <n v="63.83"/>
    <n v="74.75"/>
    <n v="57.61"/>
    <n v="61.159300000000002"/>
    <n v="0"/>
    <n v="2"/>
    <n v="2"/>
    <n v="30.6"/>
    <n v="65.61"/>
    <n v="79.58"/>
    <n v="51.2"/>
    <n v="56.770099999999999"/>
    <n v="0"/>
    <n v="1"/>
    <n v="1"/>
    <n v="66.94"/>
    <n v="87.38"/>
    <n v="92.17"/>
    <n v="83.64"/>
    <n v="82.5"/>
    <n v="0"/>
    <n v="0"/>
    <n v="0"/>
    <n v="34.700000000000003"/>
    <n v="71.8"/>
    <n v="85.67"/>
    <n v="53.75"/>
    <n v="55.622599999999998"/>
    <n v="0"/>
    <n v="0"/>
    <n v="0"/>
    <n v="8"/>
    <n v="10"/>
  </r>
  <r>
    <n v="2021"/>
    <n v="70016"/>
    <x v="0"/>
    <s v="SAINT MARY'S HOSPITAL"/>
    <s v="56 FRANKLIN STEET"/>
    <s v="WATERBURY"/>
    <s v="CT"/>
    <n v="6706"/>
    <s v="New Haven"/>
    <n v="42.06"/>
    <n v="79.06"/>
    <n v="87.36"/>
    <n v="78.959999999999994"/>
    <n v="81.701300000000003"/>
    <n v="3"/>
    <n v="3"/>
    <n v="3"/>
    <n v="41.99"/>
    <n v="79.91"/>
    <n v="88.1"/>
    <n v="76.8"/>
    <n v="79.489099999999993"/>
    <n v="0"/>
    <n v="2"/>
    <n v="2"/>
    <n v="33.89"/>
    <n v="65.77"/>
    <n v="81"/>
    <n v="59.15"/>
    <n v="61.720100000000002"/>
    <n v="0"/>
    <n v="1"/>
    <n v="1"/>
    <n v="6.53"/>
    <n v="51.87"/>
    <n v="63.32"/>
    <n v="51.93"/>
    <n v="49.740299999999998"/>
    <n v="0"/>
    <n v="0"/>
    <n v="0"/>
    <n v="33.19"/>
    <n v="63.83"/>
    <n v="74.75"/>
    <n v="58.27"/>
    <n v="60.382800000000003"/>
    <n v="0"/>
    <n v="1"/>
    <n v="1"/>
    <n v="30.6"/>
    <n v="65.61"/>
    <n v="79.58"/>
    <n v="58.48"/>
    <n v="58.392800000000001"/>
    <n v="0"/>
    <n v="0"/>
    <n v="0"/>
    <n v="66.94"/>
    <n v="87.38"/>
    <n v="92.17"/>
    <n v="88.91"/>
    <n v="87.200800000000001"/>
    <n v="0"/>
    <n v="0"/>
    <n v="0"/>
    <n v="34.700000000000003"/>
    <n v="71.8"/>
    <n v="85.67"/>
    <n v="67.290000000000006"/>
    <n v="67.171999999999997"/>
    <n v="0"/>
    <n v="0"/>
    <n v="0"/>
    <n v="7"/>
    <n v="15"/>
  </r>
  <r>
    <n v="2021"/>
    <n v="70017"/>
    <x v="2"/>
    <s v="MIDSTATE MEDICAL CENTER"/>
    <s v="435 LEWIS AVENUE"/>
    <s v="MERIDEN"/>
    <s v="CT"/>
    <n v="6450"/>
    <s v="New Haven"/>
    <n v="42.06"/>
    <n v="79.06"/>
    <n v="87.36"/>
    <n v="83.65"/>
    <n v="85.468100000000007"/>
    <n v="7"/>
    <n v="4"/>
    <n v="7"/>
    <n v="41.99"/>
    <n v="79.91"/>
    <n v="88.1"/>
    <n v="81.52"/>
    <n v="82.742400000000004"/>
    <n v="4"/>
    <n v="1"/>
    <n v="4"/>
    <n v="33.89"/>
    <n v="65.77"/>
    <n v="81"/>
    <n v="71.12"/>
    <n v="72.271600000000007"/>
    <n v="4"/>
    <n v="1"/>
    <n v="4"/>
    <n v="6.53"/>
    <n v="51.87"/>
    <n v="63.32"/>
    <n v="54.3"/>
    <n v="58.810600000000001"/>
    <n v="6"/>
    <n v="4"/>
    <n v="6"/>
    <n v="33.19"/>
    <n v="63.83"/>
    <n v="74.75"/>
    <n v="63.24"/>
    <n v="65.226699999999994"/>
    <n v="2"/>
    <n v="1"/>
    <n v="2"/>
    <n v="30.6"/>
    <n v="65.61"/>
    <n v="79.58"/>
    <n v="71.59"/>
    <n v="71.542100000000005"/>
    <n v="4"/>
    <n v="0"/>
    <n v="4"/>
    <n v="66.94"/>
    <n v="87.38"/>
    <n v="92.17"/>
    <n v="88.16"/>
    <n v="89.515500000000003"/>
    <n v="5"/>
    <n v="3"/>
    <n v="5"/>
    <n v="34.700000000000003"/>
    <n v="71.8"/>
    <n v="85.67"/>
    <n v="75.569999999999993"/>
    <n v="78.258600000000001"/>
    <n v="5"/>
    <n v="2"/>
    <n v="5"/>
    <n v="37"/>
    <n v="20"/>
  </r>
  <r>
    <n v="2021"/>
    <n v="70018"/>
    <x v="4"/>
    <s v="GREENWICH HOSPITAL ASSOCIATION -"/>
    <s v="5 PERRYRIDGE RD"/>
    <s v="GREENWICH"/>
    <s v="CT"/>
    <n v="6830"/>
    <s v="Fairfield"/>
    <n v="42.06"/>
    <n v="79.06"/>
    <n v="87.36"/>
    <n v="82.98"/>
    <n v="83.622399999999999"/>
    <n v="5"/>
    <n v="1"/>
    <n v="5"/>
    <n v="41.99"/>
    <n v="79.91"/>
    <n v="88.1"/>
    <n v="81.25"/>
    <n v="84.060100000000006"/>
    <n v="5"/>
    <n v="4"/>
    <n v="5"/>
    <n v="33.89"/>
    <n v="65.77"/>
    <n v="81"/>
    <n v="65.81"/>
    <n v="63.868400000000001"/>
    <n v="0"/>
    <n v="0"/>
    <n v="0"/>
    <n v="6.53"/>
    <n v="51.87"/>
    <n v="63.32"/>
    <n v="56.01"/>
    <n v="54.522399999999998"/>
    <n v="3"/>
    <n v="0"/>
    <n v="3"/>
    <n v="33.19"/>
    <n v="63.83"/>
    <n v="74.75"/>
    <n v="64.709999999999994"/>
    <n v="64.205500000000001"/>
    <n v="1"/>
    <n v="0"/>
    <n v="1"/>
    <n v="30.6"/>
    <n v="65.61"/>
    <n v="79.58"/>
    <n v="69.41"/>
    <n v="71.273499999999999"/>
    <n v="4"/>
    <n v="1"/>
    <n v="4"/>
    <n v="66.94"/>
    <n v="87.38"/>
    <n v="92.17"/>
    <n v="87.25"/>
    <n v="88.784199999999998"/>
    <n v="3"/>
    <n v="3"/>
    <n v="3"/>
    <n v="34.700000000000003"/>
    <n v="71.8"/>
    <n v="85.67"/>
    <n v="81.150000000000006"/>
    <n v="83.653899999999993"/>
    <n v="8"/>
    <n v="5"/>
    <n v="8"/>
    <n v="29"/>
    <n v="18"/>
  </r>
  <r>
    <n v="2021"/>
    <n v="70020"/>
    <x v="2"/>
    <s v="MIDDLESEX HOSPITAL"/>
    <s v="28 CRESCENT ST"/>
    <s v="MIDDLETOWN"/>
    <s v="CT"/>
    <n v="6457"/>
    <s v="Middlesex"/>
    <n v="42.06"/>
    <n v="79.06"/>
    <n v="87.36"/>
    <n v="82.6"/>
    <n v="82.530600000000007"/>
    <n v="4"/>
    <n v="0"/>
    <n v="4"/>
    <n v="41.99"/>
    <n v="79.91"/>
    <n v="88.1"/>
    <n v="83.27"/>
    <n v="80.553299999999993"/>
    <n v="1"/>
    <n v="0"/>
    <n v="1"/>
    <n v="33.89"/>
    <n v="65.77"/>
    <n v="81"/>
    <n v="67.650000000000006"/>
    <n v="67.840599999999995"/>
    <n v="2"/>
    <n v="0"/>
    <n v="2"/>
    <n v="6.53"/>
    <n v="51.87"/>
    <n v="63.32"/>
    <n v="54.56"/>
    <n v="54.395299999999999"/>
    <n v="2"/>
    <n v="0"/>
    <n v="2"/>
    <n v="33.19"/>
    <n v="63.83"/>
    <n v="74.75"/>
    <n v="63.69"/>
    <n v="64.584000000000003"/>
    <n v="1"/>
    <n v="0"/>
    <n v="1"/>
    <n v="30.6"/>
    <n v="65.61"/>
    <n v="79.58"/>
    <n v="66.13"/>
    <n v="67.226299999999995"/>
    <n v="2"/>
    <n v="0"/>
    <n v="2"/>
    <n v="66.94"/>
    <n v="87.38"/>
    <n v="92.17"/>
    <n v="89"/>
    <n v="89.6327"/>
    <n v="5"/>
    <n v="2"/>
    <n v="5"/>
    <n v="34.700000000000003"/>
    <n v="71.8"/>
    <n v="85.67"/>
    <n v="77.63"/>
    <n v="77.3429"/>
    <n v="4"/>
    <n v="0"/>
    <n v="4"/>
    <n v="21"/>
    <n v="20"/>
  </r>
  <r>
    <n v="2021"/>
    <n v="70021"/>
    <x v="4"/>
    <s v="WINDHAM COMM MEM HOSP &amp; HATCH HOSP"/>
    <s v="112 MANSFIELD AVENUE"/>
    <s v="WILLIMANTIC"/>
    <s v="CT"/>
    <n v="6226"/>
    <s v="Windham"/>
    <n v="42.06"/>
    <n v="79.06"/>
    <n v="87.36"/>
    <n v="82.76"/>
    <n v="82.291799999999995"/>
    <n v="4"/>
    <n v="0"/>
    <n v="4"/>
    <n v="41.99"/>
    <n v="79.91"/>
    <n v="88.1"/>
    <n v="80.239999999999995"/>
    <n v="81.973299999999995"/>
    <n v="3"/>
    <n v="2"/>
    <n v="3"/>
    <n v="33.89"/>
    <n v="65.77"/>
    <n v="81"/>
    <n v="67.900000000000006"/>
    <n v="67.074600000000004"/>
    <n v="1"/>
    <n v="0"/>
    <n v="1"/>
    <n v="6.53"/>
    <n v="51.87"/>
    <n v="63.32"/>
    <n v="54.66"/>
    <n v="52.3446"/>
    <n v="1"/>
    <n v="0"/>
    <n v="1"/>
    <n v="33.19"/>
    <n v="63.83"/>
    <n v="74.75"/>
    <n v="64.260000000000005"/>
    <n v="65.208699999999993"/>
    <n v="2"/>
    <n v="0"/>
    <n v="2"/>
    <n v="30.6"/>
    <n v="65.61"/>
    <n v="79.58"/>
    <n v="61.81"/>
    <n v="60.029400000000003"/>
    <n v="0"/>
    <n v="0"/>
    <n v="0"/>
    <n v="66.94"/>
    <n v="87.38"/>
    <n v="92.17"/>
    <n v="90.13"/>
    <n v="91.371499999999997"/>
    <n v="8"/>
    <n v="6"/>
    <n v="8"/>
    <n v="34.700000000000003"/>
    <n v="71.8"/>
    <n v="85.67"/>
    <n v="70.5"/>
    <n v="70.006900000000002"/>
    <n v="0"/>
    <n v="0"/>
    <n v="0"/>
    <n v="19"/>
    <n v="16"/>
  </r>
  <r>
    <n v="2021"/>
    <n v="70022"/>
    <x v="4"/>
    <s v="YALE-NEW HAVEN HOSPITAL"/>
    <s v="20 YORK ST"/>
    <s v="NEW HAVEN"/>
    <s v="CT"/>
    <n v="6504"/>
    <s v="New Haven"/>
    <n v="42.06"/>
    <n v="79.06"/>
    <n v="87.36"/>
    <n v="83.64"/>
    <n v="80.965900000000005"/>
    <n v="3"/>
    <n v="0"/>
    <n v="3"/>
    <n v="41.99"/>
    <n v="79.91"/>
    <n v="88.1"/>
    <n v="80.87"/>
    <n v="78.652299999999997"/>
    <n v="0"/>
    <n v="0"/>
    <n v="0"/>
    <n v="33.89"/>
    <n v="65.77"/>
    <n v="81"/>
    <n v="61.89"/>
    <n v="60.722999999999999"/>
    <n v="0"/>
    <n v="0"/>
    <n v="0"/>
    <n v="6.53"/>
    <n v="51.87"/>
    <n v="63.32"/>
    <n v="50.31"/>
    <n v="49.0715"/>
    <n v="0"/>
    <n v="0"/>
    <n v="0"/>
    <n v="33.19"/>
    <n v="63.83"/>
    <n v="74.75"/>
    <n v="64.75"/>
    <n v="60.189399999999999"/>
    <n v="0"/>
    <n v="0"/>
    <n v="0"/>
    <n v="30.6"/>
    <n v="65.61"/>
    <n v="79.58"/>
    <n v="55.66"/>
    <n v="56.277799999999999"/>
    <n v="0"/>
    <n v="0"/>
    <n v="0"/>
    <n v="66.94"/>
    <n v="87.38"/>
    <n v="92.17"/>
    <n v="87.54"/>
    <n v="86.141499999999994"/>
    <n v="0"/>
    <n v="0"/>
    <n v="0"/>
    <n v="34.700000000000003"/>
    <n v="71.8"/>
    <n v="85.67"/>
    <n v="70.48"/>
    <n v="71.697000000000003"/>
    <n v="0"/>
    <n v="0"/>
    <n v="0"/>
    <n v="3"/>
    <n v="14"/>
  </r>
  <r>
    <n v="2021"/>
    <n v="70024"/>
    <x v="4"/>
    <s v="WILLIAM W BACKUS HOSPITAL"/>
    <s v="326 WASHINGTON ST"/>
    <s v="NORWICH"/>
    <s v="CT"/>
    <n v="6360"/>
    <s v="New London"/>
    <n v="42.06"/>
    <n v="79.06"/>
    <n v="87.36"/>
    <n v="80.180000000000007"/>
    <n v="79.821100000000001"/>
    <n v="1"/>
    <n v="0"/>
    <n v="1"/>
    <n v="41.99"/>
    <n v="79.91"/>
    <n v="88.1"/>
    <n v="77.23"/>
    <n v="79.697500000000005"/>
    <n v="0"/>
    <n v="2"/>
    <n v="2"/>
    <n v="33.89"/>
    <n v="65.77"/>
    <n v="81"/>
    <n v="63.55"/>
    <n v="63.5242"/>
    <n v="0"/>
    <n v="0"/>
    <n v="0"/>
    <n v="6.53"/>
    <n v="51.87"/>
    <n v="63.32"/>
    <n v="49.22"/>
    <n v="54.997500000000002"/>
    <n v="3"/>
    <n v="4"/>
    <n v="4"/>
    <n v="33.19"/>
    <n v="63.83"/>
    <n v="74.75"/>
    <n v="60.46"/>
    <n v="62.3"/>
    <n v="0"/>
    <n v="1"/>
    <n v="1"/>
    <n v="30.6"/>
    <n v="65.61"/>
    <n v="79.58"/>
    <n v="64.19"/>
    <n v="59.913600000000002"/>
    <n v="0"/>
    <n v="0"/>
    <n v="0"/>
    <n v="66.94"/>
    <n v="87.38"/>
    <n v="92.17"/>
    <n v="86.88"/>
    <n v="89.434299999999993"/>
    <n v="4"/>
    <n v="4"/>
    <n v="4"/>
    <n v="34.700000000000003"/>
    <n v="71.8"/>
    <n v="85.67"/>
    <n v="68.430000000000007"/>
    <n v="66.224900000000005"/>
    <n v="0"/>
    <n v="0"/>
    <n v="0"/>
    <n v="12"/>
    <n v="16"/>
  </r>
  <r>
    <n v="2021"/>
    <n v="70025"/>
    <x v="0"/>
    <s v="HARTFORD HOSPITAL"/>
    <s v="80 SEYMOUR STREET"/>
    <s v="HARTFORD"/>
    <s v="CT"/>
    <n v="6102"/>
    <s v="Hartford"/>
    <n v="42.06"/>
    <n v="79.06"/>
    <n v="87.36"/>
    <n v="78.69"/>
    <n v="81.066699999999997"/>
    <n v="3"/>
    <n v="2"/>
    <n v="3"/>
    <n v="41.99"/>
    <n v="79.91"/>
    <n v="88.1"/>
    <n v="78.72"/>
    <n v="78.399299999999997"/>
    <n v="0"/>
    <n v="0"/>
    <n v="0"/>
    <n v="33.89"/>
    <n v="65.77"/>
    <n v="81"/>
    <n v="56.36"/>
    <n v="61.404299999999999"/>
    <n v="0"/>
    <n v="2"/>
    <n v="2"/>
    <n v="6.53"/>
    <n v="51.87"/>
    <n v="63.32"/>
    <n v="52"/>
    <n v="51.411000000000001"/>
    <n v="0"/>
    <n v="0"/>
    <n v="0"/>
    <n v="33.19"/>
    <n v="63.83"/>
    <n v="74.75"/>
    <n v="59.72"/>
    <n v="59.616500000000002"/>
    <n v="0"/>
    <n v="0"/>
    <n v="0"/>
    <n v="30.6"/>
    <n v="65.61"/>
    <n v="79.58"/>
    <n v="59"/>
    <n v="61.468200000000003"/>
    <n v="0"/>
    <n v="1"/>
    <n v="1"/>
    <n v="66.94"/>
    <n v="87.38"/>
    <n v="92.17"/>
    <n v="88.69"/>
    <n v="88.806200000000004"/>
    <n v="3"/>
    <n v="0"/>
    <n v="3"/>
    <n v="34.700000000000003"/>
    <n v="71.8"/>
    <n v="85.67"/>
    <n v="68.349999999999994"/>
    <n v="71.916499999999999"/>
    <n v="1"/>
    <n v="2"/>
    <n v="2"/>
    <n v="11"/>
    <n v="17"/>
  </r>
  <r>
    <n v="2021"/>
    <n v="70027"/>
    <x v="1"/>
    <s v="MANCHESTER MEMORIAL HOSPITAL"/>
    <s v="71 HAYNES ST"/>
    <s v="MANCHESTER"/>
    <s v="CT"/>
    <n v="6040"/>
    <s v="Hartford"/>
    <n v="42.06"/>
    <n v="79.06"/>
    <n v="87.36"/>
    <n v="71.27"/>
    <n v="71.197999999999993"/>
    <n v="0"/>
    <n v="0"/>
    <n v="0"/>
    <n v="41.99"/>
    <n v="79.91"/>
    <n v="88.1"/>
    <n v="71.59"/>
    <n v="73.186999999999998"/>
    <n v="0"/>
    <n v="0"/>
    <n v="0"/>
    <n v="33.89"/>
    <n v="65.77"/>
    <n v="81"/>
    <n v="50.38"/>
    <n v="54.920699999999997"/>
    <n v="0"/>
    <n v="1"/>
    <n v="1"/>
    <n v="6.53"/>
    <n v="51.87"/>
    <n v="63.32"/>
    <n v="43.27"/>
    <n v="43.933399999999999"/>
    <n v="0"/>
    <n v="0"/>
    <n v="0"/>
    <n v="33.19"/>
    <n v="63.83"/>
    <n v="74.75"/>
    <n v="55.35"/>
    <n v="57.802300000000002"/>
    <n v="0"/>
    <n v="1"/>
    <n v="1"/>
    <n v="30.6"/>
    <n v="65.61"/>
    <n v="79.58"/>
    <n v="52.82"/>
    <n v="57.212600000000002"/>
    <n v="0"/>
    <n v="1"/>
    <n v="1"/>
    <n v="66.94"/>
    <n v="87.38"/>
    <n v="92.17"/>
    <n v="86.24"/>
    <n v="86.790199999999999"/>
    <n v="0"/>
    <n v="0"/>
    <n v="0"/>
    <n v="34.700000000000003"/>
    <n v="71.8"/>
    <n v="85.67"/>
    <n v="59.57"/>
    <n v="58.397599999999997"/>
    <n v="0"/>
    <n v="0"/>
    <n v="0"/>
    <n v="3"/>
    <n v="12"/>
  </r>
  <r>
    <n v="2021"/>
    <n v="70028"/>
    <x v="1"/>
    <s v="ST VINCENT'S MEDICAL CENTER"/>
    <s v="2800 MAIN ST"/>
    <s v="BRIDGEPORT"/>
    <s v="CT"/>
    <n v="6606"/>
    <s v="Fairfield"/>
    <n v="42.06"/>
    <n v="79.06"/>
    <n v="87.36"/>
    <n v="75.010000000000005"/>
    <n v="76.667000000000002"/>
    <n v="0"/>
    <n v="1"/>
    <n v="1"/>
    <n v="41.99"/>
    <n v="79.91"/>
    <n v="88.1"/>
    <n v="79.069999999999993"/>
    <n v="78.794499999999999"/>
    <n v="0"/>
    <n v="0"/>
    <n v="0"/>
    <n v="33.89"/>
    <n v="65.77"/>
    <n v="81"/>
    <n v="61.55"/>
    <n v="61.9285"/>
    <n v="0"/>
    <n v="0"/>
    <n v="0"/>
    <n v="6.53"/>
    <n v="51.87"/>
    <n v="63.32"/>
    <n v="47.75"/>
    <n v="46.882399999999997"/>
    <n v="0"/>
    <n v="0"/>
    <n v="0"/>
    <n v="33.19"/>
    <n v="63.83"/>
    <n v="74.75"/>
    <n v="59.74"/>
    <n v="61.593299999999999"/>
    <n v="0"/>
    <n v="1"/>
    <n v="1"/>
    <n v="30.6"/>
    <n v="65.61"/>
    <n v="79.58"/>
    <n v="60.19"/>
    <n v="62.357300000000002"/>
    <n v="0"/>
    <n v="1"/>
    <n v="1"/>
    <n v="66.94"/>
    <n v="87.38"/>
    <n v="92.17"/>
    <n v="87.4"/>
    <n v="86.486199999999997"/>
    <n v="0"/>
    <n v="0"/>
    <n v="0"/>
    <n v="34.700000000000003"/>
    <n v="71.8"/>
    <n v="85.67"/>
    <n v="66.97"/>
    <n v="68.112099999999998"/>
    <n v="0"/>
    <n v="0"/>
    <n v="0"/>
    <n v="3"/>
    <n v="17"/>
  </r>
  <r>
    <n v="2021"/>
    <n v="70029"/>
    <x v="2"/>
    <s v="BRISTOL HOSPITAL"/>
    <s v="41 BREWSTER RD"/>
    <s v="BRISTOL"/>
    <s v="CT"/>
    <n v="6010"/>
    <s v="Hartford"/>
    <n v="42.06"/>
    <n v="79.06"/>
    <n v="87.36"/>
    <n v="84.78"/>
    <n v="82.381500000000003"/>
    <n v="4"/>
    <n v="0"/>
    <n v="4"/>
    <n v="41.99"/>
    <n v="79.91"/>
    <n v="88.1"/>
    <n v="82.49"/>
    <n v="83.001000000000005"/>
    <n v="4"/>
    <n v="0"/>
    <n v="4"/>
    <n v="33.89"/>
    <n v="65.77"/>
    <n v="81"/>
    <n v="67.92"/>
    <n v="64.670699999999997"/>
    <n v="0"/>
    <n v="0"/>
    <n v="0"/>
    <n v="6.53"/>
    <n v="51.87"/>
    <n v="63.32"/>
    <n v="57.56"/>
    <n v="52.785600000000002"/>
    <n v="1"/>
    <n v="0"/>
    <n v="1"/>
    <n v="33.19"/>
    <n v="63.83"/>
    <n v="74.75"/>
    <n v="64.069999999999993"/>
    <n v="62.622399999999999"/>
    <n v="0"/>
    <n v="0"/>
    <n v="0"/>
    <n v="30.6"/>
    <n v="65.61"/>
    <n v="79.58"/>
    <n v="63.03"/>
    <n v="62.258000000000003"/>
    <n v="0"/>
    <n v="0"/>
    <n v="0"/>
    <n v="66.94"/>
    <n v="87.38"/>
    <n v="92.17"/>
    <n v="91.31"/>
    <n v="90.586600000000004"/>
    <n v="7"/>
    <n v="0"/>
    <n v="7"/>
    <n v="34.700000000000003"/>
    <n v="71.8"/>
    <n v="85.67"/>
    <n v="70.66"/>
    <n v="72.552199999999999"/>
    <n v="1"/>
    <n v="1"/>
    <n v="1"/>
    <n v="17"/>
    <n v="18"/>
  </r>
  <r>
    <n v="2021"/>
    <n v="70031"/>
    <x v="1"/>
    <s v="GRIFFIN HOSPITAL"/>
    <s v="130 DIVISION ST"/>
    <s v="DERBY"/>
    <s v="CT"/>
    <n v="6418"/>
    <s v="New Haven"/>
    <n v="42.06"/>
    <n v="79.06"/>
    <n v="87.36"/>
    <n v="79.95"/>
    <n v="82.203999999999994"/>
    <n v="4"/>
    <n v="3"/>
    <n v="4"/>
    <n v="41.99"/>
    <n v="79.91"/>
    <n v="88.1"/>
    <n v="77.23"/>
    <n v="80.244299999999996"/>
    <n v="1"/>
    <n v="2"/>
    <n v="2"/>
    <n v="33.89"/>
    <n v="65.77"/>
    <n v="81"/>
    <n v="69.819999999999993"/>
    <n v="72.691500000000005"/>
    <n v="5"/>
    <n v="2"/>
    <n v="5"/>
    <n v="6.53"/>
    <n v="51.87"/>
    <n v="63.32"/>
    <n v="53.46"/>
    <n v="55.985399999999998"/>
    <n v="4"/>
    <n v="2"/>
    <n v="4"/>
    <n v="33.19"/>
    <n v="63.83"/>
    <n v="74.75"/>
    <n v="65.790000000000006"/>
    <n v="68.983000000000004"/>
    <n v="5"/>
    <n v="3"/>
    <n v="5"/>
    <n v="30.6"/>
    <n v="65.61"/>
    <n v="79.58"/>
    <n v="66.09"/>
    <n v="71.851200000000006"/>
    <n v="5"/>
    <n v="4"/>
    <n v="5"/>
    <n v="66.94"/>
    <n v="87.38"/>
    <n v="92.17"/>
    <n v="89.22"/>
    <n v="88.049499999999995"/>
    <n v="2"/>
    <n v="0"/>
    <n v="2"/>
    <n v="34.700000000000003"/>
    <n v="71.8"/>
    <n v="85.67"/>
    <n v="76.739999999999995"/>
    <n v="80.918899999999994"/>
    <n v="6"/>
    <n v="4"/>
    <n v="6"/>
    <n v="33"/>
    <n v="20"/>
  </r>
  <r>
    <n v="2021"/>
    <n v="70033"/>
    <x v="0"/>
    <s v="DANBURY HOSPITAL"/>
    <s v="24 HOSPITAL AVE"/>
    <s v="DANBURY"/>
    <s v="CT"/>
    <n v="6810"/>
    <s v="Fairfield"/>
    <n v="42.06"/>
    <n v="79.06"/>
    <n v="87.36"/>
    <n v="81.77"/>
    <n v="80.583500000000001"/>
    <n v="2"/>
    <n v="0"/>
    <n v="2"/>
    <n v="41.99"/>
    <n v="79.91"/>
    <n v="88.1"/>
    <n v="78.81"/>
    <n v="79.157700000000006"/>
    <n v="0"/>
    <n v="0"/>
    <n v="0"/>
    <n v="33.89"/>
    <n v="65.77"/>
    <n v="81"/>
    <n v="62.7"/>
    <n v="62.020099999999999"/>
    <n v="0"/>
    <n v="0"/>
    <n v="0"/>
    <n v="6.53"/>
    <n v="51.87"/>
    <n v="63.32"/>
    <n v="52.13"/>
    <n v="52.571100000000001"/>
    <n v="1"/>
    <n v="0"/>
    <n v="1"/>
    <n v="33.19"/>
    <n v="63.83"/>
    <n v="74.75"/>
    <n v="65.61"/>
    <n v="65.308400000000006"/>
    <n v="2"/>
    <n v="0"/>
    <n v="2"/>
    <n v="30.6"/>
    <n v="65.61"/>
    <n v="79.58"/>
    <n v="64.3"/>
    <n v="65.302000000000007"/>
    <n v="0"/>
    <n v="0"/>
    <n v="0"/>
    <n v="66.94"/>
    <n v="87.38"/>
    <n v="92.17"/>
    <n v="87.29"/>
    <n v="87.761200000000002"/>
    <n v="1"/>
    <n v="0"/>
    <n v="1"/>
    <n v="34.700000000000003"/>
    <n v="71.8"/>
    <n v="85.67"/>
    <n v="72.86"/>
    <n v="71.095600000000005"/>
    <n v="0"/>
    <n v="0"/>
    <n v="0"/>
    <n v="6"/>
    <n v="17"/>
  </r>
  <r>
    <n v="2021"/>
    <n v="70034"/>
    <x v="2"/>
    <s v="NORWALK HOSPITAL"/>
    <s v="24 STEVENS STREET"/>
    <s v="NORWALK"/>
    <s v="CT"/>
    <n v="6856"/>
    <s v="Fairfield"/>
    <n v="42.06"/>
    <n v="79.06"/>
    <n v="87.36"/>
    <n v="79.069999999999993"/>
    <n v="79.098100000000002"/>
    <n v="1"/>
    <n v="0"/>
    <n v="1"/>
    <n v="41.99"/>
    <n v="79.91"/>
    <n v="88.1"/>
    <n v="80.67"/>
    <n v="81.952100000000002"/>
    <n v="3"/>
    <n v="1"/>
    <n v="3"/>
    <n v="33.89"/>
    <n v="65.77"/>
    <n v="81"/>
    <n v="59.78"/>
    <n v="63.437199999999997"/>
    <n v="0"/>
    <n v="1"/>
    <n v="1"/>
    <n v="6.53"/>
    <n v="51.87"/>
    <n v="63.32"/>
    <n v="49.7"/>
    <n v="50.505200000000002"/>
    <n v="0"/>
    <n v="0"/>
    <n v="0"/>
    <n v="33.19"/>
    <n v="63.83"/>
    <n v="74.75"/>
    <n v="62.18"/>
    <n v="62.847000000000001"/>
    <n v="0"/>
    <n v="0"/>
    <n v="0"/>
    <n v="30.6"/>
    <n v="65.61"/>
    <n v="79.58"/>
    <n v="59.34"/>
    <n v="63.398400000000002"/>
    <n v="0"/>
    <n v="2"/>
    <n v="2"/>
    <n v="66.94"/>
    <n v="87.38"/>
    <n v="92.17"/>
    <n v="86.27"/>
    <n v="87.830299999999994"/>
    <n v="1"/>
    <n v="2"/>
    <n v="2"/>
    <n v="34.700000000000003"/>
    <n v="71.8"/>
    <n v="85.67"/>
    <n v="69.099999999999994"/>
    <n v="65.837800000000001"/>
    <n v="0"/>
    <n v="0"/>
    <n v="0"/>
    <n v="9"/>
    <n v="16"/>
  </r>
  <r>
    <n v="2021"/>
    <n v="70035"/>
    <x v="2"/>
    <s v="HOSPITAL OF CENTRAL CONNECTICUT, THE"/>
    <s v="100 GRAND STREET"/>
    <s v="NEW BRITAIN"/>
    <s v="CT"/>
    <n v="6050"/>
    <s v="Hartford"/>
    <n v="42.06"/>
    <n v="79.06"/>
    <n v="87.36"/>
    <n v="78.78"/>
    <n v="80.608099999999993"/>
    <n v="2"/>
    <n v="2"/>
    <n v="2"/>
    <n v="41.99"/>
    <n v="79.91"/>
    <n v="88.1"/>
    <n v="80.599999999999994"/>
    <n v="80.356499999999997"/>
    <n v="1"/>
    <n v="0"/>
    <n v="1"/>
    <n v="33.89"/>
    <n v="65.77"/>
    <n v="81"/>
    <n v="62.26"/>
    <n v="61.485300000000002"/>
    <n v="0"/>
    <n v="0"/>
    <n v="0"/>
    <n v="6.53"/>
    <n v="51.87"/>
    <n v="63.32"/>
    <n v="50.86"/>
    <n v="51.119399999999999"/>
    <n v="0"/>
    <n v="0"/>
    <n v="0"/>
    <n v="33.19"/>
    <n v="63.83"/>
    <n v="74.75"/>
    <n v="59.34"/>
    <n v="62.0837"/>
    <n v="0"/>
    <n v="1"/>
    <n v="1"/>
    <n v="30.6"/>
    <n v="65.61"/>
    <n v="79.58"/>
    <n v="62.37"/>
    <n v="61.916499999999999"/>
    <n v="0"/>
    <n v="0"/>
    <n v="0"/>
    <n v="66.94"/>
    <n v="87.38"/>
    <n v="92.17"/>
    <n v="86.09"/>
    <n v="85.932400000000001"/>
    <n v="0"/>
    <n v="0"/>
    <n v="0"/>
    <n v="34.700000000000003"/>
    <n v="71.8"/>
    <n v="85.67"/>
    <n v="66.48"/>
    <n v="68.043599999999998"/>
    <n v="0"/>
    <n v="0"/>
    <n v="0"/>
    <n v="4"/>
    <n v="17"/>
  </r>
  <r>
    <n v="2021"/>
    <n v="70036"/>
    <x v="2"/>
    <s v="JOHN DEMPSEY HOSPITAL"/>
    <s v="263 FARMINGTON AVE"/>
    <s v="FARMINGTON"/>
    <s v="CT"/>
    <n v="6032"/>
    <s v="Hartford"/>
    <n v="42.06"/>
    <n v="79.06"/>
    <n v="87.36"/>
    <n v="82.34"/>
    <n v="79.183599999999998"/>
    <n v="1"/>
    <n v="0"/>
    <n v="1"/>
    <n v="41.99"/>
    <n v="79.91"/>
    <n v="88.1"/>
    <n v="82.98"/>
    <n v="80.299300000000002"/>
    <n v="1"/>
    <n v="0"/>
    <n v="1"/>
    <n v="33.89"/>
    <n v="65.77"/>
    <n v="81"/>
    <n v="56.99"/>
    <n v="53.1907"/>
    <n v="0"/>
    <n v="0"/>
    <n v="0"/>
    <n v="6.53"/>
    <n v="51.87"/>
    <n v="63.32"/>
    <n v="55.37"/>
    <n v="55.282699999999998"/>
    <n v="3"/>
    <n v="0"/>
    <n v="3"/>
    <n v="33.19"/>
    <n v="63.83"/>
    <n v="74.75"/>
    <n v="63.46"/>
    <n v="60.261000000000003"/>
    <n v="0"/>
    <n v="0"/>
    <n v="0"/>
    <n v="30.6"/>
    <n v="65.61"/>
    <n v="79.58"/>
    <n v="68.3"/>
    <n v="67.125200000000007"/>
    <n v="1"/>
    <n v="0"/>
    <n v="1"/>
    <n v="66.94"/>
    <n v="87.38"/>
    <n v="92.17"/>
    <n v="88.96"/>
    <n v="89.802999999999997"/>
    <n v="5"/>
    <n v="2"/>
    <n v="5"/>
    <n v="34.700000000000003"/>
    <n v="71.8"/>
    <n v="85.67"/>
    <n v="76.58"/>
    <n v="75.9011"/>
    <n v="3"/>
    <n v="0"/>
    <n v="3"/>
    <n v="14"/>
    <n v="12"/>
  </r>
  <r>
    <n v="2021"/>
    <n v="80001"/>
    <x v="2"/>
    <s v="CHRISTIANA CARE HEALTH SERVICES, INC."/>
    <s v="4755 OGLETOWN-STANTON ROAD"/>
    <s v="NEWARK"/>
    <s v="DE"/>
    <n v="19718"/>
    <s v="New Castle"/>
    <n v="42.06"/>
    <n v="79.06"/>
    <n v="87.36"/>
    <n v="79.72"/>
    <n v="79.284599999999998"/>
    <n v="1"/>
    <n v="0"/>
    <n v="1"/>
    <n v="41.99"/>
    <n v="79.91"/>
    <n v="88.1"/>
    <n v="78.23"/>
    <n v="79.770899999999997"/>
    <n v="0"/>
    <n v="1"/>
    <n v="1"/>
    <n v="33.89"/>
    <n v="65.77"/>
    <n v="81"/>
    <n v="68.91"/>
    <n v="69.983900000000006"/>
    <n v="3"/>
    <n v="0"/>
    <n v="3"/>
    <n v="6.53"/>
    <n v="51.87"/>
    <n v="63.32"/>
    <n v="50.26"/>
    <n v="52.878500000000003"/>
    <n v="1"/>
    <n v="2"/>
    <n v="2"/>
    <n v="33.19"/>
    <n v="63.83"/>
    <n v="74.75"/>
    <n v="65.37"/>
    <n v="61.894799999999996"/>
    <n v="0"/>
    <n v="0"/>
    <n v="0"/>
    <n v="30.6"/>
    <n v="65.61"/>
    <n v="79.58"/>
    <n v="64.099999999999994"/>
    <n v="61.191899999999997"/>
    <n v="0"/>
    <n v="0"/>
    <n v="0"/>
    <n v="66.94"/>
    <n v="87.38"/>
    <n v="92.17"/>
    <n v="88.46"/>
    <n v="87.864199999999997"/>
    <n v="1"/>
    <n v="0"/>
    <n v="1"/>
    <n v="34.700000000000003"/>
    <n v="71.8"/>
    <n v="85.67"/>
    <n v="72.709999999999994"/>
    <n v="70.270899999999997"/>
    <n v="0"/>
    <n v="0"/>
    <n v="0"/>
    <n v="8"/>
    <n v="17"/>
  </r>
  <r>
    <n v="2021"/>
    <n v="80003"/>
    <x v="2"/>
    <s v="ST FRANCIS HOSPITAL"/>
    <s v="7TH AND CLAYTON STS"/>
    <s v="WILMINGTON"/>
    <s v="DE"/>
    <n v="19805"/>
    <s v="New Castle"/>
    <n v="42.06"/>
    <n v="79.06"/>
    <n v="87.36"/>
    <n v="75.739999999999995"/>
    <n v="74.249799999999993"/>
    <n v="0"/>
    <n v="0"/>
    <n v="0"/>
    <n v="41.99"/>
    <n v="79.91"/>
    <n v="88.1"/>
    <n v="79.28"/>
    <n v="75.198899999999995"/>
    <n v="0"/>
    <n v="0"/>
    <n v="0"/>
    <n v="33.89"/>
    <n v="65.77"/>
    <n v="81"/>
    <n v="62.34"/>
    <n v="57.632899999999999"/>
    <n v="0"/>
    <n v="0"/>
    <n v="0"/>
    <n v="6.53"/>
    <n v="51.87"/>
    <n v="63.32"/>
    <n v="48.51"/>
    <n v="49.868600000000001"/>
    <n v="0"/>
    <n v="0"/>
    <n v="0"/>
    <n v="33.19"/>
    <n v="63.83"/>
    <n v="74.75"/>
    <n v="59.49"/>
    <n v="58.689100000000003"/>
    <n v="0"/>
    <n v="0"/>
    <n v="0"/>
    <n v="30.6"/>
    <n v="65.61"/>
    <n v="79.58"/>
    <n v="66.099999999999994"/>
    <n v="66.197599999999994"/>
    <n v="1"/>
    <n v="0"/>
    <n v="1"/>
    <n v="66.94"/>
    <n v="87.38"/>
    <n v="92.17"/>
    <n v="82.63"/>
    <n v="84.378100000000003"/>
    <n v="0"/>
    <n v="1"/>
    <n v="1"/>
    <n v="34.700000000000003"/>
    <n v="71.8"/>
    <n v="85.67"/>
    <n v="64.2"/>
    <n v="66.385800000000003"/>
    <n v="0"/>
    <n v="1"/>
    <n v="1"/>
    <n v="3"/>
    <n v="14"/>
  </r>
  <r>
    <n v="2021"/>
    <n v="80004"/>
    <x v="2"/>
    <s v="BAYHEALTH HOSPITAL, KENT CAMPUS"/>
    <s v="640 S STATE STREET"/>
    <s v="DOVER"/>
    <s v="DE"/>
    <n v="19901"/>
    <s v="Kent"/>
    <n v="42.06"/>
    <n v="79.06"/>
    <n v="87.36"/>
    <n v="82.73"/>
    <n v="79.305899999999994"/>
    <n v="1"/>
    <n v="0"/>
    <n v="1"/>
    <n v="41.99"/>
    <n v="79.91"/>
    <n v="88.1"/>
    <n v="78.959999999999994"/>
    <n v="76.308899999999994"/>
    <n v="0"/>
    <n v="0"/>
    <n v="0"/>
    <n v="33.89"/>
    <n v="65.77"/>
    <n v="81"/>
    <n v="69.08"/>
    <n v="66.921899999999994"/>
    <n v="1"/>
    <n v="0"/>
    <n v="1"/>
    <n v="6.53"/>
    <n v="51.87"/>
    <n v="63.32"/>
    <n v="53.2"/>
    <n v="47.820500000000003"/>
    <n v="0"/>
    <n v="0"/>
    <n v="0"/>
    <n v="33.19"/>
    <n v="63.83"/>
    <n v="74.75"/>
    <n v="65.37"/>
    <n v="60.095399999999998"/>
    <n v="0"/>
    <n v="0"/>
    <n v="0"/>
    <n v="30.6"/>
    <n v="65.61"/>
    <n v="79.58"/>
    <n v="67.14"/>
    <n v="61.483899999999998"/>
    <n v="0"/>
    <n v="0"/>
    <n v="0"/>
    <n v="66.94"/>
    <n v="87.38"/>
    <n v="92.17"/>
    <n v="86.5"/>
    <n v="87.665499999999994"/>
    <n v="1"/>
    <n v="2"/>
    <n v="2"/>
    <n v="34.700000000000003"/>
    <n v="71.8"/>
    <n v="85.67"/>
    <n v="70.7"/>
    <n v="64.075500000000005"/>
    <n v="0"/>
    <n v="0"/>
    <n v="0"/>
    <n v="4"/>
    <n v="15"/>
  </r>
  <r>
    <n v="2021"/>
    <n v="80006"/>
    <x v="4"/>
    <s v="NANTICOKE MEMORIAL HOSPITAL"/>
    <s v="801 MIDDLEFORD RD"/>
    <s v="SEAFORD"/>
    <s v="DE"/>
    <n v="19973"/>
    <s v="Sussex"/>
    <n v="42.06"/>
    <n v="79.06"/>
    <n v="87.36"/>
    <n v="81.27"/>
    <n v="78.502200000000002"/>
    <n v="0"/>
    <n v="0"/>
    <n v="0"/>
    <n v="41.99"/>
    <n v="79.91"/>
    <n v="88.1"/>
    <n v="79.92"/>
    <n v="80.118200000000002"/>
    <n v="1"/>
    <n v="0"/>
    <n v="1"/>
    <n v="33.89"/>
    <n v="65.77"/>
    <n v="81"/>
    <n v="74.069999999999993"/>
    <n v="70.156300000000002"/>
    <n v="3"/>
    <n v="0"/>
    <n v="3"/>
    <n v="6.53"/>
    <n v="51.87"/>
    <n v="63.32"/>
    <n v="55.69"/>
    <n v="55.0075"/>
    <n v="3"/>
    <n v="0"/>
    <n v="3"/>
    <n v="33.19"/>
    <n v="63.83"/>
    <n v="74.75"/>
    <n v="69.86"/>
    <n v="67.344499999999996"/>
    <n v="3"/>
    <n v="0"/>
    <n v="3"/>
    <n v="30.6"/>
    <n v="65.61"/>
    <n v="79.58"/>
    <n v="70.48"/>
    <n v="66.337400000000002"/>
    <n v="1"/>
    <n v="0"/>
    <n v="1"/>
    <n v="66.94"/>
    <n v="87.38"/>
    <n v="92.17"/>
    <n v="89.34"/>
    <n v="90.192400000000006"/>
    <n v="6"/>
    <n v="3"/>
    <n v="6"/>
    <n v="34.700000000000003"/>
    <n v="71.8"/>
    <n v="85.67"/>
    <n v="77.180000000000007"/>
    <n v="74.308400000000006"/>
    <n v="2"/>
    <n v="0"/>
    <n v="2"/>
    <n v="19"/>
    <n v="19"/>
  </r>
  <r>
    <n v="2021"/>
    <n v="80007"/>
    <x v="0"/>
    <s v="BEEBE MEDICAL CENTER"/>
    <s v="424 SAVANNAH RD"/>
    <s v="LEWES"/>
    <s v="DE"/>
    <n v="19958"/>
    <s v="Sussex"/>
    <n v="42.06"/>
    <n v="79.06"/>
    <n v="87.36"/>
    <n v="82.78"/>
    <n v="83.243600000000001"/>
    <n v="5"/>
    <n v="1"/>
    <n v="5"/>
    <n v="41.99"/>
    <n v="79.91"/>
    <n v="88.1"/>
    <n v="81.739999999999995"/>
    <n v="81.072999999999993"/>
    <n v="2"/>
    <n v="0"/>
    <n v="2"/>
    <n v="33.89"/>
    <n v="65.77"/>
    <n v="81"/>
    <n v="70.81"/>
    <n v="73.380399999999995"/>
    <n v="5"/>
    <n v="2"/>
    <n v="5"/>
    <n v="6.53"/>
    <n v="51.87"/>
    <n v="63.32"/>
    <n v="56.36"/>
    <n v="57.536900000000003"/>
    <n v="5"/>
    <n v="1"/>
    <n v="5"/>
    <n v="33.19"/>
    <n v="63.83"/>
    <n v="74.75"/>
    <n v="69.14"/>
    <n v="67.280100000000004"/>
    <n v="3"/>
    <n v="0"/>
    <n v="3"/>
    <n v="30.6"/>
    <n v="65.61"/>
    <n v="79.58"/>
    <n v="58.98"/>
    <n v="60.810600000000001"/>
    <n v="0"/>
    <n v="0"/>
    <n v="0"/>
    <n v="66.94"/>
    <n v="87.38"/>
    <n v="92.17"/>
    <n v="89.05"/>
    <n v="87.916899999999998"/>
    <n v="2"/>
    <n v="0"/>
    <n v="2"/>
    <n v="34.700000000000003"/>
    <n v="71.8"/>
    <n v="85.67"/>
    <n v="69.540000000000006"/>
    <n v="70.501599999999996"/>
    <n v="0"/>
    <n v="0"/>
    <n v="0"/>
    <n v="22"/>
    <n v="17"/>
  </r>
  <r>
    <n v="2021"/>
    <n v="80009"/>
    <x v="0"/>
    <s v="BAYHEALTH HOSPITAL, SUSSEX CAMPUS"/>
    <s v="100 WELLNESS WAY"/>
    <s v="MILFORD"/>
    <s v="DE"/>
    <n v="19963"/>
    <s v="Sussex"/>
    <n v="42.06"/>
    <n v="79.06"/>
    <n v="87.36"/>
    <n v="84.58"/>
    <n v="79.919700000000006"/>
    <n v="1"/>
    <n v="0"/>
    <n v="1"/>
    <n v="41.99"/>
    <n v="79.91"/>
    <n v="88.1"/>
    <n v="82.8"/>
    <n v="75.122500000000002"/>
    <n v="0"/>
    <n v="0"/>
    <n v="0"/>
    <n v="33.89"/>
    <n v="65.77"/>
    <n v="81"/>
    <n v="69.52"/>
    <n v="68.176299999999998"/>
    <n v="2"/>
    <n v="0"/>
    <n v="2"/>
    <n v="6.53"/>
    <n v="51.87"/>
    <n v="63.32"/>
    <n v="55.34"/>
    <n v="50.494500000000002"/>
    <n v="0"/>
    <n v="0"/>
    <n v="0"/>
    <n v="33.19"/>
    <n v="63.83"/>
    <n v="74.75"/>
    <n v="68.5"/>
    <n v="58.687800000000003"/>
    <n v="0"/>
    <n v="0"/>
    <n v="0"/>
    <n v="30.6"/>
    <n v="65.61"/>
    <n v="79.58"/>
    <n v="64.2"/>
    <n v="70.964200000000005"/>
    <n v="4"/>
    <n v="4"/>
    <n v="4"/>
    <n v="66.94"/>
    <n v="87.38"/>
    <n v="92.17"/>
    <n v="88.24"/>
    <n v="85.016000000000005"/>
    <n v="0"/>
    <n v="0"/>
    <n v="0"/>
    <n v="34.700000000000003"/>
    <n v="71.8"/>
    <n v="85.67"/>
    <n v="69.89"/>
    <n v="73.488600000000005"/>
    <n v="2"/>
    <n v="2"/>
    <n v="2"/>
    <n v="9"/>
    <n v="16"/>
  </r>
  <r>
    <n v="2021"/>
    <n v="90001"/>
    <x v="3"/>
    <s v="GEORGE WASHINGTON UNIV HOSPITAL"/>
    <s v="900 23RD ST NW"/>
    <s v="WASHINGTON"/>
    <s v="DC"/>
    <n v="20037"/>
    <s v="District of Columbia"/>
    <n v="42.06"/>
    <n v="79.06"/>
    <n v="87.36"/>
    <n v="72.84"/>
    <n v="73.149600000000007"/>
    <n v="0"/>
    <n v="0"/>
    <n v="0"/>
    <n v="41.99"/>
    <n v="79.91"/>
    <n v="88.1"/>
    <n v="76.040000000000006"/>
    <n v="76.9328"/>
    <n v="0"/>
    <n v="0"/>
    <n v="0"/>
    <n v="33.89"/>
    <n v="65.77"/>
    <n v="81"/>
    <n v="55.2"/>
    <n v="58.706099999999999"/>
    <n v="0"/>
    <n v="1"/>
    <n v="1"/>
    <n v="6.53"/>
    <n v="51.87"/>
    <n v="63.32"/>
    <n v="47.57"/>
    <n v="49.403799999999997"/>
    <n v="0"/>
    <n v="1"/>
    <n v="1"/>
    <n v="33.19"/>
    <n v="63.83"/>
    <n v="74.75"/>
    <n v="58.29"/>
    <n v="59.898499999999999"/>
    <n v="0"/>
    <n v="0"/>
    <n v="0"/>
    <n v="30.6"/>
    <n v="65.61"/>
    <n v="79.58"/>
    <n v="54.9"/>
    <n v="57.685600000000001"/>
    <n v="0"/>
    <n v="1"/>
    <n v="1"/>
    <n v="66.94"/>
    <n v="87.38"/>
    <n v="92.17"/>
    <n v="85.54"/>
    <n v="85.036600000000007"/>
    <n v="0"/>
    <n v="0"/>
    <n v="0"/>
    <n v="34.700000000000003"/>
    <n v="71.8"/>
    <n v="85.67"/>
    <n v="66.760000000000005"/>
    <n v="66.588300000000004"/>
    <n v="0"/>
    <n v="0"/>
    <n v="0"/>
    <n v="3"/>
    <n v="15"/>
  </r>
  <r>
    <n v="2021"/>
    <n v="90003"/>
    <x v="3"/>
    <s v="HOWARD UNIVERSITY HOSPITAL"/>
    <s v="2041 GEORGIA AVE NW"/>
    <s v="WASHINGTON"/>
    <s v="DC"/>
    <n v="20060"/>
    <s v="District of Columbia"/>
    <n v="42.06"/>
    <n v="79.06"/>
    <n v="87.36"/>
    <n v="66.81"/>
    <n v="62.6494"/>
    <n v="0"/>
    <n v="0"/>
    <n v="0"/>
    <n v="41.99"/>
    <n v="79.91"/>
    <n v="88.1"/>
    <n v="73.599999999999994"/>
    <n v="73.618099999999998"/>
    <n v="0"/>
    <n v="0"/>
    <n v="0"/>
    <n v="33.89"/>
    <n v="65.77"/>
    <n v="81"/>
    <n v="48.35"/>
    <n v="46.980800000000002"/>
    <n v="0"/>
    <n v="0"/>
    <n v="0"/>
    <n v="6.53"/>
    <n v="51.87"/>
    <n v="63.32"/>
    <n v="41.05"/>
    <n v="39.588799999999999"/>
    <n v="0"/>
    <n v="0"/>
    <n v="0"/>
    <n v="33.19"/>
    <n v="63.83"/>
    <n v="74.75"/>
    <n v="54.33"/>
    <n v="54.623899999999999"/>
    <n v="0"/>
    <n v="0"/>
    <n v="0"/>
    <n v="30.6"/>
    <n v="65.61"/>
    <n v="79.58"/>
    <n v="62.68"/>
    <n v="56.569699999999997"/>
    <n v="0"/>
    <n v="0"/>
    <n v="0"/>
    <n v="66.94"/>
    <n v="87.38"/>
    <n v="92.17"/>
    <n v="80.52"/>
    <n v="76.942999999999998"/>
    <n v="0"/>
    <n v="0"/>
    <n v="0"/>
    <n v="34.700000000000003"/>
    <n v="71.8"/>
    <n v="85.67"/>
    <n v="53.61"/>
    <n v="46.927100000000003"/>
    <n v="0"/>
    <n v="0"/>
    <n v="0"/>
    <n v="0"/>
    <n v="6"/>
  </r>
  <r>
    <n v="2021"/>
    <n v="90004"/>
    <x v="3"/>
    <s v="MEDSTAR GEORGETOWN UNIVERSITY HOSPITAL"/>
    <s v="3800 RESERVOIR RD"/>
    <s v="WASHINGTON"/>
    <s v="DC"/>
    <n v="20007"/>
    <s v="District of Columbia"/>
    <n v="42.06"/>
    <n v="79.06"/>
    <n v="87.36"/>
    <n v="78.260000000000005"/>
    <n v="78.241200000000006"/>
    <n v="0"/>
    <n v="0"/>
    <n v="0"/>
    <n v="41.99"/>
    <n v="79.91"/>
    <n v="88.1"/>
    <n v="77.59"/>
    <n v="78.541799999999995"/>
    <n v="0"/>
    <n v="0"/>
    <n v="0"/>
    <n v="33.89"/>
    <n v="65.77"/>
    <n v="81"/>
    <n v="66.36"/>
    <n v="63.4238"/>
    <n v="0"/>
    <n v="0"/>
    <n v="0"/>
    <n v="6.53"/>
    <n v="51.87"/>
    <n v="63.32"/>
    <n v="58.95"/>
    <n v="56.629800000000003"/>
    <n v="4"/>
    <n v="0"/>
    <n v="4"/>
    <n v="33.19"/>
    <n v="63.83"/>
    <n v="74.75"/>
    <n v="63.23"/>
    <n v="62.498800000000003"/>
    <n v="0"/>
    <n v="0"/>
    <n v="0"/>
    <n v="30.6"/>
    <n v="65.61"/>
    <n v="79.58"/>
    <n v="63"/>
    <n v="62.656199999999998"/>
    <n v="0"/>
    <n v="0"/>
    <n v="0"/>
    <n v="66.94"/>
    <n v="87.38"/>
    <n v="92.17"/>
    <n v="88.37"/>
    <n v="88.831299999999999"/>
    <n v="3"/>
    <n v="1"/>
    <n v="3"/>
    <n v="34.700000000000003"/>
    <n v="71.8"/>
    <n v="85.67"/>
    <n v="72.989999999999995"/>
    <n v="71.132099999999994"/>
    <n v="0"/>
    <n v="0"/>
    <n v="0"/>
    <n v="7"/>
    <n v="18"/>
  </r>
  <r>
    <n v="2021"/>
    <n v="90005"/>
    <x v="3"/>
    <s v="SIBLEY MEMORIAL HOSPITAL"/>
    <s v="5255 LOUGHBORO RD NW"/>
    <s v="WASHINGTON"/>
    <s v="DC"/>
    <n v="20016"/>
    <s v="District of Columbia"/>
    <n v="42.06"/>
    <n v="79.06"/>
    <n v="87.36"/>
    <n v="76.58"/>
    <n v="77.7958"/>
    <n v="0"/>
    <n v="1"/>
    <n v="1"/>
    <n v="41.99"/>
    <n v="79.91"/>
    <n v="88.1"/>
    <n v="81.27"/>
    <n v="80.100999999999999"/>
    <n v="1"/>
    <n v="0"/>
    <n v="1"/>
    <n v="33.89"/>
    <n v="65.77"/>
    <n v="81"/>
    <n v="55.27"/>
    <n v="58.339300000000001"/>
    <n v="0"/>
    <n v="1"/>
    <n v="1"/>
    <n v="6.53"/>
    <n v="51.87"/>
    <n v="63.32"/>
    <n v="50.09"/>
    <n v="53.118400000000001"/>
    <n v="1"/>
    <n v="2"/>
    <n v="2"/>
    <n v="33.19"/>
    <n v="63.83"/>
    <n v="74.75"/>
    <n v="59.79"/>
    <n v="59.219200000000001"/>
    <n v="0"/>
    <n v="0"/>
    <n v="0"/>
    <n v="30.6"/>
    <n v="65.61"/>
    <n v="79.58"/>
    <n v="73.58"/>
    <n v="74.983900000000006"/>
    <n v="7"/>
    <n v="2"/>
    <n v="7"/>
    <n v="66.94"/>
    <n v="87.38"/>
    <n v="92.17"/>
    <n v="85.35"/>
    <n v="88.145899999999997"/>
    <n v="2"/>
    <n v="4"/>
    <n v="4"/>
    <n v="34.700000000000003"/>
    <n v="71.8"/>
    <n v="85.67"/>
    <n v="81.84"/>
    <n v="82.4679"/>
    <n v="7"/>
    <n v="1"/>
    <n v="7"/>
    <n v="23"/>
    <n v="15"/>
  </r>
  <r>
    <n v="2021"/>
    <n v="90008"/>
    <x v="3"/>
    <s v="UNITED MEDICAL CENTER"/>
    <s v="1310 SOUTHERN AVENUE  SE"/>
    <s v="WASHINGTON"/>
    <s v="DC"/>
    <n v="20032"/>
    <s v="District of Columbia"/>
    <n v="42.06"/>
    <n v="79.06"/>
    <n v="87.36"/>
    <n v="65.61"/>
    <n v="61.780700000000003"/>
    <n v="0"/>
    <n v="0"/>
    <n v="0"/>
    <n v="41.99"/>
    <n v="79.91"/>
    <n v="88.1"/>
    <n v="74.489999999999995"/>
    <n v="67.777199999999993"/>
    <n v="0"/>
    <n v="0"/>
    <n v="0"/>
    <n v="33.89"/>
    <n v="65.77"/>
    <n v="81"/>
    <n v="43.05"/>
    <n v="52.016399999999997"/>
    <n v="0"/>
    <n v="2"/>
    <n v="2"/>
    <n v="6.53"/>
    <n v="51.87"/>
    <n v="63.32"/>
    <n v="33.29"/>
    <n v="40.566600000000001"/>
    <n v="0"/>
    <n v="2"/>
    <n v="2"/>
    <n v="33.19"/>
    <n v="63.83"/>
    <n v="74.75"/>
    <n v="53.9"/>
    <n v="50.198700000000002"/>
    <n v="0"/>
    <n v="0"/>
    <n v="0"/>
    <n v="30.6"/>
    <n v="65.61"/>
    <n v="79.58"/>
    <n v="56.8"/>
    <n v="55.747999999999998"/>
    <n v="0"/>
    <n v="0"/>
    <n v="0"/>
    <n v="66.94"/>
    <n v="87.38"/>
    <n v="92.17"/>
    <n v="71.88"/>
    <n v="77.250399999999999"/>
    <n v="0"/>
    <n v="2"/>
    <n v="2"/>
    <n v="34.700000000000003"/>
    <n v="71.8"/>
    <n v="85.67"/>
    <n v="45.95"/>
    <n v="50.4114"/>
    <n v="0"/>
    <n v="1"/>
    <n v="1"/>
    <n v="7"/>
    <n v="8"/>
  </r>
  <r>
    <n v="2021"/>
    <n v="90011"/>
    <x v="3"/>
    <s v="MEDSTAR WASHINGTON HOSPITAL CENTER"/>
    <s v="110 IRVING STREET NW"/>
    <s v="WASHINGTON"/>
    <s v="DC"/>
    <n v="20010"/>
    <s v="District of Columbia"/>
    <n v="42.06"/>
    <n v="79.06"/>
    <n v="87.36"/>
    <n v="69.73"/>
    <n v="74.646000000000001"/>
    <n v="0"/>
    <n v="2"/>
    <n v="2"/>
    <n v="41.99"/>
    <n v="79.91"/>
    <n v="88.1"/>
    <n v="74.34"/>
    <n v="76.778700000000001"/>
    <n v="0"/>
    <n v="1"/>
    <n v="1"/>
    <n v="33.89"/>
    <n v="65.77"/>
    <n v="81"/>
    <n v="50.9"/>
    <n v="56.583100000000002"/>
    <n v="0"/>
    <n v="1"/>
    <n v="1"/>
    <n v="6.53"/>
    <n v="51.87"/>
    <n v="63.32"/>
    <n v="43.29"/>
    <n v="41.872300000000003"/>
    <n v="0"/>
    <n v="0"/>
    <n v="0"/>
    <n v="33.19"/>
    <n v="63.83"/>
    <n v="74.75"/>
    <n v="58.27"/>
    <n v="63.423900000000003"/>
    <n v="0"/>
    <n v="3"/>
    <n v="3"/>
    <n v="30.6"/>
    <n v="65.61"/>
    <n v="79.58"/>
    <n v="51.58"/>
    <n v="59.450600000000001"/>
    <n v="0"/>
    <n v="2"/>
    <n v="2"/>
    <n v="66.94"/>
    <n v="87.38"/>
    <n v="92.17"/>
    <n v="85.07"/>
    <n v="85.192499999999995"/>
    <n v="0"/>
    <n v="0"/>
    <n v="0"/>
    <n v="34.700000000000003"/>
    <n v="71.8"/>
    <n v="85.67"/>
    <n v="60.55"/>
    <n v="62.3977"/>
    <n v="0"/>
    <n v="0"/>
    <n v="0"/>
    <n v="9"/>
    <n v="14"/>
  </r>
  <r>
    <n v="2021"/>
    <n v="100001"/>
    <x v="0"/>
    <s v="UF HEALTH JACKSONVILLE"/>
    <s v="655 W 8TH ST"/>
    <s v="JACKSONVILLE"/>
    <s v="FL"/>
    <n v="32209"/>
    <s v="Duval"/>
    <n v="42.06"/>
    <n v="79.06"/>
    <n v="87.36"/>
    <n v="79.39"/>
    <n v="79.398200000000003"/>
    <n v="1"/>
    <n v="0"/>
    <n v="1"/>
    <n v="41.99"/>
    <n v="79.91"/>
    <n v="88.1"/>
    <n v="78.61"/>
    <n v="78.087199999999996"/>
    <n v="0"/>
    <n v="0"/>
    <n v="0"/>
    <n v="33.89"/>
    <n v="65.77"/>
    <n v="81"/>
    <n v="66.91"/>
    <n v="67.333500000000001"/>
    <n v="1"/>
    <n v="0"/>
    <n v="1"/>
    <n v="6.53"/>
    <n v="51.87"/>
    <n v="63.32"/>
    <n v="50.57"/>
    <n v="51.608600000000003"/>
    <n v="0"/>
    <n v="0"/>
    <n v="0"/>
    <n v="33.19"/>
    <n v="63.83"/>
    <n v="74.75"/>
    <n v="66.180000000000007"/>
    <n v="66.140600000000006"/>
    <n v="2"/>
    <n v="0"/>
    <n v="2"/>
    <n v="30.6"/>
    <n v="65.61"/>
    <n v="79.58"/>
    <n v="64.3"/>
    <n v="65.8703"/>
    <n v="1"/>
    <n v="1"/>
    <n v="1"/>
    <n v="66.94"/>
    <n v="87.38"/>
    <n v="92.17"/>
    <n v="87.89"/>
    <n v="87.344700000000003"/>
    <n v="0"/>
    <n v="0"/>
    <n v="0"/>
    <n v="34.700000000000003"/>
    <n v="71.8"/>
    <n v="85.67"/>
    <n v="69.17"/>
    <n v="71.1036"/>
    <n v="0"/>
    <n v="1"/>
    <n v="1"/>
    <n v="6"/>
    <n v="19"/>
  </r>
  <r>
    <n v="2021"/>
    <n v="100002"/>
    <x v="2"/>
    <s v="BETHESDA HOSPITAL EAST"/>
    <s v="2815 S SEACREST BLVD"/>
    <s v="BOYNTON BEACH"/>
    <s v="FL"/>
    <n v="33435"/>
    <s v="Palm Beach"/>
    <n v="42.06"/>
    <n v="79.06"/>
    <n v="87.36"/>
    <n v="69.849999999999994"/>
    <n v="68.918599999999998"/>
    <n v="0"/>
    <n v="0"/>
    <n v="0"/>
    <n v="41.99"/>
    <n v="79.91"/>
    <n v="88.1"/>
    <n v="72.95"/>
    <n v="69.999899999999997"/>
    <n v="0"/>
    <n v="0"/>
    <n v="0"/>
    <n v="33.89"/>
    <n v="65.77"/>
    <n v="81"/>
    <n v="51.35"/>
    <n v="50.7836"/>
    <n v="0"/>
    <n v="0"/>
    <n v="0"/>
    <n v="6.53"/>
    <n v="51.87"/>
    <n v="63.32"/>
    <n v="46.34"/>
    <n v="44.847999999999999"/>
    <n v="0"/>
    <n v="0"/>
    <n v="0"/>
    <n v="33.19"/>
    <n v="63.83"/>
    <n v="74.75"/>
    <n v="54.78"/>
    <n v="52.763199999999998"/>
    <n v="0"/>
    <n v="0"/>
    <n v="0"/>
    <n v="30.6"/>
    <n v="65.61"/>
    <n v="79.58"/>
    <n v="62.85"/>
    <n v="59.047199999999997"/>
    <n v="0"/>
    <n v="0"/>
    <n v="0"/>
    <n v="66.94"/>
    <n v="87.38"/>
    <n v="92.17"/>
    <n v="79.56"/>
    <n v="80.479500000000002"/>
    <n v="0"/>
    <n v="0"/>
    <n v="0"/>
    <n v="34.700000000000003"/>
    <n v="71.8"/>
    <n v="85.67"/>
    <n v="64.739999999999995"/>
    <n v="61.054299999999998"/>
    <n v="0"/>
    <n v="0"/>
    <n v="0"/>
    <n v="0"/>
    <n v="10"/>
  </r>
  <r>
    <n v="2021"/>
    <n v="100006"/>
    <x v="4"/>
    <s v="ORLANDO HEALTH ORLANDO REGIONAL MEDICAL CENTER"/>
    <s v="52 W UNDERWOOD ST"/>
    <s v="ORLANDO"/>
    <s v="FL"/>
    <n v="32806"/>
    <s v="Orange"/>
    <n v="42.06"/>
    <n v="79.06"/>
    <n v="87.36"/>
    <n v="78.010000000000005"/>
    <n v="78.780799999999999"/>
    <n v="0"/>
    <n v="0"/>
    <n v="0"/>
    <n v="41.99"/>
    <n v="79.91"/>
    <n v="88.1"/>
    <n v="80.16"/>
    <n v="79.217699999999994"/>
    <n v="0"/>
    <n v="0"/>
    <n v="0"/>
    <n v="33.89"/>
    <n v="65.77"/>
    <n v="81"/>
    <n v="63.27"/>
    <n v="63.274299999999997"/>
    <n v="0"/>
    <n v="0"/>
    <n v="0"/>
    <n v="6.53"/>
    <n v="51.87"/>
    <n v="63.32"/>
    <n v="54.41"/>
    <n v="53.534199999999998"/>
    <n v="2"/>
    <n v="0"/>
    <n v="2"/>
    <n v="33.19"/>
    <n v="63.83"/>
    <n v="74.75"/>
    <n v="61.52"/>
    <n v="61.951099999999997"/>
    <n v="0"/>
    <n v="0"/>
    <n v="0"/>
    <n v="30.6"/>
    <n v="65.61"/>
    <n v="79.58"/>
    <n v="69.48"/>
    <n v="67.309100000000001"/>
    <n v="2"/>
    <n v="0"/>
    <n v="2"/>
    <n v="66.94"/>
    <n v="87.38"/>
    <n v="92.17"/>
    <n v="86.4"/>
    <n v="84.471500000000006"/>
    <n v="0"/>
    <n v="0"/>
    <n v="0"/>
    <n v="34.700000000000003"/>
    <n v="71.8"/>
    <n v="85.67"/>
    <n v="76.349999999999994"/>
    <n v="76.351600000000005"/>
    <n v="3"/>
    <n v="0"/>
    <n v="3"/>
    <n v="7"/>
    <n v="17"/>
  </r>
  <r>
    <n v="2021"/>
    <n v="100007"/>
    <x v="2"/>
    <s v="ADVENTHEALTH ORLANDO"/>
    <s v="601 E ROLLINS ST"/>
    <s v="ORLANDO"/>
    <s v="FL"/>
    <n v="32803"/>
    <s v="Orange"/>
    <n v="42.06"/>
    <n v="79.06"/>
    <n v="87.36"/>
    <n v="80.98"/>
    <n v="81.168899999999994"/>
    <n v="3"/>
    <n v="0"/>
    <n v="3"/>
    <n v="41.99"/>
    <n v="79.91"/>
    <n v="88.1"/>
    <n v="78.02"/>
    <n v="77.885000000000005"/>
    <n v="0"/>
    <n v="0"/>
    <n v="0"/>
    <n v="33.89"/>
    <n v="65.77"/>
    <n v="81"/>
    <n v="65.47"/>
    <n v="66.606999999999999"/>
    <n v="1"/>
    <n v="0"/>
    <n v="1"/>
    <n v="6.53"/>
    <n v="51.87"/>
    <n v="63.32"/>
    <n v="57.07"/>
    <n v="57.3262"/>
    <n v="5"/>
    <n v="0"/>
    <n v="5"/>
    <n v="33.19"/>
    <n v="63.83"/>
    <n v="74.75"/>
    <n v="66.849999999999994"/>
    <n v="67.311999999999998"/>
    <n v="3"/>
    <n v="0"/>
    <n v="3"/>
    <n v="30.6"/>
    <n v="65.61"/>
    <n v="79.58"/>
    <n v="72.510000000000005"/>
    <n v="73.886499999999998"/>
    <n v="6"/>
    <n v="1"/>
    <n v="6"/>
    <n v="66.94"/>
    <n v="87.38"/>
    <n v="92.17"/>
    <n v="88.74"/>
    <n v="89.094999999999999"/>
    <n v="4"/>
    <n v="1"/>
    <n v="4"/>
    <n v="34.700000000000003"/>
    <n v="71.8"/>
    <n v="85.67"/>
    <n v="76.64"/>
    <n v="76.3459"/>
    <n v="3"/>
    <n v="0"/>
    <n v="3"/>
    <n v="25"/>
    <n v="18"/>
  </r>
  <r>
    <n v="2021"/>
    <n v="100008"/>
    <x v="0"/>
    <s v="BAPTIST HOSPITAL OF MIAMI"/>
    <s v="8900 N KENDALL DR"/>
    <s v="MIAMI"/>
    <s v="FL"/>
    <n v="33176"/>
    <s v="Miami-Dade"/>
    <n v="42.06"/>
    <n v="79.06"/>
    <n v="87.36"/>
    <n v="77.209999999999994"/>
    <n v="79.339500000000001"/>
    <n v="1"/>
    <n v="2"/>
    <n v="2"/>
    <n v="41.99"/>
    <n v="79.91"/>
    <n v="88.1"/>
    <n v="80.459999999999994"/>
    <n v="81.680400000000006"/>
    <n v="2"/>
    <n v="1"/>
    <n v="2"/>
    <n v="33.89"/>
    <n v="65.77"/>
    <n v="81"/>
    <n v="56.03"/>
    <n v="59.296399999999998"/>
    <n v="0"/>
    <n v="1"/>
    <n v="1"/>
    <n v="6.53"/>
    <n v="51.87"/>
    <n v="63.32"/>
    <n v="54.34"/>
    <n v="56.666600000000003"/>
    <n v="4"/>
    <n v="2"/>
    <n v="4"/>
    <n v="33.19"/>
    <n v="63.83"/>
    <n v="74.75"/>
    <n v="60.07"/>
    <n v="60.012700000000002"/>
    <n v="0"/>
    <n v="0"/>
    <n v="0"/>
    <n v="30.6"/>
    <n v="65.61"/>
    <n v="79.58"/>
    <n v="65.739999999999995"/>
    <n v="64.827600000000004"/>
    <n v="0"/>
    <n v="0"/>
    <n v="0"/>
    <n v="66.94"/>
    <n v="87.38"/>
    <n v="92.17"/>
    <n v="83.95"/>
    <n v="83.968500000000006"/>
    <n v="0"/>
    <n v="0"/>
    <n v="0"/>
    <n v="34.700000000000003"/>
    <n v="71.8"/>
    <n v="85.67"/>
    <n v="72.7"/>
    <n v="71.893799999999999"/>
    <n v="1"/>
    <n v="0"/>
    <n v="1"/>
    <n v="10"/>
    <n v="15"/>
  </r>
  <r>
    <n v="2021"/>
    <n v="100012"/>
    <x v="2"/>
    <s v="LEE MEMORIAL HOSPITAL"/>
    <s v="2776 CLEVELAND AVE"/>
    <s v="FORT MYERS"/>
    <s v="FL"/>
    <n v="33901"/>
    <s v="Lee"/>
    <n v="42.06"/>
    <n v="79.06"/>
    <n v="87.36"/>
    <n v="76.349999999999994"/>
    <n v="76.695300000000003"/>
    <n v="0"/>
    <n v="0"/>
    <n v="0"/>
    <n v="41.99"/>
    <n v="79.91"/>
    <n v="88.1"/>
    <n v="75.06"/>
    <n v="74.614599999999996"/>
    <n v="0"/>
    <n v="0"/>
    <n v="0"/>
    <n v="33.89"/>
    <n v="65.77"/>
    <n v="81"/>
    <n v="60.61"/>
    <n v="59.824100000000001"/>
    <n v="0"/>
    <n v="0"/>
    <n v="0"/>
    <n v="6.53"/>
    <n v="51.87"/>
    <n v="63.32"/>
    <n v="49.89"/>
    <n v="49.820099999999996"/>
    <n v="0"/>
    <n v="0"/>
    <n v="0"/>
    <n v="33.19"/>
    <n v="63.83"/>
    <n v="74.75"/>
    <n v="61.53"/>
    <n v="59.974899999999998"/>
    <n v="0"/>
    <n v="0"/>
    <n v="0"/>
    <n v="30.6"/>
    <n v="65.61"/>
    <n v="79.58"/>
    <n v="60.66"/>
    <n v="61.135100000000001"/>
    <n v="0"/>
    <n v="0"/>
    <n v="0"/>
    <n v="66.94"/>
    <n v="87.38"/>
    <n v="92.17"/>
    <n v="87.36"/>
    <n v="86.3262"/>
    <n v="0"/>
    <n v="0"/>
    <n v="0"/>
    <n v="34.700000000000003"/>
    <n v="71.8"/>
    <n v="85.67"/>
    <n v="69.08"/>
    <n v="68.162999999999997"/>
    <n v="0"/>
    <n v="0"/>
    <n v="0"/>
    <n v="0"/>
    <n v="16"/>
  </r>
  <r>
    <n v="2021"/>
    <n v="100014"/>
    <x v="3"/>
    <s v="ADVENTHEALTH NEW SMYRNA BEACH"/>
    <s v="401 PALMETTO ST"/>
    <s v="NEW SMYRNA BEACH"/>
    <s v="FL"/>
    <n v="32170"/>
    <s v="Volusia"/>
    <n v="42.06"/>
    <n v="79.06"/>
    <n v="87.36"/>
    <n v="68.12"/>
    <n v="75.951499999999996"/>
    <n v="0"/>
    <n v="4"/>
    <n v="4"/>
    <n v="41.99"/>
    <n v="79.91"/>
    <n v="88.1"/>
    <n v="71.23"/>
    <n v="77.734099999999998"/>
    <n v="0"/>
    <n v="3"/>
    <n v="3"/>
    <n v="33.89"/>
    <n v="65.77"/>
    <n v="81"/>
    <n v="55.39"/>
    <n v="58.953000000000003"/>
    <n v="0"/>
    <n v="1"/>
    <n v="1"/>
    <n v="6.53"/>
    <n v="51.87"/>
    <n v="63.32"/>
    <n v="44.13"/>
    <n v="48.030900000000003"/>
    <n v="0"/>
    <n v="2"/>
    <n v="2"/>
    <n v="33.19"/>
    <n v="63.83"/>
    <n v="74.75"/>
    <n v="57.13"/>
    <n v="62.453400000000002"/>
    <n v="0"/>
    <n v="3"/>
    <n v="3"/>
    <n v="30.6"/>
    <n v="65.61"/>
    <n v="79.58"/>
    <n v="53.53"/>
    <n v="62.676200000000001"/>
    <n v="0"/>
    <n v="3"/>
    <n v="3"/>
    <n v="66.94"/>
    <n v="87.38"/>
    <n v="92.17"/>
    <n v="84.92"/>
    <n v="88.499099999999999"/>
    <n v="3"/>
    <n v="4"/>
    <n v="4"/>
    <n v="34.700000000000003"/>
    <n v="71.8"/>
    <n v="85.67"/>
    <n v="53.22"/>
    <n v="62.222499999999997"/>
    <n v="0"/>
    <n v="2"/>
    <n v="2"/>
    <n v="22"/>
    <n v="14"/>
  </r>
  <r>
    <n v="2021"/>
    <n v="100017"/>
    <x v="0"/>
    <s v="HALIFAX HEALTH MEDICAL CENTER"/>
    <s v="303 N CLYDE MORRIS BLVD"/>
    <s v="DAYTONA BEACH"/>
    <s v="FL"/>
    <n v="32114"/>
    <s v="Volusia"/>
    <n v="42.06"/>
    <n v="79.06"/>
    <n v="87.36"/>
    <n v="74.33"/>
    <n v="72.889399999999995"/>
    <n v="0"/>
    <n v="0"/>
    <n v="0"/>
    <n v="41.99"/>
    <n v="79.91"/>
    <n v="88.1"/>
    <n v="76.09"/>
    <n v="75.566000000000003"/>
    <n v="0"/>
    <n v="0"/>
    <n v="0"/>
    <n v="33.89"/>
    <n v="65.77"/>
    <n v="81"/>
    <n v="58.21"/>
    <n v="57.241799999999998"/>
    <n v="0"/>
    <n v="0"/>
    <n v="0"/>
    <n v="6.53"/>
    <n v="51.87"/>
    <n v="63.32"/>
    <n v="49.4"/>
    <n v="44.629800000000003"/>
    <n v="0"/>
    <n v="0"/>
    <n v="0"/>
    <n v="33.19"/>
    <n v="63.83"/>
    <n v="74.75"/>
    <n v="60.97"/>
    <n v="58.901200000000003"/>
    <n v="0"/>
    <n v="0"/>
    <n v="0"/>
    <n v="30.6"/>
    <n v="65.61"/>
    <n v="79.58"/>
    <n v="63.56"/>
    <n v="61.599400000000003"/>
    <n v="0"/>
    <n v="0"/>
    <n v="0"/>
    <n v="66.94"/>
    <n v="87.38"/>
    <n v="92.17"/>
    <n v="84.93"/>
    <n v="83.894300000000001"/>
    <n v="0"/>
    <n v="0"/>
    <n v="0"/>
    <n v="34.700000000000003"/>
    <n v="71.8"/>
    <n v="85.67"/>
    <n v="66.62"/>
    <n v="62.659199999999998"/>
    <n v="0"/>
    <n v="0"/>
    <n v="0"/>
    <n v="0"/>
    <n v="14"/>
  </r>
  <r>
    <n v="2021"/>
    <n v="100018"/>
    <x v="4"/>
    <s v="NAPLES COMMUNITY HOSPITAL"/>
    <s v="350 7TH ST N"/>
    <s v="NAPLES"/>
    <s v="FL"/>
    <n v="34102"/>
    <s v="Collier"/>
    <n v="42.06"/>
    <n v="79.06"/>
    <n v="87.36"/>
    <n v="72.290000000000006"/>
    <n v="70.068299999999994"/>
    <n v="0"/>
    <n v="0"/>
    <n v="0"/>
    <n v="41.99"/>
    <n v="79.91"/>
    <n v="88.1"/>
    <n v="73.45"/>
    <n v="73.380099999999999"/>
    <n v="0"/>
    <n v="0"/>
    <n v="0"/>
    <n v="33.89"/>
    <n v="65.77"/>
    <n v="81"/>
    <n v="53.52"/>
    <n v="53.116199999999999"/>
    <n v="0"/>
    <n v="0"/>
    <n v="0"/>
    <n v="6.53"/>
    <n v="51.87"/>
    <n v="63.32"/>
    <n v="43.73"/>
    <n v="44.660600000000002"/>
    <n v="0"/>
    <n v="0"/>
    <n v="0"/>
    <n v="33.19"/>
    <n v="63.83"/>
    <n v="74.75"/>
    <n v="56.77"/>
    <n v="54.422600000000003"/>
    <n v="0"/>
    <n v="0"/>
    <n v="0"/>
    <n v="30.6"/>
    <n v="65.61"/>
    <n v="79.58"/>
    <n v="53.42"/>
    <n v="51.476199999999999"/>
    <n v="0"/>
    <n v="0"/>
    <n v="0"/>
    <n v="66.94"/>
    <n v="87.38"/>
    <n v="92.17"/>
    <n v="79.73"/>
    <n v="83.312100000000001"/>
    <n v="0"/>
    <n v="2"/>
    <n v="2"/>
    <n v="34.700000000000003"/>
    <n v="71.8"/>
    <n v="85.67"/>
    <n v="58.94"/>
    <n v="61.9619"/>
    <n v="0"/>
    <n v="1"/>
    <n v="1"/>
    <n v="3"/>
    <n v="11"/>
  </r>
  <r>
    <n v="2021"/>
    <n v="100019"/>
    <x v="2"/>
    <s v="HOLMES REGIONAL MEDICAL CENTER"/>
    <s v="1350 S HICKORY ST"/>
    <s v="MELBOURNE"/>
    <s v="FL"/>
    <n v="32901"/>
    <s v="Brevard"/>
    <n v="42.06"/>
    <n v="79.06"/>
    <n v="87.36"/>
    <n v="77.959999999999994"/>
    <n v="79.293800000000005"/>
    <n v="1"/>
    <n v="1"/>
    <n v="1"/>
    <n v="41.99"/>
    <n v="79.91"/>
    <n v="88.1"/>
    <n v="74.89"/>
    <n v="75.331699999999998"/>
    <n v="0"/>
    <n v="0"/>
    <n v="0"/>
    <n v="33.89"/>
    <n v="65.77"/>
    <n v="81"/>
    <n v="57.8"/>
    <n v="62.709600000000002"/>
    <n v="0"/>
    <n v="2"/>
    <n v="2"/>
    <n v="6.53"/>
    <n v="51.87"/>
    <n v="63.32"/>
    <n v="50.6"/>
    <n v="49.958399999999997"/>
    <n v="0"/>
    <n v="0"/>
    <n v="0"/>
    <n v="33.19"/>
    <n v="63.83"/>
    <n v="74.75"/>
    <n v="61.1"/>
    <n v="62.249699999999997"/>
    <n v="0"/>
    <n v="0"/>
    <n v="0"/>
    <n v="30.6"/>
    <n v="65.61"/>
    <n v="79.58"/>
    <n v="62.26"/>
    <n v="61.926900000000003"/>
    <n v="0"/>
    <n v="0"/>
    <n v="0"/>
    <n v="66.94"/>
    <n v="87.38"/>
    <n v="92.17"/>
    <n v="84.15"/>
    <n v="83.988"/>
    <n v="0"/>
    <n v="0"/>
    <n v="0"/>
    <n v="34.700000000000003"/>
    <n v="71.8"/>
    <n v="85.67"/>
    <n v="66.760000000000005"/>
    <n v="67.2209"/>
    <n v="0"/>
    <n v="0"/>
    <n v="0"/>
    <n v="3"/>
    <n v="16"/>
  </r>
  <r>
    <n v="2021"/>
    <n v="100022"/>
    <x v="1"/>
    <s v="JACKSON MEMORIAL HOSPITAL"/>
    <s v="1611 NW 12TH AVE"/>
    <s v="MIAMI"/>
    <s v="FL"/>
    <n v="33136"/>
    <s v="Miami-Dade"/>
    <n v="42.06"/>
    <n v="79.06"/>
    <n v="87.36"/>
    <n v="74.06"/>
    <n v="72.706599999999995"/>
    <n v="0"/>
    <n v="0"/>
    <n v="0"/>
    <n v="41.99"/>
    <n v="79.91"/>
    <n v="88.1"/>
    <n v="79.17"/>
    <n v="76.716300000000004"/>
    <n v="0"/>
    <n v="0"/>
    <n v="0"/>
    <n v="33.89"/>
    <n v="65.77"/>
    <n v="81"/>
    <n v="61.26"/>
    <n v="58.138599999999997"/>
    <n v="0"/>
    <n v="0"/>
    <n v="0"/>
    <n v="6.53"/>
    <n v="51.87"/>
    <n v="63.32"/>
    <n v="44.41"/>
    <n v="42.628100000000003"/>
    <n v="0"/>
    <n v="0"/>
    <n v="0"/>
    <n v="33.19"/>
    <n v="63.83"/>
    <n v="74.75"/>
    <n v="62.91"/>
    <n v="60.475299999999997"/>
    <n v="0"/>
    <n v="0"/>
    <n v="0"/>
    <n v="30.6"/>
    <n v="65.61"/>
    <n v="79.58"/>
    <n v="62.74"/>
    <n v="63.530299999999997"/>
    <n v="0"/>
    <n v="0"/>
    <n v="0"/>
    <n v="66.94"/>
    <n v="87.38"/>
    <n v="92.17"/>
    <n v="82.85"/>
    <n v="80.514300000000006"/>
    <n v="0"/>
    <n v="0"/>
    <n v="0"/>
    <n v="34.700000000000003"/>
    <n v="71.8"/>
    <n v="85.67"/>
    <n v="68.05"/>
    <n v="66.299899999999994"/>
    <n v="0"/>
    <n v="0"/>
    <n v="0"/>
    <n v="0"/>
    <n v="13"/>
  </r>
  <r>
    <n v="2021"/>
    <n v="100023"/>
    <x v="3"/>
    <s v="CITRUS MEMORIAL HOSPITAL"/>
    <s v="502 W HIGHLAND BLVD"/>
    <s v="INVERNESS"/>
    <s v="FL"/>
    <n v="34452"/>
    <s v="Citrus"/>
    <n v="42.06"/>
    <n v="79.06"/>
    <n v="87.36"/>
    <n v="74.040000000000006"/>
    <n v="76.722200000000001"/>
    <n v="0"/>
    <n v="2"/>
    <n v="2"/>
    <n v="41.99"/>
    <n v="79.91"/>
    <n v="88.1"/>
    <n v="70.930000000000007"/>
    <n v="71.612899999999996"/>
    <n v="0"/>
    <n v="0"/>
    <n v="0"/>
    <n v="33.89"/>
    <n v="65.77"/>
    <n v="81"/>
    <n v="59.09"/>
    <n v="62.365200000000002"/>
    <n v="0"/>
    <n v="1"/>
    <n v="1"/>
    <n v="6.53"/>
    <n v="51.87"/>
    <n v="63.32"/>
    <n v="46.34"/>
    <n v="48.805799999999998"/>
    <n v="0"/>
    <n v="1"/>
    <n v="1"/>
    <n v="33.19"/>
    <n v="63.83"/>
    <n v="74.75"/>
    <n v="60.49"/>
    <n v="61.406300000000002"/>
    <n v="0"/>
    <n v="0"/>
    <n v="0"/>
    <n v="30.6"/>
    <n v="65.61"/>
    <n v="79.58"/>
    <n v="58.71"/>
    <n v="58.1723"/>
    <n v="0"/>
    <n v="0"/>
    <n v="0"/>
    <n v="66.94"/>
    <n v="87.38"/>
    <n v="92.17"/>
    <n v="84.82"/>
    <n v="84.182299999999998"/>
    <n v="0"/>
    <n v="0"/>
    <n v="0"/>
    <n v="34.700000000000003"/>
    <n v="71.8"/>
    <n v="85.67"/>
    <n v="63.16"/>
    <n v="65.756"/>
    <n v="0"/>
    <n v="1"/>
    <n v="1"/>
    <n v="5"/>
    <n v="15"/>
  </r>
  <r>
    <n v="2021"/>
    <n v="100025"/>
    <x v="0"/>
    <s v="ASCENSION SACRED HEART PENSACOLA"/>
    <s v="5151 N 9TH AVE"/>
    <s v="PENSACOLA"/>
    <s v="FL"/>
    <n v="32504"/>
    <s v="Escambia"/>
    <n v="42.06"/>
    <n v="79.06"/>
    <n v="87.36"/>
    <n v="78.34"/>
    <n v="77.205600000000004"/>
    <n v="0"/>
    <n v="0"/>
    <n v="0"/>
    <n v="41.99"/>
    <n v="79.91"/>
    <n v="88.1"/>
    <n v="79.28"/>
    <n v="79.508099999999999"/>
    <n v="0"/>
    <n v="0"/>
    <n v="0"/>
    <n v="33.89"/>
    <n v="65.77"/>
    <n v="81"/>
    <n v="67.27"/>
    <n v="65.787700000000001"/>
    <n v="1"/>
    <n v="0"/>
    <n v="1"/>
    <n v="6.53"/>
    <n v="51.87"/>
    <n v="63.32"/>
    <n v="56.16"/>
    <n v="54.489600000000003"/>
    <n v="3"/>
    <n v="0"/>
    <n v="3"/>
    <n v="33.19"/>
    <n v="63.83"/>
    <n v="74.75"/>
    <n v="65.05"/>
    <n v="63.089700000000001"/>
    <n v="0"/>
    <n v="0"/>
    <n v="0"/>
    <n v="30.6"/>
    <n v="65.61"/>
    <n v="79.58"/>
    <n v="64.95"/>
    <n v="64.476200000000006"/>
    <n v="0"/>
    <n v="0"/>
    <n v="0"/>
    <n v="66.94"/>
    <n v="87.38"/>
    <n v="92.17"/>
    <n v="86.79"/>
    <n v="87.241600000000005"/>
    <n v="0"/>
    <n v="0"/>
    <n v="0"/>
    <n v="34.700000000000003"/>
    <n v="71.8"/>
    <n v="85.67"/>
    <n v="74.13"/>
    <n v="73.456100000000006"/>
    <n v="2"/>
    <n v="0"/>
    <n v="2"/>
    <n v="6"/>
    <n v="18"/>
  </r>
  <r>
    <n v="2021"/>
    <n v="100026"/>
    <x v="0"/>
    <s v="ASCENSION SACRED HEART BAY"/>
    <s v="615 N BONITA AVE"/>
    <s v="PANAMA CITY"/>
    <s v="FL"/>
    <n v="32401"/>
    <s v="Bay"/>
    <n v="42.06"/>
    <n v="79.06"/>
    <n v="87.36"/>
    <n v="72.900000000000006"/>
    <n v="69.2196"/>
    <n v="0"/>
    <n v="0"/>
    <n v="0"/>
    <n v="41.99"/>
    <n v="79.91"/>
    <n v="88.1"/>
    <n v="71.03"/>
    <n v="73.148899999999998"/>
    <n v="0"/>
    <n v="1"/>
    <n v="1"/>
    <n v="33.89"/>
    <n v="65.77"/>
    <n v="81"/>
    <n v="54.21"/>
    <n v="52.1892"/>
    <n v="0"/>
    <n v="0"/>
    <n v="0"/>
    <n v="6.53"/>
    <n v="51.87"/>
    <n v="63.32"/>
    <n v="50.48"/>
    <n v="46.999699999999997"/>
    <n v="0"/>
    <n v="0"/>
    <n v="0"/>
    <n v="33.19"/>
    <n v="63.83"/>
    <n v="74.75"/>
    <n v="59.29"/>
    <n v="56.023800000000001"/>
    <n v="0"/>
    <n v="0"/>
    <n v="0"/>
    <n v="30.6"/>
    <n v="65.61"/>
    <n v="79.58"/>
    <n v="58.53"/>
    <n v="50.866599999999998"/>
    <n v="0"/>
    <n v="0"/>
    <n v="0"/>
    <n v="66.94"/>
    <n v="87.38"/>
    <n v="92.17"/>
    <n v="81.319999999999993"/>
    <n v="84.882900000000006"/>
    <n v="0"/>
    <n v="3"/>
    <n v="3"/>
    <n v="34.700000000000003"/>
    <n v="71.8"/>
    <n v="85.67"/>
    <n v="66.37"/>
    <n v="61.438400000000001"/>
    <n v="0"/>
    <n v="0"/>
    <n v="0"/>
    <n v="4"/>
    <n v="11"/>
  </r>
  <r>
    <n v="2021"/>
    <n v="100028"/>
    <x v="1"/>
    <s v="PARRISH MEDICAL CENTER"/>
    <s v="951 N WASHINGTON AVE"/>
    <s v="TITUSVILLE"/>
    <s v="FL"/>
    <n v="32796"/>
    <s v="Brevard"/>
    <n v="42.06"/>
    <n v="79.06"/>
    <n v="87.36"/>
    <n v="74.430000000000007"/>
    <n v="77.2744"/>
    <n v="0"/>
    <n v="2"/>
    <n v="2"/>
    <n v="41.99"/>
    <n v="79.91"/>
    <n v="88.1"/>
    <n v="71.33"/>
    <n v="73.975200000000001"/>
    <n v="0"/>
    <n v="1"/>
    <n v="1"/>
    <n v="33.89"/>
    <n v="65.77"/>
    <n v="81"/>
    <n v="61.96"/>
    <n v="67.328199999999995"/>
    <n v="1"/>
    <n v="2"/>
    <n v="2"/>
    <n v="6.53"/>
    <n v="51.87"/>
    <n v="63.32"/>
    <n v="47.99"/>
    <n v="48.140999999999998"/>
    <n v="0"/>
    <n v="0"/>
    <n v="0"/>
    <n v="33.19"/>
    <n v="63.83"/>
    <n v="74.75"/>
    <n v="59.75"/>
    <n v="61.921700000000001"/>
    <n v="0"/>
    <n v="1"/>
    <n v="1"/>
    <n v="30.6"/>
    <n v="65.61"/>
    <n v="79.58"/>
    <n v="62.5"/>
    <n v="65.4375"/>
    <n v="0"/>
    <n v="1"/>
    <n v="1"/>
    <n v="66.94"/>
    <n v="87.38"/>
    <n v="92.17"/>
    <n v="87"/>
    <n v="86.394199999999998"/>
    <n v="0"/>
    <n v="0"/>
    <n v="0"/>
    <n v="34.700000000000003"/>
    <n v="71.8"/>
    <n v="85.67"/>
    <n v="67.069999999999993"/>
    <n v="69.164199999999994"/>
    <n v="0"/>
    <n v="1"/>
    <n v="1"/>
    <n v="8"/>
    <n v="16"/>
  </r>
  <r>
    <n v="2021"/>
    <n v="100029"/>
    <x v="1"/>
    <s v="NORTH SHORE MEDICAL CENTER"/>
    <s v="1100 NW 95TH ST"/>
    <s v="MIAMI"/>
    <s v="FL"/>
    <n v="33150"/>
    <s v="Miami-Dade"/>
    <n v="42.06"/>
    <n v="79.06"/>
    <n v="87.36"/>
    <n v="71.150000000000006"/>
    <n v="74.281700000000001"/>
    <n v="0"/>
    <n v="1"/>
    <n v="1"/>
    <n v="41.99"/>
    <n v="79.91"/>
    <n v="88.1"/>
    <n v="75.06"/>
    <n v="75.4178"/>
    <n v="0"/>
    <n v="0"/>
    <n v="0"/>
    <n v="33.89"/>
    <n v="65.77"/>
    <n v="81"/>
    <n v="59.02"/>
    <n v="61.932499999999997"/>
    <n v="0"/>
    <n v="1"/>
    <n v="1"/>
    <n v="6.53"/>
    <n v="51.87"/>
    <n v="63.32"/>
    <n v="40.159999999999997"/>
    <n v="45.781799999999997"/>
    <n v="0"/>
    <n v="2"/>
    <n v="2"/>
    <n v="33.19"/>
    <n v="63.83"/>
    <n v="74.75"/>
    <n v="59.47"/>
    <n v="62.7044"/>
    <n v="0"/>
    <n v="2"/>
    <n v="2"/>
    <n v="30.6"/>
    <n v="65.61"/>
    <n v="79.58"/>
    <n v="62.97"/>
    <n v="64.048699999999997"/>
    <n v="0"/>
    <n v="0"/>
    <n v="0"/>
    <n v="66.94"/>
    <n v="87.38"/>
    <n v="92.17"/>
    <n v="78.91"/>
    <n v="79.330799999999996"/>
    <n v="0"/>
    <n v="0"/>
    <n v="0"/>
    <n v="34.700000000000003"/>
    <n v="71.8"/>
    <n v="85.67"/>
    <n v="58.88"/>
    <n v="63.874899999999997"/>
    <n v="0"/>
    <n v="1"/>
    <n v="1"/>
    <n v="7"/>
    <n v="12"/>
  </r>
  <r>
    <n v="2021"/>
    <n v="100030"/>
    <x v="0"/>
    <s v="HEALTH CENTRAL"/>
    <s v="10000 W COLONIAL DR"/>
    <s v="OCOEE"/>
    <s v="FL"/>
    <n v="34761"/>
    <s v="Orange"/>
    <n v="42.06"/>
    <n v="79.06"/>
    <n v="87.36"/>
    <n v="76.709999999999994"/>
    <n v="79.201700000000002"/>
    <n v="1"/>
    <n v="2"/>
    <n v="2"/>
    <n v="41.99"/>
    <n v="79.91"/>
    <n v="88.1"/>
    <n v="75.959999999999994"/>
    <n v="77.249799999999993"/>
    <n v="0"/>
    <n v="1"/>
    <n v="1"/>
    <n v="33.89"/>
    <n v="65.77"/>
    <n v="81"/>
    <n v="61.08"/>
    <n v="65.002499999999998"/>
    <n v="0"/>
    <n v="1"/>
    <n v="1"/>
    <n v="6.53"/>
    <n v="51.87"/>
    <n v="63.32"/>
    <n v="49.92"/>
    <n v="46.774900000000002"/>
    <n v="0"/>
    <n v="0"/>
    <n v="0"/>
    <n v="33.19"/>
    <n v="63.83"/>
    <n v="74.75"/>
    <n v="63.21"/>
    <n v="60.129800000000003"/>
    <n v="0"/>
    <n v="0"/>
    <n v="0"/>
    <n v="30.6"/>
    <n v="65.61"/>
    <n v="79.58"/>
    <n v="67.34"/>
    <n v="69.043199999999999"/>
    <n v="3"/>
    <n v="1"/>
    <n v="3"/>
    <n v="66.94"/>
    <n v="87.38"/>
    <n v="92.17"/>
    <n v="80.03"/>
    <n v="76.582400000000007"/>
    <n v="0"/>
    <n v="0"/>
    <n v="0"/>
    <n v="34.700000000000003"/>
    <n v="71.8"/>
    <n v="85.67"/>
    <n v="67.56"/>
    <n v="70.653300000000002"/>
    <n v="0"/>
    <n v="1"/>
    <n v="1"/>
    <n v="8"/>
    <n v="9"/>
  </r>
  <r>
    <n v="2021"/>
    <n v="100032"/>
    <x v="1"/>
    <s v="BAYFRONT HEALTH - ST PETERSBURG"/>
    <s v="701 6TH ST S"/>
    <s v="SAINT PETERSBURG"/>
    <s v="FL"/>
    <n v="33701"/>
    <s v="Pinellas"/>
    <n v="42.06"/>
    <n v="79.06"/>
    <n v="87.36"/>
    <n v="70.95"/>
    <n v="71.400700000000001"/>
    <n v="0"/>
    <n v="0"/>
    <n v="0"/>
    <n v="41.99"/>
    <n v="79.91"/>
    <n v="88.1"/>
    <n v="75.45"/>
    <n v="73.854399999999998"/>
    <n v="0"/>
    <n v="0"/>
    <n v="0"/>
    <n v="33.89"/>
    <n v="65.77"/>
    <n v="81"/>
    <n v="58.34"/>
    <n v="57.274299999999997"/>
    <n v="0"/>
    <n v="0"/>
    <n v="0"/>
    <n v="6.53"/>
    <n v="51.87"/>
    <n v="63.32"/>
    <n v="48.34"/>
    <n v="42.435699999999997"/>
    <n v="0"/>
    <n v="0"/>
    <n v="0"/>
    <n v="33.19"/>
    <n v="63.83"/>
    <n v="74.75"/>
    <n v="54.74"/>
    <n v="51.078499999999998"/>
    <n v="0"/>
    <n v="0"/>
    <n v="0"/>
    <n v="30.6"/>
    <n v="65.61"/>
    <n v="79.58"/>
    <n v="59.19"/>
    <n v="57.799100000000003"/>
    <n v="0"/>
    <n v="0"/>
    <n v="0"/>
    <n v="66.94"/>
    <n v="87.38"/>
    <n v="92.17"/>
    <n v="86.26"/>
    <n v="84.197299999999998"/>
    <n v="0"/>
    <n v="0"/>
    <n v="0"/>
    <n v="34.700000000000003"/>
    <n v="71.8"/>
    <n v="85.67"/>
    <n v="64.55"/>
    <n v="58.296500000000002"/>
    <n v="0"/>
    <n v="0"/>
    <n v="0"/>
    <n v="0"/>
    <n v="11"/>
  </r>
  <r>
    <n v="2021"/>
    <n v="100034"/>
    <x v="0"/>
    <s v="MOUNT SINAI MEDICAL CENTER"/>
    <s v="4300 ALTON RD"/>
    <s v="MIAMI BEACH"/>
    <s v="FL"/>
    <n v="33140"/>
    <s v="Miami-Dade"/>
    <n v="42.06"/>
    <n v="79.06"/>
    <n v="87.36"/>
    <n v="74.55"/>
    <n v="77.078000000000003"/>
    <n v="0"/>
    <n v="1"/>
    <n v="1"/>
    <n v="41.99"/>
    <n v="79.91"/>
    <n v="88.1"/>
    <n v="78.44"/>
    <n v="79.743499999999997"/>
    <n v="0"/>
    <n v="1"/>
    <n v="1"/>
    <n v="33.89"/>
    <n v="65.77"/>
    <n v="81"/>
    <n v="58.78"/>
    <n v="61.204099999999997"/>
    <n v="0"/>
    <n v="1"/>
    <n v="1"/>
    <n v="6.53"/>
    <n v="51.87"/>
    <n v="63.32"/>
    <n v="54.44"/>
    <n v="56.5762"/>
    <n v="4"/>
    <n v="2"/>
    <n v="4"/>
    <n v="33.19"/>
    <n v="63.83"/>
    <n v="74.75"/>
    <n v="60.18"/>
    <n v="63.014000000000003"/>
    <n v="0"/>
    <n v="1"/>
    <n v="1"/>
    <n v="30.6"/>
    <n v="65.61"/>
    <n v="79.58"/>
    <n v="61.49"/>
    <n v="70.941500000000005"/>
    <n v="4"/>
    <n v="5"/>
    <n v="5"/>
    <n v="66.94"/>
    <n v="87.38"/>
    <n v="92.17"/>
    <n v="83.58"/>
    <n v="82.3108"/>
    <n v="0"/>
    <n v="0"/>
    <n v="0"/>
    <n v="34.700000000000003"/>
    <n v="71.8"/>
    <n v="85.67"/>
    <n v="66.95"/>
    <n v="72.269000000000005"/>
    <n v="1"/>
    <n v="2"/>
    <n v="2"/>
    <n v="15"/>
    <n v="15"/>
  </r>
  <r>
    <n v="2021"/>
    <n v="100035"/>
    <x v="1"/>
    <s v="MANATEE MEMORIAL HOSPITAL"/>
    <s v="206 2ND ST E"/>
    <s v="BRADENTON"/>
    <s v="FL"/>
    <n v="34208"/>
    <s v="Manatee"/>
    <n v="42.06"/>
    <n v="79.06"/>
    <n v="87.36"/>
    <n v="74.94"/>
    <n v="73.899199999999993"/>
    <n v="0"/>
    <n v="0"/>
    <n v="0"/>
    <n v="41.99"/>
    <n v="79.91"/>
    <n v="88.1"/>
    <n v="74.22"/>
    <n v="72.273099999999999"/>
    <n v="0"/>
    <n v="0"/>
    <n v="0"/>
    <n v="33.89"/>
    <n v="65.77"/>
    <n v="81"/>
    <n v="61.25"/>
    <n v="59.809100000000001"/>
    <n v="0"/>
    <n v="0"/>
    <n v="0"/>
    <n v="6.53"/>
    <n v="51.87"/>
    <n v="63.32"/>
    <n v="45.95"/>
    <n v="45.210999999999999"/>
    <n v="0"/>
    <n v="0"/>
    <n v="0"/>
    <n v="33.19"/>
    <n v="63.83"/>
    <n v="74.75"/>
    <n v="59.19"/>
    <n v="57.77"/>
    <n v="0"/>
    <n v="0"/>
    <n v="0"/>
    <n v="30.6"/>
    <n v="65.61"/>
    <n v="79.58"/>
    <n v="60.96"/>
    <n v="57.641399999999997"/>
    <n v="0"/>
    <n v="0"/>
    <n v="0"/>
    <n v="66.94"/>
    <n v="87.38"/>
    <n v="92.17"/>
    <n v="86.03"/>
    <n v="84.111099999999993"/>
    <n v="0"/>
    <n v="0"/>
    <n v="0"/>
    <n v="34.700000000000003"/>
    <n v="71.8"/>
    <n v="85.67"/>
    <n v="68.319999999999993"/>
    <n v="65.781800000000004"/>
    <n v="0"/>
    <n v="0"/>
    <n v="0"/>
    <n v="0"/>
    <n v="15"/>
  </r>
  <r>
    <n v="2021"/>
    <n v="100038"/>
    <x v="2"/>
    <s v="MEMORIAL REGIONAL HOSPITAL"/>
    <s v="3501 JOHNSON ST"/>
    <s v="HOLLYWOOD"/>
    <s v="FL"/>
    <n v="33021"/>
    <s v="Broward"/>
    <n v="42.06"/>
    <n v="79.06"/>
    <n v="87.36"/>
    <n v="79.930000000000007"/>
    <n v="81.483199999999997"/>
    <n v="3"/>
    <n v="2"/>
    <n v="3"/>
    <n v="41.99"/>
    <n v="79.91"/>
    <n v="88.1"/>
    <n v="79.45"/>
    <n v="79.952399999999997"/>
    <n v="1"/>
    <n v="0"/>
    <n v="1"/>
    <n v="33.89"/>
    <n v="65.77"/>
    <n v="81"/>
    <n v="64.2"/>
    <n v="65.3018"/>
    <n v="0"/>
    <n v="0"/>
    <n v="0"/>
    <n v="6.53"/>
    <n v="51.87"/>
    <n v="63.32"/>
    <n v="53.61"/>
    <n v="54.736400000000003"/>
    <n v="3"/>
    <n v="1"/>
    <n v="3"/>
    <n v="33.19"/>
    <n v="63.83"/>
    <n v="74.75"/>
    <n v="63.95"/>
    <n v="64.005600000000001"/>
    <n v="1"/>
    <n v="0"/>
    <n v="1"/>
    <n v="30.6"/>
    <n v="65.61"/>
    <n v="79.58"/>
    <n v="65.02"/>
    <n v="65.639099999999999"/>
    <n v="1"/>
    <n v="0"/>
    <n v="1"/>
    <n v="66.94"/>
    <n v="87.38"/>
    <n v="92.17"/>
    <n v="85.87"/>
    <n v="86.604399999999998"/>
    <n v="0"/>
    <n v="1"/>
    <n v="1"/>
    <n v="34.700000000000003"/>
    <n v="71.8"/>
    <n v="85.67"/>
    <n v="74.52"/>
    <n v="75.530699999999996"/>
    <n v="3"/>
    <n v="0"/>
    <n v="3"/>
    <n v="13"/>
    <n v="19"/>
  </r>
  <r>
    <n v="2021"/>
    <n v="100039"/>
    <x v="1"/>
    <s v="BROWARD HEALTH MEDICAL CENTER"/>
    <s v="1600 S ANDREWS AVE"/>
    <s v="FORT LAUDERDALE"/>
    <s v="FL"/>
    <n v="33316"/>
    <s v="Broward"/>
    <n v="42.06"/>
    <n v="79.06"/>
    <n v="87.36"/>
    <n v="75.14"/>
    <n v="73.5167"/>
    <n v="0"/>
    <n v="0"/>
    <n v="0"/>
    <n v="41.99"/>
    <n v="79.91"/>
    <n v="88.1"/>
    <n v="74.87"/>
    <n v="74.378299999999996"/>
    <n v="0"/>
    <n v="0"/>
    <n v="0"/>
    <n v="33.89"/>
    <n v="65.77"/>
    <n v="81"/>
    <n v="58.71"/>
    <n v="56.845599999999997"/>
    <n v="0"/>
    <n v="0"/>
    <n v="0"/>
    <n v="6.53"/>
    <n v="51.87"/>
    <n v="63.32"/>
    <n v="48.03"/>
    <n v="46.393700000000003"/>
    <n v="0"/>
    <n v="0"/>
    <n v="0"/>
    <n v="33.19"/>
    <n v="63.83"/>
    <n v="74.75"/>
    <n v="64.89"/>
    <n v="60.132199999999997"/>
    <n v="0"/>
    <n v="0"/>
    <n v="0"/>
    <n v="30.6"/>
    <n v="65.61"/>
    <n v="79.58"/>
    <n v="63.83"/>
    <n v="59.958799999999997"/>
    <n v="0"/>
    <n v="0"/>
    <n v="0"/>
    <n v="66.94"/>
    <n v="87.38"/>
    <n v="92.17"/>
    <n v="83.9"/>
    <n v="81.215800000000002"/>
    <n v="0"/>
    <n v="0"/>
    <n v="0"/>
    <n v="34.700000000000003"/>
    <n v="71.8"/>
    <n v="85.67"/>
    <n v="69.41"/>
    <n v="66.133899999999997"/>
    <n v="0"/>
    <n v="0"/>
    <n v="0"/>
    <n v="0"/>
    <n v="13"/>
  </r>
  <r>
    <n v="2021"/>
    <n v="100040"/>
    <x v="0"/>
    <s v="ASCENSION ST VINCENT'S RIVERSIDE"/>
    <s v="1 SHIRCLIFF WAY"/>
    <s v="JACKSONVILLE"/>
    <s v="FL"/>
    <n v="32204"/>
    <s v="Duval"/>
    <n v="42.06"/>
    <n v="79.06"/>
    <n v="87.36"/>
    <n v="78.05"/>
    <n v="78.022099999999995"/>
    <n v="0"/>
    <n v="0"/>
    <n v="0"/>
    <n v="41.99"/>
    <n v="79.91"/>
    <n v="88.1"/>
    <n v="79.13"/>
    <n v="77.086100000000002"/>
    <n v="0"/>
    <n v="0"/>
    <n v="0"/>
    <n v="33.89"/>
    <n v="65.77"/>
    <n v="81"/>
    <n v="58.93"/>
    <n v="62.336199999999998"/>
    <n v="0"/>
    <n v="1"/>
    <n v="1"/>
    <n v="6.53"/>
    <n v="51.87"/>
    <n v="63.32"/>
    <n v="54.79"/>
    <n v="53.487699999999997"/>
    <n v="2"/>
    <n v="0"/>
    <n v="2"/>
    <n v="33.19"/>
    <n v="63.83"/>
    <n v="74.75"/>
    <n v="63.74"/>
    <n v="62.060299999999998"/>
    <n v="0"/>
    <n v="0"/>
    <n v="0"/>
    <n v="30.6"/>
    <n v="65.61"/>
    <n v="79.58"/>
    <n v="60.18"/>
    <n v="63.3658"/>
    <n v="0"/>
    <n v="1"/>
    <n v="1"/>
    <n v="66.94"/>
    <n v="87.38"/>
    <n v="92.17"/>
    <n v="88.05"/>
    <n v="87.408799999999999"/>
    <n v="1"/>
    <n v="0"/>
    <n v="1"/>
    <n v="34.700000000000003"/>
    <n v="71.8"/>
    <n v="85.67"/>
    <n v="72.62"/>
    <n v="72.120500000000007"/>
    <n v="1"/>
    <n v="0"/>
    <n v="1"/>
    <n v="6"/>
    <n v="17"/>
  </r>
  <r>
    <n v="2021"/>
    <n v="100043"/>
    <x v="4"/>
    <s v="MEASE DUNEDIN HOSPITAL"/>
    <s v="601 MAIN ST"/>
    <s v="DUNEDIN"/>
    <s v="FL"/>
    <n v="34698"/>
    <s v="Pinellas"/>
    <n v="42.06"/>
    <n v="79.06"/>
    <n v="87.36"/>
    <n v="84.66"/>
    <n v="85.509500000000003"/>
    <n v="7"/>
    <n v="3"/>
    <n v="7"/>
    <n v="41.99"/>
    <n v="79.91"/>
    <n v="88.1"/>
    <n v="78.86"/>
    <n v="80.501800000000003"/>
    <n v="1"/>
    <n v="1"/>
    <n v="1"/>
    <n v="33.89"/>
    <n v="65.77"/>
    <n v="81"/>
    <n v="73"/>
    <n v="72.2928"/>
    <n v="4"/>
    <n v="0"/>
    <n v="4"/>
    <n v="6.53"/>
    <n v="51.87"/>
    <n v="63.32"/>
    <n v="59.15"/>
    <n v="60.900799999999997"/>
    <n v="8"/>
    <n v="4"/>
    <n v="8"/>
    <n v="33.19"/>
    <n v="63.83"/>
    <n v="74.75"/>
    <n v="71.86"/>
    <n v="69.726200000000006"/>
    <n v="5"/>
    <n v="0"/>
    <n v="5"/>
    <n v="30.6"/>
    <n v="65.61"/>
    <n v="79.58"/>
    <n v="75.48"/>
    <n v="76.222800000000007"/>
    <n v="7"/>
    <n v="1"/>
    <n v="7"/>
    <n v="66.94"/>
    <n v="87.38"/>
    <n v="92.17"/>
    <n v="89.78"/>
    <n v="89.671400000000006"/>
    <n v="5"/>
    <n v="0"/>
    <n v="5"/>
    <n v="34.700000000000003"/>
    <n v="71.8"/>
    <n v="85.67"/>
    <n v="80.569999999999993"/>
    <n v="83.701800000000006"/>
    <n v="8"/>
    <n v="6"/>
    <n v="8"/>
    <n v="45"/>
    <n v="20"/>
  </r>
  <r>
    <n v="2021"/>
    <n v="100044"/>
    <x v="1"/>
    <s v="CLEVELAND CLINIC MARTIN NORTH HOSPITAL"/>
    <s v="200 SE HOSPITAL AVE"/>
    <s v="STUART"/>
    <s v="FL"/>
    <n v="34995"/>
    <s v="Martin"/>
    <n v="42.06"/>
    <n v="79.06"/>
    <n v="87.36"/>
    <n v="75.959999999999994"/>
    <n v="73.301599999999993"/>
    <n v="0"/>
    <n v="0"/>
    <n v="0"/>
    <n v="41.99"/>
    <n v="79.91"/>
    <n v="88.1"/>
    <n v="76.73"/>
    <n v="74.988100000000003"/>
    <n v="0"/>
    <n v="0"/>
    <n v="0"/>
    <n v="33.89"/>
    <n v="65.77"/>
    <n v="81"/>
    <n v="61.6"/>
    <n v="60.8033"/>
    <n v="0"/>
    <n v="0"/>
    <n v="0"/>
    <n v="6.53"/>
    <n v="51.87"/>
    <n v="63.32"/>
    <n v="47.56"/>
    <n v="47.022399999999998"/>
    <n v="0"/>
    <n v="0"/>
    <n v="0"/>
    <n v="33.19"/>
    <n v="63.83"/>
    <n v="74.75"/>
    <n v="57.06"/>
    <n v="56.007800000000003"/>
    <n v="0"/>
    <n v="0"/>
    <n v="0"/>
    <n v="30.6"/>
    <n v="65.61"/>
    <n v="79.58"/>
    <n v="57.13"/>
    <n v="59.281599999999997"/>
    <n v="0"/>
    <n v="0"/>
    <n v="0"/>
    <n v="66.94"/>
    <n v="87.38"/>
    <n v="92.17"/>
    <n v="85.18"/>
    <n v="83.544600000000003"/>
    <n v="0"/>
    <n v="0"/>
    <n v="0"/>
    <n v="34.700000000000003"/>
    <n v="71.8"/>
    <n v="85.67"/>
    <n v="67.94"/>
    <n v="67.005700000000004"/>
    <n v="0"/>
    <n v="0"/>
    <n v="0"/>
    <n v="0"/>
    <n v="14"/>
  </r>
  <r>
    <n v="2021"/>
    <n v="100045"/>
    <x v="0"/>
    <s v="ADVENTHEALTH DELAND"/>
    <s v="701 W PLYMOUTH AVE"/>
    <s v="DELAND"/>
    <s v="FL"/>
    <n v="32720"/>
    <s v="Volusia"/>
    <n v="42.06"/>
    <n v="79.06"/>
    <n v="87.36"/>
    <n v="80.290000000000006"/>
    <n v="79.428799999999995"/>
    <n v="1"/>
    <n v="0"/>
    <n v="1"/>
    <n v="41.99"/>
    <n v="79.91"/>
    <n v="88.1"/>
    <n v="79.2"/>
    <n v="77.580299999999994"/>
    <n v="0"/>
    <n v="0"/>
    <n v="0"/>
    <n v="33.89"/>
    <n v="65.77"/>
    <n v="81"/>
    <n v="68.209999999999994"/>
    <n v="64.220699999999994"/>
    <n v="0"/>
    <n v="0"/>
    <n v="0"/>
    <n v="6.53"/>
    <n v="51.87"/>
    <n v="63.32"/>
    <n v="54.79"/>
    <n v="52.0685"/>
    <n v="1"/>
    <n v="0"/>
    <n v="1"/>
    <n v="33.19"/>
    <n v="63.83"/>
    <n v="74.75"/>
    <n v="71.39"/>
    <n v="65.726600000000005"/>
    <n v="2"/>
    <n v="0"/>
    <n v="2"/>
    <n v="30.6"/>
    <n v="65.61"/>
    <n v="79.58"/>
    <n v="70.760000000000005"/>
    <n v="64.953599999999994"/>
    <n v="0"/>
    <n v="0"/>
    <n v="0"/>
    <n v="66.94"/>
    <n v="87.38"/>
    <n v="92.17"/>
    <n v="89.25"/>
    <n v="89.235699999999994"/>
    <n v="4"/>
    <n v="0"/>
    <n v="4"/>
    <n v="34.700000000000003"/>
    <n v="71.8"/>
    <n v="85.67"/>
    <n v="72.959999999999994"/>
    <n v="70.896799999999999"/>
    <n v="0"/>
    <n v="0"/>
    <n v="0"/>
    <n v="8"/>
    <n v="18"/>
  </r>
  <r>
    <n v="2021"/>
    <n v="100046"/>
    <x v="4"/>
    <s v="ADVENTHEALTH ZEPHYRHILLS"/>
    <s v="7050 GALL BLVD"/>
    <s v="ZEPHYRHILLS"/>
    <s v="FL"/>
    <n v="33541"/>
    <s v="Pasco"/>
    <n v="42.06"/>
    <n v="79.06"/>
    <n v="87.36"/>
    <n v="81.91"/>
    <n v="82.202399999999997"/>
    <n v="4"/>
    <n v="0"/>
    <n v="4"/>
    <n v="41.99"/>
    <n v="79.91"/>
    <n v="88.1"/>
    <n v="76.34"/>
    <n v="77.431600000000003"/>
    <n v="0"/>
    <n v="0"/>
    <n v="0"/>
    <n v="33.89"/>
    <n v="65.77"/>
    <n v="81"/>
    <n v="70.56"/>
    <n v="70.5441"/>
    <n v="3"/>
    <n v="0"/>
    <n v="3"/>
    <n v="6.53"/>
    <n v="51.87"/>
    <n v="63.32"/>
    <n v="52.28"/>
    <n v="53.507300000000001"/>
    <n v="2"/>
    <n v="1"/>
    <n v="2"/>
    <n v="33.19"/>
    <n v="63.83"/>
    <n v="74.75"/>
    <n v="62.66"/>
    <n v="64.986500000000007"/>
    <n v="1"/>
    <n v="1"/>
    <n v="1"/>
    <n v="30.6"/>
    <n v="65.61"/>
    <n v="79.58"/>
    <n v="66.47"/>
    <n v="64.478300000000004"/>
    <n v="0"/>
    <n v="0"/>
    <n v="0"/>
    <n v="66.94"/>
    <n v="87.38"/>
    <n v="92.17"/>
    <n v="87.76"/>
    <n v="89.785799999999995"/>
    <n v="5"/>
    <n v="4"/>
    <n v="5"/>
    <n v="34.700000000000003"/>
    <n v="71.8"/>
    <n v="85.67"/>
    <n v="76.83"/>
    <n v="74.524900000000002"/>
    <n v="2"/>
    <n v="0"/>
    <n v="2"/>
    <n v="17"/>
    <n v="18"/>
  </r>
  <r>
    <n v="2021"/>
    <n v="100047"/>
    <x v="0"/>
    <s v="BAYFRONT HEALTH PUNTA GORDA"/>
    <s v="809 E MARION AVE"/>
    <s v="PUNTA GORDA"/>
    <s v="FL"/>
    <n v="33950"/>
    <s v="Charlotte"/>
    <n v="42.06"/>
    <n v="79.06"/>
    <n v="87.36"/>
    <n v="66.319999999999993"/>
    <n v="73.380799999999994"/>
    <n v="0"/>
    <n v="3"/>
    <n v="3"/>
    <n v="41.99"/>
    <n v="79.91"/>
    <n v="88.1"/>
    <n v="67.48"/>
    <n v="72.566500000000005"/>
    <n v="0"/>
    <n v="2"/>
    <n v="2"/>
    <n v="33.89"/>
    <n v="65.77"/>
    <n v="81"/>
    <n v="56.73"/>
    <n v="62.150100000000002"/>
    <n v="0"/>
    <n v="2"/>
    <n v="2"/>
    <n v="6.53"/>
    <n v="51.87"/>
    <n v="63.32"/>
    <n v="42.46"/>
    <n v="46.718800000000002"/>
    <n v="0"/>
    <n v="2"/>
    <n v="2"/>
    <n v="33.19"/>
    <n v="63.83"/>
    <n v="74.75"/>
    <n v="51.92"/>
    <n v="58.191299999999998"/>
    <n v="0"/>
    <n v="2"/>
    <n v="2"/>
    <n v="30.6"/>
    <n v="65.61"/>
    <n v="79.58"/>
    <n v="60.67"/>
    <n v="62.8"/>
    <n v="0"/>
    <n v="1"/>
    <n v="1"/>
    <n v="66.94"/>
    <n v="87.38"/>
    <n v="92.17"/>
    <n v="82.67"/>
    <n v="84.471299999999999"/>
    <n v="0"/>
    <n v="1"/>
    <n v="1"/>
    <n v="34.700000000000003"/>
    <n v="71.8"/>
    <n v="85.67"/>
    <n v="55.73"/>
    <n v="57.656999999999996"/>
    <n v="0"/>
    <n v="0"/>
    <n v="0"/>
    <n v="13"/>
    <n v="12"/>
  </r>
  <r>
    <n v="2021"/>
    <n v="100049"/>
    <x v="1"/>
    <s v="HIGHLANDS REGIONAL MEDICAL CENTER"/>
    <s v="3600 S HIGHLANDS AVE"/>
    <s v="SEBRING"/>
    <s v="FL"/>
    <n v="33870"/>
    <s v="Highlands"/>
    <n v="42.06"/>
    <n v="79.06"/>
    <n v="87.36"/>
    <n v="74.56"/>
    <n v="78.578299999999999"/>
    <n v="0"/>
    <n v="3"/>
    <n v="3"/>
    <n v="41.99"/>
    <n v="79.91"/>
    <n v="88.1"/>
    <n v="74.930000000000007"/>
    <n v="77.130799999999994"/>
    <n v="0"/>
    <n v="1"/>
    <n v="1"/>
    <n v="33.89"/>
    <n v="65.77"/>
    <n v="81"/>
    <n v="67.09"/>
    <n v="69.800799999999995"/>
    <n v="3"/>
    <n v="1"/>
    <n v="3"/>
    <n v="6.53"/>
    <n v="51.87"/>
    <n v="63.32"/>
    <n v="51.22"/>
    <n v="47.734299999999998"/>
    <n v="0"/>
    <n v="0"/>
    <n v="0"/>
    <n v="33.19"/>
    <n v="63.83"/>
    <n v="74.75"/>
    <n v="59.14"/>
    <n v="61.551600000000001"/>
    <n v="0"/>
    <n v="1"/>
    <n v="1"/>
    <n v="30.6"/>
    <n v="65.61"/>
    <n v="79.58"/>
    <n v="61.84"/>
    <n v="66.075299999999999"/>
    <n v="1"/>
    <n v="2"/>
    <n v="2"/>
    <n v="66.94"/>
    <n v="87.38"/>
    <n v="92.17"/>
    <n v="86.79"/>
    <n v="84.706800000000001"/>
    <n v="0"/>
    <n v="0"/>
    <n v="0"/>
    <n v="34.700000000000003"/>
    <n v="71.8"/>
    <n v="85.67"/>
    <n v="65.86"/>
    <n v="67.293000000000006"/>
    <n v="0"/>
    <n v="0"/>
    <n v="0"/>
    <n v="10"/>
    <n v="17"/>
  </r>
  <r>
    <n v="2021"/>
    <n v="100050"/>
    <x v="3"/>
    <s v="LARKIN COMMUNITY HOSPITAL PALM SPRINGS CAMPUS"/>
    <s v="1475 W 49TH ST"/>
    <s v="HIALEAH"/>
    <s v="FL"/>
    <n v="33012"/>
    <s v="Miami-Dade"/>
    <n v="42.06"/>
    <n v="79.06"/>
    <n v="87.36"/>
    <n v="73.44"/>
    <n v="73.712000000000003"/>
    <n v="0"/>
    <n v="0"/>
    <n v="0"/>
    <n v="41.99"/>
    <n v="79.91"/>
    <n v="88.1"/>
    <n v="75.89"/>
    <n v="74.065899999999999"/>
    <n v="0"/>
    <n v="0"/>
    <n v="0"/>
    <n v="33.89"/>
    <n v="65.77"/>
    <n v="81"/>
    <n v="50.38"/>
    <n v="53.301200000000001"/>
    <n v="0"/>
    <n v="0"/>
    <n v="0"/>
    <n v="6.53"/>
    <n v="51.87"/>
    <n v="63.32"/>
    <n v="52.15"/>
    <n v="48.647599999999997"/>
    <n v="0"/>
    <n v="0"/>
    <n v="0"/>
    <n v="33.19"/>
    <n v="63.83"/>
    <n v="74.75"/>
    <n v="54.68"/>
    <n v="59.161099999999998"/>
    <n v="0"/>
    <n v="2"/>
    <n v="2"/>
    <n v="30.6"/>
    <n v="65.61"/>
    <n v="79.58"/>
    <n v="57.6"/>
    <n v="59.806399999999996"/>
    <n v="0"/>
    <n v="1"/>
    <n v="1"/>
    <n v="66.94"/>
    <n v="87.38"/>
    <n v="92.17"/>
    <n v="77.03"/>
    <n v="72.938500000000005"/>
    <n v="0"/>
    <n v="0"/>
    <n v="0"/>
    <n v="34.700000000000003"/>
    <n v="71.8"/>
    <n v="85.67"/>
    <n v="45.05"/>
    <n v="47.036000000000001"/>
    <n v="0"/>
    <n v="0"/>
    <n v="0"/>
    <n v="3"/>
    <n v="5"/>
  </r>
  <r>
    <n v="2021"/>
    <n v="100051"/>
    <x v="4"/>
    <s v="ORLANDO HEALTH SOUTH LAKE HOSPITAL"/>
    <s v="1900 DON WICKHAM DR"/>
    <s v="CLERMONT"/>
    <s v="FL"/>
    <n v="34711"/>
    <s v="Lake"/>
    <n v="42.06"/>
    <n v="79.06"/>
    <n v="87.36"/>
    <n v="77.36"/>
    <n v="81.593000000000004"/>
    <n v="3"/>
    <n v="4"/>
    <n v="4"/>
    <n v="41.99"/>
    <n v="79.91"/>
    <n v="88.1"/>
    <n v="73.34"/>
    <n v="79.053799999999995"/>
    <n v="0"/>
    <n v="3"/>
    <n v="3"/>
    <n v="33.89"/>
    <n v="65.77"/>
    <n v="81"/>
    <n v="64.09"/>
    <n v="71.611400000000003"/>
    <n v="4"/>
    <n v="4"/>
    <n v="4"/>
    <n v="6.53"/>
    <n v="51.87"/>
    <n v="63.32"/>
    <n v="52.23"/>
    <n v="49.609900000000003"/>
    <n v="0"/>
    <n v="0"/>
    <n v="0"/>
    <n v="33.19"/>
    <n v="63.83"/>
    <n v="74.75"/>
    <n v="60.13"/>
    <n v="58.109299999999998"/>
    <n v="0"/>
    <n v="0"/>
    <n v="0"/>
    <n v="30.6"/>
    <n v="65.61"/>
    <n v="79.58"/>
    <n v="66.95"/>
    <n v="62.805599999999998"/>
    <n v="0"/>
    <n v="0"/>
    <n v="0"/>
    <n v="66.94"/>
    <n v="87.38"/>
    <n v="92.17"/>
    <n v="85.48"/>
    <n v="85.102699999999999"/>
    <n v="0"/>
    <n v="0"/>
    <n v="0"/>
    <n v="34.700000000000003"/>
    <n v="71.8"/>
    <n v="85.67"/>
    <n v="70.69"/>
    <n v="73.359700000000004"/>
    <n v="2"/>
    <n v="1"/>
    <n v="2"/>
    <n v="13"/>
    <n v="16"/>
  </r>
  <r>
    <n v="2021"/>
    <n v="100052"/>
    <x v="0"/>
    <s v="WINTER HAVEN HOSPITAL"/>
    <s v="200 AVE F NE"/>
    <s v="WINTER HAVEN"/>
    <s v="FL"/>
    <n v="33881"/>
    <s v="Polk"/>
    <n v="42.06"/>
    <n v="79.06"/>
    <n v="87.36"/>
    <n v="77.459999999999994"/>
    <n v="79.269800000000004"/>
    <n v="1"/>
    <n v="1"/>
    <n v="1"/>
    <n v="41.99"/>
    <n v="79.91"/>
    <n v="88.1"/>
    <n v="74.3"/>
    <n v="74.200900000000004"/>
    <n v="0"/>
    <n v="0"/>
    <n v="0"/>
    <n v="33.89"/>
    <n v="65.77"/>
    <n v="81"/>
    <n v="67.540000000000006"/>
    <n v="66.867900000000006"/>
    <n v="1"/>
    <n v="0"/>
    <n v="1"/>
    <n v="6.53"/>
    <n v="51.87"/>
    <n v="63.32"/>
    <n v="49.61"/>
    <n v="50.279400000000003"/>
    <n v="0"/>
    <n v="0"/>
    <n v="0"/>
    <n v="33.19"/>
    <n v="63.83"/>
    <n v="74.75"/>
    <n v="64.92"/>
    <n v="63.935699999999997"/>
    <n v="1"/>
    <n v="0"/>
    <n v="1"/>
    <n v="30.6"/>
    <n v="65.61"/>
    <n v="79.58"/>
    <n v="64.33"/>
    <n v="62.110799999999998"/>
    <n v="0"/>
    <n v="0"/>
    <n v="0"/>
    <n v="66.94"/>
    <n v="87.38"/>
    <n v="92.17"/>
    <n v="86.17"/>
    <n v="87.490700000000004"/>
    <n v="1"/>
    <n v="2"/>
    <n v="2"/>
    <n v="34.700000000000003"/>
    <n v="71.8"/>
    <n v="85.67"/>
    <n v="67.67"/>
    <n v="70.126499999999993"/>
    <n v="0"/>
    <n v="1"/>
    <n v="1"/>
    <n v="6"/>
    <n v="16"/>
  </r>
  <r>
    <n v="2021"/>
    <n v="100053"/>
    <x v="0"/>
    <s v="HIALEAH HOSPITAL"/>
    <s v="651 E 25TH ST"/>
    <s v="HIALEAH"/>
    <s v="FL"/>
    <n v="33013"/>
    <s v="Miami-Dade"/>
    <n v="42.06"/>
    <n v="79.06"/>
    <n v="87.36"/>
    <n v="75.91"/>
    <n v="79.465999999999994"/>
    <n v="1"/>
    <n v="3"/>
    <n v="3"/>
    <n v="41.99"/>
    <n v="79.91"/>
    <n v="88.1"/>
    <n v="77.3"/>
    <n v="77.875900000000001"/>
    <n v="0"/>
    <n v="0"/>
    <n v="0"/>
    <n v="33.89"/>
    <n v="65.77"/>
    <n v="81"/>
    <n v="63.35"/>
    <n v="68.244699999999995"/>
    <n v="2"/>
    <n v="2"/>
    <n v="2"/>
    <n v="6.53"/>
    <n v="51.87"/>
    <n v="63.32"/>
    <n v="36.479999999999997"/>
    <n v="40.813000000000002"/>
    <n v="0"/>
    <n v="1"/>
    <n v="1"/>
    <n v="33.19"/>
    <n v="63.83"/>
    <n v="74.75"/>
    <n v="63.54"/>
    <n v="68.122900000000001"/>
    <n v="4"/>
    <n v="4"/>
    <n v="4"/>
    <n v="30.6"/>
    <n v="65.61"/>
    <n v="79.58"/>
    <n v="66.069999999999993"/>
    <n v="69.804000000000002"/>
    <n v="3"/>
    <n v="2"/>
    <n v="3"/>
    <n v="66.94"/>
    <n v="87.38"/>
    <n v="92.17"/>
    <n v="77.930000000000007"/>
    <n v="79.809899999999999"/>
    <n v="0"/>
    <n v="1"/>
    <n v="1"/>
    <n v="34.700000000000003"/>
    <n v="71.8"/>
    <n v="85.67"/>
    <n v="58.05"/>
    <n v="63.860300000000002"/>
    <n v="0"/>
    <n v="2"/>
    <n v="2"/>
    <n v="16"/>
    <n v="12"/>
  </r>
  <r>
    <n v="2021"/>
    <n v="100054"/>
    <x v="2"/>
    <s v="TWIN CITIES HOSPITAL"/>
    <s v="2190 HWY 85 N"/>
    <s v="NICEVILLE"/>
    <s v="FL"/>
    <n v="32578"/>
    <s v="Okaloosa"/>
    <n v="42.06"/>
    <n v="79.06"/>
    <n v="87.36"/>
    <n v="82.54"/>
    <n v="81.441599999999994"/>
    <n v="3"/>
    <n v="0"/>
    <n v="3"/>
    <n v="41.99"/>
    <n v="79.91"/>
    <n v="88.1"/>
    <n v="83.39"/>
    <n v="80.254300000000001"/>
    <n v="1"/>
    <n v="0"/>
    <n v="1"/>
    <n v="33.89"/>
    <n v="65.77"/>
    <n v="81"/>
    <n v="69.95"/>
    <n v="70.294200000000004"/>
    <n v="3"/>
    <n v="0"/>
    <n v="3"/>
    <n v="6.53"/>
    <n v="51.87"/>
    <n v="63.32"/>
    <n v="55.19"/>
    <n v="57.674399999999999"/>
    <n v="5"/>
    <n v="3"/>
    <n v="5"/>
    <n v="33.19"/>
    <n v="63.83"/>
    <n v="74.75"/>
    <n v="66.44"/>
    <n v="66.506799999999998"/>
    <n v="3"/>
    <n v="0"/>
    <n v="3"/>
    <n v="30.6"/>
    <n v="65.61"/>
    <n v="79.58"/>
    <n v="68.83"/>
    <n v="69.278999999999996"/>
    <n v="3"/>
    <n v="0"/>
    <n v="3"/>
    <n v="66.94"/>
    <n v="87.38"/>
    <n v="92.17"/>
    <n v="88.08"/>
    <n v="86.543999999999997"/>
    <n v="0"/>
    <n v="0"/>
    <n v="0"/>
    <n v="34.700000000000003"/>
    <n v="71.8"/>
    <n v="85.67"/>
    <n v="77.849999999999994"/>
    <n v="76.6083"/>
    <n v="4"/>
    <n v="0"/>
    <n v="4"/>
    <n v="22"/>
    <n v="19"/>
  </r>
  <r>
    <n v="2021"/>
    <n v="100055"/>
    <x v="2"/>
    <s v="ADVENTHEALTH NORTH PINELLAS"/>
    <s v="1395 S PINELLAS AVE"/>
    <s v="TARPON SPRINGS"/>
    <s v="FL"/>
    <n v="34689"/>
    <s v="Pinellas"/>
    <n v="42.06"/>
    <n v="79.06"/>
    <n v="87.36"/>
    <n v="81.760000000000005"/>
    <n v="79.4786"/>
    <n v="1"/>
    <n v="0"/>
    <n v="1"/>
    <n v="41.99"/>
    <n v="79.91"/>
    <n v="88.1"/>
    <n v="79.819999999999993"/>
    <n v="77.367500000000007"/>
    <n v="0"/>
    <n v="0"/>
    <n v="0"/>
    <n v="33.89"/>
    <n v="65.77"/>
    <n v="81"/>
    <n v="72.260000000000005"/>
    <n v="71.693299999999994"/>
    <n v="4"/>
    <n v="0"/>
    <n v="4"/>
    <n v="6.53"/>
    <n v="51.87"/>
    <n v="63.32"/>
    <n v="55.03"/>
    <n v="52.468299999999999"/>
    <n v="1"/>
    <n v="0"/>
    <n v="1"/>
    <n v="33.19"/>
    <n v="63.83"/>
    <n v="74.75"/>
    <n v="67.260000000000005"/>
    <n v="65.141599999999997"/>
    <n v="2"/>
    <n v="0"/>
    <n v="2"/>
    <n v="30.6"/>
    <n v="65.61"/>
    <n v="79.58"/>
    <n v="65.510000000000005"/>
    <n v="64.135999999999996"/>
    <n v="0"/>
    <n v="0"/>
    <n v="0"/>
    <n v="66.94"/>
    <n v="87.38"/>
    <n v="92.17"/>
    <n v="89.62"/>
    <n v="85.919300000000007"/>
    <n v="0"/>
    <n v="0"/>
    <n v="0"/>
    <n v="34.700000000000003"/>
    <n v="71.8"/>
    <n v="85.67"/>
    <n v="77.64"/>
    <n v="73.054500000000004"/>
    <n v="1"/>
    <n v="0"/>
    <n v="1"/>
    <n v="9"/>
    <n v="18"/>
  </r>
  <r>
    <n v="2021"/>
    <n v="100057"/>
    <x v="2"/>
    <s v="ADVENTHEALTH WATERMAN"/>
    <s v="1000 WATERMAN WAY"/>
    <s v="TAVARES"/>
    <s v="FL"/>
    <n v="32778"/>
    <s v="Lake"/>
    <n v="42.06"/>
    <n v="79.06"/>
    <n v="87.36"/>
    <n v="80.77"/>
    <n v="81.678600000000003"/>
    <n v="3"/>
    <n v="1"/>
    <n v="3"/>
    <n v="41.99"/>
    <n v="79.91"/>
    <n v="88.1"/>
    <n v="76.510000000000005"/>
    <n v="77.033299999999997"/>
    <n v="0"/>
    <n v="0"/>
    <n v="0"/>
    <n v="33.89"/>
    <n v="65.77"/>
    <n v="81"/>
    <n v="70.709999999999994"/>
    <n v="71.172499999999999"/>
    <n v="4"/>
    <n v="0"/>
    <n v="4"/>
    <n v="6.53"/>
    <n v="51.87"/>
    <n v="63.32"/>
    <n v="54.85"/>
    <n v="54.723500000000001"/>
    <n v="3"/>
    <n v="0"/>
    <n v="3"/>
    <n v="33.19"/>
    <n v="63.83"/>
    <n v="74.75"/>
    <n v="66.64"/>
    <n v="68.359800000000007"/>
    <n v="4"/>
    <n v="2"/>
    <n v="4"/>
    <n v="30.6"/>
    <n v="65.61"/>
    <n v="79.58"/>
    <n v="73.680000000000007"/>
    <n v="73.396100000000004"/>
    <n v="6"/>
    <n v="0"/>
    <n v="6"/>
    <n v="66.94"/>
    <n v="87.38"/>
    <n v="92.17"/>
    <n v="88.84"/>
    <n v="88.483699999999999"/>
    <n v="3"/>
    <n v="0"/>
    <n v="3"/>
    <n v="34.700000000000003"/>
    <n v="71.8"/>
    <n v="85.67"/>
    <n v="79.709999999999994"/>
    <n v="76.989199999999997"/>
    <n v="4"/>
    <n v="0"/>
    <n v="4"/>
    <n v="27"/>
    <n v="18"/>
  </r>
  <r>
    <n v="2021"/>
    <n v="100062"/>
    <x v="0"/>
    <s v="ADVENTHEALTH OCALA"/>
    <s v="1500 SW 1ST AVE"/>
    <s v="OCALA"/>
    <s v="FL"/>
    <n v="34474"/>
    <s v="Marion"/>
    <n v="42.06"/>
    <n v="79.06"/>
    <n v="87.36"/>
    <n v="68.33"/>
    <n v="72.766400000000004"/>
    <n v="0"/>
    <n v="2"/>
    <n v="2"/>
    <n v="41.99"/>
    <n v="79.91"/>
    <n v="88.1"/>
    <n v="70.680000000000007"/>
    <n v="70.986999999999995"/>
    <n v="0"/>
    <n v="0"/>
    <n v="0"/>
    <n v="33.89"/>
    <n v="65.77"/>
    <n v="81"/>
    <n v="51.17"/>
    <n v="59.311"/>
    <n v="0"/>
    <n v="2"/>
    <n v="2"/>
    <n v="6.53"/>
    <n v="51.87"/>
    <n v="63.32"/>
    <n v="43.1"/>
    <n v="42.6404"/>
    <n v="0"/>
    <n v="0"/>
    <n v="0"/>
    <n v="33.19"/>
    <n v="63.83"/>
    <n v="74.75"/>
    <n v="54.05"/>
    <n v="54.63"/>
    <n v="0"/>
    <n v="0"/>
    <n v="0"/>
    <n v="30.6"/>
    <n v="65.61"/>
    <n v="79.58"/>
    <n v="54.58"/>
    <n v="60.646999999999998"/>
    <n v="0"/>
    <n v="2"/>
    <n v="2"/>
    <n v="66.94"/>
    <n v="87.38"/>
    <n v="92.17"/>
    <n v="80.05"/>
    <n v="80.631399999999999"/>
    <n v="0"/>
    <n v="0"/>
    <n v="0"/>
    <n v="34.700000000000003"/>
    <n v="71.8"/>
    <n v="85.67"/>
    <n v="57.37"/>
    <n v="58.973799999999997"/>
    <n v="0"/>
    <n v="0"/>
    <n v="0"/>
    <n v="6"/>
    <n v="13"/>
  </r>
  <r>
    <n v="2021"/>
    <n v="100063"/>
    <x v="4"/>
    <s v="MORTON PLANT NORTH BAY HOSPITAL"/>
    <s v="6600 MADISON ST"/>
    <s v="NEW PORT RICHEY"/>
    <s v="FL"/>
    <n v="34652"/>
    <s v="Pasco"/>
    <n v="42.06"/>
    <n v="79.06"/>
    <n v="87.36"/>
    <n v="81.63"/>
    <n v="82.856700000000004"/>
    <n v="5"/>
    <n v="2"/>
    <n v="5"/>
    <n v="41.99"/>
    <n v="79.91"/>
    <n v="88.1"/>
    <n v="75.040000000000006"/>
    <n v="74.502600000000001"/>
    <n v="0"/>
    <n v="0"/>
    <n v="0"/>
    <n v="33.89"/>
    <n v="65.77"/>
    <n v="81"/>
    <n v="67.459999999999994"/>
    <n v="67.844200000000001"/>
    <n v="2"/>
    <n v="0"/>
    <n v="2"/>
    <n v="6.53"/>
    <n v="51.87"/>
    <n v="63.32"/>
    <n v="54.92"/>
    <n v="53.887500000000003"/>
    <n v="2"/>
    <n v="0"/>
    <n v="2"/>
    <n v="33.19"/>
    <n v="63.83"/>
    <n v="74.75"/>
    <n v="67.28"/>
    <n v="66.562899999999999"/>
    <n v="3"/>
    <n v="0"/>
    <n v="3"/>
    <n v="30.6"/>
    <n v="65.61"/>
    <n v="79.58"/>
    <n v="65.14"/>
    <n v="64.195700000000002"/>
    <n v="0"/>
    <n v="0"/>
    <n v="0"/>
    <n v="66.94"/>
    <n v="87.38"/>
    <n v="92.17"/>
    <n v="90.45"/>
    <n v="87.7"/>
    <n v="1"/>
    <n v="0"/>
    <n v="1"/>
    <n v="34.700000000000003"/>
    <n v="71.8"/>
    <n v="85.67"/>
    <n v="74.97"/>
    <n v="76.015299999999996"/>
    <n v="3"/>
    <n v="0"/>
    <n v="3"/>
    <n v="16"/>
    <n v="17"/>
  </r>
  <r>
    <n v="2021"/>
    <n v="100067"/>
    <x v="2"/>
    <s v="ST ANTHONYS HOSPITAL"/>
    <s v="1200 SEVENTH AVE N"/>
    <s v="SAINT PETERSBURG"/>
    <s v="FL"/>
    <n v="33705"/>
    <s v="Pinellas"/>
    <n v="42.06"/>
    <n v="79.06"/>
    <n v="87.36"/>
    <n v="78.459999999999994"/>
    <n v="80.6541"/>
    <n v="2"/>
    <n v="2"/>
    <n v="2"/>
    <n v="41.99"/>
    <n v="79.91"/>
    <n v="88.1"/>
    <n v="75.19"/>
    <n v="77.204499999999996"/>
    <n v="0"/>
    <n v="1"/>
    <n v="1"/>
    <n v="33.89"/>
    <n v="65.77"/>
    <n v="81"/>
    <n v="63.19"/>
    <n v="65.415000000000006"/>
    <n v="0"/>
    <n v="1"/>
    <n v="1"/>
    <n v="6.53"/>
    <n v="51.87"/>
    <n v="63.32"/>
    <n v="52.31"/>
    <n v="53.627899999999997"/>
    <n v="2"/>
    <n v="1"/>
    <n v="2"/>
    <n v="33.19"/>
    <n v="63.83"/>
    <n v="74.75"/>
    <n v="63.37"/>
    <n v="62.575299999999999"/>
    <n v="0"/>
    <n v="0"/>
    <n v="0"/>
    <n v="30.6"/>
    <n v="65.61"/>
    <n v="79.58"/>
    <n v="61.96"/>
    <n v="64.881399999999999"/>
    <n v="0"/>
    <n v="1"/>
    <n v="1"/>
    <n v="66.94"/>
    <n v="87.38"/>
    <n v="92.17"/>
    <n v="87.04"/>
    <n v="87.812399999999997"/>
    <n v="1"/>
    <n v="1"/>
    <n v="1"/>
    <n v="34.700000000000003"/>
    <n v="71.8"/>
    <n v="85.67"/>
    <n v="74.16"/>
    <n v="76.613"/>
    <n v="4"/>
    <n v="2"/>
    <n v="4"/>
    <n v="12"/>
    <n v="18"/>
  </r>
  <r>
    <n v="2021"/>
    <n v="100068"/>
    <x v="4"/>
    <s v="ADVENTHEALTH DAYTONA BEACH"/>
    <s v="301 MEMORIAL MEDICAL PARKWAY"/>
    <s v="DAYTONA BEACH"/>
    <s v="FL"/>
    <n v="32117"/>
    <s v="Volusia"/>
    <n v="42.06"/>
    <n v="79.06"/>
    <n v="87.36"/>
    <n v="79.760000000000005"/>
    <n v="81.063999999999993"/>
    <n v="3"/>
    <n v="1"/>
    <n v="3"/>
    <n v="41.99"/>
    <n v="79.91"/>
    <n v="88.1"/>
    <n v="77.569999999999993"/>
    <n v="77.493200000000002"/>
    <n v="0"/>
    <n v="0"/>
    <n v="0"/>
    <n v="33.89"/>
    <n v="65.77"/>
    <n v="81"/>
    <n v="64.45"/>
    <n v="69.081599999999995"/>
    <n v="2"/>
    <n v="2"/>
    <n v="2"/>
    <n v="6.53"/>
    <n v="51.87"/>
    <n v="63.32"/>
    <n v="53.94"/>
    <n v="55.389899999999997"/>
    <n v="3"/>
    <n v="1"/>
    <n v="3"/>
    <n v="33.19"/>
    <n v="63.83"/>
    <n v="74.75"/>
    <n v="65.03"/>
    <n v="65.031000000000006"/>
    <n v="1"/>
    <n v="0"/>
    <n v="1"/>
    <n v="30.6"/>
    <n v="65.61"/>
    <n v="79.58"/>
    <n v="72.239999999999995"/>
    <n v="72.116600000000005"/>
    <n v="5"/>
    <n v="0"/>
    <n v="5"/>
    <n v="66.94"/>
    <n v="87.38"/>
    <n v="92.17"/>
    <n v="90.01"/>
    <n v="88.8399"/>
    <n v="3"/>
    <n v="0"/>
    <n v="3"/>
    <n v="34.700000000000003"/>
    <n v="71.8"/>
    <n v="85.67"/>
    <n v="79.39"/>
    <n v="79.422499999999999"/>
    <n v="5"/>
    <n v="0"/>
    <n v="5"/>
    <n v="22"/>
    <n v="18"/>
  </r>
  <r>
    <n v="2021"/>
    <n v="100069"/>
    <x v="4"/>
    <s v="ADVENTHEALTH CARROLLWOOD"/>
    <s v="7171 N DALE MABRY HWY"/>
    <s v="TAMPA"/>
    <s v="FL"/>
    <n v="33614"/>
    <s v="Hillsborough"/>
    <n v="42.06"/>
    <n v="79.06"/>
    <n v="87.36"/>
    <n v="82.83"/>
    <n v="83.8874"/>
    <n v="6"/>
    <n v="2"/>
    <n v="6"/>
    <n v="41.99"/>
    <n v="79.91"/>
    <n v="88.1"/>
    <n v="79.89"/>
    <n v="82.42"/>
    <n v="3"/>
    <n v="3"/>
    <n v="3"/>
    <n v="33.89"/>
    <n v="65.77"/>
    <n v="81"/>
    <n v="69.36"/>
    <n v="70.954599999999999"/>
    <n v="4"/>
    <n v="1"/>
    <n v="4"/>
    <n v="6.53"/>
    <n v="51.87"/>
    <n v="63.32"/>
    <n v="56.25"/>
    <n v="58.712400000000002"/>
    <n v="6"/>
    <n v="3"/>
    <n v="6"/>
    <n v="33.19"/>
    <n v="63.83"/>
    <n v="74.75"/>
    <n v="62.6"/>
    <n v="67.037800000000004"/>
    <n v="3"/>
    <n v="3"/>
    <n v="3"/>
    <n v="30.6"/>
    <n v="65.61"/>
    <n v="79.58"/>
    <n v="77.02"/>
    <n v="75.938500000000005"/>
    <n v="7"/>
    <n v="0"/>
    <n v="7"/>
    <n v="66.94"/>
    <n v="87.38"/>
    <n v="92.17"/>
    <n v="88.54"/>
    <n v="87.861000000000004"/>
    <n v="1"/>
    <n v="0"/>
    <n v="1"/>
    <n v="34.700000000000003"/>
    <n v="71.8"/>
    <n v="85.67"/>
    <n v="76.290000000000006"/>
    <n v="75.054699999999997"/>
    <n v="3"/>
    <n v="0"/>
    <n v="3"/>
    <n v="33"/>
    <n v="20"/>
  </r>
  <r>
    <n v="2021"/>
    <n v="100070"/>
    <x v="1"/>
    <s v="VENICE REGIONAL MEDICAL CENTER - BAYFRONT HEALTH"/>
    <s v="540 THE RIALTO"/>
    <s v="VENICE"/>
    <s v="FL"/>
    <n v="34285"/>
    <s v="Sarasota"/>
    <n v="42.06"/>
    <n v="79.06"/>
    <n v="87.36"/>
    <n v="68.3"/>
    <n v="68.992999999999995"/>
    <n v="0"/>
    <n v="0"/>
    <n v="0"/>
    <n v="41.99"/>
    <n v="79.91"/>
    <n v="88.1"/>
    <n v="69.150000000000006"/>
    <n v="71.566199999999995"/>
    <n v="0"/>
    <n v="1"/>
    <n v="1"/>
    <n v="33.89"/>
    <n v="65.77"/>
    <n v="81"/>
    <n v="51.36"/>
    <n v="53.3367"/>
    <n v="0"/>
    <n v="0"/>
    <n v="0"/>
    <n v="6.53"/>
    <n v="51.87"/>
    <n v="63.32"/>
    <n v="45.45"/>
    <n v="43.891599999999997"/>
    <n v="0"/>
    <n v="0"/>
    <n v="0"/>
    <n v="33.19"/>
    <n v="63.83"/>
    <n v="74.75"/>
    <n v="53.69"/>
    <n v="53.218200000000003"/>
    <n v="0"/>
    <n v="0"/>
    <n v="0"/>
    <n v="30.6"/>
    <n v="65.61"/>
    <n v="79.58"/>
    <n v="52.69"/>
    <n v="54.878100000000003"/>
    <n v="0"/>
    <n v="0"/>
    <n v="0"/>
    <n v="66.94"/>
    <n v="87.38"/>
    <n v="92.17"/>
    <n v="84.17"/>
    <n v="83.613699999999994"/>
    <n v="0"/>
    <n v="0"/>
    <n v="0"/>
    <n v="34.700000000000003"/>
    <n v="71.8"/>
    <n v="85.67"/>
    <n v="57.83"/>
    <n v="51.493299999999998"/>
    <n v="0"/>
    <n v="0"/>
    <n v="0"/>
    <n v="1"/>
    <n v="9"/>
  </r>
  <r>
    <n v="2021"/>
    <n v="100071"/>
    <x v="1"/>
    <s v="BAYFRONT HEALTH BROOKSVILLE"/>
    <s v="17240 CORTEZ BLVD"/>
    <s v="BROOKSVILLE"/>
    <s v="FL"/>
    <n v="34601"/>
    <s v="Hernando"/>
    <n v="42.06"/>
    <n v="79.06"/>
    <n v="87.36"/>
    <n v="69.06"/>
    <n v="72.910300000000007"/>
    <n v="0"/>
    <n v="2"/>
    <n v="2"/>
    <n v="41.99"/>
    <n v="79.91"/>
    <n v="88.1"/>
    <n v="63.53"/>
    <n v="65.002799999999993"/>
    <n v="0"/>
    <n v="0"/>
    <n v="0"/>
    <n v="33.89"/>
    <n v="65.77"/>
    <n v="81"/>
    <n v="56.51"/>
    <n v="57.0184"/>
    <n v="0"/>
    <n v="0"/>
    <n v="0"/>
    <n v="6.53"/>
    <n v="51.87"/>
    <n v="63.32"/>
    <n v="46.08"/>
    <n v="41.571800000000003"/>
    <n v="0"/>
    <n v="0"/>
    <n v="0"/>
    <n v="33.19"/>
    <n v="63.83"/>
    <n v="74.75"/>
    <n v="54.96"/>
    <n v="54.441200000000002"/>
    <n v="0"/>
    <n v="0"/>
    <n v="0"/>
    <n v="30.6"/>
    <n v="65.61"/>
    <n v="79.58"/>
    <n v="57.39"/>
    <n v="61.014099999999999"/>
    <n v="0"/>
    <n v="1"/>
    <n v="1"/>
    <n v="66.94"/>
    <n v="87.38"/>
    <n v="92.17"/>
    <n v="79.89"/>
    <n v="80.264700000000005"/>
    <n v="0"/>
    <n v="0"/>
    <n v="0"/>
    <n v="34.700000000000003"/>
    <n v="71.8"/>
    <n v="85.67"/>
    <n v="59.8"/>
    <n v="59.734200000000001"/>
    <n v="0"/>
    <n v="0"/>
    <n v="0"/>
    <n v="3"/>
    <n v="12"/>
  </r>
  <r>
    <n v="2021"/>
    <n v="100072"/>
    <x v="0"/>
    <s v="ADVENTHEALTH FISH MEMORIAL"/>
    <s v="1055 SAXON BLVD"/>
    <s v="ORANGE CITY"/>
    <s v="FL"/>
    <n v="32763"/>
    <s v="Volusia"/>
    <n v="42.06"/>
    <n v="79.06"/>
    <n v="87.36"/>
    <n v="80.900000000000006"/>
    <n v="81.521500000000003"/>
    <n v="3"/>
    <n v="0"/>
    <n v="3"/>
    <n v="41.99"/>
    <n v="79.91"/>
    <n v="88.1"/>
    <n v="77.83"/>
    <n v="76.148499999999999"/>
    <n v="0"/>
    <n v="0"/>
    <n v="0"/>
    <n v="33.89"/>
    <n v="65.77"/>
    <n v="81"/>
    <n v="71.849999999999994"/>
    <n v="73.152500000000003"/>
    <n v="5"/>
    <n v="1"/>
    <n v="5"/>
    <n v="6.53"/>
    <n v="51.87"/>
    <n v="63.32"/>
    <n v="51.77"/>
    <n v="51.863900000000001"/>
    <n v="0"/>
    <n v="0"/>
    <n v="0"/>
    <n v="33.19"/>
    <n v="63.83"/>
    <n v="74.75"/>
    <n v="70.2"/>
    <n v="68.531499999999994"/>
    <n v="4"/>
    <n v="0"/>
    <n v="4"/>
    <n v="30.6"/>
    <n v="65.61"/>
    <n v="79.58"/>
    <n v="66.150000000000006"/>
    <n v="67.9863"/>
    <n v="2"/>
    <n v="1"/>
    <n v="2"/>
    <n v="66.94"/>
    <n v="87.38"/>
    <n v="92.17"/>
    <n v="87.3"/>
    <n v="88.911699999999996"/>
    <n v="3"/>
    <n v="3"/>
    <n v="3"/>
    <n v="34.700000000000003"/>
    <n v="71.8"/>
    <n v="85.67"/>
    <n v="72.91"/>
    <n v="73.408000000000001"/>
    <n v="2"/>
    <n v="0"/>
    <n v="2"/>
    <n v="19"/>
    <n v="18"/>
  </r>
  <r>
    <n v="2021"/>
    <n v="100073"/>
    <x v="4"/>
    <s v="HOLY CROSS HOSPITAL"/>
    <s v="4725 N FEDERAL HWY"/>
    <s v="FORT LAUDERDALE"/>
    <s v="FL"/>
    <n v="33308"/>
    <s v="Broward"/>
    <n v="42.06"/>
    <n v="79.06"/>
    <n v="87.36"/>
    <n v="73.650000000000006"/>
    <n v="73.855400000000003"/>
    <n v="0"/>
    <n v="0"/>
    <n v="0"/>
    <n v="41.99"/>
    <n v="79.91"/>
    <n v="88.1"/>
    <n v="80.05"/>
    <n v="78.647900000000007"/>
    <n v="0"/>
    <n v="0"/>
    <n v="0"/>
    <n v="33.89"/>
    <n v="65.77"/>
    <n v="81"/>
    <n v="54.79"/>
    <n v="55.832900000000002"/>
    <n v="0"/>
    <n v="0"/>
    <n v="0"/>
    <n v="6.53"/>
    <n v="51.87"/>
    <n v="63.32"/>
    <n v="48.65"/>
    <n v="50.816400000000002"/>
    <n v="0"/>
    <n v="1"/>
    <n v="1"/>
    <n v="33.19"/>
    <n v="63.83"/>
    <n v="74.75"/>
    <n v="55.6"/>
    <n v="59.432600000000001"/>
    <n v="0"/>
    <n v="1"/>
    <n v="1"/>
    <n v="30.6"/>
    <n v="65.61"/>
    <n v="79.58"/>
    <n v="55.86"/>
    <n v="57.155500000000004"/>
    <n v="0"/>
    <n v="0"/>
    <n v="0"/>
    <n v="66.94"/>
    <n v="87.38"/>
    <n v="92.17"/>
    <n v="85.49"/>
    <n v="85.191299999999998"/>
    <n v="0"/>
    <n v="0"/>
    <n v="0"/>
    <n v="34.700000000000003"/>
    <n v="71.8"/>
    <n v="85.67"/>
    <n v="68.739999999999995"/>
    <n v="70.0334"/>
    <n v="0"/>
    <n v="0"/>
    <n v="0"/>
    <n v="2"/>
    <n v="13"/>
  </r>
  <r>
    <n v="2021"/>
    <n v="100075"/>
    <x v="5"/>
    <s v="ST JOSEPHS HOSPITAL"/>
    <s v="3001 W MARTIN LUTHER KING JR BLVD"/>
    <s v="TAMPA"/>
    <s v="FL"/>
    <n v="33677"/>
    <s v="Hillsborough"/>
    <n v="42.06"/>
    <n v="79.06"/>
    <n v="87.36"/>
    <n v="83"/>
    <n v="82.136499999999998"/>
    <n v="4"/>
    <n v="0"/>
    <n v="4"/>
    <n v="41.99"/>
    <n v="79.91"/>
    <n v="88.1"/>
    <n v="79.91"/>
    <n v="79.215299999999999"/>
    <n v="0"/>
    <n v="0"/>
    <n v="0"/>
    <n v="33.89"/>
    <n v="65.77"/>
    <n v="81"/>
    <n v="69.36"/>
    <n v="68.100999999999999"/>
    <n v="2"/>
    <n v="0"/>
    <n v="2"/>
    <n v="6.53"/>
    <n v="51.87"/>
    <n v="63.32"/>
    <n v="58.18"/>
    <n v="57.634999999999998"/>
    <n v="5"/>
    <n v="0"/>
    <n v="5"/>
    <n v="33.19"/>
    <n v="63.83"/>
    <n v="74.75"/>
    <n v="64.47"/>
    <n v="63.637500000000003"/>
    <n v="0"/>
    <n v="0"/>
    <n v="0"/>
    <n v="30.6"/>
    <n v="65.61"/>
    <n v="79.58"/>
    <n v="73.55"/>
    <n v="72.967699999999994"/>
    <n v="5"/>
    <n v="0"/>
    <n v="5"/>
    <n v="66.94"/>
    <n v="87.38"/>
    <n v="92.17"/>
    <n v="89.46"/>
    <n v="88.906400000000005"/>
    <n v="3"/>
    <n v="0"/>
    <n v="3"/>
    <n v="34.700000000000003"/>
    <n v="71.8"/>
    <n v="85.67"/>
    <n v="80.319999999999993"/>
    <n v="78.935199999999995"/>
    <n v="5"/>
    <n v="0"/>
    <n v="5"/>
    <n v="24"/>
    <n v="19"/>
  </r>
  <r>
    <n v="2021"/>
    <n v="100077"/>
    <x v="1"/>
    <s v="BAYFRONT HEALTH PORT CHARLOTTE"/>
    <s v="2500 HARBOR BLVD"/>
    <s v="PORT CHARLOTTE"/>
    <s v="FL"/>
    <n v="33952"/>
    <s v="Charlotte"/>
    <n v="42.06"/>
    <n v="79.06"/>
    <n v="87.36"/>
    <n v="66.349999999999994"/>
    <n v="67.611400000000003"/>
    <n v="0"/>
    <n v="0"/>
    <n v="0"/>
    <n v="41.99"/>
    <n v="79.91"/>
    <n v="88.1"/>
    <n v="67.400000000000006"/>
    <n v="69.184299999999993"/>
    <n v="0"/>
    <n v="0"/>
    <n v="0"/>
    <n v="33.89"/>
    <n v="65.77"/>
    <n v="81"/>
    <n v="51.38"/>
    <n v="52.568800000000003"/>
    <n v="0"/>
    <n v="0"/>
    <n v="0"/>
    <n v="6.53"/>
    <n v="51.87"/>
    <n v="63.32"/>
    <n v="42.45"/>
    <n v="40.620100000000001"/>
    <n v="0"/>
    <n v="0"/>
    <n v="0"/>
    <n v="33.19"/>
    <n v="63.83"/>
    <n v="74.75"/>
    <n v="51.83"/>
    <n v="50.334800000000001"/>
    <n v="0"/>
    <n v="0"/>
    <n v="0"/>
    <n v="30.6"/>
    <n v="65.61"/>
    <n v="79.58"/>
    <n v="49.19"/>
    <n v="49.942700000000002"/>
    <n v="0"/>
    <n v="0"/>
    <n v="0"/>
    <n v="66.94"/>
    <n v="87.38"/>
    <n v="92.17"/>
    <n v="81.400000000000006"/>
    <n v="81.558499999999995"/>
    <n v="0"/>
    <n v="0"/>
    <n v="0"/>
    <n v="34.700000000000003"/>
    <n v="71.8"/>
    <n v="85.67"/>
    <n v="55.07"/>
    <n v="54.507800000000003"/>
    <n v="0"/>
    <n v="0"/>
    <n v="0"/>
    <n v="0"/>
    <n v="10"/>
  </r>
  <r>
    <n v="2021"/>
    <n v="100080"/>
    <x v="1"/>
    <s v="JFK MEDICAL CENTER"/>
    <s v="5301 S CONGRESS AVE"/>
    <s v="ATLANTIS"/>
    <s v="FL"/>
    <n v="33462"/>
    <s v="Palm Beach"/>
    <n v="42.06"/>
    <n v="79.06"/>
    <n v="87.36"/>
    <n v="68.03"/>
    <n v="70.5959"/>
    <n v="0"/>
    <n v="1"/>
    <n v="1"/>
    <n v="41.99"/>
    <n v="79.91"/>
    <n v="88.1"/>
    <n v="72.34"/>
    <n v="70.846999999999994"/>
    <n v="0"/>
    <n v="0"/>
    <n v="0"/>
    <n v="33.89"/>
    <n v="65.77"/>
    <n v="81"/>
    <n v="54.06"/>
    <n v="51.4099"/>
    <n v="0"/>
    <n v="0"/>
    <n v="0"/>
    <n v="6.53"/>
    <n v="51.87"/>
    <n v="63.32"/>
    <n v="43.24"/>
    <n v="47.13"/>
    <n v="0"/>
    <n v="1"/>
    <n v="1"/>
    <n v="33.19"/>
    <n v="63.83"/>
    <n v="74.75"/>
    <n v="57.26"/>
    <n v="56.147599999999997"/>
    <n v="0"/>
    <n v="0"/>
    <n v="0"/>
    <n v="30.6"/>
    <n v="65.61"/>
    <n v="79.58"/>
    <n v="54.49"/>
    <n v="55.656300000000002"/>
    <n v="0"/>
    <n v="0"/>
    <n v="0"/>
    <n v="66.94"/>
    <n v="87.38"/>
    <n v="92.17"/>
    <n v="78.89"/>
    <n v="80.252799999999993"/>
    <n v="0"/>
    <n v="1"/>
    <n v="1"/>
    <n v="34.700000000000003"/>
    <n v="71.8"/>
    <n v="85.67"/>
    <n v="56.89"/>
    <n v="61.0398"/>
    <n v="0"/>
    <n v="1"/>
    <n v="1"/>
    <n v="4"/>
    <n v="10"/>
  </r>
  <r>
    <n v="2021"/>
    <n v="100081"/>
    <x v="4"/>
    <s v="HEALTHMARK REGIONAL MEDICAL CENTER"/>
    <s v="4413 US HWY 331 S"/>
    <s v="DEFUNIAK SPRINGS"/>
    <s v="FL"/>
    <n v="32435"/>
    <s v="Walton"/>
    <n v="42.06"/>
    <n v="79.06"/>
    <n v="87.36"/>
    <n v="83.16"/>
    <n v="88.737200000000001"/>
    <n v="10"/>
    <n v="9"/>
    <n v="10"/>
    <n v="41.99"/>
    <n v="79.91"/>
    <n v="88.1"/>
    <n v="95.59"/>
    <n v="94.572400000000002"/>
    <n v="10"/>
    <n v="0"/>
    <n v="10"/>
    <n v="33.89"/>
    <n v="65.77"/>
    <n v="81"/>
    <n v="87.3"/>
    <n v="90.3566"/>
    <n v="10"/>
    <n v="9"/>
    <n v="10"/>
    <n v="6.53"/>
    <n v="51.87"/>
    <n v="63.32"/>
    <n v="97.97"/>
    <n v="94.448300000000003"/>
    <n v="10"/>
    <n v="0"/>
    <n v="10"/>
    <n v="33.19"/>
    <n v="63.83"/>
    <n v="74.75"/>
    <n v="83.18"/>
    <n v="98.811300000000003"/>
    <n v="10"/>
    <n v="9"/>
    <n v="10"/>
    <n v="30.6"/>
    <n v="65.61"/>
    <n v="79.58"/>
    <n v="83.27"/>
    <n v="83.565200000000004"/>
    <n v="10"/>
    <n v="9"/>
    <n v="10"/>
    <n v="66.94"/>
    <n v="87.38"/>
    <n v="92.17"/>
    <n v="96.94"/>
    <n v="98.791399999999996"/>
    <n v="10"/>
    <n v="9"/>
    <n v="10"/>
    <n v="34.700000000000003"/>
    <n v="71.8"/>
    <n v="85.67"/>
    <n v="79.709999999999994"/>
    <n v="81.129300000000001"/>
    <n v="7"/>
    <n v="2"/>
    <n v="7"/>
    <n v="77"/>
    <n v="20"/>
  </r>
  <r>
    <n v="2021"/>
    <n v="100084"/>
    <x v="0"/>
    <s v="LEESBURG REGIONAL MEDICAL CENTER"/>
    <s v="600 E DIXIE AVE"/>
    <s v="LEESBURG"/>
    <s v="FL"/>
    <n v="34748"/>
    <s v="Lake"/>
    <n v="42.06"/>
    <n v="79.06"/>
    <n v="87.36"/>
    <n v="72.760000000000005"/>
    <n v="72.4499"/>
    <n v="0"/>
    <n v="0"/>
    <n v="0"/>
    <n v="41.99"/>
    <n v="79.91"/>
    <n v="88.1"/>
    <n v="67.28"/>
    <n v="67.069199999999995"/>
    <n v="0"/>
    <n v="0"/>
    <n v="0"/>
    <n v="33.89"/>
    <n v="65.77"/>
    <n v="81"/>
    <n v="58.67"/>
    <n v="58.474400000000003"/>
    <n v="0"/>
    <n v="0"/>
    <n v="0"/>
    <n v="6.53"/>
    <n v="51.87"/>
    <n v="63.32"/>
    <n v="42.25"/>
    <n v="39.704300000000003"/>
    <n v="0"/>
    <n v="0"/>
    <n v="0"/>
    <n v="33.19"/>
    <n v="63.83"/>
    <n v="74.75"/>
    <n v="56.1"/>
    <n v="52.975999999999999"/>
    <n v="0"/>
    <n v="0"/>
    <n v="0"/>
    <n v="30.6"/>
    <n v="65.61"/>
    <n v="79.58"/>
    <n v="57.9"/>
    <n v="56.764499999999998"/>
    <n v="0"/>
    <n v="0"/>
    <n v="0"/>
    <n v="66.94"/>
    <n v="87.38"/>
    <n v="92.17"/>
    <n v="78.03"/>
    <n v="78.709599999999995"/>
    <n v="0"/>
    <n v="0"/>
    <n v="0"/>
    <n v="34.700000000000003"/>
    <n v="71.8"/>
    <n v="85.67"/>
    <n v="56.48"/>
    <n v="56.117199999999997"/>
    <n v="0"/>
    <n v="0"/>
    <n v="0"/>
    <n v="0"/>
    <n v="11"/>
  </r>
  <r>
    <n v="2021"/>
    <n v="100086"/>
    <x v="1"/>
    <s v="BROWARD HEALTH NORTH"/>
    <s v="201 E SAMPLE RD"/>
    <s v="POMPANO BEACH"/>
    <s v="FL"/>
    <n v="33064"/>
    <s v="Broward"/>
    <n v="42.06"/>
    <n v="79.06"/>
    <n v="87.36"/>
    <n v="80.52"/>
    <n v="79.645499999999998"/>
    <n v="1"/>
    <n v="0"/>
    <n v="1"/>
    <n v="41.99"/>
    <n v="79.91"/>
    <n v="88.1"/>
    <n v="77.989999999999995"/>
    <n v="76.579899999999995"/>
    <n v="0"/>
    <n v="0"/>
    <n v="0"/>
    <n v="33.89"/>
    <n v="65.77"/>
    <n v="81"/>
    <n v="67.349999999999994"/>
    <n v="62.817300000000003"/>
    <n v="0"/>
    <n v="0"/>
    <n v="0"/>
    <n v="6.53"/>
    <n v="51.87"/>
    <n v="63.32"/>
    <n v="55.48"/>
    <n v="52.5642"/>
    <n v="1"/>
    <n v="0"/>
    <n v="1"/>
    <n v="33.19"/>
    <n v="63.83"/>
    <n v="74.75"/>
    <n v="69.09"/>
    <n v="64.682500000000005"/>
    <n v="1"/>
    <n v="0"/>
    <n v="1"/>
    <n v="30.6"/>
    <n v="65.61"/>
    <n v="79.58"/>
    <n v="68.69"/>
    <n v="67.297499999999999"/>
    <n v="2"/>
    <n v="0"/>
    <n v="2"/>
    <n v="66.94"/>
    <n v="87.38"/>
    <n v="92.17"/>
    <n v="86.53"/>
    <n v="86.698800000000006"/>
    <n v="0"/>
    <n v="0"/>
    <n v="0"/>
    <n v="34.700000000000003"/>
    <n v="71.8"/>
    <n v="85.67"/>
    <n v="74.5"/>
    <n v="72.203500000000005"/>
    <n v="1"/>
    <n v="0"/>
    <n v="1"/>
    <n v="6"/>
    <n v="18"/>
  </r>
  <r>
    <n v="2021"/>
    <n v="100087"/>
    <x v="5"/>
    <s v="SARASOTA MEMORIAL HOSPITAL"/>
    <s v="1700 S TAMIAMI TRL"/>
    <s v="SARASOTA"/>
    <s v="FL"/>
    <n v="34239"/>
    <s v="Sarasota"/>
    <n v="42.06"/>
    <n v="79.06"/>
    <n v="87.36"/>
    <n v="82.25"/>
    <n v="81.546599999999998"/>
    <n v="3"/>
    <n v="0"/>
    <n v="3"/>
    <n v="41.99"/>
    <n v="79.91"/>
    <n v="88.1"/>
    <n v="80.900000000000006"/>
    <n v="79.538700000000006"/>
    <n v="0"/>
    <n v="0"/>
    <n v="0"/>
    <n v="33.89"/>
    <n v="65.77"/>
    <n v="81"/>
    <n v="67.010000000000005"/>
    <n v="63.729199999999999"/>
    <n v="0"/>
    <n v="0"/>
    <n v="0"/>
    <n v="6.53"/>
    <n v="51.87"/>
    <n v="63.32"/>
    <n v="57.27"/>
    <n v="55.1511"/>
    <n v="3"/>
    <n v="0"/>
    <n v="3"/>
    <n v="33.19"/>
    <n v="63.83"/>
    <n v="74.75"/>
    <n v="67"/>
    <n v="66.006500000000003"/>
    <n v="2"/>
    <n v="0"/>
    <n v="2"/>
    <n v="30.6"/>
    <n v="65.61"/>
    <n v="79.58"/>
    <n v="63.14"/>
    <n v="60.747900000000001"/>
    <n v="0"/>
    <n v="0"/>
    <n v="0"/>
    <n v="66.94"/>
    <n v="87.38"/>
    <n v="92.17"/>
    <n v="87.95"/>
    <n v="87.852400000000003"/>
    <n v="1"/>
    <n v="0"/>
    <n v="1"/>
    <n v="34.700000000000003"/>
    <n v="71.8"/>
    <n v="85.67"/>
    <n v="79.209999999999994"/>
    <n v="77.694699999999997"/>
    <n v="4"/>
    <n v="0"/>
    <n v="4"/>
    <n v="13"/>
    <n v="17"/>
  </r>
  <r>
    <n v="2021"/>
    <n v="100088"/>
    <x v="4"/>
    <s v="BAPTIST MEDICAL CENTER JACKSONVILLE"/>
    <s v="800 PRUDENTIAL DR"/>
    <s v="JACKSONVILLE"/>
    <s v="FL"/>
    <n v="32207"/>
    <s v="Duval"/>
    <n v="42.06"/>
    <n v="79.06"/>
    <n v="87.36"/>
    <n v="80.72"/>
    <n v="78.799599999999998"/>
    <n v="0"/>
    <n v="0"/>
    <n v="0"/>
    <n v="41.99"/>
    <n v="79.91"/>
    <n v="88.1"/>
    <n v="80.239999999999995"/>
    <n v="81.342200000000005"/>
    <n v="2"/>
    <n v="1"/>
    <n v="2"/>
    <n v="33.89"/>
    <n v="65.77"/>
    <n v="81"/>
    <n v="63.92"/>
    <n v="63.12"/>
    <n v="0"/>
    <n v="0"/>
    <n v="0"/>
    <n v="6.53"/>
    <n v="51.87"/>
    <n v="63.32"/>
    <n v="58.57"/>
    <n v="53.224299999999999"/>
    <n v="2"/>
    <n v="0"/>
    <n v="2"/>
    <n v="33.19"/>
    <n v="63.83"/>
    <n v="74.75"/>
    <n v="65.849999999999994"/>
    <n v="61.208799999999997"/>
    <n v="0"/>
    <n v="0"/>
    <n v="0"/>
    <n v="30.6"/>
    <n v="65.61"/>
    <n v="79.58"/>
    <n v="70.5"/>
    <n v="67.943299999999994"/>
    <n v="2"/>
    <n v="0"/>
    <n v="2"/>
    <n v="66.94"/>
    <n v="87.38"/>
    <n v="92.17"/>
    <n v="87.96"/>
    <n v="88.060299999999998"/>
    <n v="2"/>
    <n v="0"/>
    <n v="2"/>
    <n v="34.700000000000003"/>
    <n v="71.8"/>
    <n v="85.67"/>
    <n v="74.930000000000007"/>
    <n v="74.764600000000002"/>
    <n v="2"/>
    <n v="0"/>
    <n v="2"/>
    <n v="10"/>
    <n v="18"/>
  </r>
  <r>
    <n v="2021"/>
    <n v="100090"/>
    <x v="0"/>
    <s v="FLAGLER HOSPITAL"/>
    <s v="400 HEALTH PARK BLVD"/>
    <s v="SAINT AUGUSTINE"/>
    <s v="FL"/>
    <n v="32086"/>
    <s v="Saint Johns"/>
    <n v="42.06"/>
    <n v="79.06"/>
    <n v="87.36"/>
    <n v="75.11"/>
    <n v="75.240700000000004"/>
    <n v="0"/>
    <n v="0"/>
    <n v="0"/>
    <n v="41.99"/>
    <n v="79.91"/>
    <n v="88.1"/>
    <n v="75.17"/>
    <n v="76.463399999999993"/>
    <n v="0"/>
    <n v="0"/>
    <n v="0"/>
    <n v="33.89"/>
    <n v="65.77"/>
    <n v="81"/>
    <n v="60.32"/>
    <n v="57.895800000000001"/>
    <n v="0"/>
    <n v="0"/>
    <n v="0"/>
    <n v="6.53"/>
    <n v="51.87"/>
    <n v="63.32"/>
    <n v="50.08"/>
    <n v="49.920200000000001"/>
    <n v="0"/>
    <n v="0"/>
    <n v="0"/>
    <n v="33.19"/>
    <n v="63.83"/>
    <n v="74.75"/>
    <n v="59.08"/>
    <n v="57.689300000000003"/>
    <n v="0"/>
    <n v="0"/>
    <n v="0"/>
    <n v="30.6"/>
    <n v="65.61"/>
    <n v="79.58"/>
    <n v="58.94"/>
    <n v="55.660400000000003"/>
    <n v="0"/>
    <n v="0"/>
    <n v="0"/>
    <n v="66.94"/>
    <n v="87.38"/>
    <n v="92.17"/>
    <n v="83.91"/>
    <n v="83.909700000000001"/>
    <n v="0"/>
    <n v="0"/>
    <n v="0"/>
    <n v="34.700000000000003"/>
    <n v="71.8"/>
    <n v="85.67"/>
    <n v="69.58"/>
    <n v="66.130399999999995"/>
    <n v="0"/>
    <n v="0"/>
    <n v="0"/>
    <n v="0"/>
    <n v="14"/>
  </r>
  <r>
    <n v="2021"/>
    <n v="100092"/>
    <x v="0"/>
    <s v="STEWARD ROCKLEDGE HOSPITAL"/>
    <s v="110 LONGWOOD AVE"/>
    <s v="ROCKLEDGE"/>
    <s v="FL"/>
    <n v="32955"/>
    <s v="Brevard"/>
    <n v="42.06"/>
    <n v="79.06"/>
    <n v="87.36"/>
    <n v="73.760000000000005"/>
    <n v="76.163799999999995"/>
    <n v="0"/>
    <n v="1"/>
    <n v="1"/>
    <n v="41.99"/>
    <n v="79.91"/>
    <n v="88.1"/>
    <n v="75.77"/>
    <n v="76.646299999999997"/>
    <n v="0"/>
    <n v="0"/>
    <n v="0"/>
    <n v="33.89"/>
    <n v="65.77"/>
    <n v="81"/>
    <n v="60.98"/>
    <n v="63.005499999999998"/>
    <n v="0"/>
    <n v="1"/>
    <n v="1"/>
    <n v="6.53"/>
    <n v="51.87"/>
    <n v="63.32"/>
    <n v="47.64"/>
    <n v="46.7102"/>
    <n v="0"/>
    <n v="0"/>
    <n v="0"/>
    <n v="33.19"/>
    <n v="63.83"/>
    <n v="74.75"/>
    <n v="58.63"/>
    <n v="60.891500000000001"/>
    <n v="0"/>
    <n v="1"/>
    <n v="1"/>
    <n v="30.6"/>
    <n v="65.61"/>
    <n v="79.58"/>
    <n v="62.97"/>
    <n v="64.542699999999996"/>
    <n v="0"/>
    <n v="0"/>
    <n v="0"/>
    <n v="66.94"/>
    <n v="87.38"/>
    <n v="92.17"/>
    <n v="85.61"/>
    <n v="84.4375"/>
    <n v="0"/>
    <n v="0"/>
    <n v="0"/>
    <n v="34.700000000000003"/>
    <n v="71.8"/>
    <n v="85.67"/>
    <n v="65.89"/>
    <n v="57.3093"/>
    <n v="0"/>
    <n v="0"/>
    <n v="0"/>
    <n v="3"/>
    <n v="12"/>
  </r>
  <r>
    <n v="2021"/>
    <n v="100093"/>
    <x v="4"/>
    <s v="BAPTIST HOSPITAL"/>
    <s v="1000 W MORENO ST"/>
    <s v="PENSACOLA"/>
    <s v="FL"/>
    <n v="32501"/>
    <s v="Escambia"/>
    <n v="42.06"/>
    <n v="79.06"/>
    <n v="87.36"/>
    <n v="79.150000000000006"/>
    <n v="79.037000000000006"/>
    <n v="0"/>
    <n v="0"/>
    <n v="0"/>
    <n v="41.99"/>
    <n v="79.91"/>
    <n v="88.1"/>
    <n v="81.180000000000007"/>
    <n v="80.5518"/>
    <n v="1"/>
    <n v="0"/>
    <n v="1"/>
    <n v="33.89"/>
    <n v="65.77"/>
    <n v="81"/>
    <n v="69.66"/>
    <n v="61.018000000000001"/>
    <n v="0"/>
    <n v="0"/>
    <n v="0"/>
    <n v="6.53"/>
    <n v="51.87"/>
    <n v="63.32"/>
    <n v="55.84"/>
    <n v="52.185699999999997"/>
    <n v="1"/>
    <n v="0"/>
    <n v="1"/>
    <n v="33.19"/>
    <n v="63.83"/>
    <n v="74.75"/>
    <n v="67.760000000000005"/>
    <n v="58.569899999999997"/>
    <n v="0"/>
    <n v="0"/>
    <n v="0"/>
    <n v="30.6"/>
    <n v="65.61"/>
    <n v="79.58"/>
    <n v="65.58"/>
    <n v="64.512600000000006"/>
    <n v="0"/>
    <n v="0"/>
    <n v="0"/>
    <n v="66.94"/>
    <n v="87.38"/>
    <n v="92.17"/>
    <n v="85.71"/>
    <n v="86.582899999999995"/>
    <n v="0"/>
    <n v="1"/>
    <n v="1"/>
    <n v="34.700000000000003"/>
    <n v="71.8"/>
    <n v="85.67"/>
    <n v="74.430000000000007"/>
    <n v="68.6113"/>
    <n v="0"/>
    <n v="0"/>
    <n v="0"/>
    <n v="3"/>
    <n v="16"/>
  </r>
  <r>
    <n v="2021"/>
    <n v="100099"/>
    <x v="0"/>
    <s v="ADVENTHEALTH LAKE WALES"/>
    <s v="410 S 11TH ST"/>
    <s v="LAKE WALES"/>
    <s v="FL"/>
    <n v="33853"/>
    <s v="Polk"/>
    <n v="42.06"/>
    <n v="79.06"/>
    <n v="87.36"/>
    <n v="74"/>
    <n v="73.735600000000005"/>
    <n v="0"/>
    <n v="0"/>
    <n v="0"/>
    <n v="41.99"/>
    <n v="79.91"/>
    <n v="88.1"/>
    <n v="71.22"/>
    <n v="72.411699999999996"/>
    <n v="0"/>
    <n v="0"/>
    <n v="0"/>
    <n v="33.89"/>
    <n v="65.77"/>
    <n v="81"/>
    <n v="58.71"/>
    <n v="60.301600000000001"/>
    <n v="0"/>
    <n v="0"/>
    <n v="0"/>
    <n v="6.53"/>
    <n v="51.87"/>
    <n v="63.32"/>
    <n v="41.8"/>
    <n v="40.084000000000003"/>
    <n v="0"/>
    <n v="0"/>
    <n v="0"/>
    <n v="33.19"/>
    <n v="63.83"/>
    <n v="74.75"/>
    <n v="60.51"/>
    <n v="59.188099999999999"/>
    <n v="0"/>
    <n v="0"/>
    <n v="0"/>
    <n v="30.6"/>
    <n v="65.61"/>
    <n v="79.58"/>
    <n v="64.91"/>
    <n v="60.090499999999999"/>
    <n v="0"/>
    <n v="0"/>
    <n v="0"/>
    <n v="66.94"/>
    <n v="87.38"/>
    <n v="92.17"/>
    <n v="81.66"/>
    <n v="77.223600000000005"/>
    <n v="0"/>
    <n v="0"/>
    <n v="0"/>
    <n v="34.700000000000003"/>
    <n v="71.8"/>
    <n v="85.67"/>
    <n v="63.06"/>
    <n v="54.700699999999998"/>
    <n v="0"/>
    <n v="0"/>
    <n v="0"/>
    <n v="0"/>
    <n v="10"/>
  </r>
  <r>
    <n v="2021"/>
    <n v="100102"/>
    <x v="3"/>
    <s v="SHANDS LAKE SHORE REGIONAL MEDICAL CENTER"/>
    <s v="368 NE FRANKLIN ST"/>
    <s v="LAKE CITY"/>
    <s v="FL"/>
    <n v="32055"/>
    <s v="Columbia"/>
    <n v="42.06"/>
    <n v="79.06"/>
    <n v="87.36"/>
    <n v="76.010000000000005"/>
    <n v="76.342100000000002"/>
    <n v="0"/>
    <n v="0"/>
    <n v="0"/>
    <n v="41.99"/>
    <n v="79.91"/>
    <n v="88.1"/>
    <n v="75.63"/>
    <n v="81.132900000000006"/>
    <n v="2"/>
    <n v="4"/>
    <n v="4"/>
    <n v="33.89"/>
    <n v="65.77"/>
    <n v="81"/>
    <n v="65.44"/>
    <n v="60.23"/>
    <n v="0"/>
    <n v="0"/>
    <n v="0"/>
    <n v="6.53"/>
    <n v="51.87"/>
    <n v="63.32"/>
    <n v="50.38"/>
    <n v="43.588299999999997"/>
    <n v="0"/>
    <n v="0"/>
    <n v="0"/>
    <n v="33.19"/>
    <n v="63.83"/>
    <n v="74.75"/>
    <n v="61.59"/>
    <n v="63.7438"/>
    <n v="0"/>
    <n v="1"/>
    <n v="1"/>
    <n v="30.6"/>
    <n v="65.61"/>
    <n v="79.58"/>
    <n v="67.319999999999993"/>
    <n v="58.736800000000002"/>
    <n v="0"/>
    <n v="0"/>
    <n v="0"/>
    <n v="66.94"/>
    <n v="87.38"/>
    <n v="92.17"/>
    <n v="83.65"/>
    <n v="79.573300000000003"/>
    <n v="0"/>
    <n v="0"/>
    <n v="0"/>
    <n v="34.700000000000003"/>
    <n v="71.8"/>
    <n v="85.67"/>
    <n v="68.3"/>
    <n v="65.650499999999994"/>
    <n v="0"/>
    <n v="0"/>
    <n v="0"/>
    <n v="5"/>
    <n v="12"/>
  </r>
  <r>
    <n v="2021"/>
    <n v="100105"/>
    <x v="0"/>
    <s v="CLEVELAND CLINIC INDIAN RIVER HOSPITAL"/>
    <s v="1000 36TH ST"/>
    <s v="VERO BEACH"/>
    <s v="FL"/>
    <n v="32960"/>
    <s v="Indian River"/>
    <n v="42.06"/>
    <n v="79.06"/>
    <n v="87.36"/>
    <n v="74.349999999999994"/>
    <n v="76.237700000000004"/>
    <n v="0"/>
    <n v="1"/>
    <n v="1"/>
    <n v="41.99"/>
    <n v="79.91"/>
    <n v="88.1"/>
    <n v="74.3"/>
    <n v="76.343900000000005"/>
    <n v="0"/>
    <n v="1"/>
    <n v="1"/>
    <n v="33.89"/>
    <n v="65.77"/>
    <n v="81"/>
    <n v="63.48"/>
    <n v="67.576099999999997"/>
    <n v="2"/>
    <n v="2"/>
    <n v="2"/>
    <n v="6.53"/>
    <n v="51.87"/>
    <n v="63.32"/>
    <n v="46.91"/>
    <n v="47.8825"/>
    <n v="0"/>
    <n v="0"/>
    <n v="0"/>
    <n v="33.19"/>
    <n v="63.83"/>
    <n v="74.75"/>
    <n v="55.08"/>
    <n v="57.006999999999998"/>
    <n v="0"/>
    <n v="0"/>
    <n v="0"/>
    <n v="30.6"/>
    <n v="65.61"/>
    <n v="79.58"/>
    <n v="54.61"/>
    <n v="54.9985"/>
    <n v="0"/>
    <n v="0"/>
    <n v="0"/>
    <n v="66.94"/>
    <n v="87.38"/>
    <n v="92.17"/>
    <n v="83.97"/>
    <n v="83.037700000000001"/>
    <n v="0"/>
    <n v="0"/>
    <n v="0"/>
    <n v="34.700000000000003"/>
    <n v="71.8"/>
    <n v="85.67"/>
    <n v="66.73"/>
    <n v="65.098399999999998"/>
    <n v="0"/>
    <n v="0"/>
    <n v="0"/>
    <n v="4"/>
    <n v="13"/>
  </r>
  <r>
    <n v="2021"/>
    <n v="100106"/>
    <x v="3"/>
    <s v="DOCTORS MEMORIAL HOSPITAL INC"/>
    <s v="333 N BYRON BUTLER PKWY"/>
    <s v="PERRY"/>
    <s v="FL"/>
    <n v="32348"/>
    <s v="Taylor"/>
    <n v="42.06"/>
    <n v="79.06"/>
    <n v="87.36"/>
    <n v="82"/>
    <n v="87.555800000000005"/>
    <n v="10"/>
    <n v="9"/>
    <n v="10"/>
    <n v="41.99"/>
    <n v="79.91"/>
    <n v="88.1"/>
    <n v="81.64"/>
    <n v="87.384799999999998"/>
    <n v="9"/>
    <n v="8"/>
    <n v="9"/>
    <n v="33.89"/>
    <n v="65.77"/>
    <n v="81"/>
    <n v="68.08"/>
    <n v="75.557199999999995"/>
    <n v="6"/>
    <n v="5"/>
    <n v="6"/>
    <n v="6.53"/>
    <n v="51.87"/>
    <n v="63.32"/>
    <n v="45.53"/>
    <n v="48.808100000000003"/>
    <n v="0"/>
    <n v="1"/>
    <n v="1"/>
    <n v="33.19"/>
    <n v="63.83"/>
    <n v="74.75"/>
    <n v="72"/>
    <n v="70.466200000000001"/>
    <n v="6"/>
    <n v="0"/>
    <n v="6"/>
    <n v="30.6"/>
    <n v="65.61"/>
    <n v="79.58"/>
    <n v="74.83"/>
    <n v="75.112799999999993"/>
    <n v="7"/>
    <n v="0"/>
    <n v="7"/>
    <n v="66.94"/>
    <n v="87.38"/>
    <n v="92.17"/>
    <n v="84.49"/>
    <n v="86.038600000000002"/>
    <n v="0"/>
    <n v="2"/>
    <n v="2"/>
    <n v="34.700000000000003"/>
    <n v="71.8"/>
    <n v="85.67"/>
    <n v="73.55"/>
    <n v="75.270099999999999"/>
    <n v="3"/>
    <n v="1"/>
    <n v="3"/>
    <n v="44"/>
    <n v="18"/>
  </r>
  <r>
    <n v="2021"/>
    <n v="100107"/>
    <x v="0"/>
    <s v="LEHIGH REGIONAL MEDICAL CENTER"/>
    <s v="1500 LEE BLVD"/>
    <s v="LEHIGH ACRES"/>
    <s v="FL"/>
    <n v="33936"/>
    <s v="Lee"/>
    <n v="42.06"/>
    <n v="79.06"/>
    <n v="87.36"/>
    <n v="66.569999999999993"/>
    <n v="72.166700000000006"/>
    <n v="0"/>
    <n v="2"/>
    <n v="2"/>
    <n v="41.99"/>
    <n v="79.91"/>
    <n v="88.1"/>
    <n v="73.319999999999993"/>
    <n v="75.630300000000005"/>
    <n v="0"/>
    <n v="1"/>
    <n v="1"/>
    <n v="33.89"/>
    <n v="65.77"/>
    <n v="81"/>
    <n v="54.22"/>
    <n v="62.736899999999999"/>
    <n v="0"/>
    <n v="3"/>
    <n v="3"/>
    <n v="6.53"/>
    <n v="51.87"/>
    <n v="63.32"/>
    <n v="42.34"/>
    <n v="41.246499999999997"/>
    <n v="0"/>
    <n v="0"/>
    <n v="0"/>
    <n v="33.19"/>
    <n v="63.83"/>
    <n v="74.75"/>
    <n v="53.32"/>
    <n v="63.505400000000002"/>
    <n v="0"/>
    <n v="4"/>
    <n v="4"/>
    <n v="30.6"/>
    <n v="65.61"/>
    <n v="79.58"/>
    <n v="60.93"/>
    <n v="63.117600000000003"/>
    <n v="0"/>
    <n v="1"/>
    <n v="1"/>
    <n v="66.94"/>
    <n v="87.38"/>
    <n v="92.17"/>
    <n v="77.11"/>
    <n v="80.480699999999999"/>
    <n v="0"/>
    <n v="2"/>
    <n v="2"/>
    <n v="34.700000000000003"/>
    <n v="71.8"/>
    <n v="85.67"/>
    <n v="53.62"/>
    <n v="58.650700000000001"/>
    <n v="0"/>
    <n v="1"/>
    <n v="1"/>
    <n v="14"/>
    <n v="12"/>
  </r>
  <r>
    <n v="2021"/>
    <n v="100109"/>
    <x v="4"/>
    <s v="ADVENTHEALTH SEBRING"/>
    <s v="4200 SUN N LAKE BLVD"/>
    <s v="SEBRING"/>
    <s v="FL"/>
    <n v="33871"/>
    <s v="Highlands"/>
    <n v="42.06"/>
    <n v="79.06"/>
    <n v="87.36"/>
    <n v="77.53"/>
    <n v="73.385800000000003"/>
    <n v="0"/>
    <n v="0"/>
    <n v="0"/>
    <n v="41.99"/>
    <n v="79.91"/>
    <n v="88.1"/>
    <n v="74.989999999999995"/>
    <n v="70.904600000000002"/>
    <n v="0"/>
    <n v="0"/>
    <n v="0"/>
    <n v="33.89"/>
    <n v="65.77"/>
    <n v="81"/>
    <n v="66.27"/>
    <n v="61.2746"/>
    <n v="0"/>
    <n v="0"/>
    <n v="0"/>
    <n v="6.53"/>
    <n v="51.87"/>
    <n v="63.32"/>
    <n v="53.25"/>
    <n v="46.889400000000002"/>
    <n v="0"/>
    <n v="0"/>
    <n v="0"/>
    <n v="33.19"/>
    <n v="63.83"/>
    <n v="74.75"/>
    <n v="65.89"/>
    <n v="56.769599999999997"/>
    <n v="0"/>
    <n v="0"/>
    <n v="0"/>
    <n v="30.6"/>
    <n v="65.61"/>
    <n v="79.58"/>
    <n v="67.36"/>
    <n v="62.1661"/>
    <n v="0"/>
    <n v="0"/>
    <n v="0"/>
    <n v="66.94"/>
    <n v="87.38"/>
    <n v="92.17"/>
    <n v="89.54"/>
    <n v="87.742900000000006"/>
    <n v="1"/>
    <n v="0"/>
    <n v="1"/>
    <n v="34.700000000000003"/>
    <n v="71.8"/>
    <n v="85.67"/>
    <n v="72.81"/>
    <n v="64.039000000000001"/>
    <n v="0"/>
    <n v="0"/>
    <n v="0"/>
    <n v="1"/>
    <n v="15"/>
  </r>
  <r>
    <n v="2021"/>
    <n v="100110"/>
    <x v="1"/>
    <s v="OSCEOLA REGIONAL MEDICAL CENTER"/>
    <s v="700 WEST OAK STREET"/>
    <s v="KISSIMMEE"/>
    <s v="FL"/>
    <n v="34741"/>
    <s v="Osceola"/>
    <n v="42.06"/>
    <n v="79.06"/>
    <n v="87.36"/>
    <n v="71.67"/>
    <n v="75.139399999999995"/>
    <n v="0"/>
    <n v="2"/>
    <n v="2"/>
    <n v="41.99"/>
    <n v="79.91"/>
    <n v="88.1"/>
    <n v="72.77"/>
    <n v="74.510099999999994"/>
    <n v="0"/>
    <n v="1"/>
    <n v="1"/>
    <n v="33.89"/>
    <n v="65.77"/>
    <n v="81"/>
    <n v="59.97"/>
    <n v="62.782600000000002"/>
    <n v="0"/>
    <n v="1"/>
    <n v="1"/>
    <n v="6.53"/>
    <n v="51.87"/>
    <n v="63.32"/>
    <n v="41.11"/>
    <n v="45.121099999999998"/>
    <n v="0"/>
    <n v="1"/>
    <n v="1"/>
    <n v="33.19"/>
    <n v="63.83"/>
    <n v="74.75"/>
    <n v="54.81"/>
    <n v="57.924100000000003"/>
    <n v="0"/>
    <n v="1"/>
    <n v="1"/>
    <n v="30.6"/>
    <n v="65.61"/>
    <n v="79.58"/>
    <n v="60.6"/>
    <n v="62.206299999999999"/>
    <n v="0"/>
    <n v="0"/>
    <n v="0"/>
    <n v="66.94"/>
    <n v="87.38"/>
    <n v="92.17"/>
    <n v="79.98"/>
    <n v="80.631"/>
    <n v="0"/>
    <n v="0"/>
    <n v="0"/>
    <n v="34.700000000000003"/>
    <n v="71.8"/>
    <n v="85.67"/>
    <n v="58.98"/>
    <n v="64.731300000000005"/>
    <n v="0"/>
    <n v="2"/>
    <n v="2"/>
    <n v="8"/>
    <n v="13"/>
  </r>
  <r>
    <n v="2021"/>
    <n v="100113"/>
    <x v="0"/>
    <s v="UF HEALTH SHANDS HOSPITAL"/>
    <s v="1600 SW ARCHER RD"/>
    <s v="GAINESVILLE"/>
    <s v="FL"/>
    <n v="32610"/>
    <s v="Alachua"/>
    <n v="42.06"/>
    <n v="79.06"/>
    <n v="87.36"/>
    <n v="78.36"/>
    <n v="78.8249"/>
    <n v="0"/>
    <n v="0"/>
    <n v="0"/>
    <n v="41.99"/>
    <n v="79.91"/>
    <n v="88.1"/>
    <n v="78.37"/>
    <n v="79.268100000000004"/>
    <n v="0"/>
    <n v="0"/>
    <n v="0"/>
    <n v="33.89"/>
    <n v="65.77"/>
    <n v="81"/>
    <n v="60.15"/>
    <n v="63.255000000000003"/>
    <n v="0"/>
    <n v="1"/>
    <n v="1"/>
    <n v="6.53"/>
    <n v="51.87"/>
    <n v="63.32"/>
    <n v="52.01"/>
    <n v="56.722099999999998"/>
    <n v="4"/>
    <n v="4"/>
    <n v="4"/>
    <n v="33.19"/>
    <n v="63.83"/>
    <n v="74.75"/>
    <n v="62.36"/>
    <n v="62.746299999999998"/>
    <n v="0"/>
    <n v="0"/>
    <n v="0"/>
    <n v="30.6"/>
    <n v="65.61"/>
    <n v="79.58"/>
    <n v="56.8"/>
    <n v="62.056100000000001"/>
    <n v="0"/>
    <n v="2"/>
    <n v="2"/>
    <n v="66.94"/>
    <n v="87.38"/>
    <n v="92.17"/>
    <n v="87.08"/>
    <n v="87.085999999999999"/>
    <n v="0"/>
    <n v="0"/>
    <n v="0"/>
    <n v="34.700000000000003"/>
    <n v="71.8"/>
    <n v="85.67"/>
    <n v="72.78"/>
    <n v="76.576899999999995"/>
    <n v="4"/>
    <n v="2"/>
    <n v="4"/>
    <n v="11"/>
    <n v="17"/>
  </r>
  <r>
    <n v="2021"/>
    <n v="100117"/>
    <x v="4"/>
    <s v="BAPTIST MEDICAL CENTER - BEACHES"/>
    <s v="1350 13TH AVE S"/>
    <s v="JACKSONVILLE BEACH"/>
    <s v="FL"/>
    <n v="32250"/>
    <s v="Duval"/>
    <n v="42.06"/>
    <n v="79.06"/>
    <n v="87.36"/>
    <n v="79.64"/>
    <n v="80.180199999999999"/>
    <n v="2"/>
    <n v="0"/>
    <n v="2"/>
    <n v="41.99"/>
    <n v="79.91"/>
    <n v="88.1"/>
    <n v="79.86"/>
    <n v="82.49"/>
    <n v="3"/>
    <n v="3"/>
    <n v="3"/>
    <n v="33.89"/>
    <n v="65.77"/>
    <n v="81"/>
    <n v="64.98"/>
    <n v="69.175700000000006"/>
    <n v="3"/>
    <n v="2"/>
    <n v="3"/>
    <n v="6.53"/>
    <n v="51.87"/>
    <n v="63.32"/>
    <n v="53"/>
    <n v="52.782899999999998"/>
    <n v="1"/>
    <n v="0"/>
    <n v="1"/>
    <n v="33.19"/>
    <n v="63.83"/>
    <n v="74.75"/>
    <n v="60.57"/>
    <n v="64.845600000000005"/>
    <n v="1"/>
    <n v="3"/>
    <n v="3"/>
    <n v="30.6"/>
    <n v="65.61"/>
    <n v="79.58"/>
    <n v="65.59"/>
    <n v="69.1464"/>
    <n v="3"/>
    <n v="2"/>
    <n v="3"/>
    <n v="66.94"/>
    <n v="87.38"/>
    <n v="92.17"/>
    <n v="84.49"/>
    <n v="87.495599999999996"/>
    <n v="1"/>
    <n v="3"/>
    <n v="3"/>
    <n v="34.700000000000003"/>
    <n v="71.8"/>
    <n v="85.67"/>
    <n v="74.73"/>
    <n v="80.040800000000004"/>
    <n v="6"/>
    <n v="4"/>
    <n v="6"/>
    <n v="24"/>
    <n v="20"/>
  </r>
  <r>
    <n v="2021"/>
    <n v="100118"/>
    <x v="2"/>
    <s v="ADVENTHEALTH PALM COAST"/>
    <s v="60 MEMORIAL MEDICAL PKWY"/>
    <s v="PALM COAST"/>
    <s v="FL"/>
    <n v="32164"/>
    <s v="Flagler"/>
    <n v="42.06"/>
    <n v="79.06"/>
    <n v="87.36"/>
    <n v="77.95"/>
    <n v="79.263000000000005"/>
    <n v="1"/>
    <n v="1"/>
    <n v="1"/>
    <n v="41.99"/>
    <n v="79.91"/>
    <n v="88.1"/>
    <n v="77.930000000000007"/>
    <n v="77.400700000000001"/>
    <n v="0"/>
    <n v="0"/>
    <n v="0"/>
    <n v="33.89"/>
    <n v="65.77"/>
    <n v="81"/>
    <n v="65.58"/>
    <n v="66.316599999999994"/>
    <n v="1"/>
    <n v="0"/>
    <n v="1"/>
    <n v="6.53"/>
    <n v="51.87"/>
    <n v="63.32"/>
    <n v="47.26"/>
    <n v="49.406500000000001"/>
    <n v="0"/>
    <n v="1"/>
    <n v="1"/>
    <n v="33.19"/>
    <n v="63.83"/>
    <n v="74.75"/>
    <n v="62.03"/>
    <n v="65.021900000000002"/>
    <n v="1"/>
    <n v="2"/>
    <n v="2"/>
    <n v="30.6"/>
    <n v="65.61"/>
    <n v="79.58"/>
    <n v="68.3"/>
    <n v="65.546099999999996"/>
    <n v="0"/>
    <n v="0"/>
    <n v="0"/>
    <n v="66.94"/>
    <n v="87.38"/>
    <n v="92.17"/>
    <n v="86.51"/>
    <n v="89.0608"/>
    <n v="4"/>
    <n v="4"/>
    <n v="4"/>
    <n v="34.700000000000003"/>
    <n v="71.8"/>
    <n v="85.67"/>
    <n v="67.63"/>
    <n v="67.586500000000001"/>
    <n v="0"/>
    <n v="0"/>
    <n v="0"/>
    <n v="9"/>
    <n v="17"/>
  </r>
  <r>
    <n v="2021"/>
    <n v="100121"/>
    <x v="3"/>
    <s v="BARTOW REGIONAL MEDICAL CENTER"/>
    <s v="2200 OSPREY BLVD"/>
    <s v="BARTOW"/>
    <s v="FL"/>
    <n v="33831"/>
    <s v="Polk"/>
    <n v="42.06"/>
    <n v="79.06"/>
    <n v="87.36"/>
    <n v="80.08"/>
    <n v="83.607600000000005"/>
    <n v="5"/>
    <n v="4"/>
    <n v="5"/>
    <n v="41.99"/>
    <n v="79.91"/>
    <n v="88.1"/>
    <n v="76.069999999999993"/>
    <n v="80.778499999999994"/>
    <n v="1"/>
    <n v="3"/>
    <n v="3"/>
    <n v="33.89"/>
    <n v="65.77"/>
    <n v="81"/>
    <n v="72.97"/>
    <n v="76.974000000000004"/>
    <n v="7"/>
    <n v="4"/>
    <n v="7"/>
    <n v="6.53"/>
    <n v="51.87"/>
    <n v="63.32"/>
    <n v="51.68"/>
    <n v="58.696599999999997"/>
    <n v="6"/>
    <n v="6"/>
    <n v="6"/>
    <n v="33.19"/>
    <n v="63.83"/>
    <n v="74.75"/>
    <n v="65.67"/>
    <n v="69.143199999999993"/>
    <n v="5"/>
    <n v="3"/>
    <n v="5"/>
    <n v="30.6"/>
    <n v="65.61"/>
    <n v="79.58"/>
    <n v="72.87"/>
    <n v="71.135199999999998"/>
    <n v="4"/>
    <n v="0"/>
    <n v="4"/>
    <n v="66.94"/>
    <n v="87.38"/>
    <n v="92.17"/>
    <n v="87.31"/>
    <n v="88.217399999999998"/>
    <n v="2"/>
    <n v="1"/>
    <n v="2"/>
    <n v="34.700000000000003"/>
    <n v="71.8"/>
    <n v="85.67"/>
    <n v="68.87"/>
    <n v="76.685299999999998"/>
    <n v="4"/>
    <n v="4"/>
    <n v="4"/>
    <n v="36"/>
    <n v="20"/>
  </r>
  <r>
    <n v="2021"/>
    <n v="100122"/>
    <x v="4"/>
    <s v="NORTH OKALOOSA MEDICAL CENTER"/>
    <s v="151 REDSTONE AVE SE"/>
    <s v="CRESTVIEW"/>
    <s v="FL"/>
    <n v="32539"/>
    <s v="Okaloosa"/>
    <n v="42.06"/>
    <n v="79.06"/>
    <n v="87.36"/>
    <n v="74.66"/>
    <n v="74.615499999999997"/>
    <n v="0"/>
    <n v="0"/>
    <n v="0"/>
    <n v="41.99"/>
    <n v="79.91"/>
    <n v="88.1"/>
    <n v="76.63"/>
    <n v="73.185000000000002"/>
    <n v="0"/>
    <n v="0"/>
    <n v="0"/>
    <n v="33.89"/>
    <n v="65.77"/>
    <n v="81"/>
    <n v="61.46"/>
    <n v="58.910800000000002"/>
    <n v="0"/>
    <n v="0"/>
    <n v="0"/>
    <n v="6.53"/>
    <n v="51.87"/>
    <n v="63.32"/>
    <n v="47.34"/>
    <n v="40.563400000000001"/>
    <n v="0"/>
    <n v="0"/>
    <n v="0"/>
    <n v="33.19"/>
    <n v="63.83"/>
    <n v="74.75"/>
    <n v="62.84"/>
    <n v="55.497399999999999"/>
    <n v="0"/>
    <n v="0"/>
    <n v="0"/>
    <n v="30.6"/>
    <n v="65.61"/>
    <n v="79.58"/>
    <n v="60.57"/>
    <n v="61.712600000000002"/>
    <n v="0"/>
    <n v="0"/>
    <n v="0"/>
    <n v="66.94"/>
    <n v="87.38"/>
    <n v="92.17"/>
    <n v="87.07"/>
    <n v="84.658900000000003"/>
    <n v="0"/>
    <n v="0"/>
    <n v="0"/>
    <n v="34.700000000000003"/>
    <n v="71.8"/>
    <n v="85.67"/>
    <n v="64.790000000000006"/>
    <n v="57.210099999999997"/>
    <n v="0"/>
    <n v="0"/>
    <n v="0"/>
    <n v="0"/>
    <n v="12"/>
  </r>
  <r>
    <n v="2021"/>
    <n v="100124"/>
    <x v="2"/>
    <s v="SANTA ROSA MEDICAL CENTER"/>
    <s v="6002 BERRYHILL RD"/>
    <s v="MILTON"/>
    <s v="FL"/>
    <n v="32570"/>
    <s v="Santa Rosa"/>
    <n v="42.06"/>
    <n v="79.06"/>
    <n v="87.36"/>
    <n v="75.180000000000007"/>
    <n v="77.676199999999994"/>
    <n v="0"/>
    <n v="2"/>
    <n v="2"/>
    <n v="41.99"/>
    <n v="79.91"/>
    <n v="88.1"/>
    <n v="78.349999999999994"/>
    <n v="76.6738"/>
    <n v="0"/>
    <n v="0"/>
    <n v="0"/>
    <n v="33.89"/>
    <n v="65.77"/>
    <n v="81"/>
    <n v="70.650000000000006"/>
    <n v="65.433800000000005"/>
    <n v="0"/>
    <n v="0"/>
    <n v="0"/>
    <n v="6.53"/>
    <n v="51.87"/>
    <n v="63.32"/>
    <n v="51.24"/>
    <n v="47.995199999999997"/>
    <n v="0"/>
    <n v="0"/>
    <n v="0"/>
    <n v="33.19"/>
    <n v="63.83"/>
    <n v="74.75"/>
    <n v="62.25"/>
    <n v="60.127400000000002"/>
    <n v="0"/>
    <n v="0"/>
    <n v="0"/>
    <n v="30.6"/>
    <n v="65.61"/>
    <n v="79.58"/>
    <n v="66.66"/>
    <n v="65.702200000000005"/>
    <n v="1"/>
    <n v="0"/>
    <n v="1"/>
    <n v="66.94"/>
    <n v="87.38"/>
    <n v="92.17"/>
    <n v="86.24"/>
    <n v="86.327699999999993"/>
    <n v="0"/>
    <n v="0"/>
    <n v="0"/>
    <n v="34.700000000000003"/>
    <n v="71.8"/>
    <n v="85.67"/>
    <n v="71.22"/>
    <n v="65.494699999999995"/>
    <n v="0"/>
    <n v="0"/>
    <n v="0"/>
    <n v="3"/>
    <n v="16"/>
  </r>
  <r>
    <n v="2021"/>
    <n v="100125"/>
    <x v="0"/>
    <s v="HOMESTEAD HOSPITAL"/>
    <s v="975 BAPTIST WAY"/>
    <s v="HOMESTEAD"/>
    <s v="FL"/>
    <n v="33033"/>
    <s v="Miami-Dade"/>
    <n v="42.06"/>
    <n v="79.06"/>
    <n v="87.36"/>
    <n v="78.38"/>
    <n v="76.1601"/>
    <n v="0"/>
    <n v="0"/>
    <n v="0"/>
    <n v="41.99"/>
    <n v="79.91"/>
    <n v="88.1"/>
    <n v="78.959999999999994"/>
    <n v="76.328999999999994"/>
    <n v="0"/>
    <n v="0"/>
    <n v="0"/>
    <n v="33.89"/>
    <n v="65.77"/>
    <n v="81"/>
    <n v="67.08"/>
    <n v="60.772300000000001"/>
    <n v="0"/>
    <n v="0"/>
    <n v="0"/>
    <n v="6.53"/>
    <n v="51.87"/>
    <n v="63.32"/>
    <n v="55.3"/>
    <n v="53.099899999999998"/>
    <n v="1"/>
    <n v="0"/>
    <n v="1"/>
    <n v="33.19"/>
    <n v="63.83"/>
    <n v="74.75"/>
    <n v="69.400000000000006"/>
    <n v="61.003799999999998"/>
    <n v="0"/>
    <n v="0"/>
    <n v="0"/>
    <n v="30.6"/>
    <n v="65.61"/>
    <n v="79.58"/>
    <n v="76.08"/>
    <n v="71.8386"/>
    <n v="5"/>
    <n v="0"/>
    <n v="5"/>
    <n v="66.94"/>
    <n v="87.38"/>
    <n v="92.17"/>
    <n v="84.74"/>
    <n v="86.880300000000005"/>
    <n v="0"/>
    <n v="2"/>
    <n v="2"/>
    <n v="34.700000000000003"/>
    <n v="71.8"/>
    <n v="85.67"/>
    <n v="68.28"/>
    <n v="69.245000000000005"/>
    <n v="0"/>
    <n v="0"/>
    <n v="0"/>
    <n v="8"/>
    <n v="16"/>
  </r>
  <r>
    <n v="2021"/>
    <n v="100126"/>
    <x v="2"/>
    <s v="PALMS OF PASADENA HOSPITAL"/>
    <s v="1501 PASADENA AVE S"/>
    <s v="SAINT PETERSBURG"/>
    <s v="FL"/>
    <n v="33707"/>
    <s v="Pinellas"/>
    <n v="42.06"/>
    <n v="79.06"/>
    <n v="87.36"/>
    <n v="78.53"/>
    <n v="76.994600000000005"/>
    <n v="0"/>
    <n v="0"/>
    <n v="0"/>
    <n v="41.99"/>
    <n v="79.91"/>
    <n v="88.1"/>
    <n v="76.930000000000007"/>
    <n v="76.359499999999997"/>
    <n v="0"/>
    <n v="0"/>
    <n v="0"/>
    <n v="33.89"/>
    <n v="65.77"/>
    <n v="81"/>
    <n v="72.290000000000006"/>
    <n v="69.437100000000001"/>
    <n v="3"/>
    <n v="0"/>
    <n v="3"/>
    <n v="6.53"/>
    <n v="51.87"/>
    <n v="63.32"/>
    <n v="53.48"/>
    <n v="52.408099999999997"/>
    <n v="1"/>
    <n v="0"/>
    <n v="1"/>
    <n v="33.19"/>
    <n v="63.83"/>
    <n v="74.75"/>
    <n v="64.37"/>
    <n v="60.983400000000003"/>
    <n v="0"/>
    <n v="0"/>
    <n v="0"/>
    <n v="30.6"/>
    <n v="65.61"/>
    <n v="79.58"/>
    <n v="61.58"/>
    <n v="61.809600000000003"/>
    <n v="0"/>
    <n v="0"/>
    <n v="0"/>
    <n v="66.94"/>
    <n v="87.38"/>
    <n v="92.17"/>
    <n v="83.28"/>
    <n v="85.224400000000003"/>
    <n v="0"/>
    <n v="2"/>
    <n v="2"/>
    <n v="34.700000000000003"/>
    <n v="71.8"/>
    <n v="85.67"/>
    <n v="71.64"/>
    <n v="68.528999999999996"/>
    <n v="0"/>
    <n v="0"/>
    <n v="0"/>
    <n v="6"/>
    <n v="17"/>
  </r>
  <r>
    <n v="2021"/>
    <n v="100127"/>
    <x v="4"/>
    <s v="MORTON PLANT HOSPITAL"/>
    <s v="300 PINELLAS ST"/>
    <s v="CLEARWATER"/>
    <s v="FL"/>
    <n v="33756"/>
    <s v="Pinellas"/>
    <n v="42.06"/>
    <n v="79.06"/>
    <n v="87.36"/>
    <n v="81.760000000000005"/>
    <n v="81.399199999999993"/>
    <n v="3"/>
    <n v="0"/>
    <n v="3"/>
    <n v="41.99"/>
    <n v="79.91"/>
    <n v="88.1"/>
    <n v="79.13"/>
    <n v="78.16"/>
    <n v="0"/>
    <n v="0"/>
    <n v="0"/>
    <n v="33.89"/>
    <n v="65.77"/>
    <n v="81"/>
    <n v="67.03"/>
    <n v="69.233999999999995"/>
    <n v="3"/>
    <n v="1"/>
    <n v="3"/>
    <n v="6.53"/>
    <n v="51.87"/>
    <n v="63.32"/>
    <n v="56.38"/>
    <n v="57.517600000000002"/>
    <n v="5"/>
    <n v="1"/>
    <n v="5"/>
    <n v="33.19"/>
    <n v="63.83"/>
    <n v="74.75"/>
    <n v="65.7"/>
    <n v="64.867699999999999"/>
    <n v="1"/>
    <n v="0"/>
    <n v="1"/>
    <n v="30.6"/>
    <n v="65.61"/>
    <n v="79.58"/>
    <n v="62.46"/>
    <n v="65.298100000000005"/>
    <n v="0"/>
    <n v="1"/>
    <n v="1"/>
    <n v="66.94"/>
    <n v="87.38"/>
    <n v="92.17"/>
    <n v="89.03"/>
    <n v="88.911799999999999"/>
    <n v="3"/>
    <n v="0"/>
    <n v="3"/>
    <n v="34.700000000000003"/>
    <n v="71.8"/>
    <n v="85.67"/>
    <n v="77.62"/>
    <n v="80.102999999999994"/>
    <n v="6"/>
    <n v="3"/>
    <n v="6"/>
    <n v="22"/>
    <n v="19"/>
  </r>
  <r>
    <n v="2021"/>
    <n v="100131"/>
    <x v="0"/>
    <s v="AVENTURA HOSPITAL AND MEDICAL CENTER"/>
    <s v="20900 BISCAYNE BLVD"/>
    <s v="AVENTURA"/>
    <s v="FL"/>
    <n v="33180"/>
    <s v="Miami-Dade"/>
    <n v="42.06"/>
    <n v="79.06"/>
    <n v="87.36"/>
    <n v="70.239999999999995"/>
    <n v="72.940600000000003"/>
    <n v="0"/>
    <n v="1"/>
    <n v="1"/>
    <n v="41.99"/>
    <n v="79.91"/>
    <n v="88.1"/>
    <n v="74.849999999999994"/>
    <n v="77.166899999999998"/>
    <n v="0"/>
    <n v="1"/>
    <n v="1"/>
    <n v="33.89"/>
    <n v="65.77"/>
    <n v="81"/>
    <n v="60.56"/>
    <n v="60.812100000000001"/>
    <n v="0"/>
    <n v="0"/>
    <n v="0"/>
    <n v="6.53"/>
    <n v="51.87"/>
    <n v="63.32"/>
    <n v="41.01"/>
    <n v="44.561799999999998"/>
    <n v="0"/>
    <n v="1"/>
    <n v="1"/>
    <n v="33.19"/>
    <n v="63.83"/>
    <n v="74.75"/>
    <n v="56.77"/>
    <n v="56.648899999999998"/>
    <n v="0"/>
    <n v="0"/>
    <n v="0"/>
    <n v="30.6"/>
    <n v="65.61"/>
    <n v="79.58"/>
    <n v="63.31"/>
    <n v="64.9114"/>
    <n v="0"/>
    <n v="0"/>
    <n v="0"/>
    <n v="66.94"/>
    <n v="87.38"/>
    <n v="92.17"/>
    <n v="78.349999999999994"/>
    <n v="79.823800000000006"/>
    <n v="0"/>
    <n v="1"/>
    <n v="1"/>
    <n v="34.700000000000003"/>
    <n v="71.8"/>
    <n v="85.67"/>
    <n v="59.52"/>
    <n v="65.892700000000005"/>
    <n v="0"/>
    <n v="2"/>
    <n v="2"/>
    <n v="6"/>
    <n v="12"/>
  </r>
  <r>
    <n v="2021"/>
    <n v="100132"/>
    <x v="2"/>
    <s v="SOUTH FLORIDA BAPTIST HOSPITAL"/>
    <s v="301 N ALEXANDER ST"/>
    <s v="PLANT CITY"/>
    <s v="FL"/>
    <n v="33563"/>
    <s v="Hillsborough"/>
    <n v="42.06"/>
    <n v="79.06"/>
    <n v="87.36"/>
    <n v="80.489999999999995"/>
    <n v="81.841700000000003"/>
    <n v="4"/>
    <n v="1"/>
    <n v="4"/>
    <n v="41.99"/>
    <n v="79.91"/>
    <n v="88.1"/>
    <n v="78.28"/>
    <n v="78.897400000000005"/>
    <n v="0"/>
    <n v="0"/>
    <n v="0"/>
    <n v="33.89"/>
    <n v="65.77"/>
    <n v="81"/>
    <n v="69.17"/>
    <n v="69.193899999999999"/>
    <n v="3"/>
    <n v="0"/>
    <n v="3"/>
    <n v="6.53"/>
    <n v="51.87"/>
    <n v="63.32"/>
    <n v="53.4"/>
    <n v="56.0655"/>
    <n v="4"/>
    <n v="2"/>
    <n v="4"/>
    <n v="33.19"/>
    <n v="63.83"/>
    <n v="74.75"/>
    <n v="65.069999999999993"/>
    <n v="64.989199999999997"/>
    <n v="1"/>
    <n v="0"/>
    <n v="1"/>
    <n v="30.6"/>
    <n v="65.61"/>
    <n v="79.58"/>
    <n v="70.3"/>
    <n v="67.128799999999998"/>
    <n v="1"/>
    <n v="0"/>
    <n v="1"/>
    <n v="66.94"/>
    <n v="87.38"/>
    <n v="92.17"/>
    <n v="89.89"/>
    <n v="90.686099999999996"/>
    <n v="7"/>
    <n v="3"/>
    <n v="7"/>
    <n v="34.700000000000003"/>
    <n v="71.8"/>
    <n v="85.67"/>
    <n v="75.3"/>
    <n v="75.6023"/>
    <n v="3"/>
    <n v="0"/>
    <n v="3"/>
    <n v="23"/>
    <n v="19"/>
  </r>
  <r>
    <n v="2021"/>
    <n v="100135"/>
    <x v="2"/>
    <s v="TALLAHASSEE MEMORIAL HOSPITAL"/>
    <s v="1300 MICCOSUKEE RD"/>
    <s v="TALLAHASSEE"/>
    <s v="FL"/>
    <n v="32308"/>
    <s v="Leon"/>
    <n v="42.06"/>
    <n v="79.06"/>
    <n v="87.36"/>
    <n v="79.87"/>
    <n v="74.065100000000001"/>
    <n v="0"/>
    <n v="0"/>
    <n v="0"/>
    <n v="41.99"/>
    <n v="79.91"/>
    <n v="88.1"/>
    <n v="79.709999999999994"/>
    <n v="76.342100000000002"/>
    <n v="0"/>
    <n v="0"/>
    <n v="0"/>
    <n v="33.89"/>
    <n v="65.77"/>
    <n v="81"/>
    <n v="56.88"/>
    <n v="52.973100000000002"/>
    <n v="0"/>
    <n v="0"/>
    <n v="0"/>
    <n v="6.53"/>
    <n v="51.87"/>
    <n v="63.32"/>
    <n v="49.66"/>
    <n v="43.845500000000001"/>
    <n v="0"/>
    <n v="0"/>
    <n v="0"/>
    <n v="33.19"/>
    <n v="63.83"/>
    <n v="74.75"/>
    <n v="63.71"/>
    <n v="59.717700000000001"/>
    <n v="0"/>
    <n v="0"/>
    <n v="0"/>
    <n v="30.6"/>
    <n v="65.61"/>
    <n v="79.58"/>
    <n v="63.35"/>
    <n v="56.344000000000001"/>
    <n v="0"/>
    <n v="0"/>
    <n v="0"/>
    <n v="66.94"/>
    <n v="87.38"/>
    <n v="92.17"/>
    <n v="84.21"/>
    <n v="80.934399999999997"/>
    <n v="0"/>
    <n v="0"/>
    <n v="0"/>
    <n v="34.700000000000003"/>
    <n v="71.8"/>
    <n v="85.67"/>
    <n v="70.67"/>
    <n v="61.089700000000001"/>
    <n v="0"/>
    <n v="0"/>
    <n v="0"/>
    <n v="0"/>
    <n v="11"/>
  </r>
  <r>
    <n v="2021"/>
    <n v="100137"/>
    <x v="0"/>
    <s v="ADVENTHEALTH HEART OF FLORIDA"/>
    <s v="40100 HWY 27"/>
    <s v="DAVENPORT"/>
    <s v="FL"/>
    <n v="33837"/>
    <s v="Polk"/>
    <n v="42.06"/>
    <n v="79.06"/>
    <n v="87.36"/>
    <n v="74.150000000000006"/>
    <n v="66.567499999999995"/>
    <n v="0"/>
    <n v="0"/>
    <n v="0"/>
    <n v="41.99"/>
    <n v="79.91"/>
    <n v="88.1"/>
    <n v="77.2"/>
    <n v="70.637200000000007"/>
    <n v="0"/>
    <n v="0"/>
    <n v="0"/>
    <n v="33.89"/>
    <n v="65.77"/>
    <n v="81"/>
    <n v="63.73"/>
    <n v="49.991799999999998"/>
    <n v="0"/>
    <n v="0"/>
    <n v="0"/>
    <n v="6.53"/>
    <n v="51.87"/>
    <n v="63.32"/>
    <n v="48.31"/>
    <n v="39.859699999999997"/>
    <n v="0"/>
    <n v="0"/>
    <n v="0"/>
    <n v="33.19"/>
    <n v="63.83"/>
    <n v="74.75"/>
    <n v="60.22"/>
    <n v="50.268900000000002"/>
    <n v="0"/>
    <n v="0"/>
    <n v="0"/>
    <n v="30.6"/>
    <n v="65.61"/>
    <n v="79.58"/>
    <n v="66.069999999999993"/>
    <n v="61.084899999999998"/>
    <n v="0"/>
    <n v="0"/>
    <n v="0"/>
    <n v="66.94"/>
    <n v="87.38"/>
    <n v="92.17"/>
    <n v="81.84"/>
    <n v="78.420500000000004"/>
    <n v="0"/>
    <n v="0"/>
    <n v="0"/>
    <n v="34.700000000000003"/>
    <n v="71.8"/>
    <n v="85.67"/>
    <n v="67.010000000000005"/>
    <n v="54.354900000000001"/>
    <n v="0"/>
    <n v="0"/>
    <n v="0"/>
    <n v="0"/>
    <n v="10"/>
  </r>
  <r>
    <n v="2021"/>
    <n v="100140"/>
    <x v="4"/>
    <s v="BAPTIST MEDICAL CENTER - NASSAU"/>
    <s v="1250 S 18TH ST"/>
    <s v="FERNANDINA BEACH"/>
    <s v="FL"/>
    <n v="32034"/>
    <s v="Nassau"/>
    <n v="42.06"/>
    <n v="79.06"/>
    <n v="87.36"/>
    <n v="82.8"/>
    <n v="80.685500000000005"/>
    <n v="2"/>
    <n v="0"/>
    <n v="2"/>
    <n v="41.99"/>
    <n v="79.91"/>
    <n v="88.1"/>
    <n v="83.9"/>
    <n v="84.1571"/>
    <n v="5"/>
    <n v="0"/>
    <n v="5"/>
    <n v="33.89"/>
    <n v="65.77"/>
    <n v="81"/>
    <n v="68.010000000000005"/>
    <n v="65.1126"/>
    <n v="0"/>
    <n v="0"/>
    <n v="0"/>
    <n v="6.53"/>
    <n v="51.87"/>
    <n v="63.32"/>
    <n v="54.01"/>
    <n v="57.801400000000001"/>
    <n v="5"/>
    <n v="4"/>
    <n v="5"/>
    <n v="33.19"/>
    <n v="63.83"/>
    <n v="74.75"/>
    <n v="65.22"/>
    <n v="64.288799999999995"/>
    <n v="1"/>
    <n v="0"/>
    <n v="1"/>
    <n v="30.6"/>
    <n v="65.61"/>
    <n v="79.58"/>
    <n v="71.06"/>
    <n v="73.398399999999995"/>
    <n v="6"/>
    <n v="2"/>
    <n v="6"/>
    <n v="66.94"/>
    <n v="87.38"/>
    <n v="92.17"/>
    <n v="90.12"/>
    <n v="87.948599999999999"/>
    <n v="2"/>
    <n v="0"/>
    <n v="2"/>
    <n v="34.700000000000003"/>
    <n v="71.8"/>
    <n v="85.67"/>
    <n v="77.599999999999994"/>
    <n v="76.638199999999998"/>
    <n v="4"/>
    <n v="0"/>
    <n v="4"/>
    <n v="25"/>
    <n v="19"/>
  </r>
  <r>
    <n v="2021"/>
    <n v="100142"/>
    <x v="2"/>
    <s v="JACKSON HOSPITAL"/>
    <s v="4250 HOSPITAL DR"/>
    <s v="MARIANNA"/>
    <s v="FL"/>
    <n v="32446"/>
    <s v="Jackson"/>
    <n v="42.06"/>
    <n v="79.06"/>
    <n v="87.36"/>
    <n v="82.47"/>
    <n v="80.361699999999999"/>
    <n v="2"/>
    <n v="0"/>
    <n v="2"/>
    <n v="41.99"/>
    <n v="79.91"/>
    <n v="88.1"/>
    <n v="82.89"/>
    <n v="82.979900000000001"/>
    <n v="4"/>
    <n v="0"/>
    <n v="4"/>
    <n v="33.89"/>
    <n v="65.77"/>
    <n v="81"/>
    <n v="67.87"/>
    <n v="69.113200000000006"/>
    <n v="2"/>
    <n v="0"/>
    <n v="2"/>
    <n v="6.53"/>
    <n v="51.87"/>
    <n v="63.32"/>
    <n v="54.76"/>
    <n v="53.8735"/>
    <n v="2"/>
    <n v="0"/>
    <n v="2"/>
    <n v="33.19"/>
    <n v="63.83"/>
    <n v="74.75"/>
    <n v="70.349999999999994"/>
    <n v="70.335899999999995"/>
    <n v="6"/>
    <n v="0"/>
    <n v="6"/>
    <n v="30.6"/>
    <n v="65.61"/>
    <n v="79.58"/>
    <n v="71.22"/>
    <n v="75.314999999999998"/>
    <n v="7"/>
    <n v="4"/>
    <n v="7"/>
    <n v="66.94"/>
    <n v="87.38"/>
    <n v="92.17"/>
    <n v="91.29"/>
    <n v="89.473299999999995"/>
    <n v="4"/>
    <n v="0"/>
    <n v="4"/>
    <n v="34.700000000000003"/>
    <n v="71.8"/>
    <n v="85.67"/>
    <n v="75.569999999999993"/>
    <n v="71.663899999999998"/>
    <n v="0"/>
    <n v="0"/>
    <n v="0"/>
    <n v="27"/>
    <n v="19"/>
  </r>
  <r>
    <n v="2021"/>
    <n v="100150"/>
    <x v="2"/>
    <s v="LOWER KEYS MEDICAL CENTER"/>
    <s v="5900 COLLEGE ROAD"/>
    <s v="KEY WEST"/>
    <s v="FL"/>
    <n v="33040"/>
    <s v="Monroe"/>
    <n v="42.06"/>
    <n v="79.06"/>
    <n v="87.36"/>
    <n v="75.31"/>
    <n v="78.585499999999996"/>
    <n v="0"/>
    <n v="2"/>
    <n v="2"/>
    <n v="41.99"/>
    <n v="79.91"/>
    <n v="88.1"/>
    <n v="75.3"/>
    <n v="81.674400000000006"/>
    <n v="2"/>
    <n v="4"/>
    <n v="4"/>
    <n v="33.89"/>
    <n v="65.77"/>
    <n v="81"/>
    <n v="63.86"/>
    <n v="71.826400000000007"/>
    <n v="4"/>
    <n v="4"/>
    <n v="4"/>
    <n v="6.53"/>
    <n v="51.87"/>
    <n v="63.32"/>
    <n v="46.53"/>
    <n v="45.713200000000001"/>
    <n v="0"/>
    <n v="0"/>
    <n v="0"/>
    <n v="33.19"/>
    <n v="63.83"/>
    <n v="74.75"/>
    <n v="57.96"/>
    <n v="63.472499999999997"/>
    <n v="0"/>
    <n v="3"/>
    <n v="3"/>
    <n v="30.6"/>
    <n v="65.61"/>
    <n v="79.58"/>
    <n v="63.38"/>
    <n v="63.174399999999999"/>
    <n v="0"/>
    <n v="0"/>
    <n v="0"/>
    <n v="66.94"/>
    <n v="87.38"/>
    <n v="92.17"/>
    <n v="82.79"/>
    <n v="80.131699999999995"/>
    <n v="0"/>
    <n v="0"/>
    <n v="0"/>
    <n v="34.700000000000003"/>
    <n v="71.8"/>
    <n v="85.67"/>
    <n v="64.7"/>
    <n v="62.522199999999998"/>
    <n v="0"/>
    <n v="0"/>
    <n v="0"/>
    <n v="13"/>
    <n v="12"/>
  </r>
  <r>
    <n v="2021"/>
    <n v="100151"/>
    <x v="4"/>
    <s v="MAYO CLINIC"/>
    <s v="4500 SAN PABLO RD"/>
    <s v="JACKSONVILLE"/>
    <s v="FL"/>
    <n v="32224"/>
    <s v="Duval"/>
    <n v="42.06"/>
    <n v="79.06"/>
    <n v="87.36"/>
    <n v="85.82"/>
    <n v="84.933099999999996"/>
    <n v="7"/>
    <n v="0"/>
    <n v="7"/>
    <n v="41.99"/>
    <n v="79.91"/>
    <n v="88.1"/>
    <n v="87.55"/>
    <n v="85.888499999999993"/>
    <n v="7"/>
    <n v="0"/>
    <n v="7"/>
    <n v="33.89"/>
    <n v="65.77"/>
    <n v="81"/>
    <n v="69.569999999999993"/>
    <n v="68.849199999999996"/>
    <n v="2"/>
    <n v="0"/>
    <n v="2"/>
    <n v="6.53"/>
    <n v="51.87"/>
    <n v="63.32"/>
    <n v="64.8"/>
    <n v="65.147900000000007"/>
    <n v="10"/>
    <n v="9"/>
    <n v="10"/>
    <n v="33.19"/>
    <n v="63.83"/>
    <n v="74.75"/>
    <n v="70.23"/>
    <n v="72.136700000000005"/>
    <n v="7"/>
    <n v="4"/>
    <n v="7"/>
    <n v="30.6"/>
    <n v="65.61"/>
    <n v="79.58"/>
    <n v="77.14"/>
    <n v="76.962100000000007"/>
    <n v="8"/>
    <n v="0"/>
    <n v="8"/>
    <n v="66.94"/>
    <n v="87.38"/>
    <n v="92.17"/>
    <n v="90.18"/>
    <n v="90.3613"/>
    <n v="6"/>
    <n v="0"/>
    <n v="6"/>
    <n v="34.700000000000003"/>
    <n v="71.8"/>
    <n v="85.67"/>
    <n v="87.97"/>
    <n v="88.547899999999998"/>
    <n v="10"/>
    <n v="9"/>
    <n v="10"/>
    <n v="57"/>
    <n v="20"/>
  </r>
  <r>
    <n v="2021"/>
    <n v="100154"/>
    <x v="0"/>
    <s v="SOUTH MIAMI HOSPITAL"/>
    <s v="6200 SW 73RD ST"/>
    <s v="SOUTH MIAMI"/>
    <s v="FL"/>
    <n v="33143"/>
    <s v="Miami-Dade"/>
    <n v="42.06"/>
    <n v="79.06"/>
    <n v="87.36"/>
    <n v="83.36"/>
    <n v="79.035300000000007"/>
    <n v="0"/>
    <n v="0"/>
    <n v="0"/>
    <n v="41.99"/>
    <n v="79.91"/>
    <n v="88.1"/>
    <n v="84.31"/>
    <n v="82.055499999999995"/>
    <n v="3"/>
    <n v="0"/>
    <n v="3"/>
    <n v="33.89"/>
    <n v="65.77"/>
    <n v="81"/>
    <n v="69.89"/>
    <n v="64.172799999999995"/>
    <n v="0"/>
    <n v="0"/>
    <n v="0"/>
    <n v="6.53"/>
    <n v="51.87"/>
    <n v="63.32"/>
    <n v="60.24"/>
    <n v="56.952100000000002"/>
    <n v="4"/>
    <n v="0"/>
    <n v="4"/>
    <n v="33.19"/>
    <n v="63.83"/>
    <n v="74.75"/>
    <n v="68.849999999999994"/>
    <n v="61.548900000000003"/>
    <n v="0"/>
    <n v="0"/>
    <n v="0"/>
    <n v="30.6"/>
    <n v="65.61"/>
    <n v="79.58"/>
    <n v="69.2"/>
    <n v="69.021500000000003"/>
    <n v="3"/>
    <n v="0"/>
    <n v="3"/>
    <n v="66.94"/>
    <n v="87.38"/>
    <n v="92.17"/>
    <n v="82.31"/>
    <n v="82.959000000000003"/>
    <n v="0"/>
    <n v="0"/>
    <n v="0"/>
    <n v="34.700000000000003"/>
    <n v="71.8"/>
    <n v="85.67"/>
    <n v="75.97"/>
    <n v="74.229500000000002"/>
    <n v="2"/>
    <n v="0"/>
    <n v="2"/>
    <n v="12"/>
    <n v="15"/>
  </r>
  <r>
    <n v="2021"/>
    <n v="100156"/>
    <x v="2"/>
    <s v="LAKE CITY MEDICAL CENTER"/>
    <s v="340 NW COMMERCE DR"/>
    <s v="LAKE CITY"/>
    <s v="FL"/>
    <n v="32055"/>
    <s v="Columbia"/>
    <n v="42.06"/>
    <n v="79.06"/>
    <n v="87.36"/>
    <n v="78.540000000000006"/>
    <n v="80.096199999999996"/>
    <n v="2"/>
    <n v="1"/>
    <n v="2"/>
    <n v="41.99"/>
    <n v="79.91"/>
    <n v="88.1"/>
    <n v="76.33"/>
    <n v="77.232799999999997"/>
    <n v="0"/>
    <n v="0"/>
    <n v="0"/>
    <n v="33.89"/>
    <n v="65.77"/>
    <n v="81"/>
    <n v="75.17"/>
    <n v="77.480699999999999"/>
    <n v="7"/>
    <n v="3"/>
    <n v="7"/>
    <n v="6.53"/>
    <n v="51.87"/>
    <n v="63.32"/>
    <n v="49.91"/>
    <n v="50.697899999999997"/>
    <n v="0"/>
    <n v="0"/>
    <n v="0"/>
    <n v="33.19"/>
    <n v="63.83"/>
    <n v="74.75"/>
    <n v="71.55"/>
    <n v="63.503300000000003"/>
    <n v="0"/>
    <n v="0"/>
    <n v="0"/>
    <n v="30.6"/>
    <n v="65.61"/>
    <n v="79.58"/>
    <n v="64.349999999999994"/>
    <n v="63.862699999999997"/>
    <n v="0"/>
    <n v="0"/>
    <n v="0"/>
    <n v="66.94"/>
    <n v="87.38"/>
    <n v="92.17"/>
    <n v="88.33"/>
    <n v="87.151899999999998"/>
    <n v="0"/>
    <n v="0"/>
    <n v="0"/>
    <n v="34.700000000000003"/>
    <n v="71.8"/>
    <n v="85.67"/>
    <n v="74.489999999999995"/>
    <n v="76.001499999999993"/>
    <n v="3"/>
    <n v="1"/>
    <n v="3"/>
    <n v="12"/>
    <n v="18"/>
  </r>
  <r>
    <n v="2021"/>
    <n v="100157"/>
    <x v="1"/>
    <s v="LAKELAND REGIONAL MEDICAL CENTER"/>
    <s v="1324 LAKELAND HILLS BLVD"/>
    <s v="LAKELAND"/>
    <s v="FL"/>
    <n v="33805"/>
    <s v="Polk"/>
    <n v="42.06"/>
    <n v="79.06"/>
    <n v="87.36"/>
    <n v="75.91"/>
    <n v="76.428799999999995"/>
    <n v="0"/>
    <n v="0"/>
    <n v="0"/>
    <n v="41.99"/>
    <n v="79.91"/>
    <n v="88.1"/>
    <n v="76.38"/>
    <n v="75.438699999999997"/>
    <n v="0"/>
    <n v="0"/>
    <n v="0"/>
    <n v="33.89"/>
    <n v="65.77"/>
    <n v="81"/>
    <n v="59.35"/>
    <n v="61.172800000000002"/>
    <n v="0"/>
    <n v="0"/>
    <n v="0"/>
    <n v="6.53"/>
    <n v="51.87"/>
    <n v="63.32"/>
    <n v="48.19"/>
    <n v="48.118899999999996"/>
    <n v="0"/>
    <n v="0"/>
    <n v="0"/>
    <n v="33.19"/>
    <n v="63.83"/>
    <n v="74.75"/>
    <n v="60.72"/>
    <n v="59.480600000000003"/>
    <n v="0"/>
    <n v="0"/>
    <n v="0"/>
    <n v="30.6"/>
    <n v="65.61"/>
    <n v="79.58"/>
    <n v="58.92"/>
    <n v="59.232599999999998"/>
    <n v="0"/>
    <n v="0"/>
    <n v="0"/>
    <n v="66.94"/>
    <n v="87.38"/>
    <n v="92.17"/>
    <n v="83.01"/>
    <n v="82.398600000000002"/>
    <n v="0"/>
    <n v="0"/>
    <n v="0"/>
    <n v="34.700000000000003"/>
    <n v="71.8"/>
    <n v="85.67"/>
    <n v="68.540000000000006"/>
    <n v="68.143900000000002"/>
    <n v="0"/>
    <n v="0"/>
    <n v="0"/>
    <n v="0"/>
    <n v="15"/>
  </r>
  <r>
    <n v="2021"/>
    <n v="100161"/>
    <x v="0"/>
    <s v="CENTRAL FLORIDA REGIONAL HOSPITAL"/>
    <s v="1401 W SEMINOLE BLVD"/>
    <s v="SANFORD"/>
    <s v="FL"/>
    <n v="32771"/>
    <s v="Seminole"/>
    <n v="42.06"/>
    <n v="79.06"/>
    <n v="87.36"/>
    <n v="74.38"/>
    <n v="74.533900000000003"/>
    <n v="0"/>
    <n v="0"/>
    <n v="0"/>
    <n v="41.99"/>
    <n v="79.91"/>
    <n v="88.1"/>
    <n v="74.66"/>
    <n v="74.078699999999998"/>
    <n v="0"/>
    <n v="0"/>
    <n v="0"/>
    <n v="33.89"/>
    <n v="65.77"/>
    <n v="81"/>
    <n v="62.83"/>
    <n v="67.157300000000006"/>
    <n v="1"/>
    <n v="2"/>
    <n v="2"/>
    <n v="6.53"/>
    <n v="51.87"/>
    <n v="63.32"/>
    <n v="46.4"/>
    <n v="48.369300000000003"/>
    <n v="0"/>
    <n v="1"/>
    <n v="1"/>
    <n v="33.19"/>
    <n v="63.83"/>
    <n v="74.75"/>
    <n v="60.86"/>
    <n v="64.131200000000007"/>
    <n v="1"/>
    <n v="2"/>
    <n v="2"/>
    <n v="30.6"/>
    <n v="65.61"/>
    <n v="79.58"/>
    <n v="57.18"/>
    <n v="61.770400000000002"/>
    <n v="0"/>
    <n v="2"/>
    <n v="2"/>
    <n v="66.94"/>
    <n v="87.38"/>
    <n v="92.17"/>
    <n v="82.39"/>
    <n v="82.598699999999994"/>
    <n v="0"/>
    <n v="0"/>
    <n v="0"/>
    <n v="34.700000000000003"/>
    <n v="71.8"/>
    <n v="85.67"/>
    <n v="64.37"/>
    <n v="68.058899999999994"/>
    <n v="0"/>
    <n v="1"/>
    <n v="1"/>
    <n v="8"/>
    <n v="15"/>
  </r>
  <r>
    <n v="2021"/>
    <n v="100166"/>
    <x v="4"/>
    <s v="DOCTORS HOSPITAL OF SARASOTA"/>
    <s v="5731 BEE RIDGE RD"/>
    <s v="SARASOTA"/>
    <s v="FL"/>
    <n v="34233"/>
    <s v="Sarasota"/>
    <n v="42.06"/>
    <n v="79.06"/>
    <n v="87.36"/>
    <n v="76.84"/>
    <n v="76.134500000000003"/>
    <n v="0"/>
    <n v="0"/>
    <n v="0"/>
    <n v="41.99"/>
    <n v="79.91"/>
    <n v="88.1"/>
    <n v="78.37"/>
    <n v="76.555199999999999"/>
    <n v="0"/>
    <n v="0"/>
    <n v="0"/>
    <n v="33.89"/>
    <n v="65.77"/>
    <n v="81"/>
    <n v="68.84"/>
    <n v="64.929199999999994"/>
    <n v="0"/>
    <n v="0"/>
    <n v="0"/>
    <n v="6.53"/>
    <n v="51.87"/>
    <n v="63.32"/>
    <n v="52.33"/>
    <n v="51.6235"/>
    <n v="0"/>
    <n v="0"/>
    <n v="0"/>
    <n v="33.19"/>
    <n v="63.83"/>
    <n v="74.75"/>
    <n v="65.489999999999995"/>
    <n v="61.442100000000003"/>
    <n v="0"/>
    <n v="0"/>
    <n v="0"/>
    <n v="30.6"/>
    <n v="65.61"/>
    <n v="79.58"/>
    <n v="66.08"/>
    <n v="58.614899999999999"/>
    <n v="0"/>
    <n v="0"/>
    <n v="0"/>
    <n v="66.94"/>
    <n v="87.38"/>
    <n v="92.17"/>
    <n v="86.51"/>
    <n v="86.064800000000005"/>
    <n v="0"/>
    <n v="0"/>
    <n v="0"/>
    <n v="34.700000000000003"/>
    <n v="71.8"/>
    <n v="85.67"/>
    <n v="74.290000000000006"/>
    <n v="74.147300000000001"/>
    <n v="2"/>
    <n v="0"/>
    <n v="2"/>
    <n v="2"/>
    <n v="16"/>
  </r>
  <r>
    <n v="2021"/>
    <n v="100167"/>
    <x v="0"/>
    <s v="PLANTATION GENERAL HOSPITAL"/>
    <s v="401 NW 42ND AVE"/>
    <s v="PLANTATION"/>
    <s v="FL"/>
    <n v="33317"/>
    <s v="Broward"/>
    <n v="42.06"/>
    <n v="79.06"/>
    <n v="87.36"/>
    <n v="76.23"/>
    <n v="78.323099999999997"/>
    <n v="0"/>
    <n v="1"/>
    <n v="1"/>
    <n v="41.99"/>
    <n v="79.91"/>
    <n v="88.1"/>
    <n v="77.81"/>
    <n v="79.380799999999994"/>
    <n v="0"/>
    <n v="1"/>
    <n v="1"/>
    <n v="33.89"/>
    <n v="65.77"/>
    <n v="81"/>
    <n v="64.7"/>
    <n v="64.278300000000002"/>
    <n v="0"/>
    <n v="0"/>
    <n v="0"/>
    <n v="6.53"/>
    <n v="51.87"/>
    <n v="63.32"/>
    <n v="45.49"/>
    <n v="52.001100000000001"/>
    <n v="1"/>
    <n v="3"/>
    <n v="3"/>
    <n v="33.19"/>
    <n v="63.83"/>
    <n v="74.75"/>
    <n v="64.98"/>
    <n v="64.234300000000005"/>
    <n v="1"/>
    <n v="0"/>
    <n v="1"/>
    <n v="30.6"/>
    <n v="65.61"/>
    <n v="79.58"/>
    <n v="63.32"/>
    <n v="65.406999999999996"/>
    <n v="0"/>
    <n v="1"/>
    <n v="1"/>
    <n v="66.94"/>
    <n v="87.38"/>
    <n v="92.17"/>
    <n v="80.790000000000006"/>
    <n v="82.0077"/>
    <n v="0"/>
    <n v="1"/>
    <n v="1"/>
    <n v="34.700000000000003"/>
    <n v="71.8"/>
    <n v="85.67"/>
    <n v="67.02"/>
    <n v="68.000200000000007"/>
    <n v="0"/>
    <n v="0"/>
    <n v="0"/>
    <n v="8"/>
    <n v="14"/>
  </r>
  <r>
    <n v="2021"/>
    <n v="100168"/>
    <x v="0"/>
    <s v="BOCA RATON REGIONAL HOSPITAL"/>
    <s v="800 MEADOWS RD"/>
    <s v="BOCA RATON"/>
    <s v="FL"/>
    <n v="33486"/>
    <s v="Palm Beach"/>
    <n v="42.06"/>
    <n v="79.06"/>
    <n v="87.36"/>
    <n v="77.709999999999994"/>
    <n v="78.208600000000004"/>
    <n v="0"/>
    <n v="0"/>
    <n v="0"/>
    <n v="41.99"/>
    <n v="79.91"/>
    <n v="88.1"/>
    <n v="79.83"/>
    <n v="78.7239"/>
    <n v="0"/>
    <n v="0"/>
    <n v="0"/>
    <n v="33.89"/>
    <n v="65.77"/>
    <n v="81"/>
    <n v="57.96"/>
    <n v="54.657600000000002"/>
    <n v="0"/>
    <n v="0"/>
    <n v="0"/>
    <n v="6.53"/>
    <n v="51.87"/>
    <n v="63.32"/>
    <n v="51.77"/>
    <n v="49.727600000000002"/>
    <n v="0"/>
    <n v="0"/>
    <n v="0"/>
    <n v="33.19"/>
    <n v="63.83"/>
    <n v="74.75"/>
    <n v="59.81"/>
    <n v="59.669400000000003"/>
    <n v="0"/>
    <n v="0"/>
    <n v="0"/>
    <n v="30.6"/>
    <n v="65.61"/>
    <n v="79.58"/>
    <n v="55.76"/>
    <n v="56.170699999999997"/>
    <n v="0"/>
    <n v="0"/>
    <n v="0"/>
    <n v="66.94"/>
    <n v="87.38"/>
    <n v="92.17"/>
    <n v="79.88"/>
    <n v="80.599500000000006"/>
    <n v="0"/>
    <n v="0"/>
    <n v="0"/>
    <n v="34.700000000000003"/>
    <n v="71.8"/>
    <n v="85.67"/>
    <n v="73.5"/>
    <n v="70.655900000000003"/>
    <n v="0"/>
    <n v="0"/>
    <n v="0"/>
    <n v="0"/>
    <n v="13"/>
  </r>
  <r>
    <n v="2021"/>
    <n v="100173"/>
    <x v="1"/>
    <s v="ADVENTHEALTH TAMPA"/>
    <s v="3100 E FLETCHER AVE"/>
    <s v="TAMPA"/>
    <s v="FL"/>
    <n v="33613"/>
    <s v="Hillsborough"/>
    <n v="42.06"/>
    <n v="79.06"/>
    <n v="87.36"/>
    <n v="79.25"/>
    <n v="78.814700000000002"/>
    <n v="0"/>
    <n v="0"/>
    <n v="0"/>
    <n v="41.99"/>
    <n v="79.91"/>
    <n v="88.1"/>
    <n v="77.39"/>
    <n v="77.377899999999997"/>
    <n v="0"/>
    <n v="0"/>
    <n v="0"/>
    <n v="33.89"/>
    <n v="65.77"/>
    <n v="81"/>
    <n v="61.11"/>
    <n v="63.619900000000001"/>
    <n v="0"/>
    <n v="1"/>
    <n v="1"/>
    <n v="6.53"/>
    <n v="51.87"/>
    <n v="63.32"/>
    <n v="51.17"/>
    <n v="51.378900000000002"/>
    <n v="0"/>
    <n v="0"/>
    <n v="0"/>
    <n v="33.19"/>
    <n v="63.83"/>
    <n v="74.75"/>
    <n v="62.65"/>
    <n v="61.013300000000001"/>
    <n v="0"/>
    <n v="0"/>
    <n v="0"/>
    <n v="30.6"/>
    <n v="65.61"/>
    <n v="79.58"/>
    <n v="63.84"/>
    <n v="63.472999999999999"/>
    <n v="0"/>
    <n v="0"/>
    <n v="0"/>
    <n v="66.94"/>
    <n v="87.38"/>
    <n v="92.17"/>
    <n v="86.95"/>
    <n v="87.152699999999996"/>
    <n v="0"/>
    <n v="0"/>
    <n v="0"/>
    <n v="34.700000000000003"/>
    <n v="71.8"/>
    <n v="85.67"/>
    <n v="69.13"/>
    <n v="67.758300000000006"/>
    <n v="0"/>
    <n v="0"/>
    <n v="0"/>
    <n v="1"/>
    <n v="17"/>
  </r>
  <r>
    <n v="2021"/>
    <n v="100175"/>
    <x v="2"/>
    <s v="DESOTO MEMORIAL HOSPITAL"/>
    <s v="900 N ROBERT AVE"/>
    <s v="ARCADIA"/>
    <s v="FL"/>
    <n v="34265"/>
    <s v="DeSoto"/>
    <n v="42.06"/>
    <n v="79.06"/>
    <n v="87.36"/>
    <n v="79.89"/>
    <n v="85.724599999999995"/>
    <n v="8"/>
    <n v="7"/>
    <n v="8"/>
    <n v="41.99"/>
    <n v="79.91"/>
    <n v="88.1"/>
    <n v="80.95"/>
    <n v="80.743399999999994"/>
    <n v="1"/>
    <n v="0"/>
    <n v="1"/>
    <n v="33.89"/>
    <n v="65.77"/>
    <n v="81"/>
    <n v="69.11"/>
    <n v="76.884799999999998"/>
    <n v="7"/>
    <n v="6"/>
    <n v="7"/>
    <n v="6.53"/>
    <n v="51.87"/>
    <n v="63.32"/>
    <n v="45.55"/>
    <n v="53.948399999999999"/>
    <n v="2"/>
    <n v="4"/>
    <n v="4"/>
    <n v="33.19"/>
    <n v="63.83"/>
    <n v="74.75"/>
    <n v="64.099999999999994"/>
    <n v="75.998099999999994"/>
    <n v="10"/>
    <n v="9"/>
    <n v="10"/>
    <n v="30.6"/>
    <n v="65.61"/>
    <n v="79.58"/>
    <n v="65.87"/>
    <n v="72.450599999999994"/>
    <n v="5"/>
    <n v="4"/>
    <n v="5"/>
    <n v="66.94"/>
    <n v="87.38"/>
    <n v="92.17"/>
    <n v="90.16"/>
    <n v="85.544200000000004"/>
    <n v="0"/>
    <n v="0"/>
    <n v="0"/>
    <n v="34.700000000000003"/>
    <n v="71.8"/>
    <n v="85.67"/>
    <n v="72.86"/>
    <n v="75.724000000000004"/>
    <n v="3"/>
    <n v="2"/>
    <n v="3"/>
    <n v="38"/>
    <n v="18"/>
  </r>
  <r>
    <n v="2021"/>
    <n v="100176"/>
    <x v="2"/>
    <s v="PALM BEACH GARDENS MEDICAL CENTER"/>
    <s v="3360 BURNS RD"/>
    <s v="PALM BEACH GARDENS"/>
    <s v="FL"/>
    <n v="33410"/>
    <s v="Palm Beach"/>
    <n v="42.06"/>
    <n v="79.06"/>
    <n v="87.36"/>
    <n v="72.39"/>
    <n v="73.335700000000003"/>
    <n v="0"/>
    <n v="0"/>
    <n v="0"/>
    <n v="41.99"/>
    <n v="79.91"/>
    <n v="88.1"/>
    <n v="75.27"/>
    <n v="75.209999999999994"/>
    <n v="0"/>
    <n v="0"/>
    <n v="0"/>
    <n v="33.89"/>
    <n v="65.77"/>
    <n v="81"/>
    <n v="60.35"/>
    <n v="64.622699999999995"/>
    <n v="0"/>
    <n v="2"/>
    <n v="2"/>
    <n v="6.53"/>
    <n v="51.87"/>
    <n v="63.32"/>
    <n v="45.92"/>
    <n v="48.587200000000003"/>
    <n v="0"/>
    <n v="1"/>
    <n v="1"/>
    <n v="33.19"/>
    <n v="63.83"/>
    <n v="74.75"/>
    <n v="59.37"/>
    <n v="57.735900000000001"/>
    <n v="0"/>
    <n v="0"/>
    <n v="0"/>
    <n v="30.6"/>
    <n v="65.61"/>
    <n v="79.58"/>
    <n v="55.97"/>
    <n v="57.689100000000003"/>
    <n v="0"/>
    <n v="0"/>
    <n v="0"/>
    <n v="66.94"/>
    <n v="87.38"/>
    <n v="92.17"/>
    <n v="81.89"/>
    <n v="81.601900000000001"/>
    <n v="0"/>
    <n v="0"/>
    <n v="0"/>
    <n v="34.700000000000003"/>
    <n v="71.8"/>
    <n v="85.67"/>
    <n v="66.2"/>
    <n v="67.023799999999994"/>
    <n v="0"/>
    <n v="0"/>
    <n v="0"/>
    <n v="3"/>
    <n v="14"/>
  </r>
  <r>
    <n v="2021"/>
    <n v="100177"/>
    <x v="4"/>
    <s v="CAPE CANAVERAL HOSPITAL"/>
    <s v="701 W COCOA BEACH CAUSEWAY"/>
    <s v="COCOA BEACH"/>
    <s v="FL"/>
    <n v="32932"/>
    <s v="Brevard"/>
    <n v="42.06"/>
    <n v="79.06"/>
    <n v="87.36"/>
    <n v="81.489999999999995"/>
    <n v="82.724999999999994"/>
    <n v="4"/>
    <n v="2"/>
    <n v="4"/>
    <n v="41.99"/>
    <n v="79.91"/>
    <n v="88.1"/>
    <n v="79.66"/>
    <n v="81.62"/>
    <n v="2"/>
    <n v="2"/>
    <n v="2"/>
    <n v="33.89"/>
    <n v="65.77"/>
    <n v="81"/>
    <n v="65.88"/>
    <n v="70.264099999999999"/>
    <n v="3"/>
    <n v="2"/>
    <n v="3"/>
    <n v="6.53"/>
    <n v="51.87"/>
    <n v="63.32"/>
    <n v="56.47"/>
    <n v="54.8904"/>
    <n v="3"/>
    <n v="0"/>
    <n v="3"/>
    <n v="33.19"/>
    <n v="63.83"/>
    <n v="74.75"/>
    <n v="65.12"/>
    <n v="64.4375"/>
    <n v="1"/>
    <n v="0"/>
    <n v="1"/>
    <n v="30.6"/>
    <n v="65.61"/>
    <n v="79.58"/>
    <n v="68.45"/>
    <n v="66.700900000000004"/>
    <n v="1"/>
    <n v="0"/>
    <n v="1"/>
    <n v="66.94"/>
    <n v="87.38"/>
    <n v="92.17"/>
    <n v="89.49"/>
    <n v="88.880700000000004"/>
    <n v="3"/>
    <n v="0"/>
    <n v="3"/>
    <n v="34.700000000000003"/>
    <n v="71.8"/>
    <n v="85.67"/>
    <n v="75.3"/>
    <n v="75.335700000000003"/>
    <n v="3"/>
    <n v="0"/>
    <n v="3"/>
    <n v="20"/>
    <n v="20"/>
  </r>
  <r>
    <n v="2021"/>
    <n v="100179"/>
    <x v="1"/>
    <s v="MEMORIAL HOSPITAL JACKSONVILLE"/>
    <s v="3625 UNIVERSITY BLVD S"/>
    <s v="JACKSONVILLE"/>
    <s v="FL"/>
    <n v="32216"/>
    <s v="Duval"/>
    <n v="42.06"/>
    <n v="79.06"/>
    <n v="87.36"/>
    <n v="71.52"/>
    <n v="73.753600000000006"/>
    <n v="0"/>
    <n v="1"/>
    <n v="1"/>
    <n v="41.99"/>
    <n v="79.91"/>
    <n v="88.1"/>
    <n v="73.05"/>
    <n v="73.993799999999993"/>
    <n v="0"/>
    <n v="0"/>
    <n v="0"/>
    <n v="33.89"/>
    <n v="65.77"/>
    <n v="81"/>
    <n v="57.67"/>
    <n v="58.377800000000001"/>
    <n v="0"/>
    <n v="0"/>
    <n v="0"/>
    <n v="6.53"/>
    <n v="51.87"/>
    <n v="63.32"/>
    <n v="46.18"/>
    <n v="48.736899999999999"/>
    <n v="0"/>
    <n v="1"/>
    <n v="1"/>
    <n v="33.19"/>
    <n v="63.83"/>
    <n v="74.75"/>
    <n v="59.23"/>
    <n v="58.073500000000003"/>
    <n v="0"/>
    <n v="0"/>
    <n v="0"/>
    <n v="30.6"/>
    <n v="65.61"/>
    <n v="79.58"/>
    <n v="61.84"/>
    <n v="63.231200000000001"/>
    <n v="0"/>
    <n v="0"/>
    <n v="0"/>
    <n v="66.94"/>
    <n v="87.38"/>
    <n v="92.17"/>
    <n v="82.48"/>
    <n v="83.224000000000004"/>
    <n v="0"/>
    <n v="0"/>
    <n v="0"/>
    <n v="34.700000000000003"/>
    <n v="71.8"/>
    <n v="85.67"/>
    <n v="61.95"/>
    <n v="65.292100000000005"/>
    <n v="0"/>
    <n v="1"/>
    <n v="1"/>
    <n v="3"/>
    <n v="15"/>
  </r>
  <r>
    <n v="2021"/>
    <n v="100180"/>
    <x v="0"/>
    <s v="ST PETERSBURG GENERAL HOSPITAL"/>
    <s v="6500 38TH AVE N"/>
    <s v="SAINT PETERSBURG"/>
    <s v="FL"/>
    <n v="33710"/>
    <s v="Pinellas"/>
    <n v="42.06"/>
    <n v="79.06"/>
    <n v="87.36"/>
    <n v="72.510000000000005"/>
    <n v="75.770099999999999"/>
    <n v="0"/>
    <n v="2"/>
    <n v="2"/>
    <n v="41.99"/>
    <n v="79.91"/>
    <n v="88.1"/>
    <n v="70.7"/>
    <n v="72.488799999999998"/>
    <n v="0"/>
    <n v="1"/>
    <n v="1"/>
    <n v="33.89"/>
    <n v="65.77"/>
    <n v="81"/>
    <n v="66.819999999999993"/>
    <n v="69.098799999999997"/>
    <n v="2"/>
    <n v="1"/>
    <n v="2"/>
    <n v="6.53"/>
    <n v="51.87"/>
    <n v="63.32"/>
    <n v="45.32"/>
    <n v="48.740200000000002"/>
    <n v="0"/>
    <n v="1"/>
    <n v="1"/>
    <n v="33.19"/>
    <n v="63.83"/>
    <n v="74.75"/>
    <n v="59.24"/>
    <n v="59.034100000000002"/>
    <n v="0"/>
    <n v="0"/>
    <n v="0"/>
    <n v="30.6"/>
    <n v="65.61"/>
    <n v="79.58"/>
    <n v="62.08"/>
    <n v="64.157399999999996"/>
    <n v="0"/>
    <n v="1"/>
    <n v="1"/>
    <n v="66.94"/>
    <n v="87.38"/>
    <n v="92.17"/>
    <n v="84.42"/>
    <n v="84.362499999999997"/>
    <n v="0"/>
    <n v="0"/>
    <n v="0"/>
    <n v="34.700000000000003"/>
    <n v="71.8"/>
    <n v="85.67"/>
    <n v="66.5"/>
    <n v="68.759299999999996"/>
    <n v="0"/>
    <n v="1"/>
    <n v="1"/>
    <n v="8"/>
    <n v="16"/>
  </r>
  <r>
    <n v="2021"/>
    <n v="100181"/>
    <x v="3"/>
    <s v="LARKIN COMMUNITY HOSPITAL"/>
    <s v="7031 SW 62ND AVE"/>
    <s v="SOUTH MIAMI"/>
    <s v="FL"/>
    <n v="33143"/>
    <s v="Miami-Dade"/>
    <n v="42.06"/>
    <n v="79.06"/>
    <n v="87.36"/>
    <n v="81.290000000000006"/>
    <s v="Not Available"/>
    <s v="NA"/>
    <s v="NA"/>
    <s v="NA"/>
    <n v="41.99"/>
    <n v="79.91"/>
    <n v="88.1"/>
    <n v="80.63"/>
    <s v="Not Available"/>
    <s v="NA"/>
    <s v="NA"/>
    <s v="NA"/>
    <n v="33.89"/>
    <n v="65.77"/>
    <n v="81"/>
    <n v="61.01"/>
    <s v="Not Available"/>
    <s v="NA"/>
    <s v="NA"/>
    <s v="NA"/>
    <n v="6.53"/>
    <n v="51.87"/>
    <n v="63.32"/>
    <n v="58.59"/>
    <s v="Not Available"/>
    <s v="NA"/>
    <s v="NA"/>
    <s v="NA"/>
    <n v="33.19"/>
    <n v="63.83"/>
    <n v="74.75"/>
    <n v="67.73"/>
    <s v="Not Available"/>
    <s v="NA"/>
    <s v="NA"/>
    <s v="NA"/>
    <n v="30.6"/>
    <n v="65.61"/>
    <n v="79.58"/>
    <n v="70.64"/>
    <s v="Not Available"/>
    <s v="NA"/>
    <s v="NA"/>
    <s v="NA"/>
    <n v="66.94"/>
    <n v="87.38"/>
    <n v="92.17"/>
    <n v="77.34"/>
    <s v="Not Available"/>
    <s v="NA"/>
    <s v="NA"/>
    <s v="NA"/>
    <n v="34.700000000000003"/>
    <n v="71.8"/>
    <n v="85.67"/>
    <n v="57.51"/>
    <s v="Not Available"/>
    <s v="NA"/>
    <s v="NA"/>
    <s v="NA"/>
    <s v="Not Available"/>
    <s v="Not Available"/>
  </r>
  <r>
    <n v="2021"/>
    <n v="100183"/>
    <x v="2"/>
    <s v="CORAL GABLES HOSPITAL"/>
    <s v="3100 DOUGLAS RD"/>
    <s v="CORAL GABLES"/>
    <s v="FL"/>
    <n v="33134"/>
    <s v="Miami-Dade"/>
    <n v="42.06"/>
    <n v="79.06"/>
    <n v="87.36"/>
    <n v="78.040000000000006"/>
    <n v="78.165700000000001"/>
    <n v="0"/>
    <n v="0"/>
    <n v="0"/>
    <n v="41.99"/>
    <n v="79.91"/>
    <n v="88.1"/>
    <n v="78.63"/>
    <n v="77.275599999999997"/>
    <n v="0"/>
    <n v="0"/>
    <n v="0"/>
    <n v="33.89"/>
    <n v="65.77"/>
    <n v="81"/>
    <n v="67.47"/>
    <n v="70.636399999999995"/>
    <n v="3"/>
    <n v="2"/>
    <n v="3"/>
    <n v="6.53"/>
    <n v="51.87"/>
    <n v="63.32"/>
    <n v="43.55"/>
    <n v="44.079000000000001"/>
    <n v="0"/>
    <n v="0"/>
    <n v="0"/>
    <n v="33.19"/>
    <n v="63.83"/>
    <n v="74.75"/>
    <n v="64.36"/>
    <n v="65.862799999999993"/>
    <n v="2"/>
    <n v="1"/>
    <n v="2"/>
    <n v="30.6"/>
    <n v="65.61"/>
    <n v="79.58"/>
    <n v="66.36"/>
    <n v="66.644300000000001"/>
    <n v="1"/>
    <n v="0"/>
    <n v="1"/>
    <n v="66.94"/>
    <n v="87.38"/>
    <n v="92.17"/>
    <n v="81.02"/>
    <n v="78.923100000000005"/>
    <n v="0"/>
    <n v="0"/>
    <n v="0"/>
    <n v="34.700000000000003"/>
    <n v="71.8"/>
    <n v="85.67"/>
    <n v="63.24"/>
    <n v="61.632599999999996"/>
    <n v="0"/>
    <n v="0"/>
    <n v="0"/>
    <n v="6"/>
    <n v="11"/>
  </r>
  <r>
    <n v="2021"/>
    <n v="100187"/>
    <x v="2"/>
    <s v="PALMETTO GENERAL HOSPITAL"/>
    <s v="2001 W 68TH ST"/>
    <s v="HIALEAH"/>
    <s v="FL"/>
    <n v="33016"/>
    <s v="Miami-Dade"/>
    <n v="42.06"/>
    <n v="79.06"/>
    <n v="87.36"/>
    <n v="77.02"/>
    <n v="77.655699999999996"/>
    <n v="0"/>
    <n v="0"/>
    <n v="0"/>
    <n v="41.99"/>
    <n v="79.91"/>
    <n v="88.1"/>
    <n v="79.239999999999995"/>
    <n v="79.9054"/>
    <n v="0"/>
    <n v="0"/>
    <n v="0"/>
    <n v="33.89"/>
    <n v="65.77"/>
    <n v="81"/>
    <n v="66.22"/>
    <n v="70.579300000000003"/>
    <n v="3"/>
    <n v="2"/>
    <n v="3"/>
    <n v="6.53"/>
    <n v="51.87"/>
    <n v="63.32"/>
    <n v="41.55"/>
    <n v="39.046700000000001"/>
    <n v="0"/>
    <n v="0"/>
    <n v="0"/>
    <n v="33.19"/>
    <n v="63.83"/>
    <n v="74.75"/>
    <n v="64.8"/>
    <n v="67.784499999999994"/>
    <n v="4"/>
    <n v="3"/>
    <n v="4"/>
    <n v="30.6"/>
    <n v="65.61"/>
    <n v="79.58"/>
    <n v="67.260000000000005"/>
    <n v="67.436099999999996"/>
    <n v="2"/>
    <n v="0"/>
    <n v="2"/>
    <n v="66.94"/>
    <n v="87.38"/>
    <n v="92.17"/>
    <n v="79.489999999999995"/>
    <n v="79.098399999999998"/>
    <n v="0"/>
    <n v="0"/>
    <n v="0"/>
    <n v="34.700000000000003"/>
    <n v="71.8"/>
    <n v="85.67"/>
    <n v="64.540000000000006"/>
    <n v="62.2502"/>
    <n v="0"/>
    <n v="0"/>
    <n v="0"/>
    <n v="9"/>
    <n v="11"/>
  </r>
  <r>
    <n v="2021"/>
    <n v="100189"/>
    <x v="0"/>
    <s v="NORTHWEST MEDICAL CENTER"/>
    <s v="2801 N STATE RD 7"/>
    <s v="MARGATE"/>
    <s v="FL"/>
    <n v="33063"/>
    <s v="Broward"/>
    <n v="42.06"/>
    <n v="79.06"/>
    <n v="87.36"/>
    <n v="70.010000000000005"/>
    <n v="69.323800000000006"/>
    <n v="0"/>
    <n v="0"/>
    <n v="0"/>
    <n v="41.99"/>
    <n v="79.91"/>
    <n v="88.1"/>
    <n v="72.23"/>
    <n v="68.681600000000003"/>
    <n v="0"/>
    <n v="0"/>
    <n v="0"/>
    <n v="33.89"/>
    <n v="65.77"/>
    <n v="81"/>
    <n v="53.68"/>
    <n v="53.465000000000003"/>
    <n v="0"/>
    <n v="0"/>
    <n v="0"/>
    <n v="6.53"/>
    <n v="51.87"/>
    <n v="63.32"/>
    <n v="42.28"/>
    <n v="41.745600000000003"/>
    <n v="0"/>
    <n v="0"/>
    <n v="0"/>
    <n v="33.19"/>
    <n v="63.83"/>
    <n v="74.75"/>
    <n v="57.54"/>
    <n v="53.261800000000001"/>
    <n v="0"/>
    <n v="0"/>
    <n v="0"/>
    <n v="30.6"/>
    <n v="65.61"/>
    <n v="79.58"/>
    <n v="51.93"/>
    <n v="54.711100000000002"/>
    <n v="0"/>
    <n v="1"/>
    <n v="1"/>
    <n v="66.94"/>
    <n v="87.38"/>
    <n v="92.17"/>
    <n v="79.459999999999994"/>
    <n v="77.1541"/>
    <n v="0"/>
    <n v="0"/>
    <n v="0"/>
    <n v="34.700000000000003"/>
    <n v="71.8"/>
    <n v="85.67"/>
    <n v="59.58"/>
    <n v="60.982799999999997"/>
    <n v="0"/>
    <n v="0"/>
    <n v="0"/>
    <n v="1"/>
    <n v="9"/>
  </r>
  <r>
    <n v="2021"/>
    <n v="100191"/>
    <x v="0"/>
    <s v="MEDICAL CENTER OF TRINITY"/>
    <s v="9330 SR 54, STE 401"/>
    <s v="TRINITY"/>
    <s v="FL"/>
    <n v="34655"/>
    <s v="Pasco"/>
    <n v="42.06"/>
    <n v="79.06"/>
    <n v="87.36"/>
    <n v="77.23"/>
    <n v="76.552599999999998"/>
    <n v="0"/>
    <n v="0"/>
    <n v="0"/>
    <n v="41.99"/>
    <n v="79.91"/>
    <n v="88.1"/>
    <n v="74.58"/>
    <n v="73.1554"/>
    <n v="0"/>
    <n v="0"/>
    <n v="0"/>
    <n v="33.89"/>
    <n v="65.77"/>
    <n v="81"/>
    <n v="68.349999999999994"/>
    <n v="64.643000000000001"/>
    <n v="0"/>
    <n v="0"/>
    <n v="0"/>
    <n v="6.53"/>
    <n v="51.87"/>
    <n v="63.32"/>
    <n v="51.96"/>
    <n v="51.308700000000002"/>
    <n v="0"/>
    <n v="0"/>
    <n v="0"/>
    <n v="33.19"/>
    <n v="63.83"/>
    <n v="74.75"/>
    <n v="62.81"/>
    <n v="63.648600000000002"/>
    <n v="0"/>
    <n v="0"/>
    <n v="0"/>
    <n v="30.6"/>
    <n v="65.61"/>
    <n v="79.58"/>
    <n v="66.36"/>
    <n v="67.314599999999999"/>
    <n v="2"/>
    <n v="0"/>
    <n v="2"/>
    <n v="66.94"/>
    <n v="87.38"/>
    <n v="92.17"/>
    <n v="86.65"/>
    <n v="85.817099999999996"/>
    <n v="0"/>
    <n v="0"/>
    <n v="0"/>
    <n v="34.700000000000003"/>
    <n v="71.8"/>
    <n v="85.67"/>
    <n v="73.38"/>
    <n v="72.238100000000003"/>
    <n v="1"/>
    <n v="0"/>
    <n v="1"/>
    <n v="3"/>
    <n v="16"/>
  </r>
  <r>
    <n v="2021"/>
    <n v="100200"/>
    <x v="0"/>
    <s v="BROWARD HEALTH IMPERIAL POINT"/>
    <s v="6401 N FEDERAL HWY"/>
    <s v="FORT LAUDERDALE"/>
    <s v="FL"/>
    <n v="33308"/>
    <s v="Broward"/>
    <n v="42.06"/>
    <n v="79.06"/>
    <n v="87.36"/>
    <n v="78.88"/>
    <n v="78.603899999999996"/>
    <n v="0"/>
    <n v="0"/>
    <n v="0"/>
    <n v="41.99"/>
    <n v="79.91"/>
    <n v="88.1"/>
    <n v="79.510000000000005"/>
    <n v="78.888300000000001"/>
    <n v="0"/>
    <n v="0"/>
    <n v="0"/>
    <n v="33.89"/>
    <n v="65.77"/>
    <n v="81"/>
    <n v="63.47"/>
    <n v="58.378700000000002"/>
    <n v="0"/>
    <n v="0"/>
    <n v="0"/>
    <n v="6.53"/>
    <n v="51.87"/>
    <n v="63.32"/>
    <n v="53.82"/>
    <n v="50.774999999999999"/>
    <n v="0"/>
    <n v="0"/>
    <n v="0"/>
    <n v="33.19"/>
    <n v="63.83"/>
    <n v="74.75"/>
    <n v="66.260000000000005"/>
    <n v="60.884799999999998"/>
    <n v="0"/>
    <n v="0"/>
    <n v="0"/>
    <n v="30.6"/>
    <n v="65.61"/>
    <n v="79.58"/>
    <n v="68.19"/>
    <n v="66.336799999999997"/>
    <n v="1"/>
    <n v="0"/>
    <n v="1"/>
    <n v="66.94"/>
    <n v="87.38"/>
    <n v="92.17"/>
    <n v="83.9"/>
    <n v="83.419899999999998"/>
    <n v="0"/>
    <n v="0"/>
    <n v="0"/>
    <n v="34.700000000000003"/>
    <n v="71.8"/>
    <n v="85.67"/>
    <n v="76.14"/>
    <n v="75.010400000000004"/>
    <n v="3"/>
    <n v="0"/>
    <n v="3"/>
    <n v="4"/>
    <n v="15"/>
  </r>
  <r>
    <n v="2021"/>
    <n v="100204"/>
    <x v="0"/>
    <s v="NORTH FLORIDA REGIONAL MEDICAL CENTER"/>
    <s v="6500 NEWBERRY RD"/>
    <s v="GAINESVILLE"/>
    <s v="FL"/>
    <n v="32605"/>
    <s v="Alachua"/>
    <n v="42.06"/>
    <n v="79.06"/>
    <n v="87.36"/>
    <n v="75.069999999999993"/>
    <n v="74.453900000000004"/>
    <n v="0"/>
    <n v="0"/>
    <n v="0"/>
    <n v="41.99"/>
    <n v="79.91"/>
    <n v="88.1"/>
    <n v="77.650000000000006"/>
    <n v="75.764899999999997"/>
    <n v="0"/>
    <n v="0"/>
    <n v="0"/>
    <n v="33.89"/>
    <n v="65.77"/>
    <n v="81"/>
    <n v="60.33"/>
    <n v="56.700299999999999"/>
    <n v="0"/>
    <n v="0"/>
    <n v="0"/>
    <n v="6.53"/>
    <n v="51.87"/>
    <n v="63.32"/>
    <n v="49.19"/>
    <n v="48.679600000000001"/>
    <n v="0"/>
    <n v="0"/>
    <n v="0"/>
    <n v="33.19"/>
    <n v="63.83"/>
    <n v="74.75"/>
    <n v="59.06"/>
    <n v="59.978900000000003"/>
    <n v="0"/>
    <n v="0"/>
    <n v="0"/>
    <n v="30.6"/>
    <n v="65.61"/>
    <n v="79.58"/>
    <n v="55.01"/>
    <n v="53.2928"/>
    <n v="0"/>
    <n v="0"/>
    <n v="0"/>
    <n v="66.94"/>
    <n v="87.38"/>
    <n v="92.17"/>
    <n v="84.12"/>
    <n v="82.741399999999999"/>
    <n v="0"/>
    <n v="0"/>
    <n v="0"/>
    <n v="34.700000000000003"/>
    <n v="71.8"/>
    <n v="85.67"/>
    <n v="66.7"/>
    <n v="66.888599999999997"/>
    <n v="0"/>
    <n v="0"/>
    <n v="0"/>
    <n v="0"/>
    <n v="12"/>
  </r>
  <r>
    <n v="2021"/>
    <n v="100206"/>
    <x v="4"/>
    <s v="MEMORIAL HOSPITAL OF TAMPA"/>
    <s v="2901 W SWANN AVE"/>
    <s v="TAMPA"/>
    <s v="FL"/>
    <n v="33609"/>
    <s v="Hillsborough"/>
    <n v="42.06"/>
    <n v="79.06"/>
    <n v="87.36"/>
    <n v="78.88"/>
    <n v="76.505700000000004"/>
    <n v="0"/>
    <n v="0"/>
    <n v="0"/>
    <n v="41.99"/>
    <n v="79.91"/>
    <n v="88.1"/>
    <n v="79.31"/>
    <n v="77.017099999999999"/>
    <n v="0"/>
    <n v="0"/>
    <n v="0"/>
    <n v="33.89"/>
    <n v="65.77"/>
    <n v="81"/>
    <n v="66.900000000000006"/>
    <n v="66.556600000000003"/>
    <n v="1"/>
    <n v="0"/>
    <n v="1"/>
    <n v="6.53"/>
    <n v="51.87"/>
    <n v="63.32"/>
    <n v="54.59"/>
    <n v="48.062100000000001"/>
    <n v="0"/>
    <n v="0"/>
    <n v="0"/>
    <n v="33.19"/>
    <n v="63.83"/>
    <n v="74.75"/>
    <n v="67.540000000000006"/>
    <n v="64.582700000000003"/>
    <n v="1"/>
    <n v="0"/>
    <n v="1"/>
    <n v="30.6"/>
    <n v="65.61"/>
    <n v="79.58"/>
    <n v="69.72"/>
    <n v="64.447800000000001"/>
    <n v="0"/>
    <n v="0"/>
    <n v="0"/>
    <n v="66.94"/>
    <n v="87.38"/>
    <n v="92.17"/>
    <n v="87.32"/>
    <n v="84.755399999999995"/>
    <n v="0"/>
    <n v="0"/>
    <n v="0"/>
    <n v="34.700000000000003"/>
    <n v="71.8"/>
    <n v="85.67"/>
    <n v="73.349999999999994"/>
    <n v="65.604299999999995"/>
    <n v="0"/>
    <n v="0"/>
    <n v="0"/>
    <n v="2"/>
    <n v="16"/>
  </r>
  <r>
    <n v="2021"/>
    <n v="100209"/>
    <x v="0"/>
    <s v="KENDALL REGIONAL MEDICAL CENTER"/>
    <s v="11750 BIRD RD"/>
    <s v="MIAMI"/>
    <s v="FL"/>
    <n v="33175"/>
    <s v="Miami-Dade"/>
    <n v="42.06"/>
    <n v="79.06"/>
    <n v="87.36"/>
    <n v="75.63"/>
    <n v="73.013599999999997"/>
    <n v="0"/>
    <n v="0"/>
    <n v="0"/>
    <n v="41.99"/>
    <n v="79.91"/>
    <n v="88.1"/>
    <n v="78.03"/>
    <n v="76.736500000000007"/>
    <n v="0"/>
    <n v="0"/>
    <n v="0"/>
    <n v="33.89"/>
    <n v="65.77"/>
    <n v="81"/>
    <n v="61.52"/>
    <n v="54.734099999999998"/>
    <n v="0"/>
    <n v="0"/>
    <n v="0"/>
    <n v="6.53"/>
    <n v="51.87"/>
    <n v="63.32"/>
    <n v="39.6"/>
    <n v="44.398800000000001"/>
    <n v="0"/>
    <n v="2"/>
    <n v="2"/>
    <n v="33.19"/>
    <n v="63.83"/>
    <n v="74.75"/>
    <n v="62.1"/>
    <n v="53.276200000000003"/>
    <n v="0"/>
    <n v="0"/>
    <n v="0"/>
    <n v="30.6"/>
    <n v="65.61"/>
    <n v="79.58"/>
    <n v="58.95"/>
    <n v="52.342399999999998"/>
    <n v="0"/>
    <n v="0"/>
    <n v="0"/>
    <n v="66.94"/>
    <n v="87.38"/>
    <n v="92.17"/>
    <n v="78.78"/>
    <n v="77.965199999999996"/>
    <n v="0"/>
    <n v="0"/>
    <n v="0"/>
    <n v="34.700000000000003"/>
    <n v="71.8"/>
    <n v="85.67"/>
    <n v="61.98"/>
    <n v="55.049500000000002"/>
    <n v="0"/>
    <n v="0"/>
    <n v="0"/>
    <n v="2"/>
    <n v="10"/>
  </r>
  <r>
    <n v="2021"/>
    <n v="100211"/>
    <x v="2"/>
    <s v="ADVENTHEALTH DADE CITY"/>
    <s v="13100 FT KING RD"/>
    <s v="DADE CITY"/>
    <s v="FL"/>
    <n v="33525"/>
    <s v="Pasco"/>
    <n v="42.06"/>
    <n v="79.06"/>
    <n v="87.36"/>
    <n v="71.91"/>
    <n v="79.265299999999996"/>
    <n v="1"/>
    <n v="4"/>
    <n v="4"/>
    <n v="41.99"/>
    <n v="79.91"/>
    <n v="88.1"/>
    <n v="75.180000000000007"/>
    <n v="75.3108"/>
    <n v="0"/>
    <n v="0"/>
    <n v="0"/>
    <n v="33.89"/>
    <n v="65.77"/>
    <n v="81"/>
    <n v="63.43"/>
    <n v="71.355400000000003"/>
    <n v="4"/>
    <n v="4"/>
    <n v="4"/>
    <n v="6.53"/>
    <n v="51.87"/>
    <n v="63.32"/>
    <n v="47.54"/>
    <n v="49.952300000000001"/>
    <n v="0"/>
    <n v="1"/>
    <n v="1"/>
    <n v="33.19"/>
    <n v="63.83"/>
    <n v="74.75"/>
    <n v="62.9"/>
    <n v="62.340699999999998"/>
    <n v="0"/>
    <n v="0"/>
    <n v="0"/>
    <n v="30.6"/>
    <n v="65.61"/>
    <n v="79.58"/>
    <n v="62.35"/>
    <n v="63.9499"/>
    <n v="0"/>
    <n v="0"/>
    <n v="0"/>
    <n v="66.94"/>
    <n v="87.38"/>
    <n v="92.17"/>
    <n v="78.73"/>
    <n v="86.412499999999994"/>
    <n v="0"/>
    <n v="5"/>
    <n v="5"/>
    <n v="34.700000000000003"/>
    <n v="71.8"/>
    <n v="85.67"/>
    <n v="66.67"/>
    <n v="68.462199999999996"/>
    <n v="0"/>
    <n v="0"/>
    <n v="0"/>
    <n v="14"/>
    <n v="17"/>
  </r>
  <r>
    <n v="2021"/>
    <n v="100212"/>
    <x v="0"/>
    <s v="OCALA REGIONAL MEDICAL CENTER"/>
    <s v="1431 SW 1ST AVE"/>
    <s v="OCALA"/>
    <s v="FL"/>
    <n v="34478"/>
    <s v="Marion"/>
    <n v="42.06"/>
    <n v="79.06"/>
    <n v="87.36"/>
    <n v="72.7"/>
    <n v="75.246899999999997"/>
    <n v="0"/>
    <n v="1"/>
    <n v="1"/>
    <n v="41.99"/>
    <n v="79.91"/>
    <n v="88.1"/>
    <n v="72.650000000000006"/>
    <n v="72.861999999999995"/>
    <n v="0"/>
    <n v="0"/>
    <n v="0"/>
    <n v="33.89"/>
    <n v="65.77"/>
    <n v="81"/>
    <n v="59.53"/>
    <n v="62.297499999999999"/>
    <n v="0"/>
    <n v="1"/>
    <n v="1"/>
    <n v="6.53"/>
    <n v="51.87"/>
    <n v="63.32"/>
    <n v="46.97"/>
    <n v="48.916499999999999"/>
    <n v="0"/>
    <n v="1"/>
    <n v="1"/>
    <n v="33.19"/>
    <n v="63.83"/>
    <n v="74.75"/>
    <n v="59.2"/>
    <n v="58.4696"/>
    <n v="0"/>
    <n v="0"/>
    <n v="0"/>
    <n v="30.6"/>
    <n v="65.61"/>
    <n v="79.58"/>
    <n v="55.19"/>
    <n v="59.3855"/>
    <n v="0"/>
    <n v="1"/>
    <n v="1"/>
    <n v="66.94"/>
    <n v="87.38"/>
    <n v="92.17"/>
    <n v="82.08"/>
    <n v="82.447900000000004"/>
    <n v="0"/>
    <n v="0"/>
    <n v="0"/>
    <n v="34.700000000000003"/>
    <n v="71.8"/>
    <n v="85.67"/>
    <n v="62.76"/>
    <n v="68.070300000000003"/>
    <n v="0"/>
    <n v="2"/>
    <n v="2"/>
    <n v="6"/>
    <n v="15"/>
  </r>
  <r>
    <n v="2021"/>
    <n v="100213"/>
    <x v="0"/>
    <s v="BLAKE MEDICAL CENTER"/>
    <s v="2020 59TH ST W"/>
    <s v="BRADENTON"/>
    <s v="FL"/>
    <n v="34209"/>
    <s v="Manatee"/>
    <n v="42.06"/>
    <n v="79.06"/>
    <n v="87.36"/>
    <n v="69.27"/>
    <n v="69.154899999999998"/>
    <n v="0"/>
    <n v="0"/>
    <n v="0"/>
    <n v="41.99"/>
    <n v="79.91"/>
    <n v="88.1"/>
    <n v="72.349999999999994"/>
    <n v="70.310199999999995"/>
    <n v="0"/>
    <n v="0"/>
    <n v="0"/>
    <n v="33.89"/>
    <n v="65.77"/>
    <n v="81"/>
    <n v="53.23"/>
    <n v="54.852200000000003"/>
    <n v="0"/>
    <n v="0"/>
    <n v="0"/>
    <n v="6.53"/>
    <n v="51.87"/>
    <n v="63.32"/>
    <n v="44.81"/>
    <n v="45.0274"/>
    <n v="0"/>
    <n v="0"/>
    <n v="0"/>
    <n v="33.19"/>
    <n v="63.83"/>
    <n v="74.75"/>
    <n v="57.7"/>
    <n v="55.872700000000002"/>
    <n v="0"/>
    <n v="0"/>
    <n v="0"/>
    <n v="30.6"/>
    <n v="65.61"/>
    <n v="79.58"/>
    <n v="52.36"/>
    <n v="50.133200000000002"/>
    <n v="0"/>
    <n v="0"/>
    <n v="0"/>
    <n v="66.94"/>
    <n v="87.38"/>
    <n v="92.17"/>
    <n v="83.25"/>
    <n v="82.255600000000001"/>
    <n v="0"/>
    <n v="0"/>
    <n v="0"/>
    <n v="34.700000000000003"/>
    <n v="71.8"/>
    <n v="85.67"/>
    <n v="57.59"/>
    <n v="57.525599999999997"/>
    <n v="0"/>
    <n v="0"/>
    <n v="0"/>
    <n v="0"/>
    <n v="11"/>
  </r>
  <r>
    <n v="2021"/>
    <n v="100217"/>
    <x v="0"/>
    <s v="STEWARD SEBASTIAN RIVER MEDICAL CENTER"/>
    <s v="13695 US HWY 1"/>
    <s v="SEBASTIAN"/>
    <s v="FL"/>
    <n v="32978"/>
    <s v="Indian River"/>
    <n v="42.06"/>
    <n v="79.06"/>
    <n v="87.36"/>
    <n v="70.22"/>
    <n v="68.854299999999995"/>
    <n v="0"/>
    <n v="0"/>
    <n v="0"/>
    <n v="41.99"/>
    <n v="79.91"/>
    <n v="88.1"/>
    <n v="75.41"/>
    <n v="74.382599999999996"/>
    <n v="0"/>
    <n v="0"/>
    <n v="0"/>
    <n v="33.89"/>
    <n v="65.77"/>
    <n v="81"/>
    <n v="53.62"/>
    <n v="53.592399999999998"/>
    <n v="0"/>
    <n v="0"/>
    <n v="0"/>
    <n v="6.53"/>
    <n v="51.87"/>
    <n v="63.32"/>
    <n v="45.09"/>
    <n v="40.657499999999999"/>
    <n v="0"/>
    <n v="0"/>
    <n v="0"/>
    <n v="33.19"/>
    <n v="63.83"/>
    <n v="74.75"/>
    <n v="51.33"/>
    <n v="54.087499999999999"/>
    <n v="0"/>
    <n v="1"/>
    <n v="1"/>
    <n v="30.6"/>
    <n v="65.61"/>
    <n v="79.58"/>
    <n v="59.13"/>
    <n v="56.2378"/>
    <n v="0"/>
    <n v="0"/>
    <n v="0"/>
    <n v="66.94"/>
    <n v="87.38"/>
    <n v="92.17"/>
    <n v="84.35"/>
    <n v="77.498099999999994"/>
    <n v="0"/>
    <n v="0"/>
    <n v="0"/>
    <n v="34.700000000000003"/>
    <n v="71.8"/>
    <n v="85.67"/>
    <n v="61.99"/>
    <n v="53.817100000000003"/>
    <n v="0"/>
    <n v="0"/>
    <n v="0"/>
    <n v="1"/>
    <n v="10"/>
  </r>
  <r>
    <n v="2021"/>
    <n v="100220"/>
    <x v="2"/>
    <s v="GULF COAST MEDICAL CENTER LEE MEM HEALTH SYSTEM"/>
    <s v="13681 DOCTORS WAY"/>
    <s v="FORT MYERS"/>
    <s v="FL"/>
    <n v="33912"/>
    <s v="Lee"/>
    <n v="42.06"/>
    <n v="79.06"/>
    <n v="87.36"/>
    <n v="76.48"/>
    <n v="76.433499999999995"/>
    <n v="0"/>
    <n v="0"/>
    <n v="0"/>
    <n v="41.99"/>
    <n v="79.91"/>
    <n v="88.1"/>
    <n v="73.37"/>
    <n v="72.863299999999995"/>
    <n v="0"/>
    <n v="0"/>
    <n v="0"/>
    <n v="33.89"/>
    <n v="65.77"/>
    <n v="81"/>
    <n v="59.93"/>
    <n v="60.1738"/>
    <n v="0"/>
    <n v="0"/>
    <n v="0"/>
    <n v="6.53"/>
    <n v="51.87"/>
    <n v="63.32"/>
    <n v="50.22"/>
    <n v="48.7164"/>
    <n v="0"/>
    <n v="0"/>
    <n v="0"/>
    <n v="33.19"/>
    <n v="63.83"/>
    <n v="74.75"/>
    <n v="57.91"/>
    <n v="57.906500000000001"/>
    <n v="0"/>
    <n v="0"/>
    <n v="0"/>
    <n v="30.6"/>
    <n v="65.61"/>
    <n v="79.58"/>
    <n v="60.11"/>
    <n v="56.869700000000002"/>
    <n v="0"/>
    <n v="0"/>
    <n v="0"/>
    <n v="66.94"/>
    <n v="87.38"/>
    <n v="92.17"/>
    <n v="87.02"/>
    <n v="86.735399999999998"/>
    <n v="0"/>
    <n v="0"/>
    <n v="0"/>
    <n v="34.700000000000003"/>
    <n v="71.8"/>
    <n v="85.67"/>
    <n v="67.91"/>
    <n v="64.754499999999993"/>
    <n v="0"/>
    <n v="0"/>
    <n v="0"/>
    <n v="0"/>
    <n v="15"/>
  </r>
  <r>
    <n v="2021"/>
    <n v="100223"/>
    <x v="0"/>
    <s v="FORT WALTON BEACH MEDICAL CENTER"/>
    <s v="1000 MAR-WALT DR"/>
    <s v="FORT WALTON BEACH"/>
    <s v="FL"/>
    <n v="32547"/>
    <s v="Okaloosa"/>
    <n v="42.06"/>
    <n v="79.06"/>
    <n v="87.36"/>
    <n v="75.97"/>
    <n v="71.761700000000005"/>
    <n v="0"/>
    <n v="0"/>
    <n v="0"/>
    <n v="41.99"/>
    <n v="79.91"/>
    <n v="88.1"/>
    <n v="75.59"/>
    <n v="71.558400000000006"/>
    <n v="0"/>
    <n v="0"/>
    <n v="0"/>
    <n v="33.89"/>
    <n v="65.77"/>
    <n v="81"/>
    <n v="64.03"/>
    <n v="59.825499999999998"/>
    <n v="0"/>
    <n v="0"/>
    <n v="0"/>
    <n v="6.53"/>
    <n v="51.87"/>
    <n v="63.32"/>
    <n v="48.52"/>
    <n v="45.458799999999997"/>
    <n v="0"/>
    <n v="0"/>
    <n v="0"/>
    <n v="33.19"/>
    <n v="63.83"/>
    <n v="74.75"/>
    <n v="63.11"/>
    <n v="58.614600000000003"/>
    <n v="0"/>
    <n v="0"/>
    <n v="0"/>
    <n v="30.6"/>
    <n v="65.61"/>
    <n v="79.58"/>
    <n v="61.36"/>
    <n v="57.365699999999997"/>
    <n v="0"/>
    <n v="0"/>
    <n v="0"/>
    <n v="66.94"/>
    <n v="87.38"/>
    <n v="92.17"/>
    <n v="84.47"/>
    <n v="82.313299999999998"/>
    <n v="0"/>
    <n v="0"/>
    <n v="0"/>
    <n v="34.700000000000003"/>
    <n v="71.8"/>
    <n v="85.67"/>
    <n v="63.84"/>
    <n v="59.496200000000002"/>
    <n v="0"/>
    <n v="0"/>
    <n v="0"/>
    <n v="0"/>
    <n v="13"/>
  </r>
  <r>
    <n v="2021"/>
    <n v="100224"/>
    <x v="0"/>
    <s v="UNIVERSITY HOSPITAL AND MEDICAL CENTER"/>
    <s v="7201 N UNIVERSITY DR"/>
    <s v="TAMARAC"/>
    <s v="FL"/>
    <n v="33321"/>
    <s v="Broward"/>
    <n v="42.06"/>
    <n v="79.06"/>
    <n v="87.36"/>
    <n v="71.63"/>
    <n v="69.913399999999996"/>
    <n v="0"/>
    <n v="0"/>
    <n v="0"/>
    <n v="41.99"/>
    <n v="79.91"/>
    <n v="88.1"/>
    <n v="72.819999999999993"/>
    <n v="73.141900000000007"/>
    <n v="0"/>
    <n v="0"/>
    <n v="0"/>
    <n v="33.89"/>
    <n v="65.77"/>
    <n v="81"/>
    <n v="58.81"/>
    <n v="56.996600000000001"/>
    <n v="0"/>
    <n v="0"/>
    <n v="0"/>
    <n v="6.53"/>
    <n v="51.87"/>
    <n v="63.32"/>
    <n v="45.06"/>
    <n v="44.197200000000002"/>
    <n v="0"/>
    <n v="0"/>
    <n v="0"/>
    <n v="33.19"/>
    <n v="63.83"/>
    <n v="74.75"/>
    <n v="62.4"/>
    <n v="58.958100000000002"/>
    <n v="0"/>
    <n v="0"/>
    <n v="0"/>
    <n v="30.6"/>
    <n v="65.61"/>
    <n v="79.58"/>
    <n v="61.46"/>
    <n v="60.429299999999998"/>
    <n v="0"/>
    <n v="0"/>
    <n v="0"/>
    <n v="66.94"/>
    <n v="87.38"/>
    <n v="92.17"/>
    <n v="81.02"/>
    <n v="80.437700000000007"/>
    <n v="0"/>
    <n v="0"/>
    <n v="0"/>
    <n v="34.700000000000003"/>
    <n v="71.8"/>
    <n v="85.67"/>
    <n v="62.92"/>
    <n v="60.483400000000003"/>
    <n v="0"/>
    <n v="0"/>
    <n v="0"/>
    <n v="0"/>
    <n v="13"/>
  </r>
  <r>
    <n v="2021"/>
    <n v="100226"/>
    <x v="0"/>
    <s v="ORANGE PARK MEDICAL CENTER"/>
    <s v="2001 KINGSLEY AVE"/>
    <s v="ORANGE PARK"/>
    <s v="FL"/>
    <n v="32073"/>
    <s v="Clay"/>
    <n v="42.06"/>
    <n v="79.06"/>
    <n v="87.36"/>
    <n v="74.22"/>
    <n v="75.880899999999997"/>
    <n v="0"/>
    <n v="1"/>
    <n v="1"/>
    <n v="41.99"/>
    <n v="79.91"/>
    <n v="88.1"/>
    <n v="72.599999999999994"/>
    <n v="73.920100000000005"/>
    <n v="0"/>
    <n v="0"/>
    <n v="0"/>
    <n v="33.89"/>
    <n v="65.77"/>
    <n v="81"/>
    <n v="59.61"/>
    <n v="58.270400000000002"/>
    <n v="0"/>
    <n v="0"/>
    <n v="0"/>
    <n v="6.53"/>
    <n v="51.87"/>
    <n v="63.32"/>
    <n v="48.91"/>
    <n v="47.758000000000003"/>
    <n v="0"/>
    <n v="0"/>
    <n v="0"/>
    <n v="33.19"/>
    <n v="63.83"/>
    <n v="74.75"/>
    <n v="59.13"/>
    <n v="58.765799999999999"/>
    <n v="0"/>
    <n v="0"/>
    <n v="0"/>
    <n v="30.6"/>
    <n v="65.61"/>
    <n v="79.58"/>
    <n v="60.47"/>
    <n v="62.214100000000002"/>
    <n v="0"/>
    <n v="0"/>
    <n v="0"/>
    <n v="66.94"/>
    <n v="87.38"/>
    <n v="92.17"/>
    <n v="85.04"/>
    <n v="83.634699999999995"/>
    <n v="0"/>
    <n v="0"/>
    <n v="0"/>
    <n v="34.700000000000003"/>
    <n v="71.8"/>
    <n v="85.67"/>
    <n v="61.42"/>
    <n v="62.332599999999999"/>
    <n v="0"/>
    <n v="0"/>
    <n v="0"/>
    <n v="1"/>
    <n v="14"/>
  </r>
  <r>
    <n v="2021"/>
    <n v="100228"/>
    <x v="1"/>
    <s v="WESTSIDE REGIONAL MEDICAL CENTER"/>
    <s v="8201 W BROWARD BLVD"/>
    <s v="PLANTATION"/>
    <s v="FL"/>
    <n v="33324"/>
    <s v="Broward"/>
    <n v="42.06"/>
    <n v="79.06"/>
    <n v="87.36"/>
    <n v="67.209999999999994"/>
    <n v="69.010300000000001"/>
    <n v="0"/>
    <n v="0"/>
    <n v="0"/>
    <n v="41.99"/>
    <n v="79.91"/>
    <n v="88.1"/>
    <n v="72.180000000000007"/>
    <n v="73.291600000000003"/>
    <n v="0"/>
    <n v="0"/>
    <n v="0"/>
    <n v="33.89"/>
    <n v="65.77"/>
    <n v="81"/>
    <n v="52.53"/>
    <n v="54.415399999999998"/>
    <n v="0"/>
    <n v="0"/>
    <n v="0"/>
    <n v="6.53"/>
    <n v="51.87"/>
    <n v="63.32"/>
    <n v="40.270000000000003"/>
    <n v="41.201799999999999"/>
    <n v="0"/>
    <n v="0"/>
    <n v="0"/>
    <n v="33.19"/>
    <n v="63.83"/>
    <n v="74.75"/>
    <n v="55.34"/>
    <n v="56.798200000000001"/>
    <n v="0"/>
    <n v="0"/>
    <n v="0"/>
    <n v="30.6"/>
    <n v="65.61"/>
    <n v="79.58"/>
    <n v="53.63"/>
    <n v="55.4816"/>
    <n v="0"/>
    <n v="0"/>
    <n v="0"/>
    <n v="66.94"/>
    <n v="87.38"/>
    <n v="92.17"/>
    <n v="77.760000000000005"/>
    <n v="76.717100000000002"/>
    <n v="0"/>
    <n v="0"/>
    <n v="0"/>
    <n v="34.700000000000003"/>
    <n v="71.8"/>
    <n v="85.67"/>
    <n v="53.5"/>
    <n v="60.018599999999999"/>
    <n v="0"/>
    <n v="2"/>
    <n v="2"/>
    <n v="2"/>
    <n v="9"/>
  </r>
  <r>
    <n v="2021"/>
    <n v="100230"/>
    <x v="0"/>
    <s v="MEMORIAL HOSPITAL PEMBROKE"/>
    <s v="7800 SHERIDAN ST"/>
    <s v="PEMBROKE PINES"/>
    <s v="FL"/>
    <n v="33024"/>
    <s v="Broward"/>
    <n v="42.06"/>
    <n v="79.06"/>
    <n v="87.36"/>
    <n v="83.7"/>
    <n v="77.904600000000002"/>
    <n v="0"/>
    <n v="0"/>
    <n v="0"/>
    <n v="41.99"/>
    <n v="79.91"/>
    <n v="88.1"/>
    <n v="78.14"/>
    <n v="76.130099999999999"/>
    <n v="0"/>
    <n v="0"/>
    <n v="0"/>
    <n v="33.89"/>
    <n v="65.77"/>
    <n v="81"/>
    <n v="72.349999999999994"/>
    <n v="68.081999999999994"/>
    <n v="2"/>
    <n v="0"/>
    <n v="2"/>
    <n v="6.53"/>
    <n v="51.87"/>
    <n v="63.32"/>
    <n v="57.41"/>
    <n v="54.166499999999999"/>
    <n v="2"/>
    <n v="0"/>
    <n v="2"/>
    <n v="33.19"/>
    <n v="63.83"/>
    <n v="74.75"/>
    <n v="66.63"/>
    <n v="63.358499999999999"/>
    <n v="0"/>
    <n v="0"/>
    <n v="0"/>
    <n v="30.6"/>
    <n v="65.61"/>
    <n v="79.58"/>
    <n v="69.27"/>
    <n v="71.476600000000005"/>
    <n v="4"/>
    <n v="2"/>
    <n v="4"/>
    <n v="66.94"/>
    <n v="87.38"/>
    <n v="92.17"/>
    <n v="86.32"/>
    <n v="85.758499999999998"/>
    <n v="0"/>
    <n v="0"/>
    <n v="0"/>
    <n v="34.700000000000003"/>
    <n v="71.8"/>
    <n v="85.67"/>
    <n v="74.239999999999995"/>
    <n v="71.468699999999998"/>
    <n v="0"/>
    <n v="0"/>
    <n v="0"/>
    <n v="8"/>
    <n v="18"/>
  </r>
  <r>
    <n v="2021"/>
    <n v="100231"/>
    <x v="2"/>
    <s v="WEST FLORIDA HOSPITAL"/>
    <s v="8383 N DAVIS HWY"/>
    <s v="PENSACOLA"/>
    <s v="FL"/>
    <n v="32514"/>
    <s v="Escambia"/>
    <n v="42.06"/>
    <n v="79.06"/>
    <n v="87.36"/>
    <n v="80.88"/>
    <n v="74.922700000000006"/>
    <n v="0"/>
    <n v="0"/>
    <n v="0"/>
    <n v="41.99"/>
    <n v="79.91"/>
    <n v="88.1"/>
    <n v="77.260000000000005"/>
    <n v="73.574700000000007"/>
    <n v="0"/>
    <n v="0"/>
    <n v="0"/>
    <n v="33.89"/>
    <n v="65.77"/>
    <n v="81"/>
    <n v="73.790000000000006"/>
    <n v="60.976500000000001"/>
    <n v="0"/>
    <n v="0"/>
    <n v="0"/>
    <n v="6.53"/>
    <n v="51.87"/>
    <n v="63.32"/>
    <n v="56.4"/>
    <n v="50.841000000000001"/>
    <n v="0"/>
    <n v="0"/>
    <n v="0"/>
    <n v="33.19"/>
    <n v="63.83"/>
    <n v="74.75"/>
    <n v="67.27"/>
    <n v="61.924399999999999"/>
    <n v="0"/>
    <n v="0"/>
    <n v="0"/>
    <n v="30.6"/>
    <n v="65.61"/>
    <n v="79.58"/>
    <n v="66.5"/>
    <n v="58.720799999999997"/>
    <n v="0"/>
    <n v="0"/>
    <n v="0"/>
    <n v="66.94"/>
    <n v="87.38"/>
    <n v="92.17"/>
    <n v="86.81"/>
    <n v="84.992699999999999"/>
    <n v="0"/>
    <n v="0"/>
    <n v="0"/>
    <n v="34.700000000000003"/>
    <n v="71.8"/>
    <n v="85.67"/>
    <n v="76.45"/>
    <n v="67.080799999999996"/>
    <n v="0"/>
    <n v="0"/>
    <n v="0"/>
    <n v="0"/>
    <n v="16"/>
  </r>
  <r>
    <n v="2021"/>
    <n v="100232"/>
    <x v="3"/>
    <s v="PUTNAM COMMUNITY MEDICAL CENTER"/>
    <s v="611 ZEAGLER DR"/>
    <s v="PALATKA"/>
    <s v="FL"/>
    <n v="32177"/>
    <s v="Putnam"/>
    <n v="42.06"/>
    <n v="79.06"/>
    <n v="87.36"/>
    <n v="80.56"/>
    <n v="73.427199999999999"/>
    <n v="0"/>
    <n v="0"/>
    <n v="0"/>
    <n v="41.99"/>
    <n v="79.91"/>
    <n v="88.1"/>
    <n v="78.849999999999994"/>
    <n v="72.912099999999995"/>
    <n v="0"/>
    <n v="0"/>
    <n v="0"/>
    <n v="33.89"/>
    <n v="65.77"/>
    <n v="81"/>
    <n v="68.86"/>
    <n v="57.039099999999998"/>
    <n v="0"/>
    <n v="0"/>
    <n v="0"/>
    <n v="6.53"/>
    <n v="51.87"/>
    <n v="63.32"/>
    <n v="47.67"/>
    <n v="48.271299999999997"/>
    <n v="0"/>
    <n v="0"/>
    <n v="0"/>
    <n v="33.19"/>
    <n v="63.83"/>
    <n v="74.75"/>
    <n v="63.75"/>
    <n v="59.2286"/>
    <n v="0"/>
    <n v="0"/>
    <n v="0"/>
    <n v="30.6"/>
    <n v="65.61"/>
    <n v="79.58"/>
    <n v="68.099999999999994"/>
    <n v="60.205500000000001"/>
    <n v="0"/>
    <n v="0"/>
    <n v="0"/>
    <n v="66.94"/>
    <n v="87.38"/>
    <n v="92.17"/>
    <n v="85.37"/>
    <n v="81.974900000000005"/>
    <n v="0"/>
    <n v="0"/>
    <n v="0"/>
    <n v="34.700000000000003"/>
    <n v="71.8"/>
    <n v="85.67"/>
    <n v="71.209999999999994"/>
    <n v="62.377800000000001"/>
    <n v="0"/>
    <n v="0"/>
    <n v="0"/>
    <n v="0"/>
    <n v="14"/>
  </r>
  <r>
    <n v="2021"/>
    <n v="100236"/>
    <x v="2"/>
    <s v="FAWCETT MEMORIAL HOSPITAL"/>
    <s v="21298 OLEAN BLVD"/>
    <s v="PORT CHARLOTTE"/>
    <s v="FL"/>
    <n v="33952"/>
    <s v="Charlotte"/>
    <n v="42.06"/>
    <n v="79.06"/>
    <n v="87.36"/>
    <n v="73.17"/>
    <n v="74.123999999999995"/>
    <n v="0"/>
    <n v="0"/>
    <n v="0"/>
    <n v="41.99"/>
    <n v="79.91"/>
    <n v="88.1"/>
    <n v="72.7"/>
    <n v="72.361999999999995"/>
    <n v="0"/>
    <n v="0"/>
    <n v="0"/>
    <n v="33.89"/>
    <n v="65.77"/>
    <n v="81"/>
    <n v="57.59"/>
    <n v="56.656799999999997"/>
    <n v="0"/>
    <n v="0"/>
    <n v="0"/>
    <n v="6.53"/>
    <n v="51.87"/>
    <n v="63.32"/>
    <n v="49.38"/>
    <n v="47.226199999999999"/>
    <n v="0"/>
    <n v="0"/>
    <n v="0"/>
    <n v="33.19"/>
    <n v="63.83"/>
    <n v="74.75"/>
    <n v="58.91"/>
    <n v="57.277200000000001"/>
    <n v="0"/>
    <n v="0"/>
    <n v="0"/>
    <n v="30.6"/>
    <n v="65.61"/>
    <n v="79.58"/>
    <n v="48.2"/>
    <n v="46.758000000000003"/>
    <n v="0"/>
    <n v="0"/>
    <n v="0"/>
    <n v="66.94"/>
    <n v="87.38"/>
    <n v="92.17"/>
    <n v="84.8"/>
    <n v="83.562700000000007"/>
    <n v="0"/>
    <n v="0"/>
    <n v="0"/>
    <n v="34.700000000000003"/>
    <n v="71.8"/>
    <n v="85.67"/>
    <n v="61.91"/>
    <n v="59.39"/>
    <n v="0"/>
    <n v="0"/>
    <n v="0"/>
    <n v="0"/>
    <n v="9"/>
  </r>
  <r>
    <n v="2021"/>
    <n v="100238"/>
    <x v="0"/>
    <s v="NORTHSIDE HOSPITAL"/>
    <s v="6000 49TH ST N"/>
    <s v="SAINT PETERSBURG"/>
    <s v="FL"/>
    <n v="33709"/>
    <s v="Pinellas"/>
    <n v="42.06"/>
    <n v="79.06"/>
    <n v="87.36"/>
    <n v="75.58"/>
    <n v="77.957099999999997"/>
    <n v="0"/>
    <n v="2"/>
    <n v="2"/>
    <n v="41.99"/>
    <n v="79.91"/>
    <n v="88.1"/>
    <n v="73.56"/>
    <n v="73.468500000000006"/>
    <n v="0"/>
    <n v="0"/>
    <n v="0"/>
    <n v="33.89"/>
    <n v="65.77"/>
    <n v="81"/>
    <n v="65.89"/>
    <n v="69.849400000000003"/>
    <n v="3"/>
    <n v="2"/>
    <n v="3"/>
    <n v="6.53"/>
    <n v="51.87"/>
    <n v="63.32"/>
    <n v="48.02"/>
    <n v="53.4343"/>
    <n v="2"/>
    <n v="3"/>
    <n v="3"/>
    <n v="33.19"/>
    <n v="63.83"/>
    <n v="74.75"/>
    <n v="60.86"/>
    <n v="61.324399999999997"/>
    <n v="0"/>
    <n v="0"/>
    <n v="0"/>
    <n v="30.6"/>
    <n v="65.61"/>
    <n v="79.58"/>
    <n v="61.13"/>
    <n v="60.687399999999997"/>
    <n v="0"/>
    <n v="0"/>
    <n v="0"/>
    <n v="66.94"/>
    <n v="87.38"/>
    <n v="92.17"/>
    <n v="82.84"/>
    <n v="83.320599999999999"/>
    <n v="0"/>
    <n v="0"/>
    <n v="0"/>
    <n v="34.700000000000003"/>
    <n v="71.8"/>
    <n v="85.67"/>
    <n v="63.51"/>
    <n v="68.475899999999996"/>
    <n v="0"/>
    <n v="2"/>
    <n v="2"/>
    <n v="10"/>
    <n v="16"/>
  </r>
  <r>
    <n v="2021"/>
    <n v="100242"/>
    <x v="2"/>
    <s v="GULF COAST REGIONAL MEDICAL CENTER"/>
    <s v="449 W 23RD ST"/>
    <s v="PANAMA CITY"/>
    <s v="FL"/>
    <n v="32405"/>
    <s v="Bay"/>
    <n v="42.06"/>
    <n v="79.06"/>
    <n v="87.36"/>
    <n v="75.650000000000006"/>
    <n v="77.045400000000001"/>
    <n v="0"/>
    <n v="1"/>
    <n v="1"/>
    <n v="41.99"/>
    <n v="79.91"/>
    <n v="88.1"/>
    <n v="75.94"/>
    <n v="74.3553"/>
    <n v="0"/>
    <n v="0"/>
    <n v="0"/>
    <n v="33.89"/>
    <n v="65.77"/>
    <n v="81"/>
    <n v="60.53"/>
    <n v="61.613500000000002"/>
    <n v="0"/>
    <n v="0"/>
    <n v="0"/>
    <n v="6.53"/>
    <n v="51.87"/>
    <n v="63.32"/>
    <n v="50.69"/>
    <n v="52.322400000000002"/>
    <n v="1"/>
    <n v="1"/>
    <n v="1"/>
    <n v="33.19"/>
    <n v="63.83"/>
    <n v="74.75"/>
    <n v="60.1"/>
    <n v="59.725999999999999"/>
    <n v="0"/>
    <n v="0"/>
    <n v="0"/>
    <n v="30.6"/>
    <n v="65.61"/>
    <n v="79.58"/>
    <n v="58.81"/>
    <n v="59.987200000000001"/>
    <n v="0"/>
    <n v="0"/>
    <n v="0"/>
    <n v="66.94"/>
    <n v="87.38"/>
    <n v="92.17"/>
    <n v="85.52"/>
    <n v="84.653000000000006"/>
    <n v="0"/>
    <n v="0"/>
    <n v="0"/>
    <n v="34.700000000000003"/>
    <n v="71.8"/>
    <n v="85.67"/>
    <n v="66.06"/>
    <n v="68.361400000000003"/>
    <n v="0"/>
    <n v="1"/>
    <n v="1"/>
    <n v="3"/>
    <n v="16"/>
  </r>
  <r>
    <n v="2021"/>
    <n v="100243"/>
    <x v="0"/>
    <s v="BRANDON REGIONAL HOSPITAL"/>
    <s v="119 OAKFIELD DR"/>
    <s v="BRANDON"/>
    <s v="FL"/>
    <n v="33511"/>
    <s v="Hillsborough"/>
    <n v="42.06"/>
    <n v="79.06"/>
    <n v="87.36"/>
    <n v="74.91"/>
    <n v="75.412099999999995"/>
    <n v="0"/>
    <n v="0"/>
    <n v="0"/>
    <n v="41.99"/>
    <n v="79.91"/>
    <n v="88.1"/>
    <n v="74.13"/>
    <n v="75.090500000000006"/>
    <n v="0"/>
    <n v="0"/>
    <n v="0"/>
    <n v="33.89"/>
    <n v="65.77"/>
    <n v="81"/>
    <n v="63.3"/>
    <n v="60.244300000000003"/>
    <n v="0"/>
    <n v="0"/>
    <n v="0"/>
    <n v="6.53"/>
    <n v="51.87"/>
    <n v="63.32"/>
    <n v="48.55"/>
    <n v="47.607100000000003"/>
    <n v="0"/>
    <n v="0"/>
    <n v="0"/>
    <n v="33.19"/>
    <n v="63.83"/>
    <n v="74.75"/>
    <n v="60.2"/>
    <n v="58.894300000000001"/>
    <n v="0"/>
    <n v="0"/>
    <n v="0"/>
    <n v="30.6"/>
    <n v="65.61"/>
    <n v="79.58"/>
    <n v="61.12"/>
    <n v="60.064900000000002"/>
    <n v="0"/>
    <n v="0"/>
    <n v="0"/>
    <n v="66.94"/>
    <n v="87.38"/>
    <n v="92.17"/>
    <n v="85.75"/>
    <n v="83.787400000000005"/>
    <n v="0"/>
    <n v="0"/>
    <n v="0"/>
    <n v="34.700000000000003"/>
    <n v="71.8"/>
    <n v="85.67"/>
    <n v="66.52"/>
    <n v="61.744999999999997"/>
    <n v="0"/>
    <n v="0"/>
    <n v="0"/>
    <n v="0"/>
    <n v="14"/>
  </r>
  <r>
    <n v="2021"/>
    <n v="100244"/>
    <x v="2"/>
    <s v="CAPE CORAL HOSPITAL"/>
    <s v="636 DEL PRADO BLVD"/>
    <s v="CAPE CORAL"/>
    <s v="FL"/>
    <n v="33990"/>
    <s v="Lee"/>
    <n v="42.06"/>
    <n v="79.06"/>
    <n v="87.36"/>
    <n v="73.739999999999995"/>
    <n v="77.663200000000003"/>
    <n v="0"/>
    <n v="2"/>
    <n v="2"/>
    <n v="41.99"/>
    <n v="79.91"/>
    <n v="88.1"/>
    <n v="72.88"/>
    <n v="74.5565"/>
    <n v="0"/>
    <n v="1"/>
    <n v="1"/>
    <n v="33.89"/>
    <n v="65.77"/>
    <n v="81"/>
    <n v="55.91"/>
    <n v="58.787300000000002"/>
    <n v="0"/>
    <n v="1"/>
    <n v="1"/>
    <n v="6.53"/>
    <n v="51.87"/>
    <n v="63.32"/>
    <n v="47.33"/>
    <n v="49.549900000000001"/>
    <n v="0"/>
    <n v="1"/>
    <n v="1"/>
    <n v="33.19"/>
    <n v="63.83"/>
    <n v="74.75"/>
    <n v="59.86"/>
    <n v="59.955399999999997"/>
    <n v="0"/>
    <n v="0"/>
    <n v="0"/>
    <n v="30.6"/>
    <n v="65.61"/>
    <n v="79.58"/>
    <n v="59.16"/>
    <n v="57.591099999999997"/>
    <n v="0"/>
    <n v="0"/>
    <n v="0"/>
    <n v="66.94"/>
    <n v="87.38"/>
    <n v="92.17"/>
    <n v="86.94"/>
    <n v="87.331400000000002"/>
    <n v="0"/>
    <n v="0"/>
    <n v="0"/>
    <n v="34.700000000000003"/>
    <n v="71.8"/>
    <n v="85.67"/>
    <n v="64.239999999999995"/>
    <n v="65.075699999999998"/>
    <n v="0"/>
    <n v="0"/>
    <n v="0"/>
    <n v="5"/>
    <n v="15"/>
  </r>
  <r>
    <n v="2021"/>
    <n v="100246"/>
    <x v="1"/>
    <s v="LAWNWOOD REGIONAL MEDICAL CENTER &amp; HEART INSTITUTE"/>
    <s v="1700 S 23RD ST"/>
    <s v="FORT PIERCE"/>
    <s v="FL"/>
    <n v="34950"/>
    <s v="Saint Lucie"/>
    <n v="42.06"/>
    <n v="79.06"/>
    <n v="87.36"/>
    <n v="73.349999999999994"/>
    <n v="70.584500000000006"/>
    <n v="0"/>
    <n v="0"/>
    <n v="0"/>
    <n v="41.99"/>
    <n v="79.91"/>
    <n v="88.1"/>
    <n v="73.8"/>
    <n v="66.256299999999996"/>
    <n v="0"/>
    <n v="0"/>
    <n v="0"/>
    <n v="33.89"/>
    <n v="65.77"/>
    <n v="81"/>
    <n v="60.59"/>
    <n v="54.436599999999999"/>
    <n v="0"/>
    <n v="0"/>
    <n v="0"/>
    <n v="6.53"/>
    <n v="51.87"/>
    <n v="63.32"/>
    <n v="42.91"/>
    <n v="39.973100000000002"/>
    <n v="0"/>
    <n v="0"/>
    <n v="0"/>
    <n v="33.19"/>
    <n v="63.83"/>
    <n v="74.75"/>
    <n v="57.81"/>
    <n v="55.966999999999999"/>
    <n v="0"/>
    <n v="0"/>
    <n v="0"/>
    <n v="30.6"/>
    <n v="65.61"/>
    <n v="79.58"/>
    <n v="51.98"/>
    <n v="49.964399999999998"/>
    <n v="0"/>
    <n v="0"/>
    <n v="0"/>
    <n v="66.94"/>
    <n v="87.38"/>
    <n v="92.17"/>
    <n v="82.56"/>
    <n v="79.149299999999997"/>
    <n v="0"/>
    <n v="0"/>
    <n v="0"/>
    <n v="34.700000000000003"/>
    <n v="71.8"/>
    <n v="85.67"/>
    <n v="57.8"/>
    <n v="57.2789"/>
    <n v="0"/>
    <n v="0"/>
    <n v="0"/>
    <n v="0"/>
    <n v="11"/>
  </r>
  <r>
    <n v="2021"/>
    <n v="100248"/>
    <x v="1"/>
    <s v="LARGO MEDICAL CENTER"/>
    <s v="201 14TH ST SW"/>
    <s v="LARGO"/>
    <s v="FL"/>
    <n v="33770"/>
    <s v="Pinellas"/>
    <n v="42.06"/>
    <n v="79.06"/>
    <n v="87.36"/>
    <n v="75.8"/>
    <n v="74.633799999999994"/>
    <n v="0"/>
    <n v="0"/>
    <n v="0"/>
    <n v="41.99"/>
    <n v="79.91"/>
    <n v="88.1"/>
    <n v="75.22"/>
    <n v="74.286900000000003"/>
    <n v="0"/>
    <n v="0"/>
    <n v="0"/>
    <n v="33.89"/>
    <n v="65.77"/>
    <n v="81"/>
    <n v="64.27"/>
    <n v="65.168099999999995"/>
    <n v="0"/>
    <n v="0"/>
    <n v="0"/>
    <n v="6.53"/>
    <n v="51.87"/>
    <n v="63.32"/>
    <n v="51.18"/>
    <n v="49.111899999999999"/>
    <n v="0"/>
    <n v="0"/>
    <n v="0"/>
    <n v="33.19"/>
    <n v="63.83"/>
    <n v="74.75"/>
    <n v="60.83"/>
    <n v="58.395699999999998"/>
    <n v="0"/>
    <n v="0"/>
    <n v="0"/>
    <n v="30.6"/>
    <n v="65.61"/>
    <n v="79.58"/>
    <n v="60.94"/>
    <n v="59.917400000000001"/>
    <n v="0"/>
    <n v="0"/>
    <n v="0"/>
    <n v="66.94"/>
    <n v="87.38"/>
    <n v="92.17"/>
    <n v="87.09"/>
    <n v="82.724000000000004"/>
    <n v="0"/>
    <n v="0"/>
    <n v="0"/>
    <n v="34.700000000000003"/>
    <n v="71.8"/>
    <n v="85.67"/>
    <n v="67.28"/>
    <n v="67.505899999999997"/>
    <n v="0"/>
    <n v="0"/>
    <n v="0"/>
    <n v="0"/>
    <n v="15"/>
  </r>
  <r>
    <n v="2021"/>
    <n v="100249"/>
    <x v="1"/>
    <s v="BAYFRONT HEALTH SEVEN RIVERS"/>
    <s v="6201 N SUNCOAST BLVD"/>
    <s v="CRYSTAL RIVER"/>
    <s v="FL"/>
    <n v="34428"/>
    <s v="Citrus"/>
    <n v="42.06"/>
    <n v="79.06"/>
    <n v="87.36"/>
    <n v="70.569999999999993"/>
    <n v="71.243300000000005"/>
    <n v="0"/>
    <n v="0"/>
    <n v="0"/>
    <n v="41.99"/>
    <n v="79.91"/>
    <n v="88.1"/>
    <n v="70.78"/>
    <n v="70.100800000000007"/>
    <n v="0"/>
    <n v="0"/>
    <n v="0"/>
    <n v="33.89"/>
    <n v="65.77"/>
    <n v="81"/>
    <n v="58.23"/>
    <n v="56.087400000000002"/>
    <n v="0"/>
    <n v="0"/>
    <n v="0"/>
    <n v="6.53"/>
    <n v="51.87"/>
    <n v="63.32"/>
    <n v="49.42"/>
    <n v="40.308199999999999"/>
    <n v="0"/>
    <n v="0"/>
    <n v="0"/>
    <n v="33.19"/>
    <n v="63.83"/>
    <n v="74.75"/>
    <n v="55.89"/>
    <n v="53.703299999999999"/>
    <n v="0"/>
    <n v="0"/>
    <n v="0"/>
    <n v="30.6"/>
    <n v="65.61"/>
    <n v="79.58"/>
    <n v="55.73"/>
    <n v="55.262"/>
    <n v="0"/>
    <n v="0"/>
    <n v="0"/>
    <n v="66.94"/>
    <n v="87.38"/>
    <n v="92.17"/>
    <n v="81.61"/>
    <n v="82.775300000000001"/>
    <n v="0"/>
    <n v="1"/>
    <n v="1"/>
    <n v="34.700000000000003"/>
    <n v="71.8"/>
    <n v="85.67"/>
    <n v="61.04"/>
    <n v="55.296599999999998"/>
    <n v="0"/>
    <n v="0"/>
    <n v="0"/>
    <n v="1"/>
    <n v="11"/>
  </r>
  <r>
    <n v="2021"/>
    <n v="100252"/>
    <x v="0"/>
    <s v="RAULERSON HOSPITAL"/>
    <s v="1796 HWY 441 NORTH"/>
    <s v="OKEECHOBEE"/>
    <s v="FL"/>
    <n v="34972"/>
    <s v="Okeechobee"/>
    <n v="42.06"/>
    <n v="79.06"/>
    <n v="87.36"/>
    <n v="76.75"/>
    <n v="77.121499999999997"/>
    <n v="0"/>
    <n v="0"/>
    <n v="0"/>
    <n v="41.99"/>
    <n v="79.91"/>
    <n v="88.1"/>
    <n v="75.84"/>
    <n v="75.400400000000005"/>
    <n v="0"/>
    <n v="0"/>
    <n v="0"/>
    <n v="33.89"/>
    <n v="65.77"/>
    <n v="81"/>
    <n v="70.41"/>
    <n v="73.1571"/>
    <n v="5"/>
    <n v="2"/>
    <n v="5"/>
    <n v="6.53"/>
    <n v="51.87"/>
    <n v="63.32"/>
    <n v="42.24"/>
    <n v="44.694499999999998"/>
    <n v="0"/>
    <n v="1"/>
    <n v="1"/>
    <n v="33.19"/>
    <n v="63.83"/>
    <n v="74.75"/>
    <n v="67.7"/>
    <n v="60.762599999999999"/>
    <n v="0"/>
    <n v="0"/>
    <n v="0"/>
    <n v="30.6"/>
    <n v="65.61"/>
    <n v="79.58"/>
    <n v="59.14"/>
    <n v="61.773499999999999"/>
    <n v="0"/>
    <n v="1"/>
    <n v="1"/>
    <n v="66.94"/>
    <n v="87.38"/>
    <n v="92.17"/>
    <n v="89.18"/>
    <n v="88.210800000000006"/>
    <n v="2"/>
    <n v="0"/>
    <n v="2"/>
    <n v="34.700000000000003"/>
    <n v="71.8"/>
    <n v="85.67"/>
    <n v="64.36"/>
    <n v="68.1584"/>
    <n v="0"/>
    <n v="1"/>
    <n v="1"/>
    <n v="10"/>
    <n v="16"/>
  </r>
  <r>
    <n v="2021"/>
    <n v="100253"/>
    <x v="5"/>
    <s v="JUPITER MEDICAL CENTER"/>
    <s v="1210 S OLD DIXIE HWY"/>
    <s v="JUPITER"/>
    <s v="FL"/>
    <n v="33458"/>
    <s v="Palm Beach"/>
    <n v="42.06"/>
    <n v="79.06"/>
    <n v="87.36"/>
    <n v="77.3"/>
    <n v="77.699399999999997"/>
    <n v="0"/>
    <n v="0"/>
    <n v="0"/>
    <n v="41.99"/>
    <n v="79.91"/>
    <n v="88.1"/>
    <n v="78.180000000000007"/>
    <n v="76.511799999999994"/>
    <n v="0"/>
    <n v="0"/>
    <n v="0"/>
    <n v="33.89"/>
    <n v="65.77"/>
    <n v="81"/>
    <n v="63.64"/>
    <n v="67.331999999999994"/>
    <n v="1"/>
    <n v="2"/>
    <n v="2"/>
    <n v="6.53"/>
    <n v="51.87"/>
    <n v="63.32"/>
    <n v="55.24"/>
    <n v="53.250700000000002"/>
    <n v="2"/>
    <n v="0"/>
    <n v="2"/>
    <n v="33.19"/>
    <n v="63.83"/>
    <n v="74.75"/>
    <n v="63.07"/>
    <n v="62.500100000000003"/>
    <n v="0"/>
    <n v="0"/>
    <n v="0"/>
    <n v="30.6"/>
    <n v="65.61"/>
    <n v="79.58"/>
    <n v="66.569999999999993"/>
    <n v="64.808199999999999"/>
    <n v="0"/>
    <n v="0"/>
    <n v="0"/>
    <n v="66.94"/>
    <n v="87.38"/>
    <n v="92.17"/>
    <n v="88.19"/>
    <n v="87.385999999999996"/>
    <n v="1"/>
    <n v="0"/>
    <n v="1"/>
    <n v="34.700000000000003"/>
    <n v="71.8"/>
    <n v="85.67"/>
    <n v="76.680000000000007"/>
    <n v="76.366600000000005"/>
    <n v="3"/>
    <n v="0"/>
    <n v="3"/>
    <n v="8"/>
    <n v="18"/>
  </r>
  <r>
    <n v="2021"/>
    <n v="100254"/>
    <x v="0"/>
    <s v="CAPITAL REGIONAL MEDICAL CENTER"/>
    <s v="2626 CAPITAL MEDICAL BLVD"/>
    <s v="TALLAHASSEE"/>
    <s v="FL"/>
    <n v="32308"/>
    <s v="Leon"/>
    <n v="42.06"/>
    <n v="79.06"/>
    <n v="87.36"/>
    <n v="74.45"/>
    <n v="78.638099999999994"/>
    <n v="0"/>
    <n v="3"/>
    <n v="3"/>
    <n v="41.99"/>
    <n v="79.91"/>
    <n v="88.1"/>
    <n v="77.59"/>
    <n v="77.991799999999998"/>
    <n v="0"/>
    <n v="0"/>
    <n v="0"/>
    <n v="33.89"/>
    <n v="65.77"/>
    <n v="81"/>
    <n v="59.8"/>
    <n v="65.759600000000006"/>
    <n v="0"/>
    <n v="2"/>
    <n v="2"/>
    <n v="6.53"/>
    <n v="51.87"/>
    <n v="63.32"/>
    <n v="49.69"/>
    <n v="52.806399999999996"/>
    <n v="1"/>
    <n v="2"/>
    <n v="2"/>
    <n v="33.19"/>
    <n v="63.83"/>
    <n v="74.75"/>
    <n v="63.29"/>
    <n v="66.083699999999993"/>
    <n v="2"/>
    <n v="2"/>
    <n v="2"/>
    <n v="30.6"/>
    <n v="65.61"/>
    <n v="79.58"/>
    <n v="68.12"/>
    <n v="72.966899999999995"/>
    <n v="5"/>
    <n v="4"/>
    <n v="5"/>
    <n v="66.94"/>
    <n v="87.38"/>
    <n v="92.17"/>
    <n v="82.73"/>
    <n v="84.359800000000007"/>
    <n v="0"/>
    <n v="1"/>
    <n v="1"/>
    <n v="34.700000000000003"/>
    <n v="71.8"/>
    <n v="85.67"/>
    <n v="70.27"/>
    <n v="71.993799999999993"/>
    <n v="1"/>
    <n v="1"/>
    <n v="1"/>
    <n v="16"/>
    <n v="17"/>
  </r>
  <r>
    <n v="2021"/>
    <n v="100256"/>
    <x v="0"/>
    <s v="REGIONAL MEDICAL CENTER BAYONET POINT"/>
    <s v="14000 FIVAY RD"/>
    <s v="HUDSON"/>
    <s v="FL"/>
    <n v="34667"/>
    <s v="Pasco"/>
    <n v="42.06"/>
    <n v="79.06"/>
    <n v="87.36"/>
    <n v="76.47"/>
    <n v="77.466800000000006"/>
    <n v="0"/>
    <n v="0"/>
    <n v="0"/>
    <n v="41.99"/>
    <n v="79.91"/>
    <n v="88.1"/>
    <n v="72.31"/>
    <n v="71.575400000000002"/>
    <n v="0"/>
    <n v="0"/>
    <n v="0"/>
    <n v="33.89"/>
    <n v="65.77"/>
    <n v="81"/>
    <n v="64.41"/>
    <n v="66.487300000000005"/>
    <n v="1"/>
    <n v="1"/>
    <n v="1"/>
    <n v="6.53"/>
    <n v="51.87"/>
    <n v="63.32"/>
    <n v="47.9"/>
    <n v="46.850200000000001"/>
    <n v="0"/>
    <n v="0"/>
    <n v="0"/>
    <n v="33.19"/>
    <n v="63.83"/>
    <n v="74.75"/>
    <n v="61.73"/>
    <n v="60.526600000000002"/>
    <n v="0"/>
    <n v="0"/>
    <n v="0"/>
    <n v="30.6"/>
    <n v="65.61"/>
    <n v="79.58"/>
    <n v="56.43"/>
    <n v="56.689500000000002"/>
    <n v="0"/>
    <n v="0"/>
    <n v="0"/>
    <n v="66.94"/>
    <n v="87.38"/>
    <n v="92.17"/>
    <n v="83.49"/>
    <n v="83.373900000000006"/>
    <n v="0"/>
    <n v="0"/>
    <n v="0"/>
    <n v="34.700000000000003"/>
    <n v="71.8"/>
    <n v="85.67"/>
    <n v="66.44"/>
    <n v="64.914699999999996"/>
    <n v="0"/>
    <n v="0"/>
    <n v="0"/>
    <n v="1"/>
    <n v="14"/>
  </r>
  <r>
    <n v="2021"/>
    <n v="100258"/>
    <x v="0"/>
    <s v="DELRAY MEDICAL CENTER"/>
    <s v="5352 LINTON BLVD"/>
    <s v="DELRAY BEACH"/>
    <s v="FL"/>
    <n v="33484"/>
    <s v="Palm Beach"/>
    <n v="42.06"/>
    <n v="79.06"/>
    <n v="87.36"/>
    <n v="69.98"/>
    <n v="66.807599999999994"/>
    <n v="0"/>
    <n v="0"/>
    <n v="0"/>
    <n v="41.99"/>
    <n v="79.91"/>
    <n v="88.1"/>
    <n v="72.92"/>
    <n v="65.857500000000002"/>
    <n v="0"/>
    <n v="0"/>
    <n v="0"/>
    <n v="33.89"/>
    <n v="65.77"/>
    <n v="81"/>
    <n v="55.9"/>
    <n v="49.088900000000002"/>
    <n v="0"/>
    <n v="0"/>
    <n v="0"/>
    <n v="6.53"/>
    <n v="51.87"/>
    <n v="63.32"/>
    <n v="45.96"/>
    <n v="39.939599999999999"/>
    <n v="0"/>
    <n v="0"/>
    <n v="0"/>
    <n v="33.19"/>
    <n v="63.83"/>
    <n v="74.75"/>
    <n v="58.29"/>
    <n v="52.906599999999997"/>
    <n v="0"/>
    <n v="0"/>
    <n v="0"/>
    <n v="30.6"/>
    <n v="65.61"/>
    <n v="79.58"/>
    <n v="52.63"/>
    <n v="50.987699999999997"/>
    <n v="0"/>
    <n v="0"/>
    <n v="0"/>
    <n v="66.94"/>
    <n v="87.38"/>
    <n v="92.17"/>
    <n v="82.69"/>
    <n v="77.753900000000002"/>
    <n v="0"/>
    <n v="0"/>
    <n v="0"/>
    <n v="34.700000000000003"/>
    <n v="71.8"/>
    <n v="85.67"/>
    <n v="59.51"/>
    <n v="52.707299999999996"/>
    <n v="0"/>
    <n v="0"/>
    <n v="0"/>
    <n v="0"/>
    <n v="9"/>
  </r>
  <r>
    <n v="2021"/>
    <n v="100259"/>
    <x v="0"/>
    <s v="SOUTH BAY HOSPITAL"/>
    <s v="4016 SUN CITY CENTER BLVD"/>
    <s v="SUN CITY CENTER"/>
    <s v="FL"/>
    <n v="33573"/>
    <s v="Hillsborough"/>
    <n v="42.06"/>
    <n v="79.06"/>
    <n v="87.36"/>
    <n v="72.61"/>
    <n v="76.1126"/>
    <n v="0"/>
    <n v="2"/>
    <n v="2"/>
    <n v="41.99"/>
    <n v="79.91"/>
    <n v="88.1"/>
    <n v="71.91"/>
    <n v="73.668899999999994"/>
    <n v="0"/>
    <n v="1"/>
    <n v="1"/>
    <n v="33.89"/>
    <n v="65.77"/>
    <n v="81"/>
    <n v="62.19"/>
    <n v="62.714100000000002"/>
    <n v="0"/>
    <n v="0"/>
    <n v="0"/>
    <n v="6.53"/>
    <n v="51.87"/>
    <n v="63.32"/>
    <n v="46.37"/>
    <n v="51.012300000000003"/>
    <n v="0"/>
    <n v="2"/>
    <n v="2"/>
    <n v="33.19"/>
    <n v="63.83"/>
    <n v="74.75"/>
    <n v="56.38"/>
    <n v="60.013500000000001"/>
    <n v="0"/>
    <n v="1"/>
    <n v="1"/>
    <n v="30.6"/>
    <n v="65.61"/>
    <n v="79.58"/>
    <n v="59.62"/>
    <n v="65.841399999999993"/>
    <n v="1"/>
    <n v="3"/>
    <n v="3"/>
    <n v="66.94"/>
    <n v="87.38"/>
    <n v="92.17"/>
    <n v="83.03"/>
    <n v="83.432000000000002"/>
    <n v="0"/>
    <n v="0"/>
    <n v="0"/>
    <n v="34.700000000000003"/>
    <n v="71.8"/>
    <n v="85.67"/>
    <n v="61.48"/>
    <n v="63.587899999999998"/>
    <n v="0"/>
    <n v="0"/>
    <n v="0"/>
    <n v="9"/>
    <n v="15"/>
  </r>
  <r>
    <n v="2021"/>
    <n v="100260"/>
    <x v="1"/>
    <s v="ST LUCIE MEDICAL CENTER"/>
    <s v="1800 SE TIFFANY AVE"/>
    <s v="PORT SAINT LUCIE"/>
    <s v="FL"/>
    <n v="34952"/>
    <s v="Saint Lucie"/>
    <n v="42.06"/>
    <n v="79.06"/>
    <n v="87.36"/>
    <n v="78.14"/>
    <n v="78.564099999999996"/>
    <n v="0"/>
    <n v="0"/>
    <n v="0"/>
    <n v="41.99"/>
    <n v="79.91"/>
    <n v="88.1"/>
    <n v="74.959999999999994"/>
    <n v="74.7928"/>
    <n v="0"/>
    <n v="0"/>
    <n v="0"/>
    <n v="33.89"/>
    <n v="65.77"/>
    <n v="81"/>
    <n v="64.09"/>
    <n v="62.643999999999998"/>
    <n v="0"/>
    <n v="0"/>
    <n v="0"/>
    <n v="6.53"/>
    <n v="51.87"/>
    <n v="63.32"/>
    <n v="50.17"/>
    <n v="48.918799999999997"/>
    <n v="0"/>
    <n v="0"/>
    <n v="0"/>
    <n v="33.19"/>
    <n v="63.83"/>
    <n v="74.75"/>
    <n v="68.63"/>
    <n v="63.644100000000002"/>
    <n v="0"/>
    <n v="0"/>
    <n v="0"/>
    <n v="30.6"/>
    <n v="65.61"/>
    <n v="79.58"/>
    <n v="63.3"/>
    <n v="65.518000000000001"/>
    <n v="0"/>
    <n v="1"/>
    <n v="1"/>
    <n v="66.94"/>
    <n v="87.38"/>
    <n v="92.17"/>
    <n v="87.63"/>
    <n v="87.019099999999995"/>
    <n v="0"/>
    <n v="0"/>
    <n v="0"/>
    <n v="34.700000000000003"/>
    <n v="71.8"/>
    <n v="85.67"/>
    <n v="68.03"/>
    <n v="70.848500000000001"/>
    <n v="0"/>
    <n v="1"/>
    <n v="1"/>
    <n v="2"/>
    <n v="17"/>
  </r>
  <r>
    <n v="2021"/>
    <n v="100264"/>
    <x v="0"/>
    <s v="OAK HILL HOSPITAL"/>
    <s v="11375 CORTEZ BLVD"/>
    <s v="BROOKSVILLE"/>
    <s v="FL"/>
    <n v="34613"/>
    <s v="Hernando"/>
    <n v="42.06"/>
    <n v="79.06"/>
    <n v="87.36"/>
    <n v="73.900000000000006"/>
    <n v="78.052099999999996"/>
    <n v="0"/>
    <n v="3"/>
    <n v="3"/>
    <n v="41.99"/>
    <n v="79.91"/>
    <n v="88.1"/>
    <n v="70.569999999999993"/>
    <n v="72.92"/>
    <n v="0"/>
    <n v="1"/>
    <n v="1"/>
    <n v="33.89"/>
    <n v="65.77"/>
    <n v="81"/>
    <n v="59.63"/>
    <n v="61.971200000000003"/>
    <n v="0"/>
    <n v="1"/>
    <n v="1"/>
    <n v="6.53"/>
    <n v="51.87"/>
    <n v="63.32"/>
    <n v="48.33"/>
    <n v="48.786099999999998"/>
    <n v="0"/>
    <n v="0"/>
    <n v="0"/>
    <n v="33.19"/>
    <n v="63.83"/>
    <n v="74.75"/>
    <n v="57.02"/>
    <n v="59.699599999999997"/>
    <n v="0"/>
    <n v="1"/>
    <n v="1"/>
    <n v="30.6"/>
    <n v="65.61"/>
    <n v="79.58"/>
    <n v="55.9"/>
    <n v="56.762700000000002"/>
    <n v="0"/>
    <n v="0"/>
    <n v="0"/>
    <n v="66.94"/>
    <n v="87.38"/>
    <n v="92.17"/>
    <n v="85.55"/>
    <n v="84.863900000000001"/>
    <n v="0"/>
    <n v="0"/>
    <n v="0"/>
    <n v="34.700000000000003"/>
    <n v="71.8"/>
    <n v="85.67"/>
    <n v="62.23"/>
    <n v="66.858000000000004"/>
    <n v="0"/>
    <n v="1"/>
    <n v="1"/>
    <n v="7"/>
    <n v="14"/>
  </r>
  <r>
    <n v="2021"/>
    <n v="100265"/>
    <x v="2"/>
    <s v="MEASE COUNTRYSIDE HOSPITAL"/>
    <s v="3231 MCMULLEN BOOTH RD"/>
    <s v="SAFETY HARBOR"/>
    <s v="FL"/>
    <n v="34695"/>
    <s v="Pinellas"/>
    <n v="42.06"/>
    <n v="79.06"/>
    <n v="87.36"/>
    <n v="82.09"/>
    <n v="82.177400000000006"/>
    <n v="4"/>
    <n v="0"/>
    <n v="4"/>
    <n v="41.99"/>
    <n v="79.91"/>
    <n v="88.1"/>
    <n v="78.55"/>
    <n v="79.384900000000002"/>
    <n v="0"/>
    <n v="0"/>
    <n v="0"/>
    <n v="33.89"/>
    <n v="65.77"/>
    <n v="81"/>
    <n v="69.19"/>
    <n v="67.677400000000006"/>
    <n v="2"/>
    <n v="0"/>
    <n v="2"/>
    <n v="6.53"/>
    <n v="51.87"/>
    <n v="63.32"/>
    <n v="55.62"/>
    <n v="55.149799999999999"/>
    <n v="3"/>
    <n v="0"/>
    <n v="3"/>
    <n v="33.19"/>
    <n v="63.83"/>
    <n v="74.75"/>
    <n v="66.510000000000005"/>
    <n v="64.391499999999994"/>
    <n v="1"/>
    <n v="0"/>
    <n v="1"/>
    <n v="30.6"/>
    <n v="65.61"/>
    <n v="79.58"/>
    <n v="60.05"/>
    <n v="60.3125"/>
    <n v="0"/>
    <n v="0"/>
    <n v="0"/>
    <n v="66.94"/>
    <n v="87.38"/>
    <n v="92.17"/>
    <n v="89.03"/>
    <n v="89.5505"/>
    <n v="5"/>
    <n v="1"/>
    <n v="5"/>
    <n v="34.700000000000003"/>
    <n v="71.8"/>
    <n v="85.67"/>
    <n v="76.58"/>
    <n v="77.183400000000006"/>
    <n v="4"/>
    <n v="0"/>
    <n v="4"/>
    <n v="19"/>
    <n v="16"/>
  </r>
  <r>
    <n v="2021"/>
    <n v="100266"/>
    <x v="3"/>
    <s v="GULF BREEZE HOSPITAL"/>
    <s v="1110 GULF BREEZE PKWY"/>
    <s v="GULF BREEZE"/>
    <s v="FL"/>
    <n v="32561"/>
    <s v="Santa Rosa"/>
    <n v="42.06"/>
    <n v="79.06"/>
    <n v="87.36"/>
    <n v="81.67"/>
    <n v="82.271299999999997"/>
    <n v="4"/>
    <n v="1"/>
    <n v="4"/>
    <n v="41.99"/>
    <n v="79.91"/>
    <n v="88.1"/>
    <n v="81.790000000000006"/>
    <n v="82.404499999999999"/>
    <n v="3"/>
    <n v="0"/>
    <n v="3"/>
    <n v="33.89"/>
    <n v="65.77"/>
    <n v="81"/>
    <n v="72.790000000000006"/>
    <n v="72.598399999999998"/>
    <n v="5"/>
    <n v="0"/>
    <n v="5"/>
    <n v="6.53"/>
    <n v="51.87"/>
    <n v="63.32"/>
    <n v="60.38"/>
    <n v="56.303600000000003"/>
    <n v="4"/>
    <n v="0"/>
    <n v="4"/>
    <n v="33.19"/>
    <n v="63.83"/>
    <n v="74.75"/>
    <n v="68.05"/>
    <n v="63.728900000000003"/>
    <n v="0"/>
    <n v="0"/>
    <n v="0"/>
    <n v="30.6"/>
    <n v="65.61"/>
    <n v="79.58"/>
    <n v="66.349999999999994"/>
    <n v="66.873699999999999"/>
    <n v="1"/>
    <n v="0"/>
    <n v="1"/>
    <n v="66.94"/>
    <n v="87.38"/>
    <n v="92.17"/>
    <n v="88.59"/>
    <n v="87.454899999999995"/>
    <n v="1"/>
    <n v="0"/>
    <n v="1"/>
    <n v="34.700000000000003"/>
    <n v="71.8"/>
    <n v="85.67"/>
    <n v="79.569999999999993"/>
    <n v="81.1066"/>
    <n v="7"/>
    <n v="2"/>
    <n v="7"/>
    <n v="25"/>
    <n v="19"/>
  </r>
  <r>
    <n v="2021"/>
    <n v="100267"/>
    <x v="2"/>
    <s v="ENGLEWOOD COMMUNITY HOSPITAL"/>
    <s v="700 MEDICAL BLVD"/>
    <s v="ENGLEWOOD"/>
    <s v="FL"/>
    <n v="34223"/>
    <s v="Sarasota"/>
    <n v="42.06"/>
    <n v="79.06"/>
    <n v="87.36"/>
    <n v="80.37"/>
    <n v="78.306299999999993"/>
    <n v="0"/>
    <n v="0"/>
    <n v="0"/>
    <n v="41.99"/>
    <n v="79.91"/>
    <n v="88.1"/>
    <n v="82.55"/>
    <n v="76.451999999999998"/>
    <n v="0"/>
    <n v="0"/>
    <n v="0"/>
    <n v="33.89"/>
    <n v="65.77"/>
    <n v="81"/>
    <n v="74.260000000000005"/>
    <n v="72.776300000000006"/>
    <n v="5"/>
    <n v="0"/>
    <n v="5"/>
    <n v="6.53"/>
    <n v="51.87"/>
    <n v="63.32"/>
    <n v="51.38"/>
    <n v="52.507899999999999"/>
    <n v="1"/>
    <n v="0"/>
    <n v="1"/>
    <n v="33.19"/>
    <n v="63.83"/>
    <n v="74.75"/>
    <n v="68.45"/>
    <n v="66.530299999999997"/>
    <n v="3"/>
    <n v="0"/>
    <n v="3"/>
    <n v="30.6"/>
    <n v="65.61"/>
    <n v="79.58"/>
    <n v="65.400000000000006"/>
    <n v="61.329599999999999"/>
    <n v="0"/>
    <n v="0"/>
    <n v="0"/>
    <n v="66.94"/>
    <n v="87.38"/>
    <n v="92.17"/>
    <n v="86.22"/>
    <n v="85.425600000000003"/>
    <n v="0"/>
    <n v="0"/>
    <n v="0"/>
    <n v="34.700000000000003"/>
    <n v="71.8"/>
    <n v="85.67"/>
    <n v="76.180000000000007"/>
    <n v="75.615600000000001"/>
    <n v="3"/>
    <n v="0"/>
    <n v="3"/>
    <n v="12"/>
    <n v="17"/>
  </r>
  <r>
    <n v="2021"/>
    <n v="100268"/>
    <x v="1"/>
    <s v="WEST BOCA MEDICAL CENTER"/>
    <s v="21644 STATE RD 7"/>
    <s v="BOCA RATON"/>
    <s v="FL"/>
    <n v="33428"/>
    <s v="Palm Beach"/>
    <n v="42.06"/>
    <n v="79.06"/>
    <n v="87.36"/>
    <n v="73.89"/>
    <n v="73.915800000000004"/>
    <n v="0"/>
    <n v="0"/>
    <n v="0"/>
    <n v="41.99"/>
    <n v="79.91"/>
    <n v="88.1"/>
    <n v="72.87"/>
    <n v="71.403000000000006"/>
    <n v="0"/>
    <n v="0"/>
    <n v="0"/>
    <n v="33.89"/>
    <n v="65.77"/>
    <n v="81"/>
    <n v="59.06"/>
    <n v="64.319699999999997"/>
    <n v="0"/>
    <n v="2"/>
    <n v="2"/>
    <n v="6.53"/>
    <n v="51.87"/>
    <n v="63.32"/>
    <n v="41.79"/>
    <n v="45.117199999999997"/>
    <n v="0"/>
    <n v="1"/>
    <n v="1"/>
    <n v="33.19"/>
    <n v="63.83"/>
    <n v="74.75"/>
    <n v="58.78"/>
    <n v="61.725900000000003"/>
    <n v="0"/>
    <n v="1"/>
    <n v="1"/>
    <n v="30.6"/>
    <n v="65.61"/>
    <n v="79.58"/>
    <n v="56.09"/>
    <n v="57.313499999999998"/>
    <n v="0"/>
    <n v="0"/>
    <n v="0"/>
    <n v="66.94"/>
    <n v="87.38"/>
    <n v="92.17"/>
    <n v="82.63"/>
    <n v="80.058499999999995"/>
    <n v="0"/>
    <n v="0"/>
    <n v="0"/>
    <n v="34.700000000000003"/>
    <n v="71.8"/>
    <n v="85.67"/>
    <n v="61.7"/>
    <n v="64.983400000000003"/>
    <n v="0"/>
    <n v="1"/>
    <n v="1"/>
    <n v="5"/>
    <n v="12"/>
  </r>
  <r>
    <n v="2021"/>
    <n v="100269"/>
    <x v="0"/>
    <s v="PALMS WEST HOSPITAL"/>
    <s v="13001 SOUTHERN BLVD"/>
    <s v="LOXAHATCHEE"/>
    <s v="FL"/>
    <n v="33470"/>
    <s v="Palm Beach"/>
    <n v="42.06"/>
    <n v="79.06"/>
    <n v="87.36"/>
    <n v="72.8"/>
    <n v="75.933599999999998"/>
    <n v="0"/>
    <n v="2"/>
    <n v="2"/>
    <n v="41.99"/>
    <n v="79.91"/>
    <n v="88.1"/>
    <n v="74.569999999999993"/>
    <n v="72.739199999999997"/>
    <n v="0"/>
    <n v="0"/>
    <n v="0"/>
    <n v="33.89"/>
    <n v="65.77"/>
    <n v="81"/>
    <n v="58.93"/>
    <n v="60.927"/>
    <n v="0"/>
    <n v="0"/>
    <n v="0"/>
    <n v="6.53"/>
    <n v="51.87"/>
    <n v="63.32"/>
    <n v="42.26"/>
    <n v="44.580800000000004"/>
    <n v="0"/>
    <n v="1"/>
    <n v="1"/>
    <n v="33.19"/>
    <n v="63.83"/>
    <n v="74.75"/>
    <n v="59.09"/>
    <n v="59.342100000000002"/>
    <n v="0"/>
    <n v="0"/>
    <n v="0"/>
    <n v="30.6"/>
    <n v="65.61"/>
    <n v="79.58"/>
    <n v="62.24"/>
    <n v="62.624200000000002"/>
    <n v="0"/>
    <n v="0"/>
    <n v="0"/>
    <n v="66.94"/>
    <n v="87.38"/>
    <n v="92.17"/>
    <n v="82.35"/>
    <n v="80.090900000000005"/>
    <n v="0"/>
    <n v="0"/>
    <n v="0"/>
    <n v="34.700000000000003"/>
    <n v="71.8"/>
    <n v="85.67"/>
    <n v="66.319999999999993"/>
    <n v="65.233199999999997"/>
    <n v="0"/>
    <n v="0"/>
    <n v="0"/>
    <n v="3"/>
    <n v="12"/>
  </r>
  <r>
    <n v="2021"/>
    <n v="100275"/>
    <x v="1"/>
    <s v="WELLINGTON REGIONAL MEDICAL CENTER LLC"/>
    <s v="10101 FOREST HILL BLVD"/>
    <s v="WELLINGTON"/>
    <s v="FL"/>
    <n v="33414"/>
    <s v="Palm Beach"/>
    <n v="42.06"/>
    <n v="79.06"/>
    <n v="87.36"/>
    <n v="73.98"/>
    <n v="72.586399999999998"/>
    <n v="0"/>
    <n v="0"/>
    <n v="0"/>
    <n v="41.99"/>
    <n v="79.91"/>
    <n v="88.1"/>
    <n v="74.319999999999993"/>
    <n v="72.047300000000007"/>
    <n v="0"/>
    <n v="0"/>
    <n v="0"/>
    <n v="33.89"/>
    <n v="65.77"/>
    <n v="81"/>
    <n v="62.34"/>
    <n v="59.924700000000001"/>
    <n v="0"/>
    <n v="0"/>
    <n v="0"/>
    <n v="6.53"/>
    <n v="51.87"/>
    <n v="63.32"/>
    <n v="46.18"/>
    <n v="43.877099999999999"/>
    <n v="0"/>
    <n v="0"/>
    <n v="0"/>
    <n v="33.19"/>
    <n v="63.83"/>
    <n v="74.75"/>
    <n v="56.25"/>
    <n v="57.898099999999999"/>
    <n v="0"/>
    <n v="0"/>
    <n v="0"/>
    <n v="30.6"/>
    <n v="65.61"/>
    <n v="79.58"/>
    <n v="66.959999999999994"/>
    <n v="64.755099999999999"/>
    <n v="0"/>
    <n v="0"/>
    <n v="0"/>
    <n v="66.94"/>
    <n v="87.38"/>
    <n v="92.17"/>
    <n v="82.15"/>
    <n v="82.031800000000004"/>
    <n v="0"/>
    <n v="0"/>
    <n v="0"/>
    <n v="34.700000000000003"/>
    <n v="71.8"/>
    <n v="85.67"/>
    <n v="67.209999999999994"/>
    <n v="65.291300000000007"/>
    <n v="0"/>
    <n v="0"/>
    <n v="0"/>
    <n v="0"/>
    <n v="14"/>
  </r>
  <r>
    <n v="2021"/>
    <n v="100276"/>
    <x v="2"/>
    <s v="BROWARD HEALTH CORAL SPRINGS"/>
    <s v="3000 CORAL HILLS DR"/>
    <s v="CORAL SPRINGS"/>
    <s v="FL"/>
    <n v="33065"/>
    <s v="Broward"/>
    <n v="42.06"/>
    <n v="79.06"/>
    <n v="87.36"/>
    <n v="75.180000000000007"/>
    <n v="76.137600000000006"/>
    <n v="0"/>
    <n v="0"/>
    <n v="0"/>
    <n v="41.99"/>
    <n v="79.91"/>
    <n v="88.1"/>
    <n v="76.73"/>
    <n v="76.116"/>
    <n v="0"/>
    <n v="0"/>
    <n v="0"/>
    <n v="33.89"/>
    <n v="65.77"/>
    <n v="81"/>
    <n v="59.86"/>
    <n v="57.339100000000002"/>
    <n v="0"/>
    <n v="0"/>
    <n v="0"/>
    <n v="6.53"/>
    <n v="51.87"/>
    <n v="63.32"/>
    <n v="47.74"/>
    <n v="47.671799999999998"/>
    <n v="0"/>
    <n v="0"/>
    <n v="0"/>
    <n v="33.19"/>
    <n v="63.83"/>
    <n v="74.75"/>
    <n v="59.61"/>
    <n v="57.342700000000001"/>
    <n v="0"/>
    <n v="0"/>
    <n v="0"/>
    <n v="30.6"/>
    <n v="65.61"/>
    <n v="79.58"/>
    <n v="62.23"/>
    <n v="65.607100000000003"/>
    <n v="0"/>
    <n v="1"/>
    <n v="1"/>
    <n v="66.94"/>
    <n v="87.38"/>
    <n v="92.17"/>
    <n v="83.17"/>
    <n v="80.847999999999999"/>
    <n v="0"/>
    <n v="0"/>
    <n v="0"/>
    <n v="34.700000000000003"/>
    <n v="71.8"/>
    <n v="85.67"/>
    <n v="64.17"/>
    <n v="69.555400000000006"/>
    <n v="0"/>
    <n v="2"/>
    <n v="2"/>
    <n v="3"/>
    <n v="13"/>
  </r>
  <r>
    <n v="2021"/>
    <n v="100281"/>
    <x v="2"/>
    <s v="MEMORIAL HOSPITAL WEST"/>
    <s v="703 N FLAMINGO RD"/>
    <s v="PEMBROKE PINES"/>
    <s v="FL"/>
    <n v="33028"/>
    <s v="Broward"/>
    <n v="42.06"/>
    <n v="79.06"/>
    <n v="87.36"/>
    <n v="80.510000000000005"/>
    <n v="81.132000000000005"/>
    <n v="3"/>
    <n v="0"/>
    <n v="3"/>
    <n v="41.99"/>
    <n v="79.91"/>
    <n v="88.1"/>
    <n v="81.92"/>
    <n v="81.145399999999995"/>
    <n v="2"/>
    <n v="0"/>
    <n v="2"/>
    <n v="33.89"/>
    <n v="65.77"/>
    <n v="81"/>
    <n v="67.41"/>
    <n v="64.508499999999998"/>
    <n v="0"/>
    <n v="0"/>
    <n v="0"/>
    <n v="6.53"/>
    <n v="51.87"/>
    <n v="63.32"/>
    <n v="56.61"/>
    <n v="58.561700000000002"/>
    <n v="6"/>
    <n v="2"/>
    <n v="6"/>
    <n v="33.19"/>
    <n v="63.83"/>
    <n v="74.75"/>
    <n v="63.29"/>
    <n v="63.5413"/>
    <n v="0"/>
    <n v="0"/>
    <n v="0"/>
    <n v="30.6"/>
    <n v="65.61"/>
    <n v="79.58"/>
    <n v="73.22"/>
    <n v="75.694900000000004"/>
    <n v="7"/>
    <n v="3"/>
    <n v="7"/>
    <n v="66.94"/>
    <n v="87.38"/>
    <n v="92.17"/>
    <n v="86.72"/>
    <n v="87.382199999999997"/>
    <n v="1"/>
    <n v="1"/>
    <n v="1"/>
    <n v="34.700000000000003"/>
    <n v="71.8"/>
    <n v="85.67"/>
    <n v="76.47"/>
    <n v="79.236800000000002"/>
    <n v="5"/>
    <n v="3"/>
    <n v="5"/>
    <n v="24"/>
    <n v="19"/>
  </r>
  <r>
    <n v="2021"/>
    <n v="100284"/>
    <x v="3"/>
    <s v="WESTCHESTER GENERAL HOSPITAL"/>
    <s v="2500 SW 75TH AVE"/>
    <s v="MIAMI"/>
    <s v="FL"/>
    <n v="33155"/>
    <s v="Miami-Dade"/>
    <n v="42.06"/>
    <n v="79.06"/>
    <n v="87.36"/>
    <n v="78.75"/>
    <s v="Not Available"/>
    <s v="NA"/>
    <s v="NA"/>
    <s v="NA"/>
    <n v="41.99"/>
    <n v="79.91"/>
    <n v="88.1"/>
    <n v="80.650000000000006"/>
    <s v="Not Available"/>
    <s v="NA"/>
    <s v="NA"/>
    <s v="NA"/>
    <n v="33.89"/>
    <n v="65.77"/>
    <n v="81"/>
    <n v="68.92"/>
    <s v="Not Available"/>
    <s v="NA"/>
    <s v="NA"/>
    <s v="NA"/>
    <n v="6.53"/>
    <n v="51.87"/>
    <n v="63.32"/>
    <n v="43.01"/>
    <s v="Not Available"/>
    <s v="NA"/>
    <s v="NA"/>
    <s v="NA"/>
    <n v="33.19"/>
    <n v="63.83"/>
    <n v="74.75"/>
    <n v="67.28"/>
    <s v="Not Available"/>
    <s v="NA"/>
    <s v="NA"/>
    <s v="NA"/>
    <n v="30.6"/>
    <n v="65.61"/>
    <n v="79.58"/>
    <n v="70.75"/>
    <s v="Not Available"/>
    <s v="NA"/>
    <s v="NA"/>
    <s v="NA"/>
    <n v="66.94"/>
    <n v="87.38"/>
    <n v="92.17"/>
    <n v="79.900000000000006"/>
    <s v="Not Available"/>
    <s v="NA"/>
    <s v="NA"/>
    <s v="NA"/>
    <n v="34.700000000000003"/>
    <n v="71.8"/>
    <n v="85.67"/>
    <n v="68.06"/>
    <s v="Not Available"/>
    <s v="NA"/>
    <s v="NA"/>
    <s v="NA"/>
    <s v="Not Available"/>
    <s v="Not Available"/>
  </r>
  <r>
    <n v="2021"/>
    <n v="100285"/>
    <x v="4"/>
    <s v="MEMORIAL HOSPITAL MIRAMAR"/>
    <s v="1901 SW 172ND AVE"/>
    <s v="MIRAMAR"/>
    <s v="FL"/>
    <n v="33029"/>
    <s v="Broward"/>
    <n v="42.06"/>
    <n v="79.06"/>
    <n v="87.36"/>
    <n v="83.11"/>
    <n v="80.099100000000007"/>
    <n v="2"/>
    <n v="0"/>
    <n v="2"/>
    <n v="41.99"/>
    <n v="79.91"/>
    <n v="88.1"/>
    <n v="84.02"/>
    <n v="81.354799999999997"/>
    <n v="2"/>
    <n v="0"/>
    <n v="2"/>
    <n v="33.89"/>
    <n v="65.77"/>
    <n v="81"/>
    <n v="65.36"/>
    <n v="68.120999999999995"/>
    <n v="2"/>
    <n v="1"/>
    <n v="2"/>
    <n v="6.53"/>
    <n v="51.87"/>
    <n v="63.32"/>
    <n v="61.46"/>
    <n v="61.21"/>
    <n v="8"/>
    <n v="0"/>
    <n v="8"/>
    <n v="33.19"/>
    <n v="63.83"/>
    <n v="74.75"/>
    <n v="73.47"/>
    <n v="65.987300000000005"/>
    <n v="2"/>
    <n v="0"/>
    <n v="2"/>
    <n v="30.6"/>
    <n v="65.61"/>
    <n v="79.58"/>
    <n v="75.52"/>
    <n v="73.5745"/>
    <n v="6"/>
    <n v="0"/>
    <n v="6"/>
    <n v="66.94"/>
    <n v="87.38"/>
    <n v="92.17"/>
    <n v="87.01"/>
    <n v="88.950900000000004"/>
    <n v="3"/>
    <n v="3"/>
    <n v="3"/>
    <n v="34.700000000000003"/>
    <n v="71.8"/>
    <n v="85.67"/>
    <n v="78.77"/>
    <n v="77.629599999999996"/>
    <n v="4"/>
    <n v="0"/>
    <n v="4"/>
    <n v="29"/>
    <n v="20"/>
  </r>
  <r>
    <n v="2021"/>
    <n v="100286"/>
    <x v="0"/>
    <s v="PHYSICIANS REGIONAL MEDICAL CENTER - PINE RIDGE"/>
    <s v="6101 PINE RIDGE ROAD"/>
    <s v="NAPLES"/>
    <s v="FL"/>
    <n v="34119"/>
    <s v="Collier"/>
    <n v="42.06"/>
    <n v="79.06"/>
    <n v="87.36"/>
    <n v="71.17"/>
    <n v="69.708699999999993"/>
    <n v="0"/>
    <n v="0"/>
    <n v="0"/>
    <n v="41.99"/>
    <n v="79.91"/>
    <n v="88.1"/>
    <n v="73.61"/>
    <n v="76.347300000000004"/>
    <n v="0"/>
    <n v="1"/>
    <n v="1"/>
    <n v="33.89"/>
    <n v="65.77"/>
    <n v="81"/>
    <n v="57.8"/>
    <n v="51.238"/>
    <n v="0"/>
    <n v="0"/>
    <n v="0"/>
    <n v="6.53"/>
    <n v="51.87"/>
    <n v="63.32"/>
    <n v="46.83"/>
    <n v="41.572299999999998"/>
    <n v="0"/>
    <n v="0"/>
    <n v="0"/>
    <n v="33.19"/>
    <n v="63.83"/>
    <n v="74.75"/>
    <n v="57.61"/>
    <n v="53.8979"/>
    <n v="0"/>
    <n v="0"/>
    <n v="0"/>
    <n v="30.6"/>
    <n v="65.61"/>
    <n v="79.58"/>
    <n v="60.91"/>
    <n v="56.797699999999999"/>
    <n v="0"/>
    <n v="0"/>
    <n v="0"/>
    <n v="66.94"/>
    <n v="87.38"/>
    <n v="92.17"/>
    <n v="82.03"/>
    <n v="79.614000000000004"/>
    <n v="0"/>
    <n v="0"/>
    <n v="0"/>
    <n v="34.700000000000003"/>
    <n v="71.8"/>
    <n v="85.67"/>
    <n v="62.69"/>
    <n v="57.1905"/>
    <n v="0"/>
    <n v="0"/>
    <n v="0"/>
    <n v="1"/>
    <n v="10"/>
  </r>
  <r>
    <n v="2021"/>
    <n v="100287"/>
    <x v="0"/>
    <s v="GOOD SAMARITAN MEDICAL CENTER"/>
    <s v="1309 N FLAGLER DR"/>
    <s v="WEST PALM BEACH"/>
    <s v="FL"/>
    <n v="33401"/>
    <s v="Palm Beach"/>
    <n v="42.06"/>
    <n v="79.06"/>
    <n v="87.36"/>
    <n v="72.95"/>
    <n v="72.634399999999999"/>
    <n v="0"/>
    <n v="0"/>
    <n v="0"/>
    <n v="41.99"/>
    <n v="79.91"/>
    <n v="88.1"/>
    <n v="77.08"/>
    <n v="72.845799999999997"/>
    <n v="0"/>
    <n v="0"/>
    <n v="0"/>
    <n v="33.89"/>
    <n v="65.77"/>
    <n v="81"/>
    <n v="58.75"/>
    <n v="64.018600000000006"/>
    <n v="0"/>
    <n v="2"/>
    <n v="2"/>
    <n v="6.53"/>
    <n v="51.87"/>
    <n v="63.32"/>
    <n v="45.78"/>
    <n v="43.494900000000001"/>
    <n v="0"/>
    <n v="0"/>
    <n v="0"/>
    <n v="33.19"/>
    <n v="63.83"/>
    <n v="74.75"/>
    <n v="64.25"/>
    <n v="58.641500000000001"/>
    <n v="0"/>
    <n v="0"/>
    <n v="0"/>
    <n v="30.6"/>
    <n v="65.61"/>
    <n v="79.58"/>
    <n v="67.19"/>
    <n v="62.383200000000002"/>
    <n v="0"/>
    <n v="0"/>
    <n v="0"/>
    <n v="66.94"/>
    <n v="87.38"/>
    <n v="92.17"/>
    <n v="83.6"/>
    <n v="81.737399999999994"/>
    <n v="0"/>
    <n v="0"/>
    <n v="0"/>
    <n v="34.700000000000003"/>
    <n v="71.8"/>
    <n v="85.67"/>
    <n v="66.66"/>
    <n v="65.2119"/>
    <n v="0"/>
    <n v="0"/>
    <n v="0"/>
    <n v="2"/>
    <n v="14"/>
  </r>
  <r>
    <n v="2021"/>
    <n v="100288"/>
    <x v="1"/>
    <s v="ST MARY'S MEDICAL CENTER"/>
    <s v="901 45TH ST"/>
    <s v="WEST PALM BEACH"/>
    <s v="FL"/>
    <n v="33407"/>
    <s v="Palm Beach"/>
    <n v="42.06"/>
    <n v="79.06"/>
    <n v="87.36"/>
    <n v="73.150000000000006"/>
    <n v="68.777699999999996"/>
    <n v="0"/>
    <n v="0"/>
    <n v="0"/>
    <n v="41.99"/>
    <n v="79.91"/>
    <n v="88.1"/>
    <n v="73.040000000000006"/>
    <n v="69.900300000000001"/>
    <n v="0"/>
    <n v="0"/>
    <n v="0"/>
    <n v="33.89"/>
    <n v="65.77"/>
    <n v="81"/>
    <n v="56.95"/>
    <n v="54.939"/>
    <n v="0"/>
    <n v="0"/>
    <n v="0"/>
    <n v="6.53"/>
    <n v="51.87"/>
    <n v="63.32"/>
    <n v="38.56"/>
    <n v="37.498699999999999"/>
    <n v="0"/>
    <n v="0"/>
    <n v="0"/>
    <n v="33.19"/>
    <n v="63.83"/>
    <n v="74.75"/>
    <n v="55.56"/>
    <n v="60.011099999999999"/>
    <n v="0"/>
    <n v="2"/>
    <n v="2"/>
    <n v="30.6"/>
    <n v="65.61"/>
    <n v="79.58"/>
    <n v="56.17"/>
    <n v="54.986499999999999"/>
    <n v="0"/>
    <n v="0"/>
    <n v="0"/>
    <n v="66.94"/>
    <n v="87.38"/>
    <n v="92.17"/>
    <n v="81.89"/>
    <n v="80.596900000000005"/>
    <n v="0"/>
    <n v="0"/>
    <n v="0"/>
    <n v="34.700000000000003"/>
    <n v="71.8"/>
    <n v="85.67"/>
    <n v="68.88"/>
    <n v="65.338700000000003"/>
    <n v="0"/>
    <n v="0"/>
    <n v="0"/>
    <n v="2"/>
    <n v="13"/>
  </r>
  <r>
    <n v="2021"/>
    <n v="100289"/>
    <x v="1"/>
    <s v="CLEVELAND CLINIC HOSPITAL"/>
    <s v="3100 WESTON RD"/>
    <s v="WESTON"/>
    <s v="FL"/>
    <n v="33331"/>
    <s v="Broward"/>
    <n v="42.06"/>
    <n v="79.06"/>
    <n v="87.36"/>
    <n v="80"/>
    <n v="80.340400000000002"/>
    <n v="2"/>
    <n v="0"/>
    <n v="2"/>
    <n v="41.99"/>
    <n v="79.91"/>
    <n v="88.1"/>
    <n v="81.86"/>
    <n v="82.019900000000007"/>
    <n v="3"/>
    <n v="0"/>
    <n v="3"/>
    <n v="33.89"/>
    <n v="65.77"/>
    <n v="81"/>
    <n v="67.41"/>
    <n v="65.274199999999993"/>
    <n v="0"/>
    <n v="0"/>
    <n v="0"/>
    <n v="6.53"/>
    <n v="51.87"/>
    <n v="63.32"/>
    <n v="57.63"/>
    <n v="57.452599999999997"/>
    <n v="5"/>
    <n v="0"/>
    <n v="5"/>
    <n v="33.19"/>
    <n v="63.83"/>
    <n v="74.75"/>
    <n v="64.8"/>
    <n v="63.103000000000002"/>
    <n v="0"/>
    <n v="0"/>
    <n v="0"/>
    <n v="30.6"/>
    <n v="65.61"/>
    <n v="79.58"/>
    <n v="69.36"/>
    <n v="71.617599999999996"/>
    <n v="4"/>
    <n v="2"/>
    <n v="4"/>
    <n v="66.94"/>
    <n v="87.38"/>
    <n v="92.17"/>
    <n v="86.02"/>
    <n v="86.488200000000006"/>
    <n v="0"/>
    <n v="0"/>
    <n v="0"/>
    <n v="34.700000000000003"/>
    <n v="71.8"/>
    <n v="85.67"/>
    <n v="80.31"/>
    <n v="80.280900000000003"/>
    <n v="6"/>
    <n v="0"/>
    <n v="6"/>
    <n v="20"/>
    <n v="19"/>
  </r>
  <r>
    <n v="2021"/>
    <n v="100290"/>
    <x v="1"/>
    <s v="VILLAGES REGIONAL HOSPITAL, THE"/>
    <s v="1451 EL CAMINO REAL"/>
    <s v="THE VILLAGES"/>
    <s v="FL"/>
    <n v="32159"/>
    <s v="Lake"/>
    <n v="42.06"/>
    <n v="79.06"/>
    <n v="87.36"/>
    <n v="70.400000000000006"/>
    <n v="69.777199999999993"/>
    <n v="0"/>
    <n v="0"/>
    <n v="0"/>
    <n v="41.99"/>
    <n v="79.91"/>
    <n v="88.1"/>
    <n v="67.22"/>
    <n v="66.731399999999994"/>
    <n v="0"/>
    <n v="0"/>
    <n v="0"/>
    <n v="33.89"/>
    <n v="65.77"/>
    <n v="81"/>
    <n v="55.31"/>
    <n v="54.702100000000002"/>
    <n v="0"/>
    <n v="0"/>
    <n v="0"/>
    <n v="6.53"/>
    <n v="51.87"/>
    <n v="63.32"/>
    <n v="39.479999999999997"/>
    <n v="37.752699999999997"/>
    <n v="0"/>
    <n v="0"/>
    <n v="0"/>
    <n v="33.19"/>
    <n v="63.83"/>
    <n v="74.75"/>
    <n v="54.98"/>
    <n v="50.322000000000003"/>
    <n v="0"/>
    <n v="0"/>
    <n v="0"/>
    <n v="30.6"/>
    <n v="65.61"/>
    <n v="79.58"/>
    <n v="58.86"/>
    <n v="58.485500000000002"/>
    <n v="0"/>
    <n v="0"/>
    <n v="0"/>
    <n v="66.94"/>
    <n v="87.38"/>
    <n v="92.17"/>
    <n v="76.260000000000005"/>
    <n v="78.337999999999994"/>
    <n v="0"/>
    <n v="1"/>
    <n v="1"/>
    <n v="34.700000000000003"/>
    <n v="71.8"/>
    <n v="85.67"/>
    <n v="50.84"/>
    <n v="51.4253"/>
    <n v="0"/>
    <n v="0"/>
    <n v="0"/>
    <n v="1"/>
    <n v="9"/>
  </r>
  <r>
    <n v="2021"/>
    <n v="100291"/>
    <x v="1"/>
    <s v="STEWARD MELBOURNE HOSPITAL"/>
    <s v="250 NORTH WICKHAM ROAD"/>
    <s v="MELBOURNE"/>
    <s v="FL"/>
    <n v="32935"/>
    <s v="Brevard"/>
    <n v="42.06"/>
    <n v="79.06"/>
    <n v="87.36"/>
    <n v="62.28"/>
    <n v="71.0304"/>
    <n v="0"/>
    <n v="3"/>
    <n v="3"/>
    <n v="41.99"/>
    <n v="79.91"/>
    <n v="88.1"/>
    <n v="66.13"/>
    <n v="75.2333"/>
    <n v="0"/>
    <n v="4"/>
    <n v="4"/>
    <n v="33.89"/>
    <n v="65.77"/>
    <n v="81"/>
    <n v="45.52"/>
    <n v="57.383600000000001"/>
    <n v="0"/>
    <n v="3"/>
    <n v="3"/>
    <n v="6.53"/>
    <n v="51.87"/>
    <n v="63.32"/>
    <n v="41.45"/>
    <n v="45.005400000000002"/>
    <n v="0"/>
    <n v="1"/>
    <n v="1"/>
    <n v="33.19"/>
    <n v="63.83"/>
    <n v="74.75"/>
    <n v="55.5"/>
    <n v="58.401000000000003"/>
    <n v="0"/>
    <n v="1"/>
    <n v="1"/>
    <n v="30.6"/>
    <n v="65.61"/>
    <n v="79.58"/>
    <n v="60.05"/>
    <n v="66.168899999999994"/>
    <n v="1"/>
    <n v="3"/>
    <n v="3"/>
    <n v="66.94"/>
    <n v="87.38"/>
    <n v="92.17"/>
    <n v="82.53"/>
    <n v="82.446799999999996"/>
    <n v="0"/>
    <n v="0"/>
    <n v="0"/>
    <n v="34.700000000000003"/>
    <n v="71.8"/>
    <n v="85.67"/>
    <n v="55.3"/>
    <n v="60.029600000000002"/>
    <n v="0"/>
    <n v="1"/>
    <n v="1"/>
    <n v="16"/>
    <n v="13"/>
  </r>
  <r>
    <n v="2021"/>
    <n v="100292"/>
    <x v="5"/>
    <s v="SACRED HEART HOSPITAL ON THE EMERALD COAST"/>
    <s v="7800 US HWY 98 W"/>
    <s v="MIRAMAR BEACH"/>
    <s v="FL"/>
    <n v="32550"/>
    <s v="Walton"/>
    <n v="42.06"/>
    <n v="79.06"/>
    <n v="87.36"/>
    <n v="85.49"/>
    <n v="82.471000000000004"/>
    <n v="4"/>
    <n v="0"/>
    <n v="4"/>
    <n v="41.99"/>
    <n v="79.91"/>
    <n v="88.1"/>
    <n v="83.52"/>
    <n v="81.316100000000006"/>
    <n v="2"/>
    <n v="0"/>
    <n v="2"/>
    <n v="33.89"/>
    <n v="65.77"/>
    <n v="81"/>
    <n v="77.959999999999994"/>
    <n v="73.398300000000006"/>
    <n v="5"/>
    <n v="0"/>
    <n v="5"/>
    <n v="6.53"/>
    <n v="51.87"/>
    <n v="63.32"/>
    <n v="63.82"/>
    <n v="60.056100000000001"/>
    <n v="7"/>
    <n v="0"/>
    <n v="7"/>
    <n v="33.19"/>
    <n v="63.83"/>
    <n v="74.75"/>
    <n v="71.11"/>
    <n v="69.782899999999998"/>
    <n v="5"/>
    <n v="0"/>
    <n v="5"/>
    <n v="30.6"/>
    <n v="65.61"/>
    <n v="79.58"/>
    <n v="75.12"/>
    <n v="71.875200000000007"/>
    <n v="5"/>
    <n v="0"/>
    <n v="5"/>
    <n v="66.94"/>
    <n v="87.38"/>
    <n v="92.17"/>
    <n v="89.94"/>
    <n v="88.774799999999999"/>
    <n v="3"/>
    <n v="0"/>
    <n v="3"/>
    <n v="34.700000000000003"/>
    <n v="71.8"/>
    <n v="85.67"/>
    <n v="85.37"/>
    <n v="82.233000000000004"/>
    <n v="7"/>
    <n v="0"/>
    <n v="7"/>
    <n v="38"/>
    <n v="20"/>
  </r>
  <r>
    <n v="2021"/>
    <n v="100296"/>
    <x v="4"/>
    <s v="DOCTORS HOSPITAL"/>
    <s v="5000 UNIVERSITY DR"/>
    <s v="CORAL GABLES"/>
    <s v="FL"/>
    <n v="33146"/>
    <s v="Miami-Dade"/>
    <n v="42.06"/>
    <n v="79.06"/>
    <n v="87.36"/>
    <n v="79.87"/>
    <n v="80.738500000000002"/>
    <n v="2"/>
    <n v="1"/>
    <n v="2"/>
    <n v="41.99"/>
    <n v="79.91"/>
    <n v="88.1"/>
    <n v="84.9"/>
    <n v="84.119900000000001"/>
    <n v="5"/>
    <n v="0"/>
    <n v="5"/>
    <n v="33.89"/>
    <n v="65.77"/>
    <n v="81"/>
    <n v="63.56"/>
    <n v="65.428399999999996"/>
    <n v="0"/>
    <n v="1"/>
    <n v="1"/>
    <n v="6.53"/>
    <n v="51.87"/>
    <n v="63.32"/>
    <n v="56.36"/>
    <n v="61.857900000000001"/>
    <n v="8"/>
    <n v="7"/>
    <n v="8"/>
    <n v="33.19"/>
    <n v="63.83"/>
    <n v="74.75"/>
    <n v="61.93"/>
    <n v="62.411000000000001"/>
    <n v="0"/>
    <n v="0"/>
    <n v="0"/>
    <n v="30.6"/>
    <n v="65.61"/>
    <n v="79.58"/>
    <n v="67.91"/>
    <n v="71.566000000000003"/>
    <n v="4"/>
    <n v="3"/>
    <n v="4"/>
    <n v="66.94"/>
    <n v="87.38"/>
    <n v="92.17"/>
    <n v="83.39"/>
    <n v="85.569900000000004"/>
    <n v="0"/>
    <n v="2"/>
    <n v="2"/>
    <n v="34.700000000000003"/>
    <n v="71.8"/>
    <n v="85.67"/>
    <n v="73.14"/>
    <n v="74.743300000000005"/>
    <n v="2"/>
    <n v="1"/>
    <n v="2"/>
    <n v="24"/>
    <n v="18"/>
  </r>
  <r>
    <n v="2021"/>
    <n v="100299"/>
    <x v="2"/>
    <s v="LAKEWOOD RANCH MEDICAL CENTER"/>
    <s v="8330 LAKEWOOD RANCH BLVD"/>
    <s v="BRADENTON"/>
    <s v="FL"/>
    <n v="34202"/>
    <s v="Manatee"/>
    <n v="42.06"/>
    <n v="79.06"/>
    <n v="87.36"/>
    <n v="77.36"/>
    <n v="77.026799999999994"/>
    <n v="0"/>
    <n v="0"/>
    <n v="0"/>
    <n v="41.99"/>
    <n v="79.91"/>
    <n v="88.1"/>
    <n v="76.22"/>
    <n v="74.903000000000006"/>
    <n v="0"/>
    <n v="0"/>
    <n v="0"/>
    <n v="33.89"/>
    <n v="65.77"/>
    <n v="81"/>
    <n v="65.77"/>
    <n v="64.7149"/>
    <n v="0"/>
    <n v="0"/>
    <n v="0"/>
    <n v="6.53"/>
    <n v="51.87"/>
    <n v="63.32"/>
    <n v="51.09"/>
    <n v="54.697000000000003"/>
    <n v="3"/>
    <n v="2"/>
    <n v="3"/>
    <n v="33.19"/>
    <n v="63.83"/>
    <n v="74.75"/>
    <n v="61.69"/>
    <n v="60.8307"/>
    <n v="0"/>
    <n v="0"/>
    <n v="0"/>
    <n v="30.6"/>
    <n v="65.61"/>
    <n v="79.58"/>
    <n v="64.739999999999995"/>
    <n v="60.459400000000002"/>
    <n v="0"/>
    <n v="0"/>
    <n v="0"/>
    <n v="66.94"/>
    <n v="87.38"/>
    <n v="92.17"/>
    <n v="87.08"/>
    <n v="88.058899999999994"/>
    <n v="2"/>
    <n v="1"/>
    <n v="2"/>
    <n v="34.700000000000003"/>
    <n v="71.8"/>
    <n v="85.67"/>
    <n v="73.09"/>
    <n v="74.229100000000003"/>
    <n v="2"/>
    <n v="0"/>
    <n v="2"/>
    <n v="7"/>
    <n v="17"/>
  </r>
  <r>
    <n v="2021"/>
    <n v="100302"/>
    <x v="1"/>
    <s v="ST CLOUD REGIONAL MEDICAL CENTER"/>
    <s v="2906 17TH STREET"/>
    <s v="SAINT CLOUD"/>
    <s v="FL"/>
    <n v="34769"/>
    <s v="Osceola"/>
    <n v="42.06"/>
    <n v="79.06"/>
    <n v="87.36"/>
    <n v="68.16"/>
    <n v="71.699100000000001"/>
    <n v="0"/>
    <n v="1"/>
    <n v="1"/>
    <n v="41.99"/>
    <n v="79.91"/>
    <n v="88.1"/>
    <n v="71.23"/>
    <n v="73.156199999999998"/>
    <n v="0"/>
    <n v="1"/>
    <n v="1"/>
    <n v="33.89"/>
    <n v="65.77"/>
    <n v="81"/>
    <n v="55.77"/>
    <n v="53.085000000000001"/>
    <n v="0"/>
    <n v="0"/>
    <n v="0"/>
    <n v="6.53"/>
    <n v="51.87"/>
    <n v="63.32"/>
    <n v="44.04"/>
    <n v="42.5946"/>
    <n v="0"/>
    <n v="0"/>
    <n v="0"/>
    <n v="33.19"/>
    <n v="63.83"/>
    <n v="74.75"/>
    <n v="51.17"/>
    <n v="53.783999999999999"/>
    <n v="0"/>
    <n v="1"/>
    <n v="1"/>
    <n v="30.6"/>
    <n v="65.61"/>
    <n v="79.58"/>
    <n v="52.81"/>
    <n v="52.140300000000003"/>
    <n v="0"/>
    <n v="0"/>
    <n v="0"/>
    <n v="66.94"/>
    <n v="87.38"/>
    <n v="92.17"/>
    <n v="80.72"/>
    <n v="79.302300000000002"/>
    <n v="0"/>
    <n v="0"/>
    <n v="0"/>
    <n v="34.700000000000003"/>
    <n v="71.8"/>
    <n v="85.67"/>
    <n v="56.44"/>
    <n v="55.261200000000002"/>
    <n v="0"/>
    <n v="0"/>
    <n v="0"/>
    <n v="3"/>
    <n v="11"/>
  </r>
  <r>
    <n v="2021"/>
    <n v="100307"/>
    <x v="2"/>
    <s v="ASCENSION ST VINCENT'S SOUTHSIDE"/>
    <s v="4201 BELFORT RD"/>
    <s v="JACKSONVILLE"/>
    <s v="FL"/>
    <n v="32216"/>
    <s v="Duval"/>
    <n v="42.06"/>
    <n v="79.06"/>
    <n v="87.36"/>
    <n v="76.349999999999994"/>
    <n v="77.8048"/>
    <n v="0"/>
    <n v="1"/>
    <n v="1"/>
    <n v="41.99"/>
    <n v="79.91"/>
    <n v="88.1"/>
    <n v="77.94"/>
    <n v="77.759900000000002"/>
    <n v="0"/>
    <n v="0"/>
    <n v="0"/>
    <n v="33.89"/>
    <n v="65.77"/>
    <n v="81"/>
    <n v="62.78"/>
    <n v="67.286199999999994"/>
    <n v="1"/>
    <n v="2"/>
    <n v="2"/>
    <n v="6.53"/>
    <n v="51.87"/>
    <n v="63.32"/>
    <n v="51.85"/>
    <n v="53.942"/>
    <n v="2"/>
    <n v="1"/>
    <n v="2"/>
    <n v="33.19"/>
    <n v="63.83"/>
    <n v="74.75"/>
    <n v="62.89"/>
    <n v="62.1417"/>
    <n v="0"/>
    <n v="0"/>
    <n v="0"/>
    <n v="30.6"/>
    <n v="65.61"/>
    <n v="79.58"/>
    <n v="59.45"/>
    <n v="63.997399999999999"/>
    <n v="0"/>
    <n v="2"/>
    <n v="2"/>
    <n v="66.94"/>
    <n v="87.38"/>
    <n v="92.17"/>
    <n v="85.61"/>
    <n v="86.923699999999997"/>
    <n v="0"/>
    <n v="2"/>
    <n v="2"/>
    <n v="34.700000000000003"/>
    <n v="71.8"/>
    <n v="85.67"/>
    <n v="69.13"/>
    <n v="72.942899999999995"/>
    <n v="1"/>
    <n v="2"/>
    <n v="2"/>
    <n v="11"/>
    <n v="18"/>
  </r>
  <r>
    <n v="2021"/>
    <n v="100314"/>
    <x v="2"/>
    <s v="WEST KENDALL BAPTIST HOSPITAL"/>
    <s v="9555 SW 162 AVE"/>
    <s v="MIAMI"/>
    <s v="FL"/>
    <n v="33196"/>
    <s v="Miami-Dade"/>
    <n v="42.06"/>
    <n v="79.06"/>
    <n v="87.36"/>
    <n v="85.35"/>
    <n v="80.814800000000005"/>
    <n v="2"/>
    <n v="0"/>
    <n v="2"/>
    <n v="41.99"/>
    <n v="79.91"/>
    <n v="88.1"/>
    <n v="86.99"/>
    <n v="82.921999999999997"/>
    <n v="4"/>
    <n v="0"/>
    <n v="4"/>
    <n v="33.89"/>
    <n v="65.77"/>
    <n v="81"/>
    <n v="68.34"/>
    <n v="61.900599999999997"/>
    <n v="0"/>
    <n v="0"/>
    <n v="0"/>
    <n v="6.53"/>
    <n v="51.87"/>
    <n v="63.32"/>
    <n v="63.54"/>
    <n v="59.585000000000001"/>
    <n v="7"/>
    <n v="0"/>
    <n v="7"/>
    <n v="33.19"/>
    <n v="63.83"/>
    <n v="74.75"/>
    <n v="69.72"/>
    <n v="67.094899999999996"/>
    <n v="3"/>
    <n v="0"/>
    <n v="3"/>
    <n v="30.6"/>
    <n v="65.61"/>
    <n v="79.58"/>
    <n v="77.900000000000006"/>
    <n v="71.516400000000004"/>
    <n v="4"/>
    <n v="0"/>
    <n v="4"/>
    <n v="66.94"/>
    <n v="87.38"/>
    <n v="92.17"/>
    <n v="88.01"/>
    <n v="83.769499999999994"/>
    <n v="0"/>
    <n v="0"/>
    <n v="0"/>
    <n v="34.700000000000003"/>
    <n v="71.8"/>
    <n v="85.67"/>
    <n v="75.23"/>
    <n v="74.642300000000006"/>
    <n v="2"/>
    <n v="0"/>
    <n v="2"/>
    <n v="22"/>
    <n v="16"/>
  </r>
  <r>
    <n v="2021"/>
    <n v="100315"/>
    <x v="5"/>
    <s v="VIERA HOSPITAL"/>
    <s v="8745 N WICKHAM RD"/>
    <s v="MELBOURNE"/>
    <s v="FL"/>
    <n v="32940"/>
    <s v="Brevard"/>
    <n v="42.06"/>
    <n v="79.06"/>
    <n v="87.36"/>
    <n v="85.1"/>
    <n v="87.627799999999993"/>
    <n v="10"/>
    <n v="9"/>
    <n v="10"/>
    <n v="41.99"/>
    <n v="79.91"/>
    <n v="88.1"/>
    <n v="84.77"/>
    <n v="86.533000000000001"/>
    <n v="8"/>
    <n v="5"/>
    <n v="8"/>
    <n v="33.89"/>
    <n v="65.77"/>
    <n v="81"/>
    <n v="71.650000000000006"/>
    <n v="74.943100000000001"/>
    <n v="6"/>
    <n v="3"/>
    <n v="6"/>
    <n v="6.53"/>
    <n v="51.87"/>
    <n v="63.32"/>
    <n v="61.85"/>
    <n v="63.247"/>
    <n v="9"/>
    <n v="9"/>
    <n v="9"/>
    <n v="33.19"/>
    <n v="63.83"/>
    <n v="74.75"/>
    <n v="71.42"/>
    <n v="70.901399999999995"/>
    <n v="6"/>
    <n v="0"/>
    <n v="6"/>
    <n v="30.6"/>
    <n v="65.61"/>
    <n v="79.58"/>
    <n v="75.52"/>
    <n v="77.012799999999999"/>
    <n v="8"/>
    <n v="3"/>
    <n v="8"/>
    <n v="66.94"/>
    <n v="87.38"/>
    <n v="92.17"/>
    <n v="89.18"/>
    <n v="89.789100000000005"/>
    <n v="5"/>
    <n v="2"/>
    <n v="5"/>
    <n v="34.700000000000003"/>
    <n v="71.8"/>
    <n v="85.67"/>
    <n v="85.07"/>
    <n v="86.920699999999997"/>
    <n v="10"/>
    <n v="9"/>
    <n v="10"/>
    <n v="62"/>
    <n v="20"/>
  </r>
  <r>
    <n v="2021"/>
    <n v="100316"/>
    <x v="4"/>
    <s v="PALM BAY HOSPITAL"/>
    <s v="1425 MALABAR RD, NE"/>
    <s v="PALM BAY"/>
    <s v="FL"/>
    <n v="32907"/>
    <s v="Brevard"/>
    <n v="42.06"/>
    <n v="79.06"/>
    <n v="87.36"/>
    <n v="79.510000000000005"/>
    <n v="82.937200000000004"/>
    <n v="5"/>
    <n v="4"/>
    <n v="5"/>
    <n v="41.99"/>
    <n v="79.91"/>
    <n v="88.1"/>
    <n v="76.52"/>
    <n v="81.4803"/>
    <n v="2"/>
    <n v="4"/>
    <n v="4"/>
    <n v="33.89"/>
    <n v="65.77"/>
    <n v="81"/>
    <n v="63.06"/>
    <n v="72.579300000000003"/>
    <n v="5"/>
    <n v="5"/>
    <n v="5"/>
    <n v="6.53"/>
    <n v="51.87"/>
    <n v="63.32"/>
    <n v="52.75"/>
    <n v="57.1768"/>
    <n v="5"/>
    <n v="4"/>
    <n v="5"/>
    <n v="33.19"/>
    <n v="63.83"/>
    <n v="74.75"/>
    <n v="66.45"/>
    <n v="66.986800000000002"/>
    <n v="3"/>
    <n v="0"/>
    <n v="3"/>
    <n v="30.6"/>
    <n v="65.61"/>
    <n v="79.58"/>
    <n v="70.48"/>
    <n v="73.648700000000005"/>
    <n v="6"/>
    <n v="3"/>
    <n v="6"/>
    <n v="66.94"/>
    <n v="87.38"/>
    <n v="92.17"/>
    <n v="85.05"/>
    <n v="84.366200000000006"/>
    <n v="0"/>
    <n v="0"/>
    <n v="0"/>
    <n v="34.700000000000003"/>
    <n v="71.8"/>
    <n v="85.67"/>
    <n v="73.819999999999993"/>
    <n v="75.836500000000001"/>
    <n v="3"/>
    <n v="1"/>
    <n v="3"/>
    <n v="31"/>
    <n v="17"/>
  </r>
  <r>
    <n v="2021"/>
    <n v="100319"/>
    <x v="4"/>
    <s v="ADVENTHEALTH WESLEY CHAPEL"/>
    <s v="2600 BRUCE B DOWNS BLVD"/>
    <s v="WESLEY CHAPEL"/>
    <s v="FL"/>
    <n v="33544"/>
    <s v="Pasco"/>
    <n v="42.06"/>
    <n v="79.06"/>
    <n v="87.36"/>
    <n v="83.67"/>
    <n v="84.412899999999993"/>
    <n v="6"/>
    <n v="2"/>
    <n v="6"/>
    <n v="41.99"/>
    <n v="79.91"/>
    <n v="88.1"/>
    <n v="82.28"/>
    <n v="80.548299999999998"/>
    <n v="1"/>
    <n v="0"/>
    <n v="1"/>
    <n v="33.89"/>
    <n v="65.77"/>
    <n v="81"/>
    <n v="74.31"/>
    <n v="74.534499999999994"/>
    <n v="6"/>
    <n v="0"/>
    <n v="6"/>
    <n v="6.53"/>
    <n v="51.87"/>
    <n v="63.32"/>
    <n v="58.92"/>
    <n v="57.816499999999998"/>
    <n v="5"/>
    <n v="0"/>
    <n v="5"/>
    <n v="33.19"/>
    <n v="63.83"/>
    <n v="74.75"/>
    <n v="68.709999999999994"/>
    <n v="64.440700000000007"/>
    <n v="1"/>
    <n v="0"/>
    <n v="1"/>
    <n v="30.6"/>
    <n v="65.61"/>
    <n v="79.58"/>
    <n v="78.88"/>
    <n v="78.413399999999996"/>
    <n v="9"/>
    <n v="0"/>
    <n v="9"/>
    <n v="66.94"/>
    <n v="87.38"/>
    <n v="92.17"/>
    <n v="90.66"/>
    <n v="88.588899999999995"/>
    <n v="3"/>
    <n v="0"/>
    <n v="3"/>
    <n v="34.700000000000003"/>
    <n v="71.8"/>
    <n v="85.67"/>
    <n v="83.54"/>
    <n v="82.882499999999993"/>
    <n v="8"/>
    <n v="0"/>
    <n v="8"/>
    <n v="39"/>
    <n v="20"/>
  </r>
  <r>
    <n v="2021"/>
    <n v="100320"/>
    <x v="2"/>
    <s v="POINCIANA MEDICAL CENTER"/>
    <s v="325 CYPRESS PKWY"/>
    <s v="KISSIMMEE"/>
    <s v="FL"/>
    <n v="34758"/>
    <s v="Osceola"/>
    <n v="42.06"/>
    <n v="79.06"/>
    <n v="87.36"/>
    <n v="71.84"/>
    <n v="76.132400000000004"/>
    <n v="0"/>
    <n v="2"/>
    <n v="2"/>
    <n v="41.99"/>
    <n v="79.91"/>
    <n v="88.1"/>
    <n v="76.69"/>
    <n v="72.706599999999995"/>
    <n v="0"/>
    <n v="0"/>
    <n v="0"/>
    <n v="33.89"/>
    <n v="65.77"/>
    <n v="81"/>
    <n v="61.48"/>
    <n v="68.376199999999997"/>
    <n v="2"/>
    <n v="3"/>
    <n v="3"/>
    <n v="6.53"/>
    <n v="51.87"/>
    <n v="63.32"/>
    <n v="44.65"/>
    <n v="46.092399999999998"/>
    <n v="0"/>
    <n v="0"/>
    <n v="0"/>
    <n v="33.19"/>
    <n v="63.83"/>
    <n v="74.75"/>
    <n v="60.07"/>
    <n v="60.556800000000003"/>
    <n v="0"/>
    <n v="0"/>
    <n v="0"/>
    <n v="30.6"/>
    <n v="65.61"/>
    <n v="79.58"/>
    <n v="70.56"/>
    <n v="70.773600000000002"/>
    <n v="4"/>
    <n v="0"/>
    <n v="4"/>
    <n v="66.94"/>
    <n v="87.38"/>
    <n v="92.17"/>
    <n v="80.22"/>
    <n v="81.4953"/>
    <n v="0"/>
    <n v="1"/>
    <n v="1"/>
    <n v="34.700000000000003"/>
    <n v="71.8"/>
    <n v="85.67"/>
    <n v="65.09"/>
    <n v="67.235299999999995"/>
    <n v="0"/>
    <n v="1"/>
    <n v="1"/>
    <n v="11"/>
    <n v="14"/>
  </r>
  <r>
    <n v="2021"/>
    <n v="100321"/>
    <x v="5"/>
    <s v="ASCENSION ST VINCENT'S CLAY COUNTY"/>
    <s v="1670 ST VINCENTS WAY"/>
    <s v="MIDDLEBURG"/>
    <s v="FL"/>
    <n v="32068"/>
    <s v="Clay"/>
    <n v="42.06"/>
    <n v="79.06"/>
    <n v="87.36"/>
    <n v="81.599999999999994"/>
    <n v="78.647800000000004"/>
    <n v="0"/>
    <n v="0"/>
    <n v="0"/>
    <n v="41.99"/>
    <n v="79.91"/>
    <n v="88.1"/>
    <n v="78.489999999999995"/>
    <n v="77.930099999999996"/>
    <n v="0"/>
    <n v="0"/>
    <n v="0"/>
    <n v="33.89"/>
    <n v="65.77"/>
    <n v="81"/>
    <n v="66.510000000000005"/>
    <n v="64.496200000000002"/>
    <n v="0"/>
    <n v="0"/>
    <n v="0"/>
    <n v="6.53"/>
    <n v="51.87"/>
    <n v="63.32"/>
    <n v="60.23"/>
    <n v="57.446399999999997"/>
    <n v="5"/>
    <n v="0"/>
    <n v="5"/>
    <n v="33.19"/>
    <n v="63.83"/>
    <n v="74.75"/>
    <n v="65.180000000000007"/>
    <n v="67.444500000000005"/>
    <n v="3"/>
    <n v="2"/>
    <n v="3"/>
    <n v="30.6"/>
    <n v="65.61"/>
    <n v="79.58"/>
    <n v="70.150000000000006"/>
    <n v="71.352199999999996"/>
    <n v="4"/>
    <n v="1"/>
    <n v="4"/>
    <n v="66.94"/>
    <n v="87.38"/>
    <n v="92.17"/>
    <n v="89.28"/>
    <n v="88.413200000000003"/>
    <n v="2"/>
    <n v="0"/>
    <n v="2"/>
    <n v="34.700000000000003"/>
    <n v="71.8"/>
    <n v="85.67"/>
    <n v="79.31"/>
    <n v="76.673299999999998"/>
    <n v="4"/>
    <n v="0"/>
    <n v="4"/>
    <n v="18"/>
    <n v="18"/>
  </r>
  <r>
    <n v="2021"/>
    <n v="100329"/>
    <x v="3"/>
    <s v="OVIEDO MEDICAL CENTER"/>
    <s v="8300 RED BUG LAKE RD"/>
    <s v="OVIEDO"/>
    <s v="FL"/>
    <n v="32765"/>
    <s v="Seminole"/>
    <n v="42.06"/>
    <n v="79.06"/>
    <n v="87.36"/>
    <n v="78.569999999999993"/>
    <n v="76.096900000000005"/>
    <n v="0"/>
    <n v="0"/>
    <n v="0"/>
    <n v="41.99"/>
    <n v="79.91"/>
    <n v="88.1"/>
    <n v="75.64"/>
    <n v="77.443200000000004"/>
    <n v="0"/>
    <n v="1"/>
    <n v="1"/>
    <n v="33.89"/>
    <n v="65.77"/>
    <n v="81"/>
    <n v="64.12"/>
    <n v="62.237900000000003"/>
    <n v="0"/>
    <n v="0"/>
    <n v="0"/>
    <n v="6.53"/>
    <n v="51.87"/>
    <n v="63.32"/>
    <n v="48.56"/>
    <n v="51.029000000000003"/>
    <n v="0"/>
    <n v="1"/>
    <n v="1"/>
    <n v="33.19"/>
    <n v="63.83"/>
    <n v="74.75"/>
    <n v="64.78"/>
    <n v="60.125999999999998"/>
    <n v="0"/>
    <n v="0"/>
    <n v="0"/>
    <n v="30.6"/>
    <n v="65.61"/>
    <n v="79.58"/>
    <n v="67.66"/>
    <n v="70.134299999999996"/>
    <n v="3"/>
    <n v="2"/>
    <n v="3"/>
    <n v="66.94"/>
    <n v="87.38"/>
    <n v="92.17"/>
    <n v="84.96"/>
    <n v="84.788600000000002"/>
    <n v="0"/>
    <n v="0"/>
    <n v="0"/>
    <n v="34.700000000000003"/>
    <n v="71.8"/>
    <n v="85.67"/>
    <n v="72.14"/>
    <n v="71.577200000000005"/>
    <n v="0"/>
    <n v="0"/>
    <n v="0"/>
    <n v="5"/>
    <n v="17"/>
  </r>
  <r>
    <n v="2021"/>
    <n v="110001"/>
    <x v="4"/>
    <s v="HAMILTON MEDICAL CENTER"/>
    <s v="1200 MEMORIAL DRIVE"/>
    <s v="DALTON"/>
    <s v="GA"/>
    <n v="30720"/>
    <s v="Whitfield"/>
    <n v="42.06"/>
    <n v="79.06"/>
    <n v="87.36"/>
    <n v="80.489999999999995"/>
    <n v="78.798100000000005"/>
    <n v="0"/>
    <n v="0"/>
    <n v="0"/>
    <n v="41.99"/>
    <n v="79.91"/>
    <n v="88.1"/>
    <n v="79.92"/>
    <n v="78.827699999999993"/>
    <n v="0"/>
    <n v="0"/>
    <n v="0"/>
    <n v="33.89"/>
    <n v="65.77"/>
    <n v="81"/>
    <n v="71.36"/>
    <n v="63.847999999999999"/>
    <n v="0"/>
    <n v="0"/>
    <n v="0"/>
    <n v="6.53"/>
    <n v="51.87"/>
    <n v="63.32"/>
    <n v="52.28"/>
    <n v="45.9741"/>
    <n v="0"/>
    <n v="0"/>
    <n v="0"/>
    <n v="33.19"/>
    <n v="63.83"/>
    <n v="74.75"/>
    <n v="62.84"/>
    <n v="62.799300000000002"/>
    <n v="0"/>
    <n v="0"/>
    <n v="0"/>
    <n v="30.6"/>
    <n v="65.61"/>
    <n v="79.58"/>
    <n v="64.739999999999995"/>
    <n v="61.635899999999999"/>
    <n v="0"/>
    <n v="0"/>
    <n v="0"/>
    <n v="66.94"/>
    <n v="87.38"/>
    <n v="92.17"/>
    <n v="83.26"/>
    <n v="81.948599999999999"/>
    <n v="0"/>
    <n v="0"/>
    <n v="0"/>
    <n v="34.700000000000003"/>
    <n v="71.8"/>
    <n v="85.67"/>
    <n v="71.27"/>
    <n v="71.969899999999996"/>
    <n v="1"/>
    <n v="0"/>
    <n v="1"/>
    <n v="1"/>
    <n v="14"/>
  </r>
  <r>
    <n v="2021"/>
    <n v="110002"/>
    <x v="0"/>
    <s v="UPSON REGIONAL MEDICAL CENTER"/>
    <s v="801 W GORDON STREET"/>
    <s v="THOMASTON"/>
    <s v="GA"/>
    <n v="30286"/>
    <s v="Upson"/>
    <n v="42.06"/>
    <n v="79.06"/>
    <n v="87.36"/>
    <n v="83.77"/>
    <n v="80.475099999999998"/>
    <n v="2"/>
    <n v="0"/>
    <n v="2"/>
    <n v="41.99"/>
    <n v="79.91"/>
    <n v="88.1"/>
    <n v="85.91"/>
    <n v="81.188299999999998"/>
    <n v="2"/>
    <n v="0"/>
    <n v="2"/>
    <n v="33.89"/>
    <n v="65.77"/>
    <n v="81"/>
    <n v="73.64"/>
    <n v="74.959900000000005"/>
    <n v="6"/>
    <n v="1"/>
    <n v="6"/>
    <n v="6.53"/>
    <n v="51.87"/>
    <n v="63.32"/>
    <n v="51.73"/>
    <n v="52.818300000000001"/>
    <n v="1"/>
    <n v="0"/>
    <n v="1"/>
    <n v="33.19"/>
    <n v="63.83"/>
    <n v="74.75"/>
    <n v="64.69"/>
    <n v="68.698099999999997"/>
    <n v="5"/>
    <n v="3"/>
    <n v="5"/>
    <n v="30.6"/>
    <n v="65.61"/>
    <n v="79.58"/>
    <n v="74.13"/>
    <n v="74.236099999999993"/>
    <n v="6"/>
    <n v="0"/>
    <n v="6"/>
    <n v="66.94"/>
    <n v="87.38"/>
    <n v="92.17"/>
    <n v="88.01"/>
    <n v="87.889799999999994"/>
    <n v="1"/>
    <n v="0"/>
    <n v="1"/>
    <n v="34.700000000000003"/>
    <n v="71.8"/>
    <n v="85.67"/>
    <n v="72.959999999999994"/>
    <n v="75.648899999999998"/>
    <n v="3"/>
    <n v="2"/>
    <n v="3"/>
    <n v="26"/>
    <n v="20"/>
  </r>
  <r>
    <n v="2021"/>
    <n v="110003"/>
    <x v="3"/>
    <s v="MEMORIAL SATILLA HEALTH"/>
    <s v="1900 TEBEAU STREET"/>
    <s v="WAYCROSS"/>
    <s v="GA"/>
    <n v="31501"/>
    <s v="Ware"/>
    <n v="42.06"/>
    <n v="79.06"/>
    <n v="87.36"/>
    <n v="75.05"/>
    <n v="78.189300000000003"/>
    <n v="0"/>
    <n v="2"/>
    <n v="2"/>
    <n v="41.99"/>
    <n v="79.91"/>
    <n v="88.1"/>
    <n v="78.23"/>
    <n v="80.61"/>
    <n v="1"/>
    <n v="2"/>
    <n v="2"/>
    <n v="33.89"/>
    <n v="65.77"/>
    <n v="81"/>
    <n v="64.2"/>
    <n v="67.507300000000001"/>
    <n v="2"/>
    <n v="1"/>
    <n v="2"/>
    <n v="6.53"/>
    <n v="51.87"/>
    <n v="63.32"/>
    <n v="46.9"/>
    <n v="48.208199999999998"/>
    <n v="0"/>
    <n v="0"/>
    <n v="0"/>
    <n v="33.19"/>
    <n v="63.83"/>
    <n v="74.75"/>
    <n v="67.41"/>
    <n v="66.572599999999994"/>
    <n v="3"/>
    <n v="0"/>
    <n v="3"/>
    <n v="30.6"/>
    <n v="65.61"/>
    <n v="79.58"/>
    <n v="67.400000000000006"/>
    <n v="70.099900000000005"/>
    <n v="3"/>
    <n v="2"/>
    <n v="3"/>
    <n v="66.94"/>
    <n v="87.38"/>
    <n v="92.17"/>
    <n v="84.5"/>
    <n v="84.507900000000006"/>
    <n v="0"/>
    <n v="0"/>
    <n v="0"/>
    <n v="34.700000000000003"/>
    <n v="71.8"/>
    <n v="85.67"/>
    <n v="62.66"/>
    <n v="68.996399999999994"/>
    <n v="0"/>
    <n v="2"/>
    <n v="2"/>
    <n v="14"/>
    <n v="17"/>
  </r>
  <r>
    <n v="2021"/>
    <n v="110005"/>
    <x v="4"/>
    <s v="NORTHSIDE HOSPITAL FORSYTH"/>
    <s v="1200 NORTHSIDE FORSYTH DRIVE"/>
    <s v="CUMMING"/>
    <s v="GA"/>
    <n v="30041"/>
    <s v="Forsyth"/>
    <n v="42.06"/>
    <n v="79.06"/>
    <n v="87.36"/>
    <n v="81.19"/>
    <n v="80.962400000000002"/>
    <n v="3"/>
    <n v="0"/>
    <n v="3"/>
    <n v="41.99"/>
    <n v="79.91"/>
    <n v="88.1"/>
    <n v="79.459999999999994"/>
    <n v="80.161699999999996"/>
    <n v="1"/>
    <n v="0"/>
    <n v="1"/>
    <n v="33.89"/>
    <n v="65.77"/>
    <n v="81"/>
    <n v="66.91"/>
    <n v="66.527000000000001"/>
    <n v="1"/>
    <n v="0"/>
    <n v="1"/>
    <n v="6.53"/>
    <n v="51.87"/>
    <n v="63.32"/>
    <n v="55.33"/>
    <n v="55.213200000000001"/>
    <n v="3"/>
    <n v="0"/>
    <n v="3"/>
    <n v="33.19"/>
    <n v="63.83"/>
    <n v="74.75"/>
    <n v="63.74"/>
    <n v="62.341200000000001"/>
    <n v="0"/>
    <n v="0"/>
    <n v="0"/>
    <n v="30.6"/>
    <n v="65.61"/>
    <n v="79.58"/>
    <n v="72.5"/>
    <n v="72.263499999999993"/>
    <n v="5"/>
    <n v="0"/>
    <n v="5"/>
    <n v="66.94"/>
    <n v="87.38"/>
    <n v="92.17"/>
    <n v="87.9"/>
    <n v="87.88"/>
    <n v="1"/>
    <n v="0"/>
    <n v="1"/>
    <n v="34.700000000000003"/>
    <n v="71.8"/>
    <n v="85.67"/>
    <n v="83.04"/>
    <n v="82.01"/>
    <n v="7"/>
    <n v="0"/>
    <n v="7"/>
    <n v="21"/>
    <n v="19"/>
  </r>
  <r>
    <n v="2021"/>
    <n v="110006"/>
    <x v="2"/>
    <s v="ST MARY'S HOSPITAL"/>
    <s v="1230 BAXTER STREET"/>
    <s v="ATHENS"/>
    <s v="GA"/>
    <n v="30606"/>
    <s v="Clarke"/>
    <n v="42.06"/>
    <n v="79.06"/>
    <n v="87.36"/>
    <n v="80.540000000000006"/>
    <n v="79.048599999999993"/>
    <n v="0"/>
    <n v="0"/>
    <n v="0"/>
    <n v="41.99"/>
    <n v="79.91"/>
    <n v="88.1"/>
    <n v="79.930000000000007"/>
    <n v="80.239599999999996"/>
    <n v="1"/>
    <n v="0"/>
    <n v="1"/>
    <n v="33.89"/>
    <n v="65.77"/>
    <n v="81"/>
    <n v="65.400000000000006"/>
    <n v="63.323500000000003"/>
    <n v="0"/>
    <n v="0"/>
    <n v="0"/>
    <n v="6.53"/>
    <n v="51.87"/>
    <n v="63.32"/>
    <n v="54.95"/>
    <n v="53.811100000000003"/>
    <n v="2"/>
    <n v="0"/>
    <n v="2"/>
    <n v="33.19"/>
    <n v="63.83"/>
    <n v="74.75"/>
    <n v="64.89"/>
    <n v="62.130400000000002"/>
    <n v="0"/>
    <n v="0"/>
    <n v="0"/>
    <n v="30.6"/>
    <n v="65.61"/>
    <n v="79.58"/>
    <n v="68.44"/>
    <n v="67.753299999999996"/>
    <n v="2"/>
    <n v="0"/>
    <n v="2"/>
    <n v="66.94"/>
    <n v="87.38"/>
    <n v="92.17"/>
    <n v="86.93"/>
    <n v="88.000900000000001"/>
    <n v="2"/>
    <n v="2"/>
    <n v="2"/>
    <n v="34.700000000000003"/>
    <n v="71.8"/>
    <n v="85.67"/>
    <n v="75.66"/>
    <n v="77.013400000000004"/>
    <n v="4"/>
    <n v="1"/>
    <n v="4"/>
    <n v="11"/>
    <n v="18"/>
  </r>
  <r>
    <n v="2021"/>
    <n v="110008"/>
    <x v="0"/>
    <s v="NORTHSIDE HOSPITAL CHEROKEE"/>
    <s v="450 NORTHSIDE CHEROKEE BOULEVARD"/>
    <s v="CANTON"/>
    <s v="GA"/>
    <n v="30115"/>
    <s v="Cherokee"/>
    <n v="42.06"/>
    <n v="79.06"/>
    <n v="87.36"/>
    <n v="84.58"/>
    <n v="86.000200000000007"/>
    <n v="8"/>
    <n v="5"/>
    <n v="8"/>
    <n v="41.99"/>
    <n v="79.91"/>
    <n v="88.1"/>
    <n v="82.51"/>
    <n v="82.462900000000005"/>
    <n v="3"/>
    <n v="0"/>
    <n v="3"/>
    <n v="33.89"/>
    <n v="65.77"/>
    <n v="81"/>
    <n v="73.56"/>
    <n v="73.822699999999998"/>
    <n v="5"/>
    <n v="0"/>
    <n v="5"/>
    <n v="6.53"/>
    <n v="51.87"/>
    <n v="63.32"/>
    <n v="58.63"/>
    <n v="61.295299999999997"/>
    <n v="8"/>
    <n v="5"/>
    <n v="8"/>
    <n v="33.19"/>
    <n v="63.83"/>
    <n v="74.75"/>
    <n v="67.5"/>
    <n v="67.770899999999997"/>
    <n v="4"/>
    <n v="0"/>
    <n v="4"/>
    <n v="30.6"/>
    <n v="65.61"/>
    <n v="79.58"/>
    <n v="71.099999999999994"/>
    <n v="74.983699999999999"/>
    <n v="7"/>
    <n v="4"/>
    <n v="7"/>
    <n v="66.94"/>
    <n v="87.38"/>
    <n v="92.17"/>
    <n v="87.65"/>
    <n v="89.443799999999996"/>
    <n v="4"/>
    <n v="3"/>
    <n v="4"/>
    <n v="34.700000000000003"/>
    <n v="71.8"/>
    <n v="85.67"/>
    <n v="83.18"/>
    <n v="86.5047"/>
    <n v="10"/>
    <n v="9"/>
    <n v="10"/>
    <n v="49"/>
    <n v="20"/>
  </r>
  <r>
    <n v="2021"/>
    <n v="110010"/>
    <x v="2"/>
    <s v="EMORY UNIVERSITY HOSPITAL"/>
    <s v="1364 CLIFTON ROAD, NE"/>
    <s v="ATLANTA"/>
    <s v="GA"/>
    <n v="30322"/>
    <s v="DeKalb"/>
    <n v="42.06"/>
    <n v="79.06"/>
    <n v="87.36"/>
    <n v="77.040000000000006"/>
    <n v="79.885900000000007"/>
    <n v="1"/>
    <n v="2"/>
    <n v="2"/>
    <n v="41.99"/>
    <n v="79.91"/>
    <n v="88.1"/>
    <n v="82.83"/>
    <n v="82.438800000000001"/>
    <n v="3"/>
    <n v="0"/>
    <n v="3"/>
    <n v="33.89"/>
    <n v="65.77"/>
    <n v="81"/>
    <n v="63.84"/>
    <n v="68.039599999999993"/>
    <n v="2"/>
    <n v="2"/>
    <n v="2"/>
    <n v="6.53"/>
    <n v="51.87"/>
    <n v="63.32"/>
    <n v="53.76"/>
    <n v="57.903100000000002"/>
    <n v="5"/>
    <n v="4"/>
    <n v="5"/>
    <n v="33.19"/>
    <n v="63.83"/>
    <n v="74.75"/>
    <n v="61.96"/>
    <n v="65.611599999999996"/>
    <n v="2"/>
    <n v="2"/>
    <n v="2"/>
    <n v="30.6"/>
    <n v="65.61"/>
    <n v="79.58"/>
    <n v="68.64"/>
    <n v="72.321799999999996"/>
    <n v="5"/>
    <n v="3"/>
    <n v="5"/>
    <n v="66.94"/>
    <n v="87.38"/>
    <n v="92.17"/>
    <n v="86.96"/>
    <n v="85.223399999999998"/>
    <n v="0"/>
    <n v="0"/>
    <n v="0"/>
    <n v="34.700000000000003"/>
    <n v="71.8"/>
    <n v="85.67"/>
    <n v="81.44"/>
    <n v="80.428600000000003"/>
    <n v="6"/>
    <n v="0"/>
    <n v="6"/>
    <n v="25"/>
    <n v="17"/>
  </r>
  <r>
    <n v="2021"/>
    <n v="110011"/>
    <x v="0"/>
    <s v="TANNER MEDICAL CENTER - CARROLLTON"/>
    <s v="705 DIXIE STREET"/>
    <s v="CARROLLTON"/>
    <s v="GA"/>
    <n v="30117"/>
    <s v="Carroll"/>
    <n v="42.06"/>
    <n v="79.06"/>
    <n v="87.36"/>
    <n v="85.04"/>
    <n v="79.399100000000004"/>
    <n v="1"/>
    <n v="0"/>
    <n v="1"/>
    <n v="41.99"/>
    <n v="79.91"/>
    <n v="88.1"/>
    <n v="86.54"/>
    <n v="81.588999999999999"/>
    <n v="2"/>
    <n v="0"/>
    <n v="2"/>
    <n v="33.89"/>
    <n v="65.77"/>
    <n v="81"/>
    <n v="76.81"/>
    <n v="63.34"/>
    <n v="0"/>
    <n v="0"/>
    <n v="0"/>
    <n v="6.53"/>
    <n v="51.87"/>
    <n v="63.32"/>
    <n v="59.35"/>
    <n v="50.806600000000003"/>
    <n v="0"/>
    <n v="0"/>
    <n v="0"/>
    <n v="33.19"/>
    <n v="63.83"/>
    <n v="74.75"/>
    <n v="70.2"/>
    <n v="61.010899999999999"/>
    <n v="0"/>
    <n v="0"/>
    <n v="0"/>
    <n v="30.6"/>
    <n v="65.61"/>
    <n v="79.58"/>
    <n v="77.13"/>
    <n v="69.867400000000004"/>
    <n v="3"/>
    <n v="0"/>
    <n v="3"/>
    <n v="66.94"/>
    <n v="87.38"/>
    <n v="92.17"/>
    <n v="88.76"/>
    <n v="84.979299999999995"/>
    <n v="0"/>
    <n v="0"/>
    <n v="0"/>
    <n v="34.700000000000003"/>
    <n v="71.8"/>
    <n v="85.67"/>
    <n v="80.14"/>
    <n v="72.550299999999993"/>
    <n v="1"/>
    <n v="0"/>
    <n v="1"/>
    <n v="7"/>
    <n v="17"/>
  </r>
  <r>
    <n v="2021"/>
    <n v="110015"/>
    <x v="2"/>
    <s v="TANNER MEDICAL CENTER VILLA RICA"/>
    <s v="601 DALLAS HIGHWAY"/>
    <s v="VILLA RICA"/>
    <s v="GA"/>
    <n v="30180"/>
    <s v="Carroll"/>
    <n v="42.06"/>
    <n v="79.06"/>
    <n v="87.36"/>
    <n v="85.01"/>
    <n v="84.409700000000001"/>
    <n v="6"/>
    <n v="0"/>
    <n v="6"/>
    <n v="41.99"/>
    <n v="79.91"/>
    <n v="88.1"/>
    <n v="84.2"/>
    <n v="82.092699999999994"/>
    <n v="3"/>
    <n v="0"/>
    <n v="3"/>
    <n v="33.89"/>
    <n v="65.77"/>
    <n v="81"/>
    <n v="72.05"/>
    <n v="67.168599999999998"/>
    <n v="1"/>
    <n v="0"/>
    <n v="1"/>
    <n v="6.53"/>
    <n v="51.87"/>
    <n v="63.32"/>
    <n v="56.04"/>
    <n v="51.505200000000002"/>
    <n v="0"/>
    <n v="0"/>
    <n v="0"/>
    <n v="33.19"/>
    <n v="63.83"/>
    <n v="74.75"/>
    <n v="68.22"/>
    <n v="66.536699999999996"/>
    <n v="3"/>
    <n v="0"/>
    <n v="3"/>
    <n v="30.6"/>
    <n v="65.61"/>
    <n v="79.58"/>
    <n v="78.86"/>
    <n v="72.955600000000004"/>
    <n v="5"/>
    <n v="0"/>
    <n v="5"/>
    <n v="66.94"/>
    <n v="87.38"/>
    <n v="92.17"/>
    <n v="86.95"/>
    <n v="84.105199999999996"/>
    <n v="0"/>
    <n v="0"/>
    <n v="0"/>
    <n v="34.700000000000003"/>
    <n v="71.8"/>
    <n v="85.67"/>
    <n v="82.46"/>
    <n v="76.164000000000001"/>
    <n v="3"/>
    <n v="0"/>
    <n v="3"/>
    <n v="21"/>
    <n v="16"/>
  </r>
  <r>
    <n v="2021"/>
    <n v="110016"/>
    <x v="4"/>
    <s v="WELLSTAR WEST GEORGIA MEDICAL CENTER"/>
    <s v="1514 VERNON ROAD"/>
    <s v="LAGRANGE"/>
    <s v="GA"/>
    <n v="30240"/>
    <s v="Troup"/>
    <n v="42.06"/>
    <n v="79.06"/>
    <n v="87.36"/>
    <n v="81.290000000000006"/>
    <n v="80.4251"/>
    <n v="2"/>
    <n v="0"/>
    <n v="2"/>
    <n v="41.99"/>
    <n v="79.91"/>
    <n v="88.1"/>
    <n v="80.47"/>
    <n v="79.228499999999997"/>
    <n v="0"/>
    <n v="0"/>
    <n v="0"/>
    <n v="33.89"/>
    <n v="65.77"/>
    <n v="81"/>
    <n v="67.400000000000006"/>
    <n v="65.245099999999994"/>
    <n v="0"/>
    <n v="0"/>
    <n v="0"/>
    <n v="6.53"/>
    <n v="51.87"/>
    <n v="63.32"/>
    <n v="55.12"/>
    <n v="48.274299999999997"/>
    <n v="0"/>
    <n v="0"/>
    <n v="0"/>
    <n v="33.19"/>
    <n v="63.83"/>
    <n v="74.75"/>
    <n v="64"/>
    <n v="67.277600000000007"/>
    <n v="3"/>
    <n v="3"/>
    <n v="3"/>
    <n v="30.6"/>
    <n v="65.61"/>
    <n v="79.58"/>
    <n v="69.56"/>
    <n v="67.065600000000003"/>
    <n v="1"/>
    <n v="0"/>
    <n v="1"/>
    <n v="66.94"/>
    <n v="87.38"/>
    <n v="92.17"/>
    <n v="89.07"/>
    <n v="84.241399999999999"/>
    <n v="0"/>
    <n v="0"/>
    <n v="0"/>
    <n v="34.700000000000003"/>
    <n v="71.8"/>
    <n v="85.67"/>
    <n v="69.7"/>
    <n v="67.519300000000001"/>
    <n v="0"/>
    <n v="0"/>
    <n v="0"/>
    <n v="6"/>
    <n v="16"/>
  </r>
  <r>
    <n v="2021"/>
    <n v="110018"/>
    <x v="0"/>
    <s v="PIEDMONT NEWTON HOSPITAL"/>
    <s v="5126 HOSPITAL DRIVE NE"/>
    <s v="COVINGTON"/>
    <s v="GA"/>
    <n v="30014"/>
    <s v="Newton"/>
    <n v="42.06"/>
    <n v="79.06"/>
    <n v="87.36"/>
    <n v="74.78"/>
    <n v="78.837699999999998"/>
    <n v="0"/>
    <n v="3"/>
    <n v="3"/>
    <n v="41.99"/>
    <n v="79.91"/>
    <n v="88.1"/>
    <n v="77.260000000000005"/>
    <n v="79.622"/>
    <n v="0"/>
    <n v="2"/>
    <n v="2"/>
    <n v="33.89"/>
    <n v="65.77"/>
    <n v="81"/>
    <n v="58.68"/>
    <n v="58.788899999999998"/>
    <n v="0"/>
    <n v="0"/>
    <n v="0"/>
    <n v="6.53"/>
    <n v="51.87"/>
    <n v="63.32"/>
    <n v="44.16"/>
    <n v="44.747300000000003"/>
    <n v="0"/>
    <n v="0"/>
    <n v="0"/>
    <n v="33.19"/>
    <n v="63.83"/>
    <n v="74.75"/>
    <n v="60.43"/>
    <n v="56.945399999999999"/>
    <n v="0"/>
    <n v="0"/>
    <n v="0"/>
    <n v="30.6"/>
    <n v="65.61"/>
    <n v="79.58"/>
    <n v="58.54"/>
    <n v="62.5595"/>
    <n v="0"/>
    <n v="1"/>
    <n v="1"/>
    <n v="66.94"/>
    <n v="87.38"/>
    <n v="92.17"/>
    <n v="81.599999999999994"/>
    <n v="83.100700000000003"/>
    <n v="0"/>
    <n v="1"/>
    <n v="1"/>
    <n v="34.700000000000003"/>
    <n v="71.8"/>
    <n v="85.67"/>
    <n v="57.38"/>
    <n v="67.101799999999997"/>
    <n v="0"/>
    <n v="3"/>
    <n v="3"/>
    <n v="10"/>
    <n v="15"/>
  </r>
  <r>
    <n v="2021"/>
    <n v="110023"/>
    <x v="5"/>
    <s v="ADVENTHEALTH GORDON"/>
    <s v="1035 RED BUD ROAD"/>
    <s v="CALHOUN"/>
    <s v="GA"/>
    <n v="30701"/>
    <s v="Gordon"/>
    <n v="42.06"/>
    <n v="79.06"/>
    <n v="87.36"/>
    <n v="87.59"/>
    <n v="84.846599999999995"/>
    <n v="7"/>
    <n v="0"/>
    <n v="7"/>
    <n v="41.99"/>
    <n v="79.91"/>
    <n v="88.1"/>
    <n v="87.21"/>
    <n v="84.337900000000005"/>
    <n v="5"/>
    <n v="0"/>
    <n v="5"/>
    <n v="33.89"/>
    <n v="65.77"/>
    <n v="81"/>
    <n v="72.64"/>
    <n v="68.782700000000006"/>
    <n v="2"/>
    <n v="0"/>
    <n v="2"/>
    <n v="6.53"/>
    <n v="51.87"/>
    <n v="63.32"/>
    <n v="61.27"/>
    <n v="56.2836"/>
    <n v="4"/>
    <n v="0"/>
    <n v="4"/>
    <n v="33.19"/>
    <n v="63.83"/>
    <n v="74.75"/>
    <n v="70.3"/>
    <n v="68.516999999999996"/>
    <n v="4"/>
    <n v="0"/>
    <n v="4"/>
    <n v="30.6"/>
    <n v="65.61"/>
    <n v="79.58"/>
    <n v="78.8"/>
    <n v="71.617699999999999"/>
    <n v="4"/>
    <n v="0"/>
    <n v="4"/>
    <n v="66.94"/>
    <n v="87.38"/>
    <n v="92.17"/>
    <n v="89.99"/>
    <n v="88.914000000000001"/>
    <n v="3"/>
    <n v="0"/>
    <n v="3"/>
    <n v="34.700000000000003"/>
    <n v="71.8"/>
    <n v="85.67"/>
    <n v="83.7"/>
    <n v="80.845299999999995"/>
    <n v="6"/>
    <n v="0"/>
    <n v="6"/>
    <n v="35"/>
    <n v="20"/>
  </r>
  <r>
    <n v="2021"/>
    <n v="110024"/>
    <x v="0"/>
    <s v="CANDLER HOSPITAL"/>
    <s v="5353 REYNOLDS STREET"/>
    <s v="SAVANNAH"/>
    <s v="GA"/>
    <n v="31412"/>
    <s v="Chatham"/>
    <n v="42.06"/>
    <n v="79.06"/>
    <n v="87.36"/>
    <n v="74.47"/>
    <n v="70.543199999999999"/>
    <n v="0"/>
    <n v="0"/>
    <n v="0"/>
    <n v="41.99"/>
    <n v="79.91"/>
    <n v="88.1"/>
    <n v="83.17"/>
    <n v="75.455600000000004"/>
    <n v="0"/>
    <n v="0"/>
    <n v="0"/>
    <n v="33.89"/>
    <n v="65.77"/>
    <n v="81"/>
    <n v="63.37"/>
    <n v="55.588799999999999"/>
    <n v="0"/>
    <n v="0"/>
    <n v="0"/>
    <n v="6.53"/>
    <n v="51.87"/>
    <n v="63.32"/>
    <n v="50.32"/>
    <n v="47.557200000000002"/>
    <n v="0"/>
    <n v="0"/>
    <n v="0"/>
    <n v="33.19"/>
    <n v="63.83"/>
    <n v="74.75"/>
    <n v="58.98"/>
    <n v="55.8277"/>
    <n v="0"/>
    <n v="0"/>
    <n v="0"/>
    <n v="30.6"/>
    <n v="65.61"/>
    <n v="79.58"/>
    <n v="62.67"/>
    <n v="59.048900000000003"/>
    <n v="0"/>
    <n v="0"/>
    <n v="0"/>
    <n v="66.94"/>
    <n v="87.38"/>
    <n v="92.17"/>
    <n v="86.48"/>
    <n v="81.223100000000002"/>
    <n v="0"/>
    <n v="0"/>
    <n v="0"/>
    <n v="34.700000000000003"/>
    <n v="71.8"/>
    <n v="85.67"/>
    <n v="67.36"/>
    <n v="65.596900000000005"/>
    <n v="0"/>
    <n v="0"/>
    <n v="0"/>
    <n v="0"/>
    <n v="13"/>
  </r>
  <r>
    <n v="2021"/>
    <n v="110025"/>
    <x v="0"/>
    <s v="SOUTHEAST GEORGIA HEALTH SYSTEM- BRUNSWICK CAMPUS"/>
    <s v="2415 PARKWOOD DRIVE"/>
    <s v="BRUNSWICK"/>
    <s v="GA"/>
    <n v="31520"/>
    <s v="Glynn"/>
    <n v="42.06"/>
    <n v="79.06"/>
    <n v="87.36"/>
    <n v="75.400000000000006"/>
    <n v="79.713800000000006"/>
    <n v="1"/>
    <n v="3"/>
    <n v="3"/>
    <n v="41.99"/>
    <n v="79.91"/>
    <n v="88.1"/>
    <n v="78.64"/>
    <n v="80.089600000000004"/>
    <n v="1"/>
    <n v="1"/>
    <n v="1"/>
    <n v="33.89"/>
    <n v="65.77"/>
    <n v="81"/>
    <n v="59.47"/>
    <n v="63.269500000000001"/>
    <n v="0"/>
    <n v="1"/>
    <n v="1"/>
    <n v="6.53"/>
    <n v="51.87"/>
    <n v="63.32"/>
    <n v="46.07"/>
    <n v="49.236199999999997"/>
    <n v="0"/>
    <n v="1"/>
    <n v="1"/>
    <n v="33.19"/>
    <n v="63.83"/>
    <n v="74.75"/>
    <n v="58.01"/>
    <n v="65.282399999999996"/>
    <n v="2"/>
    <n v="4"/>
    <n v="4"/>
    <n v="30.6"/>
    <n v="65.61"/>
    <n v="79.58"/>
    <n v="63.9"/>
    <n v="68.980900000000005"/>
    <n v="3"/>
    <n v="3"/>
    <n v="3"/>
    <n v="66.94"/>
    <n v="87.38"/>
    <n v="92.17"/>
    <n v="84.45"/>
    <n v="86.001599999999996"/>
    <n v="0"/>
    <n v="2"/>
    <n v="2"/>
    <n v="34.700000000000003"/>
    <n v="71.8"/>
    <n v="85.67"/>
    <n v="65.489999999999995"/>
    <n v="65.980900000000005"/>
    <n v="0"/>
    <n v="0"/>
    <n v="0"/>
    <n v="15"/>
    <n v="16"/>
  </r>
  <r>
    <n v="2021"/>
    <n v="110027"/>
    <x v="3"/>
    <s v="ST MARY'S SACRED HEART HOSPITAL, INC"/>
    <s v="367 CLEAR CREEK PARKWAY"/>
    <s v="LAVONIA"/>
    <s v="GA"/>
    <n v="30553"/>
    <s v="Franklin"/>
    <n v="42.06"/>
    <n v="79.06"/>
    <n v="87.36"/>
    <n v="82.85"/>
    <n v="81.342500000000001"/>
    <n v="3"/>
    <n v="0"/>
    <n v="3"/>
    <n v="41.99"/>
    <n v="79.91"/>
    <n v="88.1"/>
    <n v="75.03"/>
    <n v="76.242099999999994"/>
    <n v="0"/>
    <n v="0"/>
    <n v="0"/>
    <n v="33.89"/>
    <n v="65.77"/>
    <n v="81"/>
    <n v="69.680000000000007"/>
    <n v="72.453400000000002"/>
    <n v="4"/>
    <n v="2"/>
    <n v="4"/>
    <n v="6.53"/>
    <n v="51.87"/>
    <n v="63.32"/>
    <n v="50.17"/>
    <n v="50.858899999999998"/>
    <n v="0"/>
    <n v="0"/>
    <n v="0"/>
    <n v="33.19"/>
    <n v="63.83"/>
    <n v="74.75"/>
    <n v="63.28"/>
    <n v="72.618899999999996"/>
    <n v="8"/>
    <n v="8"/>
    <n v="8"/>
    <n v="30.6"/>
    <n v="65.61"/>
    <n v="79.58"/>
    <n v="79.19"/>
    <n v="78.727800000000002"/>
    <n v="9"/>
    <n v="0"/>
    <n v="9"/>
    <n v="66.94"/>
    <n v="87.38"/>
    <n v="92.17"/>
    <n v="90.99"/>
    <n v="87.593500000000006"/>
    <n v="1"/>
    <n v="0"/>
    <n v="1"/>
    <n v="34.700000000000003"/>
    <n v="71.8"/>
    <n v="85.67"/>
    <n v="73.959999999999994"/>
    <n v="79.528899999999993"/>
    <n v="6"/>
    <n v="4"/>
    <n v="6"/>
    <n v="31"/>
    <n v="18"/>
  </r>
  <r>
    <n v="2021"/>
    <n v="110028"/>
    <x v="4"/>
    <s v="UNIVERSITY HOSPITAL"/>
    <s v="1350 WALTON WAY"/>
    <s v="AUGUSTA"/>
    <s v="GA"/>
    <n v="30901"/>
    <s v="Richmond"/>
    <n v="42.06"/>
    <n v="79.06"/>
    <n v="87.36"/>
    <n v="78.849999999999994"/>
    <n v="77.530900000000003"/>
    <n v="0"/>
    <n v="0"/>
    <n v="0"/>
    <n v="41.99"/>
    <n v="79.91"/>
    <n v="88.1"/>
    <n v="82.62"/>
    <n v="79.688400000000001"/>
    <n v="0"/>
    <n v="0"/>
    <n v="0"/>
    <n v="33.89"/>
    <n v="65.77"/>
    <n v="81"/>
    <n v="58.36"/>
    <n v="56.803400000000003"/>
    <n v="0"/>
    <n v="0"/>
    <n v="0"/>
    <n v="6.53"/>
    <n v="51.87"/>
    <n v="63.32"/>
    <n v="51.68"/>
    <n v="50.3431"/>
    <n v="0"/>
    <n v="0"/>
    <n v="0"/>
    <n v="33.19"/>
    <n v="63.83"/>
    <n v="74.75"/>
    <n v="63.65"/>
    <n v="59.671900000000001"/>
    <n v="0"/>
    <n v="0"/>
    <n v="0"/>
    <n v="30.6"/>
    <n v="65.61"/>
    <n v="79.58"/>
    <n v="69.94"/>
    <n v="66.226299999999995"/>
    <n v="1"/>
    <n v="0"/>
    <n v="1"/>
    <n v="66.94"/>
    <n v="87.38"/>
    <n v="92.17"/>
    <n v="86.3"/>
    <n v="83.820999999999998"/>
    <n v="0"/>
    <n v="0"/>
    <n v="0"/>
    <n v="34.700000000000003"/>
    <n v="71.8"/>
    <n v="85.67"/>
    <n v="73.78"/>
    <n v="75.198400000000007"/>
    <n v="3"/>
    <n v="1"/>
    <n v="3"/>
    <n v="4"/>
    <n v="14"/>
  </r>
  <r>
    <n v="2021"/>
    <n v="110029"/>
    <x v="2"/>
    <s v="NORTHEAST GEORGIA MEDICAL CENTER, INC"/>
    <s v="743 SPRING STREET"/>
    <s v="GAINESVILLE"/>
    <s v="GA"/>
    <n v="30501"/>
    <s v="Hall"/>
    <n v="42.06"/>
    <n v="79.06"/>
    <n v="87.36"/>
    <n v="76.430000000000007"/>
    <n v="74.379499999999993"/>
    <n v="0"/>
    <n v="0"/>
    <n v="0"/>
    <n v="41.99"/>
    <n v="79.91"/>
    <n v="88.1"/>
    <n v="79.03"/>
    <n v="78.941599999999994"/>
    <n v="0"/>
    <n v="0"/>
    <n v="0"/>
    <n v="33.89"/>
    <n v="65.77"/>
    <n v="81"/>
    <n v="65.05"/>
    <n v="60.390799999999999"/>
    <n v="0"/>
    <n v="0"/>
    <n v="0"/>
    <n v="6.53"/>
    <n v="51.87"/>
    <n v="63.32"/>
    <n v="52.45"/>
    <n v="47.775599999999997"/>
    <n v="0"/>
    <n v="0"/>
    <n v="0"/>
    <n v="33.19"/>
    <n v="63.83"/>
    <n v="74.75"/>
    <n v="63.26"/>
    <n v="55.940300000000001"/>
    <n v="0"/>
    <n v="0"/>
    <n v="0"/>
    <n v="30.6"/>
    <n v="65.61"/>
    <n v="79.58"/>
    <n v="66.72"/>
    <n v="62.592700000000001"/>
    <n v="0"/>
    <n v="0"/>
    <n v="0"/>
    <n v="66.94"/>
    <n v="87.38"/>
    <n v="92.17"/>
    <n v="87.28"/>
    <n v="83.802199999999999"/>
    <n v="0"/>
    <n v="0"/>
    <n v="0"/>
    <n v="34.700000000000003"/>
    <n v="71.8"/>
    <n v="85.67"/>
    <n v="76"/>
    <n v="71.599400000000003"/>
    <n v="0"/>
    <n v="0"/>
    <n v="0"/>
    <n v="0"/>
    <n v="14"/>
  </r>
  <r>
    <n v="2021"/>
    <n v="110030"/>
    <x v="4"/>
    <s v="CARTERSVILLE MEDICAL CENTER"/>
    <s v="960 JOE FRANK HARRIS PARKWAY"/>
    <s v="CARTERSVILLE"/>
    <s v="GA"/>
    <n v="30120"/>
    <s v="Bartow"/>
    <n v="42.06"/>
    <n v="79.06"/>
    <n v="87.36"/>
    <n v="77.13"/>
    <n v="80.497600000000006"/>
    <n v="2"/>
    <n v="3"/>
    <n v="3"/>
    <n v="41.99"/>
    <n v="79.91"/>
    <n v="88.1"/>
    <n v="77.87"/>
    <n v="77.404499999999999"/>
    <n v="0"/>
    <n v="0"/>
    <n v="0"/>
    <n v="33.89"/>
    <n v="65.77"/>
    <n v="81"/>
    <n v="66.02"/>
    <n v="68.462299999999999"/>
    <n v="2"/>
    <n v="1"/>
    <n v="2"/>
    <n v="6.53"/>
    <n v="51.87"/>
    <n v="63.32"/>
    <n v="48.1"/>
    <n v="53.0017"/>
    <n v="1"/>
    <n v="3"/>
    <n v="3"/>
    <n v="33.19"/>
    <n v="63.83"/>
    <n v="74.75"/>
    <n v="63.96"/>
    <n v="67.091899999999995"/>
    <n v="3"/>
    <n v="2"/>
    <n v="3"/>
    <n v="30.6"/>
    <n v="65.61"/>
    <n v="79.58"/>
    <n v="67.8"/>
    <n v="69.152699999999996"/>
    <n v="3"/>
    <n v="1"/>
    <n v="3"/>
    <n v="66.94"/>
    <n v="87.38"/>
    <n v="92.17"/>
    <n v="87.92"/>
    <n v="85.916799999999995"/>
    <n v="0"/>
    <n v="0"/>
    <n v="0"/>
    <n v="34.700000000000003"/>
    <n v="71.8"/>
    <n v="85.67"/>
    <n v="68.97"/>
    <n v="72.584500000000006"/>
    <n v="1"/>
    <n v="2"/>
    <n v="2"/>
    <n v="16"/>
    <n v="18"/>
  </r>
  <r>
    <n v="2021"/>
    <n v="110031"/>
    <x v="0"/>
    <s v="WELLSTAR SPALDING REGIONAL HOSPITAL"/>
    <s v="601 SOUTH 8TH STREET"/>
    <s v="GRIFFIN"/>
    <s v="GA"/>
    <n v="30223"/>
    <s v="Spalding"/>
    <n v="42.06"/>
    <n v="79.06"/>
    <n v="87.36"/>
    <n v="73.53"/>
    <n v="77.452500000000001"/>
    <n v="0"/>
    <n v="2"/>
    <n v="2"/>
    <n v="41.99"/>
    <n v="79.91"/>
    <n v="88.1"/>
    <n v="76.819999999999993"/>
    <n v="78.382099999999994"/>
    <n v="0"/>
    <n v="1"/>
    <n v="1"/>
    <n v="33.89"/>
    <n v="65.77"/>
    <n v="81"/>
    <n v="61.45"/>
    <n v="68.056299999999993"/>
    <n v="2"/>
    <n v="3"/>
    <n v="3"/>
    <n v="6.53"/>
    <n v="51.87"/>
    <n v="63.32"/>
    <n v="41.74"/>
    <n v="43.534999999999997"/>
    <n v="0"/>
    <n v="0"/>
    <n v="0"/>
    <n v="33.19"/>
    <n v="63.83"/>
    <n v="74.75"/>
    <n v="57.64"/>
    <n v="59.608400000000003"/>
    <n v="0"/>
    <n v="1"/>
    <n v="1"/>
    <n v="30.6"/>
    <n v="65.61"/>
    <n v="79.58"/>
    <n v="54.67"/>
    <n v="61.413899999999998"/>
    <n v="0"/>
    <n v="2"/>
    <n v="2"/>
    <n v="66.94"/>
    <n v="87.38"/>
    <n v="92.17"/>
    <n v="83.31"/>
    <n v="83.421000000000006"/>
    <n v="0"/>
    <n v="0"/>
    <n v="0"/>
    <n v="34.700000000000003"/>
    <n v="71.8"/>
    <n v="85.67"/>
    <n v="56.51"/>
    <n v="60.995100000000001"/>
    <n v="0"/>
    <n v="1"/>
    <n v="1"/>
    <n v="10"/>
    <n v="14"/>
  </r>
  <r>
    <n v="2021"/>
    <n v="110032"/>
    <x v="2"/>
    <s v="STEPHENS COUNTY HOSPITAL"/>
    <s v="163 HOSPITAL DRIVE"/>
    <s v="TOCCOA"/>
    <s v="GA"/>
    <n v="30577"/>
    <s v="Stephens"/>
    <n v="42.06"/>
    <n v="79.06"/>
    <n v="87.36"/>
    <n v="78.2"/>
    <n v="75.199200000000005"/>
    <n v="0"/>
    <n v="0"/>
    <n v="0"/>
    <n v="41.99"/>
    <n v="79.91"/>
    <n v="88.1"/>
    <n v="83.97"/>
    <n v="82.933999999999997"/>
    <n v="4"/>
    <n v="0"/>
    <n v="4"/>
    <n v="33.89"/>
    <n v="65.77"/>
    <n v="81"/>
    <n v="66.09"/>
    <n v="59.459299999999999"/>
    <n v="0"/>
    <n v="0"/>
    <n v="0"/>
    <n v="6.53"/>
    <n v="51.87"/>
    <n v="63.32"/>
    <n v="41.6"/>
    <n v="43.735300000000002"/>
    <n v="0"/>
    <n v="0"/>
    <n v="0"/>
    <n v="33.19"/>
    <n v="63.83"/>
    <n v="74.75"/>
    <n v="66.790000000000006"/>
    <n v="62.312100000000001"/>
    <n v="0"/>
    <n v="0"/>
    <n v="0"/>
    <n v="30.6"/>
    <n v="65.61"/>
    <n v="79.58"/>
    <n v="72.709999999999994"/>
    <n v="70.608500000000006"/>
    <n v="4"/>
    <n v="0"/>
    <n v="4"/>
    <n v="66.94"/>
    <n v="87.38"/>
    <n v="92.17"/>
    <n v="89.28"/>
    <n v="84.843900000000005"/>
    <n v="0"/>
    <n v="0"/>
    <n v="0"/>
    <n v="34.700000000000003"/>
    <n v="71.8"/>
    <n v="85.67"/>
    <n v="68.41"/>
    <n v="68.447400000000002"/>
    <n v="0"/>
    <n v="0"/>
    <n v="0"/>
    <n v="8"/>
    <n v="16"/>
  </r>
  <r>
    <n v="2021"/>
    <n v="110034"/>
    <x v="1"/>
    <s v="AU MEDICAL CENTER"/>
    <s v="1120 15TH STREET"/>
    <s v="AUGUSTA"/>
    <s v="GA"/>
    <n v="30912"/>
    <s v="Richmond"/>
    <n v="42.06"/>
    <n v="79.06"/>
    <n v="87.36"/>
    <n v="78.39"/>
    <n v="76.8459"/>
    <n v="0"/>
    <n v="0"/>
    <n v="0"/>
    <n v="41.99"/>
    <n v="79.91"/>
    <n v="88.1"/>
    <n v="79.94"/>
    <n v="80.675399999999996"/>
    <n v="1"/>
    <n v="0"/>
    <n v="1"/>
    <n v="33.89"/>
    <n v="65.77"/>
    <n v="81"/>
    <n v="61.81"/>
    <n v="56.831699999999998"/>
    <n v="0"/>
    <n v="0"/>
    <n v="0"/>
    <n v="6.53"/>
    <n v="51.87"/>
    <n v="63.32"/>
    <n v="52.81"/>
    <n v="50.905200000000001"/>
    <n v="0"/>
    <n v="0"/>
    <n v="0"/>
    <n v="33.19"/>
    <n v="63.83"/>
    <n v="74.75"/>
    <n v="65.63"/>
    <n v="62.6081"/>
    <n v="0"/>
    <n v="0"/>
    <n v="0"/>
    <n v="30.6"/>
    <n v="65.61"/>
    <n v="79.58"/>
    <n v="68.67"/>
    <n v="66.553399999999996"/>
    <n v="1"/>
    <n v="0"/>
    <n v="1"/>
    <n v="66.94"/>
    <n v="87.38"/>
    <n v="92.17"/>
    <n v="84.86"/>
    <n v="87.330200000000005"/>
    <n v="0"/>
    <n v="3"/>
    <n v="3"/>
    <n v="34.700000000000003"/>
    <n v="71.8"/>
    <n v="85.67"/>
    <n v="72.010000000000005"/>
    <n v="67.667400000000001"/>
    <n v="0"/>
    <n v="0"/>
    <n v="0"/>
    <n v="5"/>
    <n v="14"/>
  </r>
  <r>
    <n v="2021"/>
    <n v="110035"/>
    <x v="2"/>
    <s v="WELLSTAR KENNESTONE HOSPITAL"/>
    <s v="677 CHURCH STREET"/>
    <s v="MARIETTA"/>
    <s v="GA"/>
    <n v="30060"/>
    <s v="Cobb"/>
    <n v="42.06"/>
    <n v="79.06"/>
    <n v="87.36"/>
    <n v="75.739999999999995"/>
    <n v="76.796300000000002"/>
    <n v="0"/>
    <n v="0"/>
    <n v="0"/>
    <n v="41.99"/>
    <n v="79.91"/>
    <n v="88.1"/>
    <n v="78.099999999999994"/>
    <n v="80.381500000000003"/>
    <n v="1"/>
    <n v="2"/>
    <n v="2"/>
    <n v="33.89"/>
    <n v="65.77"/>
    <n v="81"/>
    <n v="61.79"/>
    <n v="61.625100000000003"/>
    <n v="0"/>
    <n v="0"/>
    <n v="0"/>
    <n v="6.53"/>
    <n v="51.87"/>
    <n v="63.32"/>
    <n v="51"/>
    <n v="53.384700000000002"/>
    <n v="2"/>
    <n v="1"/>
    <n v="2"/>
    <n v="33.19"/>
    <n v="63.83"/>
    <n v="74.75"/>
    <n v="60.56"/>
    <n v="58.813000000000002"/>
    <n v="0"/>
    <n v="0"/>
    <n v="0"/>
    <n v="30.6"/>
    <n v="65.61"/>
    <n v="79.58"/>
    <n v="64.62"/>
    <n v="66.902199999999993"/>
    <n v="1"/>
    <n v="1"/>
    <n v="1"/>
    <n v="66.94"/>
    <n v="87.38"/>
    <n v="92.17"/>
    <n v="85.4"/>
    <n v="85.363"/>
    <n v="0"/>
    <n v="0"/>
    <n v="0"/>
    <n v="34.700000000000003"/>
    <n v="71.8"/>
    <n v="85.67"/>
    <n v="71.52"/>
    <n v="69.666799999999995"/>
    <n v="0"/>
    <n v="0"/>
    <n v="0"/>
    <n v="5"/>
    <n v="16"/>
  </r>
  <r>
    <n v="2021"/>
    <n v="110036"/>
    <x v="1"/>
    <s v="MEMORIAL HEALTH UNIVERSITY MEDICAL CENTER"/>
    <s v="4700 WATERS AVENUE"/>
    <s v="SAVANNAH"/>
    <s v="GA"/>
    <n v="31404"/>
    <s v="Chatham"/>
    <n v="42.06"/>
    <n v="79.06"/>
    <n v="87.36"/>
    <n v="76.650000000000006"/>
    <n v="74.849299999999999"/>
    <n v="0"/>
    <n v="0"/>
    <n v="0"/>
    <n v="41.99"/>
    <n v="79.91"/>
    <n v="88.1"/>
    <n v="80.739999999999995"/>
    <n v="79.036699999999996"/>
    <n v="0"/>
    <n v="0"/>
    <n v="0"/>
    <n v="33.89"/>
    <n v="65.77"/>
    <n v="81"/>
    <n v="64.02"/>
    <n v="62.732700000000001"/>
    <n v="0"/>
    <n v="0"/>
    <n v="0"/>
    <n v="6.53"/>
    <n v="51.87"/>
    <n v="63.32"/>
    <n v="50.99"/>
    <n v="50.514400000000002"/>
    <n v="0"/>
    <n v="0"/>
    <n v="0"/>
    <n v="33.19"/>
    <n v="63.83"/>
    <n v="74.75"/>
    <n v="62.64"/>
    <n v="61.504100000000001"/>
    <n v="0"/>
    <n v="0"/>
    <n v="0"/>
    <n v="30.6"/>
    <n v="65.61"/>
    <n v="79.58"/>
    <n v="60.46"/>
    <n v="58.809399999999997"/>
    <n v="0"/>
    <n v="0"/>
    <n v="0"/>
    <n v="66.94"/>
    <n v="87.38"/>
    <n v="92.17"/>
    <n v="87.51"/>
    <n v="85.261600000000001"/>
    <n v="0"/>
    <n v="0"/>
    <n v="0"/>
    <n v="34.700000000000003"/>
    <n v="71.8"/>
    <n v="85.67"/>
    <n v="70.7"/>
    <n v="65.379800000000003"/>
    <n v="0"/>
    <n v="0"/>
    <n v="0"/>
    <n v="0"/>
    <n v="16"/>
  </r>
  <r>
    <n v="2021"/>
    <n v="110038"/>
    <x v="2"/>
    <s v="JOHN D ARCHBOLD MEMORIAL HOSPITAL"/>
    <s v="915 GORDON AVENUE &amp; MIMOSA DRIVE"/>
    <s v="THOMASVILLE"/>
    <s v="GA"/>
    <n v="31792"/>
    <s v="Thomas"/>
    <n v="42.06"/>
    <n v="79.06"/>
    <n v="87.36"/>
    <n v="80.010000000000005"/>
    <n v="79.891000000000005"/>
    <n v="1"/>
    <n v="0"/>
    <n v="1"/>
    <n v="41.99"/>
    <n v="79.91"/>
    <n v="88.1"/>
    <n v="83.59"/>
    <n v="82.421300000000002"/>
    <n v="3"/>
    <n v="0"/>
    <n v="3"/>
    <n v="33.89"/>
    <n v="65.77"/>
    <n v="81"/>
    <n v="57.53"/>
    <n v="64.189499999999995"/>
    <n v="0"/>
    <n v="2"/>
    <n v="2"/>
    <n v="6.53"/>
    <n v="51.87"/>
    <n v="63.32"/>
    <n v="49.97"/>
    <n v="52.8748"/>
    <n v="1"/>
    <n v="2"/>
    <n v="2"/>
    <n v="33.19"/>
    <n v="63.83"/>
    <n v="74.75"/>
    <n v="64.91"/>
    <n v="64.026399999999995"/>
    <n v="1"/>
    <n v="0"/>
    <n v="1"/>
    <n v="30.6"/>
    <n v="65.61"/>
    <n v="79.58"/>
    <n v="72.13"/>
    <n v="72.323899999999995"/>
    <n v="5"/>
    <n v="0"/>
    <n v="5"/>
    <n v="66.94"/>
    <n v="87.38"/>
    <n v="92.17"/>
    <n v="85.65"/>
    <n v="84.215100000000007"/>
    <n v="0"/>
    <n v="0"/>
    <n v="0"/>
    <n v="34.700000000000003"/>
    <n v="71.8"/>
    <n v="85.67"/>
    <n v="74.069999999999993"/>
    <n v="76.787300000000002"/>
    <n v="4"/>
    <n v="2"/>
    <n v="4"/>
    <n v="18"/>
    <n v="16"/>
  </r>
  <r>
    <n v="2021"/>
    <n v="110041"/>
    <x v="0"/>
    <s v="HABERSHAM COUNTY MEDICAL CTR"/>
    <s v="541 HISTORIC HIGHWAY 441-NORTH"/>
    <s v="DEMOREST"/>
    <s v="GA"/>
    <n v="30535"/>
    <s v="Habersham"/>
    <n v="42.06"/>
    <n v="79.06"/>
    <n v="87.36"/>
    <n v="79.430000000000007"/>
    <n v="78.632499999999993"/>
    <n v="0"/>
    <n v="0"/>
    <n v="0"/>
    <n v="41.99"/>
    <n v="79.91"/>
    <n v="88.1"/>
    <n v="82.08"/>
    <n v="80.299199999999999"/>
    <n v="1"/>
    <n v="0"/>
    <n v="1"/>
    <n v="33.89"/>
    <n v="65.77"/>
    <n v="81"/>
    <n v="70.8"/>
    <n v="67.545299999999997"/>
    <n v="2"/>
    <n v="0"/>
    <n v="2"/>
    <n v="6.53"/>
    <n v="51.87"/>
    <n v="63.32"/>
    <n v="49.97"/>
    <n v="56.3202"/>
    <n v="4"/>
    <n v="4"/>
    <n v="4"/>
    <n v="33.19"/>
    <n v="63.83"/>
    <n v="74.75"/>
    <n v="63.7"/>
    <n v="63.841000000000001"/>
    <n v="1"/>
    <n v="0"/>
    <n v="1"/>
    <n v="30.6"/>
    <n v="65.61"/>
    <n v="79.58"/>
    <n v="67.819999999999993"/>
    <n v="69.344499999999996"/>
    <n v="3"/>
    <n v="1"/>
    <n v="3"/>
    <n v="66.94"/>
    <n v="87.38"/>
    <n v="92.17"/>
    <n v="84.54"/>
    <n v="88.087199999999996"/>
    <n v="2"/>
    <n v="4"/>
    <n v="4"/>
    <n v="34.700000000000003"/>
    <n v="71.8"/>
    <n v="85.67"/>
    <n v="68.77"/>
    <n v="72.961500000000001"/>
    <n v="1"/>
    <n v="2"/>
    <n v="2"/>
    <n v="17"/>
    <n v="19"/>
  </r>
  <r>
    <n v="2021"/>
    <n v="110042"/>
    <x v="5"/>
    <s v="WELLSTAR PAULDING HOSPITAL"/>
    <s v="2518 JIMMY LEE SMITH PARKWAY"/>
    <s v="HIRAM"/>
    <s v="GA"/>
    <n v="30141"/>
    <s v="Paulding"/>
    <n v="42.06"/>
    <n v="79.06"/>
    <n v="87.36"/>
    <n v="79.569999999999993"/>
    <n v="80.316400000000002"/>
    <n v="2"/>
    <n v="0"/>
    <n v="2"/>
    <n v="41.99"/>
    <n v="79.91"/>
    <n v="88.1"/>
    <n v="80.650000000000006"/>
    <n v="81.116500000000002"/>
    <n v="2"/>
    <n v="0"/>
    <n v="2"/>
    <n v="33.89"/>
    <n v="65.77"/>
    <n v="81"/>
    <n v="63.01"/>
    <n v="60.840699999999998"/>
    <n v="0"/>
    <n v="0"/>
    <n v="0"/>
    <n v="6.53"/>
    <n v="51.87"/>
    <n v="63.32"/>
    <n v="53.31"/>
    <n v="55.160400000000003"/>
    <n v="3"/>
    <n v="1"/>
    <n v="3"/>
    <n v="33.19"/>
    <n v="63.83"/>
    <n v="74.75"/>
    <n v="60.82"/>
    <n v="66.335700000000003"/>
    <n v="3"/>
    <n v="3"/>
    <n v="3"/>
    <n v="30.6"/>
    <n v="65.61"/>
    <n v="79.58"/>
    <n v="76.77"/>
    <n v="81.396600000000007"/>
    <n v="10"/>
    <n v="9"/>
    <n v="10"/>
    <n v="66.94"/>
    <n v="87.38"/>
    <n v="92.17"/>
    <n v="83.99"/>
    <n v="85.720100000000002"/>
    <n v="0"/>
    <n v="2"/>
    <n v="2"/>
    <n v="34.700000000000003"/>
    <n v="71.8"/>
    <n v="85.67"/>
    <n v="80.3"/>
    <n v="78.909899999999993"/>
    <n v="5"/>
    <n v="0"/>
    <n v="5"/>
    <n v="27"/>
    <n v="16"/>
  </r>
  <r>
    <n v="2021"/>
    <n v="110043"/>
    <x v="0"/>
    <s v="ST JOSEPH'S HOSPITAL - SAVANNAH"/>
    <s v="11705 MERCY BOULEVARD"/>
    <s v="SAVANNAH"/>
    <s v="GA"/>
    <n v="31419"/>
    <s v="Chatham"/>
    <n v="42.06"/>
    <n v="79.06"/>
    <n v="87.36"/>
    <n v="77.400000000000006"/>
    <n v="76.840500000000006"/>
    <n v="0"/>
    <n v="0"/>
    <n v="0"/>
    <n v="41.99"/>
    <n v="79.91"/>
    <n v="88.1"/>
    <n v="82.43"/>
    <n v="79.2136"/>
    <n v="0"/>
    <n v="0"/>
    <n v="0"/>
    <n v="33.89"/>
    <n v="65.77"/>
    <n v="81"/>
    <n v="60.17"/>
    <n v="62.291899999999998"/>
    <n v="0"/>
    <n v="1"/>
    <n v="1"/>
    <n v="6.53"/>
    <n v="51.87"/>
    <n v="63.32"/>
    <n v="56"/>
    <n v="52.238500000000002"/>
    <n v="1"/>
    <n v="0"/>
    <n v="1"/>
    <n v="33.19"/>
    <n v="63.83"/>
    <n v="74.75"/>
    <n v="59.57"/>
    <n v="61.483400000000003"/>
    <n v="0"/>
    <n v="1"/>
    <n v="1"/>
    <n v="30.6"/>
    <n v="65.61"/>
    <n v="79.58"/>
    <n v="62.46"/>
    <n v="59.884500000000003"/>
    <n v="0"/>
    <n v="0"/>
    <n v="0"/>
    <n v="66.94"/>
    <n v="87.38"/>
    <n v="92.17"/>
    <n v="87.02"/>
    <n v="87.36"/>
    <n v="0"/>
    <n v="0"/>
    <n v="0"/>
    <n v="34.700000000000003"/>
    <n v="71.8"/>
    <n v="85.67"/>
    <n v="75.25"/>
    <n v="73.315399999999997"/>
    <n v="1"/>
    <n v="0"/>
    <n v="1"/>
    <n v="4"/>
    <n v="16"/>
  </r>
  <r>
    <n v="2021"/>
    <n v="110044"/>
    <x v="3"/>
    <s v="PHOEBE SUMTER MEDICAL CENTER"/>
    <s v="126 HIGHWAY 280 W"/>
    <s v="AMERICUS"/>
    <s v="GA"/>
    <n v="31719"/>
    <s v="Sumter"/>
    <n v="42.06"/>
    <n v="79.06"/>
    <n v="87.36"/>
    <n v="82.02"/>
    <n v="77.553700000000006"/>
    <n v="0"/>
    <n v="0"/>
    <n v="0"/>
    <n v="41.99"/>
    <n v="79.91"/>
    <n v="88.1"/>
    <n v="83.19"/>
    <n v="82.427800000000005"/>
    <n v="3"/>
    <n v="0"/>
    <n v="3"/>
    <n v="33.89"/>
    <n v="65.77"/>
    <n v="81"/>
    <n v="72.66"/>
    <n v="67.417699999999996"/>
    <n v="1"/>
    <n v="0"/>
    <n v="1"/>
    <n v="6.53"/>
    <n v="51.87"/>
    <n v="63.32"/>
    <n v="54.16"/>
    <n v="48.503799999999998"/>
    <n v="0"/>
    <n v="0"/>
    <n v="0"/>
    <n v="33.19"/>
    <n v="63.83"/>
    <n v="74.75"/>
    <n v="70.069999999999993"/>
    <n v="66.6173"/>
    <n v="3"/>
    <n v="0"/>
    <n v="3"/>
    <n v="30.6"/>
    <n v="65.61"/>
    <n v="79.58"/>
    <n v="74.05"/>
    <n v="71.895300000000006"/>
    <n v="5"/>
    <n v="0"/>
    <n v="5"/>
    <n v="66.94"/>
    <n v="87.38"/>
    <n v="92.17"/>
    <n v="85.96"/>
    <n v="82.304199999999994"/>
    <n v="0"/>
    <n v="0"/>
    <n v="0"/>
    <n v="34.700000000000003"/>
    <n v="71.8"/>
    <n v="85.67"/>
    <n v="74.95"/>
    <n v="67.766400000000004"/>
    <n v="0"/>
    <n v="0"/>
    <n v="0"/>
    <n v="12"/>
    <n v="15"/>
  </r>
  <r>
    <n v="2021"/>
    <n v="110045"/>
    <x v="3"/>
    <s v="NORTHEAST GEORGIA MEDICAL CENTER BARROW"/>
    <s v="316 NORTH BROAD STREET"/>
    <s v="WINDER"/>
    <s v="GA"/>
    <n v="30680"/>
    <s v="Barrow"/>
    <n v="42.06"/>
    <n v="79.06"/>
    <n v="87.36"/>
    <n v="71.900000000000006"/>
    <n v="76.219800000000006"/>
    <n v="0"/>
    <n v="2"/>
    <n v="2"/>
    <n v="41.99"/>
    <n v="79.91"/>
    <n v="88.1"/>
    <n v="76.010000000000005"/>
    <n v="76.1995"/>
    <n v="0"/>
    <n v="0"/>
    <n v="0"/>
    <n v="33.89"/>
    <n v="65.77"/>
    <n v="81"/>
    <n v="65.849999999999994"/>
    <n v="68.618799999999993"/>
    <n v="2"/>
    <n v="1"/>
    <n v="2"/>
    <n v="6.53"/>
    <n v="51.87"/>
    <n v="63.32"/>
    <n v="48.55"/>
    <n v="43.192700000000002"/>
    <n v="0"/>
    <n v="0"/>
    <n v="0"/>
    <n v="33.19"/>
    <n v="63.83"/>
    <n v="74.75"/>
    <n v="53.72"/>
    <n v="50.261899999999997"/>
    <n v="0"/>
    <n v="0"/>
    <n v="0"/>
    <n v="30.6"/>
    <n v="65.61"/>
    <n v="79.58"/>
    <n v="65.150000000000006"/>
    <n v="57.019599999999997"/>
    <n v="0"/>
    <n v="0"/>
    <n v="0"/>
    <n v="66.94"/>
    <n v="87.38"/>
    <n v="92.17"/>
    <n v="85.11"/>
    <n v="87.9803"/>
    <n v="2"/>
    <n v="4"/>
    <n v="4"/>
    <n v="34.700000000000003"/>
    <n v="71.8"/>
    <n v="85.67"/>
    <n v="63.89"/>
    <n v="60.959200000000003"/>
    <n v="0"/>
    <n v="0"/>
    <n v="0"/>
    <n v="8"/>
    <n v="11"/>
  </r>
  <r>
    <n v="2021"/>
    <n v="110046"/>
    <x v="1"/>
    <s v="PIEDMONT WALTON HOSPITAL, INC"/>
    <s v="2151 W SPRING STREET"/>
    <s v="MONROE"/>
    <s v="GA"/>
    <n v="30655"/>
    <s v="Walton"/>
    <n v="42.06"/>
    <n v="79.06"/>
    <n v="87.36"/>
    <n v="68.3"/>
    <n v="73.188699999999997"/>
    <n v="0"/>
    <n v="2"/>
    <n v="2"/>
    <n v="41.99"/>
    <n v="79.91"/>
    <n v="88.1"/>
    <n v="75.989999999999995"/>
    <n v="78.712199999999996"/>
    <n v="0"/>
    <n v="2"/>
    <n v="2"/>
    <n v="33.89"/>
    <n v="65.77"/>
    <n v="81"/>
    <n v="58.09"/>
    <n v="51.607599999999998"/>
    <n v="0"/>
    <n v="0"/>
    <n v="0"/>
    <n v="6.53"/>
    <n v="51.87"/>
    <n v="63.32"/>
    <n v="43.97"/>
    <n v="43.915599999999998"/>
    <n v="0"/>
    <n v="0"/>
    <n v="0"/>
    <n v="33.19"/>
    <n v="63.83"/>
    <n v="74.75"/>
    <n v="56.62"/>
    <n v="63.068300000000001"/>
    <n v="0"/>
    <n v="3"/>
    <n v="3"/>
    <n v="30.6"/>
    <n v="65.61"/>
    <n v="79.58"/>
    <n v="66.87"/>
    <n v="68.931100000000001"/>
    <n v="3"/>
    <n v="1"/>
    <n v="3"/>
    <n v="66.94"/>
    <n v="87.38"/>
    <n v="92.17"/>
    <n v="81.27"/>
    <n v="80.067700000000002"/>
    <n v="0"/>
    <n v="0"/>
    <n v="0"/>
    <n v="34.700000000000003"/>
    <n v="71.8"/>
    <n v="85.67"/>
    <n v="59.92"/>
    <n v="67.597300000000004"/>
    <n v="0"/>
    <n v="2"/>
    <n v="2"/>
    <n v="12"/>
    <n v="11"/>
  </r>
  <r>
    <n v="2021"/>
    <n v="110051"/>
    <x v="4"/>
    <s v="UNION GENERAL HOSPITAL"/>
    <s v="35 HOSPITAL ROAD"/>
    <s v="BLAIRSVILLE"/>
    <s v="GA"/>
    <n v="30512"/>
    <s v="Union"/>
    <n v="42.06"/>
    <n v="79.06"/>
    <n v="87.36"/>
    <n v="80.95"/>
    <n v="80.376999999999995"/>
    <n v="2"/>
    <n v="0"/>
    <n v="2"/>
    <n v="41.99"/>
    <n v="79.91"/>
    <n v="88.1"/>
    <n v="87.31"/>
    <n v="80.112700000000004"/>
    <n v="1"/>
    <n v="0"/>
    <n v="1"/>
    <n v="33.89"/>
    <n v="65.77"/>
    <n v="81"/>
    <n v="66.03"/>
    <n v="68.838700000000003"/>
    <n v="2"/>
    <n v="1"/>
    <n v="2"/>
    <n v="6.53"/>
    <n v="51.87"/>
    <n v="63.32"/>
    <n v="60.52"/>
    <n v="53.825899999999997"/>
    <n v="2"/>
    <n v="0"/>
    <n v="2"/>
    <n v="33.19"/>
    <n v="63.83"/>
    <n v="74.75"/>
    <n v="65.31"/>
    <n v="60.286000000000001"/>
    <n v="0"/>
    <n v="0"/>
    <n v="0"/>
    <n v="30.6"/>
    <n v="65.61"/>
    <n v="79.58"/>
    <n v="67.73"/>
    <n v="76.873500000000007"/>
    <n v="8"/>
    <n v="7"/>
    <n v="8"/>
    <n v="66.94"/>
    <n v="87.38"/>
    <n v="92.17"/>
    <n v="89.55"/>
    <n v="87.726100000000002"/>
    <n v="1"/>
    <n v="0"/>
    <n v="1"/>
    <n v="34.700000000000003"/>
    <n v="71.8"/>
    <n v="85.67"/>
    <n v="79.209999999999994"/>
    <n v="76.512900000000002"/>
    <n v="4"/>
    <n v="0"/>
    <n v="4"/>
    <n v="20"/>
    <n v="17"/>
  </r>
  <r>
    <n v="2021"/>
    <n v="110054"/>
    <x v="4"/>
    <s v="FLOYD MEDICAL CENTER"/>
    <s v="304 TURNER MCCALL BLVD P O BOX 233"/>
    <s v="ROME"/>
    <s v="GA"/>
    <n v="30162"/>
    <s v="Floyd"/>
    <n v="42.06"/>
    <n v="79.06"/>
    <n v="87.36"/>
    <n v="81.28"/>
    <n v="78.389799999999994"/>
    <n v="0"/>
    <n v="0"/>
    <n v="0"/>
    <n v="41.99"/>
    <n v="79.91"/>
    <n v="88.1"/>
    <n v="78.239999999999995"/>
    <n v="75.703000000000003"/>
    <n v="0"/>
    <n v="0"/>
    <n v="0"/>
    <n v="33.89"/>
    <n v="65.77"/>
    <n v="81"/>
    <n v="69.06"/>
    <n v="68.708600000000004"/>
    <n v="2"/>
    <n v="0"/>
    <n v="2"/>
    <n v="6.53"/>
    <n v="51.87"/>
    <n v="63.32"/>
    <n v="52.44"/>
    <n v="54.028700000000001"/>
    <n v="2"/>
    <n v="1"/>
    <n v="2"/>
    <n v="33.19"/>
    <n v="63.83"/>
    <n v="74.75"/>
    <n v="64.36"/>
    <n v="58.186199999999999"/>
    <n v="0"/>
    <n v="0"/>
    <n v="0"/>
    <n v="30.6"/>
    <n v="65.61"/>
    <n v="79.58"/>
    <n v="69.599999999999994"/>
    <n v="61.2866"/>
    <n v="0"/>
    <n v="0"/>
    <n v="0"/>
    <n v="66.94"/>
    <n v="87.38"/>
    <n v="92.17"/>
    <n v="84.47"/>
    <n v="84.897499999999994"/>
    <n v="0"/>
    <n v="0"/>
    <n v="0"/>
    <n v="34.700000000000003"/>
    <n v="71.8"/>
    <n v="85.67"/>
    <n v="77.209999999999994"/>
    <n v="72.358099999999993"/>
    <n v="1"/>
    <n v="0"/>
    <n v="1"/>
    <n v="5"/>
    <n v="16"/>
  </r>
  <r>
    <n v="2021"/>
    <n v="110064"/>
    <x v="1"/>
    <s v="PIEDMONT COLUMBUS REGIONAL MIDTOWN"/>
    <s v="710 CENTER STREET"/>
    <s v="COLUMBUS"/>
    <s v="GA"/>
    <n v="31901"/>
    <s v="Muscogee"/>
    <n v="42.06"/>
    <n v="79.06"/>
    <n v="87.36"/>
    <n v="79.67"/>
    <n v="79.279700000000005"/>
    <n v="1"/>
    <n v="0"/>
    <n v="1"/>
    <n v="41.99"/>
    <n v="79.91"/>
    <n v="88.1"/>
    <n v="81.05"/>
    <n v="81.786500000000004"/>
    <n v="3"/>
    <n v="1"/>
    <n v="3"/>
    <n v="33.89"/>
    <n v="65.77"/>
    <n v="81"/>
    <n v="61.06"/>
    <n v="60.621699999999997"/>
    <n v="0"/>
    <n v="0"/>
    <n v="0"/>
    <n v="6.53"/>
    <n v="51.87"/>
    <n v="63.32"/>
    <n v="51.56"/>
    <n v="48.582999999999998"/>
    <n v="0"/>
    <n v="0"/>
    <n v="0"/>
    <n v="33.19"/>
    <n v="63.83"/>
    <n v="74.75"/>
    <n v="64.58"/>
    <n v="61.369599999999998"/>
    <n v="0"/>
    <n v="0"/>
    <n v="0"/>
    <n v="30.6"/>
    <n v="65.61"/>
    <n v="79.58"/>
    <n v="66.91"/>
    <n v="64.898200000000003"/>
    <n v="0"/>
    <n v="0"/>
    <n v="0"/>
    <n v="66.94"/>
    <n v="87.38"/>
    <n v="92.17"/>
    <n v="85.73"/>
    <n v="83.6721"/>
    <n v="0"/>
    <n v="0"/>
    <n v="0"/>
    <n v="34.700000000000003"/>
    <n v="71.8"/>
    <n v="85.67"/>
    <n v="70.44"/>
    <n v="67.012699999999995"/>
    <n v="0"/>
    <n v="0"/>
    <n v="0"/>
    <n v="4"/>
    <n v="16"/>
  </r>
  <r>
    <n v="2021"/>
    <n v="110069"/>
    <x v="2"/>
    <s v="HOUSTON MEDICAL CENTER"/>
    <s v="1601 WATSON BOULEVARD"/>
    <s v="WARNER ROBINS"/>
    <s v="GA"/>
    <n v="31093"/>
    <s v="Houston"/>
    <n v="42.06"/>
    <n v="79.06"/>
    <n v="87.36"/>
    <n v="78.239999999999995"/>
    <n v="74.091800000000006"/>
    <n v="0"/>
    <n v="0"/>
    <n v="0"/>
    <n v="41.99"/>
    <n v="79.91"/>
    <n v="88.1"/>
    <n v="80.59"/>
    <n v="76.166300000000007"/>
    <n v="0"/>
    <n v="0"/>
    <n v="0"/>
    <n v="33.89"/>
    <n v="65.77"/>
    <n v="81"/>
    <n v="69.33"/>
    <n v="62.228700000000003"/>
    <n v="0"/>
    <n v="0"/>
    <n v="0"/>
    <n v="6.53"/>
    <n v="51.87"/>
    <n v="63.32"/>
    <n v="46.23"/>
    <n v="48.203099999999999"/>
    <n v="0"/>
    <n v="1"/>
    <n v="1"/>
    <n v="33.19"/>
    <n v="63.83"/>
    <n v="74.75"/>
    <n v="66.08"/>
    <n v="62.012999999999998"/>
    <n v="0"/>
    <n v="0"/>
    <n v="0"/>
    <n v="30.6"/>
    <n v="65.61"/>
    <n v="79.58"/>
    <n v="66.94"/>
    <n v="63.936599999999999"/>
    <n v="0"/>
    <n v="0"/>
    <n v="0"/>
    <n v="66.94"/>
    <n v="87.38"/>
    <n v="92.17"/>
    <n v="86.17"/>
    <n v="83.796700000000001"/>
    <n v="0"/>
    <n v="0"/>
    <n v="0"/>
    <n v="34.700000000000003"/>
    <n v="71.8"/>
    <n v="85.67"/>
    <n v="71.599999999999994"/>
    <n v="66.407899999999998"/>
    <n v="0"/>
    <n v="0"/>
    <n v="0"/>
    <n v="1"/>
    <n v="16"/>
  </r>
  <r>
    <n v="2021"/>
    <n v="110073"/>
    <x v="3"/>
    <s v="DORMINY MEDICAL CENTER"/>
    <s v="200 PERRY HOUSE ROAD, BOX 1447"/>
    <s v="FITZGERALD"/>
    <s v="GA"/>
    <n v="31750"/>
    <s v="Ben Hill"/>
    <n v="42.06"/>
    <n v="79.06"/>
    <n v="87.36"/>
    <n v="80.36"/>
    <n v="79.605699999999999"/>
    <n v="1"/>
    <n v="0"/>
    <n v="1"/>
    <n v="41.99"/>
    <n v="79.91"/>
    <n v="88.1"/>
    <n v="83.46"/>
    <n v="85.999399999999994"/>
    <n v="7"/>
    <n v="5"/>
    <n v="7"/>
    <n v="33.89"/>
    <n v="65.77"/>
    <n v="81"/>
    <n v="71.61"/>
    <n v="74.490399999999994"/>
    <n v="6"/>
    <n v="3"/>
    <n v="6"/>
    <n v="6.53"/>
    <n v="51.87"/>
    <n v="63.32"/>
    <n v="53.34"/>
    <n v="53.397399999999998"/>
    <n v="2"/>
    <n v="0"/>
    <n v="2"/>
    <n v="33.19"/>
    <n v="63.83"/>
    <n v="74.75"/>
    <n v="65.58"/>
    <n v="71.926900000000003"/>
    <n v="7"/>
    <n v="6"/>
    <n v="7"/>
    <n v="30.6"/>
    <n v="65.61"/>
    <n v="79.58"/>
    <n v="72.06"/>
    <n v="76.412499999999994"/>
    <n v="7"/>
    <n v="5"/>
    <n v="7"/>
    <n v="66.94"/>
    <n v="87.38"/>
    <n v="92.17"/>
    <n v="83.92"/>
    <n v="84.934899999999999"/>
    <n v="0"/>
    <n v="1"/>
    <n v="1"/>
    <n v="34.700000000000003"/>
    <n v="71.8"/>
    <n v="85.67"/>
    <n v="73.78"/>
    <n v="76.549099999999996"/>
    <n v="4"/>
    <n v="2"/>
    <n v="4"/>
    <n v="35"/>
    <n v="17"/>
  </r>
  <r>
    <n v="2021"/>
    <n v="110074"/>
    <x v="2"/>
    <s v="PIEDMONT ATHENS REGIONAL MEDICAL CENTER"/>
    <s v="1199 PRINCE AVENUE"/>
    <s v="ATHENS"/>
    <s v="GA"/>
    <n v="30606"/>
    <s v="Clarke"/>
    <n v="42.06"/>
    <n v="79.06"/>
    <n v="87.36"/>
    <n v="78.930000000000007"/>
    <n v="79.960700000000003"/>
    <n v="1"/>
    <n v="1"/>
    <n v="1"/>
    <n v="41.99"/>
    <n v="79.91"/>
    <n v="88.1"/>
    <n v="80.02"/>
    <n v="79.744"/>
    <n v="0"/>
    <n v="0"/>
    <n v="0"/>
    <n v="33.89"/>
    <n v="65.77"/>
    <n v="81"/>
    <n v="65.11"/>
    <n v="64.133499999999998"/>
    <n v="0"/>
    <n v="0"/>
    <n v="0"/>
    <n v="6.53"/>
    <n v="51.87"/>
    <n v="63.32"/>
    <n v="50.95"/>
    <n v="52.447000000000003"/>
    <n v="1"/>
    <n v="1"/>
    <n v="1"/>
    <n v="33.19"/>
    <n v="63.83"/>
    <n v="74.75"/>
    <n v="65.34"/>
    <n v="64.620699999999999"/>
    <n v="1"/>
    <n v="0"/>
    <n v="1"/>
    <n v="30.6"/>
    <n v="65.61"/>
    <n v="79.58"/>
    <n v="62.89"/>
    <n v="64.079800000000006"/>
    <n v="0"/>
    <n v="0"/>
    <n v="0"/>
    <n v="66.94"/>
    <n v="87.38"/>
    <n v="92.17"/>
    <n v="85.13"/>
    <n v="86.251300000000001"/>
    <n v="0"/>
    <n v="1"/>
    <n v="1"/>
    <n v="34.700000000000003"/>
    <n v="71.8"/>
    <n v="85.67"/>
    <n v="71.849999999999994"/>
    <n v="70.412199999999999"/>
    <n v="0"/>
    <n v="0"/>
    <n v="0"/>
    <n v="4"/>
    <n v="18"/>
  </r>
  <r>
    <n v="2021"/>
    <n v="110075"/>
    <x v="0"/>
    <s v="EAST GEORGIA REGIONAL MEDICAL CENTER"/>
    <s v="1499 FAIR ROAD"/>
    <s v="STATESBORO"/>
    <s v="GA"/>
    <n v="30458"/>
    <s v="Bulloch"/>
    <n v="42.06"/>
    <n v="79.06"/>
    <n v="87.36"/>
    <n v="74.650000000000006"/>
    <n v="76.420100000000005"/>
    <n v="0"/>
    <n v="1"/>
    <n v="1"/>
    <n v="41.99"/>
    <n v="79.91"/>
    <n v="88.1"/>
    <n v="78.39"/>
    <n v="76.810500000000005"/>
    <n v="0"/>
    <n v="0"/>
    <n v="0"/>
    <n v="33.89"/>
    <n v="65.77"/>
    <n v="81"/>
    <n v="65.14"/>
    <n v="62.567500000000003"/>
    <n v="0"/>
    <n v="0"/>
    <n v="0"/>
    <n v="6.53"/>
    <n v="51.87"/>
    <n v="63.32"/>
    <n v="49.26"/>
    <n v="44.367899999999999"/>
    <n v="0"/>
    <n v="0"/>
    <n v="0"/>
    <n v="33.19"/>
    <n v="63.83"/>
    <n v="74.75"/>
    <n v="62.52"/>
    <n v="57.266599999999997"/>
    <n v="0"/>
    <n v="0"/>
    <n v="0"/>
    <n v="30.6"/>
    <n v="65.61"/>
    <n v="79.58"/>
    <n v="66.37"/>
    <n v="65.904499999999999"/>
    <n v="1"/>
    <n v="0"/>
    <n v="1"/>
    <n v="66.94"/>
    <n v="87.38"/>
    <n v="92.17"/>
    <n v="87.44"/>
    <n v="86.414299999999997"/>
    <n v="0"/>
    <n v="0"/>
    <n v="0"/>
    <n v="34.700000000000003"/>
    <n v="71.8"/>
    <n v="85.67"/>
    <n v="66.14"/>
    <n v="61.607500000000002"/>
    <n v="0"/>
    <n v="0"/>
    <n v="0"/>
    <n v="2"/>
    <n v="14"/>
  </r>
  <r>
    <n v="2021"/>
    <n v="110076"/>
    <x v="1"/>
    <s v="EMORY DECATUR HOSPITAL"/>
    <s v="2701 N DECATUR ROAD"/>
    <s v="DECATUR"/>
    <s v="GA"/>
    <n v="30033"/>
    <s v="DeKalb"/>
    <n v="42.06"/>
    <n v="79.06"/>
    <n v="87.36"/>
    <n v="67.55"/>
    <n v="70.114599999999996"/>
    <n v="0"/>
    <n v="1"/>
    <n v="1"/>
    <n v="41.99"/>
    <n v="79.91"/>
    <n v="88.1"/>
    <n v="74.3"/>
    <n v="76.700599999999994"/>
    <n v="0"/>
    <n v="1"/>
    <n v="1"/>
    <n v="33.89"/>
    <n v="65.77"/>
    <n v="81"/>
    <n v="54.33"/>
    <n v="53.8294"/>
    <n v="0"/>
    <n v="0"/>
    <n v="0"/>
    <n v="6.53"/>
    <n v="51.87"/>
    <n v="63.32"/>
    <n v="42.38"/>
    <n v="44.873399999999997"/>
    <n v="0"/>
    <n v="1"/>
    <n v="1"/>
    <n v="33.19"/>
    <n v="63.83"/>
    <n v="74.75"/>
    <n v="54.38"/>
    <n v="53.267899999999997"/>
    <n v="0"/>
    <n v="0"/>
    <n v="0"/>
    <n v="30.6"/>
    <n v="65.61"/>
    <n v="79.58"/>
    <n v="59.64"/>
    <n v="58.118400000000001"/>
    <n v="0"/>
    <n v="0"/>
    <n v="0"/>
    <n v="66.94"/>
    <n v="87.38"/>
    <n v="92.17"/>
    <n v="80.86"/>
    <n v="82.353200000000001"/>
    <n v="0"/>
    <n v="1"/>
    <n v="1"/>
    <n v="34.700000000000003"/>
    <n v="71.8"/>
    <n v="85.67"/>
    <n v="57.9"/>
    <n v="62.363399999999999"/>
    <n v="0"/>
    <n v="1"/>
    <n v="1"/>
    <n v="5"/>
    <n v="12"/>
  </r>
  <r>
    <n v="2021"/>
    <n v="110078"/>
    <x v="2"/>
    <s v="EMORY UNIVERSITY HOSPITAL MIDTOWN"/>
    <s v="550 PEACHTREE STREET,  NE"/>
    <s v="ATLANTA"/>
    <s v="GA"/>
    <n v="30308"/>
    <s v="Fulton"/>
    <n v="42.06"/>
    <n v="79.06"/>
    <n v="87.36"/>
    <n v="77.59"/>
    <n v="75.564999999999998"/>
    <n v="0"/>
    <n v="0"/>
    <n v="0"/>
    <n v="41.99"/>
    <n v="79.91"/>
    <n v="88.1"/>
    <n v="83.73"/>
    <n v="78.889300000000006"/>
    <n v="0"/>
    <n v="0"/>
    <n v="0"/>
    <n v="33.89"/>
    <n v="65.77"/>
    <n v="81"/>
    <n v="59.52"/>
    <n v="54.959800000000001"/>
    <n v="0"/>
    <n v="0"/>
    <n v="0"/>
    <n v="6.53"/>
    <n v="51.87"/>
    <n v="63.32"/>
    <n v="54.48"/>
    <n v="49.272599999999997"/>
    <n v="0"/>
    <n v="0"/>
    <n v="0"/>
    <n v="33.19"/>
    <n v="63.83"/>
    <n v="74.75"/>
    <n v="61.3"/>
    <n v="62.253599999999999"/>
    <n v="0"/>
    <n v="0"/>
    <n v="0"/>
    <n v="30.6"/>
    <n v="65.61"/>
    <n v="79.58"/>
    <n v="67.510000000000005"/>
    <n v="64.8352"/>
    <n v="0"/>
    <n v="0"/>
    <n v="0"/>
    <n v="66.94"/>
    <n v="87.38"/>
    <n v="92.17"/>
    <n v="84.58"/>
    <n v="83.327399999999997"/>
    <n v="0"/>
    <n v="0"/>
    <n v="0"/>
    <n v="34.700000000000003"/>
    <n v="71.8"/>
    <n v="85.67"/>
    <n v="74.8"/>
    <n v="71.020499999999998"/>
    <n v="0"/>
    <n v="0"/>
    <n v="0"/>
    <n v="0"/>
    <n v="13"/>
  </r>
  <r>
    <n v="2021"/>
    <n v="110082"/>
    <x v="4"/>
    <s v="SAINT JOSEPH'S HOSPITAL OF ATLANTA, INC"/>
    <s v="5665 PEACHTREE DUNWOODY ROAD"/>
    <s v="ATLANTA"/>
    <s v="GA"/>
    <n v="30342"/>
    <s v="Fulton"/>
    <n v="42.06"/>
    <n v="79.06"/>
    <n v="87.36"/>
    <n v="79.16"/>
    <n v="79.263800000000003"/>
    <n v="1"/>
    <n v="0"/>
    <n v="1"/>
    <n v="41.99"/>
    <n v="79.91"/>
    <n v="88.1"/>
    <n v="81.38"/>
    <n v="81.626300000000001"/>
    <n v="2"/>
    <n v="0"/>
    <n v="2"/>
    <n v="33.89"/>
    <n v="65.77"/>
    <n v="81"/>
    <n v="65.77"/>
    <n v="68.717699999999994"/>
    <n v="2"/>
    <n v="1"/>
    <n v="2"/>
    <n v="6.53"/>
    <n v="51.87"/>
    <n v="63.32"/>
    <n v="55.9"/>
    <n v="55.565300000000001"/>
    <n v="3"/>
    <n v="0"/>
    <n v="3"/>
    <n v="33.19"/>
    <n v="63.83"/>
    <n v="74.75"/>
    <n v="62.85"/>
    <n v="62.629199999999997"/>
    <n v="0"/>
    <n v="0"/>
    <n v="0"/>
    <n v="30.6"/>
    <n v="65.61"/>
    <n v="79.58"/>
    <n v="62.79"/>
    <n v="61.94"/>
    <n v="0"/>
    <n v="0"/>
    <n v="0"/>
    <n v="66.94"/>
    <n v="87.38"/>
    <n v="92.17"/>
    <n v="86.31"/>
    <n v="85.442599999999999"/>
    <n v="0"/>
    <n v="0"/>
    <n v="0"/>
    <n v="34.700000000000003"/>
    <n v="71.8"/>
    <n v="85.67"/>
    <n v="78.260000000000005"/>
    <n v="77.013400000000004"/>
    <n v="4"/>
    <n v="0"/>
    <n v="4"/>
    <n v="12"/>
    <n v="17"/>
  </r>
  <r>
    <n v="2021"/>
    <n v="110083"/>
    <x v="0"/>
    <s v="PIEDMONT HOSPITAL"/>
    <s v="1968 PEACHTREE RD NW"/>
    <s v="ATLANTA"/>
    <s v="GA"/>
    <n v="30309"/>
    <s v="Fulton"/>
    <n v="42.06"/>
    <n v="79.06"/>
    <n v="87.36"/>
    <n v="78.3"/>
    <n v="77.876000000000005"/>
    <n v="0"/>
    <n v="0"/>
    <n v="0"/>
    <n v="41.99"/>
    <n v="79.91"/>
    <n v="88.1"/>
    <n v="83.89"/>
    <n v="83.451499999999996"/>
    <n v="4"/>
    <n v="0"/>
    <n v="4"/>
    <n v="33.89"/>
    <n v="65.77"/>
    <n v="81"/>
    <n v="64.150000000000006"/>
    <n v="63.331200000000003"/>
    <n v="0"/>
    <n v="0"/>
    <n v="0"/>
    <n v="6.53"/>
    <n v="51.87"/>
    <n v="63.32"/>
    <n v="53.88"/>
    <n v="52.844000000000001"/>
    <n v="1"/>
    <n v="0"/>
    <n v="1"/>
    <n v="33.19"/>
    <n v="63.83"/>
    <n v="74.75"/>
    <n v="62.96"/>
    <n v="60.542400000000001"/>
    <n v="0"/>
    <n v="0"/>
    <n v="0"/>
    <n v="30.6"/>
    <n v="65.61"/>
    <n v="79.58"/>
    <n v="66.12"/>
    <n v="66.407700000000006"/>
    <n v="1"/>
    <n v="0"/>
    <n v="1"/>
    <n v="66.94"/>
    <n v="87.38"/>
    <n v="92.17"/>
    <n v="86.62"/>
    <n v="85.547600000000003"/>
    <n v="0"/>
    <n v="0"/>
    <n v="0"/>
    <n v="34.700000000000003"/>
    <n v="71.8"/>
    <n v="85.67"/>
    <n v="75.88"/>
    <n v="76.975700000000003"/>
    <n v="4"/>
    <n v="1"/>
    <n v="4"/>
    <n v="10"/>
    <n v="17"/>
  </r>
  <r>
    <n v="2021"/>
    <n v="110087"/>
    <x v="2"/>
    <s v="NORTHSIDE HOSPITAL GWINNETT"/>
    <s v="1000 MEDICAL CENTER BOULEVARD"/>
    <s v="LAWRENCEVILLE"/>
    <s v="GA"/>
    <n v="30045"/>
    <s v="Gwinnett"/>
    <n v="42.06"/>
    <n v="79.06"/>
    <n v="87.36"/>
    <n v="76.599999999999994"/>
    <n v="76.759600000000006"/>
    <n v="0"/>
    <n v="0"/>
    <n v="0"/>
    <n v="41.99"/>
    <n v="79.91"/>
    <n v="88.1"/>
    <n v="77.14"/>
    <n v="77.124499999999998"/>
    <n v="0"/>
    <n v="0"/>
    <n v="0"/>
    <n v="33.89"/>
    <n v="65.77"/>
    <n v="81"/>
    <n v="61.08"/>
    <n v="57.681899999999999"/>
    <n v="0"/>
    <n v="0"/>
    <n v="0"/>
    <n v="6.53"/>
    <n v="51.87"/>
    <n v="63.32"/>
    <n v="50.36"/>
    <n v="50.820399999999999"/>
    <n v="0"/>
    <n v="0"/>
    <n v="0"/>
    <n v="33.19"/>
    <n v="63.83"/>
    <n v="74.75"/>
    <n v="62.02"/>
    <n v="59.233499999999999"/>
    <n v="0"/>
    <n v="0"/>
    <n v="0"/>
    <n v="30.6"/>
    <n v="65.61"/>
    <n v="79.58"/>
    <n v="68.069999999999993"/>
    <n v="66.038600000000002"/>
    <n v="1"/>
    <n v="0"/>
    <n v="1"/>
    <n v="66.94"/>
    <n v="87.38"/>
    <n v="92.17"/>
    <n v="84.66"/>
    <n v="84.891800000000003"/>
    <n v="0"/>
    <n v="0"/>
    <n v="0"/>
    <n v="34.700000000000003"/>
    <n v="71.8"/>
    <n v="85.67"/>
    <n v="73.36"/>
    <n v="70.371300000000005"/>
    <n v="0"/>
    <n v="0"/>
    <n v="0"/>
    <n v="1"/>
    <n v="14"/>
  </r>
  <r>
    <n v="2021"/>
    <n v="110089"/>
    <x v="3"/>
    <s v="COFFEE REGIONAL MEDICAL CENTER, INC"/>
    <s v="1101 OCILLA ROAD"/>
    <s v="DOUGLAS"/>
    <s v="GA"/>
    <n v="31533"/>
    <s v="Coffee"/>
    <n v="42.06"/>
    <n v="79.06"/>
    <n v="87.36"/>
    <n v="79.099999999999994"/>
    <n v="76.831500000000005"/>
    <n v="0"/>
    <n v="0"/>
    <n v="0"/>
    <n v="41.99"/>
    <n v="79.91"/>
    <n v="88.1"/>
    <n v="79.72"/>
    <n v="78.341800000000006"/>
    <n v="0"/>
    <n v="0"/>
    <n v="0"/>
    <n v="33.89"/>
    <n v="65.77"/>
    <n v="81"/>
    <n v="68.010000000000005"/>
    <n v="68.342699999999994"/>
    <n v="2"/>
    <n v="0"/>
    <n v="2"/>
    <n v="6.53"/>
    <n v="51.87"/>
    <n v="63.32"/>
    <n v="49.48"/>
    <n v="49.959800000000001"/>
    <n v="0"/>
    <n v="0"/>
    <n v="0"/>
    <n v="33.19"/>
    <n v="63.83"/>
    <n v="74.75"/>
    <n v="59.89"/>
    <n v="65.056899999999999"/>
    <n v="2"/>
    <n v="3"/>
    <n v="3"/>
    <n v="30.6"/>
    <n v="65.61"/>
    <n v="79.58"/>
    <n v="69.92"/>
    <n v="68.815799999999996"/>
    <n v="3"/>
    <n v="0"/>
    <n v="3"/>
    <n v="66.94"/>
    <n v="87.38"/>
    <n v="92.17"/>
    <n v="84.42"/>
    <n v="88.301599999999993"/>
    <n v="2"/>
    <n v="5"/>
    <n v="5"/>
    <n v="34.700000000000003"/>
    <n v="71.8"/>
    <n v="85.67"/>
    <n v="66.33"/>
    <n v="66.194000000000003"/>
    <n v="0"/>
    <n v="0"/>
    <n v="0"/>
    <n v="13"/>
    <n v="16"/>
  </r>
  <r>
    <n v="2021"/>
    <n v="110091"/>
    <x v="0"/>
    <s v="PIEDMONT ROCKDALE HOSPITAL"/>
    <s v="1412 MILSTEAD AVENUE, NE"/>
    <s v="CONYERS"/>
    <s v="GA"/>
    <n v="30012"/>
    <s v="Rockdale"/>
    <n v="42.06"/>
    <n v="79.06"/>
    <n v="87.36"/>
    <n v="72.28"/>
    <n v="70.529200000000003"/>
    <n v="0"/>
    <n v="0"/>
    <n v="0"/>
    <n v="41.99"/>
    <n v="79.91"/>
    <n v="88.1"/>
    <n v="76.099999999999994"/>
    <n v="74.253500000000003"/>
    <n v="0"/>
    <n v="0"/>
    <n v="0"/>
    <n v="33.89"/>
    <n v="65.77"/>
    <n v="81"/>
    <n v="62.26"/>
    <n v="57.140300000000003"/>
    <n v="0"/>
    <n v="0"/>
    <n v="0"/>
    <n v="6.53"/>
    <n v="51.87"/>
    <n v="63.32"/>
    <n v="48.73"/>
    <n v="42.996899999999997"/>
    <n v="0"/>
    <n v="0"/>
    <n v="0"/>
    <n v="33.19"/>
    <n v="63.83"/>
    <n v="74.75"/>
    <n v="55.19"/>
    <n v="59.0914"/>
    <n v="0"/>
    <n v="1"/>
    <n v="1"/>
    <n v="30.6"/>
    <n v="65.61"/>
    <n v="79.58"/>
    <n v="64.28"/>
    <n v="64.276399999999995"/>
    <n v="0"/>
    <n v="0"/>
    <n v="0"/>
    <n v="66.94"/>
    <n v="87.38"/>
    <n v="92.17"/>
    <n v="83.37"/>
    <n v="80.968000000000004"/>
    <n v="0"/>
    <n v="0"/>
    <n v="0"/>
    <n v="34.700000000000003"/>
    <n v="71.8"/>
    <n v="85.67"/>
    <n v="62.18"/>
    <n v="57.250100000000003"/>
    <n v="0"/>
    <n v="0"/>
    <n v="0"/>
    <n v="1"/>
    <n v="12"/>
  </r>
  <r>
    <n v="2021"/>
    <n v="110092"/>
    <x v="3"/>
    <s v="DODGE COUNTY HOSPITAL"/>
    <s v="901 GRIFFIN AVE"/>
    <s v="EASTMAN"/>
    <s v="GA"/>
    <n v="31023"/>
    <s v="Dodge"/>
    <n v="42.06"/>
    <n v="79.06"/>
    <n v="87.36"/>
    <n v="80.41"/>
    <n v="85.470399999999998"/>
    <n v="7"/>
    <n v="7"/>
    <n v="7"/>
    <n v="41.99"/>
    <n v="79.91"/>
    <n v="88.1"/>
    <n v="82.43"/>
    <n v="85.293300000000002"/>
    <n v="6"/>
    <n v="5"/>
    <n v="6"/>
    <n v="33.89"/>
    <n v="65.77"/>
    <n v="81"/>
    <n v="74.97"/>
    <n v="75.808300000000003"/>
    <n v="6"/>
    <n v="1"/>
    <n v="6"/>
    <n v="6.53"/>
    <n v="51.87"/>
    <n v="63.32"/>
    <n v="48.97"/>
    <n v="51.8339"/>
    <n v="0"/>
    <n v="1"/>
    <n v="1"/>
    <n v="33.19"/>
    <n v="63.83"/>
    <n v="74.75"/>
    <n v="63.35"/>
    <n v="68.589699999999993"/>
    <n v="4"/>
    <n v="4"/>
    <n v="4"/>
    <n v="30.6"/>
    <n v="65.61"/>
    <n v="79.58"/>
    <n v="71.97"/>
    <n v="75.423400000000001"/>
    <n v="7"/>
    <n v="4"/>
    <n v="7"/>
    <n v="66.94"/>
    <n v="87.38"/>
    <n v="92.17"/>
    <n v="83.58"/>
    <n v="85.581500000000005"/>
    <n v="0"/>
    <n v="2"/>
    <n v="2"/>
    <n v="34.700000000000003"/>
    <n v="71.8"/>
    <n v="85.67"/>
    <n v="67.28"/>
    <n v="66.639799999999994"/>
    <n v="0"/>
    <n v="0"/>
    <n v="0"/>
    <n v="33"/>
    <n v="17"/>
  </r>
  <r>
    <n v="2021"/>
    <n v="110095"/>
    <x v="2"/>
    <s v="TIFT REGIONAL MEDICAL CENTER"/>
    <s v="901 E 18TH STREET"/>
    <s v="TIFTON"/>
    <s v="GA"/>
    <n v="31793"/>
    <s v="Tift"/>
    <n v="42.06"/>
    <n v="79.06"/>
    <n v="87.36"/>
    <n v="78.12"/>
    <n v="77.428399999999996"/>
    <n v="0"/>
    <n v="0"/>
    <n v="0"/>
    <n v="41.99"/>
    <n v="79.91"/>
    <n v="88.1"/>
    <n v="80.13"/>
    <n v="79.471100000000007"/>
    <n v="0"/>
    <n v="0"/>
    <n v="0"/>
    <n v="33.89"/>
    <n v="65.77"/>
    <n v="81"/>
    <n v="62.79"/>
    <n v="63.1372"/>
    <n v="0"/>
    <n v="0"/>
    <n v="0"/>
    <n v="6.53"/>
    <n v="51.87"/>
    <n v="63.32"/>
    <n v="52.74"/>
    <n v="50.4251"/>
    <n v="0"/>
    <n v="0"/>
    <n v="0"/>
    <n v="33.19"/>
    <n v="63.83"/>
    <n v="74.75"/>
    <n v="62.98"/>
    <n v="60.747300000000003"/>
    <n v="0"/>
    <n v="0"/>
    <n v="0"/>
    <n v="30.6"/>
    <n v="65.61"/>
    <n v="79.58"/>
    <n v="66.099999999999994"/>
    <n v="65.557500000000005"/>
    <n v="0"/>
    <n v="0"/>
    <n v="0"/>
    <n v="66.94"/>
    <n v="87.38"/>
    <n v="92.17"/>
    <n v="86.48"/>
    <n v="85.745999999999995"/>
    <n v="0"/>
    <n v="0"/>
    <n v="0"/>
    <n v="34.700000000000003"/>
    <n v="71.8"/>
    <n v="85.67"/>
    <n v="71.739999999999995"/>
    <n v="69.210899999999995"/>
    <n v="0"/>
    <n v="0"/>
    <n v="0"/>
    <n v="0"/>
    <n v="17"/>
  </r>
  <r>
    <n v="2021"/>
    <n v="110104"/>
    <x v="3"/>
    <s v="CRISP REGIONAL HOSPITAL"/>
    <s v="902 7TH STREET NORTH"/>
    <s v="CORDELE"/>
    <s v="GA"/>
    <n v="31015"/>
    <s v="Crisp"/>
    <n v="42.06"/>
    <n v="79.06"/>
    <n v="87.36"/>
    <n v="77.400000000000006"/>
    <n v="74.308099999999996"/>
    <n v="0"/>
    <n v="0"/>
    <n v="0"/>
    <n v="41.99"/>
    <n v="79.91"/>
    <n v="88.1"/>
    <n v="84.3"/>
    <n v="78.625500000000002"/>
    <n v="0"/>
    <n v="0"/>
    <n v="0"/>
    <n v="33.89"/>
    <n v="65.77"/>
    <n v="81"/>
    <n v="63.72"/>
    <n v="63.673400000000001"/>
    <n v="0"/>
    <n v="0"/>
    <n v="0"/>
    <n v="6.53"/>
    <n v="51.87"/>
    <n v="63.32"/>
    <n v="49.45"/>
    <n v="46.32"/>
    <n v="0"/>
    <n v="0"/>
    <n v="0"/>
    <n v="33.19"/>
    <n v="63.83"/>
    <n v="74.75"/>
    <n v="68.31"/>
    <n v="62.616399999999999"/>
    <n v="0"/>
    <n v="0"/>
    <n v="0"/>
    <n v="30.6"/>
    <n v="65.61"/>
    <n v="79.58"/>
    <n v="70.59"/>
    <n v="69.793499999999995"/>
    <n v="3"/>
    <n v="0"/>
    <n v="3"/>
    <n v="66.94"/>
    <n v="87.38"/>
    <n v="92.17"/>
    <n v="83.25"/>
    <n v="84.133200000000002"/>
    <n v="0"/>
    <n v="0"/>
    <n v="0"/>
    <n v="34.700000000000003"/>
    <n v="71.8"/>
    <n v="85.67"/>
    <n v="65.430000000000007"/>
    <n v="62.442399999999999"/>
    <n v="0"/>
    <n v="0"/>
    <n v="0"/>
    <n v="3"/>
    <n v="14"/>
  </r>
  <r>
    <n v="2021"/>
    <n v="110105"/>
    <x v="3"/>
    <s v="COLQUITT REGIONAL MEDICAL CENTER"/>
    <s v="3131 THOMASVILLE HWY BOX 40"/>
    <s v="MOULTRIE"/>
    <s v="GA"/>
    <n v="31768"/>
    <s v="Colquitt"/>
    <n v="42.06"/>
    <n v="79.06"/>
    <n v="87.36"/>
    <n v="80.010000000000005"/>
    <n v="81.749899999999997"/>
    <n v="3"/>
    <n v="2"/>
    <n v="3"/>
    <n v="41.99"/>
    <n v="79.91"/>
    <n v="88.1"/>
    <n v="79.459999999999994"/>
    <n v="85.225200000000001"/>
    <n v="6"/>
    <n v="6"/>
    <n v="6"/>
    <n v="33.89"/>
    <n v="65.77"/>
    <n v="81"/>
    <n v="72.94"/>
    <n v="79.634100000000004"/>
    <n v="9"/>
    <n v="8"/>
    <n v="9"/>
    <n v="6.53"/>
    <n v="51.87"/>
    <n v="63.32"/>
    <n v="53.93"/>
    <n v="55.054299999999998"/>
    <n v="3"/>
    <n v="1"/>
    <n v="3"/>
    <n v="33.19"/>
    <n v="63.83"/>
    <n v="74.75"/>
    <n v="67.27"/>
    <n v="68.031099999999995"/>
    <n v="4"/>
    <n v="1"/>
    <n v="4"/>
    <n v="30.6"/>
    <n v="65.61"/>
    <n v="79.58"/>
    <n v="72.680000000000007"/>
    <n v="73.533699999999996"/>
    <n v="6"/>
    <n v="1"/>
    <n v="6"/>
    <n v="66.94"/>
    <n v="87.38"/>
    <n v="92.17"/>
    <n v="88.02"/>
    <n v="86.176500000000004"/>
    <n v="0"/>
    <n v="0"/>
    <n v="0"/>
    <n v="34.700000000000003"/>
    <n v="71.8"/>
    <n v="85.67"/>
    <n v="74.84"/>
    <n v="79.127799999999993"/>
    <n v="5"/>
    <n v="3"/>
    <n v="5"/>
    <n v="36"/>
    <n v="18"/>
  </r>
  <r>
    <n v="2021"/>
    <n v="110107"/>
    <x v="2"/>
    <s v="MEDICAL CENTER, NAVICENT HEALTH (THE)"/>
    <s v="777 HEMLOCK STREET"/>
    <s v="MACON"/>
    <s v="GA"/>
    <n v="31201"/>
    <s v="Bibb"/>
    <n v="42.06"/>
    <n v="79.06"/>
    <n v="87.36"/>
    <n v="75.3"/>
    <n v="76.049800000000005"/>
    <n v="0"/>
    <n v="0"/>
    <n v="0"/>
    <n v="41.99"/>
    <n v="79.91"/>
    <n v="88.1"/>
    <n v="78.09"/>
    <n v="77.170699999999997"/>
    <n v="0"/>
    <n v="0"/>
    <n v="0"/>
    <n v="33.89"/>
    <n v="65.77"/>
    <n v="81"/>
    <n v="57.91"/>
    <n v="62.383200000000002"/>
    <n v="0"/>
    <n v="1"/>
    <n v="1"/>
    <n v="6.53"/>
    <n v="51.87"/>
    <n v="63.32"/>
    <n v="50.25"/>
    <n v="51.868699999999997"/>
    <n v="0"/>
    <n v="1"/>
    <n v="1"/>
    <n v="33.19"/>
    <n v="63.83"/>
    <n v="74.75"/>
    <n v="63.94"/>
    <n v="65.198800000000006"/>
    <n v="2"/>
    <n v="1"/>
    <n v="2"/>
    <n v="30.6"/>
    <n v="65.61"/>
    <n v="79.58"/>
    <n v="67.42"/>
    <n v="66.849100000000007"/>
    <n v="1"/>
    <n v="0"/>
    <n v="1"/>
    <n v="66.94"/>
    <n v="87.38"/>
    <n v="92.17"/>
    <n v="83.35"/>
    <n v="85.279499999999999"/>
    <n v="0"/>
    <n v="2"/>
    <n v="2"/>
    <n v="34.700000000000003"/>
    <n v="71.8"/>
    <n v="85.67"/>
    <n v="65.53"/>
    <n v="71.593400000000003"/>
    <n v="0"/>
    <n v="3"/>
    <n v="3"/>
    <n v="10"/>
    <n v="17"/>
  </r>
  <r>
    <n v="2021"/>
    <n v="110109"/>
    <x v="4"/>
    <s v="EMANUEL MEDICAL CENTER"/>
    <s v="117 KITE ROAD"/>
    <s v="SWAINSBORO"/>
    <s v="GA"/>
    <n v="30401"/>
    <s v="Emanuel"/>
    <n v="42.06"/>
    <n v="79.06"/>
    <n v="87.36"/>
    <n v="82.11"/>
    <n v="87.789699999999996"/>
    <n v="10"/>
    <n v="9"/>
    <n v="10"/>
    <n v="41.99"/>
    <n v="79.91"/>
    <n v="88.1"/>
    <n v="87.96"/>
    <n v="87.575699999999998"/>
    <n v="9"/>
    <n v="0"/>
    <n v="9"/>
    <n v="33.89"/>
    <n v="65.77"/>
    <n v="81"/>
    <n v="73.510000000000005"/>
    <n v="80.076800000000006"/>
    <n v="9"/>
    <n v="8"/>
    <n v="9"/>
    <n v="6.53"/>
    <n v="51.87"/>
    <n v="63.32"/>
    <n v="45.37"/>
    <n v="55.153700000000001"/>
    <n v="3"/>
    <n v="5"/>
    <n v="5"/>
    <n v="33.19"/>
    <n v="63.83"/>
    <n v="74.75"/>
    <n v="73.67"/>
    <n v="75.317899999999995"/>
    <n v="10"/>
    <n v="9"/>
    <n v="10"/>
    <n v="30.6"/>
    <n v="65.61"/>
    <n v="79.58"/>
    <n v="78.290000000000006"/>
    <n v="79.684600000000003"/>
    <n v="10"/>
    <n v="9"/>
    <n v="10"/>
    <n v="66.94"/>
    <n v="87.38"/>
    <n v="92.17"/>
    <n v="91.89"/>
    <n v="93.534300000000002"/>
    <n v="10"/>
    <n v="9"/>
    <n v="10"/>
    <n v="34.700000000000003"/>
    <n v="71.8"/>
    <n v="85.67"/>
    <n v="71.23"/>
    <n v="74.855699999999999"/>
    <n v="2"/>
    <n v="2"/>
    <n v="2"/>
    <n v="65"/>
    <n v="20"/>
  </r>
  <r>
    <n v="2021"/>
    <n v="110115"/>
    <x v="1"/>
    <s v="WELLSTAR ATLANTA MEDICAL CENTER"/>
    <s v="303 PARKWAY DRIVE, NE"/>
    <s v="ATLANTA"/>
    <s v="GA"/>
    <n v="30312"/>
    <s v="Fulton"/>
    <n v="42.06"/>
    <n v="79.06"/>
    <n v="87.36"/>
    <n v="67.02"/>
    <n v="70.231200000000001"/>
    <n v="0"/>
    <n v="1"/>
    <n v="1"/>
    <n v="41.99"/>
    <n v="79.91"/>
    <n v="88.1"/>
    <n v="72.89"/>
    <n v="76.142399999999995"/>
    <n v="0"/>
    <n v="2"/>
    <n v="2"/>
    <n v="33.89"/>
    <n v="65.77"/>
    <n v="81"/>
    <n v="48.6"/>
    <n v="50.7331"/>
    <n v="0"/>
    <n v="0"/>
    <n v="0"/>
    <n v="6.53"/>
    <n v="51.87"/>
    <n v="63.32"/>
    <n v="37.07"/>
    <n v="41.439900000000002"/>
    <n v="0"/>
    <n v="1"/>
    <n v="1"/>
    <n v="33.19"/>
    <n v="63.83"/>
    <n v="74.75"/>
    <n v="51.5"/>
    <n v="53.305300000000003"/>
    <n v="0"/>
    <n v="0"/>
    <n v="0"/>
    <n v="30.6"/>
    <n v="65.61"/>
    <n v="79.58"/>
    <n v="57.23"/>
    <n v="59.005400000000002"/>
    <n v="0"/>
    <n v="0"/>
    <n v="0"/>
    <n v="66.94"/>
    <n v="87.38"/>
    <n v="92.17"/>
    <n v="74.22"/>
    <n v="77.3523"/>
    <n v="0"/>
    <n v="1"/>
    <n v="1"/>
    <n v="34.700000000000003"/>
    <n v="71.8"/>
    <n v="85.67"/>
    <n v="52.06"/>
    <n v="53.358199999999997"/>
    <n v="0"/>
    <n v="0"/>
    <n v="0"/>
    <n v="5"/>
    <n v="10"/>
  </r>
  <r>
    <n v="2021"/>
    <n v="110121"/>
    <x v="3"/>
    <s v="GRADY GENERAL HOSPITAL"/>
    <s v="1155 5TH STREET, SE"/>
    <s v="CAIRO"/>
    <s v="GA"/>
    <n v="39828"/>
    <s v="Grady"/>
    <n v="42.06"/>
    <n v="79.06"/>
    <n v="87.36"/>
    <n v="81.209999999999994"/>
    <n v="82.582800000000006"/>
    <n v="4"/>
    <n v="2"/>
    <n v="4"/>
    <n v="41.99"/>
    <n v="79.91"/>
    <n v="88.1"/>
    <n v="83.88"/>
    <n v="88.832599999999999"/>
    <n v="10"/>
    <n v="9"/>
    <n v="10"/>
    <n v="33.89"/>
    <n v="65.77"/>
    <n v="81"/>
    <n v="68.92"/>
    <n v="67.765900000000002"/>
    <n v="2"/>
    <n v="0"/>
    <n v="2"/>
    <n v="6.53"/>
    <n v="51.87"/>
    <n v="63.32"/>
    <n v="59.22"/>
    <n v="56.692300000000003"/>
    <n v="4"/>
    <n v="0"/>
    <n v="4"/>
    <n v="33.19"/>
    <n v="63.83"/>
    <n v="74.75"/>
    <n v="71.05"/>
    <n v="67.899600000000007"/>
    <n v="4"/>
    <n v="0"/>
    <n v="4"/>
    <n v="30.6"/>
    <n v="65.61"/>
    <n v="79.58"/>
    <n v="70.87"/>
    <n v="72.634900000000002"/>
    <n v="5"/>
    <n v="2"/>
    <n v="5"/>
    <n v="66.94"/>
    <n v="87.38"/>
    <n v="92.17"/>
    <n v="84.41"/>
    <n v="88.484800000000007"/>
    <n v="3"/>
    <n v="5"/>
    <n v="5"/>
    <n v="34.700000000000003"/>
    <n v="71.8"/>
    <n v="85.67"/>
    <n v="76.849999999999994"/>
    <n v="80.206100000000006"/>
    <n v="6"/>
    <n v="3"/>
    <n v="6"/>
    <n v="40"/>
    <n v="20"/>
  </r>
  <r>
    <n v="2021"/>
    <n v="110122"/>
    <x v="4"/>
    <s v="SOUTH GEORGIA MEDICAL CENTER"/>
    <s v="2501 NORTH PATTERSON STREET, PO BOX 1727"/>
    <s v="VALDOSTA"/>
    <s v="GA"/>
    <n v="31602"/>
    <s v="Lowndes"/>
    <n v="42.06"/>
    <n v="79.06"/>
    <n v="87.36"/>
    <n v="76.959999999999994"/>
    <n v="79.567800000000005"/>
    <n v="1"/>
    <n v="2"/>
    <n v="2"/>
    <n v="41.99"/>
    <n v="79.91"/>
    <n v="88.1"/>
    <n v="78.959999999999994"/>
    <n v="79.337800000000001"/>
    <n v="0"/>
    <n v="0"/>
    <n v="0"/>
    <n v="33.89"/>
    <n v="65.77"/>
    <n v="81"/>
    <n v="66.64"/>
    <n v="60.873800000000003"/>
    <n v="0"/>
    <n v="0"/>
    <n v="0"/>
    <n v="6.53"/>
    <n v="51.87"/>
    <n v="63.32"/>
    <n v="49.7"/>
    <n v="48.496400000000001"/>
    <n v="0"/>
    <n v="0"/>
    <n v="0"/>
    <n v="33.19"/>
    <n v="63.83"/>
    <n v="74.75"/>
    <n v="61.34"/>
    <n v="62.968699999999998"/>
    <n v="0"/>
    <n v="1"/>
    <n v="1"/>
    <n v="30.6"/>
    <n v="65.61"/>
    <n v="79.58"/>
    <n v="68.900000000000006"/>
    <n v="68.401899999999998"/>
    <n v="2"/>
    <n v="0"/>
    <n v="2"/>
    <n v="66.94"/>
    <n v="87.38"/>
    <n v="92.17"/>
    <n v="86.42"/>
    <n v="84.812200000000004"/>
    <n v="0"/>
    <n v="0"/>
    <n v="0"/>
    <n v="34.700000000000003"/>
    <n v="71.8"/>
    <n v="85.67"/>
    <n v="68.400000000000006"/>
    <n v="63.994199999999999"/>
    <n v="0"/>
    <n v="0"/>
    <n v="0"/>
    <n v="5"/>
    <n v="15"/>
  </r>
  <r>
    <n v="2021"/>
    <n v="110124"/>
    <x v="3"/>
    <s v="WAYNE MEMORIAL HOSPITAL"/>
    <s v="865 SOUTH FIRST STREET"/>
    <s v="JESUP"/>
    <s v="GA"/>
    <n v="31545"/>
    <s v="Wayne"/>
    <n v="42.06"/>
    <n v="79.06"/>
    <n v="87.36"/>
    <n v="78.62"/>
    <n v="79.037700000000001"/>
    <n v="0"/>
    <n v="0"/>
    <n v="0"/>
    <n v="41.99"/>
    <n v="79.91"/>
    <n v="88.1"/>
    <n v="80.09"/>
    <n v="80.677899999999994"/>
    <n v="1"/>
    <n v="0"/>
    <n v="1"/>
    <n v="33.89"/>
    <n v="65.77"/>
    <n v="81"/>
    <n v="62.48"/>
    <n v="61.874600000000001"/>
    <n v="0"/>
    <n v="0"/>
    <n v="0"/>
    <n v="6.53"/>
    <n v="51.87"/>
    <n v="63.32"/>
    <n v="50.93"/>
    <n v="51.659300000000002"/>
    <n v="0"/>
    <n v="0"/>
    <n v="0"/>
    <n v="33.19"/>
    <n v="63.83"/>
    <n v="74.75"/>
    <n v="65.709999999999994"/>
    <n v="63.354100000000003"/>
    <n v="0"/>
    <n v="0"/>
    <n v="0"/>
    <n v="30.6"/>
    <n v="65.61"/>
    <n v="79.58"/>
    <n v="74"/>
    <n v="74.569800000000001"/>
    <n v="6"/>
    <n v="1"/>
    <n v="6"/>
    <n v="66.94"/>
    <n v="87.38"/>
    <n v="92.17"/>
    <n v="89.53"/>
    <n v="85.546800000000005"/>
    <n v="0"/>
    <n v="0"/>
    <n v="0"/>
    <n v="34.700000000000003"/>
    <n v="71.8"/>
    <n v="85.67"/>
    <n v="68.680000000000007"/>
    <n v="69.994"/>
    <n v="0"/>
    <n v="0"/>
    <n v="0"/>
    <n v="7"/>
    <n v="17"/>
  </r>
  <r>
    <n v="2021"/>
    <n v="110125"/>
    <x v="4"/>
    <s v="FAIRVIEW PARK HOSPITAL"/>
    <s v="200 INDUSTRIAL BOULEVARD"/>
    <s v="DUBLIN"/>
    <s v="GA"/>
    <n v="31021"/>
    <s v="Laurens"/>
    <n v="42.06"/>
    <n v="79.06"/>
    <n v="87.36"/>
    <n v="80.92"/>
    <n v="81.367800000000003"/>
    <n v="3"/>
    <n v="0"/>
    <n v="3"/>
    <n v="41.99"/>
    <n v="79.91"/>
    <n v="88.1"/>
    <n v="82.21"/>
    <n v="81.486599999999996"/>
    <n v="2"/>
    <n v="0"/>
    <n v="2"/>
    <n v="33.89"/>
    <n v="65.77"/>
    <n v="81"/>
    <n v="69.900000000000006"/>
    <n v="69.052099999999996"/>
    <n v="2"/>
    <n v="0"/>
    <n v="2"/>
    <n v="6.53"/>
    <n v="51.87"/>
    <n v="63.32"/>
    <n v="49.74"/>
    <n v="52.320500000000003"/>
    <n v="1"/>
    <n v="1"/>
    <n v="1"/>
    <n v="33.19"/>
    <n v="63.83"/>
    <n v="74.75"/>
    <n v="69.319999999999993"/>
    <n v="65.662800000000004"/>
    <n v="2"/>
    <n v="0"/>
    <n v="2"/>
    <n v="30.6"/>
    <n v="65.61"/>
    <n v="79.58"/>
    <n v="71.56"/>
    <n v="71.024600000000007"/>
    <n v="4"/>
    <n v="0"/>
    <n v="4"/>
    <n v="66.94"/>
    <n v="87.38"/>
    <n v="92.17"/>
    <n v="87.03"/>
    <n v="85.800600000000003"/>
    <n v="0"/>
    <n v="0"/>
    <n v="0"/>
    <n v="34.700000000000003"/>
    <n v="71.8"/>
    <n v="85.67"/>
    <n v="73.13"/>
    <n v="74.518299999999996"/>
    <n v="2"/>
    <n v="1"/>
    <n v="2"/>
    <n v="16"/>
    <n v="18"/>
  </r>
  <r>
    <n v="2021"/>
    <n v="110128"/>
    <x v="2"/>
    <s v="MEADOWS REGIONAL MEDICAL CENTER"/>
    <s v="ONE MEADOWS PARKWAY"/>
    <s v="VIDALIA"/>
    <s v="GA"/>
    <n v="30474"/>
    <s v="Toombs"/>
    <n v="42.06"/>
    <n v="79.06"/>
    <n v="87.36"/>
    <n v="79.900000000000006"/>
    <n v="82.452100000000002"/>
    <n v="4"/>
    <n v="3"/>
    <n v="4"/>
    <n v="41.99"/>
    <n v="79.91"/>
    <n v="88.1"/>
    <n v="82.95"/>
    <n v="87.306600000000003"/>
    <n v="9"/>
    <n v="8"/>
    <n v="9"/>
    <n v="33.89"/>
    <n v="65.77"/>
    <n v="81"/>
    <n v="66.099999999999994"/>
    <n v="76.056200000000004"/>
    <n v="7"/>
    <n v="6"/>
    <n v="7"/>
    <n v="6.53"/>
    <n v="51.87"/>
    <n v="63.32"/>
    <n v="47.29"/>
    <n v="52.739100000000001"/>
    <n v="1"/>
    <n v="3"/>
    <n v="3"/>
    <n v="33.19"/>
    <n v="63.83"/>
    <n v="74.75"/>
    <n v="67.930000000000007"/>
    <n v="71.012799999999999"/>
    <n v="6"/>
    <n v="4"/>
    <n v="6"/>
    <n v="30.6"/>
    <n v="65.61"/>
    <n v="79.58"/>
    <n v="69.38"/>
    <n v="76.769499999999994"/>
    <n v="8"/>
    <n v="7"/>
    <n v="8"/>
    <n v="66.94"/>
    <n v="87.38"/>
    <n v="92.17"/>
    <n v="88.88"/>
    <n v="89.423900000000003"/>
    <n v="4"/>
    <n v="1"/>
    <n v="4"/>
    <n v="34.700000000000003"/>
    <n v="71.8"/>
    <n v="85.67"/>
    <n v="74.569999999999993"/>
    <n v="77.210899999999995"/>
    <n v="4"/>
    <n v="2"/>
    <n v="4"/>
    <n v="45"/>
    <n v="20"/>
  </r>
  <r>
    <n v="2021"/>
    <n v="110129"/>
    <x v="2"/>
    <s v="ST FRANCIS HOSPITAL- EMORY HEALTHCARE"/>
    <s v="2122 MANCHESTER EXPRESSWAY"/>
    <s v="COLUMBUS"/>
    <s v="GA"/>
    <n v="31995"/>
    <s v="Muscogee"/>
    <n v="42.06"/>
    <n v="79.06"/>
    <n v="87.36"/>
    <n v="76.58"/>
    <n v="71.835700000000003"/>
    <n v="0"/>
    <n v="0"/>
    <n v="0"/>
    <n v="41.99"/>
    <n v="79.91"/>
    <n v="88.1"/>
    <n v="80.55"/>
    <n v="78.670299999999997"/>
    <n v="0"/>
    <n v="0"/>
    <n v="0"/>
    <n v="33.89"/>
    <n v="65.77"/>
    <n v="81"/>
    <n v="60.71"/>
    <n v="54.649099999999997"/>
    <n v="0"/>
    <n v="0"/>
    <n v="0"/>
    <n v="6.53"/>
    <n v="51.87"/>
    <n v="63.32"/>
    <n v="55.98"/>
    <n v="45.882800000000003"/>
    <n v="0"/>
    <n v="0"/>
    <n v="0"/>
    <n v="33.19"/>
    <n v="63.83"/>
    <n v="74.75"/>
    <n v="63.48"/>
    <n v="55.651899999999998"/>
    <n v="0"/>
    <n v="0"/>
    <n v="0"/>
    <n v="30.6"/>
    <n v="65.61"/>
    <n v="79.58"/>
    <n v="65.069999999999993"/>
    <n v="64.789400000000001"/>
    <n v="0"/>
    <n v="0"/>
    <n v="0"/>
    <n v="66.94"/>
    <n v="87.38"/>
    <n v="92.17"/>
    <n v="84.35"/>
    <n v="83.649299999999997"/>
    <n v="0"/>
    <n v="0"/>
    <n v="0"/>
    <n v="34.700000000000003"/>
    <n v="71.8"/>
    <n v="85.67"/>
    <n v="70.14"/>
    <n v="61.539000000000001"/>
    <n v="0"/>
    <n v="0"/>
    <n v="0"/>
    <n v="0"/>
    <n v="13"/>
  </r>
  <r>
    <n v="2021"/>
    <n v="110132"/>
    <x v="3"/>
    <s v="MEMORIAL HOSPITAL AND MANOR"/>
    <s v="1500 E SHOTWELL STREET"/>
    <s v="BAINBRIDGE"/>
    <s v="GA"/>
    <n v="39819"/>
    <s v="Decatur"/>
    <n v="42.06"/>
    <n v="79.06"/>
    <n v="87.36"/>
    <n v="74.02"/>
    <n v="79.326800000000006"/>
    <n v="1"/>
    <n v="3"/>
    <n v="3"/>
    <n v="41.99"/>
    <n v="79.91"/>
    <n v="88.1"/>
    <n v="80.63"/>
    <n v="83.732299999999995"/>
    <n v="5"/>
    <n v="4"/>
    <n v="5"/>
    <n v="33.89"/>
    <n v="65.77"/>
    <n v="81"/>
    <n v="63.02"/>
    <n v="71.245900000000006"/>
    <n v="4"/>
    <n v="4"/>
    <n v="4"/>
    <n v="6.53"/>
    <n v="51.87"/>
    <n v="63.32"/>
    <n v="41.39"/>
    <n v="47.8142"/>
    <n v="0"/>
    <n v="2"/>
    <n v="2"/>
    <n v="33.19"/>
    <n v="63.83"/>
    <n v="74.75"/>
    <n v="68.2"/>
    <n v="63.938400000000001"/>
    <n v="1"/>
    <n v="0"/>
    <n v="1"/>
    <n v="30.6"/>
    <n v="65.61"/>
    <n v="79.58"/>
    <n v="65.540000000000006"/>
    <n v="69.129900000000006"/>
    <n v="3"/>
    <n v="2"/>
    <n v="3"/>
    <n v="66.94"/>
    <n v="87.38"/>
    <n v="92.17"/>
    <n v="84.46"/>
    <n v="85.804500000000004"/>
    <n v="0"/>
    <n v="1"/>
    <n v="1"/>
    <n v="34.700000000000003"/>
    <n v="71.8"/>
    <n v="85.67"/>
    <n v="55.3"/>
    <n v="63.950600000000001"/>
    <n v="0"/>
    <n v="2"/>
    <n v="2"/>
    <n v="21"/>
    <n v="15"/>
  </r>
  <r>
    <n v="2021"/>
    <n v="110135"/>
    <x v="3"/>
    <s v="TAYLOR REGIONAL HOSPITAL"/>
    <s v="222 PERRY HWY"/>
    <s v="HAWKINSVILLE"/>
    <s v="GA"/>
    <n v="31036"/>
    <s v="Pulaski"/>
    <n v="42.06"/>
    <n v="79.06"/>
    <n v="87.36"/>
    <n v="78.55"/>
    <n v="70.883099999999999"/>
    <n v="0"/>
    <n v="0"/>
    <n v="0"/>
    <n v="41.99"/>
    <n v="79.91"/>
    <n v="88.1"/>
    <n v="82.63"/>
    <n v="74.160600000000002"/>
    <n v="0"/>
    <n v="0"/>
    <n v="0"/>
    <n v="33.89"/>
    <n v="65.77"/>
    <n v="81"/>
    <n v="71.81"/>
    <n v="56.761899999999997"/>
    <n v="0"/>
    <n v="0"/>
    <n v="0"/>
    <n v="6.53"/>
    <n v="51.87"/>
    <n v="63.32"/>
    <n v="47.33"/>
    <n v="45.3063"/>
    <n v="0"/>
    <n v="0"/>
    <n v="0"/>
    <n v="33.19"/>
    <n v="63.83"/>
    <n v="74.75"/>
    <n v="64.41"/>
    <n v="61.817999999999998"/>
    <n v="0"/>
    <n v="0"/>
    <n v="0"/>
    <n v="30.6"/>
    <n v="65.61"/>
    <n v="79.58"/>
    <n v="72.459999999999994"/>
    <n v="68.690299999999993"/>
    <n v="2"/>
    <n v="0"/>
    <n v="2"/>
    <n v="66.94"/>
    <n v="87.38"/>
    <n v="92.17"/>
    <n v="87.71"/>
    <n v="81.638199999999998"/>
    <n v="0"/>
    <n v="0"/>
    <n v="0"/>
    <n v="34.700000000000003"/>
    <n v="71.8"/>
    <n v="85.67"/>
    <n v="71.61"/>
    <n v="61.7102"/>
    <n v="0"/>
    <n v="0"/>
    <n v="0"/>
    <n v="2"/>
    <n v="14"/>
  </r>
  <r>
    <n v="2021"/>
    <n v="110142"/>
    <x v="4"/>
    <s v="EVANS MEMORIAL HOSPITAL"/>
    <s v="200 N RIVER STREET"/>
    <s v="CLAXTON"/>
    <s v="GA"/>
    <n v="30417"/>
    <s v="Evans"/>
    <n v="42.06"/>
    <n v="79.06"/>
    <n v="87.36"/>
    <n v="85.28"/>
    <n v="91.299400000000006"/>
    <n v="10"/>
    <n v="9"/>
    <n v="10"/>
    <n v="41.99"/>
    <n v="79.91"/>
    <n v="88.1"/>
    <n v="90"/>
    <n v="92.093199999999996"/>
    <n v="10"/>
    <n v="9"/>
    <n v="10"/>
    <n v="33.89"/>
    <n v="65.77"/>
    <n v="81"/>
    <n v="78.959999999999994"/>
    <n v="83.812399999999997"/>
    <n v="10"/>
    <n v="9"/>
    <n v="10"/>
    <n v="6.53"/>
    <n v="51.87"/>
    <n v="63.32"/>
    <n v="58.78"/>
    <n v="58.468299999999999"/>
    <n v="6"/>
    <n v="0"/>
    <n v="6"/>
    <n v="33.19"/>
    <n v="63.83"/>
    <n v="74.75"/>
    <n v="71.959999999999994"/>
    <n v="69.751599999999996"/>
    <n v="5"/>
    <n v="0"/>
    <n v="5"/>
    <n v="30.6"/>
    <n v="65.61"/>
    <n v="79.58"/>
    <n v="78.02"/>
    <n v="78.734499999999997"/>
    <n v="9"/>
    <n v="4"/>
    <n v="9"/>
    <n v="66.94"/>
    <n v="87.38"/>
    <n v="92.17"/>
    <n v="80.11"/>
    <n v="82.513900000000007"/>
    <n v="0"/>
    <n v="1"/>
    <n v="1"/>
    <n v="34.700000000000003"/>
    <n v="71.8"/>
    <n v="85.67"/>
    <n v="72.59"/>
    <n v="66.941000000000003"/>
    <n v="0"/>
    <n v="0"/>
    <n v="0"/>
    <n v="51"/>
    <n v="15"/>
  </r>
  <r>
    <n v="2021"/>
    <n v="110143"/>
    <x v="2"/>
    <s v="WELLSTAR COBB HOSPITAL"/>
    <s v="3950 AUSTELL RD"/>
    <s v="AUSTELL"/>
    <s v="GA"/>
    <n v="30106"/>
    <s v="Cobb"/>
    <n v="42.06"/>
    <n v="79.06"/>
    <n v="87.36"/>
    <n v="74.3"/>
    <n v="74.513099999999994"/>
    <n v="0"/>
    <n v="0"/>
    <n v="0"/>
    <n v="41.99"/>
    <n v="79.91"/>
    <n v="88.1"/>
    <n v="77.12"/>
    <n v="75.890600000000006"/>
    <n v="0"/>
    <n v="0"/>
    <n v="0"/>
    <n v="33.89"/>
    <n v="65.77"/>
    <n v="81"/>
    <n v="58.25"/>
    <n v="57.799700000000001"/>
    <n v="0"/>
    <n v="0"/>
    <n v="0"/>
    <n v="6.53"/>
    <n v="51.87"/>
    <n v="63.32"/>
    <n v="47.26"/>
    <n v="49.357399999999998"/>
    <n v="0"/>
    <n v="1"/>
    <n v="1"/>
    <n v="33.19"/>
    <n v="63.83"/>
    <n v="74.75"/>
    <n v="60.57"/>
    <n v="56.99"/>
    <n v="0"/>
    <n v="0"/>
    <n v="0"/>
    <n v="30.6"/>
    <n v="65.61"/>
    <n v="79.58"/>
    <n v="63.97"/>
    <n v="63.726300000000002"/>
    <n v="0"/>
    <n v="0"/>
    <n v="0"/>
    <n v="66.94"/>
    <n v="87.38"/>
    <n v="92.17"/>
    <n v="82.04"/>
    <n v="84.305099999999996"/>
    <n v="0"/>
    <n v="2"/>
    <n v="2"/>
    <n v="34.700000000000003"/>
    <n v="71.8"/>
    <n v="85.67"/>
    <n v="65.180000000000007"/>
    <n v="68.823599999999999"/>
    <n v="0"/>
    <n v="1"/>
    <n v="1"/>
    <n v="4"/>
    <n v="14"/>
  </r>
  <r>
    <n v="2021"/>
    <n v="110146"/>
    <x v="2"/>
    <s v="SOUTHEAST GEORGIA HEALTH SYSTEM- CAMDEN CAMPUS"/>
    <s v="2000 DAN PROCTOR DRIVE"/>
    <s v="SAINT MARYS"/>
    <s v="GA"/>
    <n v="31558"/>
    <s v="Camden"/>
    <n v="42.06"/>
    <n v="79.06"/>
    <n v="87.36"/>
    <n v="80.72"/>
    <n v="87.029899999999998"/>
    <n v="9"/>
    <n v="9"/>
    <n v="9"/>
    <n v="41.99"/>
    <n v="79.91"/>
    <n v="88.1"/>
    <n v="80.650000000000006"/>
    <n v="83.519000000000005"/>
    <n v="4"/>
    <n v="3"/>
    <n v="4"/>
    <n v="33.89"/>
    <n v="65.77"/>
    <n v="81"/>
    <n v="64.930000000000007"/>
    <n v="67.385199999999998"/>
    <n v="1"/>
    <n v="1"/>
    <n v="1"/>
    <n v="6.53"/>
    <n v="51.87"/>
    <n v="63.32"/>
    <n v="52.38"/>
    <n v="57.473100000000002"/>
    <n v="5"/>
    <n v="4"/>
    <n v="5"/>
    <n v="33.19"/>
    <n v="63.83"/>
    <n v="74.75"/>
    <n v="65.900000000000006"/>
    <n v="71.467399999999998"/>
    <n v="7"/>
    <n v="6"/>
    <n v="7"/>
    <n v="30.6"/>
    <n v="65.61"/>
    <n v="79.58"/>
    <n v="72.45"/>
    <n v="77.538200000000003"/>
    <n v="8"/>
    <n v="7"/>
    <n v="8"/>
    <n v="66.94"/>
    <n v="87.38"/>
    <n v="92.17"/>
    <n v="83.66"/>
    <n v="89.455799999999996"/>
    <n v="4"/>
    <n v="6"/>
    <n v="6"/>
    <n v="34.700000000000003"/>
    <n v="71.8"/>
    <n v="85.67"/>
    <n v="67.13"/>
    <n v="74.137500000000003"/>
    <n v="2"/>
    <n v="3"/>
    <n v="3"/>
    <n v="43"/>
    <n v="20"/>
  </r>
  <r>
    <n v="2021"/>
    <n v="110153"/>
    <x v="4"/>
    <s v="PERRY HOSPITAL"/>
    <s v="1120 MORNINGSIDE DR"/>
    <s v="PERRY"/>
    <s v="GA"/>
    <n v="31069"/>
    <s v="Houston"/>
    <n v="42.06"/>
    <n v="79.06"/>
    <n v="87.36"/>
    <n v="80.95"/>
    <n v="78.936700000000002"/>
    <n v="0"/>
    <n v="0"/>
    <n v="0"/>
    <n v="41.99"/>
    <n v="79.91"/>
    <n v="88.1"/>
    <n v="85.55"/>
    <n v="79.1828"/>
    <n v="0"/>
    <n v="0"/>
    <n v="0"/>
    <n v="33.89"/>
    <n v="65.77"/>
    <n v="81"/>
    <n v="65.989999999999995"/>
    <n v="66.349400000000003"/>
    <n v="1"/>
    <n v="0"/>
    <n v="1"/>
    <n v="6.53"/>
    <n v="51.87"/>
    <n v="63.32"/>
    <n v="51.32"/>
    <n v="50.248600000000003"/>
    <n v="0"/>
    <n v="0"/>
    <n v="0"/>
    <n v="33.19"/>
    <n v="63.83"/>
    <n v="74.75"/>
    <n v="69.25"/>
    <n v="60.903300000000002"/>
    <n v="0"/>
    <n v="0"/>
    <n v="0"/>
    <n v="30.6"/>
    <n v="65.61"/>
    <n v="79.58"/>
    <n v="71.209999999999994"/>
    <n v="66.802899999999994"/>
    <n v="1"/>
    <n v="0"/>
    <n v="1"/>
    <n v="66.94"/>
    <n v="87.38"/>
    <n v="92.17"/>
    <n v="88.5"/>
    <n v="89.041600000000003"/>
    <n v="4"/>
    <n v="1"/>
    <n v="4"/>
    <n v="34.700000000000003"/>
    <n v="71.8"/>
    <n v="85.67"/>
    <n v="77.290000000000006"/>
    <n v="71.512500000000003"/>
    <n v="0"/>
    <n v="0"/>
    <n v="0"/>
    <n v="6"/>
    <n v="18"/>
  </r>
  <r>
    <n v="2021"/>
    <n v="110161"/>
    <x v="4"/>
    <s v="NORTHSIDE HOSPITAL"/>
    <s v="1000 JOHNSON FERRY ROAD, NE"/>
    <s v="ATLANTA"/>
    <s v="GA"/>
    <n v="30342"/>
    <s v="Fulton"/>
    <n v="42.06"/>
    <n v="79.06"/>
    <n v="87.36"/>
    <n v="81.27"/>
    <n v="82.487899999999996"/>
    <n v="4"/>
    <n v="1"/>
    <n v="4"/>
    <n v="41.99"/>
    <n v="79.91"/>
    <n v="88.1"/>
    <n v="81.489999999999995"/>
    <n v="81.325199999999995"/>
    <n v="2"/>
    <n v="0"/>
    <n v="2"/>
    <n v="33.89"/>
    <n v="65.77"/>
    <n v="81"/>
    <n v="66.180000000000007"/>
    <n v="66.331000000000003"/>
    <n v="1"/>
    <n v="0"/>
    <n v="1"/>
    <n v="6.53"/>
    <n v="51.87"/>
    <n v="63.32"/>
    <n v="54.04"/>
    <n v="56.001199999999997"/>
    <n v="4"/>
    <n v="2"/>
    <n v="4"/>
    <n v="33.19"/>
    <n v="63.83"/>
    <n v="74.75"/>
    <n v="64"/>
    <n v="64.353300000000004"/>
    <n v="1"/>
    <n v="0"/>
    <n v="1"/>
    <n v="30.6"/>
    <n v="65.61"/>
    <n v="79.58"/>
    <n v="70.83"/>
    <n v="73.136799999999994"/>
    <n v="5"/>
    <n v="2"/>
    <n v="5"/>
    <n v="66.94"/>
    <n v="87.38"/>
    <n v="92.17"/>
    <n v="86.95"/>
    <n v="88.172200000000004"/>
    <n v="2"/>
    <n v="2"/>
    <n v="2"/>
    <n v="34.700000000000003"/>
    <n v="71.8"/>
    <n v="85.67"/>
    <n v="79.069999999999993"/>
    <n v="80.6584"/>
    <n v="6"/>
    <n v="2"/>
    <n v="6"/>
    <n v="25"/>
    <n v="20"/>
  </r>
  <r>
    <n v="2021"/>
    <n v="110164"/>
    <x v="2"/>
    <s v="COLISEUM MEDICAL CENTERS"/>
    <s v="350 HOSPITAL DRIVE"/>
    <s v="MACON"/>
    <s v="GA"/>
    <n v="31217"/>
    <s v="Bibb"/>
    <n v="42.06"/>
    <n v="79.06"/>
    <n v="87.36"/>
    <n v="77.19"/>
    <n v="79.169600000000003"/>
    <n v="1"/>
    <n v="1"/>
    <n v="1"/>
    <n v="41.99"/>
    <n v="79.91"/>
    <n v="88.1"/>
    <n v="78.92"/>
    <n v="81.507499999999993"/>
    <n v="2"/>
    <n v="2"/>
    <n v="2"/>
    <n v="33.89"/>
    <n v="65.77"/>
    <n v="81"/>
    <n v="63.79"/>
    <n v="67.141000000000005"/>
    <n v="1"/>
    <n v="1"/>
    <n v="1"/>
    <n v="6.53"/>
    <n v="51.87"/>
    <n v="63.32"/>
    <n v="47.84"/>
    <n v="52.275599999999997"/>
    <n v="1"/>
    <n v="2"/>
    <n v="2"/>
    <n v="33.19"/>
    <n v="63.83"/>
    <n v="74.75"/>
    <n v="62.12"/>
    <n v="65.454499999999996"/>
    <n v="2"/>
    <n v="2"/>
    <n v="2"/>
    <n v="30.6"/>
    <n v="65.61"/>
    <n v="79.58"/>
    <n v="65.11"/>
    <n v="64.494100000000003"/>
    <n v="0"/>
    <n v="0"/>
    <n v="0"/>
    <n v="66.94"/>
    <n v="87.38"/>
    <n v="92.17"/>
    <n v="86.61"/>
    <n v="85.535399999999996"/>
    <n v="0"/>
    <n v="0"/>
    <n v="0"/>
    <n v="34.700000000000003"/>
    <n v="71.8"/>
    <n v="85.67"/>
    <n v="69.75"/>
    <n v="74.314300000000003"/>
    <n v="2"/>
    <n v="2"/>
    <n v="2"/>
    <n v="10"/>
    <n v="18"/>
  </r>
  <r>
    <n v="2021"/>
    <n v="110165"/>
    <x v="3"/>
    <s v="SOUTHERN REGIONAL MEDICAL CENTER"/>
    <s v="11 UPPER RIVERDALE ROAD, SW"/>
    <s v="RIVERDALE"/>
    <s v="GA"/>
    <n v="30274"/>
    <s v="Clayton"/>
    <n v="42.06"/>
    <n v="79.06"/>
    <n v="87.36"/>
    <n v="68.55"/>
    <n v="66.192599999999999"/>
    <n v="0"/>
    <n v="0"/>
    <n v="0"/>
    <n v="41.99"/>
    <n v="79.91"/>
    <n v="88.1"/>
    <n v="76.16"/>
    <n v="71.883899999999997"/>
    <n v="0"/>
    <n v="0"/>
    <n v="0"/>
    <n v="33.89"/>
    <n v="65.77"/>
    <n v="81"/>
    <n v="53.86"/>
    <n v="51.888100000000001"/>
    <n v="0"/>
    <n v="0"/>
    <n v="0"/>
    <n v="6.53"/>
    <n v="51.87"/>
    <n v="63.32"/>
    <n v="45.85"/>
    <n v="36.232500000000002"/>
    <n v="0"/>
    <n v="0"/>
    <n v="0"/>
    <n v="33.19"/>
    <n v="63.83"/>
    <n v="74.75"/>
    <n v="62.03"/>
    <n v="57.213799999999999"/>
    <n v="0"/>
    <n v="0"/>
    <n v="0"/>
    <n v="30.6"/>
    <n v="65.61"/>
    <n v="79.58"/>
    <n v="64.010000000000005"/>
    <n v="59.984400000000001"/>
    <n v="0"/>
    <n v="0"/>
    <n v="0"/>
    <n v="66.94"/>
    <n v="87.38"/>
    <n v="92.17"/>
    <n v="82.27"/>
    <n v="75.779799999999994"/>
    <n v="0"/>
    <n v="0"/>
    <n v="0"/>
    <n v="34.700000000000003"/>
    <n v="71.8"/>
    <n v="85.67"/>
    <n v="59.29"/>
    <n v="49.6708"/>
    <n v="0"/>
    <n v="0"/>
    <n v="0"/>
    <n v="0"/>
    <n v="8"/>
  </r>
  <r>
    <n v="2021"/>
    <n v="110168"/>
    <x v="4"/>
    <s v="REDMOND REGIONAL MEDICAL CENTER"/>
    <s v="501 REDMOND ROAD"/>
    <s v="ROME"/>
    <s v="GA"/>
    <n v="30165"/>
    <s v="Floyd"/>
    <n v="42.06"/>
    <n v="79.06"/>
    <n v="87.36"/>
    <n v="77.849999999999994"/>
    <n v="77.980599999999995"/>
    <n v="0"/>
    <n v="0"/>
    <n v="0"/>
    <n v="41.99"/>
    <n v="79.91"/>
    <n v="88.1"/>
    <n v="80.44"/>
    <n v="79.2928"/>
    <n v="0"/>
    <n v="0"/>
    <n v="0"/>
    <n v="33.89"/>
    <n v="65.77"/>
    <n v="81"/>
    <n v="69.64"/>
    <n v="66.811400000000006"/>
    <n v="1"/>
    <n v="0"/>
    <n v="1"/>
    <n v="6.53"/>
    <n v="51.87"/>
    <n v="63.32"/>
    <n v="50.12"/>
    <n v="53.661900000000003"/>
    <n v="2"/>
    <n v="2"/>
    <n v="2"/>
    <n v="33.19"/>
    <n v="63.83"/>
    <n v="74.75"/>
    <n v="64.510000000000005"/>
    <n v="64.1798"/>
    <n v="1"/>
    <n v="0"/>
    <n v="1"/>
    <n v="30.6"/>
    <n v="65.61"/>
    <n v="79.58"/>
    <n v="65.48"/>
    <n v="68.346500000000006"/>
    <n v="2"/>
    <n v="2"/>
    <n v="2"/>
    <n v="66.94"/>
    <n v="87.38"/>
    <n v="92.17"/>
    <n v="84.06"/>
    <n v="85.2958"/>
    <n v="0"/>
    <n v="1"/>
    <n v="1"/>
    <n v="34.700000000000003"/>
    <n v="71.8"/>
    <n v="85.67"/>
    <n v="73.38"/>
    <n v="75.590299999999999"/>
    <n v="3"/>
    <n v="1"/>
    <n v="3"/>
    <n v="10"/>
    <n v="17"/>
  </r>
  <r>
    <n v="2021"/>
    <n v="110177"/>
    <x v="0"/>
    <s v="DOCTORS HOSPITAL"/>
    <s v="3651 WHEELER ROAD"/>
    <s v="AUGUSTA"/>
    <s v="GA"/>
    <n v="30909"/>
    <s v="Richmond"/>
    <n v="42.06"/>
    <n v="79.06"/>
    <n v="87.36"/>
    <n v="76.19"/>
    <n v="77.967500000000001"/>
    <n v="0"/>
    <n v="1"/>
    <n v="1"/>
    <n v="41.99"/>
    <n v="79.91"/>
    <n v="88.1"/>
    <n v="79.989999999999995"/>
    <n v="78.310500000000005"/>
    <n v="0"/>
    <n v="0"/>
    <n v="0"/>
    <n v="33.89"/>
    <n v="65.77"/>
    <n v="81"/>
    <n v="62.73"/>
    <n v="63.1036"/>
    <n v="0"/>
    <n v="0"/>
    <n v="0"/>
    <n v="6.53"/>
    <n v="51.87"/>
    <n v="63.32"/>
    <n v="51.71"/>
    <n v="54.206800000000001"/>
    <n v="2"/>
    <n v="2"/>
    <n v="2"/>
    <n v="33.19"/>
    <n v="63.83"/>
    <n v="74.75"/>
    <n v="63.74"/>
    <n v="61.851100000000002"/>
    <n v="0"/>
    <n v="0"/>
    <n v="0"/>
    <n v="30.6"/>
    <n v="65.61"/>
    <n v="79.58"/>
    <n v="65.5"/>
    <n v="65.454899999999995"/>
    <n v="0"/>
    <n v="0"/>
    <n v="0"/>
    <n v="66.94"/>
    <n v="87.38"/>
    <n v="92.17"/>
    <n v="85.83"/>
    <n v="84.1661"/>
    <n v="0"/>
    <n v="0"/>
    <n v="0"/>
    <n v="34.700000000000003"/>
    <n v="71.8"/>
    <n v="85.67"/>
    <n v="70.959999999999994"/>
    <n v="72.330600000000004"/>
    <n v="1"/>
    <n v="0"/>
    <n v="1"/>
    <n v="4"/>
    <n v="16"/>
  </r>
  <r>
    <n v="2021"/>
    <n v="110184"/>
    <x v="2"/>
    <s v="WELLSTAR DOUGLAS HOSPITAL"/>
    <s v="8954 HOSPITAL DRIVE"/>
    <s v="DOUGLASVILLE"/>
    <s v="GA"/>
    <n v="30134"/>
    <s v="Douglas"/>
    <n v="42.06"/>
    <n v="79.06"/>
    <n v="87.36"/>
    <n v="78.12"/>
    <n v="77.914599999999993"/>
    <n v="0"/>
    <n v="0"/>
    <n v="0"/>
    <n v="41.99"/>
    <n v="79.91"/>
    <n v="88.1"/>
    <n v="79.989999999999995"/>
    <n v="80.838999999999999"/>
    <n v="2"/>
    <n v="1"/>
    <n v="2"/>
    <n v="33.89"/>
    <n v="65.77"/>
    <n v="81"/>
    <n v="62.87"/>
    <n v="60.855600000000003"/>
    <n v="0"/>
    <n v="0"/>
    <n v="0"/>
    <n v="6.53"/>
    <n v="51.87"/>
    <n v="63.32"/>
    <n v="54.47"/>
    <n v="52.579799999999999"/>
    <n v="1"/>
    <n v="0"/>
    <n v="1"/>
    <n v="33.19"/>
    <n v="63.83"/>
    <n v="74.75"/>
    <n v="63.72"/>
    <n v="61.702800000000003"/>
    <n v="0"/>
    <n v="0"/>
    <n v="0"/>
    <n v="30.6"/>
    <n v="65.61"/>
    <n v="79.58"/>
    <n v="70.63"/>
    <n v="64.487099999999998"/>
    <n v="0"/>
    <n v="0"/>
    <n v="0"/>
    <n v="66.94"/>
    <n v="87.38"/>
    <n v="92.17"/>
    <n v="87.52"/>
    <n v="85.6173"/>
    <n v="0"/>
    <n v="0"/>
    <n v="0"/>
    <n v="34.700000000000003"/>
    <n v="71.8"/>
    <n v="85.67"/>
    <n v="73.010000000000005"/>
    <n v="73.2607"/>
    <n v="1"/>
    <n v="0"/>
    <n v="1"/>
    <n v="4"/>
    <n v="16"/>
  </r>
  <r>
    <n v="2021"/>
    <n v="110189"/>
    <x v="0"/>
    <s v="FANNIN REGIONAL HOSPITAL"/>
    <s v="2855 OLD HIGHWAY 5 NORTH"/>
    <s v="BLUE RIDGE"/>
    <s v="GA"/>
    <n v="30513"/>
    <s v="Fannin"/>
    <n v="42.06"/>
    <n v="79.06"/>
    <n v="87.36"/>
    <n v="81.78"/>
    <n v="77.682299999999998"/>
    <n v="0"/>
    <n v="0"/>
    <n v="0"/>
    <n v="41.99"/>
    <n v="79.91"/>
    <n v="88.1"/>
    <n v="83.1"/>
    <n v="86.0535"/>
    <n v="7"/>
    <n v="5"/>
    <n v="7"/>
    <n v="33.89"/>
    <n v="65.77"/>
    <n v="81"/>
    <n v="81.38"/>
    <n v="64.909000000000006"/>
    <n v="0"/>
    <n v="0"/>
    <n v="0"/>
    <n v="6.53"/>
    <n v="51.87"/>
    <n v="63.32"/>
    <n v="53.48"/>
    <n v="44.735999999999997"/>
    <n v="0"/>
    <n v="0"/>
    <n v="0"/>
    <n v="33.19"/>
    <n v="63.83"/>
    <n v="74.75"/>
    <n v="61.2"/>
    <n v="58.543900000000001"/>
    <n v="0"/>
    <n v="0"/>
    <n v="0"/>
    <n v="30.6"/>
    <n v="65.61"/>
    <n v="79.58"/>
    <n v="67.55"/>
    <n v="63.4191"/>
    <n v="0"/>
    <n v="0"/>
    <n v="0"/>
    <n v="66.94"/>
    <n v="87.38"/>
    <n v="92.17"/>
    <n v="90.09"/>
    <n v="81.568200000000004"/>
    <n v="0"/>
    <n v="0"/>
    <n v="0"/>
    <n v="34.700000000000003"/>
    <n v="71.8"/>
    <n v="85.67"/>
    <n v="78.31"/>
    <n v="67.864099999999993"/>
    <n v="0"/>
    <n v="0"/>
    <n v="0"/>
    <n v="7"/>
    <n v="14"/>
  </r>
  <r>
    <n v="2021"/>
    <n v="110191"/>
    <x v="1"/>
    <s v="PIEDMONT HENRY HOSPITAL"/>
    <s v="1133 EAGLE'S LANDING PARKWAY"/>
    <s v="STOCKBRIDGE"/>
    <s v="GA"/>
    <n v="30281"/>
    <s v="Henry"/>
    <n v="42.06"/>
    <n v="79.06"/>
    <n v="87.36"/>
    <n v="74.900000000000006"/>
    <n v="75.474199999999996"/>
    <n v="0"/>
    <n v="0"/>
    <n v="0"/>
    <n v="41.99"/>
    <n v="79.91"/>
    <n v="88.1"/>
    <n v="77.09"/>
    <n v="76.361099999999993"/>
    <n v="0"/>
    <n v="0"/>
    <n v="0"/>
    <n v="33.89"/>
    <n v="65.77"/>
    <n v="81"/>
    <n v="60.87"/>
    <n v="62.360500000000002"/>
    <n v="0"/>
    <n v="0"/>
    <n v="0"/>
    <n v="6.53"/>
    <n v="51.87"/>
    <n v="63.32"/>
    <n v="42.77"/>
    <n v="46.2515"/>
    <n v="0"/>
    <n v="1"/>
    <n v="1"/>
    <n v="33.19"/>
    <n v="63.83"/>
    <n v="74.75"/>
    <n v="57.58"/>
    <n v="58.149299999999997"/>
    <n v="0"/>
    <n v="0"/>
    <n v="0"/>
    <n v="30.6"/>
    <n v="65.61"/>
    <n v="79.58"/>
    <n v="63.65"/>
    <n v="62.886600000000001"/>
    <n v="0"/>
    <n v="0"/>
    <n v="0"/>
    <n v="66.94"/>
    <n v="87.38"/>
    <n v="92.17"/>
    <n v="79.430000000000007"/>
    <n v="82.088999999999999"/>
    <n v="0"/>
    <n v="2"/>
    <n v="2"/>
    <n v="34.700000000000003"/>
    <n v="71.8"/>
    <n v="85.67"/>
    <n v="63.6"/>
    <n v="66.656800000000004"/>
    <n v="0"/>
    <n v="1"/>
    <n v="1"/>
    <n v="4"/>
    <n v="14"/>
  </r>
  <r>
    <n v="2021"/>
    <n v="110192"/>
    <x v="0"/>
    <s v="EASTSIDE MEDICAL CENTER"/>
    <s v="1700 MEDICAL WAY"/>
    <s v="SNELLVILLE"/>
    <s v="GA"/>
    <n v="30078"/>
    <s v="Gwinnett"/>
    <n v="42.06"/>
    <n v="79.06"/>
    <n v="87.36"/>
    <n v="71.59"/>
    <n v="71.365799999999993"/>
    <n v="0"/>
    <n v="0"/>
    <n v="0"/>
    <n v="41.99"/>
    <n v="79.91"/>
    <n v="88.1"/>
    <n v="76.760000000000005"/>
    <n v="71.970399999999998"/>
    <n v="0"/>
    <n v="0"/>
    <n v="0"/>
    <n v="33.89"/>
    <n v="65.77"/>
    <n v="81"/>
    <n v="58.47"/>
    <n v="53.054699999999997"/>
    <n v="0"/>
    <n v="0"/>
    <n v="0"/>
    <n v="6.53"/>
    <n v="51.87"/>
    <n v="63.32"/>
    <n v="45.39"/>
    <n v="46.573500000000003"/>
    <n v="0"/>
    <n v="0"/>
    <n v="0"/>
    <n v="33.19"/>
    <n v="63.83"/>
    <n v="74.75"/>
    <n v="59.3"/>
    <n v="55.213999999999999"/>
    <n v="0"/>
    <n v="0"/>
    <n v="0"/>
    <n v="30.6"/>
    <n v="65.61"/>
    <n v="79.58"/>
    <n v="63.5"/>
    <n v="67.022400000000005"/>
    <n v="1"/>
    <n v="2"/>
    <n v="2"/>
    <n v="66.94"/>
    <n v="87.38"/>
    <n v="92.17"/>
    <n v="82.84"/>
    <n v="79.437100000000001"/>
    <n v="0"/>
    <n v="0"/>
    <n v="0"/>
    <n v="34.700000000000003"/>
    <n v="71.8"/>
    <n v="85.67"/>
    <n v="64.38"/>
    <n v="64.496899999999997"/>
    <n v="0"/>
    <n v="0"/>
    <n v="0"/>
    <n v="2"/>
    <n v="12"/>
  </r>
  <r>
    <n v="2021"/>
    <n v="110194"/>
    <x v="3"/>
    <s v="DONALSONVILLE HOSPITAL INC"/>
    <s v="102 HOSPITAL CIR"/>
    <s v="DONALSONVILLE"/>
    <s v="GA"/>
    <n v="39845"/>
    <s v="Seminole"/>
    <n v="42.06"/>
    <n v="79.06"/>
    <n v="87.36"/>
    <n v="81.260000000000005"/>
    <n v="84.475099999999998"/>
    <n v="6"/>
    <n v="5"/>
    <n v="6"/>
    <n v="41.99"/>
    <n v="79.91"/>
    <n v="88.1"/>
    <n v="86.75"/>
    <n v="90.141499999999994"/>
    <n v="10"/>
    <n v="9"/>
    <n v="10"/>
    <n v="33.89"/>
    <n v="65.77"/>
    <n v="81"/>
    <n v="74.959999999999994"/>
    <n v="70.904600000000002"/>
    <n v="4"/>
    <n v="0"/>
    <n v="4"/>
    <n v="6.53"/>
    <n v="51.87"/>
    <n v="63.32"/>
    <n v="50.39"/>
    <n v="53.752400000000002"/>
    <n v="2"/>
    <n v="2"/>
    <n v="2"/>
    <n v="33.19"/>
    <n v="63.83"/>
    <n v="74.75"/>
    <n v="64.459999999999994"/>
    <n v="68.848399999999998"/>
    <n v="5"/>
    <n v="4"/>
    <n v="5"/>
    <n v="30.6"/>
    <n v="65.61"/>
    <n v="79.58"/>
    <n v="73.02"/>
    <n v="78.160700000000006"/>
    <n v="9"/>
    <n v="7"/>
    <n v="9"/>
    <n v="66.94"/>
    <n v="87.38"/>
    <n v="92.17"/>
    <n v="80.790000000000006"/>
    <n v="75.772199999999998"/>
    <n v="0"/>
    <n v="0"/>
    <n v="0"/>
    <n v="34.700000000000003"/>
    <n v="71.8"/>
    <n v="85.67"/>
    <n v="74.13"/>
    <n v="73.010199999999998"/>
    <n v="1"/>
    <n v="0"/>
    <n v="1"/>
    <n v="37"/>
    <n v="8"/>
  </r>
  <r>
    <n v="2021"/>
    <n v="110198"/>
    <x v="1"/>
    <s v="WELLSTAR NORTH FULTON HOSPITAL"/>
    <s v="3000 HOSPITAL BOULEVARD"/>
    <s v="ROSWELL"/>
    <s v="GA"/>
    <n v="30076"/>
    <s v="Fulton"/>
    <n v="42.06"/>
    <n v="79.06"/>
    <n v="87.36"/>
    <n v="65.83"/>
    <n v="75.497299999999996"/>
    <n v="0"/>
    <n v="4"/>
    <n v="4"/>
    <n v="41.99"/>
    <n v="79.91"/>
    <n v="88.1"/>
    <n v="73.27"/>
    <n v="76.415599999999998"/>
    <n v="0"/>
    <n v="2"/>
    <n v="2"/>
    <n v="33.89"/>
    <n v="65.77"/>
    <n v="81"/>
    <n v="51.88"/>
    <n v="57.939700000000002"/>
    <n v="0"/>
    <n v="2"/>
    <n v="2"/>
    <n v="6.53"/>
    <n v="51.87"/>
    <n v="63.32"/>
    <n v="41.8"/>
    <n v="46.923400000000001"/>
    <n v="0"/>
    <n v="2"/>
    <n v="2"/>
    <n v="33.19"/>
    <n v="63.83"/>
    <n v="74.75"/>
    <n v="52.55"/>
    <n v="60.545400000000001"/>
    <n v="0"/>
    <n v="3"/>
    <n v="3"/>
    <n v="30.6"/>
    <n v="65.61"/>
    <n v="79.58"/>
    <n v="51.24"/>
    <n v="58.172699999999999"/>
    <n v="0"/>
    <n v="2"/>
    <n v="2"/>
    <n v="66.94"/>
    <n v="87.38"/>
    <n v="92.17"/>
    <n v="79.59"/>
    <n v="82.662199999999999"/>
    <n v="0"/>
    <n v="2"/>
    <n v="2"/>
    <n v="34.700000000000003"/>
    <n v="71.8"/>
    <n v="85.67"/>
    <n v="56.06"/>
    <n v="66.239900000000006"/>
    <n v="0"/>
    <n v="3"/>
    <n v="3"/>
    <n v="20"/>
    <n v="15"/>
  </r>
  <r>
    <n v="2021"/>
    <n v="110200"/>
    <x v="3"/>
    <s v="PIEDMONT COLUMBUS REGIONAL NORTHSIDE"/>
    <s v="100 FRIST COURT"/>
    <s v="COLUMBUS"/>
    <s v="GA"/>
    <n v="31909"/>
    <s v="Muscogee"/>
    <n v="42.06"/>
    <n v="79.06"/>
    <n v="87.36"/>
    <n v="86.69"/>
    <n v="81.200999999999993"/>
    <n v="3"/>
    <n v="0"/>
    <n v="3"/>
    <n v="41.99"/>
    <n v="79.91"/>
    <n v="88.1"/>
    <n v="86.85"/>
    <n v="81.531800000000004"/>
    <n v="2"/>
    <n v="0"/>
    <n v="2"/>
    <n v="33.89"/>
    <n v="65.77"/>
    <n v="81"/>
    <n v="78.91"/>
    <n v="65.245000000000005"/>
    <n v="0"/>
    <n v="0"/>
    <n v="0"/>
    <n v="6.53"/>
    <n v="51.87"/>
    <n v="63.32"/>
    <n v="62.23"/>
    <n v="54.180900000000001"/>
    <n v="2"/>
    <n v="0"/>
    <n v="2"/>
    <n v="33.19"/>
    <n v="63.83"/>
    <n v="74.75"/>
    <n v="70.94"/>
    <n v="63.971699999999998"/>
    <n v="1"/>
    <n v="0"/>
    <n v="1"/>
    <n v="30.6"/>
    <n v="65.61"/>
    <n v="79.58"/>
    <n v="81.77"/>
    <n v="72.674899999999994"/>
    <n v="5"/>
    <n v="0"/>
    <n v="5"/>
    <n v="66.94"/>
    <n v="87.38"/>
    <n v="92.17"/>
    <n v="91.33"/>
    <n v="86.465500000000006"/>
    <n v="0"/>
    <n v="0"/>
    <n v="0"/>
    <n v="34.700000000000003"/>
    <n v="71.8"/>
    <n v="85.67"/>
    <n v="82.6"/>
    <n v="74.925200000000004"/>
    <n v="3"/>
    <n v="0"/>
    <n v="3"/>
    <n v="16"/>
    <n v="19"/>
  </r>
  <r>
    <n v="2021"/>
    <n v="110201"/>
    <x v="5"/>
    <s v="COLISEUM NORTHSIDE HOSPITAL"/>
    <s v="400 CHARTER BOULEVARD"/>
    <s v="MACON"/>
    <s v="GA"/>
    <n v="31210"/>
    <s v="Bibb"/>
    <n v="42.06"/>
    <n v="79.06"/>
    <n v="87.36"/>
    <n v="79.06"/>
    <n v="77.365499999999997"/>
    <n v="0"/>
    <n v="0"/>
    <n v="0"/>
    <n v="41.99"/>
    <n v="79.91"/>
    <n v="88.1"/>
    <n v="83.31"/>
    <n v="79.594800000000006"/>
    <n v="0"/>
    <n v="0"/>
    <n v="0"/>
    <n v="33.89"/>
    <n v="65.77"/>
    <n v="81"/>
    <n v="60.22"/>
    <n v="57.9664"/>
    <n v="0"/>
    <n v="0"/>
    <n v="0"/>
    <n v="6.53"/>
    <n v="51.87"/>
    <n v="63.32"/>
    <n v="55.82"/>
    <n v="50.2896"/>
    <n v="0"/>
    <n v="0"/>
    <n v="0"/>
    <n v="33.19"/>
    <n v="63.83"/>
    <n v="74.75"/>
    <n v="65.209999999999994"/>
    <n v="61.212600000000002"/>
    <n v="0"/>
    <n v="0"/>
    <n v="0"/>
    <n v="30.6"/>
    <n v="65.61"/>
    <n v="79.58"/>
    <n v="75.61"/>
    <n v="69.866100000000003"/>
    <n v="3"/>
    <n v="0"/>
    <n v="3"/>
    <n v="66.94"/>
    <n v="87.38"/>
    <n v="92.17"/>
    <n v="86.88"/>
    <n v="85.087400000000002"/>
    <n v="0"/>
    <n v="0"/>
    <n v="0"/>
    <n v="34.700000000000003"/>
    <n v="71.8"/>
    <n v="85.67"/>
    <n v="75.489999999999995"/>
    <n v="74.358000000000004"/>
    <n v="2"/>
    <n v="0"/>
    <n v="2"/>
    <n v="5"/>
    <n v="15"/>
  </r>
  <r>
    <n v="2021"/>
    <n v="110215"/>
    <x v="0"/>
    <s v="PIEDMONT FAYETTE HOSPITAL"/>
    <s v="1255 HIGHWAY 54 WEST"/>
    <s v="FAYETTEVILLE"/>
    <s v="GA"/>
    <n v="30214"/>
    <s v="Fayette"/>
    <n v="42.06"/>
    <n v="79.06"/>
    <n v="87.36"/>
    <n v="77.73"/>
    <n v="78.617500000000007"/>
    <n v="0"/>
    <n v="0"/>
    <n v="0"/>
    <n v="41.99"/>
    <n v="79.91"/>
    <n v="88.1"/>
    <n v="80.27"/>
    <n v="81.023499999999999"/>
    <n v="2"/>
    <n v="0"/>
    <n v="2"/>
    <n v="33.89"/>
    <n v="65.77"/>
    <n v="81"/>
    <n v="59.5"/>
    <n v="62.416400000000003"/>
    <n v="0"/>
    <n v="1"/>
    <n v="1"/>
    <n v="6.53"/>
    <n v="51.87"/>
    <n v="63.32"/>
    <n v="50.99"/>
    <n v="51.288899999999998"/>
    <n v="0"/>
    <n v="0"/>
    <n v="0"/>
    <n v="33.19"/>
    <n v="63.83"/>
    <n v="74.75"/>
    <n v="56.55"/>
    <n v="59.451599999999999"/>
    <n v="0"/>
    <n v="1"/>
    <n v="1"/>
    <n v="30.6"/>
    <n v="65.61"/>
    <n v="79.58"/>
    <n v="68.11"/>
    <n v="66.947599999999994"/>
    <n v="1"/>
    <n v="0"/>
    <n v="1"/>
    <n v="66.94"/>
    <n v="87.38"/>
    <n v="92.17"/>
    <n v="83.34"/>
    <n v="84.234200000000001"/>
    <n v="0"/>
    <n v="1"/>
    <n v="1"/>
    <n v="34.700000000000003"/>
    <n v="71.8"/>
    <n v="85.67"/>
    <n v="74.989999999999995"/>
    <n v="77.848799999999997"/>
    <n v="4"/>
    <n v="2"/>
    <n v="4"/>
    <n v="10"/>
    <n v="16"/>
  </r>
  <r>
    <n v="2021"/>
    <n v="110225"/>
    <x v="4"/>
    <s v="PIEDMONT MOUNTAINSIDE HOSPITAL INC"/>
    <s v="1266 HIGHWAY 515 SOUTH"/>
    <s v="JASPER"/>
    <s v="GA"/>
    <n v="30143"/>
    <s v="Pickens"/>
    <n v="42.06"/>
    <n v="79.06"/>
    <n v="87.36"/>
    <n v="82.6"/>
    <n v="81.658600000000007"/>
    <n v="3"/>
    <n v="0"/>
    <n v="3"/>
    <n v="41.99"/>
    <n v="79.91"/>
    <n v="88.1"/>
    <n v="81.83"/>
    <n v="81.544700000000006"/>
    <n v="2"/>
    <n v="0"/>
    <n v="2"/>
    <n v="33.89"/>
    <n v="65.77"/>
    <n v="81"/>
    <n v="69.75"/>
    <n v="68.272999999999996"/>
    <n v="2"/>
    <n v="0"/>
    <n v="2"/>
    <n v="6.53"/>
    <n v="51.87"/>
    <n v="63.32"/>
    <n v="55.19"/>
    <n v="52.416400000000003"/>
    <n v="1"/>
    <n v="0"/>
    <n v="1"/>
    <n v="33.19"/>
    <n v="63.83"/>
    <n v="74.75"/>
    <n v="68.040000000000006"/>
    <n v="65.968900000000005"/>
    <n v="2"/>
    <n v="0"/>
    <n v="2"/>
    <n v="30.6"/>
    <n v="65.61"/>
    <n v="79.58"/>
    <n v="71.59"/>
    <n v="68.866500000000002"/>
    <n v="3"/>
    <n v="0"/>
    <n v="3"/>
    <n v="66.94"/>
    <n v="87.38"/>
    <n v="92.17"/>
    <n v="86.86"/>
    <n v="86.343699999999998"/>
    <n v="0"/>
    <n v="0"/>
    <n v="0"/>
    <n v="34.700000000000003"/>
    <n v="71.8"/>
    <n v="85.67"/>
    <n v="76.47"/>
    <n v="77.466499999999996"/>
    <n v="4"/>
    <n v="1"/>
    <n v="4"/>
    <n v="17"/>
    <n v="18"/>
  </r>
  <r>
    <n v="2021"/>
    <n v="110226"/>
    <x v="1"/>
    <s v="EMORY HILLANDALE HOSPITAL"/>
    <s v="2801 DEKALB MEDICAL PARKWAY"/>
    <s v="LITHONIA"/>
    <s v="GA"/>
    <n v="30058"/>
    <s v="DeKalb"/>
    <n v="42.06"/>
    <n v="79.06"/>
    <n v="87.36"/>
    <n v="71.2"/>
    <n v="74.637500000000003"/>
    <n v="0"/>
    <n v="2"/>
    <n v="2"/>
    <n v="41.99"/>
    <n v="79.91"/>
    <n v="88.1"/>
    <n v="73.510000000000005"/>
    <n v="75.953500000000005"/>
    <n v="0"/>
    <n v="1"/>
    <n v="1"/>
    <n v="33.89"/>
    <n v="65.77"/>
    <n v="81"/>
    <n v="54.02"/>
    <n v="59.767099999999999"/>
    <n v="0"/>
    <n v="2"/>
    <n v="2"/>
    <n v="6.53"/>
    <n v="51.87"/>
    <n v="63.32"/>
    <n v="38.11"/>
    <n v="44.832700000000003"/>
    <n v="0"/>
    <n v="2"/>
    <n v="2"/>
    <n v="33.19"/>
    <n v="63.83"/>
    <n v="74.75"/>
    <n v="57.26"/>
    <n v="60.473399999999998"/>
    <n v="0"/>
    <n v="1"/>
    <n v="1"/>
    <n v="30.6"/>
    <n v="65.61"/>
    <n v="79.58"/>
    <n v="69.97"/>
    <n v="72.103800000000007"/>
    <n v="5"/>
    <n v="2"/>
    <n v="5"/>
    <n v="66.94"/>
    <n v="87.38"/>
    <n v="92.17"/>
    <n v="78.33"/>
    <n v="81.319900000000004"/>
    <n v="0"/>
    <n v="2"/>
    <n v="2"/>
    <n v="34.700000000000003"/>
    <n v="71.8"/>
    <n v="85.67"/>
    <n v="58.95"/>
    <n v="65.243600000000001"/>
    <n v="0"/>
    <n v="2"/>
    <n v="2"/>
    <n v="17"/>
    <n v="14"/>
  </r>
  <r>
    <n v="2021"/>
    <n v="110229"/>
    <x v="0"/>
    <s v="PIEDMONT NEWNAN HOSPITAL, INC"/>
    <s v="745 POPLAR ROAD"/>
    <s v="NEWNAN"/>
    <s v="GA"/>
    <n v="30265"/>
    <s v="Coweta"/>
    <n v="42.06"/>
    <n v="79.06"/>
    <n v="87.36"/>
    <n v="79.41"/>
    <n v="76.847800000000007"/>
    <n v="0"/>
    <n v="0"/>
    <n v="0"/>
    <n v="41.99"/>
    <n v="79.91"/>
    <n v="88.1"/>
    <n v="81.55"/>
    <n v="78.118200000000002"/>
    <n v="0"/>
    <n v="0"/>
    <n v="0"/>
    <n v="33.89"/>
    <n v="65.77"/>
    <n v="81"/>
    <n v="65.260000000000005"/>
    <n v="63.680300000000003"/>
    <n v="0"/>
    <n v="0"/>
    <n v="0"/>
    <n v="6.53"/>
    <n v="51.87"/>
    <n v="63.32"/>
    <n v="52.82"/>
    <n v="52.933900000000001"/>
    <n v="1"/>
    <n v="0"/>
    <n v="1"/>
    <n v="33.19"/>
    <n v="63.83"/>
    <n v="74.75"/>
    <n v="61.94"/>
    <n v="59.024700000000003"/>
    <n v="0"/>
    <n v="0"/>
    <n v="0"/>
    <n v="30.6"/>
    <n v="65.61"/>
    <n v="79.58"/>
    <n v="68.790000000000006"/>
    <n v="68.734499999999997"/>
    <n v="3"/>
    <n v="0"/>
    <n v="3"/>
    <n v="66.94"/>
    <n v="87.38"/>
    <n v="92.17"/>
    <n v="84.39"/>
    <n v="83.051500000000004"/>
    <n v="0"/>
    <n v="0"/>
    <n v="0"/>
    <n v="34.700000000000003"/>
    <n v="71.8"/>
    <n v="85.67"/>
    <n v="75.150000000000006"/>
    <n v="73.636700000000005"/>
    <n v="2"/>
    <n v="0"/>
    <n v="2"/>
    <n v="6"/>
    <n v="15"/>
  </r>
  <r>
    <n v="2021"/>
    <n v="110230"/>
    <x v="4"/>
    <s v="EMORY JOHNS CREEK HOSPITAL"/>
    <s v="6325 HOSPITAL PARKWAY"/>
    <s v="JOHNS CREEK"/>
    <s v="GA"/>
    <n v="30097"/>
    <s v="Gwinnett"/>
    <n v="42.06"/>
    <n v="79.06"/>
    <n v="87.36"/>
    <n v="75.34"/>
    <n v="76.135099999999994"/>
    <n v="0"/>
    <n v="0"/>
    <n v="0"/>
    <n v="41.99"/>
    <n v="79.91"/>
    <n v="88.1"/>
    <n v="81.91"/>
    <n v="81.206400000000002"/>
    <n v="2"/>
    <n v="0"/>
    <n v="2"/>
    <n v="33.89"/>
    <n v="65.77"/>
    <n v="81"/>
    <n v="59.95"/>
    <n v="67.813999999999993"/>
    <n v="2"/>
    <n v="3"/>
    <n v="3"/>
    <n v="6.53"/>
    <n v="51.87"/>
    <n v="63.32"/>
    <n v="54.26"/>
    <n v="54.814999999999998"/>
    <n v="3"/>
    <n v="0"/>
    <n v="3"/>
    <n v="33.19"/>
    <n v="63.83"/>
    <n v="74.75"/>
    <n v="58.26"/>
    <n v="62.885100000000001"/>
    <n v="0"/>
    <n v="2"/>
    <n v="2"/>
    <n v="30.6"/>
    <n v="65.61"/>
    <n v="79.58"/>
    <n v="64.28"/>
    <n v="63.342100000000002"/>
    <n v="0"/>
    <n v="0"/>
    <n v="0"/>
    <n v="66.94"/>
    <n v="87.38"/>
    <n v="92.17"/>
    <n v="83.04"/>
    <n v="84.062899999999999"/>
    <n v="0"/>
    <n v="1"/>
    <n v="1"/>
    <n v="34.700000000000003"/>
    <n v="71.8"/>
    <n v="85.67"/>
    <n v="75.33"/>
    <n v="76.332599999999999"/>
    <n v="3"/>
    <n v="0"/>
    <n v="3"/>
    <n v="14"/>
    <n v="16"/>
  </r>
  <r>
    <n v="2021"/>
    <n v="110233"/>
    <x v="3"/>
    <s v="SOUTHEASTERN REGIONAL MEDICAL CENTER"/>
    <s v="600 CELEBRATE LIFE PARKWAY"/>
    <s v="NEWNAN"/>
    <s v="GA"/>
    <n v="30265"/>
    <s v="Coweta"/>
    <n v="42.06"/>
    <n v="79.06"/>
    <n v="87.36"/>
    <n v="81.98"/>
    <n v="86.820800000000006"/>
    <n v="9"/>
    <n v="8"/>
    <n v="9"/>
    <n v="41.99"/>
    <n v="79.91"/>
    <n v="88.1"/>
    <n v="83.52"/>
    <n v="84.388800000000003"/>
    <n v="5"/>
    <n v="1"/>
    <n v="5"/>
    <n v="33.89"/>
    <n v="65.77"/>
    <n v="81"/>
    <n v="72.86"/>
    <n v="72.451999999999998"/>
    <n v="4"/>
    <n v="0"/>
    <n v="4"/>
    <n v="6.53"/>
    <n v="51.87"/>
    <n v="63.32"/>
    <n v="62.93"/>
    <n v="62.909599999999998"/>
    <n v="9"/>
    <n v="0"/>
    <n v="9"/>
    <n v="33.19"/>
    <n v="63.83"/>
    <n v="74.75"/>
    <n v="72.95"/>
    <n v="72.329400000000007"/>
    <n v="8"/>
    <n v="0"/>
    <n v="8"/>
    <n v="30.6"/>
    <n v="65.61"/>
    <n v="79.58"/>
    <n v="79.53"/>
    <n v="79.200299999999999"/>
    <n v="9"/>
    <n v="0"/>
    <n v="9"/>
    <n v="66.94"/>
    <n v="87.38"/>
    <n v="92.17"/>
    <n v="89.71"/>
    <n v="88.928200000000004"/>
    <n v="3"/>
    <n v="0"/>
    <n v="3"/>
    <n v="34.700000000000003"/>
    <n v="71.8"/>
    <n v="85.67"/>
    <n v="87.58"/>
    <n v="87.747399999999999"/>
    <n v="10"/>
    <n v="9"/>
    <n v="10"/>
    <n v="57"/>
    <n v="20"/>
  </r>
  <r>
    <n v="2021"/>
    <n v="120001"/>
    <x v="3"/>
    <s v="THE QUEENS MEDICAL CENTER"/>
    <s v="1301 PUNCHBOWL ST"/>
    <s v="HONOLULU"/>
    <s v="HI"/>
    <n v="96813"/>
    <s v="Honolulu"/>
    <n v="42.06"/>
    <n v="79.06"/>
    <n v="87.36"/>
    <n v="78.87"/>
    <n v="79.778000000000006"/>
    <n v="1"/>
    <n v="1"/>
    <n v="1"/>
    <n v="41.99"/>
    <n v="79.91"/>
    <n v="88.1"/>
    <n v="80.72"/>
    <n v="80.201400000000007"/>
    <n v="1"/>
    <n v="0"/>
    <n v="1"/>
    <n v="33.89"/>
    <n v="65.77"/>
    <n v="81"/>
    <n v="61.86"/>
    <n v="61.389400000000002"/>
    <n v="0"/>
    <n v="0"/>
    <n v="0"/>
    <n v="6.53"/>
    <n v="51.87"/>
    <n v="63.32"/>
    <n v="55.88"/>
    <n v="54.224800000000002"/>
    <n v="2"/>
    <n v="0"/>
    <n v="2"/>
    <n v="33.19"/>
    <n v="63.83"/>
    <n v="74.75"/>
    <n v="65.650000000000006"/>
    <n v="65.704800000000006"/>
    <n v="2"/>
    <n v="0"/>
    <n v="2"/>
    <n v="30.6"/>
    <n v="65.61"/>
    <n v="79.58"/>
    <n v="64.45"/>
    <n v="64.340400000000002"/>
    <n v="0"/>
    <n v="0"/>
    <n v="0"/>
    <n v="66.94"/>
    <n v="87.38"/>
    <n v="92.17"/>
    <n v="87.27"/>
    <n v="85.336600000000004"/>
    <n v="0"/>
    <n v="0"/>
    <n v="0"/>
    <n v="34.700000000000003"/>
    <n v="71.8"/>
    <n v="85.67"/>
    <n v="78.010000000000005"/>
    <n v="78.5505"/>
    <n v="5"/>
    <n v="0"/>
    <n v="5"/>
    <n v="11"/>
    <n v="17"/>
  </r>
  <r>
    <n v="2021"/>
    <n v="120002"/>
    <x v="3"/>
    <s v="MAUI MEMORIAL MEDICAL CENTER"/>
    <s v="221 MAHALANI STREET"/>
    <s v="WAILUKU"/>
    <s v="HI"/>
    <n v="96793"/>
    <s v="Maui"/>
    <n v="42.06"/>
    <n v="79.06"/>
    <n v="87.36"/>
    <n v="75.459999999999994"/>
    <n v="77.819100000000006"/>
    <n v="0"/>
    <n v="1"/>
    <n v="1"/>
    <n v="41.99"/>
    <n v="79.91"/>
    <n v="88.1"/>
    <n v="76.41"/>
    <n v="76.762100000000004"/>
    <n v="0"/>
    <n v="0"/>
    <n v="0"/>
    <n v="33.89"/>
    <n v="65.77"/>
    <n v="81"/>
    <n v="60.89"/>
    <n v="62.301699999999997"/>
    <n v="0"/>
    <n v="0"/>
    <n v="0"/>
    <n v="6.53"/>
    <n v="51.87"/>
    <n v="63.32"/>
    <n v="46"/>
    <n v="46.225299999999997"/>
    <n v="0"/>
    <n v="0"/>
    <n v="0"/>
    <n v="33.19"/>
    <n v="63.83"/>
    <n v="74.75"/>
    <n v="58.88"/>
    <n v="60.796599999999998"/>
    <n v="0"/>
    <n v="1"/>
    <n v="1"/>
    <n v="30.6"/>
    <n v="65.61"/>
    <n v="79.58"/>
    <n v="60.6"/>
    <n v="58.752899999999997"/>
    <n v="0"/>
    <n v="0"/>
    <n v="0"/>
    <n v="66.94"/>
    <n v="87.38"/>
    <n v="92.17"/>
    <n v="80.92"/>
    <n v="81.8566"/>
    <n v="0"/>
    <n v="0"/>
    <n v="0"/>
    <n v="34.700000000000003"/>
    <n v="71.8"/>
    <n v="85.67"/>
    <n v="57.66"/>
    <n v="60.703299999999999"/>
    <n v="0"/>
    <n v="1"/>
    <n v="1"/>
    <n v="3"/>
    <n v="14"/>
  </r>
  <r>
    <n v="2021"/>
    <n v="120005"/>
    <x v="3"/>
    <s v="HILO MEDICAL CENTER"/>
    <s v="1190 WAIANUENUE AVENUE"/>
    <s v="HILO"/>
    <s v="HI"/>
    <n v="96720"/>
    <s v="Hawaii"/>
    <n v="42.06"/>
    <n v="79.06"/>
    <n v="87.36"/>
    <n v="80.489999999999995"/>
    <n v="83.134100000000004"/>
    <n v="5"/>
    <n v="3"/>
    <n v="5"/>
    <n v="41.99"/>
    <n v="79.91"/>
    <n v="88.1"/>
    <n v="81.56"/>
    <n v="84.484999999999999"/>
    <n v="6"/>
    <n v="4"/>
    <n v="6"/>
    <n v="33.89"/>
    <n v="65.77"/>
    <n v="81"/>
    <n v="70.83"/>
    <n v="76.040000000000006"/>
    <n v="7"/>
    <n v="5"/>
    <n v="7"/>
    <n v="6.53"/>
    <n v="51.87"/>
    <n v="63.32"/>
    <n v="49"/>
    <n v="54.4223"/>
    <n v="3"/>
    <n v="3"/>
    <n v="3"/>
    <n v="33.19"/>
    <n v="63.83"/>
    <n v="74.75"/>
    <n v="63.08"/>
    <n v="67.867500000000007"/>
    <n v="4"/>
    <n v="4"/>
    <n v="4"/>
    <n v="30.6"/>
    <n v="65.61"/>
    <n v="79.58"/>
    <n v="62.36"/>
    <n v="62.249699999999997"/>
    <n v="0"/>
    <n v="0"/>
    <n v="0"/>
    <n v="66.94"/>
    <n v="87.38"/>
    <n v="92.17"/>
    <n v="86.56"/>
    <n v="87.381500000000003"/>
    <n v="1"/>
    <n v="1"/>
    <n v="1"/>
    <n v="34.700000000000003"/>
    <n v="71.8"/>
    <n v="85.67"/>
    <n v="67.62"/>
    <n v="72.252099999999999"/>
    <n v="1"/>
    <n v="2"/>
    <n v="2"/>
    <n v="28"/>
    <n v="18"/>
  </r>
  <r>
    <n v="2021"/>
    <n v="120006"/>
    <x v="3"/>
    <s v="ADVENTIST HEALTH CASTLE"/>
    <s v="640 ULUKAHIKI ST"/>
    <s v="KAILUA"/>
    <s v="HI"/>
    <n v="96734"/>
    <s v="Honolulu"/>
    <n v="42.06"/>
    <n v="79.06"/>
    <n v="87.36"/>
    <n v="83.01"/>
    <n v="85.674999999999997"/>
    <n v="8"/>
    <n v="6"/>
    <n v="8"/>
    <n v="41.99"/>
    <n v="79.91"/>
    <n v="88.1"/>
    <n v="81.77"/>
    <n v="83.979200000000006"/>
    <n v="5"/>
    <n v="3"/>
    <n v="5"/>
    <n v="33.89"/>
    <n v="65.77"/>
    <n v="81"/>
    <n v="71.69"/>
    <n v="74.647000000000006"/>
    <n v="6"/>
    <n v="3"/>
    <n v="6"/>
    <n v="6.53"/>
    <n v="51.87"/>
    <n v="63.32"/>
    <n v="58.89"/>
    <n v="58.2684"/>
    <n v="6"/>
    <n v="0"/>
    <n v="6"/>
    <n v="33.19"/>
    <n v="63.83"/>
    <n v="74.75"/>
    <n v="67.739999999999995"/>
    <n v="71.291799999999995"/>
    <n v="7"/>
    <n v="5"/>
    <n v="7"/>
    <n v="30.6"/>
    <n v="65.61"/>
    <n v="79.58"/>
    <n v="74.23"/>
    <n v="75.281099999999995"/>
    <n v="7"/>
    <n v="1"/>
    <n v="7"/>
    <n v="66.94"/>
    <n v="87.38"/>
    <n v="92.17"/>
    <n v="91.14"/>
    <n v="91.523600000000002"/>
    <n v="8"/>
    <n v="3"/>
    <n v="8"/>
    <n v="34.700000000000003"/>
    <n v="71.8"/>
    <n v="85.67"/>
    <n v="80.400000000000006"/>
    <n v="83.085499999999996"/>
    <n v="8"/>
    <n v="5"/>
    <n v="8"/>
    <n v="55"/>
    <n v="20"/>
  </r>
  <r>
    <n v="2021"/>
    <n v="120007"/>
    <x v="3"/>
    <s v="KUAKINI MEDICAL CENTER"/>
    <s v="347 NORTH KUAKINI STREET"/>
    <s v="HONOLULU"/>
    <s v="HI"/>
    <n v="96817"/>
    <s v="Honolulu"/>
    <n v="42.06"/>
    <n v="79.06"/>
    <n v="87.36"/>
    <n v="71.13"/>
    <n v="78.778000000000006"/>
    <n v="0"/>
    <n v="4"/>
    <n v="4"/>
    <n v="41.99"/>
    <n v="79.91"/>
    <n v="88.1"/>
    <n v="75.02"/>
    <n v="80.971199999999996"/>
    <n v="2"/>
    <n v="4"/>
    <n v="4"/>
    <n v="33.89"/>
    <n v="65.77"/>
    <n v="81"/>
    <n v="57.02"/>
    <n v="66.619799999999998"/>
    <n v="1"/>
    <n v="4"/>
    <n v="4"/>
    <n v="6.53"/>
    <n v="51.87"/>
    <n v="63.32"/>
    <n v="43.95"/>
    <n v="48.549700000000001"/>
    <n v="0"/>
    <n v="2"/>
    <n v="2"/>
    <n v="33.19"/>
    <n v="63.83"/>
    <n v="74.75"/>
    <n v="57.09"/>
    <n v="57.889000000000003"/>
    <n v="0"/>
    <n v="0"/>
    <n v="0"/>
    <n v="30.6"/>
    <n v="65.61"/>
    <n v="79.58"/>
    <n v="58.23"/>
    <n v="63.034999999999997"/>
    <n v="0"/>
    <n v="2"/>
    <n v="2"/>
    <n v="66.94"/>
    <n v="87.38"/>
    <n v="92.17"/>
    <n v="82.18"/>
    <n v="81.063599999999994"/>
    <n v="0"/>
    <n v="0"/>
    <n v="0"/>
    <n v="34.700000000000003"/>
    <n v="71.8"/>
    <n v="85.67"/>
    <n v="60.26"/>
    <n v="68.806399999999996"/>
    <n v="0"/>
    <n v="3"/>
    <n v="3"/>
    <n v="19"/>
    <n v="13"/>
  </r>
  <r>
    <n v="2021"/>
    <n v="120011"/>
    <x v="3"/>
    <s v="KAISER FOUNDATION HOSPITAL"/>
    <s v="3288 MOANALUA RD"/>
    <s v="HONOLULU"/>
    <s v="HI"/>
    <n v="96819"/>
    <s v="Honolulu"/>
    <n v="42.06"/>
    <n v="79.06"/>
    <n v="87.36"/>
    <n v="81.16"/>
    <n v="81.699399999999997"/>
    <n v="3"/>
    <n v="0"/>
    <n v="3"/>
    <n v="41.99"/>
    <n v="79.91"/>
    <n v="88.1"/>
    <n v="86.29"/>
    <n v="85.920400000000001"/>
    <n v="7"/>
    <n v="0"/>
    <n v="7"/>
    <n v="33.89"/>
    <n v="65.77"/>
    <n v="81"/>
    <n v="70.36"/>
    <n v="72.444599999999994"/>
    <n v="4"/>
    <n v="1"/>
    <n v="4"/>
    <n v="6.53"/>
    <n v="51.87"/>
    <n v="63.32"/>
    <n v="58.55"/>
    <n v="58.072299999999998"/>
    <n v="5"/>
    <n v="0"/>
    <n v="5"/>
    <n v="33.19"/>
    <n v="63.83"/>
    <n v="74.75"/>
    <n v="69.17"/>
    <n v="67.610299999999995"/>
    <n v="4"/>
    <n v="0"/>
    <n v="4"/>
    <n v="30.6"/>
    <n v="65.61"/>
    <n v="79.58"/>
    <n v="67.010000000000005"/>
    <n v="66.251199999999997"/>
    <n v="1"/>
    <n v="0"/>
    <n v="1"/>
    <n v="66.94"/>
    <n v="87.38"/>
    <n v="92.17"/>
    <n v="89.26"/>
    <n v="89.313999999999993"/>
    <n v="4"/>
    <n v="0"/>
    <n v="4"/>
    <n v="34.700000000000003"/>
    <n v="71.8"/>
    <n v="85.67"/>
    <n v="80.989999999999995"/>
    <n v="81.975499999999997"/>
    <n v="7"/>
    <n v="2"/>
    <n v="7"/>
    <n v="35"/>
    <n v="20"/>
  </r>
  <r>
    <n v="2021"/>
    <n v="120014"/>
    <x v="3"/>
    <s v="WILCOX MEMORIAL HOSPITAL"/>
    <s v="3-3420 KUHIO HIGHWAY"/>
    <s v="LIHUE"/>
    <s v="HI"/>
    <n v="96766"/>
    <s v="Kauai"/>
    <n v="42.06"/>
    <n v="79.06"/>
    <n v="87.36"/>
    <n v="80.959999999999994"/>
    <n v="81.1126"/>
    <n v="3"/>
    <n v="0"/>
    <n v="3"/>
    <n v="41.99"/>
    <n v="79.91"/>
    <n v="88.1"/>
    <n v="83.95"/>
    <n v="84.697999999999993"/>
    <n v="6"/>
    <n v="1"/>
    <n v="6"/>
    <n v="33.89"/>
    <n v="65.77"/>
    <n v="81"/>
    <n v="65.650000000000006"/>
    <n v="64.702200000000005"/>
    <n v="0"/>
    <n v="0"/>
    <n v="0"/>
    <n v="6.53"/>
    <n v="51.87"/>
    <n v="63.32"/>
    <n v="55.13"/>
    <n v="54.384300000000003"/>
    <n v="2"/>
    <n v="0"/>
    <n v="2"/>
    <n v="33.19"/>
    <n v="63.83"/>
    <n v="74.75"/>
    <n v="65.8"/>
    <n v="68.875799999999998"/>
    <n v="5"/>
    <n v="3"/>
    <n v="5"/>
    <n v="30.6"/>
    <n v="65.61"/>
    <n v="79.58"/>
    <n v="69.540000000000006"/>
    <n v="69.175399999999996"/>
    <n v="3"/>
    <n v="0"/>
    <n v="3"/>
    <n v="66.94"/>
    <n v="87.38"/>
    <n v="92.17"/>
    <n v="84.74"/>
    <n v="84.526300000000006"/>
    <n v="0"/>
    <n v="0"/>
    <n v="0"/>
    <n v="34.700000000000003"/>
    <n v="71.8"/>
    <n v="85.67"/>
    <n v="73.61"/>
    <n v="73.584999999999994"/>
    <n v="2"/>
    <n v="0"/>
    <n v="2"/>
    <n v="21"/>
    <n v="17"/>
  </r>
  <r>
    <n v="2021"/>
    <n v="120019"/>
    <x v="3"/>
    <s v="KONA COMMUNITY HOSPITAL"/>
    <s v="79-1019 HAUKAPILA STREET"/>
    <s v="KEALAKEKUA"/>
    <s v="HI"/>
    <n v="96750"/>
    <s v="Hawaii"/>
    <n v="42.06"/>
    <n v="79.06"/>
    <n v="87.36"/>
    <n v="73.38"/>
    <n v="76.1524"/>
    <n v="0"/>
    <n v="1"/>
    <n v="1"/>
    <n v="41.99"/>
    <n v="79.91"/>
    <n v="88.1"/>
    <n v="77"/>
    <n v="79.302899999999994"/>
    <n v="0"/>
    <n v="2"/>
    <n v="2"/>
    <n v="33.89"/>
    <n v="65.77"/>
    <n v="81"/>
    <n v="59.95"/>
    <n v="59.628500000000003"/>
    <n v="0"/>
    <n v="0"/>
    <n v="0"/>
    <n v="6.53"/>
    <n v="51.87"/>
    <n v="63.32"/>
    <n v="48.29"/>
    <n v="46.865299999999998"/>
    <n v="0"/>
    <n v="0"/>
    <n v="0"/>
    <n v="33.19"/>
    <n v="63.83"/>
    <n v="74.75"/>
    <n v="59.08"/>
    <n v="58.342700000000001"/>
    <n v="0"/>
    <n v="0"/>
    <n v="0"/>
    <n v="30.6"/>
    <n v="65.61"/>
    <n v="79.58"/>
    <n v="59.72"/>
    <n v="64.314999999999998"/>
    <n v="0"/>
    <n v="2"/>
    <n v="2"/>
    <n v="66.94"/>
    <n v="87.38"/>
    <n v="92.17"/>
    <n v="83.71"/>
    <n v="84.940299999999993"/>
    <n v="0"/>
    <n v="1"/>
    <n v="1"/>
    <n v="34.700000000000003"/>
    <n v="71.8"/>
    <n v="85.67"/>
    <n v="53.93"/>
    <n v="56.121200000000002"/>
    <n v="0"/>
    <n v="0"/>
    <n v="0"/>
    <n v="6"/>
    <n v="11"/>
  </r>
  <r>
    <n v="2021"/>
    <n v="120022"/>
    <x v="3"/>
    <s v="STRAUB CLINIC AND HOSPITAL"/>
    <s v="888 SO KING STREET"/>
    <s v="HONOLULU"/>
    <s v="HI"/>
    <n v="96813"/>
    <s v="Honolulu"/>
    <n v="42.06"/>
    <n v="79.06"/>
    <n v="87.36"/>
    <n v="81.59"/>
    <n v="84.5535"/>
    <n v="6"/>
    <n v="5"/>
    <n v="6"/>
    <n v="41.99"/>
    <n v="79.91"/>
    <n v="88.1"/>
    <n v="83.1"/>
    <n v="85.905000000000001"/>
    <n v="7"/>
    <n v="5"/>
    <n v="7"/>
    <n v="33.89"/>
    <n v="65.77"/>
    <n v="81"/>
    <n v="70.98"/>
    <n v="68.382099999999994"/>
    <n v="2"/>
    <n v="0"/>
    <n v="2"/>
    <n v="6.53"/>
    <n v="51.87"/>
    <n v="63.32"/>
    <n v="56.38"/>
    <n v="59.204700000000003"/>
    <n v="6"/>
    <n v="4"/>
    <n v="6"/>
    <n v="33.19"/>
    <n v="63.83"/>
    <n v="74.75"/>
    <n v="67.459999999999994"/>
    <n v="70.115300000000005"/>
    <n v="6"/>
    <n v="3"/>
    <n v="6"/>
    <n v="30.6"/>
    <n v="65.61"/>
    <n v="79.58"/>
    <n v="65.38"/>
    <n v="64.832800000000006"/>
    <n v="0"/>
    <n v="0"/>
    <n v="0"/>
    <n v="66.94"/>
    <n v="87.38"/>
    <n v="92.17"/>
    <n v="87.32"/>
    <n v="87.778000000000006"/>
    <n v="1"/>
    <n v="0"/>
    <n v="1"/>
    <n v="34.700000000000003"/>
    <n v="71.8"/>
    <n v="85.67"/>
    <n v="79.44"/>
    <n v="81.616200000000006"/>
    <n v="7"/>
    <n v="3"/>
    <n v="7"/>
    <n v="35"/>
    <n v="19"/>
  </r>
  <r>
    <n v="2021"/>
    <n v="120026"/>
    <x v="3"/>
    <s v="PALI MOMI MEDICAL CENTER"/>
    <s v="98-1079 MOANALUA ROAD"/>
    <s v="AIEA"/>
    <s v="HI"/>
    <n v="96701"/>
    <s v="Honolulu"/>
    <n v="42.06"/>
    <n v="79.06"/>
    <n v="87.36"/>
    <n v="82.11"/>
    <n v="80.401799999999994"/>
    <n v="2"/>
    <n v="0"/>
    <n v="2"/>
    <n v="41.99"/>
    <n v="79.91"/>
    <n v="88.1"/>
    <n v="85.4"/>
    <n v="82.296899999999994"/>
    <n v="3"/>
    <n v="0"/>
    <n v="3"/>
    <n v="33.89"/>
    <n v="65.77"/>
    <n v="81"/>
    <n v="70.13"/>
    <n v="65.698300000000003"/>
    <n v="0"/>
    <n v="0"/>
    <n v="0"/>
    <n v="6.53"/>
    <n v="51.87"/>
    <n v="63.32"/>
    <n v="60.08"/>
    <n v="56.901200000000003"/>
    <n v="4"/>
    <n v="0"/>
    <n v="4"/>
    <n v="33.19"/>
    <n v="63.83"/>
    <n v="74.75"/>
    <n v="70.790000000000006"/>
    <n v="72.748400000000004"/>
    <n v="8"/>
    <n v="4"/>
    <n v="8"/>
    <n v="30.6"/>
    <n v="65.61"/>
    <n v="79.58"/>
    <n v="72.61"/>
    <n v="70.435299999999998"/>
    <n v="4"/>
    <n v="0"/>
    <n v="4"/>
    <n v="66.94"/>
    <n v="87.38"/>
    <n v="92.17"/>
    <n v="90.56"/>
    <n v="89.317700000000002"/>
    <n v="4"/>
    <n v="0"/>
    <n v="4"/>
    <n v="34.700000000000003"/>
    <n v="71.8"/>
    <n v="85.67"/>
    <n v="80.87"/>
    <n v="80.298900000000003"/>
    <n v="6"/>
    <n v="0"/>
    <n v="6"/>
    <n v="31"/>
    <n v="19"/>
  </r>
  <r>
    <n v="2021"/>
    <n v="120028"/>
    <x v="3"/>
    <s v="NORTH HAWAII COMMUNITY HOSPITAL"/>
    <s v="67 1125 MAMALAHOA HIGHWAY"/>
    <s v="KAMUELA"/>
    <s v="HI"/>
    <n v="96743"/>
    <s v="Hawaii"/>
    <n v="42.06"/>
    <n v="79.06"/>
    <n v="87.36"/>
    <n v="77.849999999999994"/>
    <n v="83.259699999999995"/>
    <n v="5"/>
    <n v="5"/>
    <n v="5"/>
    <n v="41.99"/>
    <n v="79.91"/>
    <n v="88.1"/>
    <n v="83.72"/>
    <n v="84.088700000000003"/>
    <n v="5"/>
    <n v="0"/>
    <n v="5"/>
    <n v="33.89"/>
    <n v="65.77"/>
    <n v="81"/>
    <n v="65.03"/>
    <n v="71.913200000000003"/>
    <n v="4"/>
    <n v="4"/>
    <n v="4"/>
    <n v="6.53"/>
    <n v="51.87"/>
    <n v="63.32"/>
    <n v="48.74"/>
    <n v="59.058700000000002"/>
    <n v="6"/>
    <n v="7"/>
    <n v="7"/>
    <n v="33.19"/>
    <n v="63.83"/>
    <n v="74.75"/>
    <n v="62.57"/>
    <n v="64.661900000000003"/>
    <n v="1"/>
    <n v="1"/>
    <n v="1"/>
    <n v="30.6"/>
    <n v="65.61"/>
    <n v="79.58"/>
    <n v="64.599999999999994"/>
    <n v="74.160200000000003"/>
    <n v="6"/>
    <n v="6"/>
    <n v="6"/>
    <n v="66.94"/>
    <n v="87.38"/>
    <n v="92.17"/>
    <n v="85.05"/>
    <n v="85.882300000000001"/>
    <n v="0"/>
    <n v="1"/>
    <n v="1"/>
    <n v="34.700000000000003"/>
    <n v="71.8"/>
    <n v="85.67"/>
    <n v="71.010000000000005"/>
    <n v="82.177899999999994"/>
    <n v="7"/>
    <n v="7"/>
    <n v="7"/>
    <n v="36"/>
    <n v="18"/>
  </r>
  <r>
    <n v="2021"/>
    <n v="130002"/>
    <x v="5"/>
    <s v="ST LUKE'S MAGIC VALLEY RMC"/>
    <s v="801 POLE LINE ROAD WEST"/>
    <s v="TWIN FALLS"/>
    <s v="ID"/>
    <n v="83301"/>
    <s v="Twin Falls"/>
    <n v="42.06"/>
    <n v="79.06"/>
    <n v="87.36"/>
    <n v="75.84"/>
    <n v="77.642399999999995"/>
    <n v="0"/>
    <n v="1"/>
    <n v="1"/>
    <n v="41.99"/>
    <n v="79.91"/>
    <n v="88.1"/>
    <n v="78.91"/>
    <n v="81.456100000000006"/>
    <n v="2"/>
    <n v="2"/>
    <n v="2"/>
    <n v="33.89"/>
    <n v="65.77"/>
    <n v="81"/>
    <n v="65"/>
    <n v="64.936099999999996"/>
    <n v="0"/>
    <n v="0"/>
    <n v="0"/>
    <n v="6.53"/>
    <n v="51.87"/>
    <n v="63.32"/>
    <n v="48.61"/>
    <n v="49.9968"/>
    <n v="0"/>
    <n v="0"/>
    <n v="0"/>
    <n v="33.19"/>
    <n v="63.83"/>
    <n v="74.75"/>
    <n v="64.290000000000006"/>
    <n v="63.491300000000003"/>
    <n v="0"/>
    <n v="0"/>
    <n v="0"/>
    <n v="30.6"/>
    <n v="65.61"/>
    <n v="79.58"/>
    <n v="71.849999999999994"/>
    <n v="71.287199999999999"/>
    <n v="4"/>
    <n v="0"/>
    <n v="4"/>
    <n v="66.94"/>
    <n v="87.38"/>
    <n v="92.17"/>
    <n v="89.44"/>
    <n v="89.521299999999997"/>
    <n v="5"/>
    <n v="0"/>
    <n v="5"/>
    <n v="34.700000000000003"/>
    <n v="71.8"/>
    <n v="85.67"/>
    <n v="68.98"/>
    <n v="69.954300000000003"/>
    <n v="0"/>
    <n v="0"/>
    <n v="0"/>
    <n v="12"/>
    <n v="19"/>
  </r>
  <r>
    <n v="2021"/>
    <n v="130003"/>
    <x v="2"/>
    <s v="ST JOSEPH REGIONAL MEDICAL CENTER"/>
    <s v="415 SIXTH STREET"/>
    <s v="LEWISTON"/>
    <s v="ID"/>
    <n v="83501"/>
    <s v="Nez Perce"/>
    <n v="42.06"/>
    <n v="79.06"/>
    <n v="87.36"/>
    <n v="77.91"/>
    <n v="73.766300000000001"/>
    <n v="0"/>
    <n v="0"/>
    <n v="0"/>
    <n v="41.99"/>
    <n v="79.91"/>
    <n v="88.1"/>
    <n v="77.53"/>
    <n v="74.572500000000005"/>
    <n v="0"/>
    <n v="0"/>
    <n v="0"/>
    <n v="33.89"/>
    <n v="65.77"/>
    <n v="81"/>
    <n v="69.92"/>
    <n v="61.953699999999998"/>
    <n v="0"/>
    <n v="0"/>
    <n v="0"/>
    <n v="6.53"/>
    <n v="51.87"/>
    <n v="63.32"/>
    <n v="53.1"/>
    <n v="41.927300000000002"/>
    <n v="0"/>
    <n v="0"/>
    <n v="0"/>
    <n v="33.19"/>
    <n v="63.83"/>
    <n v="74.75"/>
    <n v="64.02"/>
    <n v="61.477699999999999"/>
    <n v="0"/>
    <n v="0"/>
    <n v="0"/>
    <n v="30.6"/>
    <n v="65.61"/>
    <n v="79.58"/>
    <n v="60.24"/>
    <n v="58.960700000000003"/>
    <n v="0"/>
    <n v="0"/>
    <n v="0"/>
    <n v="66.94"/>
    <n v="87.38"/>
    <n v="92.17"/>
    <n v="90.74"/>
    <n v="88.229200000000006"/>
    <n v="2"/>
    <n v="0"/>
    <n v="2"/>
    <n v="34.700000000000003"/>
    <n v="71.8"/>
    <n v="85.67"/>
    <n v="71.510000000000005"/>
    <n v="56.86"/>
    <n v="0"/>
    <n v="0"/>
    <n v="0"/>
    <n v="2"/>
    <n v="11"/>
  </r>
  <r>
    <n v="2021"/>
    <n v="130006"/>
    <x v="5"/>
    <s v="ST LUKE'S REGIONAL MEDICAL CENTER"/>
    <s v="190 EAST BANNOCK STREET"/>
    <s v="BOISE"/>
    <s v="ID"/>
    <n v="83712"/>
    <s v="Ada"/>
    <n v="42.06"/>
    <n v="79.06"/>
    <n v="87.36"/>
    <n v="80.040000000000006"/>
    <n v="82.368600000000001"/>
    <n v="4"/>
    <n v="3"/>
    <n v="4"/>
    <n v="41.99"/>
    <n v="79.91"/>
    <n v="88.1"/>
    <n v="81.180000000000007"/>
    <n v="83.259399999999999"/>
    <n v="4"/>
    <n v="3"/>
    <n v="4"/>
    <n v="33.89"/>
    <n v="65.77"/>
    <n v="81"/>
    <n v="62.78"/>
    <n v="65.953500000000005"/>
    <n v="1"/>
    <n v="1"/>
    <n v="1"/>
    <n v="6.53"/>
    <n v="51.87"/>
    <n v="63.32"/>
    <n v="54.78"/>
    <n v="57.315399999999997"/>
    <n v="5"/>
    <n v="2"/>
    <n v="5"/>
    <n v="33.19"/>
    <n v="63.83"/>
    <n v="74.75"/>
    <n v="64.819999999999993"/>
    <n v="66.457899999999995"/>
    <n v="3"/>
    <n v="1"/>
    <n v="3"/>
    <n v="30.6"/>
    <n v="65.61"/>
    <n v="79.58"/>
    <n v="68.53"/>
    <n v="70.950299999999999"/>
    <n v="4"/>
    <n v="2"/>
    <n v="4"/>
    <n v="66.94"/>
    <n v="87.38"/>
    <n v="92.17"/>
    <n v="89.81"/>
    <n v="90.402799999999999"/>
    <n v="6"/>
    <n v="2"/>
    <n v="6"/>
    <n v="34.700000000000003"/>
    <n v="71.8"/>
    <n v="85.67"/>
    <n v="76.930000000000007"/>
    <n v="78.639499999999998"/>
    <n v="5"/>
    <n v="1"/>
    <n v="5"/>
    <n v="32"/>
    <n v="20"/>
  </r>
  <r>
    <n v="2021"/>
    <n v="130007"/>
    <x v="4"/>
    <s v="SAINT ALPHONSUS REGIONAL MEDICAL CENTER"/>
    <s v="1055 NORTH CURTIS ROAD"/>
    <s v="BOISE"/>
    <s v="ID"/>
    <n v="83706"/>
    <s v="Ada"/>
    <n v="42.06"/>
    <n v="79.06"/>
    <n v="87.36"/>
    <n v="74.87"/>
    <n v="75.471000000000004"/>
    <n v="0"/>
    <n v="0"/>
    <n v="0"/>
    <n v="41.99"/>
    <n v="79.91"/>
    <n v="88.1"/>
    <n v="78.84"/>
    <n v="77.659099999999995"/>
    <n v="0"/>
    <n v="0"/>
    <n v="0"/>
    <n v="33.89"/>
    <n v="65.77"/>
    <n v="81"/>
    <n v="57.65"/>
    <n v="57.632899999999999"/>
    <n v="0"/>
    <n v="0"/>
    <n v="0"/>
    <n v="6.53"/>
    <n v="51.87"/>
    <n v="63.32"/>
    <n v="48.34"/>
    <n v="52.916800000000002"/>
    <n v="1"/>
    <n v="3"/>
    <n v="3"/>
    <n v="33.19"/>
    <n v="63.83"/>
    <n v="74.75"/>
    <n v="59.36"/>
    <n v="60.663899999999998"/>
    <n v="0"/>
    <n v="0"/>
    <n v="0"/>
    <n v="30.6"/>
    <n v="65.61"/>
    <n v="79.58"/>
    <n v="64.959999999999994"/>
    <n v="65.98"/>
    <n v="1"/>
    <n v="0"/>
    <n v="1"/>
    <n v="66.94"/>
    <n v="87.38"/>
    <n v="92.17"/>
    <n v="87.13"/>
    <n v="88.277500000000003"/>
    <n v="2"/>
    <n v="2"/>
    <n v="2"/>
    <n v="34.700000000000003"/>
    <n v="71.8"/>
    <n v="85.67"/>
    <n v="71.959999999999994"/>
    <n v="73.302000000000007"/>
    <n v="1"/>
    <n v="0"/>
    <n v="1"/>
    <n v="7"/>
    <n v="14"/>
  </r>
  <r>
    <n v="2021"/>
    <n v="130013"/>
    <x v="4"/>
    <s v="SAINT ALPHONSUS MEDICAL CENTER - NAMPA"/>
    <s v="4300 E FLAMINGO AVE"/>
    <s v="NAMPA"/>
    <s v="ID"/>
    <n v="83687"/>
    <s v="Canyon"/>
    <n v="42.06"/>
    <n v="79.06"/>
    <n v="87.36"/>
    <n v="73.52"/>
    <n v="78.697500000000005"/>
    <n v="0"/>
    <n v="3"/>
    <n v="3"/>
    <n v="41.99"/>
    <n v="79.91"/>
    <n v="88.1"/>
    <n v="78.290000000000006"/>
    <n v="79.865300000000005"/>
    <n v="0"/>
    <n v="1"/>
    <n v="1"/>
    <n v="33.89"/>
    <n v="65.77"/>
    <n v="81"/>
    <n v="59.15"/>
    <n v="70.209100000000007"/>
    <n v="3"/>
    <n v="5"/>
    <n v="5"/>
    <n v="6.53"/>
    <n v="51.87"/>
    <n v="63.32"/>
    <n v="50.36"/>
    <n v="52.453600000000002"/>
    <n v="1"/>
    <n v="1"/>
    <n v="1"/>
    <n v="33.19"/>
    <n v="63.83"/>
    <n v="74.75"/>
    <n v="57.89"/>
    <n v="62.572800000000001"/>
    <n v="0"/>
    <n v="2"/>
    <n v="2"/>
    <n v="30.6"/>
    <n v="65.61"/>
    <n v="79.58"/>
    <n v="65.790000000000006"/>
    <n v="69.1648"/>
    <n v="3"/>
    <n v="2"/>
    <n v="3"/>
    <n v="66.94"/>
    <n v="87.38"/>
    <n v="92.17"/>
    <n v="88.72"/>
    <n v="86.572800000000001"/>
    <n v="0"/>
    <n v="0"/>
    <n v="0"/>
    <n v="34.700000000000003"/>
    <n v="71.8"/>
    <n v="85.67"/>
    <n v="71.959999999999994"/>
    <n v="77.748599999999996"/>
    <n v="4"/>
    <n v="4"/>
    <n v="4"/>
    <n v="19"/>
    <n v="19"/>
  </r>
  <r>
    <n v="2021"/>
    <n v="130014"/>
    <x v="4"/>
    <s v="WEST VALLEY MEDICAL CENTER"/>
    <s v="1717 ARLINGTON STREET"/>
    <s v="CALDWELL"/>
    <s v="ID"/>
    <n v="83605"/>
    <s v="Canyon"/>
    <n v="42.06"/>
    <n v="79.06"/>
    <n v="87.36"/>
    <n v="78.290000000000006"/>
    <n v="79.544600000000003"/>
    <n v="1"/>
    <n v="1"/>
    <n v="1"/>
    <n v="41.99"/>
    <n v="79.91"/>
    <n v="88.1"/>
    <n v="78.78"/>
    <n v="79.663399999999996"/>
    <n v="0"/>
    <n v="0"/>
    <n v="0"/>
    <n v="33.89"/>
    <n v="65.77"/>
    <n v="81"/>
    <n v="69"/>
    <n v="70.929900000000004"/>
    <n v="4"/>
    <n v="1"/>
    <n v="4"/>
    <n v="6.53"/>
    <n v="51.87"/>
    <n v="63.32"/>
    <n v="54.62"/>
    <n v="55.848399999999998"/>
    <n v="4"/>
    <n v="1"/>
    <n v="4"/>
    <n v="33.19"/>
    <n v="63.83"/>
    <n v="74.75"/>
    <n v="66.12"/>
    <n v="67.002700000000004"/>
    <n v="3"/>
    <n v="1"/>
    <n v="3"/>
    <n v="30.6"/>
    <n v="65.61"/>
    <n v="79.58"/>
    <n v="65.55"/>
    <n v="69.118899999999996"/>
    <n v="3"/>
    <n v="2"/>
    <n v="3"/>
    <n v="66.94"/>
    <n v="87.38"/>
    <n v="92.17"/>
    <n v="87.25"/>
    <n v="88.459699999999998"/>
    <n v="3"/>
    <n v="2"/>
    <n v="3"/>
    <n v="34.700000000000003"/>
    <n v="71.8"/>
    <n v="85.67"/>
    <n v="75.19"/>
    <n v="75.246899999999997"/>
    <n v="3"/>
    <n v="0"/>
    <n v="3"/>
    <n v="21"/>
    <n v="19"/>
  </r>
  <r>
    <n v="2021"/>
    <n v="130018"/>
    <x v="4"/>
    <s v="EASTERN IDAHO REGIONAL MEDICAL CENTER"/>
    <s v="3100 CHANNING WAY"/>
    <s v="IDAHO FALLS"/>
    <s v="ID"/>
    <n v="83404"/>
    <s v="Bonneville"/>
    <n v="42.06"/>
    <n v="79.06"/>
    <n v="87.36"/>
    <n v="75.45"/>
    <n v="74.208600000000004"/>
    <n v="0"/>
    <n v="0"/>
    <n v="0"/>
    <n v="41.99"/>
    <n v="79.91"/>
    <n v="88.1"/>
    <n v="78.349999999999994"/>
    <n v="75.976200000000006"/>
    <n v="0"/>
    <n v="0"/>
    <n v="0"/>
    <n v="33.89"/>
    <n v="65.77"/>
    <n v="81"/>
    <n v="63.24"/>
    <n v="64.919499999999999"/>
    <n v="0"/>
    <n v="0"/>
    <n v="0"/>
    <n v="6.53"/>
    <n v="51.87"/>
    <n v="63.32"/>
    <n v="49.95"/>
    <n v="49.943399999999997"/>
    <n v="0"/>
    <n v="0"/>
    <n v="0"/>
    <n v="33.19"/>
    <n v="63.83"/>
    <n v="74.75"/>
    <n v="64.13"/>
    <n v="61.461500000000001"/>
    <n v="0"/>
    <n v="0"/>
    <n v="0"/>
    <n v="30.6"/>
    <n v="65.61"/>
    <n v="79.58"/>
    <n v="57.94"/>
    <n v="55.984299999999998"/>
    <n v="0"/>
    <n v="0"/>
    <n v="0"/>
    <n v="66.94"/>
    <n v="87.38"/>
    <n v="92.17"/>
    <n v="88.1"/>
    <n v="87.378399999999999"/>
    <n v="0"/>
    <n v="0"/>
    <n v="0"/>
    <n v="34.700000000000003"/>
    <n v="71.8"/>
    <n v="85.67"/>
    <n v="67.36"/>
    <n v="69.384900000000002"/>
    <n v="0"/>
    <n v="1"/>
    <n v="1"/>
    <n v="1"/>
    <n v="14"/>
  </r>
  <r>
    <n v="2021"/>
    <n v="130025"/>
    <x v="4"/>
    <s v="MADISON MEMORIAL HOSPITAL"/>
    <s v="450 EAST MAIN STREET"/>
    <s v="REXBURG"/>
    <s v="ID"/>
    <n v="83440"/>
    <s v="Madison"/>
    <n v="42.06"/>
    <n v="79.06"/>
    <n v="87.36"/>
    <n v="73.44"/>
    <n v="78.747200000000007"/>
    <n v="0"/>
    <n v="3"/>
    <n v="3"/>
    <n v="41.99"/>
    <n v="79.91"/>
    <n v="88.1"/>
    <n v="80.72"/>
    <n v="84.846999999999994"/>
    <n v="6"/>
    <n v="5"/>
    <n v="6"/>
    <n v="33.89"/>
    <n v="65.77"/>
    <n v="81"/>
    <n v="65.78"/>
    <n v="65.555199999999999"/>
    <n v="0"/>
    <n v="0"/>
    <n v="0"/>
    <n v="6.53"/>
    <n v="51.87"/>
    <n v="63.32"/>
    <n v="52.93"/>
    <n v="54.7956"/>
    <n v="3"/>
    <n v="1"/>
    <n v="3"/>
    <n v="33.19"/>
    <n v="63.83"/>
    <n v="74.75"/>
    <n v="61.89"/>
    <n v="54.782699999999998"/>
    <n v="0"/>
    <n v="0"/>
    <n v="0"/>
    <n v="30.6"/>
    <n v="65.61"/>
    <n v="79.58"/>
    <n v="61.94"/>
    <n v="68.937399999999997"/>
    <n v="3"/>
    <n v="3"/>
    <n v="3"/>
    <n v="66.94"/>
    <n v="87.38"/>
    <n v="92.17"/>
    <n v="90.3"/>
    <n v="86.261499999999998"/>
    <n v="0"/>
    <n v="0"/>
    <n v="0"/>
    <n v="34.700000000000003"/>
    <n v="71.8"/>
    <n v="85.67"/>
    <n v="68.31"/>
    <n v="73.080699999999993"/>
    <n v="1"/>
    <n v="2"/>
    <n v="2"/>
    <n v="17"/>
    <n v="14"/>
  </r>
  <r>
    <n v="2021"/>
    <n v="130028"/>
    <x v="4"/>
    <s v="PORTNEUF MEDICAL CENTER"/>
    <s v="777 HOSPITAL WAY"/>
    <s v="POCATELLO"/>
    <s v="ID"/>
    <n v="83201"/>
    <s v="Bannock"/>
    <n v="42.06"/>
    <n v="79.06"/>
    <n v="87.36"/>
    <n v="75.8"/>
    <n v="79.178799999999995"/>
    <n v="1"/>
    <n v="2"/>
    <n v="2"/>
    <n v="41.99"/>
    <n v="79.91"/>
    <n v="88.1"/>
    <n v="78.02"/>
    <n v="78.065799999999996"/>
    <n v="0"/>
    <n v="0"/>
    <n v="0"/>
    <n v="33.89"/>
    <n v="65.77"/>
    <n v="81"/>
    <n v="67.010000000000005"/>
    <n v="66.128799999999998"/>
    <n v="1"/>
    <n v="0"/>
    <n v="1"/>
    <n v="6.53"/>
    <n v="51.87"/>
    <n v="63.32"/>
    <n v="56.04"/>
    <n v="50.195599999999999"/>
    <n v="0"/>
    <n v="0"/>
    <n v="0"/>
    <n v="33.19"/>
    <n v="63.83"/>
    <n v="74.75"/>
    <n v="65.959999999999994"/>
    <n v="61.586199999999998"/>
    <n v="0"/>
    <n v="0"/>
    <n v="0"/>
    <n v="30.6"/>
    <n v="65.61"/>
    <n v="79.58"/>
    <n v="65.62"/>
    <n v="68.233000000000004"/>
    <n v="2"/>
    <n v="1"/>
    <n v="2"/>
    <n v="66.94"/>
    <n v="87.38"/>
    <n v="92.17"/>
    <n v="90.2"/>
    <n v="88.269900000000007"/>
    <n v="2"/>
    <n v="0"/>
    <n v="2"/>
    <n v="34.700000000000003"/>
    <n v="71.8"/>
    <n v="85.67"/>
    <n v="73.760000000000005"/>
    <n v="68.089100000000002"/>
    <n v="0"/>
    <n v="0"/>
    <n v="0"/>
    <n v="7"/>
    <n v="17"/>
  </r>
  <r>
    <n v="2021"/>
    <n v="130049"/>
    <x v="4"/>
    <s v="KOOTENAI HEALTH"/>
    <s v="2003 KOOTENAI HEALTH WAY"/>
    <s v="COEUR D'ALENE"/>
    <s v="ID"/>
    <n v="83814"/>
    <s v="Kootenai"/>
    <n v="42.06"/>
    <n v="79.06"/>
    <n v="87.36"/>
    <n v="80.28"/>
    <n v="80.162400000000005"/>
    <n v="2"/>
    <n v="0"/>
    <n v="2"/>
    <n v="41.99"/>
    <n v="79.91"/>
    <n v="88.1"/>
    <n v="81.760000000000005"/>
    <n v="82.404600000000002"/>
    <n v="3"/>
    <n v="1"/>
    <n v="3"/>
    <n v="33.89"/>
    <n v="65.77"/>
    <n v="81"/>
    <n v="62.03"/>
    <n v="60.354900000000001"/>
    <n v="0"/>
    <n v="0"/>
    <n v="0"/>
    <n v="6.53"/>
    <n v="51.87"/>
    <n v="63.32"/>
    <n v="55.04"/>
    <n v="53.304000000000002"/>
    <n v="2"/>
    <n v="0"/>
    <n v="2"/>
    <n v="33.19"/>
    <n v="63.83"/>
    <n v="74.75"/>
    <n v="67.33"/>
    <n v="67.097399999999993"/>
    <n v="3"/>
    <n v="0"/>
    <n v="3"/>
    <n v="30.6"/>
    <n v="65.61"/>
    <n v="79.58"/>
    <n v="62.81"/>
    <n v="60.750599999999999"/>
    <n v="0"/>
    <n v="0"/>
    <n v="0"/>
    <n v="66.94"/>
    <n v="87.38"/>
    <n v="92.17"/>
    <n v="89.8"/>
    <n v="91.160899999999998"/>
    <n v="8"/>
    <n v="5"/>
    <n v="8"/>
    <n v="34.700000000000003"/>
    <n v="71.8"/>
    <n v="85.67"/>
    <n v="74.33"/>
    <n v="74.788300000000007"/>
    <n v="2"/>
    <n v="0"/>
    <n v="2"/>
    <n v="20"/>
    <n v="16"/>
  </r>
  <r>
    <n v="2021"/>
    <n v="130071"/>
    <x v="3"/>
    <s v="ST LUKE'S NAMPA MEDICAL CENTER"/>
    <s v="9850 W ST LUKES DRIVE STE 250"/>
    <s v="NAMPA"/>
    <s v="ID"/>
    <n v="83687"/>
    <s v="Canyon"/>
    <n v="42.06"/>
    <n v="79.06"/>
    <n v="87.36"/>
    <s v="Not Available"/>
    <n v="83.372100000000003"/>
    <n v="5"/>
    <s v="NA"/>
    <n v="5"/>
    <n v="41.99"/>
    <n v="79.91"/>
    <n v="88.1"/>
    <s v="Not Available"/>
    <n v="80.937200000000004"/>
    <n v="2"/>
    <s v="NA"/>
    <n v="2"/>
    <n v="33.89"/>
    <n v="65.77"/>
    <n v="81"/>
    <s v="Not Available"/>
    <n v="74.812399999999997"/>
    <n v="6"/>
    <s v="NA"/>
    <n v="6"/>
    <n v="6.53"/>
    <n v="51.87"/>
    <n v="63.32"/>
    <s v="Not Available"/>
    <n v="59.973500000000001"/>
    <n v="7"/>
    <s v="NA"/>
    <n v="7"/>
    <n v="33.19"/>
    <n v="63.83"/>
    <n v="74.75"/>
    <s v="Not Available"/>
    <n v="67.769199999999998"/>
    <n v="4"/>
    <s v="NA"/>
    <n v="4"/>
    <n v="30.6"/>
    <n v="65.61"/>
    <n v="79.58"/>
    <s v="Not Available"/>
    <n v="70.202100000000002"/>
    <n v="3"/>
    <s v="NA"/>
    <n v="3"/>
    <n v="66.94"/>
    <n v="87.38"/>
    <n v="92.17"/>
    <s v="Not Available"/>
    <n v="91.605500000000006"/>
    <n v="8"/>
    <s v="NA"/>
    <n v="8"/>
    <n v="34.700000000000003"/>
    <n v="71.8"/>
    <n v="85.67"/>
    <s v="Not Available"/>
    <n v="81.802400000000006"/>
    <n v="7"/>
    <s v="NA"/>
    <n v="7"/>
    <n v="42"/>
    <n v="20"/>
  </r>
  <r>
    <n v="2021"/>
    <n v="140001"/>
    <x v="2"/>
    <s v="GRAHAM HOSPITAL ASSOCIATION"/>
    <s v="210 WEST WALNUT STREET"/>
    <s v="CANTON"/>
    <s v="IL"/>
    <n v="61520"/>
    <s v="Fulton"/>
    <n v="42.06"/>
    <n v="79.06"/>
    <n v="87.36"/>
    <n v="81.34"/>
    <n v="81.413200000000003"/>
    <n v="3"/>
    <n v="0"/>
    <n v="3"/>
    <n v="41.99"/>
    <n v="79.91"/>
    <n v="88.1"/>
    <n v="83.81"/>
    <n v="83.3005"/>
    <n v="4"/>
    <n v="0"/>
    <n v="4"/>
    <n v="33.89"/>
    <n v="65.77"/>
    <n v="81"/>
    <n v="67.069999999999993"/>
    <n v="63.140900000000002"/>
    <n v="0"/>
    <n v="0"/>
    <n v="0"/>
    <n v="6.53"/>
    <n v="51.87"/>
    <n v="63.32"/>
    <n v="52.45"/>
    <n v="52.953600000000002"/>
    <n v="1"/>
    <n v="0"/>
    <n v="1"/>
    <n v="33.19"/>
    <n v="63.83"/>
    <n v="74.75"/>
    <n v="61.95"/>
    <n v="68.317800000000005"/>
    <n v="4"/>
    <n v="4"/>
    <n v="4"/>
    <n v="30.6"/>
    <n v="65.61"/>
    <n v="79.58"/>
    <n v="62.43"/>
    <n v="61.493299999999998"/>
    <n v="0"/>
    <n v="0"/>
    <n v="0"/>
    <n v="66.94"/>
    <n v="87.38"/>
    <n v="92.17"/>
    <n v="87.67"/>
    <n v="90.911600000000007"/>
    <n v="7"/>
    <n v="7"/>
    <n v="7"/>
    <n v="34.700000000000003"/>
    <n v="71.8"/>
    <n v="85.67"/>
    <n v="69.87"/>
    <n v="70.065299999999993"/>
    <n v="0"/>
    <n v="0"/>
    <n v="0"/>
    <n v="19"/>
    <n v="17"/>
  </r>
  <r>
    <n v="2021"/>
    <n v="140002"/>
    <x v="1"/>
    <s v="ALTON MEMORIAL HOSPITAL"/>
    <s v="ONE MEMORIAL DRIVE"/>
    <s v="ALTON"/>
    <s v="IL"/>
    <n v="62002"/>
    <s v="Madison"/>
    <n v="42.06"/>
    <n v="79.06"/>
    <n v="87.36"/>
    <n v="80.760000000000005"/>
    <n v="79.239000000000004"/>
    <n v="1"/>
    <n v="0"/>
    <n v="1"/>
    <n v="41.99"/>
    <n v="79.91"/>
    <n v="88.1"/>
    <n v="79.709999999999994"/>
    <n v="78.031700000000001"/>
    <n v="0"/>
    <n v="0"/>
    <n v="0"/>
    <n v="33.89"/>
    <n v="65.77"/>
    <n v="81"/>
    <n v="68.989999999999995"/>
    <n v="69.210300000000004"/>
    <n v="3"/>
    <n v="0"/>
    <n v="3"/>
    <n v="6.53"/>
    <n v="51.87"/>
    <n v="63.32"/>
    <n v="57.56"/>
    <n v="56.011800000000001"/>
    <n v="4"/>
    <n v="0"/>
    <n v="4"/>
    <n v="33.19"/>
    <n v="63.83"/>
    <n v="74.75"/>
    <n v="66.81"/>
    <n v="65.713399999999993"/>
    <n v="2"/>
    <n v="0"/>
    <n v="2"/>
    <n v="30.6"/>
    <n v="65.61"/>
    <n v="79.58"/>
    <n v="65.3"/>
    <n v="64.432500000000005"/>
    <n v="0"/>
    <n v="0"/>
    <n v="0"/>
    <n v="66.94"/>
    <n v="87.38"/>
    <n v="92.17"/>
    <n v="88.38"/>
    <n v="88.894300000000001"/>
    <n v="3"/>
    <n v="1"/>
    <n v="3"/>
    <n v="34.700000000000003"/>
    <n v="71.8"/>
    <n v="85.67"/>
    <n v="75.790000000000006"/>
    <n v="76.040999999999997"/>
    <n v="3"/>
    <n v="0"/>
    <n v="3"/>
    <n v="16"/>
    <n v="19"/>
  </r>
  <r>
    <n v="2021"/>
    <n v="140007"/>
    <x v="1"/>
    <s v="PRESENCE SAINT JOSEPH MEDICAL CENTER"/>
    <s v="333 N MADISON ST"/>
    <s v="JOLIET"/>
    <s v="IL"/>
    <n v="60435"/>
    <s v="Will"/>
    <n v="42.06"/>
    <n v="79.06"/>
    <n v="87.36"/>
    <n v="74.430000000000007"/>
    <n v="74.596800000000002"/>
    <n v="0"/>
    <n v="0"/>
    <n v="0"/>
    <n v="41.99"/>
    <n v="79.91"/>
    <n v="88.1"/>
    <n v="75.06"/>
    <n v="77.209000000000003"/>
    <n v="0"/>
    <n v="1"/>
    <n v="1"/>
    <n v="33.89"/>
    <n v="65.77"/>
    <n v="81"/>
    <n v="60.58"/>
    <n v="50.807699999999997"/>
    <n v="0"/>
    <n v="0"/>
    <n v="0"/>
    <n v="6.53"/>
    <n v="51.87"/>
    <n v="63.32"/>
    <n v="49.3"/>
    <n v="46.791899999999998"/>
    <n v="0"/>
    <n v="0"/>
    <n v="0"/>
    <n v="33.19"/>
    <n v="63.83"/>
    <n v="74.75"/>
    <n v="58.81"/>
    <n v="60.916699999999999"/>
    <n v="0"/>
    <n v="1"/>
    <n v="1"/>
    <n v="30.6"/>
    <n v="65.61"/>
    <n v="79.58"/>
    <n v="58.88"/>
    <n v="63.372500000000002"/>
    <n v="0"/>
    <n v="2"/>
    <n v="2"/>
    <n v="66.94"/>
    <n v="87.38"/>
    <n v="92.17"/>
    <n v="85.5"/>
    <n v="85.713999999999999"/>
    <n v="0"/>
    <n v="0"/>
    <n v="0"/>
    <n v="34.700000000000003"/>
    <n v="71.8"/>
    <n v="85.67"/>
    <n v="62.2"/>
    <n v="55.095500000000001"/>
    <n v="0"/>
    <n v="0"/>
    <n v="0"/>
    <n v="4"/>
    <n v="10"/>
  </r>
  <r>
    <n v="2021"/>
    <n v="140008"/>
    <x v="4"/>
    <s v="LOYOLA GOTTLIEB MEMORIAL HOSPITAL"/>
    <s v="701 WEST NORTH AVE"/>
    <s v="MELROSE PARK"/>
    <s v="IL"/>
    <n v="60160"/>
    <s v="Cook"/>
    <n v="42.06"/>
    <n v="79.06"/>
    <n v="87.36"/>
    <n v="77.47"/>
    <n v="76.789299999999997"/>
    <n v="0"/>
    <n v="0"/>
    <n v="0"/>
    <n v="41.99"/>
    <n v="79.91"/>
    <n v="88.1"/>
    <n v="79.2"/>
    <n v="79.933199999999999"/>
    <n v="1"/>
    <n v="0"/>
    <n v="1"/>
    <n v="33.89"/>
    <n v="65.77"/>
    <n v="81"/>
    <n v="65.510000000000005"/>
    <n v="62.053899999999999"/>
    <n v="0"/>
    <n v="0"/>
    <n v="0"/>
    <n v="6.53"/>
    <n v="51.87"/>
    <n v="63.32"/>
    <n v="51.42"/>
    <n v="49.802100000000003"/>
    <n v="0"/>
    <n v="0"/>
    <n v="0"/>
    <n v="33.19"/>
    <n v="63.83"/>
    <n v="74.75"/>
    <n v="61.16"/>
    <n v="57.866700000000002"/>
    <n v="0"/>
    <n v="0"/>
    <n v="0"/>
    <n v="30.6"/>
    <n v="65.61"/>
    <n v="79.58"/>
    <n v="64.28"/>
    <n v="67.173000000000002"/>
    <n v="2"/>
    <n v="1"/>
    <n v="2"/>
    <n v="66.94"/>
    <n v="87.38"/>
    <n v="92.17"/>
    <n v="83.02"/>
    <n v="82.316100000000006"/>
    <n v="0"/>
    <n v="0"/>
    <n v="0"/>
    <n v="34.700000000000003"/>
    <n v="71.8"/>
    <n v="85.67"/>
    <n v="66.45"/>
    <n v="64.337000000000003"/>
    <n v="0"/>
    <n v="0"/>
    <n v="0"/>
    <n v="3"/>
    <n v="15"/>
  </r>
  <r>
    <n v="2021"/>
    <n v="140010"/>
    <x v="4"/>
    <s v="NORTHSHORE UNIVERSITY HEALTHSYSTEM EVANSTON HOSP"/>
    <s v="2650 RIDGE AVE"/>
    <s v="EVANSTON"/>
    <s v="IL"/>
    <n v="60201"/>
    <s v="Cook"/>
    <n v="42.06"/>
    <n v="79.06"/>
    <n v="87.36"/>
    <n v="80.95"/>
    <n v="80.608000000000004"/>
    <n v="2"/>
    <n v="0"/>
    <n v="2"/>
    <n v="41.99"/>
    <n v="79.91"/>
    <n v="88.1"/>
    <n v="81.12"/>
    <n v="81.617500000000007"/>
    <n v="2"/>
    <n v="0"/>
    <n v="2"/>
    <n v="33.89"/>
    <n v="65.77"/>
    <n v="81"/>
    <n v="65.86"/>
    <n v="63.702500000000001"/>
    <n v="0"/>
    <n v="0"/>
    <n v="0"/>
    <n v="6.53"/>
    <n v="51.87"/>
    <n v="63.32"/>
    <n v="53.34"/>
    <n v="52.691099999999999"/>
    <n v="1"/>
    <n v="0"/>
    <n v="1"/>
    <n v="33.19"/>
    <n v="63.83"/>
    <n v="74.75"/>
    <n v="62.16"/>
    <n v="60.670400000000001"/>
    <n v="0"/>
    <n v="0"/>
    <n v="0"/>
    <n v="30.6"/>
    <n v="65.61"/>
    <n v="79.58"/>
    <n v="68.05"/>
    <n v="67.501000000000005"/>
    <n v="2"/>
    <n v="0"/>
    <n v="2"/>
    <n v="66.94"/>
    <n v="87.38"/>
    <n v="92.17"/>
    <n v="85.62"/>
    <n v="86.665400000000005"/>
    <n v="0"/>
    <n v="1"/>
    <n v="1"/>
    <n v="34.700000000000003"/>
    <n v="71.8"/>
    <n v="85.67"/>
    <n v="76.75"/>
    <n v="74.7577"/>
    <n v="2"/>
    <n v="0"/>
    <n v="2"/>
    <n v="10"/>
    <n v="17"/>
  </r>
  <r>
    <n v="2021"/>
    <n v="140011"/>
    <x v="1"/>
    <s v="HERRIN HOSPITAL"/>
    <s v="201 S 14TH ST"/>
    <s v="HERRIN"/>
    <s v="IL"/>
    <n v="62948"/>
    <s v="Williamson"/>
    <n v="42.06"/>
    <n v="79.06"/>
    <n v="87.36"/>
    <n v="78.8"/>
    <n v="80.442800000000005"/>
    <n v="2"/>
    <n v="1"/>
    <n v="2"/>
    <n v="41.99"/>
    <n v="79.91"/>
    <n v="88.1"/>
    <n v="78.930000000000007"/>
    <n v="79.036299999999997"/>
    <n v="0"/>
    <n v="0"/>
    <n v="0"/>
    <n v="33.89"/>
    <n v="65.77"/>
    <n v="81"/>
    <n v="65.739999999999995"/>
    <n v="65.174400000000006"/>
    <n v="0"/>
    <n v="0"/>
    <n v="0"/>
    <n v="6.53"/>
    <n v="51.87"/>
    <n v="63.32"/>
    <n v="51.39"/>
    <n v="49.416899999999998"/>
    <n v="0"/>
    <n v="0"/>
    <n v="0"/>
    <n v="33.19"/>
    <n v="63.83"/>
    <n v="74.75"/>
    <n v="63.1"/>
    <n v="64.282799999999995"/>
    <n v="1"/>
    <n v="1"/>
    <n v="1"/>
    <n v="30.6"/>
    <n v="65.61"/>
    <n v="79.58"/>
    <n v="66.650000000000006"/>
    <n v="64.2607"/>
    <n v="0"/>
    <n v="0"/>
    <n v="0"/>
    <n v="66.94"/>
    <n v="87.38"/>
    <n v="92.17"/>
    <n v="84.05"/>
    <n v="84.0107"/>
    <n v="0"/>
    <n v="0"/>
    <n v="0"/>
    <n v="34.700000000000003"/>
    <n v="71.8"/>
    <n v="85.67"/>
    <n v="73.98"/>
    <n v="70.310599999999994"/>
    <n v="0"/>
    <n v="0"/>
    <n v="0"/>
    <n v="3"/>
    <n v="16"/>
  </r>
  <r>
    <n v="2021"/>
    <n v="140012"/>
    <x v="4"/>
    <s v="KATHERINE SHAW BETHEA HOSPITAL"/>
    <s v="403 E 1ST ST"/>
    <s v="DIXON"/>
    <s v="IL"/>
    <n v="61021"/>
    <s v="Lee"/>
    <n v="42.06"/>
    <n v="79.06"/>
    <n v="87.36"/>
    <n v="79.59"/>
    <n v="82.378900000000002"/>
    <n v="4"/>
    <n v="3"/>
    <n v="4"/>
    <n v="41.99"/>
    <n v="79.91"/>
    <n v="88.1"/>
    <n v="79.3"/>
    <n v="78.3369"/>
    <n v="0"/>
    <n v="0"/>
    <n v="0"/>
    <n v="33.89"/>
    <n v="65.77"/>
    <n v="81"/>
    <n v="68.459999999999994"/>
    <n v="74.578299999999999"/>
    <n v="6"/>
    <n v="4"/>
    <n v="6"/>
    <n v="6.53"/>
    <n v="51.87"/>
    <n v="63.32"/>
    <n v="56.24"/>
    <n v="53.9465"/>
    <n v="2"/>
    <n v="0"/>
    <n v="2"/>
    <n v="33.19"/>
    <n v="63.83"/>
    <n v="74.75"/>
    <n v="66.010000000000005"/>
    <n v="65.144999999999996"/>
    <n v="2"/>
    <n v="0"/>
    <n v="2"/>
    <n v="30.6"/>
    <n v="65.61"/>
    <n v="79.58"/>
    <n v="68.36"/>
    <n v="68.616799999999998"/>
    <n v="2"/>
    <n v="0"/>
    <n v="2"/>
    <n v="66.94"/>
    <n v="87.38"/>
    <n v="92.17"/>
    <n v="88.52"/>
    <n v="88.213300000000004"/>
    <n v="2"/>
    <n v="0"/>
    <n v="2"/>
    <n v="34.700000000000003"/>
    <n v="71.8"/>
    <n v="85.67"/>
    <n v="75.33"/>
    <n v="75.791300000000007"/>
    <n v="3"/>
    <n v="0"/>
    <n v="3"/>
    <n v="21"/>
    <n v="19"/>
  </r>
  <r>
    <n v="2021"/>
    <n v="140013"/>
    <x v="2"/>
    <s v="PROCTOR HOSPITAL"/>
    <s v="5409 N KNOXVILLE AVE"/>
    <s v="PEORIA"/>
    <s v="IL"/>
    <n v="61614"/>
    <s v="Peoria"/>
    <n v="42.06"/>
    <n v="79.06"/>
    <n v="87.36"/>
    <n v="76.19"/>
    <n v="80.5886"/>
    <n v="2"/>
    <n v="3"/>
    <n v="3"/>
    <n v="41.99"/>
    <n v="79.91"/>
    <n v="88.1"/>
    <n v="75.38"/>
    <n v="78.714200000000005"/>
    <n v="0"/>
    <n v="2"/>
    <n v="2"/>
    <n v="33.89"/>
    <n v="65.77"/>
    <n v="81"/>
    <n v="64.05"/>
    <n v="61.240099999999998"/>
    <n v="0"/>
    <n v="0"/>
    <n v="0"/>
    <n v="6.53"/>
    <n v="51.87"/>
    <n v="63.32"/>
    <n v="47.46"/>
    <n v="52.285600000000002"/>
    <n v="1"/>
    <n v="3"/>
    <n v="3"/>
    <n v="33.19"/>
    <n v="63.83"/>
    <n v="74.75"/>
    <n v="61.59"/>
    <n v="60.487000000000002"/>
    <n v="0"/>
    <n v="0"/>
    <n v="0"/>
    <n v="30.6"/>
    <n v="65.61"/>
    <n v="79.58"/>
    <n v="56.11"/>
    <n v="60.429400000000001"/>
    <n v="0"/>
    <n v="1"/>
    <n v="1"/>
    <n v="66.94"/>
    <n v="87.38"/>
    <n v="92.17"/>
    <n v="86.16"/>
    <n v="89.375799999999998"/>
    <n v="4"/>
    <n v="5"/>
    <n v="5"/>
    <n v="34.700000000000003"/>
    <n v="71.8"/>
    <n v="85.67"/>
    <n v="70.900000000000006"/>
    <n v="71.303600000000003"/>
    <n v="0"/>
    <n v="0"/>
    <n v="0"/>
    <n v="14"/>
    <n v="17"/>
  </r>
  <r>
    <n v="2021"/>
    <n v="140015"/>
    <x v="2"/>
    <s v="BLESSING HOSPITAL"/>
    <s v="BROADWAY ST &amp; N 11TH ST"/>
    <s v="QUINCY"/>
    <s v="IL"/>
    <n v="62305"/>
    <s v="Adams"/>
    <n v="42.06"/>
    <n v="79.06"/>
    <n v="87.36"/>
    <n v="79.599999999999994"/>
    <n v="79.248699999999999"/>
    <n v="1"/>
    <n v="0"/>
    <n v="1"/>
    <n v="41.99"/>
    <n v="79.91"/>
    <n v="88.1"/>
    <n v="78.08"/>
    <n v="79.868799999999993"/>
    <n v="0"/>
    <n v="1"/>
    <n v="1"/>
    <n v="33.89"/>
    <n v="65.77"/>
    <n v="81"/>
    <n v="64.05"/>
    <n v="65.799000000000007"/>
    <n v="1"/>
    <n v="1"/>
    <n v="1"/>
    <n v="6.53"/>
    <n v="51.87"/>
    <n v="63.32"/>
    <n v="54.99"/>
    <n v="55.165199999999999"/>
    <n v="3"/>
    <n v="0"/>
    <n v="3"/>
    <n v="33.19"/>
    <n v="63.83"/>
    <n v="74.75"/>
    <n v="68.599999999999994"/>
    <n v="68.0715"/>
    <n v="4"/>
    <n v="0"/>
    <n v="4"/>
    <n v="30.6"/>
    <n v="65.61"/>
    <n v="79.58"/>
    <n v="68.239999999999995"/>
    <n v="64.134"/>
    <n v="0"/>
    <n v="0"/>
    <n v="0"/>
    <n v="66.94"/>
    <n v="87.38"/>
    <n v="92.17"/>
    <n v="89.25"/>
    <n v="89.768299999999996"/>
    <n v="5"/>
    <n v="1"/>
    <n v="5"/>
    <n v="34.700000000000003"/>
    <n v="71.8"/>
    <n v="85.67"/>
    <n v="72"/>
    <n v="72.993700000000004"/>
    <n v="1"/>
    <n v="0"/>
    <n v="1"/>
    <n v="16"/>
    <n v="19"/>
  </r>
  <r>
    <n v="2021"/>
    <n v="140018"/>
    <x v="1"/>
    <s v="MT SINAI HOSPITAL MEDICAL CENTER"/>
    <s v="15TH STREET AT CALIFORNIA"/>
    <s v="CHICAGO"/>
    <s v="IL"/>
    <n v="60608"/>
    <s v="Cook"/>
    <n v="42.06"/>
    <n v="79.06"/>
    <n v="87.36"/>
    <n v="65.95"/>
    <n v="69.865499999999997"/>
    <n v="0"/>
    <n v="1"/>
    <n v="1"/>
    <n v="41.99"/>
    <n v="79.91"/>
    <n v="88.1"/>
    <n v="76.14"/>
    <n v="74.421999999999997"/>
    <n v="0"/>
    <n v="0"/>
    <n v="0"/>
    <n v="33.89"/>
    <n v="65.77"/>
    <n v="81"/>
    <n v="45.4"/>
    <n v="49.555599999999998"/>
    <n v="0"/>
    <n v="1"/>
    <n v="1"/>
    <n v="6.53"/>
    <n v="51.87"/>
    <n v="63.32"/>
    <n v="38.659999999999997"/>
    <n v="39.573"/>
    <n v="0"/>
    <n v="0"/>
    <n v="0"/>
    <n v="33.19"/>
    <n v="63.83"/>
    <n v="74.75"/>
    <n v="57.38"/>
    <n v="57.235399999999998"/>
    <n v="0"/>
    <n v="0"/>
    <n v="0"/>
    <n v="30.6"/>
    <n v="65.61"/>
    <n v="79.58"/>
    <n v="55.39"/>
    <n v="52.607300000000002"/>
    <n v="0"/>
    <n v="0"/>
    <n v="0"/>
    <n v="66.94"/>
    <n v="87.38"/>
    <n v="92.17"/>
    <n v="76.78"/>
    <n v="80.1755"/>
    <n v="0"/>
    <n v="2"/>
    <n v="2"/>
    <n v="34.700000000000003"/>
    <n v="71.8"/>
    <n v="85.67"/>
    <n v="50.29"/>
    <n v="49.379800000000003"/>
    <n v="0"/>
    <n v="0"/>
    <n v="0"/>
    <n v="4"/>
    <n v="7"/>
  </r>
  <r>
    <n v="2021"/>
    <n v="140029"/>
    <x v="4"/>
    <s v="RUSH COPLEY MEDICAL CENTER"/>
    <s v="2000 OGDEN AVENUE"/>
    <s v="AURORA"/>
    <s v="IL"/>
    <n v="60504"/>
    <s v="DuPage"/>
    <n v="42.06"/>
    <n v="79.06"/>
    <n v="87.36"/>
    <n v="81.12"/>
    <n v="82.5886"/>
    <n v="4"/>
    <n v="2"/>
    <n v="4"/>
    <n v="41.99"/>
    <n v="79.91"/>
    <n v="88.1"/>
    <n v="80.98"/>
    <n v="83.816800000000001"/>
    <n v="5"/>
    <n v="3"/>
    <n v="5"/>
    <n v="33.89"/>
    <n v="65.77"/>
    <n v="81"/>
    <n v="64.040000000000006"/>
    <n v="68.794200000000004"/>
    <n v="2"/>
    <n v="2"/>
    <n v="2"/>
    <n v="6.53"/>
    <n v="51.87"/>
    <n v="63.32"/>
    <n v="55.61"/>
    <n v="55.682400000000001"/>
    <n v="3"/>
    <n v="0"/>
    <n v="3"/>
    <n v="33.19"/>
    <n v="63.83"/>
    <n v="74.75"/>
    <n v="64.11"/>
    <n v="66.457099999999997"/>
    <n v="3"/>
    <n v="2"/>
    <n v="3"/>
    <n v="30.6"/>
    <n v="65.61"/>
    <n v="79.58"/>
    <n v="63.88"/>
    <n v="67.814300000000003"/>
    <n v="2"/>
    <n v="2"/>
    <n v="2"/>
    <n v="66.94"/>
    <n v="87.38"/>
    <n v="92.17"/>
    <n v="87.88"/>
    <n v="89.721699999999998"/>
    <n v="5"/>
    <n v="4"/>
    <n v="5"/>
    <n v="34.700000000000003"/>
    <n v="71.8"/>
    <n v="85.67"/>
    <n v="75.650000000000006"/>
    <n v="78.651200000000003"/>
    <n v="5"/>
    <n v="2"/>
    <n v="5"/>
    <n v="29"/>
    <n v="20"/>
  </r>
  <r>
    <n v="2021"/>
    <n v="140030"/>
    <x v="5"/>
    <s v="SHERMAN HOSPITAL"/>
    <s v="1425 NORTH RANDALL ROAD"/>
    <s v="ELGIN"/>
    <s v="IL"/>
    <n v="60123"/>
    <s v="Kane"/>
    <n v="42.06"/>
    <n v="79.06"/>
    <n v="87.36"/>
    <n v="80.400000000000006"/>
    <n v="80.672600000000003"/>
    <n v="2"/>
    <n v="0"/>
    <n v="2"/>
    <n v="41.99"/>
    <n v="79.91"/>
    <n v="88.1"/>
    <n v="78.25"/>
    <n v="76.426500000000004"/>
    <n v="0"/>
    <n v="0"/>
    <n v="0"/>
    <n v="33.89"/>
    <n v="65.77"/>
    <n v="81"/>
    <n v="67.44"/>
    <n v="66.263000000000005"/>
    <n v="1"/>
    <n v="0"/>
    <n v="1"/>
    <n v="6.53"/>
    <n v="51.87"/>
    <n v="63.32"/>
    <n v="53.14"/>
    <n v="52.738999999999997"/>
    <n v="1"/>
    <n v="0"/>
    <n v="1"/>
    <n v="33.19"/>
    <n v="63.83"/>
    <n v="74.75"/>
    <n v="64.150000000000006"/>
    <n v="62.430500000000002"/>
    <n v="0"/>
    <n v="0"/>
    <n v="0"/>
    <n v="30.6"/>
    <n v="65.61"/>
    <n v="79.58"/>
    <n v="66.91"/>
    <n v="67.354799999999997"/>
    <n v="2"/>
    <n v="0"/>
    <n v="2"/>
    <n v="66.94"/>
    <n v="87.38"/>
    <n v="92.17"/>
    <n v="90.12"/>
    <n v="88.722300000000004"/>
    <n v="3"/>
    <n v="0"/>
    <n v="3"/>
    <n v="34.700000000000003"/>
    <n v="71.8"/>
    <n v="85.67"/>
    <n v="76.34"/>
    <n v="74.171400000000006"/>
    <n v="2"/>
    <n v="0"/>
    <n v="2"/>
    <n v="11"/>
    <n v="18"/>
  </r>
  <r>
    <n v="2021"/>
    <n v="140032"/>
    <x v="2"/>
    <s v="ST ANTHONYS MEMORIAL HOSPITAL"/>
    <s v="503 N MAPLE STREET"/>
    <s v="EFFINGHAM"/>
    <s v="IL"/>
    <n v="62401"/>
    <s v="Effingham"/>
    <n v="42.06"/>
    <n v="79.06"/>
    <n v="87.36"/>
    <n v="85.09"/>
    <n v="83.642099999999999"/>
    <n v="5"/>
    <n v="0"/>
    <n v="5"/>
    <n v="41.99"/>
    <n v="79.91"/>
    <n v="88.1"/>
    <n v="83.62"/>
    <n v="82.744200000000006"/>
    <n v="4"/>
    <n v="0"/>
    <n v="4"/>
    <n v="33.89"/>
    <n v="65.77"/>
    <n v="81"/>
    <n v="75.61"/>
    <n v="73.679000000000002"/>
    <n v="5"/>
    <n v="0"/>
    <n v="5"/>
    <n v="6.53"/>
    <n v="51.87"/>
    <n v="63.32"/>
    <n v="54.67"/>
    <n v="51.512700000000002"/>
    <n v="0"/>
    <n v="0"/>
    <n v="0"/>
    <n v="33.19"/>
    <n v="63.83"/>
    <n v="74.75"/>
    <n v="70.47"/>
    <n v="65.838099999999997"/>
    <n v="2"/>
    <n v="0"/>
    <n v="2"/>
    <n v="30.6"/>
    <n v="65.61"/>
    <n v="79.58"/>
    <n v="72.400000000000006"/>
    <n v="71.280699999999996"/>
    <n v="4"/>
    <n v="0"/>
    <n v="4"/>
    <n v="66.94"/>
    <n v="87.38"/>
    <n v="92.17"/>
    <n v="91.35"/>
    <n v="90.503"/>
    <n v="6"/>
    <n v="0"/>
    <n v="6"/>
    <n v="34.700000000000003"/>
    <n v="71.8"/>
    <n v="85.67"/>
    <n v="75.709999999999994"/>
    <n v="73.634600000000006"/>
    <n v="2"/>
    <n v="0"/>
    <n v="2"/>
    <n v="28"/>
    <n v="19"/>
  </r>
  <r>
    <n v="2021"/>
    <n v="140034"/>
    <x v="5"/>
    <s v="SSM HEALTH ST MARY'S HOSPITAL -CENTRALIA"/>
    <s v="400 NORTH PLEASANT AVENUE"/>
    <s v="CENTRALIA"/>
    <s v="IL"/>
    <n v="62801"/>
    <s v="Marion"/>
    <n v="42.06"/>
    <n v="79.06"/>
    <n v="87.36"/>
    <n v="83.27"/>
    <n v="82.617900000000006"/>
    <n v="4"/>
    <n v="0"/>
    <n v="4"/>
    <n v="41.99"/>
    <n v="79.91"/>
    <n v="88.1"/>
    <n v="82.44"/>
    <n v="84.862300000000005"/>
    <n v="6"/>
    <n v="4"/>
    <n v="6"/>
    <n v="33.89"/>
    <n v="65.77"/>
    <n v="81"/>
    <n v="70.72"/>
    <n v="68.938400000000001"/>
    <n v="2"/>
    <n v="0"/>
    <n v="2"/>
    <n v="6.53"/>
    <n v="51.87"/>
    <n v="63.32"/>
    <n v="54.66"/>
    <n v="55.238999999999997"/>
    <n v="3"/>
    <n v="0"/>
    <n v="3"/>
    <n v="33.19"/>
    <n v="63.83"/>
    <n v="74.75"/>
    <n v="66.55"/>
    <n v="66.346999999999994"/>
    <n v="3"/>
    <n v="0"/>
    <n v="3"/>
    <n v="30.6"/>
    <n v="65.61"/>
    <n v="79.58"/>
    <n v="72.63"/>
    <n v="70.385300000000001"/>
    <n v="4"/>
    <n v="0"/>
    <n v="4"/>
    <n v="66.94"/>
    <n v="87.38"/>
    <n v="92.17"/>
    <n v="92.78"/>
    <n v="92.317099999999996"/>
    <n v="10"/>
    <n v="0"/>
    <n v="10"/>
    <n v="34.700000000000003"/>
    <n v="71.8"/>
    <n v="85.67"/>
    <n v="74.16"/>
    <n v="72.677199999999999"/>
    <n v="1"/>
    <n v="0"/>
    <n v="1"/>
    <n v="33"/>
    <n v="20"/>
  </r>
  <r>
    <n v="2021"/>
    <n v="140040"/>
    <x v="2"/>
    <s v="GALESBURG COTTAGE HOSPITAL"/>
    <s v="695 N KELLOGG ST"/>
    <s v="GALESBURG"/>
    <s v="IL"/>
    <n v="61401"/>
    <s v="Knox"/>
    <n v="42.06"/>
    <n v="79.06"/>
    <n v="87.36"/>
    <n v="77.5"/>
    <n v="81.985399999999998"/>
    <n v="4"/>
    <n v="4"/>
    <n v="4"/>
    <n v="41.99"/>
    <n v="79.91"/>
    <n v="88.1"/>
    <n v="81.94"/>
    <n v="79.197900000000004"/>
    <n v="0"/>
    <n v="0"/>
    <n v="0"/>
    <n v="33.89"/>
    <n v="65.77"/>
    <n v="81"/>
    <n v="70.3"/>
    <n v="67.471199999999996"/>
    <n v="2"/>
    <n v="0"/>
    <n v="2"/>
    <n v="6.53"/>
    <n v="51.87"/>
    <n v="63.32"/>
    <n v="53.52"/>
    <n v="48.5383"/>
    <n v="0"/>
    <n v="0"/>
    <n v="0"/>
    <n v="33.19"/>
    <n v="63.83"/>
    <n v="74.75"/>
    <n v="66.16"/>
    <n v="59.2774"/>
    <n v="0"/>
    <n v="0"/>
    <n v="0"/>
    <n v="30.6"/>
    <n v="65.61"/>
    <n v="79.58"/>
    <n v="69.66"/>
    <n v="69.021299999999997"/>
    <n v="3"/>
    <n v="0"/>
    <n v="3"/>
    <n v="66.94"/>
    <n v="87.38"/>
    <n v="92.17"/>
    <n v="86.97"/>
    <n v="82.829899999999995"/>
    <n v="0"/>
    <n v="0"/>
    <n v="0"/>
    <n v="34.700000000000003"/>
    <n v="71.8"/>
    <n v="85.67"/>
    <n v="71.56"/>
    <n v="65.133200000000002"/>
    <n v="0"/>
    <n v="0"/>
    <n v="0"/>
    <n v="9"/>
    <n v="15"/>
  </r>
  <r>
    <n v="2021"/>
    <n v="140043"/>
    <x v="4"/>
    <s v="CGH MEDICAL CENTER"/>
    <s v="100 EAST LEFEVRE ROAD"/>
    <s v="STERLING"/>
    <s v="IL"/>
    <n v="61081"/>
    <s v="Whiteside"/>
    <n v="42.06"/>
    <n v="79.06"/>
    <n v="87.36"/>
    <n v="85.07"/>
    <n v="82.941299999999998"/>
    <n v="5"/>
    <n v="0"/>
    <n v="5"/>
    <n v="41.99"/>
    <n v="79.91"/>
    <n v="88.1"/>
    <n v="83.22"/>
    <n v="81.163799999999995"/>
    <n v="2"/>
    <n v="0"/>
    <n v="2"/>
    <n v="33.89"/>
    <n v="65.77"/>
    <n v="81"/>
    <n v="73.77"/>
    <n v="70.486599999999996"/>
    <n v="3"/>
    <n v="0"/>
    <n v="3"/>
    <n v="6.53"/>
    <n v="51.87"/>
    <n v="63.32"/>
    <n v="57.44"/>
    <n v="51.825600000000001"/>
    <n v="0"/>
    <n v="0"/>
    <n v="0"/>
    <n v="33.19"/>
    <n v="63.83"/>
    <n v="74.75"/>
    <n v="70.319999999999993"/>
    <n v="65.830699999999993"/>
    <n v="2"/>
    <n v="0"/>
    <n v="2"/>
    <n v="30.6"/>
    <n v="65.61"/>
    <n v="79.58"/>
    <n v="70.77"/>
    <n v="68.879000000000005"/>
    <n v="3"/>
    <n v="0"/>
    <n v="3"/>
    <n v="66.94"/>
    <n v="87.38"/>
    <n v="92.17"/>
    <n v="87.41"/>
    <n v="88.645799999999994"/>
    <n v="3"/>
    <n v="2"/>
    <n v="3"/>
    <n v="34.700000000000003"/>
    <n v="71.8"/>
    <n v="85.67"/>
    <n v="77.489999999999995"/>
    <n v="73.540899999999993"/>
    <n v="2"/>
    <n v="0"/>
    <n v="2"/>
    <n v="20"/>
    <n v="19"/>
  </r>
  <r>
    <n v="2021"/>
    <n v="140046"/>
    <x v="0"/>
    <s v="GOOD SAMARITAN REGIONAL HLTH CENTER"/>
    <s v="1 GOOD SAMARITAN WAY"/>
    <s v="MOUNT VERNON"/>
    <s v="IL"/>
    <n v="62864"/>
    <s v="Jefferson"/>
    <n v="42.06"/>
    <n v="79.06"/>
    <n v="87.36"/>
    <n v="80.27"/>
    <n v="80.749799999999993"/>
    <n v="2"/>
    <n v="0"/>
    <n v="2"/>
    <n v="41.99"/>
    <n v="79.91"/>
    <n v="88.1"/>
    <n v="82.26"/>
    <n v="79.104500000000002"/>
    <n v="0"/>
    <n v="0"/>
    <n v="0"/>
    <n v="33.89"/>
    <n v="65.77"/>
    <n v="81"/>
    <n v="64.400000000000006"/>
    <n v="67.426699999999997"/>
    <n v="1"/>
    <n v="1"/>
    <n v="1"/>
    <n v="6.53"/>
    <n v="51.87"/>
    <n v="63.32"/>
    <n v="56.12"/>
    <n v="49.645000000000003"/>
    <n v="0"/>
    <n v="0"/>
    <n v="0"/>
    <n v="33.19"/>
    <n v="63.83"/>
    <n v="74.75"/>
    <n v="63.99"/>
    <n v="63.639699999999998"/>
    <n v="0"/>
    <n v="0"/>
    <n v="0"/>
    <n v="30.6"/>
    <n v="65.61"/>
    <n v="79.58"/>
    <n v="71.66"/>
    <n v="70.051599999999993"/>
    <n v="3"/>
    <n v="0"/>
    <n v="3"/>
    <n v="66.94"/>
    <n v="87.38"/>
    <n v="92.17"/>
    <n v="88.45"/>
    <n v="88.378500000000003"/>
    <n v="2"/>
    <n v="0"/>
    <n v="2"/>
    <n v="34.700000000000003"/>
    <n v="71.8"/>
    <n v="85.67"/>
    <n v="75.23"/>
    <n v="77.284400000000005"/>
    <n v="4"/>
    <n v="1"/>
    <n v="4"/>
    <n v="12"/>
    <n v="19"/>
  </r>
  <r>
    <n v="2021"/>
    <n v="140048"/>
    <x v="2"/>
    <s v="ADVOCATE TRINITY HOSPITAL"/>
    <s v="2320 E 93RD ST"/>
    <s v="CHICAGO"/>
    <s v="IL"/>
    <n v="60617"/>
    <s v="Cook"/>
    <n v="42.06"/>
    <n v="79.06"/>
    <n v="87.36"/>
    <n v="77.209999999999994"/>
    <n v="78.679299999999998"/>
    <n v="0"/>
    <n v="1"/>
    <n v="1"/>
    <n v="41.99"/>
    <n v="79.91"/>
    <n v="88.1"/>
    <n v="79.739999999999995"/>
    <n v="76.246399999999994"/>
    <n v="0"/>
    <n v="0"/>
    <n v="0"/>
    <n v="33.89"/>
    <n v="65.77"/>
    <n v="81"/>
    <n v="64.930000000000007"/>
    <n v="63.843699999999998"/>
    <n v="0"/>
    <n v="0"/>
    <n v="0"/>
    <n v="6.53"/>
    <n v="51.87"/>
    <n v="63.32"/>
    <n v="45.08"/>
    <n v="44.011400000000002"/>
    <n v="0"/>
    <n v="0"/>
    <n v="0"/>
    <n v="33.19"/>
    <n v="63.83"/>
    <n v="74.75"/>
    <n v="60.4"/>
    <n v="59.269100000000002"/>
    <n v="0"/>
    <n v="0"/>
    <n v="0"/>
    <n v="30.6"/>
    <n v="65.61"/>
    <n v="79.58"/>
    <n v="62.63"/>
    <n v="63.529299999999999"/>
    <n v="0"/>
    <n v="0"/>
    <n v="0"/>
    <n v="66.94"/>
    <n v="87.38"/>
    <n v="92.17"/>
    <n v="81.45"/>
    <n v="81.588099999999997"/>
    <n v="0"/>
    <n v="0"/>
    <n v="0"/>
    <n v="34.700000000000003"/>
    <n v="71.8"/>
    <n v="85.67"/>
    <n v="60.96"/>
    <n v="64.558199999999999"/>
    <n v="0"/>
    <n v="1"/>
    <n v="1"/>
    <n v="2"/>
    <n v="14"/>
  </r>
  <r>
    <n v="2021"/>
    <n v="140052"/>
    <x v="3"/>
    <s v="OSF SAINT ANTHONY'S HEALTH CENTER"/>
    <s v="ST ANTHONY'S WAY"/>
    <s v="ALTON"/>
    <s v="IL"/>
    <n v="62002"/>
    <s v="Madison"/>
    <n v="42.06"/>
    <n v="79.06"/>
    <n v="87.36"/>
    <n v="81.040000000000006"/>
    <n v="83.337999999999994"/>
    <n v="5"/>
    <n v="3"/>
    <n v="5"/>
    <n v="41.99"/>
    <n v="79.91"/>
    <n v="88.1"/>
    <n v="82.28"/>
    <n v="83.081500000000005"/>
    <n v="4"/>
    <n v="1"/>
    <n v="4"/>
    <n v="33.89"/>
    <n v="65.77"/>
    <n v="81"/>
    <n v="64.900000000000006"/>
    <n v="67.289199999999994"/>
    <n v="1"/>
    <n v="1"/>
    <n v="1"/>
    <n v="6.53"/>
    <n v="51.87"/>
    <n v="63.32"/>
    <n v="49.54"/>
    <n v="53.536900000000003"/>
    <n v="2"/>
    <n v="2"/>
    <n v="2"/>
    <n v="33.19"/>
    <n v="63.83"/>
    <n v="74.75"/>
    <n v="64.5"/>
    <n v="67.796499999999995"/>
    <n v="4"/>
    <n v="3"/>
    <n v="4"/>
    <n v="30.6"/>
    <n v="65.61"/>
    <n v="79.58"/>
    <n v="65.44"/>
    <n v="63.4681"/>
    <n v="0"/>
    <n v="0"/>
    <n v="0"/>
    <n v="66.94"/>
    <n v="87.38"/>
    <n v="92.17"/>
    <n v="87.04"/>
    <n v="91.878900000000002"/>
    <n v="9"/>
    <n v="9"/>
    <n v="9"/>
    <n v="34.700000000000003"/>
    <n v="71.8"/>
    <n v="85.67"/>
    <n v="75.17"/>
    <n v="76.843299999999999"/>
    <n v="4"/>
    <n v="1"/>
    <n v="4"/>
    <n v="29"/>
    <n v="18"/>
  </r>
  <r>
    <n v="2021"/>
    <n v="140053"/>
    <x v="2"/>
    <s v="ST JOHNS HOSPITAL"/>
    <s v="800 E CARPENTER ST"/>
    <s v="SPRINGFIELD"/>
    <s v="IL"/>
    <n v="62769"/>
    <s v="Sangamon"/>
    <n v="42.06"/>
    <n v="79.06"/>
    <n v="87.36"/>
    <n v="79.040000000000006"/>
    <n v="77.488900000000001"/>
    <n v="0"/>
    <n v="0"/>
    <n v="0"/>
    <n v="41.99"/>
    <n v="79.91"/>
    <n v="88.1"/>
    <n v="80.459999999999994"/>
    <n v="77.702799999999996"/>
    <n v="0"/>
    <n v="0"/>
    <n v="0"/>
    <n v="33.89"/>
    <n v="65.77"/>
    <n v="81"/>
    <n v="63.47"/>
    <n v="61.070999999999998"/>
    <n v="0"/>
    <n v="0"/>
    <n v="0"/>
    <n v="6.53"/>
    <n v="51.87"/>
    <n v="63.32"/>
    <n v="53.59"/>
    <n v="51.107700000000001"/>
    <n v="0"/>
    <n v="0"/>
    <n v="0"/>
    <n v="33.19"/>
    <n v="63.83"/>
    <n v="74.75"/>
    <n v="63.06"/>
    <n v="60.121600000000001"/>
    <n v="0"/>
    <n v="0"/>
    <n v="0"/>
    <n v="30.6"/>
    <n v="65.61"/>
    <n v="79.58"/>
    <n v="65.459999999999994"/>
    <n v="64.120500000000007"/>
    <n v="0"/>
    <n v="0"/>
    <n v="0"/>
    <n v="66.94"/>
    <n v="87.38"/>
    <n v="92.17"/>
    <n v="87.93"/>
    <n v="87.338099999999997"/>
    <n v="0"/>
    <n v="0"/>
    <n v="0"/>
    <n v="34.700000000000003"/>
    <n v="71.8"/>
    <n v="85.67"/>
    <n v="75.319999999999993"/>
    <n v="72.531000000000006"/>
    <n v="1"/>
    <n v="0"/>
    <n v="1"/>
    <n v="1"/>
    <n v="17"/>
  </r>
  <r>
    <n v="2021"/>
    <n v="140054"/>
    <x v="0"/>
    <s v="MACNEAL  HOSPITAL"/>
    <s v="3249 SOUTH OAK PARK AVENUE"/>
    <s v="BERWYN"/>
    <s v="IL"/>
    <n v="60402"/>
    <s v="Cook"/>
    <n v="42.06"/>
    <n v="79.06"/>
    <n v="87.36"/>
    <n v="75.06"/>
    <n v="75.655500000000004"/>
    <n v="0"/>
    <n v="0"/>
    <n v="0"/>
    <n v="41.99"/>
    <n v="79.91"/>
    <n v="88.1"/>
    <n v="77.5"/>
    <n v="76.377600000000001"/>
    <n v="0"/>
    <n v="0"/>
    <n v="0"/>
    <n v="33.89"/>
    <n v="65.77"/>
    <n v="81"/>
    <n v="67.02"/>
    <n v="66.123900000000006"/>
    <n v="1"/>
    <n v="0"/>
    <n v="1"/>
    <n v="6.53"/>
    <n v="51.87"/>
    <n v="63.32"/>
    <n v="43.39"/>
    <n v="49.9161"/>
    <n v="0"/>
    <n v="3"/>
    <n v="3"/>
    <n v="33.19"/>
    <n v="63.83"/>
    <n v="74.75"/>
    <n v="59.69"/>
    <n v="59.972000000000001"/>
    <n v="0"/>
    <n v="0"/>
    <n v="0"/>
    <n v="30.6"/>
    <n v="65.61"/>
    <n v="79.58"/>
    <n v="58.9"/>
    <n v="61.775300000000001"/>
    <n v="0"/>
    <n v="1"/>
    <n v="1"/>
    <n v="66.94"/>
    <n v="87.38"/>
    <n v="92.17"/>
    <n v="85.74"/>
    <n v="83.835599999999999"/>
    <n v="0"/>
    <n v="0"/>
    <n v="0"/>
    <n v="34.700000000000003"/>
    <n v="71.8"/>
    <n v="85.67"/>
    <n v="67.41"/>
    <n v="64.311099999999996"/>
    <n v="0"/>
    <n v="0"/>
    <n v="0"/>
    <n v="5"/>
    <n v="15"/>
  </r>
  <r>
    <n v="2021"/>
    <n v="140058"/>
    <x v="4"/>
    <s v="PASSAVANT AREA HOSPITAL"/>
    <s v="1600 W WALNUT ST"/>
    <s v="JACKSONVILLE"/>
    <s v="IL"/>
    <n v="62650"/>
    <s v="Morgan"/>
    <n v="42.06"/>
    <n v="79.06"/>
    <n v="87.36"/>
    <n v="78.02"/>
    <n v="78.346900000000005"/>
    <n v="0"/>
    <n v="0"/>
    <n v="0"/>
    <n v="41.99"/>
    <n v="79.91"/>
    <n v="88.1"/>
    <n v="77.86"/>
    <n v="77.865499999999997"/>
    <n v="0"/>
    <n v="0"/>
    <n v="0"/>
    <n v="33.89"/>
    <n v="65.77"/>
    <n v="81"/>
    <n v="69.180000000000007"/>
    <n v="68.371700000000004"/>
    <n v="2"/>
    <n v="0"/>
    <n v="2"/>
    <n v="6.53"/>
    <n v="51.87"/>
    <n v="63.32"/>
    <n v="50.26"/>
    <n v="48.696599999999997"/>
    <n v="0"/>
    <n v="0"/>
    <n v="0"/>
    <n v="33.19"/>
    <n v="63.83"/>
    <n v="74.75"/>
    <n v="62.3"/>
    <n v="66.767300000000006"/>
    <n v="3"/>
    <n v="3"/>
    <n v="3"/>
    <n v="30.6"/>
    <n v="65.61"/>
    <n v="79.58"/>
    <n v="64.22"/>
    <n v="65.596699999999998"/>
    <n v="0"/>
    <n v="0"/>
    <n v="0"/>
    <n v="66.94"/>
    <n v="87.38"/>
    <n v="92.17"/>
    <n v="90.27"/>
    <n v="88.539299999999997"/>
    <n v="3"/>
    <n v="0"/>
    <n v="3"/>
    <n v="34.700000000000003"/>
    <n v="71.8"/>
    <n v="85.67"/>
    <n v="72.11"/>
    <n v="68.255499999999998"/>
    <n v="0"/>
    <n v="0"/>
    <n v="0"/>
    <n v="8"/>
    <n v="18"/>
  </r>
  <r>
    <n v="2021"/>
    <n v="140059"/>
    <x v="4"/>
    <s v="JERSEY COMMUNITY HOSPITAL"/>
    <s v="400 MAPLE SUMMIT ROAD"/>
    <s v="JERSEYVILLE"/>
    <s v="IL"/>
    <n v="62052"/>
    <s v="Jersey"/>
    <n v="42.06"/>
    <n v="79.06"/>
    <n v="87.36"/>
    <n v="87.47"/>
    <n v="85.730500000000006"/>
    <n v="8"/>
    <n v="0"/>
    <n v="8"/>
    <n v="41.99"/>
    <n v="79.91"/>
    <n v="88.1"/>
    <n v="87.51"/>
    <n v="82.9191"/>
    <n v="4"/>
    <n v="0"/>
    <n v="4"/>
    <n v="33.89"/>
    <n v="65.77"/>
    <n v="81"/>
    <n v="83.84"/>
    <n v="83.944400000000002"/>
    <n v="10"/>
    <n v="9"/>
    <n v="10"/>
    <n v="6.53"/>
    <n v="51.87"/>
    <n v="63.32"/>
    <n v="59.01"/>
    <n v="58.700800000000001"/>
    <n v="6"/>
    <n v="0"/>
    <n v="6"/>
    <n v="33.19"/>
    <n v="63.83"/>
    <n v="74.75"/>
    <n v="72.069999999999993"/>
    <n v="75.164699999999996"/>
    <n v="10"/>
    <n v="9"/>
    <n v="10"/>
    <n v="30.6"/>
    <n v="65.61"/>
    <n v="79.58"/>
    <n v="76.28"/>
    <n v="74.774600000000007"/>
    <n v="6"/>
    <n v="0"/>
    <n v="6"/>
    <n v="66.94"/>
    <n v="87.38"/>
    <n v="92.17"/>
    <n v="88.34"/>
    <n v="89.0762"/>
    <n v="4"/>
    <n v="1"/>
    <n v="4"/>
    <n v="34.700000000000003"/>
    <n v="71.8"/>
    <n v="85.67"/>
    <n v="84.68"/>
    <n v="78.484099999999998"/>
    <n v="5"/>
    <n v="0"/>
    <n v="5"/>
    <n v="53"/>
    <n v="20"/>
  </r>
  <r>
    <n v="2021"/>
    <n v="140062"/>
    <x v="4"/>
    <s v="PALOS COMMUNITY HOSPITAL"/>
    <s v="12251 SOUTH 80TH AVENUE"/>
    <s v="PALOS HEIGHTS"/>
    <s v="IL"/>
    <n v="60463"/>
    <s v="Cook"/>
    <n v="42.06"/>
    <n v="79.06"/>
    <n v="87.36"/>
    <n v="80.98"/>
    <n v="81.741799999999998"/>
    <n v="3"/>
    <n v="1"/>
    <n v="3"/>
    <n v="41.99"/>
    <n v="79.91"/>
    <n v="88.1"/>
    <n v="78.75"/>
    <n v="78.0869"/>
    <n v="0"/>
    <n v="0"/>
    <n v="0"/>
    <n v="33.89"/>
    <n v="65.77"/>
    <n v="81"/>
    <n v="65"/>
    <n v="65.636200000000002"/>
    <n v="0"/>
    <n v="0"/>
    <n v="0"/>
    <n v="6.53"/>
    <n v="51.87"/>
    <n v="63.32"/>
    <n v="52.74"/>
    <n v="50.836100000000002"/>
    <n v="0"/>
    <n v="0"/>
    <n v="0"/>
    <n v="33.19"/>
    <n v="63.83"/>
    <n v="74.75"/>
    <n v="61.77"/>
    <n v="61.188299999999998"/>
    <n v="0"/>
    <n v="0"/>
    <n v="0"/>
    <n v="30.6"/>
    <n v="65.61"/>
    <n v="79.58"/>
    <n v="62.71"/>
    <n v="59.1828"/>
    <n v="0"/>
    <n v="0"/>
    <n v="0"/>
    <n v="66.94"/>
    <n v="87.38"/>
    <n v="92.17"/>
    <n v="87.46"/>
    <n v="86.800899999999999"/>
    <n v="0"/>
    <n v="0"/>
    <n v="0"/>
    <n v="34.700000000000003"/>
    <n v="71.8"/>
    <n v="85.67"/>
    <n v="75.42"/>
    <n v="73.738200000000006"/>
    <n v="2"/>
    <n v="0"/>
    <n v="2"/>
    <n v="5"/>
    <n v="16"/>
  </r>
  <r>
    <n v="2021"/>
    <n v="140063"/>
    <x v="4"/>
    <s v="RUSH OAK PARK HOSPITAL"/>
    <s v="520 S MAPLE AVE"/>
    <s v="OAK PARK"/>
    <s v="IL"/>
    <n v="60304"/>
    <s v="Cook"/>
    <n v="42.06"/>
    <n v="79.06"/>
    <n v="87.36"/>
    <n v="82.83"/>
    <n v="84.402799999999999"/>
    <n v="6"/>
    <n v="3"/>
    <n v="6"/>
    <n v="41.99"/>
    <n v="79.91"/>
    <n v="88.1"/>
    <n v="82.28"/>
    <n v="82.193899999999999"/>
    <n v="3"/>
    <n v="0"/>
    <n v="3"/>
    <n v="33.89"/>
    <n v="65.77"/>
    <n v="81"/>
    <n v="72.400000000000006"/>
    <n v="76.525400000000005"/>
    <n v="7"/>
    <n v="4"/>
    <n v="7"/>
    <n v="6.53"/>
    <n v="51.87"/>
    <n v="63.32"/>
    <n v="49.45"/>
    <n v="50.338299999999997"/>
    <n v="0"/>
    <n v="0"/>
    <n v="0"/>
    <n v="33.19"/>
    <n v="63.83"/>
    <n v="74.75"/>
    <n v="67.67"/>
    <n v="66.742199999999997"/>
    <n v="3"/>
    <n v="0"/>
    <n v="3"/>
    <n v="30.6"/>
    <n v="65.61"/>
    <n v="79.58"/>
    <n v="70.17"/>
    <n v="70.427199999999999"/>
    <n v="4"/>
    <n v="0"/>
    <n v="4"/>
    <n v="66.94"/>
    <n v="87.38"/>
    <n v="92.17"/>
    <n v="85.5"/>
    <n v="87.262699999999995"/>
    <n v="0"/>
    <n v="2"/>
    <n v="2"/>
    <n v="34.700000000000003"/>
    <n v="71.8"/>
    <n v="85.67"/>
    <n v="72.56"/>
    <n v="73.342200000000005"/>
    <n v="2"/>
    <n v="0"/>
    <n v="2"/>
    <n v="27"/>
    <n v="19"/>
  </r>
  <r>
    <n v="2021"/>
    <n v="140064"/>
    <x v="2"/>
    <s v="ST MARY MEDICAL CENTER"/>
    <s v="3333 NORTH SEMINARY"/>
    <s v="GALESBURG"/>
    <s v="IL"/>
    <n v="61401"/>
    <s v="Knox"/>
    <n v="42.06"/>
    <n v="79.06"/>
    <n v="87.36"/>
    <n v="82.81"/>
    <n v="80.984200000000001"/>
    <n v="3"/>
    <n v="0"/>
    <n v="3"/>
    <n v="41.99"/>
    <n v="79.91"/>
    <n v="88.1"/>
    <n v="87"/>
    <n v="81.376300000000001"/>
    <n v="2"/>
    <n v="0"/>
    <n v="2"/>
    <n v="33.89"/>
    <n v="65.77"/>
    <n v="81"/>
    <n v="72.72"/>
    <n v="67.447999999999993"/>
    <n v="1"/>
    <n v="0"/>
    <n v="1"/>
    <n v="6.53"/>
    <n v="51.87"/>
    <n v="63.32"/>
    <n v="58.37"/>
    <n v="55.206099999999999"/>
    <n v="3"/>
    <n v="0"/>
    <n v="3"/>
    <n v="33.19"/>
    <n v="63.83"/>
    <n v="74.75"/>
    <n v="68.599999999999994"/>
    <n v="66.122399999999999"/>
    <n v="2"/>
    <n v="0"/>
    <n v="2"/>
    <n v="30.6"/>
    <n v="65.61"/>
    <n v="79.58"/>
    <n v="67.959999999999994"/>
    <n v="61.629100000000001"/>
    <n v="0"/>
    <n v="0"/>
    <n v="0"/>
    <n v="66.94"/>
    <n v="87.38"/>
    <n v="92.17"/>
    <n v="89.29"/>
    <n v="89.080500000000001"/>
    <n v="4"/>
    <n v="0"/>
    <n v="4"/>
    <n v="34.700000000000003"/>
    <n v="71.8"/>
    <n v="85.67"/>
    <n v="80.400000000000006"/>
    <n v="76.175399999999996"/>
    <n v="3"/>
    <n v="0"/>
    <n v="3"/>
    <n v="18"/>
    <n v="17"/>
  </r>
  <r>
    <n v="2021"/>
    <n v="140065"/>
    <x v="4"/>
    <s v="ADVENTIST LA GRANGE MEMORIAL HOSPITAL"/>
    <s v="5101 S WILLOW SPRINGS RD"/>
    <s v="LA GRANGE"/>
    <s v="IL"/>
    <n v="60525"/>
    <s v="Cook"/>
    <n v="42.06"/>
    <n v="79.06"/>
    <n v="87.36"/>
    <n v="83.08"/>
    <n v="83.171300000000002"/>
    <n v="5"/>
    <n v="0"/>
    <n v="5"/>
    <n v="41.99"/>
    <n v="79.91"/>
    <n v="88.1"/>
    <n v="81.97"/>
    <n v="79.230500000000006"/>
    <n v="0"/>
    <n v="0"/>
    <n v="0"/>
    <n v="33.89"/>
    <n v="65.77"/>
    <n v="81"/>
    <n v="75.989999999999995"/>
    <n v="74.374499999999998"/>
    <n v="6"/>
    <n v="0"/>
    <n v="6"/>
    <n v="6.53"/>
    <n v="51.87"/>
    <n v="63.32"/>
    <n v="52.69"/>
    <n v="53.635899999999999"/>
    <n v="2"/>
    <n v="0"/>
    <n v="2"/>
    <n v="33.19"/>
    <n v="63.83"/>
    <n v="74.75"/>
    <n v="68.34"/>
    <n v="65.075999999999993"/>
    <n v="2"/>
    <n v="0"/>
    <n v="2"/>
    <n v="30.6"/>
    <n v="65.61"/>
    <n v="79.58"/>
    <n v="70.010000000000005"/>
    <n v="69.801500000000004"/>
    <n v="3"/>
    <n v="0"/>
    <n v="3"/>
    <n v="66.94"/>
    <n v="87.38"/>
    <n v="92.17"/>
    <n v="89.85"/>
    <n v="89.206999999999994"/>
    <n v="4"/>
    <n v="0"/>
    <n v="4"/>
    <n v="34.700000000000003"/>
    <n v="71.8"/>
    <n v="85.67"/>
    <n v="77.72"/>
    <n v="73.879099999999994"/>
    <n v="2"/>
    <n v="0"/>
    <n v="2"/>
    <n v="24"/>
    <n v="19"/>
  </r>
  <r>
    <n v="2021"/>
    <n v="140067"/>
    <x v="0"/>
    <s v="SAINT FRANCIS MEDICAL CENTER"/>
    <s v="530 NE GLEN OAK AVE"/>
    <s v="PEORIA"/>
    <s v="IL"/>
    <n v="61637"/>
    <s v="Peoria"/>
    <n v="42.06"/>
    <n v="79.06"/>
    <n v="87.36"/>
    <n v="79.69"/>
    <n v="80.900999999999996"/>
    <n v="2"/>
    <n v="1"/>
    <n v="2"/>
    <n v="41.99"/>
    <n v="79.91"/>
    <n v="88.1"/>
    <n v="79.209999999999994"/>
    <n v="79.214100000000002"/>
    <n v="0"/>
    <n v="0"/>
    <n v="0"/>
    <n v="33.89"/>
    <n v="65.77"/>
    <n v="81"/>
    <n v="58.79"/>
    <n v="58.180900000000001"/>
    <n v="0"/>
    <n v="0"/>
    <n v="0"/>
    <n v="6.53"/>
    <n v="51.87"/>
    <n v="63.32"/>
    <n v="53.41"/>
    <n v="54.142600000000002"/>
    <n v="2"/>
    <n v="0"/>
    <n v="2"/>
    <n v="33.19"/>
    <n v="63.83"/>
    <n v="74.75"/>
    <n v="62.25"/>
    <n v="62.898200000000003"/>
    <n v="0"/>
    <n v="0"/>
    <n v="0"/>
    <n v="30.6"/>
    <n v="65.61"/>
    <n v="79.58"/>
    <n v="61.99"/>
    <n v="61.046700000000001"/>
    <n v="0"/>
    <n v="0"/>
    <n v="0"/>
    <n v="66.94"/>
    <n v="87.38"/>
    <n v="92.17"/>
    <n v="88.69"/>
    <n v="88.321200000000005"/>
    <n v="2"/>
    <n v="0"/>
    <n v="2"/>
    <n v="34.700000000000003"/>
    <n v="71.8"/>
    <n v="85.67"/>
    <n v="73.53"/>
    <n v="73.286699999999996"/>
    <n v="1"/>
    <n v="0"/>
    <n v="1"/>
    <n v="7"/>
    <n v="15"/>
  </r>
  <r>
    <n v="2021"/>
    <n v="140080"/>
    <x v="0"/>
    <s v="PRESENCE SAINT FRANCIS HOSPITAL"/>
    <s v="355 RIDGE AVE"/>
    <s v="EVANSTON"/>
    <s v="IL"/>
    <n v="60202"/>
    <s v="Cook"/>
    <n v="42.06"/>
    <n v="79.06"/>
    <n v="87.36"/>
    <n v="72.02"/>
    <n v="76.353399999999993"/>
    <n v="0"/>
    <n v="2"/>
    <n v="2"/>
    <n v="41.99"/>
    <n v="79.91"/>
    <n v="88.1"/>
    <n v="71.22"/>
    <n v="76.688000000000002"/>
    <n v="0"/>
    <n v="3"/>
    <n v="3"/>
    <n v="33.89"/>
    <n v="65.77"/>
    <n v="81"/>
    <n v="58.51"/>
    <n v="58.180399999999999"/>
    <n v="0"/>
    <n v="0"/>
    <n v="0"/>
    <n v="6.53"/>
    <n v="51.87"/>
    <n v="63.32"/>
    <n v="49.01"/>
    <n v="48.647199999999998"/>
    <n v="0"/>
    <n v="0"/>
    <n v="0"/>
    <n v="33.19"/>
    <n v="63.83"/>
    <n v="74.75"/>
    <n v="50.57"/>
    <n v="54.041800000000002"/>
    <n v="0"/>
    <n v="1"/>
    <n v="1"/>
    <n v="30.6"/>
    <n v="65.61"/>
    <n v="79.58"/>
    <n v="60.31"/>
    <n v="66.563500000000005"/>
    <n v="1"/>
    <n v="3"/>
    <n v="3"/>
    <n v="66.94"/>
    <n v="87.38"/>
    <n v="92.17"/>
    <n v="79.540000000000006"/>
    <n v="80.023399999999995"/>
    <n v="0"/>
    <n v="0"/>
    <n v="0"/>
    <n v="34.700000000000003"/>
    <n v="71.8"/>
    <n v="85.67"/>
    <n v="66.790000000000006"/>
    <n v="66.067599999999999"/>
    <n v="0"/>
    <n v="0"/>
    <n v="0"/>
    <n v="9"/>
    <n v="12"/>
  </r>
  <r>
    <n v="2021"/>
    <n v="140084"/>
    <x v="0"/>
    <s v="VISTA MEDICAL CENTER EAST"/>
    <s v="1324 NORTH SHERIDAN ROAD"/>
    <s v="WAUKEGAN"/>
    <s v="IL"/>
    <n v="60085"/>
    <s v="Lake"/>
    <n v="42.06"/>
    <n v="79.06"/>
    <n v="87.36"/>
    <n v="71.55"/>
    <n v="68.879599999999996"/>
    <n v="0"/>
    <n v="0"/>
    <n v="0"/>
    <n v="41.99"/>
    <n v="79.91"/>
    <n v="88.1"/>
    <n v="74.760000000000005"/>
    <n v="71.183800000000005"/>
    <n v="0"/>
    <n v="0"/>
    <n v="0"/>
    <n v="33.89"/>
    <n v="65.77"/>
    <n v="81"/>
    <n v="60.02"/>
    <n v="54.742699999999999"/>
    <n v="0"/>
    <n v="0"/>
    <n v="0"/>
    <n v="6.53"/>
    <n v="51.87"/>
    <n v="63.32"/>
    <n v="42.12"/>
    <n v="38.200499999999998"/>
    <n v="0"/>
    <n v="0"/>
    <n v="0"/>
    <n v="33.19"/>
    <n v="63.83"/>
    <n v="74.75"/>
    <n v="57.39"/>
    <n v="53.029800000000002"/>
    <n v="0"/>
    <n v="0"/>
    <n v="0"/>
    <n v="30.6"/>
    <n v="65.61"/>
    <n v="79.58"/>
    <n v="58.35"/>
    <n v="52.141800000000003"/>
    <n v="0"/>
    <n v="0"/>
    <n v="0"/>
    <n v="66.94"/>
    <n v="87.38"/>
    <n v="92.17"/>
    <n v="84.03"/>
    <n v="81.293199999999999"/>
    <n v="0"/>
    <n v="0"/>
    <n v="0"/>
    <n v="34.700000000000003"/>
    <n v="71.8"/>
    <n v="85.67"/>
    <n v="55.83"/>
    <n v="45.185400000000001"/>
    <n v="0"/>
    <n v="0"/>
    <n v="0"/>
    <n v="0"/>
    <n v="5"/>
  </r>
  <r>
    <n v="2021"/>
    <n v="140088"/>
    <x v="0"/>
    <s v="THE UNIVERSITY OF CHICAGO MEDICAL CENTER"/>
    <s v="5841 SOUTH MARYLAND"/>
    <s v="CHICAGO"/>
    <s v="IL"/>
    <n v="60637"/>
    <s v="Cook"/>
    <n v="42.06"/>
    <n v="79.06"/>
    <n v="87.36"/>
    <n v="79.09"/>
    <n v="80.018100000000004"/>
    <n v="2"/>
    <n v="1"/>
    <n v="2"/>
    <n v="41.99"/>
    <n v="79.91"/>
    <n v="88.1"/>
    <n v="82.3"/>
    <n v="82.562399999999997"/>
    <n v="3"/>
    <n v="0"/>
    <n v="3"/>
    <n v="33.89"/>
    <n v="65.77"/>
    <n v="81"/>
    <n v="62.9"/>
    <n v="62.703000000000003"/>
    <n v="0"/>
    <n v="0"/>
    <n v="0"/>
    <n v="6.53"/>
    <n v="51.87"/>
    <n v="63.32"/>
    <n v="53"/>
    <n v="53.864400000000003"/>
    <n v="2"/>
    <n v="0"/>
    <n v="2"/>
    <n v="33.19"/>
    <n v="63.83"/>
    <n v="74.75"/>
    <n v="62.51"/>
    <n v="62.374699999999997"/>
    <n v="0"/>
    <n v="0"/>
    <n v="0"/>
    <n v="30.6"/>
    <n v="65.61"/>
    <n v="79.58"/>
    <n v="68.680000000000007"/>
    <n v="66.348500000000001"/>
    <n v="1"/>
    <n v="0"/>
    <n v="1"/>
    <n v="66.94"/>
    <n v="87.38"/>
    <n v="92.17"/>
    <n v="85.88"/>
    <n v="86.200900000000004"/>
    <n v="0"/>
    <n v="0"/>
    <n v="0"/>
    <n v="34.700000000000003"/>
    <n v="71.8"/>
    <n v="85.67"/>
    <n v="77.790000000000006"/>
    <n v="76.339799999999997"/>
    <n v="3"/>
    <n v="0"/>
    <n v="3"/>
    <n v="11"/>
    <n v="18"/>
  </r>
  <r>
    <n v="2021"/>
    <n v="140089"/>
    <x v="0"/>
    <s v="MC DONOUGH DISTRICT HOSPITAL"/>
    <s v="525 EAST GRANT STREET"/>
    <s v="MACOMB"/>
    <s v="IL"/>
    <n v="61455"/>
    <s v="McDonough"/>
    <n v="42.06"/>
    <n v="79.06"/>
    <n v="87.36"/>
    <n v="81.900000000000006"/>
    <n v="81.782799999999995"/>
    <n v="3"/>
    <n v="0"/>
    <n v="3"/>
    <n v="41.99"/>
    <n v="79.91"/>
    <n v="88.1"/>
    <n v="79.569999999999993"/>
    <n v="83.605599999999995"/>
    <n v="5"/>
    <n v="4"/>
    <n v="5"/>
    <n v="33.89"/>
    <n v="65.77"/>
    <n v="81"/>
    <n v="70.87"/>
    <n v="69.900400000000005"/>
    <n v="3"/>
    <n v="0"/>
    <n v="3"/>
    <n v="6.53"/>
    <n v="51.87"/>
    <n v="63.32"/>
    <n v="57.52"/>
    <n v="51.8765"/>
    <n v="1"/>
    <n v="0"/>
    <n v="1"/>
    <n v="33.19"/>
    <n v="63.83"/>
    <n v="74.75"/>
    <n v="62.07"/>
    <n v="58.957900000000002"/>
    <n v="0"/>
    <n v="0"/>
    <n v="0"/>
    <n v="30.6"/>
    <n v="65.61"/>
    <n v="79.58"/>
    <n v="73.760000000000005"/>
    <n v="78.460099999999997"/>
    <n v="9"/>
    <n v="8"/>
    <n v="9"/>
    <n v="66.94"/>
    <n v="87.38"/>
    <n v="92.17"/>
    <n v="90.21"/>
    <n v="93.255200000000002"/>
    <n v="10"/>
    <n v="9"/>
    <n v="10"/>
    <n v="34.700000000000003"/>
    <n v="71.8"/>
    <n v="85.67"/>
    <n v="61.8"/>
    <n v="70.031999999999996"/>
    <n v="0"/>
    <n v="3"/>
    <n v="3"/>
    <n v="34"/>
    <n v="16"/>
  </r>
  <r>
    <n v="2021"/>
    <n v="140091"/>
    <x v="2"/>
    <s v="THE CARLE FOUNDATION HOSPITAL"/>
    <s v="611 WEST PARK STREET"/>
    <s v="URBANA"/>
    <s v="IL"/>
    <n v="61801"/>
    <s v="Champaign"/>
    <n v="42.06"/>
    <n v="79.06"/>
    <n v="87.36"/>
    <n v="82.16"/>
    <n v="79.335499999999996"/>
    <n v="1"/>
    <n v="0"/>
    <n v="1"/>
    <n v="41.99"/>
    <n v="79.91"/>
    <n v="88.1"/>
    <n v="80.77"/>
    <n v="75.968100000000007"/>
    <n v="0"/>
    <n v="0"/>
    <n v="0"/>
    <n v="33.89"/>
    <n v="65.77"/>
    <n v="81"/>
    <n v="64.02"/>
    <n v="64.615399999999994"/>
    <n v="0"/>
    <n v="0"/>
    <n v="0"/>
    <n v="6.53"/>
    <n v="51.87"/>
    <n v="63.32"/>
    <n v="55.03"/>
    <n v="51.424199999999999"/>
    <n v="0"/>
    <n v="0"/>
    <n v="0"/>
    <n v="33.19"/>
    <n v="63.83"/>
    <n v="74.75"/>
    <n v="64.2"/>
    <n v="59.245100000000001"/>
    <n v="0"/>
    <n v="0"/>
    <n v="0"/>
    <n v="30.6"/>
    <n v="65.61"/>
    <n v="79.58"/>
    <n v="73.2"/>
    <n v="63.015999999999998"/>
    <n v="0"/>
    <n v="0"/>
    <n v="0"/>
    <n v="66.94"/>
    <n v="87.38"/>
    <n v="92.17"/>
    <n v="87.05"/>
    <n v="84.812200000000004"/>
    <n v="0"/>
    <n v="0"/>
    <n v="0"/>
    <n v="34.700000000000003"/>
    <n v="71.8"/>
    <n v="85.67"/>
    <n v="78.900000000000006"/>
    <n v="72.678799999999995"/>
    <n v="1"/>
    <n v="0"/>
    <n v="1"/>
    <n v="2"/>
    <n v="17"/>
  </r>
  <r>
    <n v="2021"/>
    <n v="140093"/>
    <x v="0"/>
    <s v="OSF SACRED HEART MEDICAL CENTER"/>
    <s v="812 N LOGAN AVE"/>
    <s v="DANVILLE"/>
    <s v="IL"/>
    <n v="61832"/>
    <s v="Vermilion"/>
    <n v="42.06"/>
    <n v="79.06"/>
    <n v="87.36"/>
    <n v="77.540000000000006"/>
    <n v="78.459299999999999"/>
    <n v="0"/>
    <n v="0"/>
    <n v="0"/>
    <n v="41.99"/>
    <n v="79.91"/>
    <n v="88.1"/>
    <n v="78.64"/>
    <n v="78.127099999999999"/>
    <n v="0"/>
    <n v="0"/>
    <n v="0"/>
    <n v="33.89"/>
    <n v="65.77"/>
    <n v="81"/>
    <n v="62.32"/>
    <n v="63.380699999999997"/>
    <n v="0"/>
    <n v="0"/>
    <n v="0"/>
    <n v="6.53"/>
    <n v="51.87"/>
    <n v="63.32"/>
    <n v="47.12"/>
    <n v="51.085799999999999"/>
    <n v="0"/>
    <n v="2"/>
    <n v="2"/>
    <n v="33.19"/>
    <n v="63.83"/>
    <n v="74.75"/>
    <n v="57.55"/>
    <n v="64.554000000000002"/>
    <n v="1"/>
    <n v="4"/>
    <n v="4"/>
    <n v="30.6"/>
    <n v="65.61"/>
    <n v="79.58"/>
    <n v="61.94"/>
    <n v="71.137699999999995"/>
    <n v="4"/>
    <n v="5"/>
    <n v="5"/>
    <n v="66.94"/>
    <n v="87.38"/>
    <n v="92.17"/>
    <n v="84.14"/>
    <n v="89.096100000000007"/>
    <n v="4"/>
    <n v="6"/>
    <n v="6"/>
    <n v="34.700000000000003"/>
    <n v="71.8"/>
    <n v="85.67"/>
    <n v="61.22"/>
    <n v="65.088899999999995"/>
    <n v="0"/>
    <n v="1"/>
    <n v="1"/>
    <n v="18"/>
    <n v="16"/>
  </r>
  <r>
    <n v="2021"/>
    <n v="140095"/>
    <x v="0"/>
    <s v="SAINT ANTHONY HOSPITAL"/>
    <s v="2875 WEST 19TH STREET"/>
    <s v="CHICAGO"/>
    <s v="IL"/>
    <n v="60623"/>
    <s v="Cook"/>
    <n v="42.06"/>
    <n v="79.06"/>
    <n v="87.36"/>
    <n v="69.540000000000006"/>
    <n v="73.607100000000003"/>
    <n v="0"/>
    <n v="2"/>
    <n v="2"/>
    <n v="41.99"/>
    <n v="79.91"/>
    <n v="88.1"/>
    <n v="74.739999999999995"/>
    <n v="76.249200000000002"/>
    <n v="0"/>
    <n v="1"/>
    <n v="1"/>
    <n v="33.89"/>
    <n v="65.77"/>
    <n v="81"/>
    <n v="55.51"/>
    <n v="58.500900000000001"/>
    <n v="0"/>
    <n v="1"/>
    <n v="1"/>
    <n v="6.53"/>
    <n v="51.87"/>
    <n v="63.32"/>
    <n v="42.13"/>
    <n v="54.135300000000001"/>
    <n v="2"/>
    <n v="5"/>
    <n v="5"/>
    <n v="33.19"/>
    <n v="63.83"/>
    <n v="74.75"/>
    <n v="54.6"/>
    <n v="54.991799999999998"/>
    <n v="0"/>
    <n v="0"/>
    <n v="0"/>
    <n v="30.6"/>
    <n v="65.61"/>
    <n v="79.58"/>
    <n v="57.62"/>
    <n v="60.225499999999997"/>
    <n v="0"/>
    <n v="1"/>
    <n v="1"/>
    <n v="66.94"/>
    <n v="87.38"/>
    <n v="92.17"/>
    <n v="83.18"/>
    <n v="80.412599999999998"/>
    <n v="0"/>
    <n v="0"/>
    <n v="0"/>
    <n v="34.700000000000003"/>
    <n v="71.8"/>
    <n v="85.67"/>
    <n v="59.73"/>
    <n v="58.232900000000001"/>
    <n v="0"/>
    <n v="0"/>
    <n v="0"/>
    <n v="10"/>
    <n v="12"/>
  </r>
  <r>
    <n v="2021"/>
    <n v="140100"/>
    <x v="3"/>
    <s v="MIDWESTERN REGION MED CENTER"/>
    <s v="2520 ELISHA AVENUE"/>
    <s v="ZION"/>
    <s v="IL"/>
    <n v="60099"/>
    <s v="Lake"/>
    <n v="42.06"/>
    <n v="79.06"/>
    <n v="87.36"/>
    <n v="88.37"/>
    <n v="85.921499999999995"/>
    <n v="8"/>
    <n v="0"/>
    <n v="8"/>
    <n v="41.99"/>
    <n v="79.91"/>
    <n v="88.1"/>
    <n v="86.79"/>
    <n v="85.572199999999995"/>
    <n v="7"/>
    <n v="0"/>
    <n v="7"/>
    <n v="33.89"/>
    <n v="65.77"/>
    <n v="81"/>
    <n v="72.900000000000006"/>
    <n v="69.151499999999999"/>
    <n v="2"/>
    <n v="0"/>
    <n v="2"/>
    <n v="6.53"/>
    <n v="51.87"/>
    <n v="63.32"/>
    <n v="66.319999999999993"/>
    <n v="61.488"/>
    <n v="8"/>
    <n v="0"/>
    <n v="8"/>
    <n v="33.19"/>
    <n v="63.83"/>
    <n v="74.75"/>
    <n v="78.459999999999994"/>
    <n v="71.744600000000005"/>
    <n v="7"/>
    <n v="0"/>
    <n v="7"/>
    <n v="30.6"/>
    <n v="65.61"/>
    <n v="79.58"/>
    <n v="84.33"/>
    <n v="82.242099999999994"/>
    <n v="10"/>
    <n v="0"/>
    <n v="10"/>
    <n v="66.94"/>
    <n v="87.38"/>
    <n v="92.17"/>
    <n v="93.03"/>
    <n v="91.355500000000006"/>
    <n v="8"/>
    <n v="0"/>
    <n v="8"/>
    <n v="34.700000000000003"/>
    <n v="71.8"/>
    <n v="85.67"/>
    <n v="92.58"/>
    <n v="88.555999999999997"/>
    <n v="10"/>
    <n v="0"/>
    <n v="10"/>
    <n v="60"/>
    <n v="20"/>
  </r>
  <r>
    <n v="2021"/>
    <n v="140101"/>
    <x v="2"/>
    <s v="MORRIS HOSPITAL &amp; HEALTHCARE CENTERS"/>
    <s v="150 W HIGH ST"/>
    <s v="MORRIS"/>
    <s v="IL"/>
    <n v="60450"/>
    <s v="Grundy"/>
    <n v="42.06"/>
    <n v="79.06"/>
    <n v="87.36"/>
    <n v="85.24"/>
    <n v="82.376599999999996"/>
    <n v="4"/>
    <n v="0"/>
    <n v="4"/>
    <n v="41.99"/>
    <n v="79.91"/>
    <n v="88.1"/>
    <n v="81.02"/>
    <n v="83.129099999999994"/>
    <n v="4"/>
    <n v="2"/>
    <n v="4"/>
    <n v="33.89"/>
    <n v="65.77"/>
    <n v="81"/>
    <n v="71.33"/>
    <n v="73.039699999999996"/>
    <n v="5"/>
    <n v="1"/>
    <n v="5"/>
    <n v="6.53"/>
    <n v="51.87"/>
    <n v="63.32"/>
    <n v="61.63"/>
    <n v="60.336799999999997"/>
    <n v="7"/>
    <n v="0"/>
    <n v="7"/>
    <n v="33.19"/>
    <n v="63.83"/>
    <n v="74.75"/>
    <n v="71.02"/>
    <n v="76.617999999999995"/>
    <n v="10"/>
    <n v="9"/>
    <n v="10"/>
    <n v="30.6"/>
    <n v="65.61"/>
    <n v="79.58"/>
    <n v="65.48"/>
    <n v="68.821799999999996"/>
    <n v="3"/>
    <n v="2"/>
    <n v="3"/>
    <n v="66.94"/>
    <n v="87.38"/>
    <n v="92.17"/>
    <n v="93.72"/>
    <n v="90.467100000000002"/>
    <n v="6"/>
    <n v="0"/>
    <n v="6"/>
    <n v="34.700000000000003"/>
    <n v="71.8"/>
    <n v="85.67"/>
    <n v="81.5"/>
    <n v="80.168300000000002"/>
    <n v="6"/>
    <n v="0"/>
    <n v="6"/>
    <n v="45"/>
    <n v="20"/>
  </r>
  <r>
    <n v="2021"/>
    <n v="140103"/>
    <x v="3"/>
    <s v="ST BERNARD HOSPITAL"/>
    <s v="326 W 64TH ST"/>
    <s v="CHICAGO"/>
    <s v="IL"/>
    <n v="60621"/>
    <s v="Cook"/>
    <n v="42.06"/>
    <n v="79.06"/>
    <n v="87.36"/>
    <n v="67.510000000000005"/>
    <n v="63.496499999999997"/>
    <n v="0"/>
    <n v="0"/>
    <n v="0"/>
    <n v="41.99"/>
    <n v="79.91"/>
    <n v="88.1"/>
    <n v="68.540000000000006"/>
    <n v="68.786600000000007"/>
    <n v="0"/>
    <n v="0"/>
    <n v="0"/>
    <n v="33.89"/>
    <n v="65.77"/>
    <n v="81"/>
    <n v="46.64"/>
    <n v="50.066200000000002"/>
    <n v="0"/>
    <n v="0"/>
    <n v="0"/>
    <n v="6.53"/>
    <n v="51.87"/>
    <n v="63.32"/>
    <n v="34.79"/>
    <n v="36.752299999999998"/>
    <n v="0"/>
    <n v="0"/>
    <n v="0"/>
    <n v="33.19"/>
    <n v="63.83"/>
    <n v="74.75"/>
    <n v="52.75"/>
    <n v="51.546799999999998"/>
    <n v="0"/>
    <n v="0"/>
    <n v="0"/>
    <n v="30.6"/>
    <n v="65.61"/>
    <n v="79.58"/>
    <n v="62.33"/>
    <n v="60.838000000000001"/>
    <n v="0"/>
    <n v="0"/>
    <n v="0"/>
    <n v="66.94"/>
    <n v="87.38"/>
    <n v="92.17"/>
    <n v="75.459999999999994"/>
    <n v="73.536299999999997"/>
    <n v="0"/>
    <n v="0"/>
    <n v="0"/>
    <n v="34.700000000000003"/>
    <n v="71.8"/>
    <n v="85.67"/>
    <n v="45.07"/>
    <n v="47.167099999999998"/>
    <n v="0"/>
    <n v="0"/>
    <n v="0"/>
    <n v="0"/>
    <n v="6"/>
  </r>
  <r>
    <n v="2021"/>
    <n v="140110"/>
    <x v="4"/>
    <s v="OTTAWA REGIONAL HOSPITAL &amp; HEALTHCARE CENTER"/>
    <s v="1100 EAST NORRIS DRIVE"/>
    <s v="OTTAWA"/>
    <s v="IL"/>
    <n v="61350"/>
    <s v="La Salle"/>
    <n v="42.06"/>
    <n v="79.06"/>
    <n v="87.36"/>
    <n v="80.069999999999993"/>
    <n v="83.444999999999993"/>
    <n v="5"/>
    <n v="4"/>
    <n v="5"/>
    <n v="41.99"/>
    <n v="79.91"/>
    <n v="88.1"/>
    <n v="79.400000000000006"/>
    <n v="81.713999999999999"/>
    <n v="2"/>
    <n v="2"/>
    <n v="2"/>
    <n v="33.89"/>
    <n v="65.77"/>
    <n v="81"/>
    <n v="70.86"/>
    <n v="67.9636"/>
    <n v="2"/>
    <n v="0"/>
    <n v="2"/>
    <n v="6.53"/>
    <n v="51.87"/>
    <n v="63.32"/>
    <n v="49.93"/>
    <n v="52.5837"/>
    <n v="1"/>
    <n v="1"/>
    <n v="1"/>
    <n v="33.19"/>
    <n v="63.83"/>
    <n v="74.75"/>
    <n v="64.73"/>
    <n v="67.424400000000006"/>
    <n v="3"/>
    <n v="2"/>
    <n v="3"/>
    <n v="30.6"/>
    <n v="65.61"/>
    <n v="79.58"/>
    <n v="65.97"/>
    <n v="66.806100000000001"/>
    <n v="1"/>
    <n v="0"/>
    <n v="1"/>
    <n v="66.94"/>
    <n v="87.38"/>
    <n v="92.17"/>
    <n v="85.64"/>
    <n v="88.736800000000002"/>
    <n v="3"/>
    <n v="4"/>
    <n v="4"/>
    <n v="34.700000000000003"/>
    <n v="71.8"/>
    <n v="85.67"/>
    <n v="66.75"/>
    <n v="69.572800000000001"/>
    <n v="0"/>
    <n v="1"/>
    <n v="1"/>
    <n v="19"/>
    <n v="18"/>
  </r>
  <r>
    <n v="2021"/>
    <n v="140113"/>
    <x v="0"/>
    <s v="OSF HEART OF MARY MEDICAL CENTER"/>
    <s v="1400 WEST PARK AVENUE"/>
    <s v="URBANA"/>
    <s v="IL"/>
    <n v="61801"/>
    <s v="Champaign"/>
    <n v="42.06"/>
    <n v="79.06"/>
    <n v="87.36"/>
    <n v="85.36"/>
    <n v="83.445499999999996"/>
    <n v="5"/>
    <n v="0"/>
    <n v="5"/>
    <n v="41.99"/>
    <n v="79.91"/>
    <n v="88.1"/>
    <n v="77.98"/>
    <n v="78.016400000000004"/>
    <n v="0"/>
    <n v="0"/>
    <n v="0"/>
    <n v="33.89"/>
    <n v="65.77"/>
    <n v="81"/>
    <n v="68.59"/>
    <n v="65.717500000000001"/>
    <n v="0"/>
    <n v="0"/>
    <n v="0"/>
    <n v="6.53"/>
    <n v="51.87"/>
    <n v="63.32"/>
    <n v="54.63"/>
    <n v="51.828899999999997"/>
    <n v="0"/>
    <n v="0"/>
    <n v="0"/>
    <n v="33.19"/>
    <n v="63.83"/>
    <n v="74.75"/>
    <n v="65.06"/>
    <n v="61.532600000000002"/>
    <n v="0"/>
    <n v="0"/>
    <n v="0"/>
    <n v="30.6"/>
    <n v="65.61"/>
    <n v="79.58"/>
    <n v="68.319999999999993"/>
    <n v="64.867900000000006"/>
    <n v="0"/>
    <n v="0"/>
    <n v="0"/>
    <n v="66.94"/>
    <n v="87.38"/>
    <n v="92.17"/>
    <n v="89.72"/>
    <n v="89.001400000000004"/>
    <n v="4"/>
    <n v="0"/>
    <n v="4"/>
    <n v="34.700000000000003"/>
    <n v="71.8"/>
    <n v="85.67"/>
    <n v="72.45"/>
    <n v="72.217600000000004"/>
    <n v="1"/>
    <n v="0"/>
    <n v="1"/>
    <n v="10"/>
    <n v="18"/>
  </r>
  <r>
    <n v="2021"/>
    <n v="140114"/>
    <x v="2"/>
    <s v="SWEDISH COVENANT HOSPITAL"/>
    <s v="5145 N CALIFORNIA AVE"/>
    <s v="CHICAGO"/>
    <s v="IL"/>
    <n v="60625"/>
    <s v="Cook"/>
    <n v="42.06"/>
    <n v="79.06"/>
    <n v="87.36"/>
    <n v="77.06"/>
    <n v="73.578100000000006"/>
    <n v="0"/>
    <n v="0"/>
    <n v="0"/>
    <n v="41.99"/>
    <n v="79.91"/>
    <n v="88.1"/>
    <n v="77.53"/>
    <n v="76.589100000000002"/>
    <n v="0"/>
    <n v="0"/>
    <n v="0"/>
    <n v="33.89"/>
    <n v="65.77"/>
    <n v="81"/>
    <n v="63.24"/>
    <n v="65.4983"/>
    <n v="0"/>
    <n v="1"/>
    <n v="1"/>
    <n v="6.53"/>
    <n v="51.87"/>
    <n v="63.32"/>
    <n v="54.3"/>
    <n v="48.557000000000002"/>
    <n v="0"/>
    <n v="0"/>
    <n v="0"/>
    <n v="33.19"/>
    <n v="63.83"/>
    <n v="74.75"/>
    <n v="60.04"/>
    <n v="57.280299999999997"/>
    <n v="0"/>
    <n v="0"/>
    <n v="0"/>
    <n v="30.6"/>
    <n v="65.61"/>
    <n v="79.58"/>
    <n v="61.72"/>
    <n v="60.077300000000001"/>
    <n v="0"/>
    <n v="0"/>
    <n v="0"/>
    <n v="66.94"/>
    <n v="87.38"/>
    <n v="92.17"/>
    <n v="84.84"/>
    <n v="84.311400000000006"/>
    <n v="0"/>
    <n v="0"/>
    <n v="0"/>
    <n v="34.700000000000003"/>
    <n v="71.8"/>
    <n v="85.67"/>
    <n v="69.67"/>
    <n v="64.630499999999998"/>
    <n v="0"/>
    <n v="0"/>
    <n v="0"/>
    <n v="1"/>
    <n v="15"/>
  </r>
  <r>
    <n v="2021"/>
    <n v="140115"/>
    <x v="0"/>
    <s v="THOREK MEMORIAL HOSPITAL"/>
    <s v="850 W IRVING PARK RD"/>
    <s v="CHICAGO"/>
    <s v="IL"/>
    <n v="60613"/>
    <s v="Cook"/>
    <n v="42.06"/>
    <n v="79.06"/>
    <n v="87.36"/>
    <n v="66.11"/>
    <n v="83.447999999999993"/>
    <n v="5"/>
    <n v="8"/>
    <n v="8"/>
    <n v="41.99"/>
    <n v="79.91"/>
    <n v="88.1"/>
    <n v="76.849999999999994"/>
    <n v="86.7971"/>
    <n v="8"/>
    <n v="8"/>
    <n v="8"/>
    <n v="33.89"/>
    <n v="65.77"/>
    <n v="81"/>
    <n v="53.52"/>
    <n v="78.548000000000002"/>
    <n v="8"/>
    <n v="9"/>
    <n v="9"/>
    <n v="6.53"/>
    <n v="51.87"/>
    <n v="63.32"/>
    <n v="50.4"/>
    <n v="67.281300000000002"/>
    <n v="10"/>
    <n v="9"/>
    <n v="10"/>
    <n v="33.19"/>
    <n v="63.83"/>
    <n v="74.75"/>
    <n v="54.44"/>
    <n v="66.196899999999999"/>
    <n v="2"/>
    <n v="5"/>
    <n v="5"/>
    <n v="30.6"/>
    <n v="65.61"/>
    <n v="79.58"/>
    <n v="64.28"/>
    <n v="78.717200000000005"/>
    <n v="9"/>
    <n v="9"/>
    <n v="9"/>
    <n v="66.94"/>
    <n v="87.38"/>
    <n v="92.17"/>
    <n v="79.67"/>
    <n v="84.577399999999997"/>
    <n v="0"/>
    <n v="3"/>
    <n v="3"/>
    <n v="34.700000000000003"/>
    <n v="71.8"/>
    <n v="85.67"/>
    <n v="55.73"/>
    <n v="77.144900000000007"/>
    <n v="4"/>
    <n v="7"/>
    <n v="7"/>
    <n v="59"/>
    <n v="17"/>
  </r>
  <r>
    <n v="2021"/>
    <n v="140116"/>
    <x v="5"/>
    <s v="NORTHWESTERN MEDICINE MCHENRY HOSPITAL"/>
    <s v="4201 MEDICAL CENTER DRIVE"/>
    <s v="MCHENRY"/>
    <s v="IL"/>
    <n v="60050"/>
    <s v="McHenry"/>
    <n v="42.06"/>
    <n v="79.06"/>
    <n v="87.36"/>
    <n v="80.03"/>
    <n v="81.734499999999997"/>
    <n v="3"/>
    <n v="2"/>
    <n v="3"/>
    <n v="41.99"/>
    <n v="79.91"/>
    <n v="88.1"/>
    <n v="77.62"/>
    <n v="78.040599999999998"/>
    <n v="0"/>
    <n v="0"/>
    <n v="0"/>
    <n v="33.89"/>
    <n v="65.77"/>
    <n v="81"/>
    <n v="68.22"/>
    <n v="69.257900000000006"/>
    <n v="3"/>
    <n v="0"/>
    <n v="3"/>
    <n v="6.53"/>
    <n v="51.87"/>
    <n v="63.32"/>
    <n v="52.48"/>
    <n v="51.292200000000001"/>
    <n v="0"/>
    <n v="0"/>
    <n v="0"/>
    <n v="33.19"/>
    <n v="63.83"/>
    <n v="74.75"/>
    <n v="63.43"/>
    <n v="64.708600000000004"/>
    <n v="1"/>
    <n v="1"/>
    <n v="1"/>
    <n v="30.6"/>
    <n v="65.61"/>
    <n v="79.58"/>
    <n v="65.37"/>
    <n v="66.845299999999995"/>
    <n v="1"/>
    <n v="1"/>
    <n v="1"/>
    <n v="66.94"/>
    <n v="87.38"/>
    <n v="92.17"/>
    <n v="87.52"/>
    <n v="87.694900000000004"/>
    <n v="1"/>
    <n v="0"/>
    <n v="1"/>
    <n v="34.700000000000003"/>
    <n v="71.8"/>
    <n v="85.67"/>
    <n v="68.72"/>
    <n v="68.561000000000007"/>
    <n v="0"/>
    <n v="0"/>
    <n v="0"/>
    <n v="9"/>
    <n v="18"/>
  </r>
  <r>
    <n v="2021"/>
    <n v="140117"/>
    <x v="2"/>
    <s v="PRESENCE RESURRECTION MEDICAL CENTER"/>
    <s v="7435 W TALCOTT AVENUE"/>
    <s v="CHICAGO"/>
    <s v="IL"/>
    <n v="60631"/>
    <s v="Cook"/>
    <n v="42.06"/>
    <n v="79.06"/>
    <n v="87.36"/>
    <n v="80.819999999999993"/>
    <n v="77.187799999999996"/>
    <n v="0"/>
    <n v="0"/>
    <n v="0"/>
    <n v="41.99"/>
    <n v="79.91"/>
    <n v="88.1"/>
    <n v="77.650000000000006"/>
    <n v="75.520499999999998"/>
    <n v="0"/>
    <n v="0"/>
    <n v="0"/>
    <n v="33.89"/>
    <n v="65.77"/>
    <n v="81"/>
    <n v="62.19"/>
    <n v="63.397799999999997"/>
    <n v="0"/>
    <n v="0"/>
    <n v="0"/>
    <n v="6.53"/>
    <n v="51.87"/>
    <n v="63.32"/>
    <n v="47.73"/>
    <n v="44.963500000000003"/>
    <n v="0"/>
    <n v="0"/>
    <n v="0"/>
    <n v="33.19"/>
    <n v="63.83"/>
    <n v="74.75"/>
    <n v="58.53"/>
    <n v="57.195099999999996"/>
    <n v="0"/>
    <n v="0"/>
    <n v="0"/>
    <n v="30.6"/>
    <n v="65.61"/>
    <n v="79.58"/>
    <n v="62.17"/>
    <n v="63.748399999999997"/>
    <n v="0"/>
    <n v="0"/>
    <n v="0"/>
    <n v="66.94"/>
    <n v="87.38"/>
    <n v="92.17"/>
    <n v="84.51"/>
    <n v="83.8386"/>
    <n v="0"/>
    <n v="0"/>
    <n v="0"/>
    <n v="34.700000000000003"/>
    <n v="71.8"/>
    <n v="85.67"/>
    <n v="68.510000000000005"/>
    <n v="60.232300000000002"/>
    <n v="0"/>
    <n v="0"/>
    <n v="0"/>
    <n v="0"/>
    <n v="13"/>
  </r>
  <r>
    <n v="2021"/>
    <n v="140119"/>
    <x v="4"/>
    <s v="RUSH UNIVERSITY MEDICAL CENTER"/>
    <s v="1653 WEST CONGRESS PARKWAY"/>
    <s v="CHICAGO"/>
    <s v="IL"/>
    <n v="60612"/>
    <s v="Cook"/>
    <n v="42.06"/>
    <n v="79.06"/>
    <n v="87.36"/>
    <n v="82.06"/>
    <n v="82.947000000000003"/>
    <n v="5"/>
    <n v="1"/>
    <n v="5"/>
    <n v="41.99"/>
    <n v="79.91"/>
    <n v="88.1"/>
    <n v="81.209999999999994"/>
    <n v="81.545500000000004"/>
    <n v="2"/>
    <n v="0"/>
    <n v="2"/>
    <n v="33.89"/>
    <n v="65.77"/>
    <n v="81"/>
    <n v="64.150000000000006"/>
    <n v="66.917000000000002"/>
    <n v="1"/>
    <n v="1"/>
    <n v="1"/>
    <n v="6.53"/>
    <n v="51.87"/>
    <n v="63.32"/>
    <n v="55.79"/>
    <n v="57.461500000000001"/>
    <n v="5"/>
    <n v="2"/>
    <n v="5"/>
    <n v="33.19"/>
    <n v="63.83"/>
    <n v="74.75"/>
    <n v="62.83"/>
    <n v="65.478499999999997"/>
    <n v="2"/>
    <n v="2"/>
    <n v="2"/>
    <n v="30.6"/>
    <n v="65.61"/>
    <n v="79.58"/>
    <n v="70.319999999999993"/>
    <n v="72.5655"/>
    <n v="5"/>
    <n v="2"/>
    <n v="5"/>
    <n v="66.94"/>
    <n v="87.38"/>
    <n v="92.17"/>
    <n v="88.21"/>
    <n v="88.141199999999998"/>
    <n v="2"/>
    <n v="0"/>
    <n v="2"/>
    <n v="34.700000000000003"/>
    <n v="71.8"/>
    <n v="85.67"/>
    <n v="78.959999999999994"/>
    <n v="79.694199999999995"/>
    <n v="6"/>
    <n v="1"/>
    <n v="6"/>
    <n v="28"/>
    <n v="20"/>
  </r>
  <r>
    <n v="2021"/>
    <n v="140120"/>
    <x v="2"/>
    <s v="PEKIN MEMORIAL HOSPITAL"/>
    <s v="600 SOUTH 13TH STREET"/>
    <s v="PEKIN"/>
    <s v="IL"/>
    <n v="61554"/>
    <s v="Tazewell"/>
    <n v="42.06"/>
    <n v="79.06"/>
    <n v="87.36"/>
    <n v="78.510000000000005"/>
    <n v="74.226799999999997"/>
    <n v="0"/>
    <n v="0"/>
    <n v="0"/>
    <n v="41.99"/>
    <n v="79.91"/>
    <n v="88.1"/>
    <n v="79"/>
    <n v="75.256600000000006"/>
    <n v="0"/>
    <n v="0"/>
    <n v="0"/>
    <n v="33.89"/>
    <n v="65.77"/>
    <n v="81"/>
    <n v="70.02"/>
    <n v="62.257899999999999"/>
    <n v="0"/>
    <n v="0"/>
    <n v="0"/>
    <n v="6.53"/>
    <n v="51.87"/>
    <n v="63.32"/>
    <n v="50.63"/>
    <n v="45.917700000000004"/>
    <n v="0"/>
    <n v="0"/>
    <n v="0"/>
    <n v="33.19"/>
    <n v="63.83"/>
    <n v="74.75"/>
    <n v="62.47"/>
    <n v="53.7699"/>
    <n v="0"/>
    <n v="0"/>
    <n v="0"/>
    <n v="30.6"/>
    <n v="65.61"/>
    <n v="79.58"/>
    <n v="67.5"/>
    <n v="58.706400000000002"/>
    <n v="0"/>
    <n v="0"/>
    <n v="0"/>
    <n v="66.94"/>
    <n v="87.38"/>
    <n v="92.17"/>
    <n v="87.48"/>
    <n v="86.304199999999994"/>
    <n v="0"/>
    <n v="0"/>
    <n v="0"/>
    <n v="34.700000000000003"/>
    <n v="71.8"/>
    <n v="85.67"/>
    <n v="70.25"/>
    <n v="63.850999999999999"/>
    <n v="0"/>
    <n v="0"/>
    <n v="0"/>
    <n v="0"/>
    <n v="13"/>
  </r>
  <r>
    <n v="2021"/>
    <n v="140122"/>
    <x v="5"/>
    <s v="ADVENTIST HINSDALE HOSPITAL"/>
    <s v="120 NORTH OAK ST"/>
    <s v="HINSDALE"/>
    <s v="IL"/>
    <n v="60521"/>
    <s v="DuPage"/>
    <n v="42.06"/>
    <n v="79.06"/>
    <n v="87.36"/>
    <n v="82.37"/>
    <n v="79.123099999999994"/>
    <n v="1"/>
    <n v="0"/>
    <n v="1"/>
    <n v="41.99"/>
    <n v="79.91"/>
    <n v="88.1"/>
    <n v="82.59"/>
    <n v="80.535799999999995"/>
    <n v="1"/>
    <n v="0"/>
    <n v="1"/>
    <n v="33.89"/>
    <n v="65.77"/>
    <n v="81"/>
    <n v="67.3"/>
    <n v="63.094999999999999"/>
    <n v="0"/>
    <n v="0"/>
    <n v="0"/>
    <n v="6.53"/>
    <n v="51.87"/>
    <n v="63.32"/>
    <n v="54.56"/>
    <n v="52.837499999999999"/>
    <n v="1"/>
    <n v="0"/>
    <n v="1"/>
    <n v="33.19"/>
    <n v="63.83"/>
    <n v="74.75"/>
    <n v="62.8"/>
    <n v="62.319899999999997"/>
    <n v="0"/>
    <n v="0"/>
    <n v="0"/>
    <n v="30.6"/>
    <n v="65.61"/>
    <n v="79.58"/>
    <n v="69.13"/>
    <n v="65.278400000000005"/>
    <n v="0"/>
    <n v="0"/>
    <n v="0"/>
    <n v="66.94"/>
    <n v="87.38"/>
    <n v="92.17"/>
    <n v="88.15"/>
    <n v="87.392300000000006"/>
    <n v="1"/>
    <n v="0"/>
    <n v="1"/>
    <n v="34.700000000000003"/>
    <n v="71.8"/>
    <n v="85.67"/>
    <n v="77.38"/>
    <n v="72.044600000000003"/>
    <n v="1"/>
    <n v="0"/>
    <n v="1"/>
    <n v="5"/>
    <n v="18"/>
  </r>
  <r>
    <n v="2021"/>
    <n v="140124"/>
    <x v="3"/>
    <s v="JOHN H STROGER JR HOSPITAL"/>
    <s v="1901 W HARRISON ST"/>
    <s v="CHICAGO"/>
    <s v="IL"/>
    <n v="60612"/>
    <s v="Cook"/>
    <n v="42.06"/>
    <n v="79.06"/>
    <n v="87.36"/>
    <n v="65.819999999999993"/>
    <n v="69.773300000000006"/>
    <n v="0"/>
    <n v="1"/>
    <n v="1"/>
    <n v="41.99"/>
    <n v="79.91"/>
    <n v="88.1"/>
    <n v="79.819999999999993"/>
    <n v="80.940299999999993"/>
    <n v="2"/>
    <n v="1"/>
    <n v="2"/>
    <n v="33.89"/>
    <n v="65.77"/>
    <n v="81"/>
    <n v="49.81"/>
    <n v="58.909799999999997"/>
    <n v="0"/>
    <n v="2"/>
    <n v="2"/>
    <n v="6.53"/>
    <n v="51.87"/>
    <n v="63.32"/>
    <n v="45.7"/>
    <n v="47.6768"/>
    <n v="0"/>
    <n v="1"/>
    <n v="1"/>
    <n v="33.19"/>
    <n v="63.83"/>
    <n v="74.75"/>
    <n v="52.99"/>
    <n v="54.701799999999999"/>
    <n v="0"/>
    <n v="0"/>
    <n v="0"/>
    <n v="30.6"/>
    <n v="65.61"/>
    <n v="79.58"/>
    <n v="51.69"/>
    <n v="56.299799999999998"/>
    <n v="0"/>
    <n v="1"/>
    <n v="1"/>
    <n v="66.94"/>
    <n v="87.38"/>
    <n v="92.17"/>
    <n v="78.8"/>
    <n v="79.082599999999999"/>
    <n v="0"/>
    <n v="0"/>
    <n v="0"/>
    <n v="34.700000000000003"/>
    <n v="71.8"/>
    <n v="85.67"/>
    <n v="62.77"/>
    <n v="65.762"/>
    <n v="0"/>
    <n v="1"/>
    <n v="1"/>
    <n v="8"/>
    <n v="11"/>
  </r>
  <r>
    <n v="2021"/>
    <n v="140125"/>
    <x v="0"/>
    <s v="GATEWAY REGIONAL MEDICAL CENTER"/>
    <s v="2100 MADISON AVENUE"/>
    <s v="GRANITE CITY"/>
    <s v="IL"/>
    <n v="62040"/>
    <s v="Madison"/>
    <n v="42.06"/>
    <n v="79.06"/>
    <n v="87.36"/>
    <n v="75.75"/>
    <n v="70.316100000000006"/>
    <n v="0"/>
    <n v="0"/>
    <n v="0"/>
    <n v="41.99"/>
    <n v="79.91"/>
    <n v="88.1"/>
    <n v="77.540000000000006"/>
    <n v="69.328999999999994"/>
    <n v="0"/>
    <n v="0"/>
    <n v="0"/>
    <n v="33.89"/>
    <n v="65.77"/>
    <n v="81"/>
    <n v="65.34"/>
    <n v="53.33"/>
    <n v="0"/>
    <n v="0"/>
    <n v="0"/>
    <n v="6.53"/>
    <n v="51.87"/>
    <n v="63.32"/>
    <n v="51.33"/>
    <n v="40.129399999999997"/>
    <n v="0"/>
    <n v="0"/>
    <n v="0"/>
    <n v="33.19"/>
    <n v="63.83"/>
    <n v="74.75"/>
    <n v="64.61"/>
    <n v="54.000700000000002"/>
    <n v="0"/>
    <n v="0"/>
    <n v="0"/>
    <n v="30.6"/>
    <n v="65.61"/>
    <n v="79.58"/>
    <n v="66.930000000000007"/>
    <n v="50.660299999999999"/>
    <n v="0"/>
    <n v="0"/>
    <n v="0"/>
    <n v="66.94"/>
    <n v="87.38"/>
    <n v="92.17"/>
    <n v="87.35"/>
    <n v="79.0732"/>
    <n v="0"/>
    <n v="0"/>
    <n v="0"/>
    <n v="34.700000000000003"/>
    <n v="71.8"/>
    <n v="85.67"/>
    <n v="69.55"/>
    <n v="45.030799999999999"/>
    <n v="0"/>
    <n v="0"/>
    <n v="0"/>
    <n v="0"/>
    <n v="5"/>
  </r>
  <r>
    <n v="2021"/>
    <n v="140127"/>
    <x v="4"/>
    <s v="ADVOCATE BROMENN MEDICAL CENTER"/>
    <s v="1304 FRANKLIN AVENUE"/>
    <s v="NORMAL"/>
    <s v="IL"/>
    <n v="61761"/>
    <s v="McLean"/>
    <n v="42.06"/>
    <n v="79.06"/>
    <n v="87.36"/>
    <n v="81.83"/>
    <n v="80.672399999999996"/>
    <n v="2"/>
    <n v="0"/>
    <n v="2"/>
    <n v="41.99"/>
    <n v="79.91"/>
    <n v="88.1"/>
    <n v="80.239999999999995"/>
    <n v="79.688999999999993"/>
    <n v="0"/>
    <n v="0"/>
    <n v="0"/>
    <n v="33.89"/>
    <n v="65.77"/>
    <n v="81"/>
    <n v="67.28"/>
    <n v="62.581499999999998"/>
    <n v="0"/>
    <n v="0"/>
    <n v="0"/>
    <n v="6.53"/>
    <n v="51.87"/>
    <n v="63.32"/>
    <n v="55.84"/>
    <n v="53.380699999999997"/>
    <n v="2"/>
    <n v="0"/>
    <n v="2"/>
    <n v="33.19"/>
    <n v="63.83"/>
    <n v="74.75"/>
    <n v="65.17"/>
    <n v="61.465200000000003"/>
    <n v="0"/>
    <n v="0"/>
    <n v="0"/>
    <n v="30.6"/>
    <n v="65.61"/>
    <n v="79.58"/>
    <n v="69.64"/>
    <n v="67.4071"/>
    <n v="2"/>
    <n v="0"/>
    <n v="2"/>
    <n v="66.94"/>
    <n v="87.38"/>
    <n v="92.17"/>
    <n v="90.02"/>
    <n v="87.873500000000007"/>
    <n v="1"/>
    <n v="0"/>
    <n v="1"/>
    <n v="34.700000000000003"/>
    <n v="71.8"/>
    <n v="85.67"/>
    <n v="77.48"/>
    <n v="75.622399999999999"/>
    <n v="3"/>
    <n v="0"/>
    <n v="3"/>
    <n v="10"/>
    <n v="17"/>
  </r>
  <r>
    <n v="2021"/>
    <n v="140130"/>
    <x v="2"/>
    <s v="NORTHWESTERN LAKE FOREST HOSPITAL"/>
    <s v="1000 N WESTMORELAND ROAD"/>
    <s v="LAKE FOREST"/>
    <s v="IL"/>
    <n v="60045"/>
    <s v="Lake"/>
    <n v="42.06"/>
    <n v="79.06"/>
    <n v="87.36"/>
    <n v="85.37"/>
    <n v="83.8386"/>
    <n v="6"/>
    <n v="0"/>
    <n v="6"/>
    <n v="41.99"/>
    <n v="79.91"/>
    <n v="88.1"/>
    <n v="82.92"/>
    <n v="83.358199999999997"/>
    <n v="4"/>
    <n v="0"/>
    <n v="4"/>
    <n v="33.89"/>
    <n v="65.77"/>
    <n v="81"/>
    <n v="72.44"/>
    <n v="67.650800000000004"/>
    <n v="2"/>
    <n v="0"/>
    <n v="2"/>
    <n v="6.53"/>
    <n v="51.87"/>
    <n v="63.32"/>
    <n v="59.19"/>
    <n v="56.938699999999997"/>
    <n v="4"/>
    <n v="0"/>
    <n v="4"/>
    <n v="33.19"/>
    <n v="63.83"/>
    <n v="74.75"/>
    <n v="60.71"/>
    <n v="62.023200000000003"/>
    <n v="0"/>
    <n v="0"/>
    <n v="0"/>
    <n v="30.6"/>
    <n v="65.61"/>
    <n v="79.58"/>
    <n v="64.75"/>
    <n v="72.929199999999994"/>
    <n v="5"/>
    <n v="5"/>
    <n v="5"/>
    <n v="66.94"/>
    <n v="87.38"/>
    <n v="92.17"/>
    <n v="87.82"/>
    <n v="88.692700000000002"/>
    <n v="3"/>
    <n v="2"/>
    <n v="3"/>
    <n v="34.700000000000003"/>
    <n v="71.8"/>
    <n v="85.67"/>
    <n v="77.319999999999993"/>
    <n v="80.377200000000002"/>
    <n v="6"/>
    <n v="3"/>
    <n v="6"/>
    <n v="30"/>
    <n v="18"/>
  </r>
  <r>
    <n v="2021"/>
    <n v="140133"/>
    <x v="0"/>
    <s v="HOLY CROSS HOSPITAL"/>
    <s v="2701 W 68TH STREET"/>
    <s v="CHICAGO"/>
    <s v="IL"/>
    <n v="60629"/>
    <s v="Cook"/>
    <n v="42.06"/>
    <n v="79.06"/>
    <n v="87.36"/>
    <n v="69.66"/>
    <n v="70.381100000000004"/>
    <n v="0"/>
    <n v="0"/>
    <n v="0"/>
    <n v="41.99"/>
    <n v="79.91"/>
    <n v="88.1"/>
    <n v="69.599999999999994"/>
    <n v="71.807599999999994"/>
    <n v="0"/>
    <n v="1"/>
    <n v="1"/>
    <n v="33.89"/>
    <n v="65.77"/>
    <n v="81"/>
    <n v="52.17"/>
    <n v="52.662599999999998"/>
    <n v="0"/>
    <n v="0"/>
    <n v="0"/>
    <n v="6.53"/>
    <n v="51.87"/>
    <n v="63.32"/>
    <n v="44.04"/>
    <n v="40.846400000000003"/>
    <n v="0"/>
    <n v="0"/>
    <n v="0"/>
    <n v="33.19"/>
    <n v="63.83"/>
    <n v="74.75"/>
    <n v="58.4"/>
    <n v="56.020600000000002"/>
    <n v="0"/>
    <n v="0"/>
    <n v="0"/>
    <n v="30.6"/>
    <n v="65.61"/>
    <n v="79.58"/>
    <n v="56.35"/>
    <n v="57.274099999999997"/>
    <n v="0"/>
    <n v="0"/>
    <n v="0"/>
    <n v="66.94"/>
    <n v="87.38"/>
    <n v="92.17"/>
    <n v="78.86"/>
    <n v="78.912199999999999"/>
    <n v="0"/>
    <n v="0"/>
    <n v="0"/>
    <n v="34.700000000000003"/>
    <n v="71.8"/>
    <n v="85.67"/>
    <n v="53.02"/>
    <n v="51.090899999999998"/>
    <n v="0"/>
    <n v="0"/>
    <n v="0"/>
    <n v="1"/>
    <n v="8"/>
  </r>
  <r>
    <n v="2021"/>
    <n v="140135"/>
    <x v="2"/>
    <s v="DECATUR MEMORIAL HOSPITAL"/>
    <s v="2300 NORTH EDWARD STREET"/>
    <s v="DECATUR"/>
    <s v="IL"/>
    <n v="62526"/>
    <s v="Macon"/>
    <n v="42.06"/>
    <n v="79.06"/>
    <n v="87.36"/>
    <n v="76.7"/>
    <n v="77.243200000000002"/>
    <n v="0"/>
    <n v="0"/>
    <n v="0"/>
    <n v="41.99"/>
    <n v="79.91"/>
    <n v="88.1"/>
    <n v="75.91"/>
    <n v="77.808599999999998"/>
    <n v="0"/>
    <n v="1"/>
    <n v="1"/>
    <n v="33.89"/>
    <n v="65.77"/>
    <n v="81"/>
    <n v="63.94"/>
    <n v="65.826499999999996"/>
    <n v="1"/>
    <n v="1"/>
    <n v="1"/>
    <n v="6.53"/>
    <n v="51.87"/>
    <n v="63.32"/>
    <n v="48.83"/>
    <n v="49.570500000000003"/>
    <n v="0"/>
    <n v="0"/>
    <n v="0"/>
    <n v="33.19"/>
    <n v="63.83"/>
    <n v="74.75"/>
    <n v="60.96"/>
    <n v="63.085000000000001"/>
    <n v="0"/>
    <n v="1"/>
    <n v="1"/>
    <n v="30.6"/>
    <n v="65.61"/>
    <n v="79.58"/>
    <n v="63.67"/>
    <n v="65.7727"/>
    <n v="1"/>
    <n v="1"/>
    <n v="1"/>
    <n v="66.94"/>
    <n v="87.38"/>
    <n v="92.17"/>
    <n v="86.92"/>
    <n v="85.486699999999999"/>
    <n v="0"/>
    <n v="0"/>
    <n v="0"/>
    <n v="34.700000000000003"/>
    <n v="71.8"/>
    <n v="85.67"/>
    <n v="69.75"/>
    <n v="69.731200000000001"/>
    <n v="0"/>
    <n v="0"/>
    <n v="0"/>
    <n v="4"/>
    <n v="18"/>
  </r>
  <r>
    <n v="2021"/>
    <n v="140137"/>
    <x v="2"/>
    <s v="GREENVILLE REGIONAL HOSPITAL"/>
    <s v="200 HEALTH CARE DR"/>
    <s v="GREENVILLE"/>
    <s v="IL"/>
    <n v="62246"/>
    <s v="Bond"/>
    <n v="42.06"/>
    <n v="79.06"/>
    <n v="87.36"/>
    <n v="83.47"/>
    <n v="84.413200000000003"/>
    <n v="6"/>
    <n v="2"/>
    <n v="6"/>
    <n v="41.99"/>
    <n v="79.91"/>
    <n v="88.1"/>
    <n v="76.61"/>
    <n v="86.151600000000002"/>
    <n v="7"/>
    <n v="8"/>
    <n v="8"/>
    <n v="33.89"/>
    <n v="65.77"/>
    <n v="81"/>
    <n v="75.34"/>
    <n v="76.795500000000004"/>
    <n v="7"/>
    <n v="2"/>
    <n v="7"/>
    <n v="6.53"/>
    <n v="51.87"/>
    <n v="63.32"/>
    <n v="53.05"/>
    <n v="54.262300000000003"/>
    <n v="2"/>
    <n v="1"/>
    <n v="2"/>
    <n v="33.19"/>
    <n v="63.83"/>
    <n v="74.75"/>
    <n v="71.48"/>
    <n v="67.328400000000002"/>
    <n v="3"/>
    <n v="0"/>
    <n v="3"/>
    <n v="30.6"/>
    <n v="65.61"/>
    <n v="79.58"/>
    <n v="75.61"/>
    <n v="76.5642"/>
    <n v="8"/>
    <n v="2"/>
    <n v="8"/>
    <n v="66.94"/>
    <n v="87.38"/>
    <n v="92.17"/>
    <n v="92.73"/>
    <n v="93.541899999999998"/>
    <n v="10"/>
    <n v="9"/>
    <n v="10"/>
    <n v="34.700000000000003"/>
    <n v="71.8"/>
    <n v="85.67"/>
    <n v="69.260000000000005"/>
    <n v="78.361199999999997"/>
    <n v="5"/>
    <n v="5"/>
    <n v="5"/>
    <n v="49"/>
    <n v="20"/>
  </r>
  <r>
    <n v="2021"/>
    <n v="140143"/>
    <x v="2"/>
    <s v="ST MARGARETS HOSPITAL"/>
    <s v="600 E 1ST ST"/>
    <s v="SPRING VALLEY"/>
    <s v="IL"/>
    <n v="61362"/>
    <s v="Bureau"/>
    <n v="42.06"/>
    <n v="79.06"/>
    <n v="87.36"/>
    <n v="81.83"/>
    <n v="86.863"/>
    <n v="9"/>
    <n v="9"/>
    <n v="9"/>
    <n v="41.99"/>
    <n v="79.91"/>
    <n v="88.1"/>
    <n v="83.66"/>
    <n v="85.750900000000001"/>
    <n v="7"/>
    <n v="4"/>
    <n v="7"/>
    <n v="33.89"/>
    <n v="65.77"/>
    <n v="81"/>
    <n v="71.7"/>
    <n v="79.328100000000006"/>
    <n v="9"/>
    <n v="8"/>
    <n v="9"/>
    <n v="6.53"/>
    <n v="51.87"/>
    <n v="63.32"/>
    <n v="56.28"/>
    <n v="58.2883"/>
    <n v="6"/>
    <n v="2"/>
    <n v="6"/>
    <n v="33.19"/>
    <n v="63.83"/>
    <n v="74.75"/>
    <n v="70.849999999999994"/>
    <n v="73.436999999999998"/>
    <n v="8"/>
    <n v="6"/>
    <n v="8"/>
    <n v="30.6"/>
    <n v="65.61"/>
    <n v="79.58"/>
    <n v="70.75"/>
    <n v="75.561599999999999"/>
    <n v="7"/>
    <n v="5"/>
    <n v="7"/>
    <n v="66.94"/>
    <n v="87.38"/>
    <n v="92.17"/>
    <n v="89.95"/>
    <n v="91.356800000000007"/>
    <n v="8"/>
    <n v="6"/>
    <n v="8"/>
    <n v="34.700000000000003"/>
    <n v="71.8"/>
    <n v="85.67"/>
    <n v="74.06"/>
    <n v="78.967299999999994"/>
    <n v="5"/>
    <n v="4"/>
    <n v="5"/>
    <n v="59"/>
    <n v="20"/>
  </r>
  <r>
    <n v="2021"/>
    <n v="140145"/>
    <x v="4"/>
    <s v="ST JOSEPHS HOSPITAL"/>
    <s v="9515 HOLY CROSS LN"/>
    <s v="BREESE"/>
    <s v="IL"/>
    <n v="62230"/>
    <s v="Clinton"/>
    <n v="42.06"/>
    <n v="79.06"/>
    <n v="87.36"/>
    <n v="91.63"/>
    <n v="86.799400000000006"/>
    <n v="9"/>
    <n v="0"/>
    <n v="9"/>
    <n v="41.99"/>
    <n v="79.91"/>
    <n v="88.1"/>
    <n v="89.64"/>
    <n v="83.373099999999994"/>
    <n v="4"/>
    <n v="0"/>
    <n v="4"/>
    <n v="33.89"/>
    <n v="65.77"/>
    <n v="81"/>
    <n v="83.5"/>
    <n v="77.783100000000005"/>
    <n v="8"/>
    <n v="0"/>
    <n v="8"/>
    <n v="6.53"/>
    <n v="51.87"/>
    <n v="63.32"/>
    <n v="66.66"/>
    <n v="59.295900000000003"/>
    <n v="6"/>
    <n v="0"/>
    <n v="6"/>
    <n v="33.19"/>
    <n v="63.83"/>
    <n v="74.75"/>
    <n v="80.22"/>
    <n v="70.576999999999998"/>
    <n v="6"/>
    <n v="0"/>
    <n v="6"/>
    <n v="30.6"/>
    <n v="65.61"/>
    <n v="79.58"/>
    <n v="82.36"/>
    <n v="80.612099999999998"/>
    <n v="10"/>
    <n v="0"/>
    <n v="10"/>
    <n v="66.94"/>
    <n v="87.38"/>
    <n v="92.17"/>
    <n v="92.74"/>
    <n v="91.732900000000001"/>
    <n v="9"/>
    <n v="0"/>
    <n v="9"/>
    <n v="34.700000000000003"/>
    <n v="71.8"/>
    <n v="85.67"/>
    <n v="86.98"/>
    <n v="80.455299999999994"/>
    <n v="6"/>
    <n v="0"/>
    <n v="6"/>
    <n v="58"/>
    <n v="20"/>
  </r>
  <r>
    <n v="2021"/>
    <n v="140147"/>
    <x v="2"/>
    <s v="RICHLAND MEMORIAL HOSPITAL"/>
    <s v="800 EAST LOCUST"/>
    <s v="OLNEY"/>
    <s v="IL"/>
    <n v="62450"/>
    <s v="Richland"/>
    <n v="42.06"/>
    <n v="79.06"/>
    <n v="87.36"/>
    <n v="82.09"/>
    <n v="79.008600000000001"/>
    <n v="0"/>
    <n v="0"/>
    <n v="0"/>
    <n v="41.99"/>
    <n v="79.91"/>
    <n v="88.1"/>
    <n v="81.180000000000007"/>
    <n v="84.893100000000004"/>
    <n v="6"/>
    <n v="5"/>
    <n v="6"/>
    <n v="33.89"/>
    <n v="65.77"/>
    <n v="81"/>
    <n v="67.959999999999994"/>
    <n v="70.559799999999996"/>
    <n v="3"/>
    <n v="1"/>
    <n v="3"/>
    <n v="6.53"/>
    <n v="51.87"/>
    <n v="63.32"/>
    <n v="59.65"/>
    <n v="61.2211"/>
    <n v="8"/>
    <n v="4"/>
    <n v="8"/>
    <n v="33.19"/>
    <n v="63.83"/>
    <n v="74.75"/>
    <n v="67.58"/>
    <n v="62.606200000000001"/>
    <n v="0"/>
    <n v="0"/>
    <n v="0"/>
    <n v="30.6"/>
    <n v="65.61"/>
    <n v="79.58"/>
    <n v="72.400000000000006"/>
    <n v="71.709000000000003"/>
    <n v="4"/>
    <n v="0"/>
    <n v="4"/>
    <n v="66.94"/>
    <n v="87.38"/>
    <n v="92.17"/>
    <n v="91.73"/>
    <n v="90.251599999999996"/>
    <n v="6"/>
    <n v="0"/>
    <n v="6"/>
    <n v="34.700000000000003"/>
    <n v="71.8"/>
    <n v="85.67"/>
    <n v="76.59"/>
    <n v="76.865200000000002"/>
    <n v="4"/>
    <n v="0"/>
    <n v="4"/>
    <n v="31"/>
    <n v="19"/>
  </r>
  <r>
    <n v="2021"/>
    <n v="140148"/>
    <x v="0"/>
    <s v="MEMORIAL MEDICAL CENTER"/>
    <s v="701 N FIRST ST"/>
    <s v="SPRINGFIELD"/>
    <s v="IL"/>
    <n v="62702"/>
    <s v="Sangamon"/>
    <n v="42.06"/>
    <n v="79.06"/>
    <n v="87.36"/>
    <n v="77.61"/>
    <n v="77.323099999999997"/>
    <n v="0"/>
    <n v="0"/>
    <n v="0"/>
    <n v="41.99"/>
    <n v="79.91"/>
    <n v="88.1"/>
    <n v="78.08"/>
    <n v="76.540599999999998"/>
    <n v="0"/>
    <n v="0"/>
    <n v="0"/>
    <n v="33.89"/>
    <n v="65.77"/>
    <n v="81"/>
    <n v="61.52"/>
    <n v="58.7776"/>
    <n v="0"/>
    <n v="0"/>
    <n v="0"/>
    <n v="6.53"/>
    <n v="51.87"/>
    <n v="63.32"/>
    <n v="55.61"/>
    <n v="53.900599999999997"/>
    <n v="2"/>
    <n v="0"/>
    <n v="2"/>
    <n v="33.19"/>
    <n v="63.83"/>
    <n v="74.75"/>
    <n v="61.59"/>
    <n v="64.424499999999995"/>
    <n v="1"/>
    <n v="2"/>
    <n v="2"/>
    <n v="30.6"/>
    <n v="65.61"/>
    <n v="79.58"/>
    <n v="66.11"/>
    <n v="61.859000000000002"/>
    <n v="0"/>
    <n v="0"/>
    <n v="0"/>
    <n v="66.94"/>
    <n v="87.38"/>
    <n v="92.17"/>
    <n v="89.58"/>
    <n v="89.135800000000003"/>
    <n v="4"/>
    <n v="0"/>
    <n v="4"/>
    <n v="34.700000000000003"/>
    <n v="71.8"/>
    <n v="85.67"/>
    <n v="74.459999999999994"/>
    <n v="73.611999999999995"/>
    <n v="2"/>
    <n v="0"/>
    <n v="2"/>
    <n v="10"/>
    <n v="15"/>
  </r>
  <r>
    <n v="2021"/>
    <n v="140150"/>
    <x v="1"/>
    <s v="UNIVERSITY OF ILLINOIS HOSPITAL"/>
    <s v="1740 WEST TAYLOR ST SUITE 1400"/>
    <s v="CHICAGO"/>
    <s v="IL"/>
    <n v="60612"/>
    <s v="Cook"/>
    <n v="42.06"/>
    <n v="79.06"/>
    <n v="87.36"/>
    <n v="72.47"/>
    <n v="74.531199999999998"/>
    <n v="0"/>
    <n v="1"/>
    <n v="1"/>
    <n v="41.99"/>
    <n v="79.91"/>
    <n v="88.1"/>
    <n v="76.98"/>
    <n v="74.810500000000005"/>
    <n v="0"/>
    <n v="0"/>
    <n v="0"/>
    <n v="33.89"/>
    <n v="65.77"/>
    <n v="81"/>
    <n v="58.43"/>
    <n v="58.817399999999999"/>
    <n v="0"/>
    <n v="0"/>
    <n v="0"/>
    <n v="6.53"/>
    <n v="51.87"/>
    <n v="63.32"/>
    <n v="49.92"/>
    <n v="49.4392"/>
    <n v="0"/>
    <n v="0"/>
    <n v="0"/>
    <n v="33.19"/>
    <n v="63.83"/>
    <n v="74.75"/>
    <n v="60.04"/>
    <n v="57.564100000000003"/>
    <n v="0"/>
    <n v="0"/>
    <n v="0"/>
    <n v="30.6"/>
    <n v="65.61"/>
    <n v="79.58"/>
    <n v="59.58"/>
    <n v="58.851700000000001"/>
    <n v="0"/>
    <n v="0"/>
    <n v="0"/>
    <n v="66.94"/>
    <n v="87.38"/>
    <n v="92.17"/>
    <n v="83.28"/>
    <n v="82.463399999999993"/>
    <n v="0"/>
    <n v="0"/>
    <n v="0"/>
    <n v="34.700000000000003"/>
    <n v="71.8"/>
    <n v="85.67"/>
    <n v="62.15"/>
    <n v="63.784700000000001"/>
    <n v="0"/>
    <n v="0"/>
    <n v="0"/>
    <n v="1"/>
    <n v="15"/>
  </r>
  <r>
    <n v="2021"/>
    <n v="140155"/>
    <x v="0"/>
    <s v="PRESENCE ST MARYS HOSPITAL"/>
    <s v="500 W COURT ST"/>
    <s v="KANKAKEE"/>
    <s v="IL"/>
    <n v="60901"/>
    <s v="Kankakee"/>
    <n v="42.06"/>
    <n v="79.06"/>
    <n v="87.36"/>
    <n v="81.87"/>
    <n v="80.94"/>
    <n v="3"/>
    <n v="0"/>
    <n v="3"/>
    <n v="41.99"/>
    <n v="79.91"/>
    <n v="88.1"/>
    <n v="82.03"/>
    <n v="82.977099999999993"/>
    <n v="4"/>
    <n v="1"/>
    <n v="4"/>
    <n v="33.89"/>
    <n v="65.77"/>
    <n v="81"/>
    <n v="74.41"/>
    <n v="64.468400000000003"/>
    <n v="0"/>
    <n v="0"/>
    <n v="0"/>
    <n v="6.53"/>
    <n v="51.87"/>
    <n v="63.32"/>
    <n v="56.47"/>
    <n v="48.947299999999998"/>
    <n v="0"/>
    <n v="0"/>
    <n v="0"/>
    <n v="33.19"/>
    <n v="63.83"/>
    <n v="74.75"/>
    <n v="70.7"/>
    <n v="58.514899999999997"/>
    <n v="0"/>
    <n v="0"/>
    <n v="0"/>
    <n v="30.6"/>
    <n v="65.61"/>
    <n v="79.58"/>
    <n v="67.92"/>
    <n v="56.334899999999998"/>
    <n v="0"/>
    <n v="0"/>
    <n v="0"/>
    <n v="66.94"/>
    <n v="87.38"/>
    <n v="92.17"/>
    <n v="83.96"/>
    <n v="86.369200000000006"/>
    <n v="0"/>
    <n v="2"/>
    <n v="2"/>
    <n v="34.700000000000003"/>
    <n v="71.8"/>
    <n v="85.67"/>
    <n v="78.13"/>
    <n v="65.566900000000004"/>
    <n v="0"/>
    <n v="0"/>
    <n v="0"/>
    <n v="9"/>
    <n v="14"/>
  </r>
  <r>
    <n v="2021"/>
    <n v="140158"/>
    <x v="1"/>
    <s v="MERCY HOSPITAL AND MEDICAL CENTER"/>
    <s v="2525 S MICHIGAN AVE"/>
    <s v="CHICAGO"/>
    <s v="IL"/>
    <n v="60616"/>
    <s v="Cook"/>
    <n v="42.06"/>
    <n v="79.06"/>
    <n v="87.36"/>
    <n v="73.56"/>
    <n v="72.38"/>
    <n v="0"/>
    <n v="0"/>
    <n v="0"/>
    <n v="41.99"/>
    <n v="79.91"/>
    <n v="88.1"/>
    <n v="75.760000000000005"/>
    <n v="75.766300000000001"/>
    <n v="0"/>
    <n v="0"/>
    <n v="0"/>
    <n v="33.89"/>
    <n v="65.77"/>
    <n v="81"/>
    <n v="55.93"/>
    <n v="56.4497"/>
    <n v="0"/>
    <n v="0"/>
    <n v="0"/>
    <n v="6.53"/>
    <n v="51.87"/>
    <n v="63.32"/>
    <n v="43.92"/>
    <n v="43.393900000000002"/>
    <n v="0"/>
    <n v="0"/>
    <n v="0"/>
    <n v="33.19"/>
    <n v="63.83"/>
    <n v="74.75"/>
    <n v="56.5"/>
    <n v="55.686599999999999"/>
    <n v="0"/>
    <n v="0"/>
    <n v="0"/>
    <n v="30.6"/>
    <n v="65.61"/>
    <n v="79.58"/>
    <n v="59.76"/>
    <n v="58.309699999999999"/>
    <n v="0"/>
    <n v="0"/>
    <n v="0"/>
    <n v="66.94"/>
    <n v="87.38"/>
    <n v="92.17"/>
    <n v="81.510000000000005"/>
    <n v="80.835300000000004"/>
    <n v="0"/>
    <n v="0"/>
    <n v="0"/>
    <n v="34.700000000000003"/>
    <n v="71.8"/>
    <n v="85.67"/>
    <n v="58.34"/>
    <n v="57.160499999999999"/>
    <n v="0"/>
    <n v="0"/>
    <n v="0"/>
    <n v="0"/>
    <n v="12"/>
  </r>
  <r>
    <n v="2021"/>
    <n v="140160"/>
    <x v="2"/>
    <s v="FHN MEMORIAL HOSPITAL"/>
    <s v="1045 WEST STEPHENSON STREET"/>
    <s v="FREEPORT"/>
    <s v="IL"/>
    <n v="61032"/>
    <s v="Stephenson"/>
    <n v="42.06"/>
    <n v="79.06"/>
    <n v="87.36"/>
    <n v="80.36"/>
    <n v="79.798199999999994"/>
    <n v="1"/>
    <n v="0"/>
    <n v="1"/>
    <n v="41.99"/>
    <n v="79.91"/>
    <n v="88.1"/>
    <n v="77.22"/>
    <n v="81.847300000000004"/>
    <n v="3"/>
    <n v="4"/>
    <n v="4"/>
    <n v="33.89"/>
    <n v="65.77"/>
    <n v="81"/>
    <n v="66.849999999999994"/>
    <n v="68.311300000000003"/>
    <n v="2"/>
    <n v="1"/>
    <n v="2"/>
    <n v="6.53"/>
    <n v="51.87"/>
    <n v="63.32"/>
    <n v="47.48"/>
    <n v="50.667999999999999"/>
    <n v="0"/>
    <n v="2"/>
    <n v="2"/>
    <n v="33.19"/>
    <n v="63.83"/>
    <n v="74.75"/>
    <n v="63.2"/>
    <n v="65.549599999999998"/>
    <n v="2"/>
    <n v="2"/>
    <n v="2"/>
    <n v="30.6"/>
    <n v="65.61"/>
    <n v="79.58"/>
    <n v="65.62"/>
    <n v="66.340400000000002"/>
    <n v="1"/>
    <n v="0"/>
    <n v="1"/>
    <n v="66.94"/>
    <n v="87.38"/>
    <n v="92.17"/>
    <n v="87.35"/>
    <n v="88.098699999999994"/>
    <n v="2"/>
    <n v="1"/>
    <n v="2"/>
    <n v="34.700000000000003"/>
    <n v="71.8"/>
    <n v="85.67"/>
    <n v="67.23"/>
    <n v="70.731300000000005"/>
    <n v="0"/>
    <n v="1"/>
    <n v="1"/>
    <n v="15"/>
    <n v="19"/>
  </r>
  <r>
    <n v="2021"/>
    <n v="140161"/>
    <x v="4"/>
    <s v="SAINT JAMES HOSPITAL"/>
    <s v="2500 WEST REYNOLDS STREET"/>
    <s v="PONTIAC"/>
    <s v="IL"/>
    <n v="61764"/>
    <s v="Livingston"/>
    <n v="42.06"/>
    <n v="79.06"/>
    <n v="87.36"/>
    <n v="81.88"/>
    <n v="82.5732"/>
    <n v="4"/>
    <n v="1"/>
    <n v="4"/>
    <n v="41.99"/>
    <n v="79.91"/>
    <n v="88.1"/>
    <n v="84.31"/>
    <n v="82.061000000000007"/>
    <n v="3"/>
    <n v="0"/>
    <n v="3"/>
    <n v="33.89"/>
    <n v="65.77"/>
    <n v="81"/>
    <n v="73.31"/>
    <n v="64.685699999999997"/>
    <n v="0"/>
    <n v="0"/>
    <n v="0"/>
    <n v="6.53"/>
    <n v="51.87"/>
    <n v="63.32"/>
    <n v="53.96"/>
    <n v="56.320599999999999"/>
    <n v="4"/>
    <n v="2"/>
    <n v="4"/>
    <n v="33.19"/>
    <n v="63.83"/>
    <n v="74.75"/>
    <n v="64.489999999999995"/>
    <n v="66.159099999999995"/>
    <n v="2"/>
    <n v="1"/>
    <n v="2"/>
    <n v="30.6"/>
    <n v="65.61"/>
    <n v="79.58"/>
    <n v="69.03"/>
    <n v="64.4499"/>
    <n v="0"/>
    <n v="0"/>
    <n v="0"/>
    <n v="66.94"/>
    <n v="87.38"/>
    <n v="92.17"/>
    <n v="90.98"/>
    <n v="91.186199999999999"/>
    <n v="8"/>
    <n v="1"/>
    <n v="8"/>
    <n v="34.700000000000003"/>
    <n v="71.8"/>
    <n v="85.67"/>
    <n v="74.08"/>
    <n v="73.183099999999996"/>
    <n v="1"/>
    <n v="0"/>
    <n v="1"/>
    <n v="22"/>
    <n v="19"/>
  </r>
  <r>
    <n v="2021"/>
    <n v="140162"/>
    <x v="4"/>
    <s v="ST JOSEPH MEDICAL CENTER"/>
    <s v="2200 E WASHINGTON"/>
    <s v="BLOOMINGTON"/>
    <s v="IL"/>
    <n v="61701"/>
    <s v="McLean"/>
    <n v="42.06"/>
    <n v="79.06"/>
    <n v="87.36"/>
    <n v="80.48"/>
    <n v="80.645899999999997"/>
    <n v="2"/>
    <n v="0"/>
    <n v="2"/>
    <n v="41.99"/>
    <n v="79.91"/>
    <n v="88.1"/>
    <n v="79.59"/>
    <n v="78.377899999999997"/>
    <n v="0"/>
    <n v="0"/>
    <n v="0"/>
    <n v="33.89"/>
    <n v="65.77"/>
    <n v="81"/>
    <n v="59.53"/>
    <n v="60.925600000000003"/>
    <n v="0"/>
    <n v="0"/>
    <n v="0"/>
    <n v="6.53"/>
    <n v="51.87"/>
    <n v="63.32"/>
    <n v="55.28"/>
    <n v="52.777900000000002"/>
    <n v="1"/>
    <n v="0"/>
    <n v="1"/>
    <n v="33.19"/>
    <n v="63.83"/>
    <n v="74.75"/>
    <n v="63.66"/>
    <n v="63.911700000000003"/>
    <n v="1"/>
    <n v="0"/>
    <n v="1"/>
    <n v="30.6"/>
    <n v="65.61"/>
    <n v="79.58"/>
    <n v="68.989999999999995"/>
    <n v="68.158299999999997"/>
    <n v="2"/>
    <n v="0"/>
    <n v="2"/>
    <n v="66.94"/>
    <n v="87.38"/>
    <n v="92.17"/>
    <n v="87.31"/>
    <n v="88.999600000000001"/>
    <n v="4"/>
    <n v="3"/>
    <n v="4"/>
    <n v="34.700000000000003"/>
    <n v="71.8"/>
    <n v="85.67"/>
    <n v="77.2"/>
    <n v="75.262699999999995"/>
    <n v="3"/>
    <n v="0"/>
    <n v="3"/>
    <n v="13"/>
    <n v="16"/>
  </r>
  <r>
    <n v="2021"/>
    <n v="140164"/>
    <x v="1"/>
    <s v="MEMORIAL HOSPITAL OF CARBONDALE"/>
    <s v="405 W JACKSON"/>
    <s v="CARBONDALE"/>
    <s v="IL"/>
    <n v="62901"/>
    <s v="Jackson"/>
    <n v="42.06"/>
    <n v="79.06"/>
    <n v="87.36"/>
    <n v="79.12"/>
    <n v="81.010800000000003"/>
    <n v="3"/>
    <n v="2"/>
    <n v="3"/>
    <n v="41.99"/>
    <n v="79.91"/>
    <n v="88.1"/>
    <n v="83.69"/>
    <n v="81.158799999999999"/>
    <n v="2"/>
    <n v="0"/>
    <n v="2"/>
    <n v="33.89"/>
    <n v="65.77"/>
    <n v="81"/>
    <n v="67.66"/>
    <n v="68.844499999999996"/>
    <n v="2"/>
    <n v="0"/>
    <n v="2"/>
    <n v="6.53"/>
    <n v="51.87"/>
    <n v="63.32"/>
    <n v="50.51"/>
    <n v="51.999600000000001"/>
    <n v="1"/>
    <n v="1"/>
    <n v="1"/>
    <n v="33.19"/>
    <n v="63.83"/>
    <n v="74.75"/>
    <n v="63.16"/>
    <n v="66.771799999999999"/>
    <n v="3"/>
    <n v="3"/>
    <n v="3"/>
    <n v="30.6"/>
    <n v="65.61"/>
    <n v="79.58"/>
    <n v="65.38"/>
    <n v="67.019800000000004"/>
    <n v="1"/>
    <n v="1"/>
    <n v="1"/>
    <n v="66.94"/>
    <n v="87.38"/>
    <n v="92.17"/>
    <n v="85.85"/>
    <n v="88.7988"/>
    <n v="3"/>
    <n v="4"/>
    <n v="4"/>
    <n v="34.700000000000003"/>
    <n v="71.8"/>
    <n v="85.67"/>
    <n v="70.77"/>
    <n v="75.749099999999999"/>
    <n v="3"/>
    <n v="3"/>
    <n v="3"/>
    <n v="19"/>
    <n v="20"/>
  </r>
  <r>
    <n v="2021"/>
    <n v="140166"/>
    <x v="2"/>
    <s v="ST MARYS HOSPITAL"/>
    <s v="1800 E LAKE SHORE DR"/>
    <s v="DECATUR"/>
    <s v="IL"/>
    <n v="62521"/>
    <s v="Macon"/>
    <n v="42.06"/>
    <n v="79.06"/>
    <n v="87.36"/>
    <n v="77.95"/>
    <n v="79.274799999999999"/>
    <n v="1"/>
    <n v="1"/>
    <n v="1"/>
    <n v="41.99"/>
    <n v="79.91"/>
    <n v="88.1"/>
    <n v="76.959999999999994"/>
    <n v="76.358900000000006"/>
    <n v="0"/>
    <n v="0"/>
    <n v="0"/>
    <n v="33.89"/>
    <n v="65.77"/>
    <n v="81"/>
    <n v="62"/>
    <n v="68.737499999999997"/>
    <n v="2"/>
    <n v="3"/>
    <n v="3"/>
    <n v="6.53"/>
    <n v="51.87"/>
    <n v="63.32"/>
    <n v="50.16"/>
    <n v="53.3812"/>
    <n v="2"/>
    <n v="2"/>
    <n v="2"/>
    <n v="33.19"/>
    <n v="63.83"/>
    <n v="74.75"/>
    <n v="61.43"/>
    <n v="62.3474"/>
    <n v="0"/>
    <n v="0"/>
    <n v="0"/>
    <n v="30.6"/>
    <n v="65.61"/>
    <n v="79.58"/>
    <n v="68.17"/>
    <n v="65.766400000000004"/>
    <n v="1"/>
    <n v="0"/>
    <n v="1"/>
    <n v="66.94"/>
    <n v="87.38"/>
    <n v="92.17"/>
    <n v="88.85"/>
    <n v="85.816199999999995"/>
    <n v="0"/>
    <n v="0"/>
    <n v="0"/>
    <n v="34.700000000000003"/>
    <n v="71.8"/>
    <n v="85.67"/>
    <n v="73.44"/>
    <n v="72.566999999999993"/>
    <n v="1"/>
    <n v="0"/>
    <n v="1"/>
    <n v="8"/>
    <n v="18"/>
  </r>
  <r>
    <n v="2021"/>
    <n v="140172"/>
    <x v="1"/>
    <s v="FRANCISCAN HEALTH OLYMPIA &amp; CHICAGO HEIGHTS"/>
    <s v="20201 S CRAWFORD AVENUE"/>
    <s v="OLYMPIA FIELDS"/>
    <s v="IL"/>
    <n v="60461"/>
    <s v="Cook"/>
    <n v="42.06"/>
    <n v="79.06"/>
    <n v="87.36"/>
    <n v="74.27"/>
    <n v="74.258799999999994"/>
    <n v="0"/>
    <n v="0"/>
    <n v="0"/>
    <n v="41.99"/>
    <n v="79.91"/>
    <n v="88.1"/>
    <n v="79.11"/>
    <n v="73.902100000000004"/>
    <n v="0"/>
    <n v="0"/>
    <n v="0"/>
    <n v="33.89"/>
    <n v="65.77"/>
    <n v="81"/>
    <n v="53.8"/>
    <n v="55.311"/>
    <n v="0"/>
    <n v="0"/>
    <n v="0"/>
    <n v="6.53"/>
    <n v="51.87"/>
    <n v="63.32"/>
    <n v="46.51"/>
    <n v="44.025399999999998"/>
    <n v="0"/>
    <n v="0"/>
    <n v="0"/>
    <n v="33.19"/>
    <n v="63.83"/>
    <n v="74.75"/>
    <n v="55.79"/>
    <n v="52.544499999999999"/>
    <n v="0"/>
    <n v="0"/>
    <n v="0"/>
    <n v="30.6"/>
    <n v="65.61"/>
    <n v="79.58"/>
    <n v="60.21"/>
    <n v="57.439700000000002"/>
    <n v="0"/>
    <n v="0"/>
    <n v="0"/>
    <n v="66.94"/>
    <n v="87.38"/>
    <n v="92.17"/>
    <n v="83.27"/>
    <n v="84.644599999999997"/>
    <n v="0"/>
    <n v="1"/>
    <n v="1"/>
    <n v="34.700000000000003"/>
    <n v="71.8"/>
    <n v="85.67"/>
    <n v="60.35"/>
    <n v="57.997999999999998"/>
    <n v="0"/>
    <n v="0"/>
    <n v="0"/>
    <n v="1"/>
    <n v="12"/>
  </r>
  <r>
    <n v="2021"/>
    <n v="140174"/>
    <x v="4"/>
    <s v="PRESENCE MERCY MEDICAL CENTER"/>
    <s v="1325 N HIGHLAND AVENUE"/>
    <s v="AURORA"/>
    <s v="IL"/>
    <n v="60506"/>
    <s v="Kane"/>
    <n v="42.06"/>
    <n v="79.06"/>
    <n v="87.36"/>
    <n v="77.849999999999994"/>
    <n v="81.9495"/>
    <n v="4"/>
    <n v="4"/>
    <n v="4"/>
    <n v="41.99"/>
    <n v="79.91"/>
    <n v="88.1"/>
    <n v="79.39"/>
    <n v="81.046199999999999"/>
    <n v="2"/>
    <n v="1"/>
    <n v="2"/>
    <n v="33.89"/>
    <n v="65.77"/>
    <n v="81"/>
    <n v="58.37"/>
    <n v="61.491900000000001"/>
    <n v="0"/>
    <n v="1"/>
    <n v="1"/>
    <n v="6.53"/>
    <n v="51.87"/>
    <n v="63.32"/>
    <n v="54.44"/>
    <n v="53.476900000000001"/>
    <n v="2"/>
    <n v="0"/>
    <n v="2"/>
    <n v="33.19"/>
    <n v="63.83"/>
    <n v="74.75"/>
    <n v="59.42"/>
    <n v="64.955299999999994"/>
    <n v="1"/>
    <n v="3"/>
    <n v="3"/>
    <n v="30.6"/>
    <n v="65.61"/>
    <n v="79.58"/>
    <n v="66.319999999999993"/>
    <n v="68.456299999999999"/>
    <n v="2"/>
    <n v="1"/>
    <n v="2"/>
    <n v="66.94"/>
    <n v="87.38"/>
    <n v="92.17"/>
    <n v="87.76"/>
    <n v="86.930499999999995"/>
    <n v="0"/>
    <n v="0"/>
    <n v="0"/>
    <n v="34.700000000000003"/>
    <n v="71.8"/>
    <n v="85.67"/>
    <n v="70.459999999999994"/>
    <n v="68.276700000000005"/>
    <n v="0"/>
    <n v="0"/>
    <n v="0"/>
    <n v="14"/>
    <n v="17"/>
  </r>
  <r>
    <n v="2021"/>
    <n v="140179"/>
    <x v="0"/>
    <s v="LITTLE COMPANY OF MARY HOSPITAL"/>
    <s v="2800 W 95TH ST"/>
    <s v="EVERGREEN PARK"/>
    <s v="IL"/>
    <n v="60805"/>
    <s v="Cook"/>
    <n v="42.06"/>
    <n v="79.06"/>
    <n v="87.36"/>
    <n v="81.09"/>
    <n v="80.940600000000003"/>
    <n v="3"/>
    <n v="0"/>
    <n v="3"/>
    <n v="41.99"/>
    <n v="79.91"/>
    <n v="88.1"/>
    <n v="82.48"/>
    <n v="76.546899999999994"/>
    <n v="0"/>
    <n v="0"/>
    <n v="0"/>
    <n v="33.89"/>
    <n v="65.77"/>
    <n v="81"/>
    <n v="67.900000000000006"/>
    <n v="64.687299999999993"/>
    <n v="0"/>
    <n v="0"/>
    <n v="0"/>
    <n v="6.53"/>
    <n v="51.87"/>
    <n v="63.32"/>
    <n v="51.13"/>
    <n v="48.5685"/>
    <n v="0"/>
    <n v="0"/>
    <n v="0"/>
    <n v="33.19"/>
    <n v="63.83"/>
    <n v="74.75"/>
    <n v="60.74"/>
    <n v="58.914400000000001"/>
    <n v="0"/>
    <n v="0"/>
    <n v="0"/>
    <n v="30.6"/>
    <n v="65.61"/>
    <n v="79.58"/>
    <n v="70.25"/>
    <n v="67.441900000000004"/>
    <n v="2"/>
    <n v="0"/>
    <n v="2"/>
    <n v="66.94"/>
    <n v="87.38"/>
    <n v="92.17"/>
    <n v="83.82"/>
    <n v="82.831000000000003"/>
    <n v="0"/>
    <n v="0"/>
    <n v="0"/>
    <n v="34.700000000000003"/>
    <n v="71.8"/>
    <n v="85.67"/>
    <n v="72.150000000000006"/>
    <n v="69.689499999999995"/>
    <n v="0"/>
    <n v="0"/>
    <n v="0"/>
    <n v="5"/>
    <n v="15"/>
  </r>
  <r>
    <n v="2021"/>
    <n v="140180"/>
    <x v="5"/>
    <s v="PRESENCE SAINTS MARY AND ELIZABETH MEDICAL CENTER"/>
    <s v="2233 W DIVISION ST"/>
    <s v="CHICAGO"/>
    <s v="IL"/>
    <n v="60622"/>
    <s v="Cook"/>
    <n v="42.06"/>
    <n v="79.06"/>
    <n v="87.36"/>
    <n v="78.989999999999995"/>
    <n v="79.626900000000006"/>
    <n v="1"/>
    <n v="0"/>
    <n v="1"/>
    <n v="41.99"/>
    <n v="79.91"/>
    <n v="88.1"/>
    <n v="81.53"/>
    <n v="81.704599999999999"/>
    <n v="2"/>
    <n v="0"/>
    <n v="2"/>
    <n v="33.89"/>
    <n v="65.77"/>
    <n v="81"/>
    <n v="67.78"/>
    <n v="63.075200000000002"/>
    <n v="0"/>
    <n v="0"/>
    <n v="0"/>
    <n v="6.53"/>
    <n v="51.87"/>
    <n v="63.32"/>
    <n v="59.35"/>
    <n v="55.550899999999999"/>
    <n v="3"/>
    <n v="0"/>
    <n v="3"/>
    <n v="33.19"/>
    <n v="63.83"/>
    <n v="74.75"/>
    <n v="62.15"/>
    <n v="64.302599999999998"/>
    <n v="1"/>
    <n v="1"/>
    <n v="1"/>
    <n v="30.6"/>
    <n v="65.61"/>
    <n v="79.58"/>
    <n v="66.959999999999994"/>
    <n v="66.404399999999995"/>
    <n v="1"/>
    <n v="0"/>
    <n v="1"/>
    <n v="66.94"/>
    <n v="87.38"/>
    <n v="92.17"/>
    <n v="89.7"/>
    <n v="86.503200000000007"/>
    <n v="0"/>
    <n v="0"/>
    <n v="0"/>
    <n v="34.700000000000003"/>
    <n v="71.8"/>
    <n v="85.67"/>
    <n v="72.010000000000005"/>
    <n v="68.791799999999995"/>
    <n v="0"/>
    <n v="0"/>
    <n v="0"/>
    <n v="8"/>
    <n v="18"/>
  </r>
  <r>
    <n v="2021"/>
    <n v="140181"/>
    <x v="3"/>
    <s v="SOUTH SHORE HOSPITAL"/>
    <s v="8012 SOUTH CRANDON AVENUE"/>
    <s v="CHICAGO"/>
    <s v="IL"/>
    <n v="60617"/>
    <s v="Cook"/>
    <n v="42.06"/>
    <n v="79.06"/>
    <n v="87.36"/>
    <n v="70.319999999999993"/>
    <s v="Not Available"/>
    <s v="NA"/>
    <s v="NA"/>
    <s v="NA"/>
    <n v="41.99"/>
    <n v="79.91"/>
    <n v="88.1"/>
    <n v="73.08"/>
    <s v="Not Available"/>
    <s v="NA"/>
    <s v="NA"/>
    <s v="NA"/>
    <n v="33.89"/>
    <n v="65.77"/>
    <n v="81"/>
    <n v="57.63"/>
    <s v="Not Available"/>
    <s v="NA"/>
    <s v="NA"/>
    <s v="NA"/>
    <n v="6.53"/>
    <n v="51.87"/>
    <n v="63.32"/>
    <n v="40.29"/>
    <s v="Not Available"/>
    <s v="NA"/>
    <s v="NA"/>
    <s v="NA"/>
    <n v="33.19"/>
    <n v="63.83"/>
    <n v="74.75"/>
    <n v="56.64"/>
    <s v="Not Available"/>
    <s v="NA"/>
    <s v="NA"/>
    <s v="NA"/>
    <n v="30.6"/>
    <n v="65.61"/>
    <n v="79.58"/>
    <n v="65.540000000000006"/>
    <s v="Not Available"/>
    <s v="NA"/>
    <s v="NA"/>
    <s v="NA"/>
    <n v="66.94"/>
    <n v="87.38"/>
    <n v="92.17"/>
    <n v="74.61"/>
    <s v="Not Available"/>
    <s v="NA"/>
    <s v="NA"/>
    <s v="NA"/>
    <n v="34.700000000000003"/>
    <n v="71.8"/>
    <n v="85.67"/>
    <n v="53.45"/>
    <s v="Not Available"/>
    <s v="NA"/>
    <s v="NA"/>
    <s v="NA"/>
    <s v="Not Available"/>
    <s v="Not Available"/>
  </r>
  <r>
    <n v="2021"/>
    <n v="140182"/>
    <x v="2"/>
    <s v="ADVOCATE ILLINOIS MASONIC MEDICAL CENTER"/>
    <s v="836 WEST WELLINGTON AVENUE"/>
    <s v="CHICAGO"/>
    <s v="IL"/>
    <n v="60657"/>
    <s v="Cook"/>
    <n v="42.06"/>
    <n v="79.06"/>
    <n v="87.36"/>
    <n v="80.69"/>
    <n v="79.531999999999996"/>
    <n v="1"/>
    <n v="0"/>
    <n v="1"/>
    <n v="41.99"/>
    <n v="79.91"/>
    <n v="88.1"/>
    <n v="79.59"/>
    <n v="78.621499999999997"/>
    <n v="0"/>
    <n v="0"/>
    <n v="0"/>
    <n v="33.89"/>
    <n v="65.77"/>
    <n v="81"/>
    <n v="70.7"/>
    <n v="69.633099999999999"/>
    <n v="3"/>
    <n v="0"/>
    <n v="3"/>
    <n v="6.53"/>
    <n v="51.87"/>
    <n v="63.32"/>
    <n v="54.22"/>
    <n v="54.447000000000003"/>
    <n v="3"/>
    <n v="0"/>
    <n v="3"/>
    <n v="33.19"/>
    <n v="63.83"/>
    <n v="74.75"/>
    <n v="65.040000000000006"/>
    <n v="62.292200000000001"/>
    <n v="0"/>
    <n v="0"/>
    <n v="0"/>
    <n v="30.6"/>
    <n v="65.61"/>
    <n v="79.58"/>
    <n v="66.95"/>
    <n v="64.257000000000005"/>
    <n v="0"/>
    <n v="0"/>
    <n v="0"/>
    <n v="66.94"/>
    <n v="87.38"/>
    <n v="92.17"/>
    <n v="87.24"/>
    <n v="87.454800000000006"/>
    <n v="1"/>
    <n v="0"/>
    <n v="1"/>
    <n v="34.700000000000003"/>
    <n v="71.8"/>
    <n v="85.67"/>
    <n v="73.459999999999994"/>
    <n v="72.276700000000005"/>
    <n v="1"/>
    <n v="0"/>
    <n v="1"/>
    <n v="9"/>
    <n v="18"/>
  </r>
  <r>
    <n v="2021"/>
    <n v="140184"/>
    <x v="2"/>
    <s v="HEARTLAND REGIONAL MEDICAL CENTER"/>
    <s v="3333 W DEYOUNG"/>
    <s v="MARION"/>
    <s v="IL"/>
    <n v="62959"/>
    <s v="Williamson"/>
    <n v="42.06"/>
    <n v="79.06"/>
    <n v="87.36"/>
    <n v="78.53"/>
    <n v="74.823499999999996"/>
    <n v="0"/>
    <n v="0"/>
    <n v="0"/>
    <n v="41.99"/>
    <n v="79.91"/>
    <n v="88.1"/>
    <n v="75.98"/>
    <n v="74.202299999999994"/>
    <n v="0"/>
    <n v="0"/>
    <n v="0"/>
    <n v="33.89"/>
    <n v="65.77"/>
    <n v="81"/>
    <n v="72.400000000000006"/>
    <n v="67.065899999999999"/>
    <n v="1"/>
    <n v="0"/>
    <n v="1"/>
    <n v="6.53"/>
    <n v="51.87"/>
    <n v="63.32"/>
    <n v="51.37"/>
    <n v="45.496299999999998"/>
    <n v="0"/>
    <n v="0"/>
    <n v="0"/>
    <n v="33.19"/>
    <n v="63.83"/>
    <n v="74.75"/>
    <n v="62.77"/>
    <n v="56.909300000000002"/>
    <n v="0"/>
    <n v="0"/>
    <n v="0"/>
    <n v="30.6"/>
    <n v="65.61"/>
    <n v="79.58"/>
    <n v="67.61"/>
    <n v="65.951300000000003"/>
    <n v="1"/>
    <n v="0"/>
    <n v="1"/>
    <n v="66.94"/>
    <n v="87.38"/>
    <n v="92.17"/>
    <n v="84.69"/>
    <n v="80.1815"/>
    <n v="0"/>
    <n v="0"/>
    <n v="0"/>
    <n v="34.700000000000003"/>
    <n v="71.8"/>
    <n v="85.67"/>
    <n v="71.3"/>
    <n v="60.823599999999999"/>
    <n v="0"/>
    <n v="0"/>
    <n v="0"/>
    <n v="2"/>
    <n v="12"/>
  </r>
  <r>
    <n v="2021"/>
    <n v="140185"/>
    <x v="0"/>
    <s v="MEMORIAL HOSPITAL"/>
    <s v="4500 MEMORIAL DRIVE"/>
    <s v="BELLEVILLE"/>
    <s v="IL"/>
    <n v="62226"/>
    <s v="Saint Clair"/>
    <n v="42.06"/>
    <n v="79.06"/>
    <n v="87.36"/>
    <n v="81.98"/>
    <n v="79.394000000000005"/>
    <n v="1"/>
    <n v="0"/>
    <n v="1"/>
    <n v="41.99"/>
    <n v="79.91"/>
    <n v="88.1"/>
    <n v="82"/>
    <n v="79.100300000000004"/>
    <n v="0"/>
    <n v="0"/>
    <n v="0"/>
    <n v="33.89"/>
    <n v="65.77"/>
    <n v="81"/>
    <n v="70"/>
    <n v="68.286000000000001"/>
    <n v="2"/>
    <n v="0"/>
    <n v="2"/>
    <n v="6.53"/>
    <n v="51.87"/>
    <n v="63.32"/>
    <n v="55.23"/>
    <n v="55.680700000000002"/>
    <n v="3"/>
    <n v="0"/>
    <n v="3"/>
    <n v="33.19"/>
    <n v="63.83"/>
    <n v="74.75"/>
    <n v="67.31"/>
    <n v="66.161500000000004"/>
    <n v="2"/>
    <n v="0"/>
    <n v="2"/>
    <n v="30.6"/>
    <n v="65.61"/>
    <n v="79.58"/>
    <n v="69.89"/>
    <n v="66.970699999999994"/>
    <n v="1"/>
    <n v="0"/>
    <n v="1"/>
    <n v="66.94"/>
    <n v="87.38"/>
    <n v="92.17"/>
    <n v="90.35"/>
    <n v="88.329400000000007"/>
    <n v="2"/>
    <n v="0"/>
    <n v="2"/>
    <n v="34.700000000000003"/>
    <n v="71.8"/>
    <n v="85.67"/>
    <n v="75.45"/>
    <n v="70.663799999999995"/>
    <n v="0"/>
    <n v="0"/>
    <n v="0"/>
    <n v="11"/>
    <n v="19"/>
  </r>
  <r>
    <n v="2021"/>
    <n v="140186"/>
    <x v="4"/>
    <s v="RIVERSIDE MEDICAL CENTER"/>
    <s v="350 N WALL ST"/>
    <s v="KANKAKEE"/>
    <s v="IL"/>
    <n v="60901"/>
    <s v="Kankakee"/>
    <n v="42.06"/>
    <n v="79.06"/>
    <n v="87.36"/>
    <n v="84.11"/>
    <n v="79.259900000000002"/>
    <n v="1"/>
    <n v="0"/>
    <n v="1"/>
    <n v="41.99"/>
    <n v="79.91"/>
    <n v="88.1"/>
    <n v="85.13"/>
    <n v="80.451599999999999"/>
    <n v="1"/>
    <n v="0"/>
    <n v="1"/>
    <n v="33.89"/>
    <n v="65.77"/>
    <n v="81"/>
    <n v="68.66"/>
    <n v="57.043900000000001"/>
    <n v="0"/>
    <n v="0"/>
    <n v="0"/>
    <n v="6.53"/>
    <n v="51.87"/>
    <n v="63.32"/>
    <n v="57.4"/>
    <n v="50.9054"/>
    <n v="0"/>
    <n v="0"/>
    <n v="0"/>
    <n v="33.19"/>
    <n v="63.83"/>
    <n v="74.75"/>
    <n v="69.69"/>
    <n v="62.619100000000003"/>
    <n v="0"/>
    <n v="0"/>
    <n v="0"/>
    <n v="30.6"/>
    <n v="65.61"/>
    <n v="79.58"/>
    <n v="65.81"/>
    <n v="66.854299999999995"/>
    <n v="1"/>
    <n v="0"/>
    <n v="1"/>
    <n v="66.94"/>
    <n v="87.38"/>
    <n v="92.17"/>
    <n v="90.28"/>
    <n v="88.857100000000003"/>
    <n v="3"/>
    <n v="0"/>
    <n v="3"/>
    <n v="34.700000000000003"/>
    <n v="71.8"/>
    <n v="85.67"/>
    <n v="75.42"/>
    <n v="73.107799999999997"/>
    <n v="1"/>
    <n v="0"/>
    <n v="1"/>
    <n v="7"/>
    <n v="14"/>
  </r>
  <r>
    <n v="2021"/>
    <n v="140187"/>
    <x v="2"/>
    <s v="HSHS ST ELIZABETH'S HOSPITAL"/>
    <s v="ONE ST ELIZABETH BOULEVARD"/>
    <s v="O FALLON"/>
    <s v="IL"/>
    <n v="62269"/>
    <s v="Saint Clair"/>
    <n v="42.06"/>
    <n v="79.06"/>
    <n v="87.36"/>
    <n v="80.8"/>
    <n v="83.722499999999997"/>
    <n v="6"/>
    <n v="4"/>
    <n v="6"/>
    <n v="41.99"/>
    <n v="79.91"/>
    <n v="88.1"/>
    <n v="79.63"/>
    <n v="80.318200000000004"/>
    <n v="1"/>
    <n v="0"/>
    <n v="1"/>
    <n v="33.89"/>
    <n v="65.77"/>
    <n v="81"/>
    <n v="63.3"/>
    <n v="68.052400000000006"/>
    <n v="2"/>
    <n v="2"/>
    <n v="2"/>
    <n v="6.53"/>
    <n v="51.87"/>
    <n v="63.32"/>
    <n v="52.85"/>
    <n v="56.108899999999998"/>
    <n v="4"/>
    <n v="3"/>
    <n v="4"/>
    <n v="33.19"/>
    <n v="63.83"/>
    <n v="74.75"/>
    <n v="64.88"/>
    <n v="66.788200000000003"/>
    <n v="3"/>
    <n v="1"/>
    <n v="3"/>
    <n v="30.6"/>
    <n v="65.61"/>
    <n v="79.58"/>
    <n v="64.12"/>
    <n v="71.120199999999997"/>
    <n v="4"/>
    <n v="4"/>
    <n v="4"/>
    <n v="66.94"/>
    <n v="87.38"/>
    <n v="92.17"/>
    <n v="87.91"/>
    <n v="89.449600000000004"/>
    <n v="4"/>
    <n v="3"/>
    <n v="4"/>
    <n v="34.700000000000003"/>
    <n v="71.8"/>
    <n v="85.67"/>
    <n v="69.67"/>
    <n v="80.7898"/>
    <n v="6"/>
    <n v="6"/>
    <n v="6"/>
    <n v="30"/>
    <n v="20"/>
  </r>
  <r>
    <n v="2021"/>
    <n v="140189"/>
    <x v="2"/>
    <s v="SARAH BUSH LINCOLN HEALTH CENTER"/>
    <s v="1000 HEALTH CENTER DRIVE P O BOX 372"/>
    <s v="MATTOON"/>
    <s v="IL"/>
    <n v="61938"/>
    <s v="Coles"/>
    <n v="42.06"/>
    <n v="79.06"/>
    <n v="87.36"/>
    <n v="83.77"/>
    <n v="84.606099999999998"/>
    <n v="7"/>
    <n v="2"/>
    <n v="7"/>
    <n v="41.99"/>
    <n v="79.91"/>
    <n v="88.1"/>
    <n v="83.18"/>
    <n v="81.614500000000007"/>
    <n v="2"/>
    <n v="0"/>
    <n v="2"/>
    <n v="33.89"/>
    <n v="65.77"/>
    <n v="81"/>
    <n v="76.459999999999994"/>
    <n v="70.397900000000007"/>
    <n v="3"/>
    <n v="0"/>
    <n v="3"/>
    <n v="6.53"/>
    <n v="51.87"/>
    <n v="63.32"/>
    <n v="59.55"/>
    <n v="54.734900000000003"/>
    <n v="3"/>
    <n v="0"/>
    <n v="3"/>
    <n v="33.19"/>
    <n v="63.83"/>
    <n v="74.75"/>
    <n v="70.23"/>
    <n v="67.820899999999995"/>
    <n v="4"/>
    <n v="0"/>
    <n v="4"/>
    <n v="30.6"/>
    <n v="65.61"/>
    <n v="79.58"/>
    <n v="71.459999999999994"/>
    <n v="69.777799999999999"/>
    <n v="3"/>
    <n v="0"/>
    <n v="3"/>
    <n v="66.94"/>
    <n v="87.38"/>
    <n v="92.17"/>
    <n v="92.93"/>
    <n v="91.444199999999995"/>
    <n v="8"/>
    <n v="0"/>
    <n v="8"/>
    <n v="34.700000000000003"/>
    <n v="71.8"/>
    <n v="85.67"/>
    <n v="81.59"/>
    <n v="78.045199999999994"/>
    <n v="5"/>
    <n v="0"/>
    <n v="5"/>
    <n v="35"/>
    <n v="20"/>
  </r>
  <r>
    <n v="2021"/>
    <n v="140191"/>
    <x v="2"/>
    <s v="INGALLS MEMORIAL HOSPITAL"/>
    <s v="1 INGALLS DRIVE"/>
    <s v="HARVEY"/>
    <s v="IL"/>
    <n v="60426"/>
    <s v="Cook"/>
    <n v="42.06"/>
    <n v="79.06"/>
    <n v="87.36"/>
    <n v="76.13"/>
    <n v="73.044499999999999"/>
    <n v="0"/>
    <n v="0"/>
    <n v="0"/>
    <n v="41.99"/>
    <n v="79.91"/>
    <n v="88.1"/>
    <n v="77.86"/>
    <n v="78.068899999999999"/>
    <n v="0"/>
    <n v="0"/>
    <n v="0"/>
    <n v="33.89"/>
    <n v="65.77"/>
    <n v="81"/>
    <n v="59.96"/>
    <n v="55.853900000000003"/>
    <n v="0"/>
    <n v="0"/>
    <n v="0"/>
    <n v="6.53"/>
    <n v="51.87"/>
    <n v="63.32"/>
    <n v="47.38"/>
    <n v="46.308999999999997"/>
    <n v="0"/>
    <n v="0"/>
    <n v="0"/>
    <n v="33.19"/>
    <n v="63.83"/>
    <n v="74.75"/>
    <n v="60.09"/>
    <n v="60.477899999999998"/>
    <n v="0"/>
    <n v="0"/>
    <n v="0"/>
    <n v="30.6"/>
    <n v="65.61"/>
    <n v="79.58"/>
    <n v="60.57"/>
    <n v="58.145000000000003"/>
    <n v="0"/>
    <n v="0"/>
    <n v="0"/>
    <n v="66.94"/>
    <n v="87.38"/>
    <n v="92.17"/>
    <n v="85.45"/>
    <n v="83.099699999999999"/>
    <n v="0"/>
    <n v="0"/>
    <n v="0"/>
    <n v="34.700000000000003"/>
    <n v="71.8"/>
    <n v="85.67"/>
    <n v="64.150000000000006"/>
    <n v="60.130800000000001"/>
    <n v="0"/>
    <n v="0"/>
    <n v="0"/>
    <n v="0"/>
    <n v="13"/>
  </r>
  <r>
    <n v="2021"/>
    <n v="140200"/>
    <x v="4"/>
    <s v="ELMHURST MEMORIAL HOSPITAL"/>
    <s v="155 EAST BRUSH HILL ROAD"/>
    <s v="ELMHURST"/>
    <s v="IL"/>
    <n v="60126"/>
    <s v="DuPage"/>
    <n v="42.06"/>
    <n v="79.06"/>
    <n v="87.36"/>
    <n v="81.42"/>
    <n v="82.5428"/>
    <n v="4"/>
    <n v="1"/>
    <n v="4"/>
    <n v="41.99"/>
    <n v="79.91"/>
    <n v="88.1"/>
    <n v="81.709999999999994"/>
    <n v="81.032700000000006"/>
    <n v="2"/>
    <n v="0"/>
    <n v="2"/>
    <n v="33.89"/>
    <n v="65.77"/>
    <n v="81"/>
    <n v="64.319999999999993"/>
    <n v="68.255600000000001"/>
    <n v="2"/>
    <n v="2"/>
    <n v="2"/>
    <n v="6.53"/>
    <n v="51.87"/>
    <n v="63.32"/>
    <n v="52.14"/>
    <n v="55.618600000000001"/>
    <n v="3"/>
    <n v="3"/>
    <n v="3"/>
    <n v="33.19"/>
    <n v="63.83"/>
    <n v="74.75"/>
    <n v="61.78"/>
    <n v="63.322099999999999"/>
    <n v="0"/>
    <n v="1"/>
    <n v="1"/>
    <n v="30.6"/>
    <n v="65.61"/>
    <n v="79.58"/>
    <n v="69.33"/>
    <n v="70.874099999999999"/>
    <n v="4"/>
    <n v="1"/>
    <n v="4"/>
    <n v="66.94"/>
    <n v="87.38"/>
    <n v="92.17"/>
    <n v="87.15"/>
    <n v="87.129300000000001"/>
    <n v="0"/>
    <n v="0"/>
    <n v="0"/>
    <n v="34.700000000000003"/>
    <n v="71.8"/>
    <n v="85.67"/>
    <n v="77.63"/>
    <n v="79.361000000000004"/>
    <n v="5"/>
    <n v="2"/>
    <n v="5"/>
    <n v="21"/>
    <n v="19"/>
  </r>
  <r>
    <n v="2021"/>
    <n v="140202"/>
    <x v="4"/>
    <s v="ADVOCATE CONDELL MEDICAL CENTER"/>
    <s v="801 S MILWAUKEE AVE"/>
    <s v="LIBERTYVILLE"/>
    <s v="IL"/>
    <n v="60048"/>
    <s v="Lake"/>
    <n v="42.06"/>
    <n v="79.06"/>
    <n v="87.36"/>
    <n v="78.97"/>
    <n v="78.420500000000004"/>
    <n v="0"/>
    <n v="0"/>
    <n v="0"/>
    <n v="41.99"/>
    <n v="79.91"/>
    <n v="88.1"/>
    <n v="79.08"/>
    <n v="74.552300000000002"/>
    <n v="0"/>
    <n v="0"/>
    <n v="0"/>
    <n v="33.89"/>
    <n v="65.77"/>
    <n v="81"/>
    <n v="62.56"/>
    <n v="62.1188"/>
    <n v="0"/>
    <n v="0"/>
    <n v="0"/>
    <n v="6.53"/>
    <n v="51.87"/>
    <n v="63.32"/>
    <n v="51.78"/>
    <n v="50.065199999999997"/>
    <n v="0"/>
    <n v="0"/>
    <n v="0"/>
    <n v="33.19"/>
    <n v="63.83"/>
    <n v="74.75"/>
    <n v="63.31"/>
    <n v="62.221200000000003"/>
    <n v="0"/>
    <n v="0"/>
    <n v="0"/>
    <n v="30.6"/>
    <n v="65.61"/>
    <n v="79.58"/>
    <n v="69.150000000000006"/>
    <n v="66.900099999999995"/>
    <n v="1"/>
    <n v="0"/>
    <n v="1"/>
    <n v="66.94"/>
    <n v="87.38"/>
    <n v="92.17"/>
    <n v="88.74"/>
    <n v="87.992900000000006"/>
    <n v="2"/>
    <n v="0"/>
    <n v="2"/>
    <n v="34.700000000000003"/>
    <n v="71.8"/>
    <n v="85.67"/>
    <n v="73.45"/>
    <n v="68.699799999999996"/>
    <n v="0"/>
    <n v="0"/>
    <n v="0"/>
    <n v="3"/>
    <n v="17"/>
  </r>
  <r>
    <n v="2021"/>
    <n v="140206"/>
    <x v="1"/>
    <s v="NORWEGIAN-AMERICAN HOSPITAL"/>
    <s v="1044 N FRANCISCO AVE"/>
    <s v="CHICAGO"/>
    <s v="IL"/>
    <n v="60622"/>
    <s v="Cook"/>
    <n v="42.06"/>
    <n v="79.06"/>
    <n v="87.36"/>
    <n v="68.349999999999994"/>
    <n v="71.958399999999997"/>
    <n v="0"/>
    <n v="1"/>
    <n v="1"/>
    <n v="41.99"/>
    <n v="79.91"/>
    <n v="88.1"/>
    <n v="75.19"/>
    <n v="74.321200000000005"/>
    <n v="0"/>
    <n v="0"/>
    <n v="0"/>
    <n v="33.89"/>
    <n v="65.77"/>
    <n v="81"/>
    <n v="53.7"/>
    <n v="61.451900000000002"/>
    <n v="0"/>
    <n v="2"/>
    <n v="2"/>
    <n v="6.53"/>
    <n v="51.87"/>
    <n v="63.32"/>
    <n v="33.26"/>
    <n v="37.804900000000004"/>
    <n v="0"/>
    <n v="1"/>
    <n v="1"/>
    <n v="33.19"/>
    <n v="63.83"/>
    <n v="74.75"/>
    <n v="55.75"/>
    <n v="59.2348"/>
    <n v="0"/>
    <n v="1"/>
    <n v="1"/>
    <n v="30.6"/>
    <n v="65.61"/>
    <n v="79.58"/>
    <n v="55.81"/>
    <n v="61.867199999999997"/>
    <n v="0"/>
    <n v="2"/>
    <n v="2"/>
    <n v="66.94"/>
    <n v="87.38"/>
    <n v="92.17"/>
    <n v="81.430000000000007"/>
    <n v="81.982500000000002"/>
    <n v="0"/>
    <n v="0"/>
    <n v="0"/>
    <n v="34.700000000000003"/>
    <n v="71.8"/>
    <n v="85.67"/>
    <n v="55.88"/>
    <n v="57.130200000000002"/>
    <n v="0"/>
    <n v="0"/>
    <n v="0"/>
    <n v="7"/>
    <n v="12"/>
  </r>
  <r>
    <n v="2021"/>
    <n v="140208"/>
    <x v="0"/>
    <s v="ADVOCATE CHRIST HOSPITAL &amp; MEDICAL CENTER"/>
    <s v="4440 W 95TH STREET"/>
    <s v="OAK LAWN"/>
    <s v="IL"/>
    <n v="60453"/>
    <s v="Cook"/>
    <n v="42.06"/>
    <n v="79.06"/>
    <n v="87.36"/>
    <n v="80.37"/>
    <n v="81.927800000000005"/>
    <n v="4"/>
    <n v="2"/>
    <n v="4"/>
    <n v="41.99"/>
    <n v="79.91"/>
    <n v="88.1"/>
    <n v="77.73"/>
    <n v="77.5441"/>
    <n v="0"/>
    <n v="0"/>
    <n v="0"/>
    <n v="33.89"/>
    <n v="65.77"/>
    <n v="81"/>
    <n v="66.739999999999995"/>
    <n v="67.155000000000001"/>
    <n v="1"/>
    <n v="0"/>
    <n v="1"/>
    <n v="6.53"/>
    <n v="51.87"/>
    <n v="63.32"/>
    <n v="52.23"/>
    <n v="48.9497"/>
    <n v="0"/>
    <n v="0"/>
    <n v="0"/>
    <n v="33.19"/>
    <n v="63.83"/>
    <n v="74.75"/>
    <n v="61.59"/>
    <n v="59.400599999999997"/>
    <n v="0"/>
    <n v="0"/>
    <n v="0"/>
    <n v="30.6"/>
    <n v="65.61"/>
    <n v="79.58"/>
    <n v="59.8"/>
    <n v="58.511699999999998"/>
    <n v="0"/>
    <n v="0"/>
    <n v="0"/>
    <n v="66.94"/>
    <n v="87.38"/>
    <n v="92.17"/>
    <n v="87.11"/>
    <n v="89.511899999999997"/>
    <n v="5"/>
    <n v="4"/>
    <n v="5"/>
    <n v="34.700000000000003"/>
    <n v="71.8"/>
    <n v="85.67"/>
    <n v="70.349999999999994"/>
    <n v="67.297399999999996"/>
    <n v="0"/>
    <n v="0"/>
    <n v="0"/>
    <n v="10"/>
    <n v="15"/>
  </r>
  <r>
    <n v="2021"/>
    <n v="140209"/>
    <x v="4"/>
    <s v="METHODIST MEDICAL CENTER OF ILLINOIS"/>
    <s v="221 N E GLEN OAK AVE"/>
    <s v="PEORIA"/>
    <s v="IL"/>
    <n v="61636"/>
    <s v="Peoria"/>
    <n v="42.06"/>
    <n v="79.06"/>
    <n v="87.36"/>
    <n v="82.95"/>
    <n v="81.571899999999999"/>
    <n v="3"/>
    <n v="0"/>
    <n v="3"/>
    <n v="41.99"/>
    <n v="79.91"/>
    <n v="88.1"/>
    <n v="80.05"/>
    <n v="77.858199999999997"/>
    <n v="0"/>
    <n v="0"/>
    <n v="0"/>
    <n v="33.89"/>
    <n v="65.77"/>
    <n v="81"/>
    <n v="64.73"/>
    <n v="63.4499"/>
    <n v="0"/>
    <n v="0"/>
    <n v="0"/>
    <n v="6.53"/>
    <n v="51.87"/>
    <n v="63.32"/>
    <n v="54.3"/>
    <n v="54.369900000000001"/>
    <n v="2"/>
    <n v="0"/>
    <n v="2"/>
    <n v="33.19"/>
    <n v="63.83"/>
    <n v="74.75"/>
    <n v="63.2"/>
    <n v="64.905799999999999"/>
    <n v="1"/>
    <n v="1"/>
    <n v="1"/>
    <n v="30.6"/>
    <n v="65.61"/>
    <n v="79.58"/>
    <n v="67.25"/>
    <n v="63.369599999999998"/>
    <n v="0"/>
    <n v="0"/>
    <n v="0"/>
    <n v="66.94"/>
    <n v="87.38"/>
    <n v="92.17"/>
    <n v="88.69"/>
    <n v="88.181899999999999"/>
    <n v="2"/>
    <n v="0"/>
    <n v="2"/>
    <n v="34.700000000000003"/>
    <n v="71.8"/>
    <n v="85.67"/>
    <n v="76.13"/>
    <n v="73.063699999999997"/>
    <n v="1"/>
    <n v="0"/>
    <n v="1"/>
    <n v="9"/>
    <n v="18"/>
  </r>
  <r>
    <n v="2021"/>
    <n v="140210"/>
    <x v="0"/>
    <s v="HARRISBURG MEDICAL CENTER"/>
    <s v="100 DOCTOR WARREN TUTTLE DR"/>
    <s v="HARRISBURG"/>
    <s v="IL"/>
    <n v="62946"/>
    <s v="Saline"/>
    <n v="42.06"/>
    <n v="79.06"/>
    <n v="87.36"/>
    <n v="79.41"/>
    <n v="81.316400000000002"/>
    <n v="3"/>
    <n v="2"/>
    <n v="3"/>
    <n v="41.99"/>
    <n v="79.91"/>
    <n v="88.1"/>
    <n v="83.79"/>
    <n v="81.080799999999996"/>
    <n v="2"/>
    <n v="0"/>
    <n v="2"/>
    <n v="33.89"/>
    <n v="65.77"/>
    <n v="81"/>
    <n v="74.55"/>
    <n v="73.619699999999995"/>
    <n v="5"/>
    <n v="0"/>
    <n v="5"/>
    <n v="6.53"/>
    <n v="51.87"/>
    <n v="63.32"/>
    <n v="59.15"/>
    <n v="43.523800000000001"/>
    <n v="0"/>
    <n v="0"/>
    <n v="0"/>
    <n v="33.19"/>
    <n v="63.83"/>
    <n v="74.75"/>
    <n v="62.94"/>
    <n v="60.578099999999999"/>
    <n v="0"/>
    <n v="0"/>
    <n v="0"/>
    <n v="30.6"/>
    <n v="65.61"/>
    <n v="79.58"/>
    <n v="72.05"/>
    <n v="64.430400000000006"/>
    <n v="0"/>
    <n v="0"/>
    <n v="0"/>
    <n v="66.94"/>
    <n v="87.38"/>
    <n v="92.17"/>
    <n v="86.83"/>
    <n v="90.625399999999999"/>
    <n v="7"/>
    <n v="7"/>
    <n v="7"/>
    <n v="34.700000000000003"/>
    <n v="71.8"/>
    <n v="85.67"/>
    <n v="62.62"/>
    <n v="64.859099999999998"/>
    <n v="0"/>
    <n v="0"/>
    <n v="0"/>
    <n v="17"/>
    <n v="16"/>
  </r>
  <r>
    <n v="2021"/>
    <n v="140211"/>
    <x v="5"/>
    <s v="DELNOR COMMUNITY HOSPITAL"/>
    <s v="300 RANDALL RD"/>
    <s v="GENEVA"/>
    <s v="IL"/>
    <n v="60134"/>
    <s v="Kane"/>
    <n v="42.06"/>
    <n v="79.06"/>
    <n v="87.36"/>
    <n v="83.55"/>
    <n v="82.612200000000001"/>
    <n v="4"/>
    <n v="0"/>
    <n v="4"/>
    <n v="41.99"/>
    <n v="79.91"/>
    <n v="88.1"/>
    <n v="82.21"/>
    <n v="83.339299999999994"/>
    <n v="4"/>
    <n v="1"/>
    <n v="4"/>
    <n v="33.89"/>
    <n v="65.77"/>
    <n v="81"/>
    <n v="65.290000000000006"/>
    <n v="63.164900000000003"/>
    <n v="0"/>
    <n v="0"/>
    <n v="0"/>
    <n v="6.53"/>
    <n v="51.87"/>
    <n v="63.32"/>
    <n v="56.88"/>
    <n v="56.814100000000003"/>
    <n v="4"/>
    <n v="0"/>
    <n v="4"/>
    <n v="33.19"/>
    <n v="63.83"/>
    <n v="74.75"/>
    <n v="67.37"/>
    <n v="67.466200000000001"/>
    <n v="3"/>
    <n v="0"/>
    <n v="3"/>
    <n v="30.6"/>
    <n v="65.61"/>
    <n v="79.58"/>
    <n v="68.83"/>
    <n v="69.303799999999995"/>
    <n v="3"/>
    <n v="0"/>
    <n v="3"/>
    <n v="66.94"/>
    <n v="87.38"/>
    <n v="92.17"/>
    <n v="89.31"/>
    <n v="90.16"/>
    <n v="6"/>
    <n v="2"/>
    <n v="6"/>
    <n v="34.700000000000003"/>
    <n v="71.8"/>
    <n v="85.67"/>
    <n v="78.73"/>
    <n v="79.932699999999997"/>
    <n v="6"/>
    <n v="1"/>
    <n v="6"/>
    <n v="30"/>
    <n v="18"/>
  </r>
  <r>
    <n v="2021"/>
    <n v="140213"/>
    <x v="4"/>
    <s v="SILVER CROSS HOSPITAL  AND MEDICAL CENTERS"/>
    <s v="1900 SILVER CROSS BLVD"/>
    <s v="NEW LENOX"/>
    <s v="IL"/>
    <n v="60451"/>
    <s v="Will"/>
    <n v="42.06"/>
    <n v="79.06"/>
    <n v="87.36"/>
    <n v="82.73"/>
    <n v="83.368799999999993"/>
    <n v="5"/>
    <n v="1"/>
    <n v="5"/>
    <n v="41.99"/>
    <n v="79.91"/>
    <n v="88.1"/>
    <n v="80.77"/>
    <n v="79.116399999999999"/>
    <n v="0"/>
    <n v="0"/>
    <n v="0"/>
    <n v="33.89"/>
    <n v="65.77"/>
    <n v="81"/>
    <n v="71.91"/>
    <n v="71.208699999999993"/>
    <n v="4"/>
    <n v="0"/>
    <n v="4"/>
    <n v="6.53"/>
    <n v="51.87"/>
    <n v="63.32"/>
    <n v="56.12"/>
    <n v="54.962800000000001"/>
    <n v="3"/>
    <n v="0"/>
    <n v="3"/>
    <n v="33.19"/>
    <n v="63.83"/>
    <n v="74.75"/>
    <n v="66.66"/>
    <n v="66.092699999999994"/>
    <n v="2"/>
    <n v="0"/>
    <n v="2"/>
    <n v="30.6"/>
    <n v="65.61"/>
    <n v="79.58"/>
    <n v="71.38"/>
    <n v="67.775999999999996"/>
    <n v="2"/>
    <n v="0"/>
    <n v="2"/>
    <n v="66.94"/>
    <n v="87.38"/>
    <n v="92.17"/>
    <n v="86.67"/>
    <n v="87.696399999999997"/>
    <n v="1"/>
    <n v="1"/>
    <n v="1"/>
    <n v="34.700000000000003"/>
    <n v="71.8"/>
    <n v="85.67"/>
    <n v="80.459999999999994"/>
    <n v="79.517200000000003"/>
    <n v="6"/>
    <n v="0"/>
    <n v="6"/>
    <n v="23"/>
    <n v="19"/>
  </r>
  <r>
    <n v="2021"/>
    <n v="140217"/>
    <x v="4"/>
    <s v="PRESENCE SAINT JOSEPH HOSPITAL - ELGIN"/>
    <s v="77 N AIRLITE STREET"/>
    <s v="ELGIN"/>
    <s v="IL"/>
    <n v="60123"/>
    <s v="Kane"/>
    <n v="42.06"/>
    <n v="79.06"/>
    <n v="87.36"/>
    <n v="78.900000000000006"/>
    <n v="76.589200000000005"/>
    <n v="0"/>
    <n v="0"/>
    <n v="0"/>
    <n v="41.99"/>
    <n v="79.91"/>
    <n v="88.1"/>
    <n v="77.08"/>
    <n v="75.786199999999994"/>
    <n v="0"/>
    <n v="0"/>
    <n v="0"/>
    <n v="33.89"/>
    <n v="65.77"/>
    <n v="81"/>
    <n v="57.83"/>
    <n v="52.745100000000001"/>
    <n v="0"/>
    <n v="0"/>
    <n v="0"/>
    <n v="6.53"/>
    <n v="51.87"/>
    <n v="63.32"/>
    <n v="51.56"/>
    <n v="51.137999999999998"/>
    <n v="0"/>
    <n v="0"/>
    <n v="0"/>
    <n v="33.19"/>
    <n v="63.83"/>
    <n v="74.75"/>
    <n v="60.74"/>
    <n v="57.020200000000003"/>
    <n v="0"/>
    <n v="0"/>
    <n v="0"/>
    <n v="30.6"/>
    <n v="65.61"/>
    <n v="79.58"/>
    <n v="66.22"/>
    <n v="63.356999999999999"/>
    <n v="0"/>
    <n v="0"/>
    <n v="0"/>
    <n v="66.94"/>
    <n v="87.38"/>
    <n v="92.17"/>
    <n v="88.85"/>
    <n v="87.447699999999998"/>
    <n v="1"/>
    <n v="0"/>
    <n v="1"/>
    <n v="34.700000000000003"/>
    <n v="71.8"/>
    <n v="85.67"/>
    <n v="68.16"/>
    <n v="63.931600000000003"/>
    <n v="0"/>
    <n v="0"/>
    <n v="0"/>
    <n v="1"/>
    <n v="11"/>
  </r>
  <r>
    <n v="2021"/>
    <n v="140223"/>
    <x v="5"/>
    <s v="ADVOCATE LUTHERAN GENERAL HOSPITAL"/>
    <s v="1775 DEMPSTER ST"/>
    <s v="PARK RIDGE"/>
    <s v="IL"/>
    <n v="60068"/>
    <s v="Cook"/>
    <n v="42.06"/>
    <n v="79.06"/>
    <n v="87.36"/>
    <n v="79.19"/>
    <n v="79.769400000000005"/>
    <n v="1"/>
    <n v="0"/>
    <n v="1"/>
    <n v="41.99"/>
    <n v="79.91"/>
    <n v="88.1"/>
    <n v="79.95"/>
    <n v="81.401899999999998"/>
    <n v="2"/>
    <n v="1"/>
    <n v="2"/>
    <n v="33.89"/>
    <n v="65.77"/>
    <n v="81"/>
    <n v="63.28"/>
    <n v="63.782499999999999"/>
    <n v="0"/>
    <n v="0"/>
    <n v="0"/>
    <n v="6.53"/>
    <n v="51.87"/>
    <n v="63.32"/>
    <n v="52.77"/>
    <n v="55.145099999999999"/>
    <n v="3"/>
    <n v="2"/>
    <n v="3"/>
    <n v="33.19"/>
    <n v="63.83"/>
    <n v="74.75"/>
    <n v="62.99"/>
    <n v="65.049000000000007"/>
    <n v="2"/>
    <n v="1"/>
    <n v="2"/>
    <n v="30.6"/>
    <n v="65.61"/>
    <n v="79.58"/>
    <n v="63.78"/>
    <n v="61.52"/>
    <n v="0"/>
    <n v="0"/>
    <n v="0"/>
    <n v="66.94"/>
    <n v="87.38"/>
    <n v="92.17"/>
    <n v="86.71"/>
    <n v="88.671899999999994"/>
    <n v="3"/>
    <n v="3"/>
    <n v="3"/>
    <n v="34.700000000000003"/>
    <n v="71.8"/>
    <n v="85.67"/>
    <n v="75.06"/>
    <n v="75.413300000000007"/>
    <n v="3"/>
    <n v="0"/>
    <n v="3"/>
    <n v="14"/>
    <n v="17"/>
  </r>
  <r>
    <n v="2021"/>
    <n v="140224"/>
    <x v="4"/>
    <s v="PRESENCE SAINT JOSEPH HOSPITAL - CHICAGO"/>
    <s v="2900 NORTH LAKE SHORE DRIVE"/>
    <s v="CHICAGO"/>
    <s v="IL"/>
    <n v="60657"/>
    <s v="Cook"/>
    <n v="42.06"/>
    <n v="79.06"/>
    <n v="87.36"/>
    <n v="75.52"/>
    <n v="81.473600000000005"/>
    <n v="3"/>
    <n v="5"/>
    <n v="5"/>
    <n v="41.99"/>
    <n v="79.91"/>
    <n v="88.1"/>
    <n v="78.8"/>
    <n v="84.562299999999993"/>
    <n v="6"/>
    <n v="6"/>
    <n v="6"/>
    <n v="33.89"/>
    <n v="65.77"/>
    <n v="81"/>
    <n v="53.24"/>
    <n v="57.851500000000001"/>
    <n v="0"/>
    <n v="1"/>
    <n v="1"/>
    <n v="6.53"/>
    <n v="51.87"/>
    <n v="63.32"/>
    <n v="49.13"/>
    <n v="53.176499999999997"/>
    <n v="2"/>
    <n v="2"/>
    <n v="2"/>
    <n v="33.19"/>
    <n v="63.83"/>
    <n v="74.75"/>
    <n v="57.22"/>
    <n v="61.432400000000001"/>
    <n v="0"/>
    <n v="2"/>
    <n v="2"/>
    <n v="30.6"/>
    <n v="65.61"/>
    <n v="79.58"/>
    <n v="61.05"/>
    <n v="63.820599999999999"/>
    <n v="0"/>
    <n v="1"/>
    <n v="1"/>
    <n v="66.94"/>
    <n v="87.38"/>
    <n v="92.17"/>
    <n v="84.1"/>
    <n v="79.873900000000006"/>
    <n v="0"/>
    <n v="0"/>
    <n v="0"/>
    <n v="34.700000000000003"/>
    <n v="71.8"/>
    <n v="85.67"/>
    <n v="67.42"/>
    <n v="70.919200000000004"/>
    <n v="0"/>
    <n v="1"/>
    <n v="1"/>
    <n v="18"/>
    <n v="12"/>
  </r>
  <r>
    <n v="2021"/>
    <n v="140228"/>
    <x v="0"/>
    <s v="SWEDISH AMERICAN HOSPITAL"/>
    <s v="1401 EAST STATE STREET"/>
    <s v="ROCKFORD"/>
    <s v="IL"/>
    <n v="61104"/>
    <s v="Winnebago"/>
    <n v="42.06"/>
    <n v="79.06"/>
    <n v="87.36"/>
    <n v="80.8"/>
    <n v="80.302800000000005"/>
    <n v="2"/>
    <n v="0"/>
    <n v="2"/>
    <n v="41.99"/>
    <n v="79.91"/>
    <n v="88.1"/>
    <n v="77.290000000000006"/>
    <n v="76.5334"/>
    <n v="0"/>
    <n v="0"/>
    <n v="0"/>
    <n v="33.89"/>
    <n v="65.77"/>
    <n v="81"/>
    <n v="67.72"/>
    <n v="67.397900000000007"/>
    <n v="1"/>
    <n v="0"/>
    <n v="1"/>
    <n v="6.53"/>
    <n v="51.87"/>
    <n v="63.32"/>
    <n v="51.52"/>
    <n v="51.418700000000001"/>
    <n v="0"/>
    <n v="0"/>
    <n v="0"/>
    <n v="33.19"/>
    <n v="63.83"/>
    <n v="74.75"/>
    <n v="62.06"/>
    <n v="60.5456"/>
    <n v="0"/>
    <n v="0"/>
    <n v="0"/>
    <n v="30.6"/>
    <n v="65.61"/>
    <n v="79.58"/>
    <n v="64.36"/>
    <n v="61.373800000000003"/>
    <n v="0"/>
    <n v="0"/>
    <n v="0"/>
    <n v="66.94"/>
    <n v="87.38"/>
    <n v="92.17"/>
    <n v="85.55"/>
    <n v="86.786000000000001"/>
    <n v="0"/>
    <n v="1"/>
    <n v="1"/>
    <n v="34.700000000000003"/>
    <n v="71.8"/>
    <n v="85.67"/>
    <n v="72.930000000000007"/>
    <n v="70.210300000000004"/>
    <n v="0"/>
    <n v="0"/>
    <n v="0"/>
    <n v="4"/>
    <n v="17"/>
  </r>
  <r>
    <n v="2021"/>
    <n v="140231"/>
    <x v="5"/>
    <s v="EDWARD HOSPITAL"/>
    <s v="801 SOUTH WASHINGTON"/>
    <s v="NAPERVILLE"/>
    <s v="IL"/>
    <n v="60540"/>
    <s v="DuPage"/>
    <n v="42.06"/>
    <n v="79.06"/>
    <n v="87.36"/>
    <n v="80.59"/>
    <n v="81.218400000000003"/>
    <n v="3"/>
    <n v="0"/>
    <n v="3"/>
    <n v="41.99"/>
    <n v="79.91"/>
    <n v="88.1"/>
    <n v="80.400000000000006"/>
    <n v="81.177999999999997"/>
    <n v="2"/>
    <n v="1"/>
    <n v="2"/>
    <n v="33.89"/>
    <n v="65.77"/>
    <n v="81"/>
    <n v="65.75"/>
    <n v="66.881500000000003"/>
    <n v="1"/>
    <n v="0"/>
    <n v="1"/>
    <n v="6.53"/>
    <n v="51.87"/>
    <n v="63.32"/>
    <n v="55.08"/>
    <n v="55.7102"/>
    <n v="4"/>
    <n v="0"/>
    <n v="4"/>
    <n v="33.19"/>
    <n v="63.83"/>
    <n v="74.75"/>
    <n v="62.47"/>
    <n v="66.338999999999999"/>
    <n v="3"/>
    <n v="3"/>
    <n v="3"/>
    <n v="30.6"/>
    <n v="65.61"/>
    <n v="79.58"/>
    <n v="64.17"/>
    <n v="65.846100000000007"/>
    <n v="1"/>
    <n v="1"/>
    <n v="1"/>
    <n v="66.94"/>
    <n v="87.38"/>
    <n v="92.17"/>
    <n v="85.53"/>
    <n v="86.521000000000001"/>
    <n v="0"/>
    <n v="1"/>
    <n v="1"/>
    <n v="34.700000000000003"/>
    <n v="71.8"/>
    <n v="85.67"/>
    <n v="76.069999999999993"/>
    <n v="76.257999999999996"/>
    <n v="3"/>
    <n v="0"/>
    <n v="3"/>
    <n v="18"/>
    <n v="19"/>
  </r>
  <r>
    <n v="2021"/>
    <n v="140233"/>
    <x v="0"/>
    <s v="SAINT ANTHONY MEDICAL CENTER"/>
    <s v="5666 EAST STATE STREET"/>
    <s v="ROCKFORD"/>
    <s v="IL"/>
    <n v="61108"/>
    <s v="Winnebago"/>
    <n v="42.06"/>
    <n v="79.06"/>
    <n v="87.36"/>
    <n v="77.81"/>
    <n v="78.866"/>
    <n v="0"/>
    <n v="1"/>
    <n v="1"/>
    <n v="41.99"/>
    <n v="79.91"/>
    <n v="88.1"/>
    <n v="78.58"/>
    <n v="78.72"/>
    <n v="0"/>
    <n v="0"/>
    <n v="0"/>
    <n v="33.89"/>
    <n v="65.77"/>
    <n v="81"/>
    <n v="55.64"/>
    <n v="52.635599999999997"/>
    <n v="0"/>
    <n v="0"/>
    <n v="0"/>
    <n v="6.53"/>
    <n v="51.87"/>
    <n v="63.32"/>
    <n v="50.83"/>
    <n v="51.895899999999997"/>
    <n v="1"/>
    <n v="0"/>
    <n v="1"/>
    <n v="33.19"/>
    <n v="63.83"/>
    <n v="74.75"/>
    <n v="58.89"/>
    <n v="61.340499999999999"/>
    <n v="0"/>
    <n v="1"/>
    <n v="1"/>
    <n v="30.6"/>
    <n v="65.61"/>
    <n v="79.58"/>
    <n v="56.03"/>
    <n v="64.128399999999999"/>
    <n v="0"/>
    <n v="3"/>
    <n v="3"/>
    <n v="66.94"/>
    <n v="87.38"/>
    <n v="92.17"/>
    <n v="86.05"/>
    <n v="87.391000000000005"/>
    <n v="1"/>
    <n v="2"/>
    <n v="2"/>
    <n v="34.700000000000003"/>
    <n v="71.8"/>
    <n v="85.67"/>
    <n v="67.05"/>
    <n v="72.810400000000001"/>
    <n v="1"/>
    <n v="3"/>
    <n v="3"/>
    <n v="11"/>
    <n v="11"/>
  </r>
  <r>
    <n v="2021"/>
    <n v="140234"/>
    <x v="2"/>
    <s v="ILLINOIS VALLEY COMMUNITY HOSPITAL"/>
    <s v="925 WEST ST"/>
    <s v="PERU"/>
    <s v="IL"/>
    <n v="61354"/>
    <s v="La Salle"/>
    <n v="42.06"/>
    <n v="79.06"/>
    <n v="87.36"/>
    <n v="84.7"/>
    <n v="84.841800000000006"/>
    <n v="7"/>
    <n v="0"/>
    <n v="7"/>
    <n v="41.99"/>
    <n v="79.91"/>
    <n v="88.1"/>
    <n v="86.29"/>
    <n v="82.805099999999996"/>
    <n v="4"/>
    <n v="0"/>
    <n v="4"/>
    <n v="33.89"/>
    <n v="65.77"/>
    <n v="81"/>
    <n v="79.489999999999995"/>
    <n v="73.934600000000003"/>
    <n v="5"/>
    <n v="0"/>
    <n v="5"/>
    <n v="6.53"/>
    <n v="51.87"/>
    <n v="63.32"/>
    <n v="60.34"/>
    <n v="59.012900000000002"/>
    <n v="6"/>
    <n v="0"/>
    <n v="6"/>
    <n v="33.19"/>
    <n v="63.83"/>
    <n v="74.75"/>
    <n v="67.22"/>
    <n v="66.368899999999996"/>
    <n v="3"/>
    <n v="0"/>
    <n v="3"/>
    <n v="30.6"/>
    <n v="65.61"/>
    <n v="79.58"/>
    <n v="70.62"/>
    <n v="66.508700000000005"/>
    <n v="1"/>
    <n v="0"/>
    <n v="1"/>
    <n v="66.94"/>
    <n v="87.38"/>
    <n v="92.17"/>
    <n v="89.53"/>
    <n v="88.177499999999995"/>
    <n v="2"/>
    <n v="0"/>
    <n v="2"/>
    <n v="34.700000000000003"/>
    <n v="71.8"/>
    <n v="85.67"/>
    <n v="75.400000000000006"/>
    <n v="77.263400000000004"/>
    <n v="4"/>
    <n v="1"/>
    <n v="4"/>
    <n v="32"/>
    <n v="20"/>
  </r>
  <r>
    <n v="2021"/>
    <n v="140239"/>
    <x v="2"/>
    <s v="MERCYHEALTH HOSPITAL ROCKTON AVENUE"/>
    <s v="2400 NORTH ROCKTON AVENUE"/>
    <s v="ROCKFORD"/>
    <s v="IL"/>
    <n v="61103"/>
    <s v="Winnebago"/>
    <n v="42.06"/>
    <n v="79.06"/>
    <n v="87.36"/>
    <n v="79.22"/>
    <n v="78.345600000000005"/>
    <n v="0"/>
    <n v="0"/>
    <n v="0"/>
    <n v="41.99"/>
    <n v="79.91"/>
    <n v="88.1"/>
    <n v="78.19"/>
    <n v="76.6768"/>
    <n v="0"/>
    <n v="0"/>
    <n v="0"/>
    <n v="33.89"/>
    <n v="65.77"/>
    <n v="81"/>
    <n v="62.67"/>
    <n v="62.948500000000003"/>
    <n v="0"/>
    <n v="0"/>
    <n v="0"/>
    <n v="6.53"/>
    <n v="51.87"/>
    <n v="63.32"/>
    <n v="49.76"/>
    <n v="50.962899999999998"/>
    <n v="0"/>
    <n v="0"/>
    <n v="0"/>
    <n v="33.19"/>
    <n v="63.83"/>
    <n v="74.75"/>
    <n v="61.15"/>
    <n v="60.654299999999999"/>
    <n v="0"/>
    <n v="0"/>
    <n v="0"/>
    <n v="30.6"/>
    <n v="65.61"/>
    <n v="79.58"/>
    <n v="68.180000000000007"/>
    <n v="68.147599999999997"/>
    <n v="2"/>
    <n v="0"/>
    <n v="2"/>
    <n v="66.94"/>
    <n v="87.38"/>
    <n v="92.17"/>
    <n v="85.24"/>
    <n v="86.387299999999996"/>
    <n v="0"/>
    <n v="1"/>
    <n v="1"/>
    <n v="34.700000000000003"/>
    <n v="71.8"/>
    <n v="85.67"/>
    <n v="71.930000000000007"/>
    <n v="70.0976"/>
    <n v="0"/>
    <n v="0"/>
    <n v="0"/>
    <n v="3"/>
    <n v="17"/>
  </r>
  <r>
    <n v="2021"/>
    <n v="140242"/>
    <x v="5"/>
    <s v="CENTRAL DUPAGE HOSPITAL"/>
    <s v="25 NORTH WINFIELD ROAD"/>
    <s v="WINFIELD"/>
    <s v="IL"/>
    <n v="60190"/>
    <s v="DuPage"/>
    <n v="42.06"/>
    <n v="79.06"/>
    <n v="87.36"/>
    <n v="80.650000000000006"/>
    <n v="81.423900000000003"/>
    <n v="3"/>
    <n v="1"/>
    <n v="3"/>
    <n v="41.99"/>
    <n v="79.91"/>
    <n v="88.1"/>
    <n v="83.4"/>
    <n v="81.706699999999998"/>
    <n v="2"/>
    <n v="0"/>
    <n v="2"/>
    <n v="33.89"/>
    <n v="65.77"/>
    <n v="81"/>
    <n v="64.39"/>
    <n v="60.981299999999997"/>
    <n v="0"/>
    <n v="0"/>
    <n v="0"/>
    <n v="6.53"/>
    <n v="51.87"/>
    <n v="63.32"/>
    <n v="58.46"/>
    <n v="58.103400000000001"/>
    <n v="5"/>
    <n v="0"/>
    <n v="5"/>
    <n v="33.19"/>
    <n v="63.83"/>
    <n v="74.75"/>
    <n v="65.34"/>
    <n v="66.772599999999997"/>
    <n v="3"/>
    <n v="1"/>
    <n v="3"/>
    <n v="30.6"/>
    <n v="65.61"/>
    <n v="79.58"/>
    <n v="70.22"/>
    <n v="70.629400000000004"/>
    <n v="4"/>
    <n v="0"/>
    <n v="4"/>
    <n v="66.94"/>
    <n v="87.38"/>
    <n v="92.17"/>
    <n v="89.84"/>
    <n v="87.590500000000006"/>
    <n v="1"/>
    <n v="0"/>
    <n v="1"/>
    <n v="34.700000000000003"/>
    <n v="71.8"/>
    <n v="85.67"/>
    <n v="83.61"/>
    <n v="82.951599999999999"/>
    <n v="8"/>
    <n v="0"/>
    <n v="8"/>
    <n v="26"/>
    <n v="16"/>
  </r>
  <r>
    <n v="2021"/>
    <n v="140250"/>
    <x v="2"/>
    <s v="ADVOCATE SOUTH SUBURBAN HOSPITAL"/>
    <s v="17800 S KEDZIE AVE"/>
    <s v="HAZEL CREST"/>
    <s v="IL"/>
    <n v="60429"/>
    <s v="Cook"/>
    <n v="42.06"/>
    <n v="79.06"/>
    <n v="87.36"/>
    <n v="76.69"/>
    <n v="77.045400000000001"/>
    <n v="0"/>
    <n v="0"/>
    <n v="0"/>
    <n v="41.99"/>
    <n v="79.91"/>
    <n v="88.1"/>
    <n v="78.150000000000006"/>
    <n v="74.034199999999998"/>
    <n v="0"/>
    <n v="0"/>
    <n v="0"/>
    <n v="33.89"/>
    <n v="65.77"/>
    <n v="81"/>
    <n v="59.66"/>
    <n v="64.227400000000003"/>
    <n v="0"/>
    <n v="2"/>
    <n v="2"/>
    <n v="6.53"/>
    <n v="51.87"/>
    <n v="63.32"/>
    <n v="45.67"/>
    <n v="51.241"/>
    <n v="0"/>
    <n v="3"/>
    <n v="3"/>
    <n v="33.19"/>
    <n v="63.83"/>
    <n v="74.75"/>
    <n v="61.55"/>
    <n v="61.313200000000002"/>
    <n v="0"/>
    <n v="0"/>
    <n v="0"/>
    <n v="30.6"/>
    <n v="65.61"/>
    <n v="79.58"/>
    <n v="55.34"/>
    <n v="57.624499999999998"/>
    <n v="0"/>
    <n v="0"/>
    <n v="0"/>
    <n v="66.94"/>
    <n v="87.38"/>
    <n v="92.17"/>
    <n v="84.81"/>
    <n v="83.07"/>
    <n v="0"/>
    <n v="0"/>
    <n v="0"/>
    <n v="34.700000000000003"/>
    <n v="71.8"/>
    <n v="85.67"/>
    <n v="61.67"/>
    <n v="62.1"/>
    <n v="0"/>
    <n v="0"/>
    <n v="0"/>
    <n v="5"/>
    <n v="14"/>
  </r>
  <r>
    <n v="2021"/>
    <n v="140252"/>
    <x v="2"/>
    <s v="NORTHWEST COMMUNITY HOSPITAL 1"/>
    <s v="800 W CENTRAL ROAD"/>
    <s v="ARLINGTON HEIGHTS"/>
    <s v="IL"/>
    <n v="60005"/>
    <s v="Cook"/>
    <n v="42.06"/>
    <n v="79.06"/>
    <n v="87.36"/>
    <n v="76.900000000000006"/>
    <n v="79.436899999999994"/>
    <n v="1"/>
    <n v="2"/>
    <n v="2"/>
    <n v="41.99"/>
    <n v="79.91"/>
    <n v="88.1"/>
    <n v="78.680000000000007"/>
    <n v="78.518500000000003"/>
    <n v="0"/>
    <n v="0"/>
    <n v="0"/>
    <n v="33.89"/>
    <n v="65.77"/>
    <n v="81"/>
    <n v="61.28"/>
    <n v="67.055199999999999"/>
    <n v="1"/>
    <n v="2"/>
    <n v="2"/>
    <n v="6.53"/>
    <n v="51.87"/>
    <n v="63.32"/>
    <n v="50.83"/>
    <n v="51.439900000000002"/>
    <n v="0"/>
    <n v="0"/>
    <n v="0"/>
    <n v="33.19"/>
    <n v="63.83"/>
    <n v="74.75"/>
    <n v="58.56"/>
    <n v="61.745699999999999"/>
    <n v="0"/>
    <n v="1"/>
    <n v="1"/>
    <n v="30.6"/>
    <n v="65.61"/>
    <n v="79.58"/>
    <n v="64.069999999999993"/>
    <n v="66.163899999999998"/>
    <n v="1"/>
    <n v="1"/>
    <n v="1"/>
    <n v="66.94"/>
    <n v="87.38"/>
    <n v="92.17"/>
    <n v="85.44"/>
    <n v="85.363"/>
    <n v="0"/>
    <n v="0"/>
    <n v="0"/>
    <n v="34.700000000000003"/>
    <n v="71.8"/>
    <n v="85.67"/>
    <n v="73.3"/>
    <n v="73.959400000000002"/>
    <n v="2"/>
    <n v="0"/>
    <n v="2"/>
    <n v="8"/>
    <n v="18"/>
  </r>
  <r>
    <n v="2021"/>
    <n v="140258"/>
    <x v="4"/>
    <s v="ALEXIAN BROTHERS MEDICAL CENTER 1"/>
    <s v="800 W BIESTERFIELD RD"/>
    <s v="ELK GROVE VILLAGE"/>
    <s v="IL"/>
    <n v="60007"/>
    <s v="Cook"/>
    <n v="42.06"/>
    <n v="79.06"/>
    <n v="87.36"/>
    <n v="76.48"/>
    <n v="75.741100000000003"/>
    <n v="0"/>
    <n v="0"/>
    <n v="0"/>
    <n v="41.99"/>
    <n v="79.91"/>
    <n v="88.1"/>
    <n v="77.150000000000006"/>
    <n v="74.992000000000004"/>
    <n v="0"/>
    <n v="0"/>
    <n v="0"/>
    <n v="33.89"/>
    <n v="65.77"/>
    <n v="81"/>
    <n v="64.53"/>
    <n v="59.367899999999999"/>
    <n v="0"/>
    <n v="0"/>
    <n v="0"/>
    <n v="6.53"/>
    <n v="51.87"/>
    <n v="63.32"/>
    <n v="51.97"/>
    <n v="45.879399999999997"/>
    <n v="0"/>
    <n v="0"/>
    <n v="0"/>
    <n v="33.19"/>
    <n v="63.83"/>
    <n v="74.75"/>
    <n v="59.22"/>
    <n v="56.896999999999998"/>
    <n v="0"/>
    <n v="0"/>
    <n v="0"/>
    <n v="30.6"/>
    <n v="65.61"/>
    <n v="79.58"/>
    <n v="63.37"/>
    <n v="63.929900000000004"/>
    <n v="0"/>
    <n v="0"/>
    <n v="0"/>
    <n v="66.94"/>
    <n v="87.38"/>
    <n v="92.17"/>
    <n v="87.74"/>
    <n v="85.885999999999996"/>
    <n v="0"/>
    <n v="0"/>
    <n v="0"/>
    <n v="34.700000000000003"/>
    <n v="71.8"/>
    <n v="85.67"/>
    <n v="71.72"/>
    <n v="64.318700000000007"/>
    <n v="0"/>
    <n v="0"/>
    <n v="0"/>
    <n v="0"/>
    <n v="15"/>
  </r>
  <r>
    <n v="2021"/>
    <n v="140275"/>
    <x v="0"/>
    <s v="GENESIS HEALTH SYSTEM"/>
    <s v="801 ILLINI DR"/>
    <s v="SILVIS"/>
    <s v="IL"/>
    <n v="61282"/>
    <s v="Rock Island"/>
    <n v="42.06"/>
    <n v="79.06"/>
    <n v="87.36"/>
    <n v="73.739999999999995"/>
    <n v="75.396900000000002"/>
    <n v="0"/>
    <n v="1"/>
    <n v="1"/>
    <n v="41.99"/>
    <n v="79.91"/>
    <n v="88.1"/>
    <n v="72.05"/>
    <n v="77.344300000000004"/>
    <n v="0"/>
    <n v="3"/>
    <n v="3"/>
    <n v="33.89"/>
    <n v="65.77"/>
    <n v="81"/>
    <n v="57.2"/>
    <n v="60.831299999999999"/>
    <n v="0"/>
    <n v="1"/>
    <n v="1"/>
    <n v="6.53"/>
    <n v="51.87"/>
    <n v="63.32"/>
    <n v="47.11"/>
    <n v="46.050800000000002"/>
    <n v="0"/>
    <n v="0"/>
    <n v="0"/>
    <n v="33.19"/>
    <n v="63.83"/>
    <n v="74.75"/>
    <n v="59.16"/>
    <n v="58.0732"/>
    <n v="0"/>
    <n v="0"/>
    <n v="0"/>
    <n v="30.6"/>
    <n v="65.61"/>
    <n v="79.58"/>
    <n v="60.66"/>
    <n v="63.241300000000003"/>
    <n v="0"/>
    <n v="1"/>
    <n v="1"/>
    <n v="66.94"/>
    <n v="87.38"/>
    <n v="92.17"/>
    <n v="85.79"/>
    <n v="86.9285"/>
    <n v="0"/>
    <n v="1"/>
    <n v="1"/>
    <n v="34.700000000000003"/>
    <n v="71.8"/>
    <n v="85.67"/>
    <n v="62.33"/>
    <n v="66.544399999999996"/>
    <n v="0"/>
    <n v="1"/>
    <n v="1"/>
    <n v="8"/>
    <n v="16"/>
  </r>
  <r>
    <n v="2021"/>
    <n v="140276"/>
    <x v="0"/>
    <s v="LOYOLA UNIVERSITY MEDICAL CENTER"/>
    <s v="2160 S 1ST AVENUE"/>
    <s v="MAYWOOD"/>
    <s v="IL"/>
    <n v="60153"/>
    <s v="Cook"/>
    <n v="42.06"/>
    <n v="79.06"/>
    <n v="87.36"/>
    <n v="79.61"/>
    <n v="78.650899999999993"/>
    <n v="0"/>
    <n v="0"/>
    <n v="0"/>
    <n v="41.99"/>
    <n v="79.91"/>
    <n v="88.1"/>
    <n v="79.650000000000006"/>
    <n v="79.0685"/>
    <n v="0"/>
    <n v="0"/>
    <n v="0"/>
    <n v="33.89"/>
    <n v="65.77"/>
    <n v="81"/>
    <n v="66.86"/>
    <n v="66.7029"/>
    <n v="1"/>
    <n v="0"/>
    <n v="1"/>
    <n v="6.53"/>
    <n v="51.87"/>
    <n v="63.32"/>
    <n v="53.77"/>
    <n v="53.512500000000003"/>
    <n v="2"/>
    <n v="0"/>
    <n v="2"/>
    <n v="33.19"/>
    <n v="63.83"/>
    <n v="74.75"/>
    <n v="62.74"/>
    <n v="62.221499999999999"/>
    <n v="0"/>
    <n v="0"/>
    <n v="0"/>
    <n v="30.6"/>
    <n v="65.61"/>
    <n v="79.58"/>
    <n v="57.11"/>
    <n v="55.669199999999996"/>
    <n v="0"/>
    <n v="0"/>
    <n v="0"/>
    <n v="66.94"/>
    <n v="87.38"/>
    <n v="92.17"/>
    <n v="86.9"/>
    <n v="87.242800000000003"/>
    <n v="0"/>
    <n v="0"/>
    <n v="0"/>
    <n v="34.700000000000003"/>
    <n v="71.8"/>
    <n v="85.67"/>
    <n v="71.83"/>
    <n v="69.698099999999997"/>
    <n v="0"/>
    <n v="0"/>
    <n v="0"/>
    <n v="3"/>
    <n v="14"/>
  </r>
  <r>
    <n v="2021"/>
    <n v="140280"/>
    <x v="2"/>
    <s v="TRINITY ROCK ISLAND"/>
    <s v="2701 17TH ST"/>
    <s v="ROCK ISLAND"/>
    <s v="IL"/>
    <n v="61201"/>
    <s v="Rock Island"/>
    <n v="42.06"/>
    <n v="79.06"/>
    <n v="87.36"/>
    <n v="75.52"/>
    <n v="78.5244"/>
    <n v="0"/>
    <n v="2"/>
    <n v="2"/>
    <n v="41.99"/>
    <n v="79.91"/>
    <n v="88.1"/>
    <n v="77"/>
    <n v="76.888000000000005"/>
    <n v="0"/>
    <n v="0"/>
    <n v="0"/>
    <n v="33.89"/>
    <n v="65.77"/>
    <n v="81"/>
    <n v="53.21"/>
    <n v="56.741900000000001"/>
    <n v="0"/>
    <n v="1"/>
    <n v="1"/>
    <n v="6.53"/>
    <n v="51.87"/>
    <n v="63.32"/>
    <n v="45.71"/>
    <n v="48.368899999999996"/>
    <n v="0"/>
    <n v="1"/>
    <n v="1"/>
    <n v="33.19"/>
    <n v="63.83"/>
    <n v="74.75"/>
    <n v="54.99"/>
    <n v="61.079900000000002"/>
    <n v="0"/>
    <n v="3"/>
    <n v="3"/>
    <n v="30.6"/>
    <n v="65.61"/>
    <n v="79.58"/>
    <n v="57.51"/>
    <n v="62.551600000000001"/>
    <n v="0"/>
    <n v="2"/>
    <n v="2"/>
    <n v="66.94"/>
    <n v="87.38"/>
    <n v="92.17"/>
    <n v="89.4"/>
    <n v="89.473299999999995"/>
    <n v="4"/>
    <n v="0"/>
    <n v="4"/>
    <n v="34.700000000000003"/>
    <n v="71.8"/>
    <n v="85.67"/>
    <n v="67.819999999999993"/>
    <n v="71.293199999999999"/>
    <n v="0"/>
    <n v="1"/>
    <n v="1"/>
    <n v="14"/>
    <n v="14"/>
  </r>
  <r>
    <n v="2021"/>
    <n v="140281"/>
    <x v="2"/>
    <s v="NORTHWESTERN MEMORIAL HOSPITAL"/>
    <s v="251 E HURON ST"/>
    <s v="CHICAGO"/>
    <s v="IL"/>
    <n v="60611"/>
    <s v="Cook"/>
    <n v="42.06"/>
    <n v="79.06"/>
    <n v="87.36"/>
    <n v="80.150000000000006"/>
    <n v="81.138999999999996"/>
    <n v="3"/>
    <n v="1"/>
    <n v="3"/>
    <n v="41.99"/>
    <n v="79.91"/>
    <n v="88.1"/>
    <n v="81.709999999999994"/>
    <n v="82.576300000000003"/>
    <n v="3"/>
    <n v="1"/>
    <n v="3"/>
    <n v="33.89"/>
    <n v="65.77"/>
    <n v="81"/>
    <n v="62.03"/>
    <n v="61.900399999999998"/>
    <n v="0"/>
    <n v="0"/>
    <n v="0"/>
    <n v="6.53"/>
    <n v="51.87"/>
    <n v="63.32"/>
    <n v="53.9"/>
    <n v="54.239600000000003"/>
    <n v="2"/>
    <n v="0"/>
    <n v="2"/>
    <n v="33.19"/>
    <n v="63.83"/>
    <n v="74.75"/>
    <n v="62.02"/>
    <n v="62.673299999999998"/>
    <n v="0"/>
    <n v="0"/>
    <n v="0"/>
    <n v="30.6"/>
    <n v="65.61"/>
    <n v="79.58"/>
    <n v="68.83"/>
    <n v="68.0749"/>
    <n v="2"/>
    <n v="0"/>
    <n v="2"/>
    <n v="66.94"/>
    <n v="87.38"/>
    <n v="92.17"/>
    <n v="83.7"/>
    <n v="86.132199999999997"/>
    <n v="0"/>
    <n v="2"/>
    <n v="2"/>
    <n v="34.700000000000003"/>
    <n v="71.8"/>
    <n v="85.67"/>
    <n v="79.819999999999993"/>
    <n v="80.8078"/>
    <n v="6"/>
    <n v="1"/>
    <n v="6"/>
    <n v="18"/>
    <n v="17"/>
  </r>
  <r>
    <n v="2021"/>
    <n v="140286"/>
    <x v="2"/>
    <s v="KISHWAUKEE COMMUNITY HOSPITAL"/>
    <s v="1 KISH HOSPITAL DRIVE"/>
    <s v="DEKALB"/>
    <s v="IL"/>
    <n v="60115"/>
    <s v="DeKalb"/>
    <n v="42.06"/>
    <n v="79.06"/>
    <n v="87.36"/>
    <n v="80.569999999999993"/>
    <n v="81.160600000000002"/>
    <n v="3"/>
    <n v="0"/>
    <n v="3"/>
    <n v="41.99"/>
    <n v="79.91"/>
    <n v="88.1"/>
    <n v="81.739999999999995"/>
    <n v="80.741399999999999"/>
    <n v="1"/>
    <n v="0"/>
    <n v="1"/>
    <n v="33.89"/>
    <n v="65.77"/>
    <n v="81"/>
    <n v="64.69"/>
    <n v="64.842100000000002"/>
    <n v="0"/>
    <n v="0"/>
    <n v="0"/>
    <n v="6.53"/>
    <n v="51.87"/>
    <n v="63.32"/>
    <n v="51.53"/>
    <n v="50.256900000000002"/>
    <n v="0"/>
    <n v="0"/>
    <n v="0"/>
    <n v="33.19"/>
    <n v="63.83"/>
    <n v="74.75"/>
    <n v="61.47"/>
    <n v="61.532200000000003"/>
    <n v="0"/>
    <n v="0"/>
    <n v="0"/>
    <n v="30.6"/>
    <n v="65.61"/>
    <n v="79.58"/>
    <n v="65.02"/>
    <n v="64.803200000000004"/>
    <n v="0"/>
    <n v="0"/>
    <n v="0"/>
    <n v="66.94"/>
    <n v="87.38"/>
    <n v="92.17"/>
    <n v="84.86"/>
    <n v="90.636499999999998"/>
    <n v="7"/>
    <n v="7"/>
    <n v="7"/>
    <n v="34.700000000000003"/>
    <n v="71.8"/>
    <n v="85.67"/>
    <n v="69.400000000000006"/>
    <n v="73.352999999999994"/>
    <n v="2"/>
    <n v="2"/>
    <n v="2"/>
    <n v="13"/>
    <n v="18"/>
  </r>
  <r>
    <n v="2021"/>
    <n v="140288"/>
    <x v="4"/>
    <s v="ADVOCATE GOOD SAMARITAN HOSPITAL"/>
    <s v="3815 HIGHLAND AVENUE"/>
    <s v="DOWNERS GROVE"/>
    <s v="IL"/>
    <n v="60515"/>
    <s v="DuPage"/>
    <n v="42.06"/>
    <n v="79.06"/>
    <n v="87.36"/>
    <n v="83.62"/>
    <n v="82.133499999999998"/>
    <n v="4"/>
    <n v="0"/>
    <n v="4"/>
    <n v="41.99"/>
    <n v="79.91"/>
    <n v="88.1"/>
    <n v="83.51"/>
    <n v="83.626000000000005"/>
    <n v="5"/>
    <n v="0"/>
    <n v="5"/>
    <n v="33.89"/>
    <n v="65.77"/>
    <n v="81"/>
    <n v="70.16"/>
    <n v="64.757199999999997"/>
    <n v="0"/>
    <n v="0"/>
    <n v="0"/>
    <n v="6.53"/>
    <n v="51.87"/>
    <n v="63.32"/>
    <n v="57.38"/>
    <n v="57.103999999999999"/>
    <n v="5"/>
    <n v="0"/>
    <n v="5"/>
    <n v="33.19"/>
    <n v="63.83"/>
    <n v="74.75"/>
    <n v="65.739999999999995"/>
    <n v="64.180499999999995"/>
    <n v="1"/>
    <n v="0"/>
    <n v="1"/>
    <n v="30.6"/>
    <n v="65.61"/>
    <n v="79.58"/>
    <n v="72.88"/>
    <n v="73.646299999999997"/>
    <n v="6"/>
    <n v="1"/>
    <n v="6"/>
    <n v="66.94"/>
    <n v="87.38"/>
    <n v="92.17"/>
    <n v="90"/>
    <n v="90.315200000000004"/>
    <n v="6"/>
    <n v="1"/>
    <n v="6"/>
    <n v="34.700000000000003"/>
    <n v="71.8"/>
    <n v="85.67"/>
    <n v="76.92"/>
    <n v="75.402600000000007"/>
    <n v="3"/>
    <n v="0"/>
    <n v="3"/>
    <n v="30"/>
    <n v="19"/>
  </r>
  <r>
    <n v="2021"/>
    <n v="140289"/>
    <x v="2"/>
    <s v="ANDERSON HOSPITAL"/>
    <s v="6800 STATE ROUTE 162"/>
    <s v="MARYVILLE"/>
    <s v="IL"/>
    <n v="62062"/>
    <s v="Madison"/>
    <n v="42.06"/>
    <n v="79.06"/>
    <n v="87.36"/>
    <n v="82.73"/>
    <n v="78.380399999999995"/>
    <n v="0"/>
    <n v="0"/>
    <n v="0"/>
    <n v="41.99"/>
    <n v="79.91"/>
    <n v="88.1"/>
    <n v="84.01"/>
    <n v="83.585800000000006"/>
    <n v="5"/>
    <n v="0"/>
    <n v="5"/>
    <n v="33.89"/>
    <n v="65.77"/>
    <n v="81"/>
    <n v="70.3"/>
    <n v="71.578299999999999"/>
    <n v="4"/>
    <n v="1"/>
    <n v="4"/>
    <n v="6.53"/>
    <n v="51.87"/>
    <n v="63.32"/>
    <n v="57.05"/>
    <n v="58.352600000000002"/>
    <n v="6"/>
    <n v="2"/>
    <n v="6"/>
    <n v="33.19"/>
    <n v="63.83"/>
    <n v="74.75"/>
    <n v="68.010000000000005"/>
    <n v="72.254400000000004"/>
    <n v="7"/>
    <n v="6"/>
    <n v="7"/>
    <n v="30.6"/>
    <n v="65.61"/>
    <n v="79.58"/>
    <n v="66.62"/>
    <n v="69.754099999999994"/>
    <n v="3"/>
    <n v="2"/>
    <n v="3"/>
    <n v="66.94"/>
    <n v="87.38"/>
    <n v="92.17"/>
    <n v="89.58"/>
    <n v="93.009799999999998"/>
    <n v="10"/>
    <n v="9"/>
    <n v="10"/>
    <n v="34.700000000000003"/>
    <n v="71.8"/>
    <n v="85.67"/>
    <n v="76.84"/>
    <n v="74.725399999999993"/>
    <n v="2"/>
    <n v="0"/>
    <n v="2"/>
    <n v="37"/>
    <n v="19"/>
  </r>
  <r>
    <n v="2021"/>
    <n v="140290"/>
    <x v="4"/>
    <s v="ST ALEXIUS MEDICAL CENTER"/>
    <s v="1555 N BARRINGTON RD"/>
    <s v="HOFFMAN ESTATES"/>
    <s v="IL"/>
    <n v="60169"/>
    <s v="Cook"/>
    <n v="42.06"/>
    <n v="79.06"/>
    <n v="87.36"/>
    <n v="76.06"/>
    <n v="75.826400000000007"/>
    <n v="0"/>
    <n v="0"/>
    <n v="0"/>
    <n v="41.99"/>
    <n v="79.91"/>
    <n v="88.1"/>
    <n v="75.27"/>
    <n v="74.419600000000003"/>
    <n v="0"/>
    <n v="0"/>
    <n v="0"/>
    <n v="33.89"/>
    <n v="65.77"/>
    <n v="81"/>
    <n v="61.56"/>
    <n v="62.887300000000003"/>
    <n v="0"/>
    <n v="0"/>
    <n v="0"/>
    <n v="6.53"/>
    <n v="51.87"/>
    <n v="63.32"/>
    <n v="46.85"/>
    <n v="49.090699999999998"/>
    <n v="0"/>
    <n v="1"/>
    <n v="1"/>
    <n v="33.19"/>
    <n v="63.83"/>
    <n v="74.75"/>
    <n v="60.45"/>
    <n v="61.657899999999998"/>
    <n v="0"/>
    <n v="0"/>
    <n v="0"/>
    <n v="30.6"/>
    <n v="65.61"/>
    <n v="79.58"/>
    <n v="62.53"/>
    <n v="66.321100000000001"/>
    <n v="1"/>
    <n v="2"/>
    <n v="2"/>
    <n v="66.94"/>
    <n v="87.38"/>
    <n v="92.17"/>
    <n v="86.88"/>
    <n v="86.923900000000003"/>
    <n v="0"/>
    <n v="0"/>
    <n v="0"/>
    <n v="34.700000000000003"/>
    <n v="71.8"/>
    <n v="85.67"/>
    <n v="69.05"/>
    <n v="65.7864"/>
    <n v="0"/>
    <n v="0"/>
    <n v="0"/>
    <n v="3"/>
    <n v="16"/>
  </r>
  <r>
    <n v="2021"/>
    <n v="140291"/>
    <x v="4"/>
    <s v="ADVOCATE GOOD SHEPHERD HOSPITAL"/>
    <s v="450 WEST HIGHWAY 22"/>
    <s v="BARRINGTON"/>
    <s v="IL"/>
    <n v="60010"/>
    <s v="Lake"/>
    <n v="42.06"/>
    <n v="79.06"/>
    <n v="87.36"/>
    <n v="79.59"/>
    <n v="83.227099999999993"/>
    <n v="5"/>
    <n v="4"/>
    <n v="5"/>
    <n v="41.99"/>
    <n v="79.91"/>
    <n v="88.1"/>
    <n v="78.930000000000007"/>
    <n v="80.012500000000003"/>
    <n v="1"/>
    <n v="1"/>
    <n v="1"/>
    <n v="33.89"/>
    <n v="65.77"/>
    <n v="81"/>
    <n v="60.16"/>
    <n v="60.087000000000003"/>
    <n v="0"/>
    <n v="0"/>
    <n v="0"/>
    <n v="6.53"/>
    <n v="51.87"/>
    <n v="63.32"/>
    <n v="53.12"/>
    <n v="53.7164"/>
    <n v="2"/>
    <n v="0"/>
    <n v="2"/>
    <n v="33.19"/>
    <n v="63.83"/>
    <n v="74.75"/>
    <n v="61.52"/>
    <n v="66.405799999999999"/>
    <n v="3"/>
    <n v="3"/>
    <n v="3"/>
    <n v="30.6"/>
    <n v="65.61"/>
    <n v="79.58"/>
    <n v="66.989999999999995"/>
    <n v="71.313299999999998"/>
    <n v="4"/>
    <n v="3"/>
    <n v="4"/>
    <n v="66.94"/>
    <n v="87.38"/>
    <n v="92.17"/>
    <n v="89.29"/>
    <n v="91.363900000000001"/>
    <n v="8"/>
    <n v="7"/>
    <n v="8"/>
    <n v="34.700000000000003"/>
    <n v="71.8"/>
    <n v="85.67"/>
    <n v="75.05"/>
    <n v="76.034300000000002"/>
    <n v="3"/>
    <n v="0"/>
    <n v="3"/>
    <n v="26"/>
    <n v="16"/>
  </r>
  <r>
    <n v="2021"/>
    <n v="140292"/>
    <x v="0"/>
    <s v="ADVENTIST GLENOAKS"/>
    <s v="701 WINTHROP AVENUE"/>
    <s v="GLENDALE HEIGHTS"/>
    <s v="IL"/>
    <n v="60139"/>
    <s v="DuPage"/>
    <n v="42.06"/>
    <n v="79.06"/>
    <n v="87.36"/>
    <n v="74.959999999999994"/>
    <n v="74.980800000000002"/>
    <n v="0"/>
    <n v="0"/>
    <n v="0"/>
    <n v="41.99"/>
    <n v="79.91"/>
    <n v="88.1"/>
    <n v="69.319999999999993"/>
    <n v="72.485299999999995"/>
    <n v="0"/>
    <n v="1"/>
    <n v="1"/>
    <n v="33.89"/>
    <n v="65.77"/>
    <n v="81"/>
    <n v="64.08"/>
    <n v="60.531300000000002"/>
    <n v="0"/>
    <n v="0"/>
    <n v="0"/>
    <n v="6.53"/>
    <n v="51.87"/>
    <n v="63.32"/>
    <n v="48.02"/>
    <n v="48.106299999999997"/>
    <n v="0"/>
    <n v="0"/>
    <n v="0"/>
    <n v="33.19"/>
    <n v="63.83"/>
    <n v="74.75"/>
    <n v="58.09"/>
    <n v="58.571399999999997"/>
    <n v="0"/>
    <n v="0"/>
    <n v="0"/>
    <n v="30.6"/>
    <n v="65.61"/>
    <n v="79.58"/>
    <n v="65.819999999999993"/>
    <n v="62.942700000000002"/>
    <n v="0"/>
    <n v="0"/>
    <n v="0"/>
    <n v="66.94"/>
    <n v="87.38"/>
    <n v="92.17"/>
    <n v="84.3"/>
    <n v="82.830500000000001"/>
    <n v="0"/>
    <n v="0"/>
    <n v="0"/>
    <n v="34.700000000000003"/>
    <n v="71.8"/>
    <n v="85.67"/>
    <n v="58.58"/>
    <n v="60.1434"/>
    <n v="0"/>
    <n v="0"/>
    <n v="0"/>
    <n v="1"/>
    <n v="13"/>
  </r>
  <r>
    <n v="2021"/>
    <n v="140294"/>
    <x v="2"/>
    <s v="CROSSROADS COMMUNITY HOSPITAL"/>
    <s v="8 DOCTORS PARK RD"/>
    <s v="MOUNT VERNON"/>
    <s v="IL"/>
    <n v="62864"/>
    <s v="Jefferson"/>
    <n v="42.06"/>
    <n v="79.06"/>
    <n v="87.36"/>
    <n v="81.400000000000006"/>
    <n v="84.543000000000006"/>
    <n v="6"/>
    <n v="5"/>
    <n v="6"/>
    <n v="41.99"/>
    <n v="79.91"/>
    <n v="88.1"/>
    <n v="82.1"/>
    <n v="82.254599999999996"/>
    <n v="3"/>
    <n v="0"/>
    <n v="3"/>
    <n v="33.89"/>
    <n v="65.77"/>
    <n v="81"/>
    <n v="73.28"/>
    <n v="69.862399999999994"/>
    <n v="3"/>
    <n v="0"/>
    <n v="3"/>
    <n v="6.53"/>
    <n v="51.87"/>
    <n v="63.32"/>
    <n v="60.18"/>
    <n v="55.0852"/>
    <n v="3"/>
    <n v="0"/>
    <n v="3"/>
    <n v="33.19"/>
    <n v="63.83"/>
    <n v="74.75"/>
    <n v="65.430000000000007"/>
    <n v="66.034599999999998"/>
    <n v="2"/>
    <n v="0"/>
    <n v="2"/>
    <n v="30.6"/>
    <n v="65.61"/>
    <n v="79.58"/>
    <n v="71.05"/>
    <n v="68.107699999999994"/>
    <n v="2"/>
    <n v="0"/>
    <n v="2"/>
    <n v="66.94"/>
    <n v="87.38"/>
    <n v="92.17"/>
    <n v="93.13"/>
    <n v="87.535799999999995"/>
    <n v="1"/>
    <n v="0"/>
    <n v="1"/>
    <n v="34.700000000000003"/>
    <n v="71.8"/>
    <n v="85.67"/>
    <n v="76.930000000000007"/>
    <n v="74.048100000000005"/>
    <n v="2"/>
    <n v="0"/>
    <n v="2"/>
    <n v="22"/>
    <n v="20"/>
  </r>
  <r>
    <n v="2021"/>
    <n v="140304"/>
    <x v="0"/>
    <s v="ADVENTIST BOLINGBROOK HOSPITAL"/>
    <s v="500 REMINGTON BOULEVARD"/>
    <s v="BOLINGBROOK"/>
    <s v="IL"/>
    <n v="60440"/>
    <s v="Will"/>
    <n v="42.06"/>
    <n v="79.06"/>
    <n v="87.36"/>
    <n v="78.36"/>
    <n v="77.0702"/>
    <n v="0"/>
    <n v="0"/>
    <n v="0"/>
    <n v="41.99"/>
    <n v="79.91"/>
    <n v="88.1"/>
    <n v="79.739999999999995"/>
    <n v="75.182100000000005"/>
    <n v="0"/>
    <n v="0"/>
    <n v="0"/>
    <n v="33.89"/>
    <n v="65.77"/>
    <n v="81"/>
    <n v="60.03"/>
    <n v="59.555100000000003"/>
    <n v="0"/>
    <n v="0"/>
    <n v="0"/>
    <n v="6.53"/>
    <n v="51.87"/>
    <n v="63.32"/>
    <n v="50.42"/>
    <n v="46.719799999999999"/>
    <n v="0"/>
    <n v="0"/>
    <n v="0"/>
    <n v="33.19"/>
    <n v="63.83"/>
    <n v="74.75"/>
    <n v="63.42"/>
    <n v="59.846400000000003"/>
    <n v="0"/>
    <n v="0"/>
    <n v="0"/>
    <n v="30.6"/>
    <n v="65.61"/>
    <n v="79.58"/>
    <n v="71.040000000000006"/>
    <n v="72.042100000000005"/>
    <n v="5"/>
    <n v="1"/>
    <n v="5"/>
    <n v="66.94"/>
    <n v="87.38"/>
    <n v="92.17"/>
    <n v="86.35"/>
    <n v="83.822400000000002"/>
    <n v="0"/>
    <n v="0"/>
    <n v="0"/>
    <n v="34.700000000000003"/>
    <n v="71.8"/>
    <n v="85.67"/>
    <n v="67.77"/>
    <n v="67.204999999999998"/>
    <n v="0"/>
    <n v="0"/>
    <n v="0"/>
    <n v="5"/>
    <n v="16"/>
  </r>
  <r>
    <n v="2021"/>
    <n v="140307"/>
    <x v="3"/>
    <s v="MEMORIAL HOSPITAL EAST"/>
    <s v="1404 CROSS STREET"/>
    <s v="SHILOH"/>
    <s v="IL"/>
    <n v="62269"/>
    <s v="Saint Clair"/>
    <n v="42.06"/>
    <n v="79.06"/>
    <n v="87.36"/>
    <n v="84.08"/>
    <n v="82.394499999999994"/>
    <n v="4"/>
    <n v="0"/>
    <n v="4"/>
    <n v="41.99"/>
    <n v="79.91"/>
    <n v="88.1"/>
    <n v="82.64"/>
    <n v="78.955699999999993"/>
    <n v="0"/>
    <n v="0"/>
    <n v="0"/>
    <n v="33.89"/>
    <n v="65.77"/>
    <n v="81"/>
    <n v="69.650000000000006"/>
    <n v="70.699399999999997"/>
    <n v="3"/>
    <n v="0"/>
    <n v="3"/>
    <n v="6.53"/>
    <n v="51.87"/>
    <n v="63.32"/>
    <n v="61.64"/>
    <n v="59.500900000000001"/>
    <n v="6"/>
    <n v="0"/>
    <n v="6"/>
    <n v="33.19"/>
    <n v="63.83"/>
    <n v="74.75"/>
    <n v="69.569999999999993"/>
    <n v="70.318799999999996"/>
    <n v="6"/>
    <n v="1"/>
    <n v="6"/>
    <n v="30.6"/>
    <n v="65.61"/>
    <n v="79.58"/>
    <n v="75.5"/>
    <n v="72.286000000000001"/>
    <n v="5"/>
    <n v="0"/>
    <n v="5"/>
    <n v="66.94"/>
    <n v="87.38"/>
    <n v="92.17"/>
    <n v="91.87"/>
    <n v="91.852999999999994"/>
    <n v="9"/>
    <n v="0"/>
    <n v="9"/>
    <n v="34.700000000000003"/>
    <n v="71.8"/>
    <n v="85.67"/>
    <n v="81.91"/>
    <n v="81.414299999999997"/>
    <n v="7"/>
    <n v="0"/>
    <n v="7"/>
    <n v="40"/>
    <n v="19"/>
  </r>
  <r>
    <n v="2021"/>
    <n v="150001"/>
    <x v="2"/>
    <s v="JOHNSON MEMORIAL HOSPITAL"/>
    <s v="1125 W JEFFERSON ST"/>
    <s v="FRANKLIN"/>
    <s v="IN"/>
    <n v="46131"/>
    <s v="Johnson"/>
    <n v="42.06"/>
    <n v="79.06"/>
    <n v="87.36"/>
    <n v="78.28"/>
    <n v="83.651700000000005"/>
    <n v="5"/>
    <n v="5"/>
    <n v="5"/>
    <n v="41.99"/>
    <n v="79.91"/>
    <n v="88.1"/>
    <n v="79.48"/>
    <n v="83.556100000000001"/>
    <n v="5"/>
    <n v="4"/>
    <n v="5"/>
    <n v="33.89"/>
    <n v="65.77"/>
    <n v="81"/>
    <n v="73.5"/>
    <n v="73.975899999999996"/>
    <n v="5"/>
    <n v="0"/>
    <n v="5"/>
    <n v="6.53"/>
    <n v="51.87"/>
    <n v="63.32"/>
    <n v="54.23"/>
    <n v="56.782699999999998"/>
    <n v="4"/>
    <n v="2"/>
    <n v="4"/>
    <n v="33.19"/>
    <n v="63.83"/>
    <n v="74.75"/>
    <n v="64.03"/>
    <n v="68.692899999999995"/>
    <n v="5"/>
    <n v="4"/>
    <n v="5"/>
    <n v="30.6"/>
    <n v="65.61"/>
    <n v="79.58"/>
    <n v="70.709999999999994"/>
    <n v="68.861500000000007"/>
    <n v="3"/>
    <n v="0"/>
    <n v="3"/>
    <n v="66.94"/>
    <n v="87.38"/>
    <n v="92.17"/>
    <n v="90.03"/>
    <n v="90.673299999999998"/>
    <n v="7"/>
    <n v="2"/>
    <n v="7"/>
    <n v="34.700000000000003"/>
    <n v="71.8"/>
    <n v="85.67"/>
    <n v="73.959999999999994"/>
    <n v="78.789699999999996"/>
    <n v="5"/>
    <n v="4"/>
    <n v="5"/>
    <n v="39"/>
    <n v="20"/>
  </r>
  <r>
    <n v="2021"/>
    <n v="150002"/>
    <x v="2"/>
    <s v="METHODIST HOSPITALS INC"/>
    <s v="600 GRANT ST"/>
    <s v="GARY"/>
    <s v="IN"/>
    <n v="46402"/>
    <s v="Lake"/>
    <n v="42.06"/>
    <n v="79.06"/>
    <n v="87.36"/>
    <n v="80.83"/>
    <n v="76.304400000000001"/>
    <n v="0"/>
    <n v="0"/>
    <n v="0"/>
    <n v="41.99"/>
    <n v="79.91"/>
    <n v="88.1"/>
    <n v="78.03"/>
    <n v="76.989400000000003"/>
    <n v="0"/>
    <n v="0"/>
    <n v="0"/>
    <n v="33.89"/>
    <n v="65.77"/>
    <n v="81"/>
    <n v="64.84"/>
    <n v="58.582599999999999"/>
    <n v="0"/>
    <n v="0"/>
    <n v="0"/>
    <n v="6.53"/>
    <n v="51.87"/>
    <n v="63.32"/>
    <n v="51.19"/>
    <n v="44.798400000000001"/>
    <n v="0"/>
    <n v="0"/>
    <n v="0"/>
    <n v="33.19"/>
    <n v="63.83"/>
    <n v="74.75"/>
    <n v="70.31"/>
    <n v="62.447800000000001"/>
    <n v="0"/>
    <n v="0"/>
    <n v="0"/>
    <n v="30.6"/>
    <n v="65.61"/>
    <n v="79.58"/>
    <n v="63.66"/>
    <n v="57.526899999999998"/>
    <n v="0"/>
    <n v="0"/>
    <n v="0"/>
    <n v="66.94"/>
    <n v="87.38"/>
    <n v="92.17"/>
    <n v="86.03"/>
    <n v="81.554100000000005"/>
    <n v="0"/>
    <n v="0"/>
    <n v="0"/>
    <n v="34.700000000000003"/>
    <n v="71.8"/>
    <n v="85.67"/>
    <n v="68.02"/>
    <n v="64.843299999999999"/>
    <n v="0"/>
    <n v="0"/>
    <n v="0"/>
    <n v="0"/>
    <n v="14"/>
  </r>
  <r>
    <n v="2021"/>
    <n v="150004"/>
    <x v="2"/>
    <s v="FRANCISCAN HEALTH HAMMOND"/>
    <s v="5454 HOHMAN AVE"/>
    <s v="HAMMOND"/>
    <s v="IN"/>
    <n v="46320"/>
    <s v="Lake"/>
    <n v="42.06"/>
    <n v="79.06"/>
    <n v="87.36"/>
    <n v="74.180000000000007"/>
    <n v="76.749300000000005"/>
    <n v="0"/>
    <n v="1"/>
    <n v="1"/>
    <n v="41.99"/>
    <n v="79.91"/>
    <n v="88.1"/>
    <n v="71.7"/>
    <n v="79.487899999999996"/>
    <n v="0"/>
    <n v="4"/>
    <n v="4"/>
    <n v="33.89"/>
    <n v="65.77"/>
    <n v="81"/>
    <n v="59.87"/>
    <n v="56.715200000000003"/>
    <n v="0"/>
    <n v="0"/>
    <n v="0"/>
    <n v="6.53"/>
    <n v="51.87"/>
    <n v="63.32"/>
    <n v="44.43"/>
    <n v="48.570999999999998"/>
    <n v="0"/>
    <n v="2"/>
    <n v="2"/>
    <n v="33.19"/>
    <n v="63.83"/>
    <n v="74.75"/>
    <n v="53.71"/>
    <n v="60.052300000000002"/>
    <n v="0"/>
    <n v="3"/>
    <n v="3"/>
    <n v="30.6"/>
    <n v="65.61"/>
    <n v="79.58"/>
    <n v="68.8"/>
    <n v="66.775700000000001"/>
    <n v="1"/>
    <n v="0"/>
    <n v="1"/>
    <n v="66.94"/>
    <n v="87.38"/>
    <n v="92.17"/>
    <n v="82.59"/>
    <n v="81.350300000000004"/>
    <n v="0"/>
    <n v="0"/>
    <n v="0"/>
    <n v="34.700000000000003"/>
    <n v="71.8"/>
    <n v="85.67"/>
    <n v="65.73"/>
    <n v="64.668700000000001"/>
    <n v="0"/>
    <n v="0"/>
    <n v="0"/>
    <n v="11"/>
    <n v="14"/>
  </r>
  <r>
    <n v="2021"/>
    <n v="150005"/>
    <x v="4"/>
    <s v="HENDRICKS REGIONAL HEALTH"/>
    <s v="1000 E MAIN ST"/>
    <s v="DANVILLE"/>
    <s v="IN"/>
    <n v="46122"/>
    <s v="Hendricks"/>
    <n v="42.06"/>
    <n v="79.06"/>
    <n v="87.36"/>
    <n v="82.5"/>
    <n v="82.0411"/>
    <n v="4"/>
    <n v="0"/>
    <n v="4"/>
    <n v="41.99"/>
    <n v="79.91"/>
    <n v="88.1"/>
    <n v="82.28"/>
    <n v="82.6297"/>
    <n v="3"/>
    <n v="0"/>
    <n v="3"/>
    <n v="33.89"/>
    <n v="65.77"/>
    <n v="81"/>
    <n v="73.03"/>
    <n v="73.232200000000006"/>
    <n v="5"/>
    <n v="0"/>
    <n v="5"/>
    <n v="6.53"/>
    <n v="51.87"/>
    <n v="63.32"/>
    <n v="59.68"/>
    <n v="60.7363"/>
    <n v="7"/>
    <n v="2"/>
    <n v="7"/>
    <n v="33.19"/>
    <n v="63.83"/>
    <n v="74.75"/>
    <n v="66.42"/>
    <n v="64.095699999999994"/>
    <n v="1"/>
    <n v="0"/>
    <n v="1"/>
    <n v="30.6"/>
    <n v="65.61"/>
    <n v="79.58"/>
    <n v="74.11"/>
    <n v="70.574299999999994"/>
    <n v="4"/>
    <n v="0"/>
    <n v="4"/>
    <n v="66.94"/>
    <n v="87.38"/>
    <n v="92.17"/>
    <n v="92.56"/>
    <n v="90.487200000000001"/>
    <n v="6"/>
    <n v="0"/>
    <n v="6"/>
    <n v="34.700000000000003"/>
    <n v="71.8"/>
    <n v="85.67"/>
    <n v="82.32"/>
    <n v="82.933099999999996"/>
    <n v="8"/>
    <n v="1"/>
    <n v="8"/>
    <n v="38"/>
    <n v="20"/>
  </r>
  <r>
    <n v="2021"/>
    <n v="150006"/>
    <x v="3"/>
    <s v="LA PORTE HOSPITAL"/>
    <s v="1007 LINCOLNWAY"/>
    <s v="LA PORTE"/>
    <s v="IN"/>
    <n v="46350"/>
    <s v="LaPorte"/>
    <n v="42.06"/>
    <n v="79.06"/>
    <n v="87.36"/>
    <n v="75.59"/>
    <n v="77.924700000000001"/>
    <n v="0"/>
    <n v="1"/>
    <n v="1"/>
    <n v="41.99"/>
    <n v="79.91"/>
    <n v="88.1"/>
    <n v="74.760000000000005"/>
    <n v="76.654799999999994"/>
    <n v="0"/>
    <n v="1"/>
    <n v="1"/>
    <n v="33.89"/>
    <n v="65.77"/>
    <n v="81"/>
    <n v="67.89"/>
    <n v="66.643799999999999"/>
    <n v="1"/>
    <n v="0"/>
    <n v="1"/>
    <n v="6.53"/>
    <n v="51.87"/>
    <n v="63.32"/>
    <n v="50.13"/>
    <n v="46.891500000000001"/>
    <n v="0"/>
    <n v="0"/>
    <n v="0"/>
    <n v="33.19"/>
    <n v="63.83"/>
    <n v="74.75"/>
    <n v="59.12"/>
    <n v="60.458599999999997"/>
    <n v="0"/>
    <n v="0"/>
    <n v="0"/>
    <n v="30.6"/>
    <n v="65.61"/>
    <n v="79.58"/>
    <n v="56.01"/>
    <n v="54.4343"/>
    <n v="0"/>
    <n v="0"/>
    <n v="0"/>
    <n v="66.94"/>
    <n v="87.38"/>
    <n v="92.17"/>
    <n v="88.04"/>
    <n v="85.806899999999999"/>
    <n v="0"/>
    <n v="0"/>
    <n v="0"/>
    <n v="34.700000000000003"/>
    <n v="71.8"/>
    <n v="85.67"/>
    <n v="65.010000000000005"/>
    <n v="58.712699999999998"/>
    <n v="0"/>
    <n v="0"/>
    <n v="0"/>
    <n v="3"/>
    <n v="12"/>
  </r>
  <r>
    <n v="2021"/>
    <n v="150007"/>
    <x v="4"/>
    <s v="COMMUNITY HOWARD REGIONAL HEALTH INC"/>
    <s v="3500 S LAFOUNTAIN ST"/>
    <s v="KOKOMO"/>
    <s v="IN"/>
    <n v="46902"/>
    <s v="Howard"/>
    <n v="42.06"/>
    <n v="79.06"/>
    <n v="87.36"/>
    <n v="81.47"/>
    <n v="82.910499999999999"/>
    <n v="5"/>
    <n v="2"/>
    <n v="5"/>
    <n v="41.99"/>
    <n v="79.91"/>
    <n v="88.1"/>
    <n v="81.7"/>
    <n v="80.761899999999997"/>
    <n v="1"/>
    <n v="0"/>
    <n v="1"/>
    <n v="33.89"/>
    <n v="65.77"/>
    <n v="81"/>
    <n v="69.150000000000006"/>
    <n v="74.270399999999995"/>
    <n v="6"/>
    <n v="4"/>
    <n v="6"/>
    <n v="6.53"/>
    <n v="51.87"/>
    <n v="63.32"/>
    <n v="52.59"/>
    <n v="56.000700000000002"/>
    <n v="4"/>
    <n v="3"/>
    <n v="4"/>
    <n v="33.19"/>
    <n v="63.83"/>
    <n v="74.75"/>
    <n v="59.56"/>
    <n v="67.223100000000002"/>
    <n v="3"/>
    <n v="5"/>
    <n v="5"/>
    <n v="30.6"/>
    <n v="65.61"/>
    <n v="79.58"/>
    <n v="65.459999999999994"/>
    <n v="70.966800000000006"/>
    <n v="4"/>
    <n v="3"/>
    <n v="4"/>
    <n v="66.94"/>
    <n v="87.38"/>
    <n v="92.17"/>
    <n v="87.5"/>
    <n v="88.184899999999999"/>
    <n v="2"/>
    <n v="1"/>
    <n v="2"/>
    <n v="34.700000000000003"/>
    <n v="71.8"/>
    <n v="85.67"/>
    <n v="72.38"/>
    <n v="77.421000000000006"/>
    <n v="4"/>
    <n v="3"/>
    <n v="4"/>
    <n v="31"/>
    <n v="20"/>
  </r>
  <r>
    <n v="2021"/>
    <n v="150008"/>
    <x v="4"/>
    <s v="ST CATHERINE HOSPITAL INC"/>
    <s v="4321 FIR ST"/>
    <s v="EAST CHICAGO"/>
    <s v="IN"/>
    <n v="46312"/>
    <s v="Lake"/>
    <n v="42.06"/>
    <n v="79.06"/>
    <n v="87.36"/>
    <n v="83.39"/>
    <n v="81.573899999999995"/>
    <n v="3"/>
    <n v="0"/>
    <n v="3"/>
    <n v="41.99"/>
    <n v="79.91"/>
    <n v="88.1"/>
    <n v="78.08"/>
    <n v="78.180999999999997"/>
    <n v="0"/>
    <n v="0"/>
    <n v="0"/>
    <n v="33.89"/>
    <n v="65.77"/>
    <n v="81"/>
    <n v="70.959999999999994"/>
    <n v="66.396600000000007"/>
    <n v="1"/>
    <n v="0"/>
    <n v="1"/>
    <n v="6.53"/>
    <n v="51.87"/>
    <n v="63.32"/>
    <n v="59.69"/>
    <n v="57.989199999999997"/>
    <n v="5"/>
    <n v="0"/>
    <n v="5"/>
    <n v="33.19"/>
    <n v="63.83"/>
    <n v="74.75"/>
    <n v="66.400000000000006"/>
    <n v="66.980400000000003"/>
    <n v="3"/>
    <n v="0"/>
    <n v="3"/>
    <n v="30.6"/>
    <n v="65.61"/>
    <n v="79.58"/>
    <n v="67.87"/>
    <n v="66.482200000000006"/>
    <n v="1"/>
    <n v="0"/>
    <n v="1"/>
    <n v="66.94"/>
    <n v="87.38"/>
    <n v="92.17"/>
    <n v="89.07"/>
    <n v="88.818600000000004"/>
    <n v="3"/>
    <n v="0"/>
    <n v="3"/>
    <n v="34.700000000000003"/>
    <n v="71.8"/>
    <n v="85.67"/>
    <n v="77.34"/>
    <n v="75.434799999999996"/>
    <n v="3"/>
    <n v="0"/>
    <n v="3"/>
    <n v="19"/>
    <n v="19"/>
  </r>
  <r>
    <n v="2021"/>
    <n v="150009"/>
    <x v="0"/>
    <s v="CLARK MEMORIAL HEALTH"/>
    <s v="1220 MISSOURI AVE"/>
    <s v="JEFFERSONVILLE"/>
    <s v="IN"/>
    <n v="47130"/>
    <s v="Clark"/>
    <n v="42.06"/>
    <n v="79.06"/>
    <n v="87.36"/>
    <n v="75.36"/>
    <n v="71.182400000000001"/>
    <n v="0"/>
    <n v="0"/>
    <n v="0"/>
    <n v="41.99"/>
    <n v="79.91"/>
    <n v="88.1"/>
    <n v="76.180000000000007"/>
    <n v="75.304500000000004"/>
    <n v="0"/>
    <n v="0"/>
    <n v="0"/>
    <n v="33.89"/>
    <n v="65.77"/>
    <n v="81"/>
    <n v="59.92"/>
    <n v="54.195799999999998"/>
    <n v="0"/>
    <n v="0"/>
    <n v="0"/>
    <n v="6.53"/>
    <n v="51.87"/>
    <n v="63.32"/>
    <n v="50.96"/>
    <n v="44.648400000000002"/>
    <n v="0"/>
    <n v="0"/>
    <n v="0"/>
    <n v="33.19"/>
    <n v="63.83"/>
    <n v="74.75"/>
    <n v="57.09"/>
    <n v="51.959000000000003"/>
    <n v="0"/>
    <n v="0"/>
    <n v="0"/>
    <n v="30.6"/>
    <n v="65.61"/>
    <n v="79.58"/>
    <n v="61.38"/>
    <n v="54.761099999999999"/>
    <n v="0"/>
    <n v="0"/>
    <n v="0"/>
    <n v="66.94"/>
    <n v="87.38"/>
    <n v="92.17"/>
    <n v="86.85"/>
    <n v="84.941500000000005"/>
    <n v="0"/>
    <n v="0"/>
    <n v="0"/>
    <n v="34.700000000000003"/>
    <n v="71.8"/>
    <n v="85.67"/>
    <n v="68.48"/>
    <n v="55.593200000000003"/>
    <n v="0"/>
    <n v="0"/>
    <n v="0"/>
    <n v="0"/>
    <n v="11"/>
  </r>
  <r>
    <n v="2021"/>
    <n v="150010"/>
    <x v="4"/>
    <s v="ST VINCENT KOKOMO"/>
    <s v="1907 W SYCAMORE ST"/>
    <s v="KOKOMO"/>
    <s v="IN"/>
    <n v="46904"/>
    <s v="Howard"/>
    <n v="42.06"/>
    <n v="79.06"/>
    <n v="87.36"/>
    <n v="79.47"/>
    <n v="78.115200000000002"/>
    <n v="0"/>
    <n v="0"/>
    <n v="0"/>
    <n v="41.99"/>
    <n v="79.91"/>
    <n v="88.1"/>
    <n v="81.34"/>
    <n v="82.117099999999994"/>
    <n v="3"/>
    <n v="1"/>
    <n v="3"/>
    <n v="33.89"/>
    <n v="65.77"/>
    <n v="81"/>
    <n v="71.5"/>
    <n v="69.740799999999993"/>
    <n v="3"/>
    <n v="0"/>
    <n v="3"/>
    <n v="6.53"/>
    <n v="51.87"/>
    <n v="63.32"/>
    <n v="54.38"/>
    <n v="55.121099999999998"/>
    <n v="3"/>
    <n v="0"/>
    <n v="3"/>
    <n v="33.19"/>
    <n v="63.83"/>
    <n v="74.75"/>
    <n v="66.59"/>
    <n v="64.472700000000003"/>
    <n v="1"/>
    <n v="0"/>
    <n v="1"/>
    <n v="30.6"/>
    <n v="65.61"/>
    <n v="79.58"/>
    <n v="61.84"/>
    <n v="63.903700000000001"/>
    <n v="0"/>
    <n v="1"/>
    <n v="1"/>
    <n v="66.94"/>
    <n v="87.38"/>
    <n v="92.17"/>
    <n v="89.62"/>
    <n v="89.797300000000007"/>
    <n v="5"/>
    <n v="0"/>
    <n v="5"/>
    <n v="34.700000000000003"/>
    <n v="71.8"/>
    <n v="85.67"/>
    <n v="77.989999999999995"/>
    <n v="74.029799999999994"/>
    <n v="2"/>
    <n v="0"/>
    <n v="2"/>
    <n v="18"/>
    <n v="19"/>
  </r>
  <r>
    <n v="2021"/>
    <n v="150011"/>
    <x v="2"/>
    <s v="MARION GENERAL HOSPITAL"/>
    <s v="441 N WABASH AVE"/>
    <s v="MARION"/>
    <s v="IN"/>
    <n v="46952"/>
    <s v="Grant"/>
    <n v="42.06"/>
    <n v="79.06"/>
    <n v="87.36"/>
    <n v="79.8"/>
    <n v="79.7941"/>
    <n v="1"/>
    <n v="0"/>
    <n v="1"/>
    <n v="41.99"/>
    <n v="79.91"/>
    <n v="88.1"/>
    <n v="79.650000000000006"/>
    <n v="80.2898"/>
    <n v="1"/>
    <n v="0"/>
    <n v="1"/>
    <n v="33.89"/>
    <n v="65.77"/>
    <n v="81"/>
    <n v="69.180000000000007"/>
    <n v="65.053799999999995"/>
    <n v="0"/>
    <n v="0"/>
    <n v="0"/>
    <n v="6.53"/>
    <n v="51.87"/>
    <n v="63.32"/>
    <n v="47.04"/>
    <n v="51.450299999999999"/>
    <n v="0"/>
    <n v="2"/>
    <n v="2"/>
    <n v="33.19"/>
    <n v="63.83"/>
    <n v="74.75"/>
    <n v="58.99"/>
    <n v="62.788899999999998"/>
    <n v="0"/>
    <n v="2"/>
    <n v="2"/>
    <n v="30.6"/>
    <n v="65.61"/>
    <n v="79.58"/>
    <n v="68.239999999999995"/>
    <n v="66.540599999999998"/>
    <n v="1"/>
    <n v="0"/>
    <n v="1"/>
    <n v="66.94"/>
    <n v="87.38"/>
    <n v="92.17"/>
    <n v="86.15"/>
    <n v="87.055099999999996"/>
    <n v="0"/>
    <n v="1"/>
    <n v="1"/>
    <n v="34.700000000000003"/>
    <n v="71.8"/>
    <n v="85.67"/>
    <n v="70.25"/>
    <n v="73.477599999999995"/>
    <n v="2"/>
    <n v="2"/>
    <n v="2"/>
    <n v="10"/>
    <n v="19"/>
  </r>
  <r>
    <n v="2021"/>
    <n v="150012"/>
    <x v="2"/>
    <s v="SAINT JOSEPH REGIONAL MEDICAL CENTER"/>
    <s v="5215 HOLY CROSS PKWY"/>
    <s v="MISHAWAKA"/>
    <s v="IN"/>
    <n v="46545"/>
    <s v="St Joseph"/>
    <n v="42.06"/>
    <n v="79.06"/>
    <n v="87.36"/>
    <n v="77.430000000000007"/>
    <n v="77.7393"/>
    <n v="0"/>
    <n v="0"/>
    <n v="0"/>
    <n v="41.99"/>
    <n v="79.91"/>
    <n v="88.1"/>
    <n v="76.010000000000005"/>
    <n v="76.492000000000004"/>
    <n v="0"/>
    <n v="0"/>
    <n v="0"/>
    <n v="33.89"/>
    <n v="65.77"/>
    <n v="81"/>
    <n v="62.19"/>
    <n v="60.4345"/>
    <n v="0"/>
    <n v="0"/>
    <n v="0"/>
    <n v="6.53"/>
    <n v="51.87"/>
    <n v="63.32"/>
    <n v="49.72"/>
    <n v="49.810200000000002"/>
    <n v="0"/>
    <n v="0"/>
    <n v="0"/>
    <n v="33.19"/>
    <n v="63.83"/>
    <n v="74.75"/>
    <n v="56.58"/>
    <n v="55.434800000000003"/>
    <n v="0"/>
    <n v="0"/>
    <n v="0"/>
    <n v="30.6"/>
    <n v="65.61"/>
    <n v="79.58"/>
    <n v="65.8"/>
    <n v="66.670699999999997"/>
    <n v="1"/>
    <n v="0"/>
    <n v="1"/>
    <n v="66.94"/>
    <n v="87.38"/>
    <n v="92.17"/>
    <n v="86.86"/>
    <n v="86.7667"/>
    <n v="0"/>
    <n v="0"/>
    <n v="0"/>
    <n v="34.700000000000003"/>
    <n v="71.8"/>
    <n v="85.67"/>
    <n v="74.92"/>
    <n v="73.274500000000003"/>
    <n v="1"/>
    <n v="0"/>
    <n v="1"/>
    <n v="2"/>
    <n v="14"/>
  </r>
  <r>
    <n v="2021"/>
    <n v="150015"/>
    <x v="4"/>
    <s v="FRANCISCAN HEALTH MICHIGAN CITY"/>
    <s v="3500 FRANCISCAN WAY"/>
    <s v="MICHIGAN CITY"/>
    <s v="IN"/>
    <n v="46360"/>
    <s v="LaPorte"/>
    <n v="42.06"/>
    <n v="79.06"/>
    <n v="87.36"/>
    <n v="76.16"/>
    <n v="76.901700000000005"/>
    <n v="0"/>
    <n v="0"/>
    <n v="0"/>
    <n v="41.99"/>
    <n v="79.91"/>
    <n v="88.1"/>
    <n v="78.8"/>
    <n v="76.504599999999996"/>
    <n v="0"/>
    <n v="0"/>
    <n v="0"/>
    <n v="33.89"/>
    <n v="65.77"/>
    <n v="81"/>
    <n v="66.55"/>
    <n v="62.149500000000003"/>
    <n v="0"/>
    <n v="0"/>
    <n v="0"/>
    <n v="6.53"/>
    <n v="51.87"/>
    <n v="63.32"/>
    <n v="49.67"/>
    <n v="49.175800000000002"/>
    <n v="0"/>
    <n v="0"/>
    <n v="0"/>
    <n v="33.19"/>
    <n v="63.83"/>
    <n v="74.75"/>
    <n v="58.95"/>
    <n v="56.303699999999999"/>
    <n v="0"/>
    <n v="0"/>
    <n v="0"/>
    <n v="30.6"/>
    <n v="65.61"/>
    <n v="79.58"/>
    <n v="58.96"/>
    <n v="63.495899999999999"/>
    <n v="0"/>
    <n v="2"/>
    <n v="2"/>
    <n v="66.94"/>
    <n v="87.38"/>
    <n v="92.17"/>
    <n v="88.68"/>
    <n v="86.939099999999996"/>
    <n v="0"/>
    <n v="0"/>
    <n v="0"/>
    <n v="34.700000000000003"/>
    <n v="71.8"/>
    <n v="85.67"/>
    <n v="67.48"/>
    <n v="67.638999999999996"/>
    <n v="0"/>
    <n v="0"/>
    <n v="0"/>
    <n v="2"/>
    <n v="15"/>
  </r>
  <r>
    <n v="2021"/>
    <n v="150017"/>
    <x v="0"/>
    <s v="LUTHERAN HOSPITAL OF INDIANA"/>
    <s v="7950 W JEFFERSON BLVD"/>
    <s v="FORT WAYNE"/>
    <s v="IN"/>
    <n v="46804"/>
    <s v="Allen"/>
    <n v="42.06"/>
    <n v="79.06"/>
    <n v="87.36"/>
    <n v="76.540000000000006"/>
    <n v="72.544899999999998"/>
    <n v="0"/>
    <n v="0"/>
    <n v="0"/>
    <n v="41.99"/>
    <n v="79.91"/>
    <n v="88.1"/>
    <n v="73.67"/>
    <n v="71.615600000000001"/>
    <n v="0"/>
    <n v="0"/>
    <n v="0"/>
    <n v="33.89"/>
    <n v="65.77"/>
    <n v="81"/>
    <n v="63.83"/>
    <n v="56.469099999999997"/>
    <n v="0"/>
    <n v="0"/>
    <n v="0"/>
    <n v="6.53"/>
    <n v="51.87"/>
    <n v="63.32"/>
    <n v="51.72"/>
    <n v="43.372399999999999"/>
    <n v="0"/>
    <n v="0"/>
    <n v="0"/>
    <n v="33.19"/>
    <n v="63.83"/>
    <n v="74.75"/>
    <n v="61.66"/>
    <n v="52.753599999999999"/>
    <n v="0"/>
    <n v="0"/>
    <n v="0"/>
    <n v="30.6"/>
    <n v="65.61"/>
    <n v="79.58"/>
    <n v="60.14"/>
    <n v="55.611899999999999"/>
    <n v="0"/>
    <n v="0"/>
    <n v="0"/>
    <n v="66.94"/>
    <n v="87.38"/>
    <n v="92.17"/>
    <n v="86.5"/>
    <n v="83.491"/>
    <n v="0"/>
    <n v="0"/>
    <n v="0"/>
    <n v="34.700000000000003"/>
    <n v="71.8"/>
    <n v="85.67"/>
    <n v="70.16"/>
    <n v="60.430999999999997"/>
    <n v="0"/>
    <n v="0"/>
    <n v="0"/>
    <n v="0"/>
    <n v="12"/>
  </r>
  <r>
    <n v="2021"/>
    <n v="150018"/>
    <x v="4"/>
    <s v="ELKHART GENERAL HOSPITAL"/>
    <s v="600 E BLVD"/>
    <s v="ELKHART"/>
    <s v="IN"/>
    <n v="46514"/>
    <s v="Elkhart"/>
    <n v="42.06"/>
    <n v="79.06"/>
    <n v="87.36"/>
    <n v="80.39"/>
    <n v="76.853700000000003"/>
    <n v="0"/>
    <n v="0"/>
    <n v="0"/>
    <n v="41.99"/>
    <n v="79.91"/>
    <n v="88.1"/>
    <n v="81.78"/>
    <n v="77.289699999999996"/>
    <n v="0"/>
    <n v="0"/>
    <n v="0"/>
    <n v="33.89"/>
    <n v="65.77"/>
    <n v="81"/>
    <n v="66.34"/>
    <n v="62.6036"/>
    <n v="0"/>
    <n v="0"/>
    <n v="0"/>
    <n v="6.53"/>
    <n v="51.87"/>
    <n v="63.32"/>
    <n v="52.45"/>
    <n v="46.642899999999997"/>
    <n v="0"/>
    <n v="0"/>
    <n v="0"/>
    <n v="33.19"/>
    <n v="63.83"/>
    <n v="74.75"/>
    <n v="58.52"/>
    <n v="57.515500000000003"/>
    <n v="0"/>
    <n v="0"/>
    <n v="0"/>
    <n v="30.6"/>
    <n v="65.61"/>
    <n v="79.58"/>
    <n v="66.89"/>
    <n v="63.622799999999998"/>
    <n v="0"/>
    <n v="0"/>
    <n v="0"/>
    <n v="66.94"/>
    <n v="87.38"/>
    <n v="92.17"/>
    <n v="85.92"/>
    <n v="86.827600000000004"/>
    <n v="0"/>
    <n v="1"/>
    <n v="1"/>
    <n v="34.700000000000003"/>
    <n v="71.8"/>
    <n v="85.67"/>
    <n v="73.37"/>
    <n v="69.298599999999993"/>
    <n v="0"/>
    <n v="0"/>
    <n v="0"/>
    <n v="1"/>
    <n v="15"/>
  </r>
  <r>
    <n v="2021"/>
    <n v="150021"/>
    <x v="4"/>
    <s v="PARKVIEW REGIONAL MEDICAL CENTER"/>
    <s v="11109 PARKVIEW PLAZA DRIVE"/>
    <s v="FORT WAYNE"/>
    <s v="IN"/>
    <n v="46845"/>
    <s v="Allen"/>
    <n v="42.06"/>
    <n v="79.06"/>
    <n v="87.36"/>
    <n v="82.84"/>
    <n v="80.637299999999996"/>
    <n v="2"/>
    <n v="0"/>
    <n v="2"/>
    <n v="41.99"/>
    <n v="79.91"/>
    <n v="88.1"/>
    <n v="78.66"/>
    <n v="77.864500000000007"/>
    <n v="0"/>
    <n v="0"/>
    <n v="0"/>
    <n v="33.89"/>
    <n v="65.77"/>
    <n v="81"/>
    <n v="69.92"/>
    <n v="67.991"/>
    <n v="2"/>
    <n v="0"/>
    <n v="2"/>
    <n v="6.53"/>
    <n v="51.87"/>
    <n v="63.32"/>
    <n v="60.28"/>
    <n v="59.253100000000003"/>
    <n v="6"/>
    <n v="0"/>
    <n v="6"/>
    <n v="33.19"/>
    <n v="63.83"/>
    <n v="74.75"/>
    <n v="66.45"/>
    <n v="65.257999999999996"/>
    <n v="2"/>
    <n v="0"/>
    <n v="2"/>
    <n v="30.6"/>
    <n v="65.61"/>
    <n v="79.58"/>
    <n v="72.34"/>
    <n v="71.168499999999995"/>
    <n v="4"/>
    <n v="0"/>
    <n v="4"/>
    <n v="66.94"/>
    <n v="87.38"/>
    <n v="92.17"/>
    <n v="89.79"/>
    <n v="89.5655"/>
    <n v="5"/>
    <n v="0"/>
    <n v="5"/>
    <n v="34.700000000000003"/>
    <n v="71.8"/>
    <n v="85.67"/>
    <n v="81.66"/>
    <n v="79.553700000000006"/>
    <n v="6"/>
    <n v="0"/>
    <n v="6"/>
    <n v="27"/>
    <n v="18"/>
  </r>
  <r>
    <n v="2021"/>
    <n v="150022"/>
    <x v="2"/>
    <s v="FRANCISCAN HEALTH CRAWFORDSVILLE"/>
    <s v="1710 LAFAYETTE RD"/>
    <s v="CRAWFORDSVILLE"/>
    <s v="IN"/>
    <n v="47933"/>
    <s v="Montgomery"/>
    <n v="42.06"/>
    <n v="79.06"/>
    <n v="87.36"/>
    <n v="82.77"/>
    <n v="85.320300000000003"/>
    <n v="7"/>
    <n v="5"/>
    <n v="7"/>
    <n v="41.99"/>
    <n v="79.91"/>
    <n v="88.1"/>
    <n v="81.400000000000006"/>
    <n v="85.908600000000007"/>
    <n v="7"/>
    <n v="6"/>
    <n v="7"/>
    <n v="33.89"/>
    <n v="65.77"/>
    <n v="81"/>
    <n v="70.3"/>
    <n v="78.046599999999998"/>
    <n v="8"/>
    <n v="7"/>
    <n v="8"/>
    <n v="6.53"/>
    <n v="51.87"/>
    <n v="63.32"/>
    <n v="47.17"/>
    <n v="49.587699999999998"/>
    <n v="0"/>
    <n v="1"/>
    <n v="1"/>
    <n v="33.19"/>
    <n v="63.83"/>
    <n v="74.75"/>
    <n v="60.1"/>
    <n v="65.402299999999997"/>
    <n v="2"/>
    <n v="3"/>
    <n v="3"/>
    <n v="30.6"/>
    <n v="65.61"/>
    <n v="79.58"/>
    <n v="70.709999999999994"/>
    <n v="73.798599999999993"/>
    <n v="6"/>
    <n v="3"/>
    <n v="6"/>
    <n v="66.94"/>
    <n v="87.38"/>
    <n v="92.17"/>
    <n v="88.03"/>
    <n v="92.343199999999996"/>
    <n v="10"/>
    <n v="9"/>
    <n v="10"/>
    <n v="34.700000000000003"/>
    <n v="71.8"/>
    <n v="85.67"/>
    <n v="70.05"/>
    <n v="74.120400000000004"/>
    <n v="2"/>
    <n v="2"/>
    <n v="2"/>
    <n v="44"/>
    <n v="18"/>
  </r>
  <r>
    <n v="2021"/>
    <n v="150023"/>
    <x v="2"/>
    <s v="UNION HOSPITAL INC"/>
    <s v="1606 N SEVENTH ST"/>
    <s v="TERRE HAUTE"/>
    <s v="IN"/>
    <n v="47804"/>
    <s v="Vigo"/>
    <n v="42.06"/>
    <n v="79.06"/>
    <n v="87.36"/>
    <n v="75.650000000000006"/>
    <n v="82.706299999999999"/>
    <n v="4"/>
    <n v="6"/>
    <n v="6"/>
    <n v="41.99"/>
    <n v="79.91"/>
    <n v="88.1"/>
    <n v="74.5"/>
    <n v="78.055499999999995"/>
    <n v="0"/>
    <n v="2"/>
    <n v="2"/>
    <n v="33.89"/>
    <n v="65.77"/>
    <n v="81"/>
    <n v="61.12"/>
    <n v="67.091099999999997"/>
    <n v="1"/>
    <n v="3"/>
    <n v="3"/>
    <n v="6.53"/>
    <n v="51.87"/>
    <n v="63.32"/>
    <n v="47.27"/>
    <n v="53.758600000000001"/>
    <n v="2"/>
    <n v="4"/>
    <n v="4"/>
    <n v="33.19"/>
    <n v="63.83"/>
    <n v="74.75"/>
    <n v="55.09"/>
    <n v="62.5976"/>
    <n v="0"/>
    <n v="3"/>
    <n v="3"/>
    <n v="30.6"/>
    <n v="65.61"/>
    <n v="79.58"/>
    <n v="67.98"/>
    <n v="70.824700000000007"/>
    <n v="4"/>
    <n v="2"/>
    <n v="4"/>
    <n v="66.94"/>
    <n v="87.38"/>
    <n v="92.17"/>
    <n v="86.96"/>
    <n v="87.700900000000004"/>
    <n v="1"/>
    <n v="1"/>
    <n v="1"/>
    <n v="34.700000000000003"/>
    <n v="71.8"/>
    <n v="85.67"/>
    <n v="72.48"/>
    <n v="74.902299999999997"/>
    <n v="3"/>
    <n v="1"/>
    <n v="3"/>
    <n v="26"/>
    <n v="19"/>
  </r>
  <r>
    <n v="2021"/>
    <n v="150024"/>
    <x v="5"/>
    <s v="ESKENAZI HEALTH"/>
    <s v="720 ESKENAZI AVENUE"/>
    <s v="INDIANAPOLIS"/>
    <s v="IN"/>
    <n v="46202"/>
    <s v="Marion"/>
    <n v="42.06"/>
    <n v="79.06"/>
    <n v="87.36"/>
    <n v="75.59"/>
    <n v="77.120900000000006"/>
    <n v="0"/>
    <n v="1"/>
    <n v="1"/>
    <n v="41.99"/>
    <n v="79.91"/>
    <n v="88.1"/>
    <n v="76.150000000000006"/>
    <n v="79.063699999999997"/>
    <n v="0"/>
    <n v="2"/>
    <n v="2"/>
    <n v="33.89"/>
    <n v="65.77"/>
    <n v="81"/>
    <n v="63.15"/>
    <n v="62.8309"/>
    <n v="0"/>
    <n v="0"/>
    <n v="0"/>
    <n v="6.53"/>
    <n v="51.87"/>
    <n v="63.32"/>
    <n v="48.92"/>
    <n v="52.353000000000002"/>
    <n v="1"/>
    <n v="2"/>
    <n v="2"/>
    <n v="33.19"/>
    <n v="63.83"/>
    <n v="74.75"/>
    <n v="61.39"/>
    <n v="59.011600000000001"/>
    <n v="0"/>
    <n v="0"/>
    <n v="0"/>
    <n v="30.6"/>
    <n v="65.61"/>
    <n v="79.58"/>
    <n v="66.180000000000007"/>
    <n v="69.130099999999999"/>
    <n v="3"/>
    <n v="2"/>
    <n v="3"/>
    <n v="66.94"/>
    <n v="87.38"/>
    <n v="92.17"/>
    <n v="87.02"/>
    <n v="85.383200000000002"/>
    <n v="0"/>
    <n v="0"/>
    <n v="0"/>
    <n v="34.700000000000003"/>
    <n v="71.8"/>
    <n v="85.67"/>
    <n v="72.39"/>
    <n v="75.383499999999998"/>
    <n v="3"/>
    <n v="2"/>
    <n v="3"/>
    <n v="11"/>
    <n v="16"/>
  </r>
  <r>
    <n v="2021"/>
    <n v="150026"/>
    <x v="4"/>
    <s v="GOSHEN GENERAL HOSPITAL"/>
    <s v="200 HIGH PARK AVE"/>
    <s v="GOSHEN"/>
    <s v="IN"/>
    <n v="46526"/>
    <s v="Elkhart"/>
    <n v="42.06"/>
    <n v="79.06"/>
    <n v="87.36"/>
    <n v="82.01"/>
    <n v="80.912700000000001"/>
    <n v="3"/>
    <n v="0"/>
    <n v="3"/>
    <n v="41.99"/>
    <n v="79.91"/>
    <n v="88.1"/>
    <n v="80.64"/>
    <n v="78.463399999999993"/>
    <n v="0"/>
    <n v="0"/>
    <n v="0"/>
    <n v="33.89"/>
    <n v="65.77"/>
    <n v="81"/>
    <n v="71.14"/>
    <n v="70.892399999999995"/>
    <n v="4"/>
    <n v="0"/>
    <n v="4"/>
    <n v="6.53"/>
    <n v="51.87"/>
    <n v="63.32"/>
    <n v="55.26"/>
    <n v="51.876899999999999"/>
    <n v="1"/>
    <n v="0"/>
    <n v="1"/>
    <n v="33.19"/>
    <n v="63.83"/>
    <n v="74.75"/>
    <n v="63.79"/>
    <n v="60.886400000000002"/>
    <n v="0"/>
    <n v="0"/>
    <n v="0"/>
    <n v="30.6"/>
    <n v="65.61"/>
    <n v="79.58"/>
    <n v="60.44"/>
    <n v="57.59"/>
    <n v="0"/>
    <n v="0"/>
    <n v="0"/>
    <n v="66.94"/>
    <n v="87.38"/>
    <n v="92.17"/>
    <n v="91.22"/>
    <n v="91.204499999999996"/>
    <n v="8"/>
    <n v="0"/>
    <n v="8"/>
    <n v="34.700000000000003"/>
    <n v="71.8"/>
    <n v="85.67"/>
    <n v="77.680000000000007"/>
    <n v="70.722899999999996"/>
    <n v="0"/>
    <n v="0"/>
    <n v="0"/>
    <n v="16"/>
    <n v="15"/>
  </r>
  <r>
    <n v="2021"/>
    <n v="150030"/>
    <x v="4"/>
    <s v="HENRY COUNTY MEMORIAL HOSPITAL"/>
    <s v="1000 N 16TH ST"/>
    <s v="NEW CASTLE"/>
    <s v="IN"/>
    <n v="47362"/>
    <s v="Henry"/>
    <n v="42.06"/>
    <n v="79.06"/>
    <n v="87.36"/>
    <n v="86.33"/>
    <n v="85.360600000000005"/>
    <n v="7"/>
    <n v="0"/>
    <n v="7"/>
    <n v="41.99"/>
    <n v="79.91"/>
    <n v="88.1"/>
    <n v="85.22"/>
    <n v="87.863299999999995"/>
    <n v="9"/>
    <n v="9"/>
    <n v="9"/>
    <n v="33.89"/>
    <n v="65.77"/>
    <n v="81"/>
    <n v="74.349999999999994"/>
    <n v="66.479100000000003"/>
    <n v="1"/>
    <n v="0"/>
    <n v="1"/>
    <n v="6.53"/>
    <n v="51.87"/>
    <n v="63.32"/>
    <n v="61.42"/>
    <n v="61.381700000000002"/>
    <n v="8"/>
    <n v="0"/>
    <n v="8"/>
    <n v="33.19"/>
    <n v="63.83"/>
    <n v="74.75"/>
    <n v="67.94"/>
    <n v="66.195499999999996"/>
    <n v="2"/>
    <n v="0"/>
    <n v="2"/>
    <n v="30.6"/>
    <n v="65.61"/>
    <n v="79.58"/>
    <n v="76.430000000000007"/>
    <n v="70.969800000000006"/>
    <n v="4"/>
    <n v="0"/>
    <n v="4"/>
    <n v="66.94"/>
    <n v="87.38"/>
    <n v="92.17"/>
    <n v="91.9"/>
    <n v="90.767399999999995"/>
    <n v="7"/>
    <n v="0"/>
    <n v="7"/>
    <n v="34.700000000000003"/>
    <n v="71.8"/>
    <n v="85.67"/>
    <n v="81.87"/>
    <n v="80.03"/>
    <n v="6"/>
    <n v="0"/>
    <n v="6"/>
    <n v="44"/>
    <n v="20"/>
  </r>
  <r>
    <n v="2021"/>
    <n v="150034"/>
    <x v="5"/>
    <s v="ST MARY MEDICAL CENTER INC"/>
    <s v="1500 S LAKE PARK AVE"/>
    <s v="HOBART"/>
    <s v="IN"/>
    <n v="46342"/>
    <s v="Lake"/>
    <n v="42.06"/>
    <n v="79.06"/>
    <n v="87.36"/>
    <n v="81.64"/>
    <n v="80.254000000000005"/>
    <n v="2"/>
    <n v="0"/>
    <n v="2"/>
    <n v="41.99"/>
    <n v="79.91"/>
    <n v="88.1"/>
    <n v="81.599999999999994"/>
    <n v="79.837000000000003"/>
    <n v="0"/>
    <n v="0"/>
    <n v="0"/>
    <n v="33.89"/>
    <n v="65.77"/>
    <n v="81"/>
    <n v="62"/>
    <n v="59.768300000000004"/>
    <n v="0"/>
    <n v="0"/>
    <n v="0"/>
    <n v="6.53"/>
    <n v="51.87"/>
    <n v="63.32"/>
    <n v="53.99"/>
    <n v="51.469099999999997"/>
    <n v="0"/>
    <n v="0"/>
    <n v="0"/>
    <n v="33.19"/>
    <n v="63.83"/>
    <n v="74.75"/>
    <n v="67.2"/>
    <n v="60.418599999999998"/>
    <n v="0"/>
    <n v="0"/>
    <n v="0"/>
    <n v="30.6"/>
    <n v="65.61"/>
    <n v="79.58"/>
    <n v="65.95"/>
    <n v="63.174199999999999"/>
    <n v="0"/>
    <n v="0"/>
    <n v="0"/>
    <n v="66.94"/>
    <n v="87.38"/>
    <n v="92.17"/>
    <n v="87.2"/>
    <n v="87.019800000000004"/>
    <n v="0"/>
    <n v="0"/>
    <n v="0"/>
    <n v="34.700000000000003"/>
    <n v="71.8"/>
    <n v="85.67"/>
    <n v="77.040000000000006"/>
    <n v="75.024100000000004"/>
    <n v="3"/>
    <n v="0"/>
    <n v="3"/>
    <n v="5"/>
    <n v="16"/>
  </r>
  <r>
    <n v="2021"/>
    <n v="150035"/>
    <x v="4"/>
    <s v="PORTER REGIONAL HOSPITAL"/>
    <s v="85 EAST US HWY 6"/>
    <s v="VALPARAISO"/>
    <s v="IN"/>
    <n v="46383"/>
    <s v="Porter"/>
    <n v="42.06"/>
    <n v="79.06"/>
    <n v="87.36"/>
    <n v="77.099999999999994"/>
    <n v="77.779600000000002"/>
    <n v="0"/>
    <n v="0"/>
    <n v="0"/>
    <n v="41.99"/>
    <n v="79.91"/>
    <n v="88.1"/>
    <n v="77.260000000000005"/>
    <n v="76.6935"/>
    <n v="0"/>
    <n v="0"/>
    <n v="0"/>
    <n v="33.89"/>
    <n v="65.77"/>
    <n v="81"/>
    <n v="64.38"/>
    <n v="58.081400000000002"/>
    <n v="0"/>
    <n v="0"/>
    <n v="0"/>
    <n v="6.53"/>
    <n v="51.87"/>
    <n v="63.32"/>
    <n v="52.89"/>
    <n v="46.314700000000002"/>
    <n v="0"/>
    <n v="0"/>
    <n v="0"/>
    <n v="33.19"/>
    <n v="63.83"/>
    <n v="74.75"/>
    <n v="61.96"/>
    <n v="57.856099999999998"/>
    <n v="0"/>
    <n v="0"/>
    <n v="0"/>
    <n v="30.6"/>
    <n v="65.61"/>
    <n v="79.58"/>
    <n v="64.849999999999994"/>
    <n v="59.0443"/>
    <n v="0"/>
    <n v="0"/>
    <n v="0"/>
    <n v="66.94"/>
    <n v="87.38"/>
    <n v="92.17"/>
    <n v="88.81"/>
    <n v="86.608800000000002"/>
    <n v="0"/>
    <n v="0"/>
    <n v="0"/>
    <n v="34.700000000000003"/>
    <n v="71.8"/>
    <n v="85.67"/>
    <n v="68.52"/>
    <n v="62.679400000000001"/>
    <n v="0"/>
    <n v="0"/>
    <n v="0"/>
    <n v="0"/>
    <n v="15"/>
  </r>
  <r>
    <n v="2021"/>
    <n v="150037"/>
    <x v="2"/>
    <s v="HANCOCK REGIONAL HOSPITAL"/>
    <s v="801 N STATE ST"/>
    <s v="GREENFIELD"/>
    <s v="IN"/>
    <n v="46140"/>
    <s v="Hancock"/>
    <n v="42.06"/>
    <n v="79.06"/>
    <n v="87.36"/>
    <n v="84.74"/>
    <n v="82.446799999999996"/>
    <n v="4"/>
    <n v="0"/>
    <n v="4"/>
    <n v="41.99"/>
    <n v="79.91"/>
    <n v="88.1"/>
    <n v="82.11"/>
    <n v="80.896600000000007"/>
    <n v="2"/>
    <n v="0"/>
    <n v="2"/>
    <n v="33.89"/>
    <n v="65.77"/>
    <n v="81"/>
    <n v="73.239999999999995"/>
    <n v="71.568799999999996"/>
    <n v="4"/>
    <n v="0"/>
    <n v="4"/>
    <n v="6.53"/>
    <n v="51.87"/>
    <n v="63.32"/>
    <n v="59.55"/>
    <n v="57.686399999999999"/>
    <n v="5"/>
    <n v="0"/>
    <n v="5"/>
    <n v="33.19"/>
    <n v="63.83"/>
    <n v="74.75"/>
    <n v="68.23"/>
    <n v="69.677300000000002"/>
    <n v="5"/>
    <n v="2"/>
    <n v="5"/>
    <n v="30.6"/>
    <n v="65.61"/>
    <n v="79.58"/>
    <n v="74.38"/>
    <n v="72.820099999999996"/>
    <n v="5"/>
    <n v="0"/>
    <n v="5"/>
    <n v="66.94"/>
    <n v="87.38"/>
    <n v="92.17"/>
    <n v="90.55"/>
    <n v="89.711699999999993"/>
    <n v="5"/>
    <n v="0"/>
    <n v="5"/>
    <n v="34.700000000000003"/>
    <n v="71.8"/>
    <n v="85.67"/>
    <n v="81.19"/>
    <n v="79.104699999999994"/>
    <n v="5"/>
    <n v="0"/>
    <n v="5"/>
    <n v="35"/>
    <n v="20"/>
  </r>
  <r>
    <n v="2021"/>
    <n v="150042"/>
    <x v="4"/>
    <s v="GOOD SAMARITAN HOSPITAL"/>
    <s v="520 S 7TH ST"/>
    <s v="VINCENNES"/>
    <s v="IN"/>
    <n v="47591"/>
    <s v="Knox"/>
    <n v="42.06"/>
    <n v="79.06"/>
    <n v="87.36"/>
    <n v="82.39"/>
    <n v="79.042599999999993"/>
    <n v="0"/>
    <n v="0"/>
    <n v="0"/>
    <n v="41.99"/>
    <n v="79.91"/>
    <n v="88.1"/>
    <n v="80.14"/>
    <n v="75.211500000000001"/>
    <n v="0"/>
    <n v="0"/>
    <n v="0"/>
    <n v="33.89"/>
    <n v="65.77"/>
    <n v="81"/>
    <n v="69.41"/>
    <n v="63.288800000000002"/>
    <n v="0"/>
    <n v="0"/>
    <n v="0"/>
    <n v="6.53"/>
    <n v="51.87"/>
    <n v="63.32"/>
    <n v="55.88"/>
    <n v="50.610199999999999"/>
    <n v="0"/>
    <n v="0"/>
    <n v="0"/>
    <n v="33.19"/>
    <n v="63.83"/>
    <n v="74.75"/>
    <n v="67.44"/>
    <n v="56.1614"/>
    <n v="0"/>
    <n v="0"/>
    <n v="0"/>
    <n v="30.6"/>
    <n v="65.61"/>
    <n v="79.58"/>
    <n v="75.36"/>
    <n v="71.763300000000001"/>
    <n v="4"/>
    <n v="0"/>
    <n v="4"/>
    <n v="66.94"/>
    <n v="87.38"/>
    <n v="92.17"/>
    <n v="91.57"/>
    <n v="88.072100000000006"/>
    <n v="2"/>
    <n v="0"/>
    <n v="2"/>
    <n v="34.700000000000003"/>
    <n v="71.8"/>
    <n v="85.67"/>
    <n v="75.819999999999993"/>
    <n v="74.102400000000003"/>
    <n v="2"/>
    <n v="0"/>
    <n v="2"/>
    <n v="8"/>
    <n v="14"/>
  </r>
  <r>
    <n v="2021"/>
    <n v="150044"/>
    <x v="2"/>
    <s v="BAPTIST HEALTH FLOYD"/>
    <s v="1850 STATE ST"/>
    <s v="NEW ALBANY"/>
    <s v="IN"/>
    <n v="47150"/>
    <s v="Floyd"/>
    <n v="42.06"/>
    <n v="79.06"/>
    <n v="87.36"/>
    <n v="77.09"/>
    <n v="77.939700000000002"/>
    <n v="0"/>
    <n v="0"/>
    <n v="0"/>
    <n v="41.99"/>
    <n v="79.91"/>
    <n v="88.1"/>
    <n v="76.319999999999993"/>
    <n v="75.655299999999997"/>
    <n v="0"/>
    <n v="0"/>
    <n v="0"/>
    <n v="33.89"/>
    <n v="65.77"/>
    <n v="81"/>
    <n v="64.14"/>
    <n v="62.916699999999999"/>
    <n v="0"/>
    <n v="0"/>
    <n v="0"/>
    <n v="6.53"/>
    <n v="51.87"/>
    <n v="63.32"/>
    <n v="49.94"/>
    <n v="50.141399999999997"/>
    <n v="0"/>
    <n v="0"/>
    <n v="0"/>
    <n v="33.19"/>
    <n v="63.83"/>
    <n v="74.75"/>
    <n v="55.04"/>
    <n v="56.569899999999997"/>
    <n v="0"/>
    <n v="0"/>
    <n v="0"/>
    <n v="30.6"/>
    <n v="65.61"/>
    <n v="79.58"/>
    <n v="64.849999999999994"/>
    <n v="65.770399999999995"/>
    <n v="1"/>
    <n v="0"/>
    <n v="1"/>
    <n v="66.94"/>
    <n v="87.38"/>
    <n v="92.17"/>
    <n v="85.12"/>
    <n v="85.250399999999999"/>
    <n v="0"/>
    <n v="0"/>
    <n v="0"/>
    <n v="34.700000000000003"/>
    <n v="71.8"/>
    <n v="85.67"/>
    <n v="72.31"/>
    <n v="72.441400000000002"/>
    <n v="1"/>
    <n v="0"/>
    <n v="1"/>
    <n v="2"/>
    <n v="15"/>
  </r>
  <r>
    <n v="2021"/>
    <n v="150045"/>
    <x v="2"/>
    <s v="PARKVIEW DEKALB HOSPITAL"/>
    <s v="1316 E SEVENTH ST"/>
    <s v="AUBURN"/>
    <s v="IN"/>
    <n v="46706"/>
    <s v="DeKalb"/>
    <n v="42.06"/>
    <n v="79.06"/>
    <n v="87.36"/>
    <n v="77.95"/>
    <n v="80.091499999999996"/>
    <n v="2"/>
    <n v="2"/>
    <n v="2"/>
    <n v="41.99"/>
    <n v="79.91"/>
    <n v="88.1"/>
    <n v="82"/>
    <n v="82.391199999999998"/>
    <n v="3"/>
    <n v="0"/>
    <n v="3"/>
    <n v="33.89"/>
    <n v="65.77"/>
    <n v="81"/>
    <n v="72.47"/>
    <n v="73.581800000000001"/>
    <n v="5"/>
    <n v="1"/>
    <n v="5"/>
    <n v="6.53"/>
    <n v="51.87"/>
    <n v="63.32"/>
    <n v="55.42"/>
    <n v="55.266300000000001"/>
    <n v="3"/>
    <n v="0"/>
    <n v="3"/>
    <n v="33.19"/>
    <n v="63.83"/>
    <n v="74.75"/>
    <n v="61.31"/>
    <n v="63.764800000000001"/>
    <n v="0"/>
    <n v="1"/>
    <n v="1"/>
    <n v="30.6"/>
    <n v="65.61"/>
    <n v="79.58"/>
    <n v="66.5"/>
    <n v="67.253399999999999"/>
    <n v="2"/>
    <n v="0"/>
    <n v="2"/>
    <n v="66.94"/>
    <n v="87.38"/>
    <n v="92.17"/>
    <n v="88.51"/>
    <n v="83.812399999999997"/>
    <n v="0"/>
    <n v="0"/>
    <n v="0"/>
    <n v="34.700000000000003"/>
    <n v="71.8"/>
    <n v="85.67"/>
    <n v="72.209999999999994"/>
    <n v="73.795199999999994"/>
    <n v="2"/>
    <n v="1"/>
    <n v="2"/>
    <n v="18"/>
    <n v="16"/>
  </r>
  <r>
    <n v="2021"/>
    <n v="150046"/>
    <x v="0"/>
    <s v="TERRE HAUTE REGIONAL HOSPITAL"/>
    <s v="3901 S SEVENTH ST"/>
    <s v="TERRE HAUTE"/>
    <s v="IN"/>
    <n v="47802"/>
    <s v="Vigo"/>
    <n v="42.06"/>
    <n v="79.06"/>
    <n v="87.36"/>
    <n v="80.239999999999995"/>
    <n v="81.314999999999998"/>
    <n v="3"/>
    <n v="1"/>
    <n v="3"/>
    <n v="41.99"/>
    <n v="79.91"/>
    <n v="88.1"/>
    <n v="81.209999999999994"/>
    <n v="81.978499999999997"/>
    <n v="3"/>
    <n v="1"/>
    <n v="3"/>
    <n v="33.89"/>
    <n v="65.77"/>
    <n v="81"/>
    <n v="69.599999999999994"/>
    <n v="66.906599999999997"/>
    <n v="1"/>
    <n v="0"/>
    <n v="1"/>
    <n v="6.53"/>
    <n v="51.87"/>
    <n v="63.32"/>
    <n v="53.02"/>
    <n v="54.834600000000002"/>
    <n v="3"/>
    <n v="1"/>
    <n v="3"/>
    <n v="33.19"/>
    <n v="63.83"/>
    <n v="74.75"/>
    <n v="69.77"/>
    <n v="67.364699999999999"/>
    <n v="3"/>
    <n v="0"/>
    <n v="3"/>
    <n v="30.6"/>
    <n v="65.61"/>
    <n v="79.58"/>
    <n v="62.37"/>
    <n v="64.199100000000001"/>
    <n v="0"/>
    <n v="1"/>
    <n v="1"/>
    <n v="66.94"/>
    <n v="87.38"/>
    <n v="92.17"/>
    <n v="89.25"/>
    <n v="89.1143"/>
    <n v="4"/>
    <n v="0"/>
    <n v="4"/>
    <n v="34.700000000000003"/>
    <n v="71.8"/>
    <n v="85.67"/>
    <n v="74.81"/>
    <n v="77.500399999999999"/>
    <n v="4"/>
    <n v="2"/>
    <n v="4"/>
    <n v="22"/>
    <n v="19"/>
  </r>
  <r>
    <n v="2021"/>
    <n v="150047"/>
    <x v="0"/>
    <s v="ST JOSEPH HOSPITAL"/>
    <s v="700 BROADWAY"/>
    <s v="FORT WAYNE"/>
    <s v="IN"/>
    <n v="46802"/>
    <s v="Allen"/>
    <n v="42.06"/>
    <n v="79.06"/>
    <n v="87.36"/>
    <n v="71.06"/>
    <n v="71.004400000000004"/>
    <n v="0"/>
    <n v="0"/>
    <n v="0"/>
    <n v="41.99"/>
    <n v="79.91"/>
    <n v="88.1"/>
    <n v="71.5"/>
    <n v="67.353899999999996"/>
    <n v="0"/>
    <n v="0"/>
    <n v="0"/>
    <n v="33.89"/>
    <n v="65.77"/>
    <n v="81"/>
    <n v="61.68"/>
    <n v="57.580100000000002"/>
    <n v="0"/>
    <n v="0"/>
    <n v="0"/>
    <n v="6.53"/>
    <n v="51.87"/>
    <n v="63.32"/>
    <n v="49.72"/>
    <n v="41.505699999999997"/>
    <n v="0"/>
    <n v="0"/>
    <n v="0"/>
    <n v="33.19"/>
    <n v="63.83"/>
    <n v="74.75"/>
    <n v="55.66"/>
    <n v="56.2667"/>
    <n v="0"/>
    <n v="0"/>
    <n v="0"/>
    <n v="30.6"/>
    <n v="65.61"/>
    <n v="79.58"/>
    <n v="62.05"/>
    <n v="60.019199999999998"/>
    <n v="0"/>
    <n v="0"/>
    <n v="0"/>
    <n v="66.94"/>
    <n v="87.38"/>
    <n v="92.17"/>
    <n v="82.15"/>
    <n v="81.202600000000004"/>
    <n v="0"/>
    <n v="0"/>
    <n v="0"/>
    <n v="34.700000000000003"/>
    <n v="71.8"/>
    <n v="85.67"/>
    <n v="64.13"/>
    <n v="58.571800000000003"/>
    <n v="0"/>
    <n v="0"/>
    <n v="0"/>
    <n v="0"/>
    <n v="12"/>
  </r>
  <r>
    <n v="2021"/>
    <n v="150048"/>
    <x v="5"/>
    <s v="REID HEALTH"/>
    <s v="1100 REID PKWY"/>
    <s v="RICHMOND"/>
    <s v="IN"/>
    <n v="47374"/>
    <s v="Wayne"/>
    <n v="42.06"/>
    <n v="79.06"/>
    <n v="87.36"/>
    <n v="77.540000000000006"/>
    <n v="76.705200000000005"/>
    <n v="0"/>
    <n v="0"/>
    <n v="0"/>
    <n v="41.99"/>
    <n v="79.91"/>
    <n v="88.1"/>
    <n v="77.44"/>
    <n v="77.909899999999993"/>
    <n v="0"/>
    <n v="0"/>
    <n v="0"/>
    <n v="33.89"/>
    <n v="65.77"/>
    <n v="81"/>
    <n v="63.13"/>
    <n v="60.099699999999999"/>
    <n v="0"/>
    <n v="0"/>
    <n v="0"/>
    <n v="6.53"/>
    <n v="51.87"/>
    <n v="63.32"/>
    <n v="49.9"/>
    <n v="48.653599999999997"/>
    <n v="0"/>
    <n v="0"/>
    <n v="0"/>
    <n v="33.19"/>
    <n v="63.83"/>
    <n v="74.75"/>
    <n v="66.349999999999994"/>
    <n v="63.207900000000002"/>
    <n v="0"/>
    <n v="0"/>
    <n v="0"/>
    <n v="30.6"/>
    <n v="65.61"/>
    <n v="79.58"/>
    <n v="67.209999999999994"/>
    <n v="64.716300000000004"/>
    <n v="0"/>
    <n v="0"/>
    <n v="0"/>
    <n v="66.94"/>
    <n v="87.38"/>
    <n v="92.17"/>
    <n v="89.78"/>
    <n v="87.968699999999998"/>
    <n v="2"/>
    <n v="0"/>
    <n v="2"/>
    <n v="34.700000000000003"/>
    <n v="71.8"/>
    <n v="85.67"/>
    <n v="72.349999999999994"/>
    <n v="71.166300000000007"/>
    <n v="0"/>
    <n v="0"/>
    <n v="0"/>
    <n v="2"/>
    <n v="16"/>
  </r>
  <r>
    <n v="2021"/>
    <n v="150051"/>
    <x v="4"/>
    <s v="IU HEALTH BLOOMINGTON HOSPITAL"/>
    <s v="601 W SECOND ST"/>
    <s v="BLOOMINGTON"/>
    <s v="IN"/>
    <n v="47403"/>
    <s v="Monroe"/>
    <n v="42.06"/>
    <n v="79.06"/>
    <n v="87.36"/>
    <n v="77.17"/>
    <n v="80.144099999999995"/>
    <n v="2"/>
    <n v="2"/>
    <n v="2"/>
    <n v="41.99"/>
    <n v="79.91"/>
    <n v="88.1"/>
    <n v="78.319999999999993"/>
    <n v="80.077100000000002"/>
    <n v="1"/>
    <n v="1"/>
    <n v="1"/>
    <n v="33.89"/>
    <n v="65.77"/>
    <n v="81"/>
    <n v="64.03"/>
    <n v="65.906499999999994"/>
    <n v="1"/>
    <n v="1"/>
    <n v="1"/>
    <n v="6.53"/>
    <n v="51.87"/>
    <n v="63.32"/>
    <n v="47.05"/>
    <n v="50.568100000000001"/>
    <n v="0"/>
    <n v="2"/>
    <n v="2"/>
    <n v="33.19"/>
    <n v="63.83"/>
    <n v="74.75"/>
    <n v="58.89"/>
    <n v="57.795299999999997"/>
    <n v="0"/>
    <n v="0"/>
    <n v="0"/>
    <n v="30.6"/>
    <n v="65.61"/>
    <n v="79.58"/>
    <n v="58.85"/>
    <n v="56.819800000000001"/>
    <n v="0"/>
    <n v="0"/>
    <n v="0"/>
    <n v="66.94"/>
    <n v="87.38"/>
    <n v="92.17"/>
    <n v="87.51"/>
    <n v="86.550299999999993"/>
    <n v="0"/>
    <n v="0"/>
    <n v="0"/>
    <n v="34.700000000000003"/>
    <n v="71.8"/>
    <n v="85.67"/>
    <n v="66.819999999999993"/>
    <n v="69.352199999999996"/>
    <n v="0"/>
    <n v="1"/>
    <n v="1"/>
    <n v="7"/>
    <n v="14"/>
  </r>
  <r>
    <n v="2021"/>
    <n v="150056"/>
    <x v="4"/>
    <s v="INDIANA UNIVERSITY HEALTH"/>
    <s v="1701 N SENATE BLVD"/>
    <s v="INDIANAPOLIS"/>
    <s v="IN"/>
    <n v="46202"/>
    <s v="Marion"/>
    <n v="42.06"/>
    <n v="79.06"/>
    <n v="87.36"/>
    <n v="74.599999999999994"/>
    <n v="77.865899999999996"/>
    <n v="0"/>
    <n v="2"/>
    <n v="2"/>
    <n v="41.99"/>
    <n v="79.91"/>
    <n v="88.1"/>
    <n v="79.400000000000006"/>
    <n v="78.777500000000003"/>
    <n v="0"/>
    <n v="0"/>
    <n v="0"/>
    <n v="33.89"/>
    <n v="65.77"/>
    <n v="81"/>
    <n v="55.45"/>
    <n v="55.177799999999998"/>
    <n v="0"/>
    <n v="0"/>
    <n v="0"/>
    <n v="6.53"/>
    <n v="51.87"/>
    <n v="63.32"/>
    <n v="51.24"/>
    <n v="53.142000000000003"/>
    <n v="1"/>
    <n v="1"/>
    <n v="1"/>
    <n v="33.19"/>
    <n v="63.83"/>
    <n v="74.75"/>
    <n v="59.08"/>
    <n v="57.101300000000002"/>
    <n v="0"/>
    <n v="0"/>
    <n v="0"/>
    <n v="30.6"/>
    <n v="65.61"/>
    <n v="79.58"/>
    <n v="59.34"/>
    <n v="58.552700000000002"/>
    <n v="0"/>
    <n v="0"/>
    <n v="0"/>
    <n v="66.94"/>
    <n v="87.38"/>
    <n v="92.17"/>
    <n v="87.94"/>
    <n v="88.343199999999996"/>
    <n v="2"/>
    <n v="0"/>
    <n v="2"/>
    <n v="34.700000000000003"/>
    <n v="71.8"/>
    <n v="85.67"/>
    <n v="68.7"/>
    <n v="69.418000000000006"/>
    <n v="0"/>
    <n v="0"/>
    <n v="0"/>
    <n v="5"/>
    <n v="13"/>
  </r>
  <r>
    <n v="2021"/>
    <n v="150057"/>
    <x v="5"/>
    <s v="FRANCISCAN HEALTH MOORESVILLE"/>
    <s v="1201 HADLEY RD"/>
    <s v="MOORESVILLE"/>
    <s v="IN"/>
    <n v="46158"/>
    <s v="Morgan"/>
    <n v="42.06"/>
    <n v="79.06"/>
    <n v="87.36"/>
    <n v="84"/>
    <n v="83.618799999999993"/>
    <n v="5"/>
    <n v="0"/>
    <n v="5"/>
    <n v="41.99"/>
    <n v="79.91"/>
    <n v="88.1"/>
    <n v="85.91"/>
    <n v="86.939400000000006"/>
    <n v="8"/>
    <n v="4"/>
    <n v="8"/>
    <n v="33.89"/>
    <n v="65.77"/>
    <n v="81"/>
    <n v="66.87"/>
    <n v="69.769599999999997"/>
    <n v="3"/>
    <n v="2"/>
    <n v="3"/>
    <n v="6.53"/>
    <n v="51.87"/>
    <n v="63.32"/>
    <n v="59.41"/>
    <n v="57.731999999999999"/>
    <n v="5"/>
    <n v="0"/>
    <n v="5"/>
    <n v="33.19"/>
    <n v="63.83"/>
    <n v="74.75"/>
    <n v="67.56"/>
    <n v="67.077100000000002"/>
    <n v="3"/>
    <n v="0"/>
    <n v="3"/>
    <n v="30.6"/>
    <n v="65.61"/>
    <n v="79.58"/>
    <n v="69.11"/>
    <n v="68.405100000000004"/>
    <n v="2"/>
    <n v="0"/>
    <n v="2"/>
    <n v="66.94"/>
    <n v="87.38"/>
    <n v="92.17"/>
    <n v="91.55"/>
    <n v="90.468599999999995"/>
    <n v="6"/>
    <n v="0"/>
    <n v="6"/>
    <n v="34.700000000000003"/>
    <n v="71.8"/>
    <n v="85.67"/>
    <n v="82.5"/>
    <n v="80.192400000000006"/>
    <n v="6"/>
    <n v="0"/>
    <n v="6"/>
    <n v="38"/>
    <n v="20"/>
  </r>
  <r>
    <n v="2021"/>
    <n v="150058"/>
    <x v="4"/>
    <s v="MEMORIAL HOSPITAL OF SOUTH BEND"/>
    <s v="615 N MICHIGAN ST"/>
    <s v="SOUTH BEND"/>
    <s v="IN"/>
    <n v="46601"/>
    <s v="St Joseph"/>
    <n v="42.06"/>
    <n v="79.06"/>
    <n v="87.36"/>
    <n v="81.66"/>
    <n v="78.877799999999993"/>
    <n v="0"/>
    <n v="0"/>
    <n v="0"/>
    <n v="41.99"/>
    <n v="79.91"/>
    <n v="88.1"/>
    <n v="80.52"/>
    <n v="78.207899999999995"/>
    <n v="0"/>
    <n v="0"/>
    <n v="0"/>
    <n v="33.89"/>
    <n v="65.77"/>
    <n v="81"/>
    <n v="69.45"/>
    <n v="66.843299999999999"/>
    <n v="1"/>
    <n v="0"/>
    <n v="1"/>
    <n v="6.53"/>
    <n v="51.87"/>
    <n v="63.32"/>
    <n v="54.46"/>
    <n v="52.714399999999998"/>
    <n v="1"/>
    <n v="0"/>
    <n v="1"/>
    <n v="33.19"/>
    <n v="63.83"/>
    <n v="74.75"/>
    <n v="61.66"/>
    <n v="61.281799999999997"/>
    <n v="0"/>
    <n v="0"/>
    <n v="0"/>
    <n v="30.6"/>
    <n v="65.61"/>
    <n v="79.58"/>
    <n v="56.66"/>
    <n v="57.253300000000003"/>
    <n v="0"/>
    <n v="0"/>
    <n v="0"/>
    <n v="66.94"/>
    <n v="87.38"/>
    <n v="92.17"/>
    <n v="86.47"/>
    <n v="85.970799999999997"/>
    <n v="0"/>
    <n v="0"/>
    <n v="0"/>
    <n v="34.700000000000003"/>
    <n v="71.8"/>
    <n v="85.67"/>
    <n v="73.81"/>
    <n v="71.936300000000003"/>
    <n v="1"/>
    <n v="0"/>
    <n v="1"/>
    <n v="3"/>
    <n v="15"/>
  </r>
  <r>
    <n v="2021"/>
    <n v="150059"/>
    <x v="2"/>
    <s v="RIVERVIEW HEALTH"/>
    <s v="395 WESTFIELD RD"/>
    <s v="NOBLESVILLE"/>
    <s v="IN"/>
    <n v="46060"/>
    <s v="Hamilton"/>
    <n v="42.06"/>
    <n v="79.06"/>
    <n v="87.36"/>
    <n v="77.95"/>
    <n v="77.746799999999993"/>
    <n v="0"/>
    <n v="0"/>
    <n v="0"/>
    <n v="41.99"/>
    <n v="79.91"/>
    <n v="88.1"/>
    <n v="81.59"/>
    <n v="79.786299999999997"/>
    <n v="0"/>
    <n v="0"/>
    <n v="0"/>
    <n v="33.89"/>
    <n v="65.77"/>
    <n v="81"/>
    <n v="66.150000000000006"/>
    <n v="66.726799999999997"/>
    <n v="1"/>
    <n v="0"/>
    <n v="1"/>
    <n v="6.53"/>
    <n v="51.87"/>
    <n v="63.32"/>
    <n v="58.11"/>
    <n v="58.767400000000002"/>
    <n v="6"/>
    <n v="1"/>
    <n v="6"/>
    <n v="33.19"/>
    <n v="63.83"/>
    <n v="74.75"/>
    <n v="63.14"/>
    <n v="65.105199999999996"/>
    <n v="2"/>
    <n v="1"/>
    <n v="2"/>
    <n v="30.6"/>
    <n v="65.61"/>
    <n v="79.58"/>
    <n v="67.180000000000007"/>
    <n v="65.165599999999998"/>
    <n v="0"/>
    <n v="0"/>
    <n v="0"/>
    <n v="66.94"/>
    <n v="87.38"/>
    <n v="92.17"/>
    <n v="90.16"/>
    <n v="91.169799999999995"/>
    <n v="8"/>
    <n v="5"/>
    <n v="8"/>
    <n v="34.700000000000003"/>
    <n v="71.8"/>
    <n v="85.67"/>
    <n v="76.11"/>
    <n v="75.974199999999996"/>
    <n v="3"/>
    <n v="0"/>
    <n v="3"/>
    <n v="20"/>
    <n v="19"/>
  </r>
  <r>
    <n v="2021"/>
    <n v="150061"/>
    <x v="4"/>
    <s v="DAVIESS COMMUNITY HOSPITAL"/>
    <s v="1314 E WALNUT ST"/>
    <s v="WASHINGTON"/>
    <s v="IN"/>
    <n v="47501"/>
    <s v="Daviess"/>
    <n v="42.06"/>
    <n v="79.06"/>
    <n v="87.36"/>
    <n v="84.35"/>
    <n v="79.506600000000006"/>
    <n v="1"/>
    <n v="0"/>
    <n v="1"/>
    <n v="41.99"/>
    <n v="79.91"/>
    <n v="88.1"/>
    <n v="81.19"/>
    <n v="78.350200000000001"/>
    <n v="0"/>
    <n v="0"/>
    <n v="0"/>
    <n v="33.89"/>
    <n v="65.77"/>
    <n v="81"/>
    <n v="73.2"/>
    <n v="69.1708"/>
    <n v="3"/>
    <n v="0"/>
    <n v="3"/>
    <n v="6.53"/>
    <n v="51.87"/>
    <n v="63.32"/>
    <n v="48.1"/>
    <n v="48.719000000000001"/>
    <n v="0"/>
    <n v="0"/>
    <n v="0"/>
    <n v="33.19"/>
    <n v="63.83"/>
    <n v="74.75"/>
    <n v="67.739999999999995"/>
    <n v="58.8996"/>
    <n v="0"/>
    <n v="0"/>
    <n v="0"/>
    <n v="30.6"/>
    <n v="65.61"/>
    <n v="79.58"/>
    <n v="68.819999999999993"/>
    <n v="66.267899999999997"/>
    <n v="1"/>
    <n v="0"/>
    <n v="1"/>
    <n v="66.94"/>
    <n v="87.38"/>
    <n v="92.17"/>
    <n v="90.22"/>
    <n v="89.790599999999998"/>
    <n v="5"/>
    <n v="0"/>
    <n v="5"/>
    <n v="34.700000000000003"/>
    <n v="71.8"/>
    <n v="85.67"/>
    <n v="69.52"/>
    <n v="68.377399999999994"/>
    <n v="0"/>
    <n v="0"/>
    <n v="0"/>
    <n v="10"/>
    <n v="16"/>
  </r>
  <r>
    <n v="2021"/>
    <n v="150065"/>
    <x v="5"/>
    <s v="SCHNECK MEDICAL CENTER"/>
    <s v="411 W TIPTON ST"/>
    <s v="SEYMOUR"/>
    <s v="IN"/>
    <n v="47274"/>
    <s v="Jackson"/>
    <n v="42.06"/>
    <n v="79.06"/>
    <n v="87.36"/>
    <n v="84.27"/>
    <n v="86.163300000000007"/>
    <n v="8"/>
    <n v="6"/>
    <n v="8"/>
    <n v="41.99"/>
    <n v="79.91"/>
    <n v="88.1"/>
    <n v="87.48"/>
    <n v="85.003399999999999"/>
    <n v="6"/>
    <n v="0"/>
    <n v="6"/>
    <n v="33.89"/>
    <n v="65.77"/>
    <n v="81"/>
    <n v="77.569999999999993"/>
    <n v="77.492900000000006"/>
    <n v="7"/>
    <n v="0"/>
    <n v="7"/>
    <n v="6.53"/>
    <n v="51.87"/>
    <n v="63.32"/>
    <n v="58.52"/>
    <n v="62.4679"/>
    <n v="9"/>
    <n v="8"/>
    <n v="9"/>
    <n v="33.19"/>
    <n v="63.83"/>
    <n v="74.75"/>
    <n v="64.27"/>
    <n v="72.202100000000002"/>
    <n v="7"/>
    <n v="7"/>
    <n v="7"/>
    <n v="30.6"/>
    <n v="65.61"/>
    <n v="79.58"/>
    <n v="71.540000000000006"/>
    <n v="70.625"/>
    <n v="4"/>
    <n v="0"/>
    <n v="4"/>
    <n v="66.94"/>
    <n v="87.38"/>
    <n v="92.17"/>
    <n v="90.73"/>
    <n v="91.306200000000004"/>
    <n v="8"/>
    <n v="4"/>
    <n v="8"/>
    <n v="34.700000000000003"/>
    <n v="71.8"/>
    <n v="85.67"/>
    <n v="82.47"/>
    <n v="82.133300000000006"/>
    <n v="7"/>
    <n v="0"/>
    <n v="7"/>
    <n v="56"/>
    <n v="20"/>
  </r>
  <r>
    <n v="2021"/>
    <n v="150069"/>
    <x v="4"/>
    <s v="KING'S DAUGHTERS' HEALTH"/>
    <s v="1373 EAST SR 62"/>
    <s v="MADISON"/>
    <s v="IN"/>
    <n v="47250"/>
    <s v="Jefferson"/>
    <n v="42.06"/>
    <n v="79.06"/>
    <n v="87.36"/>
    <n v="84.21"/>
    <n v="82.608400000000003"/>
    <n v="4"/>
    <n v="0"/>
    <n v="4"/>
    <n v="41.99"/>
    <n v="79.91"/>
    <n v="88.1"/>
    <n v="85.67"/>
    <n v="80.329800000000006"/>
    <n v="1"/>
    <n v="0"/>
    <n v="1"/>
    <n v="33.89"/>
    <n v="65.77"/>
    <n v="81"/>
    <n v="77.510000000000005"/>
    <n v="72.171199999999999"/>
    <n v="4"/>
    <n v="0"/>
    <n v="4"/>
    <n v="6.53"/>
    <n v="51.87"/>
    <n v="63.32"/>
    <n v="57.42"/>
    <n v="52.543999999999997"/>
    <n v="1"/>
    <n v="0"/>
    <n v="1"/>
    <n v="33.19"/>
    <n v="63.83"/>
    <n v="74.75"/>
    <n v="65.84"/>
    <n v="64.756399999999999"/>
    <n v="1"/>
    <n v="0"/>
    <n v="1"/>
    <n v="30.6"/>
    <n v="65.61"/>
    <n v="79.58"/>
    <n v="76.14"/>
    <n v="75.656400000000005"/>
    <n v="7"/>
    <n v="0"/>
    <n v="7"/>
    <n v="66.94"/>
    <n v="87.38"/>
    <n v="92.17"/>
    <n v="91.93"/>
    <n v="89.441699999999997"/>
    <n v="4"/>
    <n v="0"/>
    <n v="4"/>
    <n v="34.700000000000003"/>
    <n v="71.8"/>
    <n v="85.67"/>
    <n v="77.709999999999994"/>
    <n v="73.653400000000005"/>
    <n v="2"/>
    <n v="0"/>
    <n v="2"/>
    <n v="24"/>
    <n v="20"/>
  </r>
  <r>
    <n v="2021"/>
    <n v="150072"/>
    <x v="2"/>
    <s v="MEMORIAL HOSPITAL"/>
    <s v="1101 MICHIGAN AVE"/>
    <s v="LOGANSPORT"/>
    <s v="IN"/>
    <n v="46947"/>
    <s v="Cass"/>
    <n v="42.06"/>
    <n v="79.06"/>
    <n v="87.36"/>
    <n v="81.86"/>
    <n v="77.5184"/>
    <n v="0"/>
    <n v="0"/>
    <n v="0"/>
    <n v="41.99"/>
    <n v="79.91"/>
    <n v="88.1"/>
    <n v="83.93"/>
    <n v="81.065200000000004"/>
    <n v="2"/>
    <n v="0"/>
    <n v="2"/>
    <n v="33.89"/>
    <n v="65.77"/>
    <n v="81"/>
    <n v="74.099999999999994"/>
    <n v="71.344700000000003"/>
    <n v="4"/>
    <n v="0"/>
    <n v="4"/>
    <n v="6.53"/>
    <n v="51.87"/>
    <n v="63.32"/>
    <n v="52.86"/>
    <n v="48.188299999999998"/>
    <n v="0"/>
    <n v="0"/>
    <n v="0"/>
    <n v="33.19"/>
    <n v="63.83"/>
    <n v="74.75"/>
    <n v="73.900000000000006"/>
    <n v="65.5274"/>
    <n v="2"/>
    <n v="0"/>
    <n v="2"/>
    <n v="30.6"/>
    <n v="65.61"/>
    <n v="79.58"/>
    <n v="68.52"/>
    <n v="67.170500000000004"/>
    <n v="2"/>
    <n v="0"/>
    <n v="2"/>
    <n v="66.94"/>
    <n v="87.38"/>
    <n v="92.17"/>
    <n v="89.75"/>
    <n v="88.991699999999994"/>
    <n v="4"/>
    <n v="0"/>
    <n v="4"/>
    <n v="34.700000000000003"/>
    <n v="71.8"/>
    <n v="85.67"/>
    <n v="72.290000000000006"/>
    <n v="66.565799999999996"/>
    <n v="0"/>
    <n v="0"/>
    <n v="0"/>
    <n v="14"/>
    <n v="17"/>
  </r>
  <r>
    <n v="2021"/>
    <n v="150074"/>
    <x v="4"/>
    <s v="COMMUNITY HOSPITAL EAST"/>
    <s v="1500 N RITTER AVE"/>
    <s v="INDIANAPOLIS"/>
    <s v="IN"/>
    <n v="46219"/>
    <s v="Marion"/>
    <n v="42.06"/>
    <n v="79.06"/>
    <n v="87.36"/>
    <n v="81.87"/>
    <n v="82.282399999999996"/>
    <n v="4"/>
    <n v="0"/>
    <n v="4"/>
    <n v="41.99"/>
    <n v="79.91"/>
    <n v="88.1"/>
    <n v="82.19"/>
    <n v="82.863100000000003"/>
    <n v="4"/>
    <n v="1"/>
    <n v="4"/>
    <n v="33.89"/>
    <n v="65.77"/>
    <n v="81"/>
    <n v="71.75"/>
    <n v="70.043999999999997"/>
    <n v="3"/>
    <n v="0"/>
    <n v="3"/>
    <n v="6.53"/>
    <n v="51.87"/>
    <n v="63.32"/>
    <n v="58.59"/>
    <n v="58.870899999999999"/>
    <n v="6"/>
    <n v="0"/>
    <n v="6"/>
    <n v="33.19"/>
    <n v="63.83"/>
    <n v="74.75"/>
    <n v="66.64"/>
    <n v="67.841300000000004"/>
    <n v="4"/>
    <n v="1"/>
    <n v="4"/>
    <n v="30.6"/>
    <n v="65.61"/>
    <n v="79.58"/>
    <n v="69.239999999999995"/>
    <n v="69.017200000000003"/>
    <n v="3"/>
    <n v="0"/>
    <n v="3"/>
    <n v="66.94"/>
    <n v="87.38"/>
    <n v="92.17"/>
    <n v="89.62"/>
    <n v="89.315799999999996"/>
    <n v="4"/>
    <n v="0"/>
    <n v="4"/>
    <n v="34.700000000000003"/>
    <n v="71.8"/>
    <n v="85.67"/>
    <n v="79.36"/>
    <n v="81.784199999999998"/>
    <n v="7"/>
    <n v="3"/>
    <n v="7"/>
    <n v="35"/>
    <n v="20"/>
  </r>
  <r>
    <n v="2021"/>
    <n v="150075"/>
    <x v="2"/>
    <s v="BLUFFTON REGIONAL MEDICAL CENTER"/>
    <s v="303 S MAIN ST"/>
    <s v="BLUFFTON"/>
    <s v="IN"/>
    <n v="46714"/>
    <s v="Wells"/>
    <n v="42.06"/>
    <n v="79.06"/>
    <n v="87.36"/>
    <n v="83.15"/>
    <n v="83.023899999999998"/>
    <n v="5"/>
    <n v="0"/>
    <n v="5"/>
    <n v="41.99"/>
    <n v="79.91"/>
    <n v="88.1"/>
    <n v="77.88"/>
    <n v="84.045100000000005"/>
    <n v="5"/>
    <n v="6"/>
    <n v="6"/>
    <n v="33.89"/>
    <n v="65.77"/>
    <n v="81"/>
    <n v="73.44"/>
    <n v="70.984800000000007"/>
    <n v="4"/>
    <n v="0"/>
    <n v="4"/>
    <n v="6.53"/>
    <n v="51.87"/>
    <n v="63.32"/>
    <n v="52.22"/>
    <n v="51.9983"/>
    <n v="1"/>
    <n v="0"/>
    <n v="1"/>
    <n v="33.19"/>
    <n v="63.83"/>
    <n v="74.75"/>
    <n v="66.72"/>
    <n v="66.784300000000002"/>
    <n v="3"/>
    <n v="0"/>
    <n v="3"/>
    <n v="30.6"/>
    <n v="65.61"/>
    <n v="79.58"/>
    <n v="73.319999999999993"/>
    <n v="72.557900000000004"/>
    <n v="5"/>
    <n v="0"/>
    <n v="5"/>
    <n v="66.94"/>
    <n v="87.38"/>
    <n v="92.17"/>
    <n v="88.02"/>
    <n v="86.836600000000004"/>
    <n v="0"/>
    <n v="0"/>
    <n v="0"/>
    <n v="34.700000000000003"/>
    <n v="71.8"/>
    <n v="85.67"/>
    <n v="74.17"/>
    <n v="78.010800000000003"/>
    <n v="5"/>
    <n v="3"/>
    <n v="5"/>
    <n v="29"/>
    <n v="19"/>
  </r>
  <r>
    <n v="2021"/>
    <n v="150076"/>
    <x v="4"/>
    <s v="SAINT JOSEPH REGIONAL MEDICAL CENTER - PLYMOUTH"/>
    <s v="1915 LAKE AVE"/>
    <s v="PLYMOUTH"/>
    <s v="IN"/>
    <n v="46563"/>
    <s v="Marshall"/>
    <n v="42.06"/>
    <n v="79.06"/>
    <n v="87.36"/>
    <n v="84.29"/>
    <n v="79.349299999999999"/>
    <n v="1"/>
    <n v="0"/>
    <n v="1"/>
    <n v="41.99"/>
    <n v="79.91"/>
    <n v="88.1"/>
    <n v="81.83"/>
    <n v="77.474800000000002"/>
    <n v="0"/>
    <n v="0"/>
    <n v="0"/>
    <n v="33.89"/>
    <n v="65.77"/>
    <n v="81"/>
    <n v="69.73"/>
    <n v="70.684600000000003"/>
    <n v="3"/>
    <n v="0"/>
    <n v="3"/>
    <n v="6.53"/>
    <n v="51.87"/>
    <n v="63.32"/>
    <n v="51.98"/>
    <n v="47.720799999999997"/>
    <n v="0"/>
    <n v="0"/>
    <n v="0"/>
    <n v="33.19"/>
    <n v="63.83"/>
    <n v="74.75"/>
    <n v="60.32"/>
    <n v="61.614800000000002"/>
    <n v="0"/>
    <n v="0"/>
    <n v="0"/>
    <n v="30.6"/>
    <n v="65.61"/>
    <n v="79.58"/>
    <n v="70.91"/>
    <n v="62.997500000000002"/>
    <n v="0"/>
    <n v="0"/>
    <n v="0"/>
    <n v="66.94"/>
    <n v="87.38"/>
    <n v="92.17"/>
    <n v="89.42"/>
    <n v="87.481399999999994"/>
    <n v="1"/>
    <n v="0"/>
    <n v="1"/>
    <n v="34.700000000000003"/>
    <n v="71.8"/>
    <n v="85.67"/>
    <n v="77.09"/>
    <n v="71.477800000000002"/>
    <n v="0"/>
    <n v="0"/>
    <n v="0"/>
    <n v="5"/>
    <n v="18"/>
  </r>
  <r>
    <n v="2021"/>
    <n v="150082"/>
    <x v="2"/>
    <s v="DEACONESS HOSPITAL INC"/>
    <s v="600 MARY ST"/>
    <s v="EVANSVILLE"/>
    <s v="IN"/>
    <n v="47747"/>
    <s v="Vanderburgh"/>
    <n v="42.06"/>
    <n v="79.06"/>
    <n v="87.36"/>
    <n v="80.97"/>
    <n v="81.333399999999997"/>
    <n v="3"/>
    <n v="0"/>
    <n v="3"/>
    <n v="41.99"/>
    <n v="79.91"/>
    <n v="88.1"/>
    <n v="80.959999999999994"/>
    <n v="80.352800000000002"/>
    <n v="1"/>
    <n v="0"/>
    <n v="1"/>
    <n v="33.89"/>
    <n v="65.77"/>
    <n v="81"/>
    <n v="63.5"/>
    <n v="62.513300000000001"/>
    <n v="0"/>
    <n v="0"/>
    <n v="0"/>
    <n v="6.53"/>
    <n v="51.87"/>
    <n v="63.32"/>
    <n v="54.16"/>
    <n v="53.780500000000004"/>
    <n v="2"/>
    <n v="0"/>
    <n v="2"/>
    <n v="33.19"/>
    <n v="63.83"/>
    <n v="74.75"/>
    <n v="64.31"/>
    <n v="61.464799999999997"/>
    <n v="0"/>
    <n v="0"/>
    <n v="0"/>
    <n v="30.6"/>
    <n v="65.61"/>
    <n v="79.58"/>
    <n v="70.540000000000006"/>
    <n v="69.700500000000005"/>
    <n v="3"/>
    <n v="0"/>
    <n v="3"/>
    <n v="66.94"/>
    <n v="87.38"/>
    <n v="92.17"/>
    <n v="87.92"/>
    <n v="87.369100000000003"/>
    <n v="0"/>
    <n v="0"/>
    <n v="0"/>
    <n v="34.700000000000003"/>
    <n v="71.8"/>
    <n v="85.67"/>
    <n v="79.28"/>
    <n v="79.207999999999998"/>
    <n v="5"/>
    <n v="0"/>
    <n v="5"/>
    <n v="14"/>
    <n v="17"/>
  </r>
  <r>
    <n v="2021"/>
    <n v="150084"/>
    <x v="2"/>
    <s v="ST VINCENT HOSPITAL &amp; HEALTH SERVICES"/>
    <s v="2001 W 86TH ST"/>
    <s v="INDIANAPOLIS"/>
    <s v="IN"/>
    <n v="46260"/>
    <s v="Marion"/>
    <n v="42.06"/>
    <n v="79.06"/>
    <n v="87.36"/>
    <n v="78.040000000000006"/>
    <n v="77.431600000000003"/>
    <n v="0"/>
    <n v="0"/>
    <n v="0"/>
    <n v="41.99"/>
    <n v="79.91"/>
    <n v="88.1"/>
    <n v="79.290000000000006"/>
    <n v="78.820599999999999"/>
    <n v="0"/>
    <n v="0"/>
    <n v="0"/>
    <n v="33.89"/>
    <n v="65.77"/>
    <n v="81"/>
    <n v="63.63"/>
    <n v="63.317100000000003"/>
    <n v="0"/>
    <n v="0"/>
    <n v="0"/>
    <n v="6.53"/>
    <n v="51.87"/>
    <n v="63.32"/>
    <n v="54.51"/>
    <n v="55.576500000000003"/>
    <n v="3"/>
    <n v="1"/>
    <n v="3"/>
    <n v="33.19"/>
    <n v="63.83"/>
    <n v="74.75"/>
    <n v="64.180000000000007"/>
    <n v="64.140799999999999"/>
    <n v="1"/>
    <n v="0"/>
    <n v="1"/>
    <n v="30.6"/>
    <n v="65.61"/>
    <n v="79.58"/>
    <n v="60.83"/>
    <n v="60.247"/>
    <n v="0"/>
    <n v="0"/>
    <n v="0"/>
    <n v="66.94"/>
    <n v="87.38"/>
    <n v="92.17"/>
    <n v="88.54"/>
    <n v="87.849100000000007"/>
    <n v="1"/>
    <n v="0"/>
    <n v="1"/>
    <n v="34.700000000000003"/>
    <n v="71.8"/>
    <n v="85.67"/>
    <n v="74.88"/>
    <n v="73.678799999999995"/>
    <n v="2"/>
    <n v="0"/>
    <n v="2"/>
    <n v="7"/>
    <n v="16"/>
  </r>
  <r>
    <n v="2021"/>
    <n v="150086"/>
    <x v="2"/>
    <s v="HIGHPOINT HEALTH"/>
    <s v="600 WILSON CREEK RD"/>
    <s v="LAWRENCEBURG"/>
    <s v="IN"/>
    <n v="47025"/>
    <s v="Dearborn"/>
    <n v="42.06"/>
    <n v="79.06"/>
    <n v="87.36"/>
    <n v="83.29"/>
    <n v="83.709299999999999"/>
    <n v="6"/>
    <n v="1"/>
    <n v="6"/>
    <n v="41.99"/>
    <n v="79.91"/>
    <n v="88.1"/>
    <n v="81.52"/>
    <n v="81.777500000000003"/>
    <n v="3"/>
    <n v="0"/>
    <n v="3"/>
    <n v="33.89"/>
    <n v="65.77"/>
    <n v="81"/>
    <n v="73.989999999999995"/>
    <n v="75.151600000000002"/>
    <n v="6"/>
    <n v="1"/>
    <n v="6"/>
    <n v="6.53"/>
    <n v="51.87"/>
    <n v="63.32"/>
    <n v="56.19"/>
    <n v="52.629199999999997"/>
    <n v="1"/>
    <n v="0"/>
    <n v="1"/>
    <n v="33.19"/>
    <n v="63.83"/>
    <n v="74.75"/>
    <n v="66.47"/>
    <n v="61.449399999999997"/>
    <n v="0"/>
    <n v="0"/>
    <n v="0"/>
    <n v="30.6"/>
    <n v="65.61"/>
    <n v="79.58"/>
    <n v="74.55"/>
    <n v="72.951899999999995"/>
    <n v="5"/>
    <n v="0"/>
    <n v="5"/>
    <n v="66.94"/>
    <n v="87.38"/>
    <n v="92.17"/>
    <n v="90.05"/>
    <n v="90.173699999999997"/>
    <n v="6"/>
    <n v="0"/>
    <n v="6"/>
    <n v="34.700000000000003"/>
    <n v="71.8"/>
    <n v="85.67"/>
    <n v="73"/>
    <n v="72.843400000000003"/>
    <n v="1"/>
    <n v="0"/>
    <n v="1"/>
    <n v="28"/>
    <n v="18"/>
  </r>
  <r>
    <n v="2021"/>
    <n v="150088"/>
    <x v="2"/>
    <s v="ST VINCENT ANDERSON REGIONAL HOSPITAL INC"/>
    <s v="2015 JACKSON ST"/>
    <s v="ANDERSON"/>
    <s v="IN"/>
    <n v="46016"/>
    <s v="Madison"/>
    <n v="42.06"/>
    <n v="79.06"/>
    <n v="87.36"/>
    <n v="81.56"/>
    <n v="78.666899999999998"/>
    <n v="0"/>
    <n v="0"/>
    <n v="0"/>
    <n v="41.99"/>
    <n v="79.91"/>
    <n v="88.1"/>
    <n v="81.569999999999993"/>
    <n v="78.304400000000001"/>
    <n v="0"/>
    <n v="0"/>
    <n v="0"/>
    <n v="33.89"/>
    <n v="65.77"/>
    <n v="81"/>
    <n v="68.650000000000006"/>
    <n v="68.850099999999998"/>
    <n v="2"/>
    <n v="0"/>
    <n v="2"/>
    <n v="6.53"/>
    <n v="51.87"/>
    <n v="63.32"/>
    <n v="55.81"/>
    <n v="56.4831"/>
    <n v="4"/>
    <n v="0"/>
    <n v="4"/>
    <n v="33.19"/>
    <n v="63.83"/>
    <n v="74.75"/>
    <n v="67.11"/>
    <n v="64.951700000000002"/>
    <n v="1"/>
    <n v="0"/>
    <n v="1"/>
    <n v="30.6"/>
    <n v="65.61"/>
    <n v="79.58"/>
    <n v="65.47"/>
    <n v="67.936999999999998"/>
    <n v="2"/>
    <n v="1"/>
    <n v="2"/>
    <n v="66.94"/>
    <n v="87.38"/>
    <n v="92.17"/>
    <n v="90.11"/>
    <n v="87.724699999999999"/>
    <n v="1"/>
    <n v="0"/>
    <n v="1"/>
    <n v="34.700000000000003"/>
    <n v="71.8"/>
    <n v="85.67"/>
    <n v="76.69"/>
    <n v="72.238500000000002"/>
    <n v="1"/>
    <n v="0"/>
    <n v="1"/>
    <n v="11"/>
    <n v="19"/>
  </r>
  <r>
    <n v="2021"/>
    <n v="150089"/>
    <x v="2"/>
    <s v="INDIANA UNIVERSITY HEALTH BALL MEMORIAL HOSPITAL"/>
    <s v="2401 UNIVERSITY AVE"/>
    <s v="MUNCIE"/>
    <s v="IN"/>
    <n v="47303"/>
    <s v="Delaware"/>
    <n v="42.06"/>
    <n v="79.06"/>
    <n v="87.36"/>
    <n v="75.349999999999994"/>
    <n v="78.340500000000006"/>
    <n v="0"/>
    <n v="2"/>
    <n v="2"/>
    <n v="41.99"/>
    <n v="79.91"/>
    <n v="88.1"/>
    <n v="78.400000000000006"/>
    <n v="79.104900000000001"/>
    <n v="0"/>
    <n v="0"/>
    <n v="0"/>
    <n v="33.89"/>
    <n v="65.77"/>
    <n v="81"/>
    <n v="57.29"/>
    <n v="55.930300000000003"/>
    <n v="0"/>
    <n v="0"/>
    <n v="0"/>
    <n v="6.53"/>
    <n v="51.87"/>
    <n v="63.32"/>
    <n v="46.6"/>
    <n v="52.371600000000001"/>
    <n v="1"/>
    <n v="3"/>
    <n v="3"/>
    <n v="33.19"/>
    <n v="63.83"/>
    <n v="74.75"/>
    <n v="56.49"/>
    <n v="56.766800000000003"/>
    <n v="0"/>
    <n v="0"/>
    <n v="0"/>
    <n v="30.6"/>
    <n v="65.61"/>
    <n v="79.58"/>
    <n v="59.32"/>
    <n v="56.3628"/>
    <n v="0"/>
    <n v="0"/>
    <n v="0"/>
    <n v="66.94"/>
    <n v="87.38"/>
    <n v="92.17"/>
    <n v="85.51"/>
    <n v="86.681100000000001"/>
    <n v="0"/>
    <n v="1"/>
    <n v="1"/>
    <n v="34.700000000000003"/>
    <n v="71.8"/>
    <n v="85.67"/>
    <n v="67.63"/>
    <n v="65.743499999999997"/>
    <n v="0"/>
    <n v="0"/>
    <n v="0"/>
    <n v="6"/>
    <n v="13"/>
  </r>
  <r>
    <n v="2021"/>
    <n v="150090"/>
    <x v="2"/>
    <s v="FRANCISCAN HEALTH DYER"/>
    <s v="24 JOLIET ST"/>
    <s v="DYER"/>
    <s v="IN"/>
    <n v="46311"/>
    <s v="Lake"/>
    <n v="42.06"/>
    <n v="79.06"/>
    <n v="87.36"/>
    <n v="76.989999999999995"/>
    <n v="78.674599999999998"/>
    <n v="0"/>
    <n v="1"/>
    <n v="1"/>
    <n v="41.99"/>
    <n v="79.91"/>
    <n v="88.1"/>
    <n v="78.94"/>
    <n v="81.1297"/>
    <n v="2"/>
    <n v="2"/>
    <n v="2"/>
    <n v="33.89"/>
    <n v="65.77"/>
    <n v="81"/>
    <n v="66.290000000000006"/>
    <n v="63.409399999999998"/>
    <n v="0"/>
    <n v="0"/>
    <n v="0"/>
    <n v="6.53"/>
    <n v="51.87"/>
    <n v="63.32"/>
    <n v="49.61"/>
    <n v="48.243099999999998"/>
    <n v="0"/>
    <n v="0"/>
    <n v="0"/>
    <n v="33.19"/>
    <n v="63.83"/>
    <n v="74.75"/>
    <n v="56.83"/>
    <n v="57.6233"/>
    <n v="0"/>
    <n v="0"/>
    <n v="0"/>
    <n v="30.6"/>
    <n v="65.61"/>
    <n v="79.58"/>
    <n v="61.45"/>
    <n v="61.842700000000001"/>
    <n v="0"/>
    <n v="0"/>
    <n v="0"/>
    <n v="66.94"/>
    <n v="87.38"/>
    <n v="92.17"/>
    <n v="84.31"/>
    <n v="84.504000000000005"/>
    <n v="0"/>
    <n v="0"/>
    <n v="0"/>
    <n v="34.700000000000003"/>
    <n v="71.8"/>
    <n v="85.67"/>
    <n v="67.81"/>
    <n v="65.884200000000007"/>
    <n v="0"/>
    <n v="0"/>
    <n v="0"/>
    <n v="3"/>
    <n v="15"/>
  </r>
  <r>
    <n v="2021"/>
    <n v="150091"/>
    <x v="4"/>
    <s v="PARKVIEW HUNTINGTON HOSPITAL"/>
    <s v="2001 STULTS RD"/>
    <s v="HUNTINGTON"/>
    <s v="IN"/>
    <n v="46750"/>
    <s v="Huntington"/>
    <n v="42.06"/>
    <n v="79.06"/>
    <n v="87.36"/>
    <n v="87.1"/>
    <n v="84.125"/>
    <n v="6"/>
    <n v="0"/>
    <n v="6"/>
    <n v="41.99"/>
    <n v="79.91"/>
    <n v="88.1"/>
    <n v="84.39"/>
    <n v="80.305599999999998"/>
    <n v="1"/>
    <n v="0"/>
    <n v="1"/>
    <n v="33.89"/>
    <n v="65.77"/>
    <n v="81"/>
    <n v="81.5"/>
    <n v="84.340599999999995"/>
    <n v="10"/>
    <n v="9"/>
    <n v="10"/>
    <n v="6.53"/>
    <n v="51.87"/>
    <n v="63.32"/>
    <n v="65.849999999999994"/>
    <n v="63.678600000000003"/>
    <n v="10"/>
    <n v="0"/>
    <n v="10"/>
    <n v="33.19"/>
    <n v="63.83"/>
    <n v="74.75"/>
    <n v="74.92"/>
    <n v="73.039000000000001"/>
    <n v="8"/>
    <n v="0"/>
    <n v="8"/>
    <n v="30.6"/>
    <n v="65.61"/>
    <n v="79.58"/>
    <n v="76.37"/>
    <n v="75.590100000000007"/>
    <n v="7"/>
    <n v="0"/>
    <n v="7"/>
    <n v="66.94"/>
    <n v="87.38"/>
    <n v="92.17"/>
    <n v="93.1"/>
    <n v="93.581900000000005"/>
    <n v="10"/>
    <n v="9"/>
    <n v="10"/>
    <n v="34.700000000000003"/>
    <n v="71.8"/>
    <n v="85.67"/>
    <n v="84.61"/>
    <n v="83.727699999999999"/>
    <n v="8"/>
    <n v="0"/>
    <n v="8"/>
    <n v="60"/>
    <n v="20"/>
  </r>
  <r>
    <n v="2021"/>
    <n v="150097"/>
    <x v="2"/>
    <s v="MAJOR HOSPITAL"/>
    <s v="2451 INTELLIPLEX DR"/>
    <s v="SHELBYVILLE"/>
    <s v="IN"/>
    <n v="46176"/>
    <s v="Shelby"/>
    <n v="42.06"/>
    <n v="79.06"/>
    <n v="87.36"/>
    <n v="82.04"/>
    <n v="84.604799999999997"/>
    <n v="7"/>
    <n v="4"/>
    <n v="7"/>
    <n v="41.99"/>
    <n v="79.91"/>
    <n v="88.1"/>
    <n v="82.98"/>
    <n v="84.169700000000006"/>
    <n v="5"/>
    <n v="2"/>
    <n v="5"/>
    <n v="33.89"/>
    <n v="65.77"/>
    <n v="81"/>
    <n v="71.33"/>
    <n v="70.603300000000004"/>
    <n v="3"/>
    <n v="0"/>
    <n v="3"/>
    <n v="6.53"/>
    <n v="51.87"/>
    <n v="63.32"/>
    <n v="56.83"/>
    <n v="57.917099999999998"/>
    <n v="5"/>
    <n v="1"/>
    <n v="5"/>
    <n v="33.19"/>
    <n v="63.83"/>
    <n v="74.75"/>
    <n v="66.27"/>
    <n v="64.562700000000007"/>
    <n v="1"/>
    <n v="0"/>
    <n v="1"/>
    <n v="30.6"/>
    <n v="65.61"/>
    <n v="79.58"/>
    <n v="72.34"/>
    <n v="78.807599999999994"/>
    <n v="9"/>
    <n v="8"/>
    <n v="9"/>
    <n v="66.94"/>
    <n v="87.38"/>
    <n v="92.17"/>
    <n v="87.7"/>
    <n v="88.666200000000003"/>
    <n v="3"/>
    <n v="2"/>
    <n v="3"/>
    <n v="34.700000000000003"/>
    <n v="71.8"/>
    <n v="85.67"/>
    <n v="73.760000000000005"/>
    <n v="79.602699999999999"/>
    <n v="6"/>
    <n v="4"/>
    <n v="6"/>
    <n v="39"/>
    <n v="20"/>
  </r>
  <r>
    <n v="2021"/>
    <n v="150100"/>
    <x v="2"/>
    <s v="ST VINCENT EVANSVILLE"/>
    <s v="3700 WASHINGTON AVE"/>
    <s v="EVANSVILLE"/>
    <s v="IN"/>
    <n v="47750"/>
    <s v="Vanderburgh"/>
    <n v="42.06"/>
    <n v="79.06"/>
    <n v="87.36"/>
    <n v="78.510000000000005"/>
    <n v="78.344200000000001"/>
    <n v="0"/>
    <n v="0"/>
    <n v="0"/>
    <n v="41.99"/>
    <n v="79.91"/>
    <n v="88.1"/>
    <n v="79.53"/>
    <n v="79.660700000000006"/>
    <n v="0"/>
    <n v="0"/>
    <n v="0"/>
    <n v="33.89"/>
    <n v="65.77"/>
    <n v="81"/>
    <n v="64.61"/>
    <n v="63.7699"/>
    <n v="0"/>
    <n v="0"/>
    <n v="0"/>
    <n v="6.53"/>
    <n v="51.87"/>
    <n v="63.32"/>
    <n v="54.83"/>
    <n v="56.370199999999997"/>
    <n v="4"/>
    <n v="1"/>
    <n v="4"/>
    <n v="33.19"/>
    <n v="63.83"/>
    <n v="74.75"/>
    <n v="65.040000000000006"/>
    <n v="64.850800000000007"/>
    <n v="1"/>
    <n v="0"/>
    <n v="1"/>
    <n v="30.6"/>
    <n v="65.61"/>
    <n v="79.58"/>
    <n v="66.83"/>
    <n v="67.340699999999998"/>
    <n v="2"/>
    <n v="0"/>
    <n v="2"/>
    <n v="66.94"/>
    <n v="87.38"/>
    <n v="92.17"/>
    <n v="89.93"/>
    <n v="89.227800000000002"/>
    <n v="4"/>
    <n v="0"/>
    <n v="4"/>
    <n v="34.700000000000003"/>
    <n v="71.8"/>
    <n v="85.67"/>
    <n v="74.7"/>
    <n v="74.578299999999999"/>
    <n v="2"/>
    <n v="0"/>
    <n v="2"/>
    <n v="13"/>
    <n v="18"/>
  </r>
  <r>
    <n v="2021"/>
    <n v="150101"/>
    <x v="4"/>
    <s v="PARKVIEW WHITLEY HOSPITAL"/>
    <s v="1260 E SR 205"/>
    <s v="COLUMBIA CITY"/>
    <s v="IN"/>
    <n v="46725"/>
    <s v="Whitley"/>
    <n v="42.06"/>
    <n v="79.06"/>
    <n v="87.36"/>
    <n v="82.01"/>
    <n v="81.967799999999997"/>
    <n v="4"/>
    <n v="0"/>
    <n v="4"/>
    <n v="41.99"/>
    <n v="79.91"/>
    <n v="88.1"/>
    <n v="79.11"/>
    <n v="77.064400000000006"/>
    <n v="0"/>
    <n v="0"/>
    <n v="0"/>
    <n v="33.89"/>
    <n v="65.77"/>
    <n v="81"/>
    <n v="76.03"/>
    <n v="72.787599999999998"/>
    <n v="5"/>
    <n v="0"/>
    <n v="5"/>
    <n v="6.53"/>
    <n v="51.87"/>
    <n v="63.32"/>
    <n v="58.97"/>
    <n v="55.651600000000002"/>
    <n v="3"/>
    <n v="0"/>
    <n v="3"/>
    <n v="33.19"/>
    <n v="63.83"/>
    <n v="74.75"/>
    <n v="66.28"/>
    <n v="64.505899999999997"/>
    <n v="1"/>
    <n v="0"/>
    <n v="1"/>
    <n v="30.6"/>
    <n v="65.61"/>
    <n v="79.58"/>
    <n v="72.040000000000006"/>
    <n v="71.871300000000005"/>
    <n v="5"/>
    <n v="0"/>
    <n v="5"/>
    <n v="66.94"/>
    <n v="87.38"/>
    <n v="92.17"/>
    <n v="90.82"/>
    <n v="90.630099999999999"/>
    <n v="7"/>
    <n v="0"/>
    <n v="7"/>
    <n v="34.700000000000003"/>
    <n v="71.8"/>
    <n v="85.67"/>
    <n v="82.2"/>
    <n v="81.263000000000005"/>
    <n v="7"/>
    <n v="0"/>
    <n v="7"/>
    <n v="32"/>
    <n v="18"/>
  </r>
  <r>
    <n v="2021"/>
    <n v="150104"/>
    <x v="4"/>
    <s v="WITHAM HEALTH SERVICES"/>
    <s v="2605 N LEBANON ST"/>
    <s v="LEBANON"/>
    <s v="IN"/>
    <n v="46052"/>
    <s v="Boone"/>
    <n v="42.06"/>
    <n v="79.06"/>
    <n v="87.36"/>
    <n v="82.56"/>
    <n v="83.003299999999996"/>
    <n v="5"/>
    <n v="0"/>
    <n v="5"/>
    <n v="41.99"/>
    <n v="79.91"/>
    <n v="88.1"/>
    <n v="82.62"/>
    <n v="84.880700000000004"/>
    <n v="6"/>
    <n v="4"/>
    <n v="6"/>
    <n v="33.89"/>
    <n v="65.77"/>
    <n v="81"/>
    <n v="71.53"/>
    <n v="73.947400000000002"/>
    <n v="5"/>
    <n v="2"/>
    <n v="5"/>
    <n v="6.53"/>
    <n v="51.87"/>
    <n v="63.32"/>
    <n v="57.1"/>
    <n v="58.405700000000003"/>
    <n v="6"/>
    <n v="2"/>
    <n v="6"/>
    <n v="33.19"/>
    <n v="63.83"/>
    <n v="74.75"/>
    <n v="65.77"/>
    <n v="62.501800000000003"/>
    <n v="0"/>
    <n v="0"/>
    <n v="0"/>
    <n v="30.6"/>
    <n v="65.61"/>
    <n v="79.58"/>
    <n v="71.05"/>
    <n v="65.986099999999993"/>
    <n v="1"/>
    <n v="0"/>
    <n v="1"/>
    <n v="66.94"/>
    <n v="87.38"/>
    <n v="92.17"/>
    <n v="86.65"/>
    <n v="88.703800000000001"/>
    <n v="3"/>
    <n v="3"/>
    <n v="3"/>
    <n v="34.700000000000003"/>
    <n v="71.8"/>
    <n v="85.67"/>
    <n v="80.64"/>
    <n v="79.0565"/>
    <n v="5"/>
    <n v="0"/>
    <n v="5"/>
    <n v="31"/>
    <n v="19"/>
  </r>
  <r>
    <n v="2021"/>
    <n v="150109"/>
    <x v="4"/>
    <s v="FRANCISCAN HEALTH LAFAYETTE"/>
    <s v="1701 S CREASY LN"/>
    <s v="LAFAYETTE"/>
    <s v="IN"/>
    <n v="47905"/>
    <s v="Tippecanoe"/>
    <n v="42.06"/>
    <n v="79.06"/>
    <n v="87.36"/>
    <n v="83.65"/>
    <n v="82.852999999999994"/>
    <n v="5"/>
    <n v="0"/>
    <n v="5"/>
    <n v="41.99"/>
    <n v="79.91"/>
    <n v="88.1"/>
    <n v="81.709999999999994"/>
    <n v="80.6477"/>
    <n v="1"/>
    <n v="0"/>
    <n v="1"/>
    <n v="33.89"/>
    <n v="65.77"/>
    <n v="81"/>
    <n v="65.97"/>
    <n v="66.486599999999996"/>
    <n v="1"/>
    <n v="0"/>
    <n v="1"/>
    <n v="6.53"/>
    <n v="51.87"/>
    <n v="63.32"/>
    <n v="55.97"/>
    <n v="53.867699999999999"/>
    <n v="2"/>
    <n v="0"/>
    <n v="2"/>
    <n v="33.19"/>
    <n v="63.83"/>
    <n v="74.75"/>
    <n v="64.08"/>
    <n v="63.062399999999997"/>
    <n v="0"/>
    <n v="0"/>
    <n v="0"/>
    <n v="30.6"/>
    <n v="65.61"/>
    <n v="79.58"/>
    <n v="68.88"/>
    <n v="70.480599999999995"/>
    <n v="4"/>
    <n v="1"/>
    <n v="4"/>
    <n v="66.94"/>
    <n v="87.38"/>
    <n v="92.17"/>
    <n v="90.37"/>
    <n v="87.942300000000003"/>
    <n v="2"/>
    <n v="0"/>
    <n v="2"/>
    <n v="34.700000000000003"/>
    <n v="71.8"/>
    <n v="85.67"/>
    <n v="79.7"/>
    <n v="78.140100000000004"/>
    <n v="5"/>
    <n v="0"/>
    <n v="5"/>
    <n v="20"/>
    <n v="19"/>
  </r>
  <r>
    <n v="2021"/>
    <n v="150112"/>
    <x v="4"/>
    <s v="COLUMBUS REGIONAL HOSPITAL"/>
    <s v="2400 E 17TH ST"/>
    <s v="COLUMBUS"/>
    <s v="IN"/>
    <n v="47201"/>
    <s v="Bartholomew"/>
    <n v="42.06"/>
    <n v="79.06"/>
    <n v="87.36"/>
    <n v="79.33"/>
    <n v="73.502399999999994"/>
    <n v="0"/>
    <n v="0"/>
    <n v="0"/>
    <n v="41.99"/>
    <n v="79.91"/>
    <n v="88.1"/>
    <n v="80.27"/>
    <n v="76.596199999999996"/>
    <n v="0"/>
    <n v="0"/>
    <n v="0"/>
    <n v="33.89"/>
    <n v="65.77"/>
    <n v="81"/>
    <n v="61.84"/>
    <n v="59.811100000000003"/>
    <n v="0"/>
    <n v="0"/>
    <n v="0"/>
    <n v="6.53"/>
    <n v="51.87"/>
    <n v="63.32"/>
    <n v="50.87"/>
    <n v="49.995100000000001"/>
    <n v="0"/>
    <n v="0"/>
    <n v="0"/>
    <n v="33.19"/>
    <n v="63.83"/>
    <n v="74.75"/>
    <n v="66.52"/>
    <n v="59.483699999999999"/>
    <n v="0"/>
    <n v="0"/>
    <n v="0"/>
    <n v="30.6"/>
    <n v="65.61"/>
    <n v="79.58"/>
    <n v="59.26"/>
    <n v="60.7455"/>
    <n v="0"/>
    <n v="0"/>
    <n v="0"/>
    <n v="66.94"/>
    <n v="87.38"/>
    <n v="92.17"/>
    <n v="88.74"/>
    <n v="88.866799999999998"/>
    <n v="3"/>
    <n v="0"/>
    <n v="3"/>
    <n v="34.700000000000003"/>
    <n v="71.8"/>
    <n v="85.67"/>
    <n v="69.81"/>
    <n v="64.548599999999993"/>
    <n v="0"/>
    <n v="0"/>
    <n v="0"/>
    <n v="3"/>
    <n v="16"/>
  </r>
  <r>
    <n v="2021"/>
    <n v="150113"/>
    <x v="2"/>
    <s v="COMMUNITY HOSPITAL OF ANDERSON AND MADISON COUNTY"/>
    <s v="1515 N MADISON AVE"/>
    <s v="ANDERSON"/>
    <s v="IN"/>
    <n v="46011"/>
    <s v="Madison"/>
    <n v="42.06"/>
    <n v="79.06"/>
    <n v="87.36"/>
    <n v="80.56"/>
    <n v="85.122699999999995"/>
    <n v="7"/>
    <n v="6"/>
    <n v="7"/>
    <n v="41.99"/>
    <n v="79.91"/>
    <n v="88.1"/>
    <n v="80.819999999999993"/>
    <n v="83.8078"/>
    <n v="5"/>
    <n v="4"/>
    <n v="5"/>
    <n v="33.89"/>
    <n v="65.77"/>
    <n v="81"/>
    <n v="68.790000000000006"/>
    <n v="68.525700000000001"/>
    <n v="2"/>
    <n v="0"/>
    <n v="2"/>
    <n v="6.53"/>
    <n v="51.87"/>
    <n v="63.32"/>
    <n v="52.51"/>
    <n v="62.204599999999999"/>
    <n v="9"/>
    <n v="8"/>
    <n v="9"/>
    <n v="33.19"/>
    <n v="63.83"/>
    <n v="74.75"/>
    <n v="61.33"/>
    <n v="64.495800000000003"/>
    <n v="1"/>
    <n v="2"/>
    <n v="2"/>
    <n v="30.6"/>
    <n v="65.61"/>
    <n v="79.58"/>
    <n v="64.349999999999994"/>
    <n v="65.650899999999993"/>
    <n v="1"/>
    <n v="0"/>
    <n v="1"/>
    <n v="66.94"/>
    <n v="87.38"/>
    <n v="92.17"/>
    <n v="90.68"/>
    <n v="91.556299999999993"/>
    <n v="8"/>
    <n v="5"/>
    <n v="8"/>
    <n v="34.700000000000003"/>
    <n v="71.8"/>
    <n v="85.67"/>
    <n v="78.260000000000005"/>
    <n v="80.710499999999996"/>
    <n v="6"/>
    <n v="3"/>
    <n v="6"/>
    <n v="40"/>
    <n v="20"/>
  </r>
  <r>
    <n v="2021"/>
    <n v="150115"/>
    <x v="5"/>
    <s v="MEMORIAL HOSPITAL AND HEALTH CARE CENTER"/>
    <s v="800 W 9TH ST"/>
    <s v="JASPER"/>
    <s v="IN"/>
    <n v="47546"/>
    <s v="Dubois"/>
    <n v="42.06"/>
    <n v="79.06"/>
    <n v="87.36"/>
    <n v="86.79"/>
    <n v="86.824700000000007"/>
    <n v="9"/>
    <n v="0"/>
    <n v="9"/>
    <n v="41.99"/>
    <n v="79.91"/>
    <n v="88.1"/>
    <n v="85.78"/>
    <n v="84.950900000000004"/>
    <n v="6"/>
    <n v="0"/>
    <n v="6"/>
    <n v="33.89"/>
    <n v="65.77"/>
    <n v="81"/>
    <n v="74.02"/>
    <n v="71.346400000000003"/>
    <n v="4"/>
    <n v="0"/>
    <n v="4"/>
    <n v="6.53"/>
    <n v="51.87"/>
    <n v="63.32"/>
    <n v="57.99"/>
    <n v="53.192999999999998"/>
    <n v="2"/>
    <n v="0"/>
    <n v="2"/>
    <n v="33.19"/>
    <n v="63.83"/>
    <n v="74.75"/>
    <n v="66.11"/>
    <n v="70.798000000000002"/>
    <n v="6"/>
    <n v="5"/>
    <n v="6"/>
    <n v="30.6"/>
    <n v="65.61"/>
    <n v="79.58"/>
    <n v="77.040000000000006"/>
    <n v="80.043000000000006"/>
    <n v="10"/>
    <n v="9"/>
    <n v="10"/>
    <n v="66.94"/>
    <n v="87.38"/>
    <n v="92.17"/>
    <n v="90.5"/>
    <n v="89.523300000000006"/>
    <n v="5"/>
    <n v="0"/>
    <n v="5"/>
    <n v="34.700000000000003"/>
    <n v="71.8"/>
    <n v="85.67"/>
    <n v="83.91"/>
    <n v="84.665099999999995"/>
    <n v="9"/>
    <n v="4"/>
    <n v="9"/>
    <n v="51"/>
    <n v="20"/>
  </r>
  <r>
    <n v="2021"/>
    <n v="150125"/>
    <x v="4"/>
    <s v="COMMUNITY HOSPITAL"/>
    <s v="901 MACARTHUR BLVD"/>
    <s v="MUNSTER"/>
    <s v="IN"/>
    <n v="46321"/>
    <s v="Lake"/>
    <n v="42.06"/>
    <n v="79.06"/>
    <n v="87.36"/>
    <n v="82.67"/>
    <n v="80.737200000000001"/>
    <n v="2"/>
    <n v="0"/>
    <n v="2"/>
    <n v="41.99"/>
    <n v="79.91"/>
    <n v="88.1"/>
    <n v="80.44"/>
    <n v="77.459400000000002"/>
    <n v="0"/>
    <n v="0"/>
    <n v="0"/>
    <n v="33.89"/>
    <n v="65.77"/>
    <n v="81"/>
    <n v="67.569999999999993"/>
    <n v="65.439099999999996"/>
    <n v="0"/>
    <n v="0"/>
    <n v="0"/>
    <n v="6.53"/>
    <n v="51.87"/>
    <n v="63.32"/>
    <n v="54.03"/>
    <n v="49.814900000000002"/>
    <n v="0"/>
    <n v="0"/>
    <n v="0"/>
    <n v="33.19"/>
    <n v="63.83"/>
    <n v="74.75"/>
    <n v="63.78"/>
    <n v="59.400300000000001"/>
    <n v="0"/>
    <n v="0"/>
    <n v="0"/>
    <n v="30.6"/>
    <n v="65.61"/>
    <n v="79.58"/>
    <n v="65"/>
    <n v="62.044199999999996"/>
    <n v="0"/>
    <n v="0"/>
    <n v="0"/>
    <n v="66.94"/>
    <n v="87.38"/>
    <n v="92.17"/>
    <n v="86.27"/>
    <n v="85.336299999999994"/>
    <n v="0"/>
    <n v="0"/>
    <n v="0"/>
    <n v="34.700000000000003"/>
    <n v="71.8"/>
    <n v="85.67"/>
    <n v="76.45"/>
    <n v="73.650899999999993"/>
    <n v="2"/>
    <n v="0"/>
    <n v="2"/>
    <n v="4"/>
    <n v="17"/>
  </r>
  <r>
    <n v="2021"/>
    <n v="150126"/>
    <x v="4"/>
    <s v="FRANCISCAN HEALTH CROWN POINT"/>
    <s v="1201 S MAIN ST"/>
    <s v="CROWN POINT"/>
    <s v="IN"/>
    <n v="46307"/>
    <s v="Lake"/>
    <n v="42.06"/>
    <n v="79.06"/>
    <n v="87.36"/>
    <n v="79.58"/>
    <n v="78.6203"/>
    <n v="0"/>
    <n v="0"/>
    <n v="0"/>
    <n v="41.99"/>
    <n v="79.91"/>
    <n v="88.1"/>
    <n v="77.739999999999995"/>
    <n v="77.508600000000001"/>
    <n v="0"/>
    <n v="0"/>
    <n v="0"/>
    <n v="33.89"/>
    <n v="65.77"/>
    <n v="81"/>
    <n v="62.19"/>
    <n v="56.866799999999998"/>
    <n v="0"/>
    <n v="0"/>
    <n v="0"/>
    <n v="6.53"/>
    <n v="51.87"/>
    <n v="63.32"/>
    <n v="52.16"/>
    <n v="50.342100000000002"/>
    <n v="0"/>
    <n v="0"/>
    <n v="0"/>
    <n v="33.19"/>
    <n v="63.83"/>
    <n v="74.75"/>
    <n v="60.55"/>
    <n v="59.073399999999999"/>
    <n v="0"/>
    <n v="0"/>
    <n v="0"/>
    <n v="30.6"/>
    <n v="65.61"/>
    <n v="79.58"/>
    <n v="64.23"/>
    <n v="64.021000000000001"/>
    <n v="0"/>
    <n v="0"/>
    <n v="0"/>
    <n v="66.94"/>
    <n v="87.38"/>
    <n v="92.17"/>
    <n v="88.18"/>
    <n v="87.672300000000007"/>
    <n v="1"/>
    <n v="0"/>
    <n v="1"/>
    <n v="34.700000000000003"/>
    <n v="71.8"/>
    <n v="85.67"/>
    <n v="71.42"/>
    <n v="65.887100000000004"/>
    <n v="0"/>
    <n v="0"/>
    <n v="0"/>
    <n v="1"/>
    <n v="14"/>
  </r>
  <r>
    <n v="2021"/>
    <n v="150128"/>
    <x v="4"/>
    <s v="COMMUNITY HOSPITAL SOUTH"/>
    <s v="1402 E COUNTY LINE RD S"/>
    <s v="INDIANAPOLIS"/>
    <s v="IN"/>
    <n v="46227"/>
    <s v="Marion"/>
    <n v="42.06"/>
    <n v="79.06"/>
    <n v="87.36"/>
    <n v="81.97"/>
    <n v="76.012799999999999"/>
    <n v="0"/>
    <n v="0"/>
    <n v="0"/>
    <n v="41.99"/>
    <n v="79.91"/>
    <n v="88.1"/>
    <n v="79.849999999999994"/>
    <n v="74.419799999999995"/>
    <n v="0"/>
    <n v="0"/>
    <n v="0"/>
    <n v="33.89"/>
    <n v="65.77"/>
    <n v="81"/>
    <n v="66.13"/>
    <n v="60.297600000000003"/>
    <n v="0"/>
    <n v="0"/>
    <n v="0"/>
    <n v="6.53"/>
    <n v="51.87"/>
    <n v="63.32"/>
    <n v="55.69"/>
    <n v="50.194899999999997"/>
    <n v="0"/>
    <n v="0"/>
    <n v="0"/>
    <n v="33.19"/>
    <n v="63.83"/>
    <n v="74.75"/>
    <n v="63.44"/>
    <n v="58.153500000000001"/>
    <n v="0"/>
    <n v="0"/>
    <n v="0"/>
    <n v="30.6"/>
    <n v="65.61"/>
    <n v="79.58"/>
    <n v="70.09"/>
    <n v="63.868499999999997"/>
    <n v="0"/>
    <n v="0"/>
    <n v="0"/>
    <n v="66.94"/>
    <n v="87.38"/>
    <n v="92.17"/>
    <n v="89.93"/>
    <n v="85.640600000000006"/>
    <n v="0"/>
    <n v="0"/>
    <n v="0"/>
    <n v="34.700000000000003"/>
    <n v="71.8"/>
    <n v="85.67"/>
    <n v="80.400000000000006"/>
    <n v="74.003699999999995"/>
    <n v="2"/>
    <n v="0"/>
    <n v="2"/>
    <n v="2"/>
    <n v="16"/>
  </r>
  <r>
    <n v="2021"/>
    <n v="150133"/>
    <x v="0"/>
    <s v="KOSCIUSKO COMMUNITY HOSPITAL"/>
    <s v="2101 E DUBOIS DR"/>
    <s v="WARSAW"/>
    <s v="IN"/>
    <n v="46580"/>
    <s v="Kosciusko"/>
    <n v="42.06"/>
    <n v="79.06"/>
    <n v="87.36"/>
    <n v="75.91"/>
    <n v="78.135000000000005"/>
    <n v="0"/>
    <n v="1"/>
    <n v="1"/>
    <n v="41.99"/>
    <n v="79.91"/>
    <n v="88.1"/>
    <n v="78.930000000000007"/>
    <n v="80.034700000000001"/>
    <n v="1"/>
    <n v="1"/>
    <n v="1"/>
    <n v="33.89"/>
    <n v="65.77"/>
    <n v="81"/>
    <n v="63.17"/>
    <n v="60.977699999999999"/>
    <n v="0"/>
    <n v="0"/>
    <n v="0"/>
    <n v="6.53"/>
    <n v="51.87"/>
    <n v="63.32"/>
    <n v="50.19"/>
    <n v="46.7864"/>
    <n v="0"/>
    <n v="0"/>
    <n v="0"/>
    <n v="33.19"/>
    <n v="63.83"/>
    <n v="74.75"/>
    <n v="62.66"/>
    <n v="58.896999999999998"/>
    <n v="0"/>
    <n v="0"/>
    <n v="0"/>
    <n v="30.6"/>
    <n v="65.61"/>
    <n v="79.58"/>
    <n v="67.23"/>
    <n v="67.302599999999998"/>
    <n v="2"/>
    <n v="0"/>
    <n v="2"/>
    <n v="66.94"/>
    <n v="87.38"/>
    <n v="92.17"/>
    <n v="86.85"/>
    <n v="86.127600000000001"/>
    <n v="0"/>
    <n v="0"/>
    <n v="0"/>
    <n v="34.700000000000003"/>
    <n v="71.8"/>
    <n v="85.67"/>
    <n v="68.91"/>
    <n v="67.447699999999998"/>
    <n v="0"/>
    <n v="0"/>
    <n v="0"/>
    <n v="4"/>
    <n v="16"/>
  </r>
  <r>
    <n v="2021"/>
    <n v="150146"/>
    <x v="4"/>
    <s v="PARKVIEW NOBLE HOSPITAL"/>
    <s v="401 SAWYER RD"/>
    <s v="KENDALLVILLE"/>
    <s v="IN"/>
    <n v="46755"/>
    <s v="Noble"/>
    <n v="42.06"/>
    <n v="79.06"/>
    <n v="87.36"/>
    <n v="84.83"/>
    <n v="81.521500000000003"/>
    <n v="3"/>
    <n v="0"/>
    <n v="3"/>
    <n v="41.99"/>
    <n v="79.91"/>
    <n v="88.1"/>
    <n v="80.12"/>
    <n v="78.135199999999998"/>
    <n v="0"/>
    <n v="0"/>
    <n v="0"/>
    <n v="33.89"/>
    <n v="65.77"/>
    <n v="81"/>
    <n v="76.900000000000006"/>
    <n v="72.228899999999996"/>
    <n v="4"/>
    <n v="0"/>
    <n v="4"/>
    <n v="6.53"/>
    <n v="51.87"/>
    <n v="63.32"/>
    <n v="58.77"/>
    <n v="58.007199999999997"/>
    <n v="5"/>
    <n v="0"/>
    <n v="5"/>
    <n v="33.19"/>
    <n v="63.83"/>
    <n v="74.75"/>
    <n v="65.900000000000006"/>
    <n v="71.483500000000006"/>
    <n v="7"/>
    <n v="6"/>
    <n v="7"/>
    <n v="30.6"/>
    <n v="65.61"/>
    <n v="79.58"/>
    <n v="68.06"/>
    <n v="71.031899999999993"/>
    <n v="4"/>
    <n v="2"/>
    <n v="4"/>
    <n v="66.94"/>
    <n v="87.38"/>
    <n v="92.17"/>
    <n v="89.38"/>
    <n v="86.638000000000005"/>
    <n v="0"/>
    <n v="0"/>
    <n v="0"/>
    <n v="34.700000000000003"/>
    <n v="71.8"/>
    <n v="85.67"/>
    <n v="79.48"/>
    <n v="75.744799999999998"/>
    <n v="3"/>
    <n v="0"/>
    <n v="3"/>
    <n v="26"/>
    <n v="19"/>
  </r>
  <r>
    <n v="2021"/>
    <n v="150149"/>
    <x v="5"/>
    <s v="WOMEN'S HOSPITAL THE"/>
    <s v="4199 GATEWAY BLVD"/>
    <s v="NEWBURGH"/>
    <s v="IN"/>
    <n v="47630"/>
    <s v="Warrick"/>
    <n v="42.06"/>
    <n v="79.06"/>
    <n v="87.36"/>
    <n v="83.36"/>
    <n v="80.962199999999996"/>
    <n v="3"/>
    <n v="0"/>
    <n v="3"/>
    <n v="41.99"/>
    <n v="79.91"/>
    <n v="88.1"/>
    <n v="82.32"/>
    <n v="80.7517"/>
    <n v="1"/>
    <n v="0"/>
    <n v="1"/>
    <n v="33.89"/>
    <n v="65.77"/>
    <n v="81"/>
    <n v="71.36"/>
    <n v="72.511099999999999"/>
    <n v="4"/>
    <n v="1"/>
    <n v="4"/>
    <n v="6.53"/>
    <n v="51.87"/>
    <n v="63.32"/>
    <n v="57.48"/>
    <n v="59.353700000000003"/>
    <n v="6"/>
    <n v="3"/>
    <n v="6"/>
    <n v="33.19"/>
    <n v="63.83"/>
    <n v="74.75"/>
    <n v="65.7"/>
    <n v="65.648200000000003"/>
    <n v="2"/>
    <n v="0"/>
    <n v="2"/>
    <n v="30.6"/>
    <n v="65.61"/>
    <n v="79.58"/>
    <n v="74.540000000000006"/>
    <n v="67.015600000000006"/>
    <n v="1"/>
    <n v="0"/>
    <n v="1"/>
    <n v="66.94"/>
    <n v="87.38"/>
    <n v="92.17"/>
    <n v="91.7"/>
    <n v="91.777000000000001"/>
    <n v="9"/>
    <n v="1"/>
    <n v="9"/>
    <n v="34.700000000000003"/>
    <n v="71.8"/>
    <n v="85.67"/>
    <n v="84.66"/>
    <n v="84.84"/>
    <n v="9"/>
    <n v="1"/>
    <n v="9"/>
    <n v="35"/>
    <n v="20"/>
  </r>
  <r>
    <n v="2021"/>
    <n v="150150"/>
    <x v="4"/>
    <s v="DUPONT HOSPITAL LLC"/>
    <s v="2520 E DUPONT RD"/>
    <s v="FORT WAYNE"/>
    <s v="IN"/>
    <n v="46825"/>
    <s v="Allen"/>
    <n v="42.06"/>
    <n v="79.06"/>
    <n v="87.36"/>
    <n v="76.319999999999993"/>
    <n v="77.121600000000001"/>
    <n v="0"/>
    <n v="0"/>
    <n v="0"/>
    <n v="41.99"/>
    <n v="79.91"/>
    <n v="88.1"/>
    <n v="77.78"/>
    <n v="76.432000000000002"/>
    <n v="0"/>
    <n v="0"/>
    <n v="0"/>
    <n v="33.89"/>
    <n v="65.77"/>
    <n v="81"/>
    <n v="59.31"/>
    <n v="65.8352"/>
    <n v="1"/>
    <n v="3"/>
    <n v="3"/>
    <n v="6.53"/>
    <n v="51.87"/>
    <n v="63.32"/>
    <n v="52.41"/>
    <n v="46.687399999999997"/>
    <n v="0"/>
    <n v="0"/>
    <n v="0"/>
    <n v="33.19"/>
    <n v="63.83"/>
    <n v="74.75"/>
    <n v="58.24"/>
    <n v="56.646599999999999"/>
    <n v="0"/>
    <n v="0"/>
    <n v="0"/>
    <n v="30.6"/>
    <n v="65.61"/>
    <n v="79.58"/>
    <n v="58.94"/>
    <n v="64.260400000000004"/>
    <n v="0"/>
    <n v="2"/>
    <n v="2"/>
    <n v="66.94"/>
    <n v="87.38"/>
    <n v="92.17"/>
    <n v="87.04"/>
    <n v="84.626599999999996"/>
    <n v="0"/>
    <n v="0"/>
    <n v="0"/>
    <n v="34.700000000000003"/>
    <n v="71.8"/>
    <n v="85.67"/>
    <n v="73.03"/>
    <n v="72.732200000000006"/>
    <n v="1"/>
    <n v="0"/>
    <n v="1"/>
    <n v="6"/>
    <n v="15"/>
  </r>
  <r>
    <n v="2021"/>
    <n v="150153"/>
    <x v="5"/>
    <s v="ST VINCENT HEART CENTER OF INDIANA LLC"/>
    <s v="10580 N MERIDIAN ST"/>
    <s v="INDIANAPOLIS"/>
    <s v="IN"/>
    <n v="46290"/>
    <s v="Hamilton"/>
    <n v="42.06"/>
    <n v="79.06"/>
    <n v="87.36"/>
    <n v="82.58"/>
    <n v="82.464600000000004"/>
    <n v="4"/>
    <n v="0"/>
    <n v="4"/>
    <n v="41.99"/>
    <n v="79.91"/>
    <n v="88.1"/>
    <n v="83.4"/>
    <n v="83.532899999999998"/>
    <n v="4"/>
    <n v="0"/>
    <n v="4"/>
    <n v="33.89"/>
    <n v="65.77"/>
    <n v="81"/>
    <n v="76.61"/>
    <n v="74.623699999999999"/>
    <n v="6"/>
    <n v="0"/>
    <n v="6"/>
    <n v="6.53"/>
    <n v="51.87"/>
    <n v="63.32"/>
    <n v="60.79"/>
    <n v="62.367800000000003"/>
    <n v="9"/>
    <n v="6"/>
    <n v="9"/>
    <n v="33.19"/>
    <n v="63.83"/>
    <n v="74.75"/>
    <n v="68.27"/>
    <n v="66.687100000000001"/>
    <n v="3"/>
    <n v="0"/>
    <n v="3"/>
    <n v="30.6"/>
    <n v="65.61"/>
    <n v="79.58"/>
    <n v="65.7"/>
    <n v="65.193200000000004"/>
    <n v="0"/>
    <n v="0"/>
    <n v="0"/>
    <n v="66.94"/>
    <n v="87.38"/>
    <n v="92.17"/>
    <n v="90.14"/>
    <n v="90.243700000000004"/>
    <n v="6"/>
    <n v="0"/>
    <n v="6"/>
    <n v="34.700000000000003"/>
    <n v="71.8"/>
    <n v="85.67"/>
    <n v="83.97"/>
    <n v="84.084500000000006"/>
    <n v="8"/>
    <n v="0"/>
    <n v="8"/>
    <n v="40"/>
    <n v="19"/>
  </r>
  <r>
    <n v="2021"/>
    <n v="150157"/>
    <x v="4"/>
    <s v="ST VINCENT CARMEL HOSPITAL INC"/>
    <s v="13500 N MERIDIAN ST"/>
    <s v="CARMEL"/>
    <s v="IN"/>
    <n v="46032"/>
    <s v="Hamilton"/>
    <n v="42.06"/>
    <n v="79.06"/>
    <n v="87.36"/>
    <n v="77.67"/>
    <n v="76.827699999999993"/>
    <n v="0"/>
    <n v="0"/>
    <n v="0"/>
    <n v="41.99"/>
    <n v="79.91"/>
    <n v="88.1"/>
    <n v="82.44"/>
    <n v="81.888499999999993"/>
    <n v="3"/>
    <n v="0"/>
    <n v="3"/>
    <n v="33.89"/>
    <n v="65.77"/>
    <n v="81"/>
    <n v="65.569999999999993"/>
    <n v="62.098500000000001"/>
    <n v="0"/>
    <n v="0"/>
    <n v="0"/>
    <n v="6.53"/>
    <n v="51.87"/>
    <n v="63.32"/>
    <n v="57.64"/>
    <n v="56.725499999999997"/>
    <n v="4"/>
    <n v="0"/>
    <n v="4"/>
    <n v="33.19"/>
    <n v="63.83"/>
    <n v="74.75"/>
    <n v="65.599999999999994"/>
    <n v="61.944899999999997"/>
    <n v="0"/>
    <n v="0"/>
    <n v="0"/>
    <n v="30.6"/>
    <n v="65.61"/>
    <n v="79.58"/>
    <n v="64.680000000000007"/>
    <n v="64.727999999999994"/>
    <n v="0"/>
    <n v="0"/>
    <n v="0"/>
    <n v="66.94"/>
    <n v="87.38"/>
    <n v="92.17"/>
    <n v="89.99"/>
    <n v="87.287099999999995"/>
    <n v="0"/>
    <n v="0"/>
    <n v="0"/>
    <n v="34.700000000000003"/>
    <n v="71.8"/>
    <n v="85.67"/>
    <n v="79.09"/>
    <n v="77.4495"/>
    <n v="4"/>
    <n v="0"/>
    <n v="4"/>
    <n v="11"/>
    <n v="17"/>
  </r>
  <r>
    <n v="2021"/>
    <n v="150158"/>
    <x v="5"/>
    <s v="IU HEALTH WEST HOSPITAL"/>
    <s v="1111 N RONALD REAGAN PKWY"/>
    <s v="AVON"/>
    <s v="IN"/>
    <n v="46123"/>
    <s v="Hendricks"/>
    <n v="42.06"/>
    <n v="79.06"/>
    <n v="87.36"/>
    <n v="82.42"/>
    <n v="79.998699999999999"/>
    <n v="2"/>
    <n v="0"/>
    <n v="2"/>
    <n v="41.99"/>
    <n v="79.91"/>
    <n v="88.1"/>
    <n v="81.78"/>
    <n v="82.3262"/>
    <n v="3"/>
    <n v="0"/>
    <n v="3"/>
    <n v="33.89"/>
    <n v="65.77"/>
    <n v="81"/>
    <n v="64.53"/>
    <n v="60.594099999999997"/>
    <n v="0"/>
    <n v="0"/>
    <n v="0"/>
    <n v="6.53"/>
    <n v="51.87"/>
    <n v="63.32"/>
    <n v="57.44"/>
    <n v="58.498199999999997"/>
    <n v="6"/>
    <n v="1"/>
    <n v="6"/>
    <n v="33.19"/>
    <n v="63.83"/>
    <n v="74.75"/>
    <n v="64.52"/>
    <n v="62.610399999999998"/>
    <n v="0"/>
    <n v="0"/>
    <n v="0"/>
    <n v="30.6"/>
    <n v="65.61"/>
    <n v="79.58"/>
    <n v="70.55"/>
    <n v="65.727099999999993"/>
    <n v="1"/>
    <n v="0"/>
    <n v="1"/>
    <n v="66.94"/>
    <n v="87.38"/>
    <n v="92.17"/>
    <n v="86.8"/>
    <n v="88.046000000000006"/>
    <n v="2"/>
    <n v="2"/>
    <n v="2"/>
    <n v="34.700000000000003"/>
    <n v="71.8"/>
    <n v="85.67"/>
    <n v="80.36"/>
    <n v="76.382999999999996"/>
    <n v="3"/>
    <n v="0"/>
    <n v="3"/>
    <n v="17"/>
    <n v="16"/>
  </r>
  <r>
    <n v="2021"/>
    <n v="150161"/>
    <x v="5"/>
    <s v="INDIANA UNIVERSITY HEALTH NORTH HOSPITAL"/>
    <s v="11700 N MERIDIAN ST"/>
    <s v="CARMEL"/>
    <s v="IN"/>
    <n v="46032"/>
    <s v="Hamilton"/>
    <n v="42.06"/>
    <n v="79.06"/>
    <n v="87.36"/>
    <n v="79.349999999999994"/>
    <n v="81.125200000000007"/>
    <n v="3"/>
    <n v="2"/>
    <n v="3"/>
    <n v="41.99"/>
    <n v="79.91"/>
    <n v="88.1"/>
    <n v="83.59"/>
    <n v="80.482299999999995"/>
    <n v="1"/>
    <n v="0"/>
    <n v="1"/>
    <n v="33.89"/>
    <n v="65.77"/>
    <n v="81"/>
    <n v="61.38"/>
    <n v="61.995600000000003"/>
    <n v="0"/>
    <n v="0"/>
    <n v="0"/>
    <n v="6.53"/>
    <n v="51.87"/>
    <n v="63.32"/>
    <n v="56.96"/>
    <n v="57.830300000000001"/>
    <n v="5"/>
    <n v="1"/>
    <n v="5"/>
    <n v="33.19"/>
    <n v="63.83"/>
    <n v="74.75"/>
    <n v="64.83"/>
    <n v="62.8264"/>
    <n v="0"/>
    <n v="0"/>
    <n v="0"/>
    <n v="30.6"/>
    <n v="65.61"/>
    <n v="79.58"/>
    <n v="70.349999999999994"/>
    <n v="62.427300000000002"/>
    <n v="0"/>
    <n v="0"/>
    <n v="0"/>
    <n v="66.94"/>
    <n v="87.38"/>
    <n v="92.17"/>
    <n v="88.67"/>
    <n v="87.772499999999994"/>
    <n v="1"/>
    <n v="0"/>
    <n v="1"/>
    <n v="34.700000000000003"/>
    <n v="71.8"/>
    <n v="85.67"/>
    <n v="80.400000000000006"/>
    <n v="77.711299999999994"/>
    <n v="4"/>
    <n v="0"/>
    <n v="4"/>
    <n v="14"/>
    <n v="17"/>
  </r>
  <r>
    <n v="2021"/>
    <n v="150162"/>
    <x v="0"/>
    <s v="FRANCISCAN HEALTH INDIANAPOLIS"/>
    <s v="8111 S EMERSON AVE"/>
    <s v="INDIANAPOLIS"/>
    <s v="IN"/>
    <n v="46237"/>
    <s v="Marion"/>
    <n v="42.06"/>
    <n v="79.06"/>
    <n v="87.36"/>
    <n v="79.97"/>
    <n v="79.672899999999998"/>
    <n v="1"/>
    <n v="0"/>
    <n v="1"/>
    <n v="41.99"/>
    <n v="79.91"/>
    <n v="88.1"/>
    <n v="78.97"/>
    <n v="79.072500000000005"/>
    <n v="0"/>
    <n v="0"/>
    <n v="0"/>
    <n v="33.89"/>
    <n v="65.77"/>
    <n v="81"/>
    <n v="64.84"/>
    <n v="62.922400000000003"/>
    <n v="0"/>
    <n v="0"/>
    <n v="0"/>
    <n v="6.53"/>
    <n v="51.87"/>
    <n v="63.32"/>
    <n v="54.59"/>
    <n v="56.369399999999999"/>
    <n v="4"/>
    <n v="2"/>
    <n v="4"/>
    <n v="33.19"/>
    <n v="63.83"/>
    <n v="74.75"/>
    <n v="61.68"/>
    <n v="60.302900000000001"/>
    <n v="0"/>
    <n v="0"/>
    <n v="0"/>
    <n v="30.6"/>
    <n v="65.61"/>
    <n v="79.58"/>
    <n v="62.5"/>
    <n v="60.806399999999996"/>
    <n v="0"/>
    <n v="0"/>
    <n v="0"/>
    <n v="66.94"/>
    <n v="87.38"/>
    <n v="92.17"/>
    <n v="87.9"/>
    <n v="87.534999999999997"/>
    <n v="1"/>
    <n v="0"/>
    <n v="1"/>
    <n v="34.700000000000003"/>
    <n v="71.8"/>
    <n v="85.67"/>
    <n v="79"/>
    <n v="78.488299999999995"/>
    <n v="5"/>
    <n v="0"/>
    <n v="5"/>
    <n v="11"/>
    <n v="17"/>
  </r>
  <r>
    <n v="2021"/>
    <n v="150165"/>
    <x v="2"/>
    <s v="FRANCISCAN HEALTH MUNSTER"/>
    <s v="701 SUPERIOR AVE"/>
    <s v="MUNSTER"/>
    <s v="IN"/>
    <n v="46321"/>
    <s v="Lake"/>
    <n v="42.06"/>
    <n v="79.06"/>
    <n v="87.36"/>
    <n v="79.12"/>
    <n v="82.230400000000003"/>
    <n v="4"/>
    <n v="3"/>
    <n v="4"/>
    <n v="41.99"/>
    <n v="79.91"/>
    <n v="88.1"/>
    <n v="78.75"/>
    <n v="80.944000000000003"/>
    <n v="2"/>
    <n v="2"/>
    <n v="2"/>
    <n v="33.89"/>
    <n v="65.77"/>
    <n v="81"/>
    <n v="68.489999999999995"/>
    <n v="69.1554"/>
    <n v="3"/>
    <n v="0"/>
    <n v="3"/>
    <n v="6.53"/>
    <n v="51.87"/>
    <n v="63.32"/>
    <n v="51.96"/>
    <n v="52.369100000000003"/>
    <n v="1"/>
    <n v="0"/>
    <n v="1"/>
    <n v="33.19"/>
    <n v="63.83"/>
    <n v="74.75"/>
    <n v="62.12"/>
    <n v="63.297600000000003"/>
    <n v="0"/>
    <n v="0"/>
    <n v="0"/>
    <n v="30.6"/>
    <n v="65.61"/>
    <n v="79.58"/>
    <n v="69.13"/>
    <n v="71.348200000000006"/>
    <n v="4"/>
    <n v="2"/>
    <n v="4"/>
    <n v="66.94"/>
    <n v="87.38"/>
    <n v="92.17"/>
    <n v="86.9"/>
    <n v="87.223600000000005"/>
    <n v="0"/>
    <n v="0"/>
    <n v="0"/>
    <n v="34.700000000000003"/>
    <n v="71.8"/>
    <n v="85.67"/>
    <n v="69.53"/>
    <n v="71.224199999999996"/>
    <n v="0"/>
    <n v="1"/>
    <n v="1"/>
    <n v="15"/>
    <n v="19"/>
  </r>
  <r>
    <n v="2021"/>
    <n v="150169"/>
    <x v="2"/>
    <s v="COMMUNITY HOSPITAL NORTH"/>
    <s v="7150 CLEARVISTA DR"/>
    <s v="INDIANAPOLIS"/>
    <s v="IN"/>
    <n v="46256"/>
    <s v="Marion"/>
    <n v="42.06"/>
    <n v="79.06"/>
    <n v="87.36"/>
    <n v="81.11"/>
    <n v="80.434299999999993"/>
    <n v="2"/>
    <n v="0"/>
    <n v="2"/>
    <n v="41.99"/>
    <n v="79.91"/>
    <n v="88.1"/>
    <n v="81.06"/>
    <n v="81.806100000000001"/>
    <n v="3"/>
    <n v="1"/>
    <n v="3"/>
    <n v="33.89"/>
    <n v="65.77"/>
    <n v="81"/>
    <n v="61.73"/>
    <n v="63.786000000000001"/>
    <n v="0"/>
    <n v="1"/>
    <n v="1"/>
    <n v="6.53"/>
    <n v="51.87"/>
    <n v="63.32"/>
    <n v="56.97"/>
    <n v="57.201300000000003"/>
    <n v="5"/>
    <n v="0"/>
    <n v="5"/>
    <n v="33.19"/>
    <n v="63.83"/>
    <n v="74.75"/>
    <n v="62.46"/>
    <n v="64.589399999999998"/>
    <n v="1"/>
    <n v="1"/>
    <n v="1"/>
    <n v="30.6"/>
    <n v="65.61"/>
    <n v="79.58"/>
    <n v="67.709999999999994"/>
    <n v="65.563900000000004"/>
    <n v="0"/>
    <n v="0"/>
    <n v="0"/>
    <n v="66.94"/>
    <n v="87.38"/>
    <n v="92.17"/>
    <n v="89.1"/>
    <n v="88.707499999999996"/>
    <n v="3"/>
    <n v="0"/>
    <n v="3"/>
    <n v="34.700000000000003"/>
    <n v="71.8"/>
    <n v="85.67"/>
    <n v="79.319999999999993"/>
    <n v="80.546400000000006"/>
    <n v="6"/>
    <n v="1"/>
    <n v="6"/>
    <n v="21"/>
    <n v="18"/>
  </r>
  <r>
    <n v="2021"/>
    <n v="150173"/>
    <x v="2"/>
    <s v="INDIANA UNIVERSITY HEALTH ARNETT HOSPITAL"/>
    <s v="5165 MCCARTY LN"/>
    <s v="LAFAYETTE"/>
    <s v="IN"/>
    <n v="47905"/>
    <s v="Tippecanoe"/>
    <n v="42.06"/>
    <n v="79.06"/>
    <n v="87.36"/>
    <n v="78.650000000000006"/>
    <n v="79.161100000000005"/>
    <n v="1"/>
    <n v="0"/>
    <n v="1"/>
    <n v="41.99"/>
    <n v="79.91"/>
    <n v="88.1"/>
    <n v="79.37"/>
    <n v="78.6524"/>
    <n v="0"/>
    <n v="0"/>
    <n v="0"/>
    <n v="33.89"/>
    <n v="65.77"/>
    <n v="81"/>
    <n v="55.71"/>
    <n v="57.985999999999997"/>
    <n v="0"/>
    <n v="0"/>
    <n v="0"/>
    <n v="6.53"/>
    <n v="51.87"/>
    <n v="63.32"/>
    <n v="53.68"/>
    <n v="52.575499999999998"/>
    <n v="1"/>
    <n v="0"/>
    <n v="1"/>
    <n v="33.19"/>
    <n v="63.83"/>
    <n v="74.75"/>
    <n v="63.2"/>
    <n v="57.0717"/>
    <n v="0"/>
    <n v="0"/>
    <n v="0"/>
    <n v="30.6"/>
    <n v="65.61"/>
    <n v="79.58"/>
    <n v="67.66"/>
    <n v="61.336199999999998"/>
    <n v="0"/>
    <n v="0"/>
    <n v="0"/>
    <n v="66.94"/>
    <n v="87.38"/>
    <n v="92.17"/>
    <n v="86.56"/>
    <n v="88.1828"/>
    <n v="2"/>
    <n v="2"/>
    <n v="2"/>
    <n v="34.700000000000003"/>
    <n v="71.8"/>
    <n v="85.67"/>
    <n v="76.09"/>
    <n v="71.814999999999998"/>
    <n v="1"/>
    <n v="0"/>
    <n v="1"/>
    <n v="5"/>
    <n v="15"/>
  </r>
  <r>
    <n v="2021"/>
    <n v="150181"/>
    <x v="2"/>
    <s v="ST VINCENT FISHERS HOSPITAL INC"/>
    <s v="13861 OLIO ROAD"/>
    <s v="FISHERS"/>
    <s v="IN"/>
    <n v="46037"/>
    <s v="Hamilton"/>
    <n v="42.06"/>
    <n v="79.06"/>
    <n v="87.36"/>
    <n v="76.2"/>
    <n v="80.066599999999994"/>
    <n v="2"/>
    <n v="3"/>
    <n v="3"/>
    <n v="41.99"/>
    <n v="79.91"/>
    <n v="88.1"/>
    <n v="79.819999999999993"/>
    <n v="81.594499999999996"/>
    <n v="2"/>
    <n v="2"/>
    <n v="2"/>
    <n v="33.89"/>
    <n v="65.77"/>
    <n v="81"/>
    <n v="66.95"/>
    <n v="69.515199999999993"/>
    <n v="3"/>
    <n v="1"/>
    <n v="3"/>
    <n v="6.53"/>
    <n v="51.87"/>
    <n v="63.32"/>
    <n v="60.68"/>
    <n v="58.700200000000002"/>
    <n v="6"/>
    <n v="0"/>
    <n v="6"/>
    <n v="33.19"/>
    <n v="63.83"/>
    <n v="74.75"/>
    <n v="68.319999999999993"/>
    <n v="67.533600000000007"/>
    <n v="4"/>
    <n v="0"/>
    <n v="4"/>
    <n v="30.6"/>
    <n v="65.61"/>
    <n v="79.58"/>
    <n v="69.489999999999995"/>
    <n v="72.791499999999999"/>
    <n v="5"/>
    <n v="3"/>
    <n v="5"/>
    <n v="66.94"/>
    <n v="87.38"/>
    <n v="92.17"/>
    <n v="87.72"/>
    <n v="90.742199999999997"/>
    <n v="7"/>
    <n v="6"/>
    <n v="7"/>
    <n v="34.700000000000003"/>
    <n v="71.8"/>
    <n v="85.67"/>
    <n v="73.44"/>
    <n v="78.156099999999995"/>
    <n v="5"/>
    <n v="3"/>
    <n v="5"/>
    <n v="35"/>
    <n v="20"/>
  </r>
  <r>
    <n v="2021"/>
    <n v="150183"/>
    <x v="3"/>
    <s v="MONROE HOSPITAL"/>
    <s v="4011 S MONROE MEDICAL PARK BLVD"/>
    <s v="BLOOMINGTON"/>
    <s v="IN"/>
    <n v="47403"/>
    <s v="Monroe"/>
    <n v="42.06"/>
    <n v="79.06"/>
    <n v="87.36"/>
    <n v="79.97"/>
    <n v="79.7"/>
    <n v="1"/>
    <n v="0"/>
    <n v="1"/>
    <n v="41.99"/>
    <n v="79.91"/>
    <n v="88.1"/>
    <n v="81.37"/>
    <n v="87.022199999999998"/>
    <n v="8"/>
    <n v="8"/>
    <n v="8"/>
    <n v="33.89"/>
    <n v="65.77"/>
    <n v="81"/>
    <n v="68.849999999999994"/>
    <n v="73.184899999999999"/>
    <n v="5"/>
    <n v="3"/>
    <n v="5"/>
    <n v="6.53"/>
    <n v="51.87"/>
    <n v="63.32"/>
    <n v="54.78"/>
    <n v="57.784300000000002"/>
    <n v="5"/>
    <n v="3"/>
    <n v="5"/>
    <n v="33.19"/>
    <n v="63.83"/>
    <n v="74.75"/>
    <n v="61.35"/>
    <n v="65.564899999999994"/>
    <n v="2"/>
    <n v="3"/>
    <n v="3"/>
    <n v="30.6"/>
    <n v="65.61"/>
    <n v="79.58"/>
    <n v="71.83"/>
    <n v="75.905900000000003"/>
    <n v="7"/>
    <n v="5"/>
    <n v="7"/>
    <n v="66.94"/>
    <n v="87.38"/>
    <n v="92.17"/>
    <n v="86.22"/>
    <n v="88.694000000000003"/>
    <n v="3"/>
    <n v="4"/>
    <n v="4"/>
    <n v="34.700000000000003"/>
    <n v="71.8"/>
    <n v="85.67"/>
    <n v="77.42"/>
    <n v="77.882199999999997"/>
    <n v="4"/>
    <n v="0"/>
    <n v="4"/>
    <n v="37"/>
    <n v="20"/>
  </r>
  <r>
    <n v="2021"/>
    <n v="160001"/>
    <x v="3"/>
    <s v="UNITYPOINT HEALTH-MARSHALLTOWN"/>
    <s v="3 S 4TH AVE"/>
    <s v="MARSHALLTOWN"/>
    <s v="IA"/>
    <n v="50158"/>
    <s v="Marshall"/>
    <n v="42.06"/>
    <n v="79.06"/>
    <n v="87.36"/>
    <n v="76.53"/>
    <n v="79.019199999999998"/>
    <n v="0"/>
    <n v="2"/>
    <n v="2"/>
    <n v="41.99"/>
    <n v="79.91"/>
    <n v="88.1"/>
    <n v="76.849999999999994"/>
    <n v="79.404499999999999"/>
    <n v="0"/>
    <n v="2"/>
    <n v="2"/>
    <n v="33.89"/>
    <n v="65.77"/>
    <n v="81"/>
    <n v="64.25"/>
    <n v="54.4604"/>
    <n v="0"/>
    <n v="0"/>
    <n v="0"/>
    <n v="6.53"/>
    <n v="51.87"/>
    <n v="63.32"/>
    <n v="48.72"/>
    <n v="44.316000000000003"/>
    <n v="0"/>
    <n v="0"/>
    <n v="0"/>
    <n v="33.19"/>
    <n v="63.83"/>
    <n v="74.75"/>
    <n v="68.98"/>
    <n v="58.728900000000003"/>
    <n v="0"/>
    <n v="0"/>
    <n v="0"/>
    <n v="30.6"/>
    <n v="65.61"/>
    <n v="79.58"/>
    <n v="63.68"/>
    <n v="68.124700000000004"/>
    <n v="2"/>
    <n v="2"/>
    <n v="2"/>
    <n v="66.94"/>
    <n v="87.38"/>
    <n v="92.17"/>
    <n v="84.87"/>
    <n v="85.728300000000004"/>
    <n v="0"/>
    <n v="1"/>
    <n v="1"/>
    <n v="34.700000000000003"/>
    <n v="71.8"/>
    <n v="85.67"/>
    <n v="64.58"/>
    <n v="63.203699999999998"/>
    <n v="0"/>
    <n v="0"/>
    <n v="0"/>
    <n v="7"/>
    <n v="12"/>
  </r>
  <r>
    <n v="2021"/>
    <n v="160005"/>
    <x v="3"/>
    <s v="ST ANTHONY REGIONAL HOSPITAL &amp; NURSING HOME"/>
    <s v="311 SOUTH CLARK STREET"/>
    <s v="CARROLL"/>
    <s v="IA"/>
    <n v="51401"/>
    <s v="Carroll"/>
    <n v="42.06"/>
    <n v="79.06"/>
    <n v="87.36"/>
    <n v="84.9"/>
    <n v="84.609700000000004"/>
    <n v="7"/>
    <n v="0"/>
    <n v="7"/>
    <n v="41.99"/>
    <n v="79.91"/>
    <n v="88.1"/>
    <n v="88.11"/>
    <n v="86.185699999999997"/>
    <n v="7"/>
    <n v="0"/>
    <n v="7"/>
    <n v="33.89"/>
    <n v="65.77"/>
    <n v="81"/>
    <n v="74.489999999999995"/>
    <n v="69.882900000000006"/>
    <n v="3"/>
    <n v="0"/>
    <n v="3"/>
    <n v="6.53"/>
    <n v="51.87"/>
    <n v="63.32"/>
    <n v="60.58"/>
    <n v="60.834200000000003"/>
    <n v="8"/>
    <n v="0"/>
    <n v="8"/>
    <n v="33.19"/>
    <n v="63.83"/>
    <n v="74.75"/>
    <n v="69.010000000000005"/>
    <n v="70.249899999999997"/>
    <n v="6"/>
    <n v="2"/>
    <n v="6"/>
    <n v="30.6"/>
    <n v="65.61"/>
    <n v="79.58"/>
    <n v="79.569999999999993"/>
    <n v="78.9114"/>
    <n v="9"/>
    <n v="0"/>
    <n v="9"/>
    <n v="66.94"/>
    <n v="87.38"/>
    <n v="92.17"/>
    <n v="92.18"/>
    <n v="91.593900000000005"/>
    <n v="8"/>
    <n v="0"/>
    <n v="8"/>
    <n v="34.700000000000003"/>
    <n v="71.8"/>
    <n v="85.67"/>
    <n v="84.98"/>
    <n v="83.332400000000007"/>
    <n v="8"/>
    <n v="0"/>
    <n v="8"/>
    <n v="56"/>
    <n v="20"/>
  </r>
  <r>
    <n v="2021"/>
    <n v="160013"/>
    <x v="3"/>
    <s v="TRINITY MUSCATINE"/>
    <s v="1518 MULBERRY AVENUE"/>
    <s v="MUSCATINE"/>
    <s v="IA"/>
    <n v="52761"/>
    <s v="Muscatine"/>
    <n v="42.06"/>
    <n v="79.06"/>
    <n v="87.36"/>
    <n v="83.58"/>
    <n v="88.648300000000006"/>
    <n v="10"/>
    <n v="9"/>
    <n v="10"/>
    <n v="41.99"/>
    <n v="79.91"/>
    <n v="88.1"/>
    <n v="79.72"/>
    <n v="84.181700000000006"/>
    <n v="5"/>
    <n v="5"/>
    <n v="5"/>
    <n v="33.89"/>
    <n v="65.77"/>
    <n v="81"/>
    <n v="76.28"/>
    <n v="74.115099999999998"/>
    <n v="5"/>
    <n v="0"/>
    <n v="5"/>
    <n v="6.53"/>
    <n v="51.87"/>
    <n v="63.32"/>
    <n v="50.82"/>
    <n v="51.071800000000003"/>
    <n v="0"/>
    <n v="0"/>
    <n v="0"/>
    <n v="33.19"/>
    <n v="63.83"/>
    <n v="74.75"/>
    <n v="65.86"/>
    <n v="66.370599999999996"/>
    <n v="3"/>
    <n v="0"/>
    <n v="3"/>
    <n v="30.6"/>
    <n v="65.61"/>
    <n v="79.58"/>
    <n v="64.22"/>
    <n v="67.490899999999996"/>
    <n v="2"/>
    <n v="2"/>
    <n v="2"/>
    <n v="66.94"/>
    <n v="87.38"/>
    <n v="92.17"/>
    <n v="89.21"/>
    <n v="87.1875"/>
    <n v="0"/>
    <n v="0"/>
    <n v="0"/>
    <n v="34.700000000000003"/>
    <n v="71.8"/>
    <n v="85.67"/>
    <n v="63.2"/>
    <n v="69.250900000000001"/>
    <n v="0"/>
    <n v="2"/>
    <n v="2"/>
    <n v="27"/>
    <n v="18"/>
  </r>
  <r>
    <n v="2021"/>
    <n v="160016"/>
    <x v="2"/>
    <s v="TRINITY REGIONAL MEDICAL CENTER"/>
    <s v="802 KENYON RD"/>
    <s v="FORT DODGE"/>
    <s v="IA"/>
    <n v="50501"/>
    <s v="Webster"/>
    <n v="42.06"/>
    <n v="79.06"/>
    <n v="87.36"/>
    <n v="80.650000000000006"/>
    <n v="82.103899999999996"/>
    <n v="4"/>
    <n v="2"/>
    <n v="4"/>
    <n v="41.99"/>
    <n v="79.91"/>
    <n v="88.1"/>
    <n v="80.650000000000006"/>
    <n v="80.503600000000006"/>
    <n v="1"/>
    <n v="0"/>
    <n v="1"/>
    <n v="33.89"/>
    <n v="65.77"/>
    <n v="81"/>
    <n v="67.78"/>
    <n v="69.621300000000005"/>
    <n v="3"/>
    <n v="1"/>
    <n v="3"/>
    <n v="6.53"/>
    <n v="51.87"/>
    <n v="63.32"/>
    <n v="50.12"/>
    <n v="55.147399999999998"/>
    <n v="3"/>
    <n v="3"/>
    <n v="3"/>
    <n v="33.19"/>
    <n v="63.83"/>
    <n v="74.75"/>
    <n v="62.14"/>
    <n v="69.877600000000001"/>
    <n v="5"/>
    <n v="6"/>
    <n v="6"/>
    <n v="30.6"/>
    <n v="65.61"/>
    <n v="79.58"/>
    <n v="65.12"/>
    <n v="68.441800000000001"/>
    <n v="2"/>
    <n v="2"/>
    <n v="2"/>
    <n v="66.94"/>
    <n v="87.38"/>
    <n v="92.17"/>
    <n v="88.71"/>
    <n v="90.819599999999994"/>
    <n v="7"/>
    <n v="6"/>
    <n v="7"/>
    <n v="34.700000000000003"/>
    <n v="71.8"/>
    <n v="85.67"/>
    <n v="69.08"/>
    <n v="72.327200000000005"/>
    <n v="1"/>
    <n v="1"/>
    <n v="1"/>
    <n v="27"/>
    <n v="20"/>
  </r>
  <r>
    <n v="2021"/>
    <n v="160028"/>
    <x v="4"/>
    <s v="CHI HEALTH MERCY COUNCIL BLUFFS"/>
    <s v="800 MERCY DRIVE"/>
    <s v="COUNCIL BLUFFS"/>
    <s v="IA"/>
    <n v="51503"/>
    <s v="Pottawattamie"/>
    <n v="42.06"/>
    <n v="79.06"/>
    <n v="87.36"/>
    <n v="78.55"/>
    <n v="80.6999"/>
    <n v="2"/>
    <n v="2"/>
    <n v="2"/>
    <n v="41.99"/>
    <n v="79.91"/>
    <n v="88.1"/>
    <n v="78.599999999999994"/>
    <n v="77.760199999999998"/>
    <n v="0"/>
    <n v="0"/>
    <n v="0"/>
    <n v="33.89"/>
    <n v="65.77"/>
    <n v="81"/>
    <n v="62.7"/>
    <n v="61.108199999999997"/>
    <n v="0"/>
    <n v="0"/>
    <n v="0"/>
    <n v="6.53"/>
    <n v="51.87"/>
    <n v="63.32"/>
    <n v="55.64"/>
    <n v="55.595199999999998"/>
    <n v="3"/>
    <n v="0"/>
    <n v="3"/>
    <n v="33.19"/>
    <n v="63.83"/>
    <n v="74.75"/>
    <n v="67.72"/>
    <n v="60.103000000000002"/>
    <n v="0"/>
    <n v="0"/>
    <n v="0"/>
    <n v="30.6"/>
    <n v="65.61"/>
    <n v="79.58"/>
    <n v="68.12"/>
    <n v="66.819500000000005"/>
    <n v="1"/>
    <n v="0"/>
    <n v="1"/>
    <n v="66.94"/>
    <n v="87.38"/>
    <n v="92.17"/>
    <n v="89.14"/>
    <n v="90.316999999999993"/>
    <n v="6"/>
    <n v="3"/>
    <n v="6"/>
    <n v="34.700000000000003"/>
    <n v="71.8"/>
    <n v="85.67"/>
    <n v="71.989999999999995"/>
    <n v="72.309100000000001"/>
    <n v="1"/>
    <n v="0"/>
    <n v="1"/>
    <n v="13"/>
    <n v="17"/>
  </r>
  <r>
    <n v="2021"/>
    <n v="160029"/>
    <x v="5"/>
    <s v="MERCY HOSPITAL"/>
    <s v="500 E MARKET STREET"/>
    <s v="IOWA CITY"/>
    <s v="IA"/>
    <n v="52245"/>
    <s v="Johnson"/>
    <n v="42.06"/>
    <n v="79.06"/>
    <n v="87.36"/>
    <n v="81.709999999999994"/>
    <n v="79.677400000000006"/>
    <n v="1"/>
    <n v="0"/>
    <n v="1"/>
    <n v="41.99"/>
    <n v="79.91"/>
    <n v="88.1"/>
    <n v="86.09"/>
    <n v="84.227900000000005"/>
    <n v="5"/>
    <n v="0"/>
    <n v="5"/>
    <n v="33.89"/>
    <n v="65.77"/>
    <n v="81"/>
    <n v="69.05"/>
    <n v="62.441800000000001"/>
    <n v="0"/>
    <n v="0"/>
    <n v="0"/>
    <n v="6.53"/>
    <n v="51.87"/>
    <n v="63.32"/>
    <n v="58.52"/>
    <n v="57.036299999999997"/>
    <n v="5"/>
    <n v="0"/>
    <n v="5"/>
    <n v="33.19"/>
    <n v="63.83"/>
    <n v="74.75"/>
    <n v="68.209999999999994"/>
    <n v="66.641499999999994"/>
    <n v="3"/>
    <n v="0"/>
    <n v="3"/>
    <n v="30.6"/>
    <n v="65.61"/>
    <n v="79.58"/>
    <n v="71.02"/>
    <n v="70.851100000000002"/>
    <n v="4"/>
    <n v="0"/>
    <n v="4"/>
    <n v="66.94"/>
    <n v="87.38"/>
    <n v="92.17"/>
    <n v="90.41"/>
    <n v="90.733699999999999"/>
    <n v="7"/>
    <n v="1"/>
    <n v="7"/>
    <n v="34.700000000000003"/>
    <n v="71.8"/>
    <n v="85.67"/>
    <n v="82.06"/>
    <n v="76.894999999999996"/>
    <n v="4"/>
    <n v="0"/>
    <n v="4"/>
    <n v="29"/>
    <n v="17"/>
  </r>
  <r>
    <n v="2021"/>
    <n v="160030"/>
    <x v="4"/>
    <s v="MARY GREELEY MEDICAL CENTER"/>
    <s v="1111 DUFF AVENUE"/>
    <s v="AMES"/>
    <s v="IA"/>
    <n v="50010"/>
    <s v="Story"/>
    <n v="42.06"/>
    <n v="79.06"/>
    <n v="87.36"/>
    <n v="81.62"/>
    <n v="82.797200000000004"/>
    <n v="5"/>
    <n v="2"/>
    <n v="5"/>
    <n v="41.99"/>
    <n v="79.91"/>
    <n v="88.1"/>
    <n v="83.2"/>
    <n v="84.1995"/>
    <n v="5"/>
    <n v="2"/>
    <n v="5"/>
    <n v="33.89"/>
    <n v="65.77"/>
    <n v="81"/>
    <n v="62.6"/>
    <n v="59.652200000000001"/>
    <n v="0"/>
    <n v="0"/>
    <n v="0"/>
    <n v="6.53"/>
    <n v="51.87"/>
    <n v="63.32"/>
    <n v="54.7"/>
    <n v="57.103200000000001"/>
    <n v="5"/>
    <n v="2"/>
    <n v="5"/>
    <n v="33.19"/>
    <n v="63.83"/>
    <n v="74.75"/>
    <n v="65.16"/>
    <n v="68.815799999999996"/>
    <n v="5"/>
    <n v="3"/>
    <n v="5"/>
    <n v="30.6"/>
    <n v="65.61"/>
    <n v="79.58"/>
    <n v="71.8"/>
    <n v="73.219200000000001"/>
    <n v="5"/>
    <n v="1"/>
    <n v="5"/>
    <n v="66.94"/>
    <n v="87.38"/>
    <n v="92.17"/>
    <n v="89.74"/>
    <n v="90.659499999999994"/>
    <n v="7"/>
    <n v="3"/>
    <n v="7"/>
    <n v="34.700000000000003"/>
    <n v="71.8"/>
    <n v="85.67"/>
    <n v="82.22"/>
    <n v="83.5351"/>
    <n v="8"/>
    <n v="3"/>
    <n v="8"/>
    <n v="40"/>
    <n v="16"/>
  </r>
  <r>
    <n v="2021"/>
    <n v="160032"/>
    <x v="3"/>
    <s v="MERCYONE NEWTON MEDICAL CENTER"/>
    <s v="204 N 4TH AVE E"/>
    <s v="NEWTON"/>
    <s v="IA"/>
    <n v="50208"/>
    <s v="Jasper"/>
    <n v="42.06"/>
    <n v="79.06"/>
    <n v="87.36"/>
    <n v="81.709999999999994"/>
    <n v="85.482900000000001"/>
    <n v="7"/>
    <n v="6"/>
    <n v="7"/>
    <n v="41.99"/>
    <n v="79.91"/>
    <n v="88.1"/>
    <n v="88.68"/>
    <n v="84.939300000000003"/>
    <n v="6"/>
    <n v="0"/>
    <n v="6"/>
    <n v="33.89"/>
    <n v="65.77"/>
    <n v="81"/>
    <n v="68.98"/>
    <n v="79.175299999999993"/>
    <n v="8"/>
    <n v="8"/>
    <n v="8"/>
    <n v="6.53"/>
    <n v="51.87"/>
    <n v="63.32"/>
    <n v="57.81"/>
    <n v="51.561"/>
    <n v="0"/>
    <n v="0"/>
    <n v="0"/>
    <n v="33.19"/>
    <n v="63.83"/>
    <n v="74.75"/>
    <n v="64.709999999999994"/>
    <n v="73.924099999999996"/>
    <n v="9"/>
    <n v="9"/>
    <n v="9"/>
    <n v="30.6"/>
    <n v="65.61"/>
    <n v="79.58"/>
    <n v="65.16"/>
    <n v="68.611099999999993"/>
    <n v="2"/>
    <n v="2"/>
    <n v="2"/>
    <n v="66.94"/>
    <n v="87.38"/>
    <n v="92.17"/>
    <n v="90.44"/>
    <n v="91.569800000000001"/>
    <n v="8"/>
    <n v="6"/>
    <n v="8"/>
    <n v="34.700000000000003"/>
    <n v="71.8"/>
    <n v="85.67"/>
    <n v="76.400000000000006"/>
    <n v="73.005399999999995"/>
    <n v="1"/>
    <n v="0"/>
    <n v="1"/>
    <n v="41"/>
    <n v="19"/>
  </r>
  <r>
    <n v="2021"/>
    <n v="160040"/>
    <x v="0"/>
    <s v="MERCYONE CEDAR FALLS MEDICAL CENTER"/>
    <s v="515 COLLEGE STREET"/>
    <s v="CEDAR FALLS"/>
    <s v="IA"/>
    <n v="50613"/>
    <s v="Black Hawk"/>
    <n v="42.06"/>
    <n v="79.06"/>
    <n v="87.36"/>
    <n v="74.83"/>
    <n v="83.257199999999997"/>
    <n v="5"/>
    <n v="6"/>
    <n v="6"/>
    <n v="41.99"/>
    <n v="79.91"/>
    <n v="88.1"/>
    <n v="77.44"/>
    <n v="87.272599999999997"/>
    <n v="9"/>
    <n v="9"/>
    <n v="9"/>
    <n v="33.89"/>
    <n v="65.77"/>
    <n v="81"/>
    <n v="50.43"/>
    <n v="67.841200000000001"/>
    <n v="2"/>
    <n v="5"/>
    <n v="5"/>
    <n v="6.53"/>
    <n v="51.87"/>
    <n v="63.32"/>
    <n v="47.78"/>
    <n v="55.183300000000003"/>
    <n v="3"/>
    <n v="4"/>
    <n v="4"/>
    <n v="33.19"/>
    <n v="63.83"/>
    <n v="74.75"/>
    <n v="54.4"/>
    <n v="60.1081"/>
    <n v="0"/>
    <n v="2"/>
    <n v="2"/>
    <n v="30.6"/>
    <n v="65.61"/>
    <n v="79.58"/>
    <n v="70.09"/>
    <n v="80.329800000000006"/>
    <n v="10"/>
    <n v="9"/>
    <n v="10"/>
    <n v="66.94"/>
    <n v="87.38"/>
    <n v="92.17"/>
    <n v="87.42"/>
    <n v="92.842200000000005"/>
    <n v="10"/>
    <n v="9"/>
    <n v="10"/>
    <n v="34.700000000000003"/>
    <n v="71.8"/>
    <n v="85.67"/>
    <n v="66.52"/>
    <n v="74.267099999999999"/>
    <n v="2"/>
    <n v="4"/>
    <n v="4"/>
    <n v="50"/>
    <n v="17"/>
  </r>
  <r>
    <n v="2021"/>
    <n v="160045"/>
    <x v="5"/>
    <s v="ST LUKES HOSPITAL"/>
    <s v="1026 A AVE NE"/>
    <s v="CEDAR RAPIDS"/>
    <s v="IA"/>
    <n v="52402"/>
    <s v="Linn"/>
    <n v="42.06"/>
    <n v="79.06"/>
    <n v="87.36"/>
    <n v="78.64"/>
    <n v="78.088800000000006"/>
    <n v="0"/>
    <n v="0"/>
    <n v="0"/>
    <n v="41.99"/>
    <n v="79.91"/>
    <n v="88.1"/>
    <n v="79.180000000000007"/>
    <n v="80.688900000000004"/>
    <n v="1"/>
    <n v="1"/>
    <n v="1"/>
    <n v="33.89"/>
    <n v="65.77"/>
    <n v="81"/>
    <n v="64.7"/>
    <n v="68.381600000000006"/>
    <n v="2"/>
    <n v="2"/>
    <n v="2"/>
    <n v="6.53"/>
    <n v="51.87"/>
    <n v="63.32"/>
    <n v="52.5"/>
    <n v="52.639600000000002"/>
    <n v="1"/>
    <n v="0"/>
    <n v="1"/>
    <n v="33.19"/>
    <n v="63.83"/>
    <n v="74.75"/>
    <n v="59.32"/>
    <n v="59.715200000000003"/>
    <n v="0"/>
    <n v="0"/>
    <n v="0"/>
    <n v="30.6"/>
    <n v="65.61"/>
    <n v="79.58"/>
    <n v="67.47"/>
    <n v="68.0304"/>
    <n v="2"/>
    <n v="0"/>
    <n v="2"/>
    <n v="66.94"/>
    <n v="87.38"/>
    <n v="92.17"/>
    <n v="89.31"/>
    <n v="84.451400000000007"/>
    <n v="0"/>
    <n v="0"/>
    <n v="0"/>
    <n v="34.700000000000003"/>
    <n v="71.8"/>
    <n v="85.67"/>
    <n v="75.150000000000006"/>
    <n v="72.265500000000003"/>
    <n v="1"/>
    <n v="0"/>
    <n v="1"/>
    <n v="7"/>
    <n v="17"/>
  </r>
  <r>
    <n v="2021"/>
    <n v="160047"/>
    <x v="4"/>
    <s v="METHODIST JENNIE EDMUNDSON"/>
    <s v="933 EAST PIERCE STREET"/>
    <s v="COUNCIL BLUFFS"/>
    <s v="IA"/>
    <n v="51503"/>
    <s v="Pottawattamie"/>
    <n v="42.06"/>
    <n v="79.06"/>
    <n v="87.36"/>
    <n v="83.23"/>
    <n v="81.947299999999998"/>
    <n v="4"/>
    <n v="0"/>
    <n v="4"/>
    <n v="41.99"/>
    <n v="79.91"/>
    <n v="88.1"/>
    <n v="81.569999999999993"/>
    <n v="79.521000000000001"/>
    <n v="0"/>
    <n v="0"/>
    <n v="0"/>
    <n v="33.89"/>
    <n v="65.77"/>
    <n v="81"/>
    <n v="74.72"/>
    <n v="74.7667"/>
    <n v="6"/>
    <n v="0"/>
    <n v="6"/>
    <n v="6.53"/>
    <n v="51.87"/>
    <n v="63.32"/>
    <n v="57.04"/>
    <n v="56.586799999999997"/>
    <n v="4"/>
    <n v="0"/>
    <n v="4"/>
    <n v="33.19"/>
    <n v="63.83"/>
    <n v="74.75"/>
    <n v="70.33"/>
    <n v="66.230999999999995"/>
    <n v="2"/>
    <n v="0"/>
    <n v="2"/>
    <n v="30.6"/>
    <n v="65.61"/>
    <n v="79.58"/>
    <n v="67.42"/>
    <n v="65.909199999999998"/>
    <n v="1"/>
    <n v="0"/>
    <n v="1"/>
    <n v="66.94"/>
    <n v="87.38"/>
    <n v="92.17"/>
    <n v="91.63"/>
    <n v="91.462500000000006"/>
    <n v="8"/>
    <n v="0"/>
    <n v="8"/>
    <n v="34.700000000000003"/>
    <n v="71.8"/>
    <n v="85.67"/>
    <n v="79.27"/>
    <n v="77.178299999999993"/>
    <n v="4"/>
    <n v="0"/>
    <n v="4"/>
    <n v="29"/>
    <n v="19"/>
  </r>
  <r>
    <n v="2021"/>
    <n v="160057"/>
    <x v="0"/>
    <s v="GREAT RIVER MEDICAL CENTER"/>
    <s v="1221 SOUTH GEAR AVENUE"/>
    <s v="WEST BURLINGTON"/>
    <s v="IA"/>
    <n v="52655"/>
    <s v="Des Moines"/>
    <n v="42.06"/>
    <n v="79.06"/>
    <n v="87.36"/>
    <n v="76.599999999999994"/>
    <n v="74.300700000000006"/>
    <n v="0"/>
    <n v="0"/>
    <n v="0"/>
    <n v="41.99"/>
    <n v="79.91"/>
    <n v="88.1"/>
    <n v="79.23"/>
    <n v="76.380499999999998"/>
    <n v="0"/>
    <n v="0"/>
    <n v="0"/>
    <n v="33.89"/>
    <n v="65.77"/>
    <n v="81"/>
    <n v="62.55"/>
    <n v="59.061"/>
    <n v="0"/>
    <n v="0"/>
    <n v="0"/>
    <n v="6.53"/>
    <n v="51.87"/>
    <n v="63.32"/>
    <n v="50.21"/>
    <n v="47.942799999999998"/>
    <n v="0"/>
    <n v="0"/>
    <n v="0"/>
    <n v="33.19"/>
    <n v="63.83"/>
    <n v="74.75"/>
    <n v="60.49"/>
    <n v="56.041400000000003"/>
    <n v="0"/>
    <n v="0"/>
    <n v="0"/>
    <n v="30.6"/>
    <n v="65.61"/>
    <n v="79.58"/>
    <n v="66.22"/>
    <n v="61.725299999999997"/>
    <n v="0"/>
    <n v="0"/>
    <n v="0"/>
    <n v="66.94"/>
    <n v="87.38"/>
    <n v="92.17"/>
    <n v="87.55"/>
    <n v="87.572900000000004"/>
    <n v="1"/>
    <n v="0"/>
    <n v="1"/>
    <n v="34.700000000000003"/>
    <n v="71.8"/>
    <n v="85.67"/>
    <n v="70"/>
    <n v="64.532899999999998"/>
    <n v="0"/>
    <n v="0"/>
    <n v="0"/>
    <n v="1"/>
    <n v="14"/>
  </r>
  <r>
    <n v="2021"/>
    <n v="160058"/>
    <x v="0"/>
    <s v="UNIVERSITY OF IOWA HOSPITAL &amp; CLINICS"/>
    <s v="200 HAWKINS DRIVE"/>
    <s v="IOWA CITY"/>
    <s v="IA"/>
    <n v="52242"/>
    <s v="Johnson"/>
    <n v="42.06"/>
    <n v="79.06"/>
    <n v="87.36"/>
    <n v="74.97"/>
    <n v="79.736699999999999"/>
    <n v="1"/>
    <n v="3"/>
    <n v="3"/>
    <n v="41.99"/>
    <n v="79.91"/>
    <n v="88.1"/>
    <n v="72.989999999999995"/>
    <n v="79.625500000000002"/>
    <n v="0"/>
    <n v="4"/>
    <n v="4"/>
    <n v="33.89"/>
    <n v="65.77"/>
    <n v="81"/>
    <n v="53.04"/>
    <n v="59.354999999999997"/>
    <n v="0"/>
    <n v="2"/>
    <n v="2"/>
    <n v="6.53"/>
    <n v="51.87"/>
    <n v="63.32"/>
    <n v="51.73"/>
    <n v="54.088700000000003"/>
    <n v="2"/>
    <n v="2"/>
    <n v="2"/>
    <n v="33.19"/>
    <n v="63.83"/>
    <n v="74.75"/>
    <n v="61.58"/>
    <n v="62.9542"/>
    <n v="0"/>
    <n v="1"/>
    <n v="1"/>
    <n v="30.6"/>
    <n v="65.61"/>
    <n v="79.58"/>
    <n v="56.86"/>
    <n v="60.7712"/>
    <n v="0"/>
    <n v="1"/>
    <n v="1"/>
    <n v="66.94"/>
    <n v="87.38"/>
    <n v="92.17"/>
    <n v="89.6"/>
    <n v="88.9696"/>
    <n v="3"/>
    <n v="0"/>
    <n v="3"/>
    <n v="34.700000000000003"/>
    <n v="71.8"/>
    <n v="85.67"/>
    <n v="68.23"/>
    <n v="74.021199999999993"/>
    <n v="2"/>
    <n v="3"/>
    <n v="3"/>
    <n v="19"/>
    <n v="15"/>
  </r>
  <r>
    <n v="2021"/>
    <n v="160064"/>
    <x v="4"/>
    <s v="MERCYONE NORTH IOWA MEDICAL CENTER"/>
    <s v="1000 FOURTH STREET SW"/>
    <s v="MASON CITY"/>
    <s v="IA"/>
    <n v="50401"/>
    <s v="Cerro Gordo"/>
    <n v="42.06"/>
    <n v="79.06"/>
    <n v="87.36"/>
    <n v="79.150000000000006"/>
    <n v="76.961100000000002"/>
    <n v="0"/>
    <n v="0"/>
    <n v="0"/>
    <n v="41.99"/>
    <n v="79.91"/>
    <n v="88.1"/>
    <n v="76.95"/>
    <n v="74.606700000000004"/>
    <n v="0"/>
    <n v="0"/>
    <n v="0"/>
    <n v="33.89"/>
    <n v="65.77"/>
    <n v="81"/>
    <n v="64.77"/>
    <n v="62.895600000000002"/>
    <n v="0"/>
    <n v="0"/>
    <n v="0"/>
    <n v="6.53"/>
    <n v="51.87"/>
    <n v="63.32"/>
    <n v="50.19"/>
    <n v="48.835299999999997"/>
    <n v="0"/>
    <n v="0"/>
    <n v="0"/>
    <n v="33.19"/>
    <n v="63.83"/>
    <n v="74.75"/>
    <n v="60.17"/>
    <n v="59.043500000000002"/>
    <n v="0"/>
    <n v="0"/>
    <n v="0"/>
    <n v="30.6"/>
    <n v="65.61"/>
    <n v="79.58"/>
    <n v="66.06"/>
    <n v="62.351900000000001"/>
    <n v="0"/>
    <n v="0"/>
    <n v="0"/>
    <n v="66.94"/>
    <n v="87.38"/>
    <n v="92.17"/>
    <n v="89.13"/>
    <n v="87.712299999999999"/>
    <n v="1"/>
    <n v="0"/>
    <n v="1"/>
    <n v="34.700000000000003"/>
    <n v="71.8"/>
    <n v="85.67"/>
    <n v="71.14"/>
    <n v="67.829899999999995"/>
    <n v="0"/>
    <n v="0"/>
    <n v="0"/>
    <n v="1"/>
    <n v="16"/>
  </r>
  <r>
    <n v="2021"/>
    <n v="160067"/>
    <x v="0"/>
    <s v="MERCYONE WATERLOO MEDICAL CENTER"/>
    <s v="3421 WEST NINTH STREET"/>
    <s v="WATERLOO"/>
    <s v="IA"/>
    <n v="50702"/>
    <s v="Black Hawk"/>
    <n v="42.06"/>
    <n v="79.06"/>
    <n v="87.36"/>
    <n v="73.17"/>
    <n v="74.263999999999996"/>
    <n v="0"/>
    <n v="0"/>
    <n v="0"/>
    <n v="41.99"/>
    <n v="79.91"/>
    <n v="88.1"/>
    <n v="74.73"/>
    <n v="74.923100000000005"/>
    <n v="0"/>
    <n v="0"/>
    <n v="0"/>
    <n v="33.89"/>
    <n v="65.77"/>
    <n v="81"/>
    <n v="52.68"/>
    <n v="57.256"/>
    <n v="0"/>
    <n v="1"/>
    <n v="1"/>
    <n v="6.53"/>
    <n v="51.87"/>
    <n v="63.32"/>
    <n v="45.73"/>
    <n v="51.737499999999997"/>
    <n v="0"/>
    <n v="3"/>
    <n v="3"/>
    <n v="33.19"/>
    <n v="63.83"/>
    <n v="74.75"/>
    <n v="53.65"/>
    <n v="56.4574"/>
    <n v="0"/>
    <n v="1"/>
    <n v="1"/>
    <n v="30.6"/>
    <n v="65.61"/>
    <n v="79.58"/>
    <n v="62.49"/>
    <n v="68.22"/>
    <n v="2"/>
    <n v="3"/>
    <n v="3"/>
    <n v="66.94"/>
    <n v="87.38"/>
    <n v="92.17"/>
    <n v="85.8"/>
    <n v="87.956599999999995"/>
    <n v="2"/>
    <n v="3"/>
    <n v="3"/>
    <n v="34.700000000000003"/>
    <n v="71.8"/>
    <n v="85.67"/>
    <n v="67.8"/>
    <n v="63.897100000000002"/>
    <n v="0"/>
    <n v="0"/>
    <n v="0"/>
    <n v="11"/>
    <n v="14"/>
  </r>
  <r>
    <n v="2021"/>
    <n v="160069"/>
    <x v="4"/>
    <s v="MERCYONE DUBUQUE MEDICAL CENTER"/>
    <s v="250 MERCY DRIVE"/>
    <s v="DUBUQUE"/>
    <s v="IA"/>
    <n v="52001"/>
    <s v="Dubuque"/>
    <n v="42.06"/>
    <n v="79.06"/>
    <n v="87.36"/>
    <n v="82.64"/>
    <n v="83.058700000000002"/>
    <n v="5"/>
    <n v="0"/>
    <n v="5"/>
    <n v="41.99"/>
    <n v="79.91"/>
    <n v="88.1"/>
    <n v="80.94"/>
    <n v="80.906499999999994"/>
    <n v="2"/>
    <n v="0"/>
    <n v="2"/>
    <n v="33.89"/>
    <n v="65.77"/>
    <n v="81"/>
    <n v="70.14"/>
    <n v="66.414199999999994"/>
    <n v="1"/>
    <n v="0"/>
    <n v="1"/>
    <n v="6.53"/>
    <n v="51.87"/>
    <n v="63.32"/>
    <n v="54.98"/>
    <n v="55.783799999999999"/>
    <n v="4"/>
    <n v="0"/>
    <n v="4"/>
    <n v="33.19"/>
    <n v="63.83"/>
    <n v="74.75"/>
    <n v="67.040000000000006"/>
    <n v="64.729799999999997"/>
    <n v="1"/>
    <n v="0"/>
    <n v="1"/>
    <n v="30.6"/>
    <n v="65.61"/>
    <n v="79.58"/>
    <n v="67.459999999999994"/>
    <n v="67.018299999999996"/>
    <n v="1"/>
    <n v="0"/>
    <n v="1"/>
    <n v="66.94"/>
    <n v="87.38"/>
    <n v="92.17"/>
    <n v="88.58"/>
    <n v="87.804500000000004"/>
    <n v="1"/>
    <n v="0"/>
    <n v="1"/>
    <n v="34.700000000000003"/>
    <n v="71.8"/>
    <n v="85.67"/>
    <n v="81.5"/>
    <n v="79.906199999999998"/>
    <n v="6"/>
    <n v="0"/>
    <n v="6"/>
    <n v="21"/>
    <n v="20"/>
  </r>
  <r>
    <n v="2021"/>
    <n v="160079"/>
    <x v="5"/>
    <s v="MERCY MEDICAL CENTER - CEDAR RAPIDS"/>
    <s v="701 10TH STREET SE"/>
    <s v="CEDAR RAPIDS"/>
    <s v="IA"/>
    <n v="52403"/>
    <s v="Linn"/>
    <n v="42.06"/>
    <n v="79.06"/>
    <n v="87.36"/>
    <n v="77.88"/>
    <n v="79.867500000000007"/>
    <n v="1"/>
    <n v="2"/>
    <n v="2"/>
    <n v="41.99"/>
    <n v="79.91"/>
    <n v="88.1"/>
    <n v="78.05"/>
    <n v="80.347700000000003"/>
    <n v="1"/>
    <n v="2"/>
    <n v="2"/>
    <n v="33.89"/>
    <n v="65.77"/>
    <n v="81"/>
    <n v="55.67"/>
    <n v="55.841999999999999"/>
    <n v="0"/>
    <n v="0"/>
    <n v="0"/>
    <n v="6.53"/>
    <n v="51.87"/>
    <n v="63.32"/>
    <n v="51.46"/>
    <n v="53.341299999999997"/>
    <n v="2"/>
    <n v="1"/>
    <n v="2"/>
    <n v="33.19"/>
    <n v="63.83"/>
    <n v="74.75"/>
    <n v="61.27"/>
    <n v="62.512999999999998"/>
    <n v="0"/>
    <n v="0"/>
    <n v="0"/>
    <n v="30.6"/>
    <n v="65.61"/>
    <n v="79.58"/>
    <n v="70.55"/>
    <n v="68.687600000000003"/>
    <n v="2"/>
    <n v="0"/>
    <n v="2"/>
    <n v="66.94"/>
    <n v="87.38"/>
    <n v="92.17"/>
    <n v="88.29"/>
    <n v="87.793800000000005"/>
    <n v="1"/>
    <n v="0"/>
    <n v="1"/>
    <n v="34.700000000000003"/>
    <n v="71.8"/>
    <n v="85.67"/>
    <n v="75.709999999999994"/>
    <n v="78.820599999999999"/>
    <n v="5"/>
    <n v="3"/>
    <n v="5"/>
    <n v="14"/>
    <n v="13"/>
  </r>
  <r>
    <n v="2021"/>
    <n v="160080"/>
    <x v="4"/>
    <s v="MERCYONE CLINTON MEDICAL CENTER"/>
    <s v="1410 NORTH 4TH STREET"/>
    <s v="CLINTON"/>
    <s v="IA"/>
    <n v="52732"/>
    <s v="Clinton"/>
    <n v="42.06"/>
    <n v="79.06"/>
    <n v="87.36"/>
    <n v="81.83"/>
    <n v="81.960099999999997"/>
    <n v="4"/>
    <n v="0"/>
    <n v="4"/>
    <n v="41.99"/>
    <n v="79.91"/>
    <n v="88.1"/>
    <n v="76.319999999999993"/>
    <n v="77.5702"/>
    <n v="0"/>
    <n v="1"/>
    <n v="1"/>
    <n v="33.89"/>
    <n v="65.77"/>
    <n v="81"/>
    <n v="67.45"/>
    <n v="66.866799999999998"/>
    <n v="1"/>
    <n v="0"/>
    <n v="1"/>
    <n v="6.53"/>
    <n v="51.87"/>
    <n v="63.32"/>
    <n v="51.61"/>
    <n v="49.427900000000001"/>
    <n v="0"/>
    <n v="0"/>
    <n v="0"/>
    <n v="33.19"/>
    <n v="63.83"/>
    <n v="74.75"/>
    <n v="63.25"/>
    <n v="60.9221"/>
    <n v="0"/>
    <n v="0"/>
    <n v="0"/>
    <n v="30.6"/>
    <n v="65.61"/>
    <n v="79.58"/>
    <n v="63.13"/>
    <n v="64.753399999999999"/>
    <n v="0"/>
    <n v="0"/>
    <n v="0"/>
    <n v="66.94"/>
    <n v="87.38"/>
    <n v="92.17"/>
    <n v="86.9"/>
    <n v="89.872399999999999"/>
    <n v="5"/>
    <n v="5"/>
    <n v="5"/>
    <n v="34.700000000000003"/>
    <n v="71.8"/>
    <n v="85.67"/>
    <n v="69.58"/>
    <n v="66.475800000000007"/>
    <n v="0"/>
    <n v="0"/>
    <n v="0"/>
    <n v="11"/>
    <n v="17"/>
  </r>
  <r>
    <n v="2021"/>
    <n v="160082"/>
    <x v="2"/>
    <s v="UNITYPOINT HEALTH - DES MOINES IOWA METHODIST MEDI"/>
    <s v="1200 PLEASANT STREET"/>
    <s v="DES MOINES"/>
    <s v="IA"/>
    <n v="50309"/>
    <s v="Polk"/>
    <n v="42.06"/>
    <n v="79.06"/>
    <n v="87.36"/>
    <n v="79.44"/>
    <n v="79.607799999999997"/>
    <n v="1"/>
    <n v="0"/>
    <n v="1"/>
    <n v="41.99"/>
    <n v="79.91"/>
    <n v="88.1"/>
    <n v="81.010000000000005"/>
    <n v="80.351299999999995"/>
    <n v="1"/>
    <n v="0"/>
    <n v="1"/>
    <n v="33.89"/>
    <n v="65.77"/>
    <n v="81"/>
    <n v="62.97"/>
    <n v="58.867899999999999"/>
    <n v="0"/>
    <n v="0"/>
    <n v="0"/>
    <n v="6.53"/>
    <n v="51.87"/>
    <n v="63.32"/>
    <n v="54.2"/>
    <n v="53.326599999999999"/>
    <n v="2"/>
    <n v="0"/>
    <n v="2"/>
    <n v="33.19"/>
    <n v="63.83"/>
    <n v="74.75"/>
    <n v="63.22"/>
    <n v="62.3384"/>
    <n v="0"/>
    <n v="0"/>
    <n v="0"/>
    <n v="30.6"/>
    <n v="65.61"/>
    <n v="79.58"/>
    <n v="69.209999999999994"/>
    <n v="67.001599999999996"/>
    <n v="1"/>
    <n v="0"/>
    <n v="1"/>
    <n v="66.94"/>
    <n v="87.38"/>
    <n v="92.17"/>
    <n v="87.75"/>
    <n v="87.7286"/>
    <n v="1"/>
    <n v="0"/>
    <n v="1"/>
    <n v="34.700000000000003"/>
    <n v="71.8"/>
    <n v="85.67"/>
    <n v="77.88"/>
    <n v="75.500200000000007"/>
    <n v="3"/>
    <n v="0"/>
    <n v="3"/>
    <n v="9"/>
    <n v="15"/>
  </r>
  <r>
    <n v="2021"/>
    <n v="160083"/>
    <x v="0"/>
    <s v="MERCYONE DES MOINES MEDICAL CENTER"/>
    <s v="1111 6TH AVE"/>
    <s v="DES MOINES"/>
    <s v="IA"/>
    <n v="50314"/>
    <s v="Polk"/>
    <n v="42.06"/>
    <n v="79.06"/>
    <n v="87.36"/>
    <n v="76.45"/>
    <n v="77.373500000000007"/>
    <n v="0"/>
    <n v="0"/>
    <n v="0"/>
    <n v="41.99"/>
    <n v="79.91"/>
    <n v="88.1"/>
    <n v="76.75"/>
    <n v="75.994900000000001"/>
    <n v="0"/>
    <n v="0"/>
    <n v="0"/>
    <n v="33.89"/>
    <n v="65.77"/>
    <n v="81"/>
    <n v="59.72"/>
    <n v="54.244"/>
    <n v="0"/>
    <n v="0"/>
    <n v="0"/>
    <n v="6.53"/>
    <n v="51.87"/>
    <n v="63.32"/>
    <n v="53.92"/>
    <n v="49.415799999999997"/>
    <n v="0"/>
    <n v="0"/>
    <n v="0"/>
    <n v="33.19"/>
    <n v="63.83"/>
    <n v="74.75"/>
    <n v="62.03"/>
    <n v="59.753300000000003"/>
    <n v="0"/>
    <n v="0"/>
    <n v="0"/>
    <n v="30.6"/>
    <n v="65.61"/>
    <n v="79.58"/>
    <n v="63.7"/>
    <n v="62.3919"/>
    <n v="0"/>
    <n v="0"/>
    <n v="0"/>
    <n v="66.94"/>
    <n v="87.38"/>
    <n v="92.17"/>
    <n v="88.25"/>
    <n v="85.110200000000006"/>
    <n v="0"/>
    <n v="0"/>
    <n v="0"/>
    <n v="34.700000000000003"/>
    <n v="71.8"/>
    <n v="85.67"/>
    <n v="71.33"/>
    <n v="69.58"/>
    <n v="0"/>
    <n v="0"/>
    <n v="0"/>
    <n v="0"/>
    <n v="12"/>
  </r>
  <r>
    <n v="2021"/>
    <n v="160089"/>
    <x v="3"/>
    <s v="OTTUMWA REGIONAL HEALTH CENTER"/>
    <s v="1001 E PENNSYLVANIA"/>
    <s v="OTTUMWA"/>
    <s v="IA"/>
    <n v="52501"/>
    <s v="Wapello"/>
    <n v="42.06"/>
    <n v="79.06"/>
    <n v="87.36"/>
    <n v="72.62"/>
    <n v="72.952299999999994"/>
    <n v="0"/>
    <n v="0"/>
    <n v="0"/>
    <n v="41.99"/>
    <n v="79.91"/>
    <n v="88.1"/>
    <n v="77.66"/>
    <n v="75.793899999999994"/>
    <n v="0"/>
    <n v="0"/>
    <n v="0"/>
    <n v="33.89"/>
    <n v="65.77"/>
    <n v="81"/>
    <n v="59.31"/>
    <n v="60.320099999999996"/>
    <n v="0"/>
    <n v="0"/>
    <n v="0"/>
    <n v="6.53"/>
    <n v="51.87"/>
    <n v="63.32"/>
    <n v="46.96"/>
    <n v="41.976100000000002"/>
    <n v="0"/>
    <n v="0"/>
    <n v="0"/>
    <n v="33.19"/>
    <n v="63.83"/>
    <n v="74.75"/>
    <n v="57.43"/>
    <n v="56.078200000000002"/>
    <n v="0"/>
    <n v="0"/>
    <n v="0"/>
    <n v="30.6"/>
    <n v="65.61"/>
    <n v="79.58"/>
    <n v="61.17"/>
    <n v="61.510300000000001"/>
    <n v="0"/>
    <n v="0"/>
    <n v="0"/>
    <n v="66.94"/>
    <n v="87.38"/>
    <n v="92.17"/>
    <n v="87.01"/>
    <n v="85.784800000000004"/>
    <n v="0"/>
    <n v="0"/>
    <n v="0"/>
    <n v="34.700000000000003"/>
    <n v="71.8"/>
    <n v="85.67"/>
    <n v="56.51"/>
    <n v="56.748699999999999"/>
    <n v="0"/>
    <n v="0"/>
    <n v="0"/>
    <n v="0"/>
    <n v="11"/>
  </r>
  <r>
    <n v="2021"/>
    <n v="160104"/>
    <x v="2"/>
    <s v="TRINITY BETTENDORF"/>
    <s v="4500 UTICA RIDGE ROAD"/>
    <s v="BETTENDORF"/>
    <s v="IA"/>
    <n v="52722"/>
    <s v="Scott"/>
    <n v="42.06"/>
    <n v="79.06"/>
    <n v="87.36"/>
    <n v="78.73"/>
    <n v="78.155600000000007"/>
    <n v="0"/>
    <n v="0"/>
    <n v="0"/>
    <n v="41.99"/>
    <n v="79.91"/>
    <n v="88.1"/>
    <n v="80.650000000000006"/>
    <n v="77.409599999999998"/>
    <n v="0"/>
    <n v="0"/>
    <n v="0"/>
    <n v="33.89"/>
    <n v="65.77"/>
    <n v="81"/>
    <n v="64.73"/>
    <n v="62.8384"/>
    <n v="0"/>
    <n v="0"/>
    <n v="0"/>
    <n v="6.53"/>
    <n v="51.87"/>
    <n v="63.32"/>
    <n v="51.46"/>
    <n v="50.804600000000001"/>
    <n v="0"/>
    <n v="0"/>
    <n v="0"/>
    <n v="33.19"/>
    <n v="63.83"/>
    <n v="74.75"/>
    <n v="59.93"/>
    <n v="62.993600000000001"/>
    <n v="0"/>
    <n v="2"/>
    <n v="2"/>
    <n v="30.6"/>
    <n v="65.61"/>
    <n v="79.58"/>
    <n v="67"/>
    <n v="64.5398"/>
    <n v="0"/>
    <n v="0"/>
    <n v="0"/>
    <n v="66.94"/>
    <n v="87.38"/>
    <n v="92.17"/>
    <n v="88.32"/>
    <n v="90.751900000000006"/>
    <n v="7"/>
    <n v="6"/>
    <n v="7"/>
    <n v="34.700000000000003"/>
    <n v="71.8"/>
    <n v="85.67"/>
    <n v="73.86"/>
    <n v="73.849299999999999"/>
    <n v="2"/>
    <n v="0"/>
    <n v="2"/>
    <n v="11"/>
    <n v="18"/>
  </r>
  <r>
    <n v="2021"/>
    <n v="160110"/>
    <x v="2"/>
    <s v="ALLEN HOSPITAL"/>
    <s v="1825 LOGAN AVENUE"/>
    <s v="WATERLOO"/>
    <s v="IA"/>
    <n v="50703"/>
    <s v="Black Hawk"/>
    <n v="42.06"/>
    <n v="79.06"/>
    <n v="87.36"/>
    <n v="79.760000000000005"/>
    <n v="84.445800000000006"/>
    <n v="6"/>
    <n v="6"/>
    <n v="6"/>
    <n v="41.99"/>
    <n v="79.91"/>
    <n v="88.1"/>
    <n v="80.67"/>
    <n v="84.354100000000003"/>
    <n v="5"/>
    <n v="4"/>
    <n v="5"/>
    <n v="33.89"/>
    <n v="65.77"/>
    <n v="81"/>
    <n v="64.209999999999994"/>
    <n v="66.017799999999994"/>
    <n v="1"/>
    <n v="1"/>
    <n v="1"/>
    <n v="6.53"/>
    <n v="51.87"/>
    <n v="63.32"/>
    <n v="52.39"/>
    <n v="56.848599999999998"/>
    <n v="4"/>
    <n v="4"/>
    <n v="4"/>
    <n v="33.19"/>
    <n v="63.83"/>
    <n v="74.75"/>
    <n v="65.819999999999993"/>
    <n v="65.259600000000006"/>
    <n v="2"/>
    <n v="0"/>
    <n v="2"/>
    <n v="30.6"/>
    <n v="65.61"/>
    <n v="79.58"/>
    <n v="69.92"/>
    <n v="69.758099999999999"/>
    <n v="3"/>
    <n v="0"/>
    <n v="3"/>
    <n v="66.94"/>
    <n v="87.38"/>
    <n v="92.17"/>
    <n v="91.17"/>
    <n v="91.805899999999994"/>
    <n v="9"/>
    <n v="6"/>
    <n v="9"/>
    <n v="34.700000000000003"/>
    <n v="71.8"/>
    <n v="85.67"/>
    <n v="73.67"/>
    <n v="77.466200000000001"/>
    <n v="4"/>
    <n v="3"/>
    <n v="4"/>
    <n v="34"/>
    <n v="20"/>
  </r>
  <r>
    <n v="2021"/>
    <n v="160112"/>
    <x v="3"/>
    <s v="SPENCER MUNICIPAL HOSPITAL"/>
    <s v="1200 1ST AVENUE EAST"/>
    <s v="SPENCER"/>
    <s v="IA"/>
    <n v="51301"/>
    <s v="Clay"/>
    <n v="42.06"/>
    <n v="79.06"/>
    <n v="87.36"/>
    <n v="83.02"/>
    <n v="85.862700000000004"/>
    <n v="8"/>
    <n v="6"/>
    <n v="8"/>
    <n v="41.99"/>
    <n v="79.91"/>
    <n v="88.1"/>
    <n v="87.08"/>
    <n v="85.700199999999995"/>
    <n v="7"/>
    <n v="0"/>
    <n v="7"/>
    <n v="33.89"/>
    <n v="65.77"/>
    <n v="81"/>
    <n v="71.87"/>
    <n v="70.183999999999997"/>
    <n v="3"/>
    <n v="0"/>
    <n v="3"/>
    <n v="6.53"/>
    <n v="51.87"/>
    <n v="63.32"/>
    <n v="59.56"/>
    <n v="55.777799999999999"/>
    <n v="4"/>
    <n v="0"/>
    <n v="4"/>
    <n v="33.19"/>
    <n v="63.83"/>
    <n v="74.75"/>
    <n v="63.11"/>
    <n v="68.097300000000004"/>
    <n v="4"/>
    <n v="4"/>
    <n v="4"/>
    <n v="30.6"/>
    <n v="65.61"/>
    <n v="79.58"/>
    <n v="75.62"/>
    <n v="78.024600000000007"/>
    <n v="8"/>
    <n v="6"/>
    <n v="8"/>
    <n v="66.94"/>
    <n v="87.38"/>
    <n v="92.17"/>
    <n v="89.91"/>
    <n v="92.812100000000001"/>
    <n v="10"/>
    <n v="9"/>
    <n v="10"/>
    <n v="34.700000000000003"/>
    <n v="71.8"/>
    <n v="85.67"/>
    <n v="82.57"/>
    <n v="80.763000000000005"/>
    <n v="6"/>
    <n v="0"/>
    <n v="6"/>
    <n v="50"/>
    <n v="20"/>
  </r>
  <r>
    <n v="2021"/>
    <n v="160117"/>
    <x v="2"/>
    <s v="FINLEY HOSPITAL"/>
    <s v="350 NORTH GRANDVIEW AVENUE"/>
    <s v="DUBUQUE"/>
    <s v="IA"/>
    <n v="52001"/>
    <s v="Dubuque"/>
    <n v="42.06"/>
    <n v="79.06"/>
    <n v="87.36"/>
    <n v="80.14"/>
    <n v="84.398200000000003"/>
    <n v="6"/>
    <n v="5"/>
    <n v="6"/>
    <n v="41.99"/>
    <n v="79.91"/>
    <n v="88.1"/>
    <n v="80"/>
    <n v="81.796700000000001"/>
    <n v="3"/>
    <n v="2"/>
    <n v="3"/>
    <n v="33.89"/>
    <n v="65.77"/>
    <n v="81"/>
    <n v="65.05"/>
    <n v="71.197999999999993"/>
    <n v="4"/>
    <n v="3"/>
    <n v="4"/>
    <n v="6.53"/>
    <n v="51.87"/>
    <n v="63.32"/>
    <n v="54.68"/>
    <n v="55.752400000000002"/>
    <n v="4"/>
    <n v="1"/>
    <n v="4"/>
    <n v="33.19"/>
    <n v="63.83"/>
    <n v="74.75"/>
    <n v="64.84"/>
    <n v="66.144499999999994"/>
    <n v="2"/>
    <n v="1"/>
    <n v="2"/>
    <n v="30.6"/>
    <n v="65.61"/>
    <n v="79.58"/>
    <n v="64.55"/>
    <n v="69.491100000000003"/>
    <n v="3"/>
    <n v="3"/>
    <n v="3"/>
    <n v="66.94"/>
    <n v="87.38"/>
    <n v="92.17"/>
    <n v="92.24"/>
    <n v="90.900999999999996"/>
    <n v="7"/>
    <n v="0"/>
    <n v="7"/>
    <n v="34.700000000000003"/>
    <n v="71.8"/>
    <n v="85.67"/>
    <n v="72.67"/>
    <n v="76.835800000000006"/>
    <n v="4"/>
    <n v="3"/>
    <n v="4"/>
    <n v="33"/>
    <n v="20"/>
  </r>
  <r>
    <n v="2021"/>
    <n v="160122"/>
    <x v="3"/>
    <s v="FORT MADISON COMMUNITY HOSPITAL"/>
    <s v="5445 AVE O"/>
    <s v="FORT MADISON"/>
    <s v="IA"/>
    <n v="52627"/>
    <s v="Lee"/>
    <n v="42.06"/>
    <n v="79.06"/>
    <n v="87.36"/>
    <n v="82.33"/>
    <n v="85.080399999999997"/>
    <n v="7"/>
    <n v="5"/>
    <n v="7"/>
    <n v="41.99"/>
    <n v="79.91"/>
    <n v="88.1"/>
    <n v="85.84"/>
    <n v="85.668999999999997"/>
    <n v="7"/>
    <n v="0"/>
    <n v="7"/>
    <n v="33.89"/>
    <n v="65.77"/>
    <n v="81"/>
    <n v="72.73"/>
    <n v="75.723399999999998"/>
    <n v="6"/>
    <n v="3"/>
    <n v="6"/>
    <n v="6.53"/>
    <n v="51.87"/>
    <n v="63.32"/>
    <n v="60.96"/>
    <n v="56.410600000000002"/>
    <n v="4"/>
    <n v="0"/>
    <n v="4"/>
    <n v="33.19"/>
    <n v="63.83"/>
    <n v="74.75"/>
    <n v="67.92"/>
    <n v="74.105999999999995"/>
    <n v="9"/>
    <n v="9"/>
    <n v="9"/>
    <n v="30.6"/>
    <n v="65.61"/>
    <n v="79.58"/>
    <n v="73.58"/>
    <n v="72.346500000000006"/>
    <n v="5"/>
    <n v="0"/>
    <n v="5"/>
    <n v="66.94"/>
    <n v="87.38"/>
    <n v="92.17"/>
    <n v="89.48"/>
    <n v="90.306600000000003"/>
    <n v="6"/>
    <n v="3"/>
    <n v="6"/>
    <n v="34.700000000000003"/>
    <n v="71.8"/>
    <n v="85.67"/>
    <n v="79.84"/>
    <n v="78.098299999999995"/>
    <n v="5"/>
    <n v="0"/>
    <n v="5"/>
    <n v="49"/>
    <n v="20"/>
  </r>
  <r>
    <n v="2021"/>
    <n v="160124"/>
    <x v="4"/>
    <s v="LAKES REGIONAL HEALTHCARE"/>
    <s v="2301 HIGHWAY 71"/>
    <s v="SPIRIT LAKE"/>
    <s v="IA"/>
    <n v="51360"/>
    <s v="Dickinson"/>
    <n v="42.06"/>
    <n v="79.06"/>
    <n v="87.36"/>
    <n v="80.7"/>
    <n v="85.759299999999996"/>
    <n v="8"/>
    <n v="7"/>
    <n v="8"/>
    <n v="41.99"/>
    <n v="79.91"/>
    <n v="88.1"/>
    <n v="84.96"/>
    <n v="89.764200000000002"/>
    <n v="10"/>
    <n v="9"/>
    <n v="10"/>
    <n v="33.89"/>
    <n v="65.77"/>
    <n v="81"/>
    <n v="73.47"/>
    <n v="77.722899999999996"/>
    <n v="8"/>
    <n v="5"/>
    <n v="8"/>
    <n v="6.53"/>
    <n v="51.87"/>
    <n v="63.32"/>
    <n v="58.72"/>
    <n v="58.691200000000002"/>
    <n v="6"/>
    <n v="0"/>
    <n v="6"/>
    <n v="33.19"/>
    <n v="63.83"/>
    <n v="74.75"/>
    <n v="61.27"/>
    <n v="67.120800000000003"/>
    <n v="3"/>
    <n v="4"/>
    <n v="4"/>
    <n v="30.6"/>
    <n v="65.61"/>
    <n v="79.58"/>
    <n v="70.8"/>
    <n v="74.318299999999994"/>
    <n v="6"/>
    <n v="4"/>
    <n v="6"/>
    <n v="66.94"/>
    <n v="87.38"/>
    <n v="92.17"/>
    <n v="90.16"/>
    <n v="90.595500000000001"/>
    <n v="7"/>
    <n v="2"/>
    <n v="7"/>
    <n v="34.700000000000003"/>
    <n v="71.8"/>
    <n v="85.67"/>
    <n v="75.14"/>
    <n v="81.954499999999996"/>
    <n v="7"/>
    <n v="6"/>
    <n v="7"/>
    <n v="56"/>
    <n v="20"/>
  </r>
  <r>
    <n v="2021"/>
    <n v="160146"/>
    <x v="0"/>
    <s v="ST LUKES REGIONAL MEDICAL CENTER"/>
    <s v="2720 STONE PARK BOULEVARD"/>
    <s v="SIOUX CITY"/>
    <s v="IA"/>
    <n v="51104"/>
    <s v="Woodbury"/>
    <n v="42.06"/>
    <n v="79.06"/>
    <n v="87.36"/>
    <n v="77.44"/>
    <n v="78.566999999999993"/>
    <n v="0"/>
    <n v="1"/>
    <n v="1"/>
    <n v="41.99"/>
    <n v="79.91"/>
    <n v="88.1"/>
    <n v="77.16"/>
    <n v="80.910499999999999"/>
    <n v="2"/>
    <n v="3"/>
    <n v="3"/>
    <n v="33.89"/>
    <n v="65.77"/>
    <n v="81"/>
    <n v="59.04"/>
    <n v="59.948500000000003"/>
    <n v="0"/>
    <n v="0"/>
    <n v="0"/>
    <n v="6.53"/>
    <n v="51.87"/>
    <n v="63.32"/>
    <n v="50.23"/>
    <n v="49.3474"/>
    <n v="0"/>
    <n v="0"/>
    <n v="0"/>
    <n v="33.19"/>
    <n v="63.83"/>
    <n v="74.75"/>
    <n v="57.01"/>
    <n v="57.924399999999999"/>
    <n v="0"/>
    <n v="0"/>
    <n v="0"/>
    <n v="30.6"/>
    <n v="65.61"/>
    <n v="79.58"/>
    <n v="58.43"/>
    <n v="58.795699999999997"/>
    <n v="0"/>
    <n v="0"/>
    <n v="0"/>
    <n v="66.94"/>
    <n v="87.38"/>
    <n v="92.17"/>
    <n v="88.28"/>
    <n v="88.310299999999998"/>
    <n v="2"/>
    <n v="0"/>
    <n v="2"/>
    <n v="34.700000000000003"/>
    <n v="71.8"/>
    <n v="85.67"/>
    <n v="70.86"/>
    <n v="69.790300000000002"/>
    <n v="0"/>
    <n v="0"/>
    <n v="0"/>
    <n v="6"/>
    <n v="16"/>
  </r>
  <r>
    <n v="2021"/>
    <n v="160147"/>
    <x v="4"/>
    <s v="GRINNELL REGIONAL MEDICAL CENTER"/>
    <s v="210 FOURTH AVENUE"/>
    <s v="GRINNELL"/>
    <s v="IA"/>
    <n v="50112"/>
    <s v="Poweshiek"/>
    <n v="42.06"/>
    <n v="79.06"/>
    <n v="87.36"/>
    <n v="86.06"/>
    <n v="86.427400000000006"/>
    <n v="8"/>
    <n v="2"/>
    <n v="8"/>
    <n v="41.99"/>
    <n v="79.91"/>
    <n v="88.1"/>
    <n v="89.85"/>
    <n v="86.341899999999995"/>
    <n v="8"/>
    <n v="0"/>
    <n v="8"/>
    <n v="33.89"/>
    <n v="65.77"/>
    <n v="81"/>
    <n v="74.739999999999995"/>
    <n v="74.804400000000001"/>
    <n v="6"/>
    <n v="0"/>
    <n v="6"/>
    <n v="6.53"/>
    <n v="51.87"/>
    <n v="63.32"/>
    <n v="57.92"/>
    <n v="57.743899999999996"/>
    <n v="5"/>
    <n v="0"/>
    <n v="5"/>
    <n v="33.19"/>
    <n v="63.83"/>
    <n v="74.75"/>
    <n v="64.87"/>
    <n v="69.6494"/>
    <n v="5"/>
    <n v="4"/>
    <n v="5"/>
    <n v="30.6"/>
    <n v="65.61"/>
    <n v="79.58"/>
    <n v="79.08"/>
    <n v="75.851100000000002"/>
    <n v="7"/>
    <n v="0"/>
    <n v="7"/>
    <n v="66.94"/>
    <n v="87.38"/>
    <n v="92.17"/>
    <n v="91.58"/>
    <n v="89.282499999999999"/>
    <n v="4"/>
    <n v="0"/>
    <n v="4"/>
    <n v="34.700000000000003"/>
    <n v="71.8"/>
    <n v="85.67"/>
    <n v="84.12"/>
    <n v="75.847399999999993"/>
    <n v="3"/>
    <n v="0"/>
    <n v="3"/>
    <n v="46"/>
    <n v="20"/>
  </r>
  <r>
    <n v="2021"/>
    <n v="160153"/>
    <x v="1"/>
    <s v="MERCYONE SIOUXLAND"/>
    <s v="801 5TH ST"/>
    <s v="SIOUX CITY"/>
    <s v="IA"/>
    <n v="51101"/>
    <s v="Woodbury"/>
    <n v="42.06"/>
    <n v="79.06"/>
    <n v="87.36"/>
    <n v="72.47"/>
    <n v="71.966899999999995"/>
    <n v="0"/>
    <n v="0"/>
    <n v="0"/>
    <n v="41.99"/>
    <n v="79.91"/>
    <n v="88.1"/>
    <n v="77.23"/>
    <n v="72.727900000000005"/>
    <n v="0"/>
    <n v="0"/>
    <n v="0"/>
    <n v="33.89"/>
    <n v="65.77"/>
    <n v="81"/>
    <n v="54.47"/>
    <n v="54.5764"/>
    <n v="0"/>
    <n v="0"/>
    <n v="0"/>
    <n v="6.53"/>
    <n v="51.87"/>
    <n v="63.32"/>
    <n v="43.83"/>
    <n v="43.059199999999997"/>
    <n v="0"/>
    <n v="0"/>
    <n v="0"/>
    <n v="33.19"/>
    <n v="63.83"/>
    <n v="74.75"/>
    <n v="52.01"/>
    <n v="51.9041"/>
    <n v="0"/>
    <n v="0"/>
    <n v="0"/>
    <n v="30.6"/>
    <n v="65.61"/>
    <n v="79.58"/>
    <n v="60.74"/>
    <n v="56.985399999999998"/>
    <n v="0"/>
    <n v="0"/>
    <n v="0"/>
    <n v="66.94"/>
    <n v="87.38"/>
    <n v="92.17"/>
    <n v="85.69"/>
    <n v="86.557000000000002"/>
    <n v="0"/>
    <n v="1"/>
    <n v="1"/>
    <n v="34.700000000000003"/>
    <n v="71.8"/>
    <n v="85.67"/>
    <n v="64.31"/>
    <n v="59.716900000000003"/>
    <n v="0"/>
    <n v="0"/>
    <n v="0"/>
    <n v="1"/>
    <n v="12"/>
  </r>
  <r>
    <n v="2021"/>
    <n v="170006"/>
    <x v="0"/>
    <s v="VIA CHRISTI HOSPITAL PITTSBURG INC"/>
    <s v="1 MT CARMEL WAY"/>
    <s v="PITTSBURG"/>
    <s v="KS"/>
    <n v="66762"/>
    <s v="Crawford"/>
    <n v="42.06"/>
    <n v="79.06"/>
    <n v="87.36"/>
    <n v="79.239999999999995"/>
    <n v="78.941500000000005"/>
    <n v="0"/>
    <n v="0"/>
    <n v="0"/>
    <n v="41.99"/>
    <n v="79.91"/>
    <n v="88.1"/>
    <n v="81.7"/>
    <n v="79.901300000000006"/>
    <n v="0"/>
    <n v="0"/>
    <n v="0"/>
    <n v="33.89"/>
    <n v="65.77"/>
    <n v="81"/>
    <n v="68.03"/>
    <n v="73.353300000000004"/>
    <n v="5"/>
    <n v="4"/>
    <n v="5"/>
    <n v="6.53"/>
    <n v="51.87"/>
    <n v="63.32"/>
    <n v="53.32"/>
    <n v="50.951300000000003"/>
    <n v="0"/>
    <n v="0"/>
    <n v="0"/>
    <n v="33.19"/>
    <n v="63.83"/>
    <n v="74.75"/>
    <n v="63.63"/>
    <n v="68.093000000000004"/>
    <n v="4"/>
    <n v="4"/>
    <n v="4"/>
    <n v="30.6"/>
    <n v="65.61"/>
    <n v="79.58"/>
    <n v="69.55"/>
    <n v="73.338499999999996"/>
    <n v="5"/>
    <n v="3"/>
    <n v="5"/>
    <n v="66.94"/>
    <n v="87.38"/>
    <n v="92.17"/>
    <n v="88.03"/>
    <n v="87.366399999999999"/>
    <n v="0"/>
    <n v="0"/>
    <n v="0"/>
    <n v="34.700000000000003"/>
    <n v="71.8"/>
    <n v="85.67"/>
    <n v="72.72"/>
    <n v="73.427700000000002"/>
    <n v="2"/>
    <n v="0"/>
    <n v="2"/>
    <n v="16"/>
    <n v="19"/>
  </r>
  <r>
    <n v="2021"/>
    <n v="170009"/>
    <x v="4"/>
    <s v="SAINT JOHN HOSPITAL"/>
    <s v="3500 SOUTH 4TH STREET"/>
    <s v="LEAVENWORTH"/>
    <s v="KS"/>
    <n v="66048"/>
    <s v="Leavenworth"/>
    <n v="42.06"/>
    <n v="79.06"/>
    <n v="87.36"/>
    <n v="82.48"/>
    <n v="85.065200000000004"/>
    <n v="7"/>
    <n v="5"/>
    <n v="7"/>
    <n v="41.99"/>
    <n v="79.91"/>
    <n v="88.1"/>
    <n v="85.27"/>
    <n v="84.9255"/>
    <n v="6"/>
    <n v="0"/>
    <n v="6"/>
    <n v="33.89"/>
    <n v="65.77"/>
    <n v="81"/>
    <n v="79.53"/>
    <n v="80.613699999999994"/>
    <n v="9"/>
    <n v="7"/>
    <n v="9"/>
    <n v="6.53"/>
    <n v="51.87"/>
    <n v="63.32"/>
    <n v="63.04"/>
    <n v="60.546199999999999"/>
    <n v="7"/>
    <n v="0"/>
    <n v="7"/>
    <n v="33.19"/>
    <n v="63.83"/>
    <n v="74.75"/>
    <n v="72.319999999999993"/>
    <n v="71.910200000000003"/>
    <n v="7"/>
    <n v="0"/>
    <n v="7"/>
    <n v="30.6"/>
    <n v="65.61"/>
    <n v="79.58"/>
    <n v="79.75"/>
    <n v="76.933199999999999"/>
    <n v="8"/>
    <n v="0"/>
    <n v="8"/>
    <n v="66.94"/>
    <n v="87.38"/>
    <n v="92.17"/>
    <n v="91.22"/>
    <n v="86.954899999999995"/>
    <n v="0"/>
    <n v="0"/>
    <n v="0"/>
    <n v="34.700000000000003"/>
    <n v="71.8"/>
    <n v="85.67"/>
    <n v="77.53"/>
    <n v="77.249700000000004"/>
    <n v="4"/>
    <n v="0"/>
    <n v="4"/>
    <n v="48"/>
    <n v="19"/>
  </r>
  <r>
    <n v="2021"/>
    <n v="170012"/>
    <x v="2"/>
    <s v="SALINA REGIONAL HEALTH CENTER"/>
    <s v="400 SOUTH SANTA FE AVENUE"/>
    <s v="SALINA"/>
    <s v="KS"/>
    <n v="67401"/>
    <s v="Saline"/>
    <n v="42.06"/>
    <n v="79.06"/>
    <n v="87.36"/>
    <n v="76.569999999999993"/>
    <n v="80.120599999999996"/>
    <n v="2"/>
    <n v="3"/>
    <n v="3"/>
    <n v="41.99"/>
    <n v="79.91"/>
    <n v="88.1"/>
    <n v="79.28"/>
    <n v="82.212599999999995"/>
    <n v="3"/>
    <n v="3"/>
    <n v="3"/>
    <n v="33.89"/>
    <n v="65.77"/>
    <n v="81"/>
    <n v="61.45"/>
    <n v="66.095600000000005"/>
    <n v="1"/>
    <n v="2"/>
    <n v="2"/>
    <n v="6.53"/>
    <n v="51.87"/>
    <n v="63.32"/>
    <n v="53.35"/>
    <n v="51.084000000000003"/>
    <n v="0"/>
    <n v="0"/>
    <n v="0"/>
    <n v="33.19"/>
    <n v="63.83"/>
    <n v="74.75"/>
    <n v="64.400000000000006"/>
    <n v="60.702100000000002"/>
    <n v="0"/>
    <n v="0"/>
    <n v="0"/>
    <n v="30.6"/>
    <n v="65.61"/>
    <n v="79.58"/>
    <n v="63.38"/>
    <n v="64.650700000000001"/>
    <n v="0"/>
    <n v="0"/>
    <n v="0"/>
    <n v="66.94"/>
    <n v="87.38"/>
    <n v="92.17"/>
    <n v="89.16"/>
    <n v="87.114599999999996"/>
    <n v="0"/>
    <n v="0"/>
    <n v="0"/>
    <n v="34.700000000000003"/>
    <n v="71.8"/>
    <n v="85.67"/>
    <n v="72.010000000000005"/>
    <n v="70.633300000000006"/>
    <n v="0"/>
    <n v="0"/>
    <n v="0"/>
    <n v="8"/>
    <n v="17"/>
  </r>
  <r>
    <n v="2021"/>
    <n v="170013"/>
    <x v="2"/>
    <s v="HAYS MEDICAL CENTER"/>
    <s v="2220 CANTERBURY DRIVE"/>
    <s v="HAYS"/>
    <s v="KS"/>
    <n v="67601"/>
    <s v="Ellis"/>
    <n v="42.06"/>
    <n v="79.06"/>
    <n v="87.36"/>
    <n v="80.08"/>
    <n v="77.122799999999998"/>
    <n v="0"/>
    <n v="0"/>
    <n v="0"/>
    <n v="41.99"/>
    <n v="79.91"/>
    <n v="88.1"/>
    <n v="79.78"/>
    <n v="77.335700000000003"/>
    <n v="0"/>
    <n v="0"/>
    <n v="0"/>
    <n v="33.89"/>
    <n v="65.77"/>
    <n v="81"/>
    <n v="70.88"/>
    <n v="62.458399999999997"/>
    <n v="0"/>
    <n v="0"/>
    <n v="0"/>
    <n v="6.53"/>
    <n v="51.87"/>
    <n v="63.32"/>
    <n v="57.88"/>
    <n v="49.257800000000003"/>
    <n v="0"/>
    <n v="0"/>
    <n v="0"/>
    <n v="33.19"/>
    <n v="63.83"/>
    <n v="74.75"/>
    <n v="66.069999999999993"/>
    <n v="57.910600000000002"/>
    <n v="0"/>
    <n v="0"/>
    <n v="0"/>
    <n v="30.6"/>
    <n v="65.61"/>
    <n v="79.58"/>
    <n v="71.760000000000005"/>
    <n v="68.651899999999998"/>
    <n v="2"/>
    <n v="0"/>
    <n v="2"/>
    <n v="66.94"/>
    <n v="87.38"/>
    <n v="92.17"/>
    <n v="91.42"/>
    <n v="89.890100000000004"/>
    <n v="5"/>
    <n v="0"/>
    <n v="5"/>
    <n v="34.700000000000003"/>
    <n v="71.8"/>
    <n v="85.67"/>
    <n v="77.62"/>
    <n v="69.8279"/>
    <n v="0"/>
    <n v="0"/>
    <n v="0"/>
    <n v="7"/>
    <n v="16"/>
  </r>
  <r>
    <n v="2021"/>
    <n v="170014"/>
    <x v="4"/>
    <s v="ADVENTHEALTH OTTAWA"/>
    <s v="1301 S MAIN STREET"/>
    <s v="OTTAWA"/>
    <s v="KS"/>
    <n v="66067"/>
    <s v="Franklin"/>
    <n v="42.06"/>
    <n v="79.06"/>
    <n v="87.36"/>
    <n v="77.489999999999995"/>
    <n v="77.802000000000007"/>
    <n v="0"/>
    <n v="0"/>
    <n v="0"/>
    <n v="41.99"/>
    <n v="79.91"/>
    <n v="88.1"/>
    <n v="79.209999999999994"/>
    <n v="84.660600000000002"/>
    <n v="6"/>
    <n v="6"/>
    <n v="6"/>
    <n v="33.89"/>
    <n v="65.77"/>
    <n v="81"/>
    <n v="64.180000000000007"/>
    <n v="64.200100000000006"/>
    <n v="0"/>
    <n v="0"/>
    <n v="0"/>
    <n v="6.53"/>
    <n v="51.87"/>
    <n v="63.32"/>
    <n v="48.77"/>
    <n v="55.246699999999997"/>
    <n v="3"/>
    <n v="4"/>
    <n v="4"/>
    <n v="33.19"/>
    <n v="63.83"/>
    <n v="74.75"/>
    <n v="59.54"/>
    <n v="62.4559"/>
    <n v="0"/>
    <n v="1"/>
    <n v="1"/>
    <n v="30.6"/>
    <n v="65.61"/>
    <n v="79.58"/>
    <n v="69.11"/>
    <n v="74.631500000000003"/>
    <n v="6"/>
    <n v="5"/>
    <n v="6"/>
    <n v="66.94"/>
    <n v="87.38"/>
    <n v="92.17"/>
    <n v="87.14"/>
    <n v="87.916700000000006"/>
    <n v="2"/>
    <n v="1"/>
    <n v="2"/>
    <n v="34.700000000000003"/>
    <n v="71.8"/>
    <n v="85.67"/>
    <n v="72.55"/>
    <n v="77.032600000000002"/>
    <n v="4"/>
    <n v="3"/>
    <n v="4"/>
    <n v="23"/>
    <n v="19"/>
  </r>
  <r>
    <n v="2021"/>
    <n v="170016"/>
    <x v="4"/>
    <s v="UNIVERSITY OF KANSAS HLTH SYSTEM ST FRANCIS CAMPUS"/>
    <s v="1700 SW 7TH STREET"/>
    <s v="TOPEKA"/>
    <s v="KS"/>
    <n v="66606"/>
    <s v="Shawnee"/>
    <n v="42.06"/>
    <n v="79.06"/>
    <n v="87.36"/>
    <n v="76.91"/>
    <n v="79.360799999999998"/>
    <n v="1"/>
    <n v="2"/>
    <n v="2"/>
    <n v="41.99"/>
    <n v="79.91"/>
    <n v="88.1"/>
    <n v="77.430000000000007"/>
    <n v="80.659000000000006"/>
    <n v="1"/>
    <n v="3"/>
    <n v="3"/>
    <n v="33.89"/>
    <n v="65.77"/>
    <n v="81"/>
    <n v="63.25"/>
    <n v="62.738199999999999"/>
    <n v="0"/>
    <n v="0"/>
    <n v="0"/>
    <n v="6.53"/>
    <n v="51.87"/>
    <n v="63.32"/>
    <n v="55.56"/>
    <n v="53.320900000000002"/>
    <n v="2"/>
    <n v="0"/>
    <n v="2"/>
    <n v="33.19"/>
    <n v="63.83"/>
    <n v="74.75"/>
    <n v="65.17"/>
    <n v="62.242199999999997"/>
    <n v="0"/>
    <n v="0"/>
    <n v="0"/>
    <n v="30.6"/>
    <n v="65.61"/>
    <n v="79.58"/>
    <n v="64.180000000000007"/>
    <n v="68.171800000000005"/>
    <n v="2"/>
    <n v="2"/>
    <n v="2"/>
    <n v="66.94"/>
    <n v="87.38"/>
    <n v="92.17"/>
    <n v="87.72"/>
    <n v="86.956199999999995"/>
    <n v="0"/>
    <n v="0"/>
    <n v="0"/>
    <n v="34.700000000000003"/>
    <n v="71.8"/>
    <n v="85.67"/>
    <n v="74.06"/>
    <n v="73.922300000000007"/>
    <n v="2"/>
    <n v="0"/>
    <n v="2"/>
    <n v="11"/>
    <n v="18"/>
  </r>
  <r>
    <n v="2021"/>
    <n v="170017"/>
    <x v="2"/>
    <s v="SUSAN B ALLEN MEMORIAL HOSPITAL"/>
    <s v="720 W CENTRAL ST"/>
    <s v="EL DORADO"/>
    <s v="KS"/>
    <n v="67042"/>
    <s v="Butler"/>
    <n v="42.06"/>
    <n v="79.06"/>
    <n v="87.36"/>
    <n v="81.010000000000005"/>
    <n v="78.788300000000007"/>
    <n v="0"/>
    <n v="0"/>
    <n v="0"/>
    <n v="41.99"/>
    <n v="79.91"/>
    <n v="88.1"/>
    <n v="82.89"/>
    <n v="80.047399999999996"/>
    <n v="1"/>
    <n v="0"/>
    <n v="1"/>
    <n v="33.89"/>
    <n v="65.77"/>
    <n v="81"/>
    <n v="66.650000000000006"/>
    <n v="60.957099999999997"/>
    <n v="0"/>
    <n v="0"/>
    <n v="0"/>
    <n v="6.53"/>
    <n v="51.87"/>
    <n v="63.32"/>
    <n v="55.02"/>
    <n v="52.370899999999999"/>
    <n v="1"/>
    <n v="0"/>
    <n v="1"/>
    <n v="33.19"/>
    <n v="63.83"/>
    <n v="74.75"/>
    <n v="65.58"/>
    <n v="62.620100000000001"/>
    <n v="0"/>
    <n v="0"/>
    <n v="0"/>
    <n v="30.6"/>
    <n v="65.61"/>
    <n v="79.58"/>
    <n v="73.510000000000005"/>
    <n v="70.931200000000004"/>
    <n v="4"/>
    <n v="0"/>
    <n v="4"/>
    <n v="66.94"/>
    <n v="87.38"/>
    <n v="92.17"/>
    <n v="91.02"/>
    <n v="88.093100000000007"/>
    <n v="2"/>
    <n v="0"/>
    <n v="2"/>
    <n v="34.700000000000003"/>
    <n v="71.8"/>
    <n v="85.67"/>
    <n v="80.34"/>
    <n v="73.037400000000005"/>
    <n v="1"/>
    <n v="0"/>
    <n v="1"/>
    <n v="9"/>
    <n v="16"/>
  </r>
  <r>
    <n v="2021"/>
    <n v="170020"/>
    <x v="2"/>
    <s v="HUTCHINSON REGIONAL MEDICAL CENTER INC"/>
    <s v="1701 E 23RD AVENUE"/>
    <s v="HUTCHINSON"/>
    <s v="KS"/>
    <n v="67502"/>
    <s v="Reno"/>
    <n v="42.06"/>
    <n v="79.06"/>
    <n v="87.36"/>
    <n v="75.12"/>
    <n v="75.114000000000004"/>
    <n v="0"/>
    <n v="0"/>
    <n v="0"/>
    <n v="41.99"/>
    <n v="79.91"/>
    <n v="88.1"/>
    <n v="76.19"/>
    <n v="74.665599999999998"/>
    <n v="0"/>
    <n v="0"/>
    <n v="0"/>
    <n v="33.89"/>
    <n v="65.77"/>
    <n v="81"/>
    <n v="67.98"/>
    <n v="63.585099999999997"/>
    <n v="0"/>
    <n v="0"/>
    <n v="0"/>
    <n v="6.53"/>
    <n v="51.87"/>
    <n v="63.32"/>
    <n v="50.89"/>
    <n v="45.049100000000003"/>
    <n v="0"/>
    <n v="0"/>
    <n v="0"/>
    <n v="33.19"/>
    <n v="63.83"/>
    <n v="74.75"/>
    <n v="61.03"/>
    <n v="53.656399999999998"/>
    <n v="0"/>
    <n v="0"/>
    <n v="0"/>
    <n v="30.6"/>
    <n v="65.61"/>
    <n v="79.58"/>
    <n v="60.74"/>
    <n v="57.286900000000003"/>
    <n v="0"/>
    <n v="0"/>
    <n v="0"/>
    <n v="66.94"/>
    <n v="87.38"/>
    <n v="92.17"/>
    <n v="89.87"/>
    <n v="84.639799999999994"/>
    <n v="0"/>
    <n v="0"/>
    <n v="0"/>
    <n v="34.700000000000003"/>
    <n v="71.8"/>
    <n v="85.67"/>
    <n v="68.33"/>
    <n v="64.6982"/>
    <n v="0"/>
    <n v="0"/>
    <n v="0"/>
    <n v="0"/>
    <n v="13"/>
  </r>
  <r>
    <n v="2021"/>
    <n v="170023"/>
    <x v="0"/>
    <s v="ST CATHERINE HOSPITAL"/>
    <s v="401 EAST SPRUCE"/>
    <s v="GARDEN CITY"/>
    <s v="KS"/>
    <n v="67846"/>
    <s v="Finney"/>
    <n v="42.06"/>
    <n v="79.06"/>
    <n v="87.36"/>
    <n v="74.31"/>
    <n v="78.168199999999999"/>
    <n v="0"/>
    <n v="2"/>
    <n v="2"/>
    <n v="41.99"/>
    <n v="79.91"/>
    <n v="88.1"/>
    <n v="77.62"/>
    <n v="77.092699999999994"/>
    <n v="0"/>
    <n v="0"/>
    <n v="0"/>
    <n v="33.89"/>
    <n v="65.77"/>
    <n v="81"/>
    <n v="64.28"/>
    <n v="65.911900000000003"/>
    <n v="1"/>
    <n v="0"/>
    <n v="1"/>
    <n v="6.53"/>
    <n v="51.87"/>
    <n v="63.32"/>
    <n v="44.7"/>
    <n v="49.861800000000002"/>
    <n v="0"/>
    <n v="2"/>
    <n v="2"/>
    <n v="33.19"/>
    <n v="63.83"/>
    <n v="74.75"/>
    <n v="56.51"/>
    <n v="63.741300000000003"/>
    <n v="0"/>
    <n v="3"/>
    <n v="3"/>
    <n v="30.6"/>
    <n v="65.61"/>
    <n v="79.58"/>
    <n v="73.7"/>
    <n v="72.961100000000002"/>
    <n v="5"/>
    <n v="0"/>
    <n v="5"/>
    <n v="66.94"/>
    <n v="87.38"/>
    <n v="92.17"/>
    <n v="80.13"/>
    <n v="79.582800000000006"/>
    <n v="0"/>
    <n v="0"/>
    <n v="0"/>
    <n v="34.700000000000003"/>
    <n v="71.8"/>
    <n v="85.67"/>
    <n v="65.08"/>
    <n v="67.756299999999996"/>
    <n v="0"/>
    <n v="1"/>
    <n v="1"/>
    <n v="14"/>
    <n v="12"/>
  </r>
  <r>
    <n v="2021"/>
    <n v="170027"/>
    <x v="4"/>
    <s v="PRATT REGIONAL MEDICAL CENTER"/>
    <s v="200 COMMODORE ST"/>
    <s v="PRATT"/>
    <s v="KS"/>
    <n v="67124"/>
    <s v="Pratt"/>
    <n v="42.06"/>
    <n v="79.06"/>
    <n v="87.36"/>
    <n v="82.79"/>
    <n v="80.920900000000003"/>
    <n v="3"/>
    <n v="0"/>
    <n v="3"/>
    <n v="41.99"/>
    <n v="79.91"/>
    <n v="88.1"/>
    <n v="85.69"/>
    <n v="82.665300000000002"/>
    <n v="4"/>
    <n v="0"/>
    <n v="4"/>
    <n v="33.89"/>
    <n v="65.77"/>
    <n v="81"/>
    <n v="80.34"/>
    <n v="80.364500000000007"/>
    <n v="9"/>
    <n v="0"/>
    <n v="9"/>
    <n v="6.53"/>
    <n v="51.87"/>
    <n v="63.32"/>
    <n v="58.99"/>
    <n v="61.563000000000002"/>
    <n v="8"/>
    <n v="5"/>
    <n v="8"/>
    <n v="33.19"/>
    <n v="63.83"/>
    <n v="74.75"/>
    <n v="69.25"/>
    <n v="73.828000000000003"/>
    <n v="9"/>
    <n v="8"/>
    <n v="9"/>
    <n v="30.6"/>
    <n v="65.61"/>
    <n v="79.58"/>
    <n v="75.31"/>
    <n v="75.443899999999999"/>
    <n v="7"/>
    <n v="0"/>
    <n v="7"/>
    <n v="66.94"/>
    <n v="87.38"/>
    <n v="92.17"/>
    <n v="93.3"/>
    <n v="93.267499999999998"/>
    <n v="10"/>
    <n v="0"/>
    <n v="10"/>
    <n v="34.700000000000003"/>
    <n v="71.8"/>
    <n v="85.67"/>
    <n v="80.94"/>
    <n v="83.160499999999999"/>
    <n v="8"/>
    <n v="4"/>
    <n v="8"/>
    <n v="58"/>
    <n v="20"/>
  </r>
  <r>
    <n v="2021"/>
    <n v="170040"/>
    <x v="5"/>
    <s v="UNIVERSITY OF KANSAS HOSPITAL"/>
    <s v="4000 CAMBRIDGE STREET"/>
    <s v="KANSAS CITY"/>
    <s v="KS"/>
    <n v="66160"/>
    <s v="Wyandotte"/>
    <n v="42.06"/>
    <n v="79.06"/>
    <n v="87.36"/>
    <n v="82.67"/>
    <n v="83.604299999999995"/>
    <n v="5"/>
    <n v="1"/>
    <n v="5"/>
    <n v="41.99"/>
    <n v="79.91"/>
    <n v="88.1"/>
    <n v="82.03"/>
    <n v="81.919799999999995"/>
    <n v="3"/>
    <n v="0"/>
    <n v="3"/>
    <n v="33.89"/>
    <n v="65.77"/>
    <n v="81"/>
    <n v="66.34"/>
    <n v="66.441299999999998"/>
    <n v="1"/>
    <n v="0"/>
    <n v="1"/>
    <n v="6.53"/>
    <n v="51.87"/>
    <n v="63.32"/>
    <n v="58.57"/>
    <n v="58.843299999999999"/>
    <n v="6"/>
    <n v="0"/>
    <n v="6"/>
    <n v="33.19"/>
    <n v="63.83"/>
    <n v="74.75"/>
    <n v="67.5"/>
    <n v="65.406199999999998"/>
    <n v="2"/>
    <n v="0"/>
    <n v="2"/>
    <n v="30.6"/>
    <n v="65.61"/>
    <n v="79.58"/>
    <n v="69.069999999999993"/>
    <n v="68.304100000000005"/>
    <n v="2"/>
    <n v="0"/>
    <n v="2"/>
    <n v="66.94"/>
    <n v="87.38"/>
    <n v="92.17"/>
    <n v="90.62"/>
    <n v="90.498000000000005"/>
    <n v="6"/>
    <n v="0"/>
    <n v="6"/>
    <n v="34.700000000000003"/>
    <n v="71.8"/>
    <n v="85.67"/>
    <n v="81.19"/>
    <n v="81.648399999999995"/>
    <n v="7"/>
    <n v="1"/>
    <n v="7"/>
    <n v="32"/>
    <n v="20"/>
  </r>
  <r>
    <n v="2021"/>
    <n v="170049"/>
    <x v="1"/>
    <s v="OLATHE MEDICAL CENTER"/>
    <s v="20333 WEST 151ST STREET"/>
    <s v="OLATHE"/>
    <s v="KS"/>
    <n v="66061"/>
    <s v="Johnson"/>
    <n v="42.06"/>
    <n v="79.06"/>
    <n v="87.36"/>
    <n v="76.819999999999993"/>
    <n v="81.006799999999998"/>
    <n v="3"/>
    <n v="3"/>
    <n v="3"/>
    <n v="41.99"/>
    <n v="79.91"/>
    <n v="88.1"/>
    <n v="77.41"/>
    <n v="79.371300000000005"/>
    <n v="0"/>
    <n v="1"/>
    <n v="1"/>
    <n v="33.89"/>
    <n v="65.77"/>
    <n v="81"/>
    <n v="68.87"/>
    <n v="68.858000000000004"/>
    <n v="2"/>
    <n v="0"/>
    <n v="2"/>
    <n v="6.53"/>
    <n v="51.87"/>
    <n v="63.32"/>
    <n v="56.02"/>
    <n v="53.447499999999998"/>
    <n v="2"/>
    <n v="0"/>
    <n v="2"/>
    <n v="33.19"/>
    <n v="63.83"/>
    <n v="74.75"/>
    <n v="66.319999999999993"/>
    <n v="62.877699999999997"/>
    <n v="0"/>
    <n v="0"/>
    <n v="0"/>
    <n v="30.6"/>
    <n v="65.61"/>
    <n v="79.58"/>
    <n v="64.8"/>
    <n v="66.756200000000007"/>
    <n v="1"/>
    <n v="1"/>
    <n v="1"/>
    <n v="66.94"/>
    <n v="87.38"/>
    <n v="92.17"/>
    <n v="87.31"/>
    <n v="87.229600000000005"/>
    <n v="0"/>
    <n v="0"/>
    <n v="0"/>
    <n v="34.700000000000003"/>
    <n v="71.8"/>
    <n v="85.67"/>
    <n v="73.62"/>
    <n v="75.613"/>
    <n v="3"/>
    <n v="1"/>
    <n v="3"/>
    <n v="12"/>
    <n v="19"/>
  </r>
  <r>
    <n v="2021"/>
    <n v="170068"/>
    <x v="0"/>
    <s v="SOUTHWEST MEDICAL CENTER"/>
    <s v="315 WEST 15TH STREET"/>
    <s v="LIBERAL"/>
    <s v="KS"/>
    <n v="67901"/>
    <s v="Seward"/>
    <n v="42.06"/>
    <n v="79.06"/>
    <n v="87.36"/>
    <n v="74.099999999999994"/>
    <n v="72.499300000000005"/>
    <n v="0"/>
    <n v="0"/>
    <n v="0"/>
    <n v="41.99"/>
    <n v="79.91"/>
    <n v="88.1"/>
    <n v="74.040000000000006"/>
    <n v="73.2864"/>
    <n v="0"/>
    <n v="0"/>
    <n v="0"/>
    <n v="33.89"/>
    <n v="65.77"/>
    <n v="81"/>
    <n v="66.48"/>
    <n v="68.951999999999998"/>
    <n v="2"/>
    <n v="1"/>
    <n v="2"/>
    <n v="6.53"/>
    <n v="51.87"/>
    <n v="63.32"/>
    <n v="43.63"/>
    <n v="46.378999999999998"/>
    <n v="0"/>
    <n v="1"/>
    <n v="1"/>
    <n v="33.19"/>
    <n v="63.83"/>
    <n v="74.75"/>
    <n v="63.64"/>
    <n v="60.675199999999997"/>
    <n v="0"/>
    <n v="0"/>
    <n v="0"/>
    <n v="30.6"/>
    <n v="65.61"/>
    <n v="79.58"/>
    <n v="61.91"/>
    <n v="62.782299999999999"/>
    <n v="0"/>
    <n v="0"/>
    <n v="0"/>
    <n v="66.94"/>
    <n v="87.38"/>
    <n v="92.17"/>
    <n v="87.83"/>
    <n v="86.659199999999998"/>
    <n v="0"/>
    <n v="0"/>
    <n v="0"/>
    <n v="34.700000000000003"/>
    <n v="71.8"/>
    <n v="85.67"/>
    <n v="68.83"/>
    <n v="64.562399999999997"/>
    <n v="0"/>
    <n v="0"/>
    <n v="0"/>
    <n v="3"/>
    <n v="16"/>
  </r>
  <r>
    <n v="2021"/>
    <n v="170074"/>
    <x v="2"/>
    <s v="GEARY COMMUNITY HOSPITAL"/>
    <s v="1102 ST MARY'S ROAD"/>
    <s v="JUNCTION CITY"/>
    <s v="KS"/>
    <n v="66441"/>
    <s v="Geary"/>
    <n v="42.06"/>
    <n v="79.06"/>
    <n v="87.36"/>
    <n v="77.599999999999994"/>
    <n v="77.286699999999996"/>
    <n v="0"/>
    <n v="0"/>
    <n v="0"/>
    <n v="41.99"/>
    <n v="79.91"/>
    <n v="88.1"/>
    <n v="81.400000000000006"/>
    <n v="80.295100000000005"/>
    <n v="1"/>
    <n v="0"/>
    <n v="1"/>
    <n v="33.89"/>
    <n v="65.77"/>
    <n v="81"/>
    <n v="78.03"/>
    <n v="75.388999999999996"/>
    <n v="6"/>
    <n v="0"/>
    <n v="6"/>
    <n v="6.53"/>
    <n v="51.87"/>
    <n v="63.32"/>
    <n v="54.43"/>
    <n v="54.4101"/>
    <n v="2"/>
    <n v="0"/>
    <n v="2"/>
    <n v="33.19"/>
    <n v="63.83"/>
    <n v="74.75"/>
    <n v="59.79"/>
    <n v="72.812299999999993"/>
    <n v="8"/>
    <n v="8"/>
    <n v="8"/>
    <n v="30.6"/>
    <n v="65.61"/>
    <n v="79.58"/>
    <n v="72.72"/>
    <n v="74.995900000000006"/>
    <n v="7"/>
    <n v="3"/>
    <n v="7"/>
    <n v="66.94"/>
    <n v="87.38"/>
    <n v="92.17"/>
    <n v="85.66"/>
    <n v="88.790199999999999"/>
    <n v="3"/>
    <n v="4"/>
    <n v="4"/>
    <n v="34.700000000000003"/>
    <n v="71.8"/>
    <n v="85.67"/>
    <n v="72.94"/>
    <n v="69.463300000000004"/>
    <n v="0"/>
    <n v="0"/>
    <n v="0"/>
    <n v="28"/>
    <n v="18"/>
  </r>
  <r>
    <n v="2021"/>
    <n v="170086"/>
    <x v="4"/>
    <s v="STORMONT VAIL HOSPITAL"/>
    <s v="1500 SW 10TH AVENUE"/>
    <s v="TOPEKA"/>
    <s v="KS"/>
    <n v="66604"/>
    <s v="Shawnee"/>
    <n v="42.06"/>
    <n v="79.06"/>
    <n v="87.36"/>
    <n v="76.7"/>
    <n v="75.123999999999995"/>
    <n v="0"/>
    <n v="0"/>
    <n v="0"/>
    <n v="41.99"/>
    <n v="79.91"/>
    <n v="88.1"/>
    <n v="75.91"/>
    <n v="77.526700000000005"/>
    <n v="0"/>
    <n v="1"/>
    <n v="1"/>
    <n v="33.89"/>
    <n v="65.77"/>
    <n v="81"/>
    <n v="69.3"/>
    <n v="65.924899999999994"/>
    <n v="1"/>
    <n v="0"/>
    <n v="1"/>
    <n v="6.53"/>
    <n v="51.87"/>
    <n v="63.32"/>
    <n v="53.6"/>
    <n v="50.364899999999999"/>
    <n v="0"/>
    <n v="0"/>
    <n v="0"/>
    <n v="33.19"/>
    <n v="63.83"/>
    <n v="74.75"/>
    <n v="61.54"/>
    <n v="56.855899999999998"/>
    <n v="0"/>
    <n v="0"/>
    <n v="0"/>
    <n v="30.6"/>
    <n v="65.61"/>
    <n v="79.58"/>
    <n v="66.319999999999993"/>
    <n v="66.155199999999994"/>
    <n v="1"/>
    <n v="0"/>
    <n v="1"/>
    <n v="66.94"/>
    <n v="87.38"/>
    <n v="92.17"/>
    <n v="88.33"/>
    <n v="87.540099999999995"/>
    <n v="1"/>
    <n v="0"/>
    <n v="1"/>
    <n v="34.700000000000003"/>
    <n v="71.8"/>
    <n v="85.67"/>
    <n v="74.63"/>
    <n v="74.031099999999995"/>
    <n v="2"/>
    <n v="0"/>
    <n v="2"/>
    <n v="6"/>
    <n v="15"/>
  </r>
  <r>
    <n v="2021"/>
    <n v="170103"/>
    <x v="5"/>
    <s v="NEWTON MEDICAL CENTER"/>
    <s v="600 MEDICAL CENTER DRIVE"/>
    <s v="NEWTON"/>
    <s v="KS"/>
    <n v="67114"/>
    <s v="Harvey"/>
    <n v="42.06"/>
    <n v="79.06"/>
    <n v="87.36"/>
    <n v="80.680000000000007"/>
    <n v="74.252200000000002"/>
    <n v="0"/>
    <n v="0"/>
    <n v="0"/>
    <n v="41.99"/>
    <n v="79.91"/>
    <n v="88.1"/>
    <n v="83.52"/>
    <n v="80.351799999999997"/>
    <n v="1"/>
    <n v="0"/>
    <n v="1"/>
    <n v="33.89"/>
    <n v="65.77"/>
    <n v="81"/>
    <n v="72.239999999999995"/>
    <n v="65.4101"/>
    <n v="0"/>
    <n v="0"/>
    <n v="0"/>
    <n v="6.53"/>
    <n v="51.87"/>
    <n v="63.32"/>
    <n v="53.6"/>
    <n v="54.833599999999997"/>
    <n v="3"/>
    <n v="1"/>
    <n v="3"/>
    <n v="33.19"/>
    <n v="63.83"/>
    <n v="74.75"/>
    <n v="63.99"/>
    <n v="60.755800000000001"/>
    <n v="0"/>
    <n v="0"/>
    <n v="0"/>
    <n v="30.6"/>
    <n v="65.61"/>
    <n v="79.58"/>
    <n v="69.989999999999995"/>
    <n v="64.763800000000003"/>
    <n v="0"/>
    <n v="0"/>
    <n v="0"/>
    <n v="66.94"/>
    <n v="87.38"/>
    <n v="92.17"/>
    <n v="89.19"/>
    <n v="90.667199999999994"/>
    <n v="7"/>
    <n v="4"/>
    <n v="7"/>
    <n v="34.700000000000003"/>
    <n v="71.8"/>
    <n v="85.67"/>
    <n v="81.260000000000005"/>
    <n v="73.03"/>
    <n v="1"/>
    <n v="0"/>
    <n v="1"/>
    <n v="12"/>
    <n v="17"/>
  </r>
  <r>
    <n v="2021"/>
    <n v="170104"/>
    <x v="4"/>
    <s v="ADVENTHEALTH SHAWNEE MISSION"/>
    <s v="9100 W 74TH STREET"/>
    <s v="SHAWNEE MISSION"/>
    <s v="KS"/>
    <n v="66204"/>
    <s v="Johnson"/>
    <n v="42.06"/>
    <n v="79.06"/>
    <n v="87.36"/>
    <n v="81.99"/>
    <n v="82.835999999999999"/>
    <n v="5"/>
    <n v="1"/>
    <n v="5"/>
    <n v="41.99"/>
    <n v="79.91"/>
    <n v="88.1"/>
    <n v="80.02"/>
    <n v="82.184700000000007"/>
    <n v="3"/>
    <n v="2"/>
    <n v="3"/>
    <n v="33.89"/>
    <n v="65.77"/>
    <n v="81"/>
    <n v="68.650000000000006"/>
    <n v="65.158299999999997"/>
    <n v="0"/>
    <n v="0"/>
    <n v="0"/>
    <n v="6.53"/>
    <n v="51.87"/>
    <n v="63.32"/>
    <n v="56.44"/>
    <n v="58.002699999999997"/>
    <n v="5"/>
    <n v="2"/>
    <n v="5"/>
    <n v="33.19"/>
    <n v="63.83"/>
    <n v="74.75"/>
    <n v="65.16"/>
    <n v="67.605199999999996"/>
    <n v="4"/>
    <n v="2"/>
    <n v="4"/>
    <n v="30.6"/>
    <n v="65.61"/>
    <n v="79.58"/>
    <n v="71.180000000000007"/>
    <n v="70.720100000000002"/>
    <n v="4"/>
    <n v="0"/>
    <n v="4"/>
    <n v="66.94"/>
    <n v="87.38"/>
    <n v="92.17"/>
    <n v="89.44"/>
    <n v="90.230800000000002"/>
    <n v="6"/>
    <n v="2"/>
    <n v="6"/>
    <n v="34.700000000000003"/>
    <n v="71.8"/>
    <n v="85.67"/>
    <n v="80.48"/>
    <n v="80.931799999999996"/>
    <n v="6"/>
    <n v="0"/>
    <n v="6"/>
    <n v="33"/>
    <n v="19"/>
  </r>
  <r>
    <n v="2021"/>
    <n v="170105"/>
    <x v="2"/>
    <s v="MCPHERSON HOSPITAL INC"/>
    <s v="1000 HOSPITAL DRIVE"/>
    <s v="MCPHERSON"/>
    <s v="KS"/>
    <n v="67460"/>
    <s v="McPherson"/>
    <n v="42.06"/>
    <n v="79.06"/>
    <n v="87.36"/>
    <n v="83.63"/>
    <n v="85.178299999999993"/>
    <n v="7"/>
    <n v="4"/>
    <n v="7"/>
    <n v="41.99"/>
    <n v="79.91"/>
    <n v="88.1"/>
    <n v="86.15"/>
    <n v="83.698099999999997"/>
    <n v="5"/>
    <n v="0"/>
    <n v="5"/>
    <n v="33.89"/>
    <n v="65.77"/>
    <n v="81"/>
    <n v="73.349999999999994"/>
    <n v="78.190399999999997"/>
    <n v="8"/>
    <n v="6"/>
    <n v="8"/>
    <n v="6.53"/>
    <n v="51.87"/>
    <n v="63.32"/>
    <n v="55.87"/>
    <n v="59.573599999999999"/>
    <n v="7"/>
    <n v="4"/>
    <n v="7"/>
    <n v="33.19"/>
    <n v="63.83"/>
    <n v="74.75"/>
    <n v="79.209999999999994"/>
    <n v="67.936700000000002"/>
    <n v="4"/>
    <n v="0"/>
    <n v="4"/>
    <n v="30.6"/>
    <n v="65.61"/>
    <n v="79.58"/>
    <n v="65.3"/>
    <n v="69.998699999999999"/>
    <n v="3"/>
    <n v="3"/>
    <n v="3"/>
    <n v="66.94"/>
    <n v="87.38"/>
    <n v="92.17"/>
    <n v="86.59"/>
    <n v="87.090500000000006"/>
    <n v="0"/>
    <n v="0"/>
    <n v="0"/>
    <n v="34.700000000000003"/>
    <n v="71.8"/>
    <n v="85.67"/>
    <n v="75.400000000000006"/>
    <n v="76.805800000000005"/>
    <n v="4"/>
    <n v="1"/>
    <n v="4"/>
    <n v="38"/>
    <n v="19"/>
  </r>
  <r>
    <n v="2021"/>
    <n v="170109"/>
    <x v="3"/>
    <s v="MIAMI COUNTY MEDICAL CENTER"/>
    <s v="2100 BAPTISTE DRIVE"/>
    <s v="PAOLA"/>
    <s v="KS"/>
    <n v="66071"/>
    <s v="Miami"/>
    <n v="42.06"/>
    <n v="79.06"/>
    <n v="87.36"/>
    <n v="84.76"/>
    <n v="86.471599999999995"/>
    <n v="9"/>
    <n v="6"/>
    <n v="9"/>
    <n v="41.99"/>
    <n v="79.91"/>
    <n v="88.1"/>
    <n v="83.1"/>
    <n v="83.731899999999996"/>
    <n v="5"/>
    <n v="1"/>
    <n v="5"/>
    <n v="33.89"/>
    <n v="65.77"/>
    <n v="81"/>
    <n v="83.44"/>
    <n v="82.356499999999997"/>
    <n v="10"/>
    <n v="0"/>
    <n v="10"/>
    <n v="6.53"/>
    <n v="51.87"/>
    <n v="63.32"/>
    <n v="69.03"/>
    <n v="58.416400000000003"/>
    <n v="6"/>
    <n v="0"/>
    <n v="6"/>
    <n v="33.19"/>
    <n v="63.83"/>
    <n v="74.75"/>
    <n v="79.599999999999994"/>
    <n v="75.709900000000005"/>
    <n v="10"/>
    <n v="0"/>
    <n v="10"/>
    <n v="30.6"/>
    <n v="65.61"/>
    <n v="79.58"/>
    <n v="78.36"/>
    <n v="81.744200000000006"/>
    <n v="10"/>
    <n v="9"/>
    <n v="10"/>
    <n v="66.94"/>
    <n v="87.38"/>
    <n v="92.17"/>
    <n v="90.82"/>
    <n v="88.011600000000001"/>
    <n v="2"/>
    <n v="0"/>
    <n v="2"/>
    <n v="34.700000000000003"/>
    <n v="71.8"/>
    <n v="85.67"/>
    <n v="77.86"/>
    <n v="82.319100000000006"/>
    <n v="7"/>
    <n v="5"/>
    <n v="7"/>
    <n v="59"/>
    <n v="20"/>
  </r>
  <r>
    <n v="2021"/>
    <n v="170120"/>
    <x v="3"/>
    <s v="LABETTE HEALTH"/>
    <s v="1902 SOUTH US HWY 59"/>
    <s v="PARSONS"/>
    <s v="KS"/>
    <n v="67357"/>
    <s v="Labette"/>
    <n v="42.06"/>
    <n v="79.06"/>
    <n v="87.36"/>
    <n v="79.06"/>
    <n v="82.000600000000006"/>
    <n v="4"/>
    <n v="3"/>
    <n v="4"/>
    <n v="41.99"/>
    <n v="79.91"/>
    <n v="88.1"/>
    <n v="82.79"/>
    <n v="81.2059"/>
    <n v="2"/>
    <n v="0"/>
    <n v="2"/>
    <n v="33.89"/>
    <n v="65.77"/>
    <n v="81"/>
    <n v="78.650000000000006"/>
    <n v="80.473699999999994"/>
    <n v="9"/>
    <n v="7"/>
    <n v="9"/>
    <n v="6.53"/>
    <n v="51.87"/>
    <n v="63.32"/>
    <n v="55.67"/>
    <n v="57.699199999999998"/>
    <n v="5"/>
    <n v="2"/>
    <n v="5"/>
    <n v="33.19"/>
    <n v="63.83"/>
    <n v="74.75"/>
    <n v="69.650000000000006"/>
    <n v="64.910899999999998"/>
    <n v="1"/>
    <n v="0"/>
    <n v="1"/>
    <n v="30.6"/>
    <n v="65.61"/>
    <n v="79.58"/>
    <n v="67.37"/>
    <n v="68.120400000000004"/>
    <n v="2"/>
    <n v="0"/>
    <n v="2"/>
    <n v="66.94"/>
    <n v="87.38"/>
    <n v="92.17"/>
    <n v="92.72"/>
    <n v="89.399500000000003"/>
    <n v="4"/>
    <n v="0"/>
    <n v="4"/>
    <n v="34.700000000000003"/>
    <n v="71.8"/>
    <n v="85.67"/>
    <n v="76.510000000000005"/>
    <n v="80.228899999999996"/>
    <n v="6"/>
    <n v="4"/>
    <n v="6"/>
    <n v="33"/>
    <n v="20"/>
  </r>
  <r>
    <n v="2021"/>
    <n v="170122"/>
    <x v="0"/>
    <s v="ASCENSION VIA CHRISTI HOSPITALS WICHITA, INC."/>
    <s v="929 NORTH ST FRANCIS STREET"/>
    <s v="WICHITA"/>
    <s v="KS"/>
    <n v="67214"/>
    <s v="Sedgwick"/>
    <n v="42.06"/>
    <n v="79.06"/>
    <n v="87.36"/>
    <n v="77.39"/>
    <n v="75.328299999999999"/>
    <n v="0"/>
    <n v="0"/>
    <n v="0"/>
    <n v="41.99"/>
    <n v="79.91"/>
    <n v="88.1"/>
    <n v="79.22"/>
    <n v="78.5886"/>
    <n v="0"/>
    <n v="0"/>
    <n v="0"/>
    <n v="33.89"/>
    <n v="65.77"/>
    <n v="81"/>
    <n v="64.400000000000006"/>
    <n v="63.523000000000003"/>
    <n v="0"/>
    <n v="0"/>
    <n v="0"/>
    <n v="6.53"/>
    <n v="51.87"/>
    <n v="63.32"/>
    <n v="52.5"/>
    <n v="49.872100000000003"/>
    <n v="0"/>
    <n v="0"/>
    <n v="0"/>
    <n v="33.19"/>
    <n v="63.83"/>
    <n v="74.75"/>
    <n v="62.43"/>
    <n v="61.262900000000002"/>
    <n v="0"/>
    <n v="0"/>
    <n v="0"/>
    <n v="30.6"/>
    <n v="65.61"/>
    <n v="79.58"/>
    <n v="63.68"/>
    <n v="64.178299999999993"/>
    <n v="0"/>
    <n v="0"/>
    <n v="0"/>
    <n v="66.94"/>
    <n v="87.38"/>
    <n v="92.17"/>
    <n v="88.03"/>
    <n v="86.8536"/>
    <n v="0"/>
    <n v="0"/>
    <n v="0"/>
    <n v="34.700000000000003"/>
    <n v="71.8"/>
    <n v="85.67"/>
    <n v="72.98"/>
    <n v="69.962599999999995"/>
    <n v="0"/>
    <n v="0"/>
    <n v="0"/>
    <n v="0"/>
    <n v="17"/>
  </r>
  <r>
    <n v="2021"/>
    <n v="170123"/>
    <x v="4"/>
    <s v="WESLEY MEDICAL CENTER"/>
    <s v="550 N HILLSIDE STREET"/>
    <s v="WICHITA"/>
    <s v="KS"/>
    <n v="67214"/>
    <s v="Sedgwick"/>
    <n v="42.06"/>
    <n v="79.06"/>
    <n v="87.36"/>
    <n v="75.989999999999995"/>
    <n v="76.432400000000001"/>
    <n v="0"/>
    <n v="0"/>
    <n v="0"/>
    <n v="41.99"/>
    <n v="79.91"/>
    <n v="88.1"/>
    <n v="77.58"/>
    <n v="77.424899999999994"/>
    <n v="0"/>
    <n v="0"/>
    <n v="0"/>
    <n v="33.89"/>
    <n v="65.77"/>
    <n v="81"/>
    <n v="63.55"/>
    <n v="61.769799999999996"/>
    <n v="0"/>
    <n v="0"/>
    <n v="0"/>
    <n v="6.53"/>
    <n v="51.87"/>
    <n v="63.32"/>
    <n v="51.21"/>
    <n v="52.659799999999997"/>
    <n v="1"/>
    <n v="1"/>
    <n v="1"/>
    <n v="33.19"/>
    <n v="63.83"/>
    <n v="74.75"/>
    <n v="60.97"/>
    <n v="60.793199999999999"/>
    <n v="0"/>
    <n v="0"/>
    <n v="0"/>
    <n v="30.6"/>
    <n v="65.61"/>
    <n v="79.58"/>
    <n v="62.59"/>
    <n v="61.964399999999998"/>
    <n v="0"/>
    <n v="0"/>
    <n v="0"/>
    <n v="66.94"/>
    <n v="87.38"/>
    <n v="92.17"/>
    <n v="85.77"/>
    <n v="87.172499999999999"/>
    <n v="0"/>
    <n v="2"/>
    <n v="2"/>
    <n v="34.700000000000003"/>
    <n v="71.8"/>
    <n v="85.67"/>
    <n v="70.61"/>
    <n v="70.186800000000005"/>
    <n v="0"/>
    <n v="0"/>
    <n v="0"/>
    <n v="3"/>
    <n v="17"/>
  </r>
  <r>
    <n v="2021"/>
    <n v="170133"/>
    <x v="2"/>
    <s v="SAINT LUKE'S CUSHING HOSPITAL"/>
    <s v="711 MARSHALL STREET"/>
    <s v="LEAVENWORTH"/>
    <s v="KS"/>
    <n v="66048"/>
    <s v="Leavenworth"/>
    <n v="42.06"/>
    <n v="79.06"/>
    <n v="87.36"/>
    <n v="79.78"/>
    <n v="83.912899999999993"/>
    <n v="6"/>
    <n v="5"/>
    <n v="6"/>
    <n v="41.99"/>
    <n v="79.91"/>
    <n v="88.1"/>
    <n v="77.400000000000006"/>
    <n v="85.070099999999996"/>
    <n v="6"/>
    <n v="7"/>
    <n v="7"/>
    <n v="33.89"/>
    <n v="65.77"/>
    <n v="81"/>
    <n v="75.67"/>
    <n v="71.894099999999995"/>
    <n v="4"/>
    <n v="0"/>
    <n v="4"/>
    <n v="6.53"/>
    <n v="51.87"/>
    <n v="63.32"/>
    <n v="56.31"/>
    <n v="54.495800000000003"/>
    <n v="3"/>
    <n v="0"/>
    <n v="3"/>
    <n v="33.19"/>
    <n v="63.83"/>
    <n v="74.75"/>
    <n v="66"/>
    <n v="63.017299999999999"/>
    <n v="0"/>
    <n v="0"/>
    <n v="0"/>
    <n v="30.6"/>
    <n v="65.61"/>
    <n v="79.58"/>
    <n v="73.09"/>
    <n v="69.0852"/>
    <n v="3"/>
    <n v="0"/>
    <n v="3"/>
    <n v="66.94"/>
    <n v="87.38"/>
    <n v="92.17"/>
    <n v="90.08"/>
    <n v="86.194199999999995"/>
    <n v="0"/>
    <n v="0"/>
    <n v="0"/>
    <n v="34.700000000000003"/>
    <n v="71.8"/>
    <n v="85.67"/>
    <n v="76.459999999999994"/>
    <n v="73.374600000000001"/>
    <n v="2"/>
    <n v="0"/>
    <n v="2"/>
    <n v="25"/>
    <n v="18"/>
  </r>
  <r>
    <n v="2021"/>
    <n v="170137"/>
    <x v="4"/>
    <s v="LAWRENCE MEMORIAL HOSPITAL"/>
    <s v="325 MAINE STREET"/>
    <s v="LAWRENCE"/>
    <s v="KS"/>
    <n v="66044"/>
    <s v="Douglas"/>
    <n v="42.06"/>
    <n v="79.06"/>
    <n v="87.36"/>
    <n v="79.59"/>
    <n v="80.168800000000005"/>
    <n v="2"/>
    <n v="0"/>
    <n v="2"/>
    <n v="41.99"/>
    <n v="79.91"/>
    <n v="88.1"/>
    <n v="79.19"/>
    <n v="83.770700000000005"/>
    <n v="5"/>
    <n v="5"/>
    <n v="5"/>
    <n v="33.89"/>
    <n v="65.77"/>
    <n v="81"/>
    <n v="70.989999999999995"/>
    <n v="70.151899999999998"/>
    <n v="3"/>
    <n v="0"/>
    <n v="3"/>
    <n v="6.53"/>
    <n v="51.87"/>
    <n v="63.32"/>
    <n v="55.41"/>
    <n v="54.378799999999998"/>
    <n v="2"/>
    <n v="0"/>
    <n v="2"/>
    <n v="33.19"/>
    <n v="63.83"/>
    <n v="74.75"/>
    <n v="68.099999999999994"/>
    <n v="65.7012"/>
    <n v="2"/>
    <n v="0"/>
    <n v="2"/>
    <n v="30.6"/>
    <n v="65.61"/>
    <n v="79.58"/>
    <n v="71.569999999999993"/>
    <n v="74.797300000000007"/>
    <n v="6"/>
    <n v="4"/>
    <n v="6"/>
    <n v="66.94"/>
    <n v="87.38"/>
    <n v="92.17"/>
    <n v="89.04"/>
    <n v="89.3673"/>
    <n v="4"/>
    <n v="1"/>
    <n v="4"/>
    <n v="34.700000000000003"/>
    <n v="71.8"/>
    <n v="85.67"/>
    <n v="76.94"/>
    <n v="76.306399999999996"/>
    <n v="3"/>
    <n v="0"/>
    <n v="3"/>
    <n v="27"/>
    <n v="20"/>
  </r>
  <r>
    <n v="2021"/>
    <n v="170142"/>
    <x v="0"/>
    <s v="ASCENSION VIA CHRISTI HOSPITAL MANHATTAN, INC"/>
    <s v="1823 COLLEGE AVE"/>
    <s v="MANHATTAN"/>
    <s v="KS"/>
    <n v="66502"/>
    <s v="Riley"/>
    <n v="42.06"/>
    <n v="79.06"/>
    <n v="87.36"/>
    <n v="76.760000000000005"/>
    <n v="77.515299999999996"/>
    <n v="0"/>
    <n v="0"/>
    <n v="0"/>
    <n v="41.99"/>
    <n v="79.91"/>
    <n v="88.1"/>
    <n v="81.599999999999994"/>
    <n v="80.785200000000003"/>
    <n v="1"/>
    <n v="0"/>
    <n v="1"/>
    <n v="33.89"/>
    <n v="65.77"/>
    <n v="81"/>
    <n v="63.09"/>
    <n v="64.466800000000006"/>
    <n v="0"/>
    <n v="0"/>
    <n v="0"/>
    <n v="6.53"/>
    <n v="51.87"/>
    <n v="63.32"/>
    <n v="53.68"/>
    <n v="57.800699999999999"/>
    <n v="5"/>
    <n v="4"/>
    <n v="5"/>
    <n v="33.19"/>
    <n v="63.83"/>
    <n v="74.75"/>
    <n v="60.95"/>
    <n v="63.0411"/>
    <n v="0"/>
    <n v="1"/>
    <n v="1"/>
    <n v="30.6"/>
    <n v="65.61"/>
    <n v="79.58"/>
    <n v="67.540000000000006"/>
    <n v="66.710700000000003"/>
    <n v="1"/>
    <n v="0"/>
    <n v="1"/>
    <n v="66.94"/>
    <n v="87.38"/>
    <n v="92.17"/>
    <n v="89.6"/>
    <n v="90.138599999999997"/>
    <n v="6"/>
    <n v="2"/>
    <n v="6"/>
    <n v="34.700000000000003"/>
    <n v="71.8"/>
    <n v="85.67"/>
    <n v="68.95"/>
    <n v="68.698400000000007"/>
    <n v="0"/>
    <n v="0"/>
    <n v="0"/>
    <n v="14"/>
    <n v="18"/>
  </r>
  <r>
    <n v="2021"/>
    <n v="170145"/>
    <x v="3"/>
    <s v="COFFEYVILLE REGIONAL MEDICAL CENTER, INC"/>
    <s v="1400 W 4TH ST"/>
    <s v="COFFEYVILLE"/>
    <s v="KS"/>
    <n v="67337"/>
    <s v="Montgomery"/>
    <n v="42.06"/>
    <n v="79.06"/>
    <n v="87.36"/>
    <n v="74.290000000000006"/>
    <n v="80.909199999999998"/>
    <n v="3"/>
    <n v="5"/>
    <n v="5"/>
    <n v="41.99"/>
    <n v="79.91"/>
    <n v="88.1"/>
    <n v="75.25"/>
    <n v="80.594300000000004"/>
    <n v="1"/>
    <n v="4"/>
    <n v="4"/>
    <n v="33.89"/>
    <n v="65.77"/>
    <n v="81"/>
    <n v="71.290000000000006"/>
    <n v="75.661600000000007"/>
    <n v="6"/>
    <n v="4"/>
    <n v="6"/>
    <n v="6.53"/>
    <n v="51.87"/>
    <n v="63.32"/>
    <n v="53.26"/>
    <n v="52.967399999999998"/>
    <n v="1"/>
    <n v="0"/>
    <n v="1"/>
    <n v="33.19"/>
    <n v="63.83"/>
    <n v="74.75"/>
    <n v="63.52"/>
    <n v="63.562399999999997"/>
    <n v="0"/>
    <n v="0"/>
    <n v="0"/>
    <n v="30.6"/>
    <n v="65.61"/>
    <n v="79.58"/>
    <n v="67.19"/>
    <n v="68.216899999999995"/>
    <n v="2"/>
    <n v="0"/>
    <n v="2"/>
    <n v="66.94"/>
    <n v="87.38"/>
    <n v="92.17"/>
    <n v="85.86"/>
    <n v="88.679599999999994"/>
    <n v="3"/>
    <n v="4"/>
    <n v="4"/>
    <n v="34.700000000000003"/>
    <n v="71.8"/>
    <n v="85.67"/>
    <n v="69.13"/>
    <n v="69.3613"/>
    <n v="0"/>
    <n v="0"/>
    <n v="0"/>
    <n v="22"/>
    <n v="18"/>
  </r>
  <r>
    <n v="2021"/>
    <n v="170146"/>
    <x v="5"/>
    <s v="PROVIDENCE MEDICAL CENTER"/>
    <s v="8929 PARALLEL PARKWAY"/>
    <s v="KANSAS CITY"/>
    <s v="KS"/>
    <n v="66112"/>
    <s v="Wyandotte"/>
    <n v="42.06"/>
    <n v="79.06"/>
    <n v="87.36"/>
    <n v="76.63"/>
    <n v="80.323099999999997"/>
    <n v="2"/>
    <n v="3"/>
    <n v="3"/>
    <n v="41.99"/>
    <n v="79.91"/>
    <n v="88.1"/>
    <n v="77.69"/>
    <n v="79.715500000000006"/>
    <n v="0"/>
    <n v="1"/>
    <n v="1"/>
    <n v="33.89"/>
    <n v="65.77"/>
    <n v="81"/>
    <n v="66.39"/>
    <n v="72.053100000000001"/>
    <n v="4"/>
    <n v="3"/>
    <n v="4"/>
    <n v="6.53"/>
    <n v="51.87"/>
    <n v="63.32"/>
    <n v="52.38"/>
    <n v="51.095599999999997"/>
    <n v="0"/>
    <n v="0"/>
    <n v="0"/>
    <n v="33.19"/>
    <n v="63.83"/>
    <n v="74.75"/>
    <n v="62.75"/>
    <n v="64.523099999999999"/>
    <n v="1"/>
    <n v="1"/>
    <n v="1"/>
    <n v="30.6"/>
    <n v="65.61"/>
    <n v="79.58"/>
    <n v="67.739999999999995"/>
    <n v="71.391499999999994"/>
    <n v="4"/>
    <n v="3"/>
    <n v="4"/>
    <n v="66.94"/>
    <n v="87.38"/>
    <n v="92.17"/>
    <n v="84.67"/>
    <n v="88.603499999999997"/>
    <n v="3"/>
    <n v="5"/>
    <n v="5"/>
    <n v="34.700000000000003"/>
    <n v="71.8"/>
    <n v="85.67"/>
    <n v="68.849999999999994"/>
    <n v="73.296700000000001"/>
    <n v="1"/>
    <n v="2"/>
    <n v="2"/>
    <n v="20"/>
    <n v="19"/>
  </r>
  <r>
    <n v="2021"/>
    <n v="170175"/>
    <x v="0"/>
    <s v="WESTERN PLAINS MEDICAL COMPLEX"/>
    <s v="3001 AVENUE A"/>
    <s v="DODGE CITY"/>
    <s v="KS"/>
    <n v="67801"/>
    <s v="Ford"/>
    <n v="42.06"/>
    <n v="79.06"/>
    <n v="87.36"/>
    <n v="73.28"/>
    <n v="73.670900000000003"/>
    <n v="0"/>
    <n v="0"/>
    <n v="0"/>
    <n v="41.99"/>
    <n v="79.91"/>
    <n v="88.1"/>
    <n v="71.599999999999994"/>
    <n v="74.611900000000006"/>
    <n v="0"/>
    <n v="1"/>
    <n v="1"/>
    <n v="33.89"/>
    <n v="65.77"/>
    <n v="81"/>
    <n v="63.73"/>
    <n v="60.4863"/>
    <n v="0"/>
    <n v="0"/>
    <n v="0"/>
    <n v="6.53"/>
    <n v="51.87"/>
    <n v="63.32"/>
    <n v="38.56"/>
    <n v="42.541200000000003"/>
    <n v="0"/>
    <n v="1"/>
    <n v="1"/>
    <n v="33.19"/>
    <n v="63.83"/>
    <n v="74.75"/>
    <n v="56.33"/>
    <n v="55.429900000000004"/>
    <n v="0"/>
    <n v="0"/>
    <n v="0"/>
    <n v="30.6"/>
    <n v="65.61"/>
    <n v="79.58"/>
    <n v="65.25"/>
    <n v="68.018100000000004"/>
    <n v="2"/>
    <n v="1"/>
    <n v="2"/>
    <n v="66.94"/>
    <n v="87.38"/>
    <n v="92.17"/>
    <n v="83.54"/>
    <n v="82.818299999999994"/>
    <n v="0"/>
    <n v="0"/>
    <n v="0"/>
    <n v="34.700000000000003"/>
    <n v="71.8"/>
    <n v="85.67"/>
    <n v="64.33"/>
    <n v="65.110799999999998"/>
    <n v="0"/>
    <n v="0"/>
    <n v="0"/>
    <n v="4"/>
    <n v="14"/>
  </r>
  <r>
    <n v="2021"/>
    <n v="170176"/>
    <x v="0"/>
    <s v="OVERLAND PARK REG MED CTR"/>
    <s v="10500 QUIVIRA ROAD"/>
    <s v="OVERLAND PARK"/>
    <s v="KS"/>
    <n v="66215"/>
    <s v="Johnson"/>
    <n v="42.06"/>
    <n v="79.06"/>
    <n v="87.36"/>
    <n v="77.83"/>
    <n v="79.468000000000004"/>
    <n v="1"/>
    <n v="1"/>
    <n v="1"/>
    <n v="41.99"/>
    <n v="79.91"/>
    <n v="88.1"/>
    <n v="77.11"/>
    <n v="78.5946"/>
    <n v="0"/>
    <n v="1"/>
    <n v="1"/>
    <n v="33.89"/>
    <n v="65.77"/>
    <n v="81"/>
    <n v="62.7"/>
    <n v="63.848799999999997"/>
    <n v="0"/>
    <n v="0"/>
    <n v="0"/>
    <n v="6.53"/>
    <n v="51.87"/>
    <n v="63.32"/>
    <n v="53.27"/>
    <n v="54.9223"/>
    <n v="3"/>
    <n v="1"/>
    <n v="3"/>
    <n v="33.19"/>
    <n v="63.83"/>
    <n v="74.75"/>
    <n v="62.05"/>
    <n v="65.786799999999999"/>
    <n v="2"/>
    <n v="2"/>
    <n v="2"/>
    <n v="30.6"/>
    <n v="65.61"/>
    <n v="79.58"/>
    <n v="65.430000000000007"/>
    <n v="61.117400000000004"/>
    <n v="0"/>
    <n v="0"/>
    <n v="0"/>
    <n v="66.94"/>
    <n v="87.38"/>
    <n v="92.17"/>
    <n v="87.65"/>
    <n v="86.222899999999996"/>
    <n v="0"/>
    <n v="0"/>
    <n v="0"/>
    <n v="34.700000000000003"/>
    <n v="71.8"/>
    <n v="85.67"/>
    <n v="73.28"/>
    <n v="74.365899999999996"/>
    <n v="2"/>
    <n v="0"/>
    <n v="2"/>
    <n v="9"/>
    <n v="17"/>
  </r>
  <r>
    <n v="2021"/>
    <n v="170182"/>
    <x v="2"/>
    <s v="MENORAH MEDICAL CENTER"/>
    <s v="5721 WEST 119TH STREET"/>
    <s v="OVERLAND PARK"/>
    <s v="KS"/>
    <n v="66209"/>
    <s v="Johnson"/>
    <n v="42.06"/>
    <n v="79.06"/>
    <n v="87.36"/>
    <n v="77.53"/>
    <n v="78.117400000000004"/>
    <n v="0"/>
    <n v="0"/>
    <n v="0"/>
    <n v="41.99"/>
    <n v="79.91"/>
    <n v="88.1"/>
    <n v="78.52"/>
    <n v="79.460700000000003"/>
    <n v="0"/>
    <n v="0"/>
    <n v="0"/>
    <n v="33.89"/>
    <n v="65.77"/>
    <n v="81"/>
    <n v="62.42"/>
    <n v="62.7898"/>
    <n v="0"/>
    <n v="0"/>
    <n v="0"/>
    <n v="6.53"/>
    <n v="51.87"/>
    <n v="63.32"/>
    <n v="55.49"/>
    <n v="57.960799999999999"/>
    <n v="5"/>
    <n v="3"/>
    <n v="5"/>
    <n v="33.19"/>
    <n v="63.83"/>
    <n v="74.75"/>
    <n v="60.84"/>
    <n v="63.428199999999997"/>
    <n v="0"/>
    <n v="1"/>
    <n v="1"/>
    <n v="30.6"/>
    <n v="65.61"/>
    <n v="79.58"/>
    <n v="58.12"/>
    <n v="61.0154"/>
    <n v="0"/>
    <n v="1"/>
    <n v="1"/>
    <n v="66.94"/>
    <n v="87.38"/>
    <n v="92.17"/>
    <n v="88.54"/>
    <n v="89.130499999999998"/>
    <n v="4"/>
    <n v="1"/>
    <n v="4"/>
    <n v="34.700000000000003"/>
    <n v="71.8"/>
    <n v="85.67"/>
    <n v="72.25"/>
    <n v="71.0411"/>
    <n v="0"/>
    <n v="0"/>
    <n v="0"/>
    <n v="11"/>
    <n v="17"/>
  </r>
  <r>
    <n v="2021"/>
    <n v="170185"/>
    <x v="5"/>
    <s v="SAINT LUKE'S SOUTH HOSPITAL"/>
    <s v="12300 METCALF AVENUE"/>
    <s v="OVERLAND PARK"/>
    <s v="KS"/>
    <n v="66213"/>
    <s v="Johnson"/>
    <n v="42.06"/>
    <n v="79.06"/>
    <n v="87.36"/>
    <n v="79.569999999999993"/>
    <n v="81.926299999999998"/>
    <n v="4"/>
    <n v="3"/>
    <n v="4"/>
    <n v="41.99"/>
    <n v="79.91"/>
    <n v="88.1"/>
    <n v="82.95"/>
    <n v="82.765799999999999"/>
    <n v="4"/>
    <n v="0"/>
    <n v="4"/>
    <n v="33.89"/>
    <n v="65.77"/>
    <n v="81"/>
    <n v="73.95"/>
    <n v="74.517200000000003"/>
    <n v="6"/>
    <n v="0"/>
    <n v="6"/>
    <n v="6.53"/>
    <n v="51.87"/>
    <n v="63.32"/>
    <n v="58.03"/>
    <n v="57.274999999999999"/>
    <n v="5"/>
    <n v="0"/>
    <n v="5"/>
    <n v="33.19"/>
    <n v="63.83"/>
    <n v="74.75"/>
    <n v="62.22"/>
    <n v="65.532799999999995"/>
    <n v="2"/>
    <n v="2"/>
    <n v="2"/>
    <n v="30.6"/>
    <n v="65.61"/>
    <n v="79.58"/>
    <n v="68.73"/>
    <n v="71.84"/>
    <n v="5"/>
    <n v="2"/>
    <n v="5"/>
    <n v="66.94"/>
    <n v="87.38"/>
    <n v="92.17"/>
    <n v="89.31"/>
    <n v="87.575100000000006"/>
    <n v="1"/>
    <n v="0"/>
    <n v="1"/>
    <n v="34.700000000000003"/>
    <n v="71.8"/>
    <n v="85.67"/>
    <n v="79.12"/>
    <n v="80.415999999999997"/>
    <n v="6"/>
    <n v="1"/>
    <n v="6"/>
    <n v="33"/>
    <n v="20"/>
  </r>
  <r>
    <n v="2021"/>
    <n v="170186"/>
    <x v="5"/>
    <s v="KANSAS HEART HOSPITAL"/>
    <s v="3601 NORTH WEBB ROAD"/>
    <s v="WICHITA"/>
    <s v="KS"/>
    <n v="67226"/>
    <s v="Sedgwick"/>
    <n v="42.06"/>
    <n v="79.06"/>
    <n v="87.36"/>
    <n v="85.22"/>
    <n v="85.299599999999998"/>
    <n v="7"/>
    <n v="0"/>
    <n v="7"/>
    <n v="41.99"/>
    <n v="79.91"/>
    <n v="88.1"/>
    <n v="84.44"/>
    <n v="86.404899999999998"/>
    <n v="8"/>
    <n v="5"/>
    <n v="8"/>
    <n v="33.89"/>
    <n v="65.77"/>
    <n v="81"/>
    <n v="79"/>
    <n v="80.340500000000006"/>
    <n v="9"/>
    <n v="6"/>
    <n v="9"/>
    <n v="6.53"/>
    <n v="51.87"/>
    <n v="63.32"/>
    <n v="56.47"/>
    <n v="55.743499999999997"/>
    <n v="4"/>
    <n v="0"/>
    <n v="4"/>
    <n v="33.19"/>
    <n v="63.83"/>
    <n v="74.75"/>
    <n v="66.42"/>
    <n v="66.601900000000001"/>
    <n v="3"/>
    <n v="0"/>
    <n v="3"/>
    <n v="30.6"/>
    <n v="65.61"/>
    <n v="79.58"/>
    <n v="74.37"/>
    <n v="72.8416"/>
    <n v="5"/>
    <n v="0"/>
    <n v="5"/>
    <n v="66.94"/>
    <n v="87.38"/>
    <n v="92.17"/>
    <n v="85.41"/>
    <n v="85.295000000000002"/>
    <n v="0"/>
    <n v="0"/>
    <n v="0"/>
    <n v="34.700000000000003"/>
    <n v="71.8"/>
    <n v="85.67"/>
    <n v="86.83"/>
    <n v="87.415899999999993"/>
    <n v="10"/>
    <n v="9"/>
    <n v="10"/>
    <n v="46"/>
    <n v="17"/>
  </r>
  <r>
    <n v="2021"/>
    <n v="170197"/>
    <x v="4"/>
    <s v="KANSAS MEDICAL CENTER LLC"/>
    <s v="1124 WEST 21ST STREET"/>
    <s v="ANDOVER"/>
    <s v="KS"/>
    <n v="67002"/>
    <s v="Butler"/>
    <n v="42.06"/>
    <n v="79.06"/>
    <n v="87.36"/>
    <n v="77.58"/>
    <n v="74.762600000000006"/>
    <n v="0"/>
    <n v="0"/>
    <n v="0"/>
    <n v="41.99"/>
    <n v="79.91"/>
    <n v="88.1"/>
    <n v="80.040000000000006"/>
    <n v="81.252200000000002"/>
    <n v="2"/>
    <n v="1"/>
    <n v="2"/>
    <n v="33.89"/>
    <n v="65.77"/>
    <n v="81"/>
    <n v="65.03"/>
    <n v="60.000599999999999"/>
    <n v="0"/>
    <n v="0"/>
    <n v="0"/>
    <n v="6.53"/>
    <n v="51.87"/>
    <n v="63.32"/>
    <n v="54.18"/>
    <n v="50.906799999999997"/>
    <n v="0"/>
    <n v="0"/>
    <n v="0"/>
    <n v="33.19"/>
    <n v="63.83"/>
    <n v="74.75"/>
    <n v="65.47"/>
    <n v="57.078899999999997"/>
    <n v="0"/>
    <n v="0"/>
    <n v="0"/>
    <n v="30.6"/>
    <n v="65.61"/>
    <n v="79.58"/>
    <n v="74.05"/>
    <n v="69.969499999999996"/>
    <n v="3"/>
    <n v="0"/>
    <n v="3"/>
    <n v="66.94"/>
    <n v="87.38"/>
    <n v="92.17"/>
    <n v="87.64"/>
    <n v="80.542900000000003"/>
    <n v="0"/>
    <n v="0"/>
    <n v="0"/>
    <n v="34.700000000000003"/>
    <n v="71.8"/>
    <n v="85.67"/>
    <n v="81.069999999999993"/>
    <n v="72.807599999999994"/>
    <n v="1"/>
    <n v="0"/>
    <n v="1"/>
    <n v="6"/>
    <n v="13"/>
  </r>
  <r>
    <n v="2021"/>
    <n v="170200"/>
    <x v="4"/>
    <s v="ASCENSION VIA CHRISTI HOSPITAL ST. TERESA, INC."/>
    <s v="14800 WEST ST TERESA"/>
    <s v="WICHITA"/>
    <s v="KS"/>
    <n v="67235"/>
    <s v="Sedgwick"/>
    <n v="42.06"/>
    <n v="79.06"/>
    <n v="87.36"/>
    <n v="80.89"/>
    <n v="77.428399999999996"/>
    <n v="0"/>
    <n v="0"/>
    <n v="0"/>
    <n v="41.99"/>
    <n v="79.91"/>
    <n v="88.1"/>
    <n v="85.82"/>
    <n v="81.300600000000003"/>
    <n v="2"/>
    <n v="0"/>
    <n v="2"/>
    <n v="33.89"/>
    <n v="65.77"/>
    <n v="81"/>
    <n v="69.599999999999994"/>
    <n v="64.946299999999994"/>
    <n v="0"/>
    <n v="0"/>
    <n v="0"/>
    <n v="6.53"/>
    <n v="51.87"/>
    <n v="63.32"/>
    <n v="60.18"/>
    <n v="52.374699999999997"/>
    <n v="1"/>
    <n v="0"/>
    <n v="1"/>
    <n v="33.19"/>
    <n v="63.83"/>
    <n v="74.75"/>
    <n v="69.209999999999994"/>
    <n v="64.890199999999993"/>
    <n v="1"/>
    <n v="0"/>
    <n v="1"/>
    <n v="30.6"/>
    <n v="65.61"/>
    <n v="79.58"/>
    <n v="73.95"/>
    <n v="73.383600000000001"/>
    <n v="6"/>
    <n v="0"/>
    <n v="6"/>
    <n v="66.94"/>
    <n v="87.38"/>
    <n v="92.17"/>
    <n v="89.32"/>
    <n v="86.970399999999998"/>
    <n v="0"/>
    <n v="0"/>
    <n v="0"/>
    <n v="34.700000000000003"/>
    <n v="71.8"/>
    <n v="85.67"/>
    <n v="80.44"/>
    <n v="75.110900000000001"/>
    <n v="3"/>
    <n v="0"/>
    <n v="3"/>
    <n v="13"/>
    <n v="19"/>
  </r>
  <r>
    <n v="2021"/>
    <n v="180001"/>
    <x v="2"/>
    <s v="ST ELIZABETH FT THOMAS"/>
    <s v="85 NORTH GRAND AVENUE"/>
    <s v="FORT THOMAS"/>
    <s v="KY"/>
    <n v="41075"/>
    <s v="Campbell"/>
    <n v="42.06"/>
    <n v="79.06"/>
    <n v="87.36"/>
    <n v="80.91"/>
    <n v="81.793400000000005"/>
    <n v="3"/>
    <n v="1"/>
    <n v="3"/>
    <n v="41.99"/>
    <n v="79.91"/>
    <n v="88.1"/>
    <n v="77.48"/>
    <n v="78.879199999999997"/>
    <n v="0"/>
    <n v="1"/>
    <n v="1"/>
    <n v="33.89"/>
    <n v="65.77"/>
    <n v="81"/>
    <n v="66.59"/>
    <n v="71.292199999999994"/>
    <n v="4"/>
    <n v="3"/>
    <n v="4"/>
    <n v="6.53"/>
    <n v="51.87"/>
    <n v="63.32"/>
    <n v="55.2"/>
    <n v="57.294199999999996"/>
    <n v="5"/>
    <n v="2"/>
    <n v="5"/>
    <n v="33.19"/>
    <n v="63.83"/>
    <n v="74.75"/>
    <n v="67.58"/>
    <n v="69.411100000000005"/>
    <n v="5"/>
    <n v="2"/>
    <n v="5"/>
    <n v="30.6"/>
    <n v="65.61"/>
    <n v="79.58"/>
    <n v="64.41"/>
    <n v="64.598299999999995"/>
    <n v="0"/>
    <n v="0"/>
    <n v="0"/>
    <n v="66.94"/>
    <n v="87.38"/>
    <n v="92.17"/>
    <n v="87.76"/>
    <n v="88.264899999999997"/>
    <n v="2"/>
    <n v="1"/>
    <n v="2"/>
    <n v="34.700000000000003"/>
    <n v="71.8"/>
    <n v="85.67"/>
    <n v="73.48"/>
    <n v="74.61"/>
    <n v="2"/>
    <n v="0"/>
    <n v="2"/>
    <n v="22"/>
    <n v="19"/>
  </r>
  <r>
    <n v="2021"/>
    <n v="180002"/>
    <x v="2"/>
    <s v="WHITESBURG ARH HOSPITAL"/>
    <s v="240 HOSPITAL ROAD"/>
    <s v="WHITESBURG"/>
    <s v="KY"/>
    <n v="41858"/>
    <s v="Letcher"/>
    <n v="42.06"/>
    <n v="79.06"/>
    <n v="87.36"/>
    <n v="84.24"/>
    <n v="82.391800000000003"/>
    <n v="4"/>
    <n v="0"/>
    <n v="4"/>
    <n v="41.99"/>
    <n v="79.91"/>
    <n v="88.1"/>
    <n v="87.53"/>
    <n v="85.1126"/>
    <n v="6"/>
    <n v="0"/>
    <n v="6"/>
    <n v="33.89"/>
    <n v="65.77"/>
    <n v="81"/>
    <n v="77.12"/>
    <n v="80.079499999999996"/>
    <n v="9"/>
    <n v="7"/>
    <n v="9"/>
    <n v="6.53"/>
    <n v="51.87"/>
    <n v="63.32"/>
    <n v="53.59"/>
    <n v="55.1081"/>
    <n v="3"/>
    <n v="1"/>
    <n v="3"/>
    <n v="33.19"/>
    <n v="63.83"/>
    <n v="74.75"/>
    <n v="67.430000000000007"/>
    <n v="69.6952"/>
    <n v="5"/>
    <n v="3"/>
    <n v="5"/>
    <n v="30.6"/>
    <n v="65.61"/>
    <n v="79.58"/>
    <n v="64.95"/>
    <n v="70.236099999999993"/>
    <n v="3"/>
    <n v="3"/>
    <n v="3"/>
    <n v="66.94"/>
    <n v="87.38"/>
    <n v="92.17"/>
    <n v="88.12"/>
    <n v="90.138000000000005"/>
    <n v="6"/>
    <n v="4"/>
    <n v="6"/>
    <n v="34.700000000000003"/>
    <n v="71.8"/>
    <n v="85.67"/>
    <n v="80.459999999999994"/>
    <n v="76.412499999999994"/>
    <n v="3"/>
    <n v="0"/>
    <n v="3"/>
    <n v="39"/>
    <n v="20"/>
  </r>
  <r>
    <n v="2021"/>
    <n v="180004"/>
    <x v="4"/>
    <s v="OWENSBORO HEALTH MUHLENBERG COMMUNITY HOSPITAL"/>
    <s v="440 HOPKINSVILLE STREET"/>
    <s v="GREENVILLE"/>
    <s v="KY"/>
    <n v="42345"/>
    <s v="Muhlenberg"/>
    <n v="42.06"/>
    <n v="79.06"/>
    <n v="87.36"/>
    <n v="85.19"/>
    <n v="83.651399999999995"/>
    <n v="5"/>
    <n v="0"/>
    <n v="5"/>
    <n v="41.99"/>
    <n v="79.91"/>
    <n v="88.1"/>
    <n v="80.36"/>
    <n v="86.944699999999997"/>
    <n v="8"/>
    <n v="8"/>
    <n v="8"/>
    <n v="33.89"/>
    <n v="65.77"/>
    <n v="81"/>
    <n v="77.09"/>
    <n v="72.514799999999994"/>
    <n v="4"/>
    <n v="0"/>
    <n v="4"/>
    <n v="6.53"/>
    <n v="51.87"/>
    <n v="63.32"/>
    <n v="51.88"/>
    <n v="55.652799999999999"/>
    <n v="3"/>
    <n v="3"/>
    <n v="3"/>
    <n v="33.19"/>
    <n v="63.83"/>
    <n v="74.75"/>
    <n v="71.11"/>
    <n v="72.532700000000006"/>
    <n v="8"/>
    <n v="3"/>
    <n v="8"/>
    <n v="30.6"/>
    <n v="65.61"/>
    <n v="79.58"/>
    <n v="74.739999999999995"/>
    <n v="74.938900000000004"/>
    <n v="7"/>
    <n v="0"/>
    <n v="7"/>
    <n v="66.94"/>
    <n v="87.38"/>
    <n v="92.17"/>
    <n v="87.47"/>
    <n v="85.460999999999999"/>
    <n v="0"/>
    <n v="0"/>
    <n v="0"/>
    <n v="34.700000000000003"/>
    <n v="71.8"/>
    <n v="85.67"/>
    <n v="73.06"/>
    <n v="74.978300000000004"/>
    <n v="3"/>
    <n v="1"/>
    <n v="3"/>
    <n v="38"/>
    <n v="18"/>
  </r>
  <r>
    <n v="2021"/>
    <n v="180009"/>
    <x v="0"/>
    <s v="KING'S DAUGHTERS' MEDICAL CENTER"/>
    <s v="2201 LEXINGTON AVENUE"/>
    <s v="ASHLAND"/>
    <s v="KY"/>
    <n v="41101"/>
    <s v="Boyd"/>
    <n v="42.06"/>
    <n v="79.06"/>
    <n v="87.36"/>
    <n v="81.55"/>
    <n v="85.632499999999993"/>
    <n v="8"/>
    <n v="7"/>
    <n v="8"/>
    <n v="41.99"/>
    <n v="79.91"/>
    <n v="88.1"/>
    <n v="82.68"/>
    <n v="84.281499999999994"/>
    <n v="5"/>
    <n v="2"/>
    <n v="5"/>
    <n v="33.89"/>
    <n v="65.77"/>
    <n v="81"/>
    <n v="65.239999999999995"/>
    <n v="75.178100000000001"/>
    <n v="6"/>
    <n v="6"/>
    <n v="6"/>
    <n v="6.53"/>
    <n v="51.87"/>
    <n v="63.32"/>
    <n v="57.08"/>
    <n v="57.071399999999997"/>
    <n v="5"/>
    <n v="0"/>
    <n v="5"/>
    <n v="33.19"/>
    <n v="63.83"/>
    <n v="74.75"/>
    <n v="66.22"/>
    <n v="64.150099999999995"/>
    <n v="1"/>
    <n v="0"/>
    <n v="1"/>
    <n v="30.6"/>
    <n v="65.61"/>
    <n v="79.58"/>
    <n v="71.63"/>
    <n v="70.318899999999999"/>
    <n v="4"/>
    <n v="0"/>
    <n v="4"/>
    <n v="66.94"/>
    <n v="87.38"/>
    <n v="92.17"/>
    <n v="80.540000000000006"/>
    <n v="84.028400000000005"/>
    <n v="0"/>
    <n v="3"/>
    <n v="3"/>
    <n v="34.700000000000003"/>
    <n v="71.8"/>
    <n v="85.67"/>
    <n v="75.099999999999994"/>
    <n v="80.022099999999995"/>
    <n v="6"/>
    <n v="4"/>
    <n v="6"/>
    <n v="38"/>
    <n v="16"/>
  </r>
  <r>
    <n v="2021"/>
    <n v="180010"/>
    <x v="0"/>
    <s v="SAINT JOSEPH HOSPITAL"/>
    <s v="ONE SAINT JOSEPH DRIVE"/>
    <s v="LEXINGTON"/>
    <s v="KY"/>
    <n v="40504"/>
    <s v="Fayette"/>
    <n v="42.06"/>
    <n v="79.06"/>
    <n v="87.36"/>
    <n v="72.430000000000007"/>
    <n v="74.244699999999995"/>
    <n v="0"/>
    <n v="1"/>
    <n v="1"/>
    <n v="41.99"/>
    <n v="79.91"/>
    <n v="88.1"/>
    <n v="74.81"/>
    <n v="76.6511"/>
    <n v="0"/>
    <n v="1"/>
    <n v="1"/>
    <n v="33.89"/>
    <n v="65.77"/>
    <n v="81"/>
    <n v="58.11"/>
    <n v="54.797499999999999"/>
    <n v="0"/>
    <n v="0"/>
    <n v="0"/>
    <n v="6.53"/>
    <n v="51.87"/>
    <n v="63.32"/>
    <n v="50.33"/>
    <n v="47.252800000000001"/>
    <n v="0"/>
    <n v="0"/>
    <n v="0"/>
    <n v="33.19"/>
    <n v="63.83"/>
    <n v="74.75"/>
    <n v="62.41"/>
    <n v="53.899799999999999"/>
    <n v="0"/>
    <n v="0"/>
    <n v="0"/>
    <n v="30.6"/>
    <n v="65.61"/>
    <n v="79.58"/>
    <n v="62.03"/>
    <n v="61.879100000000001"/>
    <n v="0"/>
    <n v="0"/>
    <n v="0"/>
    <n v="66.94"/>
    <n v="87.38"/>
    <n v="92.17"/>
    <n v="85.78"/>
    <n v="84.438699999999997"/>
    <n v="0"/>
    <n v="0"/>
    <n v="0"/>
    <n v="34.700000000000003"/>
    <n v="71.8"/>
    <n v="85.67"/>
    <n v="68.53"/>
    <n v="64.012"/>
    <n v="0"/>
    <n v="0"/>
    <n v="0"/>
    <n v="2"/>
    <n v="13"/>
  </r>
  <r>
    <n v="2021"/>
    <n v="180011"/>
    <x v="4"/>
    <s v="SAINT JOSEPH LONDON"/>
    <s v="1001 SAINT JOSEPH LANE"/>
    <s v="LONDON"/>
    <s v="KY"/>
    <n v="40741"/>
    <s v="Laurel"/>
    <n v="42.06"/>
    <n v="79.06"/>
    <n v="87.36"/>
    <n v="78.64"/>
    <n v="78.653599999999997"/>
    <n v="0"/>
    <n v="0"/>
    <n v="0"/>
    <n v="41.99"/>
    <n v="79.91"/>
    <n v="88.1"/>
    <n v="80.86"/>
    <n v="78.473399999999998"/>
    <n v="0"/>
    <n v="0"/>
    <n v="0"/>
    <n v="33.89"/>
    <n v="65.77"/>
    <n v="81"/>
    <n v="70.98"/>
    <n v="67.494500000000002"/>
    <n v="2"/>
    <n v="0"/>
    <n v="2"/>
    <n v="6.53"/>
    <n v="51.87"/>
    <n v="63.32"/>
    <n v="54.65"/>
    <n v="52.138399999999997"/>
    <n v="1"/>
    <n v="0"/>
    <n v="1"/>
    <n v="33.19"/>
    <n v="63.83"/>
    <n v="74.75"/>
    <n v="69.64"/>
    <n v="63.943600000000004"/>
    <n v="1"/>
    <n v="0"/>
    <n v="1"/>
    <n v="30.6"/>
    <n v="65.61"/>
    <n v="79.58"/>
    <n v="69.69"/>
    <n v="71.113200000000006"/>
    <n v="4"/>
    <n v="1"/>
    <n v="4"/>
    <n v="66.94"/>
    <n v="87.38"/>
    <n v="92.17"/>
    <n v="84.5"/>
    <n v="85.284599999999998"/>
    <n v="0"/>
    <n v="1"/>
    <n v="1"/>
    <n v="34.700000000000003"/>
    <n v="71.8"/>
    <n v="85.67"/>
    <n v="74.37"/>
    <n v="71.658299999999997"/>
    <n v="0"/>
    <n v="0"/>
    <n v="0"/>
    <n v="9"/>
    <n v="17"/>
  </r>
  <r>
    <n v="2021"/>
    <n v="180012"/>
    <x v="2"/>
    <s v="HARDIN MEMORIAL HOSPITAL"/>
    <s v="913 NORTH DIXIE AVENUE"/>
    <s v="ELIZABETHTOWN"/>
    <s v="KY"/>
    <n v="42701"/>
    <s v="Hardin"/>
    <n v="42.06"/>
    <n v="79.06"/>
    <n v="87.36"/>
    <n v="80.510000000000005"/>
    <n v="82.543599999999998"/>
    <n v="4"/>
    <n v="2"/>
    <n v="4"/>
    <n v="41.99"/>
    <n v="79.91"/>
    <n v="88.1"/>
    <n v="78.790000000000006"/>
    <n v="80.940700000000007"/>
    <n v="2"/>
    <n v="2"/>
    <n v="2"/>
    <n v="33.89"/>
    <n v="65.77"/>
    <n v="81"/>
    <n v="61.36"/>
    <n v="63.581800000000001"/>
    <n v="0"/>
    <n v="1"/>
    <n v="1"/>
    <n v="6.53"/>
    <n v="51.87"/>
    <n v="63.32"/>
    <n v="49.85"/>
    <n v="55.127699999999997"/>
    <n v="3"/>
    <n v="3"/>
    <n v="3"/>
    <n v="33.19"/>
    <n v="63.83"/>
    <n v="74.75"/>
    <n v="62.42"/>
    <n v="65.473200000000006"/>
    <n v="2"/>
    <n v="2"/>
    <n v="2"/>
    <n v="30.6"/>
    <n v="65.61"/>
    <n v="79.58"/>
    <n v="65.36"/>
    <n v="66.310100000000006"/>
    <n v="1"/>
    <n v="0"/>
    <n v="1"/>
    <n v="66.94"/>
    <n v="87.38"/>
    <n v="92.17"/>
    <n v="88.3"/>
    <n v="89.289400000000001"/>
    <n v="4"/>
    <n v="2"/>
    <n v="4"/>
    <n v="34.700000000000003"/>
    <n v="71.8"/>
    <n v="85.67"/>
    <n v="67.48"/>
    <n v="73.065700000000007"/>
    <n v="1"/>
    <n v="3"/>
    <n v="3"/>
    <n v="20"/>
    <n v="18"/>
  </r>
  <r>
    <n v="2021"/>
    <n v="180013"/>
    <x v="1"/>
    <s v="THE MEDICAL CENTER AT BOWLING GREEN"/>
    <s v="250 PARK STREET"/>
    <s v="BOWLING GREEN"/>
    <s v="KY"/>
    <n v="42101"/>
    <s v="Warren"/>
    <n v="42.06"/>
    <n v="79.06"/>
    <n v="87.36"/>
    <n v="76.64"/>
    <n v="76.380899999999997"/>
    <n v="0"/>
    <n v="0"/>
    <n v="0"/>
    <n v="41.99"/>
    <n v="79.91"/>
    <n v="88.1"/>
    <n v="75.86"/>
    <n v="76.539000000000001"/>
    <n v="0"/>
    <n v="0"/>
    <n v="0"/>
    <n v="33.89"/>
    <n v="65.77"/>
    <n v="81"/>
    <n v="59.1"/>
    <n v="56.291699999999999"/>
    <n v="0"/>
    <n v="0"/>
    <n v="0"/>
    <n v="6.53"/>
    <n v="51.87"/>
    <n v="63.32"/>
    <n v="50.23"/>
    <n v="48.119500000000002"/>
    <n v="0"/>
    <n v="0"/>
    <n v="0"/>
    <n v="33.19"/>
    <n v="63.83"/>
    <n v="74.75"/>
    <n v="60.9"/>
    <n v="58.1188"/>
    <n v="0"/>
    <n v="0"/>
    <n v="0"/>
    <n v="30.6"/>
    <n v="65.61"/>
    <n v="79.58"/>
    <n v="61.93"/>
    <n v="61.347999999999999"/>
    <n v="0"/>
    <n v="0"/>
    <n v="0"/>
    <n v="66.94"/>
    <n v="87.38"/>
    <n v="92.17"/>
    <n v="85.62"/>
    <n v="82.482100000000003"/>
    <n v="0"/>
    <n v="0"/>
    <n v="0"/>
    <n v="34.700000000000003"/>
    <n v="71.8"/>
    <n v="85.67"/>
    <n v="65.099999999999994"/>
    <n v="66.171899999999994"/>
    <n v="0"/>
    <n v="0"/>
    <n v="0"/>
    <n v="0"/>
    <n v="14"/>
  </r>
  <r>
    <n v="2021"/>
    <n v="180017"/>
    <x v="0"/>
    <s v="T J SAMSON COMMUNITY HOSPITAL"/>
    <s v="1301 NORTH RACE STREET"/>
    <s v="GLASGOW"/>
    <s v="KY"/>
    <n v="42141"/>
    <s v="Barren"/>
    <n v="42.06"/>
    <n v="79.06"/>
    <n v="87.36"/>
    <n v="76.510000000000005"/>
    <n v="82.540499999999994"/>
    <n v="4"/>
    <n v="5"/>
    <n v="5"/>
    <n v="41.99"/>
    <n v="79.91"/>
    <n v="88.1"/>
    <n v="81.09"/>
    <n v="82.879599999999996"/>
    <n v="4"/>
    <n v="2"/>
    <n v="4"/>
    <n v="33.89"/>
    <n v="65.77"/>
    <n v="81"/>
    <n v="65.209999999999994"/>
    <n v="73.858199999999997"/>
    <n v="5"/>
    <n v="5"/>
    <n v="5"/>
    <n v="6.53"/>
    <n v="51.87"/>
    <n v="63.32"/>
    <n v="48.35"/>
    <n v="57.051499999999997"/>
    <n v="5"/>
    <n v="5"/>
    <n v="5"/>
    <n v="33.19"/>
    <n v="63.83"/>
    <n v="74.75"/>
    <n v="59.36"/>
    <n v="63.659399999999998"/>
    <n v="0"/>
    <n v="2"/>
    <n v="2"/>
    <n v="30.6"/>
    <n v="65.61"/>
    <n v="79.58"/>
    <n v="68.41"/>
    <n v="70.255700000000004"/>
    <n v="3"/>
    <n v="1"/>
    <n v="3"/>
    <n v="66.94"/>
    <n v="87.38"/>
    <n v="92.17"/>
    <n v="82.21"/>
    <n v="86.927899999999994"/>
    <n v="0"/>
    <n v="4"/>
    <n v="4"/>
    <n v="34.700000000000003"/>
    <n v="71.8"/>
    <n v="85.67"/>
    <n v="62.9"/>
    <n v="70.857799999999997"/>
    <n v="0"/>
    <n v="3"/>
    <n v="3"/>
    <n v="31"/>
    <n v="19"/>
  </r>
  <r>
    <n v="2021"/>
    <n v="180018"/>
    <x v="0"/>
    <s v="ST CLAIRE REGIONAL MEDICAL CENTER"/>
    <s v="222 MEDICAL CIRCLE"/>
    <s v="MOREHEAD"/>
    <s v="KY"/>
    <n v="40351"/>
    <s v="Rowan"/>
    <n v="42.06"/>
    <n v="79.06"/>
    <n v="87.36"/>
    <n v="83.27"/>
    <n v="82.933300000000003"/>
    <n v="5"/>
    <n v="0"/>
    <n v="5"/>
    <n v="41.99"/>
    <n v="79.91"/>
    <n v="88.1"/>
    <n v="82.5"/>
    <n v="83.151499999999999"/>
    <n v="4"/>
    <n v="1"/>
    <n v="4"/>
    <n v="33.89"/>
    <n v="65.77"/>
    <n v="81"/>
    <n v="64.17"/>
    <n v="65.843400000000003"/>
    <n v="1"/>
    <n v="0"/>
    <n v="1"/>
    <n v="6.53"/>
    <n v="51.87"/>
    <n v="63.32"/>
    <n v="52.9"/>
    <n v="50.776600000000002"/>
    <n v="0"/>
    <n v="0"/>
    <n v="0"/>
    <n v="33.19"/>
    <n v="63.83"/>
    <n v="74.75"/>
    <n v="70.36"/>
    <n v="68.109300000000005"/>
    <n v="4"/>
    <n v="0"/>
    <n v="4"/>
    <n v="30.6"/>
    <n v="65.61"/>
    <n v="79.58"/>
    <n v="63.73"/>
    <n v="63.533299999999997"/>
    <n v="0"/>
    <n v="0"/>
    <n v="0"/>
    <n v="66.94"/>
    <n v="87.38"/>
    <n v="92.17"/>
    <n v="89.51"/>
    <n v="87.883300000000006"/>
    <n v="1"/>
    <n v="0"/>
    <n v="1"/>
    <n v="34.700000000000003"/>
    <n v="71.8"/>
    <n v="85.67"/>
    <n v="67.58"/>
    <n v="73.960899999999995"/>
    <n v="2"/>
    <n v="3"/>
    <n v="3"/>
    <n v="18"/>
    <n v="18"/>
  </r>
  <r>
    <n v="2021"/>
    <n v="180019"/>
    <x v="2"/>
    <s v="MEADOWVIEW REGIONAL MEDICAL CENTER"/>
    <s v="989 MEDICAL PARK DRIVE"/>
    <s v="MAYSVILLE"/>
    <s v="KY"/>
    <n v="41056"/>
    <s v="Mason"/>
    <n v="42.06"/>
    <n v="79.06"/>
    <n v="87.36"/>
    <n v="83.14"/>
    <n v="84.672799999999995"/>
    <n v="7"/>
    <n v="3"/>
    <n v="7"/>
    <n v="41.99"/>
    <n v="79.91"/>
    <n v="88.1"/>
    <n v="79.39"/>
    <n v="82.849900000000005"/>
    <n v="4"/>
    <n v="3"/>
    <n v="4"/>
    <n v="33.89"/>
    <n v="65.77"/>
    <n v="81"/>
    <n v="72.819999999999993"/>
    <n v="71.284899999999993"/>
    <n v="4"/>
    <n v="0"/>
    <n v="4"/>
    <n v="6.53"/>
    <n v="51.87"/>
    <n v="63.32"/>
    <n v="54.39"/>
    <n v="50.3108"/>
    <n v="0"/>
    <n v="0"/>
    <n v="0"/>
    <n v="33.19"/>
    <n v="63.83"/>
    <n v="74.75"/>
    <n v="66.099999999999994"/>
    <n v="63.954999999999998"/>
    <n v="1"/>
    <n v="0"/>
    <n v="1"/>
    <n v="30.6"/>
    <n v="65.61"/>
    <n v="79.58"/>
    <n v="67.87"/>
    <n v="68.743799999999993"/>
    <n v="3"/>
    <n v="0"/>
    <n v="3"/>
    <n v="66.94"/>
    <n v="87.38"/>
    <n v="92.17"/>
    <n v="89.68"/>
    <n v="91.865899999999996"/>
    <n v="9"/>
    <n v="8"/>
    <n v="9"/>
    <n v="34.700000000000003"/>
    <n v="71.8"/>
    <n v="85.67"/>
    <n v="74.31"/>
    <n v="65.444299999999998"/>
    <n v="0"/>
    <n v="0"/>
    <n v="0"/>
    <n v="28"/>
    <n v="16"/>
  </r>
  <r>
    <n v="2021"/>
    <n v="180020"/>
    <x v="2"/>
    <s v="MIDDLESBORO APPALACHIAN REGIONAL HEALTHCARE HOSPIT"/>
    <s v="3600 WEST CUMBERLAND AVENUE"/>
    <s v="MIDDLESBORO"/>
    <s v="KY"/>
    <n v="40965"/>
    <s v="Bell"/>
    <n v="42.06"/>
    <n v="79.06"/>
    <n v="87.36"/>
    <n v="83.07"/>
    <n v="81.117099999999994"/>
    <n v="3"/>
    <n v="0"/>
    <n v="3"/>
    <n v="41.99"/>
    <n v="79.91"/>
    <n v="88.1"/>
    <n v="87.87"/>
    <n v="87.041899999999998"/>
    <n v="8"/>
    <n v="0"/>
    <n v="8"/>
    <n v="33.89"/>
    <n v="65.77"/>
    <n v="81"/>
    <n v="72.209999999999994"/>
    <n v="68.295699999999997"/>
    <n v="2"/>
    <n v="0"/>
    <n v="2"/>
    <n v="6.53"/>
    <n v="51.87"/>
    <n v="63.32"/>
    <n v="56.12"/>
    <n v="47.212699999999998"/>
    <n v="0"/>
    <n v="0"/>
    <n v="0"/>
    <n v="33.19"/>
    <n v="63.83"/>
    <n v="74.75"/>
    <n v="65.650000000000006"/>
    <n v="68.311800000000005"/>
    <n v="4"/>
    <n v="2"/>
    <n v="4"/>
    <n v="30.6"/>
    <n v="65.61"/>
    <n v="79.58"/>
    <n v="72.31"/>
    <n v="61.498100000000001"/>
    <n v="0"/>
    <n v="0"/>
    <n v="0"/>
    <n v="66.94"/>
    <n v="87.38"/>
    <n v="92.17"/>
    <n v="91.57"/>
    <n v="84.456000000000003"/>
    <n v="0"/>
    <n v="0"/>
    <n v="0"/>
    <n v="34.700000000000003"/>
    <n v="71.8"/>
    <n v="85.67"/>
    <n v="70.91"/>
    <n v="63.392699999999998"/>
    <n v="0"/>
    <n v="0"/>
    <n v="0"/>
    <n v="17"/>
    <n v="15"/>
  </r>
  <r>
    <n v="2021"/>
    <n v="180024"/>
    <x v="2"/>
    <s v="SPRING VIEW HOSPITAL"/>
    <s v="320 LORETTO ROAD"/>
    <s v="LEBANON"/>
    <s v="KY"/>
    <n v="40033"/>
    <s v="Marion"/>
    <n v="42.06"/>
    <n v="79.06"/>
    <n v="87.36"/>
    <n v="81.599999999999994"/>
    <n v="82.100700000000003"/>
    <n v="4"/>
    <n v="0"/>
    <n v="4"/>
    <n v="41.99"/>
    <n v="79.91"/>
    <n v="88.1"/>
    <n v="82.93"/>
    <n v="81.354399999999998"/>
    <n v="2"/>
    <n v="0"/>
    <n v="2"/>
    <n v="33.89"/>
    <n v="65.77"/>
    <n v="81"/>
    <n v="76.040000000000006"/>
    <n v="72.684100000000001"/>
    <n v="5"/>
    <n v="0"/>
    <n v="5"/>
    <n v="6.53"/>
    <n v="51.87"/>
    <n v="63.32"/>
    <n v="47.62"/>
    <n v="53.165599999999998"/>
    <n v="2"/>
    <n v="3"/>
    <n v="3"/>
    <n v="33.19"/>
    <n v="63.83"/>
    <n v="74.75"/>
    <n v="66.680000000000007"/>
    <n v="66.691800000000001"/>
    <n v="3"/>
    <n v="0"/>
    <n v="3"/>
    <n v="30.6"/>
    <n v="65.61"/>
    <n v="79.58"/>
    <n v="66.900000000000006"/>
    <n v="66.361900000000006"/>
    <n v="1"/>
    <n v="0"/>
    <n v="1"/>
    <n v="66.94"/>
    <n v="87.38"/>
    <n v="92.17"/>
    <n v="90.33"/>
    <n v="89.493099999999998"/>
    <n v="4"/>
    <n v="0"/>
    <n v="4"/>
    <n v="34.700000000000003"/>
    <n v="71.8"/>
    <n v="85.67"/>
    <n v="73.430000000000007"/>
    <n v="68.482299999999995"/>
    <n v="0"/>
    <n v="0"/>
    <n v="0"/>
    <n v="22"/>
    <n v="18"/>
  </r>
  <r>
    <n v="2021"/>
    <n v="180025"/>
    <x v="2"/>
    <s v="FLAGET MEMORIAL HOSPITAL"/>
    <s v="4305 NEW SHEPHERDSVILLE ROAD"/>
    <s v="BARDSTOWN"/>
    <s v="KY"/>
    <n v="40004"/>
    <s v="Nelson"/>
    <n v="42.06"/>
    <n v="79.06"/>
    <n v="87.36"/>
    <n v="83.38"/>
    <n v="81.971400000000003"/>
    <n v="4"/>
    <n v="0"/>
    <n v="4"/>
    <n v="41.99"/>
    <n v="79.91"/>
    <n v="88.1"/>
    <n v="81"/>
    <n v="85.156400000000005"/>
    <n v="6"/>
    <n v="5"/>
    <n v="6"/>
    <n v="33.89"/>
    <n v="65.77"/>
    <n v="81"/>
    <n v="73.16"/>
    <n v="67.474400000000003"/>
    <n v="2"/>
    <n v="0"/>
    <n v="2"/>
    <n v="6.53"/>
    <n v="51.87"/>
    <n v="63.32"/>
    <n v="53.73"/>
    <n v="54.755200000000002"/>
    <n v="3"/>
    <n v="1"/>
    <n v="3"/>
    <n v="33.19"/>
    <n v="63.83"/>
    <n v="74.75"/>
    <n v="65.790000000000006"/>
    <n v="69.055499999999995"/>
    <n v="5"/>
    <n v="3"/>
    <n v="5"/>
    <n v="30.6"/>
    <n v="65.61"/>
    <n v="79.58"/>
    <n v="66.099999999999994"/>
    <n v="69.072999999999993"/>
    <n v="3"/>
    <n v="2"/>
    <n v="3"/>
    <n v="66.94"/>
    <n v="87.38"/>
    <n v="92.17"/>
    <n v="89.85"/>
    <n v="90.235600000000005"/>
    <n v="6"/>
    <n v="1"/>
    <n v="6"/>
    <n v="34.700000000000003"/>
    <n v="71.8"/>
    <n v="85.67"/>
    <n v="76.010000000000005"/>
    <n v="79.352199999999996"/>
    <n v="5"/>
    <n v="3"/>
    <n v="5"/>
    <n v="34"/>
    <n v="20"/>
  </r>
  <r>
    <n v="2021"/>
    <n v="180027"/>
    <x v="0"/>
    <s v="MURRAY-CALLOWAY COUNTY HOSPITAL"/>
    <s v="803 POPLAR STREET"/>
    <s v="MURRAY"/>
    <s v="KY"/>
    <n v="42071"/>
    <s v="Calloway"/>
    <n v="42.06"/>
    <n v="79.06"/>
    <n v="87.36"/>
    <n v="78.92"/>
    <n v="80.649000000000001"/>
    <n v="2"/>
    <n v="2"/>
    <n v="2"/>
    <n v="41.99"/>
    <n v="79.91"/>
    <n v="88.1"/>
    <n v="85.14"/>
    <n v="84.183999999999997"/>
    <n v="5"/>
    <n v="0"/>
    <n v="5"/>
    <n v="33.89"/>
    <n v="65.77"/>
    <n v="81"/>
    <n v="63.52"/>
    <n v="68.435400000000001"/>
    <n v="2"/>
    <n v="2"/>
    <n v="2"/>
    <n v="6.53"/>
    <n v="51.87"/>
    <n v="63.32"/>
    <n v="53.59"/>
    <n v="57.582500000000003"/>
    <n v="5"/>
    <n v="4"/>
    <n v="5"/>
    <n v="33.19"/>
    <n v="63.83"/>
    <n v="74.75"/>
    <n v="60.49"/>
    <n v="61.596200000000003"/>
    <n v="0"/>
    <n v="0"/>
    <n v="0"/>
    <n v="30.6"/>
    <n v="65.61"/>
    <n v="79.58"/>
    <n v="67.12"/>
    <n v="72.397999999999996"/>
    <n v="5"/>
    <n v="4"/>
    <n v="5"/>
    <n v="66.94"/>
    <n v="87.38"/>
    <n v="92.17"/>
    <n v="87"/>
    <n v="88.848200000000006"/>
    <n v="3"/>
    <n v="3"/>
    <n v="3"/>
    <n v="34.700000000000003"/>
    <n v="71.8"/>
    <n v="85.67"/>
    <n v="71.13"/>
    <n v="75.928799999999995"/>
    <n v="3"/>
    <n v="3"/>
    <n v="3"/>
    <n v="25"/>
    <n v="18"/>
  </r>
  <r>
    <n v="2021"/>
    <n v="180029"/>
    <x v="0"/>
    <s v="HAZARD ARH REGIONAL MEDICAL CENTER"/>
    <s v="100 MEDICAL CENTER DRIVE"/>
    <s v="HAZARD"/>
    <s v="KY"/>
    <n v="41701"/>
    <s v="Perry"/>
    <n v="42.06"/>
    <n v="79.06"/>
    <n v="87.36"/>
    <n v="75.459999999999994"/>
    <n v="71.663700000000006"/>
    <n v="0"/>
    <n v="0"/>
    <n v="0"/>
    <n v="41.99"/>
    <n v="79.91"/>
    <n v="88.1"/>
    <n v="81.59"/>
    <n v="79.148799999999994"/>
    <n v="0"/>
    <n v="0"/>
    <n v="0"/>
    <n v="33.89"/>
    <n v="65.77"/>
    <n v="81"/>
    <n v="65.77"/>
    <n v="63.474800000000002"/>
    <n v="0"/>
    <n v="0"/>
    <n v="0"/>
    <n v="6.53"/>
    <n v="51.87"/>
    <n v="63.32"/>
    <n v="42.72"/>
    <n v="43.800800000000002"/>
    <n v="0"/>
    <n v="0"/>
    <n v="0"/>
    <n v="33.19"/>
    <n v="63.83"/>
    <n v="74.75"/>
    <n v="61.43"/>
    <n v="62.959600000000002"/>
    <n v="0"/>
    <n v="1"/>
    <n v="1"/>
    <n v="30.6"/>
    <n v="65.61"/>
    <n v="79.58"/>
    <n v="57.06"/>
    <n v="61.072800000000001"/>
    <n v="0"/>
    <n v="1"/>
    <n v="1"/>
    <n v="66.94"/>
    <n v="87.38"/>
    <n v="92.17"/>
    <n v="80.25"/>
    <n v="83.439700000000002"/>
    <n v="0"/>
    <n v="2"/>
    <n v="2"/>
    <n v="34.700000000000003"/>
    <n v="71.8"/>
    <n v="85.67"/>
    <n v="60.86"/>
    <n v="58.409500000000001"/>
    <n v="0"/>
    <n v="0"/>
    <n v="0"/>
    <n v="4"/>
    <n v="12"/>
  </r>
  <r>
    <n v="2021"/>
    <n v="180035"/>
    <x v="4"/>
    <s v="ST ELIZABETH MEDICAL CENTER NORTH"/>
    <s v="1 MEDICAL VILLAGE DRIVE"/>
    <s v="EDGEWOOD"/>
    <s v="KY"/>
    <n v="41017"/>
    <s v="Kenton"/>
    <n v="42.06"/>
    <n v="79.06"/>
    <n v="87.36"/>
    <n v="79.55"/>
    <n v="81.729299999999995"/>
    <n v="3"/>
    <n v="2"/>
    <n v="3"/>
    <n v="41.99"/>
    <n v="79.91"/>
    <n v="88.1"/>
    <n v="79.19"/>
    <n v="79.513400000000004"/>
    <n v="0"/>
    <n v="0"/>
    <n v="0"/>
    <n v="33.89"/>
    <n v="65.77"/>
    <n v="81"/>
    <n v="66.010000000000005"/>
    <n v="69.194000000000003"/>
    <n v="3"/>
    <n v="2"/>
    <n v="3"/>
    <n v="6.53"/>
    <n v="51.87"/>
    <n v="63.32"/>
    <n v="54.87"/>
    <n v="57.248600000000003"/>
    <n v="5"/>
    <n v="2"/>
    <n v="5"/>
    <n v="33.19"/>
    <n v="63.83"/>
    <n v="74.75"/>
    <n v="67.08"/>
    <n v="68.744699999999995"/>
    <n v="5"/>
    <n v="2"/>
    <n v="5"/>
    <n v="30.6"/>
    <n v="65.61"/>
    <n v="79.58"/>
    <n v="63.78"/>
    <n v="67.586100000000002"/>
    <n v="2"/>
    <n v="2"/>
    <n v="2"/>
    <n v="66.94"/>
    <n v="87.38"/>
    <n v="92.17"/>
    <n v="88.09"/>
    <n v="88.750399999999999"/>
    <n v="3"/>
    <n v="1"/>
    <n v="3"/>
    <n v="34.700000000000003"/>
    <n v="71.8"/>
    <n v="85.67"/>
    <n v="74.87"/>
    <n v="77.573099999999997"/>
    <n v="4"/>
    <n v="2"/>
    <n v="4"/>
    <n v="25"/>
    <n v="19"/>
  </r>
  <r>
    <n v="2021"/>
    <n v="180036"/>
    <x v="0"/>
    <s v="OUR LADY OF BELLEFONTE HOSPITAL"/>
    <s v="1000 SAINT CHRISTOPHER DRIVE"/>
    <s v="ASHLAND"/>
    <s v="KY"/>
    <n v="41101"/>
    <s v="Boyd"/>
    <n v="42.06"/>
    <n v="79.06"/>
    <n v="87.36"/>
    <n v="81.900000000000006"/>
    <n v="80.784099999999995"/>
    <n v="2"/>
    <n v="0"/>
    <n v="2"/>
    <n v="41.99"/>
    <n v="79.91"/>
    <n v="88.1"/>
    <n v="85.19"/>
    <n v="85.045599999999993"/>
    <n v="6"/>
    <n v="0"/>
    <n v="6"/>
    <n v="33.89"/>
    <n v="65.77"/>
    <n v="81"/>
    <n v="72.98"/>
    <n v="74.320700000000002"/>
    <n v="6"/>
    <n v="1"/>
    <n v="6"/>
    <n v="6.53"/>
    <n v="51.87"/>
    <n v="63.32"/>
    <n v="60.15"/>
    <n v="60.076099999999997"/>
    <n v="7"/>
    <n v="0"/>
    <n v="7"/>
    <n v="33.19"/>
    <n v="63.83"/>
    <n v="74.75"/>
    <n v="70.87"/>
    <n v="67.736099999999993"/>
    <n v="4"/>
    <n v="0"/>
    <n v="4"/>
    <n v="30.6"/>
    <n v="65.61"/>
    <n v="79.58"/>
    <n v="70.459999999999994"/>
    <n v="67.937600000000003"/>
    <n v="2"/>
    <n v="0"/>
    <n v="2"/>
    <n v="66.94"/>
    <n v="87.38"/>
    <n v="92.17"/>
    <n v="91.35"/>
    <n v="87.593699999999998"/>
    <n v="1"/>
    <n v="0"/>
    <n v="1"/>
    <n v="34.700000000000003"/>
    <n v="71.8"/>
    <n v="85.67"/>
    <n v="79.260000000000005"/>
    <n v="78.802000000000007"/>
    <n v="5"/>
    <n v="0"/>
    <n v="5"/>
    <n v="33"/>
    <n v="20"/>
  </r>
  <r>
    <n v="2021"/>
    <n v="180038"/>
    <x v="2"/>
    <s v="OWENSBORO HEALTH REGIONAL HOSPITAL"/>
    <s v="1201 PLEASANT VALLEY ROAD"/>
    <s v="OWENSBORO"/>
    <s v="KY"/>
    <n v="42303"/>
    <s v="Daviess"/>
    <n v="42.06"/>
    <n v="79.06"/>
    <n v="87.36"/>
    <n v="80.06"/>
    <n v="81.410200000000003"/>
    <n v="3"/>
    <n v="1"/>
    <n v="3"/>
    <n v="41.99"/>
    <n v="79.91"/>
    <n v="88.1"/>
    <n v="80.09"/>
    <n v="80.619399999999999"/>
    <n v="1"/>
    <n v="0"/>
    <n v="1"/>
    <n v="33.89"/>
    <n v="65.77"/>
    <n v="81"/>
    <n v="60.11"/>
    <n v="68.067800000000005"/>
    <n v="2"/>
    <n v="3"/>
    <n v="3"/>
    <n v="6.53"/>
    <n v="51.87"/>
    <n v="63.32"/>
    <n v="52.37"/>
    <n v="56.326500000000003"/>
    <n v="4"/>
    <n v="3"/>
    <n v="4"/>
    <n v="33.19"/>
    <n v="63.83"/>
    <n v="74.75"/>
    <n v="67.459999999999994"/>
    <n v="69.571200000000005"/>
    <n v="5"/>
    <n v="2"/>
    <n v="5"/>
    <n v="30.6"/>
    <n v="65.61"/>
    <n v="79.58"/>
    <n v="68.48"/>
    <n v="69.215999999999994"/>
    <n v="3"/>
    <n v="0"/>
    <n v="3"/>
    <n v="66.94"/>
    <n v="87.38"/>
    <n v="92.17"/>
    <n v="88.52"/>
    <n v="88.739800000000002"/>
    <n v="3"/>
    <n v="0"/>
    <n v="3"/>
    <n v="34.700000000000003"/>
    <n v="71.8"/>
    <n v="85.67"/>
    <n v="71.5"/>
    <n v="73.267899999999997"/>
    <n v="1"/>
    <n v="1"/>
    <n v="1"/>
    <n v="23"/>
    <n v="20"/>
  </r>
  <r>
    <n v="2021"/>
    <n v="180040"/>
    <x v="0"/>
    <s v="UOFL HEALTH - JEWISH HOSPITAL"/>
    <s v="200 ABRAHAM FLEXNER WAY"/>
    <s v="LOUISVILLE"/>
    <s v="KY"/>
    <n v="40202"/>
    <s v="Jefferson"/>
    <n v="42.06"/>
    <n v="79.06"/>
    <n v="87.36"/>
    <n v="75.34"/>
    <n v="75.449200000000005"/>
    <n v="0"/>
    <n v="0"/>
    <n v="0"/>
    <n v="41.99"/>
    <n v="79.91"/>
    <n v="88.1"/>
    <n v="76.260000000000005"/>
    <n v="76.778099999999995"/>
    <n v="0"/>
    <n v="0"/>
    <n v="0"/>
    <n v="33.89"/>
    <n v="65.77"/>
    <n v="81"/>
    <n v="60.93"/>
    <n v="54.960900000000002"/>
    <n v="0"/>
    <n v="0"/>
    <n v="0"/>
    <n v="6.53"/>
    <n v="51.87"/>
    <n v="63.32"/>
    <n v="50.45"/>
    <n v="45.668700000000001"/>
    <n v="0"/>
    <n v="0"/>
    <n v="0"/>
    <n v="33.19"/>
    <n v="63.83"/>
    <n v="74.75"/>
    <n v="59.29"/>
    <n v="55.791400000000003"/>
    <n v="0"/>
    <n v="0"/>
    <n v="0"/>
    <n v="30.6"/>
    <n v="65.61"/>
    <n v="79.58"/>
    <n v="62.2"/>
    <n v="60.868000000000002"/>
    <n v="0"/>
    <n v="0"/>
    <n v="0"/>
    <n v="66.94"/>
    <n v="87.38"/>
    <n v="92.17"/>
    <n v="87.12"/>
    <n v="84.546300000000002"/>
    <n v="0"/>
    <n v="0"/>
    <n v="0"/>
    <n v="34.700000000000003"/>
    <n v="71.8"/>
    <n v="85.67"/>
    <n v="68.099999999999994"/>
    <n v="62.769399999999997"/>
    <n v="0"/>
    <n v="0"/>
    <n v="0"/>
    <n v="0"/>
    <n v="13"/>
  </r>
  <r>
    <n v="2021"/>
    <n v="180043"/>
    <x v="4"/>
    <s v="ADVENTHEALTH MANCHESTER"/>
    <s v="210 MARIE LANGDON DRIVE"/>
    <s v="MANCHESTER"/>
    <s v="KY"/>
    <n v="40962"/>
    <s v="Clay"/>
    <n v="42.06"/>
    <n v="79.06"/>
    <n v="87.36"/>
    <n v="83.17"/>
    <n v="84.8887"/>
    <n v="7"/>
    <n v="4"/>
    <n v="7"/>
    <n v="41.99"/>
    <n v="79.91"/>
    <n v="88.1"/>
    <n v="88.9"/>
    <n v="87.280199999999994"/>
    <n v="9"/>
    <n v="0"/>
    <n v="9"/>
    <n v="33.89"/>
    <n v="65.77"/>
    <n v="81"/>
    <n v="71.569999999999993"/>
    <n v="73.4649"/>
    <n v="5"/>
    <n v="2"/>
    <n v="5"/>
    <n v="6.53"/>
    <n v="51.87"/>
    <n v="63.32"/>
    <n v="61.61"/>
    <n v="57.354399999999998"/>
    <n v="5"/>
    <n v="0"/>
    <n v="5"/>
    <n v="33.19"/>
    <n v="63.83"/>
    <n v="74.75"/>
    <n v="71.78"/>
    <n v="69.956900000000005"/>
    <n v="6"/>
    <n v="0"/>
    <n v="6"/>
    <n v="30.6"/>
    <n v="65.61"/>
    <n v="79.58"/>
    <n v="69.25"/>
    <n v="74.918400000000005"/>
    <n v="6"/>
    <n v="5"/>
    <n v="6"/>
    <n v="66.94"/>
    <n v="87.38"/>
    <n v="92.17"/>
    <n v="88.53"/>
    <n v="92.415800000000004"/>
    <n v="10"/>
    <n v="9"/>
    <n v="10"/>
    <n v="34.700000000000003"/>
    <n v="71.8"/>
    <n v="85.67"/>
    <n v="70.73"/>
    <n v="78.247399999999999"/>
    <n v="5"/>
    <n v="5"/>
    <n v="5"/>
    <n v="53"/>
    <n v="20"/>
  </r>
  <r>
    <n v="2021"/>
    <n v="180044"/>
    <x v="1"/>
    <s v="PIKEVILLE MEDICAL CENTER"/>
    <s v="911 BYPASS ROAD"/>
    <s v="PIKEVILLE"/>
    <s v="KY"/>
    <n v="41501"/>
    <s v="Pike"/>
    <n v="42.06"/>
    <n v="79.06"/>
    <n v="87.36"/>
    <n v="78.489999999999995"/>
    <n v="76.134"/>
    <n v="0"/>
    <n v="0"/>
    <n v="0"/>
    <n v="41.99"/>
    <n v="79.91"/>
    <n v="88.1"/>
    <n v="81.489999999999995"/>
    <n v="79.396500000000003"/>
    <n v="0"/>
    <n v="0"/>
    <n v="0"/>
    <n v="33.89"/>
    <n v="65.77"/>
    <n v="81"/>
    <n v="66.14"/>
    <n v="65.171599999999998"/>
    <n v="0"/>
    <n v="0"/>
    <n v="0"/>
    <n v="6.53"/>
    <n v="51.87"/>
    <n v="63.32"/>
    <n v="53.82"/>
    <n v="52.247799999999998"/>
    <n v="1"/>
    <n v="0"/>
    <n v="1"/>
    <n v="33.19"/>
    <n v="63.83"/>
    <n v="74.75"/>
    <n v="65.75"/>
    <n v="61.201900000000002"/>
    <n v="0"/>
    <n v="0"/>
    <n v="0"/>
    <n v="30.6"/>
    <n v="65.61"/>
    <n v="79.58"/>
    <n v="66.34"/>
    <n v="61.7179"/>
    <n v="0"/>
    <n v="0"/>
    <n v="0"/>
    <n v="66.94"/>
    <n v="87.38"/>
    <n v="92.17"/>
    <n v="85.62"/>
    <n v="83.444400000000002"/>
    <n v="0"/>
    <n v="0"/>
    <n v="0"/>
    <n v="34.700000000000003"/>
    <n v="71.8"/>
    <n v="85.67"/>
    <n v="73.900000000000006"/>
    <n v="68.087199999999996"/>
    <n v="0"/>
    <n v="0"/>
    <n v="0"/>
    <n v="1"/>
    <n v="16"/>
  </r>
  <r>
    <n v="2021"/>
    <n v="180045"/>
    <x v="2"/>
    <s v="ST ELIZABETH FLORENCE"/>
    <s v="4900 HOUSTON ROAD"/>
    <s v="FLORENCE"/>
    <s v="KY"/>
    <n v="41042"/>
    <s v="Boone"/>
    <n v="42.06"/>
    <n v="79.06"/>
    <n v="87.36"/>
    <n v="77.69"/>
    <n v="81.814400000000006"/>
    <n v="3"/>
    <n v="4"/>
    <n v="4"/>
    <n v="41.99"/>
    <n v="79.91"/>
    <n v="88.1"/>
    <n v="77.91"/>
    <n v="81.262500000000003"/>
    <n v="2"/>
    <n v="3"/>
    <n v="3"/>
    <n v="33.89"/>
    <n v="65.77"/>
    <n v="81"/>
    <n v="65.25"/>
    <n v="73.194800000000001"/>
    <n v="5"/>
    <n v="5"/>
    <n v="5"/>
    <n v="6.53"/>
    <n v="51.87"/>
    <n v="63.32"/>
    <n v="53.45"/>
    <n v="59.686700000000002"/>
    <n v="7"/>
    <n v="6"/>
    <n v="7"/>
    <n v="33.19"/>
    <n v="63.83"/>
    <n v="74.75"/>
    <n v="63.05"/>
    <n v="70.874700000000004"/>
    <n v="6"/>
    <n v="6"/>
    <n v="6"/>
    <n v="30.6"/>
    <n v="65.61"/>
    <n v="79.58"/>
    <n v="62.93"/>
    <n v="69.604799999999997"/>
    <n v="3"/>
    <n v="4"/>
    <n v="4"/>
    <n v="66.94"/>
    <n v="87.38"/>
    <n v="92.17"/>
    <n v="88.22"/>
    <n v="88.997500000000002"/>
    <n v="4"/>
    <n v="1"/>
    <n v="4"/>
    <n v="34.700000000000003"/>
    <n v="71.8"/>
    <n v="85.67"/>
    <n v="71.59"/>
    <n v="76.433700000000002"/>
    <n v="4"/>
    <n v="3"/>
    <n v="4"/>
    <n v="37"/>
    <n v="20"/>
  </r>
  <r>
    <n v="2021"/>
    <n v="180048"/>
    <x v="2"/>
    <s v="EPHRAIM MCDOWELL REGIONAL MEDICAL CENTER"/>
    <s v="217 SOUTH THIRD STREET"/>
    <s v="DANVILLE"/>
    <s v="KY"/>
    <n v="40422"/>
    <s v="Boyle"/>
    <n v="42.06"/>
    <n v="79.06"/>
    <n v="87.36"/>
    <n v="80.67"/>
    <n v="80.4803"/>
    <n v="2"/>
    <n v="0"/>
    <n v="2"/>
    <n v="41.99"/>
    <n v="79.91"/>
    <n v="88.1"/>
    <n v="77.349999999999994"/>
    <n v="80.645700000000005"/>
    <n v="1"/>
    <n v="3"/>
    <n v="3"/>
    <n v="33.89"/>
    <n v="65.77"/>
    <n v="81"/>
    <n v="64.84"/>
    <n v="71.38"/>
    <n v="4"/>
    <n v="4"/>
    <n v="4"/>
    <n v="6.53"/>
    <n v="51.87"/>
    <n v="63.32"/>
    <n v="45.22"/>
    <n v="50.318399999999997"/>
    <n v="0"/>
    <n v="2"/>
    <n v="2"/>
    <n v="33.19"/>
    <n v="63.83"/>
    <n v="74.75"/>
    <n v="65.23"/>
    <n v="67.619500000000002"/>
    <n v="4"/>
    <n v="2"/>
    <n v="4"/>
    <n v="30.6"/>
    <n v="65.61"/>
    <n v="79.58"/>
    <n v="64.17"/>
    <n v="62.006"/>
    <n v="0"/>
    <n v="0"/>
    <n v="0"/>
    <n v="66.94"/>
    <n v="87.38"/>
    <n v="92.17"/>
    <n v="86.2"/>
    <n v="86.797499999999999"/>
    <n v="0"/>
    <n v="1"/>
    <n v="1"/>
    <n v="34.700000000000003"/>
    <n v="71.8"/>
    <n v="85.67"/>
    <n v="70.87"/>
    <n v="72.396299999999997"/>
    <n v="1"/>
    <n v="1"/>
    <n v="1"/>
    <n v="17"/>
    <n v="17"/>
  </r>
  <r>
    <n v="2021"/>
    <n v="180049"/>
    <x v="4"/>
    <s v="BAPTIST HEALTH RICHMOND"/>
    <s v="801 EASTERN BYPASS"/>
    <s v="RICHMOND"/>
    <s v="KY"/>
    <n v="40475"/>
    <s v="Madison"/>
    <n v="42.06"/>
    <n v="79.06"/>
    <n v="87.36"/>
    <n v="81.11"/>
    <n v="82.896600000000007"/>
    <n v="5"/>
    <n v="2"/>
    <n v="5"/>
    <n v="41.99"/>
    <n v="79.91"/>
    <n v="88.1"/>
    <n v="80.989999999999995"/>
    <n v="84.260800000000003"/>
    <n v="5"/>
    <n v="4"/>
    <n v="5"/>
    <n v="33.89"/>
    <n v="65.77"/>
    <n v="81"/>
    <n v="65.67"/>
    <n v="68.463399999999993"/>
    <n v="2"/>
    <n v="1"/>
    <n v="2"/>
    <n v="6.53"/>
    <n v="51.87"/>
    <n v="63.32"/>
    <n v="55.5"/>
    <n v="50.9191"/>
    <n v="0"/>
    <n v="0"/>
    <n v="0"/>
    <n v="33.19"/>
    <n v="63.83"/>
    <n v="74.75"/>
    <n v="63.37"/>
    <n v="65.546899999999994"/>
    <n v="2"/>
    <n v="1"/>
    <n v="2"/>
    <n v="30.6"/>
    <n v="65.61"/>
    <n v="79.58"/>
    <n v="68.47"/>
    <n v="64.688800000000001"/>
    <n v="0"/>
    <n v="0"/>
    <n v="0"/>
    <n v="66.94"/>
    <n v="87.38"/>
    <n v="92.17"/>
    <n v="90.34"/>
    <n v="88.304199999999994"/>
    <n v="2"/>
    <n v="0"/>
    <n v="2"/>
    <n v="34.700000000000003"/>
    <n v="71.8"/>
    <n v="85.67"/>
    <n v="73.53"/>
    <n v="75.587900000000005"/>
    <n v="3"/>
    <n v="1"/>
    <n v="3"/>
    <n v="19"/>
    <n v="19"/>
  </r>
  <r>
    <n v="2021"/>
    <n v="180050"/>
    <x v="0"/>
    <s v="HARLAN ARH HOSPITAL"/>
    <s v="81 BALL PARK ROAD"/>
    <s v="HARLAN"/>
    <s v="KY"/>
    <n v="40831"/>
    <s v="Harlan"/>
    <n v="42.06"/>
    <n v="79.06"/>
    <n v="87.36"/>
    <n v="79.650000000000006"/>
    <n v="77.174199999999999"/>
    <n v="0"/>
    <n v="0"/>
    <n v="0"/>
    <n v="41.99"/>
    <n v="79.91"/>
    <n v="88.1"/>
    <n v="78.14"/>
    <n v="77.025199999999998"/>
    <n v="0"/>
    <n v="0"/>
    <n v="0"/>
    <n v="33.89"/>
    <n v="65.77"/>
    <n v="81"/>
    <n v="66.319999999999993"/>
    <n v="69.137"/>
    <n v="2"/>
    <n v="1"/>
    <n v="2"/>
    <n v="6.53"/>
    <n v="51.87"/>
    <n v="63.32"/>
    <n v="45.65"/>
    <n v="43.881399999999999"/>
    <n v="0"/>
    <n v="0"/>
    <n v="0"/>
    <n v="33.19"/>
    <n v="63.83"/>
    <n v="74.75"/>
    <n v="67.16"/>
    <n v="63.110900000000001"/>
    <n v="0"/>
    <n v="0"/>
    <n v="0"/>
    <n v="30.6"/>
    <n v="65.61"/>
    <n v="79.58"/>
    <n v="61.61"/>
    <n v="59.472900000000003"/>
    <n v="0"/>
    <n v="0"/>
    <n v="0"/>
    <n v="66.94"/>
    <n v="87.38"/>
    <n v="92.17"/>
    <n v="83.81"/>
    <n v="77.759"/>
    <n v="0"/>
    <n v="0"/>
    <n v="0"/>
    <n v="34.700000000000003"/>
    <n v="71.8"/>
    <n v="85.67"/>
    <n v="68.209999999999994"/>
    <n v="65.834100000000007"/>
    <n v="0"/>
    <n v="0"/>
    <n v="0"/>
    <n v="2"/>
    <n v="10"/>
  </r>
  <r>
    <n v="2021"/>
    <n v="180051"/>
    <x v="0"/>
    <s v="JENNIE STUART MEDICAL CENTER"/>
    <s v="320 WEST 18TH STREET"/>
    <s v="HOPKINSVILLE"/>
    <s v="KY"/>
    <n v="42240"/>
    <s v="Christian"/>
    <n v="42.06"/>
    <n v="79.06"/>
    <n v="87.36"/>
    <n v="80.540000000000006"/>
    <n v="79.249300000000005"/>
    <n v="1"/>
    <n v="0"/>
    <n v="1"/>
    <n v="41.99"/>
    <n v="79.91"/>
    <n v="88.1"/>
    <n v="80.36"/>
    <n v="78.245900000000006"/>
    <n v="0"/>
    <n v="0"/>
    <n v="0"/>
    <n v="33.89"/>
    <n v="65.77"/>
    <n v="81"/>
    <n v="71.12"/>
    <n v="68.195899999999995"/>
    <n v="2"/>
    <n v="0"/>
    <n v="2"/>
    <n v="6.53"/>
    <n v="51.87"/>
    <n v="63.32"/>
    <n v="52.41"/>
    <n v="50.412799999999997"/>
    <n v="0"/>
    <n v="0"/>
    <n v="0"/>
    <n v="33.19"/>
    <n v="63.83"/>
    <n v="74.75"/>
    <n v="68.66"/>
    <n v="60.301200000000001"/>
    <n v="0"/>
    <n v="0"/>
    <n v="0"/>
    <n v="30.6"/>
    <n v="65.61"/>
    <n v="79.58"/>
    <n v="68.97"/>
    <n v="68.219399999999993"/>
    <n v="2"/>
    <n v="0"/>
    <n v="2"/>
    <n v="66.94"/>
    <n v="87.38"/>
    <n v="92.17"/>
    <n v="89.03"/>
    <n v="86.711799999999997"/>
    <n v="0"/>
    <n v="0"/>
    <n v="0"/>
    <n v="34.700000000000003"/>
    <n v="71.8"/>
    <n v="85.67"/>
    <n v="68.02"/>
    <n v="65.895899999999997"/>
    <n v="0"/>
    <n v="0"/>
    <n v="0"/>
    <n v="5"/>
    <n v="16"/>
  </r>
  <r>
    <n v="2021"/>
    <n v="180056"/>
    <x v="0"/>
    <s v="METHODIST HOSPITAL"/>
    <s v="1305 N ELM ST"/>
    <s v="HENDERSON"/>
    <s v="KY"/>
    <n v="42420"/>
    <s v="Henderson"/>
    <n v="42.06"/>
    <n v="79.06"/>
    <n v="87.36"/>
    <n v="75.27"/>
    <n v="79.400800000000004"/>
    <n v="1"/>
    <n v="3"/>
    <n v="3"/>
    <n v="41.99"/>
    <n v="79.91"/>
    <n v="88.1"/>
    <n v="80.5"/>
    <n v="78.495999999999995"/>
    <n v="0"/>
    <n v="0"/>
    <n v="0"/>
    <n v="33.89"/>
    <n v="65.77"/>
    <n v="81"/>
    <n v="54.6"/>
    <n v="64.542900000000003"/>
    <n v="0"/>
    <n v="3"/>
    <n v="3"/>
    <n v="6.53"/>
    <n v="51.87"/>
    <n v="63.32"/>
    <n v="44.51"/>
    <n v="52.055500000000002"/>
    <n v="1"/>
    <n v="4"/>
    <n v="4"/>
    <n v="33.19"/>
    <n v="63.83"/>
    <n v="74.75"/>
    <n v="62.89"/>
    <n v="63.229100000000003"/>
    <n v="0"/>
    <n v="0"/>
    <n v="0"/>
    <n v="30.6"/>
    <n v="65.61"/>
    <n v="79.58"/>
    <n v="67.099999999999994"/>
    <n v="68.462100000000007"/>
    <n v="2"/>
    <n v="1"/>
    <n v="2"/>
    <n v="66.94"/>
    <n v="87.38"/>
    <n v="92.17"/>
    <n v="82.9"/>
    <n v="85.827799999999996"/>
    <n v="0"/>
    <n v="3"/>
    <n v="3"/>
    <n v="34.700000000000003"/>
    <n v="71.8"/>
    <n v="85.67"/>
    <n v="64.48"/>
    <n v="68.164100000000005"/>
    <n v="0"/>
    <n v="1"/>
    <n v="1"/>
    <n v="16"/>
    <n v="18"/>
  </r>
  <r>
    <n v="2021"/>
    <n v="180064"/>
    <x v="2"/>
    <s v="SAINT JOSEPH MOUNT STERLING"/>
    <s v="225 FALCON DRIVE"/>
    <s v="MOUNT STERLING"/>
    <s v="KY"/>
    <n v="40353"/>
    <s v="Montgomery"/>
    <n v="42.06"/>
    <n v="79.06"/>
    <n v="87.36"/>
    <n v="79.73"/>
    <n v="85.435500000000005"/>
    <n v="7"/>
    <n v="7"/>
    <n v="7"/>
    <n v="41.99"/>
    <n v="79.91"/>
    <n v="88.1"/>
    <n v="74.849999999999994"/>
    <n v="81.652600000000007"/>
    <n v="2"/>
    <n v="5"/>
    <n v="5"/>
    <n v="33.89"/>
    <n v="65.77"/>
    <n v="81"/>
    <n v="65.42"/>
    <n v="70.277299999999997"/>
    <n v="3"/>
    <n v="3"/>
    <n v="3"/>
    <n v="6.53"/>
    <n v="51.87"/>
    <n v="63.32"/>
    <n v="48.87"/>
    <n v="54.088999999999999"/>
    <n v="2"/>
    <n v="3"/>
    <n v="3"/>
    <n v="33.19"/>
    <n v="63.83"/>
    <n v="74.75"/>
    <n v="65.34"/>
    <n v="63.664099999999998"/>
    <n v="0"/>
    <n v="0"/>
    <n v="0"/>
    <n v="30.6"/>
    <n v="65.61"/>
    <n v="79.58"/>
    <n v="71.25"/>
    <n v="75.426699999999997"/>
    <n v="7"/>
    <n v="5"/>
    <n v="7"/>
    <n v="66.94"/>
    <n v="87.38"/>
    <n v="92.17"/>
    <n v="85.85"/>
    <n v="89.194599999999994"/>
    <n v="4"/>
    <n v="5"/>
    <n v="5"/>
    <n v="34.700000000000003"/>
    <n v="71.8"/>
    <n v="85.67"/>
    <n v="65.459999999999994"/>
    <n v="74.049000000000007"/>
    <n v="2"/>
    <n v="4"/>
    <n v="4"/>
    <n v="34"/>
    <n v="19"/>
  </r>
  <r>
    <n v="2021"/>
    <n v="180066"/>
    <x v="4"/>
    <s v="LOGAN MEMORIAL HOSPITAL"/>
    <s v="1625 NASHVILLE STREET"/>
    <s v="RUSSELLVILLE"/>
    <s v="KY"/>
    <n v="42276"/>
    <s v="Logan"/>
    <n v="42.06"/>
    <n v="79.06"/>
    <n v="87.36"/>
    <n v="85.57"/>
    <n v="83.334999999999994"/>
    <n v="5"/>
    <n v="0"/>
    <n v="5"/>
    <n v="41.99"/>
    <n v="79.91"/>
    <n v="88.1"/>
    <n v="86.63"/>
    <n v="88.545400000000001"/>
    <n v="10"/>
    <n v="9"/>
    <n v="10"/>
    <n v="33.89"/>
    <n v="65.77"/>
    <n v="81"/>
    <n v="80.94"/>
    <n v="77.016199999999998"/>
    <n v="7"/>
    <n v="0"/>
    <n v="7"/>
    <n v="6.53"/>
    <n v="51.87"/>
    <n v="63.32"/>
    <n v="52.85"/>
    <n v="50.786200000000001"/>
    <n v="0"/>
    <n v="0"/>
    <n v="0"/>
    <n v="33.19"/>
    <n v="63.83"/>
    <n v="74.75"/>
    <n v="76.67"/>
    <n v="67.441599999999994"/>
    <n v="3"/>
    <n v="0"/>
    <n v="3"/>
    <n v="30.6"/>
    <n v="65.61"/>
    <n v="79.58"/>
    <n v="76.78"/>
    <n v="71.031000000000006"/>
    <n v="4"/>
    <n v="0"/>
    <n v="4"/>
    <n v="66.94"/>
    <n v="87.38"/>
    <n v="92.17"/>
    <n v="90.83"/>
    <n v="90.462699999999998"/>
    <n v="6"/>
    <n v="0"/>
    <n v="6"/>
    <n v="34.700000000000003"/>
    <n v="71.8"/>
    <n v="85.67"/>
    <n v="76.680000000000007"/>
    <n v="72.069599999999994"/>
    <n v="1"/>
    <n v="0"/>
    <n v="1"/>
    <n v="36"/>
    <n v="19"/>
  </r>
  <r>
    <n v="2021"/>
    <n v="180067"/>
    <x v="1"/>
    <s v="UNIVERSITY OF KENTUCKY HOSPITAL"/>
    <s v="800 ROSE STREET"/>
    <s v="LEXINGTON"/>
    <s v="KY"/>
    <n v="40536"/>
    <s v="Fayette"/>
    <n v="42.06"/>
    <n v="79.06"/>
    <n v="87.36"/>
    <n v="81.45"/>
    <n v="79.717699999999994"/>
    <n v="1"/>
    <n v="0"/>
    <n v="1"/>
    <n v="41.99"/>
    <n v="79.91"/>
    <n v="88.1"/>
    <n v="80.05"/>
    <n v="79.1708"/>
    <n v="0"/>
    <n v="0"/>
    <n v="0"/>
    <n v="33.89"/>
    <n v="65.77"/>
    <n v="81"/>
    <n v="66.47"/>
    <n v="66.024000000000001"/>
    <n v="1"/>
    <n v="0"/>
    <n v="1"/>
    <n v="6.53"/>
    <n v="51.87"/>
    <n v="63.32"/>
    <n v="54.71"/>
    <n v="54.659199999999998"/>
    <n v="3"/>
    <n v="0"/>
    <n v="3"/>
    <n v="33.19"/>
    <n v="63.83"/>
    <n v="74.75"/>
    <n v="65.66"/>
    <n v="61.952399999999997"/>
    <n v="0"/>
    <n v="0"/>
    <n v="0"/>
    <n v="30.6"/>
    <n v="65.61"/>
    <n v="79.58"/>
    <n v="67.290000000000006"/>
    <n v="67.222899999999996"/>
    <n v="2"/>
    <n v="0"/>
    <n v="2"/>
    <n v="66.94"/>
    <n v="87.38"/>
    <n v="92.17"/>
    <n v="89.59"/>
    <n v="87.361999999999995"/>
    <n v="0"/>
    <n v="0"/>
    <n v="0"/>
    <n v="34.700000000000003"/>
    <n v="71.8"/>
    <n v="85.67"/>
    <n v="75.540000000000006"/>
    <n v="75.078900000000004"/>
    <n v="3"/>
    <n v="0"/>
    <n v="3"/>
    <n v="10"/>
    <n v="18"/>
  </r>
  <r>
    <n v="2021"/>
    <n v="180069"/>
    <x v="0"/>
    <s v="TUG VALLEY ARH REGIONAL MEDICAL CENTER"/>
    <s v="260 HOSPITAL DRIVE"/>
    <s v="SOUTH WILLIAMSON"/>
    <s v="KY"/>
    <n v="41503"/>
    <s v="Pike"/>
    <n v="42.06"/>
    <n v="79.06"/>
    <n v="87.36"/>
    <n v="77.05"/>
    <n v="80.736000000000004"/>
    <n v="2"/>
    <n v="3"/>
    <n v="3"/>
    <n v="41.99"/>
    <n v="79.91"/>
    <n v="88.1"/>
    <n v="85.64"/>
    <n v="82.819599999999994"/>
    <n v="4"/>
    <n v="0"/>
    <n v="4"/>
    <n v="33.89"/>
    <n v="65.77"/>
    <n v="81"/>
    <n v="66.040000000000006"/>
    <n v="75.252300000000005"/>
    <n v="6"/>
    <n v="6"/>
    <n v="6"/>
    <n v="6.53"/>
    <n v="51.87"/>
    <n v="63.32"/>
    <n v="52.77"/>
    <n v="53.695900000000002"/>
    <n v="2"/>
    <n v="0"/>
    <n v="2"/>
    <n v="33.19"/>
    <n v="63.83"/>
    <n v="74.75"/>
    <n v="60.14"/>
    <n v="83.294700000000006"/>
    <n v="10"/>
    <n v="9"/>
    <n v="10"/>
    <n v="30.6"/>
    <n v="65.61"/>
    <n v="79.58"/>
    <n v="69.92"/>
    <n v="74.827799999999996"/>
    <n v="6"/>
    <n v="5"/>
    <n v="6"/>
    <n v="66.94"/>
    <n v="87.38"/>
    <n v="92.17"/>
    <n v="87.69"/>
    <n v="88.496399999999994"/>
    <n v="3"/>
    <n v="1"/>
    <n v="3"/>
    <n v="34.700000000000003"/>
    <n v="71.8"/>
    <n v="85.67"/>
    <n v="72.64"/>
    <n v="76.681700000000006"/>
    <n v="4"/>
    <n v="3"/>
    <n v="4"/>
    <n v="38"/>
    <n v="20"/>
  </r>
  <r>
    <n v="2021"/>
    <n v="180070"/>
    <x v="4"/>
    <s v="TWIN LAKES REGIONAL MEDICAL CENTER"/>
    <s v="910 WALLACE AVENUE"/>
    <s v="LEITCHFIELD"/>
    <s v="KY"/>
    <n v="42754"/>
    <s v="Grayson"/>
    <n v="42.06"/>
    <n v="79.06"/>
    <n v="87.36"/>
    <n v="79.010000000000005"/>
    <n v="74.909599999999998"/>
    <n v="0"/>
    <n v="0"/>
    <n v="0"/>
    <n v="41.99"/>
    <n v="79.91"/>
    <n v="88.1"/>
    <n v="81.73"/>
    <n v="81.022599999999997"/>
    <n v="2"/>
    <n v="0"/>
    <n v="2"/>
    <n v="33.89"/>
    <n v="65.77"/>
    <n v="81"/>
    <n v="62.43"/>
    <n v="53.113300000000002"/>
    <n v="0"/>
    <n v="0"/>
    <n v="0"/>
    <n v="6.53"/>
    <n v="51.87"/>
    <n v="63.32"/>
    <n v="42.78"/>
    <n v="45.397100000000002"/>
    <n v="0"/>
    <n v="1"/>
    <n v="1"/>
    <n v="33.19"/>
    <n v="63.83"/>
    <n v="74.75"/>
    <n v="55.92"/>
    <n v="52.113100000000003"/>
    <n v="0"/>
    <n v="0"/>
    <n v="0"/>
    <n v="30.6"/>
    <n v="65.61"/>
    <n v="79.58"/>
    <n v="64.36"/>
    <n v="65.628799999999998"/>
    <n v="1"/>
    <n v="0"/>
    <n v="1"/>
    <n v="66.94"/>
    <n v="87.38"/>
    <n v="92.17"/>
    <n v="82.72"/>
    <n v="81.569900000000004"/>
    <n v="0"/>
    <n v="0"/>
    <n v="0"/>
    <n v="34.700000000000003"/>
    <n v="71.8"/>
    <n v="85.67"/>
    <n v="68.81"/>
    <n v="59.567100000000003"/>
    <n v="0"/>
    <n v="0"/>
    <n v="0"/>
    <n v="4"/>
    <n v="12"/>
  </r>
  <r>
    <n v="2021"/>
    <n v="180078"/>
    <x v="2"/>
    <s v="PAUL B HALL REGIONAL MEDICAL CENTER"/>
    <s v="625 JAMES S TRIMBLE BOULEVARD"/>
    <s v="PAINTSVILLE"/>
    <s v="KY"/>
    <n v="41240"/>
    <s v="Johnson"/>
    <n v="42.06"/>
    <n v="79.06"/>
    <n v="87.36"/>
    <n v="74.739999999999995"/>
    <n v="77.846000000000004"/>
    <n v="0"/>
    <n v="2"/>
    <n v="2"/>
    <n v="41.99"/>
    <n v="79.91"/>
    <n v="88.1"/>
    <n v="81.53"/>
    <n v="84.257000000000005"/>
    <n v="5"/>
    <n v="4"/>
    <n v="5"/>
    <n v="33.89"/>
    <n v="65.77"/>
    <n v="81"/>
    <n v="63.44"/>
    <n v="68.188100000000006"/>
    <n v="2"/>
    <n v="2"/>
    <n v="2"/>
    <n v="6.53"/>
    <n v="51.87"/>
    <n v="63.32"/>
    <n v="48.2"/>
    <n v="52.197800000000001"/>
    <n v="1"/>
    <n v="2"/>
    <n v="2"/>
    <n v="33.19"/>
    <n v="63.83"/>
    <n v="74.75"/>
    <n v="58.32"/>
    <n v="63.528100000000002"/>
    <n v="0"/>
    <n v="3"/>
    <n v="3"/>
    <n v="30.6"/>
    <n v="65.61"/>
    <n v="79.58"/>
    <n v="68.64"/>
    <n v="76.421000000000006"/>
    <n v="7"/>
    <n v="7"/>
    <n v="7"/>
    <n v="66.94"/>
    <n v="87.38"/>
    <n v="92.17"/>
    <n v="85.67"/>
    <n v="82.238299999999995"/>
    <n v="0"/>
    <n v="0"/>
    <n v="0"/>
    <n v="34.700000000000003"/>
    <n v="71.8"/>
    <n v="85.67"/>
    <n v="66.900000000000006"/>
    <n v="62.819800000000001"/>
    <n v="0"/>
    <n v="0"/>
    <n v="0"/>
    <n v="21"/>
    <n v="14"/>
  </r>
  <r>
    <n v="2021"/>
    <n v="180079"/>
    <x v="0"/>
    <s v="HARRISON MEMORIAL HOSPITAL"/>
    <s v="1210 KY HWY 36 E"/>
    <s v="CYNTHIANA"/>
    <s v="KY"/>
    <n v="41031"/>
    <s v="Harrison"/>
    <n v="42.06"/>
    <n v="79.06"/>
    <n v="87.36"/>
    <n v="84.18"/>
    <n v="86.791700000000006"/>
    <n v="9"/>
    <n v="8"/>
    <n v="9"/>
    <n v="41.99"/>
    <n v="79.91"/>
    <n v="88.1"/>
    <n v="87.23"/>
    <n v="91.220200000000006"/>
    <n v="10"/>
    <n v="9"/>
    <n v="10"/>
    <n v="33.89"/>
    <n v="65.77"/>
    <n v="81"/>
    <n v="69.72"/>
    <n v="69.973399999999998"/>
    <n v="3"/>
    <n v="0"/>
    <n v="3"/>
    <n v="6.53"/>
    <n v="51.87"/>
    <n v="63.32"/>
    <n v="53.07"/>
    <n v="61.572499999999998"/>
    <n v="8"/>
    <n v="8"/>
    <n v="8"/>
    <n v="33.19"/>
    <n v="63.83"/>
    <n v="74.75"/>
    <n v="69.77"/>
    <n v="72.918000000000006"/>
    <n v="8"/>
    <n v="6"/>
    <n v="8"/>
    <n v="30.6"/>
    <n v="65.61"/>
    <n v="79.58"/>
    <n v="77.2"/>
    <n v="80.359200000000001"/>
    <n v="10"/>
    <n v="9"/>
    <n v="10"/>
    <n v="66.94"/>
    <n v="87.38"/>
    <n v="92.17"/>
    <n v="90.18"/>
    <n v="86.912499999999994"/>
    <n v="0"/>
    <n v="0"/>
    <n v="0"/>
    <n v="34.700000000000003"/>
    <n v="71.8"/>
    <n v="85.67"/>
    <n v="80.400000000000006"/>
    <n v="82.876000000000005"/>
    <n v="8"/>
    <n v="4"/>
    <n v="8"/>
    <n v="56"/>
    <n v="19"/>
  </r>
  <r>
    <n v="2021"/>
    <n v="180087"/>
    <x v="4"/>
    <s v="TAYLOR REGIONAL HOSPITAL"/>
    <s v="1700 OLD LEBANON ROAD"/>
    <s v="CAMPBELLSVILLE"/>
    <s v="KY"/>
    <n v="42718"/>
    <s v="Taylor"/>
    <n v="42.06"/>
    <n v="79.06"/>
    <n v="87.36"/>
    <n v="80.709999999999994"/>
    <n v="78.720399999999998"/>
    <n v="0"/>
    <n v="0"/>
    <n v="0"/>
    <n v="41.99"/>
    <n v="79.91"/>
    <n v="88.1"/>
    <n v="86.16"/>
    <n v="82.129099999999994"/>
    <n v="3"/>
    <n v="0"/>
    <n v="3"/>
    <n v="33.89"/>
    <n v="65.77"/>
    <n v="81"/>
    <n v="57.01"/>
    <n v="57.043399999999998"/>
    <n v="0"/>
    <n v="0"/>
    <n v="0"/>
    <n v="6.53"/>
    <n v="51.87"/>
    <n v="63.32"/>
    <n v="52.67"/>
    <n v="48.275500000000001"/>
    <n v="0"/>
    <n v="0"/>
    <n v="0"/>
    <n v="33.19"/>
    <n v="63.83"/>
    <n v="74.75"/>
    <n v="61.32"/>
    <n v="57.551000000000002"/>
    <n v="0"/>
    <n v="0"/>
    <n v="0"/>
    <n v="30.6"/>
    <n v="65.61"/>
    <n v="79.58"/>
    <n v="61.67"/>
    <n v="66.209999999999994"/>
    <n v="1"/>
    <n v="2"/>
    <n v="2"/>
    <n v="66.94"/>
    <n v="87.38"/>
    <n v="92.17"/>
    <n v="85.78"/>
    <n v="87.921599999999998"/>
    <n v="2"/>
    <n v="3"/>
    <n v="3"/>
    <n v="34.700000000000003"/>
    <n v="71.8"/>
    <n v="85.67"/>
    <n v="68.86"/>
    <n v="66.415000000000006"/>
    <n v="0"/>
    <n v="0"/>
    <n v="0"/>
    <n v="8"/>
    <n v="14"/>
  </r>
  <r>
    <n v="2021"/>
    <n v="180088"/>
    <x v="0"/>
    <s v="NORTON HOSPITAL / NORTON HEALTHCARE PAVILION / NOR"/>
    <s v="200 EAST CHESTNUT STREET"/>
    <s v="LOUISVILLE"/>
    <s v="KY"/>
    <n v="40202"/>
    <s v="Jefferson"/>
    <n v="42.06"/>
    <n v="79.06"/>
    <n v="87.36"/>
    <n v="78.62"/>
    <n v="80.270499999999998"/>
    <n v="2"/>
    <n v="1"/>
    <n v="2"/>
    <n v="41.99"/>
    <n v="79.91"/>
    <n v="88.1"/>
    <n v="79.52"/>
    <n v="80.364400000000003"/>
    <n v="1"/>
    <n v="0"/>
    <n v="1"/>
    <n v="33.89"/>
    <n v="65.77"/>
    <n v="81"/>
    <n v="61.85"/>
    <n v="65.335599999999999"/>
    <n v="0"/>
    <n v="1"/>
    <n v="1"/>
    <n v="6.53"/>
    <n v="51.87"/>
    <n v="63.32"/>
    <n v="53.16"/>
    <n v="52.7789"/>
    <n v="1"/>
    <n v="0"/>
    <n v="1"/>
    <n v="33.19"/>
    <n v="63.83"/>
    <n v="74.75"/>
    <n v="61.77"/>
    <n v="62.544400000000003"/>
    <n v="0"/>
    <n v="0"/>
    <n v="0"/>
    <n v="30.6"/>
    <n v="65.61"/>
    <n v="79.58"/>
    <n v="61.21"/>
    <n v="64.527299999999997"/>
    <n v="0"/>
    <n v="1"/>
    <n v="1"/>
    <n v="66.94"/>
    <n v="87.38"/>
    <n v="92.17"/>
    <n v="86.77"/>
    <n v="86.662800000000004"/>
    <n v="0"/>
    <n v="0"/>
    <n v="0"/>
    <n v="34.700000000000003"/>
    <n v="71.8"/>
    <n v="85.67"/>
    <n v="71.41"/>
    <n v="72.144300000000001"/>
    <n v="1"/>
    <n v="0"/>
    <n v="1"/>
    <n v="7"/>
    <n v="19"/>
  </r>
  <r>
    <n v="2021"/>
    <n v="180092"/>
    <x v="2"/>
    <s v="CLARK REGIONAL MEDICAL CENTER"/>
    <s v="175 HOSPITAL DRIVE"/>
    <s v="WINCHESTER"/>
    <s v="KY"/>
    <n v="40391"/>
    <s v="Clark"/>
    <n v="42.06"/>
    <n v="79.06"/>
    <n v="87.36"/>
    <n v="79.680000000000007"/>
    <n v="80.887299999999996"/>
    <n v="2"/>
    <n v="1"/>
    <n v="2"/>
    <n v="41.99"/>
    <n v="79.91"/>
    <n v="88.1"/>
    <n v="79.36"/>
    <n v="81.172399999999996"/>
    <n v="2"/>
    <n v="2"/>
    <n v="2"/>
    <n v="33.89"/>
    <n v="65.77"/>
    <n v="81"/>
    <n v="69.459999999999994"/>
    <n v="64.947599999999994"/>
    <n v="0"/>
    <n v="0"/>
    <n v="0"/>
    <n v="6.53"/>
    <n v="51.87"/>
    <n v="63.32"/>
    <n v="51.34"/>
    <n v="50.113900000000001"/>
    <n v="0"/>
    <n v="0"/>
    <n v="0"/>
    <n v="33.19"/>
    <n v="63.83"/>
    <n v="74.75"/>
    <n v="66.709999999999994"/>
    <n v="63.282299999999999"/>
    <n v="0"/>
    <n v="0"/>
    <n v="0"/>
    <n v="30.6"/>
    <n v="65.61"/>
    <n v="79.58"/>
    <n v="70.349999999999994"/>
    <n v="70.277699999999996"/>
    <n v="4"/>
    <n v="0"/>
    <n v="4"/>
    <n v="66.94"/>
    <n v="87.38"/>
    <n v="92.17"/>
    <n v="91.03"/>
    <n v="86.954300000000003"/>
    <n v="0"/>
    <n v="0"/>
    <n v="0"/>
    <n v="34.700000000000003"/>
    <n v="71.8"/>
    <n v="85.67"/>
    <n v="75.040000000000006"/>
    <n v="74.616"/>
    <n v="2"/>
    <n v="0"/>
    <n v="2"/>
    <n v="10"/>
    <n v="19"/>
  </r>
  <r>
    <n v="2021"/>
    <n v="180093"/>
    <x v="0"/>
    <s v="BAPTIST HEALTH MADISONVILLE"/>
    <s v="900 HOSPITAL DRIVE"/>
    <s v="MADISONVILLE"/>
    <s v="KY"/>
    <n v="42431"/>
    <s v="Hopkins"/>
    <n v="42.06"/>
    <n v="79.06"/>
    <n v="87.36"/>
    <n v="82.82"/>
    <n v="79.053100000000001"/>
    <n v="0"/>
    <n v="0"/>
    <n v="0"/>
    <n v="41.99"/>
    <n v="79.91"/>
    <n v="88.1"/>
    <n v="80.22"/>
    <n v="79.449600000000004"/>
    <n v="0"/>
    <n v="0"/>
    <n v="0"/>
    <n v="33.89"/>
    <n v="65.77"/>
    <n v="81"/>
    <n v="67.22"/>
    <n v="65.466200000000001"/>
    <n v="0"/>
    <n v="0"/>
    <n v="0"/>
    <n v="6.53"/>
    <n v="51.87"/>
    <n v="63.32"/>
    <n v="52.63"/>
    <n v="51.931199999999997"/>
    <n v="1"/>
    <n v="0"/>
    <n v="1"/>
    <n v="33.19"/>
    <n v="63.83"/>
    <n v="74.75"/>
    <n v="65.17"/>
    <n v="59.709299999999999"/>
    <n v="0"/>
    <n v="0"/>
    <n v="0"/>
    <n v="30.6"/>
    <n v="65.61"/>
    <n v="79.58"/>
    <n v="65.02"/>
    <n v="65.432400000000001"/>
    <n v="0"/>
    <n v="0"/>
    <n v="0"/>
    <n v="66.94"/>
    <n v="87.38"/>
    <n v="92.17"/>
    <n v="89.55"/>
    <n v="87.812100000000001"/>
    <n v="1"/>
    <n v="0"/>
    <n v="1"/>
    <n v="34.700000000000003"/>
    <n v="71.8"/>
    <n v="85.67"/>
    <n v="70.459999999999994"/>
    <n v="67.864999999999995"/>
    <n v="0"/>
    <n v="0"/>
    <n v="0"/>
    <n v="2"/>
    <n v="17"/>
  </r>
  <r>
    <n v="2021"/>
    <n v="180101"/>
    <x v="4"/>
    <s v="GEORGETOWN COMMUNITY HOSPITAL"/>
    <s v="1140 LEXINGTON ROAD"/>
    <s v="GEORGETOWN"/>
    <s v="KY"/>
    <n v="40324"/>
    <s v="Scott"/>
    <n v="42.06"/>
    <n v="79.06"/>
    <n v="87.36"/>
    <n v="81.709999999999994"/>
    <n v="79.421199999999999"/>
    <n v="1"/>
    <n v="0"/>
    <n v="1"/>
    <n v="41.99"/>
    <n v="79.91"/>
    <n v="88.1"/>
    <n v="83.53"/>
    <n v="80.606300000000005"/>
    <n v="1"/>
    <n v="0"/>
    <n v="1"/>
    <n v="33.89"/>
    <n v="65.77"/>
    <n v="81"/>
    <n v="75.17"/>
    <n v="69.5732"/>
    <n v="3"/>
    <n v="0"/>
    <n v="3"/>
    <n v="6.53"/>
    <n v="51.87"/>
    <n v="63.32"/>
    <n v="57.12"/>
    <n v="55.082000000000001"/>
    <n v="3"/>
    <n v="0"/>
    <n v="3"/>
    <n v="33.19"/>
    <n v="63.83"/>
    <n v="74.75"/>
    <n v="66.14"/>
    <n v="63.467199999999998"/>
    <n v="0"/>
    <n v="0"/>
    <n v="0"/>
    <n v="30.6"/>
    <n v="65.61"/>
    <n v="79.58"/>
    <n v="63.39"/>
    <n v="63.356000000000002"/>
    <n v="0"/>
    <n v="0"/>
    <n v="0"/>
    <n v="66.94"/>
    <n v="87.38"/>
    <n v="92.17"/>
    <n v="88.35"/>
    <n v="89.216499999999996"/>
    <n v="4"/>
    <n v="2"/>
    <n v="4"/>
    <n v="34.700000000000003"/>
    <n v="71.8"/>
    <n v="85.67"/>
    <n v="76.73"/>
    <n v="70.398600000000002"/>
    <n v="0"/>
    <n v="0"/>
    <n v="0"/>
    <n v="12"/>
    <n v="18"/>
  </r>
  <r>
    <n v="2021"/>
    <n v="180102"/>
    <x v="2"/>
    <s v="LOURDES HOSPITAL"/>
    <s v="1530 LONE OAK ROAD"/>
    <s v="PADUCAH"/>
    <s v="KY"/>
    <n v="42003"/>
    <s v="McCracken"/>
    <n v="42.06"/>
    <n v="79.06"/>
    <n v="87.36"/>
    <n v="78.430000000000007"/>
    <n v="77.257599999999996"/>
    <n v="0"/>
    <n v="0"/>
    <n v="0"/>
    <n v="41.99"/>
    <n v="79.91"/>
    <n v="88.1"/>
    <n v="82.23"/>
    <n v="78.419799999999995"/>
    <n v="0"/>
    <n v="0"/>
    <n v="0"/>
    <n v="33.89"/>
    <n v="65.77"/>
    <n v="81"/>
    <n v="62.88"/>
    <n v="64.025800000000004"/>
    <n v="0"/>
    <n v="0"/>
    <n v="0"/>
    <n v="6.53"/>
    <n v="51.87"/>
    <n v="63.32"/>
    <n v="53.92"/>
    <n v="51.278500000000001"/>
    <n v="0"/>
    <n v="0"/>
    <n v="0"/>
    <n v="33.19"/>
    <n v="63.83"/>
    <n v="74.75"/>
    <n v="61.34"/>
    <n v="60.013599999999997"/>
    <n v="0"/>
    <n v="0"/>
    <n v="0"/>
    <n v="30.6"/>
    <n v="65.61"/>
    <n v="79.58"/>
    <n v="66.12"/>
    <n v="62.161799999999999"/>
    <n v="0"/>
    <n v="0"/>
    <n v="0"/>
    <n v="66.94"/>
    <n v="87.38"/>
    <n v="92.17"/>
    <n v="88.16"/>
    <n v="85.630700000000004"/>
    <n v="0"/>
    <n v="0"/>
    <n v="0"/>
    <n v="34.700000000000003"/>
    <n v="71.8"/>
    <n v="85.67"/>
    <n v="74.5"/>
    <n v="69.283799999999999"/>
    <n v="0"/>
    <n v="0"/>
    <n v="0"/>
    <n v="0"/>
    <n v="17"/>
  </r>
  <r>
    <n v="2021"/>
    <n v="180103"/>
    <x v="4"/>
    <s v="BAPTIST HEALTH LEXINGTON"/>
    <s v="1740 NICHOLASVILLE ROAD"/>
    <s v="LEXINGTON"/>
    <s v="KY"/>
    <n v="40503"/>
    <s v="Fayette"/>
    <n v="42.06"/>
    <n v="79.06"/>
    <n v="87.36"/>
    <n v="81.349999999999994"/>
    <n v="83.608599999999996"/>
    <n v="5"/>
    <n v="3"/>
    <n v="5"/>
    <n v="41.99"/>
    <n v="79.91"/>
    <n v="88.1"/>
    <n v="82.43"/>
    <n v="83.924499999999995"/>
    <n v="5"/>
    <n v="2"/>
    <n v="5"/>
    <n v="33.89"/>
    <n v="65.77"/>
    <n v="81"/>
    <n v="67.209999999999994"/>
    <n v="72.598699999999994"/>
    <n v="5"/>
    <n v="3"/>
    <n v="5"/>
    <n v="6.53"/>
    <n v="51.87"/>
    <n v="63.32"/>
    <n v="57.47"/>
    <n v="59.9544"/>
    <n v="7"/>
    <n v="4"/>
    <n v="7"/>
    <n v="33.19"/>
    <n v="63.83"/>
    <n v="74.75"/>
    <n v="65.03"/>
    <n v="64.760499999999993"/>
    <n v="1"/>
    <n v="0"/>
    <n v="1"/>
    <n v="30.6"/>
    <n v="65.61"/>
    <n v="79.58"/>
    <n v="71.17"/>
    <n v="73.982100000000003"/>
    <n v="6"/>
    <n v="3"/>
    <n v="6"/>
    <n v="66.94"/>
    <n v="87.38"/>
    <n v="92.17"/>
    <n v="88.68"/>
    <n v="89.172700000000006"/>
    <n v="4"/>
    <n v="1"/>
    <n v="4"/>
    <n v="34.700000000000003"/>
    <n v="71.8"/>
    <n v="85.67"/>
    <n v="82.66"/>
    <n v="84.904399999999995"/>
    <n v="9"/>
    <n v="7"/>
    <n v="9"/>
    <n v="42"/>
    <n v="20"/>
  </r>
  <r>
    <n v="2021"/>
    <n v="180104"/>
    <x v="2"/>
    <s v="BAPTIST HEALTH PADUCAH"/>
    <s v="2501 KENTUCKY AVENUE"/>
    <s v="PADUCAH"/>
    <s v="KY"/>
    <n v="42003"/>
    <s v="McCracken"/>
    <n v="42.06"/>
    <n v="79.06"/>
    <n v="87.36"/>
    <n v="81.96"/>
    <n v="82.333399999999997"/>
    <n v="4"/>
    <n v="0"/>
    <n v="4"/>
    <n v="41.99"/>
    <n v="79.91"/>
    <n v="88.1"/>
    <n v="83.07"/>
    <n v="84.058999999999997"/>
    <n v="5"/>
    <n v="1"/>
    <n v="5"/>
    <n v="33.89"/>
    <n v="65.77"/>
    <n v="81"/>
    <n v="65.489999999999995"/>
    <n v="65.199100000000001"/>
    <n v="0"/>
    <n v="0"/>
    <n v="0"/>
    <n v="6.53"/>
    <n v="51.87"/>
    <n v="63.32"/>
    <n v="54.48"/>
    <n v="53.446800000000003"/>
    <n v="2"/>
    <n v="0"/>
    <n v="2"/>
    <n v="33.19"/>
    <n v="63.83"/>
    <n v="74.75"/>
    <n v="65.2"/>
    <n v="63.618400000000001"/>
    <n v="0"/>
    <n v="0"/>
    <n v="0"/>
    <n v="30.6"/>
    <n v="65.61"/>
    <n v="79.58"/>
    <n v="69.84"/>
    <n v="67.641199999999998"/>
    <n v="2"/>
    <n v="0"/>
    <n v="2"/>
    <n v="66.94"/>
    <n v="87.38"/>
    <n v="92.17"/>
    <n v="88.09"/>
    <n v="86.924899999999994"/>
    <n v="0"/>
    <n v="0"/>
    <n v="0"/>
    <n v="34.700000000000003"/>
    <n v="71.8"/>
    <n v="85.67"/>
    <n v="76.3"/>
    <n v="75.266999999999996"/>
    <n v="3"/>
    <n v="0"/>
    <n v="3"/>
    <n v="16"/>
    <n v="19"/>
  </r>
  <r>
    <n v="2021"/>
    <n v="180105"/>
    <x v="2"/>
    <s v="MONROE COUNTY MEDICAL CENTER"/>
    <s v="529 CAPP HARLAN ROAD"/>
    <s v="TOMPKINSVILLE"/>
    <s v="KY"/>
    <n v="42167"/>
    <s v="Monroe"/>
    <n v="42.06"/>
    <n v="79.06"/>
    <n v="87.36"/>
    <n v="84.82"/>
    <n v="86.236800000000002"/>
    <n v="8"/>
    <n v="5"/>
    <n v="8"/>
    <n v="41.99"/>
    <n v="79.91"/>
    <n v="88.1"/>
    <n v="90.34"/>
    <n v="89.472499999999997"/>
    <n v="10"/>
    <n v="0"/>
    <n v="10"/>
    <n v="33.89"/>
    <n v="65.77"/>
    <n v="81"/>
    <n v="71.83"/>
    <n v="71.961699999999993"/>
    <n v="4"/>
    <n v="0"/>
    <n v="4"/>
    <n v="6.53"/>
    <n v="51.87"/>
    <n v="63.32"/>
    <n v="51.15"/>
    <n v="58.782600000000002"/>
    <n v="6"/>
    <n v="6"/>
    <n v="6"/>
    <n v="33.19"/>
    <n v="63.83"/>
    <n v="74.75"/>
    <n v="71.45"/>
    <n v="66.683800000000005"/>
    <n v="3"/>
    <n v="0"/>
    <n v="3"/>
    <n v="30.6"/>
    <n v="65.61"/>
    <n v="79.58"/>
    <n v="80.14"/>
    <n v="78.516400000000004"/>
    <n v="9"/>
    <n v="0"/>
    <n v="9"/>
    <n v="66.94"/>
    <n v="87.38"/>
    <n v="92.17"/>
    <n v="91.52"/>
    <n v="86.277500000000003"/>
    <n v="0"/>
    <n v="0"/>
    <n v="0"/>
    <n v="34.700000000000003"/>
    <n v="71.8"/>
    <n v="85.67"/>
    <n v="77.959999999999994"/>
    <n v="77.104600000000005"/>
    <n v="4"/>
    <n v="0"/>
    <n v="4"/>
    <n v="44"/>
    <n v="18"/>
  </r>
  <r>
    <n v="2021"/>
    <n v="180116"/>
    <x v="4"/>
    <s v="JACKSON PURCHASE MEDICAL CENTER"/>
    <s v="1099 MEDICAL CENTER CIRCLE"/>
    <s v="MAYFIELD"/>
    <s v="KY"/>
    <n v="42066"/>
    <s v="Graves"/>
    <n v="42.06"/>
    <n v="79.06"/>
    <n v="87.36"/>
    <n v="80.36"/>
    <n v="80.591099999999997"/>
    <n v="2"/>
    <n v="0"/>
    <n v="2"/>
    <n v="41.99"/>
    <n v="79.91"/>
    <n v="88.1"/>
    <n v="83.28"/>
    <n v="82.649900000000002"/>
    <n v="4"/>
    <n v="0"/>
    <n v="4"/>
    <n v="33.89"/>
    <n v="65.77"/>
    <n v="81"/>
    <n v="71.260000000000005"/>
    <n v="68.730699999999999"/>
    <n v="2"/>
    <n v="0"/>
    <n v="2"/>
    <n v="6.53"/>
    <n v="51.87"/>
    <n v="63.32"/>
    <n v="51.19"/>
    <n v="48.109299999999998"/>
    <n v="0"/>
    <n v="0"/>
    <n v="0"/>
    <n v="33.19"/>
    <n v="63.83"/>
    <n v="74.75"/>
    <n v="62.11"/>
    <n v="59.374499999999998"/>
    <n v="0"/>
    <n v="0"/>
    <n v="0"/>
    <n v="30.6"/>
    <n v="65.61"/>
    <n v="79.58"/>
    <n v="66.17"/>
    <n v="70.594499999999996"/>
    <n v="4"/>
    <n v="3"/>
    <n v="4"/>
    <n v="66.94"/>
    <n v="87.38"/>
    <n v="92.17"/>
    <n v="87.66"/>
    <n v="81.433599999999998"/>
    <n v="0"/>
    <n v="0"/>
    <n v="0"/>
    <n v="34.700000000000003"/>
    <n v="71.8"/>
    <n v="85.67"/>
    <n v="76.94"/>
    <n v="73.226600000000005"/>
    <n v="1"/>
    <n v="0"/>
    <n v="1"/>
    <n v="13"/>
    <n v="14"/>
  </r>
  <r>
    <n v="2021"/>
    <n v="180124"/>
    <x v="2"/>
    <s v="TRISTAR GREENVIEW REGIONAL HOSPITAL"/>
    <s v="1801 ASHLEY CIRCLE"/>
    <s v="BOWLING GREEN"/>
    <s v="KY"/>
    <n v="42104"/>
    <s v="Warren"/>
    <n v="42.06"/>
    <n v="79.06"/>
    <n v="87.36"/>
    <n v="76.7"/>
    <n v="79.004499999999993"/>
    <n v="0"/>
    <n v="2"/>
    <n v="2"/>
    <n v="41.99"/>
    <n v="79.91"/>
    <n v="88.1"/>
    <n v="81.12"/>
    <n v="81.301199999999994"/>
    <n v="2"/>
    <n v="0"/>
    <n v="2"/>
    <n v="33.89"/>
    <n v="65.77"/>
    <n v="81"/>
    <n v="68.27"/>
    <n v="68.960300000000004"/>
    <n v="2"/>
    <n v="0"/>
    <n v="2"/>
    <n v="6.53"/>
    <n v="51.87"/>
    <n v="63.32"/>
    <n v="53.65"/>
    <n v="53.246600000000001"/>
    <n v="2"/>
    <n v="0"/>
    <n v="2"/>
    <n v="33.19"/>
    <n v="63.83"/>
    <n v="74.75"/>
    <n v="67.25"/>
    <n v="67.308099999999996"/>
    <n v="3"/>
    <n v="0"/>
    <n v="3"/>
    <n v="30.6"/>
    <n v="65.61"/>
    <n v="79.58"/>
    <n v="65.209999999999994"/>
    <n v="68.334500000000006"/>
    <n v="2"/>
    <n v="2"/>
    <n v="2"/>
    <n v="66.94"/>
    <n v="87.38"/>
    <n v="92.17"/>
    <n v="87.88"/>
    <n v="88.587900000000005"/>
    <n v="3"/>
    <n v="1"/>
    <n v="3"/>
    <n v="34.700000000000003"/>
    <n v="71.8"/>
    <n v="85.67"/>
    <n v="72.03"/>
    <n v="76.194699999999997"/>
    <n v="3"/>
    <n v="3"/>
    <n v="3"/>
    <n v="19"/>
    <n v="19"/>
  </r>
  <r>
    <n v="2021"/>
    <n v="180127"/>
    <x v="0"/>
    <s v="FRANKFORT REGIONAL MEDICAL CENTER"/>
    <s v="299 KINGS DAUGHTERS DRIVE"/>
    <s v="FRANKFORT"/>
    <s v="KY"/>
    <n v="40601"/>
    <s v="Franklin"/>
    <n v="42.06"/>
    <n v="79.06"/>
    <n v="87.36"/>
    <n v="74.650000000000006"/>
    <n v="77.683000000000007"/>
    <n v="0"/>
    <n v="2"/>
    <n v="2"/>
    <n v="41.99"/>
    <n v="79.91"/>
    <n v="88.1"/>
    <n v="74.39"/>
    <n v="75.431600000000003"/>
    <n v="0"/>
    <n v="0"/>
    <n v="0"/>
    <n v="33.89"/>
    <n v="65.77"/>
    <n v="81"/>
    <n v="58.66"/>
    <n v="60.290599999999998"/>
    <n v="0"/>
    <n v="0"/>
    <n v="0"/>
    <n v="6.53"/>
    <n v="51.87"/>
    <n v="63.32"/>
    <n v="46.09"/>
    <n v="46.022100000000002"/>
    <n v="0"/>
    <n v="0"/>
    <n v="0"/>
    <n v="33.19"/>
    <n v="63.83"/>
    <n v="74.75"/>
    <n v="57.69"/>
    <n v="61.120100000000001"/>
    <n v="0"/>
    <n v="2"/>
    <n v="2"/>
    <n v="30.6"/>
    <n v="65.61"/>
    <n v="79.58"/>
    <n v="60.89"/>
    <n v="61.926099999999998"/>
    <n v="0"/>
    <n v="0"/>
    <n v="0"/>
    <n v="66.94"/>
    <n v="87.38"/>
    <n v="92.17"/>
    <n v="88.54"/>
    <n v="85.848799999999997"/>
    <n v="0"/>
    <n v="0"/>
    <n v="0"/>
    <n v="34.700000000000003"/>
    <n v="71.8"/>
    <n v="85.67"/>
    <n v="64.31"/>
    <n v="66.420299999999997"/>
    <n v="0"/>
    <n v="0"/>
    <n v="0"/>
    <n v="4"/>
    <n v="16"/>
  </r>
  <r>
    <n v="2021"/>
    <n v="180128"/>
    <x v="2"/>
    <s v="THREE RIVERS MEDICAL CENTER"/>
    <s v="2485 HIGHWAY 644"/>
    <s v="LOUISA"/>
    <s v="KY"/>
    <n v="41230"/>
    <s v="Lawrence"/>
    <n v="42.06"/>
    <n v="79.06"/>
    <n v="87.36"/>
    <n v="84.33"/>
    <n v="89.692499999999995"/>
    <n v="10"/>
    <n v="9"/>
    <n v="10"/>
    <n v="41.99"/>
    <n v="79.91"/>
    <n v="88.1"/>
    <n v="87.26"/>
    <n v="93.740200000000002"/>
    <n v="10"/>
    <n v="9"/>
    <n v="10"/>
    <n v="33.89"/>
    <n v="65.77"/>
    <n v="81"/>
    <n v="78.53"/>
    <n v="73.892399999999995"/>
    <n v="5"/>
    <n v="0"/>
    <n v="5"/>
    <n v="6.53"/>
    <n v="51.87"/>
    <n v="63.32"/>
    <n v="57.76"/>
    <n v="57.966299999999997"/>
    <n v="5"/>
    <n v="0"/>
    <n v="5"/>
    <n v="33.19"/>
    <n v="63.83"/>
    <n v="74.75"/>
    <n v="73.77"/>
    <n v="73.615700000000004"/>
    <n v="9"/>
    <n v="0"/>
    <n v="9"/>
    <n v="30.6"/>
    <n v="65.61"/>
    <n v="79.58"/>
    <n v="79.31"/>
    <n v="81.115899999999996"/>
    <n v="10"/>
    <n v="9"/>
    <n v="10"/>
    <n v="66.94"/>
    <n v="87.38"/>
    <n v="92.17"/>
    <n v="88.98"/>
    <n v="89.214500000000001"/>
    <n v="4"/>
    <n v="0"/>
    <n v="4"/>
    <n v="34.700000000000003"/>
    <n v="71.8"/>
    <n v="85.67"/>
    <n v="81.5"/>
    <n v="77.263300000000001"/>
    <n v="4"/>
    <n v="0"/>
    <n v="4"/>
    <n v="57"/>
    <n v="20"/>
  </r>
  <r>
    <n v="2021"/>
    <n v="180130"/>
    <x v="0"/>
    <s v="BAPTIST HEALTH LOUISVILLE"/>
    <s v="4000 KRESGE WAY"/>
    <s v="LOUISVILLE"/>
    <s v="KY"/>
    <n v="40207"/>
    <s v="Jefferson"/>
    <n v="42.06"/>
    <n v="79.06"/>
    <n v="87.36"/>
    <n v="79.34"/>
    <n v="79.870999999999995"/>
    <n v="1"/>
    <n v="0"/>
    <n v="1"/>
    <n v="41.99"/>
    <n v="79.91"/>
    <n v="88.1"/>
    <n v="79.42"/>
    <n v="80.095299999999995"/>
    <n v="1"/>
    <n v="0"/>
    <n v="1"/>
    <n v="33.89"/>
    <n v="65.77"/>
    <n v="81"/>
    <n v="61.05"/>
    <n v="61.573300000000003"/>
    <n v="0"/>
    <n v="0"/>
    <n v="0"/>
    <n v="6.53"/>
    <n v="51.87"/>
    <n v="63.32"/>
    <n v="54.99"/>
    <n v="55.362299999999998"/>
    <n v="3"/>
    <n v="0"/>
    <n v="3"/>
    <n v="33.19"/>
    <n v="63.83"/>
    <n v="74.75"/>
    <n v="63.98"/>
    <n v="62.973799999999997"/>
    <n v="0"/>
    <n v="0"/>
    <n v="0"/>
    <n v="30.6"/>
    <n v="65.61"/>
    <n v="79.58"/>
    <n v="64.98"/>
    <n v="63.123600000000003"/>
    <n v="0"/>
    <n v="0"/>
    <n v="0"/>
    <n v="66.94"/>
    <n v="87.38"/>
    <n v="92.17"/>
    <n v="89.61"/>
    <n v="89.244600000000005"/>
    <n v="4"/>
    <n v="0"/>
    <n v="4"/>
    <n v="34.700000000000003"/>
    <n v="71.8"/>
    <n v="85.67"/>
    <n v="75.8"/>
    <n v="75.996799999999993"/>
    <n v="3"/>
    <n v="0"/>
    <n v="3"/>
    <n v="12"/>
    <n v="17"/>
  </r>
  <r>
    <n v="2021"/>
    <n v="180132"/>
    <x v="1"/>
    <s v="LAKE CUMBERLAND REGIONAL HOSPITAL"/>
    <s v="305 LANGDON STREET"/>
    <s v="SOMERSET"/>
    <s v="KY"/>
    <n v="42503"/>
    <s v="Pulaski"/>
    <n v="42.06"/>
    <n v="79.06"/>
    <n v="87.36"/>
    <n v="74.849999999999994"/>
    <n v="76.516900000000007"/>
    <n v="0"/>
    <n v="1"/>
    <n v="1"/>
    <n v="41.99"/>
    <n v="79.91"/>
    <n v="88.1"/>
    <n v="77.19"/>
    <n v="80.205600000000004"/>
    <n v="1"/>
    <n v="2"/>
    <n v="2"/>
    <n v="33.89"/>
    <n v="65.77"/>
    <n v="81"/>
    <n v="61.86"/>
    <n v="60.570900000000002"/>
    <n v="0"/>
    <n v="0"/>
    <n v="0"/>
    <n v="6.53"/>
    <n v="51.87"/>
    <n v="63.32"/>
    <n v="47.04"/>
    <n v="42.823999999999998"/>
    <n v="0"/>
    <n v="0"/>
    <n v="0"/>
    <n v="33.19"/>
    <n v="63.83"/>
    <n v="74.75"/>
    <n v="62.82"/>
    <n v="60.665900000000001"/>
    <n v="0"/>
    <n v="0"/>
    <n v="0"/>
    <n v="30.6"/>
    <n v="65.61"/>
    <n v="79.58"/>
    <n v="56.98"/>
    <n v="59.266500000000001"/>
    <n v="0"/>
    <n v="1"/>
    <n v="1"/>
    <n v="66.94"/>
    <n v="87.38"/>
    <n v="92.17"/>
    <n v="82.04"/>
    <n v="83.912800000000004"/>
    <n v="0"/>
    <n v="1"/>
    <n v="1"/>
    <n v="34.700000000000003"/>
    <n v="71.8"/>
    <n v="85.67"/>
    <n v="61.98"/>
    <n v="56.054200000000002"/>
    <n v="0"/>
    <n v="0"/>
    <n v="0"/>
    <n v="5"/>
    <n v="11"/>
  </r>
  <r>
    <n v="2021"/>
    <n v="180138"/>
    <x v="2"/>
    <s v="BAPTIST HEALTH LA GRANGE"/>
    <s v="1025 NEW MOODY LANE"/>
    <s v="LA GRANGE"/>
    <s v="KY"/>
    <n v="40031"/>
    <s v="Oldham"/>
    <n v="42.06"/>
    <n v="79.06"/>
    <n v="87.36"/>
    <n v="81.94"/>
    <n v="80.596900000000005"/>
    <n v="2"/>
    <n v="0"/>
    <n v="2"/>
    <n v="41.99"/>
    <n v="79.91"/>
    <n v="88.1"/>
    <n v="84.42"/>
    <n v="81.743399999999994"/>
    <n v="3"/>
    <n v="0"/>
    <n v="3"/>
    <n v="33.89"/>
    <n v="65.77"/>
    <n v="81"/>
    <n v="67.69"/>
    <n v="64.059899999999999"/>
    <n v="0"/>
    <n v="0"/>
    <n v="0"/>
    <n v="6.53"/>
    <n v="51.87"/>
    <n v="63.32"/>
    <n v="55.53"/>
    <n v="53.864100000000001"/>
    <n v="2"/>
    <n v="0"/>
    <n v="2"/>
    <n v="33.19"/>
    <n v="63.83"/>
    <n v="74.75"/>
    <n v="67.099999999999994"/>
    <n v="62.420400000000001"/>
    <n v="0"/>
    <n v="0"/>
    <n v="0"/>
    <n v="30.6"/>
    <n v="65.61"/>
    <n v="79.58"/>
    <n v="64.459999999999994"/>
    <n v="58.792999999999999"/>
    <n v="0"/>
    <n v="0"/>
    <n v="0"/>
    <n v="66.94"/>
    <n v="87.38"/>
    <n v="92.17"/>
    <n v="89.96"/>
    <n v="91.778099999999995"/>
    <n v="9"/>
    <n v="8"/>
    <n v="9"/>
    <n v="34.700000000000003"/>
    <n v="71.8"/>
    <n v="85.67"/>
    <n v="75.05"/>
    <n v="73.538200000000003"/>
    <n v="2"/>
    <n v="0"/>
    <n v="2"/>
    <n v="18"/>
    <n v="16"/>
  </r>
  <r>
    <n v="2021"/>
    <n v="180139"/>
    <x v="0"/>
    <s v="KENTUCKY RIVER MEDICAL CENTER"/>
    <s v="540 JETT DRIVE"/>
    <s v="JACKSON"/>
    <s v="KY"/>
    <n v="41339"/>
    <s v="Breathitt"/>
    <n v="42.06"/>
    <n v="79.06"/>
    <n v="87.36"/>
    <n v="80.63"/>
    <n v="84.875500000000002"/>
    <n v="7"/>
    <n v="6"/>
    <n v="7"/>
    <n v="41.99"/>
    <n v="79.91"/>
    <n v="88.1"/>
    <n v="82.11"/>
    <n v="85.089299999999994"/>
    <n v="6"/>
    <n v="4"/>
    <n v="6"/>
    <n v="33.89"/>
    <n v="65.77"/>
    <n v="81"/>
    <n v="77.400000000000006"/>
    <n v="73.405299999999997"/>
    <n v="5"/>
    <n v="0"/>
    <n v="5"/>
    <n v="6.53"/>
    <n v="51.87"/>
    <n v="63.32"/>
    <n v="50.66"/>
    <n v="59.944400000000002"/>
    <n v="7"/>
    <n v="7"/>
    <n v="7"/>
    <n v="33.19"/>
    <n v="63.83"/>
    <n v="74.75"/>
    <n v="64.33"/>
    <n v="68.166799999999995"/>
    <n v="4"/>
    <n v="3"/>
    <n v="4"/>
    <n v="30.6"/>
    <n v="65.61"/>
    <n v="79.58"/>
    <n v="71.5"/>
    <n v="74.595399999999998"/>
    <n v="6"/>
    <n v="3"/>
    <n v="6"/>
    <n v="66.94"/>
    <n v="87.38"/>
    <n v="92.17"/>
    <n v="81.23"/>
    <n v="85.921499999999995"/>
    <n v="0"/>
    <n v="4"/>
    <n v="4"/>
    <n v="34.700000000000003"/>
    <n v="71.8"/>
    <n v="85.67"/>
    <n v="66.73"/>
    <n v="74.581100000000006"/>
    <n v="2"/>
    <n v="4"/>
    <n v="4"/>
    <n v="43"/>
    <n v="18"/>
  </r>
  <r>
    <n v="2021"/>
    <n v="180141"/>
    <x v="1"/>
    <s v="UNIVERSITY OF LOUISVILLE HOSPITAL"/>
    <s v="530 SOUTH JACKSON STREET"/>
    <s v="LOUISVILLE"/>
    <s v="KY"/>
    <n v="40202"/>
    <s v="Jefferson"/>
    <n v="42.06"/>
    <n v="79.06"/>
    <n v="87.36"/>
    <n v="73.739999999999995"/>
    <n v="74.030600000000007"/>
    <n v="0"/>
    <n v="0"/>
    <n v="0"/>
    <n v="41.99"/>
    <n v="79.91"/>
    <n v="88.1"/>
    <n v="75.91"/>
    <n v="73.241"/>
    <n v="0"/>
    <n v="0"/>
    <n v="0"/>
    <n v="33.89"/>
    <n v="65.77"/>
    <n v="81"/>
    <n v="57.08"/>
    <n v="52.968899999999998"/>
    <n v="0"/>
    <n v="0"/>
    <n v="0"/>
    <n v="6.53"/>
    <n v="51.87"/>
    <n v="63.32"/>
    <n v="48.69"/>
    <n v="46.282400000000003"/>
    <n v="0"/>
    <n v="0"/>
    <n v="0"/>
    <n v="33.19"/>
    <n v="63.83"/>
    <n v="74.75"/>
    <n v="60.5"/>
    <n v="57.040100000000002"/>
    <n v="0"/>
    <n v="0"/>
    <n v="0"/>
    <n v="30.6"/>
    <n v="65.61"/>
    <n v="79.58"/>
    <n v="57.18"/>
    <n v="52.738"/>
    <n v="0"/>
    <n v="0"/>
    <n v="0"/>
    <n v="66.94"/>
    <n v="87.38"/>
    <n v="92.17"/>
    <n v="85.9"/>
    <n v="84.591300000000004"/>
    <n v="0"/>
    <n v="0"/>
    <n v="0"/>
    <n v="34.700000000000003"/>
    <n v="71.8"/>
    <n v="85.67"/>
    <n v="67.09"/>
    <n v="64.999399999999994"/>
    <n v="0"/>
    <n v="0"/>
    <n v="0"/>
    <n v="0"/>
    <n v="11"/>
  </r>
  <r>
    <n v="2021"/>
    <n v="180143"/>
    <x v="4"/>
    <s v="SAINT JOSEPH EAST"/>
    <s v="150 NORTH EAGLE CREEK DRIVE"/>
    <s v="LEXINGTON"/>
    <s v="KY"/>
    <n v="40509"/>
    <s v="Fayette"/>
    <n v="42.06"/>
    <n v="79.06"/>
    <n v="87.36"/>
    <n v="74.72"/>
    <n v="73.074399999999997"/>
    <n v="0"/>
    <n v="0"/>
    <n v="0"/>
    <n v="41.99"/>
    <n v="79.91"/>
    <n v="88.1"/>
    <n v="80.459999999999994"/>
    <n v="78.160300000000007"/>
    <n v="0"/>
    <n v="0"/>
    <n v="0"/>
    <n v="33.89"/>
    <n v="65.77"/>
    <n v="81"/>
    <n v="59.64"/>
    <n v="53.618600000000001"/>
    <n v="0"/>
    <n v="0"/>
    <n v="0"/>
    <n v="6.53"/>
    <n v="51.87"/>
    <n v="63.32"/>
    <n v="55.88"/>
    <n v="48.277700000000003"/>
    <n v="0"/>
    <n v="0"/>
    <n v="0"/>
    <n v="33.19"/>
    <n v="63.83"/>
    <n v="74.75"/>
    <n v="64.349999999999994"/>
    <n v="54.420400000000001"/>
    <n v="0"/>
    <n v="0"/>
    <n v="0"/>
    <n v="30.6"/>
    <n v="65.61"/>
    <n v="79.58"/>
    <n v="64.12"/>
    <n v="62.914700000000003"/>
    <n v="0"/>
    <n v="0"/>
    <n v="0"/>
    <n v="66.94"/>
    <n v="87.38"/>
    <n v="92.17"/>
    <n v="90.85"/>
    <n v="85.7179"/>
    <n v="0"/>
    <n v="0"/>
    <n v="0"/>
    <n v="34.700000000000003"/>
    <n v="71.8"/>
    <n v="85.67"/>
    <n v="71.650000000000006"/>
    <n v="66.757099999999994"/>
    <n v="0"/>
    <n v="0"/>
    <n v="0"/>
    <n v="0"/>
    <n v="12"/>
  </r>
  <r>
    <n v="2021"/>
    <n v="190002"/>
    <x v="2"/>
    <s v="LAFAYETTE GENERAL MEDICAL CENTER"/>
    <s v="1214 COOLIDGE AVENUE"/>
    <s v="LAFAYETTE"/>
    <s v="LA"/>
    <n v="70503"/>
    <s v="Lafayette"/>
    <n v="42.06"/>
    <n v="79.06"/>
    <n v="87.36"/>
    <n v="85.18"/>
    <n v="86.782600000000002"/>
    <n v="9"/>
    <n v="7"/>
    <n v="9"/>
    <n v="41.99"/>
    <n v="79.91"/>
    <n v="88.1"/>
    <n v="84.54"/>
    <n v="85.809899999999999"/>
    <n v="7"/>
    <n v="3"/>
    <n v="7"/>
    <n v="33.89"/>
    <n v="65.77"/>
    <n v="81"/>
    <n v="71.75"/>
    <n v="71.514799999999994"/>
    <n v="4"/>
    <n v="0"/>
    <n v="4"/>
    <n v="6.53"/>
    <n v="51.87"/>
    <n v="63.32"/>
    <n v="62.67"/>
    <n v="62.903500000000001"/>
    <n v="9"/>
    <n v="3"/>
    <n v="9"/>
    <n v="33.19"/>
    <n v="63.83"/>
    <n v="74.75"/>
    <n v="70.72"/>
    <n v="74.671999999999997"/>
    <n v="9"/>
    <n v="9"/>
    <n v="9"/>
    <n v="30.6"/>
    <n v="65.61"/>
    <n v="79.58"/>
    <n v="75.05"/>
    <n v="76.143000000000001"/>
    <n v="7"/>
    <n v="2"/>
    <n v="7"/>
    <n v="66.94"/>
    <n v="87.38"/>
    <n v="92.17"/>
    <n v="89.6"/>
    <n v="89.505899999999997"/>
    <n v="4"/>
    <n v="0"/>
    <n v="4"/>
    <n v="34.700000000000003"/>
    <n v="71.8"/>
    <n v="85.67"/>
    <n v="80.91"/>
    <n v="81.644599999999997"/>
    <n v="7"/>
    <n v="1"/>
    <n v="7"/>
    <n v="56"/>
    <n v="20"/>
  </r>
  <r>
    <n v="2021"/>
    <n v="190004"/>
    <x v="4"/>
    <s v="THIBODAUX REGIONAL MEDICAL CENTER"/>
    <s v="602 N ACADIA ROAD"/>
    <s v="THIBODAUX"/>
    <s v="LA"/>
    <n v="70301"/>
    <s v="Lafourche"/>
    <n v="42.06"/>
    <n v="79.06"/>
    <n v="87.36"/>
    <n v="87"/>
    <n v="86.573800000000006"/>
    <n v="9"/>
    <n v="0"/>
    <n v="9"/>
    <n v="41.99"/>
    <n v="79.91"/>
    <n v="88.1"/>
    <n v="86.94"/>
    <n v="87.877099999999999"/>
    <n v="9"/>
    <n v="8"/>
    <n v="9"/>
    <n v="33.89"/>
    <n v="65.77"/>
    <n v="81"/>
    <n v="73.760000000000005"/>
    <n v="70.819699999999997"/>
    <n v="3"/>
    <n v="0"/>
    <n v="3"/>
    <n v="6.53"/>
    <n v="51.87"/>
    <n v="63.32"/>
    <n v="65.849999999999994"/>
    <n v="64.656800000000004"/>
    <n v="10"/>
    <n v="0"/>
    <n v="10"/>
    <n v="33.19"/>
    <n v="63.83"/>
    <n v="74.75"/>
    <n v="66.86"/>
    <n v="70.142899999999997"/>
    <n v="6"/>
    <n v="4"/>
    <n v="6"/>
    <n v="30.6"/>
    <n v="65.61"/>
    <n v="79.58"/>
    <n v="75.010000000000005"/>
    <n v="75.278599999999997"/>
    <n v="7"/>
    <n v="0"/>
    <n v="7"/>
    <n v="66.94"/>
    <n v="87.38"/>
    <n v="92.17"/>
    <n v="88.98"/>
    <n v="89.536900000000003"/>
    <n v="5"/>
    <n v="1"/>
    <n v="5"/>
    <n v="34.700000000000003"/>
    <n v="71.8"/>
    <n v="85.67"/>
    <n v="76.959999999999994"/>
    <n v="79.202399999999997"/>
    <n v="5"/>
    <n v="2"/>
    <n v="5"/>
    <n v="54"/>
    <n v="20"/>
  </r>
  <r>
    <n v="2021"/>
    <n v="190005"/>
    <x v="0"/>
    <s v="UNIVERSITY MEDICAL CENTER NEW ORLEANS"/>
    <s v="2000 CANAL STREET"/>
    <s v="NEW ORLEANS"/>
    <s v="LA"/>
    <n v="70112"/>
    <s v="Orleans"/>
    <n v="42.06"/>
    <n v="79.06"/>
    <n v="87.36"/>
    <n v="74.319999999999993"/>
    <n v="77.382400000000004"/>
    <n v="0"/>
    <n v="2"/>
    <n v="2"/>
    <n v="41.99"/>
    <n v="79.91"/>
    <n v="88.1"/>
    <n v="81.56"/>
    <n v="82.336699999999993"/>
    <n v="3"/>
    <n v="1"/>
    <n v="3"/>
    <n v="33.89"/>
    <n v="65.77"/>
    <n v="81"/>
    <n v="59"/>
    <n v="64.718299999999999"/>
    <n v="0"/>
    <n v="2"/>
    <n v="2"/>
    <n v="6.53"/>
    <n v="51.87"/>
    <n v="63.32"/>
    <n v="48.11"/>
    <n v="51.529000000000003"/>
    <n v="0"/>
    <n v="2"/>
    <n v="2"/>
    <n v="33.19"/>
    <n v="63.83"/>
    <n v="74.75"/>
    <n v="64.239999999999995"/>
    <n v="67.036299999999997"/>
    <n v="3"/>
    <n v="2"/>
    <n v="3"/>
    <n v="30.6"/>
    <n v="65.61"/>
    <n v="79.58"/>
    <n v="70.5"/>
    <n v="68.662300000000002"/>
    <n v="2"/>
    <n v="0"/>
    <n v="2"/>
    <n v="66.94"/>
    <n v="87.38"/>
    <n v="92.17"/>
    <n v="83.16"/>
    <n v="85.498599999999996"/>
    <n v="0"/>
    <n v="2"/>
    <n v="2"/>
    <n v="34.700000000000003"/>
    <n v="71.8"/>
    <n v="85.67"/>
    <n v="71.87"/>
    <n v="74.748199999999997"/>
    <n v="2"/>
    <n v="2"/>
    <n v="2"/>
    <n v="18"/>
    <n v="18"/>
  </r>
  <r>
    <n v="2021"/>
    <n v="190006"/>
    <x v="3"/>
    <s v="UNIVERSITY HOSPITAL &amp; CLINICS"/>
    <s v="2390 WEST CONGRESS"/>
    <s v="LAFAYETTE"/>
    <s v="LA"/>
    <n v="70506"/>
    <s v="Lafayette"/>
    <n v="42.06"/>
    <n v="79.06"/>
    <n v="87.36"/>
    <n v="86.44"/>
    <n v="89.122699999999995"/>
    <n v="10"/>
    <n v="9"/>
    <n v="10"/>
    <n v="41.99"/>
    <n v="79.91"/>
    <n v="88.1"/>
    <n v="84.12"/>
    <n v="89.0304"/>
    <n v="10"/>
    <n v="9"/>
    <n v="10"/>
    <n v="33.89"/>
    <n v="65.77"/>
    <n v="81"/>
    <n v="73.58"/>
    <n v="77.528300000000002"/>
    <n v="7"/>
    <n v="5"/>
    <n v="7"/>
    <n v="6.53"/>
    <n v="51.87"/>
    <n v="63.32"/>
    <n v="66.25"/>
    <n v="65.042100000000005"/>
    <n v="10"/>
    <n v="0"/>
    <n v="10"/>
    <n v="33.19"/>
    <n v="63.83"/>
    <n v="74.75"/>
    <n v="71.930000000000007"/>
    <n v="76.846800000000002"/>
    <n v="10"/>
    <n v="9"/>
    <n v="10"/>
    <n v="30.6"/>
    <n v="65.61"/>
    <n v="79.58"/>
    <n v="77.8"/>
    <n v="77.414500000000004"/>
    <n v="8"/>
    <n v="0"/>
    <n v="8"/>
    <n v="66.94"/>
    <n v="87.38"/>
    <n v="92.17"/>
    <n v="88.45"/>
    <n v="93.212800000000001"/>
    <n v="10"/>
    <n v="9"/>
    <n v="10"/>
    <n v="34.700000000000003"/>
    <n v="71.8"/>
    <n v="85.67"/>
    <n v="81.02"/>
    <n v="85.470799999999997"/>
    <n v="9"/>
    <n v="9"/>
    <n v="9"/>
    <n v="74"/>
    <n v="20"/>
  </r>
  <r>
    <n v="2021"/>
    <n v="190007"/>
    <x v="4"/>
    <s v="NATCHITOCHES REGIONAL MEDICAL CENTER"/>
    <s v="501 KEYSER AVE"/>
    <s v="NATCHITOCHES"/>
    <s v="LA"/>
    <n v="71457"/>
    <s v="Natchitoches"/>
    <n v="42.06"/>
    <n v="79.06"/>
    <n v="87.36"/>
    <n v="81.8"/>
    <n v="81.586500000000001"/>
    <n v="3"/>
    <n v="0"/>
    <n v="3"/>
    <n v="41.99"/>
    <n v="79.91"/>
    <n v="88.1"/>
    <n v="85.24"/>
    <n v="86.352999999999994"/>
    <n v="8"/>
    <n v="3"/>
    <n v="8"/>
    <n v="33.89"/>
    <n v="65.77"/>
    <n v="81"/>
    <n v="64.2"/>
    <n v="65.608000000000004"/>
    <n v="0"/>
    <n v="0"/>
    <n v="0"/>
    <n v="6.53"/>
    <n v="51.87"/>
    <n v="63.32"/>
    <n v="53.84"/>
    <n v="48.128300000000003"/>
    <n v="0"/>
    <n v="0"/>
    <n v="0"/>
    <n v="33.19"/>
    <n v="63.83"/>
    <n v="74.75"/>
    <n v="68.61"/>
    <n v="66.232200000000006"/>
    <n v="2"/>
    <n v="0"/>
    <n v="2"/>
    <n v="30.6"/>
    <n v="65.61"/>
    <n v="79.58"/>
    <n v="74.06"/>
    <n v="72.028700000000001"/>
    <n v="5"/>
    <n v="0"/>
    <n v="5"/>
    <n v="66.94"/>
    <n v="87.38"/>
    <n v="92.17"/>
    <n v="83.07"/>
    <n v="85.556200000000004"/>
    <n v="0"/>
    <n v="2"/>
    <n v="2"/>
    <n v="34.700000000000003"/>
    <n v="71.8"/>
    <n v="85.67"/>
    <n v="70.87"/>
    <n v="68.392399999999995"/>
    <n v="0"/>
    <n v="0"/>
    <n v="0"/>
    <n v="20"/>
    <n v="18"/>
  </r>
  <r>
    <n v="2021"/>
    <n v="190008"/>
    <x v="0"/>
    <s v="TERREBONNE GENERAL MEDICAL CENTER"/>
    <s v="8166 MAIN STREET"/>
    <s v="HOUMA"/>
    <s v="LA"/>
    <n v="70360"/>
    <s v="Terrebonne"/>
    <n v="42.06"/>
    <n v="79.06"/>
    <n v="87.36"/>
    <n v="84.83"/>
    <n v="82.491"/>
    <n v="4"/>
    <n v="0"/>
    <n v="4"/>
    <n v="41.99"/>
    <n v="79.91"/>
    <n v="88.1"/>
    <n v="85.16"/>
    <n v="85.355900000000005"/>
    <n v="6"/>
    <n v="0"/>
    <n v="6"/>
    <n v="33.89"/>
    <n v="65.77"/>
    <n v="81"/>
    <n v="68.8"/>
    <n v="66.278300000000002"/>
    <n v="1"/>
    <n v="0"/>
    <n v="1"/>
    <n v="6.53"/>
    <n v="51.87"/>
    <n v="63.32"/>
    <n v="58"/>
    <n v="54.070999999999998"/>
    <n v="2"/>
    <n v="0"/>
    <n v="2"/>
    <n v="33.19"/>
    <n v="63.83"/>
    <n v="74.75"/>
    <n v="65.77"/>
    <n v="67.573400000000007"/>
    <n v="4"/>
    <n v="2"/>
    <n v="4"/>
    <n v="30.6"/>
    <n v="65.61"/>
    <n v="79.58"/>
    <n v="70.63"/>
    <n v="69.9011"/>
    <n v="3"/>
    <n v="0"/>
    <n v="3"/>
    <n v="66.94"/>
    <n v="87.38"/>
    <n v="92.17"/>
    <n v="86.4"/>
    <n v="88.507800000000003"/>
    <n v="3"/>
    <n v="3"/>
    <n v="3"/>
    <n v="34.700000000000003"/>
    <n v="71.8"/>
    <n v="85.67"/>
    <n v="77.459999999999994"/>
    <n v="70.113900000000001"/>
    <n v="0"/>
    <n v="0"/>
    <n v="0"/>
    <n v="23"/>
    <n v="19"/>
  </r>
  <r>
    <n v="2021"/>
    <n v="190011"/>
    <x v="2"/>
    <s v="OCHSNER LSU HEALTH MONROE"/>
    <s v="4864 JACKSON STREET"/>
    <s v="MONROE"/>
    <s v="LA"/>
    <n v="71202"/>
    <s v="Ouachita"/>
    <n v="42.06"/>
    <n v="79.06"/>
    <n v="87.36"/>
    <n v="82.76"/>
    <n v="80.715199999999996"/>
    <n v="2"/>
    <n v="0"/>
    <n v="2"/>
    <n v="41.99"/>
    <n v="79.91"/>
    <n v="88.1"/>
    <n v="82.39"/>
    <n v="84.190799999999996"/>
    <n v="5"/>
    <n v="3"/>
    <n v="5"/>
    <n v="33.89"/>
    <n v="65.77"/>
    <n v="81"/>
    <n v="63.57"/>
    <n v="60.7136"/>
    <n v="0"/>
    <n v="0"/>
    <n v="0"/>
    <n v="6.53"/>
    <n v="51.87"/>
    <n v="63.32"/>
    <n v="49.02"/>
    <n v="54.403799999999997"/>
    <n v="2"/>
    <n v="3"/>
    <n v="3"/>
    <n v="33.19"/>
    <n v="63.83"/>
    <n v="74.75"/>
    <n v="68.14"/>
    <n v="69.480400000000003"/>
    <n v="5"/>
    <n v="2"/>
    <n v="5"/>
    <n v="30.6"/>
    <n v="65.61"/>
    <n v="79.58"/>
    <n v="74.819999999999993"/>
    <n v="74.830699999999993"/>
    <n v="6"/>
    <n v="0"/>
    <n v="6"/>
    <n v="66.94"/>
    <n v="87.38"/>
    <n v="92.17"/>
    <n v="78.86"/>
    <n v="82.029700000000005"/>
    <n v="0"/>
    <n v="2"/>
    <n v="2"/>
    <n v="34.700000000000003"/>
    <n v="71.8"/>
    <n v="85.67"/>
    <n v="71.3"/>
    <n v="76.519300000000001"/>
    <n v="4"/>
    <n v="3"/>
    <n v="4"/>
    <n v="27"/>
    <n v="14"/>
  </r>
  <r>
    <n v="2021"/>
    <n v="190013"/>
    <x v="2"/>
    <s v="WEST CALCASIEU CAMERON HOSPITAL"/>
    <s v="701 EAST CYPRESS STREET"/>
    <s v="SULPHUR"/>
    <s v="LA"/>
    <n v="70663"/>
    <s v="Calcasieu"/>
    <n v="42.06"/>
    <n v="79.06"/>
    <n v="87.36"/>
    <n v="82.81"/>
    <n v="84.825500000000005"/>
    <n v="7"/>
    <n v="4"/>
    <n v="7"/>
    <n v="41.99"/>
    <n v="79.91"/>
    <n v="88.1"/>
    <n v="83.88"/>
    <n v="85.792100000000005"/>
    <n v="7"/>
    <n v="4"/>
    <n v="7"/>
    <n v="33.89"/>
    <n v="65.77"/>
    <n v="81"/>
    <n v="75.95"/>
    <n v="73.010499999999993"/>
    <n v="5"/>
    <n v="0"/>
    <n v="5"/>
    <n v="6.53"/>
    <n v="51.87"/>
    <n v="63.32"/>
    <n v="55.06"/>
    <n v="59.29"/>
    <n v="6"/>
    <n v="5"/>
    <n v="6"/>
    <n v="33.19"/>
    <n v="63.83"/>
    <n v="74.75"/>
    <n v="70.040000000000006"/>
    <n v="68.781199999999998"/>
    <n v="5"/>
    <n v="0"/>
    <n v="5"/>
    <n v="30.6"/>
    <n v="65.61"/>
    <n v="79.58"/>
    <n v="74.78"/>
    <n v="72.876300000000001"/>
    <n v="5"/>
    <n v="0"/>
    <n v="5"/>
    <n v="66.94"/>
    <n v="87.38"/>
    <n v="92.17"/>
    <n v="83.73"/>
    <n v="86.981700000000004"/>
    <n v="0"/>
    <n v="3"/>
    <n v="3"/>
    <n v="34.700000000000003"/>
    <n v="71.8"/>
    <n v="85.67"/>
    <n v="74.06"/>
    <n v="76.781899999999993"/>
    <n v="4"/>
    <n v="2"/>
    <n v="4"/>
    <n v="42"/>
    <n v="19"/>
  </r>
  <r>
    <n v="2021"/>
    <n v="190014"/>
    <x v="0"/>
    <s v="TECHE REGIONAL MEDICAL CENTER"/>
    <s v="1125 MARGUERITE STREET"/>
    <s v="MORGAN CITY"/>
    <s v="LA"/>
    <n v="70380"/>
    <s v="Saint Mary"/>
    <n v="42.06"/>
    <n v="79.06"/>
    <n v="87.36"/>
    <n v="81.37"/>
    <n v="84.163600000000002"/>
    <n v="6"/>
    <n v="4"/>
    <n v="6"/>
    <n v="41.99"/>
    <n v="79.91"/>
    <n v="88.1"/>
    <n v="85.78"/>
    <n v="89.979799999999997"/>
    <n v="10"/>
    <n v="9"/>
    <n v="10"/>
    <n v="33.89"/>
    <n v="65.77"/>
    <n v="81"/>
    <n v="70.94"/>
    <n v="76.378"/>
    <n v="7"/>
    <n v="5"/>
    <n v="7"/>
    <n v="6.53"/>
    <n v="51.87"/>
    <n v="63.32"/>
    <n v="51.4"/>
    <n v="59.202599999999997"/>
    <n v="6"/>
    <n v="6"/>
    <n v="6"/>
    <n v="33.19"/>
    <n v="63.83"/>
    <n v="74.75"/>
    <n v="70.63"/>
    <n v="71.534800000000004"/>
    <n v="7"/>
    <n v="2"/>
    <n v="7"/>
    <n v="30.6"/>
    <n v="65.61"/>
    <n v="79.58"/>
    <n v="67.28"/>
    <n v="64.044600000000003"/>
    <n v="0"/>
    <n v="0"/>
    <n v="0"/>
    <n v="66.94"/>
    <n v="87.38"/>
    <n v="92.17"/>
    <n v="86.38"/>
    <n v="91.725800000000007"/>
    <n v="9"/>
    <n v="9"/>
    <n v="9"/>
    <n v="34.700000000000003"/>
    <n v="71.8"/>
    <n v="85.67"/>
    <n v="70.19"/>
    <n v="67.5227"/>
    <n v="0"/>
    <n v="0"/>
    <n v="0"/>
    <n v="45"/>
    <n v="17"/>
  </r>
  <r>
    <n v="2021"/>
    <n v="190015"/>
    <x v="0"/>
    <s v="NORTH OAKS MEDICAL CENTER, L L C"/>
    <s v="15790 PAUL VEGA MD DRIVE"/>
    <s v="HAMMOND"/>
    <s v="LA"/>
    <n v="70403"/>
    <s v="Tangipahoa"/>
    <n v="42.06"/>
    <n v="79.06"/>
    <n v="87.36"/>
    <n v="81.12"/>
    <n v="79.954899999999995"/>
    <n v="1"/>
    <n v="0"/>
    <n v="1"/>
    <n v="41.99"/>
    <n v="79.91"/>
    <n v="88.1"/>
    <n v="83.57"/>
    <n v="79.261700000000005"/>
    <n v="0"/>
    <n v="0"/>
    <n v="0"/>
    <n v="33.89"/>
    <n v="65.77"/>
    <n v="81"/>
    <n v="65.34"/>
    <n v="65.140799999999999"/>
    <n v="0"/>
    <n v="0"/>
    <n v="0"/>
    <n v="6.53"/>
    <n v="51.87"/>
    <n v="63.32"/>
    <n v="55.69"/>
    <n v="52.394199999999998"/>
    <n v="1"/>
    <n v="0"/>
    <n v="1"/>
    <n v="33.19"/>
    <n v="63.83"/>
    <n v="74.75"/>
    <n v="64.28"/>
    <n v="60.469799999999999"/>
    <n v="0"/>
    <n v="0"/>
    <n v="0"/>
    <n v="30.6"/>
    <n v="65.61"/>
    <n v="79.58"/>
    <n v="71.06"/>
    <n v="71.825400000000002"/>
    <n v="5"/>
    <n v="0"/>
    <n v="5"/>
    <n v="66.94"/>
    <n v="87.38"/>
    <n v="92.17"/>
    <n v="88.33"/>
    <n v="85.649100000000004"/>
    <n v="0"/>
    <n v="0"/>
    <n v="0"/>
    <n v="34.700000000000003"/>
    <n v="71.8"/>
    <n v="85.67"/>
    <n v="70.23"/>
    <n v="67.345699999999994"/>
    <n v="0"/>
    <n v="0"/>
    <n v="0"/>
    <n v="7"/>
    <n v="17"/>
  </r>
  <r>
    <n v="2021"/>
    <n v="190017"/>
    <x v="2"/>
    <s v="OPELOUSAS GENERAL HEALTH SYSTEM"/>
    <s v="539 EAST PRUDHOMME STREET"/>
    <s v="OPELOUSAS"/>
    <s v="LA"/>
    <n v="70570"/>
    <s v="Saint Landry"/>
    <n v="42.06"/>
    <n v="79.06"/>
    <n v="87.36"/>
    <n v="78.61"/>
    <n v="80.627099999999999"/>
    <n v="2"/>
    <n v="2"/>
    <n v="2"/>
    <n v="41.99"/>
    <n v="79.91"/>
    <n v="88.1"/>
    <n v="85.19"/>
    <n v="83.618200000000002"/>
    <n v="5"/>
    <n v="0"/>
    <n v="5"/>
    <n v="33.89"/>
    <n v="65.77"/>
    <n v="81"/>
    <n v="62.61"/>
    <n v="66.503299999999996"/>
    <n v="1"/>
    <n v="2"/>
    <n v="2"/>
    <n v="6.53"/>
    <n v="51.87"/>
    <n v="63.32"/>
    <n v="50.79"/>
    <n v="54.817799999999998"/>
    <n v="3"/>
    <n v="3"/>
    <n v="3"/>
    <n v="33.19"/>
    <n v="63.83"/>
    <n v="74.75"/>
    <n v="63.87"/>
    <n v="60.498399999999997"/>
    <n v="0"/>
    <n v="0"/>
    <n v="0"/>
    <n v="30.6"/>
    <n v="65.61"/>
    <n v="79.58"/>
    <n v="68.959999999999994"/>
    <n v="69.605199999999996"/>
    <n v="3"/>
    <n v="0"/>
    <n v="3"/>
    <n v="66.94"/>
    <n v="87.38"/>
    <n v="92.17"/>
    <n v="88.38"/>
    <n v="83.807500000000005"/>
    <n v="0"/>
    <n v="0"/>
    <n v="0"/>
    <n v="34.700000000000003"/>
    <n v="71.8"/>
    <n v="85.67"/>
    <n v="62.24"/>
    <n v="68.302899999999994"/>
    <n v="0"/>
    <n v="2"/>
    <n v="2"/>
    <n v="17"/>
    <n v="16"/>
  </r>
  <r>
    <n v="2021"/>
    <n v="190019"/>
    <x v="0"/>
    <s v="CHRISTUS ST FRANCES CABRINI HOSPITAL"/>
    <s v="3330 MASONIC DRIVE"/>
    <s v="ALEXANDRIA"/>
    <s v="LA"/>
    <n v="71301"/>
    <s v="Rapides"/>
    <n v="42.06"/>
    <n v="79.06"/>
    <n v="87.36"/>
    <n v="79.36"/>
    <n v="80.4559"/>
    <n v="2"/>
    <n v="1"/>
    <n v="2"/>
    <n v="41.99"/>
    <n v="79.91"/>
    <n v="88.1"/>
    <n v="81.06"/>
    <n v="78.981700000000004"/>
    <n v="0"/>
    <n v="0"/>
    <n v="0"/>
    <n v="33.89"/>
    <n v="65.77"/>
    <n v="81"/>
    <n v="60.97"/>
    <n v="61.7333"/>
    <n v="0"/>
    <n v="0"/>
    <n v="0"/>
    <n v="6.53"/>
    <n v="51.87"/>
    <n v="63.32"/>
    <n v="53.38"/>
    <n v="52.920499999999997"/>
    <n v="1"/>
    <n v="0"/>
    <n v="1"/>
    <n v="33.19"/>
    <n v="63.83"/>
    <n v="74.75"/>
    <n v="62.38"/>
    <n v="62.9831"/>
    <n v="0"/>
    <n v="0"/>
    <n v="0"/>
    <n v="30.6"/>
    <n v="65.61"/>
    <n v="79.58"/>
    <n v="61.86"/>
    <n v="65.8005"/>
    <n v="1"/>
    <n v="2"/>
    <n v="2"/>
    <n v="66.94"/>
    <n v="87.38"/>
    <n v="92.17"/>
    <n v="83.56"/>
    <n v="83.907499999999999"/>
    <n v="0"/>
    <n v="0"/>
    <n v="0"/>
    <n v="34.700000000000003"/>
    <n v="71.8"/>
    <n v="85.67"/>
    <n v="70.680000000000007"/>
    <n v="73.819100000000006"/>
    <n v="2"/>
    <n v="2"/>
    <n v="2"/>
    <n v="7"/>
    <n v="16"/>
  </r>
  <r>
    <n v="2021"/>
    <n v="190020"/>
    <x v="3"/>
    <s v="LANE REGIONAL MEDICAL CENTER"/>
    <s v="6300 MAIN STREET"/>
    <s v="ZACHARY"/>
    <s v="LA"/>
    <n v="70791"/>
    <s v="East Baton Rouge"/>
    <n v="42.06"/>
    <n v="79.06"/>
    <n v="87.36"/>
    <n v="80.88"/>
    <n v="78.445899999999995"/>
    <n v="0"/>
    <n v="0"/>
    <n v="0"/>
    <n v="41.99"/>
    <n v="79.91"/>
    <n v="88.1"/>
    <n v="82.69"/>
    <n v="82.451899999999995"/>
    <n v="3"/>
    <n v="0"/>
    <n v="3"/>
    <n v="33.89"/>
    <n v="65.77"/>
    <n v="81"/>
    <n v="60"/>
    <n v="62.850700000000003"/>
    <n v="0"/>
    <n v="1"/>
    <n v="1"/>
    <n v="6.53"/>
    <n v="51.87"/>
    <n v="63.32"/>
    <n v="52.88"/>
    <n v="50.9452"/>
    <n v="0"/>
    <n v="0"/>
    <n v="0"/>
    <n v="33.19"/>
    <n v="63.83"/>
    <n v="74.75"/>
    <n v="62.36"/>
    <n v="63.143300000000004"/>
    <n v="0"/>
    <n v="0"/>
    <n v="0"/>
    <n v="30.6"/>
    <n v="65.61"/>
    <n v="79.58"/>
    <n v="74.28"/>
    <n v="72.310400000000001"/>
    <n v="5"/>
    <n v="0"/>
    <n v="5"/>
    <n v="66.94"/>
    <n v="87.38"/>
    <n v="92.17"/>
    <n v="88.35"/>
    <n v="85.758700000000005"/>
    <n v="0"/>
    <n v="0"/>
    <n v="0"/>
    <n v="34.700000000000003"/>
    <n v="71.8"/>
    <n v="85.67"/>
    <n v="71.510000000000005"/>
    <n v="67.791499999999999"/>
    <n v="0"/>
    <n v="0"/>
    <n v="0"/>
    <n v="9"/>
    <n v="17"/>
  </r>
  <r>
    <n v="2021"/>
    <n v="190025"/>
    <x v="0"/>
    <s v="SAVOY MEDICAL CENTER"/>
    <s v="801 POINCIANA AVENUE"/>
    <s v="MAMOU"/>
    <s v="LA"/>
    <n v="70554"/>
    <s v="Evangeline"/>
    <n v="42.06"/>
    <n v="79.06"/>
    <n v="87.36"/>
    <s v="Not Available"/>
    <n v="84.989099999999993"/>
    <n v="7"/>
    <s v="NA"/>
    <n v="7"/>
    <n v="41.99"/>
    <n v="79.91"/>
    <n v="88.1"/>
    <s v="Not Available"/>
    <n v="90.182699999999997"/>
    <n v="10"/>
    <s v="NA"/>
    <n v="10"/>
    <n v="33.89"/>
    <n v="65.77"/>
    <n v="81"/>
    <s v="Not Available"/>
    <n v="81.6541"/>
    <n v="10"/>
    <s v="NA"/>
    <n v="10"/>
    <n v="6.53"/>
    <n v="51.87"/>
    <n v="63.32"/>
    <s v="Not Available"/>
    <n v="67.383399999999995"/>
    <n v="10"/>
    <s v="NA"/>
    <n v="10"/>
    <n v="33.19"/>
    <n v="63.83"/>
    <n v="74.75"/>
    <s v="Not Available"/>
    <n v="78.5946"/>
    <n v="10"/>
    <s v="NA"/>
    <n v="10"/>
    <n v="30.6"/>
    <n v="65.61"/>
    <n v="79.58"/>
    <s v="Not Available"/>
    <n v="80.232100000000003"/>
    <n v="10"/>
    <s v="NA"/>
    <n v="10"/>
    <n v="66.94"/>
    <n v="87.38"/>
    <n v="92.17"/>
    <s v="Not Available"/>
    <n v="84.671000000000006"/>
    <n v="0"/>
    <s v="NA"/>
    <n v="0"/>
    <n v="34.700000000000003"/>
    <n v="71.8"/>
    <n v="85.67"/>
    <s v="Not Available"/>
    <n v="81.118799999999993"/>
    <n v="7"/>
    <s v="NA"/>
    <n v="7"/>
    <n v="64"/>
    <n v="17"/>
  </r>
  <r>
    <n v="2021"/>
    <n v="190026"/>
    <x v="0"/>
    <s v="RAPIDES REGIONAL MEDICAL CENTER"/>
    <s v="211 4TH STREET"/>
    <s v="ALEXANDRIA"/>
    <s v="LA"/>
    <n v="71301"/>
    <s v="Rapides"/>
    <n v="42.06"/>
    <n v="79.06"/>
    <n v="87.36"/>
    <n v="81.3"/>
    <n v="79.262299999999996"/>
    <n v="1"/>
    <n v="0"/>
    <n v="1"/>
    <n v="41.99"/>
    <n v="79.91"/>
    <n v="88.1"/>
    <n v="81.93"/>
    <n v="79.816500000000005"/>
    <n v="0"/>
    <n v="0"/>
    <n v="0"/>
    <n v="33.89"/>
    <n v="65.77"/>
    <n v="81"/>
    <n v="65.349999999999994"/>
    <n v="64.998800000000003"/>
    <n v="0"/>
    <n v="0"/>
    <n v="0"/>
    <n v="6.53"/>
    <n v="51.87"/>
    <n v="63.32"/>
    <n v="54.45"/>
    <n v="52.450499999999998"/>
    <n v="1"/>
    <n v="0"/>
    <n v="1"/>
    <n v="33.19"/>
    <n v="63.83"/>
    <n v="74.75"/>
    <n v="68.16"/>
    <n v="66.592699999999994"/>
    <n v="3"/>
    <n v="0"/>
    <n v="3"/>
    <n v="30.6"/>
    <n v="65.61"/>
    <n v="79.58"/>
    <n v="67.72"/>
    <n v="69.144000000000005"/>
    <n v="3"/>
    <n v="1"/>
    <n v="3"/>
    <n v="66.94"/>
    <n v="87.38"/>
    <n v="92.17"/>
    <n v="84.84"/>
    <n v="82.289100000000005"/>
    <n v="0"/>
    <n v="0"/>
    <n v="0"/>
    <n v="34.700000000000003"/>
    <n v="71.8"/>
    <n v="85.67"/>
    <n v="75.59"/>
    <n v="73.0625"/>
    <n v="1"/>
    <n v="0"/>
    <n v="1"/>
    <n v="9"/>
    <n v="15"/>
  </r>
  <r>
    <n v="2021"/>
    <n v="190027"/>
    <x v="0"/>
    <s v="CHRISTUS OCHSNER ST PATRICK HOSPITAL"/>
    <s v="524 DR MICHAEL DEBAKEY STREET"/>
    <s v="LAKE CHARLES"/>
    <s v="LA"/>
    <n v="70601"/>
    <s v="Calcasieu"/>
    <n v="42.06"/>
    <n v="79.06"/>
    <n v="87.36"/>
    <n v="79.14"/>
    <n v="79.869699999999995"/>
    <n v="1"/>
    <n v="0"/>
    <n v="1"/>
    <n v="41.99"/>
    <n v="79.91"/>
    <n v="88.1"/>
    <n v="83.72"/>
    <n v="84.240300000000005"/>
    <n v="5"/>
    <n v="1"/>
    <n v="5"/>
    <n v="33.89"/>
    <n v="65.77"/>
    <n v="81"/>
    <n v="66.989999999999995"/>
    <n v="60.761000000000003"/>
    <n v="0"/>
    <n v="0"/>
    <n v="0"/>
    <n v="6.53"/>
    <n v="51.87"/>
    <n v="63.32"/>
    <n v="55.37"/>
    <n v="56.173099999999998"/>
    <n v="4"/>
    <n v="1"/>
    <n v="4"/>
    <n v="33.19"/>
    <n v="63.83"/>
    <n v="74.75"/>
    <n v="61.03"/>
    <n v="66.000399999999999"/>
    <n v="2"/>
    <n v="3"/>
    <n v="3"/>
    <n v="30.6"/>
    <n v="65.61"/>
    <n v="79.58"/>
    <n v="65.290000000000006"/>
    <n v="67.099000000000004"/>
    <n v="1"/>
    <n v="1"/>
    <n v="1"/>
    <n v="66.94"/>
    <n v="87.38"/>
    <n v="92.17"/>
    <n v="85.62"/>
    <n v="85.072699999999998"/>
    <n v="0"/>
    <n v="0"/>
    <n v="0"/>
    <n v="34.700000000000003"/>
    <n v="71.8"/>
    <n v="85.67"/>
    <n v="69.02"/>
    <n v="70.496799999999993"/>
    <n v="0"/>
    <n v="0"/>
    <n v="0"/>
    <n v="14"/>
    <n v="16"/>
  </r>
  <r>
    <n v="2021"/>
    <n v="190034"/>
    <x v="3"/>
    <s v="ABBEVILLE GENERAL HOSPITAL"/>
    <s v="118 N HOSPITAL DR"/>
    <s v="ABBEVILLE"/>
    <s v="LA"/>
    <n v="70510"/>
    <s v="Vermilion"/>
    <n v="42.06"/>
    <n v="79.06"/>
    <n v="87.36"/>
    <n v="81.47"/>
    <n v="87.324799999999996"/>
    <n v="9"/>
    <n v="9"/>
    <n v="9"/>
    <n v="41.99"/>
    <n v="79.91"/>
    <n v="88.1"/>
    <n v="87.05"/>
    <n v="90.276499999999999"/>
    <n v="10"/>
    <n v="9"/>
    <n v="10"/>
    <n v="33.89"/>
    <n v="65.77"/>
    <n v="81"/>
    <n v="66.77"/>
    <n v="78.041300000000007"/>
    <n v="8"/>
    <n v="7"/>
    <n v="8"/>
    <n v="6.53"/>
    <n v="51.87"/>
    <n v="63.32"/>
    <n v="50.01"/>
    <n v="60.1449"/>
    <n v="7"/>
    <n v="7"/>
    <n v="7"/>
    <n v="33.19"/>
    <n v="63.83"/>
    <n v="74.75"/>
    <n v="62.18"/>
    <n v="69.070400000000006"/>
    <n v="5"/>
    <n v="5"/>
    <n v="5"/>
    <n v="30.6"/>
    <n v="65.61"/>
    <n v="79.58"/>
    <n v="73.36"/>
    <n v="81.290899999999993"/>
    <n v="10"/>
    <n v="9"/>
    <n v="10"/>
    <n v="66.94"/>
    <n v="87.38"/>
    <n v="92.17"/>
    <n v="87.38"/>
    <n v="84.532399999999996"/>
    <n v="0"/>
    <n v="0"/>
    <n v="0"/>
    <n v="34.700000000000003"/>
    <n v="71.8"/>
    <n v="85.67"/>
    <n v="67.48"/>
    <n v="74.282899999999998"/>
    <n v="2"/>
    <n v="3"/>
    <n v="3"/>
    <n v="52"/>
    <n v="17"/>
  </r>
  <r>
    <n v="2021"/>
    <n v="190036"/>
    <x v="0"/>
    <s v="OCHSNER MEDICAL CENTER"/>
    <s v="1516 JEFFERSON HWY"/>
    <s v="NEW ORLEANS"/>
    <s v="LA"/>
    <n v="70121"/>
    <s v="Jefferson"/>
    <n v="42.06"/>
    <n v="79.06"/>
    <n v="87.36"/>
    <n v="79.73"/>
    <n v="80.052099999999996"/>
    <n v="2"/>
    <n v="0"/>
    <n v="2"/>
    <n v="41.99"/>
    <n v="79.91"/>
    <n v="88.1"/>
    <n v="82.3"/>
    <n v="82.409899999999993"/>
    <n v="3"/>
    <n v="0"/>
    <n v="3"/>
    <n v="33.89"/>
    <n v="65.77"/>
    <n v="81"/>
    <n v="62.47"/>
    <n v="61.535899999999998"/>
    <n v="0"/>
    <n v="0"/>
    <n v="0"/>
    <n v="6.53"/>
    <n v="51.87"/>
    <n v="63.32"/>
    <n v="56.01"/>
    <n v="57.221800000000002"/>
    <n v="5"/>
    <n v="1"/>
    <n v="5"/>
    <n v="33.19"/>
    <n v="63.83"/>
    <n v="74.75"/>
    <n v="63.63"/>
    <n v="64.052899999999994"/>
    <n v="1"/>
    <n v="0"/>
    <n v="1"/>
    <n v="30.6"/>
    <n v="65.61"/>
    <n v="79.58"/>
    <n v="64.23"/>
    <n v="66.713899999999995"/>
    <n v="1"/>
    <n v="1"/>
    <n v="1"/>
    <n v="66.94"/>
    <n v="87.38"/>
    <n v="92.17"/>
    <n v="88.23"/>
    <n v="88.360200000000006"/>
    <n v="2"/>
    <n v="0"/>
    <n v="2"/>
    <n v="34.700000000000003"/>
    <n v="71.8"/>
    <n v="85.67"/>
    <n v="71.13"/>
    <n v="73.256799999999998"/>
    <n v="1"/>
    <n v="1"/>
    <n v="1"/>
    <n v="15"/>
    <n v="17"/>
  </r>
  <r>
    <n v="2021"/>
    <n v="190039"/>
    <x v="2"/>
    <s v="WEST JEFFERSON MEDICAL CENTER"/>
    <s v="1101 MEDICAL CENTER BLVD"/>
    <s v="MARRERO"/>
    <s v="LA"/>
    <n v="70072"/>
    <s v="Jefferson"/>
    <n v="42.06"/>
    <n v="79.06"/>
    <n v="87.36"/>
    <n v="79.959999999999994"/>
    <n v="77.622699999999995"/>
    <n v="0"/>
    <n v="0"/>
    <n v="0"/>
    <n v="41.99"/>
    <n v="79.91"/>
    <n v="88.1"/>
    <n v="81.03"/>
    <n v="80.293499999999995"/>
    <n v="1"/>
    <n v="0"/>
    <n v="1"/>
    <n v="33.89"/>
    <n v="65.77"/>
    <n v="81"/>
    <n v="66.59"/>
    <n v="68.995000000000005"/>
    <n v="2"/>
    <n v="1"/>
    <n v="2"/>
    <n v="6.53"/>
    <n v="51.87"/>
    <n v="63.32"/>
    <n v="48.84"/>
    <n v="49.857399999999998"/>
    <n v="0"/>
    <n v="0"/>
    <n v="0"/>
    <n v="33.19"/>
    <n v="63.83"/>
    <n v="74.75"/>
    <n v="67.16"/>
    <n v="61.105600000000003"/>
    <n v="0"/>
    <n v="0"/>
    <n v="0"/>
    <n v="30.6"/>
    <n v="65.61"/>
    <n v="79.58"/>
    <n v="67.34"/>
    <n v="64.131299999999996"/>
    <n v="0"/>
    <n v="0"/>
    <n v="0"/>
    <n v="66.94"/>
    <n v="87.38"/>
    <n v="92.17"/>
    <n v="88.9"/>
    <n v="86.082400000000007"/>
    <n v="0"/>
    <n v="0"/>
    <n v="0"/>
    <n v="34.700000000000003"/>
    <n v="71.8"/>
    <n v="85.67"/>
    <n v="72.709999999999994"/>
    <n v="70.854200000000006"/>
    <n v="0"/>
    <n v="0"/>
    <n v="0"/>
    <n v="3"/>
    <n v="18"/>
  </r>
  <r>
    <n v="2021"/>
    <n v="190040"/>
    <x v="2"/>
    <s v="SLIDELL MEMORIAL HOSPITAL"/>
    <s v="1001 GAUSE BLVD"/>
    <s v="SLIDELL"/>
    <s v="LA"/>
    <n v="70458"/>
    <s v="Saint Tammany"/>
    <n v="42.06"/>
    <n v="79.06"/>
    <n v="87.36"/>
    <n v="80.459999999999994"/>
    <n v="78.8857"/>
    <n v="0"/>
    <n v="0"/>
    <n v="0"/>
    <n v="41.99"/>
    <n v="79.91"/>
    <n v="88.1"/>
    <n v="81.599999999999994"/>
    <n v="80.836500000000001"/>
    <n v="2"/>
    <n v="0"/>
    <n v="2"/>
    <n v="33.89"/>
    <n v="65.77"/>
    <n v="81"/>
    <n v="66.03"/>
    <n v="66.096500000000006"/>
    <n v="1"/>
    <n v="0"/>
    <n v="1"/>
    <n v="6.53"/>
    <n v="51.87"/>
    <n v="63.32"/>
    <n v="52.99"/>
    <n v="51.391399999999997"/>
    <n v="0"/>
    <n v="0"/>
    <n v="0"/>
    <n v="33.19"/>
    <n v="63.83"/>
    <n v="74.75"/>
    <n v="61.23"/>
    <n v="61.471200000000003"/>
    <n v="0"/>
    <n v="0"/>
    <n v="0"/>
    <n v="30.6"/>
    <n v="65.61"/>
    <n v="79.58"/>
    <n v="66.81"/>
    <n v="63.645600000000002"/>
    <n v="0"/>
    <n v="0"/>
    <n v="0"/>
    <n v="66.94"/>
    <n v="87.38"/>
    <n v="92.17"/>
    <n v="85.84"/>
    <n v="83.295100000000005"/>
    <n v="0"/>
    <n v="0"/>
    <n v="0"/>
    <n v="34.700000000000003"/>
    <n v="71.8"/>
    <n v="85.67"/>
    <n v="71.180000000000007"/>
    <n v="69.181799999999996"/>
    <n v="0"/>
    <n v="0"/>
    <n v="0"/>
    <n v="3"/>
    <n v="16"/>
  </r>
  <r>
    <n v="2021"/>
    <n v="190041"/>
    <x v="2"/>
    <s v="CHRISTUS HEALTH SHREVEPORT - BOSSIER"/>
    <s v="1453 E BERT KOUNS INDUSTRIAL DRIVE"/>
    <s v="SHREVEPORT"/>
    <s v="LA"/>
    <n v="71105"/>
    <s v="Caddo"/>
    <n v="42.06"/>
    <n v="79.06"/>
    <n v="87.36"/>
    <n v="84.02"/>
    <n v="81.448999999999998"/>
    <n v="3"/>
    <n v="0"/>
    <n v="3"/>
    <n v="41.99"/>
    <n v="79.91"/>
    <n v="88.1"/>
    <n v="87.91"/>
    <n v="83.207700000000003"/>
    <n v="4"/>
    <n v="0"/>
    <n v="4"/>
    <n v="33.89"/>
    <n v="65.77"/>
    <n v="81"/>
    <n v="67.88"/>
    <n v="63.706099999999999"/>
    <n v="0"/>
    <n v="0"/>
    <n v="0"/>
    <n v="6.53"/>
    <n v="51.87"/>
    <n v="63.32"/>
    <n v="58.47"/>
    <n v="52.650300000000001"/>
    <n v="1"/>
    <n v="0"/>
    <n v="1"/>
    <n v="33.19"/>
    <n v="63.83"/>
    <n v="74.75"/>
    <n v="69.25"/>
    <n v="58.101700000000001"/>
    <n v="0"/>
    <n v="0"/>
    <n v="0"/>
    <n v="30.6"/>
    <n v="65.61"/>
    <n v="79.58"/>
    <n v="70.95"/>
    <n v="70.267799999999994"/>
    <n v="4"/>
    <n v="0"/>
    <n v="4"/>
    <n v="66.94"/>
    <n v="87.38"/>
    <n v="92.17"/>
    <n v="87.6"/>
    <n v="87.351399999999998"/>
    <n v="0"/>
    <n v="0"/>
    <n v="0"/>
    <n v="34.700000000000003"/>
    <n v="71.8"/>
    <n v="85.67"/>
    <n v="76.790000000000006"/>
    <n v="72.811999999999998"/>
    <n v="1"/>
    <n v="0"/>
    <n v="1"/>
    <n v="13"/>
    <n v="16"/>
  </r>
  <r>
    <n v="2021"/>
    <n v="190044"/>
    <x v="3"/>
    <s v="ACADIA GENERAL HOSPITAL"/>
    <s v="1305 CROWLEY RAYNE HIGHWAY"/>
    <s v="CROWLEY"/>
    <s v="LA"/>
    <n v="70526"/>
    <s v="Acadia"/>
    <n v="42.06"/>
    <n v="79.06"/>
    <n v="87.36"/>
    <n v="81.3"/>
    <n v="82.083600000000004"/>
    <n v="4"/>
    <n v="1"/>
    <n v="4"/>
    <n v="41.99"/>
    <n v="79.91"/>
    <n v="88.1"/>
    <n v="88.28"/>
    <n v="89.682699999999997"/>
    <n v="10"/>
    <n v="9"/>
    <n v="10"/>
    <n v="33.89"/>
    <n v="65.77"/>
    <n v="81"/>
    <n v="54.77"/>
    <n v="61.571899999999999"/>
    <n v="0"/>
    <n v="2"/>
    <n v="2"/>
    <n v="6.53"/>
    <n v="51.87"/>
    <n v="63.32"/>
    <n v="57.76"/>
    <n v="58.299500000000002"/>
    <n v="6"/>
    <n v="0"/>
    <n v="6"/>
    <n v="33.19"/>
    <n v="63.83"/>
    <n v="74.75"/>
    <n v="67.84"/>
    <n v="65.109300000000005"/>
    <n v="2"/>
    <n v="0"/>
    <n v="2"/>
    <n v="30.6"/>
    <n v="65.61"/>
    <n v="79.58"/>
    <n v="72.88"/>
    <n v="79.694199999999995"/>
    <n v="10"/>
    <n v="9"/>
    <n v="10"/>
    <n v="66.94"/>
    <n v="87.38"/>
    <n v="92.17"/>
    <n v="88.23"/>
    <n v="85.446700000000007"/>
    <n v="0"/>
    <n v="0"/>
    <n v="0"/>
    <n v="34.700000000000003"/>
    <n v="71.8"/>
    <n v="85.67"/>
    <n v="66.7"/>
    <n v="75.583200000000005"/>
    <n v="3"/>
    <n v="4"/>
    <n v="4"/>
    <n v="38"/>
    <n v="17"/>
  </r>
  <r>
    <n v="2021"/>
    <n v="190045"/>
    <x v="4"/>
    <s v="ST TAMMANY PARISH HOSPITAL"/>
    <s v="1202 S TYLER STREET"/>
    <s v="COVINGTON"/>
    <s v="LA"/>
    <n v="70433"/>
    <s v="Saint Tammany"/>
    <n v="42.06"/>
    <n v="79.06"/>
    <n v="87.36"/>
    <n v="84.19"/>
    <n v="83.694400000000002"/>
    <n v="6"/>
    <n v="0"/>
    <n v="6"/>
    <n v="41.99"/>
    <n v="79.91"/>
    <n v="88.1"/>
    <n v="84.91"/>
    <n v="83.993899999999996"/>
    <n v="5"/>
    <n v="0"/>
    <n v="5"/>
    <n v="33.89"/>
    <n v="65.77"/>
    <n v="81"/>
    <n v="69.010000000000005"/>
    <n v="71.035600000000002"/>
    <n v="4"/>
    <n v="1"/>
    <n v="4"/>
    <n v="6.53"/>
    <n v="51.87"/>
    <n v="63.32"/>
    <n v="56.65"/>
    <n v="59.696300000000001"/>
    <n v="7"/>
    <n v="4"/>
    <n v="7"/>
    <n v="33.19"/>
    <n v="63.83"/>
    <n v="74.75"/>
    <n v="65.87"/>
    <n v="69.363600000000005"/>
    <n v="5"/>
    <n v="3"/>
    <n v="5"/>
    <n v="30.6"/>
    <n v="65.61"/>
    <n v="79.58"/>
    <n v="67.319999999999993"/>
    <n v="68.466300000000004"/>
    <n v="2"/>
    <n v="0"/>
    <n v="2"/>
    <n v="66.94"/>
    <n v="87.38"/>
    <n v="92.17"/>
    <n v="88.61"/>
    <n v="89.171499999999995"/>
    <n v="4"/>
    <n v="1"/>
    <n v="4"/>
    <n v="34.700000000000003"/>
    <n v="71.8"/>
    <n v="85.67"/>
    <n v="78.709999999999994"/>
    <n v="79.17"/>
    <n v="5"/>
    <n v="0"/>
    <n v="5"/>
    <n v="38"/>
    <n v="20"/>
  </r>
  <r>
    <n v="2021"/>
    <n v="190046"/>
    <x v="2"/>
    <s v="TOURO INFIRMARY"/>
    <s v="1401 FOUCHER STREET"/>
    <s v="NEW ORLEANS"/>
    <s v="LA"/>
    <n v="70115"/>
    <s v="Orleans"/>
    <n v="42.06"/>
    <n v="79.06"/>
    <n v="87.36"/>
    <n v="77.349999999999994"/>
    <n v="79.861500000000007"/>
    <n v="1"/>
    <n v="2"/>
    <n v="2"/>
    <n v="41.99"/>
    <n v="79.91"/>
    <n v="88.1"/>
    <n v="81.599999999999994"/>
    <n v="81.095399999999998"/>
    <n v="2"/>
    <n v="0"/>
    <n v="2"/>
    <n v="33.89"/>
    <n v="65.77"/>
    <n v="81"/>
    <n v="62.7"/>
    <n v="65.822400000000002"/>
    <n v="1"/>
    <n v="1"/>
    <n v="1"/>
    <n v="6.53"/>
    <n v="51.87"/>
    <n v="63.32"/>
    <n v="51.49"/>
    <n v="49.963500000000003"/>
    <n v="0"/>
    <n v="0"/>
    <n v="0"/>
    <n v="33.19"/>
    <n v="63.83"/>
    <n v="74.75"/>
    <n v="64.290000000000006"/>
    <n v="65.395700000000005"/>
    <n v="2"/>
    <n v="1"/>
    <n v="2"/>
    <n v="30.6"/>
    <n v="65.61"/>
    <n v="79.58"/>
    <n v="66.44"/>
    <n v="66.869200000000006"/>
    <n v="1"/>
    <n v="0"/>
    <n v="1"/>
    <n v="66.94"/>
    <n v="87.38"/>
    <n v="92.17"/>
    <n v="87.2"/>
    <n v="86.518799999999999"/>
    <n v="0"/>
    <n v="0"/>
    <n v="0"/>
    <n v="34.700000000000003"/>
    <n v="71.8"/>
    <n v="85.67"/>
    <n v="70.53"/>
    <n v="72.791899999999998"/>
    <n v="1"/>
    <n v="1"/>
    <n v="1"/>
    <n v="9"/>
    <n v="19"/>
  </r>
  <r>
    <n v="2021"/>
    <n v="190050"/>
    <x v="2"/>
    <s v="BEAUREGARD MEMORIAL HOSPITAL"/>
    <s v="600 S PINE STREET"/>
    <s v="DERIDDER"/>
    <s v="LA"/>
    <n v="70634"/>
    <s v="Beauregard"/>
    <n v="42.06"/>
    <n v="79.06"/>
    <n v="87.36"/>
    <n v="82.84"/>
    <n v="85.000699999999995"/>
    <n v="7"/>
    <n v="4"/>
    <n v="7"/>
    <n v="41.99"/>
    <n v="79.91"/>
    <n v="88.1"/>
    <n v="80.72"/>
    <n v="84.229900000000001"/>
    <n v="5"/>
    <n v="4"/>
    <n v="5"/>
    <n v="33.89"/>
    <n v="65.77"/>
    <n v="81"/>
    <n v="75.39"/>
    <n v="74.1982"/>
    <n v="5"/>
    <n v="0"/>
    <n v="5"/>
    <n v="6.53"/>
    <n v="51.87"/>
    <n v="63.32"/>
    <n v="54.76"/>
    <n v="57.094099999999997"/>
    <n v="5"/>
    <n v="2"/>
    <n v="5"/>
    <n v="33.19"/>
    <n v="63.83"/>
    <n v="74.75"/>
    <n v="69.58"/>
    <n v="73.575299999999999"/>
    <n v="9"/>
    <n v="7"/>
    <n v="9"/>
    <n v="30.6"/>
    <n v="65.61"/>
    <n v="79.58"/>
    <n v="74.2"/>
    <n v="74.328500000000005"/>
    <n v="6"/>
    <n v="0"/>
    <n v="6"/>
    <n v="66.94"/>
    <n v="87.38"/>
    <n v="92.17"/>
    <n v="88.03"/>
    <n v="88.928799999999995"/>
    <n v="3"/>
    <n v="2"/>
    <n v="3"/>
    <n v="34.700000000000003"/>
    <n v="71.8"/>
    <n v="85.67"/>
    <n v="71.17"/>
    <n v="76.225999999999999"/>
    <n v="3"/>
    <n v="3"/>
    <n v="3"/>
    <n v="43"/>
    <n v="20"/>
  </r>
  <r>
    <n v="2021"/>
    <n v="190053"/>
    <x v="3"/>
    <s v="JENNINGS AMERICAN LEGION HOSPITAL"/>
    <s v="1634 ELTON ROAD"/>
    <s v="JENNINGS"/>
    <s v="LA"/>
    <n v="70546"/>
    <s v="Jefferson Davis"/>
    <n v="42.06"/>
    <n v="79.06"/>
    <n v="87.36"/>
    <n v="87.32"/>
    <n v="83.893699999999995"/>
    <n v="6"/>
    <n v="0"/>
    <n v="6"/>
    <n v="41.99"/>
    <n v="79.91"/>
    <n v="88.1"/>
    <n v="87.74"/>
    <n v="85.918499999999995"/>
    <n v="7"/>
    <n v="0"/>
    <n v="7"/>
    <n v="33.89"/>
    <n v="65.77"/>
    <n v="81"/>
    <n v="82.22"/>
    <n v="76.645799999999994"/>
    <n v="7"/>
    <n v="0"/>
    <n v="7"/>
    <n v="6.53"/>
    <n v="51.87"/>
    <n v="63.32"/>
    <n v="61.73"/>
    <n v="57.587899999999998"/>
    <n v="5"/>
    <n v="0"/>
    <n v="5"/>
    <n v="33.19"/>
    <n v="63.83"/>
    <n v="74.75"/>
    <n v="80.64"/>
    <n v="69.782899999999998"/>
    <n v="5"/>
    <n v="0"/>
    <n v="5"/>
    <n v="30.6"/>
    <n v="65.61"/>
    <n v="79.58"/>
    <n v="77.34"/>
    <n v="74.014300000000006"/>
    <n v="6"/>
    <n v="0"/>
    <n v="6"/>
    <n v="66.94"/>
    <n v="87.38"/>
    <n v="92.17"/>
    <n v="92.49"/>
    <n v="87.373900000000006"/>
    <n v="0"/>
    <n v="0"/>
    <n v="0"/>
    <n v="34.700000000000003"/>
    <n v="71.8"/>
    <n v="85.67"/>
    <n v="78.91"/>
    <n v="71.948899999999995"/>
    <n v="1"/>
    <n v="0"/>
    <n v="1"/>
    <n v="37"/>
    <n v="19"/>
  </r>
  <r>
    <n v="2021"/>
    <n v="190054"/>
    <x v="0"/>
    <s v="IBERIA MEDICAL CENTER"/>
    <s v="2315 E MAIN STREET"/>
    <s v="NEW IBERIA"/>
    <s v="LA"/>
    <n v="70562"/>
    <s v="Iberia"/>
    <n v="42.06"/>
    <n v="79.06"/>
    <n v="87.36"/>
    <n v="80.14"/>
    <n v="79.870400000000004"/>
    <n v="1"/>
    <n v="0"/>
    <n v="1"/>
    <n v="41.99"/>
    <n v="79.91"/>
    <n v="88.1"/>
    <n v="85.01"/>
    <n v="83.9696"/>
    <n v="5"/>
    <n v="0"/>
    <n v="5"/>
    <n v="33.89"/>
    <n v="65.77"/>
    <n v="81"/>
    <n v="63.37"/>
    <n v="66.106800000000007"/>
    <n v="1"/>
    <n v="1"/>
    <n v="1"/>
    <n v="6.53"/>
    <n v="51.87"/>
    <n v="63.32"/>
    <n v="53.46"/>
    <n v="54.424199999999999"/>
    <n v="3"/>
    <n v="0"/>
    <n v="3"/>
    <n v="33.19"/>
    <n v="63.83"/>
    <n v="74.75"/>
    <n v="64.92"/>
    <n v="60.182600000000001"/>
    <n v="0"/>
    <n v="0"/>
    <n v="0"/>
    <n v="30.6"/>
    <n v="65.61"/>
    <n v="79.58"/>
    <n v="73.209999999999994"/>
    <n v="69.9542"/>
    <n v="3"/>
    <n v="0"/>
    <n v="3"/>
    <n v="66.94"/>
    <n v="87.38"/>
    <n v="92.17"/>
    <n v="84.97"/>
    <n v="80.959000000000003"/>
    <n v="0"/>
    <n v="0"/>
    <n v="0"/>
    <n v="34.700000000000003"/>
    <n v="71.8"/>
    <n v="85.67"/>
    <n v="64.040000000000006"/>
    <n v="63.883699999999997"/>
    <n v="0"/>
    <n v="0"/>
    <n v="0"/>
    <n v="13"/>
    <n v="13"/>
  </r>
  <r>
    <n v="2021"/>
    <n v="190060"/>
    <x v="0"/>
    <s v="LAKE CHARLES MEMORIAL HOSPITAL"/>
    <s v="1701 OAK PARK BLVD"/>
    <s v="LAKE CHARLES"/>
    <s v="LA"/>
    <n v="70601"/>
    <s v="Calcasieu"/>
    <n v="42.06"/>
    <n v="79.06"/>
    <n v="87.36"/>
    <n v="80.28"/>
    <n v="79.290000000000006"/>
    <n v="1"/>
    <n v="0"/>
    <n v="1"/>
    <n v="41.99"/>
    <n v="79.91"/>
    <n v="88.1"/>
    <n v="85.13"/>
    <n v="83.917900000000003"/>
    <n v="5"/>
    <n v="0"/>
    <n v="5"/>
    <n v="33.89"/>
    <n v="65.77"/>
    <n v="81"/>
    <n v="65.73"/>
    <n v="63.6265"/>
    <n v="0"/>
    <n v="0"/>
    <n v="0"/>
    <n v="6.53"/>
    <n v="51.87"/>
    <n v="63.32"/>
    <n v="52.89"/>
    <n v="53.642499999999998"/>
    <n v="2"/>
    <n v="0"/>
    <n v="2"/>
    <n v="33.19"/>
    <n v="63.83"/>
    <n v="74.75"/>
    <n v="65.48"/>
    <n v="63.518999999999998"/>
    <n v="0"/>
    <n v="0"/>
    <n v="0"/>
    <n v="30.6"/>
    <n v="65.61"/>
    <n v="79.58"/>
    <n v="66.510000000000005"/>
    <n v="67.331800000000001"/>
    <n v="2"/>
    <n v="0"/>
    <n v="2"/>
    <n v="66.94"/>
    <n v="87.38"/>
    <n v="92.17"/>
    <n v="81.2"/>
    <n v="83.236000000000004"/>
    <n v="0"/>
    <n v="1"/>
    <n v="1"/>
    <n v="34.700000000000003"/>
    <n v="71.8"/>
    <n v="85.67"/>
    <n v="72.16"/>
    <n v="73.037999999999997"/>
    <n v="1"/>
    <n v="0"/>
    <n v="1"/>
    <n v="12"/>
    <n v="15"/>
  </r>
  <r>
    <n v="2021"/>
    <n v="190064"/>
    <x v="0"/>
    <s v="OUR LADY OF THE LAKE REGIONAL MEDICAL CENTER"/>
    <s v="5000 HENNESSY BLVD"/>
    <s v="BATON ROUGE"/>
    <s v="LA"/>
    <n v="70808"/>
    <s v="East Baton Rouge"/>
    <n v="42.06"/>
    <n v="79.06"/>
    <n v="87.36"/>
    <n v="78.760000000000005"/>
    <n v="82.737799999999993"/>
    <n v="4"/>
    <n v="4"/>
    <n v="4"/>
    <n v="41.99"/>
    <n v="79.91"/>
    <n v="88.1"/>
    <n v="83.99"/>
    <n v="84.872799999999998"/>
    <n v="6"/>
    <n v="2"/>
    <n v="6"/>
    <n v="33.89"/>
    <n v="65.77"/>
    <n v="81"/>
    <n v="59.01"/>
    <n v="62.140999999999998"/>
    <n v="0"/>
    <n v="1"/>
    <n v="1"/>
    <n v="6.53"/>
    <n v="51.87"/>
    <n v="63.32"/>
    <n v="52.26"/>
    <n v="55.254899999999999"/>
    <n v="3"/>
    <n v="2"/>
    <n v="3"/>
    <n v="33.19"/>
    <n v="63.83"/>
    <n v="74.75"/>
    <n v="63.27"/>
    <n v="63.581699999999998"/>
    <n v="0"/>
    <n v="0"/>
    <n v="0"/>
    <n v="30.6"/>
    <n v="65.61"/>
    <n v="79.58"/>
    <n v="68.11"/>
    <n v="70.819100000000006"/>
    <n v="4"/>
    <n v="2"/>
    <n v="4"/>
    <n v="66.94"/>
    <n v="87.38"/>
    <n v="92.17"/>
    <n v="84.65"/>
    <n v="87.206199999999995"/>
    <n v="0"/>
    <n v="3"/>
    <n v="3"/>
    <n v="34.700000000000003"/>
    <n v="71.8"/>
    <n v="85.67"/>
    <n v="71.8"/>
    <n v="74.161199999999994"/>
    <n v="2"/>
    <n v="1"/>
    <n v="2"/>
    <n v="23"/>
    <n v="17"/>
  </r>
  <r>
    <n v="2021"/>
    <n v="190065"/>
    <x v="0"/>
    <s v="BATON ROUGE GENERAL MEDICAL CENTER"/>
    <s v="3600 FLORIDA BLVD"/>
    <s v="BATON ROUGE"/>
    <s v="LA"/>
    <n v="70806"/>
    <s v="East Baton Rouge"/>
    <n v="42.06"/>
    <n v="79.06"/>
    <n v="87.36"/>
    <n v="81.27"/>
    <n v="80.896900000000002"/>
    <n v="2"/>
    <n v="0"/>
    <n v="2"/>
    <n v="41.99"/>
    <n v="79.91"/>
    <n v="88.1"/>
    <n v="83.89"/>
    <n v="84.607399999999998"/>
    <n v="6"/>
    <n v="1"/>
    <n v="6"/>
    <n v="33.89"/>
    <n v="65.77"/>
    <n v="81"/>
    <n v="64.42"/>
    <n v="63.428899999999999"/>
    <n v="0"/>
    <n v="0"/>
    <n v="0"/>
    <n v="6.53"/>
    <n v="51.87"/>
    <n v="63.32"/>
    <n v="57.17"/>
    <n v="58.084800000000001"/>
    <n v="5"/>
    <n v="1"/>
    <n v="5"/>
    <n v="33.19"/>
    <n v="63.83"/>
    <n v="74.75"/>
    <n v="65.040000000000006"/>
    <n v="65.608800000000002"/>
    <n v="2"/>
    <n v="0"/>
    <n v="2"/>
    <n v="30.6"/>
    <n v="65.61"/>
    <n v="79.58"/>
    <n v="74.08"/>
    <n v="73.006100000000004"/>
    <n v="5"/>
    <n v="0"/>
    <n v="5"/>
    <n v="66.94"/>
    <n v="87.38"/>
    <n v="92.17"/>
    <n v="87.57"/>
    <n v="88.174300000000002"/>
    <n v="2"/>
    <n v="1"/>
    <n v="2"/>
    <n v="34.700000000000003"/>
    <n v="71.8"/>
    <n v="85.67"/>
    <n v="78.09"/>
    <n v="78.088999999999999"/>
    <n v="5"/>
    <n v="0"/>
    <n v="5"/>
    <n v="27"/>
    <n v="18"/>
  </r>
  <r>
    <n v="2021"/>
    <n v="190081"/>
    <x v="3"/>
    <s v="WEST CARROLL MEMORIAL HOSPITAL"/>
    <s v="706 ROSS STREET"/>
    <s v="OAK GROVE"/>
    <s v="LA"/>
    <n v="71263"/>
    <s v="West Carroll"/>
    <n v="42.06"/>
    <n v="79.06"/>
    <n v="87.36"/>
    <n v="79.38"/>
    <n v="78.6203"/>
    <n v="0"/>
    <n v="0"/>
    <n v="0"/>
    <n v="41.99"/>
    <n v="79.91"/>
    <n v="88.1"/>
    <n v="87.26"/>
    <n v="89.918000000000006"/>
    <n v="10"/>
    <n v="9"/>
    <n v="10"/>
    <n v="33.89"/>
    <n v="65.77"/>
    <n v="81"/>
    <n v="73.73"/>
    <n v="69.838800000000006"/>
    <n v="3"/>
    <n v="0"/>
    <n v="3"/>
    <n v="6.53"/>
    <n v="51.87"/>
    <n v="63.32"/>
    <n v="54.25"/>
    <n v="49.419899999999998"/>
    <n v="0"/>
    <n v="0"/>
    <n v="0"/>
    <n v="33.19"/>
    <n v="63.83"/>
    <n v="74.75"/>
    <n v="73.959999999999994"/>
    <n v="77.886799999999994"/>
    <n v="10"/>
    <n v="9"/>
    <n v="10"/>
    <n v="30.6"/>
    <n v="65.61"/>
    <n v="79.58"/>
    <n v="71.06"/>
    <n v="70.138800000000003"/>
    <n v="3"/>
    <n v="0"/>
    <n v="3"/>
    <n v="66.94"/>
    <n v="87.38"/>
    <n v="92.17"/>
    <n v="82.84"/>
    <n v="75.846699999999998"/>
    <n v="0"/>
    <n v="0"/>
    <n v="0"/>
    <n v="34.700000000000003"/>
    <n v="71.8"/>
    <n v="85.67"/>
    <n v="71.599999999999994"/>
    <n v="70.502600000000001"/>
    <n v="0"/>
    <n v="0"/>
    <n v="0"/>
    <n v="26"/>
    <n v="8"/>
  </r>
  <r>
    <n v="2021"/>
    <n v="190086"/>
    <x v="0"/>
    <s v="NORTHERN LOUISIANA MEDICAL CENTER"/>
    <s v="401 EAST VAUGHN AVENUE"/>
    <s v="RUSTON"/>
    <s v="LA"/>
    <n v="71270"/>
    <s v="Lincoln"/>
    <n v="42.06"/>
    <n v="79.06"/>
    <n v="87.36"/>
    <n v="75.459999999999994"/>
    <n v="79.943700000000007"/>
    <n v="1"/>
    <n v="3"/>
    <n v="3"/>
    <n v="41.99"/>
    <n v="79.91"/>
    <n v="88.1"/>
    <n v="79.36"/>
    <n v="82.842100000000002"/>
    <n v="4"/>
    <n v="3"/>
    <n v="4"/>
    <n v="33.89"/>
    <n v="65.77"/>
    <n v="81"/>
    <n v="62.66"/>
    <n v="61.394300000000001"/>
    <n v="0"/>
    <n v="0"/>
    <n v="0"/>
    <n v="6.53"/>
    <n v="51.87"/>
    <n v="63.32"/>
    <n v="49.37"/>
    <n v="45.970100000000002"/>
    <n v="0"/>
    <n v="0"/>
    <n v="0"/>
    <n v="33.19"/>
    <n v="63.83"/>
    <n v="74.75"/>
    <n v="60.4"/>
    <n v="61.871099999999998"/>
    <n v="0"/>
    <n v="1"/>
    <n v="1"/>
    <n v="30.6"/>
    <n v="65.61"/>
    <n v="79.58"/>
    <n v="64.56"/>
    <n v="67.696600000000004"/>
    <n v="2"/>
    <n v="2"/>
    <n v="2"/>
    <n v="66.94"/>
    <n v="87.38"/>
    <n v="92.17"/>
    <n v="85.6"/>
    <n v="85.719499999999996"/>
    <n v="0"/>
    <n v="0"/>
    <n v="0"/>
    <n v="34.700000000000003"/>
    <n v="71.8"/>
    <n v="85.67"/>
    <n v="67.83"/>
    <n v="64.800200000000004"/>
    <n v="0"/>
    <n v="0"/>
    <n v="0"/>
    <n v="10"/>
    <n v="16"/>
  </r>
  <r>
    <n v="2021"/>
    <n v="190098"/>
    <x v="1"/>
    <s v="OCHSNER LSU HEALTH SHREVEPORT"/>
    <s v="1541 KINGS HIGHWAY"/>
    <s v="SHREVEPORT"/>
    <s v="LA"/>
    <n v="71103"/>
    <s v="Caddo"/>
    <n v="42.06"/>
    <n v="79.06"/>
    <n v="87.36"/>
    <n v="74.91"/>
    <n v="73.460400000000007"/>
    <n v="0"/>
    <n v="0"/>
    <n v="0"/>
    <n v="41.99"/>
    <n v="79.91"/>
    <n v="88.1"/>
    <n v="77.650000000000006"/>
    <n v="77.525899999999993"/>
    <n v="0"/>
    <n v="0"/>
    <n v="0"/>
    <n v="33.89"/>
    <n v="65.77"/>
    <n v="81"/>
    <n v="58.21"/>
    <n v="53.350299999999997"/>
    <n v="0"/>
    <n v="0"/>
    <n v="0"/>
    <n v="6.53"/>
    <n v="51.87"/>
    <n v="63.32"/>
    <n v="46.57"/>
    <n v="44.604100000000003"/>
    <n v="0"/>
    <n v="0"/>
    <n v="0"/>
    <n v="33.19"/>
    <n v="63.83"/>
    <n v="74.75"/>
    <n v="59.98"/>
    <n v="59.22"/>
    <n v="0"/>
    <n v="0"/>
    <n v="0"/>
    <n v="30.6"/>
    <n v="65.61"/>
    <n v="79.58"/>
    <n v="60.84"/>
    <n v="60.613599999999998"/>
    <n v="0"/>
    <n v="0"/>
    <n v="0"/>
    <n v="66.94"/>
    <n v="87.38"/>
    <n v="92.17"/>
    <n v="81.17"/>
    <n v="80.388199999999998"/>
    <n v="0"/>
    <n v="0"/>
    <n v="0"/>
    <n v="34.700000000000003"/>
    <n v="71.8"/>
    <n v="85.67"/>
    <n v="60.35"/>
    <n v="62.1509"/>
    <n v="0"/>
    <n v="0"/>
    <n v="0"/>
    <n v="0"/>
    <n v="12"/>
  </r>
  <r>
    <n v="2021"/>
    <n v="190099"/>
    <x v="3"/>
    <s v="AVOYELLES HOSPITAL"/>
    <s v="4231 HIGHWAY 1192"/>
    <s v="MARKSVILLE"/>
    <s v="LA"/>
    <n v="71351"/>
    <s v="Avoyelles"/>
    <n v="42.06"/>
    <n v="79.06"/>
    <n v="87.36"/>
    <n v="82.61"/>
    <n v="85.624300000000005"/>
    <n v="8"/>
    <n v="6"/>
    <n v="8"/>
    <n v="41.99"/>
    <n v="79.91"/>
    <n v="88.1"/>
    <n v="80.010000000000005"/>
    <n v="81.796999999999997"/>
    <n v="3"/>
    <n v="2"/>
    <n v="3"/>
    <n v="33.89"/>
    <n v="65.77"/>
    <n v="81"/>
    <n v="60.85"/>
    <n v="64.447599999999994"/>
    <n v="0"/>
    <n v="1"/>
    <n v="1"/>
    <n v="6.53"/>
    <n v="51.87"/>
    <n v="63.32"/>
    <n v="53.44"/>
    <n v="50.9925"/>
    <n v="0"/>
    <n v="0"/>
    <n v="0"/>
    <n v="33.19"/>
    <n v="63.83"/>
    <n v="74.75"/>
    <n v="58.53"/>
    <n v="68.275300000000001"/>
    <n v="4"/>
    <n v="6"/>
    <n v="6"/>
    <n v="30.6"/>
    <n v="65.61"/>
    <n v="79.58"/>
    <n v="69.459999999999994"/>
    <n v="77.353999999999999"/>
    <n v="8"/>
    <n v="7"/>
    <n v="8"/>
    <n v="66.94"/>
    <n v="87.38"/>
    <n v="92.17"/>
    <n v="76.569999999999993"/>
    <n v="83.204999999999998"/>
    <n v="0"/>
    <n v="4"/>
    <n v="4"/>
    <n v="34.700000000000003"/>
    <n v="71.8"/>
    <n v="85.67"/>
    <n v="62.87"/>
    <n v="71.052599999999998"/>
    <n v="0"/>
    <n v="3"/>
    <n v="3"/>
    <n v="33"/>
    <n v="15"/>
  </r>
  <r>
    <n v="2021"/>
    <n v="190102"/>
    <x v="4"/>
    <s v="OUR LADY OF LOURDES REGIONAL MEDICAL CENTER, INC"/>
    <s v="4801 AMBASSADOR CAFFERY PARKWAY"/>
    <s v="LAFAYETTE"/>
    <s v="LA"/>
    <n v="70508"/>
    <s v="Lafayette"/>
    <n v="42.06"/>
    <n v="79.06"/>
    <n v="87.36"/>
    <n v="82.68"/>
    <n v="80.439599999999999"/>
    <n v="2"/>
    <n v="0"/>
    <n v="2"/>
    <n v="41.99"/>
    <n v="79.91"/>
    <n v="88.1"/>
    <n v="86.7"/>
    <n v="85.847099999999998"/>
    <n v="7"/>
    <n v="0"/>
    <n v="7"/>
    <n v="33.89"/>
    <n v="65.77"/>
    <n v="81"/>
    <n v="65.13"/>
    <n v="61.655700000000003"/>
    <n v="0"/>
    <n v="0"/>
    <n v="0"/>
    <n v="6.53"/>
    <n v="51.87"/>
    <n v="63.32"/>
    <n v="61.17"/>
    <n v="58.259500000000003"/>
    <n v="6"/>
    <n v="0"/>
    <n v="6"/>
    <n v="33.19"/>
    <n v="63.83"/>
    <n v="74.75"/>
    <n v="66.19"/>
    <n v="65.158600000000007"/>
    <n v="2"/>
    <n v="0"/>
    <n v="2"/>
    <n v="30.6"/>
    <n v="65.61"/>
    <n v="79.58"/>
    <n v="77.84"/>
    <n v="76.4846"/>
    <n v="8"/>
    <n v="0"/>
    <n v="8"/>
    <n v="66.94"/>
    <n v="87.38"/>
    <n v="92.17"/>
    <n v="88.45"/>
    <n v="86.027299999999997"/>
    <n v="0"/>
    <n v="0"/>
    <n v="0"/>
    <n v="34.700000000000003"/>
    <n v="71.8"/>
    <n v="85.67"/>
    <n v="79.41"/>
    <n v="76.369399999999999"/>
    <n v="3"/>
    <n v="0"/>
    <n v="3"/>
    <n v="28"/>
    <n v="17"/>
  </r>
  <r>
    <n v="2021"/>
    <n v="190111"/>
    <x v="2"/>
    <s v="WILLIS KNIGHTON MEDICAL CENTER, INC"/>
    <s v="2600 GREENWOOD ROAD"/>
    <s v="SHREVEPORT"/>
    <s v="LA"/>
    <n v="71103"/>
    <s v="Caddo"/>
    <n v="42.06"/>
    <n v="79.06"/>
    <n v="87.36"/>
    <n v="77.430000000000007"/>
    <n v="79.839399999999998"/>
    <n v="1"/>
    <n v="2"/>
    <n v="2"/>
    <n v="41.99"/>
    <n v="79.91"/>
    <n v="88.1"/>
    <n v="80.069999999999993"/>
    <n v="81.349199999999996"/>
    <n v="2"/>
    <n v="1"/>
    <n v="2"/>
    <n v="33.89"/>
    <n v="65.77"/>
    <n v="81"/>
    <n v="64.459999999999994"/>
    <n v="69.109200000000001"/>
    <n v="2"/>
    <n v="2"/>
    <n v="2"/>
    <n v="6.53"/>
    <n v="51.87"/>
    <n v="63.32"/>
    <n v="44"/>
    <n v="49.871400000000001"/>
    <n v="0"/>
    <n v="3"/>
    <n v="3"/>
    <n v="33.19"/>
    <n v="63.83"/>
    <n v="74.75"/>
    <n v="63.34"/>
    <n v="67.778899999999993"/>
    <n v="4"/>
    <n v="3"/>
    <n v="4"/>
    <n v="30.6"/>
    <n v="65.61"/>
    <n v="79.58"/>
    <n v="67.39"/>
    <n v="68.608900000000006"/>
    <n v="2"/>
    <n v="1"/>
    <n v="2"/>
    <n v="66.94"/>
    <n v="87.38"/>
    <n v="92.17"/>
    <n v="86.1"/>
    <n v="86.534800000000004"/>
    <n v="0"/>
    <n v="0"/>
    <n v="0"/>
    <n v="34.700000000000003"/>
    <n v="71.8"/>
    <n v="85.67"/>
    <n v="72.569999999999993"/>
    <n v="75.069900000000004"/>
    <n v="3"/>
    <n v="1"/>
    <n v="3"/>
    <n v="18"/>
    <n v="19"/>
  </r>
  <r>
    <n v="2021"/>
    <n v="190114"/>
    <x v="2"/>
    <s v="CLAIBORNE MEMORIAL MEDICAL CENTER"/>
    <s v="620 EAST COLLEGE STREET"/>
    <s v="HOMER"/>
    <s v="LA"/>
    <n v="71040"/>
    <s v="Claiborne"/>
    <n v="42.06"/>
    <n v="79.06"/>
    <n v="87.36"/>
    <s v="Not Available"/>
    <n v="86.340500000000006"/>
    <n v="8"/>
    <s v="NA"/>
    <n v="8"/>
    <n v="41.99"/>
    <n v="79.91"/>
    <n v="88.1"/>
    <s v="Not Available"/>
    <n v="92.953500000000005"/>
    <n v="10"/>
    <s v="NA"/>
    <n v="10"/>
    <n v="33.89"/>
    <n v="65.77"/>
    <n v="81"/>
    <s v="Not Available"/>
    <n v="67.553399999999996"/>
    <n v="2"/>
    <s v="NA"/>
    <n v="2"/>
    <n v="6.53"/>
    <n v="51.87"/>
    <n v="63.32"/>
    <s v="Not Available"/>
    <n v="60.420499999999997"/>
    <n v="7"/>
    <s v="NA"/>
    <n v="7"/>
    <n v="33.19"/>
    <n v="63.83"/>
    <n v="74.75"/>
    <s v="Not Available"/>
    <n v="68.167699999999996"/>
    <n v="4"/>
    <s v="NA"/>
    <n v="4"/>
    <n v="30.6"/>
    <n v="65.61"/>
    <n v="79.58"/>
    <s v="Not Available"/>
    <n v="76.239800000000002"/>
    <n v="7"/>
    <s v="NA"/>
    <n v="7"/>
    <n v="66.94"/>
    <n v="87.38"/>
    <n v="92.17"/>
    <s v="Not Available"/>
    <n v="85.845399999999998"/>
    <n v="0"/>
    <s v="NA"/>
    <n v="0"/>
    <n v="34.700000000000003"/>
    <n v="71.8"/>
    <n v="85.67"/>
    <s v="Not Available"/>
    <n v="77.584599999999995"/>
    <n v="4"/>
    <s v="NA"/>
    <n v="4"/>
    <n v="42"/>
    <n v="18"/>
  </r>
  <r>
    <n v="2021"/>
    <n v="190116"/>
    <x v="0"/>
    <s v="MOREHOUSE GENERAL HOSPITAL"/>
    <s v="323 W WALNUT"/>
    <s v="BASTROP"/>
    <s v="LA"/>
    <n v="71220"/>
    <s v="Morehouse"/>
    <n v="42.06"/>
    <n v="79.06"/>
    <n v="87.36"/>
    <n v="75"/>
    <n v="83.356899999999996"/>
    <n v="5"/>
    <n v="6"/>
    <n v="6"/>
    <n v="41.99"/>
    <n v="79.91"/>
    <n v="88.1"/>
    <n v="81"/>
    <n v="85.468900000000005"/>
    <n v="7"/>
    <n v="6"/>
    <n v="7"/>
    <n v="33.89"/>
    <n v="65.77"/>
    <n v="81"/>
    <n v="67.75"/>
    <n v="72.990099999999998"/>
    <n v="5"/>
    <n v="3"/>
    <n v="5"/>
    <n v="6.53"/>
    <n v="51.87"/>
    <n v="63.32"/>
    <n v="44.77"/>
    <n v="46.242600000000003"/>
    <n v="0"/>
    <n v="0"/>
    <n v="0"/>
    <n v="33.19"/>
    <n v="63.83"/>
    <n v="74.75"/>
    <n v="73.52"/>
    <n v="60.7485"/>
    <n v="0"/>
    <n v="0"/>
    <n v="0"/>
    <n v="30.6"/>
    <n v="65.61"/>
    <n v="79.58"/>
    <n v="70.56"/>
    <n v="73.553200000000004"/>
    <n v="6"/>
    <n v="3"/>
    <n v="6"/>
    <n v="66.94"/>
    <n v="87.38"/>
    <n v="92.17"/>
    <n v="79.489999999999995"/>
    <n v="72.144999999999996"/>
    <n v="0"/>
    <n v="0"/>
    <n v="0"/>
    <n v="34.700000000000003"/>
    <n v="71.8"/>
    <n v="85.67"/>
    <n v="60.31"/>
    <n v="57.2575"/>
    <n v="0"/>
    <n v="0"/>
    <n v="0"/>
    <n v="24"/>
    <n v="5"/>
  </r>
  <r>
    <n v="2021"/>
    <n v="190125"/>
    <x v="2"/>
    <s v="ST FRANCIS MEDICAL CENTER"/>
    <s v="309 JACKSON STREET"/>
    <s v="MONROE"/>
    <s v="LA"/>
    <n v="71201"/>
    <s v="Ouachita"/>
    <n v="42.06"/>
    <n v="79.06"/>
    <n v="87.36"/>
    <n v="82.86"/>
    <n v="83.531000000000006"/>
    <n v="5"/>
    <n v="1"/>
    <n v="5"/>
    <n v="41.99"/>
    <n v="79.91"/>
    <n v="88.1"/>
    <n v="85.67"/>
    <n v="84.159000000000006"/>
    <n v="5"/>
    <n v="0"/>
    <n v="5"/>
    <n v="33.89"/>
    <n v="65.77"/>
    <n v="81"/>
    <n v="61.95"/>
    <n v="68.147099999999995"/>
    <n v="2"/>
    <n v="3"/>
    <n v="3"/>
    <n v="6.53"/>
    <n v="51.87"/>
    <n v="63.32"/>
    <n v="58.83"/>
    <n v="56.806899999999999"/>
    <n v="4"/>
    <n v="0"/>
    <n v="4"/>
    <n v="33.19"/>
    <n v="63.83"/>
    <n v="74.75"/>
    <n v="64.349999999999994"/>
    <n v="68.295500000000004"/>
    <n v="4"/>
    <n v="3"/>
    <n v="4"/>
    <n v="30.6"/>
    <n v="65.61"/>
    <n v="79.58"/>
    <n v="71.16"/>
    <n v="69.903999999999996"/>
    <n v="3"/>
    <n v="0"/>
    <n v="3"/>
    <n v="66.94"/>
    <n v="87.38"/>
    <n v="92.17"/>
    <n v="80.930000000000007"/>
    <n v="86.153099999999995"/>
    <n v="0"/>
    <n v="4"/>
    <n v="4"/>
    <n v="34.700000000000003"/>
    <n v="71.8"/>
    <n v="85.67"/>
    <n v="74.09"/>
    <n v="75.954099999999997"/>
    <n v="3"/>
    <n v="1"/>
    <n v="3"/>
    <n v="31"/>
    <n v="18"/>
  </r>
  <r>
    <n v="2021"/>
    <n v="190128"/>
    <x v="2"/>
    <s v="WOMANS HOSPITAL"/>
    <s v="100 WOMAN'S WAY"/>
    <s v="BATON ROUGE"/>
    <s v="LA"/>
    <n v="70817"/>
    <s v="East Baton Rouge"/>
    <n v="42.06"/>
    <n v="79.06"/>
    <n v="87.36"/>
    <n v="80.930000000000007"/>
    <n v="82.205200000000005"/>
    <n v="4"/>
    <n v="1"/>
    <n v="4"/>
    <n v="41.99"/>
    <n v="79.91"/>
    <n v="88.1"/>
    <n v="84.19"/>
    <n v="84.1066"/>
    <n v="5"/>
    <n v="0"/>
    <n v="5"/>
    <n v="33.89"/>
    <n v="65.77"/>
    <n v="81"/>
    <n v="68.319999999999993"/>
    <n v="70.042299999999997"/>
    <n v="3"/>
    <n v="1"/>
    <n v="3"/>
    <n v="6.53"/>
    <n v="51.87"/>
    <n v="63.32"/>
    <n v="60.24"/>
    <n v="57.0411"/>
    <n v="5"/>
    <n v="0"/>
    <n v="5"/>
    <n v="33.19"/>
    <n v="63.83"/>
    <n v="74.75"/>
    <n v="63.25"/>
    <n v="61.3992"/>
    <n v="0"/>
    <n v="0"/>
    <n v="0"/>
    <n v="30.6"/>
    <n v="65.61"/>
    <n v="79.58"/>
    <n v="71.599999999999994"/>
    <n v="77.257099999999994"/>
    <n v="8"/>
    <n v="7"/>
    <n v="8"/>
    <n v="66.94"/>
    <n v="87.38"/>
    <n v="92.17"/>
    <n v="91.87"/>
    <n v="90.105099999999993"/>
    <n v="6"/>
    <n v="0"/>
    <n v="6"/>
    <n v="34.700000000000003"/>
    <n v="71.8"/>
    <n v="85.67"/>
    <n v="84.54"/>
    <n v="84.214699999999993"/>
    <n v="9"/>
    <n v="0"/>
    <n v="9"/>
    <n v="40"/>
    <n v="18"/>
  </r>
  <r>
    <n v="2021"/>
    <n v="190140"/>
    <x v="2"/>
    <s v="FRANKLIN MEDICAL CENTER"/>
    <s v="2106 LOOP ROAD"/>
    <s v="WINNSBORO"/>
    <s v="LA"/>
    <n v="71295"/>
    <s v="Franklin"/>
    <n v="42.06"/>
    <n v="79.06"/>
    <n v="87.36"/>
    <s v="Not Available"/>
    <n v="85.566100000000006"/>
    <n v="8"/>
    <s v="NA"/>
    <n v="8"/>
    <n v="41.99"/>
    <n v="79.91"/>
    <n v="88.1"/>
    <s v="Not Available"/>
    <n v="90.834000000000003"/>
    <n v="10"/>
    <s v="NA"/>
    <n v="10"/>
    <n v="33.89"/>
    <n v="65.77"/>
    <n v="81"/>
    <s v="Not Available"/>
    <n v="77.981999999999999"/>
    <n v="8"/>
    <s v="NA"/>
    <n v="8"/>
    <n v="6.53"/>
    <n v="51.87"/>
    <n v="63.32"/>
    <s v="Not Available"/>
    <n v="56.8491"/>
    <n v="4"/>
    <s v="NA"/>
    <n v="4"/>
    <n v="33.19"/>
    <n v="63.83"/>
    <n v="74.75"/>
    <s v="Not Available"/>
    <n v="72.9041"/>
    <n v="8"/>
    <s v="NA"/>
    <n v="8"/>
    <n v="30.6"/>
    <n v="65.61"/>
    <n v="79.58"/>
    <s v="Not Available"/>
    <n v="75.352099999999993"/>
    <n v="7"/>
    <s v="NA"/>
    <n v="7"/>
    <n v="66.94"/>
    <n v="87.38"/>
    <n v="92.17"/>
    <s v="Not Available"/>
    <n v="80.691500000000005"/>
    <n v="0"/>
    <s v="NA"/>
    <n v="0"/>
    <n v="34.700000000000003"/>
    <n v="71.8"/>
    <n v="85.67"/>
    <s v="Not Available"/>
    <n v="74.871799999999993"/>
    <n v="2"/>
    <s v="NA"/>
    <n v="2"/>
    <n v="47"/>
    <n v="13"/>
  </r>
  <r>
    <n v="2021"/>
    <n v="190144"/>
    <x v="2"/>
    <s v="MINDEN MEDICAL CENTER"/>
    <s v="NO 1 MEDICAL PLAZA"/>
    <s v="MINDEN"/>
    <s v="LA"/>
    <n v="71055"/>
    <s v="Webster"/>
    <n v="42.06"/>
    <n v="79.06"/>
    <n v="87.36"/>
    <n v="84.56"/>
    <n v="81.976399999999998"/>
    <n v="4"/>
    <n v="0"/>
    <n v="4"/>
    <n v="41.99"/>
    <n v="79.91"/>
    <n v="88.1"/>
    <n v="88.78"/>
    <n v="83.245099999999994"/>
    <n v="4"/>
    <n v="0"/>
    <n v="4"/>
    <n v="33.89"/>
    <n v="65.77"/>
    <n v="81"/>
    <n v="77.63"/>
    <n v="74.684700000000007"/>
    <n v="6"/>
    <n v="0"/>
    <n v="6"/>
    <n v="6.53"/>
    <n v="51.87"/>
    <n v="63.32"/>
    <n v="61.6"/>
    <n v="57.3065"/>
    <n v="5"/>
    <n v="0"/>
    <n v="5"/>
    <n v="33.19"/>
    <n v="63.83"/>
    <n v="74.75"/>
    <n v="75.92"/>
    <n v="66.691000000000003"/>
    <n v="3"/>
    <n v="0"/>
    <n v="3"/>
    <n v="30.6"/>
    <n v="65.61"/>
    <n v="79.58"/>
    <n v="71.27"/>
    <n v="71.998800000000003"/>
    <n v="5"/>
    <n v="0"/>
    <n v="5"/>
    <n v="66.94"/>
    <n v="87.38"/>
    <n v="92.17"/>
    <n v="87.85"/>
    <n v="87.924199999999999"/>
    <n v="2"/>
    <n v="0"/>
    <n v="2"/>
    <n v="34.700000000000003"/>
    <n v="71.8"/>
    <n v="85.67"/>
    <n v="82.6"/>
    <n v="75.8292"/>
    <n v="3"/>
    <n v="0"/>
    <n v="3"/>
    <n v="32"/>
    <n v="20"/>
  </r>
  <r>
    <n v="2021"/>
    <n v="190146"/>
    <x v="4"/>
    <s v="EAST JEFFERSON GENERAL HOSPITAL"/>
    <s v="4200 HOUMA BLVD"/>
    <s v="METAIRIE"/>
    <s v="LA"/>
    <n v="70006"/>
    <s v="Jefferson"/>
    <n v="42.06"/>
    <n v="79.06"/>
    <n v="87.36"/>
    <n v="80.2"/>
    <n v="81.792699999999996"/>
    <n v="3"/>
    <n v="2"/>
    <n v="3"/>
    <n v="41.99"/>
    <n v="79.91"/>
    <n v="88.1"/>
    <n v="81.400000000000006"/>
    <n v="82.950500000000005"/>
    <n v="4"/>
    <n v="2"/>
    <n v="4"/>
    <n v="33.89"/>
    <n v="65.77"/>
    <n v="81"/>
    <n v="57"/>
    <n v="56.5854"/>
    <n v="0"/>
    <n v="0"/>
    <n v="0"/>
    <n v="6.53"/>
    <n v="51.87"/>
    <n v="63.32"/>
    <n v="54.92"/>
    <n v="52.940600000000003"/>
    <n v="1"/>
    <n v="0"/>
    <n v="1"/>
    <n v="33.19"/>
    <n v="63.83"/>
    <n v="74.75"/>
    <n v="59.69"/>
    <n v="62.070799999999998"/>
    <n v="0"/>
    <n v="1"/>
    <n v="1"/>
    <n v="30.6"/>
    <n v="65.61"/>
    <n v="79.58"/>
    <n v="64.84"/>
    <n v="63.207700000000003"/>
    <n v="0"/>
    <n v="0"/>
    <n v="0"/>
    <n v="66.94"/>
    <n v="87.38"/>
    <n v="92.17"/>
    <n v="86.13"/>
    <n v="86.542400000000001"/>
    <n v="0"/>
    <n v="0"/>
    <n v="0"/>
    <n v="34.700000000000003"/>
    <n v="71.8"/>
    <n v="85.67"/>
    <n v="72.92"/>
    <n v="72.110399999999998"/>
    <n v="1"/>
    <n v="0"/>
    <n v="1"/>
    <n v="10"/>
    <n v="14"/>
  </r>
  <r>
    <n v="2021"/>
    <n v="190160"/>
    <x v="2"/>
    <s v="GLENWOOD REGIONAL MEDICAL CENTER"/>
    <s v="503 MCMILLAN ROAD"/>
    <s v="WEST MONROE"/>
    <s v="LA"/>
    <n v="71291"/>
    <s v="Ouachita"/>
    <n v="42.06"/>
    <n v="79.06"/>
    <n v="87.36"/>
    <n v="78.13"/>
    <n v="77.240099999999998"/>
    <n v="0"/>
    <n v="0"/>
    <n v="0"/>
    <n v="41.99"/>
    <n v="79.91"/>
    <n v="88.1"/>
    <n v="81.84"/>
    <n v="80.615399999999994"/>
    <n v="1"/>
    <n v="0"/>
    <n v="1"/>
    <n v="33.89"/>
    <n v="65.77"/>
    <n v="81"/>
    <n v="67.03"/>
    <n v="65.073300000000003"/>
    <n v="0"/>
    <n v="0"/>
    <n v="0"/>
    <n v="6.53"/>
    <n v="51.87"/>
    <n v="63.32"/>
    <n v="47.32"/>
    <n v="46.514499999999998"/>
    <n v="0"/>
    <n v="0"/>
    <n v="0"/>
    <n v="33.19"/>
    <n v="63.83"/>
    <n v="74.75"/>
    <n v="59.67"/>
    <n v="61.103700000000003"/>
    <n v="0"/>
    <n v="0"/>
    <n v="0"/>
    <n v="30.6"/>
    <n v="65.61"/>
    <n v="79.58"/>
    <n v="65.61"/>
    <n v="66.315299999999993"/>
    <n v="1"/>
    <n v="0"/>
    <n v="1"/>
    <n v="66.94"/>
    <n v="87.38"/>
    <n v="92.17"/>
    <n v="82.46"/>
    <n v="77.991900000000001"/>
    <n v="0"/>
    <n v="0"/>
    <n v="0"/>
    <n v="34.700000000000003"/>
    <n v="71.8"/>
    <n v="85.67"/>
    <n v="67.790000000000006"/>
    <n v="65.744399999999999"/>
    <n v="0"/>
    <n v="0"/>
    <n v="0"/>
    <n v="2"/>
    <n v="10"/>
  </r>
  <r>
    <n v="2021"/>
    <n v="190167"/>
    <x v="5"/>
    <s v="MERCY REGIONAL MEDICAL CENTER"/>
    <s v="800 E MAIN"/>
    <s v="VILLE PLATTE"/>
    <s v="LA"/>
    <n v="70586"/>
    <s v="Evangeline"/>
    <n v="42.06"/>
    <n v="79.06"/>
    <n v="87.36"/>
    <n v="81.64"/>
    <n v="85.232799999999997"/>
    <n v="7"/>
    <n v="6"/>
    <n v="7"/>
    <n v="41.99"/>
    <n v="79.91"/>
    <n v="88.1"/>
    <n v="88.03"/>
    <n v="90.277000000000001"/>
    <n v="10"/>
    <n v="9"/>
    <n v="10"/>
    <n v="33.89"/>
    <n v="65.77"/>
    <n v="81"/>
    <n v="73.459999999999994"/>
    <n v="81.718900000000005"/>
    <n v="10"/>
    <n v="9"/>
    <n v="10"/>
    <n v="6.53"/>
    <n v="51.87"/>
    <n v="63.32"/>
    <n v="55.5"/>
    <n v="60.4953"/>
    <n v="7"/>
    <n v="6"/>
    <n v="7"/>
    <n v="33.19"/>
    <n v="63.83"/>
    <n v="74.75"/>
    <n v="71.06"/>
    <n v="74.849299999999999"/>
    <n v="10"/>
    <n v="9"/>
    <n v="10"/>
    <n v="30.6"/>
    <n v="65.61"/>
    <n v="79.58"/>
    <n v="73.97"/>
    <n v="81.702200000000005"/>
    <n v="10"/>
    <n v="9"/>
    <n v="10"/>
    <n v="66.94"/>
    <n v="87.38"/>
    <n v="92.17"/>
    <n v="87.75"/>
    <n v="90.713999999999999"/>
    <n v="7"/>
    <n v="6"/>
    <n v="7"/>
    <n v="34.700000000000003"/>
    <n v="71.8"/>
    <n v="85.67"/>
    <n v="75.239999999999995"/>
    <n v="83.650800000000004"/>
    <n v="8"/>
    <n v="8"/>
    <n v="8"/>
    <n v="69"/>
    <n v="20"/>
  </r>
  <r>
    <n v="2021"/>
    <n v="190176"/>
    <x v="1"/>
    <s v="TULANE MEDICAL CENTER"/>
    <s v="1415 TULANE AVE"/>
    <s v="NEW ORLEANS"/>
    <s v="LA"/>
    <n v="70112"/>
    <s v="Orleans"/>
    <n v="42.06"/>
    <n v="79.06"/>
    <n v="87.36"/>
    <n v="77.489999999999995"/>
    <n v="80.061700000000002"/>
    <n v="2"/>
    <n v="2"/>
    <n v="2"/>
    <n v="41.99"/>
    <n v="79.91"/>
    <n v="88.1"/>
    <n v="80.98"/>
    <n v="80.3018"/>
    <n v="1"/>
    <n v="0"/>
    <n v="1"/>
    <n v="33.89"/>
    <n v="65.77"/>
    <n v="81"/>
    <n v="63.99"/>
    <n v="69.475300000000004"/>
    <n v="3"/>
    <n v="3"/>
    <n v="3"/>
    <n v="6.53"/>
    <n v="51.87"/>
    <n v="63.32"/>
    <n v="52.81"/>
    <n v="55.532499999999999"/>
    <n v="3"/>
    <n v="2"/>
    <n v="3"/>
    <n v="33.19"/>
    <n v="63.83"/>
    <n v="74.75"/>
    <n v="67.14"/>
    <n v="67.046599999999998"/>
    <n v="3"/>
    <n v="0"/>
    <n v="3"/>
    <n v="30.6"/>
    <n v="65.61"/>
    <n v="79.58"/>
    <n v="66.58"/>
    <n v="69.253399999999999"/>
    <n v="3"/>
    <n v="2"/>
    <n v="3"/>
    <n v="66.94"/>
    <n v="87.38"/>
    <n v="92.17"/>
    <n v="85.91"/>
    <n v="85.532799999999995"/>
    <n v="0"/>
    <n v="0"/>
    <n v="0"/>
    <n v="34.700000000000003"/>
    <n v="71.8"/>
    <n v="85.67"/>
    <n v="70.55"/>
    <n v="73.385999999999996"/>
    <n v="2"/>
    <n v="1"/>
    <n v="2"/>
    <n v="17"/>
    <n v="18"/>
  </r>
  <r>
    <n v="2021"/>
    <n v="190183"/>
    <x v="3"/>
    <s v="LEONARD J CHABERT MEDICAL CENTER"/>
    <s v="1978 INDUSTRIAL BLVD"/>
    <s v="HOUMA"/>
    <s v="LA"/>
    <n v="70363"/>
    <s v="Terrebonne"/>
    <n v="42.06"/>
    <n v="79.06"/>
    <n v="87.36"/>
    <n v="85.19"/>
    <n v="84.768000000000001"/>
    <n v="7"/>
    <n v="0"/>
    <n v="7"/>
    <n v="41.99"/>
    <n v="79.91"/>
    <n v="88.1"/>
    <n v="84.13"/>
    <n v="87.763000000000005"/>
    <n v="9"/>
    <n v="9"/>
    <n v="9"/>
    <n v="33.89"/>
    <n v="65.77"/>
    <n v="81"/>
    <n v="71.86"/>
    <n v="73.611500000000007"/>
    <n v="5"/>
    <n v="1"/>
    <n v="5"/>
    <n v="6.53"/>
    <n v="51.87"/>
    <n v="63.32"/>
    <n v="60.84"/>
    <n v="59.6693"/>
    <n v="7"/>
    <n v="0"/>
    <n v="7"/>
    <n v="33.19"/>
    <n v="63.83"/>
    <n v="74.75"/>
    <n v="73"/>
    <n v="66.499700000000004"/>
    <n v="3"/>
    <n v="0"/>
    <n v="3"/>
    <n v="30.6"/>
    <n v="65.61"/>
    <n v="79.58"/>
    <n v="71.87"/>
    <n v="73.628500000000003"/>
    <n v="6"/>
    <n v="2"/>
    <n v="6"/>
    <n v="66.94"/>
    <n v="87.38"/>
    <n v="92.17"/>
    <n v="90.95"/>
    <n v="86.659700000000001"/>
    <n v="0"/>
    <n v="0"/>
    <n v="0"/>
    <n v="34.700000000000003"/>
    <n v="71.8"/>
    <n v="85.67"/>
    <n v="77.64"/>
    <n v="75.884299999999996"/>
    <n v="3"/>
    <n v="0"/>
    <n v="3"/>
    <n v="40"/>
    <n v="19"/>
  </r>
  <r>
    <n v="2021"/>
    <n v="190184"/>
    <x v="3"/>
    <s v="CITIZENS MEDICAL CENTER"/>
    <s v="7939 U S HWY 165 SOUTH"/>
    <s v="COLUMBIA"/>
    <s v="LA"/>
    <n v="71418"/>
    <s v="Caldwell"/>
    <n v="42.06"/>
    <n v="79.06"/>
    <n v="87.36"/>
    <n v="96.88"/>
    <n v="100"/>
    <n v="10"/>
    <n v="9"/>
    <n v="10"/>
    <n v="41.99"/>
    <n v="79.91"/>
    <n v="88.1"/>
    <n v="100"/>
    <n v="100"/>
    <n v="10"/>
    <n v="0"/>
    <n v="10"/>
    <n v="33.89"/>
    <n v="65.77"/>
    <n v="81"/>
    <n v="93.89"/>
    <n v="97.337400000000002"/>
    <n v="10"/>
    <n v="9"/>
    <n v="10"/>
    <n v="6.53"/>
    <n v="51.87"/>
    <n v="63.32"/>
    <n v="89.15"/>
    <n v="96.238600000000005"/>
    <n v="10"/>
    <n v="9"/>
    <n v="10"/>
    <n v="33.19"/>
    <n v="63.83"/>
    <n v="74.75"/>
    <n v="90.57"/>
    <n v="96.101399999999998"/>
    <n v="10"/>
    <n v="9"/>
    <n v="10"/>
    <n v="30.6"/>
    <n v="65.61"/>
    <n v="79.58"/>
    <n v="95.24"/>
    <n v="97.970200000000006"/>
    <n v="10"/>
    <n v="9"/>
    <n v="10"/>
    <n v="66.94"/>
    <n v="87.38"/>
    <n v="92.17"/>
    <n v="94.24"/>
    <n v="99.126099999999994"/>
    <n v="10"/>
    <n v="9"/>
    <n v="10"/>
    <n v="34.700000000000003"/>
    <n v="71.8"/>
    <n v="85.67"/>
    <n v="91.86"/>
    <n v="100"/>
    <n v="10"/>
    <n v="9"/>
    <n v="10"/>
    <n v="80"/>
    <n v="20"/>
  </r>
  <r>
    <n v="2021"/>
    <n v="190190"/>
    <x v="3"/>
    <s v="CALDWELL MEMORIAL HOSPITAL, INC"/>
    <s v="411 MAIN STREET"/>
    <s v="COLUMBIA"/>
    <s v="LA"/>
    <n v="71418"/>
    <s v="Caldwell"/>
    <n v="42.06"/>
    <n v="79.06"/>
    <n v="87.36"/>
    <n v="87.09"/>
    <n v="92.652500000000003"/>
    <n v="10"/>
    <n v="9"/>
    <n v="10"/>
    <n v="41.99"/>
    <n v="79.91"/>
    <n v="88.1"/>
    <n v="95.01"/>
    <n v="97.084800000000001"/>
    <n v="10"/>
    <n v="9"/>
    <n v="10"/>
    <n v="33.89"/>
    <n v="65.77"/>
    <n v="81"/>
    <n v="79.61"/>
    <n v="90.7547"/>
    <n v="10"/>
    <n v="9"/>
    <n v="10"/>
    <n v="6.53"/>
    <n v="51.87"/>
    <n v="63.32"/>
    <n v="54.52"/>
    <n v="64.869299999999996"/>
    <n v="10"/>
    <n v="9"/>
    <n v="10"/>
    <n v="33.19"/>
    <n v="63.83"/>
    <n v="74.75"/>
    <n v="73.45"/>
    <n v="81.245900000000006"/>
    <n v="10"/>
    <n v="9"/>
    <n v="10"/>
    <n v="30.6"/>
    <n v="65.61"/>
    <n v="79.58"/>
    <n v="81.55"/>
    <n v="86.963399999999993"/>
    <n v="10"/>
    <n v="9"/>
    <n v="10"/>
    <n v="66.94"/>
    <n v="87.38"/>
    <n v="92.17"/>
    <n v="86.02"/>
    <n v="88.503399999999999"/>
    <n v="3"/>
    <n v="4"/>
    <n v="4"/>
    <n v="34.700000000000003"/>
    <n v="71.8"/>
    <n v="85.67"/>
    <n v="85.56"/>
    <n v="89.980999999999995"/>
    <n v="10"/>
    <n v="9"/>
    <n v="10"/>
    <n v="74"/>
    <n v="20"/>
  </r>
  <r>
    <n v="2021"/>
    <n v="190201"/>
    <x v="2"/>
    <s v="CHRISTUS OCHSNER LAKE AREA HOSPITAL"/>
    <s v="4200 NELSON ROAD"/>
    <s v="LAKE CHARLES"/>
    <s v="LA"/>
    <n v="70605"/>
    <s v="Calcasieu"/>
    <n v="42.06"/>
    <n v="79.06"/>
    <n v="87.36"/>
    <n v="79.599999999999994"/>
    <n v="78.212900000000005"/>
    <n v="0"/>
    <n v="0"/>
    <n v="0"/>
    <n v="41.99"/>
    <n v="79.91"/>
    <n v="88.1"/>
    <n v="84.8"/>
    <n v="85.111199999999997"/>
    <n v="6"/>
    <n v="0"/>
    <n v="6"/>
    <n v="33.89"/>
    <n v="65.77"/>
    <n v="81"/>
    <n v="70.44"/>
    <n v="69.317700000000002"/>
    <n v="3"/>
    <n v="0"/>
    <n v="3"/>
    <n v="6.53"/>
    <n v="51.87"/>
    <n v="63.32"/>
    <n v="60.37"/>
    <n v="54.0458"/>
    <n v="2"/>
    <n v="0"/>
    <n v="2"/>
    <n v="33.19"/>
    <n v="63.83"/>
    <n v="74.75"/>
    <n v="64.959999999999994"/>
    <n v="61.355499999999999"/>
    <n v="0"/>
    <n v="0"/>
    <n v="0"/>
    <n v="30.6"/>
    <n v="65.61"/>
    <n v="79.58"/>
    <n v="69.09"/>
    <n v="71.546700000000001"/>
    <n v="4"/>
    <n v="2"/>
    <n v="4"/>
    <n v="66.94"/>
    <n v="87.38"/>
    <n v="92.17"/>
    <n v="88.85"/>
    <n v="81.958699999999993"/>
    <n v="0"/>
    <n v="0"/>
    <n v="0"/>
    <n v="34.700000000000003"/>
    <n v="71.8"/>
    <n v="85.67"/>
    <n v="74.73"/>
    <n v="71.712999999999994"/>
    <n v="0"/>
    <n v="0"/>
    <n v="0"/>
    <n v="15"/>
    <n v="14"/>
  </r>
  <r>
    <n v="2021"/>
    <n v="190202"/>
    <x v="2"/>
    <s v="OCHSNER MEDICAL CENTER - BATON ROUGE"/>
    <s v="17000 MEDICAL CENTER DR"/>
    <s v="BATON ROUGE"/>
    <s v="LA"/>
    <n v="70816"/>
    <s v="East Baton Rouge"/>
    <n v="42.06"/>
    <n v="79.06"/>
    <n v="87.36"/>
    <n v="80.55"/>
    <n v="77.826400000000007"/>
    <n v="0"/>
    <n v="0"/>
    <n v="0"/>
    <n v="41.99"/>
    <n v="79.91"/>
    <n v="88.1"/>
    <n v="83.32"/>
    <n v="79.210899999999995"/>
    <n v="0"/>
    <n v="0"/>
    <n v="0"/>
    <n v="33.89"/>
    <n v="65.77"/>
    <n v="81"/>
    <n v="58.09"/>
    <n v="53.215600000000002"/>
    <n v="0"/>
    <n v="0"/>
    <n v="0"/>
    <n v="6.53"/>
    <n v="51.87"/>
    <n v="63.32"/>
    <n v="53.91"/>
    <n v="54.634300000000003"/>
    <n v="3"/>
    <n v="0"/>
    <n v="3"/>
    <n v="33.19"/>
    <n v="63.83"/>
    <n v="74.75"/>
    <n v="64.989999999999995"/>
    <n v="60.113700000000001"/>
    <n v="0"/>
    <n v="0"/>
    <n v="0"/>
    <n v="30.6"/>
    <n v="65.61"/>
    <n v="79.58"/>
    <n v="70.12"/>
    <n v="66.642899999999997"/>
    <n v="1"/>
    <n v="0"/>
    <n v="1"/>
    <n v="66.94"/>
    <n v="87.38"/>
    <n v="92.17"/>
    <n v="88.29"/>
    <n v="86.889300000000006"/>
    <n v="0"/>
    <n v="0"/>
    <n v="0"/>
    <n v="34.700000000000003"/>
    <n v="71.8"/>
    <n v="85.67"/>
    <n v="69.48"/>
    <n v="66.173299999999998"/>
    <n v="0"/>
    <n v="0"/>
    <n v="0"/>
    <n v="4"/>
    <n v="12"/>
  </r>
  <r>
    <n v="2021"/>
    <n v="190204"/>
    <x v="2"/>
    <s v="OCHSNER MEDICAL CENTER - NORTHSHORE, L L C"/>
    <s v="100 MEDICAL CENTER DRIVE"/>
    <s v="SLIDELL"/>
    <s v="LA"/>
    <n v="70461"/>
    <s v="Saint Tammany"/>
    <n v="42.06"/>
    <n v="79.06"/>
    <n v="87.36"/>
    <n v="79.19"/>
    <n v="81.573300000000003"/>
    <n v="3"/>
    <n v="2"/>
    <n v="3"/>
    <n v="41.99"/>
    <n v="79.91"/>
    <n v="88.1"/>
    <n v="81.459999999999994"/>
    <n v="82.4636"/>
    <n v="3"/>
    <n v="1"/>
    <n v="3"/>
    <n v="33.89"/>
    <n v="65.77"/>
    <n v="81"/>
    <n v="67.73"/>
    <n v="71.365700000000004"/>
    <n v="4"/>
    <n v="2"/>
    <n v="4"/>
    <n v="6.53"/>
    <n v="51.87"/>
    <n v="63.32"/>
    <n v="55.24"/>
    <n v="51.902700000000003"/>
    <n v="1"/>
    <n v="0"/>
    <n v="1"/>
    <n v="33.19"/>
    <n v="63.83"/>
    <n v="74.75"/>
    <n v="64.06"/>
    <n v="63.397199999999998"/>
    <n v="0"/>
    <n v="0"/>
    <n v="0"/>
    <n v="30.6"/>
    <n v="65.61"/>
    <n v="79.58"/>
    <n v="67.55"/>
    <n v="69.734300000000005"/>
    <n v="3"/>
    <n v="1"/>
    <n v="3"/>
    <n v="66.94"/>
    <n v="87.38"/>
    <n v="92.17"/>
    <n v="87.95"/>
    <n v="87.676000000000002"/>
    <n v="1"/>
    <n v="0"/>
    <n v="1"/>
    <n v="34.700000000000003"/>
    <n v="71.8"/>
    <n v="85.67"/>
    <n v="70.069999999999993"/>
    <n v="70.711799999999997"/>
    <n v="0"/>
    <n v="0"/>
    <n v="0"/>
    <n v="15"/>
    <n v="19"/>
  </r>
  <r>
    <n v="2021"/>
    <n v="190274"/>
    <x v="2"/>
    <s v="OCHSNER MEDICAL CENTER-KENNER"/>
    <s v="180 WEST ESPLANADE AVENUE"/>
    <s v="KENNER"/>
    <s v="LA"/>
    <n v="70065"/>
    <s v="Jefferson"/>
    <n v="42.06"/>
    <n v="79.06"/>
    <n v="87.36"/>
    <n v="80.67"/>
    <n v="79.624300000000005"/>
    <n v="1"/>
    <n v="0"/>
    <n v="1"/>
    <n v="41.99"/>
    <n v="79.91"/>
    <n v="88.1"/>
    <n v="85.21"/>
    <n v="84.144099999999995"/>
    <n v="5"/>
    <n v="0"/>
    <n v="5"/>
    <n v="33.89"/>
    <n v="65.77"/>
    <n v="81"/>
    <n v="63.16"/>
    <n v="62.375300000000003"/>
    <n v="0"/>
    <n v="0"/>
    <n v="0"/>
    <n v="6.53"/>
    <n v="51.87"/>
    <n v="63.32"/>
    <n v="57.76"/>
    <n v="55.405000000000001"/>
    <n v="3"/>
    <n v="0"/>
    <n v="3"/>
    <n v="33.19"/>
    <n v="63.83"/>
    <n v="74.75"/>
    <n v="63.23"/>
    <n v="61.903700000000001"/>
    <n v="0"/>
    <n v="0"/>
    <n v="0"/>
    <n v="30.6"/>
    <n v="65.61"/>
    <n v="79.58"/>
    <n v="65.55"/>
    <n v="64.345100000000002"/>
    <n v="0"/>
    <n v="0"/>
    <n v="0"/>
    <n v="66.94"/>
    <n v="87.38"/>
    <n v="92.17"/>
    <n v="88.44"/>
    <n v="87.718199999999996"/>
    <n v="1"/>
    <n v="0"/>
    <n v="1"/>
    <n v="34.700000000000003"/>
    <n v="71.8"/>
    <n v="85.67"/>
    <n v="73.290000000000006"/>
    <n v="73.633399999999995"/>
    <n v="2"/>
    <n v="0"/>
    <n v="2"/>
    <n v="12"/>
    <n v="17"/>
  </r>
  <r>
    <n v="2021"/>
    <n v="190308"/>
    <x v="3"/>
    <s v="ST BERNARD PARISH HOSPITAL"/>
    <s v="8000 WEST JUDGE PEREZ DRIVE"/>
    <s v="CHALMETTE"/>
    <s v="LA"/>
    <n v="70043"/>
    <s v="Saint Bernard"/>
    <n v="42.06"/>
    <n v="79.06"/>
    <n v="87.36"/>
    <n v="75.489999999999995"/>
    <n v="83.838700000000003"/>
    <n v="6"/>
    <n v="7"/>
    <n v="7"/>
    <n v="41.99"/>
    <n v="79.91"/>
    <n v="88.1"/>
    <n v="81.89"/>
    <n v="79.712999999999994"/>
    <n v="0"/>
    <n v="0"/>
    <n v="0"/>
    <n v="33.89"/>
    <n v="65.77"/>
    <n v="81"/>
    <n v="65.290000000000006"/>
    <n v="70.685500000000005"/>
    <n v="3"/>
    <n v="3"/>
    <n v="3"/>
    <n v="6.53"/>
    <n v="51.87"/>
    <n v="63.32"/>
    <n v="43.02"/>
    <n v="52.648899999999998"/>
    <n v="1"/>
    <n v="4"/>
    <n v="4"/>
    <n v="33.19"/>
    <n v="63.83"/>
    <n v="74.75"/>
    <n v="57.37"/>
    <n v="67.477900000000005"/>
    <n v="4"/>
    <n v="5"/>
    <n v="5"/>
    <n v="30.6"/>
    <n v="65.61"/>
    <n v="79.58"/>
    <n v="71.38"/>
    <n v="73.074600000000004"/>
    <n v="5"/>
    <n v="2"/>
    <n v="5"/>
    <n v="66.94"/>
    <n v="87.38"/>
    <n v="92.17"/>
    <n v="85.24"/>
    <n v="88.361900000000006"/>
    <n v="2"/>
    <n v="4"/>
    <n v="4"/>
    <n v="34.700000000000003"/>
    <n v="71.8"/>
    <n v="85.67"/>
    <n v="67"/>
    <n v="69.690200000000004"/>
    <n v="0"/>
    <n v="1"/>
    <n v="1"/>
    <n v="29"/>
    <n v="18"/>
  </r>
  <r>
    <n v="2021"/>
    <n v="190312"/>
    <x v="3"/>
    <s v="OUR LADY OF THE ANGELS HOSPITAL"/>
    <s v="433 PLAZA STREET"/>
    <s v="BOGALUSA"/>
    <s v="LA"/>
    <n v="70427"/>
    <s v="Washington"/>
    <n v="42.06"/>
    <n v="79.06"/>
    <n v="87.36"/>
    <n v="87.39"/>
    <n v="88.790199999999999"/>
    <n v="10"/>
    <n v="9"/>
    <n v="10"/>
    <n v="41.99"/>
    <n v="79.91"/>
    <n v="88.1"/>
    <n v="83.99"/>
    <n v="85.476399999999998"/>
    <n v="7"/>
    <n v="3"/>
    <n v="7"/>
    <n v="33.89"/>
    <n v="65.77"/>
    <n v="81"/>
    <n v="75.290000000000006"/>
    <n v="81.049000000000007"/>
    <n v="10"/>
    <n v="9"/>
    <n v="10"/>
    <n v="6.53"/>
    <n v="51.87"/>
    <n v="63.32"/>
    <n v="58.46"/>
    <n v="59.266500000000001"/>
    <n v="6"/>
    <n v="1"/>
    <n v="6"/>
    <n v="33.19"/>
    <n v="63.83"/>
    <n v="74.75"/>
    <n v="72.849999999999994"/>
    <n v="71.436300000000003"/>
    <n v="7"/>
    <n v="0"/>
    <n v="7"/>
    <n v="30.6"/>
    <n v="65.61"/>
    <n v="79.58"/>
    <n v="75.260000000000005"/>
    <n v="81.058400000000006"/>
    <n v="10"/>
    <n v="9"/>
    <n v="10"/>
    <n v="66.94"/>
    <n v="87.38"/>
    <n v="92.17"/>
    <n v="86.85"/>
    <n v="87.797799999999995"/>
    <n v="1"/>
    <n v="1"/>
    <n v="1"/>
    <n v="34.700000000000003"/>
    <n v="71.8"/>
    <n v="85.67"/>
    <n v="78.260000000000005"/>
    <n v="85.914299999999997"/>
    <n v="10"/>
    <n v="9"/>
    <n v="10"/>
    <n v="61"/>
    <n v="20"/>
  </r>
  <r>
    <n v="2021"/>
    <n v="200001"/>
    <x v="2"/>
    <s v="ST JOSEPH HOSPITAL"/>
    <s v="360 BROADWAY"/>
    <s v="BANGOR"/>
    <s v="ME"/>
    <n v="4401"/>
    <s v="Penobscot"/>
    <n v="42.06"/>
    <n v="79.06"/>
    <n v="87.36"/>
    <n v="82.12"/>
    <n v="82.754199999999997"/>
    <n v="5"/>
    <n v="1"/>
    <n v="5"/>
    <n v="41.99"/>
    <n v="79.91"/>
    <n v="88.1"/>
    <n v="81.180000000000007"/>
    <n v="84.953900000000004"/>
    <n v="6"/>
    <n v="5"/>
    <n v="6"/>
    <n v="33.89"/>
    <n v="65.77"/>
    <n v="81"/>
    <n v="69.099999999999994"/>
    <n v="70.010300000000001"/>
    <n v="3"/>
    <n v="0"/>
    <n v="3"/>
    <n v="6.53"/>
    <n v="51.87"/>
    <n v="63.32"/>
    <n v="58.8"/>
    <n v="58.975299999999997"/>
    <n v="6"/>
    <n v="0"/>
    <n v="6"/>
    <n v="33.19"/>
    <n v="63.83"/>
    <n v="74.75"/>
    <n v="69.92"/>
    <n v="68.538799999999995"/>
    <n v="4"/>
    <n v="0"/>
    <n v="4"/>
    <n v="30.6"/>
    <n v="65.61"/>
    <n v="79.58"/>
    <n v="64.38"/>
    <n v="64.084999999999994"/>
    <n v="0"/>
    <n v="0"/>
    <n v="0"/>
    <n v="66.94"/>
    <n v="87.38"/>
    <n v="92.17"/>
    <n v="90.17"/>
    <n v="90.857900000000001"/>
    <n v="7"/>
    <n v="3"/>
    <n v="7"/>
    <n v="34.700000000000003"/>
    <n v="71.8"/>
    <n v="85.67"/>
    <n v="77.48"/>
    <n v="77.129900000000006"/>
    <n v="4"/>
    <n v="0"/>
    <n v="4"/>
    <n v="35"/>
    <n v="19"/>
  </r>
  <r>
    <n v="2021"/>
    <n v="200008"/>
    <x v="5"/>
    <s v="NORTHERN LIGHT HEALTH"/>
    <s v="144 STATE STREET"/>
    <s v="PORTLAND"/>
    <s v="ME"/>
    <n v="4101"/>
    <s v="Cumberland"/>
    <n v="42.06"/>
    <n v="79.06"/>
    <n v="87.36"/>
    <n v="87.21"/>
    <n v="84.945899999999995"/>
    <n v="7"/>
    <n v="0"/>
    <n v="7"/>
    <n v="41.99"/>
    <n v="79.91"/>
    <n v="88.1"/>
    <n v="86.69"/>
    <n v="85.767399999999995"/>
    <n v="7"/>
    <n v="0"/>
    <n v="7"/>
    <n v="33.89"/>
    <n v="65.77"/>
    <n v="81"/>
    <n v="75.3"/>
    <n v="76.778599999999997"/>
    <n v="7"/>
    <n v="2"/>
    <n v="7"/>
    <n v="6.53"/>
    <n v="51.87"/>
    <n v="63.32"/>
    <n v="59.11"/>
    <n v="58.871299999999998"/>
    <n v="6"/>
    <n v="0"/>
    <n v="6"/>
    <n v="33.19"/>
    <n v="63.83"/>
    <n v="74.75"/>
    <n v="71.63"/>
    <n v="70.364500000000007"/>
    <n v="6"/>
    <n v="0"/>
    <n v="6"/>
    <n v="30.6"/>
    <n v="65.61"/>
    <n v="79.58"/>
    <n v="69.540000000000006"/>
    <n v="71.028499999999994"/>
    <n v="4"/>
    <n v="1"/>
    <n v="4"/>
    <n v="66.94"/>
    <n v="87.38"/>
    <n v="92.17"/>
    <n v="91.87"/>
    <n v="92.233800000000002"/>
    <n v="10"/>
    <n v="9"/>
    <n v="10"/>
    <n v="34.700000000000003"/>
    <n v="71.8"/>
    <n v="85.67"/>
    <n v="79.680000000000007"/>
    <n v="81.086699999999993"/>
    <n v="7"/>
    <n v="2"/>
    <n v="7"/>
    <n v="54"/>
    <n v="20"/>
  </r>
  <r>
    <n v="2021"/>
    <n v="200009"/>
    <x v="5"/>
    <s v="MAINE MEDICAL CENTER"/>
    <s v="22 BRAMHALL ST"/>
    <s v="PORTLAND"/>
    <s v="ME"/>
    <n v="4102"/>
    <s v="Cumberland"/>
    <n v="42.06"/>
    <n v="79.06"/>
    <n v="87.36"/>
    <n v="82.54"/>
    <n v="82.421499999999995"/>
    <n v="4"/>
    <n v="0"/>
    <n v="4"/>
    <n v="41.99"/>
    <n v="79.91"/>
    <n v="88.1"/>
    <n v="82.26"/>
    <n v="82.2851"/>
    <n v="3"/>
    <n v="0"/>
    <n v="3"/>
    <n v="33.89"/>
    <n v="65.77"/>
    <n v="81"/>
    <n v="65.12"/>
    <n v="68.517799999999994"/>
    <n v="2"/>
    <n v="2"/>
    <n v="2"/>
    <n v="6.53"/>
    <n v="51.87"/>
    <n v="63.32"/>
    <n v="54.78"/>
    <n v="54.770499999999998"/>
    <n v="3"/>
    <n v="0"/>
    <n v="3"/>
    <n v="33.19"/>
    <n v="63.83"/>
    <n v="74.75"/>
    <n v="60.96"/>
    <n v="65.222899999999996"/>
    <n v="2"/>
    <n v="3"/>
    <n v="3"/>
    <n v="30.6"/>
    <n v="65.61"/>
    <n v="79.58"/>
    <n v="58.86"/>
    <n v="59.774999999999999"/>
    <n v="0"/>
    <n v="0"/>
    <n v="0"/>
    <n v="66.94"/>
    <n v="87.38"/>
    <n v="92.17"/>
    <n v="86.11"/>
    <n v="87.044799999999995"/>
    <n v="0"/>
    <n v="1"/>
    <n v="1"/>
    <n v="34.700000000000003"/>
    <n v="71.8"/>
    <n v="85.67"/>
    <n v="76.95"/>
    <n v="74.341200000000001"/>
    <n v="2"/>
    <n v="0"/>
    <n v="2"/>
    <n v="18"/>
    <n v="16"/>
  </r>
  <r>
    <n v="2021"/>
    <n v="200018"/>
    <x v="0"/>
    <s v="NORTHERN LIGHT A R GOULD HOSPITAL"/>
    <s v="PO BOX 151"/>
    <s v="PRESQUE ISLE"/>
    <s v="ME"/>
    <n v="4769"/>
    <s v="Aroostook"/>
    <n v="42.06"/>
    <n v="79.06"/>
    <n v="87.36"/>
    <n v="83.29"/>
    <n v="80.788499999999999"/>
    <n v="2"/>
    <n v="0"/>
    <n v="2"/>
    <n v="41.99"/>
    <n v="79.91"/>
    <n v="88.1"/>
    <n v="82.31"/>
    <n v="83.065600000000003"/>
    <n v="4"/>
    <n v="1"/>
    <n v="4"/>
    <n v="33.89"/>
    <n v="65.77"/>
    <n v="81"/>
    <n v="73.760000000000005"/>
    <n v="65.803899999999999"/>
    <n v="1"/>
    <n v="0"/>
    <n v="1"/>
    <n v="6.53"/>
    <n v="51.87"/>
    <n v="63.32"/>
    <n v="53.39"/>
    <n v="56.971699999999998"/>
    <n v="5"/>
    <n v="3"/>
    <n v="5"/>
    <n v="33.19"/>
    <n v="63.83"/>
    <n v="74.75"/>
    <n v="73"/>
    <n v="68.9148"/>
    <n v="5"/>
    <n v="0"/>
    <n v="5"/>
    <n v="30.6"/>
    <n v="65.61"/>
    <n v="79.58"/>
    <n v="69.930000000000007"/>
    <n v="66.183499999999995"/>
    <n v="1"/>
    <n v="0"/>
    <n v="1"/>
    <n v="66.94"/>
    <n v="87.38"/>
    <n v="92.17"/>
    <n v="89.75"/>
    <n v="87.515900000000002"/>
    <n v="1"/>
    <n v="0"/>
    <n v="1"/>
    <n v="34.700000000000003"/>
    <n v="71.8"/>
    <n v="85.67"/>
    <n v="70.150000000000006"/>
    <n v="66.943200000000004"/>
    <n v="0"/>
    <n v="0"/>
    <n v="0"/>
    <n v="19"/>
    <n v="17"/>
  </r>
  <r>
    <n v="2021"/>
    <n v="200019"/>
    <x v="0"/>
    <s v="SOUTHERN MAINE HEALTH CARE"/>
    <s v="1 MEDICAL CENTER DRIVE"/>
    <s v="BIDDEFORD"/>
    <s v="ME"/>
    <n v="4005"/>
    <s v="York"/>
    <n v="42.06"/>
    <n v="79.06"/>
    <n v="87.36"/>
    <n v="75.400000000000006"/>
    <n v="75.912000000000006"/>
    <n v="0"/>
    <n v="0"/>
    <n v="0"/>
    <n v="41.99"/>
    <n v="79.91"/>
    <n v="88.1"/>
    <n v="77.489999999999995"/>
    <n v="80.6892"/>
    <n v="1"/>
    <n v="3"/>
    <n v="3"/>
    <n v="33.89"/>
    <n v="65.77"/>
    <n v="81"/>
    <n v="54.19"/>
    <n v="57.355200000000004"/>
    <n v="0"/>
    <n v="1"/>
    <n v="1"/>
    <n v="6.53"/>
    <n v="51.87"/>
    <n v="63.32"/>
    <n v="48.44"/>
    <n v="48.577800000000003"/>
    <n v="0"/>
    <n v="0"/>
    <n v="0"/>
    <n v="33.19"/>
    <n v="63.83"/>
    <n v="74.75"/>
    <n v="59.38"/>
    <n v="63.294699999999999"/>
    <n v="0"/>
    <n v="2"/>
    <n v="2"/>
    <n v="30.6"/>
    <n v="65.61"/>
    <n v="79.58"/>
    <n v="51.19"/>
    <n v="50.188000000000002"/>
    <n v="0"/>
    <n v="0"/>
    <n v="0"/>
    <n v="66.94"/>
    <n v="87.38"/>
    <n v="92.17"/>
    <n v="85.98"/>
    <n v="86.662800000000004"/>
    <n v="0"/>
    <n v="1"/>
    <n v="1"/>
    <n v="34.700000000000003"/>
    <n v="71.8"/>
    <n v="85.67"/>
    <n v="62.1"/>
    <n v="60.544400000000003"/>
    <n v="0"/>
    <n v="0"/>
    <n v="0"/>
    <n v="7"/>
    <n v="11"/>
  </r>
  <r>
    <n v="2021"/>
    <n v="200020"/>
    <x v="4"/>
    <s v="YORK HOSPITAL"/>
    <s v="15 HOSPITAL DRIVE"/>
    <s v="YORK"/>
    <s v="ME"/>
    <n v="3909"/>
    <s v="York"/>
    <n v="42.06"/>
    <n v="79.06"/>
    <n v="87.36"/>
    <n v="83.2"/>
    <n v="88.856300000000005"/>
    <n v="10"/>
    <n v="9"/>
    <n v="10"/>
    <n v="41.99"/>
    <n v="79.91"/>
    <n v="88.1"/>
    <n v="83.8"/>
    <n v="86.233400000000003"/>
    <n v="7"/>
    <n v="5"/>
    <n v="7"/>
    <n v="33.89"/>
    <n v="65.77"/>
    <n v="81"/>
    <n v="68.37"/>
    <n v="70.397199999999998"/>
    <n v="3"/>
    <n v="1"/>
    <n v="3"/>
    <n v="6.53"/>
    <n v="51.87"/>
    <n v="63.32"/>
    <n v="56.98"/>
    <n v="61.751800000000003"/>
    <n v="8"/>
    <n v="7"/>
    <n v="8"/>
    <n v="33.19"/>
    <n v="63.83"/>
    <n v="74.75"/>
    <n v="68.459999999999994"/>
    <n v="72.4679"/>
    <n v="8"/>
    <n v="6"/>
    <n v="8"/>
    <n v="30.6"/>
    <n v="65.61"/>
    <n v="79.58"/>
    <n v="72.73"/>
    <n v="71.204099999999997"/>
    <n v="4"/>
    <n v="0"/>
    <n v="4"/>
    <n v="66.94"/>
    <n v="87.38"/>
    <n v="92.17"/>
    <n v="88.44"/>
    <n v="90.365099999999998"/>
    <n v="6"/>
    <n v="5"/>
    <n v="6"/>
    <n v="34.700000000000003"/>
    <n v="71.8"/>
    <n v="85.67"/>
    <n v="80.87"/>
    <n v="84.755499999999998"/>
    <n v="9"/>
    <n v="8"/>
    <n v="9"/>
    <n v="55"/>
    <n v="20"/>
  </r>
  <r>
    <n v="2021"/>
    <n v="200021"/>
    <x v="4"/>
    <s v="MID COAST HOSPITAL"/>
    <s v="123 MEDICAL CENTER DRIVE"/>
    <s v="BRUNSWICK"/>
    <s v="ME"/>
    <n v="4011"/>
    <s v="Cumberland"/>
    <n v="42.06"/>
    <n v="79.06"/>
    <n v="87.36"/>
    <n v="78.900000000000006"/>
    <n v="81.510599999999997"/>
    <n v="3"/>
    <n v="3"/>
    <n v="3"/>
    <n v="41.99"/>
    <n v="79.91"/>
    <n v="88.1"/>
    <n v="81.89"/>
    <n v="81.662499999999994"/>
    <n v="2"/>
    <n v="0"/>
    <n v="2"/>
    <n v="33.89"/>
    <n v="65.77"/>
    <n v="81"/>
    <n v="67"/>
    <n v="69.285899999999998"/>
    <n v="3"/>
    <n v="1"/>
    <n v="3"/>
    <n v="6.53"/>
    <n v="51.87"/>
    <n v="63.32"/>
    <n v="51.03"/>
    <n v="55.715800000000002"/>
    <n v="4"/>
    <n v="3"/>
    <n v="4"/>
    <n v="33.19"/>
    <n v="63.83"/>
    <n v="74.75"/>
    <n v="62.29"/>
    <n v="64.727999999999994"/>
    <n v="1"/>
    <n v="1"/>
    <n v="1"/>
    <n v="30.6"/>
    <n v="65.61"/>
    <n v="79.58"/>
    <n v="60.97"/>
    <n v="61.1008"/>
    <n v="0"/>
    <n v="0"/>
    <n v="0"/>
    <n v="66.94"/>
    <n v="87.38"/>
    <n v="92.17"/>
    <n v="84.9"/>
    <n v="85.084400000000002"/>
    <n v="0"/>
    <n v="0"/>
    <n v="0"/>
    <n v="34.700000000000003"/>
    <n v="71.8"/>
    <n v="85.67"/>
    <n v="69.61"/>
    <n v="75.817300000000003"/>
    <n v="3"/>
    <n v="3"/>
    <n v="3"/>
    <n v="16"/>
    <n v="17"/>
  </r>
  <r>
    <n v="2021"/>
    <n v="200024"/>
    <x v="0"/>
    <s v="CENTRAL MAINE MEDICAL CENTER"/>
    <s v="300 MAIN STREET"/>
    <s v="LEWISTON"/>
    <s v="ME"/>
    <n v="4240"/>
    <s v="Androscoggin"/>
    <n v="42.06"/>
    <n v="79.06"/>
    <n v="87.36"/>
    <n v="80.59"/>
    <n v="78.671999999999997"/>
    <n v="0"/>
    <n v="0"/>
    <n v="0"/>
    <n v="41.99"/>
    <n v="79.91"/>
    <n v="88.1"/>
    <n v="82.15"/>
    <n v="81.252799999999993"/>
    <n v="2"/>
    <n v="0"/>
    <n v="2"/>
    <n v="33.89"/>
    <n v="65.77"/>
    <n v="81"/>
    <n v="60.47"/>
    <n v="60.752099999999999"/>
    <n v="0"/>
    <n v="0"/>
    <n v="0"/>
    <n v="6.53"/>
    <n v="51.87"/>
    <n v="63.32"/>
    <n v="52.66"/>
    <n v="50.720999999999997"/>
    <n v="0"/>
    <n v="0"/>
    <n v="0"/>
    <n v="33.19"/>
    <n v="63.83"/>
    <n v="74.75"/>
    <n v="63.85"/>
    <n v="64.854500000000002"/>
    <n v="1"/>
    <n v="0"/>
    <n v="1"/>
    <n v="30.6"/>
    <n v="65.61"/>
    <n v="79.58"/>
    <n v="60.35"/>
    <n v="55.792700000000004"/>
    <n v="0"/>
    <n v="0"/>
    <n v="0"/>
    <n v="66.94"/>
    <n v="87.38"/>
    <n v="92.17"/>
    <n v="89.38"/>
    <n v="87.994500000000002"/>
    <n v="2"/>
    <n v="0"/>
    <n v="2"/>
    <n v="34.700000000000003"/>
    <n v="71.8"/>
    <n v="85.67"/>
    <n v="70.67"/>
    <n v="64.408500000000004"/>
    <n v="0"/>
    <n v="0"/>
    <n v="0"/>
    <n v="5"/>
    <n v="14"/>
  </r>
  <r>
    <n v="2021"/>
    <n v="200031"/>
    <x v="2"/>
    <s v="CARY MEDICAL CENTER"/>
    <s v="163 VAN BUREN RD, SUITE 1"/>
    <s v="CARIBOU"/>
    <s v="ME"/>
    <n v="4736"/>
    <s v="Aroostook"/>
    <n v="42.06"/>
    <n v="79.06"/>
    <n v="87.36"/>
    <n v="82.62"/>
    <n v="86.388099999999994"/>
    <n v="8"/>
    <n v="7"/>
    <n v="8"/>
    <n v="41.99"/>
    <n v="79.91"/>
    <n v="88.1"/>
    <n v="82.6"/>
    <n v="86.361900000000006"/>
    <n v="8"/>
    <n v="6"/>
    <n v="8"/>
    <n v="33.89"/>
    <n v="65.77"/>
    <n v="81"/>
    <n v="73.819999999999993"/>
    <n v="75.347999999999999"/>
    <n v="6"/>
    <n v="2"/>
    <n v="6"/>
    <n v="6.53"/>
    <n v="51.87"/>
    <n v="63.32"/>
    <n v="56.26"/>
    <n v="59.1417"/>
    <n v="6"/>
    <n v="4"/>
    <n v="6"/>
    <n v="33.19"/>
    <n v="63.83"/>
    <n v="74.75"/>
    <n v="65.91"/>
    <n v="68.915899999999993"/>
    <n v="5"/>
    <n v="3"/>
    <n v="5"/>
    <n v="30.6"/>
    <n v="65.61"/>
    <n v="79.58"/>
    <n v="67.290000000000006"/>
    <n v="68.916799999999995"/>
    <n v="3"/>
    <n v="1"/>
    <n v="3"/>
    <n v="66.94"/>
    <n v="87.38"/>
    <n v="92.17"/>
    <n v="87.53"/>
    <n v="90.3232"/>
    <n v="6"/>
    <n v="6"/>
    <n v="6"/>
    <n v="34.700000000000003"/>
    <n v="71.8"/>
    <n v="85.67"/>
    <n v="81.66"/>
    <n v="82.770200000000003"/>
    <n v="8"/>
    <n v="2"/>
    <n v="8"/>
    <n v="50"/>
    <n v="20"/>
  </r>
  <r>
    <n v="2021"/>
    <n v="200037"/>
    <x v="2"/>
    <s v="FRANKLIN MEMORIAL HOSPITAL"/>
    <s v="111 FRANKLIN HEALTH COMMONS"/>
    <s v="FARMINGTON"/>
    <s v="ME"/>
    <n v="4938"/>
    <s v="Franklin"/>
    <n v="42.06"/>
    <n v="79.06"/>
    <n v="87.36"/>
    <n v="84"/>
    <n v="83.9803"/>
    <n v="6"/>
    <n v="0"/>
    <n v="6"/>
    <n v="41.99"/>
    <n v="79.91"/>
    <n v="88.1"/>
    <n v="83.23"/>
    <n v="81.340599999999995"/>
    <n v="2"/>
    <n v="0"/>
    <n v="2"/>
    <n v="33.89"/>
    <n v="65.77"/>
    <n v="81"/>
    <n v="69.91"/>
    <n v="71.951400000000007"/>
    <n v="4"/>
    <n v="1"/>
    <n v="4"/>
    <n v="6.53"/>
    <n v="51.87"/>
    <n v="63.32"/>
    <n v="55.97"/>
    <n v="55.7592"/>
    <n v="4"/>
    <n v="0"/>
    <n v="4"/>
    <n v="33.19"/>
    <n v="63.83"/>
    <n v="74.75"/>
    <n v="70.84"/>
    <n v="66.523499999999999"/>
    <n v="3"/>
    <n v="0"/>
    <n v="3"/>
    <n v="30.6"/>
    <n v="65.61"/>
    <n v="79.58"/>
    <n v="62.92"/>
    <n v="64.501199999999997"/>
    <n v="0"/>
    <n v="0"/>
    <n v="0"/>
    <n v="66.94"/>
    <n v="87.38"/>
    <n v="92.17"/>
    <n v="90.02"/>
    <n v="89.604699999999994"/>
    <n v="5"/>
    <n v="0"/>
    <n v="5"/>
    <n v="34.700000000000003"/>
    <n v="71.8"/>
    <n v="85.67"/>
    <n v="65.650000000000006"/>
    <n v="70.874700000000004"/>
    <n v="0"/>
    <n v="2"/>
    <n v="2"/>
    <n v="26"/>
    <n v="19"/>
  </r>
  <r>
    <n v="2021"/>
    <n v="200039"/>
    <x v="4"/>
    <s v="MAINEGENERAL MEDICAL CENTER"/>
    <s v="35 MEDICAL CENTER PARKWAY"/>
    <s v="AUGUSTA"/>
    <s v="ME"/>
    <n v="4330"/>
    <s v="Kennebec"/>
    <n v="42.06"/>
    <n v="79.06"/>
    <n v="87.36"/>
    <n v="83.89"/>
    <n v="80.831000000000003"/>
    <n v="2"/>
    <n v="0"/>
    <n v="2"/>
    <n v="41.99"/>
    <n v="79.91"/>
    <n v="88.1"/>
    <n v="81.22"/>
    <n v="80.9011"/>
    <n v="2"/>
    <n v="0"/>
    <n v="2"/>
    <n v="33.89"/>
    <n v="65.77"/>
    <n v="81"/>
    <n v="73.11"/>
    <n v="69.559700000000007"/>
    <n v="3"/>
    <n v="0"/>
    <n v="3"/>
    <n v="6.53"/>
    <n v="51.87"/>
    <n v="63.32"/>
    <n v="56.78"/>
    <n v="55.0349"/>
    <n v="3"/>
    <n v="0"/>
    <n v="3"/>
    <n v="33.19"/>
    <n v="63.83"/>
    <n v="74.75"/>
    <n v="69.989999999999995"/>
    <n v="66.255799999999994"/>
    <n v="2"/>
    <n v="0"/>
    <n v="2"/>
    <n v="30.6"/>
    <n v="65.61"/>
    <n v="79.58"/>
    <n v="74.739999999999995"/>
    <n v="73.734300000000005"/>
    <n v="6"/>
    <n v="0"/>
    <n v="6"/>
    <n v="66.94"/>
    <n v="87.38"/>
    <n v="92.17"/>
    <n v="90.39"/>
    <n v="88.576700000000002"/>
    <n v="3"/>
    <n v="0"/>
    <n v="3"/>
    <n v="34.700000000000003"/>
    <n v="71.8"/>
    <n v="85.67"/>
    <n v="77.349999999999994"/>
    <n v="73.772800000000004"/>
    <n v="2"/>
    <n v="0"/>
    <n v="2"/>
    <n v="23"/>
    <n v="20"/>
  </r>
  <r>
    <n v="2021"/>
    <n v="200041"/>
    <x v="4"/>
    <s v="NORTHERN LIGHT INLAND HOSPITAL"/>
    <s v="200 KENNEDY MEMORIAL DRIVE"/>
    <s v="WATERVILLE"/>
    <s v="ME"/>
    <n v="4901"/>
    <s v="Kennebec"/>
    <n v="42.06"/>
    <n v="79.06"/>
    <n v="87.36"/>
    <n v="87.22"/>
    <n v="84.463399999999993"/>
    <n v="6"/>
    <n v="0"/>
    <n v="6"/>
    <n v="41.99"/>
    <n v="79.91"/>
    <n v="88.1"/>
    <n v="88.53"/>
    <n v="81.134100000000004"/>
    <n v="2"/>
    <n v="0"/>
    <n v="2"/>
    <n v="33.89"/>
    <n v="65.77"/>
    <n v="81"/>
    <n v="80.239999999999995"/>
    <n v="69.819599999999994"/>
    <n v="3"/>
    <n v="0"/>
    <n v="3"/>
    <n v="6.53"/>
    <n v="51.87"/>
    <n v="63.32"/>
    <n v="62.13"/>
    <n v="61.7194"/>
    <n v="8"/>
    <n v="0"/>
    <n v="8"/>
    <n v="33.19"/>
    <n v="63.83"/>
    <n v="74.75"/>
    <n v="74.36"/>
    <n v="69.2179"/>
    <n v="5"/>
    <n v="0"/>
    <n v="5"/>
    <n v="30.6"/>
    <n v="65.61"/>
    <n v="79.58"/>
    <n v="81.900000000000006"/>
    <n v="76.421300000000002"/>
    <n v="7"/>
    <n v="0"/>
    <n v="7"/>
    <n v="66.94"/>
    <n v="87.38"/>
    <n v="92.17"/>
    <n v="89.3"/>
    <n v="87.697500000000005"/>
    <n v="1"/>
    <n v="0"/>
    <n v="1"/>
    <n v="34.700000000000003"/>
    <n v="71.8"/>
    <n v="85.67"/>
    <n v="82.61"/>
    <n v="75.2179"/>
    <n v="3"/>
    <n v="0"/>
    <n v="3"/>
    <n v="35"/>
    <n v="20"/>
  </r>
  <r>
    <n v="2021"/>
    <n v="200050"/>
    <x v="4"/>
    <s v="NORTHERN LIGHT MAINE COAST HOSPITAL"/>
    <s v="50 UNION STREET"/>
    <s v="ELLSWORTH"/>
    <s v="ME"/>
    <n v="4605"/>
    <s v="Hancock"/>
    <n v="42.06"/>
    <n v="79.06"/>
    <n v="87.36"/>
    <n v="82.45"/>
    <n v="79.105599999999995"/>
    <n v="1"/>
    <n v="0"/>
    <n v="1"/>
    <n v="41.99"/>
    <n v="79.91"/>
    <n v="88.1"/>
    <n v="81.290000000000006"/>
    <n v="75.987899999999996"/>
    <n v="0"/>
    <n v="0"/>
    <n v="0"/>
    <n v="33.89"/>
    <n v="65.77"/>
    <n v="81"/>
    <n v="69.48"/>
    <n v="63.330199999999998"/>
    <n v="0"/>
    <n v="0"/>
    <n v="0"/>
    <n v="6.53"/>
    <n v="51.87"/>
    <n v="63.32"/>
    <n v="53.95"/>
    <n v="50.421199999999999"/>
    <n v="0"/>
    <n v="0"/>
    <n v="0"/>
    <n v="33.19"/>
    <n v="63.83"/>
    <n v="74.75"/>
    <n v="63.98"/>
    <n v="64.7714"/>
    <n v="1"/>
    <n v="0"/>
    <n v="1"/>
    <n v="30.6"/>
    <n v="65.61"/>
    <n v="79.58"/>
    <n v="69.099999999999994"/>
    <n v="63.413800000000002"/>
    <n v="0"/>
    <n v="0"/>
    <n v="0"/>
    <n v="66.94"/>
    <n v="87.38"/>
    <n v="92.17"/>
    <n v="93.03"/>
    <n v="89.083500000000001"/>
    <n v="4"/>
    <n v="0"/>
    <n v="4"/>
    <n v="34.700000000000003"/>
    <n v="71.8"/>
    <n v="85.67"/>
    <n v="70.61"/>
    <n v="64.143100000000004"/>
    <n v="0"/>
    <n v="0"/>
    <n v="0"/>
    <n v="6"/>
    <n v="15"/>
  </r>
  <r>
    <n v="2021"/>
    <n v="200052"/>
    <x v="5"/>
    <s v="NORTHERN MAINE MEDICAL CENTER"/>
    <s v="194 E MAIN STREET"/>
    <s v="FORT KENT"/>
    <s v="ME"/>
    <n v="4743"/>
    <s v="Aroostook"/>
    <n v="42.06"/>
    <n v="79.06"/>
    <n v="87.36"/>
    <n v="86.32"/>
    <n v="89.350999999999999"/>
    <n v="10"/>
    <n v="9"/>
    <n v="10"/>
    <n v="41.99"/>
    <n v="79.91"/>
    <n v="88.1"/>
    <n v="86.52"/>
    <n v="88.289199999999994"/>
    <n v="10"/>
    <n v="9"/>
    <n v="10"/>
    <n v="33.89"/>
    <n v="65.77"/>
    <n v="81"/>
    <n v="80.36"/>
    <n v="74.916899999999998"/>
    <n v="6"/>
    <n v="0"/>
    <n v="6"/>
    <n v="6.53"/>
    <n v="51.87"/>
    <n v="63.32"/>
    <n v="60.19"/>
    <n v="65.091700000000003"/>
    <n v="10"/>
    <n v="9"/>
    <n v="10"/>
    <n v="33.19"/>
    <n v="63.83"/>
    <n v="74.75"/>
    <n v="78.12"/>
    <n v="74.915700000000001"/>
    <n v="10"/>
    <n v="0"/>
    <n v="10"/>
    <n v="30.6"/>
    <n v="65.61"/>
    <n v="79.58"/>
    <n v="75.930000000000007"/>
    <n v="75.4101"/>
    <n v="7"/>
    <n v="0"/>
    <n v="7"/>
    <n v="66.94"/>
    <n v="87.38"/>
    <n v="92.17"/>
    <n v="93.78"/>
    <n v="94.546599999999998"/>
    <n v="10"/>
    <n v="9"/>
    <n v="10"/>
    <n v="34.700000000000003"/>
    <n v="71.8"/>
    <n v="85.67"/>
    <n v="76.459999999999994"/>
    <n v="84.020899999999997"/>
    <n v="8"/>
    <n v="8"/>
    <n v="8"/>
    <n v="71"/>
    <n v="20"/>
  </r>
  <r>
    <n v="2021"/>
    <n v="200063"/>
    <x v="2"/>
    <s v="PENOBSCOT BAY MEDICAL CENTER"/>
    <s v="6 GLEN COVE DRIVE"/>
    <s v="ROCKPORT"/>
    <s v="ME"/>
    <n v="4856"/>
    <s v="Knox"/>
    <n v="42.06"/>
    <n v="79.06"/>
    <n v="87.36"/>
    <n v="80.599999999999994"/>
    <n v="83.259799999999998"/>
    <n v="5"/>
    <n v="3"/>
    <n v="5"/>
    <n v="41.99"/>
    <n v="79.91"/>
    <n v="88.1"/>
    <n v="84.07"/>
    <n v="84.138099999999994"/>
    <n v="5"/>
    <n v="0"/>
    <n v="5"/>
    <n v="33.89"/>
    <n v="65.77"/>
    <n v="81"/>
    <n v="64.489999999999995"/>
    <n v="71.682100000000005"/>
    <n v="4"/>
    <n v="4"/>
    <n v="4"/>
    <n v="6.53"/>
    <n v="51.87"/>
    <n v="63.32"/>
    <n v="49.55"/>
    <n v="52.938299999999998"/>
    <n v="1"/>
    <n v="2"/>
    <n v="2"/>
    <n v="33.19"/>
    <n v="63.83"/>
    <n v="74.75"/>
    <n v="64.5"/>
    <n v="67.284199999999998"/>
    <n v="3"/>
    <n v="2"/>
    <n v="3"/>
    <n v="30.6"/>
    <n v="65.61"/>
    <n v="79.58"/>
    <n v="65.37"/>
    <n v="63.476500000000001"/>
    <n v="0"/>
    <n v="0"/>
    <n v="0"/>
    <n v="66.94"/>
    <n v="87.38"/>
    <n v="92.17"/>
    <n v="85.83"/>
    <n v="87.143199999999993"/>
    <n v="0"/>
    <n v="2"/>
    <n v="2"/>
    <n v="34.700000000000003"/>
    <n v="71.8"/>
    <n v="85.67"/>
    <n v="66.23"/>
    <n v="71.865700000000004"/>
    <n v="1"/>
    <n v="2"/>
    <n v="2"/>
    <n v="23"/>
    <n v="18"/>
  </r>
  <r>
    <n v="2021"/>
    <n v="220001"/>
    <x v="4"/>
    <s v="HEALTH ALLIANCE - CLINTON HOSPITAL"/>
    <s v="60 HOSPITAL ROAD"/>
    <s v="LEOMINSTER"/>
    <s v="MA"/>
    <n v="1453"/>
    <s v="Worcester"/>
    <n v="42.06"/>
    <n v="79.06"/>
    <n v="87.36"/>
    <n v="80.989999999999995"/>
    <n v="78.912800000000004"/>
    <n v="0"/>
    <n v="0"/>
    <n v="0"/>
    <n v="41.99"/>
    <n v="79.91"/>
    <n v="88.1"/>
    <n v="80.73"/>
    <n v="78.733099999999993"/>
    <n v="0"/>
    <n v="0"/>
    <n v="0"/>
    <n v="33.89"/>
    <n v="65.77"/>
    <n v="81"/>
    <n v="66.599999999999994"/>
    <n v="62.262900000000002"/>
    <n v="0"/>
    <n v="0"/>
    <n v="0"/>
    <n v="6.53"/>
    <n v="51.87"/>
    <n v="63.32"/>
    <n v="53.18"/>
    <n v="48.433300000000003"/>
    <n v="0"/>
    <n v="0"/>
    <n v="0"/>
    <n v="33.19"/>
    <n v="63.83"/>
    <n v="74.75"/>
    <n v="62.9"/>
    <n v="56.305999999999997"/>
    <n v="0"/>
    <n v="0"/>
    <n v="0"/>
    <n v="30.6"/>
    <n v="65.61"/>
    <n v="79.58"/>
    <n v="64.02"/>
    <n v="64.734300000000005"/>
    <n v="0"/>
    <n v="0"/>
    <n v="0"/>
    <n v="66.94"/>
    <n v="87.38"/>
    <n v="92.17"/>
    <n v="91.89"/>
    <n v="89.904600000000002"/>
    <n v="5"/>
    <n v="0"/>
    <n v="5"/>
    <n v="34.700000000000003"/>
    <n v="71.8"/>
    <n v="85.67"/>
    <n v="63.48"/>
    <n v="63.713999999999999"/>
    <n v="0"/>
    <n v="0"/>
    <n v="0"/>
    <n v="5"/>
    <n v="15"/>
  </r>
  <r>
    <n v="2021"/>
    <n v="220002"/>
    <x v="4"/>
    <s v="MOUNT AUBURN HOSPITAL"/>
    <s v="330 MOUNT AUBURN STREET"/>
    <s v="CAMBRIDGE"/>
    <s v="MA"/>
    <n v="2138"/>
    <s v="Middlesex"/>
    <n v="42.06"/>
    <n v="79.06"/>
    <n v="87.36"/>
    <n v="82.03"/>
    <n v="80.986699999999999"/>
    <n v="3"/>
    <n v="0"/>
    <n v="3"/>
    <n v="41.99"/>
    <n v="79.91"/>
    <n v="88.1"/>
    <n v="82.73"/>
    <n v="82.124600000000001"/>
    <n v="3"/>
    <n v="0"/>
    <n v="3"/>
    <n v="33.89"/>
    <n v="65.77"/>
    <n v="81"/>
    <n v="68.42"/>
    <n v="67.729399999999998"/>
    <n v="2"/>
    <n v="0"/>
    <n v="2"/>
    <n v="6.53"/>
    <n v="51.87"/>
    <n v="63.32"/>
    <n v="54.88"/>
    <n v="53.476100000000002"/>
    <n v="2"/>
    <n v="0"/>
    <n v="2"/>
    <n v="33.19"/>
    <n v="63.83"/>
    <n v="74.75"/>
    <n v="63.18"/>
    <n v="61.749099999999999"/>
    <n v="0"/>
    <n v="0"/>
    <n v="0"/>
    <n v="30.6"/>
    <n v="65.61"/>
    <n v="79.58"/>
    <n v="65.05"/>
    <n v="66.270600000000002"/>
    <n v="1"/>
    <n v="0"/>
    <n v="1"/>
    <n v="66.94"/>
    <n v="87.38"/>
    <n v="92.17"/>
    <n v="86.92"/>
    <n v="86.490499999999997"/>
    <n v="0"/>
    <n v="0"/>
    <n v="0"/>
    <n v="34.700000000000003"/>
    <n v="71.8"/>
    <n v="85.67"/>
    <n v="76.650000000000006"/>
    <n v="76.112200000000001"/>
    <n v="3"/>
    <n v="0"/>
    <n v="3"/>
    <n v="14"/>
    <n v="18"/>
  </r>
  <r>
    <n v="2021"/>
    <n v="220008"/>
    <x v="0"/>
    <s v="STURDY MEMORIAL HOSPITAL"/>
    <s v="211 PARK STREET"/>
    <s v="ATTLEBORO"/>
    <s v="MA"/>
    <n v="2703"/>
    <s v="Bristol"/>
    <n v="42.06"/>
    <n v="79.06"/>
    <n v="87.36"/>
    <n v="82.36"/>
    <n v="82.5274"/>
    <n v="4"/>
    <n v="0"/>
    <n v="4"/>
    <n v="41.99"/>
    <n v="79.91"/>
    <n v="88.1"/>
    <n v="81.790000000000006"/>
    <n v="80.643900000000002"/>
    <n v="1"/>
    <n v="0"/>
    <n v="1"/>
    <n v="33.89"/>
    <n v="65.77"/>
    <n v="81"/>
    <n v="65.95"/>
    <n v="65.150199999999998"/>
    <n v="0"/>
    <n v="0"/>
    <n v="0"/>
    <n v="6.53"/>
    <n v="51.87"/>
    <n v="63.32"/>
    <n v="55.65"/>
    <n v="54.413899999999998"/>
    <n v="2"/>
    <n v="0"/>
    <n v="2"/>
    <n v="33.19"/>
    <n v="63.83"/>
    <n v="74.75"/>
    <n v="62.71"/>
    <n v="62.086399999999998"/>
    <n v="0"/>
    <n v="0"/>
    <n v="0"/>
    <n v="30.6"/>
    <n v="65.61"/>
    <n v="79.58"/>
    <n v="64.33"/>
    <n v="65.218900000000005"/>
    <n v="0"/>
    <n v="0"/>
    <n v="0"/>
    <n v="66.94"/>
    <n v="87.38"/>
    <n v="92.17"/>
    <n v="89.98"/>
    <n v="88.409899999999993"/>
    <n v="2"/>
    <n v="0"/>
    <n v="2"/>
    <n v="34.700000000000003"/>
    <n v="71.8"/>
    <n v="85.67"/>
    <n v="73.97"/>
    <n v="75.651700000000005"/>
    <n v="3"/>
    <n v="1"/>
    <n v="3"/>
    <n v="12"/>
    <n v="18"/>
  </r>
  <r>
    <n v="2021"/>
    <n v="220010"/>
    <x v="0"/>
    <s v="LAWRENCE GENERAL HOSPITAL"/>
    <s v="ONE GENERAL STREET"/>
    <s v="LAWRENCE"/>
    <s v="MA"/>
    <n v="1842"/>
    <s v="Essex"/>
    <n v="42.06"/>
    <n v="79.06"/>
    <n v="87.36"/>
    <n v="77.08"/>
    <n v="77.462500000000006"/>
    <n v="0"/>
    <n v="0"/>
    <n v="0"/>
    <n v="41.99"/>
    <n v="79.91"/>
    <n v="88.1"/>
    <n v="77.8"/>
    <n v="78.89"/>
    <n v="0"/>
    <n v="1"/>
    <n v="1"/>
    <n v="33.89"/>
    <n v="65.77"/>
    <n v="81"/>
    <n v="54.91"/>
    <n v="54.225700000000003"/>
    <n v="0"/>
    <n v="0"/>
    <n v="0"/>
    <n v="6.53"/>
    <n v="51.87"/>
    <n v="63.32"/>
    <n v="50.84"/>
    <n v="50.415700000000001"/>
    <n v="0"/>
    <n v="0"/>
    <n v="0"/>
    <n v="33.19"/>
    <n v="63.83"/>
    <n v="74.75"/>
    <n v="57.23"/>
    <n v="59.831400000000002"/>
    <n v="0"/>
    <n v="1"/>
    <n v="1"/>
    <n v="30.6"/>
    <n v="65.61"/>
    <n v="79.58"/>
    <n v="56.4"/>
    <n v="59.124499999999998"/>
    <n v="0"/>
    <n v="1"/>
    <n v="1"/>
    <n v="66.94"/>
    <n v="87.38"/>
    <n v="92.17"/>
    <n v="86.8"/>
    <n v="83.93"/>
    <n v="0"/>
    <n v="0"/>
    <n v="0"/>
    <n v="34.700000000000003"/>
    <n v="71.8"/>
    <n v="85.67"/>
    <n v="62.17"/>
    <n v="64.526799999999994"/>
    <n v="0"/>
    <n v="1"/>
    <n v="1"/>
    <n v="4"/>
    <n v="12"/>
  </r>
  <r>
    <n v="2021"/>
    <n v="220011"/>
    <x v="2"/>
    <s v="CAMBRIDGE HEALTH ALLIANCE"/>
    <s v="1493 CAMBRIDGE STREET"/>
    <s v="CAMBRIDGE"/>
    <s v="MA"/>
    <n v="2138"/>
    <s v="Middlesex"/>
    <n v="42.06"/>
    <n v="79.06"/>
    <n v="87.36"/>
    <n v="77.180000000000007"/>
    <n v="79.708200000000005"/>
    <n v="1"/>
    <n v="2"/>
    <n v="2"/>
    <n v="41.99"/>
    <n v="79.91"/>
    <n v="88.1"/>
    <n v="80.09"/>
    <n v="83.086399999999998"/>
    <n v="4"/>
    <n v="3"/>
    <n v="4"/>
    <n v="33.89"/>
    <n v="65.77"/>
    <n v="81"/>
    <n v="63.34"/>
    <n v="63.799100000000003"/>
    <n v="0"/>
    <n v="0"/>
    <n v="0"/>
    <n v="6.53"/>
    <n v="51.87"/>
    <n v="63.32"/>
    <n v="50.55"/>
    <n v="54.364100000000001"/>
    <n v="2"/>
    <n v="2"/>
    <n v="2"/>
    <n v="33.19"/>
    <n v="63.83"/>
    <n v="74.75"/>
    <n v="65.180000000000007"/>
    <n v="62.299100000000003"/>
    <n v="0"/>
    <n v="0"/>
    <n v="0"/>
    <n v="30.6"/>
    <n v="65.61"/>
    <n v="79.58"/>
    <n v="61.33"/>
    <n v="62.695700000000002"/>
    <n v="0"/>
    <n v="0"/>
    <n v="0"/>
    <n v="66.94"/>
    <n v="87.38"/>
    <n v="92.17"/>
    <n v="88.31"/>
    <n v="87.337199999999996"/>
    <n v="0"/>
    <n v="0"/>
    <n v="0"/>
    <n v="34.700000000000003"/>
    <n v="71.8"/>
    <n v="85.67"/>
    <n v="66.91"/>
    <n v="64.162700000000001"/>
    <n v="0"/>
    <n v="0"/>
    <n v="0"/>
    <n v="8"/>
    <n v="15"/>
  </r>
  <r>
    <n v="2021"/>
    <n v="220012"/>
    <x v="5"/>
    <s v="CAPE COD HOSPITAL"/>
    <s v="88 LEWIS BAY ROAD"/>
    <s v="HYANNIS"/>
    <s v="MA"/>
    <n v="2601"/>
    <s v="Barnstable"/>
    <n v="42.06"/>
    <n v="79.06"/>
    <n v="87.36"/>
    <n v="81.17"/>
    <n v="80.622799999999998"/>
    <n v="2"/>
    <n v="0"/>
    <n v="2"/>
    <n v="41.99"/>
    <n v="79.91"/>
    <n v="88.1"/>
    <n v="81.11"/>
    <n v="80.486699999999999"/>
    <n v="1"/>
    <n v="0"/>
    <n v="1"/>
    <n v="33.89"/>
    <n v="65.77"/>
    <n v="81"/>
    <n v="62.55"/>
    <n v="61.5002"/>
    <n v="0"/>
    <n v="0"/>
    <n v="0"/>
    <n v="6.53"/>
    <n v="51.87"/>
    <n v="63.32"/>
    <n v="53.92"/>
    <n v="52.924700000000001"/>
    <n v="1"/>
    <n v="0"/>
    <n v="1"/>
    <n v="33.19"/>
    <n v="63.83"/>
    <n v="74.75"/>
    <n v="62.68"/>
    <n v="62.167700000000004"/>
    <n v="0"/>
    <n v="0"/>
    <n v="0"/>
    <n v="30.6"/>
    <n v="65.61"/>
    <n v="79.58"/>
    <n v="61.57"/>
    <n v="59.213200000000001"/>
    <n v="0"/>
    <n v="0"/>
    <n v="0"/>
    <n v="66.94"/>
    <n v="87.38"/>
    <n v="92.17"/>
    <n v="88.44"/>
    <n v="90.004800000000003"/>
    <n v="5"/>
    <n v="4"/>
    <n v="5"/>
    <n v="34.700000000000003"/>
    <n v="71.8"/>
    <n v="85.67"/>
    <n v="77.02"/>
    <n v="74.794700000000006"/>
    <n v="2"/>
    <n v="0"/>
    <n v="2"/>
    <n v="11"/>
    <n v="16"/>
  </r>
  <r>
    <n v="2021"/>
    <n v="220015"/>
    <x v="2"/>
    <s v="COOLEY DICKINSON HOSPITAL INC,THE"/>
    <s v="30 LOCUST STREET"/>
    <s v="NORTHAMPTON"/>
    <s v="MA"/>
    <n v="1060"/>
    <s v="Hampshire"/>
    <n v="42.06"/>
    <n v="79.06"/>
    <n v="87.36"/>
    <n v="73.88"/>
    <n v="82.672499999999999"/>
    <n v="4"/>
    <n v="6"/>
    <n v="6"/>
    <n v="41.99"/>
    <n v="79.91"/>
    <n v="88.1"/>
    <n v="75.84"/>
    <n v="81.297799999999995"/>
    <n v="2"/>
    <n v="4"/>
    <n v="4"/>
    <n v="33.89"/>
    <n v="65.77"/>
    <n v="81"/>
    <n v="60.61"/>
    <n v="68.717699999999994"/>
    <n v="2"/>
    <n v="3"/>
    <n v="3"/>
    <n v="6.53"/>
    <n v="51.87"/>
    <n v="63.32"/>
    <n v="49.31"/>
    <n v="54.056199999999997"/>
    <n v="2"/>
    <n v="3"/>
    <n v="3"/>
    <n v="33.19"/>
    <n v="63.83"/>
    <n v="74.75"/>
    <n v="58.07"/>
    <n v="65.689499999999995"/>
    <n v="2"/>
    <n v="4"/>
    <n v="4"/>
    <n v="30.6"/>
    <n v="65.61"/>
    <n v="79.58"/>
    <n v="62.4"/>
    <n v="64.728899999999996"/>
    <n v="0"/>
    <n v="1"/>
    <n v="1"/>
    <n v="66.94"/>
    <n v="87.38"/>
    <n v="92.17"/>
    <n v="87.15"/>
    <n v="90.283299999999997"/>
    <n v="6"/>
    <n v="6"/>
    <n v="6"/>
    <n v="34.700000000000003"/>
    <n v="71.8"/>
    <n v="85.67"/>
    <n v="65.77"/>
    <n v="74.250399999999999"/>
    <n v="2"/>
    <n v="4"/>
    <n v="4"/>
    <n v="31"/>
    <n v="19"/>
  </r>
  <r>
    <n v="2021"/>
    <n v="220016"/>
    <x v="4"/>
    <s v="BAYSTATE FRANKLIN MEDICAL CENTER"/>
    <s v="164 HIGH STREET"/>
    <s v="GREENFIELD"/>
    <s v="MA"/>
    <n v="1301"/>
    <s v="Franklin"/>
    <n v="42.06"/>
    <n v="79.06"/>
    <n v="87.36"/>
    <n v="79.680000000000007"/>
    <n v="78.396600000000007"/>
    <n v="0"/>
    <n v="0"/>
    <n v="0"/>
    <n v="41.99"/>
    <n v="79.91"/>
    <n v="88.1"/>
    <n v="76.41"/>
    <n v="76.624700000000004"/>
    <n v="0"/>
    <n v="0"/>
    <n v="0"/>
    <n v="33.89"/>
    <n v="65.77"/>
    <n v="81"/>
    <n v="67.06"/>
    <n v="61.985799999999998"/>
    <n v="0"/>
    <n v="0"/>
    <n v="0"/>
    <n v="6.53"/>
    <n v="51.87"/>
    <n v="63.32"/>
    <n v="42.56"/>
    <n v="47.016800000000003"/>
    <n v="0"/>
    <n v="2"/>
    <n v="2"/>
    <n v="33.19"/>
    <n v="63.83"/>
    <n v="74.75"/>
    <n v="63.75"/>
    <n v="62.057499999999997"/>
    <n v="0"/>
    <n v="0"/>
    <n v="0"/>
    <n v="30.6"/>
    <n v="65.61"/>
    <n v="79.58"/>
    <n v="60.95"/>
    <n v="57.923699999999997"/>
    <n v="0"/>
    <n v="0"/>
    <n v="0"/>
    <n v="66.94"/>
    <n v="87.38"/>
    <n v="92.17"/>
    <n v="89.22"/>
    <n v="90.805800000000005"/>
    <n v="7"/>
    <n v="5"/>
    <n v="7"/>
    <n v="34.700000000000003"/>
    <n v="71.8"/>
    <n v="85.67"/>
    <n v="63.44"/>
    <n v="64.445300000000003"/>
    <n v="0"/>
    <n v="0"/>
    <n v="0"/>
    <n v="9"/>
    <n v="15"/>
  </r>
  <r>
    <n v="2021"/>
    <n v="220017"/>
    <x v="0"/>
    <s v="CARNEY HOSPITAL"/>
    <s v="2100 DORCHESTER AVENUE"/>
    <s v="BOSTON"/>
    <s v="MA"/>
    <n v="2124"/>
    <s v="Suffolk"/>
    <n v="42.06"/>
    <n v="79.06"/>
    <n v="87.36"/>
    <n v="75.489999999999995"/>
    <n v="78.740799999999993"/>
    <n v="0"/>
    <n v="2"/>
    <n v="2"/>
    <n v="41.99"/>
    <n v="79.91"/>
    <n v="88.1"/>
    <n v="78.61"/>
    <n v="77.609200000000001"/>
    <n v="0"/>
    <n v="0"/>
    <n v="0"/>
    <n v="33.89"/>
    <n v="65.77"/>
    <n v="81"/>
    <n v="63.74"/>
    <n v="64.024900000000002"/>
    <n v="0"/>
    <n v="0"/>
    <n v="0"/>
    <n v="6.53"/>
    <n v="51.87"/>
    <n v="63.32"/>
    <n v="47.28"/>
    <n v="49.540199999999999"/>
    <n v="0"/>
    <n v="1"/>
    <n v="1"/>
    <n v="33.19"/>
    <n v="63.83"/>
    <n v="74.75"/>
    <n v="61.37"/>
    <n v="63.547400000000003"/>
    <n v="0"/>
    <n v="1"/>
    <n v="1"/>
    <n v="30.6"/>
    <n v="65.61"/>
    <n v="79.58"/>
    <n v="61.45"/>
    <n v="66.489900000000006"/>
    <n v="1"/>
    <n v="2"/>
    <n v="2"/>
    <n v="66.94"/>
    <n v="87.38"/>
    <n v="92.17"/>
    <n v="88.89"/>
    <n v="90.722399999999993"/>
    <n v="7"/>
    <n v="5"/>
    <n v="7"/>
    <n v="34.700000000000003"/>
    <n v="71.8"/>
    <n v="85.67"/>
    <n v="59.66"/>
    <n v="66.468900000000005"/>
    <n v="0"/>
    <n v="2"/>
    <n v="2"/>
    <n v="15"/>
    <n v="17"/>
  </r>
  <r>
    <n v="2021"/>
    <n v="220019"/>
    <x v="2"/>
    <s v="HARRINGTON MEMORIAL HOSPITAL-1"/>
    <s v="100 SOUTH STREET"/>
    <s v="SOUTHBRIDGE"/>
    <s v="MA"/>
    <n v="1550"/>
    <s v="Worcester"/>
    <n v="42.06"/>
    <n v="79.06"/>
    <n v="87.36"/>
    <n v="79.84"/>
    <n v="81.5351"/>
    <n v="3"/>
    <n v="2"/>
    <n v="3"/>
    <n v="41.99"/>
    <n v="79.91"/>
    <n v="88.1"/>
    <n v="81.319999999999993"/>
    <n v="78.682299999999998"/>
    <n v="0"/>
    <n v="0"/>
    <n v="0"/>
    <n v="33.89"/>
    <n v="65.77"/>
    <n v="81"/>
    <n v="70.7"/>
    <n v="67.737200000000001"/>
    <n v="2"/>
    <n v="0"/>
    <n v="2"/>
    <n v="6.53"/>
    <n v="51.87"/>
    <n v="63.32"/>
    <n v="51.07"/>
    <n v="50.317"/>
    <n v="0"/>
    <n v="0"/>
    <n v="0"/>
    <n v="33.19"/>
    <n v="63.83"/>
    <n v="74.75"/>
    <n v="65.11"/>
    <n v="61.456899999999997"/>
    <n v="0"/>
    <n v="0"/>
    <n v="0"/>
    <n v="30.6"/>
    <n v="65.61"/>
    <n v="79.58"/>
    <n v="64.5"/>
    <n v="65.175899999999999"/>
    <n v="0"/>
    <n v="0"/>
    <n v="0"/>
    <n v="66.94"/>
    <n v="87.38"/>
    <n v="92.17"/>
    <n v="88.87"/>
    <n v="88.051500000000004"/>
    <n v="2"/>
    <n v="0"/>
    <n v="2"/>
    <n v="34.700000000000003"/>
    <n v="71.8"/>
    <n v="85.67"/>
    <n v="70.31"/>
    <n v="71.685299999999998"/>
    <n v="0"/>
    <n v="0"/>
    <n v="0"/>
    <n v="7"/>
    <n v="18"/>
  </r>
  <r>
    <n v="2021"/>
    <n v="220020"/>
    <x v="2"/>
    <s v="SAINT ANNE'S HOSPITAL"/>
    <s v="795 MIDDLE STREET"/>
    <s v="FALL RIVER"/>
    <s v="MA"/>
    <n v="2721"/>
    <s v="Bristol"/>
    <n v="42.06"/>
    <n v="79.06"/>
    <n v="87.36"/>
    <n v="84.95"/>
    <n v="85.206100000000006"/>
    <n v="7"/>
    <n v="1"/>
    <n v="7"/>
    <n v="41.99"/>
    <n v="79.91"/>
    <n v="88.1"/>
    <n v="79.95"/>
    <n v="80.905299999999997"/>
    <n v="2"/>
    <n v="1"/>
    <n v="2"/>
    <n v="33.89"/>
    <n v="65.77"/>
    <n v="81"/>
    <n v="71.569999999999993"/>
    <n v="71.159800000000004"/>
    <n v="4"/>
    <n v="0"/>
    <n v="4"/>
    <n v="6.53"/>
    <n v="51.87"/>
    <n v="63.32"/>
    <n v="57.12"/>
    <n v="59.649299999999997"/>
    <n v="7"/>
    <n v="4"/>
    <n v="7"/>
    <n v="33.19"/>
    <n v="63.83"/>
    <n v="74.75"/>
    <n v="67.34"/>
    <n v="69.642300000000006"/>
    <n v="5"/>
    <n v="3"/>
    <n v="5"/>
    <n v="30.6"/>
    <n v="65.61"/>
    <n v="79.58"/>
    <n v="73.91"/>
    <n v="74.600399999999993"/>
    <n v="6"/>
    <n v="1"/>
    <n v="6"/>
    <n v="66.94"/>
    <n v="87.38"/>
    <n v="92.17"/>
    <n v="91.2"/>
    <n v="91.684100000000001"/>
    <n v="9"/>
    <n v="4"/>
    <n v="9"/>
    <n v="34.700000000000003"/>
    <n v="71.8"/>
    <n v="85.67"/>
    <n v="79.349999999999994"/>
    <n v="79.511899999999997"/>
    <n v="6"/>
    <n v="0"/>
    <n v="6"/>
    <n v="46"/>
    <n v="20"/>
  </r>
  <r>
    <n v="2021"/>
    <n v="220024"/>
    <x v="2"/>
    <s v="HOLYOKE MEDICAL CENTER"/>
    <s v="575 BEECH STREET"/>
    <s v="HOLYOKE"/>
    <s v="MA"/>
    <n v="1040"/>
    <s v="Hampden"/>
    <n v="42.06"/>
    <n v="79.06"/>
    <n v="87.36"/>
    <n v="80.03"/>
    <n v="81.743499999999997"/>
    <n v="3"/>
    <n v="2"/>
    <n v="3"/>
    <n v="41.99"/>
    <n v="79.91"/>
    <n v="88.1"/>
    <n v="75.680000000000007"/>
    <n v="78.913499999999999"/>
    <n v="0"/>
    <n v="2"/>
    <n v="2"/>
    <n v="33.89"/>
    <n v="65.77"/>
    <n v="81"/>
    <n v="67.52"/>
    <n v="65.364599999999996"/>
    <n v="0"/>
    <n v="0"/>
    <n v="0"/>
    <n v="6.53"/>
    <n v="51.87"/>
    <n v="63.32"/>
    <n v="51.13"/>
    <n v="51.413600000000002"/>
    <n v="0"/>
    <n v="0"/>
    <n v="0"/>
    <n v="33.19"/>
    <n v="63.83"/>
    <n v="74.75"/>
    <n v="60.21"/>
    <n v="62.168900000000001"/>
    <n v="0"/>
    <n v="1"/>
    <n v="1"/>
    <n v="30.6"/>
    <n v="65.61"/>
    <n v="79.58"/>
    <n v="65.87"/>
    <n v="66.924800000000005"/>
    <n v="1"/>
    <n v="0"/>
    <n v="1"/>
    <n v="66.94"/>
    <n v="87.38"/>
    <n v="92.17"/>
    <n v="88.29"/>
    <n v="86.890699999999995"/>
    <n v="0"/>
    <n v="0"/>
    <n v="0"/>
    <n v="34.700000000000003"/>
    <n v="71.8"/>
    <n v="85.67"/>
    <n v="72.92"/>
    <n v="78.486900000000006"/>
    <n v="5"/>
    <n v="4"/>
    <n v="5"/>
    <n v="12"/>
    <n v="18"/>
  </r>
  <r>
    <n v="2021"/>
    <n v="220029"/>
    <x v="4"/>
    <s v="ANNA JAQUES HOSPITAL"/>
    <s v="25 HIGHLAND AVENUE"/>
    <s v="NEWBURYPORT"/>
    <s v="MA"/>
    <n v="1950"/>
    <s v="Essex"/>
    <n v="42.06"/>
    <n v="79.06"/>
    <n v="87.36"/>
    <n v="83.75"/>
    <n v="84.599299999999999"/>
    <n v="7"/>
    <n v="2"/>
    <n v="7"/>
    <n v="41.99"/>
    <n v="79.91"/>
    <n v="88.1"/>
    <n v="82.72"/>
    <n v="78.442499999999995"/>
    <n v="0"/>
    <n v="0"/>
    <n v="0"/>
    <n v="33.89"/>
    <n v="65.77"/>
    <n v="81"/>
    <n v="72.7"/>
    <n v="72.360600000000005"/>
    <n v="4"/>
    <n v="0"/>
    <n v="4"/>
    <n v="6.53"/>
    <n v="51.87"/>
    <n v="63.32"/>
    <n v="52.42"/>
    <n v="48.626899999999999"/>
    <n v="0"/>
    <n v="0"/>
    <n v="0"/>
    <n v="33.19"/>
    <n v="63.83"/>
    <n v="74.75"/>
    <n v="65.28"/>
    <n v="62.879600000000003"/>
    <n v="0"/>
    <n v="0"/>
    <n v="0"/>
    <n v="30.6"/>
    <n v="65.61"/>
    <n v="79.58"/>
    <n v="65.86"/>
    <n v="65.597999999999999"/>
    <n v="0"/>
    <n v="0"/>
    <n v="0"/>
    <n v="66.94"/>
    <n v="87.38"/>
    <n v="92.17"/>
    <n v="90.63"/>
    <n v="89.617000000000004"/>
    <n v="5"/>
    <n v="0"/>
    <n v="5"/>
    <n v="34.700000000000003"/>
    <n v="71.8"/>
    <n v="85.67"/>
    <n v="73.16"/>
    <n v="73.135099999999994"/>
    <n v="1"/>
    <n v="0"/>
    <n v="1"/>
    <n v="17"/>
    <n v="18"/>
  </r>
  <r>
    <n v="2021"/>
    <n v="220030"/>
    <x v="2"/>
    <s v="BAYSTATE WING HOSPITAL AND MEDICAL CENTERS"/>
    <s v="40 WRIGHT STREET"/>
    <s v="PALMER"/>
    <s v="MA"/>
    <n v="1069"/>
    <s v="Hampden"/>
    <n v="42.06"/>
    <n v="79.06"/>
    <n v="87.36"/>
    <n v="76.23"/>
    <n v="82.397800000000004"/>
    <n v="4"/>
    <n v="5"/>
    <n v="5"/>
    <n v="41.99"/>
    <n v="79.91"/>
    <n v="88.1"/>
    <n v="75.959999999999994"/>
    <n v="81.364199999999997"/>
    <n v="2"/>
    <n v="4"/>
    <n v="4"/>
    <n v="33.89"/>
    <n v="65.77"/>
    <n v="81"/>
    <n v="63.2"/>
    <n v="69.887799999999999"/>
    <n v="3"/>
    <n v="3"/>
    <n v="3"/>
    <n v="6.53"/>
    <n v="51.87"/>
    <n v="63.32"/>
    <n v="45.3"/>
    <n v="51.978099999999998"/>
    <n v="1"/>
    <n v="3"/>
    <n v="3"/>
    <n v="33.19"/>
    <n v="63.83"/>
    <n v="74.75"/>
    <n v="62.22"/>
    <n v="65.859899999999996"/>
    <n v="2"/>
    <n v="2"/>
    <n v="2"/>
    <n v="30.6"/>
    <n v="65.61"/>
    <n v="79.58"/>
    <n v="61.87"/>
    <n v="60.411200000000001"/>
    <n v="0"/>
    <n v="0"/>
    <n v="0"/>
    <n v="66.94"/>
    <n v="87.38"/>
    <n v="92.17"/>
    <n v="87.09"/>
    <n v="88.126199999999997"/>
    <n v="2"/>
    <n v="2"/>
    <n v="2"/>
    <n v="34.700000000000003"/>
    <n v="71.8"/>
    <n v="85.67"/>
    <n v="66.05"/>
    <n v="72.4148"/>
    <n v="1"/>
    <n v="3"/>
    <n v="3"/>
    <n v="22"/>
    <n v="17"/>
  </r>
  <r>
    <n v="2021"/>
    <n v="220031"/>
    <x v="0"/>
    <s v="BOSTON MEDICAL CENTER CORPORATION-"/>
    <s v="1 BOSTON MEDICAL CENTER PLACE"/>
    <s v="BOSTON"/>
    <s v="MA"/>
    <n v="2118"/>
    <s v="Suffolk"/>
    <n v="42.06"/>
    <n v="79.06"/>
    <n v="87.36"/>
    <n v="76.489999999999995"/>
    <n v="77.170299999999997"/>
    <n v="0"/>
    <n v="0"/>
    <n v="0"/>
    <n v="41.99"/>
    <n v="79.91"/>
    <n v="88.1"/>
    <n v="80.13"/>
    <n v="79.169300000000007"/>
    <n v="0"/>
    <n v="0"/>
    <n v="0"/>
    <n v="33.89"/>
    <n v="65.77"/>
    <n v="81"/>
    <n v="57.8"/>
    <n v="56.602499999999999"/>
    <n v="0"/>
    <n v="0"/>
    <n v="0"/>
    <n v="6.53"/>
    <n v="51.87"/>
    <n v="63.32"/>
    <n v="53.8"/>
    <n v="52.985500000000002"/>
    <n v="1"/>
    <n v="0"/>
    <n v="1"/>
    <n v="33.19"/>
    <n v="63.83"/>
    <n v="74.75"/>
    <n v="62.22"/>
    <n v="61.200600000000001"/>
    <n v="0"/>
    <n v="0"/>
    <n v="0"/>
    <n v="30.6"/>
    <n v="65.61"/>
    <n v="79.58"/>
    <n v="58.76"/>
    <n v="53.904499999999999"/>
    <n v="0"/>
    <n v="0"/>
    <n v="0"/>
    <n v="66.94"/>
    <n v="87.38"/>
    <n v="92.17"/>
    <n v="87.35"/>
    <n v="87.052700000000002"/>
    <n v="0"/>
    <n v="0"/>
    <n v="0"/>
    <n v="34.700000000000003"/>
    <n v="71.8"/>
    <n v="85.67"/>
    <n v="68.19"/>
    <n v="68.347800000000007"/>
    <n v="0"/>
    <n v="0"/>
    <n v="0"/>
    <n v="1"/>
    <n v="13"/>
  </r>
  <r>
    <n v="2021"/>
    <n v="220033"/>
    <x v="2"/>
    <s v="BEVERLY HOSPITAL CORPORATION"/>
    <s v="85 HERRICK STREET"/>
    <s v="BEVERLY"/>
    <s v="MA"/>
    <n v="1915"/>
    <s v="Essex"/>
    <n v="42.06"/>
    <n v="79.06"/>
    <n v="87.36"/>
    <n v="79.73"/>
    <n v="81.719300000000004"/>
    <n v="3"/>
    <n v="2"/>
    <n v="3"/>
    <n v="41.99"/>
    <n v="79.91"/>
    <n v="88.1"/>
    <n v="79.06"/>
    <n v="79.628"/>
    <n v="0"/>
    <n v="0"/>
    <n v="0"/>
    <n v="33.89"/>
    <n v="65.77"/>
    <n v="81"/>
    <n v="62.51"/>
    <n v="65.415300000000002"/>
    <n v="0"/>
    <n v="1"/>
    <n v="1"/>
    <n v="6.53"/>
    <n v="51.87"/>
    <n v="63.32"/>
    <n v="48.46"/>
    <n v="50.188699999999997"/>
    <n v="0"/>
    <n v="1"/>
    <n v="1"/>
    <n v="33.19"/>
    <n v="63.83"/>
    <n v="74.75"/>
    <n v="63.29"/>
    <n v="62.034199999999998"/>
    <n v="0"/>
    <n v="0"/>
    <n v="0"/>
    <n v="30.6"/>
    <n v="65.61"/>
    <n v="79.58"/>
    <n v="57.09"/>
    <n v="57.625500000000002"/>
    <n v="0"/>
    <n v="0"/>
    <n v="0"/>
    <n v="66.94"/>
    <n v="87.38"/>
    <n v="92.17"/>
    <n v="87.15"/>
    <n v="85.160799999999995"/>
    <n v="0"/>
    <n v="0"/>
    <n v="0"/>
    <n v="34.700000000000003"/>
    <n v="71.8"/>
    <n v="85.67"/>
    <n v="68.75"/>
    <n v="69.638499999999993"/>
    <n v="0"/>
    <n v="0"/>
    <n v="0"/>
    <n v="5"/>
    <n v="15"/>
  </r>
  <r>
    <n v="2021"/>
    <n v="220035"/>
    <x v="4"/>
    <s v="NORTH SHORE MEDICAL CENTER -"/>
    <s v="81 HIGHLAND AVENUE"/>
    <s v="SALEM"/>
    <s v="MA"/>
    <n v="1970"/>
    <s v="Essex"/>
    <n v="42.06"/>
    <n v="79.06"/>
    <n v="87.36"/>
    <n v="77.819999999999993"/>
    <n v="79.903300000000002"/>
    <n v="1"/>
    <n v="2"/>
    <n v="2"/>
    <n v="41.99"/>
    <n v="79.91"/>
    <n v="88.1"/>
    <n v="77.150000000000006"/>
    <n v="79.152000000000001"/>
    <n v="0"/>
    <n v="1"/>
    <n v="1"/>
    <n v="33.89"/>
    <n v="65.77"/>
    <n v="81"/>
    <n v="62.39"/>
    <n v="63.875999999999998"/>
    <n v="0"/>
    <n v="0"/>
    <n v="0"/>
    <n v="6.53"/>
    <n v="51.87"/>
    <n v="63.32"/>
    <n v="45.2"/>
    <n v="46.700800000000001"/>
    <n v="0"/>
    <n v="0"/>
    <n v="0"/>
    <n v="33.19"/>
    <n v="63.83"/>
    <n v="74.75"/>
    <n v="58.83"/>
    <n v="62.336599999999997"/>
    <n v="0"/>
    <n v="2"/>
    <n v="2"/>
    <n v="30.6"/>
    <n v="65.61"/>
    <n v="79.58"/>
    <n v="59.35"/>
    <n v="62.282899999999998"/>
    <n v="0"/>
    <n v="1"/>
    <n v="1"/>
    <n v="66.94"/>
    <n v="87.38"/>
    <n v="92.17"/>
    <n v="88.33"/>
    <n v="88.814400000000006"/>
    <n v="3"/>
    <n v="1"/>
    <n v="3"/>
    <n v="34.700000000000003"/>
    <n v="71.8"/>
    <n v="85.67"/>
    <n v="66.17"/>
    <n v="69.230199999999996"/>
    <n v="0"/>
    <n v="1"/>
    <n v="1"/>
    <n v="10"/>
    <n v="17"/>
  </r>
  <r>
    <n v="2021"/>
    <n v="220036"/>
    <x v="0"/>
    <s v="ST ELIZABETH'S MEDICAL CENTER"/>
    <s v="736 CAMBRIDGE STREET"/>
    <s v="BRIGHTON"/>
    <s v="MA"/>
    <n v="2135"/>
    <s v="Suffolk"/>
    <n v="42.06"/>
    <n v="79.06"/>
    <n v="87.36"/>
    <n v="76.94"/>
    <n v="79.248400000000004"/>
    <n v="1"/>
    <n v="2"/>
    <n v="2"/>
    <n v="41.99"/>
    <n v="79.91"/>
    <n v="88.1"/>
    <n v="79.42"/>
    <n v="81.721000000000004"/>
    <n v="2"/>
    <n v="2"/>
    <n v="2"/>
    <n v="33.89"/>
    <n v="65.77"/>
    <n v="81"/>
    <n v="57.27"/>
    <n v="61.288699999999999"/>
    <n v="0"/>
    <n v="1"/>
    <n v="1"/>
    <n v="6.53"/>
    <n v="51.87"/>
    <n v="63.32"/>
    <n v="50"/>
    <n v="52.732999999999997"/>
    <n v="1"/>
    <n v="2"/>
    <n v="2"/>
    <n v="33.19"/>
    <n v="63.83"/>
    <n v="74.75"/>
    <n v="60.91"/>
    <n v="62.6083"/>
    <n v="0"/>
    <n v="1"/>
    <n v="1"/>
    <n v="30.6"/>
    <n v="65.61"/>
    <n v="79.58"/>
    <n v="53.99"/>
    <n v="56.647399999999998"/>
    <n v="0"/>
    <n v="1"/>
    <n v="1"/>
    <n v="66.94"/>
    <n v="87.38"/>
    <n v="92.17"/>
    <n v="86.69"/>
    <n v="87.382199999999997"/>
    <n v="1"/>
    <n v="1"/>
    <n v="1"/>
    <n v="34.700000000000003"/>
    <n v="71.8"/>
    <n v="85.67"/>
    <n v="63.29"/>
    <n v="64.600099999999998"/>
    <n v="0"/>
    <n v="0"/>
    <n v="0"/>
    <n v="10"/>
    <n v="14"/>
  </r>
  <r>
    <n v="2021"/>
    <n v="220046"/>
    <x v="2"/>
    <s v="BERKSHIRE MEDICAL CENTER INC - 1"/>
    <s v="725 NORTH STREET"/>
    <s v="PITTSFIELD"/>
    <s v="MA"/>
    <n v="1201"/>
    <s v="Berkshire"/>
    <n v="42.06"/>
    <n v="79.06"/>
    <n v="87.36"/>
    <n v="85.49"/>
    <n v="81.389799999999994"/>
    <n v="3"/>
    <n v="0"/>
    <n v="3"/>
    <n v="41.99"/>
    <n v="79.91"/>
    <n v="88.1"/>
    <n v="79.14"/>
    <n v="78.528300000000002"/>
    <n v="0"/>
    <n v="0"/>
    <n v="0"/>
    <n v="33.89"/>
    <n v="65.77"/>
    <n v="81"/>
    <n v="63.29"/>
    <n v="64.296999999999997"/>
    <n v="0"/>
    <n v="0"/>
    <n v="0"/>
    <n v="6.53"/>
    <n v="51.87"/>
    <n v="63.32"/>
    <n v="49.2"/>
    <n v="49.643599999999999"/>
    <n v="0"/>
    <n v="0"/>
    <n v="0"/>
    <n v="33.19"/>
    <n v="63.83"/>
    <n v="74.75"/>
    <n v="67.37"/>
    <n v="63.0002"/>
    <n v="0"/>
    <n v="0"/>
    <n v="0"/>
    <n v="30.6"/>
    <n v="65.61"/>
    <n v="79.58"/>
    <n v="55.66"/>
    <n v="57.194099999999999"/>
    <n v="0"/>
    <n v="0"/>
    <n v="0"/>
    <n v="66.94"/>
    <n v="87.38"/>
    <n v="92.17"/>
    <n v="90.45"/>
    <n v="90.402699999999996"/>
    <n v="6"/>
    <n v="0"/>
    <n v="6"/>
    <n v="34.700000000000003"/>
    <n v="71.8"/>
    <n v="85.67"/>
    <n v="68.180000000000007"/>
    <n v="63.290900000000001"/>
    <n v="0"/>
    <n v="0"/>
    <n v="0"/>
    <n v="9"/>
    <n v="15"/>
  </r>
  <r>
    <n v="2021"/>
    <n v="220049"/>
    <x v="0"/>
    <s v="MARLBOROUGH HOSPITAL"/>
    <s v="157 UNION STREET"/>
    <s v="MARLBOROUGH"/>
    <s v="MA"/>
    <n v="1752"/>
    <s v="Middlesex"/>
    <n v="42.06"/>
    <n v="79.06"/>
    <n v="87.36"/>
    <n v="74.040000000000006"/>
    <n v="75.843000000000004"/>
    <n v="0"/>
    <n v="1"/>
    <n v="1"/>
    <n v="41.99"/>
    <n v="79.91"/>
    <n v="88.1"/>
    <n v="78.75"/>
    <n v="78.131500000000003"/>
    <n v="0"/>
    <n v="0"/>
    <n v="0"/>
    <n v="33.89"/>
    <n v="65.77"/>
    <n v="81"/>
    <n v="59.16"/>
    <n v="58.209000000000003"/>
    <n v="0"/>
    <n v="0"/>
    <n v="0"/>
    <n v="6.53"/>
    <n v="51.87"/>
    <n v="63.32"/>
    <n v="46.98"/>
    <n v="49.276499999999999"/>
    <n v="0"/>
    <n v="1"/>
    <n v="1"/>
    <n v="33.19"/>
    <n v="63.83"/>
    <n v="74.75"/>
    <n v="55.48"/>
    <n v="56.552399999999999"/>
    <n v="0"/>
    <n v="0"/>
    <n v="0"/>
    <n v="30.6"/>
    <n v="65.61"/>
    <n v="79.58"/>
    <n v="54.37"/>
    <n v="55.651499999999999"/>
    <n v="0"/>
    <n v="0"/>
    <n v="0"/>
    <n v="66.94"/>
    <n v="87.38"/>
    <n v="92.17"/>
    <n v="85.13"/>
    <n v="89.572900000000004"/>
    <n v="5"/>
    <n v="6"/>
    <n v="6"/>
    <n v="34.700000000000003"/>
    <n v="71.8"/>
    <n v="85.67"/>
    <n v="57.75"/>
    <n v="62.351500000000001"/>
    <n v="0"/>
    <n v="1"/>
    <n v="1"/>
    <n v="9"/>
    <n v="14"/>
  </r>
  <r>
    <n v="2021"/>
    <n v="220052"/>
    <x v="4"/>
    <s v="SIGNATURE HEALTHCARE BROCKTON HOSPITAL"/>
    <s v="680 CENTER STREET"/>
    <s v="BROCKTON"/>
    <s v="MA"/>
    <n v="2302"/>
    <s v="Plymouth"/>
    <n v="42.06"/>
    <n v="79.06"/>
    <n v="87.36"/>
    <n v="81.63"/>
    <n v="79.538600000000002"/>
    <n v="1"/>
    <n v="0"/>
    <n v="1"/>
    <n v="41.99"/>
    <n v="79.91"/>
    <n v="88.1"/>
    <n v="79.319999999999993"/>
    <n v="80.8262"/>
    <n v="2"/>
    <n v="1"/>
    <n v="2"/>
    <n v="33.89"/>
    <n v="65.77"/>
    <n v="81"/>
    <n v="69.36"/>
    <n v="64.941299999999998"/>
    <n v="0"/>
    <n v="0"/>
    <n v="0"/>
    <n v="6.53"/>
    <n v="51.87"/>
    <n v="63.32"/>
    <n v="50.14"/>
    <n v="52.770099999999999"/>
    <n v="1"/>
    <n v="1"/>
    <n v="1"/>
    <n v="33.19"/>
    <n v="63.83"/>
    <n v="74.75"/>
    <n v="62.15"/>
    <n v="61.8247"/>
    <n v="0"/>
    <n v="0"/>
    <n v="0"/>
    <n v="30.6"/>
    <n v="65.61"/>
    <n v="79.58"/>
    <n v="57.49"/>
    <n v="56.557899999999997"/>
    <n v="0"/>
    <n v="0"/>
    <n v="0"/>
    <n v="66.94"/>
    <n v="87.38"/>
    <n v="92.17"/>
    <n v="88.01"/>
    <n v="89.335599999999999"/>
    <n v="4"/>
    <n v="3"/>
    <n v="4"/>
    <n v="34.700000000000003"/>
    <n v="71.8"/>
    <n v="85.67"/>
    <n v="68.680000000000007"/>
    <n v="69.274600000000007"/>
    <n v="0"/>
    <n v="0"/>
    <n v="0"/>
    <n v="8"/>
    <n v="14"/>
  </r>
  <r>
    <n v="2021"/>
    <n v="220060"/>
    <x v="4"/>
    <s v="BETH ISRAEL DEACONESS HOSPITAL - PLYMOUTH"/>
    <s v="275 SANDWICH STREET"/>
    <s v="PLYMOUTH"/>
    <s v="MA"/>
    <n v="2360"/>
    <s v="Plymouth"/>
    <n v="42.06"/>
    <n v="79.06"/>
    <n v="87.36"/>
    <n v="80.739999999999995"/>
    <n v="80.320800000000006"/>
    <n v="2"/>
    <n v="0"/>
    <n v="2"/>
    <n v="41.99"/>
    <n v="79.91"/>
    <n v="88.1"/>
    <n v="82.5"/>
    <n v="79.997299999999996"/>
    <n v="1"/>
    <n v="0"/>
    <n v="1"/>
    <n v="33.89"/>
    <n v="65.77"/>
    <n v="81"/>
    <n v="65.25"/>
    <n v="64.078699999999998"/>
    <n v="0"/>
    <n v="0"/>
    <n v="0"/>
    <n v="6.53"/>
    <n v="51.87"/>
    <n v="63.32"/>
    <n v="53.99"/>
    <n v="50.3643"/>
    <n v="0"/>
    <n v="0"/>
    <n v="0"/>
    <n v="33.19"/>
    <n v="63.83"/>
    <n v="74.75"/>
    <n v="61.74"/>
    <n v="62.128700000000002"/>
    <n v="0"/>
    <n v="0"/>
    <n v="0"/>
    <n v="30.6"/>
    <n v="65.61"/>
    <n v="79.58"/>
    <n v="57.62"/>
    <n v="60.420499999999997"/>
    <n v="0"/>
    <n v="1"/>
    <n v="1"/>
    <n v="66.94"/>
    <n v="87.38"/>
    <n v="92.17"/>
    <n v="91.81"/>
    <n v="90.247"/>
    <n v="6"/>
    <n v="0"/>
    <n v="6"/>
    <n v="34.700000000000003"/>
    <n v="71.8"/>
    <n v="85.67"/>
    <n v="71.14"/>
    <n v="68.333200000000005"/>
    <n v="0"/>
    <n v="0"/>
    <n v="0"/>
    <n v="10"/>
    <n v="17"/>
  </r>
  <r>
    <n v="2021"/>
    <n v="220063"/>
    <x v="0"/>
    <s v="LOWELL GENERAL HOSPITAL"/>
    <s v="295 VARNUM AVENUE"/>
    <s v="LOWELL"/>
    <s v="MA"/>
    <n v="1854"/>
    <s v="Middlesex"/>
    <n v="42.06"/>
    <n v="79.06"/>
    <n v="87.36"/>
    <n v="80.61"/>
    <n v="80.886399999999995"/>
    <n v="2"/>
    <n v="0"/>
    <n v="2"/>
    <n v="41.99"/>
    <n v="79.91"/>
    <n v="88.1"/>
    <n v="80.040000000000006"/>
    <n v="78.688299999999998"/>
    <n v="0"/>
    <n v="0"/>
    <n v="0"/>
    <n v="33.89"/>
    <n v="65.77"/>
    <n v="81"/>
    <n v="66.42"/>
    <n v="66.47"/>
    <n v="1"/>
    <n v="0"/>
    <n v="1"/>
    <n v="6.53"/>
    <n v="51.87"/>
    <n v="63.32"/>
    <n v="50.81"/>
    <n v="47.424399999999999"/>
    <n v="0"/>
    <n v="0"/>
    <n v="0"/>
    <n v="33.19"/>
    <n v="63.83"/>
    <n v="74.75"/>
    <n v="63.97"/>
    <n v="63.131799999999998"/>
    <n v="0"/>
    <n v="0"/>
    <n v="0"/>
    <n v="30.6"/>
    <n v="65.61"/>
    <n v="79.58"/>
    <n v="61.92"/>
    <n v="61.256100000000004"/>
    <n v="0"/>
    <n v="0"/>
    <n v="0"/>
    <n v="66.94"/>
    <n v="87.38"/>
    <n v="92.17"/>
    <n v="87.59"/>
    <n v="86.2971"/>
    <n v="0"/>
    <n v="0"/>
    <n v="0"/>
    <n v="34.700000000000003"/>
    <n v="71.8"/>
    <n v="85.67"/>
    <n v="69.63"/>
    <n v="67.419799999999995"/>
    <n v="0"/>
    <n v="0"/>
    <n v="0"/>
    <n v="3"/>
    <n v="17"/>
  </r>
  <r>
    <n v="2021"/>
    <n v="220065"/>
    <x v="2"/>
    <s v="BAYSTATE NOBLE HOSPITAL"/>
    <s v="115 WEST SILVER STREET"/>
    <s v="WESTFIELD"/>
    <s v="MA"/>
    <n v="1085"/>
    <s v="Hampden"/>
    <n v="42.06"/>
    <n v="79.06"/>
    <n v="87.36"/>
    <n v="80.87"/>
    <n v="79.878399999999999"/>
    <n v="1"/>
    <n v="0"/>
    <n v="1"/>
    <n v="41.99"/>
    <n v="79.91"/>
    <n v="88.1"/>
    <n v="79.38"/>
    <n v="77.100099999999998"/>
    <n v="0"/>
    <n v="0"/>
    <n v="0"/>
    <n v="33.89"/>
    <n v="65.77"/>
    <n v="81"/>
    <n v="74.23"/>
    <n v="74.2423"/>
    <n v="6"/>
    <n v="0"/>
    <n v="6"/>
    <n v="6.53"/>
    <n v="51.87"/>
    <n v="63.32"/>
    <n v="46.88"/>
    <n v="49.222499999999997"/>
    <n v="0"/>
    <n v="1"/>
    <n v="1"/>
    <n v="33.19"/>
    <n v="63.83"/>
    <n v="74.75"/>
    <n v="65.930000000000007"/>
    <n v="64.580699999999993"/>
    <n v="1"/>
    <n v="0"/>
    <n v="1"/>
    <n v="30.6"/>
    <n v="65.61"/>
    <n v="79.58"/>
    <n v="64.27"/>
    <n v="64.547499999999999"/>
    <n v="0"/>
    <n v="0"/>
    <n v="0"/>
    <n v="66.94"/>
    <n v="87.38"/>
    <n v="92.17"/>
    <n v="90.44"/>
    <n v="92.529899999999998"/>
    <n v="10"/>
    <n v="9"/>
    <n v="10"/>
    <n v="34.700000000000003"/>
    <n v="71.8"/>
    <n v="85.67"/>
    <n v="66.099999999999994"/>
    <n v="67.2333"/>
    <n v="0"/>
    <n v="0"/>
    <n v="0"/>
    <n v="19"/>
    <n v="17"/>
  </r>
  <r>
    <n v="2021"/>
    <n v="220066"/>
    <x v="0"/>
    <s v="MERCY MEDICAL CTR"/>
    <s v="271 CAREW STREET"/>
    <s v="SPRINGFIELD"/>
    <s v="MA"/>
    <n v="1104"/>
    <s v="Hampden"/>
    <n v="42.06"/>
    <n v="79.06"/>
    <n v="87.36"/>
    <n v="80.25"/>
    <n v="77.637799999999999"/>
    <n v="0"/>
    <n v="0"/>
    <n v="0"/>
    <n v="41.99"/>
    <n v="79.91"/>
    <n v="88.1"/>
    <n v="80.150000000000006"/>
    <n v="77.715000000000003"/>
    <n v="0"/>
    <n v="0"/>
    <n v="0"/>
    <n v="33.89"/>
    <n v="65.77"/>
    <n v="81"/>
    <n v="69.17"/>
    <n v="65.142600000000002"/>
    <n v="0"/>
    <n v="0"/>
    <n v="0"/>
    <n v="6.53"/>
    <n v="51.87"/>
    <n v="63.32"/>
    <n v="48.8"/>
    <n v="48.184600000000003"/>
    <n v="0"/>
    <n v="0"/>
    <n v="0"/>
    <n v="33.19"/>
    <n v="63.83"/>
    <n v="74.75"/>
    <n v="63.27"/>
    <n v="59.709000000000003"/>
    <n v="0"/>
    <n v="0"/>
    <n v="0"/>
    <n v="30.6"/>
    <n v="65.61"/>
    <n v="79.58"/>
    <n v="60.81"/>
    <n v="59.119599999999998"/>
    <n v="0"/>
    <n v="0"/>
    <n v="0"/>
    <n v="66.94"/>
    <n v="87.38"/>
    <n v="92.17"/>
    <n v="87.99"/>
    <n v="89.249300000000005"/>
    <n v="4"/>
    <n v="3"/>
    <n v="4"/>
    <n v="34.700000000000003"/>
    <n v="71.8"/>
    <n v="85.67"/>
    <n v="74.23"/>
    <n v="67.077200000000005"/>
    <n v="0"/>
    <n v="0"/>
    <n v="0"/>
    <n v="4"/>
    <n v="16"/>
  </r>
  <r>
    <n v="2021"/>
    <n v="220070"/>
    <x v="0"/>
    <s v="MELROSEWAKEFIELD HEALTHCARE"/>
    <s v="585 LEBANON STREET"/>
    <s v="MELROSE"/>
    <s v="MA"/>
    <n v="2176"/>
    <s v="Middlesex"/>
    <n v="42.06"/>
    <n v="79.06"/>
    <n v="87.36"/>
    <n v="82.17"/>
    <n v="80.216899999999995"/>
    <n v="2"/>
    <n v="0"/>
    <n v="2"/>
    <n v="41.99"/>
    <n v="79.91"/>
    <n v="88.1"/>
    <n v="79.63"/>
    <n v="79.066100000000006"/>
    <n v="0"/>
    <n v="0"/>
    <n v="0"/>
    <n v="33.89"/>
    <n v="65.77"/>
    <n v="81"/>
    <n v="65.94"/>
    <n v="63.439"/>
    <n v="0"/>
    <n v="0"/>
    <n v="0"/>
    <n v="6.53"/>
    <n v="51.87"/>
    <n v="63.32"/>
    <n v="53.16"/>
    <n v="48.054499999999997"/>
    <n v="0"/>
    <n v="0"/>
    <n v="0"/>
    <n v="33.19"/>
    <n v="63.83"/>
    <n v="74.75"/>
    <n v="65.53"/>
    <n v="62.163899999999998"/>
    <n v="0"/>
    <n v="0"/>
    <n v="0"/>
    <n v="30.6"/>
    <n v="65.61"/>
    <n v="79.58"/>
    <n v="59.4"/>
    <n v="56.573700000000002"/>
    <n v="0"/>
    <n v="0"/>
    <n v="0"/>
    <n v="66.94"/>
    <n v="87.38"/>
    <n v="92.17"/>
    <n v="88.79"/>
    <n v="87.807000000000002"/>
    <n v="1"/>
    <n v="0"/>
    <n v="1"/>
    <n v="34.700000000000003"/>
    <n v="71.8"/>
    <n v="85.67"/>
    <n v="68.94"/>
    <n v="64.5822"/>
    <n v="0"/>
    <n v="0"/>
    <n v="0"/>
    <n v="3"/>
    <n v="14"/>
  </r>
  <r>
    <n v="2021"/>
    <n v="220071"/>
    <x v="5"/>
    <s v="MASSACHUSETTS GENERAL HOSPITAL"/>
    <s v="55 FRUIT STREET"/>
    <s v="BOSTON"/>
    <s v="MA"/>
    <n v="2114"/>
    <s v="Suffolk"/>
    <n v="42.06"/>
    <n v="79.06"/>
    <n v="87.36"/>
    <n v="83.96"/>
    <n v="83.282200000000003"/>
    <n v="5"/>
    <n v="0"/>
    <n v="5"/>
    <n v="41.99"/>
    <n v="79.91"/>
    <n v="88.1"/>
    <n v="82.87"/>
    <n v="82.386300000000006"/>
    <n v="3"/>
    <n v="0"/>
    <n v="3"/>
    <n v="33.89"/>
    <n v="65.77"/>
    <n v="81"/>
    <n v="66.010000000000005"/>
    <n v="65.516199999999998"/>
    <n v="0"/>
    <n v="0"/>
    <n v="0"/>
    <n v="6.53"/>
    <n v="51.87"/>
    <n v="63.32"/>
    <n v="58.83"/>
    <n v="57.328499999999998"/>
    <n v="5"/>
    <n v="0"/>
    <n v="5"/>
    <n v="33.19"/>
    <n v="63.83"/>
    <n v="74.75"/>
    <n v="65.83"/>
    <n v="65.950199999999995"/>
    <n v="2"/>
    <n v="0"/>
    <n v="2"/>
    <n v="30.6"/>
    <n v="65.61"/>
    <n v="79.58"/>
    <n v="62.18"/>
    <n v="61.266199999999998"/>
    <n v="0"/>
    <n v="0"/>
    <n v="0"/>
    <n v="66.94"/>
    <n v="87.38"/>
    <n v="92.17"/>
    <n v="91.05"/>
    <n v="90.292100000000005"/>
    <n v="6"/>
    <n v="0"/>
    <n v="6"/>
    <n v="34.700000000000003"/>
    <n v="71.8"/>
    <n v="85.67"/>
    <n v="82.51"/>
    <n v="80.885199999999998"/>
    <n v="6"/>
    <n v="0"/>
    <n v="6"/>
    <n v="27"/>
    <n v="17"/>
  </r>
  <r>
    <n v="2021"/>
    <n v="220073"/>
    <x v="1"/>
    <s v="MORTON HOSPITAL"/>
    <s v="88 WASHINGTON STREET"/>
    <s v="TAUNTON"/>
    <s v="MA"/>
    <n v="2780"/>
    <s v="Bristol"/>
    <n v="42.06"/>
    <n v="79.06"/>
    <n v="87.36"/>
    <n v="76.17"/>
    <n v="78.025700000000001"/>
    <n v="0"/>
    <n v="1"/>
    <n v="1"/>
    <n v="41.99"/>
    <n v="79.91"/>
    <n v="88.1"/>
    <n v="75.58"/>
    <n v="75.116799999999998"/>
    <n v="0"/>
    <n v="0"/>
    <n v="0"/>
    <n v="33.89"/>
    <n v="65.77"/>
    <n v="81"/>
    <n v="56.33"/>
    <n v="57.995199999999997"/>
    <n v="0"/>
    <n v="0"/>
    <n v="0"/>
    <n v="6.53"/>
    <n v="51.87"/>
    <n v="63.32"/>
    <n v="43.77"/>
    <n v="44.796599999999998"/>
    <n v="0"/>
    <n v="0"/>
    <n v="0"/>
    <n v="33.19"/>
    <n v="63.83"/>
    <n v="74.75"/>
    <n v="55.13"/>
    <n v="61.268799999999999"/>
    <n v="0"/>
    <n v="3"/>
    <n v="3"/>
    <n v="30.6"/>
    <n v="65.61"/>
    <n v="79.58"/>
    <n v="56.3"/>
    <n v="56.874099999999999"/>
    <n v="0"/>
    <n v="0"/>
    <n v="0"/>
    <n v="66.94"/>
    <n v="87.38"/>
    <n v="92.17"/>
    <n v="87.04"/>
    <n v="87.031199999999998"/>
    <n v="0"/>
    <n v="0"/>
    <n v="0"/>
    <n v="34.700000000000003"/>
    <n v="71.8"/>
    <n v="85.67"/>
    <n v="57.92"/>
    <n v="54.285699999999999"/>
    <n v="0"/>
    <n v="0"/>
    <n v="0"/>
    <n v="4"/>
    <n v="10"/>
  </r>
  <r>
    <n v="2021"/>
    <n v="220074"/>
    <x v="0"/>
    <s v="SOUTHCOAST HOSPITAL GROUP, INC"/>
    <s v="363 HIGHLAND AVENUE"/>
    <s v="FALL RIVER"/>
    <s v="MA"/>
    <n v="2720"/>
    <s v="Bristol"/>
    <n v="42.06"/>
    <n v="79.06"/>
    <n v="87.36"/>
    <n v="81.22"/>
    <n v="78.283600000000007"/>
    <n v="0"/>
    <n v="0"/>
    <n v="0"/>
    <n v="41.99"/>
    <n v="79.91"/>
    <n v="88.1"/>
    <n v="79.55"/>
    <n v="75.763499999999993"/>
    <n v="0"/>
    <n v="0"/>
    <n v="0"/>
    <n v="33.89"/>
    <n v="65.77"/>
    <n v="81"/>
    <n v="66.069999999999993"/>
    <n v="61.676499999999997"/>
    <n v="0"/>
    <n v="0"/>
    <n v="0"/>
    <n v="6.53"/>
    <n v="51.87"/>
    <n v="63.32"/>
    <n v="52.06"/>
    <n v="46.122799999999998"/>
    <n v="0"/>
    <n v="0"/>
    <n v="0"/>
    <n v="33.19"/>
    <n v="63.83"/>
    <n v="74.75"/>
    <n v="63.9"/>
    <n v="63.752499999999998"/>
    <n v="0"/>
    <n v="0"/>
    <n v="0"/>
    <n v="30.6"/>
    <n v="65.61"/>
    <n v="79.58"/>
    <n v="61.03"/>
    <n v="59.978700000000003"/>
    <n v="0"/>
    <n v="0"/>
    <n v="0"/>
    <n v="66.94"/>
    <n v="87.38"/>
    <n v="92.17"/>
    <n v="89.34"/>
    <n v="86.971100000000007"/>
    <n v="0"/>
    <n v="0"/>
    <n v="0"/>
    <n v="34.700000000000003"/>
    <n v="71.8"/>
    <n v="85.67"/>
    <n v="70.05"/>
    <n v="66.763000000000005"/>
    <n v="0"/>
    <n v="0"/>
    <n v="0"/>
    <n v="0"/>
    <n v="16"/>
  </r>
  <r>
    <n v="2021"/>
    <n v="220077"/>
    <x v="2"/>
    <s v="BAYSTATE MEDICAL CENTER"/>
    <s v="759 CHESTNUT STREET"/>
    <s v="SPRINGFIELD"/>
    <s v="MA"/>
    <n v="1199"/>
    <s v="Hampden"/>
    <n v="42.06"/>
    <n v="79.06"/>
    <n v="87.36"/>
    <n v="78.459999999999994"/>
    <n v="78"/>
    <n v="0"/>
    <n v="0"/>
    <n v="0"/>
    <n v="41.99"/>
    <n v="79.91"/>
    <n v="88.1"/>
    <n v="77.069999999999993"/>
    <n v="77.237099999999998"/>
    <n v="0"/>
    <n v="0"/>
    <n v="0"/>
    <n v="33.89"/>
    <n v="65.77"/>
    <n v="81"/>
    <n v="59.05"/>
    <n v="56.809699999999999"/>
    <n v="0"/>
    <n v="0"/>
    <n v="0"/>
    <n v="6.53"/>
    <n v="51.87"/>
    <n v="63.32"/>
    <n v="50.38"/>
    <n v="47.801900000000003"/>
    <n v="0"/>
    <n v="0"/>
    <n v="0"/>
    <n v="33.19"/>
    <n v="63.83"/>
    <n v="74.75"/>
    <n v="59.68"/>
    <n v="60.718600000000002"/>
    <n v="0"/>
    <n v="0"/>
    <n v="0"/>
    <n v="30.6"/>
    <n v="65.61"/>
    <n v="79.58"/>
    <n v="61.63"/>
    <n v="60.942100000000003"/>
    <n v="0"/>
    <n v="0"/>
    <n v="0"/>
    <n v="66.94"/>
    <n v="87.38"/>
    <n v="92.17"/>
    <n v="87.25"/>
    <n v="86.688100000000006"/>
    <n v="0"/>
    <n v="0"/>
    <n v="0"/>
    <n v="34.700000000000003"/>
    <n v="71.8"/>
    <n v="85.67"/>
    <n v="68.95"/>
    <n v="69.225700000000003"/>
    <n v="0"/>
    <n v="0"/>
    <n v="0"/>
    <n v="0"/>
    <n v="14"/>
  </r>
  <r>
    <n v="2021"/>
    <n v="220080"/>
    <x v="0"/>
    <s v="HOLY FAMILY HOSPITAL"/>
    <s v="70 EAST STREET"/>
    <s v="METHUEN"/>
    <s v="MA"/>
    <n v="1844"/>
    <s v="Essex"/>
    <n v="42.06"/>
    <n v="79.06"/>
    <n v="87.36"/>
    <n v="78.48"/>
    <n v="76.537300000000002"/>
    <n v="0"/>
    <n v="0"/>
    <n v="0"/>
    <n v="41.99"/>
    <n v="79.91"/>
    <n v="88.1"/>
    <n v="77.47"/>
    <n v="75.245400000000004"/>
    <n v="0"/>
    <n v="0"/>
    <n v="0"/>
    <n v="33.89"/>
    <n v="65.77"/>
    <n v="81"/>
    <n v="62.44"/>
    <n v="57.085000000000001"/>
    <n v="0"/>
    <n v="0"/>
    <n v="0"/>
    <n v="6.53"/>
    <n v="51.87"/>
    <n v="63.32"/>
    <n v="48.25"/>
    <n v="47.590600000000002"/>
    <n v="0"/>
    <n v="0"/>
    <n v="0"/>
    <n v="33.19"/>
    <n v="63.83"/>
    <n v="74.75"/>
    <n v="61.12"/>
    <n v="60.570599999999999"/>
    <n v="0"/>
    <n v="0"/>
    <n v="0"/>
    <n v="30.6"/>
    <n v="65.61"/>
    <n v="79.58"/>
    <n v="58.52"/>
    <n v="55.7288"/>
    <n v="0"/>
    <n v="0"/>
    <n v="0"/>
    <n v="66.94"/>
    <n v="87.38"/>
    <n v="92.17"/>
    <n v="87.12"/>
    <n v="86.619200000000006"/>
    <n v="0"/>
    <n v="0"/>
    <n v="0"/>
    <n v="34.700000000000003"/>
    <n v="71.8"/>
    <n v="85.67"/>
    <n v="62.58"/>
    <n v="61.055199999999999"/>
    <n v="0"/>
    <n v="0"/>
    <n v="0"/>
    <n v="0"/>
    <n v="14"/>
  </r>
  <r>
    <n v="2021"/>
    <n v="220083"/>
    <x v="4"/>
    <s v="BETH ISRAEL DEACONESS HOSPITAL - NEEDHAM"/>
    <s v="148 CHESTNUT STREET"/>
    <s v="NEEDHAM"/>
    <s v="MA"/>
    <n v="2494"/>
    <s v="Norfolk"/>
    <n v="42.06"/>
    <n v="79.06"/>
    <n v="87.36"/>
    <n v="80.84"/>
    <n v="84.411000000000001"/>
    <n v="6"/>
    <n v="5"/>
    <n v="6"/>
    <n v="41.99"/>
    <n v="79.91"/>
    <n v="88.1"/>
    <n v="84.32"/>
    <n v="83.711200000000005"/>
    <n v="5"/>
    <n v="0"/>
    <n v="5"/>
    <n v="33.89"/>
    <n v="65.77"/>
    <n v="81"/>
    <n v="61.87"/>
    <n v="69.150499999999994"/>
    <n v="2"/>
    <n v="3"/>
    <n v="3"/>
    <n v="6.53"/>
    <n v="51.87"/>
    <n v="63.32"/>
    <n v="56.13"/>
    <n v="55.4893"/>
    <n v="3"/>
    <n v="0"/>
    <n v="3"/>
    <n v="33.19"/>
    <n v="63.83"/>
    <n v="74.75"/>
    <n v="64.87"/>
    <n v="66.295599999999993"/>
    <n v="3"/>
    <n v="1"/>
    <n v="3"/>
    <n v="30.6"/>
    <n v="65.61"/>
    <n v="79.58"/>
    <n v="58.85"/>
    <n v="61.499600000000001"/>
    <n v="0"/>
    <n v="1"/>
    <n v="1"/>
    <n v="66.94"/>
    <n v="87.38"/>
    <n v="92.17"/>
    <n v="88.67"/>
    <n v="91.169300000000007"/>
    <n v="8"/>
    <n v="7"/>
    <n v="8"/>
    <n v="34.700000000000003"/>
    <n v="71.8"/>
    <n v="85.67"/>
    <n v="69.92"/>
    <n v="73.9251"/>
    <n v="2"/>
    <n v="2"/>
    <n v="2"/>
    <n v="31"/>
    <n v="17"/>
  </r>
  <r>
    <n v="2021"/>
    <n v="220084"/>
    <x v="2"/>
    <s v="EMERSON HOSPITAL -"/>
    <s v="133 OLD ROAD TO 9 ACRE CORNER"/>
    <s v="W CONCORD"/>
    <s v="MA"/>
    <n v="1742"/>
    <s v="Middlesex"/>
    <n v="42.06"/>
    <n v="79.06"/>
    <n v="87.36"/>
    <n v="83.84"/>
    <n v="82.451899999999995"/>
    <n v="4"/>
    <n v="0"/>
    <n v="4"/>
    <n v="41.99"/>
    <n v="79.91"/>
    <n v="88.1"/>
    <n v="83.67"/>
    <n v="82.274299999999997"/>
    <n v="3"/>
    <n v="0"/>
    <n v="3"/>
    <n v="33.89"/>
    <n v="65.77"/>
    <n v="81"/>
    <n v="66.55"/>
    <n v="61.413200000000003"/>
    <n v="0"/>
    <n v="0"/>
    <n v="0"/>
    <n v="6.53"/>
    <n v="51.87"/>
    <n v="63.32"/>
    <n v="59.71"/>
    <n v="54.122300000000003"/>
    <n v="2"/>
    <n v="0"/>
    <n v="2"/>
    <n v="33.19"/>
    <n v="63.83"/>
    <n v="74.75"/>
    <n v="64.989999999999995"/>
    <n v="61.616599999999998"/>
    <n v="0"/>
    <n v="0"/>
    <n v="0"/>
    <n v="30.6"/>
    <n v="65.61"/>
    <n v="79.58"/>
    <n v="62.12"/>
    <n v="61.413400000000003"/>
    <n v="0"/>
    <n v="0"/>
    <n v="0"/>
    <n v="66.94"/>
    <n v="87.38"/>
    <n v="92.17"/>
    <n v="92.14"/>
    <n v="91.486000000000004"/>
    <n v="8"/>
    <n v="0"/>
    <n v="8"/>
    <n v="34.700000000000003"/>
    <n v="71.8"/>
    <n v="85.67"/>
    <n v="77.64"/>
    <n v="72.838099999999997"/>
    <n v="1"/>
    <n v="0"/>
    <n v="1"/>
    <n v="18"/>
    <n v="17"/>
  </r>
  <r>
    <n v="2021"/>
    <n v="220086"/>
    <x v="0"/>
    <s v="BETH ISRAEL DEACONESS MEDICAL CENTER"/>
    <s v="330 BROOKLINE AVENUE"/>
    <s v="BOSTON"/>
    <s v="MA"/>
    <n v="2215"/>
    <s v="Suffolk"/>
    <n v="42.06"/>
    <n v="79.06"/>
    <n v="87.36"/>
    <n v="80"/>
    <n v="81.820499999999996"/>
    <n v="3"/>
    <n v="2"/>
    <n v="3"/>
    <n v="41.99"/>
    <n v="79.91"/>
    <n v="88.1"/>
    <n v="79.739999999999995"/>
    <n v="80.332099999999997"/>
    <n v="1"/>
    <n v="0"/>
    <n v="1"/>
    <n v="33.89"/>
    <n v="65.77"/>
    <n v="81"/>
    <n v="56.23"/>
    <n v="59.865200000000002"/>
    <n v="0"/>
    <n v="1"/>
    <n v="1"/>
    <n v="6.53"/>
    <n v="51.87"/>
    <n v="63.32"/>
    <n v="54.31"/>
    <n v="56.234999999999999"/>
    <n v="4"/>
    <n v="2"/>
    <n v="4"/>
    <n v="33.19"/>
    <n v="63.83"/>
    <n v="74.75"/>
    <n v="62.62"/>
    <n v="64.1858"/>
    <n v="1"/>
    <n v="1"/>
    <n v="1"/>
    <n v="30.6"/>
    <n v="65.61"/>
    <n v="79.58"/>
    <n v="56.38"/>
    <n v="58.618200000000002"/>
    <n v="0"/>
    <n v="0"/>
    <n v="0"/>
    <n v="66.94"/>
    <n v="87.38"/>
    <n v="92.17"/>
    <n v="87.66"/>
    <n v="89.27"/>
    <n v="4"/>
    <n v="3"/>
    <n v="4"/>
    <n v="34.700000000000003"/>
    <n v="71.8"/>
    <n v="85.67"/>
    <n v="74.25"/>
    <n v="75.923699999999997"/>
    <n v="3"/>
    <n v="1"/>
    <n v="3"/>
    <n v="17"/>
    <n v="16"/>
  </r>
  <r>
    <n v="2021"/>
    <n v="220090"/>
    <x v="2"/>
    <s v="MILFORD REGIONAL MEDICAL CENTER"/>
    <s v="14 PROSPECT STREET"/>
    <s v="MILFORD"/>
    <s v="MA"/>
    <n v="1757"/>
    <s v="Worcester"/>
    <n v="42.06"/>
    <n v="79.06"/>
    <n v="87.36"/>
    <n v="79.66"/>
    <n v="82.576599999999999"/>
    <n v="4"/>
    <n v="3"/>
    <n v="4"/>
    <n v="41.99"/>
    <n v="79.91"/>
    <n v="88.1"/>
    <n v="79.739999999999995"/>
    <n v="80.357500000000002"/>
    <n v="1"/>
    <n v="0"/>
    <n v="1"/>
    <n v="33.89"/>
    <n v="65.77"/>
    <n v="81"/>
    <n v="62.34"/>
    <n v="64.045199999999994"/>
    <n v="0"/>
    <n v="0"/>
    <n v="0"/>
    <n v="6.53"/>
    <n v="51.87"/>
    <n v="63.32"/>
    <n v="53.29"/>
    <n v="54.4831"/>
    <n v="3"/>
    <n v="1"/>
    <n v="3"/>
    <n v="33.19"/>
    <n v="63.83"/>
    <n v="74.75"/>
    <n v="61"/>
    <n v="63.447000000000003"/>
    <n v="0"/>
    <n v="1"/>
    <n v="1"/>
    <n v="30.6"/>
    <n v="65.61"/>
    <n v="79.58"/>
    <n v="57.94"/>
    <n v="58.442900000000002"/>
    <n v="0"/>
    <n v="0"/>
    <n v="0"/>
    <n v="66.94"/>
    <n v="87.38"/>
    <n v="92.17"/>
    <n v="90"/>
    <n v="92.688299999999998"/>
    <n v="10"/>
    <n v="9"/>
    <n v="10"/>
    <n v="34.700000000000003"/>
    <n v="71.8"/>
    <n v="85.67"/>
    <n v="73.55"/>
    <n v="74.573999999999998"/>
    <n v="2"/>
    <n v="0"/>
    <n v="2"/>
    <n v="21"/>
    <n v="15"/>
  </r>
  <r>
    <n v="2021"/>
    <n v="220095"/>
    <x v="2"/>
    <s v="HEYWOOD HOSPITAL -"/>
    <s v="242 GREEN STREET"/>
    <s v="GARDNER"/>
    <s v="MA"/>
    <n v="1440"/>
    <s v="Worcester"/>
    <n v="42.06"/>
    <n v="79.06"/>
    <n v="87.36"/>
    <n v="80.98"/>
    <n v="81.214299999999994"/>
    <n v="3"/>
    <n v="0"/>
    <n v="3"/>
    <n v="41.99"/>
    <n v="79.91"/>
    <n v="88.1"/>
    <n v="79.58"/>
    <n v="78.963899999999995"/>
    <n v="0"/>
    <n v="0"/>
    <n v="0"/>
    <n v="33.89"/>
    <n v="65.77"/>
    <n v="81"/>
    <n v="66.42"/>
    <n v="64.667900000000003"/>
    <n v="0"/>
    <n v="0"/>
    <n v="0"/>
    <n v="6.53"/>
    <n v="51.87"/>
    <n v="63.32"/>
    <n v="50.51"/>
    <n v="48.735199999999999"/>
    <n v="0"/>
    <n v="0"/>
    <n v="0"/>
    <n v="33.19"/>
    <n v="63.83"/>
    <n v="74.75"/>
    <n v="62.73"/>
    <n v="61.508299999999998"/>
    <n v="0"/>
    <n v="0"/>
    <n v="0"/>
    <n v="30.6"/>
    <n v="65.61"/>
    <n v="79.58"/>
    <n v="63.61"/>
    <n v="58.188699999999997"/>
    <n v="0"/>
    <n v="0"/>
    <n v="0"/>
    <n v="66.94"/>
    <n v="87.38"/>
    <n v="92.17"/>
    <n v="89.71"/>
    <n v="89.465699999999998"/>
    <n v="4"/>
    <n v="0"/>
    <n v="4"/>
    <n v="34.700000000000003"/>
    <n v="71.8"/>
    <n v="85.67"/>
    <n v="68.95"/>
    <n v="68.539299999999997"/>
    <n v="0"/>
    <n v="0"/>
    <n v="0"/>
    <n v="7"/>
    <n v="15"/>
  </r>
  <r>
    <n v="2021"/>
    <n v="220098"/>
    <x v="0"/>
    <s v="NASHOBA VALLEY MEDICAL CENTER"/>
    <s v="200 GROTON ROAD"/>
    <s v="AYER"/>
    <s v="MA"/>
    <n v="1432"/>
    <s v="Middlesex"/>
    <n v="42.06"/>
    <n v="79.06"/>
    <n v="87.36"/>
    <n v="83.03"/>
    <n v="83.058000000000007"/>
    <n v="5"/>
    <n v="0"/>
    <n v="5"/>
    <n v="41.99"/>
    <n v="79.91"/>
    <n v="88.1"/>
    <n v="80.27"/>
    <n v="80.181299999999993"/>
    <n v="1"/>
    <n v="0"/>
    <n v="1"/>
    <n v="33.89"/>
    <n v="65.77"/>
    <n v="81"/>
    <n v="74.650000000000006"/>
    <n v="68.086200000000005"/>
    <n v="2"/>
    <n v="0"/>
    <n v="2"/>
    <n v="6.53"/>
    <n v="51.87"/>
    <n v="63.32"/>
    <n v="50.62"/>
    <n v="50.170299999999997"/>
    <n v="0"/>
    <n v="0"/>
    <n v="0"/>
    <n v="33.19"/>
    <n v="63.83"/>
    <n v="74.75"/>
    <n v="62.25"/>
    <n v="66.776399999999995"/>
    <n v="3"/>
    <n v="3"/>
    <n v="3"/>
    <n v="30.6"/>
    <n v="65.61"/>
    <n v="79.58"/>
    <n v="68.64"/>
    <n v="65.933400000000006"/>
    <n v="1"/>
    <n v="0"/>
    <n v="1"/>
    <n v="66.94"/>
    <n v="87.38"/>
    <n v="92.17"/>
    <n v="88.6"/>
    <n v="88.266499999999994"/>
    <n v="2"/>
    <n v="0"/>
    <n v="2"/>
    <n v="34.700000000000003"/>
    <n v="71.8"/>
    <n v="85.67"/>
    <n v="64.319999999999993"/>
    <n v="62.727499999999999"/>
    <n v="0"/>
    <n v="0"/>
    <n v="0"/>
    <n v="14"/>
    <n v="15"/>
  </r>
  <r>
    <n v="2021"/>
    <n v="220100"/>
    <x v="2"/>
    <s v="SOUTH SHORE HOSPITAL"/>
    <s v="55 FOGG ROAD"/>
    <s v="SOUTH WEYMOUTH"/>
    <s v="MA"/>
    <n v="2190"/>
    <s v="Norfolk"/>
    <n v="42.06"/>
    <n v="79.06"/>
    <n v="87.36"/>
    <n v="80.7"/>
    <n v="80.938100000000006"/>
    <n v="3"/>
    <n v="0"/>
    <n v="3"/>
    <n v="41.99"/>
    <n v="79.91"/>
    <n v="88.1"/>
    <n v="79.510000000000005"/>
    <n v="80.081100000000006"/>
    <n v="1"/>
    <n v="0"/>
    <n v="1"/>
    <n v="33.89"/>
    <n v="65.77"/>
    <n v="81"/>
    <n v="66"/>
    <n v="64.775700000000001"/>
    <n v="0"/>
    <n v="0"/>
    <n v="0"/>
    <n v="6.53"/>
    <n v="51.87"/>
    <n v="63.32"/>
    <n v="54.08"/>
    <n v="52.9724"/>
    <n v="1"/>
    <n v="0"/>
    <n v="1"/>
    <n v="33.19"/>
    <n v="63.83"/>
    <n v="74.75"/>
    <n v="65.77"/>
    <n v="63.869599999999998"/>
    <n v="1"/>
    <n v="0"/>
    <n v="1"/>
    <n v="30.6"/>
    <n v="65.61"/>
    <n v="79.58"/>
    <n v="60.4"/>
    <n v="62.798499999999997"/>
    <n v="0"/>
    <n v="1"/>
    <n v="1"/>
    <n v="66.94"/>
    <n v="87.38"/>
    <n v="92.17"/>
    <n v="88.38"/>
    <n v="88.588999999999999"/>
    <n v="3"/>
    <n v="0"/>
    <n v="3"/>
    <n v="34.700000000000003"/>
    <n v="71.8"/>
    <n v="85.67"/>
    <n v="70.739999999999995"/>
    <n v="72.581599999999995"/>
    <n v="1"/>
    <n v="1"/>
    <n v="1"/>
    <n v="11"/>
    <n v="18"/>
  </r>
  <r>
    <n v="2021"/>
    <n v="220101"/>
    <x v="5"/>
    <s v="NEWTON-WELLESLEY HOSPITAL"/>
    <s v="2014 WASHINGTON STREET"/>
    <s v="NEWTON"/>
    <s v="MA"/>
    <n v="2462"/>
    <s v="Middlesex"/>
    <n v="42.06"/>
    <n v="79.06"/>
    <n v="87.36"/>
    <n v="82.88"/>
    <n v="82.311999999999998"/>
    <n v="4"/>
    <n v="0"/>
    <n v="4"/>
    <n v="41.99"/>
    <n v="79.91"/>
    <n v="88.1"/>
    <n v="81.55"/>
    <n v="83.753799999999998"/>
    <n v="5"/>
    <n v="3"/>
    <n v="5"/>
    <n v="33.89"/>
    <n v="65.77"/>
    <n v="81"/>
    <n v="62.58"/>
    <n v="63.558900000000001"/>
    <n v="0"/>
    <n v="0"/>
    <n v="0"/>
    <n v="6.53"/>
    <n v="51.87"/>
    <n v="63.32"/>
    <n v="56.8"/>
    <n v="57.584800000000001"/>
    <n v="5"/>
    <n v="1"/>
    <n v="5"/>
    <n v="33.19"/>
    <n v="63.83"/>
    <n v="74.75"/>
    <n v="65.09"/>
    <n v="66.750699999999995"/>
    <n v="3"/>
    <n v="1"/>
    <n v="3"/>
    <n v="30.6"/>
    <n v="65.61"/>
    <n v="79.58"/>
    <n v="63.75"/>
    <n v="57.913200000000003"/>
    <n v="0"/>
    <n v="0"/>
    <n v="0"/>
    <n v="66.94"/>
    <n v="87.38"/>
    <n v="92.17"/>
    <n v="91.58"/>
    <n v="89.066500000000005"/>
    <n v="4"/>
    <n v="0"/>
    <n v="4"/>
    <n v="34.700000000000003"/>
    <n v="71.8"/>
    <n v="85.67"/>
    <n v="79.040000000000006"/>
    <n v="78.876300000000001"/>
    <n v="5"/>
    <n v="0"/>
    <n v="5"/>
    <n v="26"/>
    <n v="15"/>
  </r>
  <r>
    <n v="2021"/>
    <n v="220105"/>
    <x v="5"/>
    <s v="WINCHESTER HOSPITAL"/>
    <s v="41 HIGHLAND AVENUE"/>
    <s v="WINCHESTER"/>
    <s v="MA"/>
    <n v="1890"/>
    <s v="Middlesex"/>
    <n v="42.06"/>
    <n v="79.06"/>
    <n v="87.36"/>
    <n v="84.8"/>
    <n v="84.570499999999996"/>
    <n v="6"/>
    <n v="0"/>
    <n v="6"/>
    <n v="41.99"/>
    <n v="79.91"/>
    <n v="88.1"/>
    <n v="84.28"/>
    <n v="79.880600000000001"/>
    <n v="0"/>
    <n v="0"/>
    <n v="0"/>
    <n v="33.89"/>
    <n v="65.77"/>
    <n v="81"/>
    <n v="72.69"/>
    <n v="72.228999999999999"/>
    <n v="4"/>
    <n v="0"/>
    <n v="4"/>
    <n v="6.53"/>
    <n v="51.87"/>
    <n v="63.32"/>
    <n v="56.08"/>
    <n v="53.798099999999998"/>
    <n v="2"/>
    <n v="0"/>
    <n v="2"/>
    <n v="33.19"/>
    <n v="63.83"/>
    <n v="74.75"/>
    <n v="69.61"/>
    <n v="66.525400000000005"/>
    <n v="3"/>
    <n v="0"/>
    <n v="3"/>
    <n v="30.6"/>
    <n v="65.61"/>
    <n v="79.58"/>
    <n v="64.37"/>
    <n v="62.828899999999997"/>
    <n v="0"/>
    <n v="0"/>
    <n v="0"/>
    <n v="66.94"/>
    <n v="87.38"/>
    <n v="92.17"/>
    <n v="90.11"/>
    <n v="90.118399999999994"/>
    <n v="6"/>
    <n v="0"/>
    <n v="6"/>
    <n v="34.700000000000003"/>
    <n v="71.8"/>
    <n v="85.67"/>
    <n v="76.27"/>
    <n v="78.718699999999998"/>
    <n v="5"/>
    <n v="2"/>
    <n v="5"/>
    <n v="26"/>
    <n v="18"/>
  </r>
  <r>
    <n v="2021"/>
    <n v="220108"/>
    <x v="0"/>
    <s v="BETH ISRAEL DEACONESS HOSPITAL-MILTON INC"/>
    <s v="199 REEDSDALE ROAD"/>
    <s v="MILTON"/>
    <s v="MA"/>
    <n v="2186"/>
    <s v="Norfolk"/>
    <n v="42.06"/>
    <n v="79.06"/>
    <n v="87.36"/>
    <n v="82.14"/>
    <n v="76.324399999999997"/>
    <n v="0"/>
    <n v="0"/>
    <n v="0"/>
    <n v="41.99"/>
    <n v="79.91"/>
    <n v="88.1"/>
    <n v="86.92"/>
    <n v="83.458399999999997"/>
    <n v="4"/>
    <n v="0"/>
    <n v="4"/>
    <n v="33.89"/>
    <n v="65.77"/>
    <n v="81"/>
    <n v="60.85"/>
    <n v="53.564"/>
    <n v="0"/>
    <n v="0"/>
    <n v="0"/>
    <n v="6.53"/>
    <n v="51.87"/>
    <n v="63.32"/>
    <n v="56.84"/>
    <n v="50.764200000000002"/>
    <n v="0"/>
    <n v="0"/>
    <n v="0"/>
    <n v="33.19"/>
    <n v="63.83"/>
    <n v="74.75"/>
    <n v="66.040000000000006"/>
    <n v="60.913600000000002"/>
    <n v="0"/>
    <n v="0"/>
    <n v="0"/>
    <n v="30.6"/>
    <n v="65.61"/>
    <n v="79.58"/>
    <n v="59.07"/>
    <n v="55.480499999999999"/>
    <n v="0"/>
    <n v="0"/>
    <n v="0"/>
    <n v="66.94"/>
    <n v="87.38"/>
    <n v="92.17"/>
    <n v="88.94"/>
    <n v="88.087800000000001"/>
    <n v="2"/>
    <n v="0"/>
    <n v="2"/>
    <n v="34.700000000000003"/>
    <n v="71.8"/>
    <n v="85.67"/>
    <n v="67.86"/>
    <n v="66.104900000000001"/>
    <n v="0"/>
    <n v="0"/>
    <n v="0"/>
    <n v="6"/>
    <n v="12"/>
  </r>
  <r>
    <n v="2021"/>
    <n v="220110"/>
    <x v="4"/>
    <s v="BRIGHAM AND WOMEN'S HOSPITAL"/>
    <s v="75 FRANCIS STREET"/>
    <s v="BOSTON"/>
    <s v="MA"/>
    <n v="2115"/>
    <s v="Suffolk"/>
    <n v="42.06"/>
    <n v="79.06"/>
    <n v="87.36"/>
    <n v="82.59"/>
    <n v="83.845500000000001"/>
    <n v="6"/>
    <n v="2"/>
    <n v="6"/>
    <n v="41.99"/>
    <n v="79.91"/>
    <n v="88.1"/>
    <n v="82.39"/>
    <n v="82.521500000000003"/>
    <n v="3"/>
    <n v="0"/>
    <n v="3"/>
    <n v="33.89"/>
    <n v="65.77"/>
    <n v="81"/>
    <n v="66.849999999999994"/>
    <n v="66.394499999999994"/>
    <n v="1"/>
    <n v="0"/>
    <n v="1"/>
    <n v="6.53"/>
    <n v="51.87"/>
    <n v="63.32"/>
    <n v="55.59"/>
    <n v="57.779299999999999"/>
    <n v="5"/>
    <n v="2"/>
    <n v="5"/>
    <n v="33.19"/>
    <n v="63.83"/>
    <n v="74.75"/>
    <n v="65.22"/>
    <n v="65.602199999999996"/>
    <n v="2"/>
    <n v="0"/>
    <n v="2"/>
    <n v="30.6"/>
    <n v="65.61"/>
    <n v="79.58"/>
    <n v="61.09"/>
    <n v="60.274700000000003"/>
    <n v="0"/>
    <n v="0"/>
    <n v="0"/>
    <n v="66.94"/>
    <n v="87.38"/>
    <n v="92.17"/>
    <n v="90.95"/>
    <n v="90.410499999999999"/>
    <n v="6"/>
    <n v="0"/>
    <n v="6"/>
    <n v="34.700000000000003"/>
    <n v="71.8"/>
    <n v="85.67"/>
    <n v="81.27"/>
    <n v="81.057900000000004"/>
    <n v="7"/>
    <n v="0"/>
    <n v="7"/>
    <n v="30"/>
    <n v="16"/>
  </r>
  <r>
    <n v="2021"/>
    <n v="220111"/>
    <x v="1"/>
    <s v="GOOD SAMARITAN MEDICAL CENTER"/>
    <s v="235 NORTH PEARL STREET"/>
    <s v="BROCKTON"/>
    <s v="MA"/>
    <n v="2301"/>
    <s v="Plymouth"/>
    <n v="42.06"/>
    <n v="79.06"/>
    <n v="87.36"/>
    <n v="75.38"/>
    <n v="75.868600000000001"/>
    <n v="0"/>
    <n v="0"/>
    <n v="0"/>
    <n v="41.99"/>
    <n v="79.91"/>
    <n v="88.1"/>
    <n v="74.849999999999994"/>
    <n v="76.3202"/>
    <n v="0"/>
    <n v="1"/>
    <n v="1"/>
    <n v="33.89"/>
    <n v="65.77"/>
    <n v="81"/>
    <n v="52.15"/>
    <n v="54.475900000000003"/>
    <n v="0"/>
    <n v="0"/>
    <n v="0"/>
    <n v="6.53"/>
    <n v="51.87"/>
    <n v="63.32"/>
    <n v="45.09"/>
    <n v="45.221299999999999"/>
    <n v="0"/>
    <n v="0"/>
    <n v="0"/>
    <n v="33.19"/>
    <n v="63.83"/>
    <n v="74.75"/>
    <n v="59.6"/>
    <n v="58.983499999999999"/>
    <n v="0"/>
    <n v="0"/>
    <n v="0"/>
    <n v="30.6"/>
    <n v="65.61"/>
    <n v="79.58"/>
    <n v="53.08"/>
    <n v="56.225099999999998"/>
    <n v="0"/>
    <n v="1"/>
    <n v="1"/>
    <n v="66.94"/>
    <n v="87.38"/>
    <n v="92.17"/>
    <n v="85.28"/>
    <n v="85.898799999999994"/>
    <n v="0"/>
    <n v="0"/>
    <n v="0"/>
    <n v="34.700000000000003"/>
    <n v="71.8"/>
    <n v="85.67"/>
    <n v="58.92"/>
    <n v="60.895800000000001"/>
    <n v="0"/>
    <n v="0"/>
    <n v="0"/>
    <n v="2"/>
    <n v="12"/>
  </r>
  <r>
    <n v="2021"/>
    <n v="220116"/>
    <x v="2"/>
    <s v="TUFTS MEDICAL CENTER"/>
    <s v="800 WASHINGTON STREET"/>
    <s v="BOSTON"/>
    <s v="MA"/>
    <n v="2111"/>
    <s v="Suffolk"/>
    <n v="42.06"/>
    <n v="79.06"/>
    <n v="87.36"/>
    <n v="83.95"/>
    <n v="82.524500000000003"/>
    <n v="4"/>
    <n v="0"/>
    <n v="4"/>
    <n v="41.99"/>
    <n v="79.91"/>
    <n v="88.1"/>
    <n v="83.82"/>
    <n v="82.5458"/>
    <n v="3"/>
    <n v="0"/>
    <n v="3"/>
    <n v="33.89"/>
    <n v="65.77"/>
    <n v="81"/>
    <n v="63.93"/>
    <n v="61.3309"/>
    <n v="0"/>
    <n v="0"/>
    <n v="0"/>
    <n v="6.53"/>
    <n v="51.87"/>
    <n v="63.32"/>
    <n v="57.44"/>
    <n v="55.911900000000003"/>
    <n v="4"/>
    <n v="0"/>
    <n v="4"/>
    <n v="33.19"/>
    <n v="63.83"/>
    <n v="74.75"/>
    <n v="64.989999999999995"/>
    <n v="68.085800000000006"/>
    <n v="4"/>
    <n v="3"/>
    <n v="4"/>
    <n v="30.6"/>
    <n v="65.61"/>
    <n v="79.58"/>
    <n v="64.260000000000005"/>
    <n v="62.023099999999999"/>
    <n v="0"/>
    <n v="0"/>
    <n v="0"/>
    <n v="66.94"/>
    <n v="87.38"/>
    <n v="92.17"/>
    <n v="91.42"/>
    <n v="89.851900000000001"/>
    <n v="5"/>
    <n v="0"/>
    <n v="5"/>
    <n v="34.700000000000003"/>
    <n v="71.8"/>
    <n v="85.67"/>
    <n v="76.5"/>
    <n v="77.676299999999998"/>
    <n v="4"/>
    <n v="1"/>
    <n v="4"/>
    <n v="24"/>
    <n v="17"/>
  </r>
  <r>
    <n v="2021"/>
    <n v="220119"/>
    <x v="5"/>
    <s v="BRIGHAM AND WOMEN'S FAULKNER HOSPITAL"/>
    <s v="1153 CENTRE STREET"/>
    <s v="BOSTON"/>
    <s v="MA"/>
    <n v="2130"/>
    <s v="Suffolk"/>
    <n v="42.06"/>
    <n v="79.06"/>
    <n v="87.36"/>
    <n v="85.3"/>
    <n v="83.331500000000005"/>
    <n v="5"/>
    <n v="0"/>
    <n v="5"/>
    <n v="41.99"/>
    <n v="79.91"/>
    <n v="88.1"/>
    <n v="84.98"/>
    <n v="82.440899999999999"/>
    <n v="3"/>
    <n v="0"/>
    <n v="3"/>
    <n v="33.89"/>
    <n v="65.77"/>
    <n v="81"/>
    <n v="70.87"/>
    <n v="71.135300000000001"/>
    <n v="4"/>
    <n v="0"/>
    <n v="4"/>
    <n v="6.53"/>
    <n v="51.87"/>
    <n v="63.32"/>
    <n v="54.18"/>
    <n v="55.832799999999999"/>
    <n v="4"/>
    <n v="1"/>
    <n v="4"/>
    <n v="33.19"/>
    <n v="63.83"/>
    <n v="74.75"/>
    <n v="63.36"/>
    <n v="63.363500000000002"/>
    <n v="0"/>
    <n v="0"/>
    <n v="0"/>
    <n v="30.6"/>
    <n v="65.61"/>
    <n v="79.58"/>
    <n v="64.25"/>
    <n v="65.559700000000007"/>
    <n v="0"/>
    <n v="0"/>
    <n v="0"/>
    <n v="66.94"/>
    <n v="87.38"/>
    <n v="92.17"/>
    <n v="89.91"/>
    <n v="89.489500000000007"/>
    <n v="4"/>
    <n v="0"/>
    <n v="4"/>
    <n v="34.700000000000003"/>
    <n v="71.8"/>
    <n v="85.67"/>
    <n v="80.23"/>
    <n v="77.626599999999996"/>
    <n v="4"/>
    <n v="0"/>
    <n v="4"/>
    <n v="24"/>
    <n v="19"/>
  </r>
  <r>
    <n v="2021"/>
    <n v="220126"/>
    <x v="1"/>
    <s v="NORWOOD HOSPITAL"/>
    <s v="800 WASHINGTON STREET"/>
    <s v="NORWOOD"/>
    <s v="MA"/>
    <n v="2062"/>
    <s v="Norfolk"/>
    <n v="42.06"/>
    <n v="79.06"/>
    <n v="87.36"/>
    <n v="79.19"/>
    <n v="80.536299999999997"/>
    <n v="2"/>
    <n v="1"/>
    <n v="2"/>
    <n v="41.99"/>
    <n v="79.91"/>
    <n v="88.1"/>
    <n v="79.260000000000005"/>
    <n v="78.546400000000006"/>
    <n v="0"/>
    <n v="0"/>
    <n v="0"/>
    <n v="33.89"/>
    <n v="65.77"/>
    <n v="81"/>
    <n v="62.22"/>
    <n v="64.625299999999996"/>
    <n v="0"/>
    <n v="1"/>
    <n v="1"/>
    <n v="6.53"/>
    <n v="51.87"/>
    <n v="63.32"/>
    <n v="48.99"/>
    <n v="48.911799999999999"/>
    <n v="0"/>
    <n v="0"/>
    <n v="0"/>
    <n v="33.19"/>
    <n v="63.83"/>
    <n v="74.75"/>
    <n v="63.22"/>
    <n v="62.467199999999998"/>
    <n v="0"/>
    <n v="0"/>
    <n v="0"/>
    <n v="30.6"/>
    <n v="65.61"/>
    <n v="79.58"/>
    <n v="59.83"/>
    <n v="62.065899999999999"/>
    <n v="0"/>
    <n v="1"/>
    <n v="1"/>
    <n v="66.94"/>
    <n v="87.38"/>
    <n v="92.17"/>
    <n v="85.63"/>
    <n v="85.334199999999996"/>
    <n v="0"/>
    <n v="0"/>
    <n v="0"/>
    <n v="34.700000000000003"/>
    <n v="71.8"/>
    <n v="85.67"/>
    <n v="58.95"/>
    <n v="62.438899999999997"/>
    <n v="0"/>
    <n v="1"/>
    <n v="1"/>
    <n v="5"/>
    <n v="14"/>
  </r>
  <r>
    <n v="2021"/>
    <n v="220135"/>
    <x v="4"/>
    <s v="FALMOUTH HOSPITAL"/>
    <s v="67 &amp; 100 TER HEUN DRIVE"/>
    <s v="FALMOUTH"/>
    <s v="MA"/>
    <n v="2540"/>
    <s v="Barnstable"/>
    <n v="42.06"/>
    <n v="79.06"/>
    <n v="87.36"/>
    <n v="80.72"/>
    <n v="80.489900000000006"/>
    <n v="2"/>
    <n v="0"/>
    <n v="2"/>
    <n v="41.99"/>
    <n v="79.91"/>
    <n v="88.1"/>
    <n v="80.400000000000006"/>
    <n v="79.453999999999994"/>
    <n v="0"/>
    <n v="0"/>
    <n v="0"/>
    <n v="33.89"/>
    <n v="65.77"/>
    <n v="81"/>
    <n v="65.150000000000006"/>
    <n v="65.534499999999994"/>
    <n v="0"/>
    <n v="0"/>
    <n v="0"/>
    <n v="6.53"/>
    <n v="51.87"/>
    <n v="63.32"/>
    <n v="53.66"/>
    <n v="53.243000000000002"/>
    <n v="2"/>
    <n v="0"/>
    <n v="2"/>
    <n v="33.19"/>
    <n v="63.83"/>
    <n v="74.75"/>
    <n v="60.72"/>
    <n v="60.195300000000003"/>
    <n v="0"/>
    <n v="0"/>
    <n v="0"/>
    <n v="30.6"/>
    <n v="65.61"/>
    <n v="79.58"/>
    <n v="65.489999999999995"/>
    <n v="64.153400000000005"/>
    <n v="0"/>
    <n v="0"/>
    <n v="0"/>
    <n v="66.94"/>
    <n v="87.38"/>
    <n v="92.17"/>
    <n v="88.25"/>
    <n v="87.772000000000006"/>
    <n v="1"/>
    <n v="0"/>
    <n v="1"/>
    <n v="34.700000000000003"/>
    <n v="71.8"/>
    <n v="85.67"/>
    <n v="75.75"/>
    <n v="76.536299999999997"/>
    <n v="4"/>
    <n v="0"/>
    <n v="4"/>
    <n v="9"/>
    <n v="17"/>
  </r>
  <r>
    <n v="2021"/>
    <n v="220163"/>
    <x v="1"/>
    <s v="UMASS MEMORIAL MEDICAL CENTER INC"/>
    <s v="55 LAKE AVENUE NORTH"/>
    <s v="WORCESTER"/>
    <s v="MA"/>
    <n v="1655"/>
    <s v="Worcester"/>
    <n v="42.06"/>
    <n v="79.06"/>
    <n v="87.36"/>
    <n v="77.2"/>
    <n v="78.054500000000004"/>
    <n v="0"/>
    <n v="0"/>
    <n v="0"/>
    <n v="41.99"/>
    <n v="79.91"/>
    <n v="88.1"/>
    <n v="78.48"/>
    <n v="78.668700000000001"/>
    <n v="0"/>
    <n v="0"/>
    <n v="0"/>
    <n v="33.89"/>
    <n v="65.77"/>
    <n v="81"/>
    <n v="58.8"/>
    <n v="60.670900000000003"/>
    <n v="0"/>
    <n v="0"/>
    <n v="0"/>
    <n v="6.53"/>
    <n v="51.87"/>
    <n v="63.32"/>
    <n v="47.28"/>
    <n v="52.254199999999997"/>
    <n v="1"/>
    <n v="3"/>
    <n v="3"/>
    <n v="33.19"/>
    <n v="63.83"/>
    <n v="74.75"/>
    <n v="62.01"/>
    <n v="62.051499999999997"/>
    <n v="0"/>
    <n v="0"/>
    <n v="0"/>
    <n v="30.6"/>
    <n v="65.61"/>
    <n v="79.58"/>
    <n v="56.91"/>
    <n v="57.820599999999999"/>
    <n v="0"/>
    <n v="0"/>
    <n v="0"/>
    <n v="66.94"/>
    <n v="87.38"/>
    <n v="92.17"/>
    <n v="85.21"/>
    <n v="86.310699999999997"/>
    <n v="0"/>
    <n v="1"/>
    <n v="1"/>
    <n v="34.700000000000003"/>
    <n v="71.8"/>
    <n v="85.67"/>
    <n v="65.61"/>
    <n v="68.680499999999995"/>
    <n v="0"/>
    <n v="1"/>
    <n v="1"/>
    <n v="5"/>
    <n v="15"/>
  </r>
  <r>
    <n v="2021"/>
    <n v="220171"/>
    <x v="4"/>
    <s v="LAHEY HOSPITAL &amp; MEDICAL CENTER, BURLINGTON"/>
    <s v="41 &amp; 45 MALL ROAD"/>
    <s v="BURLINGTON"/>
    <s v="MA"/>
    <n v="1803"/>
    <s v="Middlesex"/>
    <n v="42.06"/>
    <n v="79.06"/>
    <n v="87.36"/>
    <n v="81.97"/>
    <n v="80.572599999999994"/>
    <n v="2"/>
    <n v="0"/>
    <n v="2"/>
    <n v="41.99"/>
    <n v="79.91"/>
    <n v="88.1"/>
    <n v="82.53"/>
    <n v="81.618300000000005"/>
    <n v="2"/>
    <n v="0"/>
    <n v="2"/>
    <n v="33.89"/>
    <n v="65.77"/>
    <n v="81"/>
    <n v="64.52"/>
    <n v="64.970200000000006"/>
    <n v="0"/>
    <n v="0"/>
    <n v="0"/>
    <n v="6.53"/>
    <n v="51.87"/>
    <n v="63.32"/>
    <n v="54.97"/>
    <n v="54.237000000000002"/>
    <n v="2"/>
    <n v="0"/>
    <n v="2"/>
    <n v="33.19"/>
    <n v="63.83"/>
    <n v="74.75"/>
    <n v="63.81"/>
    <n v="63.747199999999999"/>
    <n v="0"/>
    <n v="0"/>
    <n v="0"/>
    <n v="30.6"/>
    <n v="65.61"/>
    <n v="79.58"/>
    <n v="58.65"/>
    <n v="59.287300000000002"/>
    <n v="0"/>
    <n v="0"/>
    <n v="0"/>
    <n v="66.94"/>
    <n v="87.38"/>
    <n v="92.17"/>
    <n v="88.83"/>
    <n v="87.965199999999996"/>
    <n v="2"/>
    <n v="0"/>
    <n v="2"/>
    <n v="34.700000000000003"/>
    <n v="71.8"/>
    <n v="85.67"/>
    <n v="76.819999999999993"/>
    <n v="73.953199999999995"/>
    <n v="2"/>
    <n v="0"/>
    <n v="2"/>
    <n v="10"/>
    <n v="16"/>
  </r>
  <r>
    <n v="2021"/>
    <n v="220175"/>
    <x v="2"/>
    <s v="METROWEST MEDICAL CENTER"/>
    <s v="115 LINCOLN STREET"/>
    <s v="FRAMINGHAM"/>
    <s v="MA"/>
    <n v="1701"/>
    <s v="Middlesex"/>
    <n v="42.06"/>
    <n v="79.06"/>
    <n v="87.36"/>
    <n v="79.87"/>
    <n v="77.622799999999998"/>
    <n v="0"/>
    <n v="0"/>
    <n v="0"/>
    <n v="41.99"/>
    <n v="79.91"/>
    <n v="88.1"/>
    <n v="79.63"/>
    <n v="74.748199999999997"/>
    <n v="0"/>
    <n v="0"/>
    <n v="0"/>
    <n v="33.89"/>
    <n v="65.77"/>
    <n v="81"/>
    <n v="68.42"/>
    <n v="66.055099999999996"/>
    <n v="1"/>
    <n v="0"/>
    <n v="1"/>
    <n v="6.53"/>
    <n v="51.87"/>
    <n v="63.32"/>
    <n v="48.86"/>
    <n v="46.020600000000002"/>
    <n v="0"/>
    <n v="0"/>
    <n v="0"/>
    <n v="33.19"/>
    <n v="63.83"/>
    <n v="74.75"/>
    <n v="63.56"/>
    <n v="62.439799999999998"/>
    <n v="0"/>
    <n v="0"/>
    <n v="0"/>
    <n v="30.6"/>
    <n v="65.61"/>
    <n v="79.58"/>
    <n v="59.92"/>
    <n v="58.920900000000003"/>
    <n v="0"/>
    <n v="0"/>
    <n v="0"/>
    <n v="66.94"/>
    <n v="87.38"/>
    <n v="92.17"/>
    <n v="90.17"/>
    <n v="85.1721"/>
    <n v="0"/>
    <n v="0"/>
    <n v="0"/>
    <n v="34.700000000000003"/>
    <n v="71.8"/>
    <n v="85.67"/>
    <n v="68.930000000000007"/>
    <n v="67.284300000000002"/>
    <n v="0"/>
    <n v="0"/>
    <n v="0"/>
    <n v="1"/>
    <n v="16"/>
  </r>
  <r>
    <n v="2021"/>
    <n v="220176"/>
    <x v="0"/>
    <s v="ST VINCENT HOSPITAL"/>
    <s v="123 SUMMER STREET"/>
    <s v="WORCESTER"/>
    <s v="MA"/>
    <n v="1608"/>
    <s v="Worcester"/>
    <n v="42.06"/>
    <n v="79.06"/>
    <n v="87.36"/>
    <n v="77.34"/>
    <n v="77.817300000000003"/>
    <n v="0"/>
    <n v="0"/>
    <n v="0"/>
    <n v="41.99"/>
    <n v="79.91"/>
    <n v="88.1"/>
    <n v="76.97"/>
    <n v="77.326800000000006"/>
    <n v="0"/>
    <n v="0"/>
    <n v="0"/>
    <n v="33.89"/>
    <n v="65.77"/>
    <n v="81"/>
    <n v="64.489999999999995"/>
    <n v="64.433099999999996"/>
    <n v="0"/>
    <n v="0"/>
    <n v="0"/>
    <n v="6.53"/>
    <n v="51.87"/>
    <n v="63.32"/>
    <n v="49.01"/>
    <n v="49.313200000000002"/>
    <n v="0"/>
    <n v="0"/>
    <n v="0"/>
    <n v="33.19"/>
    <n v="63.83"/>
    <n v="74.75"/>
    <n v="61.54"/>
    <n v="65.473500000000001"/>
    <n v="2"/>
    <n v="2"/>
    <n v="2"/>
    <n v="30.6"/>
    <n v="65.61"/>
    <n v="79.58"/>
    <n v="56.22"/>
    <n v="56.937199999999997"/>
    <n v="0"/>
    <n v="0"/>
    <n v="0"/>
    <n v="66.94"/>
    <n v="87.38"/>
    <n v="92.17"/>
    <n v="89.94"/>
    <n v="88.333799999999997"/>
    <n v="2"/>
    <n v="0"/>
    <n v="2"/>
    <n v="34.700000000000003"/>
    <n v="71.8"/>
    <n v="85.67"/>
    <n v="67.83"/>
    <n v="69.636300000000006"/>
    <n v="0"/>
    <n v="1"/>
    <n v="1"/>
    <n v="5"/>
    <n v="15"/>
  </r>
  <r>
    <n v="2021"/>
    <n v="230002"/>
    <x v="2"/>
    <s v="ST MARY MERCY HOSPITAL"/>
    <s v="36475 FIVE MILE ROAD"/>
    <s v="LIVONIA"/>
    <s v="MI"/>
    <n v="48154"/>
    <s v="Wayne"/>
    <n v="42.06"/>
    <n v="79.06"/>
    <n v="87.36"/>
    <n v="78.95"/>
    <n v="81.909800000000004"/>
    <n v="4"/>
    <n v="3"/>
    <n v="4"/>
    <n v="41.99"/>
    <n v="79.91"/>
    <n v="88.1"/>
    <n v="76.760000000000005"/>
    <n v="78.194000000000003"/>
    <n v="0"/>
    <n v="1"/>
    <n v="1"/>
    <n v="33.89"/>
    <n v="65.77"/>
    <n v="81"/>
    <n v="67.489999999999995"/>
    <n v="71.825100000000006"/>
    <n v="4"/>
    <n v="3"/>
    <n v="4"/>
    <n v="6.53"/>
    <n v="51.87"/>
    <n v="63.32"/>
    <n v="48.75"/>
    <n v="50.474800000000002"/>
    <n v="0"/>
    <n v="1"/>
    <n v="1"/>
    <n v="33.19"/>
    <n v="63.83"/>
    <n v="74.75"/>
    <n v="58.22"/>
    <n v="60.616500000000002"/>
    <n v="0"/>
    <n v="1"/>
    <n v="1"/>
    <n v="30.6"/>
    <n v="65.61"/>
    <n v="79.58"/>
    <n v="63.32"/>
    <n v="62.738199999999999"/>
    <n v="0"/>
    <n v="0"/>
    <n v="0"/>
    <n v="66.94"/>
    <n v="87.38"/>
    <n v="92.17"/>
    <n v="84.91"/>
    <n v="87.971800000000002"/>
    <n v="2"/>
    <n v="4"/>
    <n v="4"/>
    <n v="34.700000000000003"/>
    <n v="71.8"/>
    <n v="85.67"/>
    <n v="70.67"/>
    <n v="74.514600000000002"/>
    <n v="2"/>
    <n v="2"/>
    <n v="2"/>
    <n v="17"/>
    <n v="17"/>
  </r>
  <r>
    <n v="2021"/>
    <n v="230003"/>
    <x v="4"/>
    <s v="SPECTRUM HEALTH ZEELAND COMMUNITY HOSPITAL"/>
    <s v="8333 FELCH ST"/>
    <s v="ZEELAND"/>
    <s v="MI"/>
    <n v="49464"/>
    <s v="Ottawa"/>
    <n v="42.06"/>
    <n v="79.06"/>
    <n v="87.36"/>
    <n v="85.61"/>
    <n v="83.678799999999995"/>
    <n v="6"/>
    <n v="0"/>
    <n v="6"/>
    <n v="41.99"/>
    <n v="79.91"/>
    <n v="88.1"/>
    <n v="85.88"/>
    <n v="83.904799999999994"/>
    <n v="5"/>
    <n v="0"/>
    <n v="5"/>
    <n v="33.89"/>
    <n v="65.77"/>
    <n v="81"/>
    <n v="72.23"/>
    <n v="72.871200000000002"/>
    <n v="5"/>
    <n v="0"/>
    <n v="5"/>
    <n v="6.53"/>
    <n v="51.87"/>
    <n v="63.32"/>
    <n v="62.08"/>
    <n v="57.908799999999999"/>
    <n v="5"/>
    <n v="0"/>
    <n v="5"/>
    <n v="33.19"/>
    <n v="63.83"/>
    <n v="74.75"/>
    <n v="65.95"/>
    <n v="65.624499999999998"/>
    <n v="2"/>
    <n v="0"/>
    <n v="2"/>
    <n v="30.6"/>
    <n v="65.61"/>
    <n v="79.58"/>
    <n v="72.709999999999994"/>
    <n v="70.095100000000002"/>
    <n v="3"/>
    <n v="0"/>
    <n v="3"/>
    <n v="66.94"/>
    <n v="87.38"/>
    <n v="92.17"/>
    <n v="95.18"/>
    <n v="90.179100000000005"/>
    <n v="6"/>
    <n v="0"/>
    <n v="6"/>
    <n v="34.700000000000003"/>
    <n v="71.8"/>
    <n v="85.67"/>
    <n v="84"/>
    <n v="80.947000000000003"/>
    <n v="6"/>
    <n v="0"/>
    <n v="6"/>
    <n v="38"/>
    <n v="20"/>
  </r>
  <r>
    <n v="2021"/>
    <n v="230005"/>
    <x v="4"/>
    <s v="PROMEDICA BIXBY HOSPITAL"/>
    <s v="818 RIVERSIDE AVENUE"/>
    <s v="ADRIAN"/>
    <s v="MI"/>
    <n v="49221"/>
    <s v="Lenawee"/>
    <n v="42.06"/>
    <n v="79.06"/>
    <n v="87.36"/>
    <n v="75.7"/>
    <n v="80.724299999999999"/>
    <n v="2"/>
    <n v="4"/>
    <n v="4"/>
    <n v="41.99"/>
    <n v="79.91"/>
    <n v="88.1"/>
    <n v="79.260000000000005"/>
    <n v="82.226900000000001"/>
    <n v="3"/>
    <n v="3"/>
    <n v="3"/>
    <n v="33.89"/>
    <n v="65.77"/>
    <n v="81"/>
    <n v="63.42"/>
    <n v="70.275899999999993"/>
    <n v="3"/>
    <n v="3"/>
    <n v="3"/>
    <n v="6.53"/>
    <n v="51.87"/>
    <n v="63.32"/>
    <n v="45.57"/>
    <n v="50.009599999999999"/>
    <n v="0"/>
    <n v="2"/>
    <n v="2"/>
    <n v="33.19"/>
    <n v="63.83"/>
    <n v="74.75"/>
    <n v="62.52"/>
    <n v="62.2898"/>
    <n v="0"/>
    <n v="0"/>
    <n v="0"/>
    <n v="30.6"/>
    <n v="65.61"/>
    <n v="79.58"/>
    <n v="64.69"/>
    <n v="67.016800000000003"/>
    <n v="1"/>
    <n v="1"/>
    <n v="1"/>
    <n v="66.94"/>
    <n v="87.38"/>
    <n v="92.17"/>
    <n v="86.42"/>
    <n v="89.496700000000004"/>
    <n v="4"/>
    <n v="5"/>
    <n v="5"/>
    <n v="34.700000000000003"/>
    <n v="71.8"/>
    <n v="85.67"/>
    <n v="60.57"/>
    <n v="63.317399999999999"/>
    <n v="0"/>
    <n v="1"/>
    <n v="1"/>
    <n v="19"/>
    <n v="15"/>
  </r>
  <r>
    <n v="2021"/>
    <n v="230015"/>
    <x v="2"/>
    <s v="THREE RIVERS HEALTH"/>
    <s v="701 S HEALTH PARKWAY"/>
    <s v="THREE RIVERS"/>
    <s v="MI"/>
    <n v="49093"/>
    <s v="Saint Joseph"/>
    <n v="42.06"/>
    <n v="79.06"/>
    <n v="87.36"/>
    <n v="79.040000000000006"/>
    <n v="81.179199999999994"/>
    <n v="3"/>
    <n v="2"/>
    <n v="3"/>
    <n v="41.99"/>
    <n v="79.91"/>
    <n v="88.1"/>
    <n v="82.59"/>
    <n v="81.782600000000002"/>
    <n v="3"/>
    <n v="0"/>
    <n v="3"/>
    <n v="33.89"/>
    <n v="65.77"/>
    <n v="81"/>
    <n v="79.430000000000007"/>
    <n v="71.213999999999999"/>
    <n v="4"/>
    <n v="0"/>
    <n v="4"/>
    <n v="6.53"/>
    <n v="51.87"/>
    <n v="63.32"/>
    <n v="57.61"/>
    <n v="52.869100000000003"/>
    <n v="1"/>
    <n v="0"/>
    <n v="1"/>
    <n v="33.19"/>
    <n v="63.83"/>
    <n v="74.75"/>
    <n v="70.290000000000006"/>
    <n v="60.781500000000001"/>
    <n v="0"/>
    <n v="0"/>
    <n v="0"/>
    <n v="30.6"/>
    <n v="65.61"/>
    <n v="79.58"/>
    <n v="65.37"/>
    <n v="67.796999999999997"/>
    <n v="2"/>
    <n v="1"/>
    <n v="2"/>
    <n v="66.94"/>
    <n v="87.38"/>
    <n v="92.17"/>
    <n v="93.77"/>
    <n v="93.886499999999998"/>
    <n v="10"/>
    <n v="9"/>
    <n v="10"/>
    <n v="34.700000000000003"/>
    <n v="71.8"/>
    <n v="85.67"/>
    <n v="73.47"/>
    <n v="71.275599999999997"/>
    <n v="0"/>
    <n v="0"/>
    <n v="0"/>
    <n v="23"/>
    <n v="18"/>
  </r>
  <r>
    <n v="2021"/>
    <n v="230017"/>
    <x v="4"/>
    <s v="BRONSON METHODIST HOSPITAL"/>
    <s v="601 JOHN STREET"/>
    <s v="KALAMAZOO"/>
    <s v="MI"/>
    <n v="49007"/>
    <s v="Kalamazoo"/>
    <n v="42.06"/>
    <n v="79.06"/>
    <n v="87.36"/>
    <n v="81.56"/>
    <n v="82.647999999999996"/>
    <n v="4"/>
    <n v="1"/>
    <n v="4"/>
    <n v="41.99"/>
    <n v="79.91"/>
    <n v="88.1"/>
    <n v="78.58"/>
    <n v="83.446299999999994"/>
    <n v="4"/>
    <n v="5"/>
    <n v="5"/>
    <n v="33.89"/>
    <n v="65.77"/>
    <n v="81"/>
    <n v="68.709999999999994"/>
    <n v="69.252300000000005"/>
    <n v="3"/>
    <n v="0"/>
    <n v="3"/>
    <n v="6.53"/>
    <n v="51.87"/>
    <n v="63.32"/>
    <n v="54.44"/>
    <n v="56.721899999999998"/>
    <n v="4"/>
    <n v="2"/>
    <n v="4"/>
    <n v="33.19"/>
    <n v="63.83"/>
    <n v="74.75"/>
    <n v="62.25"/>
    <n v="65.618200000000002"/>
    <n v="2"/>
    <n v="2"/>
    <n v="2"/>
    <n v="30.6"/>
    <n v="65.61"/>
    <n v="79.58"/>
    <n v="66.33"/>
    <n v="66.205100000000002"/>
    <n v="1"/>
    <n v="0"/>
    <n v="1"/>
    <n v="66.94"/>
    <n v="87.38"/>
    <n v="92.17"/>
    <n v="90.42"/>
    <n v="90.378399999999999"/>
    <n v="6"/>
    <n v="0"/>
    <n v="6"/>
    <n v="34.700000000000003"/>
    <n v="71.8"/>
    <n v="85.67"/>
    <n v="81.05"/>
    <n v="79.918499999999995"/>
    <n v="6"/>
    <n v="0"/>
    <n v="6"/>
    <n v="31"/>
    <n v="20"/>
  </r>
  <r>
    <n v="2021"/>
    <n v="230019"/>
    <x v="4"/>
    <s v="ASCENSION PROVIDENCE HOSPITAL"/>
    <s v="16001 W NINE MILE RD"/>
    <s v="SOUTHFIELD"/>
    <s v="MI"/>
    <n v="48075"/>
    <s v="Oakland"/>
    <n v="42.06"/>
    <n v="79.06"/>
    <n v="87.36"/>
    <n v="80.09"/>
    <n v="78.334199999999996"/>
    <n v="0"/>
    <n v="0"/>
    <n v="0"/>
    <n v="41.99"/>
    <n v="79.91"/>
    <n v="88.1"/>
    <n v="77.37"/>
    <n v="77.025599999999997"/>
    <n v="0"/>
    <n v="0"/>
    <n v="0"/>
    <n v="33.89"/>
    <n v="65.77"/>
    <n v="81"/>
    <n v="67.27"/>
    <n v="66.686499999999995"/>
    <n v="1"/>
    <n v="0"/>
    <n v="1"/>
    <n v="6.53"/>
    <n v="51.87"/>
    <n v="63.32"/>
    <n v="51.58"/>
    <n v="50.865400000000001"/>
    <n v="0"/>
    <n v="0"/>
    <n v="0"/>
    <n v="33.19"/>
    <n v="63.83"/>
    <n v="74.75"/>
    <n v="62.74"/>
    <n v="60.8264"/>
    <n v="0"/>
    <n v="0"/>
    <n v="0"/>
    <n v="30.6"/>
    <n v="65.61"/>
    <n v="79.58"/>
    <n v="61.43"/>
    <n v="58.726100000000002"/>
    <n v="0"/>
    <n v="0"/>
    <n v="0"/>
    <n v="66.94"/>
    <n v="87.38"/>
    <n v="92.17"/>
    <n v="85.9"/>
    <n v="85.683499999999995"/>
    <n v="0"/>
    <n v="0"/>
    <n v="0"/>
    <n v="34.700000000000003"/>
    <n v="71.8"/>
    <n v="85.67"/>
    <n v="73.34"/>
    <n v="69.794899999999998"/>
    <n v="0"/>
    <n v="0"/>
    <n v="0"/>
    <n v="1"/>
    <n v="16"/>
  </r>
  <r>
    <n v="2021"/>
    <n v="230020"/>
    <x v="2"/>
    <s v="BEAUMONT HOSPITAL - DEARBORN"/>
    <s v="18101 OAKWOOD BLVD"/>
    <s v="DEARBORN"/>
    <s v="MI"/>
    <n v="48124"/>
    <s v="Wayne"/>
    <n v="42.06"/>
    <n v="79.06"/>
    <n v="87.36"/>
    <n v="82.35"/>
    <n v="79.826800000000006"/>
    <n v="1"/>
    <n v="0"/>
    <n v="1"/>
    <n v="41.99"/>
    <n v="79.91"/>
    <n v="88.1"/>
    <n v="78.13"/>
    <n v="76.305099999999996"/>
    <n v="0"/>
    <n v="0"/>
    <n v="0"/>
    <n v="33.89"/>
    <n v="65.77"/>
    <n v="81"/>
    <n v="69.459999999999994"/>
    <n v="66.963899999999995"/>
    <n v="1"/>
    <n v="0"/>
    <n v="1"/>
    <n v="6.53"/>
    <n v="51.87"/>
    <n v="63.32"/>
    <n v="53.92"/>
    <n v="48.761200000000002"/>
    <n v="0"/>
    <n v="0"/>
    <n v="0"/>
    <n v="33.19"/>
    <n v="63.83"/>
    <n v="74.75"/>
    <n v="64.52"/>
    <n v="63.192900000000002"/>
    <n v="0"/>
    <n v="0"/>
    <n v="0"/>
    <n v="30.6"/>
    <n v="65.61"/>
    <n v="79.58"/>
    <n v="63.02"/>
    <n v="59.088799999999999"/>
    <n v="0"/>
    <n v="0"/>
    <n v="0"/>
    <n v="66.94"/>
    <n v="87.38"/>
    <n v="92.17"/>
    <n v="87.56"/>
    <n v="84.967500000000001"/>
    <n v="0"/>
    <n v="0"/>
    <n v="0"/>
    <n v="34.700000000000003"/>
    <n v="71.8"/>
    <n v="85.67"/>
    <n v="69.959999999999994"/>
    <n v="67.426699999999997"/>
    <n v="0"/>
    <n v="0"/>
    <n v="0"/>
    <n v="2"/>
    <n v="16"/>
  </r>
  <r>
    <n v="2021"/>
    <n v="230021"/>
    <x v="4"/>
    <s v="LAKELAND HOSPITAL, ST JOSEPH"/>
    <s v="1234 NAPIER AVENUE"/>
    <s v="ST JOSEPH"/>
    <s v="MI"/>
    <n v="49085"/>
    <s v="Berrien"/>
    <n v="42.06"/>
    <n v="79.06"/>
    <n v="87.36"/>
    <n v="78.72"/>
    <n v="78.918700000000001"/>
    <n v="0"/>
    <n v="0"/>
    <n v="0"/>
    <n v="41.99"/>
    <n v="79.91"/>
    <n v="88.1"/>
    <n v="80.97"/>
    <n v="78.526300000000006"/>
    <n v="0"/>
    <n v="0"/>
    <n v="0"/>
    <n v="33.89"/>
    <n v="65.77"/>
    <n v="81"/>
    <n v="66.59"/>
    <n v="66.444400000000002"/>
    <n v="1"/>
    <n v="0"/>
    <n v="1"/>
    <n v="6.53"/>
    <n v="51.87"/>
    <n v="63.32"/>
    <n v="54.58"/>
    <n v="53.997399999999999"/>
    <n v="2"/>
    <n v="0"/>
    <n v="2"/>
    <n v="33.19"/>
    <n v="63.83"/>
    <n v="74.75"/>
    <n v="64.709999999999994"/>
    <n v="62.930500000000002"/>
    <n v="0"/>
    <n v="0"/>
    <n v="0"/>
    <n v="30.6"/>
    <n v="65.61"/>
    <n v="79.58"/>
    <n v="63.92"/>
    <n v="66.749099999999999"/>
    <n v="1"/>
    <n v="1"/>
    <n v="1"/>
    <n v="66.94"/>
    <n v="87.38"/>
    <n v="92.17"/>
    <n v="87.75"/>
    <n v="87.350099999999998"/>
    <n v="0"/>
    <n v="0"/>
    <n v="0"/>
    <n v="34.700000000000003"/>
    <n v="71.8"/>
    <n v="85.67"/>
    <n v="74.099999999999994"/>
    <n v="71.799599999999998"/>
    <n v="0"/>
    <n v="0"/>
    <n v="0"/>
    <n v="4"/>
    <n v="19"/>
  </r>
  <r>
    <n v="2021"/>
    <n v="230022"/>
    <x v="2"/>
    <s v="PROMEDICA COLDWATER REGIONAL HOSPITAL"/>
    <s v="274 E CHICAGO ST"/>
    <s v="COLDWATER"/>
    <s v="MI"/>
    <n v="49036"/>
    <s v="Branch"/>
    <n v="42.06"/>
    <n v="79.06"/>
    <n v="87.36"/>
    <n v="77.28"/>
    <n v="74.856899999999996"/>
    <n v="0"/>
    <n v="0"/>
    <n v="0"/>
    <n v="41.99"/>
    <n v="79.91"/>
    <n v="88.1"/>
    <n v="78.39"/>
    <n v="77.486900000000006"/>
    <n v="0"/>
    <n v="0"/>
    <n v="0"/>
    <n v="33.89"/>
    <n v="65.77"/>
    <n v="81"/>
    <n v="66.81"/>
    <n v="64.301000000000002"/>
    <n v="0"/>
    <n v="0"/>
    <n v="0"/>
    <n v="6.53"/>
    <n v="51.87"/>
    <n v="63.32"/>
    <n v="53.41"/>
    <n v="45.300699999999999"/>
    <n v="0"/>
    <n v="0"/>
    <n v="0"/>
    <n v="33.19"/>
    <n v="63.83"/>
    <n v="74.75"/>
    <n v="64.599999999999994"/>
    <n v="57.091799999999999"/>
    <n v="0"/>
    <n v="0"/>
    <n v="0"/>
    <n v="30.6"/>
    <n v="65.61"/>
    <n v="79.58"/>
    <n v="64.900000000000006"/>
    <n v="65.387699999999995"/>
    <n v="0"/>
    <n v="0"/>
    <n v="0"/>
    <n v="66.94"/>
    <n v="87.38"/>
    <n v="92.17"/>
    <n v="90.2"/>
    <n v="87.029899999999998"/>
    <n v="0"/>
    <n v="0"/>
    <n v="0"/>
    <n v="34.700000000000003"/>
    <n v="71.8"/>
    <n v="85.67"/>
    <n v="66.14"/>
    <n v="55.906999999999996"/>
    <n v="0"/>
    <n v="0"/>
    <n v="0"/>
    <n v="0"/>
    <n v="11"/>
  </r>
  <r>
    <n v="2021"/>
    <n v="230024"/>
    <x v="1"/>
    <s v="SINAI-GRACE HOSPITAL"/>
    <s v="6071 W OUTER DRIVE"/>
    <s v="DETROIT"/>
    <s v="MI"/>
    <n v="48235"/>
    <s v="Wayne"/>
    <n v="42.06"/>
    <n v="79.06"/>
    <n v="87.36"/>
    <n v="71.75"/>
    <n v="71.010099999999994"/>
    <n v="0"/>
    <n v="0"/>
    <n v="0"/>
    <n v="41.99"/>
    <n v="79.91"/>
    <n v="88.1"/>
    <n v="74.14"/>
    <n v="73.650499999999994"/>
    <n v="0"/>
    <n v="0"/>
    <n v="0"/>
    <n v="33.89"/>
    <n v="65.77"/>
    <n v="81"/>
    <n v="55.8"/>
    <n v="60.995899999999999"/>
    <n v="0"/>
    <n v="2"/>
    <n v="2"/>
    <n v="6.53"/>
    <n v="51.87"/>
    <n v="63.32"/>
    <n v="38.58"/>
    <n v="39.876399999999997"/>
    <n v="0"/>
    <n v="0"/>
    <n v="0"/>
    <n v="33.19"/>
    <n v="63.83"/>
    <n v="74.75"/>
    <n v="59.18"/>
    <n v="58.748699999999999"/>
    <n v="0"/>
    <n v="0"/>
    <n v="0"/>
    <n v="30.6"/>
    <n v="65.61"/>
    <n v="79.58"/>
    <n v="59.31"/>
    <n v="58.389099999999999"/>
    <n v="0"/>
    <n v="0"/>
    <n v="0"/>
    <n v="66.94"/>
    <n v="87.38"/>
    <n v="92.17"/>
    <n v="81.540000000000006"/>
    <n v="78.803899999999999"/>
    <n v="0"/>
    <n v="0"/>
    <n v="0"/>
    <n v="34.700000000000003"/>
    <n v="71.8"/>
    <n v="85.67"/>
    <n v="52.23"/>
    <n v="52.230400000000003"/>
    <n v="0"/>
    <n v="0"/>
    <n v="0"/>
    <n v="2"/>
    <n v="9"/>
  </r>
  <r>
    <n v="2021"/>
    <n v="230029"/>
    <x v="2"/>
    <s v="ST JOSEPH MERCY OAKLAND"/>
    <s v="44405 WOODWARD AVE"/>
    <s v="PONTIAC"/>
    <s v="MI"/>
    <n v="48341"/>
    <s v="Oakland"/>
    <n v="42.06"/>
    <n v="79.06"/>
    <n v="87.36"/>
    <n v="78.5"/>
    <n v="79.796099999999996"/>
    <n v="1"/>
    <n v="1"/>
    <n v="1"/>
    <n v="41.99"/>
    <n v="79.91"/>
    <n v="88.1"/>
    <n v="75.67"/>
    <n v="76.212999999999994"/>
    <n v="0"/>
    <n v="0"/>
    <n v="0"/>
    <n v="33.89"/>
    <n v="65.77"/>
    <n v="81"/>
    <n v="55.64"/>
    <n v="60.371699999999997"/>
    <n v="0"/>
    <n v="1"/>
    <n v="1"/>
    <n v="6.53"/>
    <n v="51.87"/>
    <n v="63.32"/>
    <n v="49.67"/>
    <n v="50.891500000000001"/>
    <n v="0"/>
    <n v="0"/>
    <n v="0"/>
    <n v="33.19"/>
    <n v="63.83"/>
    <n v="74.75"/>
    <n v="57.88"/>
    <n v="59.719200000000001"/>
    <n v="0"/>
    <n v="1"/>
    <n v="1"/>
    <n v="30.6"/>
    <n v="65.61"/>
    <n v="79.58"/>
    <n v="61.21"/>
    <n v="64.637200000000007"/>
    <n v="0"/>
    <n v="1"/>
    <n v="1"/>
    <n v="66.94"/>
    <n v="87.38"/>
    <n v="92.17"/>
    <n v="87.19"/>
    <n v="87.807699999999997"/>
    <n v="1"/>
    <n v="1"/>
    <n v="1"/>
    <n v="34.700000000000003"/>
    <n v="71.8"/>
    <n v="85.67"/>
    <n v="72.84"/>
    <n v="73.924300000000002"/>
    <n v="2"/>
    <n v="0"/>
    <n v="2"/>
    <n v="7"/>
    <n v="16"/>
  </r>
  <r>
    <n v="2021"/>
    <n v="230030"/>
    <x v="2"/>
    <s v="MIDMICHIGAN MEDICAL CENTER-GRATIOT"/>
    <s v="300 E WARWICK DR"/>
    <s v="ALMA"/>
    <s v="MI"/>
    <n v="48801"/>
    <s v="Gratiot"/>
    <n v="42.06"/>
    <n v="79.06"/>
    <n v="87.36"/>
    <n v="82.42"/>
    <n v="81.706800000000001"/>
    <n v="3"/>
    <n v="0"/>
    <n v="3"/>
    <n v="41.99"/>
    <n v="79.91"/>
    <n v="88.1"/>
    <n v="79.86"/>
    <n v="76.369600000000005"/>
    <n v="0"/>
    <n v="0"/>
    <n v="0"/>
    <n v="33.89"/>
    <n v="65.77"/>
    <n v="81"/>
    <n v="69.61"/>
    <n v="74.281499999999994"/>
    <n v="6"/>
    <n v="4"/>
    <n v="6"/>
    <n v="6.53"/>
    <n v="51.87"/>
    <n v="63.32"/>
    <n v="56.02"/>
    <n v="57.321599999999997"/>
    <n v="5"/>
    <n v="1"/>
    <n v="5"/>
    <n v="33.19"/>
    <n v="63.83"/>
    <n v="74.75"/>
    <n v="64.430000000000007"/>
    <n v="68.762"/>
    <n v="5"/>
    <n v="4"/>
    <n v="5"/>
    <n v="30.6"/>
    <n v="65.61"/>
    <n v="79.58"/>
    <n v="69.849999999999994"/>
    <n v="65.336299999999994"/>
    <n v="0"/>
    <n v="0"/>
    <n v="0"/>
    <n v="66.94"/>
    <n v="87.38"/>
    <n v="92.17"/>
    <n v="91.78"/>
    <n v="92.093800000000002"/>
    <n v="9"/>
    <n v="8"/>
    <n v="9"/>
    <n v="34.700000000000003"/>
    <n v="71.8"/>
    <n v="85.67"/>
    <n v="79.290000000000006"/>
    <n v="76.344399999999993"/>
    <n v="3"/>
    <n v="0"/>
    <n v="3"/>
    <n v="31"/>
    <n v="18"/>
  </r>
  <r>
    <n v="2021"/>
    <n v="230031"/>
    <x v="3"/>
    <s v="LAKE HURON MEDICAL CENTER"/>
    <s v="2601 ELECTRIC AVENUE"/>
    <s v="PORT HURON"/>
    <s v="MI"/>
    <n v="48060"/>
    <s v="Saint Clair"/>
    <n v="42.06"/>
    <n v="79.06"/>
    <n v="87.36"/>
    <n v="78.180000000000007"/>
    <n v="78.863900000000001"/>
    <n v="0"/>
    <n v="0"/>
    <n v="0"/>
    <n v="41.99"/>
    <n v="79.91"/>
    <n v="88.1"/>
    <n v="75.239999999999995"/>
    <n v="76.217500000000001"/>
    <n v="0"/>
    <n v="0"/>
    <n v="0"/>
    <n v="33.89"/>
    <n v="65.77"/>
    <n v="81"/>
    <n v="72.989999999999995"/>
    <n v="70.314800000000005"/>
    <n v="3"/>
    <n v="0"/>
    <n v="3"/>
    <n v="6.53"/>
    <n v="51.87"/>
    <n v="63.32"/>
    <n v="50.47"/>
    <n v="52.253599999999999"/>
    <n v="1"/>
    <n v="1"/>
    <n v="1"/>
    <n v="33.19"/>
    <n v="63.83"/>
    <n v="74.75"/>
    <n v="56.73"/>
    <n v="66.172799999999995"/>
    <n v="2"/>
    <n v="5"/>
    <n v="5"/>
    <n v="30.6"/>
    <n v="65.61"/>
    <n v="79.58"/>
    <n v="68.680000000000007"/>
    <n v="66.1815"/>
    <n v="1"/>
    <n v="0"/>
    <n v="1"/>
    <n v="66.94"/>
    <n v="87.38"/>
    <n v="92.17"/>
    <n v="87.11"/>
    <n v="86.959800000000001"/>
    <n v="0"/>
    <n v="0"/>
    <n v="0"/>
    <n v="34.700000000000003"/>
    <n v="71.8"/>
    <n v="85.67"/>
    <n v="73.5"/>
    <n v="76.855900000000005"/>
    <n v="4"/>
    <n v="2"/>
    <n v="4"/>
    <n v="14"/>
    <n v="18"/>
  </r>
  <r>
    <n v="2021"/>
    <n v="230035"/>
    <x v="4"/>
    <s v="SPECTRUM HEALTH UNITED HOSPITAL"/>
    <s v="615 S BOWER STREET"/>
    <s v="GREENVILLE"/>
    <s v="MI"/>
    <n v="48838"/>
    <s v="Montcalm"/>
    <n v="42.06"/>
    <n v="79.06"/>
    <n v="87.36"/>
    <n v="82.09"/>
    <n v="81.229699999999994"/>
    <n v="3"/>
    <n v="0"/>
    <n v="3"/>
    <n v="41.99"/>
    <n v="79.91"/>
    <n v="88.1"/>
    <n v="81.99"/>
    <n v="83.745099999999994"/>
    <n v="5"/>
    <n v="2"/>
    <n v="5"/>
    <n v="33.89"/>
    <n v="65.77"/>
    <n v="81"/>
    <n v="71.52"/>
    <n v="69.569299999999998"/>
    <n v="3"/>
    <n v="0"/>
    <n v="3"/>
    <n v="6.53"/>
    <n v="51.87"/>
    <n v="63.32"/>
    <n v="58.83"/>
    <n v="57.420699999999997"/>
    <n v="5"/>
    <n v="0"/>
    <n v="5"/>
    <n v="33.19"/>
    <n v="63.83"/>
    <n v="74.75"/>
    <n v="63.85"/>
    <n v="67.4666"/>
    <n v="3"/>
    <n v="3"/>
    <n v="3"/>
    <n v="30.6"/>
    <n v="65.61"/>
    <n v="79.58"/>
    <n v="68.73"/>
    <n v="68.898499999999999"/>
    <n v="3"/>
    <n v="0"/>
    <n v="3"/>
    <n v="66.94"/>
    <n v="87.38"/>
    <n v="92.17"/>
    <n v="92.13"/>
    <n v="89.301299999999998"/>
    <n v="4"/>
    <n v="0"/>
    <n v="4"/>
    <n v="34.700000000000003"/>
    <n v="71.8"/>
    <n v="85.67"/>
    <n v="78.64"/>
    <n v="75.694500000000005"/>
    <n v="3"/>
    <n v="0"/>
    <n v="3"/>
    <n v="29"/>
    <n v="20"/>
  </r>
  <r>
    <n v="2021"/>
    <n v="230036"/>
    <x v="2"/>
    <s v="MIDMICHIGAN MEDICAL CENTER - ALPENA"/>
    <s v="1501 W CHISHOLM ST"/>
    <s v="ALPENA"/>
    <s v="MI"/>
    <n v="49707"/>
    <s v="Alpena"/>
    <n v="42.06"/>
    <n v="79.06"/>
    <n v="87.36"/>
    <n v="79.489999999999995"/>
    <n v="82.474900000000005"/>
    <n v="4"/>
    <n v="3"/>
    <n v="4"/>
    <n v="41.99"/>
    <n v="79.91"/>
    <n v="88.1"/>
    <n v="79.06"/>
    <n v="83.566900000000004"/>
    <n v="5"/>
    <n v="4"/>
    <n v="5"/>
    <n v="33.89"/>
    <n v="65.77"/>
    <n v="81"/>
    <n v="75.75"/>
    <n v="79.6571"/>
    <n v="9"/>
    <n v="7"/>
    <n v="9"/>
    <n v="6.53"/>
    <n v="51.87"/>
    <n v="63.32"/>
    <n v="49.67"/>
    <n v="58.473300000000002"/>
    <n v="6"/>
    <n v="6"/>
    <n v="6"/>
    <n v="33.19"/>
    <n v="63.83"/>
    <n v="74.75"/>
    <n v="65.62"/>
    <n v="71.864099999999993"/>
    <n v="7"/>
    <n v="6"/>
    <n v="7"/>
    <n v="30.6"/>
    <n v="65.61"/>
    <n v="79.58"/>
    <n v="66.260000000000005"/>
    <n v="68.795599999999993"/>
    <n v="3"/>
    <n v="1"/>
    <n v="3"/>
    <n v="66.94"/>
    <n v="87.38"/>
    <n v="92.17"/>
    <n v="89.4"/>
    <n v="89.7119"/>
    <n v="5"/>
    <n v="1"/>
    <n v="5"/>
    <n v="34.700000000000003"/>
    <n v="71.8"/>
    <n v="85.67"/>
    <n v="66.709999999999994"/>
    <n v="76.488100000000003"/>
    <n v="4"/>
    <n v="5"/>
    <n v="5"/>
    <n v="44"/>
    <n v="20"/>
  </r>
  <r>
    <n v="2021"/>
    <n v="230037"/>
    <x v="2"/>
    <s v="HILLSDALE HOSPITAL"/>
    <s v="168 S HOWELL STREET"/>
    <s v="HILLSDALE"/>
    <s v="MI"/>
    <n v="49242"/>
    <s v="Hillsdale"/>
    <n v="42.06"/>
    <n v="79.06"/>
    <n v="87.36"/>
    <n v="77.319999999999993"/>
    <n v="80.501199999999997"/>
    <n v="2"/>
    <n v="3"/>
    <n v="3"/>
    <n v="41.99"/>
    <n v="79.91"/>
    <n v="88.1"/>
    <n v="77.83"/>
    <n v="83.201400000000007"/>
    <n v="4"/>
    <n v="5"/>
    <n v="5"/>
    <n v="33.89"/>
    <n v="65.77"/>
    <n v="81"/>
    <n v="64.22"/>
    <n v="72.037099999999995"/>
    <n v="4"/>
    <n v="4"/>
    <n v="4"/>
    <n v="6.53"/>
    <n v="51.87"/>
    <n v="63.32"/>
    <n v="53.99"/>
    <n v="50.920699999999997"/>
    <n v="0"/>
    <n v="0"/>
    <n v="0"/>
    <n v="33.19"/>
    <n v="63.83"/>
    <n v="74.75"/>
    <n v="66.55"/>
    <n v="61.183599999999998"/>
    <n v="0"/>
    <n v="0"/>
    <n v="0"/>
    <n v="30.6"/>
    <n v="65.61"/>
    <n v="79.58"/>
    <n v="66.739999999999995"/>
    <n v="68.009500000000003"/>
    <n v="2"/>
    <n v="0"/>
    <n v="2"/>
    <n v="66.94"/>
    <n v="87.38"/>
    <n v="92.17"/>
    <n v="89.61"/>
    <n v="92.102000000000004"/>
    <n v="9"/>
    <n v="9"/>
    <n v="9"/>
    <n v="34.700000000000003"/>
    <n v="71.8"/>
    <n v="85.67"/>
    <n v="69.239999999999995"/>
    <n v="69.077399999999997"/>
    <n v="0"/>
    <n v="0"/>
    <n v="0"/>
    <n v="23"/>
    <n v="18"/>
  </r>
  <r>
    <n v="2021"/>
    <n v="230038"/>
    <x v="2"/>
    <s v="SPECTRUM HEALTH - BUTTERWORTH CAMPUS"/>
    <s v="100 MICHIGAN ST NE"/>
    <s v="GRAND RAPIDS"/>
    <s v="MI"/>
    <n v="49503"/>
    <s v="Kent"/>
    <n v="42.06"/>
    <n v="79.06"/>
    <n v="87.36"/>
    <n v="80.67"/>
    <n v="80.893600000000006"/>
    <n v="2"/>
    <n v="0"/>
    <n v="2"/>
    <n v="41.99"/>
    <n v="79.91"/>
    <n v="88.1"/>
    <n v="79.63"/>
    <n v="80.8643"/>
    <n v="2"/>
    <n v="1"/>
    <n v="2"/>
    <n v="33.89"/>
    <n v="65.77"/>
    <n v="81"/>
    <n v="68.510000000000005"/>
    <n v="65.916700000000006"/>
    <n v="1"/>
    <n v="0"/>
    <n v="1"/>
    <n v="6.53"/>
    <n v="51.87"/>
    <n v="63.32"/>
    <n v="53.66"/>
    <n v="55.286200000000001"/>
    <n v="3"/>
    <n v="1"/>
    <n v="3"/>
    <n v="33.19"/>
    <n v="63.83"/>
    <n v="74.75"/>
    <n v="60.5"/>
    <n v="60.954000000000001"/>
    <n v="0"/>
    <n v="0"/>
    <n v="0"/>
    <n v="30.6"/>
    <n v="65.61"/>
    <n v="79.58"/>
    <n v="62.77"/>
    <n v="62.461599999999997"/>
    <n v="0"/>
    <n v="0"/>
    <n v="0"/>
    <n v="66.94"/>
    <n v="87.38"/>
    <n v="92.17"/>
    <n v="88.84"/>
    <n v="87.930899999999994"/>
    <n v="2"/>
    <n v="0"/>
    <n v="2"/>
    <n v="34.700000000000003"/>
    <n v="71.8"/>
    <n v="85.67"/>
    <n v="76.209999999999994"/>
    <n v="76.517799999999994"/>
    <n v="4"/>
    <n v="0"/>
    <n v="4"/>
    <n v="14"/>
    <n v="18"/>
  </r>
  <r>
    <n v="2021"/>
    <n v="230041"/>
    <x v="2"/>
    <s v="MCLAREN BAY REGION"/>
    <s v="1900 COLUMBUS AVE"/>
    <s v="BAY CITY"/>
    <s v="MI"/>
    <n v="48708"/>
    <s v="Bay"/>
    <n v="42.06"/>
    <n v="79.06"/>
    <n v="87.36"/>
    <n v="80.88"/>
    <n v="78.054599999999994"/>
    <n v="0"/>
    <n v="0"/>
    <n v="0"/>
    <n v="41.99"/>
    <n v="79.91"/>
    <n v="88.1"/>
    <n v="76.53"/>
    <n v="71.9298"/>
    <n v="0"/>
    <n v="0"/>
    <n v="0"/>
    <n v="33.89"/>
    <n v="65.77"/>
    <n v="81"/>
    <n v="70.209999999999994"/>
    <n v="60.818899999999999"/>
    <n v="0"/>
    <n v="0"/>
    <n v="0"/>
    <n v="6.53"/>
    <n v="51.87"/>
    <n v="63.32"/>
    <n v="48.66"/>
    <n v="44.890300000000003"/>
    <n v="0"/>
    <n v="0"/>
    <n v="0"/>
    <n v="33.19"/>
    <n v="63.83"/>
    <n v="74.75"/>
    <n v="59.05"/>
    <n v="60.242600000000003"/>
    <n v="0"/>
    <n v="0"/>
    <n v="0"/>
    <n v="30.6"/>
    <n v="65.61"/>
    <n v="79.58"/>
    <n v="58"/>
    <n v="53.204000000000001"/>
    <n v="0"/>
    <n v="0"/>
    <n v="0"/>
    <n v="66.94"/>
    <n v="87.38"/>
    <n v="92.17"/>
    <n v="85.72"/>
    <n v="83.385599999999997"/>
    <n v="0"/>
    <n v="0"/>
    <n v="0"/>
    <n v="34.700000000000003"/>
    <n v="71.8"/>
    <n v="85.67"/>
    <n v="64.930000000000007"/>
    <n v="56.7042"/>
    <n v="0"/>
    <n v="0"/>
    <n v="0"/>
    <n v="0"/>
    <n v="11"/>
  </r>
  <r>
    <n v="2021"/>
    <n v="230046"/>
    <x v="5"/>
    <s v="UNIVERSITY OF MICHIGAN HEALTH SYSTEM"/>
    <s v="1500 E MEDICAL CENTER DRIVE, SPC 5474"/>
    <s v="ANN ARBOR"/>
    <s v="MI"/>
    <n v="48109"/>
    <s v="Washtenaw"/>
    <n v="42.06"/>
    <n v="79.06"/>
    <n v="87.36"/>
    <n v="80.69"/>
    <n v="81.690399999999997"/>
    <n v="3"/>
    <n v="1"/>
    <n v="3"/>
    <n v="41.99"/>
    <n v="79.91"/>
    <n v="88.1"/>
    <n v="80.489999999999995"/>
    <n v="81.187899999999999"/>
    <n v="2"/>
    <n v="0"/>
    <n v="2"/>
    <n v="33.89"/>
    <n v="65.77"/>
    <n v="81"/>
    <n v="64.09"/>
    <n v="65.525499999999994"/>
    <n v="0"/>
    <n v="0"/>
    <n v="0"/>
    <n v="6.53"/>
    <n v="51.87"/>
    <n v="63.32"/>
    <n v="57.43"/>
    <n v="60.232500000000002"/>
    <n v="7"/>
    <n v="4"/>
    <n v="7"/>
    <n v="33.19"/>
    <n v="63.83"/>
    <n v="74.75"/>
    <n v="59.49"/>
    <n v="62.993400000000001"/>
    <n v="0"/>
    <n v="2"/>
    <n v="2"/>
    <n v="30.6"/>
    <n v="65.61"/>
    <n v="79.58"/>
    <n v="53.41"/>
    <n v="55.435699999999997"/>
    <n v="0"/>
    <n v="0"/>
    <n v="0"/>
    <n v="66.94"/>
    <n v="87.38"/>
    <n v="92.17"/>
    <n v="88.66"/>
    <n v="89.805899999999994"/>
    <n v="5"/>
    <n v="3"/>
    <n v="5"/>
    <n v="34.700000000000003"/>
    <n v="71.8"/>
    <n v="85.67"/>
    <n v="77.819999999999993"/>
    <n v="80.022900000000007"/>
    <n v="6"/>
    <n v="2"/>
    <n v="6"/>
    <n v="25"/>
    <n v="14"/>
  </r>
  <r>
    <n v="2021"/>
    <n v="230047"/>
    <x v="4"/>
    <s v="HENRY FORD MACOMB HOSPITAL"/>
    <s v="15855 NINETEEN MILE RD"/>
    <s v="CLINTON TOWNSHIP"/>
    <s v="MI"/>
    <n v="48038"/>
    <s v="Macomb"/>
    <n v="42.06"/>
    <n v="79.06"/>
    <n v="87.36"/>
    <n v="77.58"/>
    <n v="77.905799999999999"/>
    <n v="0"/>
    <n v="0"/>
    <n v="0"/>
    <n v="41.99"/>
    <n v="79.91"/>
    <n v="88.1"/>
    <n v="76.37"/>
    <n v="75.542500000000004"/>
    <n v="0"/>
    <n v="0"/>
    <n v="0"/>
    <n v="33.89"/>
    <n v="65.77"/>
    <n v="81"/>
    <n v="59.64"/>
    <n v="54.655700000000003"/>
    <n v="0"/>
    <n v="0"/>
    <n v="0"/>
    <n v="6.53"/>
    <n v="51.87"/>
    <n v="63.32"/>
    <n v="49.32"/>
    <n v="48.207799999999999"/>
    <n v="0"/>
    <n v="0"/>
    <n v="0"/>
    <n v="33.19"/>
    <n v="63.83"/>
    <n v="74.75"/>
    <n v="58.2"/>
    <n v="58.754100000000001"/>
    <n v="0"/>
    <n v="0"/>
    <n v="0"/>
    <n v="30.6"/>
    <n v="65.61"/>
    <n v="79.58"/>
    <n v="53.53"/>
    <n v="52.685000000000002"/>
    <n v="0"/>
    <n v="0"/>
    <n v="0"/>
    <n v="66.94"/>
    <n v="87.38"/>
    <n v="92.17"/>
    <n v="86.87"/>
    <n v="86.891599999999997"/>
    <n v="0"/>
    <n v="0"/>
    <n v="0"/>
    <n v="34.700000000000003"/>
    <n v="71.8"/>
    <n v="85.67"/>
    <n v="66.97"/>
    <n v="67.728999999999999"/>
    <n v="0"/>
    <n v="0"/>
    <n v="0"/>
    <n v="0"/>
    <n v="12"/>
  </r>
  <r>
    <n v="2021"/>
    <n v="230053"/>
    <x v="0"/>
    <s v="HENRY FORD HOSPITAL"/>
    <s v="2799 W GRAND BLVD"/>
    <s v="DETROIT"/>
    <s v="MI"/>
    <n v="48202"/>
    <s v="Wayne"/>
    <n v="42.06"/>
    <n v="79.06"/>
    <n v="87.36"/>
    <n v="79.88"/>
    <n v="80.132999999999996"/>
    <n v="2"/>
    <n v="0"/>
    <n v="2"/>
    <n v="41.99"/>
    <n v="79.91"/>
    <n v="88.1"/>
    <n v="80.41"/>
    <n v="79.602500000000006"/>
    <n v="0"/>
    <n v="0"/>
    <n v="0"/>
    <n v="33.89"/>
    <n v="65.77"/>
    <n v="81"/>
    <n v="64.14"/>
    <n v="65.870599999999996"/>
    <n v="1"/>
    <n v="1"/>
    <n v="1"/>
    <n v="6.53"/>
    <n v="51.87"/>
    <n v="63.32"/>
    <n v="52.22"/>
    <n v="51.8279"/>
    <n v="0"/>
    <n v="0"/>
    <n v="0"/>
    <n v="33.19"/>
    <n v="63.83"/>
    <n v="74.75"/>
    <n v="62.5"/>
    <n v="61.690100000000001"/>
    <n v="0"/>
    <n v="0"/>
    <n v="0"/>
    <n v="30.6"/>
    <n v="65.61"/>
    <n v="79.58"/>
    <n v="63.22"/>
    <n v="62.4435"/>
    <n v="0"/>
    <n v="0"/>
    <n v="0"/>
    <n v="66.94"/>
    <n v="87.38"/>
    <n v="92.17"/>
    <n v="85.45"/>
    <n v="86.055800000000005"/>
    <n v="0"/>
    <n v="0"/>
    <n v="0"/>
    <n v="34.700000000000003"/>
    <n v="71.8"/>
    <n v="85.67"/>
    <n v="74.41"/>
    <n v="72.138400000000004"/>
    <n v="1"/>
    <n v="0"/>
    <n v="1"/>
    <n v="4"/>
    <n v="18"/>
  </r>
  <r>
    <n v="2021"/>
    <n v="230054"/>
    <x v="0"/>
    <s v="UP HEALTH SYSTEM - MARQUETTE"/>
    <s v="850 W BARAGA AVE"/>
    <s v="MARQUETTE"/>
    <s v="MI"/>
    <n v="49855"/>
    <s v="Marquette"/>
    <n v="42.06"/>
    <n v="79.06"/>
    <n v="87.36"/>
    <n v="75"/>
    <n v="79.483199999999997"/>
    <n v="1"/>
    <n v="3"/>
    <n v="3"/>
    <n v="41.99"/>
    <n v="79.91"/>
    <n v="88.1"/>
    <n v="76.52"/>
    <n v="81.489999999999995"/>
    <n v="2"/>
    <n v="4"/>
    <n v="4"/>
    <n v="33.89"/>
    <n v="65.77"/>
    <n v="81"/>
    <n v="61.71"/>
    <n v="67.691599999999994"/>
    <n v="2"/>
    <n v="3"/>
    <n v="3"/>
    <n v="6.53"/>
    <n v="51.87"/>
    <n v="63.32"/>
    <n v="48.49"/>
    <n v="50.656599999999997"/>
    <n v="0"/>
    <n v="1"/>
    <n v="1"/>
    <n v="33.19"/>
    <n v="63.83"/>
    <n v="74.75"/>
    <n v="65.31"/>
    <n v="65.584699999999998"/>
    <n v="2"/>
    <n v="0"/>
    <n v="2"/>
    <n v="30.6"/>
    <n v="65.61"/>
    <n v="79.58"/>
    <n v="56.19"/>
    <n v="62.676900000000003"/>
    <n v="0"/>
    <n v="2"/>
    <n v="2"/>
    <n v="66.94"/>
    <n v="87.38"/>
    <n v="92.17"/>
    <n v="88.43"/>
    <n v="90.131200000000007"/>
    <n v="6"/>
    <n v="4"/>
    <n v="6"/>
    <n v="34.700000000000003"/>
    <n v="71.8"/>
    <n v="85.67"/>
    <n v="59.89"/>
    <n v="64.451899999999995"/>
    <n v="0"/>
    <n v="1"/>
    <n v="1"/>
    <n v="22"/>
    <n v="16"/>
  </r>
  <r>
    <n v="2021"/>
    <n v="230055"/>
    <x v="4"/>
    <s v="DICKINSON COUNTY MEMORIAL HOSPITAL"/>
    <s v="1721 S STEPHENSON AVE"/>
    <s v="IRON MOUNTAIN"/>
    <s v="MI"/>
    <n v="49801"/>
    <s v="Dickinson"/>
    <n v="42.06"/>
    <n v="79.06"/>
    <n v="87.36"/>
    <n v="78.16"/>
    <n v="74.480599999999995"/>
    <n v="0"/>
    <n v="0"/>
    <n v="0"/>
    <n v="41.99"/>
    <n v="79.91"/>
    <n v="88.1"/>
    <n v="79.52"/>
    <n v="80.900099999999995"/>
    <n v="2"/>
    <n v="1"/>
    <n v="2"/>
    <n v="33.89"/>
    <n v="65.77"/>
    <n v="81"/>
    <n v="70.3"/>
    <n v="66.275599999999997"/>
    <n v="1"/>
    <n v="0"/>
    <n v="1"/>
    <n v="6.53"/>
    <n v="51.87"/>
    <n v="63.32"/>
    <n v="54.22"/>
    <n v="53.650399999999998"/>
    <n v="2"/>
    <n v="0"/>
    <n v="2"/>
    <n v="33.19"/>
    <n v="63.83"/>
    <n v="74.75"/>
    <n v="66.849999999999994"/>
    <n v="66.241299999999995"/>
    <n v="2"/>
    <n v="0"/>
    <n v="2"/>
    <n v="30.6"/>
    <n v="65.61"/>
    <n v="79.58"/>
    <n v="72.52"/>
    <n v="68.967799999999997"/>
    <n v="3"/>
    <n v="0"/>
    <n v="3"/>
    <n v="66.94"/>
    <n v="87.38"/>
    <n v="92.17"/>
    <n v="90.92"/>
    <n v="91.271600000000007"/>
    <n v="8"/>
    <n v="2"/>
    <n v="8"/>
    <n v="34.700000000000003"/>
    <n v="71.8"/>
    <n v="85.67"/>
    <n v="74.12"/>
    <n v="66.7821"/>
    <n v="0"/>
    <n v="0"/>
    <n v="0"/>
    <n v="18"/>
    <n v="17"/>
  </r>
  <r>
    <n v="2021"/>
    <n v="230058"/>
    <x v="3"/>
    <s v="MUNSON HEALTHCARE GRAYLING HOSPITAL"/>
    <s v="1100 E MICHIGAN AVE"/>
    <s v="GRAYLING"/>
    <s v="MI"/>
    <n v="49738"/>
    <s v="Crawford"/>
    <n v="42.06"/>
    <n v="79.06"/>
    <n v="87.36"/>
    <n v="87.21"/>
    <n v="83.760599999999997"/>
    <n v="6"/>
    <n v="0"/>
    <n v="6"/>
    <n v="41.99"/>
    <n v="79.91"/>
    <n v="88.1"/>
    <n v="84.91"/>
    <n v="83.953699999999998"/>
    <n v="5"/>
    <n v="0"/>
    <n v="5"/>
    <n v="33.89"/>
    <n v="65.77"/>
    <n v="81"/>
    <n v="75.23"/>
    <n v="77.495000000000005"/>
    <n v="7"/>
    <n v="3"/>
    <n v="7"/>
    <n v="6.53"/>
    <n v="51.87"/>
    <n v="63.32"/>
    <n v="54.81"/>
    <n v="53.8352"/>
    <n v="2"/>
    <n v="0"/>
    <n v="2"/>
    <n v="33.19"/>
    <n v="63.83"/>
    <n v="74.75"/>
    <n v="67.19"/>
    <n v="70.772400000000005"/>
    <n v="6"/>
    <n v="4"/>
    <n v="6"/>
    <n v="30.6"/>
    <n v="65.61"/>
    <n v="79.58"/>
    <n v="65.69"/>
    <n v="64.523600000000002"/>
    <n v="0"/>
    <n v="0"/>
    <n v="0"/>
    <n v="66.94"/>
    <n v="87.38"/>
    <n v="92.17"/>
    <n v="92.59"/>
    <n v="91.779600000000002"/>
    <n v="9"/>
    <n v="0"/>
    <n v="9"/>
    <n v="34.700000000000003"/>
    <n v="71.8"/>
    <n v="85.67"/>
    <n v="76.98"/>
    <n v="74.472300000000004"/>
    <n v="2"/>
    <n v="0"/>
    <n v="2"/>
    <n v="37"/>
    <n v="19"/>
  </r>
  <r>
    <n v="2021"/>
    <n v="230059"/>
    <x v="2"/>
    <s v="SAINT MARY'S HEALTH CARE"/>
    <s v="200 JEFFERSON AVENUE SE"/>
    <s v="GRAND RAPIDS"/>
    <s v="MI"/>
    <n v="49503"/>
    <s v="Kent"/>
    <n v="42.06"/>
    <n v="79.06"/>
    <n v="87.36"/>
    <n v="82.44"/>
    <n v="84.631600000000006"/>
    <n v="7"/>
    <n v="4"/>
    <n v="7"/>
    <n v="41.99"/>
    <n v="79.91"/>
    <n v="88.1"/>
    <n v="82.01"/>
    <n v="81.921099999999996"/>
    <n v="3"/>
    <n v="0"/>
    <n v="3"/>
    <n v="33.89"/>
    <n v="65.77"/>
    <n v="81"/>
    <n v="67.84"/>
    <n v="68.180199999999999"/>
    <n v="2"/>
    <n v="0"/>
    <n v="2"/>
    <n v="6.53"/>
    <n v="51.87"/>
    <n v="63.32"/>
    <n v="54.75"/>
    <n v="55.624200000000002"/>
    <n v="3"/>
    <n v="1"/>
    <n v="3"/>
    <n v="33.19"/>
    <n v="63.83"/>
    <n v="74.75"/>
    <n v="63.18"/>
    <n v="65.077200000000005"/>
    <n v="2"/>
    <n v="1"/>
    <n v="2"/>
    <n v="30.6"/>
    <n v="65.61"/>
    <n v="79.58"/>
    <n v="66.47"/>
    <n v="70.233099999999993"/>
    <n v="3"/>
    <n v="2"/>
    <n v="3"/>
    <n v="66.94"/>
    <n v="87.38"/>
    <n v="92.17"/>
    <n v="89.54"/>
    <n v="90.365899999999996"/>
    <n v="6"/>
    <n v="3"/>
    <n v="6"/>
    <n v="34.700000000000003"/>
    <n v="71.8"/>
    <n v="85.67"/>
    <n v="78.08"/>
    <n v="79.795000000000002"/>
    <n v="6"/>
    <n v="2"/>
    <n v="6"/>
    <n v="32"/>
    <n v="20"/>
  </r>
  <r>
    <n v="2021"/>
    <n v="230066"/>
    <x v="5"/>
    <s v="MERCY HEALTH MUSKEGON"/>
    <s v="1700 CLINTON STREET"/>
    <s v="MUSKEGON"/>
    <s v="MI"/>
    <n v="49442"/>
    <s v="Muskegon"/>
    <n v="42.06"/>
    <n v="79.06"/>
    <n v="87.36"/>
    <n v="76.44"/>
    <n v="77.985399999999998"/>
    <n v="0"/>
    <n v="1"/>
    <n v="1"/>
    <n v="41.99"/>
    <n v="79.91"/>
    <n v="88.1"/>
    <n v="78.510000000000005"/>
    <n v="78.988"/>
    <n v="0"/>
    <n v="0"/>
    <n v="0"/>
    <n v="33.89"/>
    <n v="65.77"/>
    <n v="81"/>
    <n v="61.76"/>
    <n v="66.105699999999999"/>
    <n v="1"/>
    <n v="2"/>
    <n v="2"/>
    <n v="6.53"/>
    <n v="51.87"/>
    <n v="63.32"/>
    <n v="45.96"/>
    <n v="49.6785"/>
    <n v="0"/>
    <n v="2"/>
    <n v="2"/>
    <n v="33.19"/>
    <n v="63.83"/>
    <n v="74.75"/>
    <n v="56.42"/>
    <n v="58.377099999999999"/>
    <n v="0"/>
    <n v="1"/>
    <n v="1"/>
    <n v="30.6"/>
    <n v="65.61"/>
    <n v="79.58"/>
    <n v="52.99"/>
    <n v="61.21"/>
    <n v="0"/>
    <n v="3"/>
    <n v="3"/>
    <n v="66.94"/>
    <n v="87.38"/>
    <n v="92.17"/>
    <n v="87.86"/>
    <n v="87.940600000000003"/>
    <n v="2"/>
    <n v="0"/>
    <n v="2"/>
    <n v="34.700000000000003"/>
    <n v="71.8"/>
    <n v="85.67"/>
    <n v="62.81"/>
    <n v="68.504199999999997"/>
    <n v="0"/>
    <n v="2"/>
    <n v="2"/>
    <n v="13"/>
    <n v="16"/>
  </r>
  <r>
    <n v="2021"/>
    <n v="230069"/>
    <x v="4"/>
    <s v="SAINT JOSEPH MERCY LIVINGSTON HOSPITAL"/>
    <s v="620 BYRON RD"/>
    <s v="HOWELL"/>
    <s v="MI"/>
    <n v="48843"/>
    <s v="Livingston"/>
    <n v="42.06"/>
    <n v="79.06"/>
    <n v="87.36"/>
    <n v="81.27"/>
    <n v="79.897000000000006"/>
    <n v="1"/>
    <n v="0"/>
    <n v="1"/>
    <n v="41.99"/>
    <n v="79.91"/>
    <n v="88.1"/>
    <n v="82.44"/>
    <n v="81.826899999999995"/>
    <n v="3"/>
    <n v="0"/>
    <n v="3"/>
    <n v="33.89"/>
    <n v="65.77"/>
    <n v="81"/>
    <n v="71.81"/>
    <n v="76.655000000000001"/>
    <n v="7"/>
    <n v="5"/>
    <n v="7"/>
    <n v="6.53"/>
    <n v="51.87"/>
    <n v="63.32"/>
    <n v="52.92"/>
    <n v="52.233499999999999"/>
    <n v="1"/>
    <n v="0"/>
    <n v="1"/>
    <n v="33.19"/>
    <n v="63.83"/>
    <n v="74.75"/>
    <n v="66.569999999999993"/>
    <n v="64.933899999999994"/>
    <n v="1"/>
    <n v="0"/>
    <n v="1"/>
    <n v="30.6"/>
    <n v="65.61"/>
    <n v="79.58"/>
    <n v="65.97"/>
    <n v="65.9298"/>
    <n v="1"/>
    <n v="0"/>
    <n v="1"/>
    <n v="66.94"/>
    <n v="87.38"/>
    <n v="92.17"/>
    <n v="87.17"/>
    <n v="88.909000000000006"/>
    <n v="3"/>
    <n v="3"/>
    <n v="3"/>
    <n v="34.700000000000003"/>
    <n v="71.8"/>
    <n v="85.67"/>
    <n v="72.55"/>
    <n v="70.831900000000005"/>
    <n v="0"/>
    <n v="0"/>
    <n v="0"/>
    <n v="17"/>
    <n v="19"/>
  </r>
  <r>
    <n v="2021"/>
    <n v="230070"/>
    <x v="0"/>
    <s v="COVENANT MEDICAL CENTER"/>
    <s v="1447 N HARRISON"/>
    <s v="SAGINAW"/>
    <s v="MI"/>
    <n v="48602"/>
    <s v="Saginaw"/>
    <n v="42.06"/>
    <n v="79.06"/>
    <n v="87.36"/>
    <n v="82.04"/>
    <n v="81.8446"/>
    <n v="4"/>
    <n v="0"/>
    <n v="4"/>
    <n v="41.99"/>
    <n v="79.91"/>
    <n v="88.1"/>
    <n v="80.900000000000006"/>
    <n v="77.501900000000006"/>
    <n v="0"/>
    <n v="0"/>
    <n v="0"/>
    <n v="33.89"/>
    <n v="65.77"/>
    <n v="81"/>
    <n v="69.06"/>
    <n v="63.243499999999997"/>
    <n v="0"/>
    <n v="0"/>
    <n v="0"/>
    <n v="6.53"/>
    <n v="51.87"/>
    <n v="63.32"/>
    <n v="56.5"/>
    <n v="54.815300000000001"/>
    <n v="3"/>
    <n v="0"/>
    <n v="3"/>
    <n v="33.19"/>
    <n v="63.83"/>
    <n v="74.75"/>
    <n v="66.62"/>
    <n v="63.558300000000003"/>
    <n v="0"/>
    <n v="0"/>
    <n v="0"/>
    <n v="30.6"/>
    <n v="65.61"/>
    <n v="79.58"/>
    <n v="59.29"/>
    <n v="54.4206"/>
    <n v="0"/>
    <n v="0"/>
    <n v="0"/>
    <n v="66.94"/>
    <n v="87.38"/>
    <n v="92.17"/>
    <n v="89.47"/>
    <n v="88.720799999999997"/>
    <n v="3"/>
    <n v="0"/>
    <n v="3"/>
    <n v="34.700000000000003"/>
    <n v="71.8"/>
    <n v="85.67"/>
    <n v="76.62"/>
    <n v="74.060500000000005"/>
    <n v="2"/>
    <n v="0"/>
    <n v="2"/>
    <n v="12"/>
    <n v="13"/>
  </r>
  <r>
    <n v="2021"/>
    <n v="230072"/>
    <x v="5"/>
    <s v="HOLLAND COMMUNITY HOSPITAL"/>
    <s v="602 MICHIGAN AVE"/>
    <s v="HOLLAND"/>
    <s v="MI"/>
    <n v="49423"/>
    <s v="Ottawa"/>
    <n v="42.06"/>
    <n v="79.06"/>
    <n v="87.36"/>
    <n v="82.15"/>
    <n v="80.164699999999996"/>
    <n v="2"/>
    <n v="0"/>
    <n v="2"/>
    <n v="41.99"/>
    <n v="79.91"/>
    <n v="88.1"/>
    <n v="83.5"/>
    <n v="80.183700000000002"/>
    <n v="1"/>
    <n v="0"/>
    <n v="1"/>
    <n v="33.89"/>
    <n v="65.77"/>
    <n v="81"/>
    <n v="70.599999999999994"/>
    <n v="73.952699999999993"/>
    <n v="5"/>
    <n v="3"/>
    <n v="5"/>
    <n v="6.53"/>
    <n v="51.87"/>
    <n v="63.32"/>
    <n v="58.8"/>
    <n v="58.5289"/>
    <n v="6"/>
    <n v="0"/>
    <n v="6"/>
    <n v="33.19"/>
    <n v="63.83"/>
    <n v="74.75"/>
    <n v="75.41"/>
    <n v="67.214699999999993"/>
    <n v="3"/>
    <n v="0"/>
    <n v="3"/>
    <n v="30.6"/>
    <n v="65.61"/>
    <n v="79.58"/>
    <n v="70.8"/>
    <n v="68.892200000000003"/>
    <n v="3"/>
    <n v="0"/>
    <n v="3"/>
    <n v="66.94"/>
    <n v="87.38"/>
    <n v="92.17"/>
    <n v="92.18"/>
    <n v="92.613600000000005"/>
    <n v="10"/>
    <n v="9"/>
    <n v="10"/>
    <n v="34.700000000000003"/>
    <n v="71.8"/>
    <n v="85.67"/>
    <n v="82.23"/>
    <n v="81.501599999999996"/>
    <n v="7"/>
    <n v="0"/>
    <n v="7"/>
    <n v="37"/>
    <n v="20"/>
  </r>
  <r>
    <n v="2021"/>
    <n v="230075"/>
    <x v="4"/>
    <s v="BRONSON BATTLE CREEK HOSPITAL"/>
    <s v="300 NORTH AVENUE"/>
    <s v="BATTLE CREEK"/>
    <s v="MI"/>
    <n v="49017"/>
    <s v="Calhoun"/>
    <n v="42.06"/>
    <n v="79.06"/>
    <n v="87.36"/>
    <n v="81.7"/>
    <n v="78.850499999999997"/>
    <n v="0"/>
    <n v="0"/>
    <n v="0"/>
    <n v="41.99"/>
    <n v="79.91"/>
    <n v="88.1"/>
    <n v="79.17"/>
    <n v="77.189899999999994"/>
    <n v="0"/>
    <n v="0"/>
    <n v="0"/>
    <n v="33.89"/>
    <n v="65.77"/>
    <n v="81"/>
    <n v="70.42"/>
    <n v="65.703500000000005"/>
    <n v="0"/>
    <n v="0"/>
    <n v="0"/>
    <n v="6.53"/>
    <n v="51.87"/>
    <n v="63.32"/>
    <n v="51.08"/>
    <n v="46.355899999999998"/>
    <n v="0"/>
    <n v="0"/>
    <n v="0"/>
    <n v="33.19"/>
    <n v="63.83"/>
    <n v="74.75"/>
    <n v="65.180000000000007"/>
    <n v="65.215999999999994"/>
    <n v="2"/>
    <n v="0"/>
    <n v="2"/>
    <n v="30.6"/>
    <n v="65.61"/>
    <n v="79.58"/>
    <n v="62.53"/>
    <n v="60.041600000000003"/>
    <n v="0"/>
    <n v="0"/>
    <n v="0"/>
    <n v="66.94"/>
    <n v="87.38"/>
    <n v="92.17"/>
    <n v="90.85"/>
    <n v="89.297600000000003"/>
    <n v="4"/>
    <n v="0"/>
    <n v="4"/>
    <n v="34.700000000000003"/>
    <n v="71.8"/>
    <n v="85.67"/>
    <n v="69.709999999999994"/>
    <n v="65.008200000000002"/>
    <n v="0"/>
    <n v="0"/>
    <n v="0"/>
    <n v="6"/>
    <n v="16"/>
  </r>
  <r>
    <n v="2021"/>
    <n v="230077"/>
    <x v="0"/>
    <s v="ASCENSION ST MARY'S HOSPITAL"/>
    <s v="800 S WASHINGTON AVENUE"/>
    <s v="SAGINAW"/>
    <s v="MI"/>
    <n v="48601"/>
    <s v="Saginaw"/>
    <n v="42.06"/>
    <n v="79.06"/>
    <n v="87.36"/>
    <n v="78.58"/>
    <n v="77.636499999999998"/>
    <n v="0"/>
    <n v="0"/>
    <n v="0"/>
    <n v="41.99"/>
    <n v="79.91"/>
    <n v="88.1"/>
    <n v="76.41"/>
    <n v="74.181299999999993"/>
    <n v="0"/>
    <n v="0"/>
    <n v="0"/>
    <n v="33.89"/>
    <n v="65.77"/>
    <n v="81"/>
    <n v="69.95"/>
    <n v="68.821899999999999"/>
    <n v="2"/>
    <n v="0"/>
    <n v="2"/>
    <n v="6.53"/>
    <n v="51.87"/>
    <n v="63.32"/>
    <n v="51.04"/>
    <n v="50.973799999999997"/>
    <n v="0"/>
    <n v="0"/>
    <n v="0"/>
    <n v="33.19"/>
    <n v="63.83"/>
    <n v="74.75"/>
    <n v="64.03"/>
    <n v="60.688200000000002"/>
    <n v="0"/>
    <n v="0"/>
    <n v="0"/>
    <n v="30.6"/>
    <n v="65.61"/>
    <n v="79.58"/>
    <n v="60.15"/>
    <n v="60.180799999999998"/>
    <n v="0"/>
    <n v="0"/>
    <n v="0"/>
    <n v="66.94"/>
    <n v="87.38"/>
    <n v="92.17"/>
    <n v="87.83"/>
    <n v="87.406300000000002"/>
    <n v="1"/>
    <n v="0"/>
    <n v="1"/>
    <n v="34.700000000000003"/>
    <n v="71.8"/>
    <n v="85.67"/>
    <n v="71.14"/>
    <n v="65.579499999999996"/>
    <n v="0"/>
    <n v="0"/>
    <n v="0"/>
    <n v="3"/>
    <n v="16"/>
  </r>
  <r>
    <n v="2021"/>
    <n v="230080"/>
    <x v="2"/>
    <s v="MCLAREN CENTRAL MICHIGAN"/>
    <s v="1221 SOUTH DRIVE"/>
    <s v="MOUNT PLEASANT"/>
    <s v="MI"/>
    <n v="48858"/>
    <s v="Isabella"/>
    <n v="42.06"/>
    <n v="79.06"/>
    <n v="87.36"/>
    <n v="81.72"/>
    <n v="81.465999999999994"/>
    <n v="3"/>
    <n v="0"/>
    <n v="3"/>
    <n v="41.99"/>
    <n v="79.91"/>
    <n v="88.1"/>
    <n v="79.37"/>
    <n v="81.4482"/>
    <n v="2"/>
    <n v="2"/>
    <n v="2"/>
    <n v="33.89"/>
    <n v="65.77"/>
    <n v="81"/>
    <n v="71.55"/>
    <n v="74.357600000000005"/>
    <n v="6"/>
    <n v="2"/>
    <n v="6"/>
    <n v="6.53"/>
    <n v="51.87"/>
    <n v="63.32"/>
    <n v="49.6"/>
    <n v="54.2395"/>
    <n v="2"/>
    <n v="3"/>
    <n v="3"/>
    <n v="33.19"/>
    <n v="63.83"/>
    <n v="74.75"/>
    <n v="65.02"/>
    <n v="63.494"/>
    <n v="0"/>
    <n v="0"/>
    <n v="0"/>
    <n v="30.6"/>
    <n v="65.61"/>
    <n v="79.58"/>
    <n v="68.290000000000006"/>
    <n v="68.831100000000006"/>
    <n v="3"/>
    <n v="0"/>
    <n v="3"/>
    <n v="66.94"/>
    <n v="87.38"/>
    <n v="92.17"/>
    <n v="87.96"/>
    <n v="89.683000000000007"/>
    <n v="5"/>
    <n v="4"/>
    <n v="5"/>
    <n v="34.700000000000003"/>
    <n v="71.8"/>
    <n v="85.67"/>
    <n v="69.430000000000007"/>
    <n v="72.746200000000002"/>
    <n v="1"/>
    <n v="2"/>
    <n v="2"/>
    <n v="24"/>
    <n v="19"/>
  </r>
  <r>
    <n v="2021"/>
    <n v="230081"/>
    <x v="3"/>
    <s v="MUNSON HEALTHCARE CADILLAC HOSPITAL"/>
    <s v="400 HOBART ST"/>
    <s v="CADILLAC"/>
    <s v="MI"/>
    <n v="49601"/>
    <s v="Wexford"/>
    <n v="42.06"/>
    <n v="79.06"/>
    <n v="87.36"/>
    <n v="84.53"/>
    <n v="84.651499999999999"/>
    <n v="7"/>
    <n v="0"/>
    <n v="7"/>
    <n v="41.99"/>
    <n v="79.91"/>
    <n v="88.1"/>
    <n v="85.03"/>
    <n v="85.958299999999994"/>
    <n v="7"/>
    <n v="3"/>
    <n v="7"/>
    <n v="33.89"/>
    <n v="65.77"/>
    <n v="81"/>
    <n v="78.17"/>
    <n v="76.214600000000004"/>
    <n v="7"/>
    <n v="0"/>
    <n v="7"/>
    <n v="6.53"/>
    <n v="51.87"/>
    <n v="63.32"/>
    <n v="57.48"/>
    <n v="54.4587"/>
    <n v="3"/>
    <n v="0"/>
    <n v="3"/>
    <n v="33.19"/>
    <n v="63.83"/>
    <n v="74.75"/>
    <n v="65.87"/>
    <n v="71.664299999999997"/>
    <n v="7"/>
    <n v="6"/>
    <n v="7"/>
    <n v="30.6"/>
    <n v="65.61"/>
    <n v="79.58"/>
    <n v="67.77"/>
    <n v="67.5685"/>
    <n v="2"/>
    <n v="0"/>
    <n v="2"/>
    <n v="66.94"/>
    <n v="87.38"/>
    <n v="92.17"/>
    <n v="91.67"/>
    <n v="94.0501"/>
    <n v="10"/>
    <n v="9"/>
    <n v="10"/>
    <n v="34.700000000000003"/>
    <n v="71.8"/>
    <n v="85.67"/>
    <n v="75.17"/>
    <n v="72.647999999999996"/>
    <n v="1"/>
    <n v="0"/>
    <n v="1"/>
    <n v="44"/>
    <n v="20"/>
  </r>
  <r>
    <n v="2021"/>
    <n v="230089"/>
    <x v="4"/>
    <s v="BEAUMONT HOSPITAL, GROSSE POINTE"/>
    <s v="468 CADIEUX RD"/>
    <s v="GROSSE POINTE"/>
    <s v="MI"/>
    <n v="48230"/>
    <s v="Wayne"/>
    <n v="42.06"/>
    <n v="79.06"/>
    <n v="87.36"/>
    <n v="85.42"/>
    <n v="83.737799999999993"/>
    <n v="6"/>
    <n v="0"/>
    <n v="6"/>
    <n v="41.99"/>
    <n v="79.91"/>
    <n v="88.1"/>
    <n v="81.27"/>
    <n v="80.577399999999997"/>
    <n v="1"/>
    <n v="0"/>
    <n v="1"/>
    <n v="33.89"/>
    <n v="65.77"/>
    <n v="81"/>
    <n v="72.36"/>
    <n v="71.942099999999996"/>
    <n v="4"/>
    <n v="0"/>
    <n v="4"/>
    <n v="6.53"/>
    <n v="51.87"/>
    <n v="63.32"/>
    <n v="54.19"/>
    <n v="55.182299999999998"/>
    <n v="3"/>
    <n v="1"/>
    <n v="3"/>
    <n v="33.19"/>
    <n v="63.83"/>
    <n v="74.75"/>
    <n v="65.959999999999994"/>
    <n v="64.537700000000001"/>
    <n v="1"/>
    <n v="0"/>
    <n v="1"/>
    <n v="30.6"/>
    <n v="65.61"/>
    <n v="79.58"/>
    <n v="67.75"/>
    <n v="71.330600000000004"/>
    <n v="4"/>
    <n v="3"/>
    <n v="4"/>
    <n v="66.94"/>
    <n v="87.38"/>
    <n v="92.17"/>
    <n v="87.3"/>
    <n v="88.429900000000004"/>
    <n v="2"/>
    <n v="2"/>
    <n v="2"/>
    <n v="34.700000000000003"/>
    <n v="71.8"/>
    <n v="85.67"/>
    <n v="78.38"/>
    <n v="78.875"/>
    <n v="5"/>
    <n v="0"/>
    <n v="5"/>
    <n v="26"/>
    <n v="20"/>
  </r>
  <r>
    <n v="2021"/>
    <n v="230092"/>
    <x v="4"/>
    <s v="HENRY FORD ALLEGIANCE HEALTH"/>
    <s v="205 N EAST AVE"/>
    <s v="JACKSON"/>
    <s v="MI"/>
    <n v="49201"/>
    <s v="Jackson"/>
    <n v="42.06"/>
    <n v="79.06"/>
    <n v="87.36"/>
    <n v="75.88"/>
    <n v="79.059399999999997"/>
    <n v="0"/>
    <n v="2"/>
    <n v="2"/>
    <n v="41.99"/>
    <n v="79.91"/>
    <n v="88.1"/>
    <n v="73.61"/>
    <n v="76.757499999999993"/>
    <n v="0"/>
    <n v="2"/>
    <n v="2"/>
    <n v="33.89"/>
    <n v="65.77"/>
    <n v="81"/>
    <n v="63.39"/>
    <n v="68.071600000000004"/>
    <n v="2"/>
    <n v="2"/>
    <n v="2"/>
    <n v="6.53"/>
    <n v="51.87"/>
    <n v="63.32"/>
    <n v="45"/>
    <n v="47.823"/>
    <n v="0"/>
    <n v="1"/>
    <n v="1"/>
    <n v="33.19"/>
    <n v="63.83"/>
    <n v="74.75"/>
    <n v="59.56"/>
    <n v="61.751899999999999"/>
    <n v="0"/>
    <n v="1"/>
    <n v="1"/>
    <n v="30.6"/>
    <n v="65.61"/>
    <n v="79.58"/>
    <n v="60.13"/>
    <n v="63.785499999999999"/>
    <n v="0"/>
    <n v="1"/>
    <n v="1"/>
    <n v="66.94"/>
    <n v="87.38"/>
    <n v="92.17"/>
    <n v="86.37"/>
    <n v="86.811700000000002"/>
    <n v="0"/>
    <n v="0"/>
    <n v="0"/>
    <n v="34.700000000000003"/>
    <n v="71.8"/>
    <n v="85.67"/>
    <n v="64.069999999999993"/>
    <n v="70.351799999999997"/>
    <n v="0"/>
    <n v="2"/>
    <n v="2"/>
    <n v="11"/>
    <n v="18"/>
  </r>
  <r>
    <n v="2021"/>
    <n v="230093"/>
    <x v="4"/>
    <s v="SPECTRUM HEALTH BIG RAPIDS HOSPITAL"/>
    <s v="605 OAK STREET"/>
    <s v="BIG RAPIDS"/>
    <s v="MI"/>
    <n v="49307"/>
    <s v="Mecosta"/>
    <n v="42.06"/>
    <n v="79.06"/>
    <n v="87.36"/>
    <n v="81.03"/>
    <n v="82.266300000000001"/>
    <n v="4"/>
    <n v="1"/>
    <n v="4"/>
    <n v="41.99"/>
    <n v="79.91"/>
    <n v="88.1"/>
    <n v="82.38"/>
    <n v="83.409899999999993"/>
    <n v="4"/>
    <n v="1"/>
    <n v="4"/>
    <n v="33.89"/>
    <n v="65.77"/>
    <n v="81"/>
    <n v="69.22"/>
    <n v="68.203299999999999"/>
    <n v="2"/>
    <n v="0"/>
    <n v="2"/>
    <n v="6.53"/>
    <n v="51.87"/>
    <n v="63.32"/>
    <n v="56.36"/>
    <n v="55.353400000000001"/>
    <n v="3"/>
    <n v="0"/>
    <n v="3"/>
    <n v="33.19"/>
    <n v="63.83"/>
    <n v="74.75"/>
    <n v="62.94"/>
    <n v="64.163700000000006"/>
    <n v="1"/>
    <n v="1"/>
    <n v="1"/>
    <n v="30.6"/>
    <n v="65.61"/>
    <n v="79.58"/>
    <n v="71.3"/>
    <n v="68.643699999999995"/>
    <n v="2"/>
    <n v="0"/>
    <n v="2"/>
    <n v="66.94"/>
    <n v="87.38"/>
    <n v="92.17"/>
    <n v="92.71"/>
    <n v="90.148700000000005"/>
    <n v="6"/>
    <n v="0"/>
    <n v="6"/>
    <n v="34.700000000000003"/>
    <n v="71.8"/>
    <n v="85.67"/>
    <n v="74.44"/>
    <n v="72.12"/>
    <n v="1"/>
    <n v="0"/>
    <n v="1"/>
    <n v="23"/>
    <n v="20"/>
  </r>
  <r>
    <n v="2021"/>
    <n v="230095"/>
    <x v="3"/>
    <s v="MIDMICHIGAN MEDICAL CENTER - WEST BRANCH"/>
    <s v="2463 SOUTH M-30"/>
    <s v="WEST BRANCH"/>
    <s v="MI"/>
    <n v="48661"/>
    <s v="Ogemaw"/>
    <n v="42.06"/>
    <n v="79.06"/>
    <n v="87.36"/>
    <n v="80.599999999999994"/>
    <n v="84.024199999999993"/>
    <n v="6"/>
    <n v="5"/>
    <n v="6"/>
    <n v="41.99"/>
    <n v="79.91"/>
    <n v="88.1"/>
    <n v="78.180000000000007"/>
    <n v="82.773700000000005"/>
    <n v="4"/>
    <n v="4"/>
    <n v="4"/>
    <n v="33.89"/>
    <n v="65.77"/>
    <n v="81"/>
    <n v="78.17"/>
    <n v="76.4114"/>
    <n v="7"/>
    <n v="0"/>
    <n v="7"/>
    <n v="6.53"/>
    <n v="51.87"/>
    <n v="63.32"/>
    <n v="54.33"/>
    <n v="57.5244"/>
    <n v="5"/>
    <n v="3"/>
    <n v="5"/>
    <n v="33.19"/>
    <n v="63.83"/>
    <n v="74.75"/>
    <n v="66.489999999999995"/>
    <n v="66.465400000000002"/>
    <n v="3"/>
    <n v="0"/>
    <n v="3"/>
    <n v="30.6"/>
    <n v="65.61"/>
    <n v="79.58"/>
    <n v="70.73"/>
    <n v="67.024799999999999"/>
    <n v="1"/>
    <n v="0"/>
    <n v="1"/>
    <n v="66.94"/>
    <n v="87.38"/>
    <n v="92.17"/>
    <n v="89.93"/>
    <n v="89.925299999999993"/>
    <n v="5"/>
    <n v="0"/>
    <n v="5"/>
    <n v="34.700000000000003"/>
    <n v="71.8"/>
    <n v="85.67"/>
    <n v="76.33"/>
    <n v="73.429100000000005"/>
    <n v="2"/>
    <n v="0"/>
    <n v="2"/>
    <n v="33"/>
    <n v="20"/>
  </r>
  <r>
    <n v="2021"/>
    <n v="230097"/>
    <x v="4"/>
    <s v="MUNSON MEDICAL CENTER"/>
    <s v="1105 SIXTH STREET"/>
    <s v="TRAVERSE CITY"/>
    <s v="MI"/>
    <n v="49684"/>
    <s v="Grand Traverse"/>
    <n v="42.06"/>
    <n v="79.06"/>
    <n v="87.36"/>
    <n v="80.3"/>
    <n v="82.759200000000007"/>
    <n v="5"/>
    <n v="3"/>
    <n v="5"/>
    <n v="41.99"/>
    <n v="79.91"/>
    <n v="88.1"/>
    <n v="78.849999999999994"/>
    <n v="85.229200000000006"/>
    <n v="6"/>
    <n v="6"/>
    <n v="6"/>
    <n v="33.89"/>
    <n v="65.77"/>
    <n v="81"/>
    <n v="69.36"/>
    <n v="71.551000000000002"/>
    <n v="4"/>
    <n v="1"/>
    <n v="4"/>
    <n v="6.53"/>
    <n v="51.87"/>
    <n v="63.32"/>
    <n v="51.88"/>
    <n v="55.021900000000002"/>
    <n v="3"/>
    <n v="2"/>
    <n v="3"/>
    <n v="33.19"/>
    <n v="63.83"/>
    <n v="74.75"/>
    <n v="67.260000000000005"/>
    <n v="67.811099999999996"/>
    <n v="4"/>
    <n v="0"/>
    <n v="4"/>
    <n v="30.6"/>
    <n v="65.61"/>
    <n v="79.58"/>
    <n v="59.94"/>
    <n v="60.073900000000002"/>
    <n v="0"/>
    <n v="0"/>
    <n v="0"/>
    <n v="66.94"/>
    <n v="87.38"/>
    <n v="92.17"/>
    <n v="89.34"/>
    <n v="89.356700000000004"/>
    <n v="4"/>
    <n v="0"/>
    <n v="4"/>
    <n v="34.700000000000003"/>
    <n v="71.8"/>
    <n v="85.67"/>
    <n v="79.53"/>
    <n v="78.456000000000003"/>
    <n v="5"/>
    <n v="0"/>
    <n v="5"/>
    <n v="31"/>
    <n v="16"/>
  </r>
  <r>
    <n v="2021"/>
    <n v="230099"/>
    <x v="2"/>
    <s v="PROMEDICA MONROE REGIONAL HOSPITAL"/>
    <s v="718 N MACOMB ST"/>
    <s v="MONROE"/>
    <s v="MI"/>
    <n v="48162"/>
    <s v="Monroe"/>
    <n v="42.06"/>
    <n v="79.06"/>
    <n v="87.36"/>
    <n v="77.599999999999994"/>
    <n v="78.133499999999998"/>
    <n v="0"/>
    <n v="0"/>
    <n v="0"/>
    <n v="41.99"/>
    <n v="79.91"/>
    <n v="88.1"/>
    <n v="76.040000000000006"/>
    <n v="76.255399999999995"/>
    <n v="0"/>
    <n v="0"/>
    <n v="0"/>
    <n v="33.89"/>
    <n v="65.77"/>
    <n v="81"/>
    <n v="58.39"/>
    <n v="57.683500000000002"/>
    <n v="0"/>
    <n v="0"/>
    <n v="0"/>
    <n v="6.53"/>
    <n v="51.87"/>
    <n v="63.32"/>
    <n v="44.43"/>
    <n v="42.357900000000001"/>
    <n v="0"/>
    <n v="0"/>
    <n v="0"/>
    <n v="33.19"/>
    <n v="63.83"/>
    <n v="74.75"/>
    <n v="57.04"/>
    <n v="58.734900000000003"/>
    <n v="0"/>
    <n v="0"/>
    <n v="0"/>
    <n v="30.6"/>
    <n v="65.61"/>
    <n v="79.58"/>
    <n v="56.92"/>
    <n v="61.237000000000002"/>
    <n v="0"/>
    <n v="1"/>
    <n v="1"/>
    <n v="66.94"/>
    <n v="87.38"/>
    <n v="92.17"/>
    <n v="84.05"/>
    <n v="82.742900000000006"/>
    <n v="0"/>
    <n v="0"/>
    <n v="0"/>
    <n v="34.700000000000003"/>
    <n v="71.8"/>
    <n v="85.67"/>
    <n v="59.75"/>
    <n v="53.408900000000003"/>
    <n v="0"/>
    <n v="0"/>
    <n v="0"/>
    <n v="1"/>
    <n v="10"/>
  </r>
  <r>
    <n v="2021"/>
    <n v="230100"/>
    <x v="4"/>
    <s v="ASCENSION ST JOSEPH HOSPITAL"/>
    <s v="200 HEMLOCK"/>
    <s v="TAWAS CITY"/>
    <s v="MI"/>
    <n v="48764"/>
    <s v="Iosco"/>
    <n v="42.06"/>
    <n v="79.06"/>
    <n v="87.36"/>
    <n v="79.75"/>
    <n v="80.788200000000003"/>
    <n v="2"/>
    <n v="1"/>
    <n v="2"/>
    <n v="41.99"/>
    <n v="79.91"/>
    <n v="88.1"/>
    <n v="74.959999999999994"/>
    <n v="77.039400000000001"/>
    <n v="0"/>
    <n v="1"/>
    <n v="1"/>
    <n v="33.89"/>
    <n v="65.77"/>
    <n v="81"/>
    <n v="78.8"/>
    <n v="79.488799999999998"/>
    <n v="9"/>
    <n v="3"/>
    <n v="9"/>
    <n v="6.53"/>
    <n v="51.87"/>
    <n v="63.32"/>
    <n v="50.27"/>
    <n v="53.2363"/>
    <n v="2"/>
    <n v="2"/>
    <n v="2"/>
    <n v="33.19"/>
    <n v="63.83"/>
    <n v="74.75"/>
    <n v="66.45"/>
    <n v="67.876000000000005"/>
    <n v="4"/>
    <n v="1"/>
    <n v="4"/>
    <n v="30.6"/>
    <n v="65.61"/>
    <n v="79.58"/>
    <n v="71.53"/>
    <n v="75.180700000000002"/>
    <n v="7"/>
    <n v="4"/>
    <n v="7"/>
    <n v="66.94"/>
    <n v="87.38"/>
    <n v="92.17"/>
    <n v="90.43"/>
    <n v="90.551199999999994"/>
    <n v="6"/>
    <n v="0"/>
    <n v="6"/>
    <n v="34.700000000000003"/>
    <n v="71.8"/>
    <n v="85.67"/>
    <n v="72.8"/>
    <n v="71.447599999999994"/>
    <n v="0"/>
    <n v="0"/>
    <n v="0"/>
    <n v="31"/>
    <n v="18"/>
  </r>
  <r>
    <n v="2021"/>
    <n v="230104"/>
    <x v="0"/>
    <s v="HARPER UNIVERSITY HOSPITAL"/>
    <s v="3990 JOHN R STREET"/>
    <s v="DETROIT"/>
    <s v="MI"/>
    <n v="48201"/>
    <s v="Wayne"/>
    <n v="42.06"/>
    <n v="79.06"/>
    <n v="87.36"/>
    <n v="77.48"/>
    <n v="78.446399999999997"/>
    <n v="0"/>
    <n v="0"/>
    <n v="0"/>
    <n v="41.99"/>
    <n v="79.91"/>
    <n v="88.1"/>
    <n v="76.77"/>
    <n v="76.500299999999996"/>
    <n v="0"/>
    <n v="0"/>
    <n v="0"/>
    <n v="33.89"/>
    <n v="65.77"/>
    <n v="81"/>
    <n v="63.03"/>
    <n v="65.495199999999997"/>
    <n v="0"/>
    <n v="1"/>
    <n v="1"/>
    <n v="6.53"/>
    <n v="51.87"/>
    <n v="63.32"/>
    <n v="43.38"/>
    <n v="44.797800000000002"/>
    <n v="0"/>
    <n v="0"/>
    <n v="0"/>
    <n v="33.19"/>
    <n v="63.83"/>
    <n v="74.75"/>
    <n v="64.72"/>
    <n v="63.643500000000003"/>
    <n v="0"/>
    <n v="0"/>
    <n v="0"/>
    <n v="30.6"/>
    <n v="65.61"/>
    <n v="79.58"/>
    <n v="62.55"/>
    <n v="61.795299999999997"/>
    <n v="0"/>
    <n v="0"/>
    <n v="0"/>
    <n v="66.94"/>
    <n v="87.38"/>
    <n v="92.17"/>
    <n v="86.92"/>
    <n v="85.118099999999998"/>
    <n v="0"/>
    <n v="0"/>
    <n v="0"/>
    <n v="34.700000000000003"/>
    <n v="71.8"/>
    <n v="85.67"/>
    <n v="66.400000000000006"/>
    <n v="66.197500000000005"/>
    <n v="0"/>
    <n v="0"/>
    <n v="0"/>
    <n v="1"/>
    <n v="16"/>
  </r>
  <r>
    <n v="2021"/>
    <n v="230105"/>
    <x v="5"/>
    <s v="MCLAREN NORTHERN MICHIGAN"/>
    <s v="416 CONNABLE AVE"/>
    <s v="PETOSKEY"/>
    <s v="MI"/>
    <n v="49770"/>
    <s v="Emmet"/>
    <n v="42.06"/>
    <n v="79.06"/>
    <n v="87.36"/>
    <n v="82.48"/>
    <n v="83.645499999999998"/>
    <n v="5"/>
    <n v="2"/>
    <n v="5"/>
    <n v="41.99"/>
    <n v="79.91"/>
    <n v="88.1"/>
    <n v="80.849999999999994"/>
    <n v="79.682000000000002"/>
    <n v="0"/>
    <n v="0"/>
    <n v="0"/>
    <n v="33.89"/>
    <n v="65.77"/>
    <n v="81"/>
    <n v="76.67"/>
    <n v="74.452799999999996"/>
    <n v="6"/>
    <n v="0"/>
    <n v="6"/>
    <n v="6.53"/>
    <n v="51.87"/>
    <n v="63.32"/>
    <n v="49.82"/>
    <n v="52.378900000000002"/>
    <n v="1"/>
    <n v="1"/>
    <n v="1"/>
    <n v="33.19"/>
    <n v="63.83"/>
    <n v="74.75"/>
    <n v="66.34"/>
    <n v="63.630200000000002"/>
    <n v="0"/>
    <n v="0"/>
    <n v="0"/>
    <n v="30.6"/>
    <n v="65.61"/>
    <n v="79.58"/>
    <n v="59.78"/>
    <n v="59.704700000000003"/>
    <n v="0"/>
    <n v="0"/>
    <n v="0"/>
    <n v="66.94"/>
    <n v="87.38"/>
    <n v="92.17"/>
    <n v="89.76"/>
    <n v="89.280799999999999"/>
    <n v="4"/>
    <n v="0"/>
    <n v="4"/>
    <n v="34.700000000000003"/>
    <n v="71.8"/>
    <n v="85.67"/>
    <n v="73.430000000000007"/>
    <n v="73.846999999999994"/>
    <n v="2"/>
    <n v="0"/>
    <n v="2"/>
    <n v="18"/>
    <n v="16"/>
  </r>
  <r>
    <n v="2021"/>
    <n v="230108"/>
    <x v="4"/>
    <s v="UP HEALTH SYSTEM PORTAGE"/>
    <s v="500 CAMPUS DRIVE"/>
    <s v="HANCOCK"/>
    <s v="MI"/>
    <n v="49930"/>
    <s v="Houghton"/>
    <n v="42.06"/>
    <n v="79.06"/>
    <n v="87.36"/>
    <n v="85.56"/>
    <n v="89.169799999999995"/>
    <n v="10"/>
    <n v="9"/>
    <n v="10"/>
    <n v="41.99"/>
    <n v="79.91"/>
    <n v="88.1"/>
    <n v="84.34"/>
    <n v="88.986400000000003"/>
    <n v="10"/>
    <n v="9"/>
    <n v="10"/>
    <n v="33.89"/>
    <n v="65.77"/>
    <n v="81"/>
    <n v="80.91"/>
    <n v="79.961699999999993"/>
    <n v="9"/>
    <n v="0"/>
    <n v="9"/>
    <n v="6.53"/>
    <n v="51.87"/>
    <n v="63.32"/>
    <n v="55.81"/>
    <n v="53.942399999999999"/>
    <n v="2"/>
    <n v="0"/>
    <n v="2"/>
    <n v="33.19"/>
    <n v="63.83"/>
    <n v="74.75"/>
    <n v="71.010000000000005"/>
    <n v="67.969200000000001"/>
    <n v="4"/>
    <n v="0"/>
    <n v="4"/>
    <n v="30.6"/>
    <n v="65.61"/>
    <n v="79.58"/>
    <n v="73.900000000000006"/>
    <n v="74.285799999999995"/>
    <n v="6"/>
    <n v="0"/>
    <n v="6"/>
    <n v="66.94"/>
    <n v="87.38"/>
    <n v="92.17"/>
    <n v="94.04"/>
    <n v="93.881600000000006"/>
    <n v="10"/>
    <n v="0"/>
    <n v="10"/>
    <n v="34.700000000000003"/>
    <n v="71.8"/>
    <n v="85.67"/>
    <n v="83.53"/>
    <n v="80.206900000000005"/>
    <n v="6"/>
    <n v="0"/>
    <n v="6"/>
    <n v="57"/>
    <n v="20"/>
  </r>
  <r>
    <n v="2021"/>
    <n v="230110"/>
    <x v="2"/>
    <s v="SPECTRUM HEALTH LUDINGTON HOSPITAL"/>
    <s v="ONE N ATKINSON DRIVE"/>
    <s v="LUDINGTON"/>
    <s v="MI"/>
    <n v="49431"/>
    <s v="Mason"/>
    <n v="42.06"/>
    <n v="79.06"/>
    <n v="87.36"/>
    <n v="81.150000000000006"/>
    <n v="79.673000000000002"/>
    <n v="1"/>
    <n v="0"/>
    <n v="1"/>
    <n v="41.99"/>
    <n v="79.91"/>
    <n v="88.1"/>
    <n v="84.84"/>
    <n v="81.046400000000006"/>
    <n v="2"/>
    <n v="0"/>
    <n v="2"/>
    <n v="33.89"/>
    <n v="65.77"/>
    <n v="81"/>
    <n v="76.42"/>
    <n v="71.577299999999994"/>
    <n v="4"/>
    <n v="0"/>
    <n v="4"/>
    <n v="6.53"/>
    <n v="51.87"/>
    <n v="63.32"/>
    <n v="51.66"/>
    <n v="51.338999999999999"/>
    <n v="0"/>
    <n v="0"/>
    <n v="0"/>
    <n v="33.19"/>
    <n v="63.83"/>
    <n v="74.75"/>
    <n v="59.76"/>
    <n v="67.849199999999996"/>
    <n v="4"/>
    <n v="5"/>
    <n v="5"/>
    <n v="30.6"/>
    <n v="65.61"/>
    <n v="79.58"/>
    <n v="65.86"/>
    <n v="65.129199999999997"/>
    <n v="0"/>
    <n v="0"/>
    <n v="0"/>
    <n v="66.94"/>
    <n v="87.38"/>
    <n v="92.17"/>
    <n v="89.88"/>
    <n v="89.486900000000006"/>
    <n v="4"/>
    <n v="0"/>
    <n v="4"/>
    <n v="34.700000000000003"/>
    <n v="71.8"/>
    <n v="85.67"/>
    <n v="66.64"/>
    <n v="63.169699999999999"/>
    <n v="0"/>
    <n v="0"/>
    <n v="0"/>
    <n v="16"/>
    <n v="15"/>
  </r>
  <r>
    <n v="2021"/>
    <n v="230117"/>
    <x v="2"/>
    <s v="ASCENSION BORGESS HOSPITAL"/>
    <s v="1521 GULL ROAD"/>
    <s v="KALAMAZOO"/>
    <s v="MI"/>
    <n v="49048"/>
    <s v="Kalamazoo"/>
    <n v="42.06"/>
    <n v="79.06"/>
    <n v="87.36"/>
    <n v="77.25"/>
    <n v="75.166600000000003"/>
    <n v="0"/>
    <n v="0"/>
    <n v="0"/>
    <n v="41.99"/>
    <n v="79.91"/>
    <n v="88.1"/>
    <n v="76.52"/>
    <n v="75.184799999999996"/>
    <n v="0"/>
    <n v="0"/>
    <n v="0"/>
    <n v="33.89"/>
    <n v="65.77"/>
    <n v="81"/>
    <n v="64.27"/>
    <n v="59.6128"/>
    <n v="0"/>
    <n v="0"/>
    <n v="0"/>
    <n v="6.53"/>
    <n v="51.87"/>
    <n v="63.32"/>
    <n v="53.86"/>
    <n v="50.548400000000001"/>
    <n v="0"/>
    <n v="0"/>
    <n v="0"/>
    <n v="33.19"/>
    <n v="63.83"/>
    <n v="74.75"/>
    <n v="61.58"/>
    <n v="59.422800000000002"/>
    <n v="0"/>
    <n v="0"/>
    <n v="0"/>
    <n v="30.6"/>
    <n v="65.61"/>
    <n v="79.58"/>
    <n v="62.87"/>
    <n v="57.859400000000001"/>
    <n v="0"/>
    <n v="0"/>
    <n v="0"/>
    <n v="66.94"/>
    <n v="87.38"/>
    <n v="92.17"/>
    <n v="89.54"/>
    <n v="88.466899999999995"/>
    <n v="3"/>
    <n v="0"/>
    <n v="3"/>
    <n v="34.700000000000003"/>
    <n v="71.8"/>
    <n v="85.67"/>
    <n v="71.8"/>
    <n v="67.413200000000003"/>
    <n v="0"/>
    <n v="0"/>
    <n v="0"/>
    <n v="3"/>
    <n v="15"/>
  </r>
  <r>
    <n v="2021"/>
    <n v="230118"/>
    <x v="3"/>
    <s v="MCLAREN THUMB REGION"/>
    <s v="1100 S VAN DYKE RD"/>
    <s v="BAD AXE"/>
    <s v="MI"/>
    <n v="48413"/>
    <s v="Huron"/>
    <n v="42.06"/>
    <n v="79.06"/>
    <n v="87.36"/>
    <n v="76.959999999999994"/>
    <n v="78.489599999999996"/>
    <n v="0"/>
    <n v="1"/>
    <n v="1"/>
    <n v="41.99"/>
    <n v="79.91"/>
    <n v="88.1"/>
    <n v="81.849999999999994"/>
    <n v="80.567599999999999"/>
    <n v="1"/>
    <n v="0"/>
    <n v="1"/>
    <n v="33.89"/>
    <n v="65.77"/>
    <n v="81"/>
    <n v="76.739999999999995"/>
    <n v="74.511700000000005"/>
    <n v="6"/>
    <n v="0"/>
    <n v="6"/>
    <n v="6.53"/>
    <n v="51.87"/>
    <n v="63.32"/>
    <n v="53.81"/>
    <n v="47.988399999999999"/>
    <n v="0"/>
    <n v="0"/>
    <n v="0"/>
    <n v="33.19"/>
    <n v="63.83"/>
    <n v="74.75"/>
    <n v="60.08"/>
    <n v="62.595100000000002"/>
    <n v="0"/>
    <n v="1"/>
    <n v="1"/>
    <n v="30.6"/>
    <n v="65.61"/>
    <n v="79.58"/>
    <n v="65.97"/>
    <n v="62.192900000000002"/>
    <n v="0"/>
    <n v="0"/>
    <n v="0"/>
    <n v="66.94"/>
    <n v="87.38"/>
    <n v="92.17"/>
    <n v="87.99"/>
    <n v="86.080100000000002"/>
    <n v="0"/>
    <n v="0"/>
    <n v="0"/>
    <n v="34.700000000000003"/>
    <n v="71.8"/>
    <n v="85.67"/>
    <n v="72.94"/>
    <n v="64.163200000000003"/>
    <n v="0"/>
    <n v="0"/>
    <n v="0"/>
    <n v="9"/>
    <n v="15"/>
  </r>
  <r>
    <n v="2021"/>
    <n v="230121"/>
    <x v="2"/>
    <s v="MEMORIAL HEALTHCARE"/>
    <s v="826 WEST KING STREET"/>
    <s v="OWOSSO"/>
    <s v="MI"/>
    <n v="48867"/>
    <s v="Shiawassee"/>
    <n v="42.06"/>
    <n v="79.06"/>
    <n v="87.36"/>
    <n v="83.63"/>
    <n v="83.707800000000006"/>
    <n v="6"/>
    <n v="0"/>
    <n v="6"/>
    <n v="41.99"/>
    <n v="79.91"/>
    <n v="88.1"/>
    <n v="79.28"/>
    <n v="79.803200000000004"/>
    <n v="0"/>
    <n v="0"/>
    <n v="0"/>
    <n v="33.89"/>
    <n v="65.77"/>
    <n v="81"/>
    <n v="72.28"/>
    <n v="75.1691"/>
    <n v="6"/>
    <n v="3"/>
    <n v="6"/>
    <n v="6.53"/>
    <n v="51.87"/>
    <n v="63.32"/>
    <n v="54.57"/>
    <n v="57.264099999999999"/>
    <n v="5"/>
    <n v="3"/>
    <n v="5"/>
    <n v="33.19"/>
    <n v="63.83"/>
    <n v="74.75"/>
    <n v="67.03"/>
    <n v="68.417400000000001"/>
    <n v="4"/>
    <n v="1"/>
    <n v="4"/>
    <n v="30.6"/>
    <n v="65.61"/>
    <n v="79.58"/>
    <n v="70.45"/>
    <n v="71.312700000000007"/>
    <n v="4"/>
    <n v="0"/>
    <n v="4"/>
    <n v="66.94"/>
    <n v="87.38"/>
    <n v="92.17"/>
    <n v="90.35"/>
    <n v="90.19"/>
    <n v="6"/>
    <n v="0"/>
    <n v="6"/>
    <n v="34.700000000000003"/>
    <n v="71.8"/>
    <n v="85.67"/>
    <n v="74.75"/>
    <n v="76.319500000000005"/>
    <n v="3"/>
    <n v="1"/>
    <n v="3"/>
    <n v="34"/>
    <n v="19"/>
  </r>
  <r>
    <n v="2021"/>
    <n v="230130"/>
    <x v="2"/>
    <s v="BEAUMONT HOSPITAL, ROYAL OAK"/>
    <s v="3601 W THIRTEEN MILE RD"/>
    <s v="ROYAL OAK"/>
    <s v="MI"/>
    <n v="48073"/>
    <s v="Oakland"/>
    <n v="42.06"/>
    <n v="79.06"/>
    <n v="87.36"/>
    <n v="80.2"/>
    <n v="77.865399999999994"/>
    <n v="0"/>
    <n v="0"/>
    <n v="0"/>
    <n v="41.99"/>
    <n v="79.91"/>
    <n v="88.1"/>
    <n v="78.38"/>
    <n v="76.992900000000006"/>
    <n v="0"/>
    <n v="0"/>
    <n v="0"/>
    <n v="33.89"/>
    <n v="65.77"/>
    <n v="81"/>
    <n v="62.33"/>
    <n v="59.990600000000001"/>
    <n v="0"/>
    <n v="0"/>
    <n v="0"/>
    <n v="6.53"/>
    <n v="51.87"/>
    <n v="63.32"/>
    <n v="51.66"/>
    <n v="49.692399999999999"/>
    <n v="0"/>
    <n v="0"/>
    <n v="0"/>
    <n v="33.19"/>
    <n v="63.83"/>
    <n v="74.75"/>
    <n v="62.03"/>
    <n v="57.3583"/>
    <n v="0"/>
    <n v="0"/>
    <n v="0"/>
    <n v="30.6"/>
    <n v="65.61"/>
    <n v="79.58"/>
    <n v="57.79"/>
    <n v="56.076799999999999"/>
    <n v="0"/>
    <n v="0"/>
    <n v="0"/>
    <n v="66.94"/>
    <n v="87.38"/>
    <n v="92.17"/>
    <n v="87.37"/>
    <n v="85.797499999999999"/>
    <n v="0"/>
    <n v="0"/>
    <n v="0"/>
    <n v="34.700000000000003"/>
    <n v="71.8"/>
    <n v="85.67"/>
    <n v="73.89"/>
    <n v="70.031000000000006"/>
    <n v="0"/>
    <n v="0"/>
    <n v="0"/>
    <n v="0"/>
    <n v="14"/>
  </r>
  <r>
    <n v="2021"/>
    <n v="230132"/>
    <x v="1"/>
    <s v="HURLEY MEDICAL CENTER"/>
    <s v="ONE HURLEY PLAZA"/>
    <s v="FLINT"/>
    <s v="MI"/>
    <n v="48503"/>
    <s v="Genesee"/>
    <n v="42.06"/>
    <n v="79.06"/>
    <n v="87.36"/>
    <n v="74.08"/>
    <n v="75.585300000000004"/>
    <n v="0"/>
    <n v="1"/>
    <n v="1"/>
    <n v="41.99"/>
    <n v="79.91"/>
    <n v="88.1"/>
    <n v="72.180000000000007"/>
    <n v="71.1464"/>
    <n v="0"/>
    <n v="0"/>
    <n v="0"/>
    <n v="33.89"/>
    <n v="65.77"/>
    <n v="81"/>
    <n v="59.37"/>
    <n v="60.346800000000002"/>
    <n v="0"/>
    <n v="0"/>
    <n v="0"/>
    <n v="6.53"/>
    <n v="51.87"/>
    <n v="63.32"/>
    <n v="43.67"/>
    <n v="46.6023"/>
    <n v="0"/>
    <n v="1"/>
    <n v="1"/>
    <n v="33.19"/>
    <n v="63.83"/>
    <n v="74.75"/>
    <n v="56.43"/>
    <n v="56.167299999999997"/>
    <n v="0"/>
    <n v="0"/>
    <n v="0"/>
    <n v="30.6"/>
    <n v="65.61"/>
    <n v="79.58"/>
    <n v="55.05"/>
    <n v="56.217599999999997"/>
    <n v="0"/>
    <n v="0"/>
    <n v="0"/>
    <n v="66.94"/>
    <n v="87.38"/>
    <n v="92.17"/>
    <n v="79.67"/>
    <n v="80.683999999999997"/>
    <n v="0"/>
    <n v="0"/>
    <n v="0"/>
    <n v="34.700000000000003"/>
    <n v="71.8"/>
    <n v="85.67"/>
    <n v="67.45"/>
    <n v="65.483699999999999"/>
    <n v="0"/>
    <n v="0"/>
    <n v="0"/>
    <n v="2"/>
    <n v="13"/>
  </r>
  <r>
    <n v="2021"/>
    <n v="230133"/>
    <x v="4"/>
    <s v="MUNSON HEALTHCARE OTSEGO MEMORIAL HOSPITAL"/>
    <s v="825 N CENTER AVE"/>
    <s v="GAYLORD"/>
    <s v="MI"/>
    <n v="49735"/>
    <s v="Otsego"/>
    <n v="42.06"/>
    <n v="79.06"/>
    <n v="87.36"/>
    <n v="82.68"/>
    <n v="82.467600000000004"/>
    <n v="4"/>
    <n v="0"/>
    <n v="4"/>
    <n v="41.99"/>
    <n v="79.91"/>
    <n v="88.1"/>
    <n v="83.84"/>
    <n v="85.976799999999997"/>
    <n v="7"/>
    <n v="5"/>
    <n v="7"/>
    <n v="33.89"/>
    <n v="65.77"/>
    <n v="81"/>
    <n v="83.22"/>
    <n v="77.483199999999997"/>
    <n v="7"/>
    <n v="0"/>
    <n v="7"/>
    <n v="6.53"/>
    <n v="51.87"/>
    <n v="63.32"/>
    <n v="59.23"/>
    <n v="57.278599999999997"/>
    <n v="5"/>
    <n v="0"/>
    <n v="5"/>
    <n v="33.19"/>
    <n v="63.83"/>
    <n v="74.75"/>
    <n v="72.62"/>
    <n v="66.216200000000001"/>
    <n v="2"/>
    <n v="0"/>
    <n v="2"/>
    <n v="30.6"/>
    <n v="65.61"/>
    <n v="79.58"/>
    <n v="62.79"/>
    <n v="61.470999999999997"/>
    <n v="0"/>
    <n v="0"/>
    <n v="0"/>
    <n v="66.94"/>
    <n v="87.38"/>
    <n v="92.17"/>
    <n v="90.35"/>
    <n v="91.241"/>
    <n v="8"/>
    <n v="4"/>
    <n v="8"/>
    <n v="34.700000000000003"/>
    <n v="71.8"/>
    <n v="85.67"/>
    <n v="80.11"/>
    <n v="70.200100000000006"/>
    <n v="0"/>
    <n v="0"/>
    <n v="0"/>
    <n v="33"/>
    <n v="17"/>
  </r>
  <r>
    <n v="2021"/>
    <n v="230141"/>
    <x v="1"/>
    <s v="MCLAREN FLINT"/>
    <s v="401 S BALLENGER HIGHWAY"/>
    <s v="FLINT"/>
    <s v="MI"/>
    <n v="48532"/>
    <s v="Genesee"/>
    <n v="42.06"/>
    <n v="79.06"/>
    <n v="87.36"/>
    <n v="77.47"/>
    <n v="77.81"/>
    <n v="0"/>
    <n v="0"/>
    <n v="0"/>
    <n v="41.99"/>
    <n v="79.91"/>
    <n v="88.1"/>
    <n v="72.459999999999994"/>
    <n v="71.3279"/>
    <n v="0"/>
    <n v="0"/>
    <n v="0"/>
    <n v="33.89"/>
    <n v="65.77"/>
    <n v="81"/>
    <n v="63.95"/>
    <n v="65.562899999999999"/>
    <n v="0"/>
    <n v="0"/>
    <n v="0"/>
    <n v="6.53"/>
    <n v="51.87"/>
    <n v="63.32"/>
    <n v="50.4"/>
    <n v="47.392600000000002"/>
    <n v="0"/>
    <n v="0"/>
    <n v="0"/>
    <n v="33.19"/>
    <n v="63.83"/>
    <n v="74.75"/>
    <n v="60.38"/>
    <n v="58.8078"/>
    <n v="0"/>
    <n v="0"/>
    <n v="0"/>
    <n v="30.6"/>
    <n v="65.61"/>
    <n v="79.58"/>
    <n v="55.19"/>
    <n v="51.609699999999997"/>
    <n v="0"/>
    <n v="0"/>
    <n v="0"/>
    <n v="66.94"/>
    <n v="87.38"/>
    <n v="92.17"/>
    <n v="83.17"/>
    <n v="84.716200000000001"/>
    <n v="0"/>
    <n v="1"/>
    <n v="1"/>
    <n v="34.700000000000003"/>
    <n v="71.8"/>
    <n v="85.67"/>
    <n v="66.849999999999994"/>
    <n v="60.627400000000002"/>
    <n v="0"/>
    <n v="0"/>
    <n v="0"/>
    <n v="1"/>
    <n v="12"/>
  </r>
  <r>
    <n v="2021"/>
    <n v="230142"/>
    <x v="0"/>
    <s v="BEAUMONT HOSPITAL - WAYNE"/>
    <s v="33155 ANNAPOLIS AVE"/>
    <s v="WAYNE"/>
    <s v="MI"/>
    <n v="48184"/>
    <s v="Wayne"/>
    <n v="42.06"/>
    <n v="79.06"/>
    <n v="87.36"/>
    <n v="77.13"/>
    <n v="77.296599999999998"/>
    <n v="0"/>
    <n v="0"/>
    <n v="0"/>
    <n v="41.99"/>
    <n v="79.91"/>
    <n v="88.1"/>
    <n v="74.17"/>
    <n v="76.261899999999997"/>
    <n v="0"/>
    <n v="1"/>
    <n v="1"/>
    <n v="33.89"/>
    <n v="65.77"/>
    <n v="81"/>
    <n v="64.790000000000006"/>
    <n v="59.515700000000002"/>
    <n v="0"/>
    <n v="0"/>
    <n v="0"/>
    <n v="6.53"/>
    <n v="51.87"/>
    <n v="63.32"/>
    <n v="49.15"/>
    <n v="47.839799999999997"/>
    <n v="0"/>
    <n v="0"/>
    <n v="0"/>
    <n v="33.19"/>
    <n v="63.83"/>
    <n v="74.75"/>
    <n v="63.48"/>
    <n v="58.677500000000002"/>
    <n v="0"/>
    <n v="0"/>
    <n v="0"/>
    <n v="30.6"/>
    <n v="65.61"/>
    <n v="79.58"/>
    <n v="62.51"/>
    <n v="56.311199999999999"/>
    <n v="0"/>
    <n v="0"/>
    <n v="0"/>
    <n v="66.94"/>
    <n v="87.38"/>
    <n v="92.17"/>
    <n v="84.06"/>
    <n v="83.393699999999995"/>
    <n v="0"/>
    <n v="0"/>
    <n v="0"/>
    <n v="34.700000000000003"/>
    <n v="71.8"/>
    <n v="85.67"/>
    <n v="63.89"/>
    <n v="59.890099999999997"/>
    <n v="0"/>
    <n v="0"/>
    <n v="0"/>
    <n v="1"/>
    <n v="13"/>
  </r>
  <r>
    <n v="2021"/>
    <n v="230146"/>
    <x v="0"/>
    <s v="HENRY FORD WYANDOTTE HOSPITAL"/>
    <s v="2333 BIDDLE AVE"/>
    <s v="WYANDOTTE"/>
    <s v="MI"/>
    <n v="48192"/>
    <s v="Wayne"/>
    <n v="42.06"/>
    <n v="79.06"/>
    <n v="87.36"/>
    <n v="77.900000000000006"/>
    <n v="72.702699999999993"/>
    <n v="0"/>
    <n v="0"/>
    <n v="0"/>
    <n v="41.99"/>
    <n v="79.91"/>
    <n v="88.1"/>
    <n v="76.599999999999994"/>
    <n v="73.054400000000001"/>
    <n v="0"/>
    <n v="0"/>
    <n v="0"/>
    <n v="33.89"/>
    <n v="65.77"/>
    <n v="81"/>
    <n v="56.97"/>
    <n v="55.731099999999998"/>
    <n v="0"/>
    <n v="0"/>
    <n v="0"/>
    <n v="6.53"/>
    <n v="51.87"/>
    <n v="63.32"/>
    <n v="48.04"/>
    <n v="44.330599999999997"/>
    <n v="0"/>
    <n v="0"/>
    <n v="0"/>
    <n v="33.19"/>
    <n v="63.83"/>
    <n v="74.75"/>
    <n v="60.35"/>
    <n v="55.275599999999997"/>
    <n v="0"/>
    <n v="0"/>
    <n v="0"/>
    <n v="30.6"/>
    <n v="65.61"/>
    <n v="79.58"/>
    <n v="55.41"/>
    <n v="52.6691"/>
    <n v="0"/>
    <n v="0"/>
    <n v="0"/>
    <n v="66.94"/>
    <n v="87.38"/>
    <n v="92.17"/>
    <n v="85.14"/>
    <n v="83.3292"/>
    <n v="0"/>
    <n v="0"/>
    <n v="0"/>
    <n v="34.700000000000003"/>
    <n v="71.8"/>
    <n v="85.67"/>
    <n v="66.19"/>
    <n v="62.488300000000002"/>
    <n v="0"/>
    <n v="0"/>
    <n v="0"/>
    <n v="0"/>
    <n v="12"/>
  </r>
  <r>
    <n v="2021"/>
    <n v="230151"/>
    <x v="2"/>
    <s v="BEAUMONT HOSPITAL - FARMINGTON HILLS"/>
    <s v="28050 GRAND RIVER AVENUE"/>
    <s v="FARMINGTON HILLS"/>
    <s v="MI"/>
    <n v="48336"/>
    <s v="Oakland"/>
    <n v="42.06"/>
    <n v="79.06"/>
    <n v="87.36"/>
    <n v="81.3"/>
    <n v="80.787000000000006"/>
    <n v="2"/>
    <n v="0"/>
    <n v="2"/>
    <n v="41.99"/>
    <n v="79.91"/>
    <n v="88.1"/>
    <n v="78.87"/>
    <n v="78.718999999999994"/>
    <n v="0"/>
    <n v="0"/>
    <n v="0"/>
    <n v="33.89"/>
    <n v="65.77"/>
    <n v="81"/>
    <n v="70.489999999999995"/>
    <n v="66.681200000000004"/>
    <n v="1"/>
    <n v="0"/>
    <n v="1"/>
    <n v="6.53"/>
    <n v="51.87"/>
    <n v="63.32"/>
    <n v="51.45"/>
    <n v="50.410699999999999"/>
    <n v="0"/>
    <n v="0"/>
    <n v="0"/>
    <n v="33.19"/>
    <n v="63.83"/>
    <n v="74.75"/>
    <n v="62.48"/>
    <n v="62.773400000000002"/>
    <n v="0"/>
    <n v="0"/>
    <n v="0"/>
    <n v="30.6"/>
    <n v="65.61"/>
    <n v="79.58"/>
    <n v="56.94"/>
    <n v="54.0306"/>
    <n v="0"/>
    <n v="0"/>
    <n v="0"/>
    <n v="66.94"/>
    <n v="87.38"/>
    <n v="92.17"/>
    <n v="86.54"/>
    <n v="87.365799999999993"/>
    <n v="0"/>
    <n v="1"/>
    <n v="1"/>
    <n v="34.700000000000003"/>
    <n v="71.8"/>
    <n v="85.67"/>
    <n v="67.650000000000006"/>
    <n v="66.879000000000005"/>
    <n v="0"/>
    <n v="0"/>
    <n v="0"/>
    <n v="4"/>
    <n v="13"/>
  </r>
  <r>
    <n v="2021"/>
    <n v="230156"/>
    <x v="2"/>
    <s v="ST JOSEPH MERCY HOSPITAL"/>
    <s v="5301 E HURON RIVER DR"/>
    <s v="ANN ARBOR"/>
    <s v="MI"/>
    <n v="48106"/>
    <s v="Washtenaw"/>
    <n v="42.06"/>
    <n v="79.06"/>
    <n v="87.36"/>
    <n v="83.3"/>
    <n v="82.797899999999998"/>
    <n v="5"/>
    <n v="0"/>
    <n v="5"/>
    <n v="41.99"/>
    <n v="79.91"/>
    <n v="88.1"/>
    <n v="81.25"/>
    <n v="79.361000000000004"/>
    <n v="0"/>
    <n v="0"/>
    <n v="0"/>
    <n v="33.89"/>
    <n v="65.77"/>
    <n v="81"/>
    <n v="68.22"/>
    <n v="67.385599999999997"/>
    <n v="1"/>
    <n v="0"/>
    <n v="1"/>
    <n v="6.53"/>
    <n v="51.87"/>
    <n v="63.32"/>
    <n v="55.49"/>
    <n v="56.267099999999999"/>
    <n v="4"/>
    <n v="0"/>
    <n v="4"/>
    <n v="33.19"/>
    <n v="63.83"/>
    <n v="74.75"/>
    <n v="64.569999999999993"/>
    <n v="64.765699999999995"/>
    <n v="1"/>
    <n v="0"/>
    <n v="1"/>
    <n v="30.6"/>
    <n v="65.61"/>
    <n v="79.58"/>
    <n v="64.760000000000005"/>
    <n v="61.822000000000003"/>
    <n v="0"/>
    <n v="0"/>
    <n v="0"/>
    <n v="66.94"/>
    <n v="87.38"/>
    <n v="92.17"/>
    <n v="86.1"/>
    <n v="87.579400000000007"/>
    <n v="1"/>
    <n v="2"/>
    <n v="2"/>
    <n v="34.700000000000003"/>
    <n v="71.8"/>
    <n v="85.67"/>
    <n v="81.28"/>
    <n v="79.361800000000002"/>
    <n v="5"/>
    <n v="0"/>
    <n v="5"/>
    <n v="18"/>
    <n v="17"/>
  </r>
  <r>
    <n v="2021"/>
    <n v="230165"/>
    <x v="0"/>
    <s v="ASCENSION ST JOHN HOSPITAL"/>
    <s v="22101 MOROSS RD"/>
    <s v="DETROIT"/>
    <s v="MI"/>
    <n v="48236"/>
    <s v="Wayne"/>
    <n v="42.06"/>
    <n v="79.06"/>
    <n v="87.36"/>
    <n v="77.55"/>
    <n v="78.387299999999996"/>
    <n v="0"/>
    <n v="0"/>
    <n v="0"/>
    <n v="41.99"/>
    <n v="79.91"/>
    <n v="88.1"/>
    <n v="78.55"/>
    <n v="77.112799999999993"/>
    <n v="0"/>
    <n v="0"/>
    <n v="0"/>
    <n v="33.89"/>
    <n v="65.77"/>
    <n v="81"/>
    <n v="63.17"/>
    <n v="63.668900000000001"/>
    <n v="0"/>
    <n v="0"/>
    <n v="0"/>
    <n v="6.53"/>
    <n v="51.87"/>
    <n v="63.32"/>
    <n v="49.61"/>
    <n v="49.2515"/>
    <n v="0"/>
    <n v="0"/>
    <n v="0"/>
    <n v="33.19"/>
    <n v="63.83"/>
    <n v="74.75"/>
    <n v="61.83"/>
    <n v="60.911799999999999"/>
    <n v="0"/>
    <n v="0"/>
    <n v="0"/>
    <n v="30.6"/>
    <n v="65.61"/>
    <n v="79.58"/>
    <n v="63"/>
    <n v="59.7669"/>
    <n v="0"/>
    <n v="0"/>
    <n v="0"/>
    <n v="66.94"/>
    <n v="87.38"/>
    <n v="92.17"/>
    <n v="85.48"/>
    <n v="85.531400000000005"/>
    <n v="0"/>
    <n v="0"/>
    <n v="0"/>
    <n v="34.700000000000003"/>
    <n v="71.8"/>
    <n v="85.67"/>
    <n v="69.010000000000005"/>
    <n v="66.212599999999995"/>
    <n v="0"/>
    <n v="0"/>
    <n v="0"/>
    <n v="0"/>
    <n v="16"/>
  </r>
  <r>
    <n v="2021"/>
    <n v="230167"/>
    <x v="2"/>
    <s v="MCLAREN GREATER LANSING"/>
    <s v="401 W GREENLAWN AVE"/>
    <s v="LANSING"/>
    <s v="MI"/>
    <n v="48910"/>
    <s v="Ingham"/>
    <n v="42.06"/>
    <n v="79.06"/>
    <n v="87.36"/>
    <n v="81.03"/>
    <n v="80.772199999999998"/>
    <n v="2"/>
    <n v="0"/>
    <n v="2"/>
    <n v="41.99"/>
    <n v="79.91"/>
    <n v="88.1"/>
    <n v="77.56"/>
    <n v="76.244"/>
    <n v="0"/>
    <n v="0"/>
    <n v="0"/>
    <n v="33.89"/>
    <n v="65.77"/>
    <n v="81"/>
    <n v="66.790000000000006"/>
    <n v="66.926100000000005"/>
    <n v="1"/>
    <n v="0"/>
    <n v="1"/>
    <n v="6.53"/>
    <n v="51.87"/>
    <n v="63.32"/>
    <n v="54.55"/>
    <n v="50.824300000000001"/>
    <n v="0"/>
    <n v="0"/>
    <n v="0"/>
    <n v="33.19"/>
    <n v="63.83"/>
    <n v="74.75"/>
    <n v="62.33"/>
    <n v="63.633899999999997"/>
    <n v="0"/>
    <n v="1"/>
    <n v="1"/>
    <n v="30.6"/>
    <n v="65.61"/>
    <n v="79.58"/>
    <n v="65.069999999999993"/>
    <n v="62.675800000000002"/>
    <n v="0"/>
    <n v="0"/>
    <n v="0"/>
    <n v="66.94"/>
    <n v="87.38"/>
    <n v="92.17"/>
    <n v="89.66"/>
    <n v="89.498599999999996"/>
    <n v="4"/>
    <n v="0"/>
    <n v="4"/>
    <n v="34.700000000000003"/>
    <n v="71.8"/>
    <n v="85.67"/>
    <n v="67.92"/>
    <n v="70.615899999999996"/>
    <n v="0"/>
    <n v="1"/>
    <n v="1"/>
    <n v="9"/>
    <n v="18"/>
  </r>
  <r>
    <n v="2021"/>
    <n v="230174"/>
    <x v="4"/>
    <s v="NORTH OTTAWA COMMUNITY HEALTH SYSTEM"/>
    <s v="1309 SHELDON RD"/>
    <s v="GRAND HAVEN"/>
    <s v="MI"/>
    <n v="49417"/>
    <s v="Ottawa"/>
    <n v="42.06"/>
    <n v="79.06"/>
    <n v="87.36"/>
    <n v="80.69"/>
    <n v="80.977800000000002"/>
    <n v="3"/>
    <n v="0"/>
    <n v="3"/>
    <n v="41.99"/>
    <n v="79.91"/>
    <n v="88.1"/>
    <n v="82.59"/>
    <n v="81.063699999999997"/>
    <n v="2"/>
    <n v="0"/>
    <n v="2"/>
    <n v="33.89"/>
    <n v="65.77"/>
    <n v="81"/>
    <n v="74.510000000000005"/>
    <n v="76.284700000000001"/>
    <n v="7"/>
    <n v="2"/>
    <n v="7"/>
    <n v="6.53"/>
    <n v="51.87"/>
    <n v="63.32"/>
    <n v="57.09"/>
    <n v="58.7943"/>
    <n v="6"/>
    <n v="2"/>
    <n v="6"/>
    <n v="33.19"/>
    <n v="63.83"/>
    <n v="74.75"/>
    <n v="65.349999999999994"/>
    <n v="68.473600000000005"/>
    <n v="4"/>
    <n v="3"/>
    <n v="4"/>
    <n v="30.6"/>
    <n v="65.61"/>
    <n v="79.58"/>
    <n v="71.650000000000006"/>
    <n v="70.106200000000001"/>
    <n v="3"/>
    <n v="0"/>
    <n v="3"/>
    <n v="66.94"/>
    <n v="87.38"/>
    <n v="92.17"/>
    <n v="89.24"/>
    <n v="89.693100000000001"/>
    <n v="5"/>
    <n v="1"/>
    <n v="5"/>
    <n v="34.700000000000003"/>
    <n v="71.8"/>
    <n v="85.67"/>
    <n v="78.790000000000006"/>
    <n v="75.716099999999997"/>
    <n v="3"/>
    <n v="0"/>
    <n v="3"/>
    <n v="33"/>
    <n v="20"/>
  </r>
  <r>
    <n v="2021"/>
    <n v="230176"/>
    <x v="5"/>
    <s v="BEAUMONT HOSPITAL - TRENTON"/>
    <s v="5450 FORT STREET"/>
    <s v="TRENTON"/>
    <s v="MI"/>
    <n v="48183"/>
    <s v="Wayne"/>
    <n v="42.06"/>
    <n v="79.06"/>
    <n v="87.36"/>
    <n v="83.36"/>
    <n v="83.994600000000005"/>
    <n v="6"/>
    <n v="1"/>
    <n v="6"/>
    <n v="41.99"/>
    <n v="79.91"/>
    <n v="88.1"/>
    <n v="81.06"/>
    <n v="80.455100000000002"/>
    <n v="1"/>
    <n v="0"/>
    <n v="1"/>
    <n v="33.89"/>
    <n v="65.77"/>
    <n v="81"/>
    <n v="68.260000000000005"/>
    <n v="69.002399999999994"/>
    <n v="2"/>
    <n v="0"/>
    <n v="2"/>
    <n v="6.53"/>
    <n v="51.87"/>
    <n v="63.32"/>
    <n v="53.12"/>
    <n v="53.544499999999999"/>
    <n v="2"/>
    <n v="0"/>
    <n v="2"/>
    <n v="33.19"/>
    <n v="63.83"/>
    <n v="74.75"/>
    <n v="62.78"/>
    <n v="61.301099999999998"/>
    <n v="0"/>
    <n v="0"/>
    <n v="0"/>
    <n v="30.6"/>
    <n v="65.61"/>
    <n v="79.58"/>
    <n v="65.540000000000006"/>
    <n v="67.739699999999999"/>
    <n v="2"/>
    <n v="1"/>
    <n v="2"/>
    <n v="66.94"/>
    <n v="87.38"/>
    <n v="92.17"/>
    <n v="87.15"/>
    <n v="87.952600000000004"/>
    <n v="2"/>
    <n v="1"/>
    <n v="2"/>
    <n v="34.700000000000003"/>
    <n v="71.8"/>
    <n v="85.67"/>
    <n v="76.930000000000007"/>
    <n v="73.504499999999993"/>
    <n v="2"/>
    <n v="0"/>
    <n v="2"/>
    <n v="17"/>
    <n v="18"/>
  </r>
  <r>
    <n v="2021"/>
    <n v="230180"/>
    <x v="3"/>
    <s v="MIDMICHIGAN MEDICAL CENTER-CLARE"/>
    <s v="703 N MCEWAN ST"/>
    <s v="CLARE"/>
    <s v="MI"/>
    <n v="48617"/>
    <s v="Clare"/>
    <n v="42.06"/>
    <n v="79.06"/>
    <n v="87.36"/>
    <n v="83.76"/>
    <n v="85.016499999999994"/>
    <n v="7"/>
    <n v="3"/>
    <n v="7"/>
    <n v="41.99"/>
    <n v="79.91"/>
    <n v="88.1"/>
    <n v="84.69"/>
    <n v="82.165000000000006"/>
    <n v="3"/>
    <n v="0"/>
    <n v="3"/>
    <n v="33.89"/>
    <n v="65.77"/>
    <n v="81"/>
    <n v="80.260000000000005"/>
    <n v="86.982600000000005"/>
    <n v="10"/>
    <n v="9"/>
    <n v="10"/>
    <n v="6.53"/>
    <n v="51.87"/>
    <n v="63.32"/>
    <n v="50.8"/>
    <n v="56.366300000000003"/>
    <n v="4"/>
    <n v="4"/>
    <n v="4"/>
    <n v="33.19"/>
    <n v="63.83"/>
    <n v="74.75"/>
    <n v="73.400000000000006"/>
    <n v="66.200400000000002"/>
    <n v="2"/>
    <n v="0"/>
    <n v="2"/>
    <n v="30.6"/>
    <n v="65.61"/>
    <n v="79.58"/>
    <n v="70.45"/>
    <n v="70.329499999999996"/>
    <n v="4"/>
    <n v="0"/>
    <n v="4"/>
    <n v="66.94"/>
    <n v="87.38"/>
    <n v="92.17"/>
    <n v="90.59"/>
    <n v="89.248699999999999"/>
    <n v="4"/>
    <n v="0"/>
    <n v="4"/>
    <n v="34.700000000000003"/>
    <n v="71.8"/>
    <n v="85.67"/>
    <n v="76.819999999999993"/>
    <n v="73.492099999999994"/>
    <n v="2"/>
    <n v="0"/>
    <n v="2"/>
    <n v="36"/>
    <n v="20"/>
  </r>
  <r>
    <n v="2021"/>
    <n v="230193"/>
    <x v="2"/>
    <s v="MCLAREN LAPEER REGION"/>
    <s v="1375 N MAIN ST"/>
    <s v="LAPEER"/>
    <s v="MI"/>
    <n v="48446"/>
    <s v="Lapeer"/>
    <n v="42.06"/>
    <n v="79.06"/>
    <n v="87.36"/>
    <n v="76.27"/>
    <n v="77.683800000000005"/>
    <n v="0"/>
    <n v="1"/>
    <n v="1"/>
    <n v="41.99"/>
    <n v="79.91"/>
    <n v="88.1"/>
    <n v="75.209999999999994"/>
    <n v="72.317599999999999"/>
    <n v="0"/>
    <n v="0"/>
    <n v="0"/>
    <n v="33.89"/>
    <n v="65.77"/>
    <n v="81"/>
    <n v="60.15"/>
    <n v="63.415300000000002"/>
    <n v="0"/>
    <n v="1"/>
    <n v="1"/>
    <n v="6.53"/>
    <n v="51.87"/>
    <n v="63.32"/>
    <n v="44.23"/>
    <n v="42.963299999999997"/>
    <n v="0"/>
    <n v="0"/>
    <n v="0"/>
    <n v="33.19"/>
    <n v="63.83"/>
    <n v="74.75"/>
    <n v="59.73"/>
    <n v="60.7926"/>
    <n v="0"/>
    <n v="0"/>
    <n v="0"/>
    <n v="30.6"/>
    <n v="65.61"/>
    <n v="79.58"/>
    <n v="57.62"/>
    <n v="57.472799999999999"/>
    <n v="0"/>
    <n v="0"/>
    <n v="0"/>
    <n v="66.94"/>
    <n v="87.38"/>
    <n v="92.17"/>
    <n v="84.07"/>
    <n v="84.489800000000002"/>
    <n v="0"/>
    <n v="0"/>
    <n v="0"/>
    <n v="34.700000000000003"/>
    <n v="71.8"/>
    <n v="85.67"/>
    <n v="59.01"/>
    <n v="62.677300000000002"/>
    <n v="0"/>
    <n v="1"/>
    <n v="1"/>
    <n v="3"/>
    <n v="15"/>
  </r>
  <r>
    <n v="2021"/>
    <n v="230195"/>
    <x v="0"/>
    <s v="ASCENSION MACOMB OAKLAND HOSP-WARREN CAMPUS"/>
    <s v="11800 EAST TWELVE MILE ROAD"/>
    <s v="WARREN"/>
    <s v="MI"/>
    <n v="48093"/>
    <s v="Macomb"/>
    <n v="42.06"/>
    <n v="79.06"/>
    <n v="87.36"/>
    <n v="75.11"/>
    <n v="73.9345"/>
    <n v="0"/>
    <n v="0"/>
    <n v="0"/>
    <n v="41.99"/>
    <n v="79.91"/>
    <n v="88.1"/>
    <n v="74.430000000000007"/>
    <n v="72.372200000000007"/>
    <n v="0"/>
    <n v="0"/>
    <n v="0"/>
    <n v="33.89"/>
    <n v="65.77"/>
    <n v="81"/>
    <n v="62.1"/>
    <n v="59.948099999999997"/>
    <n v="0"/>
    <n v="0"/>
    <n v="0"/>
    <n v="6.53"/>
    <n v="51.87"/>
    <n v="63.32"/>
    <n v="49.36"/>
    <n v="45.562100000000001"/>
    <n v="0"/>
    <n v="0"/>
    <n v="0"/>
    <n v="33.19"/>
    <n v="63.83"/>
    <n v="74.75"/>
    <n v="58.85"/>
    <n v="55.215800000000002"/>
    <n v="0"/>
    <n v="0"/>
    <n v="0"/>
    <n v="30.6"/>
    <n v="65.61"/>
    <n v="79.58"/>
    <n v="56.52"/>
    <n v="55.4604"/>
    <n v="0"/>
    <n v="0"/>
    <n v="0"/>
    <n v="66.94"/>
    <n v="87.38"/>
    <n v="92.17"/>
    <n v="85.9"/>
    <n v="84.725700000000003"/>
    <n v="0"/>
    <n v="0"/>
    <n v="0"/>
    <n v="34.700000000000003"/>
    <n v="71.8"/>
    <n v="85.67"/>
    <n v="63.76"/>
    <n v="58.985399999999998"/>
    <n v="0"/>
    <n v="0"/>
    <n v="0"/>
    <n v="0"/>
    <n v="13"/>
  </r>
  <r>
    <n v="2021"/>
    <n v="230197"/>
    <x v="0"/>
    <s v="ASCENSION GENESYS HOSPITAL"/>
    <s v="ONE GENESYS PARKWAY"/>
    <s v="GRAND BLANC"/>
    <s v="MI"/>
    <n v="48439"/>
    <s v="Genesee"/>
    <n v="42.06"/>
    <n v="79.06"/>
    <n v="87.36"/>
    <n v="77.709999999999994"/>
    <n v="77.151399999999995"/>
    <n v="0"/>
    <n v="0"/>
    <n v="0"/>
    <n v="41.99"/>
    <n v="79.91"/>
    <n v="88.1"/>
    <n v="74.209999999999994"/>
    <n v="72.955200000000005"/>
    <n v="0"/>
    <n v="0"/>
    <n v="0"/>
    <n v="33.89"/>
    <n v="65.77"/>
    <n v="81"/>
    <n v="69.37"/>
    <n v="71.198700000000002"/>
    <n v="4"/>
    <n v="1"/>
    <n v="4"/>
    <n v="6.53"/>
    <n v="51.87"/>
    <n v="63.32"/>
    <n v="52.74"/>
    <n v="52.859400000000001"/>
    <n v="1"/>
    <n v="0"/>
    <n v="1"/>
    <n v="33.19"/>
    <n v="63.83"/>
    <n v="74.75"/>
    <n v="58.94"/>
    <n v="60.168199999999999"/>
    <n v="0"/>
    <n v="0"/>
    <n v="0"/>
    <n v="30.6"/>
    <n v="65.61"/>
    <n v="79.58"/>
    <n v="57.38"/>
    <n v="58.391300000000001"/>
    <n v="0"/>
    <n v="0"/>
    <n v="0"/>
    <n v="66.94"/>
    <n v="87.38"/>
    <n v="92.17"/>
    <n v="87.64"/>
    <n v="88.135000000000005"/>
    <n v="2"/>
    <n v="1"/>
    <n v="2"/>
    <n v="34.700000000000003"/>
    <n v="71.8"/>
    <n v="85.67"/>
    <n v="70.650000000000006"/>
    <n v="68.950599999999994"/>
    <n v="0"/>
    <n v="0"/>
    <n v="0"/>
    <n v="7"/>
    <n v="15"/>
  </r>
  <r>
    <n v="2021"/>
    <n v="230207"/>
    <x v="2"/>
    <s v="MCLAREN OAKLAND"/>
    <s v="50 N PERRY ST"/>
    <s v="PONTIAC"/>
    <s v="MI"/>
    <n v="48342"/>
    <s v="Oakland"/>
    <n v="42.06"/>
    <n v="79.06"/>
    <n v="87.36"/>
    <n v="76.56"/>
    <n v="78.231999999999999"/>
    <n v="0"/>
    <n v="1"/>
    <n v="1"/>
    <n v="41.99"/>
    <n v="79.91"/>
    <n v="88.1"/>
    <n v="73.12"/>
    <n v="77.400599999999997"/>
    <n v="0"/>
    <n v="2"/>
    <n v="2"/>
    <n v="33.89"/>
    <n v="65.77"/>
    <n v="81"/>
    <n v="68.52"/>
    <n v="67.9238"/>
    <n v="2"/>
    <n v="0"/>
    <n v="2"/>
    <n v="6.53"/>
    <n v="51.87"/>
    <n v="63.32"/>
    <n v="44.86"/>
    <n v="47.705599999999997"/>
    <n v="0"/>
    <n v="1"/>
    <n v="1"/>
    <n v="33.19"/>
    <n v="63.83"/>
    <n v="74.75"/>
    <n v="59.45"/>
    <n v="62.6496"/>
    <n v="0"/>
    <n v="2"/>
    <n v="2"/>
    <n v="30.6"/>
    <n v="65.61"/>
    <n v="79.58"/>
    <n v="62.25"/>
    <n v="63.677399999999999"/>
    <n v="0"/>
    <n v="0"/>
    <n v="0"/>
    <n v="66.94"/>
    <n v="87.38"/>
    <n v="92.17"/>
    <n v="83.61"/>
    <n v="85.742400000000004"/>
    <n v="0"/>
    <n v="2"/>
    <n v="2"/>
    <n v="34.700000000000003"/>
    <n v="71.8"/>
    <n v="85.67"/>
    <n v="65.72"/>
    <n v="67.556299999999993"/>
    <n v="0"/>
    <n v="0"/>
    <n v="0"/>
    <n v="10"/>
    <n v="17"/>
  </r>
  <r>
    <n v="2021"/>
    <n v="230208"/>
    <x v="3"/>
    <s v="SPARROW CARSON HOSPITAL"/>
    <s v="406 EAST ELM ST"/>
    <s v="CARSON CITY"/>
    <s v="MI"/>
    <n v="48811"/>
    <s v="Montcalm"/>
    <n v="42.06"/>
    <n v="79.06"/>
    <n v="87.36"/>
    <n v="81.87"/>
    <n v="86.5137"/>
    <n v="9"/>
    <n v="8"/>
    <n v="9"/>
    <n v="41.99"/>
    <n v="79.91"/>
    <n v="88.1"/>
    <n v="79.569999999999993"/>
    <n v="82.930199999999999"/>
    <n v="4"/>
    <n v="3"/>
    <n v="4"/>
    <n v="33.89"/>
    <n v="65.77"/>
    <n v="81"/>
    <n v="78.2"/>
    <n v="83.478399999999993"/>
    <n v="10"/>
    <n v="9"/>
    <n v="10"/>
    <n v="6.53"/>
    <n v="51.87"/>
    <n v="63.32"/>
    <n v="59.4"/>
    <n v="55.235399999999998"/>
    <n v="3"/>
    <n v="0"/>
    <n v="3"/>
    <n v="33.19"/>
    <n v="63.83"/>
    <n v="74.75"/>
    <n v="78.81"/>
    <n v="75.6845"/>
    <n v="10"/>
    <n v="0"/>
    <n v="10"/>
    <n v="30.6"/>
    <n v="65.61"/>
    <n v="79.58"/>
    <n v="70.06"/>
    <n v="75.682500000000005"/>
    <n v="7"/>
    <n v="5"/>
    <n v="7"/>
    <n v="66.94"/>
    <n v="87.38"/>
    <n v="92.17"/>
    <n v="92.45"/>
    <n v="88.000399999999999"/>
    <n v="2"/>
    <n v="0"/>
    <n v="2"/>
    <n v="34.700000000000003"/>
    <n v="71.8"/>
    <n v="85.67"/>
    <n v="80.8"/>
    <n v="81.272900000000007"/>
    <n v="7"/>
    <n v="0"/>
    <n v="7"/>
    <n v="52"/>
    <n v="20"/>
  </r>
  <r>
    <n v="2021"/>
    <n v="230216"/>
    <x v="2"/>
    <s v="MCLAREN PORT HURON"/>
    <s v="1221 PINE GROVE AVE"/>
    <s v="PORT HURON"/>
    <s v="MI"/>
    <n v="48060"/>
    <s v="Saint Clair"/>
    <n v="42.06"/>
    <n v="79.06"/>
    <n v="87.36"/>
    <n v="82.01"/>
    <n v="78.146600000000007"/>
    <n v="0"/>
    <n v="0"/>
    <n v="0"/>
    <n v="41.99"/>
    <n v="79.91"/>
    <n v="88.1"/>
    <n v="76.650000000000006"/>
    <n v="76.463300000000004"/>
    <n v="0"/>
    <n v="0"/>
    <n v="0"/>
    <n v="33.89"/>
    <n v="65.77"/>
    <n v="81"/>
    <n v="66.150000000000006"/>
    <n v="64.344700000000003"/>
    <n v="0"/>
    <n v="0"/>
    <n v="0"/>
    <n v="6.53"/>
    <n v="51.87"/>
    <n v="63.32"/>
    <n v="50.62"/>
    <n v="51.021000000000001"/>
    <n v="0"/>
    <n v="0"/>
    <n v="0"/>
    <n v="33.19"/>
    <n v="63.83"/>
    <n v="74.75"/>
    <n v="61.16"/>
    <n v="62.619700000000002"/>
    <n v="0"/>
    <n v="1"/>
    <n v="1"/>
    <n v="30.6"/>
    <n v="65.61"/>
    <n v="79.58"/>
    <n v="62.23"/>
    <n v="65.329599999999999"/>
    <n v="0"/>
    <n v="1"/>
    <n v="1"/>
    <n v="66.94"/>
    <n v="87.38"/>
    <n v="92.17"/>
    <n v="88.22"/>
    <n v="88.233099999999993"/>
    <n v="2"/>
    <n v="0"/>
    <n v="2"/>
    <n v="34.700000000000003"/>
    <n v="71.8"/>
    <n v="85.67"/>
    <n v="67.78"/>
    <n v="69.797200000000004"/>
    <n v="0"/>
    <n v="1"/>
    <n v="1"/>
    <n v="5"/>
    <n v="18"/>
  </r>
  <r>
    <n v="2021"/>
    <n v="230217"/>
    <x v="4"/>
    <s v="OAKLAWN HOSPITAL"/>
    <s v="200 N MADISON"/>
    <s v="MARSHALL"/>
    <s v="MI"/>
    <n v="49068"/>
    <s v="Calhoun"/>
    <n v="42.06"/>
    <n v="79.06"/>
    <n v="87.36"/>
    <n v="81.08"/>
    <n v="81.423500000000004"/>
    <n v="3"/>
    <n v="0"/>
    <n v="3"/>
    <n v="41.99"/>
    <n v="79.91"/>
    <n v="88.1"/>
    <n v="82.39"/>
    <n v="83.171800000000005"/>
    <n v="4"/>
    <n v="1"/>
    <n v="4"/>
    <n v="33.89"/>
    <n v="65.77"/>
    <n v="81"/>
    <n v="70.73"/>
    <n v="76.131200000000007"/>
    <n v="7"/>
    <n v="5"/>
    <n v="7"/>
    <n v="6.53"/>
    <n v="51.87"/>
    <n v="63.32"/>
    <n v="57.13"/>
    <n v="62.8964"/>
    <n v="9"/>
    <n v="9"/>
    <n v="9"/>
    <n v="33.19"/>
    <n v="63.83"/>
    <n v="74.75"/>
    <n v="65.239999999999995"/>
    <n v="67.828500000000005"/>
    <n v="4"/>
    <n v="2"/>
    <n v="4"/>
    <n v="30.6"/>
    <n v="65.61"/>
    <n v="79.58"/>
    <n v="69.78"/>
    <n v="71.903599999999997"/>
    <n v="5"/>
    <n v="2"/>
    <n v="5"/>
    <n v="66.94"/>
    <n v="87.38"/>
    <n v="92.17"/>
    <n v="91"/>
    <n v="90.407799999999995"/>
    <n v="6"/>
    <n v="0"/>
    <n v="6"/>
    <n v="34.700000000000003"/>
    <n v="71.8"/>
    <n v="85.67"/>
    <n v="76.73"/>
    <n v="80.454999999999998"/>
    <n v="6"/>
    <n v="4"/>
    <n v="6"/>
    <n v="44"/>
    <n v="20"/>
  </r>
  <r>
    <n v="2021"/>
    <n v="230222"/>
    <x v="2"/>
    <s v="MIDMICHIGAN MEDICAL CENTER-MIDLAND"/>
    <s v="4000 WELLNESS DRIVE"/>
    <s v="MIDLAND"/>
    <s v="MI"/>
    <n v="48670"/>
    <s v="Midland"/>
    <n v="42.06"/>
    <n v="79.06"/>
    <n v="87.36"/>
    <n v="81.58"/>
    <n v="81.081900000000005"/>
    <n v="3"/>
    <n v="0"/>
    <n v="3"/>
    <n v="41.99"/>
    <n v="79.91"/>
    <n v="88.1"/>
    <n v="77.52"/>
    <n v="78.976900000000001"/>
    <n v="0"/>
    <n v="1"/>
    <n v="1"/>
    <n v="33.89"/>
    <n v="65.77"/>
    <n v="81"/>
    <n v="74.73"/>
    <n v="70.831699999999998"/>
    <n v="3"/>
    <n v="0"/>
    <n v="3"/>
    <n v="6.53"/>
    <n v="51.87"/>
    <n v="63.32"/>
    <n v="57.38"/>
    <n v="58.797400000000003"/>
    <n v="6"/>
    <n v="2"/>
    <n v="6"/>
    <n v="33.19"/>
    <n v="63.83"/>
    <n v="74.75"/>
    <n v="66.19"/>
    <n v="67.205299999999994"/>
    <n v="3"/>
    <n v="1"/>
    <n v="3"/>
    <n v="30.6"/>
    <n v="65.61"/>
    <n v="79.58"/>
    <n v="62.04"/>
    <n v="59.237200000000001"/>
    <n v="0"/>
    <n v="0"/>
    <n v="0"/>
    <n v="66.94"/>
    <n v="87.38"/>
    <n v="92.17"/>
    <n v="88.45"/>
    <n v="89.109499999999997"/>
    <n v="4"/>
    <n v="1"/>
    <n v="4"/>
    <n v="34.700000000000003"/>
    <n v="71.8"/>
    <n v="85.67"/>
    <n v="77.61"/>
    <n v="76.141199999999998"/>
    <n v="3"/>
    <n v="0"/>
    <n v="3"/>
    <n v="23"/>
    <n v="16"/>
  </r>
  <r>
    <n v="2021"/>
    <n v="230227"/>
    <x v="2"/>
    <s v="MCLAREN MACOMB"/>
    <s v="1000 HARRINGTON ST"/>
    <s v="MOUNT CLEMENS"/>
    <s v="MI"/>
    <n v="48043"/>
    <s v="Macomb"/>
    <n v="42.06"/>
    <n v="79.06"/>
    <n v="87.36"/>
    <n v="77.73"/>
    <n v="77.885300000000001"/>
    <n v="0"/>
    <n v="0"/>
    <n v="0"/>
    <n v="41.99"/>
    <n v="79.91"/>
    <n v="88.1"/>
    <n v="75.319999999999993"/>
    <n v="76.131200000000007"/>
    <n v="0"/>
    <n v="0"/>
    <n v="0"/>
    <n v="33.89"/>
    <n v="65.77"/>
    <n v="81"/>
    <n v="63.69"/>
    <n v="61.989699999999999"/>
    <n v="0"/>
    <n v="0"/>
    <n v="0"/>
    <n v="6.53"/>
    <n v="51.87"/>
    <n v="63.32"/>
    <n v="45.21"/>
    <n v="46.893999999999998"/>
    <n v="0"/>
    <n v="0"/>
    <n v="0"/>
    <n v="33.19"/>
    <n v="63.83"/>
    <n v="74.75"/>
    <n v="57.56"/>
    <n v="58.2575"/>
    <n v="0"/>
    <n v="0"/>
    <n v="0"/>
    <n v="30.6"/>
    <n v="65.61"/>
    <n v="79.58"/>
    <n v="52.6"/>
    <n v="54.097799999999999"/>
    <n v="0"/>
    <n v="0"/>
    <n v="0"/>
    <n v="66.94"/>
    <n v="87.38"/>
    <n v="92.17"/>
    <n v="85.94"/>
    <n v="85.515900000000002"/>
    <n v="0"/>
    <n v="0"/>
    <n v="0"/>
    <n v="34.700000000000003"/>
    <n v="71.8"/>
    <n v="85.67"/>
    <n v="63.84"/>
    <n v="62.850099999999998"/>
    <n v="0"/>
    <n v="0"/>
    <n v="0"/>
    <n v="0"/>
    <n v="13"/>
  </r>
  <r>
    <n v="2021"/>
    <n v="230230"/>
    <x v="0"/>
    <s v="EDWARD W SPARROW HOSPITAL"/>
    <s v="1215 E MICHIGAN AVENUE"/>
    <s v="LANSING"/>
    <s v="MI"/>
    <n v="48912"/>
    <s v="Ingham"/>
    <n v="42.06"/>
    <n v="79.06"/>
    <n v="87.36"/>
    <n v="78.66"/>
    <n v="76.111199999999997"/>
    <n v="0"/>
    <n v="0"/>
    <n v="0"/>
    <n v="41.99"/>
    <n v="79.91"/>
    <n v="88.1"/>
    <n v="77.44"/>
    <n v="75.030699999999996"/>
    <n v="0"/>
    <n v="0"/>
    <n v="0"/>
    <n v="33.89"/>
    <n v="65.77"/>
    <n v="81"/>
    <n v="63.43"/>
    <n v="58.862699999999997"/>
    <n v="0"/>
    <n v="0"/>
    <n v="0"/>
    <n v="6.53"/>
    <n v="51.87"/>
    <n v="63.32"/>
    <n v="53.68"/>
    <n v="52.4221"/>
    <n v="1"/>
    <n v="0"/>
    <n v="1"/>
    <n v="33.19"/>
    <n v="63.83"/>
    <n v="74.75"/>
    <n v="65.489999999999995"/>
    <n v="61.445300000000003"/>
    <n v="0"/>
    <n v="0"/>
    <n v="0"/>
    <n v="30.6"/>
    <n v="65.61"/>
    <n v="79.58"/>
    <n v="57.67"/>
    <n v="55.1569"/>
    <n v="0"/>
    <n v="0"/>
    <n v="0"/>
    <n v="66.94"/>
    <n v="87.38"/>
    <n v="92.17"/>
    <n v="89.56"/>
    <n v="87.554699999999997"/>
    <n v="1"/>
    <n v="0"/>
    <n v="1"/>
    <n v="34.700000000000003"/>
    <n v="71.8"/>
    <n v="85.67"/>
    <n v="70.760000000000005"/>
    <n v="65.420599999999993"/>
    <n v="0"/>
    <n v="0"/>
    <n v="0"/>
    <n v="2"/>
    <n v="14"/>
  </r>
  <r>
    <n v="2021"/>
    <n v="230236"/>
    <x v="4"/>
    <s v="METRO HEALTH HOSPITAL"/>
    <s v="5900 BYRON CENTER AVENUE, SW"/>
    <s v="WYOMING"/>
    <s v="MI"/>
    <n v="49519"/>
    <s v="Kent"/>
    <n v="42.06"/>
    <n v="79.06"/>
    <n v="87.36"/>
    <n v="81.569999999999993"/>
    <n v="79.635499999999993"/>
    <n v="1"/>
    <n v="0"/>
    <n v="1"/>
    <n v="41.99"/>
    <n v="79.91"/>
    <n v="88.1"/>
    <n v="79.05"/>
    <n v="78.45"/>
    <n v="0"/>
    <n v="0"/>
    <n v="0"/>
    <n v="33.89"/>
    <n v="65.77"/>
    <n v="81"/>
    <n v="70.25"/>
    <n v="68.452699999999993"/>
    <n v="2"/>
    <n v="0"/>
    <n v="2"/>
    <n v="6.53"/>
    <n v="51.87"/>
    <n v="63.32"/>
    <n v="58.29"/>
    <n v="56.704900000000002"/>
    <n v="4"/>
    <n v="0"/>
    <n v="4"/>
    <n v="33.19"/>
    <n v="63.83"/>
    <n v="74.75"/>
    <n v="65.56"/>
    <n v="65.3703"/>
    <n v="2"/>
    <n v="0"/>
    <n v="2"/>
    <n v="30.6"/>
    <n v="65.61"/>
    <n v="79.58"/>
    <n v="70.69"/>
    <n v="66.579400000000007"/>
    <n v="1"/>
    <n v="0"/>
    <n v="1"/>
    <n v="66.94"/>
    <n v="87.38"/>
    <n v="92.17"/>
    <n v="91.27"/>
    <n v="90.351799999999997"/>
    <n v="6"/>
    <n v="0"/>
    <n v="6"/>
    <n v="34.700000000000003"/>
    <n v="71.8"/>
    <n v="85.67"/>
    <n v="80"/>
    <n v="77.425600000000003"/>
    <n v="4"/>
    <n v="0"/>
    <n v="4"/>
    <n v="20"/>
    <n v="19"/>
  </r>
  <r>
    <n v="2021"/>
    <n v="230239"/>
    <x v="2"/>
    <s v="CHIPPEWA COUNTY WAR MEMORIAL HOSPITAL"/>
    <s v="500 OSBORN BLVD"/>
    <s v="SAULT SAINTE MARIE"/>
    <s v="MI"/>
    <n v="49783"/>
    <s v="Chippewa"/>
    <n v="42.06"/>
    <n v="79.06"/>
    <n v="87.36"/>
    <n v="82.93"/>
    <n v="82.0916"/>
    <n v="4"/>
    <n v="0"/>
    <n v="4"/>
    <n v="41.99"/>
    <n v="79.91"/>
    <n v="88.1"/>
    <n v="81.33"/>
    <n v="82.290800000000004"/>
    <n v="3"/>
    <n v="1"/>
    <n v="3"/>
    <n v="33.89"/>
    <n v="65.77"/>
    <n v="81"/>
    <n v="82.32"/>
    <n v="77.682500000000005"/>
    <n v="8"/>
    <n v="0"/>
    <n v="8"/>
    <n v="6.53"/>
    <n v="51.87"/>
    <n v="63.32"/>
    <n v="57.85"/>
    <n v="55.583599999999997"/>
    <n v="3"/>
    <n v="0"/>
    <n v="3"/>
    <n v="33.19"/>
    <n v="63.83"/>
    <n v="74.75"/>
    <n v="72.790000000000006"/>
    <n v="69.855199999999996"/>
    <n v="5"/>
    <n v="0"/>
    <n v="5"/>
    <n v="30.6"/>
    <n v="65.61"/>
    <n v="79.58"/>
    <n v="65.739999999999995"/>
    <n v="66.465000000000003"/>
    <n v="1"/>
    <n v="0"/>
    <n v="1"/>
    <n v="66.94"/>
    <n v="87.38"/>
    <n v="92.17"/>
    <n v="90.73"/>
    <n v="91.197500000000005"/>
    <n v="8"/>
    <n v="3"/>
    <n v="8"/>
    <n v="34.700000000000003"/>
    <n v="71.8"/>
    <n v="85.67"/>
    <n v="75.540000000000006"/>
    <n v="72.842200000000005"/>
    <n v="1"/>
    <n v="0"/>
    <n v="1"/>
    <n v="33"/>
    <n v="20"/>
  </r>
  <r>
    <n v="2021"/>
    <n v="230241"/>
    <x v="4"/>
    <s v="ASCENSION RIVER DISTRICT HOSPITAL"/>
    <s v="4100 RIVER RD"/>
    <s v="EAST CHINA"/>
    <s v="MI"/>
    <n v="48054"/>
    <s v="Saint Clair"/>
    <n v="42.06"/>
    <n v="79.06"/>
    <n v="87.36"/>
    <n v="79.37"/>
    <n v="77.855199999999996"/>
    <n v="0"/>
    <n v="0"/>
    <n v="0"/>
    <n v="41.99"/>
    <n v="79.91"/>
    <n v="88.1"/>
    <n v="79.63"/>
    <n v="79.506100000000004"/>
    <n v="0"/>
    <n v="0"/>
    <n v="0"/>
    <n v="33.89"/>
    <n v="65.77"/>
    <n v="81"/>
    <n v="73.38"/>
    <n v="72.678299999999993"/>
    <n v="5"/>
    <n v="0"/>
    <n v="5"/>
    <n v="6.53"/>
    <n v="51.87"/>
    <n v="63.32"/>
    <n v="54.21"/>
    <n v="50.514299999999999"/>
    <n v="0"/>
    <n v="0"/>
    <n v="0"/>
    <n v="33.19"/>
    <n v="63.83"/>
    <n v="74.75"/>
    <n v="61"/>
    <n v="66.087599999999995"/>
    <n v="2"/>
    <n v="3"/>
    <n v="3"/>
    <n v="30.6"/>
    <n v="65.61"/>
    <n v="79.58"/>
    <n v="69.08"/>
    <n v="68.379099999999994"/>
    <n v="2"/>
    <n v="0"/>
    <n v="2"/>
    <n v="66.94"/>
    <n v="87.38"/>
    <n v="92.17"/>
    <n v="88.57"/>
    <n v="86.868700000000004"/>
    <n v="0"/>
    <n v="0"/>
    <n v="0"/>
    <n v="34.700000000000003"/>
    <n v="71.8"/>
    <n v="85.67"/>
    <n v="72.33"/>
    <n v="70.330699999999993"/>
    <n v="0"/>
    <n v="0"/>
    <n v="0"/>
    <n v="10"/>
    <n v="19"/>
  </r>
  <r>
    <n v="2021"/>
    <n v="230244"/>
    <x v="0"/>
    <s v="GARDEN CITY HOSPITAL"/>
    <s v="6245 INKSTER RD"/>
    <s v="GARDEN CITY"/>
    <s v="MI"/>
    <n v="48135"/>
    <s v="Wayne"/>
    <n v="42.06"/>
    <n v="79.06"/>
    <n v="87.36"/>
    <n v="70.959999999999994"/>
    <n v="73.656700000000001"/>
    <n v="0"/>
    <n v="1"/>
    <n v="1"/>
    <n v="41.99"/>
    <n v="79.91"/>
    <n v="88.1"/>
    <n v="72.599999999999994"/>
    <n v="72.677000000000007"/>
    <n v="0"/>
    <n v="0"/>
    <n v="0"/>
    <n v="33.89"/>
    <n v="65.77"/>
    <n v="81"/>
    <n v="60.09"/>
    <n v="68.916899999999998"/>
    <n v="2"/>
    <n v="4"/>
    <n v="4"/>
    <n v="6.53"/>
    <n v="51.87"/>
    <n v="63.32"/>
    <n v="45.03"/>
    <n v="44.532499999999999"/>
    <n v="0"/>
    <n v="0"/>
    <n v="0"/>
    <n v="33.19"/>
    <n v="63.83"/>
    <n v="74.75"/>
    <n v="54.43"/>
    <n v="58.994599999999998"/>
    <n v="0"/>
    <n v="2"/>
    <n v="2"/>
    <n v="30.6"/>
    <n v="65.61"/>
    <n v="79.58"/>
    <n v="59.45"/>
    <n v="62.743600000000001"/>
    <n v="0"/>
    <n v="1"/>
    <n v="1"/>
    <n v="66.94"/>
    <n v="87.38"/>
    <n v="92.17"/>
    <n v="84.08"/>
    <n v="82.283000000000001"/>
    <n v="0"/>
    <n v="0"/>
    <n v="0"/>
    <n v="34.700000000000003"/>
    <n v="71.8"/>
    <n v="85.67"/>
    <n v="55.56"/>
    <n v="59.643500000000003"/>
    <n v="0"/>
    <n v="1"/>
    <n v="1"/>
    <n v="9"/>
    <n v="13"/>
  </r>
  <r>
    <n v="2021"/>
    <n v="230254"/>
    <x v="2"/>
    <s v="ASCENSION PROVIDENCE ROCHESTER HOSPITAL"/>
    <s v="1101 W UNIVERSITY DRIVE"/>
    <s v="ROCHESTER"/>
    <s v="MI"/>
    <n v="48307"/>
    <s v="Oakland"/>
    <n v="42.06"/>
    <n v="79.06"/>
    <n v="87.36"/>
    <n v="80.069999999999993"/>
    <n v="77.479399999999998"/>
    <n v="0"/>
    <n v="0"/>
    <n v="0"/>
    <n v="41.99"/>
    <n v="79.91"/>
    <n v="88.1"/>
    <n v="78.89"/>
    <n v="76.4649"/>
    <n v="0"/>
    <n v="0"/>
    <n v="0"/>
    <n v="33.89"/>
    <n v="65.77"/>
    <n v="81"/>
    <n v="69.819999999999993"/>
    <n v="67.396699999999996"/>
    <n v="1"/>
    <n v="0"/>
    <n v="1"/>
    <n v="6.53"/>
    <n v="51.87"/>
    <n v="63.32"/>
    <n v="52.96"/>
    <n v="51.793599999999998"/>
    <n v="0"/>
    <n v="0"/>
    <n v="0"/>
    <n v="33.19"/>
    <n v="63.83"/>
    <n v="74.75"/>
    <n v="63.98"/>
    <n v="59.900300000000001"/>
    <n v="0"/>
    <n v="0"/>
    <n v="0"/>
    <n v="30.6"/>
    <n v="65.61"/>
    <n v="79.58"/>
    <n v="65.5"/>
    <n v="62.813200000000002"/>
    <n v="0"/>
    <n v="0"/>
    <n v="0"/>
    <n v="66.94"/>
    <n v="87.38"/>
    <n v="92.17"/>
    <n v="87.73"/>
    <n v="85.838399999999993"/>
    <n v="0"/>
    <n v="0"/>
    <n v="0"/>
    <n v="34.700000000000003"/>
    <n v="71.8"/>
    <n v="85.67"/>
    <n v="75.16"/>
    <n v="69.966499999999996"/>
    <n v="0"/>
    <n v="0"/>
    <n v="0"/>
    <n v="1"/>
    <n v="17"/>
  </r>
  <r>
    <n v="2021"/>
    <n v="230259"/>
    <x v="5"/>
    <s v="ST JOSEPH MERCY CHELSEA"/>
    <s v="775 S MAIN ST"/>
    <s v="CHELSEA"/>
    <s v="MI"/>
    <n v="48118"/>
    <s v="Washtenaw"/>
    <n v="42.06"/>
    <n v="79.06"/>
    <n v="87.36"/>
    <n v="89.26"/>
    <n v="89.556799999999996"/>
    <n v="10"/>
    <n v="9"/>
    <n v="10"/>
    <n v="41.99"/>
    <n v="79.91"/>
    <n v="88.1"/>
    <n v="85.22"/>
    <n v="87.295900000000003"/>
    <n v="9"/>
    <n v="7"/>
    <n v="9"/>
    <n v="33.89"/>
    <n v="65.77"/>
    <n v="81"/>
    <n v="82.92"/>
    <n v="83.490399999999994"/>
    <n v="10"/>
    <n v="9"/>
    <n v="10"/>
    <n v="6.53"/>
    <n v="51.87"/>
    <n v="63.32"/>
    <n v="63.97"/>
    <n v="66.036500000000004"/>
    <n v="10"/>
    <n v="9"/>
    <n v="10"/>
    <n v="33.19"/>
    <n v="63.83"/>
    <n v="74.75"/>
    <n v="74.08"/>
    <n v="72.597300000000004"/>
    <n v="8"/>
    <n v="0"/>
    <n v="8"/>
    <n v="30.6"/>
    <n v="65.61"/>
    <n v="79.58"/>
    <n v="79.88"/>
    <n v="80.480400000000003"/>
    <n v="10"/>
    <n v="9"/>
    <n v="10"/>
    <n v="66.94"/>
    <n v="87.38"/>
    <n v="92.17"/>
    <n v="91.2"/>
    <n v="91.626099999999994"/>
    <n v="8"/>
    <n v="4"/>
    <n v="8"/>
    <n v="34.700000000000003"/>
    <n v="71.8"/>
    <n v="85.67"/>
    <n v="89.12"/>
    <n v="91.041499999999999"/>
    <n v="10"/>
    <n v="9"/>
    <n v="10"/>
    <n v="75"/>
    <n v="20"/>
  </r>
  <r>
    <n v="2021"/>
    <n v="230269"/>
    <x v="5"/>
    <s v="BEAUMONT HOSPITAL, TROY"/>
    <s v="44201 DEQUINDRE ROAD"/>
    <s v="TROY"/>
    <s v="MI"/>
    <n v="48085"/>
    <s v="Oakland"/>
    <n v="42.06"/>
    <n v="79.06"/>
    <n v="87.36"/>
    <n v="81.150000000000006"/>
    <n v="82.175899999999999"/>
    <n v="4"/>
    <n v="1"/>
    <n v="4"/>
    <n v="41.99"/>
    <n v="79.91"/>
    <n v="88.1"/>
    <n v="77.58"/>
    <n v="78.495599999999996"/>
    <n v="0"/>
    <n v="0"/>
    <n v="0"/>
    <n v="33.89"/>
    <n v="65.77"/>
    <n v="81"/>
    <n v="67.790000000000006"/>
    <n v="66.596999999999994"/>
    <n v="1"/>
    <n v="0"/>
    <n v="1"/>
    <n v="6.53"/>
    <n v="51.87"/>
    <n v="63.32"/>
    <n v="52.53"/>
    <n v="52.880499999999998"/>
    <n v="1"/>
    <n v="0"/>
    <n v="1"/>
    <n v="33.19"/>
    <n v="63.83"/>
    <n v="74.75"/>
    <n v="60.77"/>
    <n v="61.140099999999997"/>
    <n v="0"/>
    <n v="0"/>
    <n v="0"/>
    <n v="30.6"/>
    <n v="65.61"/>
    <n v="79.58"/>
    <n v="58.46"/>
    <n v="58.245899999999999"/>
    <n v="0"/>
    <n v="0"/>
    <n v="0"/>
    <n v="66.94"/>
    <n v="87.38"/>
    <n v="92.17"/>
    <n v="87.6"/>
    <n v="87.159899999999993"/>
    <n v="0"/>
    <n v="0"/>
    <n v="0"/>
    <n v="34.700000000000003"/>
    <n v="71.8"/>
    <n v="85.67"/>
    <n v="74.099999999999994"/>
    <n v="75.230800000000002"/>
    <n v="3"/>
    <n v="0"/>
    <n v="3"/>
    <n v="9"/>
    <n v="15"/>
  </r>
  <r>
    <n v="2021"/>
    <n v="230270"/>
    <x v="4"/>
    <s v="BEAUMONT HOSPITAL - TAYLOR"/>
    <s v="10000 TELEGRAPH ROAD"/>
    <s v="TAYLOR"/>
    <s v="MI"/>
    <n v="48180"/>
    <s v="Wayne"/>
    <n v="42.06"/>
    <n v="79.06"/>
    <n v="87.36"/>
    <n v="82.6"/>
    <n v="81.218500000000006"/>
    <n v="3"/>
    <n v="0"/>
    <n v="3"/>
    <n v="41.99"/>
    <n v="79.91"/>
    <n v="88.1"/>
    <n v="78.38"/>
    <n v="77.322400000000002"/>
    <n v="0"/>
    <n v="0"/>
    <n v="0"/>
    <n v="33.89"/>
    <n v="65.77"/>
    <n v="81"/>
    <n v="73.14"/>
    <n v="71.981499999999997"/>
    <n v="4"/>
    <n v="0"/>
    <n v="4"/>
    <n v="6.53"/>
    <n v="51.87"/>
    <n v="63.32"/>
    <n v="55.47"/>
    <n v="52.795699999999997"/>
    <n v="1"/>
    <n v="0"/>
    <n v="1"/>
    <n v="33.19"/>
    <n v="63.83"/>
    <n v="74.75"/>
    <n v="67.209999999999994"/>
    <n v="63.734099999999998"/>
    <n v="0"/>
    <n v="0"/>
    <n v="0"/>
    <n v="30.6"/>
    <n v="65.61"/>
    <n v="79.58"/>
    <n v="65.69"/>
    <n v="60.943300000000001"/>
    <n v="0"/>
    <n v="0"/>
    <n v="0"/>
    <n v="66.94"/>
    <n v="87.38"/>
    <n v="92.17"/>
    <n v="87.47"/>
    <n v="88.959299999999999"/>
    <n v="3"/>
    <n v="3"/>
    <n v="3"/>
    <n v="34.700000000000003"/>
    <n v="71.8"/>
    <n v="85.67"/>
    <n v="73.930000000000007"/>
    <n v="70.030299999999997"/>
    <n v="0"/>
    <n v="0"/>
    <n v="0"/>
    <n v="11"/>
    <n v="17"/>
  </r>
  <r>
    <n v="2021"/>
    <n v="230273"/>
    <x v="0"/>
    <s v="DETROIT RECEIVING HOSPITAL &amp; UNIV HEALTH CENTER"/>
    <s v="4201 ST ANTOINE ST - 2C"/>
    <s v="DETROIT"/>
    <s v="MI"/>
    <n v="48201"/>
    <s v="Wayne"/>
    <n v="42.06"/>
    <n v="79.06"/>
    <n v="87.36"/>
    <n v="72.67"/>
    <n v="71.355699999999999"/>
    <n v="0"/>
    <n v="0"/>
    <n v="0"/>
    <n v="41.99"/>
    <n v="79.91"/>
    <n v="88.1"/>
    <n v="78.239999999999995"/>
    <n v="73.298599999999993"/>
    <n v="0"/>
    <n v="0"/>
    <n v="0"/>
    <n v="33.89"/>
    <n v="65.77"/>
    <n v="81"/>
    <n v="64.150000000000006"/>
    <n v="63.115200000000002"/>
    <n v="0"/>
    <n v="0"/>
    <n v="0"/>
    <n v="6.53"/>
    <n v="51.87"/>
    <n v="63.32"/>
    <n v="42.63"/>
    <n v="41.557200000000002"/>
    <n v="0"/>
    <n v="0"/>
    <n v="0"/>
    <n v="33.19"/>
    <n v="63.83"/>
    <n v="74.75"/>
    <n v="61.96"/>
    <n v="59.967599999999997"/>
    <n v="0"/>
    <n v="0"/>
    <n v="0"/>
    <n v="30.6"/>
    <n v="65.61"/>
    <n v="79.58"/>
    <n v="61.05"/>
    <n v="57.705199999999998"/>
    <n v="0"/>
    <n v="0"/>
    <n v="0"/>
    <n v="66.94"/>
    <n v="87.38"/>
    <n v="92.17"/>
    <n v="84.11"/>
    <n v="80.618799999999993"/>
    <n v="0"/>
    <n v="0"/>
    <n v="0"/>
    <n v="34.700000000000003"/>
    <n v="71.8"/>
    <n v="85.67"/>
    <n v="62.6"/>
    <n v="58.663699999999999"/>
    <n v="0"/>
    <n v="0"/>
    <n v="0"/>
    <n v="0"/>
    <n v="12"/>
  </r>
  <r>
    <n v="2021"/>
    <n v="230277"/>
    <x v="2"/>
    <s v="HURON VALLEY-SINAI HOSPITAL"/>
    <s v="ONE WILLIAM CARLS DRIVE"/>
    <s v="COMMERCE TOWNSHIP"/>
    <s v="MI"/>
    <n v="48382"/>
    <s v="Oakland"/>
    <n v="42.06"/>
    <n v="79.06"/>
    <n v="87.36"/>
    <n v="77.3"/>
    <n v="78.124899999999997"/>
    <n v="0"/>
    <n v="0"/>
    <n v="0"/>
    <n v="41.99"/>
    <n v="79.91"/>
    <n v="88.1"/>
    <n v="77.89"/>
    <n v="77.631399999999999"/>
    <n v="0"/>
    <n v="0"/>
    <n v="0"/>
    <n v="33.89"/>
    <n v="65.77"/>
    <n v="81"/>
    <n v="67.680000000000007"/>
    <n v="71.524199999999993"/>
    <n v="4"/>
    <n v="2"/>
    <n v="4"/>
    <n v="6.53"/>
    <n v="51.87"/>
    <n v="63.32"/>
    <n v="53.12"/>
    <n v="51.785899999999998"/>
    <n v="0"/>
    <n v="0"/>
    <n v="0"/>
    <n v="33.19"/>
    <n v="63.83"/>
    <n v="74.75"/>
    <n v="63.95"/>
    <n v="64.112399999999994"/>
    <n v="1"/>
    <n v="0"/>
    <n v="1"/>
    <n v="30.6"/>
    <n v="65.61"/>
    <n v="79.58"/>
    <n v="64.489999999999995"/>
    <n v="63.366700000000002"/>
    <n v="0"/>
    <n v="0"/>
    <n v="0"/>
    <n v="66.94"/>
    <n v="87.38"/>
    <n v="92.17"/>
    <n v="89.43"/>
    <n v="89.209100000000007"/>
    <n v="4"/>
    <n v="0"/>
    <n v="4"/>
    <n v="34.700000000000003"/>
    <n v="71.8"/>
    <n v="85.67"/>
    <n v="73.13"/>
    <n v="71.1541"/>
    <n v="0"/>
    <n v="0"/>
    <n v="0"/>
    <n v="9"/>
    <n v="18"/>
  </r>
  <r>
    <n v="2021"/>
    <n v="230297"/>
    <x v="1"/>
    <s v="KARMANOS CANCER CENTER"/>
    <s v="4100 JOHN R"/>
    <s v="DETROIT"/>
    <s v="MI"/>
    <n v="48201"/>
    <s v="Wayne"/>
    <n v="42.06"/>
    <n v="79.06"/>
    <n v="87.36"/>
    <n v="81.47"/>
    <n v="85.702500000000001"/>
    <n v="8"/>
    <n v="7"/>
    <n v="8"/>
    <n v="41.99"/>
    <n v="79.91"/>
    <n v="88.1"/>
    <n v="80.900000000000006"/>
    <n v="82.828199999999995"/>
    <n v="4"/>
    <n v="2"/>
    <n v="4"/>
    <n v="33.89"/>
    <n v="65.77"/>
    <n v="81"/>
    <n v="63.91"/>
    <n v="68.114000000000004"/>
    <n v="2"/>
    <n v="2"/>
    <n v="2"/>
    <n v="6.53"/>
    <n v="51.87"/>
    <n v="63.32"/>
    <n v="56.28"/>
    <n v="60.773299999999999"/>
    <n v="7"/>
    <n v="6"/>
    <n v="7"/>
    <n v="33.19"/>
    <n v="63.83"/>
    <n v="74.75"/>
    <n v="67.62"/>
    <n v="70.350099999999998"/>
    <n v="6"/>
    <n v="3"/>
    <n v="6"/>
    <n v="30.6"/>
    <n v="65.61"/>
    <n v="79.58"/>
    <n v="64.680000000000007"/>
    <n v="69.159199999999998"/>
    <n v="3"/>
    <n v="3"/>
    <n v="3"/>
    <n v="66.94"/>
    <n v="87.38"/>
    <n v="92.17"/>
    <n v="88.37"/>
    <n v="92.395200000000003"/>
    <n v="10"/>
    <n v="9"/>
    <n v="10"/>
    <n v="34.700000000000003"/>
    <n v="71.8"/>
    <n v="85.67"/>
    <n v="78.22"/>
    <n v="81.940299999999993"/>
    <n v="7"/>
    <n v="4"/>
    <n v="7"/>
    <n v="47"/>
    <n v="20"/>
  </r>
  <r>
    <n v="2021"/>
    <n v="230302"/>
    <x v="5"/>
    <s v="HENRY FORD WEST BLOOMFIELD HOSPITAL"/>
    <s v="6777 WEST MAPLE ROAD"/>
    <s v="WEST BLOOMFIELD"/>
    <s v="MI"/>
    <n v="48322"/>
    <s v="Oakland"/>
    <n v="42.06"/>
    <n v="79.06"/>
    <n v="87.36"/>
    <n v="81.91"/>
    <n v="76.123900000000006"/>
    <n v="0"/>
    <n v="0"/>
    <n v="0"/>
    <n v="41.99"/>
    <n v="79.91"/>
    <n v="88.1"/>
    <n v="83.76"/>
    <n v="78.486500000000007"/>
    <n v="0"/>
    <n v="0"/>
    <n v="0"/>
    <n v="33.89"/>
    <n v="65.77"/>
    <n v="81"/>
    <n v="65.959999999999994"/>
    <n v="63.872999999999998"/>
    <n v="0"/>
    <n v="0"/>
    <n v="0"/>
    <n v="6.53"/>
    <n v="51.87"/>
    <n v="63.32"/>
    <n v="59.93"/>
    <n v="53.487299999999998"/>
    <n v="2"/>
    <n v="0"/>
    <n v="2"/>
    <n v="33.19"/>
    <n v="63.83"/>
    <n v="74.75"/>
    <n v="62.39"/>
    <n v="60.509900000000002"/>
    <n v="0"/>
    <n v="0"/>
    <n v="0"/>
    <n v="30.6"/>
    <n v="65.61"/>
    <n v="79.58"/>
    <n v="74.44"/>
    <n v="70.970100000000002"/>
    <n v="4"/>
    <n v="0"/>
    <n v="4"/>
    <n v="66.94"/>
    <n v="87.38"/>
    <n v="92.17"/>
    <n v="89.5"/>
    <n v="87.102400000000003"/>
    <n v="0"/>
    <n v="0"/>
    <n v="0"/>
    <n v="34.700000000000003"/>
    <n v="71.8"/>
    <n v="85.67"/>
    <n v="82.25"/>
    <n v="74.559600000000003"/>
    <n v="2"/>
    <n v="0"/>
    <n v="2"/>
    <n v="8"/>
    <n v="17"/>
  </r>
  <r>
    <n v="2021"/>
    <n v="230303"/>
    <x v="4"/>
    <s v="MUNSON HEALTHCARE MANISTEE HOSPITAL"/>
    <s v="1465 E PARKDALE AVE"/>
    <s v="MANISTEE"/>
    <s v="MI"/>
    <n v="49660"/>
    <s v="Manistee"/>
    <n v="42.06"/>
    <n v="79.06"/>
    <n v="87.36"/>
    <n v="80.930000000000007"/>
    <n v="80.630799999999994"/>
    <n v="2"/>
    <n v="0"/>
    <n v="2"/>
    <n v="41.99"/>
    <n v="79.91"/>
    <n v="88.1"/>
    <n v="78.739999999999995"/>
    <n v="81.644900000000007"/>
    <n v="2"/>
    <n v="3"/>
    <n v="3"/>
    <n v="33.89"/>
    <n v="65.77"/>
    <n v="81"/>
    <n v="72.89"/>
    <n v="62.757199999999997"/>
    <n v="0"/>
    <n v="0"/>
    <n v="0"/>
    <n v="6.53"/>
    <n v="51.87"/>
    <n v="63.32"/>
    <n v="49.25"/>
    <n v="48.5854"/>
    <n v="0"/>
    <n v="0"/>
    <n v="0"/>
    <n v="33.19"/>
    <n v="63.83"/>
    <n v="74.75"/>
    <n v="72.239999999999995"/>
    <n v="65.575699999999998"/>
    <n v="2"/>
    <n v="0"/>
    <n v="2"/>
    <n v="30.6"/>
    <n v="65.61"/>
    <n v="79.58"/>
    <n v="68.72"/>
    <n v="73.255899999999997"/>
    <n v="5"/>
    <n v="4"/>
    <n v="5"/>
    <n v="66.94"/>
    <n v="87.38"/>
    <n v="92.17"/>
    <n v="88.46"/>
    <n v="88.773300000000006"/>
    <n v="3"/>
    <n v="0"/>
    <n v="3"/>
    <n v="34.700000000000003"/>
    <n v="71.8"/>
    <n v="85.67"/>
    <n v="75.25"/>
    <n v="69.992699999999999"/>
    <n v="0"/>
    <n v="0"/>
    <n v="0"/>
    <n v="15"/>
    <n v="18"/>
  </r>
  <r>
    <n v="2021"/>
    <n v="240001"/>
    <x v="0"/>
    <s v="NORTH MEMORIAL HEALTH"/>
    <s v="3300 OAKDALE NORTH"/>
    <s v="ROBBINSDALE"/>
    <s v="MN"/>
    <n v="55422"/>
    <s v="Hennepin"/>
    <n v="42.06"/>
    <n v="79.06"/>
    <n v="87.36"/>
    <n v="75.790000000000006"/>
    <n v="78.394900000000007"/>
    <n v="0"/>
    <n v="2"/>
    <n v="2"/>
    <n v="41.99"/>
    <n v="79.91"/>
    <n v="88.1"/>
    <n v="75.87"/>
    <n v="77.515299999999996"/>
    <n v="0"/>
    <n v="1"/>
    <n v="1"/>
    <n v="33.89"/>
    <n v="65.77"/>
    <n v="81"/>
    <n v="54.17"/>
    <n v="57.5959"/>
    <n v="0"/>
    <n v="1"/>
    <n v="1"/>
    <n v="6.53"/>
    <n v="51.87"/>
    <n v="63.32"/>
    <n v="46.63"/>
    <n v="50.1614"/>
    <n v="0"/>
    <n v="2"/>
    <n v="2"/>
    <n v="33.19"/>
    <n v="63.83"/>
    <n v="74.75"/>
    <n v="56.12"/>
    <n v="56"/>
    <n v="0"/>
    <n v="0"/>
    <n v="0"/>
    <n v="30.6"/>
    <n v="65.61"/>
    <n v="79.58"/>
    <n v="63.64"/>
    <n v="65.644499999999994"/>
    <n v="1"/>
    <n v="1"/>
    <n v="1"/>
    <n v="66.94"/>
    <n v="87.38"/>
    <n v="92.17"/>
    <n v="85.74"/>
    <n v="88.522900000000007"/>
    <n v="3"/>
    <n v="4"/>
    <n v="4"/>
    <n v="34.700000000000003"/>
    <n v="71.8"/>
    <n v="85.67"/>
    <n v="70.5"/>
    <n v="72.997"/>
    <n v="1"/>
    <n v="1"/>
    <n v="1"/>
    <n v="12"/>
    <n v="14"/>
  </r>
  <r>
    <n v="2021"/>
    <n v="240002"/>
    <x v="4"/>
    <s v="ESSENTIA HEALTH ST MARY'S MEDICAL CENTER"/>
    <s v="407 EAST THIRD STREET"/>
    <s v="DULUTH"/>
    <s v="MN"/>
    <n v="55805"/>
    <s v="Saint Louis"/>
    <n v="42.06"/>
    <n v="79.06"/>
    <n v="87.36"/>
    <n v="78.05"/>
    <n v="79.8245"/>
    <n v="1"/>
    <n v="1"/>
    <n v="1"/>
    <n v="41.99"/>
    <n v="79.91"/>
    <n v="88.1"/>
    <n v="78.84"/>
    <n v="79.458699999999993"/>
    <n v="0"/>
    <n v="0"/>
    <n v="0"/>
    <n v="33.89"/>
    <n v="65.77"/>
    <n v="81"/>
    <n v="69.930000000000007"/>
    <n v="70.785300000000007"/>
    <n v="3"/>
    <n v="0"/>
    <n v="3"/>
    <n v="6.53"/>
    <n v="51.87"/>
    <n v="63.32"/>
    <n v="53.28"/>
    <n v="56.841000000000001"/>
    <n v="4"/>
    <n v="3"/>
    <n v="4"/>
    <n v="33.19"/>
    <n v="63.83"/>
    <n v="74.75"/>
    <n v="65.260000000000005"/>
    <n v="68.2607"/>
    <n v="4"/>
    <n v="3"/>
    <n v="4"/>
    <n v="30.6"/>
    <n v="65.61"/>
    <n v="79.58"/>
    <n v="55.63"/>
    <n v="54.423299999999998"/>
    <n v="0"/>
    <n v="0"/>
    <n v="0"/>
    <n v="66.94"/>
    <n v="87.38"/>
    <n v="92.17"/>
    <n v="88.85"/>
    <n v="88.216700000000003"/>
    <n v="2"/>
    <n v="0"/>
    <n v="2"/>
    <n v="34.700000000000003"/>
    <n v="71.8"/>
    <n v="85.67"/>
    <n v="70.17"/>
    <n v="69.978399999999993"/>
    <n v="0"/>
    <n v="0"/>
    <n v="0"/>
    <n v="14"/>
    <n v="13"/>
  </r>
  <r>
    <n v="2021"/>
    <n v="240004"/>
    <x v="1"/>
    <s v="HENNEPIN COUNTY MEDICAL CENTER 1"/>
    <s v="701 PARK AVENUE"/>
    <s v="MINNEAPOLIS"/>
    <s v="MN"/>
    <n v="55415"/>
    <s v="Hennepin"/>
    <n v="42.06"/>
    <n v="79.06"/>
    <n v="87.36"/>
    <n v="68.94"/>
    <n v="69.973200000000006"/>
    <n v="0"/>
    <n v="0"/>
    <n v="0"/>
    <n v="41.99"/>
    <n v="79.91"/>
    <n v="88.1"/>
    <n v="75.22"/>
    <n v="78.978399999999993"/>
    <n v="0"/>
    <n v="2"/>
    <n v="2"/>
    <n v="33.89"/>
    <n v="65.77"/>
    <n v="81"/>
    <n v="48.7"/>
    <n v="55.3626"/>
    <n v="0"/>
    <n v="2"/>
    <n v="2"/>
    <n v="6.53"/>
    <n v="51.87"/>
    <n v="63.32"/>
    <n v="48.03"/>
    <n v="50.589700000000001"/>
    <n v="0"/>
    <n v="1"/>
    <n v="1"/>
    <n v="33.19"/>
    <n v="63.83"/>
    <n v="74.75"/>
    <n v="55.1"/>
    <n v="57.113300000000002"/>
    <n v="0"/>
    <n v="1"/>
    <n v="1"/>
    <n v="30.6"/>
    <n v="65.61"/>
    <n v="79.58"/>
    <n v="56.71"/>
    <n v="54.173299999999998"/>
    <n v="0"/>
    <n v="0"/>
    <n v="0"/>
    <n v="66.94"/>
    <n v="87.38"/>
    <n v="92.17"/>
    <n v="85.75"/>
    <n v="83.292100000000005"/>
    <n v="0"/>
    <n v="0"/>
    <n v="0"/>
    <n v="34.700000000000003"/>
    <n v="71.8"/>
    <n v="85.67"/>
    <n v="60.56"/>
    <n v="64.935299999999998"/>
    <n v="0"/>
    <n v="1"/>
    <n v="1"/>
    <n v="7"/>
    <n v="13"/>
  </r>
  <r>
    <n v="2021"/>
    <n v="240006"/>
    <x v="4"/>
    <s v="OLMSTED MEDICAL CENTER"/>
    <s v="1650 FOURTH STREET SOUTHEAST"/>
    <s v="ROCHESTER"/>
    <s v="MN"/>
    <n v="55904"/>
    <s v="Olmsted"/>
    <n v="42.06"/>
    <n v="79.06"/>
    <n v="87.36"/>
    <n v="80.95"/>
    <n v="87.872799999999998"/>
    <n v="10"/>
    <n v="9"/>
    <n v="10"/>
    <n v="41.99"/>
    <n v="79.91"/>
    <n v="88.1"/>
    <n v="80.73"/>
    <n v="82.002600000000001"/>
    <n v="3"/>
    <n v="1"/>
    <n v="3"/>
    <n v="33.89"/>
    <n v="65.77"/>
    <n v="81"/>
    <n v="74.05"/>
    <n v="78.2029"/>
    <n v="8"/>
    <n v="5"/>
    <n v="8"/>
    <n v="6.53"/>
    <n v="51.87"/>
    <n v="63.32"/>
    <n v="52.16"/>
    <n v="56.950200000000002"/>
    <n v="4"/>
    <n v="4"/>
    <n v="4"/>
    <n v="33.19"/>
    <n v="63.83"/>
    <n v="74.75"/>
    <n v="67.8"/>
    <n v="72.092799999999997"/>
    <n v="7"/>
    <n v="6"/>
    <n v="7"/>
    <n v="30.6"/>
    <n v="65.61"/>
    <n v="79.58"/>
    <n v="72.680000000000007"/>
    <n v="76.631699999999995"/>
    <n v="8"/>
    <n v="5"/>
    <n v="8"/>
    <n v="66.94"/>
    <n v="87.38"/>
    <n v="92.17"/>
    <n v="91.12"/>
    <n v="92.308999999999997"/>
    <n v="10"/>
    <n v="9"/>
    <n v="10"/>
    <n v="34.700000000000003"/>
    <n v="71.8"/>
    <n v="85.67"/>
    <n v="82.61"/>
    <n v="85.091399999999993"/>
    <n v="9"/>
    <n v="8"/>
    <n v="9"/>
    <n v="59"/>
    <n v="20"/>
  </r>
  <r>
    <n v="2021"/>
    <n v="240010"/>
    <x v="5"/>
    <s v="MAYO CLINIC HOSPITAL ROCHESTER"/>
    <s v="1216 SECOND STREET SOUTHWEST"/>
    <s v="ROCHESTER"/>
    <s v="MN"/>
    <n v="55902"/>
    <s v="Olmsted"/>
    <n v="42.06"/>
    <n v="79.06"/>
    <n v="87.36"/>
    <n v="82.75"/>
    <n v="87.940299999999993"/>
    <n v="10"/>
    <n v="9"/>
    <n v="10"/>
    <n v="41.99"/>
    <n v="79.91"/>
    <n v="88.1"/>
    <n v="83.68"/>
    <n v="86.606499999999997"/>
    <n v="8"/>
    <n v="6"/>
    <n v="8"/>
    <n v="33.89"/>
    <n v="65.77"/>
    <n v="81"/>
    <n v="74.42"/>
    <n v="80.088399999999993"/>
    <n v="9"/>
    <n v="8"/>
    <n v="9"/>
    <n v="6.53"/>
    <n v="51.87"/>
    <n v="63.32"/>
    <n v="59.72"/>
    <n v="63.788899999999998"/>
    <n v="10"/>
    <n v="9"/>
    <n v="10"/>
    <n v="33.19"/>
    <n v="63.83"/>
    <n v="74.75"/>
    <n v="67.13"/>
    <n v="72.983500000000006"/>
    <n v="8"/>
    <n v="7"/>
    <n v="8"/>
    <n v="30.6"/>
    <n v="65.61"/>
    <n v="79.58"/>
    <n v="70.06"/>
    <n v="74.362499999999997"/>
    <n v="6"/>
    <n v="4"/>
    <n v="6"/>
    <n v="66.94"/>
    <n v="87.38"/>
    <n v="92.17"/>
    <n v="89.43"/>
    <n v="91.810900000000004"/>
    <n v="9"/>
    <n v="8"/>
    <n v="9"/>
    <n v="34.700000000000003"/>
    <n v="71.8"/>
    <n v="85.67"/>
    <n v="84.64"/>
    <n v="89.220600000000005"/>
    <n v="10"/>
    <n v="9"/>
    <n v="10"/>
    <n v="70"/>
    <n v="20"/>
  </r>
  <r>
    <n v="2021"/>
    <n v="240014"/>
    <x v="4"/>
    <s v="NORTHFIELD HOSPITAL"/>
    <s v="2000 NORTH AVENUE"/>
    <s v="NORTHFIELD"/>
    <s v="MN"/>
    <n v="55057"/>
    <s v="Rice"/>
    <n v="42.06"/>
    <n v="79.06"/>
    <n v="87.36"/>
    <n v="86.8"/>
    <n v="86.529799999999994"/>
    <n v="9"/>
    <n v="0"/>
    <n v="9"/>
    <n v="41.99"/>
    <n v="79.91"/>
    <n v="88.1"/>
    <n v="85.57"/>
    <n v="86.586500000000001"/>
    <n v="8"/>
    <n v="4"/>
    <n v="8"/>
    <n v="33.89"/>
    <n v="65.77"/>
    <n v="81"/>
    <n v="80.03"/>
    <n v="79.411000000000001"/>
    <n v="9"/>
    <n v="0"/>
    <n v="9"/>
    <n v="6.53"/>
    <n v="51.87"/>
    <n v="63.32"/>
    <n v="58.09"/>
    <n v="59.050199999999997"/>
    <n v="6"/>
    <n v="1"/>
    <n v="6"/>
    <n v="33.19"/>
    <n v="63.83"/>
    <n v="74.75"/>
    <n v="67.400000000000006"/>
    <n v="66.629900000000006"/>
    <n v="3"/>
    <n v="0"/>
    <n v="3"/>
    <n v="30.6"/>
    <n v="65.61"/>
    <n v="79.58"/>
    <n v="66.989999999999995"/>
    <n v="70.831100000000006"/>
    <n v="4"/>
    <n v="3"/>
    <n v="4"/>
    <n v="66.94"/>
    <n v="87.38"/>
    <n v="92.17"/>
    <n v="89.86"/>
    <n v="92.567899999999995"/>
    <n v="10"/>
    <n v="9"/>
    <n v="10"/>
    <n v="34.700000000000003"/>
    <n v="71.8"/>
    <n v="85.67"/>
    <n v="83.95"/>
    <n v="80.429500000000004"/>
    <n v="6"/>
    <n v="0"/>
    <n v="6"/>
    <n v="55"/>
    <n v="20"/>
  </r>
  <r>
    <n v="2021"/>
    <n v="240018"/>
    <x v="5"/>
    <s v="MAYO CLINIC HEALTH SYSTEM - RED WING"/>
    <s v="701 HEWITT BOULEVARD"/>
    <s v="RED WING"/>
    <s v="MN"/>
    <n v="55066"/>
    <s v="Goodhue"/>
    <n v="42.06"/>
    <n v="79.06"/>
    <n v="87.36"/>
    <n v="83.83"/>
    <n v="86.901300000000006"/>
    <n v="9"/>
    <n v="8"/>
    <n v="9"/>
    <n v="41.99"/>
    <n v="79.91"/>
    <n v="88.1"/>
    <n v="82.86"/>
    <n v="86.867099999999994"/>
    <n v="8"/>
    <n v="7"/>
    <n v="8"/>
    <n v="33.89"/>
    <n v="65.77"/>
    <n v="81"/>
    <n v="77.98"/>
    <n v="80.536699999999996"/>
    <n v="9"/>
    <n v="8"/>
    <n v="9"/>
    <n v="6.53"/>
    <n v="51.87"/>
    <n v="63.32"/>
    <n v="54.15"/>
    <n v="62.356200000000001"/>
    <n v="9"/>
    <n v="8"/>
    <n v="9"/>
    <n v="33.19"/>
    <n v="63.83"/>
    <n v="74.75"/>
    <n v="65.849999999999994"/>
    <n v="73.581699999999998"/>
    <n v="9"/>
    <n v="8"/>
    <n v="9"/>
    <n v="30.6"/>
    <n v="65.61"/>
    <n v="79.58"/>
    <n v="68.180000000000007"/>
    <n v="72.67"/>
    <n v="5"/>
    <n v="3"/>
    <n v="5"/>
    <n v="66.94"/>
    <n v="87.38"/>
    <n v="92.17"/>
    <n v="90.03"/>
    <n v="91.945099999999996"/>
    <n v="9"/>
    <n v="8"/>
    <n v="9"/>
    <n v="34.700000000000003"/>
    <n v="71.8"/>
    <n v="85.67"/>
    <n v="78.819999999999993"/>
    <n v="82.027000000000001"/>
    <n v="7"/>
    <n v="4"/>
    <n v="7"/>
    <n v="65"/>
    <n v="20"/>
  </r>
  <r>
    <n v="2021"/>
    <n v="240019"/>
    <x v="3"/>
    <s v="ESSENTIA HEALTH DULUTH"/>
    <s v="502 EAST SECOND STREET"/>
    <s v="DULUTH"/>
    <s v="MN"/>
    <n v="55805"/>
    <s v="Saint Louis"/>
    <n v="42.06"/>
    <n v="79.06"/>
    <n v="87.36"/>
    <n v="78"/>
    <n v="77.878399999999999"/>
    <n v="0"/>
    <n v="0"/>
    <n v="0"/>
    <n v="41.99"/>
    <n v="79.91"/>
    <n v="88.1"/>
    <n v="78.150000000000006"/>
    <n v="81.460300000000004"/>
    <n v="2"/>
    <n v="3"/>
    <n v="3"/>
    <n v="33.89"/>
    <n v="65.77"/>
    <n v="81"/>
    <n v="71.02"/>
    <n v="74.086100000000002"/>
    <n v="5"/>
    <n v="3"/>
    <n v="5"/>
    <n v="6.53"/>
    <n v="51.87"/>
    <n v="63.32"/>
    <n v="51.87"/>
    <n v="56.431800000000003"/>
    <n v="4"/>
    <n v="3"/>
    <n v="4"/>
    <n v="33.19"/>
    <n v="63.83"/>
    <n v="74.75"/>
    <n v="67.739999999999995"/>
    <n v="67.776499999999999"/>
    <n v="4"/>
    <n v="0"/>
    <n v="4"/>
    <n v="30.6"/>
    <n v="65.61"/>
    <n v="79.58"/>
    <n v="59.77"/>
    <n v="59.250300000000003"/>
    <n v="0"/>
    <n v="0"/>
    <n v="0"/>
    <n v="66.94"/>
    <n v="87.38"/>
    <n v="92.17"/>
    <n v="90.41"/>
    <n v="89.918400000000005"/>
    <n v="5"/>
    <n v="0"/>
    <n v="5"/>
    <n v="34.700000000000003"/>
    <n v="71.8"/>
    <n v="85.67"/>
    <n v="69.33"/>
    <n v="70.046000000000006"/>
    <n v="0"/>
    <n v="0"/>
    <n v="0"/>
    <n v="21"/>
    <n v="16"/>
  </r>
  <r>
    <n v="2021"/>
    <n v="240020"/>
    <x v="4"/>
    <s v="CAMBRIDGE MEDICAL CENTER"/>
    <s v="701 SOUTH DELLWOOD AVENUE"/>
    <s v="CAMBRIDGE"/>
    <s v="MN"/>
    <n v="55008"/>
    <s v="Isanti"/>
    <n v="42.06"/>
    <n v="79.06"/>
    <n v="87.36"/>
    <n v="84.78"/>
    <n v="84.699600000000004"/>
    <n v="7"/>
    <n v="0"/>
    <n v="7"/>
    <n v="41.99"/>
    <n v="79.91"/>
    <n v="88.1"/>
    <n v="88.29"/>
    <n v="86.491299999999995"/>
    <n v="8"/>
    <n v="0"/>
    <n v="8"/>
    <n v="33.89"/>
    <n v="65.77"/>
    <n v="81"/>
    <n v="76.790000000000006"/>
    <n v="76.834100000000007"/>
    <n v="7"/>
    <n v="0"/>
    <n v="7"/>
    <n v="6.53"/>
    <n v="51.87"/>
    <n v="63.32"/>
    <n v="57.88"/>
    <n v="57.4876"/>
    <n v="5"/>
    <n v="0"/>
    <n v="5"/>
    <n v="33.19"/>
    <n v="63.83"/>
    <n v="74.75"/>
    <n v="72.56"/>
    <n v="71.372500000000002"/>
    <n v="7"/>
    <n v="0"/>
    <n v="7"/>
    <n v="30.6"/>
    <n v="65.61"/>
    <n v="79.58"/>
    <n v="72"/>
    <n v="69.502799999999993"/>
    <n v="3"/>
    <n v="0"/>
    <n v="3"/>
    <n v="66.94"/>
    <n v="87.38"/>
    <n v="92.17"/>
    <n v="89.19"/>
    <n v="91.211100000000002"/>
    <n v="8"/>
    <n v="6"/>
    <n v="8"/>
    <n v="34.700000000000003"/>
    <n v="71.8"/>
    <n v="85.67"/>
    <n v="75.239999999999995"/>
    <n v="81.259500000000003"/>
    <n v="7"/>
    <n v="5"/>
    <n v="7"/>
    <n v="52"/>
    <n v="20"/>
  </r>
  <r>
    <n v="2021"/>
    <n v="240022"/>
    <x v="3"/>
    <s v="SANFORD WORTHINGTON MEDICAL CENTER"/>
    <s v="1018 SIXTH AVENUE PO BOX 997"/>
    <s v="WORTHINGTON"/>
    <s v="MN"/>
    <n v="56187"/>
    <s v="Nobles"/>
    <n v="42.06"/>
    <n v="79.06"/>
    <n v="87.36"/>
    <n v="79.86"/>
    <n v="83.869500000000002"/>
    <n v="6"/>
    <n v="5"/>
    <n v="6"/>
    <n v="41.99"/>
    <n v="79.91"/>
    <n v="88.1"/>
    <n v="77.12"/>
    <n v="78.220299999999995"/>
    <n v="0"/>
    <n v="1"/>
    <n v="1"/>
    <n v="33.89"/>
    <n v="65.77"/>
    <n v="81"/>
    <n v="67.06"/>
    <n v="73.485699999999994"/>
    <n v="5"/>
    <n v="4"/>
    <n v="5"/>
    <n v="6.53"/>
    <n v="51.87"/>
    <n v="63.32"/>
    <n v="46.14"/>
    <n v="56.043700000000001"/>
    <n v="4"/>
    <n v="5"/>
    <n v="5"/>
    <n v="33.19"/>
    <n v="63.83"/>
    <n v="74.75"/>
    <n v="69.290000000000006"/>
    <n v="64.305800000000005"/>
    <n v="1"/>
    <n v="0"/>
    <n v="1"/>
    <n v="30.6"/>
    <n v="65.61"/>
    <n v="79.58"/>
    <n v="70.400000000000006"/>
    <n v="73.811700000000002"/>
    <n v="6"/>
    <n v="3"/>
    <n v="6"/>
    <n v="66.94"/>
    <n v="87.38"/>
    <n v="92.17"/>
    <n v="88.11"/>
    <n v="92.678799999999995"/>
    <n v="10"/>
    <n v="9"/>
    <n v="10"/>
    <n v="34.700000000000003"/>
    <n v="71.8"/>
    <n v="85.67"/>
    <n v="68.64"/>
    <n v="69.679100000000005"/>
    <n v="0"/>
    <n v="0"/>
    <n v="0"/>
    <n v="34"/>
    <n v="18"/>
  </r>
  <r>
    <n v="2021"/>
    <n v="240030"/>
    <x v="5"/>
    <s v="ALOMERE HEALTH"/>
    <s v="111 17TH AVENUE EAST"/>
    <s v="ALEXANDRIA"/>
    <s v="MN"/>
    <n v="56308"/>
    <s v="Douglas"/>
    <n v="42.06"/>
    <n v="79.06"/>
    <n v="87.36"/>
    <n v="81.150000000000006"/>
    <n v="80.848399999999998"/>
    <n v="2"/>
    <n v="0"/>
    <n v="2"/>
    <n v="41.99"/>
    <n v="79.91"/>
    <n v="88.1"/>
    <n v="84.59"/>
    <n v="86.087800000000001"/>
    <n v="7"/>
    <n v="4"/>
    <n v="7"/>
    <n v="33.89"/>
    <n v="65.77"/>
    <n v="81"/>
    <n v="69.59"/>
    <n v="66.87"/>
    <n v="1"/>
    <n v="0"/>
    <n v="1"/>
    <n v="6.53"/>
    <n v="51.87"/>
    <n v="63.32"/>
    <n v="53.19"/>
    <n v="51.5852"/>
    <n v="0"/>
    <n v="0"/>
    <n v="0"/>
    <n v="33.19"/>
    <n v="63.83"/>
    <n v="74.75"/>
    <n v="65.98"/>
    <n v="62.646299999999997"/>
    <n v="0"/>
    <n v="0"/>
    <n v="0"/>
    <n v="30.6"/>
    <n v="65.61"/>
    <n v="79.58"/>
    <n v="71.72"/>
    <n v="67.994799999999998"/>
    <n v="2"/>
    <n v="0"/>
    <n v="2"/>
    <n v="66.94"/>
    <n v="87.38"/>
    <n v="92.17"/>
    <n v="90.56"/>
    <n v="90.489199999999997"/>
    <n v="6"/>
    <n v="0"/>
    <n v="6"/>
    <n v="34.700000000000003"/>
    <n v="71.8"/>
    <n v="85.67"/>
    <n v="76.400000000000006"/>
    <n v="71.445899999999995"/>
    <n v="0"/>
    <n v="0"/>
    <n v="0"/>
    <n v="18"/>
    <n v="19"/>
  </r>
  <r>
    <n v="2021"/>
    <n v="240036"/>
    <x v="5"/>
    <s v="ST CLOUD HOSPITAL"/>
    <s v="1406 6TH AVE NORTH"/>
    <s v="SAINT CLOUD"/>
    <s v="MN"/>
    <n v="56303"/>
    <s v="Stearns"/>
    <n v="42.06"/>
    <n v="79.06"/>
    <n v="87.36"/>
    <n v="82.98"/>
    <n v="81.123099999999994"/>
    <n v="3"/>
    <n v="0"/>
    <n v="3"/>
    <n v="41.99"/>
    <n v="79.91"/>
    <n v="88.1"/>
    <n v="81.12"/>
    <n v="79.463300000000004"/>
    <n v="0"/>
    <n v="0"/>
    <n v="0"/>
    <n v="33.89"/>
    <n v="65.77"/>
    <n v="81"/>
    <n v="72.97"/>
    <n v="71.035499999999999"/>
    <n v="4"/>
    <n v="0"/>
    <n v="4"/>
    <n v="6.53"/>
    <n v="51.87"/>
    <n v="63.32"/>
    <n v="53.87"/>
    <n v="54.762900000000002"/>
    <n v="3"/>
    <n v="0"/>
    <n v="3"/>
    <n v="33.19"/>
    <n v="63.83"/>
    <n v="74.75"/>
    <n v="67.13"/>
    <n v="63.372399999999999"/>
    <n v="0"/>
    <n v="0"/>
    <n v="0"/>
    <n v="30.6"/>
    <n v="65.61"/>
    <n v="79.58"/>
    <n v="72.680000000000007"/>
    <n v="70.115099999999998"/>
    <n v="3"/>
    <n v="0"/>
    <n v="3"/>
    <n v="66.94"/>
    <n v="87.38"/>
    <n v="92.17"/>
    <n v="88.46"/>
    <n v="88.450599999999994"/>
    <n v="3"/>
    <n v="0"/>
    <n v="3"/>
    <n v="34.700000000000003"/>
    <n v="71.8"/>
    <n v="85.67"/>
    <n v="78.67"/>
    <n v="75.734899999999996"/>
    <n v="3"/>
    <n v="0"/>
    <n v="3"/>
    <n v="19"/>
    <n v="19"/>
  </r>
  <r>
    <n v="2021"/>
    <n v="240038"/>
    <x v="4"/>
    <s v="UNITED HOSPITAL"/>
    <s v="333 NORTH SMITH AVENUE"/>
    <s v="SAINT PAUL"/>
    <s v="MN"/>
    <n v="55102"/>
    <s v="Ramsey"/>
    <n v="42.06"/>
    <n v="79.06"/>
    <n v="87.36"/>
    <n v="81.92"/>
    <n v="80.034300000000002"/>
    <n v="2"/>
    <n v="0"/>
    <n v="2"/>
    <n v="41.99"/>
    <n v="79.91"/>
    <n v="88.1"/>
    <n v="80.42"/>
    <n v="78.422399999999996"/>
    <n v="0"/>
    <n v="0"/>
    <n v="0"/>
    <n v="33.89"/>
    <n v="65.77"/>
    <n v="81"/>
    <n v="70.010000000000005"/>
    <n v="71.457599999999999"/>
    <n v="4"/>
    <n v="1"/>
    <n v="4"/>
    <n v="6.53"/>
    <n v="51.87"/>
    <n v="63.32"/>
    <n v="54.69"/>
    <n v="53.849800000000002"/>
    <n v="2"/>
    <n v="0"/>
    <n v="2"/>
    <n v="33.19"/>
    <n v="63.83"/>
    <n v="74.75"/>
    <n v="61.52"/>
    <n v="62.7044"/>
    <n v="0"/>
    <n v="0"/>
    <n v="0"/>
    <n v="30.6"/>
    <n v="65.61"/>
    <n v="79.58"/>
    <n v="65.98"/>
    <n v="64.071399999999997"/>
    <n v="0"/>
    <n v="0"/>
    <n v="0"/>
    <n v="66.94"/>
    <n v="87.38"/>
    <n v="92.17"/>
    <n v="88.7"/>
    <n v="88.052000000000007"/>
    <n v="2"/>
    <n v="0"/>
    <n v="2"/>
    <n v="34.700000000000003"/>
    <n v="71.8"/>
    <n v="85.67"/>
    <n v="77.67"/>
    <n v="74.171199999999999"/>
    <n v="2"/>
    <n v="0"/>
    <n v="2"/>
    <n v="12"/>
    <n v="19"/>
  </r>
  <r>
    <n v="2021"/>
    <n v="240040"/>
    <x v="4"/>
    <s v="UNIVERSITY MEDICAL CENTER-MESABI/ MESABA CLINICS"/>
    <s v="750 EAST 34TH ST"/>
    <s v="HIBBING"/>
    <s v="MN"/>
    <n v="55746"/>
    <s v="Saint Louis"/>
    <n v="42.06"/>
    <n v="79.06"/>
    <n v="87.36"/>
    <n v="84.47"/>
    <n v="81.668300000000002"/>
    <n v="3"/>
    <n v="0"/>
    <n v="3"/>
    <n v="41.99"/>
    <n v="79.91"/>
    <n v="88.1"/>
    <n v="86.6"/>
    <n v="80.468599999999995"/>
    <n v="1"/>
    <n v="0"/>
    <n v="1"/>
    <n v="33.89"/>
    <n v="65.77"/>
    <n v="81"/>
    <n v="74.28"/>
    <n v="71.537300000000002"/>
    <n v="4"/>
    <n v="0"/>
    <n v="4"/>
    <n v="6.53"/>
    <n v="51.87"/>
    <n v="63.32"/>
    <n v="54.32"/>
    <n v="51.889200000000002"/>
    <n v="1"/>
    <n v="0"/>
    <n v="1"/>
    <n v="33.19"/>
    <n v="63.83"/>
    <n v="74.75"/>
    <n v="66.16"/>
    <n v="65.191400000000002"/>
    <n v="2"/>
    <n v="0"/>
    <n v="2"/>
    <n v="30.6"/>
    <n v="65.61"/>
    <n v="79.58"/>
    <n v="71.930000000000007"/>
    <n v="72.7637"/>
    <n v="5"/>
    <n v="1"/>
    <n v="5"/>
    <n v="66.94"/>
    <n v="87.38"/>
    <n v="92.17"/>
    <n v="93.3"/>
    <n v="92.2059"/>
    <n v="10"/>
    <n v="0"/>
    <n v="10"/>
    <n v="34.700000000000003"/>
    <n v="71.8"/>
    <n v="85.67"/>
    <n v="73.17"/>
    <n v="74.898799999999994"/>
    <n v="3"/>
    <n v="1"/>
    <n v="3"/>
    <n v="29"/>
    <n v="20"/>
  </r>
  <r>
    <n v="2021"/>
    <n v="240043"/>
    <x v="3"/>
    <s v="MAYO CLINIC HEALTH SYSTEM - ALBERT LEA AND AUSTIN"/>
    <s v="404 WEST FOUNTAIN STREET"/>
    <s v="ALBERT LEA"/>
    <s v="MN"/>
    <n v="56007"/>
    <s v="Freeborn"/>
    <n v="42.06"/>
    <n v="79.06"/>
    <n v="87.36"/>
    <n v="82.37"/>
    <n v="80.166700000000006"/>
    <n v="2"/>
    <n v="0"/>
    <n v="2"/>
    <n v="41.99"/>
    <n v="79.91"/>
    <n v="88.1"/>
    <n v="80.75"/>
    <n v="79.355500000000006"/>
    <n v="0"/>
    <n v="0"/>
    <n v="0"/>
    <n v="33.89"/>
    <n v="65.77"/>
    <n v="81"/>
    <n v="70.930000000000007"/>
    <n v="59.516500000000001"/>
    <n v="0"/>
    <n v="0"/>
    <n v="0"/>
    <n v="6.53"/>
    <n v="51.87"/>
    <n v="63.32"/>
    <n v="48.92"/>
    <n v="47.273800000000001"/>
    <n v="0"/>
    <n v="0"/>
    <n v="0"/>
    <n v="33.19"/>
    <n v="63.83"/>
    <n v="74.75"/>
    <n v="63.51"/>
    <n v="59.708500000000001"/>
    <n v="0"/>
    <n v="0"/>
    <n v="0"/>
    <n v="30.6"/>
    <n v="65.61"/>
    <n v="79.58"/>
    <n v="67.069999999999993"/>
    <n v="60.258899999999997"/>
    <n v="0"/>
    <n v="0"/>
    <n v="0"/>
    <n v="66.94"/>
    <n v="87.38"/>
    <n v="92.17"/>
    <n v="87.34"/>
    <n v="83.844499999999996"/>
    <n v="0"/>
    <n v="0"/>
    <n v="0"/>
    <n v="34.700000000000003"/>
    <n v="71.8"/>
    <n v="85.67"/>
    <n v="72.75"/>
    <n v="64.036500000000004"/>
    <n v="0"/>
    <n v="0"/>
    <n v="0"/>
    <n v="2"/>
    <n v="15"/>
  </r>
  <r>
    <n v="2021"/>
    <n v="240044"/>
    <x v="2"/>
    <s v="WINONA HEALTH SERVICES"/>
    <s v="855 MANKATO AVENUE"/>
    <s v="WINONA"/>
    <s v="MN"/>
    <n v="55987"/>
    <s v="Winona"/>
    <n v="42.06"/>
    <n v="79.06"/>
    <n v="87.36"/>
    <n v="75.81"/>
    <n v="84.093400000000003"/>
    <n v="6"/>
    <n v="7"/>
    <n v="7"/>
    <n v="41.99"/>
    <n v="79.91"/>
    <n v="88.1"/>
    <n v="78.260000000000005"/>
    <n v="83.214299999999994"/>
    <n v="4"/>
    <n v="5"/>
    <n v="5"/>
    <n v="33.89"/>
    <n v="65.77"/>
    <n v="81"/>
    <n v="69.680000000000007"/>
    <n v="75.245000000000005"/>
    <n v="6"/>
    <n v="4"/>
    <n v="6"/>
    <n v="6.53"/>
    <n v="51.87"/>
    <n v="63.32"/>
    <n v="47.54"/>
    <n v="52.041600000000003"/>
    <n v="1"/>
    <n v="2"/>
    <n v="2"/>
    <n v="33.19"/>
    <n v="63.83"/>
    <n v="74.75"/>
    <n v="69.59"/>
    <n v="64.520499999999998"/>
    <n v="1"/>
    <n v="0"/>
    <n v="1"/>
    <n v="30.6"/>
    <n v="65.61"/>
    <n v="79.58"/>
    <n v="67.63"/>
    <n v="69.876199999999997"/>
    <n v="3"/>
    <n v="1"/>
    <n v="3"/>
    <n v="66.94"/>
    <n v="87.38"/>
    <n v="92.17"/>
    <n v="86.2"/>
    <n v="90.360500000000002"/>
    <n v="6"/>
    <n v="6"/>
    <n v="6"/>
    <n v="34.700000000000003"/>
    <n v="71.8"/>
    <n v="85.67"/>
    <n v="67.16"/>
    <n v="73.660700000000006"/>
    <n v="2"/>
    <n v="3"/>
    <n v="3"/>
    <n v="33"/>
    <n v="20"/>
  </r>
  <r>
    <n v="2021"/>
    <n v="240047"/>
    <x v="2"/>
    <s v="ST LUKES HOSPITAL"/>
    <s v="915 EAST 1ST STREET"/>
    <s v="DULUTH"/>
    <s v="MN"/>
    <n v="55805"/>
    <s v="Saint Louis"/>
    <n v="42.06"/>
    <n v="79.06"/>
    <n v="87.36"/>
    <n v="81.150000000000006"/>
    <n v="80.051299999999998"/>
    <n v="2"/>
    <n v="0"/>
    <n v="2"/>
    <n v="41.99"/>
    <n v="79.91"/>
    <n v="88.1"/>
    <n v="83.66"/>
    <n v="83.380099999999999"/>
    <n v="4"/>
    <n v="0"/>
    <n v="4"/>
    <n v="33.89"/>
    <n v="65.77"/>
    <n v="81"/>
    <n v="62.93"/>
    <n v="63.630600000000001"/>
    <n v="0"/>
    <n v="0"/>
    <n v="0"/>
    <n v="6.53"/>
    <n v="51.87"/>
    <n v="63.32"/>
    <n v="51.91"/>
    <n v="52.5505"/>
    <n v="1"/>
    <n v="0"/>
    <n v="1"/>
    <n v="33.19"/>
    <n v="63.83"/>
    <n v="74.75"/>
    <n v="58.2"/>
    <n v="59.174700000000001"/>
    <n v="0"/>
    <n v="0"/>
    <n v="0"/>
    <n v="30.6"/>
    <n v="65.61"/>
    <n v="79.58"/>
    <n v="57.83"/>
    <n v="57.869"/>
    <n v="0"/>
    <n v="0"/>
    <n v="0"/>
    <n v="66.94"/>
    <n v="87.38"/>
    <n v="92.17"/>
    <n v="89.3"/>
    <n v="88.976299999999995"/>
    <n v="3"/>
    <n v="0"/>
    <n v="3"/>
    <n v="34.700000000000003"/>
    <n v="71.8"/>
    <n v="85.67"/>
    <n v="75.88"/>
    <n v="72.457800000000006"/>
    <n v="1"/>
    <n v="0"/>
    <n v="1"/>
    <n v="11"/>
    <n v="15"/>
  </r>
  <r>
    <n v="2021"/>
    <n v="240050"/>
    <x v="4"/>
    <s v="FAIRVIEW LAKES MEDICAL CENTER"/>
    <s v="5200 FAIRVIEW BOULEVARD"/>
    <s v="WYOMING"/>
    <s v="MN"/>
    <n v="55092"/>
    <s v="Chisago"/>
    <n v="42.06"/>
    <n v="79.06"/>
    <n v="87.36"/>
    <n v="80.53"/>
    <n v="79.789400000000001"/>
    <n v="1"/>
    <n v="0"/>
    <n v="1"/>
    <n v="41.99"/>
    <n v="79.91"/>
    <n v="88.1"/>
    <n v="82.23"/>
    <n v="81.809299999999993"/>
    <n v="3"/>
    <n v="0"/>
    <n v="3"/>
    <n v="33.89"/>
    <n v="65.77"/>
    <n v="81"/>
    <n v="73.599999999999994"/>
    <n v="74.282300000000006"/>
    <n v="6"/>
    <n v="0"/>
    <n v="6"/>
    <n v="6.53"/>
    <n v="51.87"/>
    <n v="63.32"/>
    <n v="54.83"/>
    <n v="51.184699999999999"/>
    <n v="0"/>
    <n v="0"/>
    <n v="0"/>
    <n v="33.19"/>
    <n v="63.83"/>
    <n v="74.75"/>
    <n v="67.12"/>
    <n v="63.641300000000001"/>
    <n v="0"/>
    <n v="0"/>
    <n v="0"/>
    <n v="30.6"/>
    <n v="65.61"/>
    <n v="79.58"/>
    <n v="68.58"/>
    <n v="65.447900000000004"/>
    <n v="0"/>
    <n v="0"/>
    <n v="0"/>
    <n v="66.94"/>
    <n v="87.38"/>
    <n v="92.17"/>
    <n v="90.64"/>
    <n v="88.956000000000003"/>
    <n v="3"/>
    <n v="0"/>
    <n v="3"/>
    <n v="34.700000000000003"/>
    <n v="71.8"/>
    <n v="85.67"/>
    <n v="74.459999999999994"/>
    <n v="70.394300000000001"/>
    <n v="0"/>
    <n v="0"/>
    <n v="0"/>
    <n v="13"/>
    <n v="19"/>
  </r>
  <r>
    <n v="2021"/>
    <n v="240052"/>
    <x v="4"/>
    <s v="LAKE REGION HEALTHCARE CORPORATION"/>
    <s v="712 SOUTH CASCADE"/>
    <s v="FERGUS FALLS"/>
    <s v="MN"/>
    <n v="56537"/>
    <s v="Otter Tail"/>
    <n v="42.06"/>
    <n v="79.06"/>
    <n v="87.36"/>
    <n v="83.19"/>
    <n v="82.452799999999996"/>
    <n v="4"/>
    <n v="0"/>
    <n v="4"/>
    <n v="41.99"/>
    <n v="79.91"/>
    <n v="88.1"/>
    <n v="85.88"/>
    <n v="84.610399999999998"/>
    <n v="6"/>
    <n v="0"/>
    <n v="6"/>
    <n v="33.89"/>
    <n v="65.77"/>
    <n v="81"/>
    <n v="71.16"/>
    <n v="71.561300000000003"/>
    <n v="4"/>
    <n v="0"/>
    <n v="4"/>
    <n v="6.53"/>
    <n v="51.87"/>
    <n v="63.32"/>
    <n v="53.91"/>
    <n v="54.92"/>
    <n v="3"/>
    <n v="1"/>
    <n v="3"/>
    <n v="33.19"/>
    <n v="63.83"/>
    <n v="74.75"/>
    <n v="67.48"/>
    <n v="64.6036"/>
    <n v="1"/>
    <n v="0"/>
    <n v="1"/>
    <n v="30.6"/>
    <n v="65.61"/>
    <n v="79.58"/>
    <n v="72.14"/>
    <n v="69.571700000000007"/>
    <n v="3"/>
    <n v="0"/>
    <n v="3"/>
    <n v="66.94"/>
    <n v="87.38"/>
    <n v="92.17"/>
    <n v="90.69"/>
    <n v="91.213099999999997"/>
    <n v="8"/>
    <n v="3"/>
    <n v="8"/>
    <n v="34.700000000000003"/>
    <n v="71.8"/>
    <n v="85.67"/>
    <n v="73.23"/>
    <n v="74.780799999999999"/>
    <n v="2"/>
    <n v="1"/>
    <n v="2"/>
    <n v="31"/>
    <n v="20"/>
  </r>
  <r>
    <n v="2021"/>
    <n v="240053"/>
    <x v="2"/>
    <s v="PARK NICOLLET METHODIST HOSPITAL"/>
    <s v="6500 EXCELSIOR BLVD"/>
    <s v="SAINT LOUIS PARK"/>
    <s v="MN"/>
    <n v="55426"/>
    <s v="Hennepin"/>
    <n v="42.06"/>
    <n v="79.06"/>
    <n v="87.36"/>
    <n v="76.459999999999994"/>
    <n v="79.717699999999994"/>
    <n v="1"/>
    <n v="2"/>
    <n v="2"/>
    <n v="41.99"/>
    <n v="79.91"/>
    <n v="88.1"/>
    <n v="78.97"/>
    <n v="81.648399999999995"/>
    <n v="2"/>
    <n v="2"/>
    <n v="2"/>
    <n v="33.89"/>
    <n v="65.77"/>
    <n v="81"/>
    <n v="64.48"/>
    <n v="68.873500000000007"/>
    <n v="2"/>
    <n v="2"/>
    <n v="2"/>
    <n v="6.53"/>
    <n v="51.87"/>
    <n v="63.32"/>
    <n v="52.79"/>
    <n v="54.293199999999999"/>
    <n v="2"/>
    <n v="1"/>
    <n v="2"/>
    <n v="33.19"/>
    <n v="63.83"/>
    <n v="74.75"/>
    <n v="61.45"/>
    <n v="63.601900000000001"/>
    <n v="0"/>
    <n v="1"/>
    <n v="1"/>
    <n v="30.6"/>
    <n v="65.61"/>
    <n v="79.58"/>
    <n v="66.56"/>
    <n v="67.525199999999998"/>
    <n v="2"/>
    <n v="0"/>
    <n v="2"/>
    <n v="66.94"/>
    <n v="87.38"/>
    <n v="92.17"/>
    <n v="88.33"/>
    <n v="87.807500000000005"/>
    <n v="1"/>
    <n v="0"/>
    <n v="1"/>
    <n v="34.700000000000003"/>
    <n v="71.8"/>
    <n v="85.67"/>
    <n v="74.8"/>
    <n v="80.064499999999995"/>
    <n v="6"/>
    <n v="4"/>
    <n v="6"/>
    <n v="18"/>
    <n v="19"/>
  </r>
  <r>
    <n v="2021"/>
    <n v="240056"/>
    <x v="2"/>
    <s v="RIDGEVIEW MEDICAL CENTER"/>
    <s v="500 SOUTH MAPLE STREET"/>
    <s v="WACONIA"/>
    <s v="MN"/>
    <n v="55387"/>
    <s v="Carver"/>
    <n v="42.06"/>
    <n v="79.06"/>
    <n v="87.36"/>
    <n v="85.72"/>
    <n v="82.476500000000001"/>
    <n v="4"/>
    <n v="0"/>
    <n v="4"/>
    <n v="41.99"/>
    <n v="79.91"/>
    <n v="88.1"/>
    <n v="87.07"/>
    <n v="82.185599999999994"/>
    <n v="3"/>
    <n v="0"/>
    <n v="3"/>
    <n v="33.89"/>
    <n v="65.77"/>
    <n v="81"/>
    <n v="74.849999999999994"/>
    <n v="71.533299999999997"/>
    <n v="4"/>
    <n v="0"/>
    <n v="4"/>
    <n v="6.53"/>
    <n v="51.87"/>
    <n v="63.32"/>
    <n v="58.89"/>
    <n v="57.337000000000003"/>
    <n v="5"/>
    <n v="0"/>
    <n v="5"/>
    <n v="33.19"/>
    <n v="63.83"/>
    <n v="74.75"/>
    <n v="70.819999999999993"/>
    <n v="66.831599999999995"/>
    <n v="3"/>
    <n v="0"/>
    <n v="3"/>
    <n v="30.6"/>
    <n v="65.61"/>
    <n v="79.58"/>
    <n v="77.95"/>
    <n v="70.662000000000006"/>
    <n v="4"/>
    <n v="0"/>
    <n v="4"/>
    <n v="66.94"/>
    <n v="87.38"/>
    <n v="92.17"/>
    <n v="92.2"/>
    <n v="90.873999999999995"/>
    <n v="7"/>
    <n v="0"/>
    <n v="7"/>
    <n v="34.700000000000003"/>
    <n v="71.8"/>
    <n v="85.67"/>
    <n v="85.65"/>
    <n v="81.370999999999995"/>
    <n v="7"/>
    <n v="0"/>
    <n v="7"/>
    <n v="37"/>
    <n v="20"/>
  </r>
  <r>
    <n v="2021"/>
    <n v="240057"/>
    <x v="4"/>
    <s v="ABBOTT NORTHWESTERN HOSPITAL"/>
    <s v="800 EAST 28TH STREET"/>
    <s v="MINNEAPOLIS"/>
    <s v="MN"/>
    <n v="55407"/>
    <s v="Hennepin"/>
    <n v="42.06"/>
    <n v="79.06"/>
    <n v="87.36"/>
    <n v="80.34"/>
    <n v="82.462400000000002"/>
    <n v="4"/>
    <n v="3"/>
    <n v="4"/>
    <n v="41.99"/>
    <n v="79.91"/>
    <n v="88.1"/>
    <n v="81.34"/>
    <n v="83.536000000000001"/>
    <n v="4"/>
    <n v="3"/>
    <n v="4"/>
    <n v="33.89"/>
    <n v="65.77"/>
    <n v="81"/>
    <n v="65.8"/>
    <n v="65.748699999999999"/>
    <n v="0"/>
    <n v="0"/>
    <n v="0"/>
    <n v="6.53"/>
    <n v="51.87"/>
    <n v="63.32"/>
    <n v="54.13"/>
    <n v="57.391399999999997"/>
    <n v="5"/>
    <n v="3"/>
    <n v="5"/>
    <n v="33.19"/>
    <n v="63.83"/>
    <n v="74.75"/>
    <n v="61.45"/>
    <n v="63.155299999999997"/>
    <n v="0"/>
    <n v="1"/>
    <n v="1"/>
    <n v="30.6"/>
    <n v="65.61"/>
    <n v="79.58"/>
    <n v="65.72"/>
    <n v="65.394300000000001"/>
    <n v="0"/>
    <n v="0"/>
    <n v="0"/>
    <n v="66.94"/>
    <n v="87.38"/>
    <n v="92.17"/>
    <n v="87.17"/>
    <n v="88.282600000000002"/>
    <n v="2"/>
    <n v="2"/>
    <n v="2"/>
    <n v="34.700000000000003"/>
    <n v="71.8"/>
    <n v="85.67"/>
    <n v="78.52"/>
    <n v="79.193600000000004"/>
    <n v="5"/>
    <n v="0"/>
    <n v="5"/>
    <n v="21"/>
    <n v="19"/>
  </r>
  <r>
    <n v="2021"/>
    <n v="240059"/>
    <x v="4"/>
    <s v="REGINA HOSPITAL"/>
    <s v="1175 NININGER ROAD"/>
    <s v="HASTINGS"/>
    <s v="MN"/>
    <n v="55033"/>
    <s v="Dakota"/>
    <n v="42.06"/>
    <n v="79.06"/>
    <n v="87.36"/>
    <n v="81.11"/>
    <n v="84.751000000000005"/>
    <n v="7"/>
    <n v="5"/>
    <n v="7"/>
    <n v="41.99"/>
    <n v="79.91"/>
    <n v="88.1"/>
    <n v="84.82"/>
    <n v="89.031800000000004"/>
    <n v="10"/>
    <n v="9"/>
    <n v="10"/>
    <n v="33.89"/>
    <n v="65.77"/>
    <n v="81"/>
    <n v="77.39"/>
    <n v="79.651899999999998"/>
    <n v="9"/>
    <n v="6"/>
    <n v="9"/>
    <n v="6.53"/>
    <n v="51.87"/>
    <n v="63.32"/>
    <n v="53.84"/>
    <n v="57.926900000000003"/>
    <n v="5"/>
    <n v="4"/>
    <n v="5"/>
    <n v="33.19"/>
    <n v="63.83"/>
    <n v="74.75"/>
    <n v="65.5"/>
    <n v="72.224400000000003"/>
    <n v="7"/>
    <n v="7"/>
    <n v="7"/>
    <n v="30.6"/>
    <n v="65.61"/>
    <n v="79.58"/>
    <n v="76.03"/>
    <n v="77.263300000000001"/>
    <n v="8"/>
    <n v="3"/>
    <n v="8"/>
    <n v="66.94"/>
    <n v="87.38"/>
    <n v="92.17"/>
    <n v="90.48"/>
    <n v="91.606899999999996"/>
    <n v="8"/>
    <n v="6"/>
    <n v="8"/>
    <n v="34.700000000000003"/>
    <n v="71.8"/>
    <n v="85.67"/>
    <n v="76.989999999999995"/>
    <n v="81.304299999999998"/>
    <n v="7"/>
    <n v="4"/>
    <n v="7"/>
    <n v="61"/>
    <n v="20"/>
  </r>
  <r>
    <n v="2021"/>
    <n v="240063"/>
    <x v="0"/>
    <s v="ST JOSEPH'S HOSPITAL"/>
    <s v="45 WEST 10TH STREET"/>
    <s v="SAINT PAUL"/>
    <s v="MN"/>
    <n v="55102"/>
    <s v="Ramsey"/>
    <n v="42.06"/>
    <n v="79.06"/>
    <n v="87.36"/>
    <n v="73.28"/>
    <n v="72.465199999999996"/>
    <n v="0"/>
    <n v="0"/>
    <n v="0"/>
    <n v="41.99"/>
    <n v="79.91"/>
    <n v="88.1"/>
    <n v="75.97"/>
    <n v="72.128299999999996"/>
    <n v="0"/>
    <n v="0"/>
    <n v="0"/>
    <n v="33.89"/>
    <n v="65.77"/>
    <n v="81"/>
    <n v="62.41"/>
    <n v="61.7607"/>
    <n v="0"/>
    <n v="0"/>
    <n v="0"/>
    <n v="6.53"/>
    <n v="51.87"/>
    <n v="63.32"/>
    <n v="49.03"/>
    <n v="49.536999999999999"/>
    <n v="0"/>
    <n v="0"/>
    <n v="0"/>
    <n v="33.19"/>
    <n v="63.83"/>
    <n v="74.75"/>
    <n v="57.93"/>
    <n v="52.4208"/>
    <n v="0"/>
    <n v="0"/>
    <n v="0"/>
    <n v="30.6"/>
    <n v="65.61"/>
    <n v="79.58"/>
    <n v="61.57"/>
    <n v="57.942100000000003"/>
    <n v="0"/>
    <n v="0"/>
    <n v="0"/>
    <n v="66.94"/>
    <n v="87.38"/>
    <n v="92.17"/>
    <n v="87.33"/>
    <n v="87.290099999999995"/>
    <n v="0"/>
    <n v="0"/>
    <n v="0"/>
    <n v="34.700000000000003"/>
    <n v="71.8"/>
    <n v="85.67"/>
    <n v="66.290000000000006"/>
    <n v="69.596900000000005"/>
    <n v="0"/>
    <n v="1"/>
    <n v="1"/>
    <n v="1"/>
    <n v="12"/>
  </r>
  <r>
    <n v="2021"/>
    <n v="240064"/>
    <x v="4"/>
    <s v="GRAND ITASCA CLINIC AND HOSPITAL"/>
    <s v="1601 GOLF COURSE ROAD"/>
    <s v="GRAND RAPIDS"/>
    <s v="MN"/>
    <n v="55744"/>
    <s v="Itasca"/>
    <n v="42.06"/>
    <n v="79.06"/>
    <n v="87.36"/>
    <n v="84.79"/>
    <n v="82.063299999999998"/>
    <n v="4"/>
    <n v="0"/>
    <n v="4"/>
    <n v="41.99"/>
    <n v="79.91"/>
    <n v="88.1"/>
    <n v="89.24"/>
    <n v="85.618799999999993"/>
    <n v="7"/>
    <n v="0"/>
    <n v="7"/>
    <n v="33.89"/>
    <n v="65.77"/>
    <n v="81"/>
    <n v="75.94"/>
    <n v="74.179500000000004"/>
    <n v="5"/>
    <n v="0"/>
    <n v="5"/>
    <n v="6.53"/>
    <n v="51.87"/>
    <n v="63.32"/>
    <n v="54.75"/>
    <n v="54.566800000000001"/>
    <n v="3"/>
    <n v="0"/>
    <n v="3"/>
    <n v="33.19"/>
    <n v="63.83"/>
    <n v="74.75"/>
    <n v="72.78"/>
    <n v="69.965400000000002"/>
    <n v="6"/>
    <n v="0"/>
    <n v="6"/>
    <n v="30.6"/>
    <n v="65.61"/>
    <n v="79.58"/>
    <n v="67.37"/>
    <n v="63.169400000000003"/>
    <n v="0"/>
    <n v="0"/>
    <n v="0"/>
    <n v="66.94"/>
    <n v="87.38"/>
    <n v="92.17"/>
    <n v="88.4"/>
    <n v="87.210800000000006"/>
    <n v="0"/>
    <n v="0"/>
    <n v="0"/>
    <n v="34.700000000000003"/>
    <n v="71.8"/>
    <n v="85.67"/>
    <n v="79.34"/>
    <n v="69.0608"/>
    <n v="0"/>
    <n v="0"/>
    <n v="0"/>
    <n v="25"/>
    <n v="18"/>
  </r>
  <r>
    <n v="2021"/>
    <n v="240066"/>
    <x v="5"/>
    <s v="LAKEVIEW MEMORIAL HOSPITAL"/>
    <s v="927 WEST CHURCHILL STREET"/>
    <s v="STILLWATER"/>
    <s v="MN"/>
    <n v="55082"/>
    <s v="Washington"/>
    <n v="42.06"/>
    <n v="79.06"/>
    <n v="87.36"/>
    <n v="86.72"/>
    <n v="86.67"/>
    <n v="9"/>
    <n v="0"/>
    <n v="9"/>
    <n v="41.99"/>
    <n v="79.91"/>
    <n v="88.1"/>
    <n v="86.24"/>
    <n v="86.446100000000001"/>
    <n v="8"/>
    <n v="1"/>
    <n v="8"/>
    <n v="33.89"/>
    <n v="65.77"/>
    <n v="81"/>
    <n v="81.33"/>
    <n v="78.986199999999997"/>
    <n v="8"/>
    <n v="0"/>
    <n v="8"/>
    <n v="6.53"/>
    <n v="51.87"/>
    <n v="63.32"/>
    <n v="60.51"/>
    <n v="62.6387"/>
    <n v="9"/>
    <n v="7"/>
    <n v="9"/>
    <n v="33.19"/>
    <n v="63.83"/>
    <n v="74.75"/>
    <n v="75.27"/>
    <n v="72.004199999999997"/>
    <n v="7"/>
    <n v="0"/>
    <n v="7"/>
    <n v="30.6"/>
    <n v="65.61"/>
    <n v="79.58"/>
    <n v="73"/>
    <n v="73.678799999999995"/>
    <n v="6"/>
    <n v="1"/>
    <n v="6"/>
    <n v="66.94"/>
    <n v="87.38"/>
    <n v="92.17"/>
    <n v="92.46"/>
    <n v="91.872200000000007"/>
    <n v="9"/>
    <n v="0"/>
    <n v="9"/>
    <n v="34.700000000000003"/>
    <n v="71.8"/>
    <n v="85.67"/>
    <n v="84.46"/>
    <n v="84.480699999999999"/>
    <n v="9"/>
    <n v="0"/>
    <n v="9"/>
    <n v="65"/>
    <n v="20"/>
  </r>
  <r>
    <n v="2021"/>
    <n v="240069"/>
    <x v="4"/>
    <s v="OWATONNA HOSPITAL"/>
    <s v="2250 26TH STREET NORTHWEST"/>
    <s v="OWATONNA"/>
    <s v="MN"/>
    <n v="55060"/>
    <s v="Steele"/>
    <n v="42.06"/>
    <n v="79.06"/>
    <n v="87.36"/>
    <n v="82.41"/>
    <n v="85.591499999999996"/>
    <n v="8"/>
    <n v="6"/>
    <n v="8"/>
    <n v="41.99"/>
    <n v="79.91"/>
    <n v="88.1"/>
    <n v="85.12"/>
    <n v="83.914199999999994"/>
    <n v="5"/>
    <n v="0"/>
    <n v="5"/>
    <n v="33.89"/>
    <n v="65.77"/>
    <n v="81"/>
    <n v="71.28"/>
    <n v="77.564899999999994"/>
    <n v="7"/>
    <n v="6"/>
    <n v="7"/>
    <n v="6.53"/>
    <n v="51.87"/>
    <n v="63.32"/>
    <n v="53.53"/>
    <n v="53.043799999999997"/>
    <n v="1"/>
    <n v="0"/>
    <n v="1"/>
    <n v="33.19"/>
    <n v="63.83"/>
    <n v="74.75"/>
    <n v="64.739999999999995"/>
    <n v="67.708799999999997"/>
    <n v="4"/>
    <n v="2"/>
    <n v="4"/>
    <n v="30.6"/>
    <n v="65.61"/>
    <n v="79.58"/>
    <n v="66.86"/>
    <n v="72.252700000000004"/>
    <n v="5"/>
    <n v="4"/>
    <n v="5"/>
    <n v="66.94"/>
    <n v="87.38"/>
    <n v="92.17"/>
    <n v="88.84"/>
    <n v="89.141199999999998"/>
    <n v="4"/>
    <n v="0"/>
    <n v="4"/>
    <n v="34.700000000000003"/>
    <n v="71.8"/>
    <n v="85.67"/>
    <n v="74.12"/>
    <n v="75.406999999999996"/>
    <n v="3"/>
    <n v="1"/>
    <n v="3"/>
    <n v="37"/>
    <n v="20"/>
  </r>
  <r>
    <n v="2021"/>
    <n v="240071"/>
    <x v="3"/>
    <s v="DISTRICT ONE HOSPITAL"/>
    <s v="200 STATE AVENUE"/>
    <s v="FARIBAULT"/>
    <s v="MN"/>
    <n v="55021"/>
    <s v="Rice"/>
    <n v="42.06"/>
    <n v="79.06"/>
    <n v="87.36"/>
    <n v="86.02"/>
    <n v="85.394099999999995"/>
    <n v="7"/>
    <n v="0"/>
    <n v="7"/>
    <n v="41.99"/>
    <n v="79.91"/>
    <n v="88.1"/>
    <n v="87.81"/>
    <n v="86.562899999999999"/>
    <n v="8"/>
    <n v="0"/>
    <n v="8"/>
    <n v="33.89"/>
    <n v="65.77"/>
    <n v="81"/>
    <n v="75.180000000000007"/>
    <n v="76.465199999999996"/>
    <n v="7"/>
    <n v="2"/>
    <n v="7"/>
    <n v="6.53"/>
    <n v="51.87"/>
    <n v="63.32"/>
    <n v="61.53"/>
    <n v="56.903500000000001"/>
    <n v="4"/>
    <n v="0"/>
    <n v="4"/>
    <n v="33.19"/>
    <n v="63.83"/>
    <n v="74.75"/>
    <n v="69.2"/>
    <n v="65.801699999999997"/>
    <n v="2"/>
    <n v="0"/>
    <n v="2"/>
    <n v="30.6"/>
    <n v="65.61"/>
    <n v="79.58"/>
    <n v="70.150000000000006"/>
    <n v="72.401899999999998"/>
    <n v="5"/>
    <n v="2"/>
    <n v="5"/>
    <n v="66.94"/>
    <n v="87.38"/>
    <n v="92.17"/>
    <n v="91.24"/>
    <n v="93.056299999999993"/>
    <n v="10"/>
    <n v="9"/>
    <n v="10"/>
    <n v="34.700000000000003"/>
    <n v="71.8"/>
    <n v="85.67"/>
    <n v="82.42"/>
    <n v="75.510900000000007"/>
    <n v="3"/>
    <n v="0"/>
    <n v="3"/>
    <n v="46"/>
    <n v="20"/>
  </r>
  <r>
    <n v="2021"/>
    <n v="240075"/>
    <x v="4"/>
    <s v="ESSENTIA HEALTH ST JOSEPH'S MEDICAL CENTER"/>
    <s v="523 NORTH 3RD STREET"/>
    <s v="BRAINERD"/>
    <s v="MN"/>
    <n v="56401"/>
    <s v="Crow Wing"/>
    <n v="42.06"/>
    <n v="79.06"/>
    <n v="87.36"/>
    <n v="80.099999999999994"/>
    <n v="81.070800000000006"/>
    <n v="3"/>
    <n v="1"/>
    <n v="3"/>
    <n v="41.99"/>
    <n v="79.91"/>
    <n v="88.1"/>
    <n v="82.18"/>
    <n v="81.698800000000006"/>
    <n v="2"/>
    <n v="0"/>
    <n v="2"/>
    <n v="33.89"/>
    <n v="65.77"/>
    <n v="81"/>
    <n v="72.12"/>
    <n v="70.822100000000006"/>
    <n v="3"/>
    <n v="0"/>
    <n v="3"/>
    <n v="6.53"/>
    <n v="51.87"/>
    <n v="63.32"/>
    <n v="56.15"/>
    <n v="56.855200000000004"/>
    <n v="4"/>
    <n v="0"/>
    <n v="4"/>
    <n v="33.19"/>
    <n v="63.83"/>
    <n v="74.75"/>
    <n v="67.66"/>
    <n v="69.6631"/>
    <n v="5"/>
    <n v="2"/>
    <n v="5"/>
    <n v="30.6"/>
    <n v="65.61"/>
    <n v="79.58"/>
    <n v="67.86"/>
    <n v="67.996600000000001"/>
    <n v="2"/>
    <n v="0"/>
    <n v="2"/>
    <n v="66.94"/>
    <n v="87.38"/>
    <n v="92.17"/>
    <n v="91.09"/>
    <n v="90.800399999999996"/>
    <n v="7"/>
    <n v="0"/>
    <n v="7"/>
    <n v="34.700000000000003"/>
    <n v="71.8"/>
    <n v="85.67"/>
    <n v="75.989999999999995"/>
    <n v="73.558000000000007"/>
    <n v="2"/>
    <n v="0"/>
    <n v="2"/>
    <n v="28"/>
    <n v="20"/>
  </r>
  <r>
    <n v="2021"/>
    <n v="240076"/>
    <x v="4"/>
    <s v="BUFFALO HOSPITAL"/>
    <s v="303 CATLIN ST"/>
    <s v="BUFFALO"/>
    <s v="MN"/>
    <n v="55313"/>
    <s v="Wright"/>
    <n v="42.06"/>
    <n v="79.06"/>
    <n v="87.36"/>
    <n v="84.84"/>
    <n v="85.389399999999995"/>
    <n v="7"/>
    <n v="2"/>
    <n v="7"/>
    <n v="41.99"/>
    <n v="79.91"/>
    <n v="88.1"/>
    <n v="87.68"/>
    <n v="84.225700000000003"/>
    <n v="5"/>
    <n v="0"/>
    <n v="5"/>
    <n v="33.89"/>
    <n v="65.77"/>
    <n v="81"/>
    <n v="74.88"/>
    <n v="70.139899999999997"/>
    <n v="3"/>
    <n v="0"/>
    <n v="3"/>
    <n v="6.53"/>
    <n v="51.87"/>
    <n v="63.32"/>
    <n v="58"/>
    <n v="55.907600000000002"/>
    <n v="4"/>
    <n v="0"/>
    <n v="4"/>
    <n v="33.19"/>
    <n v="63.83"/>
    <n v="74.75"/>
    <n v="68.150000000000006"/>
    <n v="67.449600000000004"/>
    <n v="3"/>
    <n v="0"/>
    <n v="3"/>
    <n v="30.6"/>
    <n v="65.61"/>
    <n v="79.58"/>
    <n v="73.28"/>
    <n v="70.528800000000004"/>
    <n v="4"/>
    <n v="0"/>
    <n v="4"/>
    <n v="66.94"/>
    <n v="87.38"/>
    <n v="92.17"/>
    <n v="91.55"/>
    <n v="90.073300000000003"/>
    <n v="6"/>
    <n v="0"/>
    <n v="6"/>
    <n v="34.700000000000003"/>
    <n v="71.8"/>
    <n v="85.67"/>
    <n v="78"/>
    <n v="76.471100000000007"/>
    <n v="4"/>
    <n v="0"/>
    <n v="4"/>
    <n v="36"/>
    <n v="20"/>
  </r>
  <r>
    <n v="2021"/>
    <n v="240078"/>
    <x v="5"/>
    <s v="FAIRVIEW SOUTHDALE HOSPITAL"/>
    <s v="6401 FRANCE AVENUE SOUTH"/>
    <s v="EDINA"/>
    <s v="MN"/>
    <n v="55435"/>
    <s v="Hennepin"/>
    <n v="42.06"/>
    <n v="79.06"/>
    <n v="87.36"/>
    <n v="79.209999999999994"/>
    <n v="79.486699999999999"/>
    <n v="1"/>
    <n v="0"/>
    <n v="1"/>
    <n v="41.99"/>
    <n v="79.91"/>
    <n v="88.1"/>
    <n v="81.09"/>
    <n v="80.438500000000005"/>
    <n v="1"/>
    <n v="0"/>
    <n v="1"/>
    <n v="33.89"/>
    <n v="65.77"/>
    <n v="81"/>
    <n v="67.34"/>
    <n v="62.357599999999998"/>
    <n v="0"/>
    <n v="0"/>
    <n v="0"/>
    <n v="6.53"/>
    <n v="51.87"/>
    <n v="63.32"/>
    <n v="54.28"/>
    <n v="52.772300000000001"/>
    <n v="1"/>
    <n v="0"/>
    <n v="1"/>
    <n v="33.19"/>
    <n v="63.83"/>
    <n v="74.75"/>
    <n v="62.85"/>
    <n v="58.809100000000001"/>
    <n v="0"/>
    <n v="0"/>
    <n v="0"/>
    <n v="30.6"/>
    <n v="65.61"/>
    <n v="79.58"/>
    <n v="60.25"/>
    <n v="57.031100000000002"/>
    <n v="0"/>
    <n v="0"/>
    <n v="0"/>
    <n v="66.94"/>
    <n v="87.38"/>
    <n v="92.17"/>
    <n v="89.57"/>
    <n v="87.696100000000001"/>
    <n v="1"/>
    <n v="0"/>
    <n v="1"/>
    <n v="34.700000000000003"/>
    <n v="71.8"/>
    <n v="85.67"/>
    <n v="72.11"/>
    <n v="67.489400000000003"/>
    <n v="0"/>
    <n v="0"/>
    <n v="0"/>
    <n v="4"/>
    <n v="15"/>
  </r>
  <r>
    <n v="2021"/>
    <n v="240080"/>
    <x v="2"/>
    <s v="UNIVERSITY OF MINNESOTA  MEDICAL CENTER, FAIRVIEW"/>
    <s v="2450 RIVERSIDE AVENUE"/>
    <s v="MINNEAPOLIS"/>
    <s v="MN"/>
    <n v="55454"/>
    <s v="Hennepin"/>
    <n v="42.06"/>
    <n v="79.06"/>
    <n v="87.36"/>
    <n v="80.81"/>
    <n v="79.566800000000001"/>
    <n v="1"/>
    <n v="0"/>
    <n v="1"/>
    <n v="41.99"/>
    <n v="79.91"/>
    <n v="88.1"/>
    <n v="81.7"/>
    <n v="80.320099999999996"/>
    <n v="1"/>
    <n v="0"/>
    <n v="1"/>
    <n v="33.89"/>
    <n v="65.77"/>
    <n v="81"/>
    <n v="62.14"/>
    <n v="60.3354"/>
    <n v="0"/>
    <n v="0"/>
    <n v="0"/>
    <n v="6.53"/>
    <n v="51.87"/>
    <n v="63.32"/>
    <n v="54.85"/>
    <n v="53.804400000000001"/>
    <n v="2"/>
    <n v="0"/>
    <n v="2"/>
    <n v="33.19"/>
    <n v="63.83"/>
    <n v="74.75"/>
    <n v="61.43"/>
    <n v="64.174199999999999"/>
    <n v="1"/>
    <n v="2"/>
    <n v="2"/>
    <n v="30.6"/>
    <n v="65.61"/>
    <n v="79.58"/>
    <n v="55.7"/>
    <n v="54.598799999999997"/>
    <n v="0"/>
    <n v="0"/>
    <n v="0"/>
    <n v="66.94"/>
    <n v="87.38"/>
    <n v="92.17"/>
    <n v="89.26"/>
    <n v="89.472800000000007"/>
    <n v="4"/>
    <n v="0"/>
    <n v="4"/>
    <n v="34.700000000000003"/>
    <n v="71.8"/>
    <n v="85.67"/>
    <n v="71.739999999999995"/>
    <n v="71.694100000000006"/>
    <n v="0"/>
    <n v="0"/>
    <n v="0"/>
    <n v="10"/>
    <n v="13"/>
  </r>
  <r>
    <n v="2021"/>
    <n v="240084"/>
    <x v="3"/>
    <s v="ESSENTIA HEALTH VIRGINIA"/>
    <s v="901 9TH STREET NORTH"/>
    <s v="VIRGINIA"/>
    <s v="MN"/>
    <n v="55792"/>
    <s v="Saint Louis"/>
    <n v="42.06"/>
    <n v="79.06"/>
    <n v="87.36"/>
    <n v="80.72"/>
    <n v="75.305999999999997"/>
    <n v="0"/>
    <n v="0"/>
    <n v="0"/>
    <n v="41.99"/>
    <n v="79.91"/>
    <n v="88.1"/>
    <n v="79.61"/>
    <n v="78.213800000000006"/>
    <n v="0"/>
    <n v="0"/>
    <n v="0"/>
    <n v="33.89"/>
    <n v="65.77"/>
    <n v="81"/>
    <n v="75.38"/>
    <n v="74.912499999999994"/>
    <n v="6"/>
    <n v="0"/>
    <n v="6"/>
    <n v="6.53"/>
    <n v="51.87"/>
    <n v="63.32"/>
    <n v="51.71"/>
    <n v="50.671500000000002"/>
    <n v="0"/>
    <n v="0"/>
    <n v="0"/>
    <n v="33.19"/>
    <n v="63.83"/>
    <n v="74.75"/>
    <n v="64.36"/>
    <n v="59.62"/>
    <n v="0"/>
    <n v="0"/>
    <n v="0"/>
    <n v="30.6"/>
    <n v="65.61"/>
    <n v="79.58"/>
    <n v="61.06"/>
    <n v="62.876899999999999"/>
    <n v="0"/>
    <n v="0"/>
    <n v="0"/>
    <n v="66.94"/>
    <n v="87.38"/>
    <n v="92.17"/>
    <n v="86.76"/>
    <n v="88.573800000000006"/>
    <n v="3"/>
    <n v="3"/>
    <n v="3"/>
    <n v="34.700000000000003"/>
    <n v="71.8"/>
    <n v="85.67"/>
    <n v="58.19"/>
    <n v="61.1402"/>
    <n v="0"/>
    <n v="1"/>
    <n v="1"/>
    <n v="10"/>
    <n v="14"/>
  </r>
  <r>
    <n v="2021"/>
    <n v="240088"/>
    <x v="3"/>
    <s v="CARRIS HEALTH LLC"/>
    <s v="301 BECKER AVE SW"/>
    <s v="WILLMAR"/>
    <s v="MN"/>
    <n v="56201"/>
    <s v="Kandiyohi"/>
    <n v="42.06"/>
    <n v="79.06"/>
    <n v="87.36"/>
    <n v="78.47"/>
    <n v="78.014700000000005"/>
    <n v="0"/>
    <n v="0"/>
    <n v="0"/>
    <n v="41.99"/>
    <n v="79.91"/>
    <n v="88.1"/>
    <n v="82.94"/>
    <n v="80.387600000000006"/>
    <n v="1"/>
    <n v="0"/>
    <n v="1"/>
    <n v="33.89"/>
    <n v="65.77"/>
    <n v="81"/>
    <n v="69.459999999999994"/>
    <n v="67.298299999999998"/>
    <n v="1"/>
    <n v="0"/>
    <n v="1"/>
    <n v="6.53"/>
    <n v="51.87"/>
    <n v="63.32"/>
    <n v="49.24"/>
    <n v="51.161700000000003"/>
    <n v="0"/>
    <n v="1"/>
    <n v="1"/>
    <n v="33.19"/>
    <n v="63.83"/>
    <n v="74.75"/>
    <n v="65.540000000000006"/>
    <n v="61.904400000000003"/>
    <n v="0"/>
    <n v="0"/>
    <n v="0"/>
    <n v="30.6"/>
    <n v="65.61"/>
    <n v="79.58"/>
    <n v="67.849999999999994"/>
    <n v="68.499099999999999"/>
    <n v="2"/>
    <n v="0"/>
    <n v="2"/>
    <n v="66.94"/>
    <n v="87.38"/>
    <n v="92.17"/>
    <n v="86.21"/>
    <n v="88.2714"/>
    <n v="2"/>
    <n v="3"/>
    <n v="3"/>
    <n v="34.700000000000003"/>
    <n v="71.8"/>
    <n v="85.67"/>
    <n v="72.010000000000005"/>
    <n v="66.616299999999995"/>
    <n v="0"/>
    <n v="0"/>
    <n v="0"/>
    <n v="8"/>
    <n v="17"/>
  </r>
  <r>
    <n v="2021"/>
    <n v="240093"/>
    <x v="4"/>
    <s v="MAYO CLINIC HEALTH SYSTEM - MANKATO"/>
    <s v="1025 MARSH STREET"/>
    <s v="MANKATO"/>
    <s v="MN"/>
    <n v="56001"/>
    <s v="Blue Earth"/>
    <n v="42.06"/>
    <n v="79.06"/>
    <n v="87.36"/>
    <n v="78.25"/>
    <n v="79.171700000000001"/>
    <n v="1"/>
    <n v="1"/>
    <n v="1"/>
    <n v="41.99"/>
    <n v="79.91"/>
    <n v="88.1"/>
    <n v="80.069999999999993"/>
    <n v="80.176900000000003"/>
    <n v="1"/>
    <n v="0"/>
    <n v="1"/>
    <n v="33.89"/>
    <n v="65.77"/>
    <n v="81"/>
    <n v="63.83"/>
    <n v="67.989900000000006"/>
    <n v="2"/>
    <n v="2"/>
    <n v="2"/>
    <n v="6.53"/>
    <n v="51.87"/>
    <n v="63.32"/>
    <n v="45.79"/>
    <n v="51.011899999999997"/>
    <n v="0"/>
    <n v="2"/>
    <n v="2"/>
    <n v="33.19"/>
    <n v="63.83"/>
    <n v="74.75"/>
    <n v="56.25"/>
    <n v="59.539000000000001"/>
    <n v="0"/>
    <n v="1"/>
    <n v="1"/>
    <n v="30.6"/>
    <n v="65.61"/>
    <n v="79.58"/>
    <n v="58.79"/>
    <n v="59.189"/>
    <n v="0"/>
    <n v="0"/>
    <n v="0"/>
    <n v="66.94"/>
    <n v="87.38"/>
    <n v="92.17"/>
    <n v="82.23"/>
    <n v="82.985699999999994"/>
    <n v="0"/>
    <n v="0"/>
    <n v="0"/>
    <n v="34.700000000000003"/>
    <n v="71.8"/>
    <n v="85.67"/>
    <n v="67.290000000000006"/>
    <n v="65.417000000000002"/>
    <n v="0"/>
    <n v="0"/>
    <n v="0"/>
    <n v="7"/>
    <n v="15"/>
  </r>
  <r>
    <n v="2021"/>
    <n v="240100"/>
    <x v="0"/>
    <s v="SANFORD BEMIDJI MEDICAL CENTER"/>
    <s v="1300 ANNE ST NW"/>
    <s v="BEMIDJI"/>
    <s v="MN"/>
    <n v="56601"/>
    <s v="Beltrami"/>
    <n v="42.06"/>
    <n v="79.06"/>
    <n v="87.36"/>
    <n v="76.37"/>
    <n v="76.658299999999997"/>
    <n v="0"/>
    <n v="0"/>
    <n v="0"/>
    <n v="41.99"/>
    <n v="79.91"/>
    <n v="88.1"/>
    <n v="78.180000000000007"/>
    <n v="79.749300000000005"/>
    <n v="0"/>
    <n v="1"/>
    <n v="1"/>
    <n v="33.89"/>
    <n v="65.77"/>
    <n v="81"/>
    <n v="58.44"/>
    <n v="65.007400000000004"/>
    <n v="0"/>
    <n v="2"/>
    <n v="2"/>
    <n v="6.53"/>
    <n v="51.87"/>
    <n v="63.32"/>
    <n v="46.47"/>
    <n v="46.877800000000001"/>
    <n v="0"/>
    <n v="0"/>
    <n v="0"/>
    <n v="33.19"/>
    <n v="63.83"/>
    <n v="74.75"/>
    <n v="55.17"/>
    <n v="61.246499999999997"/>
    <n v="0"/>
    <n v="3"/>
    <n v="3"/>
    <n v="30.6"/>
    <n v="65.61"/>
    <n v="79.58"/>
    <n v="58.2"/>
    <n v="58.580500000000001"/>
    <n v="0"/>
    <n v="0"/>
    <n v="0"/>
    <n v="66.94"/>
    <n v="87.38"/>
    <n v="92.17"/>
    <n v="86.07"/>
    <n v="85.713899999999995"/>
    <n v="0"/>
    <n v="0"/>
    <n v="0"/>
    <n v="34.700000000000003"/>
    <n v="71.8"/>
    <n v="85.67"/>
    <n v="63.63"/>
    <n v="61.4283"/>
    <n v="0"/>
    <n v="0"/>
    <n v="0"/>
    <n v="6"/>
    <n v="14"/>
  </r>
  <r>
    <n v="2021"/>
    <n v="240101"/>
    <x v="4"/>
    <s v="ESSENTIA HEALTH ST MARYS - DETROIT LAKES"/>
    <s v="1027 WASHINGTON AVE"/>
    <s v="DETROIT LAKES"/>
    <s v="MN"/>
    <n v="56501"/>
    <s v="Becker"/>
    <n v="42.06"/>
    <n v="79.06"/>
    <n v="87.36"/>
    <n v="78.03"/>
    <n v="81.155000000000001"/>
    <n v="3"/>
    <n v="3"/>
    <n v="3"/>
    <n v="41.99"/>
    <n v="79.91"/>
    <n v="88.1"/>
    <n v="81.900000000000006"/>
    <n v="83.963899999999995"/>
    <n v="5"/>
    <n v="3"/>
    <n v="5"/>
    <n v="33.89"/>
    <n v="65.77"/>
    <n v="81"/>
    <n v="75.91"/>
    <n v="78.054900000000004"/>
    <n v="8"/>
    <n v="4"/>
    <n v="8"/>
    <n v="6.53"/>
    <n v="51.87"/>
    <n v="63.32"/>
    <n v="54.6"/>
    <n v="56.326700000000002"/>
    <n v="4"/>
    <n v="1"/>
    <n v="4"/>
    <n v="33.19"/>
    <n v="63.83"/>
    <n v="74.75"/>
    <n v="69.22"/>
    <n v="72.0167"/>
    <n v="7"/>
    <n v="5"/>
    <n v="7"/>
    <n v="30.6"/>
    <n v="65.61"/>
    <n v="79.58"/>
    <n v="71.14"/>
    <n v="71.995099999999994"/>
    <n v="5"/>
    <n v="1"/>
    <n v="5"/>
    <n v="66.94"/>
    <n v="87.38"/>
    <n v="92.17"/>
    <n v="89.08"/>
    <n v="90.404700000000005"/>
    <n v="6"/>
    <n v="4"/>
    <n v="6"/>
    <n v="34.700000000000003"/>
    <n v="71.8"/>
    <n v="85.67"/>
    <n v="73.459999999999994"/>
    <n v="78.575500000000005"/>
    <n v="5"/>
    <n v="4"/>
    <n v="5"/>
    <n v="43"/>
    <n v="20"/>
  </r>
  <r>
    <n v="2021"/>
    <n v="240104"/>
    <x v="4"/>
    <s v="ST FRANCIS REGIONAL MEDICAL CENTER"/>
    <s v="1455 ST FRANCIS AVENUE"/>
    <s v="SHAKOPEE"/>
    <s v="MN"/>
    <n v="55379"/>
    <s v="Scott"/>
    <n v="42.06"/>
    <n v="79.06"/>
    <n v="87.36"/>
    <n v="82.15"/>
    <n v="82.472399999999993"/>
    <n v="4"/>
    <n v="0"/>
    <n v="4"/>
    <n v="41.99"/>
    <n v="79.91"/>
    <n v="88.1"/>
    <n v="81.93"/>
    <n v="82.760099999999994"/>
    <n v="4"/>
    <n v="1"/>
    <n v="4"/>
    <n v="33.89"/>
    <n v="65.77"/>
    <n v="81"/>
    <n v="68.02"/>
    <n v="58.775799999999997"/>
    <n v="0"/>
    <n v="0"/>
    <n v="0"/>
    <n v="6.53"/>
    <n v="51.87"/>
    <n v="63.32"/>
    <n v="55.44"/>
    <n v="57.310899999999997"/>
    <n v="5"/>
    <n v="2"/>
    <n v="5"/>
    <n v="33.19"/>
    <n v="63.83"/>
    <n v="74.75"/>
    <n v="64.53"/>
    <n v="69.470699999999994"/>
    <n v="5"/>
    <n v="4"/>
    <n v="5"/>
    <n v="30.6"/>
    <n v="65.61"/>
    <n v="79.58"/>
    <n v="72.88"/>
    <n v="71.768600000000006"/>
    <n v="4"/>
    <n v="0"/>
    <n v="4"/>
    <n v="66.94"/>
    <n v="87.38"/>
    <n v="92.17"/>
    <n v="87.62"/>
    <n v="88.238299999999995"/>
    <n v="2"/>
    <n v="1"/>
    <n v="2"/>
    <n v="34.700000000000003"/>
    <n v="71.8"/>
    <n v="85.67"/>
    <n v="77.45"/>
    <n v="77.677999999999997"/>
    <n v="4"/>
    <n v="0"/>
    <n v="4"/>
    <n v="28"/>
    <n v="15"/>
  </r>
  <r>
    <n v="2021"/>
    <n v="240106"/>
    <x v="2"/>
    <s v="REGIONS HOSPITAL"/>
    <s v="640 JACKSON STREET"/>
    <s v="SAINT PAUL"/>
    <s v="MN"/>
    <n v="55101"/>
    <s v="Ramsey"/>
    <n v="42.06"/>
    <n v="79.06"/>
    <n v="87.36"/>
    <n v="77.69"/>
    <n v="76.8703"/>
    <n v="0"/>
    <n v="0"/>
    <n v="0"/>
    <n v="41.99"/>
    <n v="79.91"/>
    <n v="88.1"/>
    <n v="79.77"/>
    <n v="78.941199999999995"/>
    <n v="0"/>
    <n v="0"/>
    <n v="0"/>
    <n v="33.89"/>
    <n v="65.77"/>
    <n v="81"/>
    <n v="63.43"/>
    <n v="62.838900000000002"/>
    <n v="0"/>
    <n v="0"/>
    <n v="0"/>
    <n v="6.53"/>
    <n v="51.87"/>
    <n v="63.32"/>
    <n v="53.69"/>
    <n v="51.625599999999999"/>
    <n v="0"/>
    <n v="0"/>
    <n v="0"/>
    <n v="33.19"/>
    <n v="63.83"/>
    <n v="74.75"/>
    <n v="59.79"/>
    <n v="57.937100000000001"/>
    <n v="0"/>
    <n v="0"/>
    <n v="0"/>
    <n v="30.6"/>
    <n v="65.61"/>
    <n v="79.58"/>
    <n v="66.75"/>
    <n v="67.503799999999998"/>
    <n v="2"/>
    <n v="0"/>
    <n v="2"/>
    <n v="66.94"/>
    <n v="87.38"/>
    <n v="92.17"/>
    <n v="89.53"/>
    <n v="88.0488"/>
    <n v="2"/>
    <n v="0"/>
    <n v="2"/>
    <n v="34.700000000000003"/>
    <n v="71.8"/>
    <n v="85.67"/>
    <n v="74.66"/>
    <n v="74.241299999999995"/>
    <n v="2"/>
    <n v="0"/>
    <n v="2"/>
    <n v="6"/>
    <n v="16"/>
  </r>
  <r>
    <n v="2021"/>
    <n v="240115"/>
    <x v="4"/>
    <s v="MERCY HOSPITAL"/>
    <s v="4050 COON RAPIDS BLVD"/>
    <s v="COON RAPIDS"/>
    <s v="MN"/>
    <n v="55433"/>
    <s v="Anoka"/>
    <n v="42.06"/>
    <n v="79.06"/>
    <n v="87.36"/>
    <n v="77.38"/>
    <n v="79.491399999999999"/>
    <n v="1"/>
    <n v="2"/>
    <n v="2"/>
    <n v="41.99"/>
    <n v="79.91"/>
    <n v="88.1"/>
    <n v="79.97"/>
    <n v="80.654499999999999"/>
    <n v="1"/>
    <n v="0"/>
    <n v="1"/>
    <n v="33.89"/>
    <n v="65.77"/>
    <n v="81"/>
    <n v="59.82"/>
    <n v="61.085500000000003"/>
    <n v="0"/>
    <n v="0"/>
    <n v="0"/>
    <n v="6.53"/>
    <n v="51.87"/>
    <n v="63.32"/>
    <n v="51.19"/>
    <n v="52.201999999999998"/>
    <n v="1"/>
    <n v="0"/>
    <n v="1"/>
    <n v="33.19"/>
    <n v="63.83"/>
    <n v="74.75"/>
    <n v="60.62"/>
    <n v="64.2821"/>
    <n v="1"/>
    <n v="2"/>
    <n v="2"/>
    <n v="30.6"/>
    <n v="65.61"/>
    <n v="79.58"/>
    <n v="63.28"/>
    <n v="66.014200000000002"/>
    <n v="1"/>
    <n v="1"/>
    <n v="1"/>
    <n v="66.94"/>
    <n v="87.38"/>
    <n v="92.17"/>
    <n v="87.41"/>
    <n v="88.561899999999994"/>
    <n v="3"/>
    <n v="2"/>
    <n v="3"/>
    <n v="34.700000000000003"/>
    <n v="71.8"/>
    <n v="85.67"/>
    <n v="71.59"/>
    <n v="72.1464"/>
    <n v="1"/>
    <n v="0"/>
    <n v="1"/>
    <n v="11"/>
    <n v="17"/>
  </r>
  <r>
    <n v="2021"/>
    <n v="240141"/>
    <x v="4"/>
    <s v="FAIRVIEW NORTHLAND REGIONAL HOSPITAL"/>
    <s v="911 NORTHLAND DR"/>
    <s v="PRINCETON"/>
    <s v="MN"/>
    <n v="55371"/>
    <s v="Mille Lacs"/>
    <n v="42.06"/>
    <n v="79.06"/>
    <n v="87.36"/>
    <n v="83.45"/>
    <n v="84.652500000000003"/>
    <n v="7"/>
    <n v="3"/>
    <n v="7"/>
    <n v="41.99"/>
    <n v="79.91"/>
    <n v="88.1"/>
    <n v="82.09"/>
    <n v="84.458200000000005"/>
    <n v="5"/>
    <n v="3"/>
    <n v="5"/>
    <n v="33.89"/>
    <n v="65.77"/>
    <n v="81"/>
    <n v="73.42"/>
    <n v="68.102800000000002"/>
    <n v="2"/>
    <n v="0"/>
    <n v="2"/>
    <n v="6.53"/>
    <n v="51.87"/>
    <n v="63.32"/>
    <n v="56.12"/>
    <n v="58.337400000000002"/>
    <n v="6"/>
    <n v="3"/>
    <n v="6"/>
    <n v="33.19"/>
    <n v="63.83"/>
    <n v="74.75"/>
    <n v="65.84"/>
    <n v="71.060400000000001"/>
    <n v="6"/>
    <n v="5"/>
    <n v="6"/>
    <n v="30.6"/>
    <n v="65.61"/>
    <n v="79.58"/>
    <n v="67.62"/>
    <n v="66.108000000000004"/>
    <n v="1"/>
    <n v="0"/>
    <n v="1"/>
    <n v="66.94"/>
    <n v="87.38"/>
    <n v="92.17"/>
    <n v="90.71"/>
    <n v="91.453800000000001"/>
    <n v="8"/>
    <n v="5"/>
    <n v="8"/>
    <n v="34.700000000000003"/>
    <n v="71.8"/>
    <n v="85.67"/>
    <n v="79.03"/>
    <n v="75.295100000000005"/>
    <n v="3"/>
    <n v="0"/>
    <n v="3"/>
    <n v="38"/>
    <n v="20"/>
  </r>
  <r>
    <n v="2021"/>
    <n v="240166"/>
    <x v="3"/>
    <s v="MAYO CLINIC HEALTH SYSTEM - FAIRMONT"/>
    <s v="800 MEDICAL CENTER DRIVE, PO BOX 800"/>
    <s v="FAIRMONT"/>
    <s v="MN"/>
    <n v="56031"/>
    <s v="Martin"/>
    <n v="42.06"/>
    <n v="79.06"/>
    <n v="87.36"/>
    <n v="80.39"/>
    <n v="80.447100000000006"/>
    <n v="2"/>
    <n v="0"/>
    <n v="2"/>
    <n v="41.99"/>
    <n v="79.91"/>
    <n v="88.1"/>
    <n v="82.57"/>
    <n v="80.688299999999998"/>
    <n v="1"/>
    <n v="0"/>
    <n v="1"/>
    <n v="33.89"/>
    <n v="65.77"/>
    <n v="81"/>
    <n v="67.63"/>
    <n v="64.559899999999999"/>
    <n v="0"/>
    <n v="0"/>
    <n v="0"/>
    <n v="6.53"/>
    <n v="51.87"/>
    <n v="63.32"/>
    <n v="45.13"/>
    <n v="49.119399999999999"/>
    <n v="0"/>
    <n v="2"/>
    <n v="2"/>
    <n v="33.19"/>
    <n v="63.83"/>
    <n v="74.75"/>
    <n v="62.24"/>
    <n v="61.476900000000001"/>
    <n v="0"/>
    <n v="0"/>
    <n v="0"/>
    <n v="30.6"/>
    <n v="65.61"/>
    <n v="79.58"/>
    <n v="70.599999999999994"/>
    <n v="66.334599999999995"/>
    <n v="1"/>
    <n v="0"/>
    <n v="1"/>
    <n v="66.94"/>
    <n v="87.38"/>
    <n v="92.17"/>
    <n v="86.78"/>
    <n v="87.831199999999995"/>
    <n v="1"/>
    <n v="1"/>
    <n v="1"/>
    <n v="34.700000000000003"/>
    <n v="71.8"/>
    <n v="85.67"/>
    <n v="72.06"/>
    <n v="71.794600000000003"/>
    <n v="0"/>
    <n v="0"/>
    <n v="0"/>
    <n v="7"/>
    <n v="18"/>
  </r>
  <r>
    <n v="2021"/>
    <n v="240187"/>
    <x v="3"/>
    <s v="HUTCHINSON HEALTH"/>
    <s v="1095 HIGHWAY 15 SOUTH"/>
    <s v="HUTCHINSON"/>
    <s v="MN"/>
    <n v="55350"/>
    <s v="McLeod"/>
    <n v="42.06"/>
    <n v="79.06"/>
    <n v="87.36"/>
    <n v="84.94"/>
    <n v="83.496099999999998"/>
    <n v="5"/>
    <n v="0"/>
    <n v="5"/>
    <n v="41.99"/>
    <n v="79.91"/>
    <n v="88.1"/>
    <n v="81.98"/>
    <n v="86.233400000000003"/>
    <n v="7"/>
    <n v="6"/>
    <n v="7"/>
    <n v="33.89"/>
    <n v="65.77"/>
    <n v="81"/>
    <n v="75.260000000000005"/>
    <n v="77.052899999999994"/>
    <n v="7"/>
    <n v="3"/>
    <n v="7"/>
    <n v="6.53"/>
    <n v="51.87"/>
    <n v="63.32"/>
    <n v="57.37"/>
    <n v="59.931600000000003"/>
    <n v="7"/>
    <n v="4"/>
    <n v="7"/>
    <n v="33.19"/>
    <n v="63.83"/>
    <n v="74.75"/>
    <n v="66.099999999999994"/>
    <n v="68.731999999999999"/>
    <n v="5"/>
    <n v="3"/>
    <n v="5"/>
    <n v="30.6"/>
    <n v="65.61"/>
    <n v="79.58"/>
    <n v="73.36"/>
    <n v="72.783900000000003"/>
    <n v="5"/>
    <n v="0"/>
    <n v="5"/>
    <n v="66.94"/>
    <n v="87.38"/>
    <n v="92.17"/>
    <n v="93.14"/>
    <n v="92.188599999999994"/>
    <n v="10"/>
    <n v="0"/>
    <n v="10"/>
    <n v="34.700000000000003"/>
    <n v="71.8"/>
    <n v="85.67"/>
    <n v="77.010000000000005"/>
    <n v="75.346699999999998"/>
    <n v="3"/>
    <n v="0"/>
    <n v="3"/>
    <n v="49"/>
    <n v="20"/>
  </r>
  <r>
    <n v="2021"/>
    <n v="240207"/>
    <x v="5"/>
    <s v="FAIRVIEW RIDGES HOSPITAL"/>
    <s v="201 EAST NICOLLET BOULEVARD"/>
    <s v="BURNSVILLE"/>
    <s v="MN"/>
    <n v="55337"/>
    <s v="Dakota"/>
    <n v="42.06"/>
    <n v="79.06"/>
    <n v="87.36"/>
    <n v="81.03"/>
    <n v="79.608099999999993"/>
    <n v="1"/>
    <n v="0"/>
    <n v="1"/>
    <n v="41.99"/>
    <n v="79.91"/>
    <n v="88.1"/>
    <n v="80"/>
    <n v="78.014700000000005"/>
    <n v="0"/>
    <n v="0"/>
    <n v="0"/>
    <n v="33.89"/>
    <n v="65.77"/>
    <n v="81"/>
    <n v="69.13"/>
    <n v="65.724500000000006"/>
    <n v="0"/>
    <n v="0"/>
    <n v="0"/>
    <n v="6.53"/>
    <n v="51.87"/>
    <n v="63.32"/>
    <n v="55.41"/>
    <n v="54.585299999999997"/>
    <n v="3"/>
    <n v="0"/>
    <n v="3"/>
    <n v="33.19"/>
    <n v="63.83"/>
    <n v="74.75"/>
    <n v="67.489999999999995"/>
    <n v="62.174399999999999"/>
    <n v="0"/>
    <n v="0"/>
    <n v="0"/>
    <n v="30.6"/>
    <n v="65.61"/>
    <n v="79.58"/>
    <n v="65.7"/>
    <n v="63.747999999999998"/>
    <n v="0"/>
    <n v="0"/>
    <n v="0"/>
    <n v="66.94"/>
    <n v="87.38"/>
    <n v="92.17"/>
    <n v="91.38"/>
    <n v="88.813400000000001"/>
    <n v="3"/>
    <n v="0"/>
    <n v="3"/>
    <n v="34.700000000000003"/>
    <n v="71.8"/>
    <n v="85.67"/>
    <n v="75.14"/>
    <n v="75.699799999999996"/>
    <n v="3"/>
    <n v="0"/>
    <n v="3"/>
    <n v="10"/>
    <n v="18"/>
  </r>
  <r>
    <n v="2021"/>
    <n v="240210"/>
    <x v="0"/>
    <s v="HEALTHEAST ST JOHN'S HOSPITAL"/>
    <s v="1575 BEAM AVENUE"/>
    <s v="MAPLEWOOD"/>
    <s v="MN"/>
    <n v="55109"/>
    <s v="Ramsey"/>
    <n v="42.06"/>
    <n v="79.06"/>
    <n v="87.36"/>
    <n v="75.98"/>
    <n v="74.639099999999999"/>
    <n v="0"/>
    <n v="0"/>
    <n v="0"/>
    <n v="41.99"/>
    <n v="79.91"/>
    <n v="88.1"/>
    <n v="76.7"/>
    <n v="75.693600000000004"/>
    <n v="0"/>
    <n v="0"/>
    <n v="0"/>
    <n v="33.89"/>
    <n v="65.77"/>
    <n v="81"/>
    <n v="59.34"/>
    <n v="54.490299999999998"/>
    <n v="0"/>
    <n v="0"/>
    <n v="0"/>
    <n v="6.53"/>
    <n v="51.87"/>
    <n v="63.32"/>
    <n v="50.98"/>
    <n v="50.654400000000003"/>
    <n v="0"/>
    <n v="0"/>
    <n v="0"/>
    <n v="33.19"/>
    <n v="63.83"/>
    <n v="74.75"/>
    <n v="62.21"/>
    <n v="60.9071"/>
    <n v="0"/>
    <n v="0"/>
    <n v="0"/>
    <n v="30.6"/>
    <n v="65.61"/>
    <n v="79.58"/>
    <n v="59.56"/>
    <n v="56.25"/>
    <n v="0"/>
    <n v="0"/>
    <n v="0"/>
    <n v="66.94"/>
    <n v="87.38"/>
    <n v="92.17"/>
    <n v="89.17"/>
    <n v="86.232500000000002"/>
    <n v="0"/>
    <n v="0"/>
    <n v="0"/>
    <n v="34.700000000000003"/>
    <n v="71.8"/>
    <n v="85.67"/>
    <n v="69.150000000000006"/>
    <n v="66.110399999999998"/>
    <n v="0"/>
    <n v="0"/>
    <n v="0"/>
    <n v="0"/>
    <n v="12"/>
  </r>
  <r>
    <n v="2021"/>
    <n v="240213"/>
    <x v="4"/>
    <s v="HEALTHEAST WOODWINDS HOSPITAL"/>
    <s v="1925 WOODWINDS DRIVE"/>
    <s v="WOODBURY"/>
    <s v="MN"/>
    <n v="55125"/>
    <s v="Washington"/>
    <n v="42.06"/>
    <n v="79.06"/>
    <n v="87.36"/>
    <n v="83.51"/>
    <n v="82.6982"/>
    <n v="4"/>
    <n v="0"/>
    <n v="4"/>
    <n v="41.99"/>
    <n v="79.91"/>
    <n v="88.1"/>
    <n v="80.930000000000007"/>
    <n v="83.197500000000005"/>
    <n v="4"/>
    <n v="3"/>
    <n v="4"/>
    <n v="33.89"/>
    <n v="65.77"/>
    <n v="81"/>
    <n v="74.349999999999994"/>
    <n v="71.836100000000002"/>
    <n v="4"/>
    <n v="0"/>
    <n v="4"/>
    <n v="6.53"/>
    <n v="51.87"/>
    <n v="63.32"/>
    <n v="56.73"/>
    <n v="57.471899999999998"/>
    <n v="5"/>
    <n v="1"/>
    <n v="5"/>
    <n v="33.19"/>
    <n v="63.83"/>
    <n v="74.75"/>
    <n v="64.260000000000005"/>
    <n v="62.694600000000001"/>
    <n v="0"/>
    <n v="0"/>
    <n v="0"/>
    <n v="30.6"/>
    <n v="65.61"/>
    <n v="79.58"/>
    <n v="68.599999999999994"/>
    <n v="62.899299999999997"/>
    <n v="0"/>
    <n v="0"/>
    <n v="0"/>
    <n v="66.94"/>
    <n v="87.38"/>
    <n v="92.17"/>
    <n v="91.64"/>
    <n v="91.533000000000001"/>
    <n v="8"/>
    <n v="0"/>
    <n v="8"/>
    <n v="34.700000000000003"/>
    <n v="71.8"/>
    <n v="85.67"/>
    <n v="80.349999999999994"/>
    <n v="79.675700000000006"/>
    <n v="6"/>
    <n v="0"/>
    <n v="6"/>
    <n v="31"/>
    <n v="18"/>
  </r>
  <r>
    <n v="2021"/>
    <n v="240214"/>
    <x v="4"/>
    <s v="MAPLE GROVE HOSPITAL"/>
    <s v="9875 HOSPITAL DRIVE"/>
    <s v="MAPLE GROVE"/>
    <s v="MN"/>
    <n v="55369"/>
    <s v="Hennepin"/>
    <n v="42.06"/>
    <n v="79.06"/>
    <n v="87.36"/>
    <n v="81.58"/>
    <n v="81.200800000000001"/>
    <n v="3"/>
    <n v="0"/>
    <n v="3"/>
    <n v="41.99"/>
    <n v="79.91"/>
    <n v="88.1"/>
    <n v="80.260000000000005"/>
    <n v="80.910499999999999"/>
    <n v="2"/>
    <n v="0"/>
    <n v="2"/>
    <n v="33.89"/>
    <n v="65.77"/>
    <n v="81"/>
    <n v="68.8"/>
    <n v="67.948300000000003"/>
    <n v="2"/>
    <n v="0"/>
    <n v="2"/>
    <n v="6.53"/>
    <n v="51.87"/>
    <n v="63.32"/>
    <n v="53.69"/>
    <n v="54.525599999999997"/>
    <n v="3"/>
    <n v="0"/>
    <n v="3"/>
    <n v="33.19"/>
    <n v="63.83"/>
    <n v="74.75"/>
    <n v="64.930000000000007"/>
    <n v="63.545099999999998"/>
    <n v="0"/>
    <n v="0"/>
    <n v="0"/>
    <n v="30.6"/>
    <n v="65.61"/>
    <n v="79.58"/>
    <n v="72.680000000000007"/>
    <n v="74.792500000000004"/>
    <n v="6"/>
    <n v="3"/>
    <n v="6"/>
    <n v="66.94"/>
    <n v="87.38"/>
    <n v="92.17"/>
    <n v="86.98"/>
    <n v="88.627799999999993"/>
    <n v="3"/>
    <n v="3"/>
    <n v="3"/>
    <n v="34.700000000000003"/>
    <n v="71.8"/>
    <n v="85.67"/>
    <n v="81.42"/>
    <n v="82.0505"/>
    <n v="7"/>
    <n v="1"/>
    <n v="7"/>
    <n v="26"/>
    <n v="19"/>
  </r>
  <r>
    <n v="2021"/>
    <n v="250001"/>
    <x v="1"/>
    <s v="UNIVERSITY OF MISSISSIPPI MED CENTER"/>
    <s v="2500 N STATE ST"/>
    <s v="JACKSON"/>
    <s v="MS"/>
    <n v="39216"/>
    <s v="Hinds"/>
    <n v="42.06"/>
    <n v="79.06"/>
    <n v="87.36"/>
    <n v="79.11"/>
    <n v="80.662800000000004"/>
    <n v="2"/>
    <n v="1"/>
    <n v="2"/>
    <n v="41.99"/>
    <n v="79.91"/>
    <n v="88.1"/>
    <n v="83.18"/>
    <n v="84.207099999999997"/>
    <n v="5"/>
    <n v="2"/>
    <n v="5"/>
    <n v="33.89"/>
    <n v="65.77"/>
    <n v="81"/>
    <n v="60.98"/>
    <n v="61.460099999999997"/>
    <n v="0"/>
    <n v="0"/>
    <n v="0"/>
    <n v="6.53"/>
    <n v="51.87"/>
    <n v="63.32"/>
    <n v="51.88"/>
    <n v="52.375300000000003"/>
    <n v="1"/>
    <n v="0"/>
    <n v="1"/>
    <n v="33.19"/>
    <n v="63.83"/>
    <n v="74.75"/>
    <n v="64.19"/>
    <n v="63.364199999999997"/>
    <n v="0"/>
    <n v="0"/>
    <n v="0"/>
    <n v="30.6"/>
    <n v="65.61"/>
    <n v="79.58"/>
    <n v="66"/>
    <n v="63.858699999999999"/>
    <n v="0"/>
    <n v="0"/>
    <n v="0"/>
    <n v="66.94"/>
    <n v="87.38"/>
    <n v="92.17"/>
    <n v="82.55"/>
    <n v="84.282700000000006"/>
    <n v="0"/>
    <n v="1"/>
    <n v="1"/>
    <n v="34.700000000000003"/>
    <n v="71.8"/>
    <n v="85.67"/>
    <n v="71.55"/>
    <n v="72.045299999999997"/>
    <n v="1"/>
    <n v="0"/>
    <n v="1"/>
    <n v="10"/>
    <n v="16"/>
  </r>
  <r>
    <n v="2021"/>
    <n v="250004"/>
    <x v="2"/>
    <s v="NORTH MISSISSIPPI MEDICAL CENTER"/>
    <s v="830 S GLOSTER STREET"/>
    <s v="TUPELO"/>
    <s v="MS"/>
    <n v="38801"/>
    <s v="Lee"/>
    <n v="42.06"/>
    <n v="79.06"/>
    <n v="87.36"/>
    <n v="82.01"/>
    <n v="81.257300000000001"/>
    <n v="3"/>
    <n v="0"/>
    <n v="3"/>
    <n v="41.99"/>
    <n v="79.91"/>
    <n v="88.1"/>
    <n v="83.11"/>
    <n v="83.2393"/>
    <n v="4"/>
    <n v="0"/>
    <n v="4"/>
    <n v="33.89"/>
    <n v="65.77"/>
    <n v="81"/>
    <n v="66.98"/>
    <n v="64.538499999999999"/>
    <n v="0"/>
    <n v="0"/>
    <n v="0"/>
    <n v="6.53"/>
    <n v="51.87"/>
    <n v="63.32"/>
    <n v="53.04"/>
    <n v="53.313000000000002"/>
    <n v="2"/>
    <n v="0"/>
    <n v="2"/>
    <n v="33.19"/>
    <n v="63.83"/>
    <n v="74.75"/>
    <n v="65.739999999999995"/>
    <n v="63.554900000000004"/>
    <n v="0"/>
    <n v="0"/>
    <n v="0"/>
    <n v="30.6"/>
    <n v="65.61"/>
    <n v="79.58"/>
    <n v="71.41"/>
    <n v="70.025499999999994"/>
    <n v="3"/>
    <n v="0"/>
    <n v="3"/>
    <n v="66.94"/>
    <n v="87.38"/>
    <n v="92.17"/>
    <n v="85.08"/>
    <n v="84.806200000000004"/>
    <n v="0"/>
    <n v="0"/>
    <n v="0"/>
    <n v="34.700000000000003"/>
    <n v="71.8"/>
    <n v="85.67"/>
    <n v="75.13"/>
    <n v="74.011099999999999"/>
    <n v="2"/>
    <n v="0"/>
    <n v="2"/>
    <n v="14"/>
    <n v="17"/>
  </r>
  <r>
    <n v="2021"/>
    <n v="250006"/>
    <x v="5"/>
    <s v="BAPTIST MEMORIAL HOSPITAL UNION COUNTY"/>
    <s v="200 HWY 30 WEST"/>
    <s v="NEW ALBANY"/>
    <s v="MS"/>
    <n v="38652"/>
    <s v="Union"/>
    <n v="42.06"/>
    <n v="79.06"/>
    <n v="87.36"/>
    <n v="88.4"/>
    <n v="89.514399999999995"/>
    <n v="10"/>
    <n v="9"/>
    <n v="10"/>
    <n v="41.99"/>
    <n v="79.91"/>
    <n v="88.1"/>
    <n v="88.35"/>
    <n v="87.306600000000003"/>
    <n v="9"/>
    <n v="0"/>
    <n v="9"/>
    <n v="33.89"/>
    <n v="65.77"/>
    <n v="81"/>
    <n v="77.319999999999993"/>
    <n v="75.953800000000001"/>
    <n v="7"/>
    <n v="0"/>
    <n v="7"/>
    <n v="6.53"/>
    <n v="51.87"/>
    <n v="63.32"/>
    <n v="57.78"/>
    <n v="58.832900000000002"/>
    <n v="6"/>
    <n v="1"/>
    <n v="6"/>
    <n v="33.19"/>
    <n v="63.83"/>
    <n v="74.75"/>
    <n v="74.760000000000005"/>
    <n v="71.402199999999993"/>
    <n v="7"/>
    <n v="0"/>
    <n v="7"/>
    <n v="30.6"/>
    <n v="65.61"/>
    <n v="79.58"/>
    <n v="77.17"/>
    <n v="77.262299999999996"/>
    <n v="8"/>
    <n v="0"/>
    <n v="8"/>
    <n v="66.94"/>
    <n v="87.38"/>
    <n v="92.17"/>
    <n v="87.16"/>
    <n v="87.069199999999995"/>
    <n v="0"/>
    <n v="0"/>
    <n v="0"/>
    <n v="34.700000000000003"/>
    <n v="71.8"/>
    <n v="85.67"/>
    <n v="81.010000000000005"/>
    <n v="81.948400000000007"/>
    <n v="7"/>
    <n v="2"/>
    <n v="7"/>
    <n v="54"/>
    <n v="19"/>
  </r>
  <r>
    <n v="2021"/>
    <n v="250007"/>
    <x v="0"/>
    <s v="MERIT HEALTH BILOXI"/>
    <s v="150 REYNOIR STREET"/>
    <s v="BILOXI"/>
    <s v="MS"/>
    <n v="39530"/>
    <s v="Harrison"/>
    <n v="42.06"/>
    <n v="79.06"/>
    <n v="87.36"/>
    <n v="73.58"/>
    <n v="71.225800000000007"/>
    <n v="0"/>
    <n v="0"/>
    <n v="0"/>
    <n v="41.99"/>
    <n v="79.91"/>
    <n v="88.1"/>
    <n v="77.22"/>
    <n v="77.965199999999996"/>
    <n v="0"/>
    <n v="0"/>
    <n v="0"/>
    <n v="33.89"/>
    <n v="65.77"/>
    <n v="81"/>
    <n v="63.8"/>
    <n v="59.390799999999999"/>
    <n v="0"/>
    <n v="0"/>
    <n v="0"/>
    <n v="6.53"/>
    <n v="51.87"/>
    <n v="63.32"/>
    <n v="48.13"/>
    <n v="46.488100000000003"/>
    <n v="0"/>
    <n v="0"/>
    <n v="0"/>
    <n v="33.19"/>
    <n v="63.83"/>
    <n v="74.75"/>
    <n v="60.83"/>
    <n v="56.217100000000002"/>
    <n v="0"/>
    <n v="0"/>
    <n v="0"/>
    <n v="30.6"/>
    <n v="65.61"/>
    <n v="79.58"/>
    <n v="63.75"/>
    <n v="67.392700000000005"/>
    <n v="2"/>
    <n v="2"/>
    <n v="2"/>
    <n v="66.94"/>
    <n v="87.38"/>
    <n v="92.17"/>
    <n v="82.91"/>
    <n v="82.194100000000006"/>
    <n v="0"/>
    <n v="0"/>
    <n v="0"/>
    <n v="34.700000000000003"/>
    <n v="71.8"/>
    <n v="85.67"/>
    <n v="62.15"/>
    <n v="58.642400000000002"/>
    <n v="0"/>
    <n v="0"/>
    <n v="0"/>
    <n v="2"/>
    <n v="12"/>
  </r>
  <r>
    <n v="2021"/>
    <n v="250009"/>
    <x v="0"/>
    <s v="MAGNOLIA REGIONAL HEALTH CENTER"/>
    <s v="611 ALCORN DRIVE"/>
    <s v="CORINTH"/>
    <s v="MS"/>
    <n v="38834"/>
    <s v="Alcorn"/>
    <n v="42.06"/>
    <n v="79.06"/>
    <n v="87.36"/>
    <n v="85.11"/>
    <n v="87.150999999999996"/>
    <n v="9"/>
    <n v="9"/>
    <n v="9"/>
    <n v="41.99"/>
    <n v="79.91"/>
    <n v="88.1"/>
    <n v="89.01"/>
    <n v="88.167699999999996"/>
    <n v="10"/>
    <n v="0"/>
    <n v="10"/>
    <n v="33.89"/>
    <n v="65.77"/>
    <n v="81"/>
    <n v="70.790000000000006"/>
    <n v="71.723399999999998"/>
    <n v="4"/>
    <n v="0"/>
    <n v="4"/>
    <n v="6.53"/>
    <n v="51.87"/>
    <n v="63.32"/>
    <n v="61.46"/>
    <n v="60.598100000000002"/>
    <n v="7"/>
    <n v="0"/>
    <n v="7"/>
    <n v="33.19"/>
    <n v="63.83"/>
    <n v="74.75"/>
    <n v="68.53"/>
    <n v="71.404399999999995"/>
    <n v="7"/>
    <n v="4"/>
    <n v="7"/>
    <n v="30.6"/>
    <n v="65.61"/>
    <n v="79.58"/>
    <n v="74.569999999999993"/>
    <n v="72.685100000000006"/>
    <n v="5"/>
    <n v="0"/>
    <n v="5"/>
    <n v="66.94"/>
    <n v="87.38"/>
    <n v="92.17"/>
    <n v="89.31"/>
    <n v="87.652600000000007"/>
    <n v="1"/>
    <n v="0"/>
    <n v="1"/>
    <n v="34.700000000000003"/>
    <n v="71.8"/>
    <n v="85.67"/>
    <n v="78.989999999999995"/>
    <n v="81.081800000000001"/>
    <n v="7"/>
    <n v="3"/>
    <n v="7"/>
    <n v="50"/>
    <n v="20"/>
  </r>
  <r>
    <n v="2021"/>
    <n v="250019"/>
    <x v="1"/>
    <s v="MEMORIAL HOSPITAL AT GULFPORT"/>
    <s v="4500 13TH STREET"/>
    <s v="GULFPORT"/>
    <s v="MS"/>
    <n v="39502"/>
    <s v="Harrison"/>
    <n v="42.06"/>
    <n v="79.06"/>
    <n v="87.36"/>
    <n v="81.61"/>
    <n v="73.549800000000005"/>
    <n v="0"/>
    <n v="0"/>
    <n v="0"/>
    <n v="41.99"/>
    <n v="79.91"/>
    <n v="88.1"/>
    <n v="85.5"/>
    <n v="75.943299999999994"/>
    <n v="0"/>
    <n v="0"/>
    <n v="0"/>
    <n v="33.89"/>
    <n v="65.77"/>
    <n v="81"/>
    <n v="77.010000000000005"/>
    <n v="75.765699999999995"/>
    <n v="6"/>
    <n v="0"/>
    <n v="6"/>
    <n v="6.53"/>
    <n v="51.87"/>
    <n v="63.32"/>
    <n v="58.45"/>
    <n v="50.056699999999999"/>
    <n v="0"/>
    <n v="0"/>
    <n v="0"/>
    <n v="33.19"/>
    <n v="63.83"/>
    <n v="74.75"/>
    <n v="65.63"/>
    <n v="58.2956"/>
    <n v="0"/>
    <n v="0"/>
    <n v="0"/>
    <n v="30.6"/>
    <n v="65.61"/>
    <n v="79.58"/>
    <n v="72.25"/>
    <n v="62.676600000000001"/>
    <n v="0"/>
    <n v="0"/>
    <n v="0"/>
    <n v="66.94"/>
    <n v="87.38"/>
    <n v="92.17"/>
    <n v="91.51"/>
    <n v="86.001800000000003"/>
    <n v="0"/>
    <n v="0"/>
    <n v="0"/>
    <n v="34.700000000000003"/>
    <n v="71.8"/>
    <n v="85.67"/>
    <n v="81.03"/>
    <n v="70.433300000000003"/>
    <n v="0"/>
    <n v="0"/>
    <n v="0"/>
    <n v="6"/>
    <n v="16"/>
  </r>
  <r>
    <n v="2021"/>
    <n v="250020"/>
    <x v="3"/>
    <s v="WEBSTER GENERAL HOSPITAL/ SWING BED"/>
    <s v="70 MEDICAL PLAZA"/>
    <s v="EUPORA"/>
    <s v="MS"/>
    <n v="39744"/>
    <s v="Webster"/>
    <n v="42.06"/>
    <n v="79.06"/>
    <n v="87.36"/>
    <n v="80.92"/>
    <n v="80.501599999999996"/>
    <n v="2"/>
    <n v="0"/>
    <n v="2"/>
    <n v="41.99"/>
    <n v="79.91"/>
    <n v="88.1"/>
    <n v="92.85"/>
    <n v="91.518000000000001"/>
    <n v="10"/>
    <n v="0"/>
    <n v="10"/>
    <n v="33.89"/>
    <n v="65.77"/>
    <n v="81"/>
    <n v="69.98"/>
    <n v="59.584800000000001"/>
    <n v="0"/>
    <n v="0"/>
    <n v="0"/>
    <n v="6.53"/>
    <n v="51.87"/>
    <n v="63.32"/>
    <n v="54.63"/>
    <n v="57.923000000000002"/>
    <n v="5"/>
    <n v="3"/>
    <n v="5"/>
    <n v="33.19"/>
    <n v="63.83"/>
    <n v="74.75"/>
    <n v="68.150000000000006"/>
    <n v="69.864900000000006"/>
    <n v="5"/>
    <n v="2"/>
    <n v="5"/>
    <n v="30.6"/>
    <n v="65.61"/>
    <n v="79.58"/>
    <n v="72.98"/>
    <n v="72.631500000000003"/>
    <n v="5"/>
    <n v="0"/>
    <n v="5"/>
    <n v="66.94"/>
    <n v="87.38"/>
    <n v="92.17"/>
    <n v="79.22"/>
    <n v="78.185000000000002"/>
    <n v="0"/>
    <n v="0"/>
    <n v="0"/>
    <n v="34.700000000000003"/>
    <n v="71.8"/>
    <n v="85.67"/>
    <n v="76.28"/>
    <n v="74.005399999999995"/>
    <n v="2"/>
    <n v="0"/>
    <n v="2"/>
    <n v="29"/>
    <n v="11"/>
  </r>
  <r>
    <n v="2021"/>
    <n v="250025"/>
    <x v="3"/>
    <s v="NORTH MISSISSIPPI MEDICAL CENTER-GILMORE AMORY"/>
    <s v="1105 EARL FRYE BLVD"/>
    <s v="AMORY"/>
    <s v="MS"/>
    <n v="38821"/>
    <s v="Monroe"/>
    <n v="42.06"/>
    <n v="79.06"/>
    <n v="87.36"/>
    <n v="81.489999999999995"/>
    <n v="80.673199999999994"/>
    <n v="2"/>
    <n v="0"/>
    <n v="2"/>
    <n v="41.99"/>
    <n v="79.91"/>
    <n v="88.1"/>
    <n v="89.42"/>
    <n v="86.991200000000006"/>
    <n v="8"/>
    <n v="0"/>
    <n v="8"/>
    <n v="33.89"/>
    <n v="65.77"/>
    <n v="81"/>
    <n v="71.38"/>
    <n v="66.185400000000001"/>
    <n v="1"/>
    <n v="0"/>
    <n v="1"/>
    <n v="6.53"/>
    <n v="51.87"/>
    <n v="63.32"/>
    <n v="58.55"/>
    <n v="55.002000000000002"/>
    <n v="3"/>
    <n v="0"/>
    <n v="3"/>
    <n v="33.19"/>
    <n v="63.83"/>
    <n v="74.75"/>
    <n v="67.64"/>
    <n v="61.935000000000002"/>
    <n v="0"/>
    <n v="0"/>
    <n v="0"/>
    <n v="30.6"/>
    <n v="65.61"/>
    <n v="79.58"/>
    <n v="73.010000000000005"/>
    <n v="67.201800000000006"/>
    <n v="2"/>
    <n v="0"/>
    <n v="2"/>
    <n v="66.94"/>
    <n v="87.38"/>
    <n v="92.17"/>
    <n v="90.07"/>
    <n v="86.957800000000006"/>
    <n v="0"/>
    <n v="0"/>
    <n v="0"/>
    <n v="34.700000000000003"/>
    <n v="71.8"/>
    <n v="85.67"/>
    <n v="77.41"/>
    <n v="70.409700000000001"/>
    <n v="0"/>
    <n v="0"/>
    <n v="0"/>
    <n v="16"/>
    <n v="18"/>
  </r>
  <r>
    <n v="2021"/>
    <n v="250031"/>
    <x v="1"/>
    <s v="MERIT HEALTH RIVER REGION"/>
    <s v="2100 HWY 61 N"/>
    <s v="VICKSBURG"/>
    <s v="MS"/>
    <n v="39183"/>
    <s v="Warren"/>
    <n v="42.06"/>
    <n v="79.06"/>
    <n v="87.36"/>
    <n v="75.16"/>
    <n v="76.954999999999998"/>
    <n v="0"/>
    <n v="1"/>
    <n v="1"/>
    <n v="41.99"/>
    <n v="79.91"/>
    <n v="88.1"/>
    <n v="82.17"/>
    <n v="79.896500000000003"/>
    <n v="0"/>
    <n v="0"/>
    <n v="0"/>
    <n v="33.89"/>
    <n v="65.77"/>
    <n v="81"/>
    <n v="66.31"/>
    <n v="61.8705"/>
    <n v="0"/>
    <n v="0"/>
    <n v="0"/>
    <n v="6.53"/>
    <n v="51.87"/>
    <n v="63.32"/>
    <n v="51.69"/>
    <n v="46.070500000000003"/>
    <n v="0"/>
    <n v="0"/>
    <n v="0"/>
    <n v="33.19"/>
    <n v="63.83"/>
    <n v="74.75"/>
    <n v="67.44"/>
    <n v="59.196899999999999"/>
    <n v="0"/>
    <n v="0"/>
    <n v="0"/>
    <n v="30.6"/>
    <n v="65.61"/>
    <n v="79.58"/>
    <n v="72.56"/>
    <n v="70.441800000000001"/>
    <n v="4"/>
    <n v="0"/>
    <n v="4"/>
    <n v="66.94"/>
    <n v="87.38"/>
    <n v="92.17"/>
    <n v="83.5"/>
    <n v="84.062100000000001"/>
    <n v="0"/>
    <n v="0"/>
    <n v="0"/>
    <n v="34.700000000000003"/>
    <n v="71.8"/>
    <n v="85.67"/>
    <n v="64.5"/>
    <n v="62.912399999999998"/>
    <n v="0"/>
    <n v="0"/>
    <n v="0"/>
    <n v="5"/>
    <n v="15"/>
  </r>
  <r>
    <n v="2021"/>
    <n v="250034"/>
    <x v="0"/>
    <s v="BAPTIST MEMORIAL HOSPITAL NORTH MS"/>
    <s v="1100 BELK BLVD"/>
    <s v="OXFORD"/>
    <s v="MS"/>
    <n v="38655"/>
    <s v="Lafayette"/>
    <n v="42.06"/>
    <n v="79.06"/>
    <n v="87.36"/>
    <n v="80.47"/>
    <n v="81.476600000000005"/>
    <n v="3"/>
    <n v="1"/>
    <n v="3"/>
    <n v="41.99"/>
    <n v="79.91"/>
    <n v="88.1"/>
    <n v="83.09"/>
    <n v="84.563199999999995"/>
    <n v="6"/>
    <n v="2"/>
    <n v="6"/>
    <n v="33.89"/>
    <n v="65.77"/>
    <n v="81"/>
    <n v="64.13"/>
    <n v="67.118799999999993"/>
    <n v="1"/>
    <n v="1"/>
    <n v="1"/>
    <n v="6.53"/>
    <n v="51.87"/>
    <n v="63.32"/>
    <n v="53.34"/>
    <n v="56.346400000000003"/>
    <n v="4"/>
    <n v="3"/>
    <n v="4"/>
    <n v="33.19"/>
    <n v="63.83"/>
    <n v="74.75"/>
    <n v="62.47"/>
    <n v="61.535899999999998"/>
    <n v="0"/>
    <n v="0"/>
    <n v="0"/>
    <n v="30.6"/>
    <n v="65.61"/>
    <n v="79.58"/>
    <n v="68.69"/>
    <n v="71.341099999999997"/>
    <n v="4"/>
    <n v="2"/>
    <n v="4"/>
    <n v="66.94"/>
    <n v="87.38"/>
    <n v="92.17"/>
    <n v="85.36"/>
    <n v="89.308499999999995"/>
    <n v="4"/>
    <n v="5"/>
    <n v="5"/>
    <n v="34.700000000000003"/>
    <n v="71.8"/>
    <n v="85.67"/>
    <n v="70.819999999999993"/>
    <n v="78.051400000000001"/>
    <n v="5"/>
    <n v="4"/>
    <n v="5"/>
    <n v="28"/>
    <n v="18"/>
  </r>
  <r>
    <n v="2021"/>
    <n v="250036"/>
    <x v="3"/>
    <s v="GEORGE REGIONAL HEALTH SYSTEM"/>
    <s v="859 WINTER STREET"/>
    <s v="LUCEDALE"/>
    <s v="MS"/>
    <n v="39452"/>
    <s v="George"/>
    <n v="42.06"/>
    <n v="79.06"/>
    <n v="87.36"/>
    <n v="85.14"/>
    <n v="81.174999999999997"/>
    <n v="3"/>
    <n v="0"/>
    <n v="3"/>
    <n v="41.99"/>
    <n v="79.91"/>
    <n v="88.1"/>
    <n v="80.989999999999995"/>
    <n v="79.988500000000002"/>
    <n v="1"/>
    <n v="0"/>
    <n v="1"/>
    <n v="33.89"/>
    <n v="65.77"/>
    <n v="81"/>
    <n v="84.08"/>
    <n v="76.633499999999998"/>
    <n v="7"/>
    <n v="0"/>
    <n v="7"/>
    <n v="6.53"/>
    <n v="51.87"/>
    <n v="63.32"/>
    <n v="56.46"/>
    <n v="56.087600000000002"/>
    <n v="4"/>
    <n v="0"/>
    <n v="4"/>
    <n v="33.19"/>
    <n v="63.83"/>
    <n v="74.75"/>
    <n v="79.28"/>
    <n v="59.670900000000003"/>
    <n v="0"/>
    <n v="0"/>
    <n v="0"/>
    <n v="30.6"/>
    <n v="65.61"/>
    <n v="79.58"/>
    <n v="72.89"/>
    <n v="72.688000000000002"/>
    <n v="5"/>
    <n v="0"/>
    <n v="5"/>
    <n v="66.94"/>
    <n v="87.38"/>
    <n v="92.17"/>
    <n v="91.58"/>
    <n v="91.498000000000005"/>
    <n v="8"/>
    <n v="0"/>
    <n v="8"/>
    <n v="34.700000000000003"/>
    <n v="71.8"/>
    <n v="85.67"/>
    <n v="79.62"/>
    <n v="72.090800000000002"/>
    <n v="1"/>
    <n v="0"/>
    <n v="1"/>
    <n v="29"/>
    <n v="17"/>
  </r>
  <r>
    <n v="2021"/>
    <n v="250038"/>
    <x v="0"/>
    <s v="MERIT HEALTH MADISON"/>
    <s v="161 RIVER OAKS DRIVE"/>
    <s v="CANTON"/>
    <s v="MS"/>
    <n v="39046"/>
    <s v="Madison"/>
    <n v="42.06"/>
    <n v="79.06"/>
    <n v="87.36"/>
    <n v="75.75"/>
    <n v="88.318799999999996"/>
    <n v="10"/>
    <n v="9"/>
    <n v="10"/>
    <n v="41.99"/>
    <n v="79.91"/>
    <n v="88.1"/>
    <n v="78.349999999999994"/>
    <n v="89.507999999999996"/>
    <n v="10"/>
    <n v="9"/>
    <n v="10"/>
    <n v="33.89"/>
    <n v="65.77"/>
    <n v="81"/>
    <n v="65.67"/>
    <n v="81.774600000000007"/>
    <n v="10"/>
    <n v="9"/>
    <n v="10"/>
    <n v="6.53"/>
    <n v="51.87"/>
    <n v="63.32"/>
    <n v="44.19"/>
    <n v="66.278499999999994"/>
    <n v="10"/>
    <n v="9"/>
    <n v="10"/>
    <n v="33.19"/>
    <n v="63.83"/>
    <n v="74.75"/>
    <n v="61.03"/>
    <n v="71.223100000000002"/>
    <n v="7"/>
    <n v="7"/>
    <n v="7"/>
    <n v="30.6"/>
    <n v="65.61"/>
    <n v="79.58"/>
    <n v="67.430000000000007"/>
    <n v="85.644499999999994"/>
    <n v="10"/>
    <n v="9"/>
    <n v="10"/>
    <n v="66.94"/>
    <n v="87.38"/>
    <n v="92.17"/>
    <n v="81.61"/>
    <n v="88.603499999999997"/>
    <n v="3"/>
    <n v="6"/>
    <n v="6"/>
    <n v="34.700000000000003"/>
    <n v="71.8"/>
    <n v="85.67"/>
    <n v="67.28"/>
    <n v="82.170100000000005"/>
    <n v="7"/>
    <n v="8"/>
    <n v="8"/>
    <n v="71"/>
    <n v="20"/>
  </r>
  <r>
    <n v="2021"/>
    <n v="250040"/>
    <x v="0"/>
    <s v="SINGING RIVER HEALTH SYSTEM"/>
    <s v="2809 DENNY AV"/>
    <s v="PASCAGOULA"/>
    <s v="MS"/>
    <n v="39581"/>
    <s v="Jackson"/>
    <n v="42.06"/>
    <n v="79.06"/>
    <n v="87.36"/>
    <n v="79.510000000000005"/>
    <n v="79.806799999999996"/>
    <n v="1"/>
    <n v="0"/>
    <n v="1"/>
    <n v="41.99"/>
    <n v="79.91"/>
    <n v="88.1"/>
    <n v="80.39"/>
    <n v="81.5154"/>
    <n v="2"/>
    <n v="1"/>
    <n v="2"/>
    <n v="33.89"/>
    <n v="65.77"/>
    <n v="81"/>
    <n v="65.180000000000007"/>
    <n v="67.199299999999994"/>
    <n v="1"/>
    <n v="1"/>
    <n v="1"/>
    <n v="6.53"/>
    <n v="51.87"/>
    <n v="63.32"/>
    <n v="48.34"/>
    <n v="52.246499999999997"/>
    <n v="1"/>
    <n v="2"/>
    <n v="2"/>
    <n v="33.19"/>
    <n v="63.83"/>
    <n v="74.75"/>
    <n v="60.79"/>
    <n v="62.212800000000001"/>
    <n v="0"/>
    <n v="1"/>
    <n v="1"/>
    <n v="30.6"/>
    <n v="65.61"/>
    <n v="79.58"/>
    <n v="67.94"/>
    <n v="70.066000000000003"/>
    <n v="3"/>
    <n v="1"/>
    <n v="3"/>
    <n v="66.94"/>
    <n v="87.38"/>
    <n v="92.17"/>
    <n v="82.92"/>
    <n v="86.123400000000004"/>
    <n v="0"/>
    <n v="3"/>
    <n v="3"/>
    <n v="34.700000000000003"/>
    <n v="71.8"/>
    <n v="85.67"/>
    <n v="71.63"/>
    <n v="74.105699999999999"/>
    <n v="2"/>
    <n v="1"/>
    <n v="2"/>
    <n v="15"/>
    <n v="18"/>
  </r>
  <r>
    <n v="2021"/>
    <n v="250042"/>
    <x v="2"/>
    <s v="NORTHWEST MISSISSIPPI REGIONAL MEDICAL CENTER"/>
    <s v="1970 HOSPITAL DRIVE"/>
    <s v="CLARKSDALE"/>
    <s v="MS"/>
    <n v="38614"/>
    <s v="Coahoma"/>
    <n v="42.06"/>
    <n v="79.06"/>
    <n v="87.36"/>
    <n v="81.290000000000006"/>
    <n v="83.700400000000002"/>
    <n v="6"/>
    <n v="3"/>
    <n v="6"/>
    <n v="41.99"/>
    <n v="79.91"/>
    <n v="88.1"/>
    <n v="86.08"/>
    <n v="85.4559"/>
    <n v="7"/>
    <n v="0"/>
    <n v="7"/>
    <n v="33.89"/>
    <n v="65.77"/>
    <n v="81"/>
    <n v="74.010000000000005"/>
    <n v="77.082999999999998"/>
    <n v="7"/>
    <n v="4"/>
    <n v="7"/>
    <n v="6.53"/>
    <n v="51.87"/>
    <n v="63.32"/>
    <n v="49.51"/>
    <n v="53.405200000000001"/>
    <n v="2"/>
    <n v="2"/>
    <n v="2"/>
    <n v="33.19"/>
    <n v="63.83"/>
    <n v="74.75"/>
    <n v="70.290000000000006"/>
    <n v="69.588499999999996"/>
    <n v="5"/>
    <n v="0"/>
    <n v="5"/>
    <n v="30.6"/>
    <n v="65.61"/>
    <n v="79.58"/>
    <n v="70.59"/>
    <n v="73.295400000000001"/>
    <n v="5"/>
    <n v="3"/>
    <n v="5"/>
    <n v="66.94"/>
    <n v="87.38"/>
    <n v="92.17"/>
    <n v="86.04"/>
    <n v="84.047700000000006"/>
    <n v="0"/>
    <n v="0"/>
    <n v="0"/>
    <n v="34.700000000000003"/>
    <n v="71.8"/>
    <n v="85.67"/>
    <n v="69.58"/>
    <n v="70.579300000000003"/>
    <n v="0"/>
    <n v="0"/>
    <n v="0"/>
    <n v="32"/>
    <n v="16"/>
  </r>
  <r>
    <n v="2021"/>
    <n v="250043"/>
    <x v="3"/>
    <s v="NESHOBA COUNTY GENERAL HOSPITAL"/>
    <s v="1001 HOLLAND AVENUE"/>
    <s v="PHILADELPHIA"/>
    <s v="MS"/>
    <n v="39350"/>
    <s v="Neshoba"/>
    <n v="42.06"/>
    <n v="79.06"/>
    <n v="87.36"/>
    <n v="79.47"/>
    <n v="82.928700000000006"/>
    <n v="5"/>
    <n v="4"/>
    <n v="5"/>
    <n v="41.99"/>
    <n v="79.91"/>
    <n v="88.1"/>
    <n v="85.91"/>
    <n v="83.947000000000003"/>
    <n v="5"/>
    <n v="0"/>
    <n v="5"/>
    <n v="33.89"/>
    <n v="65.77"/>
    <n v="81"/>
    <n v="73.25"/>
    <n v="78.884799999999998"/>
    <n v="8"/>
    <n v="7"/>
    <n v="8"/>
    <n v="6.53"/>
    <n v="51.87"/>
    <n v="63.32"/>
    <n v="39.54"/>
    <n v="49.716000000000001"/>
    <n v="0"/>
    <n v="4"/>
    <n v="4"/>
    <n v="33.19"/>
    <n v="63.83"/>
    <n v="74.75"/>
    <n v="67.680000000000007"/>
    <n v="49.528100000000002"/>
    <n v="0"/>
    <n v="0"/>
    <n v="0"/>
    <n v="30.6"/>
    <n v="65.61"/>
    <n v="79.58"/>
    <n v="71.59"/>
    <n v="77.880899999999997"/>
    <n v="8"/>
    <n v="7"/>
    <n v="8"/>
    <n v="66.94"/>
    <n v="87.38"/>
    <n v="92.17"/>
    <n v="87.44"/>
    <n v="86.672899999999998"/>
    <n v="0"/>
    <n v="0"/>
    <n v="0"/>
    <n v="34.700000000000003"/>
    <n v="71.8"/>
    <n v="85.67"/>
    <n v="73.58"/>
    <n v="70.100499999999997"/>
    <n v="0"/>
    <n v="0"/>
    <n v="0"/>
    <n v="30"/>
    <n v="10"/>
  </r>
  <r>
    <n v="2021"/>
    <n v="250044"/>
    <x v="3"/>
    <s v="BAPTIST MEMORIAL HOSPITAL BOONEVILLE"/>
    <s v="100 HOSPITAL DRIVE"/>
    <s v="BOONEVILLE"/>
    <s v="MS"/>
    <n v="38829"/>
    <s v="Prentiss"/>
    <n v="42.06"/>
    <n v="79.06"/>
    <n v="87.36"/>
    <s v="Not Available"/>
    <n v="92.157300000000006"/>
    <n v="10"/>
    <s v="NA"/>
    <n v="10"/>
    <n v="41.99"/>
    <n v="79.91"/>
    <n v="88.1"/>
    <s v="Not Available"/>
    <n v="93.396699999999996"/>
    <n v="10"/>
    <s v="NA"/>
    <n v="10"/>
    <n v="33.89"/>
    <n v="65.77"/>
    <n v="81"/>
    <s v="Not Available"/>
    <n v="87.427499999999995"/>
    <n v="10"/>
    <s v="NA"/>
    <n v="10"/>
    <n v="6.53"/>
    <n v="51.87"/>
    <n v="63.32"/>
    <s v="Not Available"/>
    <n v="61.4709"/>
    <n v="8"/>
    <s v="NA"/>
    <n v="8"/>
    <n v="33.19"/>
    <n v="63.83"/>
    <n v="74.75"/>
    <s v="Not Available"/>
    <n v="79.766599999999997"/>
    <n v="10"/>
    <s v="NA"/>
    <n v="10"/>
    <n v="30.6"/>
    <n v="65.61"/>
    <n v="79.58"/>
    <s v="Not Available"/>
    <n v="81.394400000000005"/>
    <n v="10"/>
    <s v="NA"/>
    <n v="10"/>
    <n v="66.94"/>
    <n v="87.38"/>
    <n v="92.17"/>
    <s v="Not Available"/>
    <n v="86.872100000000003"/>
    <n v="0"/>
    <s v="NA"/>
    <n v="0"/>
    <n v="34.700000000000003"/>
    <n v="71.8"/>
    <n v="85.67"/>
    <s v="Not Available"/>
    <n v="75.065299999999993"/>
    <n v="3"/>
    <s v="NA"/>
    <n v="3"/>
    <n v="61"/>
    <n v="19"/>
  </r>
  <r>
    <n v="2021"/>
    <n v="250048"/>
    <x v="0"/>
    <s v="ST DOMINIC-JACKSON MEMORIAL HOSPITAL"/>
    <s v="969 LAKELAND DR"/>
    <s v="JACKSON"/>
    <s v="MS"/>
    <n v="39216"/>
    <s v="Hinds"/>
    <n v="42.06"/>
    <n v="79.06"/>
    <n v="87.36"/>
    <n v="76.72"/>
    <n v="80.399100000000004"/>
    <n v="2"/>
    <n v="3"/>
    <n v="3"/>
    <n v="41.99"/>
    <n v="79.91"/>
    <n v="88.1"/>
    <n v="80.55"/>
    <n v="80.690600000000003"/>
    <n v="1"/>
    <n v="0"/>
    <n v="1"/>
    <n v="33.89"/>
    <n v="65.77"/>
    <n v="81"/>
    <n v="59.44"/>
    <n v="63.266399999999997"/>
    <n v="0"/>
    <n v="1"/>
    <n v="1"/>
    <n v="6.53"/>
    <n v="51.87"/>
    <n v="63.32"/>
    <n v="53.73"/>
    <n v="52.4831"/>
    <n v="1"/>
    <n v="0"/>
    <n v="1"/>
    <n v="33.19"/>
    <n v="63.83"/>
    <n v="74.75"/>
    <n v="59.57"/>
    <n v="62.807200000000002"/>
    <n v="0"/>
    <n v="2"/>
    <n v="2"/>
    <n v="30.6"/>
    <n v="65.61"/>
    <n v="79.58"/>
    <n v="71.11"/>
    <n v="70.240700000000004"/>
    <n v="3"/>
    <n v="0"/>
    <n v="3"/>
    <n v="66.94"/>
    <n v="87.38"/>
    <n v="92.17"/>
    <n v="83.18"/>
    <n v="84.849400000000003"/>
    <n v="0"/>
    <n v="1"/>
    <n v="1"/>
    <n v="34.700000000000003"/>
    <n v="71.8"/>
    <n v="85.67"/>
    <n v="77.89"/>
    <n v="74.623699999999999"/>
    <n v="2"/>
    <n v="0"/>
    <n v="2"/>
    <n v="14"/>
    <n v="17"/>
  </r>
  <r>
    <n v="2021"/>
    <n v="250050"/>
    <x v="2"/>
    <s v="OCH REGIONAL MEDICAL CENTER"/>
    <s v="400 HOSPITAL ROAD /MAIL PO BOX 1506"/>
    <s v="STARKVILLE"/>
    <s v="MS"/>
    <n v="39759"/>
    <s v="Oktibbeha"/>
    <n v="42.06"/>
    <n v="79.06"/>
    <n v="87.36"/>
    <n v="84.49"/>
    <n v="77.114000000000004"/>
    <n v="0"/>
    <n v="0"/>
    <n v="0"/>
    <n v="41.99"/>
    <n v="79.91"/>
    <n v="88.1"/>
    <n v="80.12"/>
    <n v="81.658799999999999"/>
    <n v="2"/>
    <n v="1"/>
    <n v="2"/>
    <n v="33.89"/>
    <n v="65.77"/>
    <n v="81"/>
    <n v="66.900000000000006"/>
    <n v="60.496099999999998"/>
    <n v="0"/>
    <n v="0"/>
    <n v="0"/>
    <n v="6.53"/>
    <n v="51.87"/>
    <n v="63.32"/>
    <n v="53.3"/>
    <n v="45.082099999999997"/>
    <n v="0"/>
    <n v="0"/>
    <n v="0"/>
    <n v="33.19"/>
    <n v="63.83"/>
    <n v="74.75"/>
    <n v="65.19"/>
    <n v="58.5749"/>
    <n v="0"/>
    <n v="0"/>
    <n v="0"/>
    <n v="30.6"/>
    <n v="65.61"/>
    <n v="79.58"/>
    <n v="78.599999999999994"/>
    <n v="73.173100000000005"/>
    <n v="5"/>
    <n v="0"/>
    <n v="5"/>
    <n v="66.94"/>
    <n v="87.38"/>
    <n v="92.17"/>
    <n v="82.96"/>
    <n v="86.154499999999999"/>
    <n v="0"/>
    <n v="3"/>
    <n v="3"/>
    <n v="34.700000000000003"/>
    <n v="71.8"/>
    <n v="85.67"/>
    <n v="70.72"/>
    <n v="63.954599999999999"/>
    <n v="0"/>
    <n v="0"/>
    <n v="0"/>
    <n v="10"/>
    <n v="15"/>
  </r>
  <r>
    <n v="2021"/>
    <n v="250057"/>
    <x v="0"/>
    <s v="KING'S DAUGHTERS MEDICAL CENTER-BROOKHAVEN"/>
    <s v="P O BOX 948/427 HIGHWAY 51 NORTH"/>
    <s v="BROOKHAVEN"/>
    <s v="MS"/>
    <n v="39601"/>
    <s v="Lincoln"/>
    <n v="42.06"/>
    <n v="79.06"/>
    <n v="87.36"/>
    <n v="85.01"/>
    <n v="88.574299999999994"/>
    <n v="10"/>
    <n v="9"/>
    <n v="10"/>
    <n v="41.99"/>
    <n v="79.91"/>
    <n v="88.1"/>
    <n v="86.05"/>
    <n v="87.417599999999993"/>
    <n v="9"/>
    <n v="6"/>
    <n v="9"/>
    <n v="33.89"/>
    <n v="65.77"/>
    <n v="81"/>
    <n v="79.67"/>
    <n v="81.811999999999998"/>
    <n v="10"/>
    <n v="9"/>
    <n v="10"/>
    <n v="6.53"/>
    <n v="51.87"/>
    <n v="63.32"/>
    <n v="56.96"/>
    <n v="60.293900000000001"/>
    <n v="7"/>
    <n v="5"/>
    <n v="7"/>
    <n v="33.19"/>
    <n v="63.83"/>
    <n v="74.75"/>
    <n v="74.95"/>
    <n v="73.819400000000002"/>
    <n v="9"/>
    <n v="0"/>
    <n v="9"/>
    <n v="30.6"/>
    <n v="65.61"/>
    <n v="79.58"/>
    <n v="78.790000000000006"/>
    <n v="77.918000000000006"/>
    <n v="8"/>
    <n v="0"/>
    <n v="8"/>
    <n v="66.94"/>
    <n v="87.38"/>
    <n v="92.17"/>
    <n v="90.05"/>
    <n v="92.053399999999996"/>
    <n v="9"/>
    <n v="9"/>
    <n v="9"/>
    <n v="34.700000000000003"/>
    <n v="71.8"/>
    <n v="85.67"/>
    <n v="82.31"/>
    <n v="79.706900000000005"/>
    <n v="6"/>
    <n v="0"/>
    <n v="6"/>
    <n v="68"/>
    <n v="20"/>
  </r>
  <r>
    <n v="2021"/>
    <n v="250058"/>
    <x v="3"/>
    <s v="SOUTH CENTRAL REG MED CTR"/>
    <s v="1220 JEFFERSON ST BOX 607"/>
    <s v="LAUREL"/>
    <s v="MS"/>
    <n v="39440"/>
    <s v="Jones"/>
    <n v="42.06"/>
    <n v="79.06"/>
    <n v="87.36"/>
    <n v="80.180000000000007"/>
    <n v="79.684200000000004"/>
    <n v="1"/>
    <n v="0"/>
    <n v="1"/>
    <n v="41.99"/>
    <n v="79.91"/>
    <n v="88.1"/>
    <n v="84.02"/>
    <n v="83.540700000000001"/>
    <n v="4"/>
    <n v="0"/>
    <n v="4"/>
    <n v="33.89"/>
    <n v="65.77"/>
    <n v="81"/>
    <n v="71.72"/>
    <n v="70.330100000000002"/>
    <n v="3"/>
    <n v="0"/>
    <n v="3"/>
    <n v="6.53"/>
    <n v="51.87"/>
    <n v="63.32"/>
    <n v="44.25"/>
    <n v="51.949100000000001"/>
    <n v="1"/>
    <n v="4"/>
    <n v="4"/>
    <n v="33.19"/>
    <n v="63.83"/>
    <n v="74.75"/>
    <n v="66.53"/>
    <n v="68.048199999999994"/>
    <n v="4"/>
    <n v="1"/>
    <n v="4"/>
    <n v="30.6"/>
    <n v="65.61"/>
    <n v="79.58"/>
    <n v="71.040000000000006"/>
    <n v="69.735299999999995"/>
    <n v="3"/>
    <n v="0"/>
    <n v="3"/>
    <n v="66.94"/>
    <n v="87.38"/>
    <n v="92.17"/>
    <n v="84.38"/>
    <n v="83.7256"/>
    <n v="0"/>
    <n v="0"/>
    <n v="0"/>
    <n v="34.700000000000003"/>
    <n v="71.8"/>
    <n v="85.67"/>
    <n v="72.09"/>
    <n v="71.407799999999995"/>
    <n v="0"/>
    <n v="0"/>
    <n v="0"/>
    <n v="19"/>
    <n v="16"/>
  </r>
  <r>
    <n v="2021"/>
    <n v="250067"/>
    <x v="3"/>
    <s v="NORTH MISSISSIPPI MEDICAL CENTER-WEST POINT"/>
    <s v="150 MEDICAL CENTER DRIVE"/>
    <s v="WEST POINT"/>
    <s v="MS"/>
    <n v="39773"/>
    <s v="Clay"/>
    <n v="42.06"/>
    <n v="79.06"/>
    <n v="87.36"/>
    <n v="85.18"/>
    <n v="73.297200000000004"/>
    <n v="0"/>
    <n v="0"/>
    <n v="0"/>
    <n v="41.99"/>
    <n v="79.91"/>
    <n v="88.1"/>
    <n v="90.18"/>
    <n v="79.754300000000001"/>
    <n v="0"/>
    <n v="0"/>
    <n v="0"/>
    <n v="33.89"/>
    <n v="65.77"/>
    <n v="81"/>
    <n v="71.260000000000005"/>
    <n v="68.729100000000003"/>
    <n v="2"/>
    <n v="0"/>
    <n v="2"/>
    <n v="6.53"/>
    <n v="51.87"/>
    <n v="63.32"/>
    <n v="62.57"/>
    <n v="42.924900000000001"/>
    <n v="0"/>
    <n v="0"/>
    <n v="0"/>
    <n v="33.19"/>
    <n v="63.83"/>
    <n v="74.75"/>
    <n v="72.66"/>
    <n v="54.716999999999999"/>
    <n v="0"/>
    <n v="0"/>
    <n v="0"/>
    <n v="30.6"/>
    <n v="65.61"/>
    <n v="79.58"/>
    <n v="82.46"/>
    <n v="75.717299999999994"/>
    <n v="7"/>
    <n v="0"/>
    <n v="7"/>
    <n v="66.94"/>
    <n v="87.38"/>
    <n v="92.17"/>
    <n v="83.99"/>
    <n v="83.393799999999999"/>
    <n v="0"/>
    <n v="0"/>
    <n v="0"/>
    <n v="34.700000000000003"/>
    <n v="71.8"/>
    <n v="85.67"/>
    <n v="78.5"/>
    <n v="56.147100000000002"/>
    <n v="0"/>
    <n v="0"/>
    <n v="0"/>
    <n v="9"/>
    <n v="11"/>
  </r>
  <r>
    <n v="2021"/>
    <n v="250069"/>
    <x v="0"/>
    <s v="RUSH FOUNDATION HOSPITAL"/>
    <s v="1314 19TH AVE"/>
    <s v="MERIDIAN"/>
    <s v="MS"/>
    <n v="39301"/>
    <s v="Lauderdale"/>
    <n v="42.06"/>
    <n v="79.06"/>
    <n v="87.36"/>
    <n v="77.92"/>
    <n v="74.350899999999996"/>
    <n v="0"/>
    <n v="0"/>
    <n v="0"/>
    <n v="41.99"/>
    <n v="79.91"/>
    <n v="88.1"/>
    <n v="82.45"/>
    <n v="80.031300000000002"/>
    <n v="1"/>
    <n v="0"/>
    <n v="1"/>
    <n v="33.89"/>
    <n v="65.77"/>
    <n v="81"/>
    <n v="59.56"/>
    <n v="63.4908"/>
    <n v="0"/>
    <n v="1"/>
    <n v="1"/>
    <n v="6.53"/>
    <n v="51.87"/>
    <n v="63.32"/>
    <n v="48.75"/>
    <n v="45.365600000000001"/>
    <n v="0"/>
    <n v="0"/>
    <n v="0"/>
    <n v="33.19"/>
    <n v="63.83"/>
    <n v="74.75"/>
    <n v="61.67"/>
    <n v="57.101500000000001"/>
    <n v="0"/>
    <n v="0"/>
    <n v="0"/>
    <n v="30.6"/>
    <n v="65.61"/>
    <n v="79.58"/>
    <n v="68.650000000000006"/>
    <n v="64.480599999999995"/>
    <n v="0"/>
    <n v="0"/>
    <n v="0"/>
    <n v="66.94"/>
    <n v="87.38"/>
    <n v="92.17"/>
    <n v="84"/>
    <n v="81.520899999999997"/>
    <n v="0"/>
    <n v="0"/>
    <n v="0"/>
    <n v="34.700000000000003"/>
    <n v="71.8"/>
    <n v="85.67"/>
    <n v="68.7"/>
    <n v="65.206299999999999"/>
    <n v="0"/>
    <n v="0"/>
    <n v="0"/>
    <n v="2"/>
    <n v="14"/>
  </r>
  <r>
    <n v="2021"/>
    <n v="250072"/>
    <x v="0"/>
    <s v="MERIT HEALTH CENTRAL"/>
    <s v="1850 CHADWICK DR"/>
    <s v="JACKSON"/>
    <s v="MS"/>
    <n v="39204"/>
    <s v="Hinds"/>
    <n v="42.06"/>
    <n v="79.06"/>
    <n v="87.36"/>
    <n v="76.02"/>
    <n v="74.006799999999998"/>
    <n v="0"/>
    <n v="0"/>
    <n v="0"/>
    <n v="41.99"/>
    <n v="79.91"/>
    <n v="88.1"/>
    <n v="80.430000000000007"/>
    <n v="74.839100000000002"/>
    <n v="0"/>
    <n v="0"/>
    <n v="0"/>
    <n v="33.89"/>
    <n v="65.77"/>
    <n v="81"/>
    <n v="66.459999999999994"/>
    <n v="59.3185"/>
    <n v="0"/>
    <n v="0"/>
    <n v="0"/>
    <n v="6.53"/>
    <n v="51.87"/>
    <n v="63.32"/>
    <n v="49.17"/>
    <n v="44.531999999999996"/>
    <n v="0"/>
    <n v="0"/>
    <n v="0"/>
    <n v="33.19"/>
    <n v="63.83"/>
    <n v="74.75"/>
    <n v="65.03"/>
    <n v="59.482199999999999"/>
    <n v="0"/>
    <n v="0"/>
    <n v="0"/>
    <n v="30.6"/>
    <n v="65.61"/>
    <n v="79.58"/>
    <n v="71.099999999999994"/>
    <n v="68.0672"/>
    <n v="2"/>
    <n v="0"/>
    <n v="2"/>
    <n v="66.94"/>
    <n v="87.38"/>
    <n v="92.17"/>
    <n v="79.819999999999993"/>
    <n v="78.658799999999999"/>
    <n v="0"/>
    <n v="0"/>
    <n v="0"/>
    <n v="34.700000000000003"/>
    <n v="71.8"/>
    <n v="85.67"/>
    <n v="67.72"/>
    <n v="59.298900000000003"/>
    <n v="0"/>
    <n v="0"/>
    <n v="0"/>
    <n v="2"/>
    <n v="11"/>
  </r>
  <r>
    <n v="2021"/>
    <n v="250077"/>
    <x v="3"/>
    <s v="WAYNE GENERAL HOSPITAL"/>
    <s v="950 MATTHEW DR"/>
    <s v="WAYNESBORO"/>
    <s v="MS"/>
    <n v="39367"/>
    <s v="Wayne"/>
    <n v="42.06"/>
    <n v="79.06"/>
    <n v="87.36"/>
    <n v="81.44"/>
    <n v="80.4178"/>
    <n v="2"/>
    <n v="0"/>
    <n v="2"/>
    <n v="41.99"/>
    <n v="79.91"/>
    <n v="88.1"/>
    <n v="86.79"/>
    <n v="83.808700000000002"/>
    <n v="5"/>
    <n v="0"/>
    <n v="5"/>
    <n v="33.89"/>
    <n v="65.77"/>
    <n v="81"/>
    <n v="72.819999999999993"/>
    <n v="69.629400000000004"/>
    <n v="3"/>
    <n v="0"/>
    <n v="3"/>
    <n v="6.53"/>
    <n v="51.87"/>
    <n v="63.32"/>
    <n v="41.03"/>
    <n v="45.820599999999999"/>
    <n v="0"/>
    <n v="2"/>
    <n v="2"/>
    <n v="33.19"/>
    <n v="63.83"/>
    <n v="74.75"/>
    <n v="69.31"/>
    <n v="63.233899999999998"/>
    <n v="0"/>
    <n v="0"/>
    <n v="0"/>
    <n v="30.6"/>
    <n v="65.61"/>
    <n v="79.58"/>
    <n v="74.930000000000007"/>
    <n v="68.763300000000001"/>
    <n v="3"/>
    <n v="0"/>
    <n v="3"/>
    <n v="66.94"/>
    <n v="87.38"/>
    <n v="92.17"/>
    <n v="81.83"/>
    <n v="79.308999999999997"/>
    <n v="0"/>
    <n v="0"/>
    <n v="0"/>
    <n v="34.700000000000003"/>
    <n v="71.8"/>
    <n v="85.67"/>
    <n v="69.67"/>
    <n v="67.9435"/>
    <n v="0"/>
    <n v="0"/>
    <n v="0"/>
    <n v="15"/>
    <n v="12"/>
  </r>
  <r>
    <n v="2021"/>
    <n v="250078"/>
    <x v="1"/>
    <s v="FORREST GENERAL HOSPITAL"/>
    <s v="6051 US HIGHWAY 49"/>
    <s v="HATTIESBURG"/>
    <s v="MS"/>
    <n v="39404"/>
    <s v="Forrest"/>
    <n v="42.06"/>
    <n v="79.06"/>
    <n v="87.36"/>
    <n v="79.91"/>
    <n v="80.863200000000006"/>
    <n v="2"/>
    <n v="1"/>
    <n v="2"/>
    <n v="41.99"/>
    <n v="79.91"/>
    <n v="88.1"/>
    <n v="82.15"/>
    <n v="81.5047"/>
    <n v="2"/>
    <n v="0"/>
    <n v="2"/>
    <n v="33.89"/>
    <n v="65.77"/>
    <n v="81"/>
    <n v="63.17"/>
    <n v="63.019100000000002"/>
    <n v="0"/>
    <n v="0"/>
    <n v="0"/>
    <n v="6.53"/>
    <n v="51.87"/>
    <n v="63.32"/>
    <n v="50.96"/>
    <n v="51.4724"/>
    <n v="0"/>
    <n v="0"/>
    <n v="0"/>
    <n v="33.19"/>
    <n v="63.83"/>
    <n v="74.75"/>
    <n v="63.78"/>
    <n v="63.754899999999999"/>
    <n v="0"/>
    <n v="0"/>
    <n v="0"/>
    <n v="30.6"/>
    <n v="65.61"/>
    <n v="79.58"/>
    <n v="66.92"/>
    <n v="67.945800000000006"/>
    <n v="2"/>
    <n v="0"/>
    <n v="2"/>
    <n v="66.94"/>
    <n v="87.38"/>
    <n v="92.17"/>
    <n v="82.83"/>
    <n v="85.007900000000006"/>
    <n v="0"/>
    <n v="2"/>
    <n v="2"/>
    <n v="34.700000000000003"/>
    <n v="71.8"/>
    <n v="85.67"/>
    <n v="73.709999999999994"/>
    <n v="72.802199999999999"/>
    <n v="1"/>
    <n v="0"/>
    <n v="1"/>
    <n v="9"/>
    <n v="17"/>
  </r>
  <r>
    <n v="2021"/>
    <n v="250082"/>
    <x v="0"/>
    <s v="DELTA REGIONAL MEDICAL CENTER"/>
    <s v="1400 E UNION ST"/>
    <s v="GREENVILLE"/>
    <s v="MS"/>
    <n v="38704"/>
    <s v="Washington"/>
    <n v="42.06"/>
    <n v="79.06"/>
    <n v="87.36"/>
    <n v="76.13"/>
    <n v="77.323499999999996"/>
    <n v="0"/>
    <n v="1"/>
    <n v="1"/>
    <n v="41.99"/>
    <n v="79.91"/>
    <n v="88.1"/>
    <n v="83.53"/>
    <n v="84.862499999999997"/>
    <n v="6"/>
    <n v="2"/>
    <n v="6"/>
    <n v="33.89"/>
    <n v="65.77"/>
    <n v="81"/>
    <n v="65.44"/>
    <n v="66.093599999999995"/>
    <n v="1"/>
    <n v="0"/>
    <n v="1"/>
    <n v="6.53"/>
    <n v="51.87"/>
    <n v="63.32"/>
    <n v="45.67"/>
    <n v="48.770099999999999"/>
    <n v="0"/>
    <n v="1"/>
    <n v="1"/>
    <n v="33.19"/>
    <n v="63.83"/>
    <n v="74.75"/>
    <n v="65.16"/>
    <n v="61.671599999999998"/>
    <n v="0"/>
    <n v="0"/>
    <n v="0"/>
    <n v="30.6"/>
    <n v="65.61"/>
    <n v="79.58"/>
    <n v="70.040000000000006"/>
    <n v="70.494900000000001"/>
    <n v="4"/>
    <n v="0"/>
    <n v="4"/>
    <n v="66.94"/>
    <n v="87.38"/>
    <n v="92.17"/>
    <n v="78.47"/>
    <n v="82.1614"/>
    <n v="0"/>
    <n v="2"/>
    <n v="2"/>
    <n v="34.700000000000003"/>
    <n v="71.8"/>
    <n v="85.67"/>
    <n v="64.31"/>
    <n v="64.298199999999994"/>
    <n v="0"/>
    <n v="0"/>
    <n v="0"/>
    <n v="15"/>
    <n v="14"/>
  </r>
  <r>
    <n v="2021"/>
    <n v="250084"/>
    <x v="3"/>
    <s v="MERIT HEALTH NATCHEZ"/>
    <s v="52 SERGEANT PRENTISS DRIVE"/>
    <s v="NATCHEZ"/>
    <s v="MS"/>
    <n v="39120"/>
    <s v="Adams"/>
    <n v="42.06"/>
    <n v="79.06"/>
    <n v="87.36"/>
    <n v="77.69"/>
    <n v="79.863799999999998"/>
    <n v="1"/>
    <n v="2"/>
    <n v="2"/>
    <n v="41.99"/>
    <n v="79.91"/>
    <n v="88.1"/>
    <n v="83.93"/>
    <n v="86.744600000000005"/>
    <n v="8"/>
    <n v="6"/>
    <n v="8"/>
    <n v="33.89"/>
    <n v="65.77"/>
    <n v="81"/>
    <n v="62.43"/>
    <n v="59.659700000000001"/>
    <n v="0"/>
    <n v="0"/>
    <n v="0"/>
    <n v="6.53"/>
    <n v="51.87"/>
    <n v="63.32"/>
    <n v="47.21"/>
    <n v="48.738500000000002"/>
    <n v="0"/>
    <n v="0"/>
    <n v="0"/>
    <n v="33.19"/>
    <n v="63.83"/>
    <n v="74.75"/>
    <n v="64.56"/>
    <n v="66.731399999999994"/>
    <n v="3"/>
    <n v="2"/>
    <n v="3"/>
    <n v="30.6"/>
    <n v="65.61"/>
    <n v="79.58"/>
    <n v="68.760000000000005"/>
    <n v="74.013199999999998"/>
    <n v="6"/>
    <n v="4"/>
    <n v="6"/>
    <n v="66.94"/>
    <n v="87.38"/>
    <n v="92.17"/>
    <n v="87.11"/>
    <n v="86.373099999999994"/>
    <n v="0"/>
    <n v="0"/>
    <n v="0"/>
    <n v="34.700000000000003"/>
    <n v="71.8"/>
    <n v="85.67"/>
    <n v="67.39"/>
    <n v="66.474699999999999"/>
    <n v="0"/>
    <n v="0"/>
    <n v="0"/>
    <n v="19"/>
    <n v="16"/>
  </r>
  <r>
    <n v="2021"/>
    <n v="250085"/>
    <x v="3"/>
    <s v="MARION GENERAL HOSPITAL"/>
    <s v="1560 SUMRALL RD"/>
    <s v="COLUMBIA"/>
    <s v="MS"/>
    <n v="39429"/>
    <s v="Marion"/>
    <n v="42.06"/>
    <n v="79.06"/>
    <n v="87.36"/>
    <n v="83.29"/>
    <n v="80.853399999999993"/>
    <n v="2"/>
    <n v="0"/>
    <n v="2"/>
    <n v="41.99"/>
    <n v="79.91"/>
    <n v="88.1"/>
    <n v="90.08"/>
    <n v="90.5227"/>
    <n v="10"/>
    <n v="9"/>
    <n v="10"/>
    <n v="33.89"/>
    <n v="65.77"/>
    <n v="81"/>
    <n v="69.44"/>
    <n v="70.945999999999998"/>
    <n v="4"/>
    <n v="1"/>
    <n v="4"/>
    <n v="6.53"/>
    <n v="51.87"/>
    <n v="63.32"/>
    <n v="43.39"/>
    <n v="45.4422"/>
    <n v="0"/>
    <n v="1"/>
    <n v="1"/>
    <n v="33.19"/>
    <n v="63.83"/>
    <n v="74.75"/>
    <n v="71.430000000000007"/>
    <n v="67.3626"/>
    <n v="3"/>
    <n v="0"/>
    <n v="3"/>
    <n v="30.6"/>
    <n v="65.61"/>
    <n v="79.58"/>
    <n v="68.7"/>
    <n v="70.421400000000006"/>
    <n v="4"/>
    <n v="1"/>
    <n v="4"/>
    <n v="66.94"/>
    <n v="87.38"/>
    <n v="92.17"/>
    <n v="87.62"/>
    <n v="88.804699999999997"/>
    <n v="3"/>
    <n v="2"/>
    <n v="3"/>
    <n v="34.700000000000003"/>
    <n v="71.8"/>
    <n v="85.67"/>
    <n v="70.56"/>
    <n v="75.541700000000006"/>
    <n v="3"/>
    <n v="3"/>
    <n v="3"/>
    <n v="30"/>
    <n v="17"/>
  </r>
  <r>
    <n v="2021"/>
    <n v="250093"/>
    <x v="0"/>
    <s v="BOLIVAR MEDICAL CENTER"/>
    <s v="901 E SUNFLOWER RD"/>
    <s v="CLEVELAND"/>
    <s v="MS"/>
    <n v="38732"/>
    <s v="Bolivar"/>
    <n v="42.06"/>
    <n v="79.06"/>
    <n v="87.36"/>
    <n v="82.95"/>
    <n v="83.522800000000004"/>
    <n v="5"/>
    <n v="1"/>
    <n v="5"/>
    <n v="41.99"/>
    <n v="79.91"/>
    <n v="88.1"/>
    <n v="86.58"/>
    <n v="88.312600000000003"/>
    <n v="10"/>
    <n v="9"/>
    <n v="10"/>
    <n v="33.89"/>
    <n v="65.77"/>
    <n v="81"/>
    <n v="71.790000000000006"/>
    <n v="68.896799999999999"/>
    <n v="2"/>
    <n v="0"/>
    <n v="2"/>
    <n v="6.53"/>
    <n v="51.87"/>
    <n v="63.32"/>
    <n v="53.37"/>
    <n v="49.926099999999998"/>
    <n v="0"/>
    <n v="0"/>
    <n v="0"/>
    <n v="33.19"/>
    <n v="63.83"/>
    <n v="74.75"/>
    <n v="66.8"/>
    <n v="63.466099999999997"/>
    <n v="0"/>
    <n v="0"/>
    <n v="0"/>
    <n v="30.6"/>
    <n v="65.61"/>
    <n v="79.58"/>
    <n v="75.900000000000006"/>
    <n v="67.607100000000003"/>
    <n v="2"/>
    <n v="0"/>
    <n v="2"/>
    <n v="66.94"/>
    <n v="87.38"/>
    <n v="92.17"/>
    <n v="85.63"/>
    <n v="78.125500000000002"/>
    <n v="0"/>
    <n v="0"/>
    <n v="0"/>
    <n v="34.700000000000003"/>
    <n v="71.8"/>
    <n v="85.67"/>
    <n v="73.39"/>
    <n v="68.476600000000005"/>
    <n v="0"/>
    <n v="0"/>
    <n v="0"/>
    <n v="19"/>
    <n v="10"/>
  </r>
  <r>
    <n v="2021"/>
    <n v="250094"/>
    <x v="0"/>
    <s v="MERIT HEALTH WESLEY"/>
    <s v="5001 W HARDY ST"/>
    <s v="HATTIESBURG"/>
    <s v="MS"/>
    <n v="39402"/>
    <s v="Lamar"/>
    <n v="42.06"/>
    <n v="79.06"/>
    <n v="87.36"/>
    <n v="81.23"/>
    <n v="81.912300000000002"/>
    <n v="4"/>
    <n v="1"/>
    <n v="4"/>
    <n v="41.99"/>
    <n v="79.91"/>
    <n v="88.1"/>
    <n v="80.5"/>
    <n v="82.738299999999995"/>
    <n v="4"/>
    <n v="2"/>
    <n v="4"/>
    <n v="33.89"/>
    <n v="65.77"/>
    <n v="81"/>
    <n v="69.75"/>
    <n v="66.388499999999993"/>
    <n v="1"/>
    <n v="0"/>
    <n v="1"/>
    <n v="6.53"/>
    <n v="51.87"/>
    <n v="63.32"/>
    <n v="56.5"/>
    <n v="52.634300000000003"/>
    <n v="1"/>
    <n v="0"/>
    <n v="1"/>
    <n v="33.19"/>
    <n v="63.83"/>
    <n v="74.75"/>
    <n v="73.12"/>
    <n v="63.972099999999998"/>
    <n v="1"/>
    <n v="0"/>
    <n v="1"/>
    <n v="30.6"/>
    <n v="65.61"/>
    <n v="79.58"/>
    <n v="68.5"/>
    <n v="70.854699999999994"/>
    <n v="4"/>
    <n v="2"/>
    <n v="4"/>
    <n v="66.94"/>
    <n v="87.38"/>
    <n v="92.17"/>
    <n v="88.79"/>
    <n v="87.175399999999996"/>
    <n v="0"/>
    <n v="0"/>
    <n v="0"/>
    <n v="34.700000000000003"/>
    <n v="71.8"/>
    <n v="85.67"/>
    <n v="80.14"/>
    <n v="77.077100000000002"/>
    <n v="4"/>
    <n v="0"/>
    <n v="4"/>
    <n v="19"/>
    <n v="19"/>
  </r>
  <r>
    <n v="2021"/>
    <n v="250095"/>
    <x v="3"/>
    <s v="SOUTH SUNFLOWER COUNTY HOSPITAL"/>
    <s v="121 E BAKER ST"/>
    <s v="INDIANOLA"/>
    <s v="MS"/>
    <n v="38751"/>
    <s v="Sunflower"/>
    <n v="42.06"/>
    <n v="79.06"/>
    <n v="87.36"/>
    <s v="Not Available"/>
    <n v="82.639799999999994"/>
    <n v="4"/>
    <s v="NA"/>
    <n v="4"/>
    <n v="41.99"/>
    <n v="79.91"/>
    <n v="88.1"/>
    <s v="Not Available"/>
    <n v="92.177199999999999"/>
    <n v="10"/>
    <s v="NA"/>
    <n v="10"/>
    <n v="33.89"/>
    <n v="65.77"/>
    <n v="81"/>
    <s v="Not Available"/>
    <n v="57.106499999999997"/>
    <n v="0"/>
    <s v="NA"/>
    <n v="0"/>
    <n v="6.53"/>
    <n v="51.87"/>
    <n v="63.32"/>
    <s v="Not Available"/>
    <n v="60.576599999999999"/>
    <n v="7"/>
    <s v="NA"/>
    <n v="7"/>
    <n v="33.19"/>
    <n v="63.83"/>
    <n v="74.75"/>
    <s v="Not Available"/>
    <n v="72.443399999999997"/>
    <n v="8"/>
    <s v="NA"/>
    <n v="8"/>
    <n v="30.6"/>
    <n v="65.61"/>
    <n v="79.58"/>
    <s v="Not Available"/>
    <n v="71.4803"/>
    <n v="4"/>
    <s v="NA"/>
    <n v="4"/>
    <n v="66.94"/>
    <n v="87.38"/>
    <n v="92.17"/>
    <s v="Not Available"/>
    <n v="78.605599999999995"/>
    <n v="0"/>
    <s v="NA"/>
    <n v="0"/>
    <n v="34.700000000000003"/>
    <n v="71.8"/>
    <n v="85.67"/>
    <s v="Not Available"/>
    <n v="67.936499999999995"/>
    <n v="0"/>
    <s v="NA"/>
    <n v="0"/>
    <n v="33"/>
    <n v="11"/>
  </r>
  <r>
    <n v="2021"/>
    <n v="250096"/>
    <x v="2"/>
    <s v="MERIT HEALTH RANKIN"/>
    <s v="350 CROSSGATES BLVD"/>
    <s v="BRANDON"/>
    <s v="MS"/>
    <n v="39042"/>
    <s v="Rankin"/>
    <n v="42.06"/>
    <n v="79.06"/>
    <n v="87.36"/>
    <n v="72.56"/>
    <n v="77.175200000000004"/>
    <n v="0"/>
    <n v="3"/>
    <n v="3"/>
    <n v="41.99"/>
    <n v="79.91"/>
    <n v="88.1"/>
    <n v="82.5"/>
    <n v="81.144300000000001"/>
    <n v="2"/>
    <n v="0"/>
    <n v="2"/>
    <n v="33.89"/>
    <n v="65.77"/>
    <n v="81"/>
    <n v="61.34"/>
    <n v="63.529299999999999"/>
    <n v="0"/>
    <n v="1"/>
    <n v="1"/>
    <n v="6.53"/>
    <n v="51.87"/>
    <n v="63.32"/>
    <n v="49.39"/>
    <n v="50.264800000000001"/>
    <n v="0"/>
    <n v="0"/>
    <n v="0"/>
    <n v="33.19"/>
    <n v="63.83"/>
    <n v="74.75"/>
    <n v="64.72"/>
    <n v="55.959299999999999"/>
    <n v="0"/>
    <n v="0"/>
    <n v="0"/>
    <n v="30.6"/>
    <n v="65.61"/>
    <n v="79.58"/>
    <n v="71.489999999999995"/>
    <n v="70.107900000000001"/>
    <n v="3"/>
    <n v="0"/>
    <n v="3"/>
    <n v="66.94"/>
    <n v="87.38"/>
    <n v="92.17"/>
    <n v="84.29"/>
    <n v="82.945800000000006"/>
    <n v="0"/>
    <n v="0"/>
    <n v="0"/>
    <n v="34.700000000000003"/>
    <n v="71.8"/>
    <n v="85.67"/>
    <n v="68.92"/>
    <n v="60.807400000000001"/>
    <n v="0"/>
    <n v="0"/>
    <n v="0"/>
    <n v="9"/>
    <n v="14"/>
  </r>
  <r>
    <n v="2021"/>
    <n v="250097"/>
    <x v="0"/>
    <s v="SOUTHWEST MS REGIONAL MEDICAL CENTER"/>
    <s v="215 MARION AV BOX 1307"/>
    <s v="MCCOMB"/>
    <s v="MS"/>
    <n v="39649"/>
    <s v="Pike"/>
    <n v="42.06"/>
    <n v="79.06"/>
    <n v="87.36"/>
    <n v="75.400000000000006"/>
    <n v="74.429599999999994"/>
    <n v="0"/>
    <n v="0"/>
    <n v="0"/>
    <n v="41.99"/>
    <n v="79.91"/>
    <n v="88.1"/>
    <n v="77.650000000000006"/>
    <n v="75.105999999999995"/>
    <n v="0"/>
    <n v="0"/>
    <n v="0"/>
    <n v="33.89"/>
    <n v="65.77"/>
    <n v="81"/>
    <n v="67.16"/>
    <n v="58.981699999999996"/>
    <n v="0"/>
    <n v="0"/>
    <n v="0"/>
    <n v="6.53"/>
    <n v="51.87"/>
    <n v="63.32"/>
    <n v="41.47"/>
    <n v="39.161799999999999"/>
    <n v="0"/>
    <n v="0"/>
    <n v="0"/>
    <n v="33.19"/>
    <n v="63.83"/>
    <n v="74.75"/>
    <n v="61.4"/>
    <n v="52.029800000000002"/>
    <n v="0"/>
    <n v="0"/>
    <n v="0"/>
    <n v="30.6"/>
    <n v="65.61"/>
    <n v="79.58"/>
    <n v="65.05"/>
    <n v="59.139200000000002"/>
    <n v="0"/>
    <n v="0"/>
    <n v="0"/>
    <n v="66.94"/>
    <n v="87.38"/>
    <n v="92.17"/>
    <n v="82.41"/>
    <n v="82.177300000000002"/>
    <n v="0"/>
    <n v="0"/>
    <n v="0"/>
    <n v="34.700000000000003"/>
    <n v="71.8"/>
    <n v="85.67"/>
    <n v="62"/>
    <n v="52.140900000000002"/>
    <n v="0"/>
    <n v="0"/>
    <n v="0"/>
    <n v="0"/>
    <n v="9"/>
  </r>
  <r>
    <n v="2021"/>
    <n v="250099"/>
    <x v="0"/>
    <s v="GREENWOOD LEFLORE HOSPITAL"/>
    <s v="1401 RIVER RD"/>
    <s v="GREENWOOD"/>
    <s v="MS"/>
    <n v="38935"/>
    <s v="Leflore"/>
    <n v="42.06"/>
    <n v="79.06"/>
    <n v="87.36"/>
    <n v="78.66"/>
    <n v="77.504999999999995"/>
    <n v="0"/>
    <n v="0"/>
    <n v="0"/>
    <n v="41.99"/>
    <n v="79.91"/>
    <n v="88.1"/>
    <n v="83.3"/>
    <n v="83.785600000000002"/>
    <n v="5"/>
    <n v="1"/>
    <n v="5"/>
    <n v="33.89"/>
    <n v="65.77"/>
    <n v="81"/>
    <n v="63.91"/>
    <n v="63.973199999999999"/>
    <n v="0"/>
    <n v="0"/>
    <n v="0"/>
    <n v="6.53"/>
    <n v="51.87"/>
    <n v="63.32"/>
    <n v="46.98"/>
    <n v="51.0505"/>
    <n v="0"/>
    <n v="2"/>
    <n v="2"/>
    <n v="33.19"/>
    <n v="63.83"/>
    <n v="74.75"/>
    <n v="72.34"/>
    <n v="69.021699999999996"/>
    <n v="5"/>
    <n v="0"/>
    <n v="5"/>
    <n v="30.6"/>
    <n v="65.61"/>
    <n v="79.58"/>
    <n v="71.33"/>
    <n v="68.761499999999998"/>
    <n v="3"/>
    <n v="0"/>
    <n v="3"/>
    <n v="66.94"/>
    <n v="87.38"/>
    <n v="92.17"/>
    <n v="83.98"/>
    <n v="82.210800000000006"/>
    <n v="0"/>
    <n v="0"/>
    <n v="0"/>
    <n v="34.700000000000003"/>
    <n v="71.8"/>
    <n v="85.67"/>
    <n v="67.42"/>
    <n v="64.208500000000001"/>
    <n v="0"/>
    <n v="0"/>
    <n v="0"/>
    <n v="15"/>
    <n v="14"/>
  </r>
  <r>
    <n v="2021"/>
    <n v="250100"/>
    <x v="0"/>
    <s v="BAPTIST MEMORIAL HOSPITAL GOLDEN TRIANGLE INC"/>
    <s v="2520 5TH STREET N"/>
    <s v="COLUMBUS"/>
    <s v="MS"/>
    <n v="39701"/>
    <s v="Lowndes"/>
    <n v="42.06"/>
    <n v="79.06"/>
    <n v="87.36"/>
    <n v="83.2"/>
    <n v="83.549499999999995"/>
    <n v="5"/>
    <n v="0"/>
    <n v="5"/>
    <n v="41.99"/>
    <n v="79.91"/>
    <n v="88.1"/>
    <n v="86.81"/>
    <n v="85.069400000000002"/>
    <n v="6"/>
    <n v="0"/>
    <n v="6"/>
    <n v="33.89"/>
    <n v="65.77"/>
    <n v="81"/>
    <n v="68.180000000000007"/>
    <n v="69.146000000000001"/>
    <n v="2"/>
    <n v="0"/>
    <n v="2"/>
    <n v="6.53"/>
    <n v="51.87"/>
    <n v="63.32"/>
    <n v="51.72"/>
    <n v="52.773699999999998"/>
    <n v="1"/>
    <n v="0"/>
    <n v="1"/>
    <n v="33.19"/>
    <n v="63.83"/>
    <n v="74.75"/>
    <n v="67.28"/>
    <n v="64.155000000000001"/>
    <n v="1"/>
    <n v="0"/>
    <n v="1"/>
    <n v="30.6"/>
    <n v="65.61"/>
    <n v="79.58"/>
    <n v="75.260000000000005"/>
    <n v="73.018000000000001"/>
    <n v="5"/>
    <n v="0"/>
    <n v="5"/>
    <n v="66.94"/>
    <n v="87.38"/>
    <n v="92.17"/>
    <n v="86.68"/>
    <n v="85.108599999999996"/>
    <n v="0"/>
    <n v="0"/>
    <n v="0"/>
    <n v="34.700000000000003"/>
    <n v="71.8"/>
    <n v="85.67"/>
    <n v="73.099999999999994"/>
    <n v="75.286500000000004"/>
    <n v="3"/>
    <n v="1"/>
    <n v="3"/>
    <n v="23"/>
    <n v="17"/>
  </r>
  <r>
    <n v="2021"/>
    <n v="250102"/>
    <x v="2"/>
    <s v="MISSISSIPPI BAPTIST MEDICAL CENTER"/>
    <s v="1225 N STATE ST"/>
    <s v="JACKSON"/>
    <s v="MS"/>
    <n v="39202"/>
    <s v="Hinds"/>
    <n v="42.06"/>
    <n v="79.06"/>
    <n v="87.36"/>
    <n v="81.760000000000005"/>
    <n v="80.720200000000006"/>
    <n v="2"/>
    <n v="0"/>
    <n v="2"/>
    <n v="41.99"/>
    <n v="79.91"/>
    <n v="88.1"/>
    <n v="85.39"/>
    <n v="84.236699999999999"/>
    <n v="5"/>
    <n v="0"/>
    <n v="5"/>
    <n v="33.89"/>
    <n v="65.77"/>
    <n v="81"/>
    <n v="71.39"/>
    <n v="64.390199999999993"/>
    <n v="0"/>
    <n v="0"/>
    <n v="0"/>
    <n v="6.53"/>
    <n v="51.87"/>
    <n v="63.32"/>
    <n v="55.67"/>
    <n v="53.777500000000003"/>
    <n v="2"/>
    <n v="0"/>
    <n v="2"/>
    <n v="33.19"/>
    <n v="63.83"/>
    <n v="74.75"/>
    <n v="65.95"/>
    <n v="61.837699999999998"/>
    <n v="0"/>
    <n v="0"/>
    <n v="0"/>
    <n v="30.6"/>
    <n v="65.61"/>
    <n v="79.58"/>
    <n v="72.95"/>
    <n v="68.143100000000004"/>
    <n v="2"/>
    <n v="0"/>
    <n v="2"/>
    <n v="66.94"/>
    <n v="87.38"/>
    <n v="92.17"/>
    <n v="86.3"/>
    <n v="84.531599999999997"/>
    <n v="0"/>
    <n v="0"/>
    <n v="0"/>
    <n v="34.700000000000003"/>
    <n v="71.8"/>
    <n v="85.67"/>
    <n v="77.599999999999994"/>
    <n v="74.9071"/>
    <n v="3"/>
    <n v="0"/>
    <n v="3"/>
    <n v="14"/>
    <n v="17"/>
  </r>
  <r>
    <n v="2021"/>
    <n v="250104"/>
    <x v="1"/>
    <s v="ANDERSON REGIONAL MEDICAL CTR"/>
    <s v="2124 14 ST"/>
    <s v="MERIDIAN"/>
    <s v="MS"/>
    <n v="39301"/>
    <s v="Lauderdale"/>
    <n v="42.06"/>
    <n v="79.06"/>
    <n v="87.36"/>
    <n v="79.13"/>
    <n v="81.627700000000004"/>
    <n v="3"/>
    <n v="3"/>
    <n v="3"/>
    <n v="41.99"/>
    <n v="79.91"/>
    <n v="88.1"/>
    <n v="82.83"/>
    <n v="83.832599999999999"/>
    <n v="5"/>
    <n v="1"/>
    <n v="5"/>
    <n v="33.89"/>
    <n v="65.77"/>
    <n v="81"/>
    <n v="68.400000000000006"/>
    <n v="72.064300000000003"/>
    <n v="4"/>
    <n v="2"/>
    <n v="4"/>
    <n v="6.53"/>
    <n v="51.87"/>
    <n v="63.32"/>
    <n v="47.64"/>
    <n v="47.896799999999999"/>
    <n v="0"/>
    <n v="0"/>
    <n v="0"/>
    <n v="33.19"/>
    <n v="63.83"/>
    <n v="74.75"/>
    <n v="69.510000000000005"/>
    <n v="72.084500000000006"/>
    <n v="7"/>
    <n v="4"/>
    <n v="7"/>
    <n v="30.6"/>
    <n v="65.61"/>
    <n v="79.58"/>
    <n v="65.97"/>
    <n v="66.295199999999994"/>
    <n v="1"/>
    <n v="0"/>
    <n v="1"/>
    <n v="66.94"/>
    <n v="87.38"/>
    <n v="92.17"/>
    <n v="85.85"/>
    <n v="86.474599999999995"/>
    <n v="0"/>
    <n v="0"/>
    <n v="0"/>
    <n v="34.700000000000003"/>
    <n v="71.8"/>
    <n v="85.67"/>
    <n v="73.42"/>
    <n v="73.972099999999998"/>
    <n v="2"/>
    <n v="0"/>
    <n v="2"/>
    <n v="22"/>
    <n v="18"/>
  </r>
  <r>
    <n v="2021"/>
    <n v="250117"/>
    <x v="0"/>
    <s v="HIGHLAND COMMUNITY  HOSPITAL"/>
    <s v="130 HIGHLAND PKWY"/>
    <s v="PICAYUNE"/>
    <s v="MS"/>
    <n v="39466"/>
    <s v="Pearl River"/>
    <n v="42.06"/>
    <n v="79.06"/>
    <n v="87.36"/>
    <n v="82.88"/>
    <n v="76.719700000000003"/>
    <n v="0"/>
    <n v="0"/>
    <n v="0"/>
    <n v="41.99"/>
    <n v="79.91"/>
    <n v="88.1"/>
    <n v="82.15"/>
    <n v="76.027100000000004"/>
    <n v="0"/>
    <n v="0"/>
    <n v="0"/>
    <n v="33.89"/>
    <n v="65.77"/>
    <n v="81"/>
    <n v="64.010000000000005"/>
    <n v="61.646000000000001"/>
    <n v="0"/>
    <n v="0"/>
    <n v="0"/>
    <n v="6.53"/>
    <n v="51.87"/>
    <n v="63.32"/>
    <n v="41.57"/>
    <n v="46.264099999999999"/>
    <n v="0"/>
    <n v="2"/>
    <n v="2"/>
    <n v="33.19"/>
    <n v="63.83"/>
    <n v="74.75"/>
    <n v="62.92"/>
    <n v="58.404200000000003"/>
    <n v="0"/>
    <n v="0"/>
    <n v="0"/>
    <n v="30.6"/>
    <n v="65.61"/>
    <n v="79.58"/>
    <n v="71.66"/>
    <n v="65.210899999999995"/>
    <n v="0"/>
    <n v="0"/>
    <n v="0"/>
    <n v="66.94"/>
    <n v="87.38"/>
    <n v="92.17"/>
    <n v="83.41"/>
    <n v="83.823599999999999"/>
    <n v="0"/>
    <n v="0"/>
    <n v="0"/>
    <n v="34.700000000000003"/>
    <n v="71.8"/>
    <n v="85.67"/>
    <n v="63.43"/>
    <n v="62.662500000000001"/>
    <n v="0"/>
    <n v="0"/>
    <n v="0"/>
    <n v="2"/>
    <n v="15"/>
  </r>
  <r>
    <n v="2021"/>
    <n v="250123"/>
    <x v="0"/>
    <s v="GARDEN PARK MEDICAL CENTER"/>
    <s v="15200 COMMUNITY ROAD"/>
    <s v="GULFPORT"/>
    <s v="MS"/>
    <n v="39503"/>
    <s v="Harrison"/>
    <n v="42.06"/>
    <n v="79.06"/>
    <n v="87.36"/>
    <n v="79.180000000000007"/>
    <n v="79.319299999999998"/>
    <n v="1"/>
    <n v="0"/>
    <n v="1"/>
    <n v="41.99"/>
    <n v="79.91"/>
    <n v="88.1"/>
    <n v="79.66"/>
    <n v="77.5291"/>
    <n v="0"/>
    <n v="0"/>
    <n v="0"/>
    <n v="33.89"/>
    <n v="65.77"/>
    <n v="81"/>
    <n v="73.5"/>
    <n v="76.460499999999996"/>
    <n v="7"/>
    <n v="3"/>
    <n v="7"/>
    <n v="6.53"/>
    <n v="51.87"/>
    <n v="63.32"/>
    <n v="53.77"/>
    <n v="51.586199999999998"/>
    <n v="0"/>
    <n v="0"/>
    <n v="0"/>
    <n v="33.19"/>
    <n v="63.83"/>
    <n v="74.75"/>
    <n v="71.03"/>
    <n v="70.341499999999996"/>
    <n v="6"/>
    <n v="0"/>
    <n v="6"/>
    <n v="30.6"/>
    <n v="65.61"/>
    <n v="79.58"/>
    <n v="73.48"/>
    <n v="74.548599999999993"/>
    <n v="6"/>
    <n v="1"/>
    <n v="6"/>
    <n v="66.94"/>
    <n v="87.38"/>
    <n v="92.17"/>
    <n v="84.35"/>
    <n v="83.875200000000007"/>
    <n v="0"/>
    <n v="0"/>
    <n v="0"/>
    <n v="34.700000000000003"/>
    <n v="71.8"/>
    <n v="85.67"/>
    <n v="74.63"/>
    <n v="71.219200000000001"/>
    <n v="0"/>
    <n v="0"/>
    <n v="0"/>
    <n v="20"/>
    <n v="16"/>
  </r>
  <r>
    <n v="2021"/>
    <n v="250138"/>
    <x v="2"/>
    <s v="MERIT HEALTH RIVER OAKS"/>
    <s v="1030 RIVER OAKS DRIVE"/>
    <s v="FLOWOOD"/>
    <s v="MS"/>
    <n v="39232"/>
    <s v="Rankin"/>
    <n v="42.06"/>
    <n v="79.06"/>
    <n v="87.36"/>
    <n v="77.33"/>
    <n v="79.593900000000005"/>
    <n v="1"/>
    <n v="2"/>
    <n v="2"/>
    <n v="41.99"/>
    <n v="79.91"/>
    <n v="88.1"/>
    <n v="79.78"/>
    <n v="82.705799999999996"/>
    <n v="4"/>
    <n v="3"/>
    <n v="4"/>
    <n v="33.89"/>
    <n v="65.77"/>
    <n v="81"/>
    <n v="67.59"/>
    <n v="65.530600000000007"/>
    <n v="0"/>
    <n v="0"/>
    <n v="0"/>
    <n v="6.53"/>
    <n v="51.87"/>
    <n v="63.32"/>
    <n v="52.16"/>
    <n v="49.873899999999999"/>
    <n v="0"/>
    <n v="0"/>
    <n v="0"/>
    <n v="33.19"/>
    <n v="63.83"/>
    <n v="74.75"/>
    <n v="65.92"/>
    <n v="60.532600000000002"/>
    <n v="0"/>
    <n v="0"/>
    <n v="0"/>
    <n v="30.6"/>
    <n v="65.61"/>
    <n v="79.58"/>
    <n v="68.849999999999994"/>
    <n v="67.142899999999997"/>
    <n v="1"/>
    <n v="0"/>
    <n v="1"/>
    <n v="66.94"/>
    <n v="87.38"/>
    <n v="92.17"/>
    <n v="86.75"/>
    <n v="86.877499999999998"/>
    <n v="0"/>
    <n v="0"/>
    <n v="0"/>
    <n v="34.700000000000003"/>
    <n v="71.8"/>
    <n v="85.67"/>
    <n v="71.84"/>
    <n v="69.661500000000004"/>
    <n v="0"/>
    <n v="0"/>
    <n v="0"/>
    <n v="7"/>
    <n v="17"/>
  </r>
  <r>
    <n v="2021"/>
    <n v="250141"/>
    <x v="1"/>
    <s v="BAPTIST MEMORIAL HOSPITAL DESOTO"/>
    <s v="7601 SOUTHCREST PARKWAY"/>
    <s v="SOUTHAVEN"/>
    <s v="MS"/>
    <n v="38671"/>
    <s v="DeSoto"/>
    <n v="42.06"/>
    <n v="79.06"/>
    <n v="87.36"/>
    <n v="73.91"/>
    <n v="73.683499999999995"/>
    <n v="0"/>
    <n v="0"/>
    <n v="0"/>
    <n v="41.99"/>
    <n v="79.91"/>
    <n v="88.1"/>
    <n v="75.53"/>
    <n v="74.4846"/>
    <n v="0"/>
    <n v="0"/>
    <n v="0"/>
    <n v="33.89"/>
    <n v="65.77"/>
    <n v="81"/>
    <n v="54.65"/>
    <n v="50.562899999999999"/>
    <n v="0"/>
    <n v="0"/>
    <n v="0"/>
    <n v="6.53"/>
    <n v="51.87"/>
    <n v="63.32"/>
    <n v="48.75"/>
    <n v="45.660499999999999"/>
    <n v="0"/>
    <n v="0"/>
    <n v="0"/>
    <n v="33.19"/>
    <n v="63.83"/>
    <n v="74.75"/>
    <n v="59.95"/>
    <n v="56.694200000000002"/>
    <n v="0"/>
    <n v="0"/>
    <n v="0"/>
    <n v="30.6"/>
    <n v="65.61"/>
    <n v="79.58"/>
    <n v="65.78"/>
    <n v="60.728200000000001"/>
    <n v="0"/>
    <n v="0"/>
    <n v="0"/>
    <n v="66.94"/>
    <n v="87.38"/>
    <n v="92.17"/>
    <n v="80.760000000000005"/>
    <n v="81.498800000000003"/>
    <n v="0"/>
    <n v="0"/>
    <n v="0"/>
    <n v="34.700000000000003"/>
    <n v="71.8"/>
    <n v="85.67"/>
    <n v="65.91"/>
    <n v="65.931899999999999"/>
    <n v="0"/>
    <n v="0"/>
    <n v="0"/>
    <n v="0"/>
    <n v="10"/>
  </r>
  <r>
    <n v="2021"/>
    <n v="250162"/>
    <x v="4"/>
    <s v="OCHSNER MEDICAL CENTER-HANCOCK"/>
    <s v="149 DRINKWATER BLVD"/>
    <s v="BAY SAINT LOUIS"/>
    <s v="MS"/>
    <n v="39520"/>
    <s v="Hancock"/>
    <n v="42.06"/>
    <n v="79.06"/>
    <n v="87.36"/>
    <n v="84.33"/>
    <n v="83.371700000000004"/>
    <n v="5"/>
    <n v="0"/>
    <n v="5"/>
    <n v="41.99"/>
    <n v="79.91"/>
    <n v="88.1"/>
    <n v="82.69"/>
    <n v="82.678100000000001"/>
    <n v="4"/>
    <n v="0"/>
    <n v="4"/>
    <n v="33.89"/>
    <n v="65.77"/>
    <n v="81"/>
    <n v="73.25"/>
    <n v="79.514399999999995"/>
    <n v="9"/>
    <n v="8"/>
    <n v="9"/>
    <n v="6.53"/>
    <n v="51.87"/>
    <n v="63.32"/>
    <n v="53.09"/>
    <n v="58.763199999999998"/>
    <n v="6"/>
    <n v="5"/>
    <n v="6"/>
    <n v="33.19"/>
    <n v="63.83"/>
    <n v="74.75"/>
    <n v="67.930000000000007"/>
    <n v="70.14"/>
    <n v="6"/>
    <n v="3"/>
    <n v="6"/>
    <n v="30.6"/>
    <n v="65.61"/>
    <n v="79.58"/>
    <n v="71.58"/>
    <n v="74.183899999999994"/>
    <n v="6"/>
    <n v="3"/>
    <n v="6"/>
    <n v="66.94"/>
    <n v="87.38"/>
    <n v="92.17"/>
    <n v="83.83"/>
    <n v="89.784000000000006"/>
    <n v="5"/>
    <n v="7"/>
    <n v="7"/>
    <n v="34.700000000000003"/>
    <n v="71.8"/>
    <n v="85.67"/>
    <n v="66.56"/>
    <n v="73.213200000000001"/>
    <n v="1"/>
    <n v="3"/>
    <n v="3"/>
    <n v="46"/>
    <n v="20"/>
  </r>
  <r>
    <n v="2021"/>
    <n v="250167"/>
    <x v="4"/>
    <s v="METHODIST HEALTHCARE - OLIVE BRANCH HOSPITAL"/>
    <s v="4250 BETHEL ROAD"/>
    <s v="OLIVE BRANCH"/>
    <s v="MS"/>
    <n v="38654"/>
    <s v="DeSoto"/>
    <n v="42.06"/>
    <n v="79.06"/>
    <n v="87.36"/>
    <n v="79.459999999999994"/>
    <n v="84.766599999999997"/>
    <n v="7"/>
    <n v="6"/>
    <n v="7"/>
    <n v="41.99"/>
    <n v="79.91"/>
    <n v="88.1"/>
    <n v="83.7"/>
    <n v="86.745199999999997"/>
    <n v="8"/>
    <n v="6"/>
    <n v="8"/>
    <n v="33.89"/>
    <n v="65.77"/>
    <n v="81"/>
    <n v="73.09"/>
    <n v="69.347999999999999"/>
    <n v="3"/>
    <n v="0"/>
    <n v="3"/>
    <n v="6.53"/>
    <n v="51.87"/>
    <n v="63.32"/>
    <n v="57.06"/>
    <n v="55.731699999999996"/>
    <n v="4"/>
    <n v="0"/>
    <n v="4"/>
    <n v="33.19"/>
    <n v="63.83"/>
    <n v="74.75"/>
    <n v="66.819999999999993"/>
    <n v="65.792100000000005"/>
    <n v="2"/>
    <n v="0"/>
    <n v="2"/>
    <n v="30.6"/>
    <n v="65.61"/>
    <n v="79.58"/>
    <n v="75.55"/>
    <n v="73.549499999999995"/>
    <n v="6"/>
    <n v="0"/>
    <n v="6"/>
    <n v="66.94"/>
    <n v="87.38"/>
    <n v="92.17"/>
    <n v="86.83"/>
    <n v="88.552199999999999"/>
    <n v="3"/>
    <n v="3"/>
    <n v="3"/>
    <n v="34.700000000000003"/>
    <n v="71.8"/>
    <n v="85.67"/>
    <n v="82.99"/>
    <n v="84.127700000000004"/>
    <n v="8"/>
    <n v="4"/>
    <n v="8"/>
    <n v="41"/>
    <n v="20"/>
  </r>
  <r>
    <n v="2021"/>
    <n v="250168"/>
    <x v="3"/>
    <s v="UNIVERSITY OF MISSISSIPPI MEDICAL CENTER- GRENADA"/>
    <s v="960 AVENT DRIVE"/>
    <s v="GRENADA"/>
    <s v="MS"/>
    <n v="38901"/>
    <s v="Grenada"/>
    <n v="42.06"/>
    <n v="79.06"/>
    <n v="87.36"/>
    <n v="74"/>
    <n v="80.056299999999993"/>
    <n v="2"/>
    <n v="4"/>
    <n v="4"/>
    <n v="41.99"/>
    <n v="79.91"/>
    <n v="88.1"/>
    <n v="81.489999999999995"/>
    <n v="81.257099999999994"/>
    <n v="2"/>
    <n v="0"/>
    <n v="2"/>
    <n v="33.89"/>
    <n v="65.77"/>
    <n v="81"/>
    <n v="58.82"/>
    <n v="67.450999999999993"/>
    <n v="1"/>
    <n v="3"/>
    <n v="3"/>
    <n v="6.53"/>
    <n v="51.87"/>
    <n v="63.32"/>
    <n v="37.770000000000003"/>
    <n v="52.749000000000002"/>
    <n v="1"/>
    <n v="5"/>
    <n v="5"/>
    <n v="33.19"/>
    <n v="63.83"/>
    <n v="74.75"/>
    <n v="59.69"/>
    <n v="70.504400000000004"/>
    <n v="6"/>
    <n v="7"/>
    <n v="7"/>
    <n v="30.6"/>
    <n v="65.61"/>
    <n v="79.58"/>
    <n v="68.44"/>
    <n v="76.228300000000004"/>
    <n v="7"/>
    <n v="6"/>
    <n v="7"/>
    <n v="66.94"/>
    <n v="87.38"/>
    <n v="92.17"/>
    <n v="73.33"/>
    <n v="85.866500000000002"/>
    <n v="0"/>
    <n v="6"/>
    <n v="6"/>
    <n v="34.700000000000003"/>
    <n v="71.8"/>
    <n v="85.67"/>
    <n v="58.68"/>
    <n v="68.799899999999994"/>
    <n v="0"/>
    <n v="3"/>
    <n v="3"/>
    <n v="37"/>
    <n v="18"/>
  </r>
  <r>
    <n v="2021"/>
    <n v="260001"/>
    <x v="2"/>
    <s v="MERCY HOSPITAL JOPLIN"/>
    <s v="100 MERCY WAY"/>
    <s v="JOPLIN"/>
    <s v="MO"/>
    <n v="64804"/>
    <s v="Jasper"/>
    <n v="42.06"/>
    <n v="79.06"/>
    <n v="87.36"/>
    <n v="76.41"/>
    <n v="78.079400000000007"/>
    <n v="0"/>
    <n v="1"/>
    <n v="1"/>
    <n v="41.99"/>
    <n v="79.91"/>
    <n v="88.1"/>
    <n v="76.67"/>
    <n v="77.663399999999996"/>
    <n v="0"/>
    <n v="0"/>
    <n v="0"/>
    <n v="33.89"/>
    <n v="65.77"/>
    <n v="81"/>
    <n v="61.55"/>
    <n v="61.924500000000002"/>
    <n v="0"/>
    <n v="0"/>
    <n v="0"/>
    <n v="6.53"/>
    <n v="51.87"/>
    <n v="63.32"/>
    <n v="53.68"/>
    <n v="55.464300000000001"/>
    <n v="3"/>
    <n v="1"/>
    <n v="3"/>
    <n v="33.19"/>
    <n v="63.83"/>
    <n v="74.75"/>
    <n v="62.62"/>
    <n v="60.760300000000001"/>
    <n v="0"/>
    <n v="0"/>
    <n v="0"/>
    <n v="30.6"/>
    <n v="65.61"/>
    <n v="79.58"/>
    <n v="65.319999999999993"/>
    <n v="61.122500000000002"/>
    <n v="0"/>
    <n v="0"/>
    <n v="0"/>
    <n v="66.94"/>
    <n v="87.38"/>
    <n v="92.17"/>
    <n v="87.24"/>
    <n v="87.704400000000007"/>
    <n v="1"/>
    <n v="0"/>
    <n v="1"/>
    <n v="34.700000000000003"/>
    <n v="71.8"/>
    <n v="85.67"/>
    <n v="76.28"/>
    <n v="77.555300000000003"/>
    <n v="4"/>
    <n v="1"/>
    <n v="4"/>
    <n v="9"/>
    <n v="17"/>
  </r>
  <r>
    <n v="2021"/>
    <n v="260005"/>
    <x v="0"/>
    <s v="SSM HEALTH ST JOSEPH HOSPITAL-ST CHARLES"/>
    <s v="300 1ST CAPITOL DR"/>
    <s v="SAINT CHARLES"/>
    <s v="MO"/>
    <n v="63301"/>
    <s v="Saint Charles"/>
    <n v="42.06"/>
    <n v="79.06"/>
    <n v="87.36"/>
    <n v="75.95"/>
    <n v="77.409199999999998"/>
    <n v="0"/>
    <n v="1"/>
    <n v="1"/>
    <n v="41.99"/>
    <n v="79.91"/>
    <n v="88.1"/>
    <n v="75.8"/>
    <n v="77.574600000000004"/>
    <n v="0"/>
    <n v="1"/>
    <n v="1"/>
    <n v="33.89"/>
    <n v="65.77"/>
    <n v="81"/>
    <n v="53.58"/>
    <n v="58.066299999999998"/>
    <n v="0"/>
    <n v="1"/>
    <n v="1"/>
    <n v="6.53"/>
    <n v="51.87"/>
    <n v="63.32"/>
    <n v="49.72"/>
    <n v="50.219499999999996"/>
    <n v="0"/>
    <n v="0"/>
    <n v="0"/>
    <n v="33.19"/>
    <n v="63.83"/>
    <n v="74.75"/>
    <n v="56.73"/>
    <n v="57.4739"/>
    <n v="0"/>
    <n v="0"/>
    <n v="0"/>
    <n v="30.6"/>
    <n v="65.61"/>
    <n v="79.58"/>
    <n v="60.52"/>
    <n v="57.738999999999997"/>
    <n v="0"/>
    <n v="0"/>
    <n v="0"/>
    <n v="66.94"/>
    <n v="87.38"/>
    <n v="92.17"/>
    <n v="87.59"/>
    <n v="86.799199999999999"/>
    <n v="0"/>
    <n v="0"/>
    <n v="0"/>
    <n v="34.700000000000003"/>
    <n v="71.8"/>
    <n v="85.67"/>
    <n v="69.22"/>
    <n v="66.759600000000006"/>
    <n v="0"/>
    <n v="0"/>
    <n v="0"/>
    <n v="3"/>
    <n v="15"/>
  </r>
  <r>
    <n v="2021"/>
    <n v="260006"/>
    <x v="5"/>
    <s v="MOSAIC LIFE CARE AT ST JOSEPH"/>
    <s v="5325 FARAON STREET"/>
    <s v="SAINT JOSEPH"/>
    <s v="MO"/>
    <n v="64506"/>
    <s v="Buchanan"/>
    <n v="42.06"/>
    <n v="79.06"/>
    <n v="87.36"/>
    <n v="77.680000000000007"/>
    <n v="78.924300000000002"/>
    <n v="0"/>
    <n v="1"/>
    <n v="1"/>
    <n v="41.99"/>
    <n v="79.91"/>
    <n v="88.1"/>
    <n v="82.59"/>
    <n v="82.574299999999994"/>
    <n v="3"/>
    <n v="0"/>
    <n v="3"/>
    <n v="33.89"/>
    <n v="65.77"/>
    <n v="81"/>
    <n v="56.95"/>
    <n v="56.593499999999999"/>
    <n v="0"/>
    <n v="0"/>
    <n v="0"/>
    <n v="6.53"/>
    <n v="51.87"/>
    <n v="63.32"/>
    <n v="52.18"/>
    <n v="51.248800000000003"/>
    <n v="0"/>
    <n v="0"/>
    <n v="0"/>
    <n v="33.19"/>
    <n v="63.83"/>
    <n v="74.75"/>
    <n v="58.19"/>
    <n v="60.952500000000001"/>
    <n v="0"/>
    <n v="1"/>
    <n v="1"/>
    <n v="30.6"/>
    <n v="65.61"/>
    <n v="79.58"/>
    <n v="65.88"/>
    <n v="65.117999999999995"/>
    <n v="0"/>
    <n v="0"/>
    <n v="0"/>
    <n v="66.94"/>
    <n v="87.38"/>
    <n v="92.17"/>
    <n v="86.62"/>
    <n v="88.349599999999995"/>
    <n v="2"/>
    <n v="3"/>
    <n v="3"/>
    <n v="34.700000000000003"/>
    <n v="71.8"/>
    <n v="85.67"/>
    <n v="68.38"/>
    <n v="69.071799999999996"/>
    <n v="0"/>
    <n v="0"/>
    <n v="0"/>
    <n v="8"/>
    <n v="14"/>
  </r>
  <r>
    <n v="2021"/>
    <n v="260009"/>
    <x v="2"/>
    <s v="BOTHWELL REGIONAL HEALTH CENTER"/>
    <s v="601 E 14TH ST"/>
    <s v="SEDALIA"/>
    <s v="MO"/>
    <n v="65302"/>
    <s v="Pettis"/>
    <n v="42.06"/>
    <n v="79.06"/>
    <n v="87.36"/>
    <n v="77.3"/>
    <n v="77.714399999999998"/>
    <n v="0"/>
    <n v="0"/>
    <n v="0"/>
    <n v="41.99"/>
    <n v="79.91"/>
    <n v="88.1"/>
    <n v="81.08"/>
    <n v="74.053100000000001"/>
    <n v="0"/>
    <n v="0"/>
    <n v="0"/>
    <n v="33.89"/>
    <n v="65.77"/>
    <n v="81"/>
    <n v="68.27"/>
    <n v="67.556600000000003"/>
    <n v="2"/>
    <n v="0"/>
    <n v="2"/>
    <n v="6.53"/>
    <n v="51.87"/>
    <n v="63.32"/>
    <n v="48.37"/>
    <n v="47.255400000000002"/>
    <n v="0"/>
    <n v="0"/>
    <n v="0"/>
    <n v="33.19"/>
    <n v="63.83"/>
    <n v="74.75"/>
    <n v="60.95"/>
    <n v="63.232799999999997"/>
    <n v="0"/>
    <n v="1"/>
    <n v="1"/>
    <n v="30.6"/>
    <n v="65.61"/>
    <n v="79.58"/>
    <n v="65.14"/>
    <n v="62.9253"/>
    <n v="0"/>
    <n v="0"/>
    <n v="0"/>
    <n v="66.94"/>
    <n v="87.38"/>
    <n v="92.17"/>
    <n v="88.03"/>
    <n v="87.377700000000004"/>
    <n v="0"/>
    <n v="0"/>
    <n v="0"/>
    <n v="34.700000000000003"/>
    <n v="71.8"/>
    <n v="85.67"/>
    <n v="65.349999999999994"/>
    <n v="65.2834"/>
    <n v="0"/>
    <n v="0"/>
    <n v="0"/>
    <n v="3"/>
    <n v="16"/>
  </r>
  <r>
    <n v="2021"/>
    <n v="260011"/>
    <x v="4"/>
    <s v="SSM HEALTH ST. MARY'S HOSPITAL - JEFFERSON CITY"/>
    <s v="2505 MISSION DRIVE"/>
    <s v="JEFFERSON CITY"/>
    <s v="MO"/>
    <n v="65109"/>
    <s v="Cole"/>
    <n v="42.06"/>
    <n v="79.06"/>
    <n v="87.36"/>
    <n v="81.459999999999994"/>
    <n v="80.704899999999995"/>
    <n v="2"/>
    <n v="0"/>
    <n v="2"/>
    <n v="41.99"/>
    <n v="79.91"/>
    <n v="88.1"/>
    <n v="83.65"/>
    <n v="80.1494"/>
    <n v="1"/>
    <n v="0"/>
    <n v="1"/>
    <n v="33.89"/>
    <n v="65.77"/>
    <n v="81"/>
    <n v="63.83"/>
    <n v="65.912700000000001"/>
    <n v="1"/>
    <n v="1"/>
    <n v="1"/>
    <n v="6.53"/>
    <n v="51.87"/>
    <n v="63.32"/>
    <n v="57.31"/>
    <n v="53.361800000000002"/>
    <n v="2"/>
    <n v="0"/>
    <n v="2"/>
    <n v="33.19"/>
    <n v="63.83"/>
    <n v="74.75"/>
    <n v="61.95"/>
    <n v="61.067999999999998"/>
    <n v="0"/>
    <n v="0"/>
    <n v="0"/>
    <n v="30.6"/>
    <n v="65.61"/>
    <n v="79.58"/>
    <n v="74.16"/>
    <n v="73.350499999999997"/>
    <n v="5"/>
    <n v="0"/>
    <n v="5"/>
    <n v="66.94"/>
    <n v="87.38"/>
    <n v="92.17"/>
    <n v="89.5"/>
    <n v="88.234800000000007"/>
    <n v="2"/>
    <n v="0"/>
    <n v="2"/>
    <n v="34.700000000000003"/>
    <n v="71.8"/>
    <n v="85.67"/>
    <n v="80.17"/>
    <n v="74.340900000000005"/>
    <n v="2"/>
    <n v="0"/>
    <n v="2"/>
    <n v="15"/>
    <n v="18"/>
  </r>
  <r>
    <n v="2021"/>
    <n v="260017"/>
    <x v="2"/>
    <s v="PHELPS HEALTH"/>
    <s v="1000 W 10TH ST"/>
    <s v="ROLLA"/>
    <s v="MO"/>
    <n v="65401"/>
    <s v="Phelps"/>
    <n v="42.06"/>
    <n v="79.06"/>
    <n v="87.36"/>
    <n v="81.180000000000007"/>
    <n v="77.735399999999998"/>
    <n v="0"/>
    <n v="0"/>
    <n v="0"/>
    <n v="41.99"/>
    <n v="79.91"/>
    <n v="88.1"/>
    <n v="77.34"/>
    <n v="77.361900000000006"/>
    <n v="0"/>
    <n v="0"/>
    <n v="0"/>
    <n v="33.89"/>
    <n v="65.77"/>
    <n v="81"/>
    <n v="67.959999999999994"/>
    <n v="65.912199999999999"/>
    <n v="1"/>
    <n v="0"/>
    <n v="1"/>
    <n v="6.53"/>
    <n v="51.87"/>
    <n v="63.32"/>
    <n v="47.17"/>
    <n v="50.221200000000003"/>
    <n v="0"/>
    <n v="1"/>
    <n v="1"/>
    <n v="33.19"/>
    <n v="63.83"/>
    <n v="74.75"/>
    <n v="68.64"/>
    <n v="63.872100000000003"/>
    <n v="1"/>
    <n v="0"/>
    <n v="1"/>
    <n v="30.6"/>
    <n v="65.61"/>
    <n v="79.58"/>
    <n v="65.42"/>
    <n v="59.672699999999999"/>
    <n v="0"/>
    <n v="0"/>
    <n v="0"/>
    <n v="66.94"/>
    <n v="87.38"/>
    <n v="92.17"/>
    <n v="90.82"/>
    <n v="90.174499999999995"/>
    <n v="6"/>
    <n v="0"/>
    <n v="6"/>
    <n v="34.700000000000003"/>
    <n v="71.8"/>
    <n v="85.67"/>
    <n v="70.16"/>
    <n v="67.203199999999995"/>
    <n v="0"/>
    <n v="0"/>
    <n v="0"/>
    <n v="9"/>
    <n v="16"/>
  </r>
  <r>
    <n v="2021"/>
    <n v="260020"/>
    <x v="5"/>
    <s v="MERCY HOSPITAL ST LOUIS"/>
    <s v="615 NEW BALLAS ROAD"/>
    <s v="SAINT LOUIS"/>
    <s v="MO"/>
    <n v="63141"/>
    <s v="Saint Louis"/>
    <n v="42.06"/>
    <n v="79.06"/>
    <n v="87.36"/>
    <n v="79.61"/>
    <n v="79.462500000000006"/>
    <n v="1"/>
    <n v="0"/>
    <n v="1"/>
    <n v="41.99"/>
    <n v="79.91"/>
    <n v="88.1"/>
    <n v="80.52"/>
    <n v="79.273899999999998"/>
    <n v="0"/>
    <n v="0"/>
    <n v="0"/>
    <n v="33.89"/>
    <n v="65.77"/>
    <n v="81"/>
    <n v="63.23"/>
    <n v="60.3048"/>
    <n v="0"/>
    <n v="0"/>
    <n v="0"/>
    <n v="6.53"/>
    <n v="51.87"/>
    <n v="63.32"/>
    <n v="58.08"/>
    <n v="57.661799999999999"/>
    <n v="5"/>
    <n v="0"/>
    <n v="5"/>
    <n v="33.19"/>
    <n v="63.83"/>
    <n v="74.75"/>
    <n v="62.25"/>
    <n v="62.801699999999997"/>
    <n v="0"/>
    <n v="0"/>
    <n v="0"/>
    <n v="30.6"/>
    <n v="65.61"/>
    <n v="79.58"/>
    <n v="64.22"/>
    <n v="62.041400000000003"/>
    <n v="0"/>
    <n v="0"/>
    <n v="0"/>
    <n v="66.94"/>
    <n v="87.38"/>
    <n v="92.17"/>
    <n v="87.03"/>
    <n v="88.044300000000007"/>
    <n v="2"/>
    <n v="1"/>
    <n v="2"/>
    <n v="34.700000000000003"/>
    <n v="71.8"/>
    <n v="85.67"/>
    <n v="78.63"/>
    <n v="76.826599999999999"/>
    <n v="4"/>
    <n v="0"/>
    <n v="4"/>
    <n v="12"/>
    <n v="16"/>
  </r>
  <r>
    <n v="2021"/>
    <n v="260022"/>
    <x v="3"/>
    <s v="NORTHEAST REGIONAL MEDICAL CENTER"/>
    <s v="315 S OSTEOPATHY"/>
    <s v="KIRKSVILLE"/>
    <s v="MO"/>
    <n v="63501"/>
    <s v="Adair"/>
    <n v="42.06"/>
    <n v="79.06"/>
    <n v="87.36"/>
    <n v="79.239999999999995"/>
    <n v="80.669700000000006"/>
    <n v="2"/>
    <n v="1"/>
    <n v="2"/>
    <n v="41.99"/>
    <n v="79.91"/>
    <n v="88.1"/>
    <n v="79.819999999999993"/>
    <n v="79.834199999999996"/>
    <n v="0"/>
    <n v="0"/>
    <n v="0"/>
    <n v="33.89"/>
    <n v="65.77"/>
    <n v="81"/>
    <n v="74.17"/>
    <n v="68.926000000000002"/>
    <n v="2"/>
    <n v="0"/>
    <n v="2"/>
    <n v="6.53"/>
    <n v="51.87"/>
    <n v="63.32"/>
    <n v="54.98"/>
    <n v="47.626300000000001"/>
    <n v="0"/>
    <n v="0"/>
    <n v="0"/>
    <n v="33.19"/>
    <n v="63.83"/>
    <n v="74.75"/>
    <n v="66.239999999999995"/>
    <n v="63.057299999999998"/>
    <n v="0"/>
    <n v="0"/>
    <n v="0"/>
    <n v="30.6"/>
    <n v="65.61"/>
    <n v="79.58"/>
    <n v="69.77"/>
    <n v="65.640799999999999"/>
    <n v="1"/>
    <n v="0"/>
    <n v="1"/>
    <n v="66.94"/>
    <n v="87.38"/>
    <n v="92.17"/>
    <n v="88.55"/>
    <n v="86.562799999999996"/>
    <n v="0"/>
    <n v="0"/>
    <n v="0"/>
    <n v="34.700000000000003"/>
    <n v="71.8"/>
    <n v="85.67"/>
    <n v="72.52"/>
    <n v="63.900300000000001"/>
    <n v="0"/>
    <n v="0"/>
    <n v="0"/>
    <n v="5"/>
    <n v="15"/>
  </r>
  <r>
    <n v="2021"/>
    <n v="260023"/>
    <x v="2"/>
    <s v="MERCY HOSPITAL JEFFERSON"/>
    <s v="1400 US HIGHWAY 61"/>
    <s v="FESTUS"/>
    <s v="MO"/>
    <n v="63028"/>
    <s v="Jefferson"/>
    <n v="42.06"/>
    <n v="79.06"/>
    <n v="87.36"/>
    <n v="79.12"/>
    <n v="80.589100000000002"/>
    <n v="2"/>
    <n v="1"/>
    <n v="2"/>
    <n v="41.99"/>
    <n v="79.91"/>
    <n v="88.1"/>
    <n v="77.78"/>
    <n v="81.647900000000007"/>
    <n v="2"/>
    <n v="3"/>
    <n v="3"/>
    <n v="33.89"/>
    <n v="65.77"/>
    <n v="81"/>
    <n v="66.89"/>
    <n v="67.296999999999997"/>
    <n v="1"/>
    <n v="0"/>
    <n v="1"/>
    <n v="6.53"/>
    <n v="51.87"/>
    <n v="63.32"/>
    <n v="52.34"/>
    <n v="54.723799999999997"/>
    <n v="3"/>
    <n v="2"/>
    <n v="3"/>
    <n v="33.19"/>
    <n v="63.83"/>
    <n v="74.75"/>
    <n v="58.95"/>
    <n v="61.696899999999999"/>
    <n v="0"/>
    <n v="1"/>
    <n v="1"/>
    <n v="30.6"/>
    <n v="65.61"/>
    <n v="79.58"/>
    <n v="59.26"/>
    <n v="70.660499999999999"/>
    <n v="4"/>
    <n v="5"/>
    <n v="5"/>
    <n v="66.94"/>
    <n v="87.38"/>
    <n v="92.17"/>
    <n v="89.36"/>
    <n v="90.072800000000001"/>
    <n v="6"/>
    <n v="2"/>
    <n v="6"/>
    <n v="34.700000000000003"/>
    <n v="71.8"/>
    <n v="85.67"/>
    <n v="70.010000000000005"/>
    <n v="75.717799999999997"/>
    <n v="3"/>
    <n v="3"/>
    <n v="3"/>
    <n v="24"/>
    <n v="18"/>
  </r>
  <r>
    <n v="2021"/>
    <n v="260024"/>
    <x v="3"/>
    <s v="TEXAS COUNTY MEMORIAL HOSPITAL"/>
    <s v="1333 SAM HOUSTON BOULEVARD"/>
    <s v="HOUSTON"/>
    <s v="MO"/>
    <n v="65483"/>
    <s v="Texas"/>
    <n v="42.06"/>
    <n v="79.06"/>
    <n v="87.36"/>
    <n v="83.03"/>
    <n v="82.567899999999995"/>
    <n v="4"/>
    <n v="0"/>
    <n v="4"/>
    <n v="41.99"/>
    <n v="79.91"/>
    <n v="88.1"/>
    <n v="83.98"/>
    <n v="80.273899999999998"/>
    <n v="1"/>
    <n v="0"/>
    <n v="1"/>
    <n v="33.89"/>
    <n v="65.77"/>
    <n v="81"/>
    <n v="72.180000000000007"/>
    <n v="57.692500000000003"/>
    <n v="0"/>
    <n v="0"/>
    <n v="0"/>
    <n v="6.53"/>
    <n v="51.87"/>
    <n v="63.32"/>
    <n v="57.71"/>
    <n v="49.052999999999997"/>
    <n v="0"/>
    <n v="0"/>
    <n v="0"/>
    <n v="33.19"/>
    <n v="63.83"/>
    <n v="74.75"/>
    <n v="68.09"/>
    <n v="61.418599999999998"/>
    <n v="0"/>
    <n v="0"/>
    <n v="0"/>
    <n v="30.6"/>
    <n v="65.61"/>
    <n v="79.58"/>
    <n v="72.78"/>
    <n v="68.862899999999996"/>
    <n v="3"/>
    <n v="0"/>
    <n v="3"/>
    <n v="66.94"/>
    <n v="87.38"/>
    <n v="92.17"/>
    <n v="90.42"/>
    <n v="82.521199999999993"/>
    <n v="0"/>
    <n v="0"/>
    <n v="0"/>
    <n v="34.700000000000003"/>
    <n v="71.8"/>
    <n v="85.67"/>
    <n v="73.72"/>
    <n v="62.3446"/>
    <n v="0"/>
    <n v="0"/>
    <n v="0"/>
    <n v="8"/>
    <n v="14"/>
  </r>
  <r>
    <n v="2021"/>
    <n v="260025"/>
    <x v="2"/>
    <s v="HANNIBAL REGIONAL HOSPITAL"/>
    <s v="6000 HOSPITAL DR"/>
    <s v="HANNIBAL"/>
    <s v="MO"/>
    <n v="63401"/>
    <s v="Marion"/>
    <n v="42.06"/>
    <n v="79.06"/>
    <n v="87.36"/>
    <n v="79.349999999999994"/>
    <n v="78.660799999999995"/>
    <n v="0"/>
    <n v="0"/>
    <n v="0"/>
    <n v="41.99"/>
    <n v="79.91"/>
    <n v="88.1"/>
    <n v="79.239999999999995"/>
    <n v="75.189700000000002"/>
    <n v="0"/>
    <n v="0"/>
    <n v="0"/>
    <n v="33.89"/>
    <n v="65.77"/>
    <n v="81"/>
    <n v="61.92"/>
    <n v="64.076800000000006"/>
    <n v="0"/>
    <n v="1"/>
    <n v="1"/>
    <n v="6.53"/>
    <n v="51.87"/>
    <n v="63.32"/>
    <n v="52.5"/>
    <n v="51.796500000000002"/>
    <n v="0"/>
    <n v="0"/>
    <n v="0"/>
    <n v="33.19"/>
    <n v="63.83"/>
    <n v="74.75"/>
    <n v="63.89"/>
    <n v="61.992899999999999"/>
    <n v="0"/>
    <n v="0"/>
    <n v="0"/>
    <n v="30.6"/>
    <n v="65.61"/>
    <n v="79.58"/>
    <n v="64.16"/>
    <n v="65.004599999999996"/>
    <n v="0"/>
    <n v="0"/>
    <n v="0"/>
    <n v="66.94"/>
    <n v="87.38"/>
    <n v="92.17"/>
    <n v="89.09"/>
    <n v="87.942800000000005"/>
    <n v="2"/>
    <n v="0"/>
    <n v="2"/>
    <n v="34.700000000000003"/>
    <n v="71.8"/>
    <n v="85.67"/>
    <n v="70.930000000000007"/>
    <n v="69.324200000000005"/>
    <n v="0"/>
    <n v="0"/>
    <n v="0"/>
    <n v="3"/>
    <n v="17"/>
  </r>
  <r>
    <n v="2021"/>
    <n v="260032"/>
    <x v="0"/>
    <s v="BARNES JEWISH HOSPITAL"/>
    <s v="ONE BARNES-JEWISH HOSPITAL PLAZA"/>
    <s v="SAINT LOUIS"/>
    <s v="MO"/>
    <n v="63110"/>
    <s v="Saint Louis City"/>
    <n v="42.06"/>
    <n v="79.06"/>
    <n v="87.36"/>
    <n v="81.11"/>
    <n v="80.7072"/>
    <n v="2"/>
    <n v="0"/>
    <n v="2"/>
    <n v="41.99"/>
    <n v="79.91"/>
    <n v="88.1"/>
    <n v="79.42"/>
    <n v="81.012"/>
    <n v="2"/>
    <n v="1"/>
    <n v="2"/>
    <n v="33.89"/>
    <n v="65.77"/>
    <n v="81"/>
    <n v="65.25"/>
    <n v="65.483400000000003"/>
    <n v="0"/>
    <n v="0"/>
    <n v="0"/>
    <n v="6.53"/>
    <n v="51.87"/>
    <n v="63.32"/>
    <n v="58.96"/>
    <n v="59.238900000000001"/>
    <n v="6"/>
    <n v="0"/>
    <n v="6"/>
    <n v="33.19"/>
    <n v="63.83"/>
    <n v="74.75"/>
    <n v="66.02"/>
    <n v="67.128500000000003"/>
    <n v="3"/>
    <n v="1"/>
    <n v="3"/>
    <n v="30.6"/>
    <n v="65.61"/>
    <n v="79.58"/>
    <n v="62.7"/>
    <n v="63.057400000000001"/>
    <n v="0"/>
    <n v="0"/>
    <n v="0"/>
    <n v="66.94"/>
    <n v="87.38"/>
    <n v="92.17"/>
    <n v="91.77"/>
    <n v="90.384200000000007"/>
    <n v="6"/>
    <n v="0"/>
    <n v="6"/>
    <n v="34.700000000000003"/>
    <n v="71.8"/>
    <n v="85.67"/>
    <n v="74.59"/>
    <n v="77.0548"/>
    <n v="4"/>
    <n v="2"/>
    <n v="4"/>
    <n v="23"/>
    <n v="18"/>
  </r>
  <r>
    <n v="2021"/>
    <n v="260040"/>
    <x v="2"/>
    <s v="COX MEDICAL CENTERS"/>
    <s v="3801 SOUTH NATIONAL AVENUE"/>
    <s v="SPRINGFIELD"/>
    <s v="MO"/>
    <n v="65807"/>
    <s v="Greene"/>
    <n v="42.06"/>
    <n v="79.06"/>
    <n v="87.36"/>
    <n v="76.010000000000005"/>
    <n v="76.187799999999996"/>
    <n v="0"/>
    <n v="0"/>
    <n v="0"/>
    <n v="41.99"/>
    <n v="79.91"/>
    <n v="88.1"/>
    <n v="78.459999999999994"/>
    <n v="77.028999999999996"/>
    <n v="0"/>
    <n v="0"/>
    <n v="0"/>
    <n v="33.89"/>
    <n v="65.77"/>
    <n v="81"/>
    <n v="62.81"/>
    <n v="63.142400000000002"/>
    <n v="0"/>
    <n v="0"/>
    <n v="0"/>
    <n v="6.53"/>
    <n v="51.87"/>
    <n v="63.32"/>
    <n v="50.25"/>
    <n v="50.549500000000002"/>
    <n v="0"/>
    <n v="0"/>
    <n v="0"/>
    <n v="33.19"/>
    <n v="63.83"/>
    <n v="74.75"/>
    <n v="59.19"/>
    <n v="60.413400000000003"/>
    <n v="0"/>
    <n v="0"/>
    <n v="0"/>
    <n v="30.6"/>
    <n v="65.61"/>
    <n v="79.58"/>
    <n v="62.02"/>
    <n v="60.980600000000003"/>
    <n v="0"/>
    <n v="0"/>
    <n v="0"/>
    <n v="66.94"/>
    <n v="87.38"/>
    <n v="92.17"/>
    <n v="86.02"/>
    <n v="87.029499999999999"/>
    <n v="0"/>
    <n v="1"/>
    <n v="1"/>
    <n v="34.700000000000003"/>
    <n v="71.8"/>
    <n v="85.67"/>
    <n v="72.33"/>
    <n v="70.878500000000003"/>
    <n v="0"/>
    <n v="0"/>
    <n v="0"/>
    <n v="1"/>
    <n v="17"/>
  </r>
  <r>
    <n v="2021"/>
    <n v="260047"/>
    <x v="2"/>
    <s v="CAPITAL REGION MEDICAL CENTER"/>
    <s v="1125 MADISON ST"/>
    <s v="JEFFERSON CITY"/>
    <s v="MO"/>
    <n v="65102"/>
    <s v="Cole"/>
    <n v="42.06"/>
    <n v="79.06"/>
    <n v="87.36"/>
    <n v="83.81"/>
    <n v="81.065899999999999"/>
    <n v="3"/>
    <n v="0"/>
    <n v="3"/>
    <n v="41.99"/>
    <n v="79.91"/>
    <n v="88.1"/>
    <n v="83.95"/>
    <n v="78.821399999999997"/>
    <n v="0"/>
    <n v="0"/>
    <n v="0"/>
    <n v="33.89"/>
    <n v="65.77"/>
    <n v="81"/>
    <n v="71.86"/>
    <n v="67.429299999999998"/>
    <n v="1"/>
    <n v="0"/>
    <n v="1"/>
    <n v="6.53"/>
    <n v="51.87"/>
    <n v="63.32"/>
    <n v="56.82"/>
    <n v="54.7363"/>
    <n v="3"/>
    <n v="0"/>
    <n v="3"/>
    <n v="33.19"/>
    <n v="63.83"/>
    <n v="74.75"/>
    <n v="65.7"/>
    <n v="63.541800000000002"/>
    <n v="0"/>
    <n v="0"/>
    <n v="0"/>
    <n v="30.6"/>
    <n v="65.61"/>
    <n v="79.58"/>
    <n v="71.25"/>
    <n v="68.1738"/>
    <n v="2"/>
    <n v="0"/>
    <n v="2"/>
    <n v="66.94"/>
    <n v="87.38"/>
    <n v="92.17"/>
    <n v="90.27"/>
    <n v="91.112799999999993"/>
    <n v="8"/>
    <n v="4"/>
    <n v="8"/>
    <n v="34.700000000000003"/>
    <n v="71.8"/>
    <n v="85.67"/>
    <n v="79.040000000000006"/>
    <n v="76.587699999999998"/>
    <n v="4"/>
    <n v="0"/>
    <n v="4"/>
    <n v="21"/>
    <n v="19"/>
  </r>
  <r>
    <n v="2021"/>
    <n v="260048"/>
    <x v="1"/>
    <s v="TRUMAN MEDICAL CENTER HOSPITAL HILL"/>
    <s v="2301 HOLMES STREET"/>
    <s v="KANSAS CITY"/>
    <s v="MO"/>
    <n v="64108"/>
    <s v="Jackson"/>
    <n v="42.06"/>
    <n v="79.06"/>
    <n v="87.36"/>
    <n v="72.14"/>
    <n v="75.591700000000003"/>
    <n v="0"/>
    <n v="2"/>
    <n v="2"/>
    <n v="41.99"/>
    <n v="79.91"/>
    <n v="88.1"/>
    <n v="74.89"/>
    <n v="76.262200000000007"/>
    <n v="0"/>
    <n v="1"/>
    <n v="1"/>
    <n v="33.89"/>
    <n v="65.77"/>
    <n v="81"/>
    <n v="56.56"/>
    <n v="62.662100000000002"/>
    <n v="0"/>
    <n v="2"/>
    <n v="2"/>
    <n v="6.53"/>
    <n v="51.87"/>
    <n v="63.32"/>
    <n v="43.35"/>
    <n v="45.766800000000003"/>
    <n v="0"/>
    <n v="1"/>
    <n v="1"/>
    <n v="33.19"/>
    <n v="63.83"/>
    <n v="74.75"/>
    <n v="59.33"/>
    <n v="61.473999999999997"/>
    <n v="0"/>
    <n v="1"/>
    <n v="1"/>
    <n v="30.6"/>
    <n v="65.61"/>
    <n v="79.58"/>
    <n v="58.97"/>
    <n v="58.703200000000002"/>
    <n v="0"/>
    <n v="0"/>
    <n v="0"/>
    <n v="66.94"/>
    <n v="87.38"/>
    <n v="92.17"/>
    <n v="84.66"/>
    <n v="85.143600000000006"/>
    <n v="0"/>
    <n v="0"/>
    <n v="0"/>
    <n v="34.700000000000003"/>
    <n v="71.8"/>
    <n v="85.67"/>
    <n v="62.13"/>
    <n v="64.266199999999998"/>
    <n v="0"/>
    <n v="0"/>
    <n v="0"/>
    <n v="7"/>
    <n v="15"/>
  </r>
  <r>
    <n v="2021"/>
    <n v="260050"/>
    <x v="3"/>
    <s v="MOSAIC MEDICAL CENTER - MARYVILLE"/>
    <s v="2016 SOUTH MAIN ST"/>
    <s v="MARYVILLE"/>
    <s v="MO"/>
    <n v="64468"/>
    <s v="Nodaway"/>
    <n v="42.06"/>
    <n v="79.06"/>
    <n v="87.36"/>
    <n v="84.75"/>
    <n v="78.084000000000003"/>
    <n v="0"/>
    <n v="0"/>
    <n v="0"/>
    <n v="41.99"/>
    <n v="79.91"/>
    <n v="88.1"/>
    <n v="82.42"/>
    <n v="78.716499999999996"/>
    <n v="0"/>
    <n v="0"/>
    <n v="0"/>
    <n v="33.89"/>
    <n v="65.77"/>
    <n v="81"/>
    <n v="71.92"/>
    <n v="66.123000000000005"/>
    <n v="1"/>
    <n v="0"/>
    <n v="1"/>
    <n v="6.53"/>
    <n v="51.87"/>
    <n v="63.32"/>
    <n v="57.89"/>
    <n v="57.2669"/>
    <n v="5"/>
    <n v="0"/>
    <n v="5"/>
    <n v="33.19"/>
    <n v="63.83"/>
    <n v="74.75"/>
    <n v="66.760000000000005"/>
    <n v="64.644099999999995"/>
    <n v="1"/>
    <n v="0"/>
    <n v="1"/>
    <n v="30.6"/>
    <n v="65.61"/>
    <n v="79.58"/>
    <n v="77.64"/>
    <n v="72.599900000000005"/>
    <n v="5"/>
    <n v="0"/>
    <n v="5"/>
    <n v="66.94"/>
    <n v="87.38"/>
    <n v="92.17"/>
    <n v="88.54"/>
    <n v="85.221599999999995"/>
    <n v="0"/>
    <n v="0"/>
    <n v="0"/>
    <n v="34.700000000000003"/>
    <n v="71.8"/>
    <n v="85.67"/>
    <n v="81.290000000000006"/>
    <n v="72.420699999999997"/>
    <n v="1"/>
    <n v="0"/>
    <n v="1"/>
    <n v="13"/>
    <n v="17"/>
  </r>
  <r>
    <n v="2021"/>
    <n v="260052"/>
    <x v="4"/>
    <s v="MERCY HOSPITAL WASHINGTON"/>
    <s v="901 EAST 5TH STREET"/>
    <s v="WASHINGTON"/>
    <s v="MO"/>
    <n v="63090"/>
    <s v="Franklin"/>
    <n v="42.06"/>
    <n v="79.06"/>
    <n v="87.36"/>
    <n v="76.66"/>
    <n v="78.0715"/>
    <n v="0"/>
    <n v="1"/>
    <n v="1"/>
    <n v="41.99"/>
    <n v="79.91"/>
    <n v="88.1"/>
    <n v="79.72"/>
    <n v="78.686400000000006"/>
    <n v="0"/>
    <n v="0"/>
    <n v="0"/>
    <n v="33.89"/>
    <n v="65.77"/>
    <n v="81"/>
    <n v="61.96"/>
    <n v="60.829900000000002"/>
    <n v="0"/>
    <n v="0"/>
    <n v="0"/>
    <n v="6.53"/>
    <n v="51.87"/>
    <n v="63.32"/>
    <n v="53.07"/>
    <n v="53.837000000000003"/>
    <n v="2"/>
    <n v="0"/>
    <n v="2"/>
    <n v="33.19"/>
    <n v="63.83"/>
    <n v="74.75"/>
    <n v="62.23"/>
    <n v="62.988"/>
    <n v="0"/>
    <n v="0"/>
    <n v="0"/>
    <n v="30.6"/>
    <n v="65.61"/>
    <n v="79.58"/>
    <n v="63.67"/>
    <n v="60.9086"/>
    <n v="0"/>
    <n v="0"/>
    <n v="0"/>
    <n v="66.94"/>
    <n v="87.38"/>
    <n v="92.17"/>
    <n v="89.09"/>
    <n v="89.126000000000005"/>
    <n v="4"/>
    <n v="0"/>
    <n v="4"/>
    <n v="34.700000000000003"/>
    <n v="71.8"/>
    <n v="85.67"/>
    <n v="71.319999999999993"/>
    <n v="69.826499999999996"/>
    <n v="0"/>
    <n v="0"/>
    <n v="0"/>
    <n v="7"/>
    <n v="16"/>
  </r>
  <r>
    <n v="2021"/>
    <n v="260057"/>
    <x v="3"/>
    <s v="CAMERON REGIONAL MEDICAL CENTER"/>
    <s v="1600 E EVERGREEN"/>
    <s v="CAMERON"/>
    <s v="MO"/>
    <n v="64429"/>
    <s v="Clinton"/>
    <n v="42.06"/>
    <n v="79.06"/>
    <n v="87.36"/>
    <n v="77.319999999999993"/>
    <n v="71.55"/>
    <n v="0"/>
    <n v="0"/>
    <n v="0"/>
    <n v="41.99"/>
    <n v="79.91"/>
    <n v="88.1"/>
    <n v="77.72"/>
    <n v="74.420900000000003"/>
    <n v="0"/>
    <n v="0"/>
    <n v="0"/>
    <n v="33.89"/>
    <n v="65.77"/>
    <n v="81"/>
    <n v="63.25"/>
    <n v="57.3048"/>
    <n v="0"/>
    <n v="0"/>
    <n v="0"/>
    <n v="6.53"/>
    <n v="51.87"/>
    <n v="63.32"/>
    <n v="47.32"/>
    <n v="43.287700000000001"/>
    <n v="0"/>
    <n v="0"/>
    <n v="0"/>
    <n v="33.19"/>
    <n v="63.83"/>
    <n v="74.75"/>
    <n v="58.74"/>
    <n v="56.161700000000003"/>
    <n v="0"/>
    <n v="0"/>
    <n v="0"/>
    <n v="30.6"/>
    <n v="65.61"/>
    <n v="79.58"/>
    <n v="63.31"/>
    <n v="56.084000000000003"/>
    <n v="0"/>
    <n v="0"/>
    <n v="0"/>
    <n v="66.94"/>
    <n v="87.38"/>
    <n v="92.17"/>
    <n v="89.99"/>
    <n v="86.184700000000007"/>
    <n v="0"/>
    <n v="0"/>
    <n v="0"/>
    <n v="34.700000000000003"/>
    <n v="71.8"/>
    <n v="85.67"/>
    <n v="64.95"/>
    <n v="54.505899999999997"/>
    <n v="0"/>
    <n v="0"/>
    <n v="0"/>
    <n v="0"/>
    <n v="10"/>
  </r>
  <r>
    <n v="2021"/>
    <n v="260059"/>
    <x v="2"/>
    <s v="MERCY HOSPITAL LEBANON"/>
    <s v="100 HOSPITAL DRIVE"/>
    <s v="LEBANON"/>
    <s v="MO"/>
    <n v="65536"/>
    <s v="Laclede"/>
    <n v="42.06"/>
    <n v="79.06"/>
    <n v="87.36"/>
    <n v="76.34"/>
    <n v="75.404700000000005"/>
    <n v="0"/>
    <n v="0"/>
    <n v="0"/>
    <n v="41.99"/>
    <n v="79.91"/>
    <n v="88.1"/>
    <n v="84.23"/>
    <n v="77.341099999999997"/>
    <n v="0"/>
    <n v="0"/>
    <n v="0"/>
    <n v="33.89"/>
    <n v="65.77"/>
    <n v="81"/>
    <n v="70.28"/>
    <n v="64.0304"/>
    <n v="0"/>
    <n v="0"/>
    <n v="0"/>
    <n v="6.53"/>
    <n v="51.87"/>
    <n v="63.32"/>
    <n v="51.53"/>
    <n v="48.636699999999998"/>
    <n v="0"/>
    <n v="0"/>
    <n v="0"/>
    <n v="33.19"/>
    <n v="63.83"/>
    <n v="74.75"/>
    <n v="63.37"/>
    <n v="59.9191"/>
    <n v="0"/>
    <n v="0"/>
    <n v="0"/>
    <n v="30.6"/>
    <n v="65.61"/>
    <n v="79.58"/>
    <n v="64.87"/>
    <n v="64.261200000000002"/>
    <n v="0"/>
    <n v="0"/>
    <n v="0"/>
    <n v="66.94"/>
    <n v="87.38"/>
    <n v="92.17"/>
    <n v="89.35"/>
    <n v="88.855599999999995"/>
    <n v="3"/>
    <n v="0"/>
    <n v="3"/>
    <n v="34.700000000000003"/>
    <n v="71.8"/>
    <n v="85.67"/>
    <n v="70.27"/>
    <n v="64.017499999999998"/>
    <n v="0"/>
    <n v="0"/>
    <n v="0"/>
    <n v="3"/>
    <n v="15"/>
  </r>
  <r>
    <n v="2021"/>
    <n v="260061"/>
    <x v="3"/>
    <s v="NEVADA REGIONAL MEDICAL CENTER"/>
    <s v="800 S ASH ST"/>
    <s v="NEVADA"/>
    <s v="MO"/>
    <n v="64772"/>
    <s v="Vernon"/>
    <n v="42.06"/>
    <n v="79.06"/>
    <n v="87.36"/>
    <n v="77.58"/>
    <n v="82.749399999999994"/>
    <n v="5"/>
    <n v="5"/>
    <n v="5"/>
    <n v="41.99"/>
    <n v="79.91"/>
    <n v="88.1"/>
    <n v="80.22"/>
    <n v="83.226500000000001"/>
    <n v="4"/>
    <n v="3"/>
    <n v="4"/>
    <n v="33.89"/>
    <n v="65.77"/>
    <n v="81"/>
    <n v="67.41"/>
    <n v="68.424999999999997"/>
    <n v="2"/>
    <n v="0"/>
    <n v="2"/>
    <n v="6.53"/>
    <n v="51.87"/>
    <n v="63.32"/>
    <n v="49.9"/>
    <n v="50.302100000000003"/>
    <n v="0"/>
    <n v="0"/>
    <n v="0"/>
    <n v="33.19"/>
    <n v="63.83"/>
    <n v="74.75"/>
    <n v="64.86"/>
    <n v="61.92"/>
    <n v="0"/>
    <n v="0"/>
    <n v="0"/>
    <n v="30.6"/>
    <n v="65.61"/>
    <n v="79.58"/>
    <n v="75.34"/>
    <n v="69.082999999999998"/>
    <n v="3"/>
    <n v="0"/>
    <n v="3"/>
    <n v="66.94"/>
    <n v="87.38"/>
    <n v="92.17"/>
    <n v="89.03"/>
    <n v="88.426599999999993"/>
    <n v="2"/>
    <n v="0"/>
    <n v="2"/>
    <n v="34.700000000000003"/>
    <n v="71.8"/>
    <n v="85.67"/>
    <n v="65.790000000000006"/>
    <n v="68.673599999999993"/>
    <n v="0"/>
    <n v="1"/>
    <n v="1"/>
    <n v="17"/>
    <n v="18"/>
  </r>
  <r>
    <n v="2021"/>
    <n v="260062"/>
    <x v="4"/>
    <s v="SAINT LUKES NORTH HOSPITAL"/>
    <s v="5830 N W BARRY ROAD"/>
    <s v="KANSAS CITY"/>
    <s v="MO"/>
    <n v="64154"/>
    <s v="Platte"/>
    <n v="42.06"/>
    <n v="79.06"/>
    <n v="87.36"/>
    <n v="80.59"/>
    <n v="80.709199999999996"/>
    <n v="2"/>
    <n v="0"/>
    <n v="2"/>
    <n v="41.99"/>
    <n v="79.91"/>
    <n v="88.1"/>
    <n v="81.5"/>
    <n v="82.111999999999995"/>
    <n v="3"/>
    <n v="0"/>
    <n v="3"/>
    <n v="33.89"/>
    <n v="65.77"/>
    <n v="81"/>
    <n v="64.22"/>
    <n v="65.569800000000001"/>
    <n v="0"/>
    <n v="0"/>
    <n v="0"/>
    <n v="6.53"/>
    <n v="51.87"/>
    <n v="63.32"/>
    <n v="56.96"/>
    <n v="51.603000000000002"/>
    <n v="0"/>
    <n v="0"/>
    <n v="0"/>
    <n v="33.19"/>
    <n v="63.83"/>
    <n v="74.75"/>
    <n v="70.959999999999994"/>
    <n v="61.932400000000001"/>
    <n v="0"/>
    <n v="0"/>
    <n v="0"/>
    <n v="30.6"/>
    <n v="65.61"/>
    <n v="79.58"/>
    <n v="69.650000000000006"/>
    <n v="68.778400000000005"/>
    <n v="3"/>
    <n v="0"/>
    <n v="3"/>
    <n v="66.94"/>
    <n v="87.38"/>
    <n v="92.17"/>
    <n v="91.47"/>
    <n v="87.693899999999999"/>
    <n v="1"/>
    <n v="0"/>
    <n v="1"/>
    <n v="34.700000000000003"/>
    <n v="71.8"/>
    <n v="85.67"/>
    <n v="78.959999999999994"/>
    <n v="74.336500000000001"/>
    <n v="2"/>
    <n v="0"/>
    <n v="2"/>
    <n v="11"/>
    <n v="18"/>
  </r>
  <r>
    <n v="2021"/>
    <n v="260064"/>
    <x v="3"/>
    <s v="SSM HEALTH ST. MARY'S HOSPITAL-AUDRAIN"/>
    <s v="620 E MONROE"/>
    <s v="MEXICO"/>
    <s v="MO"/>
    <n v="65265"/>
    <s v="Audrain"/>
    <n v="42.06"/>
    <n v="79.06"/>
    <n v="87.36"/>
    <n v="80.05"/>
    <n v="73.513199999999998"/>
    <n v="0"/>
    <n v="0"/>
    <n v="0"/>
    <n v="41.99"/>
    <n v="79.91"/>
    <n v="88.1"/>
    <n v="80.709999999999994"/>
    <n v="75.999799999999993"/>
    <n v="0"/>
    <n v="0"/>
    <n v="0"/>
    <n v="33.89"/>
    <n v="65.77"/>
    <n v="81"/>
    <n v="72.86"/>
    <n v="64.128399999999999"/>
    <n v="0"/>
    <n v="0"/>
    <n v="0"/>
    <n v="6.53"/>
    <n v="51.87"/>
    <n v="63.32"/>
    <n v="50.1"/>
    <n v="46.585999999999999"/>
    <n v="0"/>
    <n v="0"/>
    <n v="0"/>
    <n v="33.19"/>
    <n v="63.83"/>
    <n v="74.75"/>
    <n v="65.67"/>
    <n v="61.103900000000003"/>
    <n v="0"/>
    <n v="0"/>
    <n v="0"/>
    <n v="30.6"/>
    <n v="65.61"/>
    <n v="79.58"/>
    <n v="69.37"/>
    <n v="62.4086"/>
    <n v="0"/>
    <n v="0"/>
    <n v="0"/>
    <n v="66.94"/>
    <n v="87.38"/>
    <n v="92.17"/>
    <n v="84.67"/>
    <n v="90.927999999999997"/>
    <n v="7"/>
    <n v="8"/>
    <n v="8"/>
    <n v="34.700000000000003"/>
    <n v="71.8"/>
    <n v="85.67"/>
    <n v="66.61"/>
    <n v="60.806899999999999"/>
    <n v="0"/>
    <n v="0"/>
    <n v="0"/>
    <n v="8"/>
    <n v="14"/>
  </r>
  <r>
    <n v="2021"/>
    <n v="260068"/>
    <x v="5"/>
    <s v="BOONE HOSPITAL CENTER"/>
    <s v="1600 E BROADWAY"/>
    <s v="COLUMBIA"/>
    <s v="MO"/>
    <n v="65201"/>
    <s v="Boone"/>
    <n v="42.06"/>
    <n v="79.06"/>
    <n v="87.36"/>
    <n v="77.89"/>
    <n v="79.210899999999995"/>
    <n v="1"/>
    <n v="1"/>
    <n v="1"/>
    <n v="41.99"/>
    <n v="79.91"/>
    <n v="88.1"/>
    <n v="81.180000000000007"/>
    <n v="81.997100000000003"/>
    <n v="3"/>
    <n v="1"/>
    <n v="3"/>
    <n v="33.89"/>
    <n v="65.77"/>
    <n v="81"/>
    <n v="65.8"/>
    <n v="68.165300000000002"/>
    <n v="2"/>
    <n v="1"/>
    <n v="2"/>
    <n v="6.53"/>
    <n v="51.87"/>
    <n v="63.32"/>
    <n v="56.01"/>
    <n v="60.208100000000002"/>
    <n v="7"/>
    <n v="5"/>
    <n v="7"/>
    <n v="33.19"/>
    <n v="63.83"/>
    <n v="74.75"/>
    <n v="63.63"/>
    <n v="65.145700000000005"/>
    <n v="2"/>
    <n v="1"/>
    <n v="2"/>
    <n v="30.6"/>
    <n v="65.61"/>
    <n v="79.58"/>
    <n v="63.28"/>
    <n v="63.8215"/>
    <n v="0"/>
    <n v="0"/>
    <n v="0"/>
    <n v="66.94"/>
    <n v="87.38"/>
    <n v="92.17"/>
    <n v="87.69"/>
    <n v="88.856200000000001"/>
    <n v="3"/>
    <n v="2"/>
    <n v="3"/>
    <n v="34.700000000000003"/>
    <n v="71.8"/>
    <n v="85.67"/>
    <n v="75.31"/>
    <n v="76.883499999999998"/>
    <n v="4"/>
    <n v="1"/>
    <n v="4"/>
    <n v="22"/>
    <n v="18"/>
  </r>
  <r>
    <n v="2021"/>
    <n v="260070"/>
    <x v="3"/>
    <s v="PEMISCOT COUNTY MEMORIAL HOSPITAL"/>
    <s v="946 EAST REED"/>
    <s v="HAYTI"/>
    <s v="MO"/>
    <n v="63851"/>
    <s v="Pemiscot"/>
    <n v="42.06"/>
    <n v="79.06"/>
    <n v="87.36"/>
    <s v="Not Available"/>
    <s v="Not Available"/>
    <s v="NA"/>
    <s v="NA"/>
    <s v="NA"/>
    <n v="41.99"/>
    <n v="79.91"/>
    <n v="88.1"/>
    <s v="Not Available"/>
    <s v="Not Available"/>
    <s v="NA"/>
    <s v="NA"/>
    <s v="NA"/>
    <n v="33.89"/>
    <n v="65.77"/>
    <n v="81"/>
    <s v="Not Available"/>
    <s v="Not Available"/>
    <s v="NA"/>
    <s v="NA"/>
    <s v="NA"/>
    <n v="6.53"/>
    <n v="51.87"/>
    <n v="63.32"/>
    <s v="Not Available"/>
    <s v="Not Available"/>
    <s v="NA"/>
    <s v="NA"/>
    <s v="NA"/>
    <n v="33.19"/>
    <n v="63.83"/>
    <n v="74.75"/>
    <s v="Not Available"/>
    <s v="Not Available"/>
    <s v="NA"/>
    <s v="NA"/>
    <s v="NA"/>
    <n v="30.6"/>
    <n v="65.61"/>
    <n v="79.58"/>
    <s v="Not Available"/>
    <s v="Not Available"/>
    <s v="NA"/>
    <s v="NA"/>
    <s v="NA"/>
    <n v="66.94"/>
    <n v="87.38"/>
    <n v="92.17"/>
    <s v="Not Available"/>
    <s v="Not Available"/>
    <s v="NA"/>
    <s v="NA"/>
    <s v="NA"/>
    <n v="34.700000000000003"/>
    <n v="71.8"/>
    <n v="85.67"/>
    <s v="Not Available"/>
    <s v="Not Available"/>
    <s v="NA"/>
    <s v="NA"/>
    <s v="NA"/>
    <s v="Not Available"/>
    <s v="Not Available"/>
  </r>
  <r>
    <n v="2021"/>
    <n v="260074"/>
    <x v="3"/>
    <s v="MOBERLY REGIONAL MEDICAL CENTER"/>
    <s v="1515 UNION AVE"/>
    <s v="MOBERLY"/>
    <s v="MO"/>
    <n v="65270"/>
    <s v="Randolph"/>
    <n v="42.06"/>
    <n v="79.06"/>
    <n v="87.36"/>
    <n v="79.73"/>
    <n v="82.149199999999993"/>
    <n v="4"/>
    <n v="3"/>
    <n v="4"/>
    <n v="41.99"/>
    <n v="79.91"/>
    <n v="88.1"/>
    <n v="80.75"/>
    <n v="80.878"/>
    <n v="2"/>
    <n v="0"/>
    <n v="2"/>
    <n v="33.89"/>
    <n v="65.77"/>
    <n v="81"/>
    <n v="66.8"/>
    <n v="71.455799999999996"/>
    <n v="4"/>
    <n v="3"/>
    <n v="4"/>
    <n v="6.53"/>
    <n v="51.87"/>
    <n v="63.32"/>
    <n v="51.91"/>
    <n v="52.030900000000003"/>
    <n v="1"/>
    <n v="0"/>
    <n v="1"/>
    <n v="33.19"/>
    <n v="63.83"/>
    <n v="74.75"/>
    <n v="63.75"/>
    <n v="69.053299999999993"/>
    <n v="5"/>
    <n v="4"/>
    <n v="5"/>
    <n v="30.6"/>
    <n v="65.61"/>
    <n v="79.58"/>
    <n v="70.38"/>
    <n v="77.989000000000004"/>
    <n v="8"/>
    <n v="8"/>
    <n v="8"/>
    <n v="66.94"/>
    <n v="87.38"/>
    <n v="92.17"/>
    <n v="89.96"/>
    <n v="86.2607"/>
    <n v="0"/>
    <n v="0"/>
    <n v="0"/>
    <n v="34.700000000000003"/>
    <n v="71.8"/>
    <n v="85.67"/>
    <n v="70.06"/>
    <n v="71.9876"/>
    <n v="1"/>
    <n v="1"/>
    <n v="1"/>
    <n v="25"/>
    <n v="18"/>
  </r>
  <r>
    <n v="2021"/>
    <n v="260077"/>
    <x v="1"/>
    <s v="MERCY HOSPITAL SOUTH"/>
    <s v="10010 KENNERLY ROAD"/>
    <s v="SAINT LOUIS"/>
    <s v="MO"/>
    <n v="63128"/>
    <s v="Saint Louis"/>
    <n v="42.06"/>
    <n v="79.06"/>
    <n v="87.36"/>
    <n v="79.83"/>
    <n v="78.511700000000005"/>
    <n v="0"/>
    <n v="0"/>
    <n v="0"/>
    <n v="41.99"/>
    <n v="79.91"/>
    <n v="88.1"/>
    <n v="78.34"/>
    <n v="75.221000000000004"/>
    <n v="0"/>
    <n v="0"/>
    <n v="0"/>
    <n v="33.89"/>
    <n v="65.77"/>
    <n v="81"/>
    <n v="65.290000000000006"/>
    <n v="60.147799999999997"/>
    <n v="0"/>
    <n v="0"/>
    <n v="0"/>
    <n v="6.53"/>
    <n v="51.87"/>
    <n v="63.32"/>
    <n v="50.28"/>
    <n v="51.231999999999999"/>
    <n v="0"/>
    <n v="0"/>
    <n v="0"/>
    <n v="33.19"/>
    <n v="63.83"/>
    <n v="74.75"/>
    <n v="58.32"/>
    <n v="59.814799999999998"/>
    <n v="0"/>
    <n v="0"/>
    <n v="0"/>
    <n v="30.6"/>
    <n v="65.61"/>
    <n v="79.58"/>
    <n v="61.84"/>
    <n v="58.792900000000003"/>
    <n v="0"/>
    <n v="0"/>
    <n v="0"/>
    <n v="66.94"/>
    <n v="87.38"/>
    <n v="92.17"/>
    <n v="85.67"/>
    <n v="85.589799999999997"/>
    <n v="0"/>
    <n v="0"/>
    <n v="0"/>
    <n v="34.700000000000003"/>
    <n v="71.8"/>
    <n v="85.67"/>
    <n v="69.739999999999995"/>
    <n v="64.033699999999996"/>
    <n v="0"/>
    <n v="0"/>
    <n v="0"/>
    <n v="0"/>
    <n v="15"/>
  </r>
  <r>
    <n v="2021"/>
    <n v="260078"/>
    <x v="0"/>
    <s v="OZARKS MEDICAL CENTER"/>
    <s v="1100 KENTUCKY AVE"/>
    <s v="WEST PLAINS"/>
    <s v="MO"/>
    <n v="65775"/>
    <s v="Howell"/>
    <n v="42.06"/>
    <n v="79.06"/>
    <n v="87.36"/>
    <n v="78.48"/>
    <n v="80.844399999999993"/>
    <n v="2"/>
    <n v="2"/>
    <n v="2"/>
    <n v="41.99"/>
    <n v="79.91"/>
    <n v="88.1"/>
    <n v="81.099999999999994"/>
    <n v="83.22"/>
    <n v="4"/>
    <n v="3"/>
    <n v="4"/>
    <n v="33.89"/>
    <n v="65.77"/>
    <n v="81"/>
    <n v="68.680000000000007"/>
    <n v="69.683000000000007"/>
    <n v="3"/>
    <n v="0"/>
    <n v="3"/>
    <n v="6.53"/>
    <n v="51.87"/>
    <n v="63.32"/>
    <n v="48.77"/>
    <n v="49.991700000000002"/>
    <n v="0"/>
    <n v="0"/>
    <n v="0"/>
    <n v="33.19"/>
    <n v="63.83"/>
    <n v="74.75"/>
    <n v="63.61"/>
    <n v="62.642899999999997"/>
    <n v="0"/>
    <n v="0"/>
    <n v="0"/>
    <n v="30.6"/>
    <n v="65.61"/>
    <n v="79.58"/>
    <n v="64.92"/>
    <n v="66.069500000000005"/>
    <n v="1"/>
    <n v="0"/>
    <n v="1"/>
    <n v="66.94"/>
    <n v="87.38"/>
    <n v="92.17"/>
    <n v="87.77"/>
    <n v="88.592500000000001"/>
    <n v="3"/>
    <n v="1"/>
    <n v="3"/>
    <n v="34.700000000000003"/>
    <n v="71.8"/>
    <n v="85.67"/>
    <n v="68.56"/>
    <n v="69.1982"/>
    <n v="0"/>
    <n v="0"/>
    <n v="0"/>
    <n v="13"/>
    <n v="18"/>
  </r>
  <r>
    <n v="2021"/>
    <n v="260081"/>
    <x v="4"/>
    <s v="SSM HEALTH ST CLARE HOSPITAL - FENTON"/>
    <s v="1015 BOWLES"/>
    <s v="FENTON"/>
    <s v="MO"/>
    <n v="63026"/>
    <s v="Saint Louis"/>
    <n v="42.06"/>
    <n v="79.06"/>
    <n v="87.36"/>
    <n v="83.15"/>
    <n v="81.401499999999999"/>
    <n v="3"/>
    <n v="0"/>
    <n v="3"/>
    <n v="41.99"/>
    <n v="79.91"/>
    <n v="88.1"/>
    <n v="81.61"/>
    <n v="78.550600000000003"/>
    <n v="0"/>
    <n v="0"/>
    <n v="0"/>
    <n v="33.89"/>
    <n v="65.77"/>
    <n v="81"/>
    <n v="62.93"/>
    <n v="62.956400000000002"/>
    <n v="0"/>
    <n v="0"/>
    <n v="0"/>
    <n v="6.53"/>
    <n v="51.87"/>
    <n v="63.32"/>
    <n v="56.62"/>
    <n v="55.533299999999997"/>
    <n v="3"/>
    <n v="0"/>
    <n v="3"/>
    <n v="33.19"/>
    <n v="63.83"/>
    <n v="74.75"/>
    <n v="63.98"/>
    <n v="58.912300000000002"/>
    <n v="0"/>
    <n v="0"/>
    <n v="0"/>
    <n v="30.6"/>
    <n v="65.61"/>
    <n v="79.58"/>
    <n v="73.83"/>
    <n v="71.351799999999997"/>
    <n v="4"/>
    <n v="0"/>
    <n v="4"/>
    <n v="66.94"/>
    <n v="87.38"/>
    <n v="92.17"/>
    <n v="88.18"/>
    <n v="87.060299999999998"/>
    <n v="0"/>
    <n v="0"/>
    <n v="0"/>
    <n v="34.700000000000003"/>
    <n v="71.8"/>
    <n v="85.67"/>
    <n v="82.64"/>
    <n v="77.822900000000004"/>
    <n v="4"/>
    <n v="0"/>
    <n v="4"/>
    <n v="14"/>
    <n v="16"/>
  </r>
  <r>
    <n v="2021"/>
    <n v="260085"/>
    <x v="4"/>
    <s v="ST JOSEPH MEDICAL CENTER"/>
    <s v="1000 CARONDELET DR"/>
    <s v="KANSAS CITY"/>
    <s v="MO"/>
    <n v="64114"/>
    <s v="Jackson"/>
    <n v="42.06"/>
    <n v="79.06"/>
    <n v="87.36"/>
    <n v="72.540000000000006"/>
    <n v="72.1053"/>
    <n v="0"/>
    <n v="0"/>
    <n v="0"/>
    <n v="41.99"/>
    <n v="79.91"/>
    <n v="88.1"/>
    <n v="77.540000000000006"/>
    <n v="76.343800000000002"/>
    <n v="0"/>
    <n v="0"/>
    <n v="0"/>
    <n v="33.89"/>
    <n v="65.77"/>
    <n v="81"/>
    <n v="54.36"/>
    <n v="59.365099999999998"/>
    <n v="0"/>
    <n v="1"/>
    <n v="1"/>
    <n v="6.53"/>
    <n v="51.87"/>
    <n v="63.32"/>
    <n v="48.33"/>
    <n v="48.883699999999997"/>
    <n v="0"/>
    <n v="0"/>
    <n v="0"/>
    <n v="33.19"/>
    <n v="63.83"/>
    <n v="74.75"/>
    <n v="57.41"/>
    <n v="60.837800000000001"/>
    <n v="0"/>
    <n v="1"/>
    <n v="1"/>
    <n v="30.6"/>
    <n v="65.61"/>
    <n v="79.58"/>
    <n v="64.63"/>
    <n v="64.4285"/>
    <n v="0"/>
    <n v="0"/>
    <n v="0"/>
    <n v="66.94"/>
    <n v="87.38"/>
    <n v="92.17"/>
    <n v="84.31"/>
    <n v="88.392499999999998"/>
    <n v="2"/>
    <n v="5"/>
    <n v="5"/>
    <n v="34.700000000000003"/>
    <n v="71.8"/>
    <n v="85.67"/>
    <n v="65.22"/>
    <n v="63.066499999999998"/>
    <n v="0"/>
    <n v="0"/>
    <n v="0"/>
    <n v="7"/>
    <n v="15"/>
  </r>
  <r>
    <n v="2021"/>
    <n v="260091"/>
    <x v="0"/>
    <s v="SSM HEALTH ST MARY'S HOSPITAL - ST LOUIS"/>
    <s v="6420 CLAYTON RD"/>
    <s v="RICHMOND HEIGHTS"/>
    <s v="MO"/>
    <n v="63117"/>
    <s v="Saint Louis"/>
    <n v="42.06"/>
    <n v="79.06"/>
    <n v="87.36"/>
    <n v="79.37"/>
    <n v="80.123500000000007"/>
    <n v="2"/>
    <n v="0"/>
    <n v="2"/>
    <n v="41.99"/>
    <n v="79.91"/>
    <n v="88.1"/>
    <n v="78.180000000000007"/>
    <n v="80.269900000000007"/>
    <n v="1"/>
    <n v="2"/>
    <n v="2"/>
    <n v="33.89"/>
    <n v="65.77"/>
    <n v="81"/>
    <n v="56.78"/>
    <n v="61.490099999999998"/>
    <n v="0"/>
    <n v="1"/>
    <n v="1"/>
    <n v="6.53"/>
    <n v="51.87"/>
    <n v="63.32"/>
    <n v="48.94"/>
    <n v="52.105499999999999"/>
    <n v="1"/>
    <n v="2"/>
    <n v="2"/>
    <n v="33.19"/>
    <n v="63.83"/>
    <n v="74.75"/>
    <n v="61.23"/>
    <n v="63.6965"/>
    <n v="0"/>
    <n v="1"/>
    <n v="1"/>
    <n v="30.6"/>
    <n v="65.61"/>
    <n v="79.58"/>
    <n v="62.09"/>
    <n v="62.689100000000003"/>
    <n v="0"/>
    <n v="0"/>
    <n v="0"/>
    <n v="66.94"/>
    <n v="87.38"/>
    <n v="92.17"/>
    <n v="84.94"/>
    <n v="86.372799999999998"/>
    <n v="0"/>
    <n v="1"/>
    <n v="1"/>
    <n v="34.700000000000003"/>
    <n v="71.8"/>
    <n v="85.67"/>
    <n v="69.540000000000006"/>
    <n v="71.324299999999994"/>
    <n v="0"/>
    <n v="1"/>
    <n v="1"/>
    <n v="10"/>
    <n v="17"/>
  </r>
  <r>
    <n v="2021"/>
    <n v="260094"/>
    <x v="2"/>
    <s v="COX MEDICAL CENTER BRANSON"/>
    <s v="525 BRANSON LANDING BLVD, PO BOX 650"/>
    <s v="BRANSON"/>
    <s v="MO"/>
    <n v="65615"/>
    <s v="Taney"/>
    <n v="42.06"/>
    <n v="79.06"/>
    <n v="87.36"/>
    <n v="80.2"/>
    <n v="79.428700000000006"/>
    <n v="1"/>
    <n v="0"/>
    <n v="1"/>
    <n v="41.99"/>
    <n v="79.91"/>
    <n v="88.1"/>
    <n v="80.14"/>
    <n v="81.396000000000001"/>
    <n v="2"/>
    <n v="1"/>
    <n v="2"/>
    <n v="33.89"/>
    <n v="65.77"/>
    <n v="81"/>
    <n v="66.62"/>
    <n v="68.764399999999995"/>
    <n v="2"/>
    <n v="1"/>
    <n v="2"/>
    <n v="6.53"/>
    <n v="51.87"/>
    <n v="63.32"/>
    <n v="53.28"/>
    <n v="53.096299999999999"/>
    <n v="1"/>
    <n v="0"/>
    <n v="1"/>
    <n v="33.19"/>
    <n v="63.83"/>
    <n v="74.75"/>
    <n v="62.31"/>
    <n v="65.289400000000001"/>
    <n v="2"/>
    <n v="2"/>
    <n v="2"/>
    <n v="30.6"/>
    <n v="65.61"/>
    <n v="79.58"/>
    <n v="68.099999999999994"/>
    <n v="66.231499999999997"/>
    <n v="1"/>
    <n v="0"/>
    <n v="1"/>
    <n v="66.94"/>
    <n v="87.38"/>
    <n v="92.17"/>
    <n v="85.97"/>
    <n v="88.915999999999997"/>
    <n v="3"/>
    <n v="4"/>
    <n v="4"/>
    <n v="34.700000000000003"/>
    <n v="71.8"/>
    <n v="85.67"/>
    <n v="71.27"/>
    <n v="70.796199999999999"/>
    <n v="0"/>
    <n v="0"/>
    <n v="0"/>
    <n v="13"/>
    <n v="19"/>
  </r>
  <r>
    <n v="2021"/>
    <n v="260095"/>
    <x v="0"/>
    <s v="CENTERPOINT MEDICAL CENTER"/>
    <s v="19600 EAST 39TH STREET"/>
    <s v="INDEPENDENCE"/>
    <s v="MO"/>
    <n v="64057"/>
    <s v="Jackson"/>
    <n v="42.06"/>
    <n v="79.06"/>
    <n v="87.36"/>
    <n v="78.16"/>
    <n v="78.950100000000006"/>
    <n v="0"/>
    <n v="0"/>
    <n v="0"/>
    <n v="41.99"/>
    <n v="79.91"/>
    <n v="88.1"/>
    <n v="75.5"/>
    <n v="73.272199999999998"/>
    <n v="0"/>
    <n v="0"/>
    <n v="0"/>
    <n v="33.89"/>
    <n v="65.77"/>
    <n v="81"/>
    <n v="69.84"/>
    <n v="65.947199999999995"/>
    <n v="1"/>
    <n v="0"/>
    <n v="1"/>
    <n v="6.53"/>
    <n v="51.87"/>
    <n v="63.32"/>
    <n v="53.72"/>
    <n v="50.929299999999998"/>
    <n v="0"/>
    <n v="0"/>
    <n v="0"/>
    <n v="33.19"/>
    <n v="63.83"/>
    <n v="74.75"/>
    <n v="64.53"/>
    <n v="62.855699999999999"/>
    <n v="0"/>
    <n v="0"/>
    <n v="0"/>
    <n v="30.6"/>
    <n v="65.61"/>
    <n v="79.58"/>
    <n v="65.209999999999994"/>
    <n v="68.6477"/>
    <n v="2"/>
    <n v="2"/>
    <n v="2"/>
    <n v="66.94"/>
    <n v="87.38"/>
    <n v="92.17"/>
    <n v="88.74"/>
    <n v="88.049300000000002"/>
    <n v="2"/>
    <n v="0"/>
    <n v="2"/>
    <n v="34.700000000000003"/>
    <n v="71.8"/>
    <n v="85.67"/>
    <n v="68.790000000000006"/>
    <n v="70.031999999999996"/>
    <n v="0"/>
    <n v="0"/>
    <n v="0"/>
    <n v="5"/>
    <n v="16"/>
  </r>
  <r>
    <n v="2021"/>
    <n v="260096"/>
    <x v="2"/>
    <s v="NORTH KANSAS CITY HOSPITAL"/>
    <s v="2800 CLAY EDWARDS DRIVE"/>
    <s v="NORTH KANSAS CITY"/>
    <s v="MO"/>
    <n v="64116"/>
    <s v="Clay"/>
    <n v="42.06"/>
    <n v="79.06"/>
    <n v="87.36"/>
    <n v="78.36"/>
    <n v="80.676000000000002"/>
    <n v="2"/>
    <n v="2"/>
    <n v="2"/>
    <n v="41.99"/>
    <n v="79.91"/>
    <n v="88.1"/>
    <n v="79.349999999999994"/>
    <n v="79.476100000000002"/>
    <n v="0"/>
    <n v="0"/>
    <n v="0"/>
    <n v="33.89"/>
    <n v="65.77"/>
    <n v="81"/>
    <n v="64.010000000000005"/>
    <n v="63.282200000000003"/>
    <n v="0"/>
    <n v="0"/>
    <n v="0"/>
    <n v="6.53"/>
    <n v="51.87"/>
    <n v="63.32"/>
    <n v="54.9"/>
    <n v="55.312600000000003"/>
    <n v="3"/>
    <n v="0"/>
    <n v="3"/>
    <n v="33.19"/>
    <n v="63.83"/>
    <n v="74.75"/>
    <n v="61.86"/>
    <n v="63.987299999999998"/>
    <n v="1"/>
    <n v="1"/>
    <n v="1"/>
    <n v="30.6"/>
    <n v="65.61"/>
    <n v="79.58"/>
    <n v="66.040000000000006"/>
    <n v="66.926299999999998"/>
    <n v="1"/>
    <n v="0"/>
    <n v="1"/>
    <n v="66.94"/>
    <n v="87.38"/>
    <n v="92.17"/>
    <n v="89.05"/>
    <n v="89.128900000000002"/>
    <n v="4"/>
    <n v="0"/>
    <n v="4"/>
    <n v="34.700000000000003"/>
    <n v="71.8"/>
    <n v="85.67"/>
    <n v="77.73"/>
    <n v="79.239500000000007"/>
    <n v="5"/>
    <n v="1"/>
    <n v="5"/>
    <n v="16"/>
    <n v="18"/>
  </r>
  <r>
    <n v="2021"/>
    <n v="260097"/>
    <x v="2"/>
    <s v="WESTERN MISSOURI MEDICAL CENTER"/>
    <s v="403 BURKARTH ROAD"/>
    <s v="WARRENSBURG"/>
    <s v="MO"/>
    <n v="64093"/>
    <s v="Johnson"/>
    <n v="42.06"/>
    <n v="79.06"/>
    <n v="87.36"/>
    <n v="76"/>
    <n v="81.936899999999994"/>
    <n v="4"/>
    <n v="5"/>
    <n v="5"/>
    <n v="41.99"/>
    <n v="79.91"/>
    <n v="88.1"/>
    <n v="81.37"/>
    <n v="84.665300000000002"/>
    <n v="6"/>
    <n v="4"/>
    <n v="6"/>
    <n v="33.89"/>
    <n v="65.77"/>
    <n v="81"/>
    <n v="69.64"/>
    <n v="67.679400000000001"/>
    <n v="2"/>
    <n v="0"/>
    <n v="2"/>
    <n v="6.53"/>
    <n v="51.87"/>
    <n v="63.32"/>
    <n v="55.37"/>
    <n v="51.635199999999998"/>
    <n v="0"/>
    <n v="0"/>
    <n v="0"/>
    <n v="33.19"/>
    <n v="63.83"/>
    <n v="74.75"/>
    <n v="63.64"/>
    <n v="65.923000000000002"/>
    <n v="2"/>
    <n v="2"/>
    <n v="2"/>
    <n v="30.6"/>
    <n v="65.61"/>
    <n v="79.58"/>
    <n v="73.5"/>
    <n v="71.469800000000006"/>
    <n v="4"/>
    <n v="0"/>
    <n v="4"/>
    <n v="66.94"/>
    <n v="87.38"/>
    <n v="92.17"/>
    <n v="86.18"/>
    <n v="87.224900000000005"/>
    <n v="0"/>
    <n v="1"/>
    <n v="1"/>
    <n v="34.700000000000003"/>
    <n v="71.8"/>
    <n v="85.67"/>
    <n v="77.3"/>
    <n v="74.808099999999996"/>
    <n v="2"/>
    <n v="0"/>
    <n v="2"/>
    <n v="22"/>
    <n v="19"/>
  </r>
  <r>
    <n v="2021"/>
    <n v="260102"/>
    <x v="4"/>
    <s v="TRUMAN MEDICAL CENTER LAKEWOOD"/>
    <s v="7900 LEE'S SUMMIT RD"/>
    <s v="KANSAS CITY"/>
    <s v="MO"/>
    <n v="64139"/>
    <s v="Jackson"/>
    <n v="42.06"/>
    <n v="79.06"/>
    <n v="87.36"/>
    <n v="75.72"/>
    <n v="75.901499999999999"/>
    <n v="0"/>
    <n v="0"/>
    <n v="0"/>
    <n v="41.99"/>
    <n v="79.91"/>
    <n v="88.1"/>
    <n v="79.22"/>
    <n v="77.783100000000005"/>
    <n v="0"/>
    <n v="0"/>
    <n v="0"/>
    <n v="33.89"/>
    <n v="65.77"/>
    <n v="81"/>
    <n v="63.06"/>
    <n v="69.146299999999997"/>
    <n v="2"/>
    <n v="3"/>
    <n v="3"/>
    <n v="6.53"/>
    <n v="51.87"/>
    <n v="63.32"/>
    <n v="50.95"/>
    <n v="53.715400000000002"/>
    <n v="2"/>
    <n v="2"/>
    <n v="2"/>
    <n v="33.19"/>
    <n v="63.83"/>
    <n v="74.75"/>
    <n v="60.84"/>
    <n v="63.667900000000003"/>
    <n v="0"/>
    <n v="2"/>
    <n v="2"/>
    <n v="30.6"/>
    <n v="65.61"/>
    <n v="79.58"/>
    <n v="61.6"/>
    <n v="64.556799999999996"/>
    <n v="0"/>
    <n v="1"/>
    <n v="1"/>
    <n v="66.94"/>
    <n v="87.38"/>
    <n v="92.17"/>
    <n v="88.59"/>
    <n v="90.378799999999998"/>
    <n v="6"/>
    <n v="4"/>
    <n v="6"/>
    <n v="34.700000000000003"/>
    <n v="71.8"/>
    <n v="85.67"/>
    <n v="69.08"/>
    <n v="73.311800000000005"/>
    <n v="1"/>
    <n v="2"/>
    <n v="2"/>
    <n v="16"/>
    <n v="18"/>
  </r>
  <r>
    <n v="2021"/>
    <n v="260104"/>
    <x v="0"/>
    <s v="SSM HEALTH DEPAUL HOSPITAL ST LOUIS"/>
    <s v="12303 DEPAUL DRIVE"/>
    <s v="BRIDGETON"/>
    <s v="MO"/>
    <n v="63044"/>
    <s v="Saint Louis"/>
    <n v="42.06"/>
    <n v="79.06"/>
    <n v="87.36"/>
    <n v="77.11"/>
    <n v="77.8108"/>
    <n v="0"/>
    <n v="0"/>
    <n v="0"/>
    <n v="41.99"/>
    <n v="79.91"/>
    <n v="88.1"/>
    <n v="77.83"/>
    <n v="79.262600000000006"/>
    <n v="0"/>
    <n v="1"/>
    <n v="1"/>
    <n v="33.89"/>
    <n v="65.77"/>
    <n v="81"/>
    <n v="57.77"/>
    <n v="52.488599999999998"/>
    <n v="0"/>
    <n v="0"/>
    <n v="0"/>
    <n v="6.53"/>
    <n v="51.87"/>
    <n v="63.32"/>
    <n v="48.75"/>
    <n v="50.914000000000001"/>
    <n v="0"/>
    <n v="1"/>
    <n v="1"/>
    <n v="33.19"/>
    <n v="63.83"/>
    <n v="74.75"/>
    <n v="62.53"/>
    <n v="58.700499999999998"/>
    <n v="0"/>
    <n v="0"/>
    <n v="0"/>
    <n v="30.6"/>
    <n v="65.61"/>
    <n v="79.58"/>
    <n v="64.2"/>
    <n v="59.625399999999999"/>
    <n v="0"/>
    <n v="0"/>
    <n v="0"/>
    <n v="66.94"/>
    <n v="87.38"/>
    <n v="92.17"/>
    <n v="85.03"/>
    <n v="87.447900000000004"/>
    <n v="1"/>
    <n v="3"/>
    <n v="3"/>
    <n v="34.700000000000003"/>
    <n v="71.8"/>
    <n v="85.67"/>
    <n v="69.150000000000006"/>
    <n v="63.276899999999998"/>
    <n v="0"/>
    <n v="0"/>
    <n v="0"/>
    <n v="5"/>
    <n v="11"/>
  </r>
  <r>
    <n v="2021"/>
    <n v="260105"/>
    <x v="3"/>
    <s v="SSM HEALTH SAINT LOUIS UNIVERSITY HOSPITAL"/>
    <s v="3635 VISTA AVE"/>
    <s v="SAINT LOUIS"/>
    <s v="MO"/>
    <n v="63110"/>
    <s v="Saint Louis City"/>
    <n v="42.06"/>
    <n v="79.06"/>
    <n v="87.36"/>
    <n v="76.88"/>
    <n v="74.287499999999994"/>
    <n v="0"/>
    <n v="0"/>
    <n v="0"/>
    <n v="41.99"/>
    <n v="79.91"/>
    <n v="88.1"/>
    <n v="77.48"/>
    <n v="74.395200000000003"/>
    <n v="0"/>
    <n v="0"/>
    <n v="0"/>
    <n v="33.89"/>
    <n v="65.77"/>
    <n v="81"/>
    <n v="60.42"/>
    <n v="51.837600000000002"/>
    <n v="0"/>
    <n v="0"/>
    <n v="0"/>
    <n v="6.53"/>
    <n v="51.87"/>
    <n v="63.32"/>
    <n v="49.14"/>
    <n v="45.125799999999998"/>
    <n v="0"/>
    <n v="0"/>
    <n v="0"/>
    <n v="33.19"/>
    <n v="63.83"/>
    <n v="74.75"/>
    <n v="62.97"/>
    <n v="60.105200000000004"/>
    <n v="0"/>
    <n v="0"/>
    <n v="0"/>
    <n v="30.6"/>
    <n v="65.61"/>
    <n v="79.58"/>
    <n v="55.37"/>
    <n v="55.454500000000003"/>
    <n v="0"/>
    <n v="0"/>
    <n v="0"/>
    <n v="66.94"/>
    <n v="87.38"/>
    <n v="92.17"/>
    <n v="86.11"/>
    <n v="83.97"/>
    <n v="0"/>
    <n v="0"/>
    <n v="0"/>
    <n v="34.700000000000003"/>
    <n v="71.8"/>
    <n v="85.67"/>
    <n v="63.73"/>
    <n v="60.182899999999997"/>
    <n v="0"/>
    <n v="0"/>
    <n v="0"/>
    <n v="0"/>
    <n v="11"/>
  </r>
  <r>
    <n v="2021"/>
    <n v="260108"/>
    <x v="4"/>
    <s v="MISSOURI BAPTIST MEDICAL CENTER"/>
    <s v="3015 N BALLAS RD"/>
    <s v="TOWN AND COUNTRY"/>
    <s v="MO"/>
    <n v="63131"/>
    <s v="Saint Louis"/>
    <n v="42.06"/>
    <n v="79.06"/>
    <n v="87.36"/>
    <n v="79.34"/>
    <n v="79.892399999999995"/>
    <n v="1"/>
    <n v="0"/>
    <n v="1"/>
    <n v="41.99"/>
    <n v="79.91"/>
    <n v="88.1"/>
    <n v="82.82"/>
    <n v="81.545699999999997"/>
    <n v="2"/>
    <n v="0"/>
    <n v="2"/>
    <n v="33.89"/>
    <n v="65.77"/>
    <n v="81"/>
    <n v="64.36"/>
    <n v="67.787999999999997"/>
    <n v="2"/>
    <n v="2"/>
    <n v="2"/>
    <n v="6.53"/>
    <n v="51.87"/>
    <n v="63.32"/>
    <n v="57.93"/>
    <n v="60.697800000000001"/>
    <n v="7"/>
    <n v="5"/>
    <n v="7"/>
    <n v="33.19"/>
    <n v="63.83"/>
    <n v="74.75"/>
    <n v="63.27"/>
    <n v="63.366199999999999"/>
    <n v="0"/>
    <n v="0"/>
    <n v="0"/>
    <n v="30.6"/>
    <n v="65.61"/>
    <n v="79.58"/>
    <n v="62.13"/>
    <n v="61.102499999999999"/>
    <n v="0"/>
    <n v="0"/>
    <n v="0"/>
    <n v="66.94"/>
    <n v="87.38"/>
    <n v="92.17"/>
    <n v="88.72"/>
    <n v="89.545699999999997"/>
    <n v="5"/>
    <n v="2"/>
    <n v="5"/>
    <n v="34.700000000000003"/>
    <n v="71.8"/>
    <n v="85.67"/>
    <n v="76.72"/>
    <n v="77.941699999999997"/>
    <n v="4"/>
    <n v="1"/>
    <n v="4"/>
    <n v="21"/>
    <n v="17"/>
  </r>
  <r>
    <n v="2021"/>
    <n v="260110"/>
    <x v="1"/>
    <s v="SOUTHEASTHEALTH"/>
    <s v="1701 LACEY ST"/>
    <s v="CAPE GIRARDEAU"/>
    <s v="MO"/>
    <n v="63701"/>
    <s v="Cape Girardeau"/>
    <n v="42.06"/>
    <n v="79.06"/>
    <n v="87.36"/>
    <n v="80.19"/>
    <n v="80.721900000000005"/>
    <n v="2"/>
    <n v="0"/>
    <n v="2"/>
    <n v="41.99"/>
    <n v="79.91"/>
    <n v="88.1"/>
    <n v="83.05"/>
    <n v="80.287000000000006"/>
    <n v="1"/>
    <n v="0"/>
    <n v="1"/>
    <n v="33.89"/>
    <n v="65.77"/>
    <n v="81"/>
    <n v="62.95"/>
    <n v="66.610399999999998"/>
    <n v="1"/>
    <n v="2"/>
    <n v="2"/>
    <n v="6.53"/>
    <n v="51.87"/>
    <n v="63.32"/>
    <n v="54.91"/>
    <n v="53.244500000000002"/>
    <n v="2"/>
    <n v="0"/>
    <n v="2"/>
    <n v="33.19"/>
    <n v="63.83"/>
    <n v="74.75"/>
    <n v="63.84"/>
    <n v="62.529000000000003"/>
    <n v="0"/>
    <n v="0"/>
    <n v="0"/>
    <n v="30.6"/>
    <n v="65.61"/>
    <n v="79.58"/>
    <n v="64.7"/>
    <n v="69.395899999999997"/>
    <n v="3"/>
    <n v="3"/>
    <n v="3"/>
    <n v="66.94"/>
    <n v="87.38"/>
    <n v="92.17"/>
    <n v="88.74"/>
    <n v="89.176500000000004"/>
    <n v="4"/>
    <n v="1"/>
    <n v="4"/>
    <n v="34.700000000000003"/>
    <n v="71.8"/>
    <n v="85.67"/>
    <n v="73.099999999999994"/>
    <n v="76.434600000000003"/>
    <n v="4"/>
    <n v="2"/>
    <n v="4"/>
    <n v="18"/>
    <n v="19"/>
  </r>
  <r>
    <n v="2021"/>
    <n v="260113"/>
    <x v="0"/>
    <s v="MISSOURI DELTA MEDICAL CENTER"/>
    <s v="1008 NORTH MAIN ST"/>
    <s v="SIKESTON"/>
    <s v="MO"/>
    <n v="63801"/>
    <s v="Scott"/>
    <n v="42.06"/>
    <n v="79.06"/>
    <n v="87.36"/>
    <n v="81.63"/>
    <n v="75.604200000000006"/>
    <n v="0"/>
    <n v="0"/>
    <n v="0"/>
    <n v="41.99"/>
    <n v="79.91"/>
    <n v="88.1"/>
    <n v="86.02"/>
    <n v="81.718900000000005"/>
    <n v="2"/>
    <n v="0"/>
    <n v="2"/>
    <n v="33.89"/>
    <n v="65.77"/>
    <n v="81"/>
    <n v="68.64"/>
    <n v="71.871200000000002"/>
    <n v="4"/>
    <n v="2"/>
    <n v="4"/>
    <n v="6.53"/>
    <n v="51.87"/>
    <n v="63.32"/>
    <n v="55.1"/>
    <n v="53.231299999999997"/>
    <n v="2"/>
    <n v="0"/>
    <n v="2"/>
    <n v="33.19"/>
    <n v="63.83"/>
    <n v="74.75"/>
    <n v="70.489999999999995"/>
    <n v="59.9758"/>
    <n v="0"/>
    <n v="0"/>
    <n v="0"/>
    <n v="30.6"/>
    <n v="65.61"/>
    <n v="79.58"/>
    <n v="72.400000000000006"/>
    <n v="69.366799999999998"/>
    <n v="3"/>
    <n v="0"/>
    <n v="3"/>
    <n v="66.94"/>
    <n v="87.38"/>
    <n v="92.17"/>
    <n v="85.21"/>
    <n v="82.386099999999999"/>
    <n v="0"/>
    <n v="0"/>
    <n v="0"/>
    <n v="34.700000000000003"/>
    <n v="71.8"/>
    <n v="85.67"/>
    <n v="71.650000000000006"/>
    <n v="65.341300000000004"/>
    <n v="0"/>
    <n v="0"/>
    <n v="0"/>
    <n v="11"/>
    <n v="15"/>
  </r>
  <r>
    <n v="2021"/>
    <n v="260119"/>
    <x v="1"/>
    <s v="POPLAR BLUFF REGIONAL MEDICAL CENTER"/>
    <s v="3100 OAK GROVE ROAD"/>
    <s v="POPLAR BLUFF"/>
    <s v="MO"/>
    <n v="63901"/>
    <s v="Butler"/>
    <n v="42.06"/>
    <n v="79.06"/>
    <n v="87.36"/>
    <n v="73.25"/>
    <n v="74.4876"/>
    <n v="0"/>
    <n v="0"/>
    <n v="0"/>
    <n v="41.99"/>
    <n v="79.91"/>
    <n v="88.1"/>
    <n v="76.099999999999994"/>
    <n v="77.411100000000005"/>
    <n v="0"/>
    <n v="1"/>
    <n v="1"/>
    <n v="33.89"/>
    <n v="65.77"/>
    <n v="81"/>
    <n v="60.06"/>
    <n v="55.715200000000003"/>
    <n v="0"/>
    <n v="0"/>
    <n v="0"/>
    <n v="6.53"/>
    <n v="51.87"/>
    <n v="63.32"/>
    <n v="48.12"/>
    <n v="44.265000000000001"/>
    <n v="0"/>
    <n v="0"/>
    <n v="0"/>
    <n v="33.19"/>
    <n v="63.83"/>
    <n v="74.75"/>
    <n v="61.32"/>
    <n v="61.0745"/>
    <n v="0"/>
    <n v="0"/>
    <n v="0"/>
    <n v="30.6"/>
    <n v="65.61"/>
    <n v="79.58"/>
    <n v="62.23"/>
    <n v="63.201599999999999"/>
    <n v="0"/>
    <n v="0"/>
    <n v="0"/>
    <n v="66.94"/>
    <n v="87.38"/>
    <n v="92.17"/>
    <n v="82.75"/>
    <n v="83.8125"/>
    <n v="0"/>
    <n v="1"/>
    <n v="1"/>
    <n v="34.700000000000003"/>
    <n v="71.8"/>
    <n v="85.67"/>
    <n v="61.8"/>
    <n v="58.712600000000002"/>
    <n v="0"/>
    <n v="0"/>
    <n v="0"/>
    <n v="2"/>
    <n v="12"/>
  </r>
  <r>
    <n v="2021"/>
    <n v="260137"/>
    <x v="0"/>
    <s v="FREEMAN HEALTH SYSTEM - FREEMAN WEST"/>
    <s v="1102 WEST 32ND STREET"/>
    <s v="JOPLIN"/>
    <s v="MO"/>
    <n v="64804"/>
    <s v="Jasper"/>
    <n v="42.06"/>
    <n v="79.06"/>
    <n v="87.36"/>
    <n v="75.17"/>
    <n v="77.376400000000004"/>
    <n v="0"/>
    <n v="1"/>
    <n v="1"/>
    <n v="41.99"/>
    <n v="79.91"/>
    <n v="88.1"/>
    <n v="78.56"/>
    <n v="80.759799999999998"/>
    <n v="1"/>
    <n v="2"/>
    <n v="2"/>
    <n v="33.89"/>
    <n v="65.77"/>
    <n v="81"/>
    <n v="60.76"/>
    <n v="57.205300000000001"/>
    <n v="0"/>
    <n v="0"/>
    <n v="0"/>
    <n v="6.53"/>
    <n v="51.87"/>
    <n v="63.32"/>
    <n v="52.78"/>
    <n v="50.077800000000003"/>
    <n v="0"/>
    <n v="0"/>
    <n v="0"/>
    <n v="33.19"/>
    <n v="63.83"/>
    <n v="74.75"/>
    <n v="59.63"/>
    <n v="59.430300000000003"/>
    <n v="0"/>
    <n v="0"/>
    <n v="0"/>
    <n v="30.6"/>
    <n v="65.61"/>
    <n v="79.58"/>
    <n v="62.75"/>
    <n v="60.232900000000001"/>
    <n v="0"/>
    <n v="0"/>
    <n v="0"/>
    <n v="66.94"/>
    <n v="87.38"/>
    <n v="92.17"/>
    <n v="86.36"/>
    <n v="82.519599999999997"/>
    <n v="0"/>
    <n v="0"/>
    <n v="0"/>
    <n v="34.700000000000003"/>
    <n v="71.8"/>
    <n v="85.67"/>
    <n v="70.959999999999994"/>
    <n v="69.5976"/>
    <n v="0"/>
    <n v="0"/>
    <n v="0"/>
    <n v="3"/>
    <n v="14"/>
  </r>
  <r>
    <n v="2021"/>
    <n v="260138"/>
    <x v="4"/>
    <s v="ST LUKES HOSPITAL OF KANSAS CITY"/>
    <s v="4401 WORNALL ROAD"/>
    <s v="KANSAS CITY"/>
    <s v="MO"/>
    <n v="64111"/>
    <s v="Jackson"/>
    <n v="42.06"/>
    <n v="79.06"/>
    <n v="87.36"/>
    <n v="80.349999999999994"/>
    <n v="83.369699999999995"/>
    <n v="5"/>
    <n v="4"/>
    <n v="5"/>
    <n v="41.99"/>
    <n v="79.91"/>
    <n v="88.1"/>
    <n v="81.38"/>
    <n v="80.519900000000007"/>
    <n v="1"/>
    <n v="0"/>
    <n v="1"/>
    <n v="33.89"/>
    <n v="65.77"/>
    <n v="81"/>
    <n v="68.34"/>
    <n v="68.560100000000006"/>
    <n v="2"/>
    <n v="0"/>
    <n v="2"/>
    <n v="6.53"/>
    <n v="51.87"/>
    <n v="63.32"/>
    <n v="57.83"/>
    <n v="56.553199999999997"/>
    <n v="4"/>
    <n v="0"/>
    <n v="4"/>
    <n v="33.19"/>
    <n v="63.83"/>
    <n v="74.75"/>
    <n v="68.03"/>
    <n v="66.089299999999994"/>
    <n v="2"/>
    <n v="0"/>
    <n v="2"/>
    <n v="30.6"/>
    <n v="65.61"/>
    <n v="79.58"/>
    <n v="71.19"/>
    <n v="71.849299999999999"/>
    <n v="5"/>
    <n v="0"/>
    <n v="5"/>
    <n v="66.94"/>
    <n v="87.38"/>
    <n v="92.17"/>
    <n v="90.13"/>
    <n v="88.916799999999995"/>
    <n v="3"/>
    <n v="0"/>
    <n v="3"/>
    <n v="34.700000000000003"/>
    <n v="71.8"/>
    <n v="85.67"/>
    <n v="80.239999999999995"/>
    <n v="81.257599999999996"/>
    <n v="7"/>
    <n v="1"/>
    <n v="7"/>
    <n v="29"/>
    <n v="20"/>
  </r>
  <r>
    <n v="2021"/>
    <n v="260142"/>
    <x v="2"/>
    <s v="FITZGIBBON HOSPITAL"/>
    <s v="2305 S 65 HIGHWAY"/>
    <s v="MARSHALL"/>
    <s v="MO"/>
    <n v="65340"/>
    <s v="Saline"/>
    <n v="42.06"/>
    <n v="79.06"/>
    <n v="87.36"/>
    <n v="82.68"/>
    <n v="78.696399999999997"/>
    <n v="0"/>
    <n v="0"/>
    <n v="0"/>
    <n v="41.99"/>
    <n v="79.91"/>
    <n v="88.1"/>
    <n v="81.38"/>
    <n v="79.792199999999994"/>
    <n v="0"/>
    <n v="0"/>
    <n v="0"/>
    <n v="33.89"/>
    <n v="65.77"/>
    <n v="81"/>
    <n v="69.760000000000005"/>
    <n v="75.673400000000001"/>
    <n v="6"/>
    <n v="5"/>
    <n v="6"/>
    <n v="6.53"/>
    <n v="51.87"/>
    <n v="63.32"/>
    <n v="57.1"/>
    <n v="54.160600000000002"/>
    <n v="2"/>
    <n v="0"/>
    <n v="2"/>
    <n v="33.19"/>
    <n v="63.83"/>
    <n v="74.75"/>
    <n v="63.06"/>
    <n v="70.52"/>
    <n v="6"/>
    <n v="6"/>
    <n v="6"/>
    <n v="30.6"/>
    <n v="65.61"/>
    <n v="79.58"/>
    <n v="66.180000000000007"/>
    <n v="62.825499999999998"/>
    <n v="0"/>
    <n v="0"/>
    <n v="0"/>
    <n v="66.94"/>
    <n v="87.38"/>
    <n v="92.17"/>
    <n v="91.09"/>
    <n v="90.006200000000007"/>
    <n v="5"/>
    <n v="0"/>
    <n v="5"/>
    <n v="34.700000000000003"/>
    <n v="71.8"/>
    <n v="85.67"/>
    <n v="71.38"/>
    <n v="69.062299999999993"/>
    <n v="0"/>
    <n v="0"/>
    <n v="0"/>
    <n v="19"/>
    <n v="18"/>
  </r>
  <r>
    <n v="2021"/>
    <n v="260160"/>
    <x v="0"/>
    <s v="SOUTHEASTHEALTH CENTER OF STODDARD COUNTY"/>
    <s v="1200 N ONE MILE RD"/>
    <s v="DEXTER"/>
    <s v="MO"/>
    <n v="63841"/>
    <s v="Stoddard"/>
    <n v="42.06"/>
    <n v="79.06"/>
    <n v="87.36"/>
    <n v="79.760000000000005"/>
    <n v="86.36"/>
    <n v="8"/>
    <n v="8"/>
    <n v="8"/>
    <n v="41.99"/>
    <n v="79.91"/>
    <n v="88.1"/>
    <n v="82.72"/>
    <n v="80.110100000000003"/>
    <n v="1"/>
    <n v="0"/>
    <n v="1"/>
    <n v="33.89"/>
    <n v="65.77"/>
    <n v="81"/>
    <n v="68.77"/>
    <n v="73.210400000000007"/>
    <n v="5"/>
    <n v="3"/>
    <n v="5"/>
    <n v="6.53"/>
    <n v="51.87"/>
    <n v="63.32"/>
    <n v="50.35"/>
    <n v="52.318399999999997"/>
    <n v="1"/>
    <n v="1"/>
    <n v="1"/>
    <n v="33.19"/>
    <n v="63.83"/>
    <n v="74.75"/>
    <n v="65.989999999999995"/>
    <n v="66.456199999999995"/>
    <n v="3"/>
    <n v="0"/>
    <n v="3"/>
    <n v="30.6"/>
    <n v="65.61"/>
    <n v="79.58"/>
    <n v="61.29"/>
    <n v="64.038600000000002"/>
    <n v="0"/>
    <n v="1"/>
    <n v="1"/>
    <n v="66.94"/>
    <n v="87.38"/>
    <n v="92.17"/>
    <n v="87.79"/>
    <n v="84.622699999999995"/>
    <n v="0"/>
    <n v="0"/>
    <n v="0"/>
    <n v="34.700000000000003"/>
    <n v="71.8"/>
    <n v="85.67"/>
    <n v="55.46"/>
    <n v="71.171099999999996"/>
    <n v="0"/>
    <n v="5"/>
    <n v="5"/>
    <n v="24"/>
    <n v="17"/>
  </r>
  <r>
    <n v="2021"/>
    <n v="260162"/>
    <x v="2"/>
    <s v="BARNES-JEWISH WEST COUNTY HOSPITAL"/>
    <s v="12634 OLIVE BOULEVARD"/>
    <s v="CREVE COEUR"/>
    <s v="MO"/>
    <n v="63141"/>
    <s v="Saint Louis"/>
    <n v="42.06"/>
    <n v="79.06"/>
    <n v="87.36"/>
    <n v="77.430000000000007"/>
    <n v="83.430099999999996"/>
    <n v="5"/>
    <n v="6"/>
    <n v="6"/>
    <n v="41.99"/>
    <n v="79.91"/>
    <n v="88.1"/>
    <n v="83.49"/>
    <n v="83.941299999999998"/>
    <n v="5"/>
    <n v="0"/>
    <n v="5"/>
    <n v="33.89"/>
    <n v="65.77"/>
    <n v="81"/>
    <n v="66.11"/>
    <n v="75.110600000000005"/>
    <n v="6"/>
    <n v="6"/>
    <n v="6"/>
    <n v="6.53"/>
    <n v="51.87"/>
    <n v="63.32"/>
    <n v="56.46"/>
    <n v="66.307100000000005"/>
    <n v="10"/>
    <n v="9"/>
    <n v="10"/>
    <n v="33.19"/>
    <n v="63.83"/>
    <n v="74.75"/>
    <n v="66.7"/>
    <n v="71.876800000000003"/>
    <n v="7"/>
    <n v="6"/>
    <n v="7"/>
    <n v="30.6"/>
    <n v="65.61"/>
    <n v="79.58"/>
    <n v="65.290000000000006"/>
    <n v="71.085599999999999"/>
    <n v="4"/>
    <n v="4"/>
    <n v="4"/>
    <n v="66.94"/>
    <n v="87.38"/>
    <n v="92.17"/>
    <n v="90.18"/>
    <n v="91.391400000000004"/>
    <n v="8"/>
    <n v="6"/>
    <n v="8"/>
    <n v="34.700000000000003"/>
    <n v="71.8"/>
    <n v="85.67"/>
    <n v="71.58"/>
    <n v="80.459000000000003"/>
    <n v="6"/>
    <n v="6"/>
    <n v="6"/>
    <n v="52"/>
    <n v="20"/>
  </r>
  <r>
    <n v="2021"/>
    <n v="260163"/>
    <x v="5"/>
    <s v="PARKLAND HEALTH CENTER"/>
    <s v="1101 W LIBERTY"/>
    <s v="FARMINGTON"/>
    <s v="MO"/>
    <n v="63640"/>
    <s v="Saint Francois"/>
    <n v="42.06"/>
    <n v="79.06"/>
    <n v="87.36"/>
    <n v="77.849999999999994"/>
    <n v="75.845699999999994"/>
    <n v="0"/>
    <n v="0"/>
    <n v="0"/>
    <n v="41.99"/>
    <n v="79.91"/>
    <n v="88.1"/>
    <n v="82.97"/>
    <n v="79.955299999999994"/>
    <n v="1"/>
    <n v="0"/>
    <n v="1"/>
    <n v="33.89"/>
    <n v="65.77"/>
    <n v="81"/>
    <n v="72.41"/>
    <n v="67.087900000000005"/>
    <n v="1"/>
    <n v="0"/>
    <n v="1"/>
    <n v="6.53"/>
    <n v="51.87"/>
    <n v="63.32"/>
    <n v="55.13"/>
    <n v="51.860799999999998"/>
    <n v="0"/>
    <n v="0"/>
    <n v="0"/>
    <n v="33.19"/>
    <n v="63.83"/>
    <n v="74.75"/>
    <n v="67.23"/>
    <n v="59.743499999999997"/>
    <n v="0"/>
    <n v="0"/>
    <n v="0"/>
    <n v="30.6"/>
    <n v="65.61"/>
    <n v="79.58"/>
    <n v="62.01"/>
    <n v="63.836500000000001"/>
    <n v="0"/>
    <n v="1"/>
    <n v="1"/>
    <n v="66.94"/>
    <n v="87.38"/>
    <n v="92.17"/>
    <n v="88.34"/>
    <n v="84.879900000000006"/>
    <n v="0"/>
    <n v="0"/>
    <n v="0"/>
    <n v="34.700000000000003"/>
    <n v="71.8"/>
    <n v="85.67"/>
    <n v="69.47"/>
    <n v="63.232700000000001"/>
    <n v="0"/>
    <n v="0"/>
    <n v="0"/>
    <n v="3"/>
    <n v="15"/>
  </r>
  <r>
    <n v="2021"/>
    <n v="260175"/>
    <x v="2"/>
    <s v="GOLDEN VALLEY MEMORIAL HOSPITAL"/>
    <s v="1600 N 2ND ST"/>
    <s v="CLINTON"/>
    <s v="MO"/>
    <n v="64735"/>
    <s v="Henry"/>
    <n v="42.06"/>
    <n v="79.06"/>
    <n v="87.36"/>
    <n v="82.29"/>
    <n v="81.626300000000001"/>
    <n v="3"/>
    <n v="0"/>
    <n v="3"/>
    <n v="41.99"/>
    <n v="79.91"/>
    <n v="88.1"/>
    <n v="80.52"/>
    <n v="80.499200000000002"/>
    <n v="1"/>
    <n v="0"/>
    <n v="1"/>
    <n v="33.89"/>
    <n v="65.77"/>
    <n v="81"/>
    <n v="73.430000000000007"/>
    <n v="75.275700000000001"/>
    <n v="6"/>
    <n v="2"/>
    <n v="6"/>
    <n v="6.53"/>
    <n v="51.87"/>
    <n v="63.32"/>
    <n v="55.52"/>
    <n v="55.941499999999998"/>
    <n v="4"/>
    <n v="0"/>
    <n v="4"/>
    <n v="33.19"/>
    <n v="63.83"/>
    <n v="74.75"/>
    <n v="69.2"/>
    <n v="71.638300000000001"/>
    <n v="7"/>
    <n v="4"/>
    <n v="7"/>
    <n v="30.6"/>
    <n v="65.61"/>
    <n v="79.58"/>
    <n v="70.38"/>
    <n v="69.611400000000003"/>
    <n v="3"/>
    <n v="0"/>
    <n v="3"/>
    <n v="66.94"/>
    <n v="87.38"/>
    <n v="92.17"/>
    <n v="92.66"/>
    <n v="88.239500000000007"/>
    <n v="2"/>
    <n v="0"/>
    <n v="2"/>
    <n v="34.700000000000003"/>
    <n v="71.8"/>
    <n v="85.67"/>
    <n v="74.64"/>
    <n v="74.979699999999994"/>
    <n v="3"/>
    <n v="0"/>
    <n v="3"/>
    <n v="29"/>
    <n v="20"/>
  </r>
  <r>
    <n v="2021"/>
    <n v="260176"/>
    <x v="0"/>
    <s v="ST LUKE'S DES PERES HOSPITAL"/>
    <s v="2345 DOUGHERTY FERRY ROAD"/>
    <s v="SAINT LOUIS"/>
    <s v="MO"/>
    <n v="63122"/>
    <s v="Saint Louis"/>
    <n v="42.06"/>
    <n v="79.06"/>
    <n v="87.36"/>
    <n v="77.010000000000005"/>
    <n v="82.947500000000005"/>
    <n v="5"/>
    <n v="5"/>
    <n v="5"/>
    <n v="41.99"/>
    <n v="79.91"/>
    <n v="88.1"/>
    <n v="82.37"/>
    <n v="84.431899999999999"/>
    <n v="5"/>
    <n v="3"/>
    <n v="5"/>
    <n v="33.89"/>
    <n v="65.77"/>
    <n v="81"/>
    <n v="66.14"/>
    <n v="68.610799999999998"/>
    <n v="2"/>
    <n v="1"/>
    <n v="2"/>
    <n v="6.53"/>
    <n v="51.87"/>
    <n v="63.32"/>
    <n v="55.03"/>
    <n v="57.308799999999998"/>
    <n v="5"/>
    <n v="2"/>
    <n v="5"/>
    <n v="33.19"/>
    <n v="63.83"/>
    <n v="74.75"/>
    <n v="65.599999999999994"/>
    <n v="65.274000000000001"/>
    <n v="2"/>
    <n v="0"/>
    <n v="2"/>
    <n v="30.6"/>
    <n v="65.61"/>
    <n v="79.58"/>
    <n v="59.47"/>
    <n v="70.337400000000002"/>
    <n v="4"/>
    <n v="5"/>
    <n v="5"/>
    <n v="66.94"/>
    <n v="87.38"/>
    <n v="92.17"/>
    <n v="88.15"/>
    <n v="89.465900000000005"/>
    <n v="4"/>
    <n v="3"/>
    <n v="4"/>
    <n v="34.700000000000003"/>
    <n v="71.8"/>
    <n v="85.67"/>
    <n v="72.33"/>
    <n v="76.695800000000006"/>
    <n v="4"/>
    <n v="3"/>
    <n v="4"/>
    <n v="32"/>
    <n v="20"/>
  </r>
  <r>
    <n v="2021"/>
    <n v="260177"/>
    <x v="4"/>
    <s v="LIBERTY HOSPITAL"/>
    <s v="2525 GLENN HENDREN DR"/>
    <s v="LIBERTY"/>
    <s v="MO"/>
    <n v="64069"/>
    <s v="Clay"/>
    <n v="42.06"/>
    <n v="79.06"/>
    <n v="87.36"/>
    <n v="77.819999999999993"/>
    <n v="77.448400000000007"/>
    <n v="0"/>
    <n v="0"/>
    <n v="0"/>
    <n v="41.99"/>
    <n v="79.91"/>
    <n v="88.1"/>
    <n v="78.150000000000006"/>
    <n v="77.932400000000001"/>
    <n v="0"/>
    <n v="0"/>
    <n v="0"/>
    <n v="33.89"/>
    <n v="65.77"/>
    <n v="81"/>
    <n v="65.53"/>
    <n v="61.4754"/>
    <n v="0"/>
    <n v="0"/>
    <n v="0"/>
    <n v="6.53"/>
    <n v="51.87"/>
    <n v="63.32"/>
    <n v="55.52"/>
    <n v="51.337200000000003"/>
    <n v="0"/>
    <n v="0"/>
    <n v="0"/>
    <n v="33.19"/>
    <n v="63.83"/>
    <n v="74.75"/>
    <n v="61.68"/>
    <n v="58.8155"/>
    <n v="0"/>
    <n v="0"/>
    <n v="0"/>
    <n v="30.6"/>
    <n v="65.61"/>
    <n v="79.58"/>
    <n v="62.55"/>
    <n v="66.631299999999996"/>
    <n v="1"/>
    <n v="2"/>
    <n v="2"/>
    <n v="66.94"/>
    <n v="87.38"/>
    <n v="92.17"/>
    <n v="90.69"/>
    <n v="88.728700000000003"/>
    <n v="3"/>
    <n v="0"/>
    <n v="3"/>
    <n v="34.700000000000003"/>
    <n v="71.8"/>
    <n v="85.67"/>
    <n v="74.22"/>
    <n v="73.963700000000003"/>
    <n v="2"/>
    <n v="0"/>
    <n v="2"/>
    <n v="7"/>
    <n v="16"/>
  </r>
  <r>
    <n v="2021"/>
    <n v="260179"/>
    <x v="5"/>
    <s v="ST LUKES HOSPITAL"/>
    <s v="232 S WOODS MILL RD"/>
    <s v="CHESTERFIELD"/>
    <s v="MO"/>
    <n v="63017"/>
    <s v="Saint Louis"/>
    <n v="42.06"/>
    <n v="79.06"/>
    <n v="87.36"/>
    <n v="81.93"/>
    <n v="81.560599999999994"/>
    <n v="3"/>
    <n v="0"/>
    <n v="3"/>
    <n v="41.99"/>
    <n v="79.91"/>
    <n v="88.1"/>
    <n v="84.12"/>
    <n v="83.387699999999995"/>
    <n v="4"/>
    <n v="0"/>
    <n v="4"/>
    <n v="33.89"/>
    <n v="65.77"/>
    <n v="81"/>
    <n v="63.64"/>
    <n v="63.358899999999998"/>
    <n v="0"/>
    <n v="0"/>
    <n v="0"/>
    <n v="6.53"/>
    <n v="51.87"/>
    <n v="63.32"/>
    <n v="60.27"/>
    <n v="58.951700000000002"/>
    <n v="6"/>
    <n v="0"/>
    <n v="6"/>
    <n v="33.19"/>
    <n v="63.83"/>
    <n v="74.75"/>
    <n v="65.23"/>
    <n v="64.390199999999993"/>
    <n v="1"/>
    <n v="0"/>
    <n v="1"/>
    <n v="30.6"/>
    <n v="65.61"/>
    <n v="79.58"/>
    <n v="71.23"/>
    <n v="67.987499999999997"/>
    <n v="2"/>
    <n v="0"/>
    <n v="2"/>
    <n v="66.94"/>
    <n v="87.38"/>
    <n v="92.17"/>
    <n v="89"/>
    <n v="88.911100000000005"/>
    <n v="3"/>
    <n v="0"/>
    <n v="3"/>
    <n v="34.700000000000003"/>
    <n v="71.8"/>
    <n v="85.67"/>
    <n v="83.61"/>
    <n v="81.921899999999994"/>
    <n v="7"/>
    <n v="0"/>
    <n v="7"/>
    <n v="26"/>
    <n v="18"/>
  </r>
  <r>
    <n v="2021"/>
    <n v="260180"/>
    <x v="3"/>
    <s v="CHRISTIAN HOSPITAL NORTHEAST-NORTHWEST"/>
    <s v="11133 DUNN ROAD"/>
    <s v="SAINT LOUIS"/>
    <s v="MO"/>
    <n v="63136"/>
    <s v="Saint Louis"/>
    <n v="42.06"/>
    <n v="79.06"/>
    <n v="87.36"/>
    <n v="79.36"/>
    <n v="78.959800000000001"/>
    <n v="0"/>
    <n v="0"/>
    <n v="0"/>
    <n v="41.99"/>
    <n v="79.91"/>
    <n v="88.1"/>
    <n v="78.47"/>
    <n v="79.866399999999999"/>
    <n v="0"/>
    <n v="1"/>
    <n v="1"/>
    <n v="33.89"/>
    <n v="65.77"/>
    <n v="81"/>
    <n v="64.760000000000005"/>
    <n v="65.741900000000001"/>
    <n v="0"/>
    <n v="0"/>
    <n v="0"/>
    <n v="6.53"/>
    <n v="51.87"/>
    <n v="63.32"/>
    <n v="51.75"/>
    <n v="53.326900000000002"/>
    <n v="2"/>
    <n v="1"/>
    <n v="2"/>
    <n v="33.19"/>
    <n v="63.83"/>
    <n v="74.75"/>
    <n v="62.09"/>
    <n v="66.576300000000003"/>
    <n v="3"/>
    <n v="3"/>
    <n v="3"/>
    <n v="30.6"/>
    <n v="65.61"/>
    <n v="79.58"/>
    <n v="68.709999999999994"/>
    <n v="68.379400000000004"/>
    <n v="2"/>
    <n v="0"/>
    <n v="2"/>
    <n v="66.94"/>
    <n v="87.38"/>
    <n v="92.17"/>
    <n v="86.64"/>
    <n v="87.207999999999998"/>
    <n v="0"/>
    <n v="1"/>
    <n v="1"/>
    <n v="34.700000000000003"/>
    <n v="71.8"/>
    <n v="85.67"/>
    <n v="68.33"/>
    <n v="69.773700000000005"/>
    <n v="0"/>
    <n v="0"/>
    <n v="0"/>
    <n v="9"/>
    <n v="18"/>
  </r>
  <r>
    <n v="2021"/>
    <n v="260183"/>
    <x v="2"/>
    <s v="SAINT FRANCIS MEDICAL CENTER"/>
    <s v="211 ST FRANCIS DR"/>
    <s v="CAPE GIRARDEAU"/>
    <s v="MO"/>
    <n v="63703"/>
    <s v="Cape Girardeau"/>
    <n v="42.06"/>
    <n v="79.06"/>
    <n v="87.36"/>
    <n v="81.3"/>
    <n v="80.692300000000003"/>
    <n v="2"/>
    <n v="0"/>
    <n v="2"/>
    <n v="41.99"/>
    <n v="79.91"/>
    <n v="88.1"/>
    <n v="84.14"/>
    <n v="82.885800000000003"/>
    <n v="4"/>
    <n v="0"/>
    <n v="4"/>
    <n v="33.89"/>
    <n v="65.77"/>
    <n v="81"/>
    <n v="60.85"/>
    <n v="57.6736"/>
    <n v="0"/>
    <n v="0"/>
    <n v="0"/>
    <n v="6.53"/>
    <n v="51.87"/>
    <n v="63.32"/>
    <n v="54.28"/>
    <n v="54.697699999999998"/>
    <n v="3"/>
    <n v="0"/>
    <n v="3"/>
    <n v="33.19"/>
    <n v="63.83"/>
    <n v="74.75"/>
    <n v="64.989999999999995"/>
    <n v="64.122799999999998"/>
    <n v="1"/>
    <n v="0"/>
    <n v="1"/>
    <n v="30.6"/>
    <n v="65.61"/>
    <n v="79.58"/>
    <n v="72.59"/>
    <n v="70.783299999999997"/>
    <n v="4"/>
    <n v="0"/>
    <n v="4"/>
    <n v="66.94"/>
    <n v="87.38"/>
    <n v="92.17"/>
    <n v="85.01"/>
    <n v="85.626000000000005"/>
    <n v="0"/>
    <n v="0"/>
    <n v="0"/>
    <n v="34.700000000000003"/>
    <n v="71.8"/>
    <n v="85.67"/>
    <n v="80.34"/>
    <n v="77.188500000000005"/>
    <n v="4"/>
    <n v="0"/>
    <n v="4"/>
    <n v="18"/>
    <n v="14"/>
  </r>
  <r>
    <n v="2021"/>
    <n v="260186"/>
    <x v="2"/>
    <s v="LAKE REGIONAL HEALTH SYSTEM"/>
    <s v="54 HOSPITAL DRIVE"/>
    <s v="OSAGE BEACH"/>
    <s v="MO"/>
    <n v="65065"/>
    <s v="Camden"/>
    <n v="42.06"/>
    <n v="79.06"/>
    <n v="87.36"/>
    <n v="79.88"/>
    <n v="77.772300000000001"/>
    <n v="0"/>
    <n v="0"/>
    <n v="0"/>
    <n v="41.99"/>
    <n v="79.91"/>
    <n v="88.1"/>
    <n v="79.77"/>
    <n v="79.709599999999995"/>
    <n v="0"/>
    <n v="0"/>
    <n v="0"/>
    <n v="33.89"/>
    <n v="65.77"/>
    <n v="81"/>
    <n v="71.3"/>
    <n v="67.17"/>
    <n v="1"/>
    <n v="0"/>
    <n v="1"/>
    <n v="6.53"/>
    <n v="51.87"/>
    <n v="63.32"/>
    <n v="55.48"/>
    <n v="51.413800000000002"/>
    <n v="0"/>
    <n v="0"/>
    <n v="0"/>
    <n v="33.19"/>
    <n v="63.83"/>
    <n v="74.75"/>
    <n v="65.260000000000005"/>
    <n v="57.449300000000001"/>
    <n v="0"/>
    <n v="0"/>
    <n v="0"/>
    <n v="30.6"/>
    <n v="65.61"/>
    <n v="79.58"/>
    <n v="67.760000000000005"/>
    <n v="63.435899999999997"/>
    <n v="0"/>
    <n v="0"/>
    <n v="0"/>
    <n v="66.94"/>
    <n v="87.38"/>
    <n v="92.17"/>
    <n v="86.85"/>
    <n v="84.863900000000001"/>
    <n v="0"/>
    <n v="0"/>
    <n v="0"/>
    <n v="34.700000000000003"/>
    <n v="71.8"/>
    <n v="85.67"/>
    <n v="70.95"/>
    <n v="67.763199999999998"/>
    <n v="0"/>
    <n v="0"/>
    <n v="0"/>
    <n v="1"/>
    <n v="15"/>
  </r>
  <r>
    <n v="2021"/>
    <n v="260190"/>
    <x v="2"/>
    <s v="LEE'S SUMMIT MEDICAL CENTER"/>
    <s v="2100 SE BLUE PARKWAY"/>
    <s v="LEES SUMMIT"/>
    <s v="MO"/>
    <n v="64063"/>
    <s v="Jackson"/>
    <n v="42.06"/>
    <n v="79.06"/>
    <n v="87.36"/>
    <n v="79.92"/>
    <n v="80.643699999999995"/>
    <n v="2"/>
    <n v="0"/>
    <n v="2"/>
    <n v="41.99"/>
    <n v="79.91"/>
    <n v="88.1"/>
    <n v="79.989999999999995"/>
    <n v="75.658299999999997"/>
    <n v="0"/>
    <n v="0"/>
    <n v="0"/>
    <n v="33.89"/>
    <n v="65.77"/>
    <n v="81"/>
    <n v="72.23"/>
    <n v="68.960499999999996"/>
    <n v="2"/>
    <n v="0"/>
    <n v="2"/>
    <n v="6.53"/>
    <n v="51.87"/>
    <n v="63.32"/>
    <n v="58.76"/>
    <n v="57.079500000000003"/>
    <n v="5"/>
    <n v="0"/>
    <n v="5"/>
    <n v="33.19"/>
    <n v="63.83"/>
    <n v="74.75"/>
    <n v="64.17"/>
    <n v="64.467600000000004"/>
    <n v="1"/>
    <n v="0"/>
    <n v="1"/>
    <n v="30.6"/>
    <n v="65.61"/>
    <n v="79.58"/>
    <n v="69.95"/>
    <n v="71.833500000000001"/>
    <n v="5"/>
    <n v="1"/>
    <n v="5"/>
    <n v="66.94"/>
    <n v="87.38"/>
    <n v="92.17"/>
    <n v="90.77"/>
    <n v="90.731499999999997"/>
    <n v="7"/>
    <n v="0"/>
    <n v="7"/>
    <n v="34.700000000000003"/>
    <n v="71.8"/>
    <n v="85.67"/>
    <n v="77.37"/>
    <n v="78.136099999999999"/>
    <n v="5"/>
    <n v="0"/>
    <n v="5"/>
    <n v="27"/>
    <n v="17"/>
  </r>
  <r>
    <n v="2021"/>
    <n v="260191"/>
    <x v="0"/>
    <s v="BARNES-JEWISH ST PETERS HOSPITAL"/>
    <s v="10 HOSPITAL DR"/>
    <s v="SAINT PETERS"/>
    <s v="MO"/>
    <n v="63376"/>
    <s v="Saint Charles"/>
    <n v="42.06"/>
    <n v="79.06"/>
    <n v="87.36"/>
    <n v="80.739999999999995"/>
    <n v="79.137200000000007"/>
    <n v="1"/>
    <n v="0"/>
    <n v="1"/>
    <n v="41.99"/>
    <n v="79.91"/>
    <n v="88.1"/>
    <n v="80.03"/>
    <n v="77.906599999999997"/>
    <n v="0"/>
    <n v="0"/>
    <n v="0"/>
    <n v="33.89"/>
    <n v="65.77"/>
    <n v="81"/>
    <n v="65.349999999999994"/>
    <n v="65.358500000000006"/>
    <n v="0"/>
    <n v="0"/>
    <n v="0"/>
    <n v="6.53"/>
    <n v="51.87"/>
    <n v="63.32"/>
    <n v="58.56"/>
    <n v="57.501399999999997"/>
    <n v="5"/>
    <n v="0"/>
    <n v="5"/>
    <n v="33.19"/>
    <n v="63.83"/>
    <n v="74.75"/>
    <n v="63.04"/>
    <n v="64.834800000000001"/>
    <n v="1"/>
    <n v="1"/>
    <n v="1"/>
    <n v="30.6"/>
    <n v="65.61"/>
    <n v="79.58"/>
    <n v="60"/>
    <n v="59.417999999999999"/>
    <n v="0"/>
    <n v="0"/>
    <n v="0"/>
    <n v="66.94"/>
    <n v="87.38"/>
    <n v="92.17"/>
    <n v="89.17"/>
    <n v="90.473200000000006"/>
    <n v="6"/>
    <n v="4"/>
    <n v="6"/>
    <n v="34.700000000000003"/>
    <n v="71.8"/>
    <n v="85.67"/>
    <n v="76.040000000000006"/>
    <n v="73.310299999999998"/>
    <n v="1"/>
    <n v="0"/>
    <n v="1"/>
    <n v="14"/>
    <n v="16"/>
  </r>
  <r>
    <n v="2021"/>
    <n v="260193"/>
    <x v="3"/>
    <s v="ST MARY'S MEDICAL CENTER"/>
    <s v="201 NW R D MIZE RD"/>
    <s v="BLUE SPRINGS"/>
    <s v="MO"/>
    <n v="64014"/>
    <s v="Jackson"/>
    <n v="42.06"/>
    <n v="79.06"/>
    <n v="87.36"/>
    <n v="76.31"/>
    <n v="77.764300000000006"/>
    <n v="0"/>
    <n v="1"/>
    <n v="1"/>
    <n v="41.99"/>
    <n v="79.91"/>
    <n v="88.1"/>
    <n v="75.12"/>
    <n v="78.646299999999997"/>
    <n v="0"/>
    <n v="2"/>
    <n v="2"/>
    <n v="33.89"/>
    <n v="65.77"/>
    <n v="81"/>
    <n v="67.849999999999994"/>
    <n v="72.741900000000001"/>
    <n v="5"/>
    <n v="3"/>
    <n v="5"/>
    <n v="6.53"/>
    <n v="51.87"/>
    <n v="63.32"/>
    <n v="51.38"/>
    <n v="52.531199999999998"/>
    <n v="1"/>
    <n v="0"/>
    <n v="1"/>
    <n v="33.19"/>
    <n v="63.83"/>
    <n v="74.75"/>
    <n v="63.36"/>
    <n v="67.226600000000005"/>
    <n v="3"/>
    <n v="3"/>
    <n v="3"/>
    <n v="30.6"/>
    <n v="65.61"/>
    <n v="79.58"/>
    <n v="66.84"/>
    <n v="69.714699999999993"/>
    <n v="3"/>
    <n v="2"/>
    <n v="3"/>
    <n v="66.94"/>
    <n v="87.38"/>
    <n v="92.17"/>
    <n v="88.53"/>
    <n v="88.502600000000001"/>
    <n v="3"/>
    <n v="0"/>
    <n v="3"/>
    <n v="34.700000000000003"/>
    <n v="71.8"/>
    <n v="85.67"/>
    <n v="68.489999999999995"/>
    <n v="70.385400000000004"/>
    <n v="0"/>
    <n v="1"/>
    <n v="1"/>
    <n v="19"/>
    <n v="19"/>
  </r>
  <r>
    <n v="2021"/>
    <n v="260195"/>
    <x v="0"/>
    <s v="CITIZENS MEMORIAL HOSPITAL"/>
    <s v="1500 N OAKLAND"/>
    <s v="BOLIVAR"/>
    <s v="MO"/>
    <n v="65613"/>
    <s v="Polk"/>
    <n v="42.06"/>
    <n v="79.06"/>
    <n v="87.36"/>
    <n v="76.41"/>
    <n v="78.742800000000003"/>
    <n v="0"/>
    <n v="2"/>
    <n v="2"/>
    <n v="41.99"/>
    <n v="79.91"/>
    <n v="88.1"/>
    <n v="82.21"/>
    <n v="82.941500000000005"/>
    <n v="4"/>
    <n v="1"/>
    <n v="4"/>
    <n v="33.89"/>
    <n v="65.77"/>
    <n v="81"/>
    <n v="64.760000000000005"/>
    <n v="64.695599999999999"/>
    <n v="0"/>
    <n v="0"/>
    <n v="0"/>
    <n v="6.53"/>
    <n v="51.87"/>
    <n v="63.32"/>
    <n v="49.3"/>
    <n v="50.309199999999997"/>
    <n v="0"/>
    <n v="0"/>
    <n v="0"/>
    <n v="33.19"/>
    <n v="63.83"/>
    <n v="74.75"/>
    <n v="59.93"/>
    <n v="61.132899999999999"/>
    <n v="0"/>
    <n v="0"/>
    <n v="0"/>
    <n v="30.6"/>
    <n v="65.61"/>
    <n v="79.58"/>
    <n v="66.180000000000007"/>
    <n v="68.003699999999995"/>
    <n v="2"/>
    <n v="1"/>
    <n v="2"/>
    <n v="66.94"/>
    <n v="87.38"/>
    <n v="92.17"/>
    <n v="86.16"/>
    <n v="85.873099999999994"/>
    <n v="0"/>
    <n v="0"/>
    <n v="0"/>
    <n v="34.700000000000003"/>
    <n v="71.8"/>
    <n v="85.67"/>
    <n v="70.900000000000006"/>
    <n v="70.2941"/>
    <n v="0"/>
    <n v="0"/>
    <n v="0"/>
    <n v="8"/>
    <n v="18"/>
  </r>
  <r>
    <n v="2021"/>
    <n v="260200"/>
    <x v="4"/>
    <s v="SSM HEALTH SAINT JOSEPH HOSPITAL-LAKE SAINT LOUIS"/>
    <s v="100 MEDICAL PLAZA"/>
    <s v="LAKE SAINT LOUIS"/>
    <s v="MO"/>
    <n v="63367"/>
    <s v="Saint Charles"/>
    <n v="42.06"/>
    <n v="79.06"/>
    <n v="87.36"/>
    <n v="81.319999999999993"/>
    <n v="79.720500000000001"/>
    <n v="1"/>
    <n v="0"/>
    <n v="1"/>
    <n v="41.99"/>
    <n v="79.91"/>
    <n v="88.1"/>
    <n v="77.709999999999994"/>
    <n v="80.286500000000004"/>
    <n v="1"/>
    <n v="2"/>
    <n v="2"/>
    <n v="33.89"/>
    <n v="65.77"/>
    <n v="81"/>
    <n v="58.18"/>
    <n v="58.468899999999998"/>
    <n v="0"/>
    <n v="0"/>
    <n v="0"/>
    <n v="6.53"/>
    <n v="51.87"/>
    <n v="63.32"/>
    <n v="56.59"/>
    <n v="55.973799999999997"/>
    <n v="4"/>
    <n v="0"/>
    <n v="4"/>
    <n v="33.19"/>
    <n v="63.83"/>
    <n v="74.75"/>
    <n v="64.3"/>
    <n v="62.411499999999997"/>
    <n v="0"/>
    <n v="0"/>
    <n v="0"/>
    <n v="30.6"/>
    <n v="65.61"/>
    <n v="79.58"/>
    <n v="70.88"/>
    <n v="65.471900000000005"/>
    <n v="0"/>
    <n v="0"/>
    <n v="0"/>
    <n v="66.94"/>
    <n v="87.38"/>
    <n v="92.17"/>
    <n v="87.32"/>
    <n v="86.157399999999996"/>
    <n v="0"/>
    <n v="0"/>
    <n v="0"/>
    <n v="34.700000000000003"/>
    <n v="71.8"/>
    <n v="85.67"/>
    <n v="75.19"/>
    <n v="70.865799999999993"/>
    <n v="0"/>
    <n v="0"/>
    <n v="0"/>
    <n v="7"/>
    <n v="15"/>
  </r>
  <r>
    <n v="2021"/>
    <n v="260214"/>
    <x v="2"/>
    <s v="BELTON REGIONAL MEDICAL CENTER"/>
    <s v="17065 S 71 HIGHWAY"/>
    <s v="BELTON"/>
    <s v="MO"/>
    <n v="64012"/>
    <s v="Cass"/>
    <n v="42.06"/>
    <n v="79.06"/>
    <n v="87.36"/>
    <n v="75.19"/>
    <n v="79.129000000000005"/>
    <n v="1"/>
    <n v="3"/>
    <n v="3"/>
    <n v="41.99"/>
    <n v="79.91"/>
    <n v="88.1"/>
    <n v="74.67"/>
    <n v="74.504999999999995"/>
    <n v="0"/>
    <n v="0"/>
    <n v="0"/>
    <n v="33.89"/>
    <n v="65.77"/>
    <n v="81"/>
    <n v="64.42"/>
    <n v="66.537700000000001"/>
    <n v="1"/>
    <n v="1"/>
    <n v="1"/>
    <n v="6.53"/>
    <n v="51.87"/>
    <n v="63.32"/>
    <n v="45.35"/>
    <n v="52.5593"/>
    <n v="1"/>
    <n v="4"/>
    <n v="4"/>
    <n v="33.19"/>
    <n v="63.83"/>
    <n v="74.75"/>
    <n v="64.23"/>
    <n v="62.752299999999998"/>
    <n v="0"/>
    <n v="0"/>
    <n v="0"/>
    <n v="30.6"/>
    <n v="65.61"/>
    <n v="79.58"/>
    <n v="69.25"/>
    <n v="66.422300000000007"/>
    <n v="1"/>
    <n v="0"/>
    <n v="1"/>
    <n v="66.94"/>
    <n v="87.38"/>
    <n v="92.17"/>
    <n v="86.94"/>
    <n v="85.811700000000002"/>
    <n v="0"/>
    <n v="0"/>
    <n v="0"/>
    <n v="34.700000000000003"/>
    <n v="71.8"/>
    <n v="85.67"/>
    <n v="67.260000000000005"/>
    <n v="68.466399999999993"/>
    <n v="0"/>
    <n v="0"/>
    <n v="0"/>
    <n v="9"/>
    <n v="17"/>
  </r>
  <r>
    <n v="2021"/>
    <n v="260216"/>
    <x v="4"/>
    <s v="SAINT LUKE'S EAST HOSPITAL"/>
    <s v="100 N E SAINT LUKE'S BOULEVARD"/>
    <s v="LEES SUMMIT"/>
    <s v="MO"/>
    <n v="64086"/>
    <s v="Jackson"/>
    <n v="42.06"/>
    <n v="79.06"/>
    <n v="87.36"/>
    <n v="78.73"/>
    <n v="83.333500000000001"/>
    <n v="5"/>
    <n v="5"/>
    <n v="5"/>
    <n v="41.99"/>
    <n v="79.91"/>
    <n v="88.1"/>
    <n v="78.930000000000007"/>
    <n v="81.964500000000001"/>
    <n v="3"/>
    <n v="3"/>
    <n v="3"/>
    <n v="33.89"/>
    <n v="65.77"/>
    <n v="81"/>
    <n v="61.64"/>
    <n v="64.775300000000001"/>
    <n v="0"/>
    <n v="1"/>
    <n v="1"/>
    <n v="6.53"/>
    <n v="51.87"/>
    <n v="63.32"/>
    <n v="57.95"/>
    <n v="58.6479"/>
    <n v="6"/>
    <n v="1"/>
    <n v="6"/>
    <n v="33.19"/>
    <n v="63.83"/>
    <n v="74.75"/>
    <n v="64.31"/>
    <n v="66.135599999999997"/>
    <n v="2"/>
    <n v="1"/>
    <n v="2"/>
    <n v="30.6"/>
    <n v="65.61"/>
    <n v="79.58"/>
    <n v="74.069999999999993"/>
    <n v="68.481800000000007"/>
    <n v="2"/>
    <n v="0"/>
    <n v="2"/>
    <n v="66.94"/>
    <n v="87.38"/>
    <n v="92.17"/>
    <n v="91.82"/>
    <n v="88.832300000000004"/>
    <n v="3"/>
    <n v="0"/>
    <n v="3"/>
    <n v="34.700000000000003"/>
    <n v="71.8"/>
    <n v="85.67"/>
    <n v="81.55"/>
    <n v="80.978200000000001"/>
    <n v="6"/>
    <n v="0"/>
    <n v="6"/>
    <n v="28"/>
    <n v="19"/>
  </r>
  <r>
    <n v="2021"/>
    <n v="260219"/>
    <x v="4"/>
    <s v="PROGRESS WEST HOSPITAL"/>
    <s v="2 PROGRESS POINT PKWY"/>
    <s v="O FALLON"/>
    <s v="MO"/>
    <n v="63368"/>
    <s v="Saint Charles"/>
    <n v="42.06"/>
    <n v="79.06"/>
    <n v="87.36"/>
    <n v="80.8"/>
    <n v="79.487899999999996"/>
    <n v="1"/>
    <n v="0"/>
    <n v="1"/>
    <n v="41.99"/>
    <n v="79.91"/>
    <n v="88.1"/>
    <n v="83.85"/>
    <n v="78.419399999999996"/>
    <n v="0"/>
    <n v="0"/>
    <n v="0"/>
    <n v="33.89"/>
    <n v="65.77"/>
    <n v="81"/>
    <n v="66.45"/>
    <n v="67.534800000000004"/>
    <n v="2"/>
    <n v="0"/>
    <n v="2"/>
    <n v="6.53"/>
    <n v="51.87"/>
    <n v="63.32"/>
    <n v="62.52"/>
    <n v="60.285600000000002"/>
    <n v="7"/>
    <n v="0"/>
    <n v="7"/>
    <n v="33.19"/>
    <n v="63.83"/>
    <n v="74.75"/>
    <n v="63.89"/>
    <n v="62.730400000000003"/>
    <n v="0"/>
    <n v="0"/>
    <n v="0"/>
    <n v="30.6"/>
    <n v="65.61"/>
    <n v="79.58"/>
    <n v="62.04"/>
    <n v="65.768600000000006"/>
    <n v="1"/>
    <n v="2"/>
    <n v="2"/>
    <n v="66.94"/>
    <n v="87.38"/>
    <n v="92.17"/>
    <n v="90.54"/>
    <n v="89.6036"/>
    <n v="5"/>
    <n v="0"/>
    <n v="5"/>
    <n v="34.700000000000003"/>
    <n v="71.8"/>
    <n v="85.67"/>
    <n v="77.180000000000007"/>
    <n v="76.956599999999995"/>
    <n v="4"/>
    <n v="0"/>
    <n v="4"/>
    <n v="21"/>
    <n v="19"/>
  </r>
  <r>
    <n v="2021"/>
    <n v="270003"/>
    <x v="2"/>
    <s v="ST PETERS HOSPITAL"/>
    <s v="2475 BROADWAY"/>
    <s v="HELENA"/>
    <s v="MT"/>
    <n v="59601"/>
    <s v="Lewis and Clark"/>
    <n v="42.06"/>
    <n v="79.06"/>
    <n v="87.36"/>
    <n v="82.92"/>
    <n v="80.729299999999995"/>
    <n v="2"/>
    <n v="0"/>
    <n v="2"/>
    <n v="41.99"/>
    <n v="79.91"/>
    <n v="88.1"/>
    <n v="83.64"/>
    <n v="83.063900000000004"/>
    <n v="4"/>
    <n v="0"/>
    <n v="4"/>
    <n v="33.89"/>
    <n v="65.77"/>
    <n v="81"/>
    <n v="75.61"/>
    <n v="72.935400000000001"/>
    <n v="5"/>
    <n v="0"/>
    <n v="5"/>
    <n v="6.53"/>
    <n v="51.87"/>
    <n v="63.32"/>
    <n v="52.07"/>
    <n v="51.041800000000002"/>
    <n v="0"/>
    <n v="0"/>
    <n v="0"/>
    <n v="33.19"/>
    <n v="63.83"/>
    <n v="74.75"/>
    <n v="68.16"/>
    <n v="64.805800000000005"/>
    <n v="1"/>
    <n v="0"/>
    <n v="1"/>
    <n v="30.6"/>
    <n v="65.61"/>
    <n v="79.58"/>
    <n v="65.25"/>
    <n v="63.938299999999998"/>
    <n v="0"/>
    <n v="0"/>
    <n v="0"/>
    <n v="66.94"/>
    <n v="87.38"/>
    <n v="92.17"/>
    <n v="88.52"/>
    <n v="86.8553"/>
    <n v="0"/>
    <n v="0"/>
    <n v="0"/>
    <n v="34.700000000000003"/>
    <n v="71.8"/>
    <n v="85.67"/>
    <n v="67.98"/>
    <n v="67.296700000000001"/>
    <n v="0"/>
    <n v="0"/>
    <n v="0"/>
    <n v="12"/>
    <n v="17"/>
  </r>
  <r>
    <n v="2021"/>
    <n v="270004"/>
    <x v="2"/>
    <s v="BILLINGS CLINIC HOSPITAL"/>
    <s v="2800 10TH AVE N"/>
    <s v="BILLINGS"/>
    <s v="MT"/>
    <n v="59101"/>
    <s v="Yellowstone"/>
    <n v="42.06"/>
    <n v="79.06"/>
    <n v="87.36"/>
    <n v="78.239999999999995"/>
    <n v="77.698400000000007"/>
    <n v="0"/>
    <n v="0"/>
    <n v="0"/>
    <n v="41.99"/>
    <n v="79.91"/>
    <n v="88.1"/>
    <n v="79.89"/>
    <n v="78.431799999999996"/>
    <n v="0"/>
    <n v="0"/>
    <n v="0"/>
    <n v="33.89"/>
    <n v="65.77"/>
    <n v="81"/>
    <n v="67.34"/>
    <n v="65.011600000000001"/>
    <n v="0"/>
    <n v="0"/>
    <n v="0"/>
    <n v="6.53"/>
    <n v="51.87"/>
    <n v="63.32"/>
    <n v="52.87"/>
    <n v="52.746400000000001"/>
    <n v="1"/>
    <n v="0"/>
    <n v="1"/>
    <n v="33.19"/>
    <n v="63.83"/>
    <n v="74.75"/>
    <n v="60.85"/>
    <n v="62.511299999999999"/>
    <n v="0"/>
    <n v="1"/>
    <n v="1"/>
    <n v="30.6"/>
    <n v="65.61"/>
    <n v="79.58"/>
    <n v="66.78"/>
    <n v="63.8262"/>
    <n v="0"/>
    <n v="0"/>
    <n v="0"/>
    <n v="66.94"/>
    <n v="87.38"/>
    <n v="92.17"/>
    <n v="87.45"/>
    <n v="87.459699999999998"/>
    <n v="1"/>
    <n v="0"/>
    <n v="1"/>
    <n v="34.700000000000003"/>
    <n v="71.8"/>
    <n v="85.67"/>
    <n v="75.989999999999995"/>
    <n v="75.397099999999995"/>
    <n v="3"/>
    <n v="0"/>
    <n v="3"/>
    <n v="6"/>
    <n v="18"/>
  </r>
  <r>
    <n v="2021"/>
    <n v="270012"/>
    <x v="2"/>
    <s v="BENEFIS HOSPITALS INC"/>
    <s v="1101 26TH ST S"/>
    <s v="GREAT FALLS"/>
    <s v="MT"/>
    <n v="59405"/>
    <s v="Cascade"/>
    <n v="42.06"/>
    <n v="79.06"/>
    <n v="87.36"/>
    <n v="75.61"/>
    <n v="76.700199999999995"/>
    <n v="0"/>
    <n v="0"/>
    <n v="0"/>
    <n v="41.99"/>
    <n v="79.91"/>
    <n v="88.1"/>
    <n v="74.28"/>
    <n v="72.930199999999999"/>
    <n v="0"/>
    <n v="0"/>
    <n v="0"/>
    <n v="33.89"/>
    <n v="65.77"/>
    <n v="81"/>
    <n v="61.32"/>
    <n v="60.608400000000003"/>
    <n v="0"/>
    <n v="0"/>
    <n v="0"/>
    <n v="6.53"/>
    <n v="51.87"/>
    <n v="63.32"/>
    <n v="46.41"/>
    <n v="47.887500000000003"/>
    <n v="0"/>
    <n v="0"/>
    <n v="0"/>
    <n v="33.19"/>
    <n v="63.83"/>
    <n v="74.75"/>
    <n v="64.98"/>
    <n v="62.617699999999999"/>
    <n v="0"/>
    <n v="0"/>
    <n v="0"/>
    <n v="30.6"/>
    <n v="65.61"/>
    <n v="79.58"/>
    <n v="61.31"/>
    <n v="61.573099999999997"/>
    <n v="0"/>
    <n v="0"/>
    <n v="0"/>
    <n v="66.94"/>
    <n v="87.38"/>
    <n v="92.17"/>
    <n v="85.97"/>
    <n v="86.809299999999993"/>
    <n v="0"/>
    <n v="1"/>
    <n v="1"/>
    <n v="34.700000000000003"/>
    <n v="71.8"/>
    <n v="85.67"/>
    <n v="67.36"/>
    <n v="66.659300000000002"/>
    <n v="0"/>
    <n v="0"/>
    <n v="0"/>
    <n v="1"/>
    <n v="16"/>
  </r>
  <r>
    <n v="2021"/>
    <n v="270014"/>
    <x v="5"/>
    <s v="ST PATRICK HOSPITAL"/>
    <s v="500 W BROADWAY"/>
    <s v="MISSOULA"/>
    <s v="MT"/>
    <n v="59806"/>
    <s v="Missoula"/>
    <n v="42.06"/>
    <n v="79.06"/>
    <n v="87.36"/>
    <n v="82.91"/>
    <n v="84.5321"/>
    <n v="6"/>
    <n v="3"/>
    <n v="6"/>
    <n v="41.99"/>
    <n v="79.91"/>
    <n v="88.1"/>
    <n v="84.01"/>
    <n v="84.6845"/>
    <n v="6"/>
    <n v="1"/>
    <n v="6"/>
    <n v="33.89"/>
    <n v="65.77"/>
    <n v="81"/>
    <n v="71.72"/>
    <n v="72.601399999999998"/>
    <n v="5"/>
    <n v="0"/>
    <n v="5"/>
    <n v="6.53"/>
    <n v="51.87"/>
    <n v="63.32"/>
    <n v="55.75"/>
    <n v="58.255899999999997"/>
    <n v="6"/>
    <n v="3"/>
    <n v="6"/>
    <n v="33.19"/>
    <n v="63.83"/>
    <n v="74.75"/>
    <n v="65.260000000000005"/>
    <n v="67.948700000000002"/>
    <n v="4"/>
    <n v="2"/>
    <n v="4"/>
    <n v="30.6"/>
    <n v="65.61"/>
    <n v="79.58"/>
    <n v="67.680000000000007"/>
    <n v="65.830600000000004"/>
    <n v="1"/>
    <n v="0"/>
    <n v="1"/>
    <n v="66.94"/>
    <n v="87.38"/>
    <n v="92.17"/>
    <n v="90.13"/>
    <n v="90.3703"/>
    <n v="6"/>
    <n v="1"/>
    <n v="6"/>
    <n v="34.700000000000003"/>
    <n v="71.8"/>
    <n v="85.67"/>
    <n v="79.38"/>
    <n v="81.95"/>
    <n v="7"/>
    <n v="4"/>
    <n v="7"/>
    <n v="41"/>
    <n v="20"/>
  </r>
  <r>
    <n v="2021"/>
    <n v="270017"/>
    <x v="2"/>
    <s v="ST JAMES HEALTHCARE"/>
    <s v="400 S CLARK ST"/>
    <s v="BUTTE"/>
    <s v="MT"/>
    <n v="59701"/>
    <s v="Silver Bow"/>
    <n v="42.06"/>
    <n v="79.06"/>
    <n v="87.36"/>
    <n v="79.5"/>
    <n v="81.548699999999997"/>
    <n v="3"/>
    <n v="2"/>
    <n v="3"/>
    <n v="41.99"/>
    <n v="79.91"/>
    <n v="88.1"/>
    <n v="78.66"/>
    <n v="81.010400000000004"/>
    <n v="2"/>
    <n v="2"/>
    <n v="2"/>
    <n v="33.89"/>
    <n v="65.77"/>
    <n v="81"/>
    <n v="69.930000000000007"/>
    <n v="74.039500000000004"/>
    <n v="5"/>
    <n v="3"/>
    <n v="5"/>
    <n v="6.53"/>
    <n v="51.87"/>
    <n v="63.32"/>
    <n v="51.86"/>
    <n v="46.945599999999999"/>
    <n v="0"/>
    <n v="0"/>
    <n v="0"/>
    <n v="33.19"/>
    <n v="63.83"/>
    <n v="74.75"/>
    <n v="65.34"/>
    <n v="64.952100000000002"/>
    <n v="1"/>
    <n v="0"/>
    <n v="1"/>
    <n v="30.6"/>
    <n v="65.61"/>
    <n v="79.58"/>
    <n v="65.7"/>
    <n v="63.353000000000002"/>
    <n v="0"/>
    <n v="0"/>
    <n v="0"/>
    <n v="66.94"/>
    <n v="87.38"/>
    <n v="92.17"/>
    <n v="86.29"/>
    <n v="87.821899999999999"/>
    <n v="1"/>
    <n v="2"/>
    <n v="2"/>
    <n v="34.700000000000003"/>
    <n v="71.8"/>
    <n v="85.67"/>
    <n v="71.39"/>
    <n v="68.441699999999997"/>
    <n v="0"/>
    <n v="0"/>
    <n v="0"/>
    <n v="13"/>
    <n v="17"/>
  </r>
  <r>
    <n v="2021"/>
    <n v="270023"/>
    <x v="4"/>
    <s v="COMMUNITY MEDICAL CENTER"/>
    <s v="2827 FORT MISSOULA RD"/>
    <s v="MISSOULA"/>
    <s v="MT"/>
    <n v="59804"/>
    <s v="Missoula"/>
    <n v="42.06"/>
    <n v="79.06"/>
    <n v="87.36"/>
    <n v="74.81"/>
    <n v="78.605599999999995"/>
    <n v="0"/>
    <n v="3"/>
    <n v="3"/>
    <n v="41.99"/>
    <n v="79.91"/>
    <n v="88.1"/>
    <n v="82.78"/>
    <n v="81.803899999999999"/>
    <n v="3"/>
    <n v="0"/>
    <n v="3"/>
    <n v="33.89"/>
    <n v="65.77"/>
    <n v="81"/>
    <n v="56.76"/>
    <n v="67.073400000000007"/>
    <n v="1"/>
    <n v="4"/>
    <n v="4"/>
    <n v="6.53"/>
    <n v="51.87"/>
    <n v="63.32"/>
    <n v="50.15"/>
    <n v="52.967300000000002"/>
    <n v="1"/>
    <n v="2"/>
    <n v="2"/>
    <n v="33.19"/>
    <n v="63.83"/>
    <n v="74.75"/>
    <n v="62.28"/>
    <n v="64.468999999999994"/>
    <n v="1"/>
    <n v="1"/>
    <n v="1"/>
    <n v="30.6"/>
    <n v="65.61"/>
    <n v="79.58"/>
    <n v="59.41"/>
    <n v="64.708600000000004"/>
    <n v="0"/>
    <n v="2"/>
    <n v="2"/>
    <n v="66.94"/>
    <n v="87.38"/>
    <n v="92.17"/>
    <n v="86.68"/>
    <n v="89.205699999999993"/>
    <n v="4"/>
    <n v="4"/>
    <n v="4"/>
    <n v="34.700000000000003"/>
    <n v="71.8"/>
    <n v="85.67"/>
    <n v="65.930000000000007"/>
    <n v="69.2119"/>
    <n v="0"/>
    <n v="1"/>
    <n v="1"/>
    <n v="20"/>
    <n v="18"/>
  </r>
  <r>
    <n v="2021"/>
    <n v="270032"/>
    <x v="2"/>
    <s v="NORTHERN MONTANA HOSPITAL"/>
    <s v="30 13TH ST"/>
    <s v="HAVRE"/>
    <s v="MT"/>
    <n v="59501"/>
    <s v="Hill"/>
    <n v="42.06"/>
    <n v="79.06"/>
    <n v="87.36"/>
    <n v="69.44"/>
    <n v="79.574799999999996"/>
    <n v="1"/>
    <n v="5"/>
    <n v="5"/>
    <n v="41.99"/>
    <n v="79.91"/>
    <n v="88.1"/>
    <n v="71.319999999999993"/>
    <n v="81.998900000000006"/>
    <n v="3"/>
    <n v="6"/>
    <n v="6"/>
    <n v="33.89"/>
    <n v="65.77"/>
    <n v="81"/>
    <n v="66.66"/>
    <n v="76.186499999999995"/>
    <n v="7"/>
    <n v="6"/>
    <n v="7"/>
    <n v="6.53"/>
    <n v="51.87"/>
    <n v="63.32"/>
    <n v="45.51"/>
    <n v="44.581800000000001"/>
    <n v="0"/>
    <n v="0"/>
    <n v="0"/>
    <n v="33.19"/>
    <n v="63.83"/>
    <n v="74.75"/>
    <n v="57.95"/>
    <n v="61.627099999999999"/>
    <n v="0"/>
    <n v="2"/>
    <n v="2"/>
    <n v="30.6"/>
    <n v="65.61"/>
    <n v="79.58"/>
    <n v="60"/>
    <n v="63.5627"/>
    <n v="0"/>
    <n v="1"/>
    <n v="1"/>
    <n v="66.94"/>
    <n v="87.38"/>
    <n v="92.17"/>
    <n v="82.76"/>
    <n v="83.122699999999995"/>
    <n v="0"/>
    <n v="0"/>
    <n v="0"/>
    <n v="34.700000000000003"/>
    <n v="71.8"/>
    <n v="85.67"/>
    <n v="52.94"/>
    <n v="59.313499999999998"/>
    <n v="0"/>
    <n v="1"/>
    <n v="1"/>
    <n v="22"/>
    <n v="13"/>
  </r>
  <r>
    <n v="2021"/>
    <n v="270049"/>
    <x v="5"/>
    <s v="ST VINCENT HEALTHCARE"/>
    <s v="1233 N 30TH ST"/>
    <s v="BILLINGS"/>
    <s v="MT"/>
    <n v="59101"/>
    <s v="Yellowstone"/>
    <n v="42.06"/>
    <n v="79.06"/>
    <n v="87.36"/>
    <n v="78.430000000000007"/>
    <n v="81.9358"/>
    <n v="4"/>
    <n v="3"/>
    <n v="4"/>
    <n v="41.99"/>
    <n v="79.91"/>
    <n v="88.1"/>
    <n v="79.22"/>
    <n v="82.013499999999993"/>
    <n v="3"/>
    <n v="3"/>
    <n v="3"/>
    <n v="33.89"/>
    <n v="65.77"/>
    <n v="81"/>
    <n v="69.37"/>
    <n v="71.519300000000001"/>
    <n v="4"/>
    <n v="1"/>
    <n v="4"/>
    <n v="6.53"/>
    <n v="51.87"/>
    <n v="63.32"/>
    <n v="56.94"/>
    <n v="55.548200000000001"/>
    <n v="3"/>
    <n v="0"/>
    <n v="3"/>
    <n v="33.19"/>
    <n v="63.83"/>
    <n v="74.75"/>
    <n v="68.760000000000005"/>
    <n v="65.442400000000006"/>
    <n v="2"/>
    <n v="0"/>
    <n v="2"/>
    <n v="30.6"/>
    <n v="65.61"/>
    <n v="79.58"/>
    <n v="61.88"/>
    <n v="64.5214"/>
    <n v="0"/>
    <n v="1"/>
    <n v="1"/>
    <n v="66.94"/>
    <n v="87.38"/>
    <n v="92.17"/>
    <n v="90.59"/>
    <n v="90.080500000000001"/>
    <n v="6"/>
    <n v="0"/>
    <n v="6"/>
    <n v="34.700000000000003"/>
    <n v="71.8"/>
    <n v="85.67"/>
    <n v="76.95"/>
    <n v="78.715699999999998"/>
    <n v="5"/>
    <n v="2"/>
    <n v="5"/>
    <n v="28"/>
    <n v="19"/>
  </r>
  <r>
    <n v="2021"/>
    <n v="270051"/>
    <x v="5"/>
    <s v="KALISPELL REGIONAL MEDICAL CENTER"/>
    <s v="310 SUNNYVIEW LANE"/>
    <s v="KALISPELL"/>
    <s v="MT"/>
    <n v="59901"/>
    <s v="Flathead"/>
    <n v="42.06"/>
    <n v="79.06"/>
    <n v="87.36"/>
    <n v="81.2"/>
    <n v="81.4191"/>
    <n v="3"/>
    <n v="0"/>
    <n v="3"/>
    <n v="41.99"/>
    <n v="79.91"/>
    <n v="88.1"/>
    <n v="82.1"/>
    <n v="82.465100000000007"/>
    <n v="3"/>
    <n v="0"/>
    <n v="3"/>
    <n v="33.89"/>
    <n v="65.77"/>
    <n v="81"/>
    <n v="73.489999999999995"/>
    <n v="70.345500000000001"/>
    <n v="3"/>
    <n v="0"/>
    <n v="3"/>
    <n v="6.53"/>
    <n v="51.87"/>
    <n v="63.32"/>
    <n v="52.27"/>
    <n v="51.881700000000002"/>
    <n v="1"/>
    <n v="0"/>
    <n v="1"/>
    <n v="33.19"/>
    <n v="63.83"/>
    <n v="74.75"/>
    <n v="64.260000000000005"/>
    <n v="63.984299999999998"/>
    <n v="1"/>
    <n v="0"/>
    <n v="1"/>
    <n v="30.6"/>
    <n v="65.61"/>
    <n v="79.58"/>
    <n v="65.12"/>
    <n v="64.037300000000002"/>
    <n v="0"/>
    <n v="0"/>
    <n v="0"/>
    <n v="66.94"/>
    <n v="87.38"/>
    <n v="92.17"/>
    <n v="90.13"/>
    <n v="89.8142"/>
    <n v="5"/>
    <n v="0"/>
    <n v="5"/>
    <n v="34.700000000000003"/>
    <n v="71.8"/>
    <n v="85.67"/>
    <n v="74.92"/>
    <n v="72.269099999999995"/>
    <n v="1"/>
    <n v="0"/>
    <n v="1"/>
    <n v="17"/>
    <n v="19"/>
  </r>
  <r>
    <n v="2021"/>
    <n v="270057"/>
    <x v="4"/>
    <s v="BOZEMAN HEALTH DEACONESS HOSPITAL"/>
    <s v="915 HIGHLAND BLVD"/>
    <s v="BOZEMAN"/>
    <s v="MT"/>
    <n v="59715"/>
    <s v="Gallatin"/>
    <n v="42.06"/>
    <n v="79.06"/>
    <n v="87.36"/>
    <n v="81.78"/>
    <n v="81.944299999999998"/>
    <n v="4"/>
    <n v="0"/>
    <n v="4"/>
    <n v="41.99"/>
    <n v="79.91"/>
    <n v="88.1"/>
    <n v="83.3"/>
    <n v="83.186000000000007"/>
    <n v="4"/>
    <n v="0"/>
    <n v="4"/>
    <n v="33.89"/>
    <n v="65.77"/>
    <n v="81"/>
    <n v="72.400000000000006"/>
    <n v="70.955699999999993"/>
    <n v="4"/>
    <n v="0"/>
    <n v="4"/>
    <n v="6.53"/>
    <n v="51.87"/>
    <n v="63.32"/>
    <n v="52.11"/>
    <n v="52.8185"/>
    <n v="1"/>
    <n v="0"/>
    <n v="1"/>
    <n v="33.19"/>
    <n v="63.83"/>
    <n v="74.75"/>
    <n v="64.61"/>
    <n v="65.174199999999999"/>
    <n v="2"/>
    <n v="0"/>
    <n v="2"/>
    <n v="30.6"/>
    <n v="65.61"/>
    <n v="79.58"/>
    <n v="62.35"/>
    <n v="64.741600000000005"/>
    <n v="0"/>
    <n v="1"/>
    <n v="1"/>
    <n v="66.94"/>
    <n v="87.38"/>
    <n v="92.17"/>
    <n v="87.83"/>
    <n v="89.918199999999999"/>
    <n v="5"/>
    <n v="4"/>
    <n v="5"/>
    <n v="34.700000000000003"/>
    <n v="71.8"/>
    <n v="85.67"/>
    <n v="77.19"/>
    <n v="71.300600000000003"/>
    <n v="0"/>
    <n v="0"/>
    <n v="0"/>
    <n v="21"/>
    <n v="19"/>
  </r>
  <r>
    <n v="2021"/>
    <n v="270086"/>
    <x v="4"/>
    <s v="GREAT FALLS CLINIC HOSPITAL"/>
    <s v="3010 15TH AVENUE SOUTH"/>
    <s v="GREAT FALLS"/>
    <s v="MT"/>
    <n v="59405"/>
    <s v="Cascade"/>
    <n v="42.06"/>
    <n v="79.06"/>
    <n v="87.36"/>
    <n v="78.260000000000005"/>
    <n v="79.455299999999994"/>
    <n v="1"/>
    <n v="1"/>
    <n v="1"/>
    <n v="41.99"/>
    <n v="79.91"/>
    <n v="88.1"/>
    <n v="80.62"/>
    <n v="80.751099999999994"/>
    <n v="1"/>
    <n v="0"/>
    <n v="1"/>
    <n v="33.89"/>
    <n v="65.77"/>
    <n v="81"/>
    <n v="73.09"/>
    <n v="75.470200000000006"/>
    <n v="6"/>
    <n v="3"/>
    <n v="6"/>
    <n v="6.53"/>
    <n v="51.87"/>
    <n v="63.32"/>
    <n v="54.83"/>
    <n v="55.916699999999999"/>
    <n v="4"/>
    <n v="1"/>
    <n v="4"/>
    <n v="33.19"/>
    <n v="63.83"/>
    <n v="74.75"/>
    <n v="55.93"/>
    <n v="63.325400000000002"/>
    <n v="0"/>
    <n v="3"/>
    <n v="3"/>
    <n v="30.6"/>
    <n v="65.61"/>
    <n v="79.58"/>
    <n v="63.98"/>
    <n v="69.010900000000007"/>
    <n v="3"/>
    <n v="3"/>
    <n v="3"/>
    <n v="66.94"/>
    <n v="87.38"/>
    <n v="92.17"/>
    <n v="92.25"/>
    <n v="92.468199999999996"/>
    <n v="10"/>
    <n v="9"/>
    <n v="10"/>
    <n v="34.700000000000003"/>
    <n v="71.8"/>
    <n v="85.67"/>
    <n v="75.84"/>
    <n v="78.488200000000006"/>
    <n v="5"/>
    <n v="2"/>
    <n v="5"/>
    <n v="33"/>
    <n v="19"/>
  </r>
  <r>
    <n v="2021"/>
    <n v="270087"/>
    <x v="4"/>
    <s v="THE HEALTHCENTER"/>
    <s v="320 SUNNYVIEW LANE"/>
    <s v="KALISPELL"/>
    <s v="MT"/>
    <n v="59901"/>
    <s v="Flathead"/>
    <n v="42.06"/>
    <n v="79.06"/>
    <n v="87.36"/>
    <n v="77.97"/>
    <n v="75.855999999999995"/>
    <n v="0"/>
    <n v="0"/>
    <n v="0"/>
    <n v="41.99"/>
    <n v="79.91"/>
    <n v="88.1"/>
    <n v="83.23"/>
    <n v="80.161299999999997"/>
    <n v="1"/>
    <n v="0"/>
    <n v="1"/>
    <n v="33.89"/>
    <n v="65.77"/>
    <n v="81"/>
    <n v="72.08"/>
    <n v="65.408299999999997"/>
    <n v="0"/>
    <n v="0"/>
    <n v="0"/>
    <n v="6.53"/>
    <n v="51.87"/>
    <n v="63.32"/>
    <n v="48.36"/>
    <n v="46.4739"/>
    <n v="0"/>
    <n v="0"/>
    <n v="0"/>
    <n v="33.19"/>
    <n v="63.83"/>
    <n v="74.75"/>
    <n v="58.83"/>
    <n v="58.411900000000003"/>
    <n v="0"/>
    <n v="0"/>
    <n v="0"/>
    <n v="30.6"/>
    <n v="65.61"/>
    <n v="79.58"/>
    <n v="67.33"/>
    <n v="64.435000000000002"/>
    <n v="0"/>
    <n v="0"/>
    <n v="0"/>
    <n v="66.94"/>
    <n v="87.38"/>
    <n v="92.17"/>
    <n v="90.01"/>
    <n v="89.072699999999998"/>
    <n v="4"/>
    <n v="0"/>
    <n v="4"/>
    <n v="34.700000000000003"/>
    <n v="71.8"/>
    <n v="85.67"/>
    <n v="75.73"/>
    <n v="68.318600000000004"/>
    <n v="0"/>
    <n v="0"/>
    <n v="0"/>
    <n v="5"/>
    <n v="16"/>
  </r>
  <r>
    <n v="2021"/>
    <n v="280003"/>
    <x v="2"/>
    <s v="BRYAN MEDICAL CENTER"/>
    <s v="1600 SOUTH 48TH ST"/>
    <s v="LINCOLN"/>
    <s v="NE"/>
    <n v="68506"/>
    <s v="Lancaster"/>
    <n v="42.06"/>
    <n v="79.06"/>
    <n v="87.36"/>
    <n v="78.19"/>
    <n v="83.471999999999994"/>
    <n v="5"/>
    <n v="5"/>
    <n v="5"/>
    <n v="41.99"/>
    <n v="79.91"/>
    <n v="88.1"/>
    <n v="77.42"/>
    <n v="81.527699999999996"/>
    <n v="2"/>
    <n v="3"/>
    <n v="3"/>
    <n v="33.89"/>
    <n v="65.77"/>
    <n v="81"/>
    <n v="65.75"/>
    <n v="67.7226"/>
    <n v="2"/>
    <n v="1"/>
    <n v="2"/>
    <n v="6.53"/>
    <n v="51.87"/>
    <n v="63.32"/>
    <n v="51.68"/>
    <n v="56.369599999999998"/>
    <n v="4"/>
    <n v="4"/>
    <n v="4"/>
    <n v="33.19"/>
    <n v="63.83"/>
    <n v="74.75"/>
    <n v="62.3"/>
    <n v="60.621000000000002"/>
    <n v="0"/>
    <n v="0"/>
    <n v="0"/>
    <n v="30.6"/>
    <n v="65.61"/>
    <n v="79.58"/>
    <n v="68.430000000000007"/>
    <n v="67.138000000000005"/>
    <n v="1"/>
    <n v="0"/>
    <n v="1"/>
    <n v="66.94"/>
    <n v="87.38"/>
    <n v="92.17"/>
    <n v="89.22"/>
    <n v="89.599400000000003"/>
    <n v="5"/>
    <n v="1"/>
    <n v="5"/>
    <n v="34.700000000000003"/>
    <n v="71.8"/>
    <n v="85.67"/>
    <n v="77.58"/>
    <n v="81.8446"/>
    <n v="7"/>
    <n v="5"/>
    <n v="7"/>
    <n v="27"/>
    <n v="17"/>
  </r>
  <r>
    <n v="2021"/>
    <n v="280009"/>
    <x v="0"/>
    <s v="CHI HEALTH GOOD SAMARITAN"/>
    <s v="P O BOX 1990, 10 EAST 31ST ST"/>
    <s v="KEARNEY"/>
    <s v="NE"/>
    <n v="68848"/>
    <s v="Buffalo"/>
    <n v="42.06"/>
    <n v="79.06"/>
    <n v="87.36"/>
    <n v="76.28"/>
    <n v="77.815399999999997"/>
    <n v="0"/>
    <n v="1"/>
    <n v="1"/>
    <n v="41.99"/>
    <n v="79.91"/>
    <n v="88.1"/>
    <n v="75.23"/>
    <n v="77.182900000000004"/>
    <n v="0"/>
    <n v="1"/>
    <n v="1"/>
    <n v="33.89"/>
    <n v="65.77"/>
    <n v="81"/>
    <n v="60.31"/>
    <n v="58.72"/>
    <n v="0"/>
    <n v="0"/>
    <n v="0"/>
    <n v="6.53"/>
    <n v="51.87"/>
    <n v="63.32"/>
    <n v="49.87"/>
    <n v="48.266800000000003"/>
    <n v="0"/>
    <n v="0"/>
    <n v="0"/>
    <n v="33.19"/>
    <n v="63.83"/>
    <n v="74.75"/>
    <n v="60.15"/>
    <n v="62.503900000000002"/>
    <n v="0"/>
    <n v="1"/>
    <n v="1"/>
    <n v="30.6"/>
    <n v="65.61"/>
    <n v="79.58"/>
    <n v="65.62"/>
    <n v="66.732699999999994"/>
    <n v="1"/>
    <n v="0"/>
    <n v="1"/>
    <n v="66.94"/>
    <n v="87.38"/>
    <n v="92.17"/>
    <n v="88.32"/>
    <n v="90.299099999999996"/>
    <n v="6"/>
    <n v="5"/>
    <n v="6"/>
    <n v="34.700000000000003"/>
    <n v="71.8"/>
    <n v="85.67"/>
    <n v="71.650000000000006"/>
    <n v="67.141000000000005"/>
    <n v="0"/>
    <n v="0"/>
    <n v="0"/>
    <n v="10"/>
    <n v="15"/>
  </r>
  <r>
    <n v="2021"/>
    <n v="280013"/>
    <x v="2"/>
    <s v="THE NEBRASKA MEDICAL CENTER"/>
    <s v="987400 NEBRASKA MEDICAL CENTER"/>
    <s v="OMAHA"/>
    <s v="NE"/>
    <n v="68198"/>
    <s v="Douglas"/>
    <n v="42.06"/>
    <n v="79.06"/>
    <n v="87.36"/>
    <n v="79.73"/>
    <n v="80.062600000000003"/>
    <n v="2"/>
    <n v="0"/>
    <n v="2"/>
    <n v="41.99"/>
    <n v="79.91"/>
    <n v="88.1"/>
    <n v="79.430000000000007"/>
    <n v="79.839600000000004"/>
    <n v="0"/>
    <n v="0"/>
    <n v="0"/>
    <n v="33.89"/>
    <n v="65.77"/>
    <n v="81"/>
    <n v="62.09"/>
    <n v="59.744500000000002"/>
    <n v="0"/>
    <n v="0"/>
    <n v="0"/>
    <n v="6.53"/>
    <n v="51.87"/>
    <n v="63.32"/>
    <n v="55.52"/>
    <n v="54.819000000000003"/>
    <n v="3"/>
    <n v="0"/>
    <n v="3"/>
    <n v="33.19"/>
    <n v="63.83"/>
    <n v="74.75"/>
    <n v="61.88"/>
    <n v="63.114699999999999"/>
    <n v="0"/>
    <n v="0"/>
    <n v="0"/>
    <n v="30.6"/>
    <n v="65.61"/>
    <n v="79.58"/>
    <n v="68.42"/>
    <n v="69.269900000000007"/>
    <n v="3"/>
    <n v="0"/>
    <n v="3"/>
    <n v="66.94"/>
    <n v="87.38"/>
    <n v="92.17"/>
    <n v="88.4"/>
    <n v="87.523899999999998"/>
    <n v="1"/>
    <n v="0"/>
    <n v="1"/>
    <n v="34.700000000000003"/>
    <n v="71.8"/>
    <n v="85.67"/>
    <n v="75.78"/>
    <n v="76.201599999999999"/>
    <n v="3"/>
    <n v="0"/>
    <n v="3"/>
    <n v="12"/>
    <n v="16"/>
  </r>
  <r>
    <n v="2021"/>
    <n v="280020"/>
    <x v="2"/>
    <s v="CHI HEALTH ST ELIZABETH"/>
    <s v="555 SOUTH 70TH ST"/>
    <s v="LINCOLN"/>
    <s v="NE"/>
    <n v="68510"/>
    <s v="Lancaster"/>
    <n v="42.06"/>
    <n v="79.06"/>
    <n v="87.36"/>
    <n v="75.08"/>
    <n v="75.203299999999999"/>
    <n v="0"/>
    <n v="0"/>
    <n v="0"/>
    <n v="41.99"/>
    <n v="79.91"/>
    <n v="88.1"/>
    <n v="78.430000000000007"/>
    <n v="77.603700000000003"/>
    <n v="0"/>
    <n v="0"/>
    <n v="0"/>
    <n v="33.89"/>
    <n v="65.77"/>
    <n v="81"/>
    <n v="54.11"/>
    <n v="54.384999999999998"/>
    <n v="0"/>
    <n v="0"/>
    <n v="0"/>
    <n v="6.53"/>
    <n v="51.87"/>
    <n v="63.32"/>
    <n v="54.55"/>
    <n v="47.151400000000002"/>
    <n v="0"/>
    <n v="0"/>
    <n v="0"/>
    <n v="33.19"/>
    <n v="63.83"/>
    <n v="74.75"/>
    <n v="63.44"/>
    <n v="57.911900000000003"/>
    <n v="0"/>
    <n v="0"/>
    <n v="0"/>
    <n v="30.6"/>
    <n v="65.61"/>
    <n v="79.58"/>
    <n v="61.57"/>
    <n v="63.564500000000002"/>
    <n v="0"/>
    <n v="1"/>
    <n v="1"/>
    <n v="66.94"/>
    <n v="87.38"/>
    <n v="92.17"/>
    <n v="89.12"/>
    <n v="88.876599999999996"/>
    <n v="3"/>
    <n v="0"/>
    <n v="3"/>
    <n v="34.700000000000003"/>
    <n v="71.8"/>
    <n v="85.67"/>
    <n v="66.8"/>
    <n v="66.0501"/>
    <n v="0"/>
    <n v="0"/>
    <n v="0"/>
    <n v="4"/>
    <n v="12"/>
  </r>
  <r>
    <n v="2021"/>
    <n v="280023"/>
    <x v="2"/>
    <s v="CHI HEALTH ST FRANCIS"/>
    <s v="2620 WEST FAIDLEY AVE"/>
    <s v="GRAND ISLAND"/>
    <s v="NE"/>
    <n v="68803"/>
    <s v="Hall"/>
    <n v="42.06"/>
    <n v="79.06"/>
    <n v="87.36"/>
    <n v="77.8"/>
    <n v="77.129099999999994"/>
    <n v="0"/>
    <n v="0"/>
    <n v="0"/>
    <n v="41.99"/>
    <n v="79.91"/>
    <n v="88.1"/>
    <n v="82.93"/>
    <n v="80.269300000000001"/>
    <n v="1"/>
    <n v="0"/>
    <n v="1"/>
    <n v="33.89"/>
    <n v="65.77"/>
    <n v="81"/>
    <n v="59.6"/>
    <n v="60.537799999999997"/>
    <n v="0"/>
    <n v="0"/>
    <n v="0"/>
    <n v="6.53"/>
    <n v="51.87"/>
    <n v="63.32"/>
    <n v="53.64"/>
    <n v="47.541200000000003"/>
    <n v="0"/>
    <n v="0"/>
    <n v="0"/>
    <n v="33.19"/>
    <n v="63.83"/>
    <n v="74.75"/>
    <n v="61.91"/>
    <n v="62.1175"/>
    <n v="0"/>
    <n v="0"/>
    <n v="0"/>
    <n v="30.6"/>
    <n v="65.61"/>
    <n v="79.58"/>
    <n v="63.22"/>
    <n v="68.346100000000007"/>
    <n v="2"/>
    <n v="3"/>
    <n v="3"/>
    <n v="66.94"/>
    <n v="87.38"/>
    <n v="92.17"/>
    <n v="88.93"/>
    <n v="87.724000000000004"/>
    <n v="1"/>
    <n v="0"/>
    <n v="1"/>
    <n v="34.700000000000003"/>
    <n v="71.8"/>
    <n v="85.67"/>
    <n v="67.3"/>
    <n v="66.198099999999997"/>
    <n v="0"/>
    <n v="0"/>
    <n v="0"/>
    <n v="5"/>
    <n v="16"/>
  </r>
  <r>
    <n v="2021"/>
    <n v="280032"/>
    <x v="2"/>
    <s v="MARY LANNING HEALTHCARE"/>
    <s v="715 N ST JOSEPH AVE"/>
    <s v="HASTINGS"/>
    <s v="NE"/>
    <n v="68901"/>
    <s v="Adams"/>
    <n v="42.06"/>
    <n v="79.06"/>
    <n v="87.36"/>
    <n v="79.66"/>
    <n v="78.112099999999998"/>
    <n v="0"/>
    <n v="0"/>
    <n v="0"/>
    <n v="41.99"/>
    <n v="79.91"/>
    <n v="88.1"/>
    <n v="76.55"/>
    <n v="79.065100000000001"/>
    <n v="0"/>
    <n v="2"/>
    <n v="2"/>
    <n v="33.89"/>
    <n v="65.77"/>
    <n v="81"/>
    <n v="65.84"/>
    <n v="64.872500000000002"/>
    <n v="0"/>
    <n v="0"/>
    <n v="0"/>
    <n v="6.53"/>
    <n v="51.87"/>
    <n v="63.32"/>
    <n v="54.23"/>
    <n v="53.163499999999999"/>
    <n v="2"/>
    <n v="0"/>
    <n v="2"/>
    <n v="33.19"/>
    <n v="63.83"/>
    <n v="74.75"/>
    <n v="61.06"/>
    <n v="67.172300000000007"/>
    <n v="3"/>
    <n v="4"/>
    <n v="4"/>
    <n v="30.6"/>
    <n v="65.61"/>
    <n v="79.58"/>
    <n v="66.58"/>
    <n v="68.499099999999999"/>
    <n v="2"/>
    <n v="1"/>
    <n v="2"/>
    <n v="66.94"/>
    <n v="87.38"/>
    <n v="92.17"/>
    <n v="90.66"/>
    <n v="89.703900000000004"/>
    <n v="5"/>
    <n v="0"/>
    <n v="5"/>
    <n v="34.700000000000003"/>
    <n v="71.8"/>
    <n v="85.67"/>
    <n v="74.89"/>
    <n v="71.5732"/>
    <n v="0"/>
    <n v="0"/>
    <n v="0"/>
    <n v="15"/>
    <n v="19"/>
  </r>
  <r>
    <n v="2021"/>
    <n v="280040"/>
    <x v="4"/>
    <s v="METHODIST HOSPITAL"/>
    <s v="8303 DODGE ST"/>
    <s v="OMAHA"/>
    <s v="NE"/>
    <n v="68114"/>
    <s v="Douglas"/>
    <n v="42.06"/>
    <n v="79.06"/>
    <n v="87.36"/>
    <n v="83.7"/>
    <n v="81.902100000000004"/>
    <n v="4"/>
    <n v="0"/>
    <n v="4"/>
    <n v="41.99"/>
    <n v="79.91"/>
    <n v="88.1"/>
    <n v="83.56"/>
    <n v="81.520899999999997"/>
    <n v="2"/>
    <n v="0"/>
    <n v="2"/>
    <n v="33.89"/>
    <n v="65.77"/>
    <n v="81"/>
    <n v="70.569999999999993"/>
    <n v="71.545500000000004"/>
    <n v="4"/>
    <n v="0"/>
    <n v="4"/>
    <n v="6.53"/>
    <n v="51.87"/>
    <n v="63.32"/>
    <n v="62.49"/>
    <n v="61.931699999999999"/>
    <n v="8"/>
    <n v="0"/>
    <n v="8"/>
    <n v="33.19"/>
    <n v="63.83"/>
    <n v="74.75"/>
    <n v="67.739999999999995"/>
    <n v="66.923100000000005"/>
    <n v="3"/>
    <n v="0"/>
    <n v="3"/>
    <n v="30.6"/>
    <n v="65.61"/>
    <n v="79.58"/>
    <n v="65.790000000000006"/>
    <n v="64.119100000000003"/>
    <n v="0"/>
    <n v="0"/>
    <n v="0"/>
    <n v="66.94"/>
    <n v="87.38"/>
    <n v="92.17"/>
    <n v="90.56"/>
    <n v="90.552700000000002"/>
    <n v="6"/>
    <n v="0"/>
    <n v="6"/>
    <n v="34.700000000000003"/>
    <n v="71.8"/>
    <n v="85.67"/>
    <n v="83.45"/>
    <n v="81.690899999999999"/>
    <n v="7"/>
    <n v="0"/>
    <n v="7"/>
    <n v="34"/>
    <n v="19"/>
  </r>
  <r>
    <n v="2021"/>
    <n v="280060"/>
    <x v="2"/>
    <s v="CHI HEALTH CREIGHTON UNIVERSITY MEDICAL CENTER - B"/>
    <s v="7500 MERCY RD"/>
    <s v="OMAHA"/>
    <s v="NE"/>
    <n v="68124"/>
    <s v="Douglas"/>
    <n v="42.06"/>
    <n v="79.06"/>
    <n v="87.36"/>
    <n v="76.03"/>
    <n v="77.672899999999998"/>
    <n v="0"/>
    <n v="1"/>
    <n v="1"/>
    <n v="41.99"/>
    <n v="79.91"/>
    <n v="88.1"/>
    <n v="76.16"/>
    <n v="74.944000000000003"/>
    <n v="0"/>
    <n v="0"/>
    <n v="0"/>
    <n v="33.89"/>
    <n v="65.77"/>
    <n v="81"/>
    <n v="58.17"/>
    <n v="49.936"/>
    <n v="0"/>
    <n v="0"/>
    <n v="0"/>
    <n v="6.53"/>
    <n v="51.87"/>
    <n v="63.32"/>
    <n v="50.47"/>
    <n v="47.4069"/>
    <n v="0"/>
    <n v="0"/>
    <n v="0"/>
    <n v="33.19"/>
    <n v="63.83"/>
    <n v="74.75"/>
    <n v="60.78"/>
    <n v="57.544499999999999"/>
    <n v="0"/>
    <n v="0"/>
    <n v="0"/>
    <n v="30.6"/>
    <n v="65.61"/>
    <n v="79.58"/>
    <n v="59.94"/>
    <n v="52.509"/>
    <n v="0"/>
    <n v="0"/>
    <n v="0"/>
    <n v="66.94"/>
    <n v="87.38"/>
    <n v="92.17"/>
    <n v="88.59"/>
    <n v="87.145300000000006"/>
    <n v="0"/>
    <n v="0"/>
    <n v="0"/>
    <n v="34.700000000000003"/>
    <n v="71.8"/>
    <n v="85.67"/>
    <n v="67.239999999999995"/>
    <n v="63.121699999999997"/>
    <n v="0"/>
    <n v="0"/>
    <n v="0"/>
    <n v="1"/>
    <n v="10"/>
  </r>
  <r>
    <n v="2021"/>
    <n v="280061"/>
    <x v="1"/>
    <s v="REGIONAL WEST MEDICAL CENTER"/>
    <s v="4021 AVE B"/>
    <s v="SCOTTSBLUFF"/>
    <s v="NE"/>
    <n v="69361"/>
    <s v="Scotts Bluff"/>
    <n v="42.06"/>
    <n v="79.06"/>
    <n v="87.36"/>
    <n v="72.349999999999994"/>
    <n v="71.092500000000001"/>
    <n v="0"/>
    <n v="0"/>
    <n v="0"/>
    <n v="41.99"/>
    <n v="79.91"/>
    <n v="88.1"/>
    <n v="76.55"/>
    <n v="75.663399999999996"/>
    <n v="0"/>
    <n v="0"/>
    <n v="0"/>
    <n v="33.89"/>
    <n v="65.77"/>
    <n v="81"/>
    <n v="55.53"/>
    <n v="54.645499999999998"/>
    <n v="0"/>
    <n v="0"/>
    <n v="0"/>
    <n v="6.53"/>
    <n v="51.87"/>
    <n v="63.32"/>
    <n v="45.92"/>
    <n v="43.936500000000002"/>
    <n v="0"/>
    <n v="0"/>
    <n v="0"/>
    <n v="33.19"/>
    <n v="63.83"/>
    <n v="74.75"/>
    <n v="65.16"/>
    <n v="52.359900000000003"/>
    <n v="0"/>
    <n v="0"/>
    <n v="0"/>
    <n v="30.6"/>
    <n v="65.61"/>
    <n v="79.58"/>
    <n v="55.47"/>
    <n v="55.734099999999998"/>
    <n v="0"/>
    <n v="0"/>
    <n v="0"/>
    <n v="66.94"/>
    <n v="87.38"/>
    <n v="92.17"/>
    <n v="87.05"/>
    <n v="85.142700000000005"/>
    <n v="0"/>
    <n v="0"/>
    <n v="0"/>
    <n v="34.700000000000003"/>
    <n v="71.8"/>
    <n v="85.67"/>
    <n v="62.74"/>
    <n v="54.576999999999998"/>
    <n v="0"/>
    <n v="0"/>
    <n v="0"/>
    <n v="0"/>
    <n v="10"/>
  </r>
  <r>
    <n v="2021"/>
    <n v="280065"/>
    <x v="2"/>
    <s v="GREAT PLAINS HEALTH"/>
    <s v="601 WEST LEOTA ST"/>
    <s v="NORTH PLATTE"/>
    <s v="NE"/>
    <n v="69101"/>
    <s v="Lincoln"/>
    <n v="42.06"/>
    <n v="79.06"/>
    <n v="87.36"/>
    <n v="77.75"/>
    <n v="76.716700000000003"/>
    <n v="0"/>
    <n v="0"/>
    <n v="0"/>
    <n v="41.99"/>
    <n v="79.91"/>
    <n v="88.1"/>
    <n v="80.33"/>
    <n v="80.539599999999993"/>
    <n v="1"/>
    <n v="0"/>
    <n v="1"/>
    <n v="33.89"/>
    <n v="65.77"/>
    <n v="81"/>
    <n v="60.88"/>
    <n v="68.401499999999999"/>
    <n v="2"/>
    <n v="3"/>
    <n v="3"/>
    <n v="6.53"/>
    <n v="51.87"/>
    <n v="63.32"/>
    <n v="45.94"/>
    <n v="47.7059"/>
    <n v="0"/>
    <n v="1"/>
    <n v="1"/>
    <n v="33.19"/>
    <n v="63.83"/>
    <n v="74.75"/>
    <n v="62.88"/>
    <n v="59.527299999999997"/>
    <n v="0"/>
    <n v="0"/>
    <n v="0"/>
    <n v="30.6"/>
    <n v="65.61"/>
    <n v="79.58"/>
    <n v="73.260000000000005"/>
    <n v="73.959599999999995"/>
    <n v="6"/>
    <n v="1"/>
    <n v="6"/>
    <n v="66.94"/>
    <n v="87.38"/>
    <n v="92.17"/>
    <n v="87.69"/>
    <n v="86.042100000000005"/>
    <n v="0"/>
    <n v="0"/>
    <n v="0"/>
    <n v="34.700000000000003"/>
    <n v="71.8"/>
    <n v="85.67"/>
    <n v="70.48"/>
    <n v="66.324399999999997"/>
    <n v="0"/>
    <n v="0"/>
    <n v="0"/>
    <n v="11"/>
    <n v="17"/>
  </r>
  <r>
    <n v="2021"/>
    <n v="280077"/>
    <x v="4"/>
    <s v="METHODIST FREMONT HEALTH"/>
    <s v="450 EAST 23RD ST"/>
    <s v="FREMONT"/>
    <s v="NE"/>
    <n v="68025"/>
    <s v="Dodge"/>
    <n v="42.06"/>
    <n v="79.06"/>
    <n v="87.36"/>
    <n v="79.92"/>
    <n v="77.894199999999998"/>
    <n v="0"/>
    <n v="0"/>
    <n v="0"/>
    <n v="41.99"/>
    <n v="79.91"/>
    <n v="88.1"/>
    <n v="76.400000000000006"/>
    <n v="76.854100000000003"/>
    <n v="0"/>
    <n v="0"/>
    <n v="0"/>
    <n v="33.89"/>
    <n v="65.77"/>
    <n v="81"/>
    <n v="64.78"/>
    <n v="63.1706"/>
    <n v="0"/>
    <n v="0"/>
    <n v="0"/>
    <n v="6.53"/>
    <n v="51.87"/>
    <n v="63.32"/>
    <n v="50.86"/>
    <n v="43.456200000000003"/>
    <n v="0"/>
    <n v="0"/>
    <n v="0"/>
    <n v="33.19"/>
    <n v="63.83"/>
    <n v="74.75"/>
    <n v="66.63"/>
    <n v="70.551199999999994"/>
    <n v="6"/>
    <n v="4"/>
    <n v="6"/>
    <n v="30.6"/>
    <n v="65.61"/>
    <n v="79.58"/>
    <n v="70.5"/>
    <n v="67.124200000000002"/>
    <n v="1"/>
    <n v="0"/>
    <n v="1"/>
    <n v="66.94"/>
    <n v="87.38"/>
    <n v="92.17"/>
    <n v="90"/>
    <n v="89.558000000000007"/>
    <n v="5"/>
    <n v="0"/>
    <n v="5"/>
    <n v="34.700000000000003"/>
    <n v="71.8"/>
    <n v="85.67"/>
    <n v="74.319999999999993"/>
    <n v="67.0047"/>
    <n v="0"/>
    <n v="0"/>
    <n v="0"/>
    <n v="12"/>
    <n v="16"/>
  </r>
  <r>
    <n v="2021"/>
    <n v="280081"/>
    <x v="2"/>
    <s v="CHI HEALTH IMMANUEL"/>
    <s v="6901 NORTH 72ND ST"/>
    <s v="OMAHA"/>
    <s v="NE"/>
    <n v="68122"/>
    <s v="Douglas"/>
    <n v="42.06"/>
    <n v="79.06"/>
    <n v="87.36"/>
    <n v="75.88"/>
    <n v="79.3172"/>
    <n v="1"/>
    <n v="2"/>
    <n v="2"/>
    <n v="41.99"/>
    <n v="79.91"/>
    <n v="88.1"/>
    <n v="78.41"/>
    <n v="79.629400000000004"/>
    <n v="0"/>
    <n v="1"/>
    <n v="1"/>
    <n v="33.89"/>
    <n v="65.77"/>
    <n v="81"/>
    <n v="56.35"/>
    <n v="56.563400000000001"/>
    <n v="0"/>
    <n v="0"/>
    <n v="0"/>
    <n v="6.53"/>
    <n v="51.87"/>
    <n v="63.32"/>
    <n v="54.42"/>
    <n v="53.576599999999999"/>
    <n v="2"/>
    <n v="0"/>
    <n v="2"/>
    <n v="33.19"/>
    <n v="63.83"/>
    <n v="74.75"/>
    <n v="62.5"/>
    <n v="62.625999999999998"/>
    <n v="0"/>
    <n v="0"/>
    <n v="0"/>
    <n v="30.6"/>
    <n v="65.61"/>
    <n v="79.58"/>
    <n v="66.989999999999995"/>
    <n v="66.797700000000006"/>
    <n v="1"/>
    <n v="0"/>
    <n v="1"/>
    <n v="66.94"/>
    <n v="87.38"/>
    <n v="92.17"/>
    <n v="89.76"/>
    <n v="87.458100000000002"/>
    <n v="1"/>
    <n v="0"/>
    <n v="1"/>
    <n v="34.700000000000003"/>
    <n v="71.8"/>
    <n v="85.67"/>
    <n v="69.680000000000007"/>
    <n v="70.403099999999995"/>
    <n v="0"/>
    <n v="0"/>
    <n v="0"/>
    <n v="7"/>
    <n v="14"/>
  </r>
  <r>
    <n v="2021"/>
    <n v="280105"/>
    <x v="4"/>
    <s v="CHI HEALTH MIDLANDS"/>
    <s v="11111 SOUTH 84TH ST"/>
    <s v="PAPILLION"/>
    <s v="NE"/>
    <n v="68046"/>
    <s v="Sarpy"/>
    <n v="42.06"/>
    <n v="79.06"/>
    <n v="87.36"/>
    <n v="83.9"/>
    <n v="88.983199999999997"/>
    <n v="10"/>
    <n v="9"/>
    <n v="10"/>
    <n v="41.99"/>
    <n v="79.91"/>
    <n v="88.1"/>
    <n v="82.8"/>
    <n v="85.447100000000006"/>
    <n v="7"/>
    <n v="4"/>
    <n v="7"/>
    <n v="33.89"/>
    <n v="65.77"/>
    <n v="81"/>
    <n v="71.56"/>
    <n v="75.952799999999996"/>
    <n v="7"/>
    <n v="4"/>
    <n v="7"/>
    <n v="6.53"/>
    <n v="51.87"/>
    <n v="63.32"/>
    <n v="63.91"/>
    <n v="57.134399999999999"/>
    <n v="5"/>
    <n v="0"/>
    <n v="5"/>
    <n v="33.19"/>
    <n v="63.83"/>
    <n v="74.75"/>
    <n v="68.31"/>
    <n v="71.694100000000006"/>
    <n v="7"/>
    <n v="5"/>
    <n v="7"/>
    <n v="30.6"/>
    <n v="65.61"/>
    <n v="79.58"/>
    <n v="72.709999999999994"/>
    <n v="76.900000000000006"/>
    <n v="8"/>
    <n v="6"/>
    <n v="8"/>
    <n v="66.94"/>
    <n v="87.38"/>
    <n v="92.17"/>
    <n v="87.81"/>
    <n v="90.129400000000004"/>
    <n v="6"/>
    <n v="5"/>
    <n v="6"/>
    <n v="34.700000000000003"/>
    <n v="71.8"/>
    <n v="85.67"/>
    <n v="73.819999999999993"/>
    <n v="77.678399999999996"/>
    <n v="4"/>
    <n v="3"/>
    <n v="4"/>
    <n v="54"/>
    <n v="20"/>
  </r>
  <r>
    <n v="2021"/>
    <n v="280111"/>
    <x v="5"/>
    <s v="COLUMBUS COMMUNITY HOSPITAL"/>
    <s v="4600 38TH ST"/>
    <s v="COLUMBUS"/>
    <s v="NE"/>
    <n v="68601"/>
    <s v="Platte"/>
    <n v="42.06"/>
    <n v="79.06"/>
    <n v="87.36"/>
    <n v="80.88"/>
    <n v="84.740499999999997"/>
    <n v="7"/>
    <n v="5"/>
    <n v="7"/>
    <n v="41.99"/>
    <n v="79.91"/>
    <n v="88.1"/>
    <n v="81.709999999999994"/>
    <n v="84.300600000000003"/>
    <n v="5"/>
    <n v="4"/>
    <n v="5"/>
    <n v="33.89"/>
    <n v="65.77"/>
    <n v="81"/>
    <n v="77.069999999999993"/>
    <n v="75.844200000000001"/>
    <n v="6"/>
    <n v="0"/>
    <n v="6"/>
    <n v="6.53"/>
    <n v="51.87"/>
    <n v="63.32"/>
    <n v="53.35"/>
    <n v="55.973599999999998"/>
    <n v="4"/>
    <n v="2"/>
    <n v="4"/>
    <n v="33.19"/>
    <n v="63.83"/>
    <n v="74.75"/>
    <n v="66.81"/>
    <n v="69.979500000000002"/>
    <n v="6"/>
    <n v="3"/>
    <n v="6"/>
    <n v="30.6"/>
    <n v="65.61"/>
    <n v="79.58"/>
    <n v="74.14"/>
    <n v="74.419600000000003"/>
    <n v="6"/>
    <n v="0"/>
    <n v="6"/>
    <n v="66.94"/>
    <n v="87.38"/>
    <n v="92.17"/>
    <n v="89.79"/>
    <n v="92.333299999999994"/>
    <n v="10"/>
    <n v="9"/>
    <n v="10"/>
    <n v="34.700000000000003"/>
    <n v="71.8"/>
    <n v="85.67"/>
    <n v="77.260000000000005"/>
    <n v="77.157600000000002"/>
    <n v="4"/>
    <n v="0"/>
    <n v="4"/>
    <n v="48"/>
    <n v="20"/>
  </r>
  <r>
    <n v="2021"/>
    <n v="280125"/>
    <x v="4"/>
    <s v="FAITH REGIONAL HEALTH SERVICES"/>
    <s v="2700 WEST NORFOLK AVE"/>
    <s v="NORFOLK"/>
    <s v="NE"/>
    <n v="68701"/>
    <s v="Madison"/>
    <n v="42.06"/>
    <n v="79.06"/>
    <n v="87.36"/>
    <n v="78.540000000000006"/>
    <n v="81.916899999999998"/>
    <n v="4"/>
    <n v="3"/>
    <n v="4"/>
    <n v="41.99"/>
    <n v="79.91"/>
    <n v="88.1"/>
    <n v="79.66"/>
    <n v="80.406899999999993"/>
    <n v="1"/>
    <n v="0"/>
    <n v="1"/>
    <n v="33.89"/>
    <n v="65.77"/>
    <n v="81"/>
    <n v="65.06"/>
    <n v="68.8309"/>
    <n v="2"/>
    <n v="2"/>
    <n v="2"/>
    <n v="6.53"/>
    <n v="51.87"/>
    <n v="63.32"/>
    <n v="50.25"/>
    <n v="49.0291"/>
    <n v="0"/>
    <n v="0"/>
    <n v="0"/>
    <n v="33.19"/>
    <n v="63.83"/>
    <n v="74.75"/>
    <n v="60.26"/>
    <n v="60.9086"/>
    <n v="0"/>
    <n v="0"/>
    <n v="0"/>
    <n v="30.6"/>
    <n v="65.61"/>
    <n v="79.58"/>
    <n v="70.599999999999994"/>
    <n v="72.045100000000005"/>
    <n v="5"/>
    <n v="1"/>
    <n v="5"/>
    <n v="66.94"/>
    <n v="87.38"/>
    <n v="92.17"/>
    <n v="85.27"/>
    <n v="87.991600000000005"/>
    <n v="2"/>
    <n v="3"/>
    <n v="3"/>
    <n v="34.700000000000003"/>
    <n v="71.8"/>
    <n v="85.67"/>
    <n v="70.680000000000007"/>
    <n v="73.182100000000005"/>
    <n v="1"/>
    <n v="1"/>
    <n v="1"/>
    <n v="16"/>
    <n v="18"/>
  </r>
  <r>
    <n v="2021"/>
    <n v="280128"/>
    <x v="3"/>
    <s v="CHI HEALTH NEBRASKA HEART"/>
    <s v="7500 SOUTH 91ST ST"/>
    <s v="LINCOLN"/>
    <s v="NE"/>
    <n v="68526"/>
    <s v="Lancaster"/>
    <n v="42.06"/>
    <n v="79.06"/>
    <n v="87.36"/>
    <n v="81.459999999999994"/>
    <n v="82.421599999999998"/>
    <n v="4"/>
    <n v="1"/>
    <n v="4"/>
    <n v="41.99"/>
    <n v="79.91"/>
    <n v="88.1"/>
    <n v="80.55"/>
    <n v="78.113600000000005"/>
    <n v="0"/>
    <n v="0"/>
    <n v="0"/>
    <n v="33.89"/>
    <n v="65.77"/>
    <n v="81"/>
    <n v="77.42"/>
    <n v="78.5608"/>
    <n v="8"/>
    <n v="3"/>
    <n v="8"/>
    <n v="6.53"/>
    <n v="51.87"/>
    <n v="63.32"/>
    <n v="58.83"/>
    <n v="53.334800000000001"/>
    <n v="2"/>
    <n v="0"/>
    <n v="2"/>
    <n v="33.19"/>
    <n v="63.83"/>
    <n v="74.75"/>
    <n v="58.18"/>
    <n v="61.277200000000001"/>
    <n v="0"/>
    <n v="1"/>
    <n v="1"/>
    <n v="30.6"/>
    <n v="65.61"/>
    <n v="79.58"/>
    <n v="67.03"/>
    <n v="63.356400000000001"/>
    <n v="0"/>
    <n v="0"/>
    <n v="0"/>
    <n v="66.94"/>
    <n v="87.38"/>
    <n v="92.17"/>
    <n v="89.65"/>
    <n v="86.459199999999996"/>
    <n v="0"/>
    <n v="0"/>
    <n v="0"/>
    <n v="34.700000000000003"/>
    <n v="71.8"/>
    <n v="85.67"/>
    <n v="81.47"/>
    <n v="78.111800000000002"/>
    <n v="5"/>
    <n v="0"/>
    <n v="5"/>
    <n v="20"/>
    <n v="18"/>
  </r>
  <r>
    <n v="2021"/>
    <n v="280130"/>
    <x v="2"/>
    <s v="CHI HEALTH LAKESIDE"/>
    <s v="16901 LAKESIDE HILLS CT"/>
    <s v="OMAHA"/>
    <s v="NE"/>
    <n v="68130"/>
    <s v="Douglas"/>
    <n v="42.06"/>
    <n v="79.06"/>
    <n v="87.36"/>
    <n v="75.69"/>
    <n v="79.886899999999997"/>
    <n v="1"/>
    <n v="3"/>
    <n v="3"/>
    <n v="41.99"/>
    <n v="79.91"/>
    <n v="88.1"/>
    <n v="79.069999999999993"/>
    <n v="82.789699999999996"/>
    <n v="4"/>
    <n v="4"/>
    <n v="4"/>
    <n v="33.89"/>
    <n v="65.77"/>
    <n v="81"/>
    <n v="61.78"/>
    <n v="61.075899999999997"/>
    <n v="0"/>
    <n v="0"/>
    <n v="0"/>
    <n v="6.53"/>
    <n v="51.87"/>
    <n v="63.32"/>
    <n v="58.58"/>
    <n v="52.450699999999998"/>
    <n v="1"/>
    <n v="0"/>
    <n v="1"/>
    <n v="33.19"/>
    <n v="63.83"/>
    <n v="74.75"/>
    <n v="61.29"/>
    <n v="62.514800000000001"/>
    <n v="0"/>
    <n v="0"/>
    <n v="0"/>
    <n v="30.6"/>
    <n v="65.61"/>
    <n v="79.58"/>
    <n v="66.540000000000006"/>
    <n v="66.524900000000002"/>
    <n v="1"/>
    <n v="0"/>
    <n v="1"/>
    <n v="66.94"/>
    <n v="87.38"/>
    <n v="92.17"/>
    <n v="88.61"/>
    <n v="86.403300000000002"/>
    <n v="0"/>
    <n v="0"/>
    <n v="0"/>
    <n v="34.700000000000003"/>
    <n v="71.8"/>
    <n v="85.67"/>
    <n v="72.959999999999994"/>
    <n v="73.398899999999998"/>
    <n v="2"/>
    <n v="0"/>
    <n v="2"/>
    <n v="11"/>
    <n v="17"/>
  </r>
  <r>
    <n v="2021"/>
    <n v="280132"/>
    <x v="0"/>
    <s v="BELLEVUE MEDICAL CENTER"/>
    <s v="2500 BELLEVUE MEDICAL CENTER DR"/>
    <s v="BELLEVUE"/>
    <s v="NE"/>
    <n v="68123"/>
    <s v="Sarpy"/>
    <n v="42.06"/>
    <n v="79.06"/>
    <n v="87.36"/>
    <n v="85.15"/>
    <n v="85.2059"/>
    <n v="7"/>
    <n v="0"/>
    <n v="7"/>
    <n v="41.99"/>
    <n v="79.91"/>
    <n v="88.1"/>
    <n v="82.11"/>
    <n v="82.157899999999998"/>
    <n v="3"/>
    <n v="0"/>
    <n v="3"/>
    <n v="33.89"/>
    <n v="65.77"/>
    <n v="81"/>
    <n v="68.11"/>
    <n v="69.742999999999995"/>
    <n v="3"/>
    <n v="1"/>
    <n v="3"/>
    <n v="6.53"/>
    <n v="51.87"/>
    <n v="63.32"/>
    <n v="58.01"/>
    <n v="56.234000000000002"/>
    <n v="4"/>
    <n v="0"/>
    <n v="4"/>
    <n v="33.19"/>
    <n v="63.83"/>
    <n v="74.75"/>
    <n v="67.8"/>
    <n v="67.139899999999997"/>
    <n v="3"/>
    <n v="0"/>
    <n v="3"/>
    <n v="30.6"/>
    <n v="65.61"/>
    <n v="79.58"/>
    <n v="72.44"/>
    <n v="75.030600000000007"/>
    <n v="7"/>
    <n v="3"/>
    <n v="7"/>
    <n v="66.94"/>
    <n v="87.38"/>
    <n v="92.17"/>
    <n v="86.29"/>
    <n v="87.060400000000001"/>
    <n v="0"/>
    <n v="1"/>
    <n v="1"/>
    <n v="34.700000000000003"/>
    <n v="71.8"/>
    <n v="85.67"/>
    <n v="79.959999999999994"/>
    <n v="80.950400000000002"/>
    <n v="6"/>
    <n v="1"/>
    <n v="6"/>
    <n v="34"/>
    <n v="19"/>
  </r>
  <r>
    <n v="2021"/>
    <n v="280134"/>
    <x v="4"/>
    <s v="KEARNEY REGIONAL MEDICAL CENTER"/>
    <s v="804 22ND AVENUE"/>
    <s v="KEARNEY"/>
    <s v="NE"/>
    <n v="68845"/>
    <s v="Buffalo"/>
    <n v="42.06"/>
    <n v="79.06"/>
    <n v="87.36"/>
    <n v="77.59"/>
    <n v="77.573300000000003"/>
    <n v="0"/>
    <n v="0"/>
    <n v="0"/>
    <n v="41.99"/>
    <n v="79.91"/>
    <n v="88.1"/>
    <n v="80.930000000000007"/>
    <n v="77.990899999999996"/>
    <n v="0"/>
    <n v="0"/>
    <n v="0"/>
    <n v="33.89"/>
    <n v="65.77"/>
    <n v="81"/>
    <n v="62.19"/>
    <n v="65.755799999999994"/>
    <n v="0"/>
    <n v="1"/>
    <n v="1"/>
    <n v="6.53"/>
    <n v="51.87"/>
    <n v="63.32"/>
    <n v="52.65"/>
    <n v="53.000300000000003"/>
    <n v="1"/>
    <n v="0"/>
    <n v="1"/>
    <n v="33.19"/>
    <n v="63.83"/>
    <n v="74.75"/>
    <n v="59.07"/>
    <n v="59.688800000000001"/>
    <n v="0"/>
    <n v="0"/>
    <n v="0"/>
    <n v="30.6"/>
    <n v="65.61"/>
    <n v="79.58"/>
    <n v="71.819999999999993"/>
    <n v="67.587599999999995"/>
    <n v="2"/>
    <n v="0"/>
    <n v="2"/>
    <n v="66.94"/>
    <n v="87.38"/>
    <n v="92.17"/>
    <n v="86.8"/>
    <n v="88.889799999999994"/>
    <n v="3"/>
    <n v="3"/>
    <n v="3"/>
    <n v="34.700000000000003"/>
    <n v="71.8"/>
    <n v="85.67"/>
    <n v="74.28"/>
    <n v="79.149500000000003"/>
    <n v="5"/>
    <n v="4"/>
    <n v="5"/>
    <n v="12"/>
    <n v="17"/>
  </r>
  <r>
    <n v="2021"/>
    <n v="290001"/>
    <x v="1"/>
    <s v="RENOWN REGIONAL MEDICAL CENTER"/>
    <s v="1155 MILL STREET"/>
    <s v="RENO"/>
    <s v="NV"/>
    <n v="89502"/>
    <s v="Washoe"/>
    <n v="42.06"/>
    <n v="79.06"/>
    <n v="87.36"/>
    <n v="73"/>
    <n v="78.176400000000001"/>
    <n v="0"/>
    <n v="3"/>
    <n v="3"/>
    <n v="41.99"/>
    <n v="79.91"/>
    <n v="88.1"/>
    <n v="73.38"/>
    <n v="78.130499999999998"/>
    <n v="0"/>
    <n v="3"/>
    <n v="3"/>
    <n v="33.89"/>
    <n v="65.77"/>
    <n v="81"/>
    <n v="53.46"/>
    <n v="58.5107"/>
    <n v="0"/>
    <n v="1"/>
    <n v="1"/>
    <n v="6.53"/>
    <n v="51.87"/>
    <n v="63.32"/>
    <n v="44.89"/>
    <n v="49.233600000000003"/>
    <n v="0"/>
    <n v="2"/>
    <n v="2"/>
    <n v="33.19"/>
    <n v="63.83"/>
    <n v="74.75"/>
    <n v="58.44"/>
    <n v="59.966999999999999"/>
    <n v="0"/>
    <n v="0"/>
    <n v="0"/>
    <n v="30.6"/>
    <n v="65.61"/>
    <n v="79.58"/>
    <n v="55.06"/>
    <n v="56.335799999999999"/>
    <n v="0"/>
    <n v="0"/>
    <n v="0"/>
    <n v="66.94"/>
    <n v="87.38"/>
    <n v="92.17"/>
    <n v="82.98"/>
    <n v="87.264799999999994"/>
    <n v="0"/>
    <n v="4"/>
    <n v="4"/>
    <n v="34.700000000000003"/>
    <n v="71.8"/>
    <n v="85.67"/>
    <n v="60.48"/>
    <n v="69.437700000000007"/>
    <n v="0"/>
    <n v="3"/>
    <n v="3"/>
    <n v="16"/>
    <n v="14"/>
  </r>
  <r>
    <n v="2021"/>
    <n v="290003"/>
    <x v="1"/>
    <s v="SUNRISE HOSPITAL AND MEDICAL CENTER"/>
    <s v="3186 S MARYLAND PKWY"/>
    <s v="LAS VEGAS"/>
    <s v="NV"/>
    <n v="89109"/>
    <s v="Clark"/>
    <n v="42.06"/>
    <n v="79.06"/>
    <n v="87.36"/>
    <n v="68.209999999999994"/>
    <n v="68.488"/>
    <n v="0"/>
    <n v="0"/>
    <n v="0"/>
    <n v="41.99"/>
    <n v="79.91"/>
    <n v="88.1"/>
    <n v="70.06"/>
    <n v="67.272800000000004"/>
    <n v="0"/>
    <n v="0"/>
    <n v="0"/>
    <n v="33.89"/>
    <n v="65.77"/>
    <n v="81"/>
    <n v="55.61"/>
    <n v="55.104500000000002"/>
    <n v="0"/>
    <n v="0"/>
    <n v="0"/>
    <n v="6.53"/>
    <n v="51.87"/>
    <n v="63.32"/>
    <n v="42.55"/>
    <n v="38.653599999999997"/>
    <n v="0"/>
    <n v="0"/>
    <n v="0"/>
    <n v="33.19"/>
    <n v="63.83"/>
    <n v="74.75"/>
    <n v="57.3"/>
    <n v="53.1509"/>
    <n v="0"/>
    <n v="0"/>
    <n v="0"/>
    <n v="30.6"/>
    <n v="65.61"/>
    <n v="79.58"/>
    <n v="59.24"/>
    <n v="59.398299999999999"/>
    <n v="0"/>
    <n v="0"/>
    <n v="0"/>
    <n v="66.94"/>
    <n v="87.38"/>
    <n v="92.17"/>
    <n v="80.27"/>
    <n v="78.450199999999995"/>
    <n v="0"/>
    <n v="0"/>
    <n v="0"/>
    <n v="34.700000000000003"/>
    <n v="71.8"/>
    <n v="85.67"/>
    <n v="62.94"/>
    <n v="57.4846"/>
    <n v="0"/>
    <n v="0"/>
    <n v="0"/>
    <n v="0"/>
    <n v="11"/>
  </r>
  <r>
    <n v="2021"/>
    <n v="290005"/>
    <x v="0"/>
    <s v="NORTH VISTA HOSPITAL"/>
    <s v="1409 EAST LAKE MEAD BLVD"/>
    <s v="NORTH LAS VEGAS"/>
    <s v="NV"/>
    <n v="89030"/>
    <s v="Clark"/>
    <n v="42.06"/>
    <n v="79.06"/>
    <n v="87.36"/>
    <n v="70.62"/>
    <n v="72.248800000000003"/>
    <n v="0"/>
    <n v="0"/>
    <n v="0"/>
    <n v="41.99"/>
    <n v="79.91"/>
    <n v="88.1"/>
    <n v="74.08"/>
    <n v="76.853499999999997"/>
    <n v="0"/>
    <n v="1"/>
    <n v="1"/>
    <n v="33.89"/>
    <n v="65.77"/>
    <n v="81"/>
    <n v="61.12"/>
    <n v="65.634699999999995"/>
    <n v="0"/>
    <n v="2"/>
    <n v="2"/>
    <n v="6.53"/>
    <n v="51.87"/>
    <n v="63.32"/>
    <n v="46.35"/>
    <n v="46.561700000000002"/>
    <n v="0"/>
    <n v="0"/>
    <n v="0"/>
    <n v="33.19"/>
    <n v="63.83"/>
    <n v="74.75"/>
    <n v="61"/>
    <n v="61.699300000000001"/>
    <n v="0"/>
    <n v="0"/>
    <n v="0"/>
    <n v="30.6"/>
    <n v="65.61"/>
    <n v="79.58"/>
    <n v="60.62"/>
    <n v="61.762999999999998"/>
    <n v="0"/>
    <n v="0"/>
    <n v="0"/>
    <n v="66.94"/>
    <n v="87.38"/>
    <n v="92.17"/>
    <n v="81.48"/>
    <n v="82.077600000000004"/>
    <n v="0"/>
    <n v="0"/>
    <n v="0"/>
    <n v="34.700000000000003"/>
    <n v="71.8"/>
    <n v="85.67"/>
    <n v="63.05"/>
    <n v="62.131399999999999"/>
    <n v="0"/>
    <n v="0"/>
    <n v="0"/>
    <n v="3"/>
    <n v="14"/>
  </r>
  <r>
    <n v="2021"/>
    <n v="290007"/>
    <x v="1"/>
    <s v="UNIVERSITY MEDICAL CENTER"/>
    <s v="1800 W CHARLESTON BLVD"/>
    <s v="LAS VEGAS"/>
    <s v="NV"/>
    <n v="89102"/>
    <s v="Clark"/>
    <n v="42.06"/>
    <n v="79.06"/>
    <n v="87.36"/>
    <n v="64.13"/>
    <n v="72.325699999999998"/>
    <n v="0"/>
    <n v="3"/>
    <n v="3"/>
    <n v="41.99"/>
    <n v="79.91"/>
    <n v="88.1"/>
    <n v="66.5"/>
    <n v="71.393699999999995"/>
    <n v="0"/>
    <n v="2"/>
    <n v="2"/>
    <n v="33.89"/>
    <n v="65.77"/>
    <n v="81"/>
    <n v="51.12"/>
    <n v="57.723799999999997"/>
    <n v="0"/>
    <n v="2"/>
    <n v="2"/>
    <n v="6.53"/>
    <n v="51.87"/>
    <n v="63.32"/>
    <n v="38.19"/>
    <n v="44.1464"/>
    <n v="0"/>
    <n v="2"/>
    <n v="2"/>
    <n v="33.19"/>
    <n v="63.83"/>
    <n v="74.75"/>
    <n v="50.74"/>
    <n v="55.4709"/>
    <n v="0"/>
    <n v="1"/>
    <n v="1"/>
    <n v="30.6"/>
    <n v="65.61"/>
    <n v="79.58"/>
    <n v="49.88"/>
    <n v="55.870100000000001"/>
    <n v="0"/>
    <n v="2"/>
    <n v="2"/>
    <n v="66.94"/>
    <n v="87.38"/>
    <n v="92.17"/>
    <n v="79.400000000000006"/>
    <n v="80.805899999999994"/>
    <n v="0"/>
    <n v="1"/>
    <n v="1"/>
    <n v="34.700000000000003"/>
    <n v="71.8"/>
    <n v="85.67"/>
    <n v="56.14"/>
    <n v="60.748600000000003"/>
    <n v="0"/>
    <n v="1"/>
    <n v="1"/>
    <n v="14"/>
    <n v="13"/>
  </r>
  <r>
    <n v="2021"/>
    <n v="290008"/>
    <x v="2"/>
    <s v="NORTHEASTERN NEVADA REGIONAL HOSPITAL"/>
    <s v="2001 ERRECART BLVD"/>
    <s v="ELKO"/>
    <s v="NV"/>
    <n v="89801"/>
    <s v="Elko"/>
    <n v="42.06"/>
    <n v="79.06"/>
    <n v="87.36"/>
    <n v="71.349999999999994"/>
    <n v="73.775499999999994"/>
    <n v="0"/>
    <n v="1"/>
    <n v="1"/>
    <n v="41.99"/>
    <n v="79.91"/>
    <n v="88.1"/>
    <n v="74.72"/>
    <n v="71.252200000000002"/>
    <n v="0"/>
    <n v="0"/>
    <n v="0"/>
    <n v="33.89"/>
    <n v="65.77"/>
    <n v="81"/>
    <n v="59.82"/>
    <n v="67.329800000000006"/>
    <n v="1"/>
    <n v="3"/>
    <n v="3"/>
    <n v="6.53"/>
    <n v="51.87"/>
    <n v="63.32"/>
    <n v="44.03"/>
    <n v="40.673699999999997"/>
    <n v="0"/>
    <n v="0"/>
    <n v="0"/>
    <n v="33.19"/>
    <n v="63.83"/>
    <n v="74.75"/>
    <n v="58.88"/>
    <n v="61.083199999999998"/>
    <n v="0"/>
    <n v="1"/>
    <n v="1"/>
    <n v="30.6"/>
    <n v="65.61"/>
    <n v="79.58"/>
    <n v="68.3"/>
    <n v="68.920299999999997"/>
    <n v="3"/>
    <n v="0"/>
    <n v="3"/>
    <n v="66.94"/>
    <n v="87.38"/>
    <n v="92.17"/>
    <n v="89.82"/>
    <n v="80.944299999999998"/>
    <n v="0"/>
    <n v="0"/>
    <n v="0"/>
    <n v="34.700000000000003"/>
    <n v="71.8"/>
    <n v="85.67"/>
    <n v="58.06"/>
    <n v="49.362299999999998"/>
    <n v="0"/>
    <n v="0"/>
    <n v="0"/>
    <n v="8"/>
    <n v="7"/>
  </r>
  <r>
    <n v="2021"/>
    <n v="290009"/>
    <x v="4"/>
    <s v="SAINT MARY'S REGIONAL MEDICAL CENTER"/>
    <s v="235 W 6TH ST"/>
    <s v="RENO"/>
    <s v="NV"/>
    <n v="89503"/>
    <s v="Washoe"/>
    <n v="42.06"/>
    <n v="79.06"/>
    <n v="87.36"/>
    <n v="73.290000000000006"/>
    <n v="73.590800000000002"/>
    <n v="0"/>
    <n v="0"/>
    <n v="0"/>
    <n v="41.99"/>
    <n v="79.91"/>
    <n v="88.1"/>
    <n v="71.72"/>
    <n v="71.122"/>
    <n v="0"/>
    <n v="0"/>
    <n v="0"/>
    <n v="33.89"/>
    <n v="65.77"/>
    <n v="81"/>
    <n v="47.59"/>
    <n v="62.223399999999998"/>
    <n v="0"/>
    <n v="4"/>
    <n v="4"/>
    <n v="6.53"/>
    <n v="51.87"/>
    <n v="63.32"/>
    <n v="51.46"/>
    <n v="48.7042"/>
    <n v="0"/>
    <n v="0"/>
    <n v="0"/>
    <n v="33.19"/>
    <n v="63.83"/>
    <n v="74.75"/>
    <n v="62.47"/>
    <n v="61.560299999999998"/>
    <n v="0"/>
    <n v="0"/>
    <n v="0"/>
    <n v="30.6"/>
    <n v="65.61"/>
    <n v="79.58"/>
    <n v="55.29"/>
    <n v="58.352200000000003"/>
    <n v="0"/>
    <n v="1"/>
    <n v="1"/>
    <n v="66.94"/>
    <n v="87.38"/>
    <n v="92.17"/>
    <n v="85.99"/>
    <n v="86.908900000000003"/>
    <n v="0"/>
    <n v="1"/>
    <n v="1"/>
    <n v="34.700000000000003"/>
    <n v="71.8"/>
    <n v="85.67"/>
    <n v="63.78"/>
    <n v="71.175700000000006"/>
    <n v="0"/>
    <n v="3"/>
    <n v="3"/>
    <n v="9"/>
    <n v="15"/>
  </r>
  <r>
    <n v="2021"/>
    <n v="290019"/>
    <x v="4"/>
    <s v="CARSON TAHOE REGIONAL MEDICAL CENTER"/>
    <s v="1600 MEDICAL PARKWAY"/>
    <s v="CARSON CITY"/>
    <s v="NV"/>
    <n v="89703"/>
    <s v="Carson City"/>
    <n v="42.06"/>
    <n v="79.06"/>
    <n v="87.36"/>
    <n v="77.569999999999993"/>
    <n v="76.252499999999998"/>
    <n v="0"/>
    <n v="0"/>
    <n v="0"/>
    <n v="41.99"/>
    <n v="79.91"/>
    <n v="88.1"/>
    <n v="77.959999999999994"/>
    <n v="75.836799999999997"/>
    <n v="0"/>
    <n v="0"/>
    <n v="0"/>
    <n v="33.89"/>
    <n v="65.77"/>
    <n v="81"/>
    <n v="62.39"/>
    <n v="64.640900000000002"/>
    <n v="0"/>
    <n v="1"/>
    <n v="1"/>
    <n v="6.53"/>
    <n v="51.87"/>
    <n v="63.32"/>
    <n v="54.24"/>
    <n v="55.158499999999997"/>
    <n v="3"/>
    <n v="1"/>
    <n v="3"/>
    <n v="33.19"/>
    <n v="63.83"/>
    <n v="74.75"/>
    <n v="63.61"/>
    <n v="64.219399999999993"/>
    <n v="1"/>
    <n v="0"/>
    <n v="1"/>
    <n v="30.6"/>
    <n v="65.61"/>
    <n v="79.58"/>
    <n v="62.6"/>
    <n v="62.9619"/>
    <n v="0"/>
    <n v="0"/>
    <n v="0"/>
    <n v="66.94"/>
    <n v="87.38"/>
    <n v="92.17"/>
    <n v="88.71"/>
    <n v="90.254499999999993"/>
    <n v="6"/>
    <n v="4"/>
    <n v="6"/>
    <n v="34.700000000000003"/>
    <n v="71.8"/>
    <n v="85.67"/>
    <n v="76.17"/>
    <n v="73.691000000000003"/>
    <n v="2"/>
    <n v="0"/>
    <n v="2"/>
    <n v="13"/>
    <n v="17"/>
  </r>
  <r>
    <n v="2021"/>
    <n v="290021"/>
    <x v="1"/>
    <s v="VALLEY HOSPITAL MEDICAL CENTER"/>
    <s v="620 SHADOW LANE"/>
    <s v="LAS VEGAS"/>
    <s v="NV"/>
    <n v="89106"/>
    <s v="Clark"/>
    <n v="42.06"/>
    <n v="79.06"/>
    <n v="87.36"/>
    <n v="72.459999999999994"/>
    <n v="73.781999999999996"/>
    <n v="0"/>
    <n v="0"/>
    <n v="0"/>
    <n v="41.99"/>
    <n v="79.91"/>
    <n v="88.1"/>
    <n v="71.69"/>
    <n v="70.749700000000004"/>
    <n v="0"/>
    <n v="0"/>
    <n v="0"/>
    <n v="33.89"/>
    <n v="65.77"/>
    <n v="81"/>
    <n v="58.68"/>
    <n v="63.933"/>
    <n v="0"/>
    <n v="2"/>
    <n v="2"/>
    <n v="6.53"/>
    <n v="51.87"/>
    <n v="63.32"/>
    <n v="44.9"/>
    <n v="48.101199999999999"/>
    <n v="0"/>
    <n v="1"/>
    <n v="1"/>
    <n v="33.19"/>
    <n v="63.83"/>
    <n v="74.75"/>
    <n v="57.02"/>
    <n v="59.591099999999997"/>
    <n v="0"/>
    <n v="1"/>
    <n v="1"/>
    <n v="30.6"/>
    <n v="65.61"/>
    <n v="79.58"/>
    <n v="57.31"/>
    <n v="56.487400000000001"/>
    <n v="0"/>
    <n v="0"/>
    <n v="0"/>
    <n v="66.94"/>
    <n v="87.38"/>
    <n v="92.17"/>
    <n v="82.85"/>
    <n v="83.089799999999997"/>
    <n v="0"/>
    <n v="0"/>
    <n v="0"/>
    <n v="34.700000000000003"/>
    <n v="71.8"/>
    <n v="85.67"/>
    <n v="62.53"/>
    <n v="64.921800000000005"/>
    <n v="0"/>
    <n v="1"/>
    <n v="1"/>
    <n v="5"/>
    <n v="14"/>
  </r>
  <r>
    <n v="2021"/>
    <n v="290022"/>
    <x v="1"/>
    <s v="DESERT SPRINGS HOSPITAL"/>
    <s v="2075 EAST FLAMINGO ROAD"/>
    <s v="LAS VEGAS"/>
    <s v="NV"/>
    <n v="89119"/>
    <s v="Clark"/>
    <n v="42.06"/>
    <n v="79.06"/>
    <n v="87.36"/>
    <n v="73.47"/>
    <n v="74.4529"/>
    <n v="0"/>
    <n v="0"/>
    <n v="0"/>
    <n v="41.99"/>
    <n v="79.91"/>
    <n v="88.1"/>
    <n v="70.8"/>
    <n v="69.266800000000003"/>
    <n v="0"/>
    <n v="0"/>
    <n v="0"/>
    <n v="33.89"/>
    <n v="65.77"/>
    <n v="81"/>
    <n v="63.82"/>
    <n v="65.268000000000001"/>
    <n v="0"/>
    <n v="0"/>
    <n v="0"/>
    <n v="6.53"/>
    <n v="51.87"/>
    <n v="63.32"/>
    <n v="48.58"/>
    <n v="46.841200000000001"/>
    <n v="0"/>
    <n v="0"/>
    <n v="0"/>
    <n v="33.19"/>
    <n v="63.83"/>
    <n v="74.75"/>
    <n v="58.74"/>
    <n v="58.346899999999998"/>
    <n v="0"/>
    <n v="0"/>
    <n v="0"/>
    <n v="30.6"/>
    <n v="65.61"/>
    <n v="79.58"/>
    <n v="59.03"/>
    <n v="60.5747"/>
    <n v="0"/>
    <n v="0"/>
    <n v="0"/>
    <n v="66.94"/>
    <n v="87.38"/>
    <n v="92.17"/>
    <n v="84.54"/>
    <n v="83.385099999999994"/>
    <n v="0"/>
    <n v="0"/>
    <n v="0"/>
    <n v="34.700000000000003"/>
    <n v="71.8"/>
    <n v="85.67"/>
    <n v="66.13"/>
    <n v="64.818100000000001"/>
    <n v="0"/>
    <n v="0"/>
    <n v="0"/>
    <n v="0"/>
    <n v="14"/>
  </r>
  <r>
    <n v="2021"/>
    <n v="290032"/>
    <x v="2"/>
    <s v="NORTHERN NEVADA MEDICAL CENTER"/>
    <s v="2375 E PRATER WAY"/>
    <s v="SPARKS"/>
    <s v="NV"/>
    <n v="89434"/>
    <s v="Washoe"/>
    <n v="42.06"/>
    <n v="79.06"/>
    <n v="87.36"/>
    <n v="76.77"/>
    <n v="77.421199999999999"/>
    <n v="0"/>
    <n v="0"/>
    <n v="0"/>
    <n v="41.99"/>
    <n v="79.91"/>
    <n v="88.1"/>
    <n v="75.09"/>
    <n v="74.7166"/>
    <n v="0"/>
    <n v="0"/>
    <n v="0"/>
    <n v="33.89"/>
    <n v="65.77"/>
    <n v="81"/>
    <n v="67.44"/>
    <n v="70.465500000000006"/>
    <n v="3"/>
    <n v="2"/>
    <n v="3"/>
    <n v="6.53"/>
    <n v="51.87"/>
    <n v="63.32"/>
    <n v="53.71"/>
    <n v="55.595399999999998"/>
    <n v="3"/>
    <n v="1"/>
    <n v="3"/>
    <n v="33.19"/>
    <n v="63.83"/>
    <n v="74.75"/>
    <n v="62.7"/>
    <n v="63.085700000000003"/>
    <n v="0"/>
    <n v="0"/>
    <n v="0"/>
    <n v="30.6"/>
    <n v="65.61"/>
    <n v="79.58"/>
    <n v="62.87"/>
    <n v="62.9861"/>
    <n v="0"/>
    <n v="0"/>
    <n v="0"/>
    <n v="66.94"/>
    <n v="87.38"/>
    <n v="92.17"/>
    <n v="89.12"/>
    <n v="86.720600000000005"/>
    <n v="0"/>
    <n v="0"/>
    <n v="0"/>
    <n v="34.700000000000003"/>
    <n v="71.8"/>
    <n v="85.67"/>
    <n v="76.77"/>
    <n v="77.220200000000006"/>
    <n v="4"/>
    <n v="0"/>
    <n v="4"/>
    <n v="10"/>
    <n v="17"/>
  </r>
  <r>
    <n v="2021"/>
    <n v="290039"/>
    <x v="2"/>
    <s v="MOUNTAINVIEW HOSPITAL"/>
    <s v="3100 N TENAYA WAY"/>
    <s v="LAS VEGAS"/>
    <s v="NV"/>
    <n v="89128"/>
    <s v="Clark"/>
    <n v="42.06"/>
    <n v="79.06"/>
    <n v="87.36"/>
    <n v="75.03"/>
    <n v="75.891900000000007"/>
    <n v="0"/>
    <n v="0"/>
    <n v="0"/>
    <n v="41.99"/>
    <n v="79.91"/>
    <n v="88.1"/>
    <n v="72.31"/>
    <n v="69.917100000000005"/>
    <n v="0"/>
    <n v="0"/>
    <n v="0"/>
    <n v="33.89"/>
    <n v="65.77"/>
    <n v="81"/>
    <n v="66.760000000000005"/>
    <n v="66.770200000000003"/>
    <n v="1"/>
    <n v="0"/>
    <n v="1"/>
    <n v="6.53"/>
    <n v="51.87"/>
    <n v="63.32"/>
    <n v="48.77"/>
    <n v="48.517200000000003"/>
    <n v="0"/>
    <n v="0"/>
    <n v="0"/>
    <n v="33.19"/>
    <n v="63.83"/>
    <n v="74.75"/>
    <n v="60.27"/>
    <n v="60.940300000000001"/>
    <n v="0"/>
    <n v="0"/>
    <n v="0"/>
    <n v="30.6"/>
    <n v="65.61"/>
    <n v="79.58"/>
    <n v="62.23"/>
    <n v="62.126100000000001"/>
    <n v="0"/>
    <n v="0"/>
    <n v="0"/>
    <n v="66.94"/>
    <n v="87.38"/>
    <n v="92.17"/>
    <n v="84.59"/>
    <n v="82.708699999999993"/>
    <n v="0"/>
    <n v="0"/>
    <n v="0"/>
    <n v="34.700000000000003"/>
    <n v="71.8"/>
    <n v="85.67"/>
    <n v="70.11"/>
    <n v="69.864999999999995"/>
    <n v="0"/>
    <n v="0"/>
    <n v="0"/>
    <n v="1"/>
    <n v="14"/>
  </r>
  <r>
    <n v="2021"/>
    <n v="290041"/>
    <x v="1"/>
    <s v="SUMMERLIN HOSPITAL MEDICAL CENTER"/>
    <s v="657 TOWN CENTER DRIVE"/>
    <s v="LAS VEGAS"/>
    <s v="NV"/>
    <n v="89144"/>
    <s v="Clark"/>
    <n v="42.06"/>
    <n v="79.06"/>
    <n v="87.36"/>
    <n v="71.69"/>
    <n v="72.485100000000003"/>
    <n v="0"/>
    <n v="0"/>
    <n v="0"/>
    <n v="41.99"/>
    <n v="79.91"/>
    <n v="88.1"/>
    <n v="69.760000000000005"/>
    <n v="70.095799999999997"/>
    <n v="0"/>
    <n v="0"/>
    <n v="0"/>
    <n v="33.89"/>
    <n v="65.77"/>
    <n v="81"/>
    <n v="55.97"/>
    <n v="58.123600000000003"/>
    <n v="0"/>
    <n v="0"/>
    <n v="0"/>
    <n v="6.53"/>
    <n v="51.87"/>
    <n v="63.32"/>
    <n v="44.51"/>
    <n v="47.187899999999999"/>
    <n v="0"/>
    <n v="1"/>
    <n v="1"/>
    <n v="33.19"/>
    <n v="63.83"/>
    <n v="74.75"/>
    <n v="57.49"/>
    <n v="56.452300000000001"/>
    <n v="0"/>
    <n v="0"/>
    <n v="0"/>
    <n v="30.6"/>
    <n v="65.61"/>
    <n v="79.58"/>
    <n v="60.71"/>
    <n v="61.325000000000003"/>
    <n v="0"/>
    <n v="0"/>
    <n v="0"/>
    <n v="66.94"/>
    <n v="87.38"/>
    <n v="92.17"/>
    <n v="84.32"/>
    <n v="82.626400000000004"/>
    <n v="0"/>
    <n v="0"/>
    <n v="0"/>
    <n v="34.700000000000003"/>
    <n v="71.8"/>
    <n v="85.67"/>
    <n v="66.510000000000005"/>
    <n v="65.515799999999999"/>
    <n v="0"/>
    <n v="0"/>
    <n v="0"/>
    <n v="1"/>
    <n v="14"/>
  </r>
  <r>
    <n v="2021"/>
    <n v="290045"/>
    <x v="1"/>
    <s v="SAINT ROSE DOMINICAN HOSPITALS - SIENA CAMPUS"/>
    <s v="3001 ST ROSE PARKWAY"/>
    <s v="HENDERSON"/>
    <s v="NV"/>
    <n v="89052"/>
    <s v="Clark"/>
    <n v="42.06"/>
    <n v="79.06"/>
    <n v="87.36"/>
    <n v="76.02"/>
    <n v="74.745099999999994"/>
    <n v="0"/>
    <n v="0"/>
    <n v="0"/>
    <n v="41.99"/>
    <n v="79.91"/>
    <n v="88.1"/>
    <n v="75.260000000000005"/>
    <n v="73.736199999999997"/>
    <n v="0"/>
    <n v="0"/>
    <n v="0"/>
    <n v="33.89"/>
    <n v="65.77"/>
    <n v="81"/>
    <n v="60.32"/>
    <n v="58.219499999999996"/>
    <n v="0"/>
    <n v="0"/>
    <n v="0"/>
    <n v="6.53"/>
    <n v="51.87"/>
    <n v="63.32"/>
    <n v="51.08"/>
    <n v="49.780900000000003"/>
    <n v="0"/>
    <n v="0"/>
    <n v="0"/>
    <n v="33.19"/>
    <n v="63.83"/>
    <n v="74.75"/>
    <n v="63.28"/>
    <n v="60.887300000000003"/>
    <n v="0"/>
    <n v="0"/>
    <n v="0"/>
    <n v="30.6"/>
    <n v="65.61"/>
    <n v="79.58"/>
    <n v="65.52"/>
    <n v="63.796999999999997"/>
    <n v="0"/>
    <n v="0"/>
    <n v="0"/>
    <n v="66.94"/>
    <n v="87.38"/>
    <n v="92.17"/>
    <n v="85.26"/>
    <n v="86.120900000000006"/>
    <n v="0"/>
    <n v="1"/>
    <n v="1"/>
    <n v="34.700000000000003"/>
    <n v="71.8"/>
    <n v="85.67"/>
    <n v="73.31"/>
    <n v="71.283299999999997"/>
    <n v="0"/>
    <n v="0"/>
    <n v="0"/>
    <n v="1"/>
    <n v="15"/>
  </r>
  <r>
    <n v="2021"/>
    <n v="290046"/>
    <x v="1"/>
    <s v="SPRING VALLEY HOSPITAL MEDICAL CENTER"/>
    <s v="5400 SOUTH RAINBOW BLVD"/>
    <s v="LAS VEGAS"/>
    <s v="NV"/>
    <n v="89118"/>
    <s v="Clark"/>
    <n v="42.06"/>
    <n v="79.06"/>
    <n v="87.36"/>
    <n v="70.72"/>
    <n v="73.676000000000002"/>
    <n v="0"/>
    <n v="1"/>
    <n v="1"/>
    <n v="41.99"/>
    <n v="79.91"/>
    <n v="88.1"/>
    <n v="68.84"/>
    <n v="69.778199999999998"/>
    <n v="0"/>
    <n v="0"/>
    <n v="0"/>
    <n v="33.89"/>
    <n v="65.77"/>
    <n v="81"/>
    <n v="58.08"/>
    <n v="62.9056"/>
    <n v="0"/>
    <n v="2"/>
    <n v="2"/>
    <n v="6.53"/>
    <n v="51.87"/>
    <n v="63.32"/>
    <n v="45.41"/>
    <n v="45.8703"/>
    <n v="0"/>
    <n v="0"/>
    <n v="0"/>
    <n v="33.19"/>
    <n v="63.83"/>
    <n v="74.75"/>
    <n v="55.31"/>
    <n v="58.614699999999999"/>
    <n v="0"/>
    <n v="1"/>
    <n v="1"/>
    <n v="30.6"/>
    <n v="65.61"/>
    <n v="79.58"/>
    <n v="58.31"/>
    <n v="59.803699999999999"/>
    <n v="0"/>
    <n v="0"/>
    <n v="0"/>
    <n v="66.94"/>
    <n v="87.38"/>
    <n v="92.17"/>
    <n v="83.43"/>
    <n v="83.819400000000002"/>
    <n v="0"/>
    <n v="0"/>
    <n v="0"/>
    <n v="34.700000000000003"/>
    <n v="71.8"/>
    <n v="85.67"/>
    <n v="65.72"/>
    <n v="65.069100000000006"/>
    <n v="0"/>
    <n v="0"/>
    <n v="0"/>
    <n v="4"/>
    <n v="14"/>
  </r>
  <r>
    <n v="2021"/>
    <n v="290047"/>
    <x v="1"/>
    <s v="SOUTHERN HILLS HOSPITAL AND MEDICAL CENTER"/>
    <s v="9300 WEST SUNSET RD"/>
    <s v="LAS VEGAS"/>
    <s v="NV"/>
    <n v="89148"/>
    <s v="Clark"/>
    <n v="42.06"/>
    <n v="79.06"/>
    <n v="87.36"/>
    <n v="74.98"/>
    <n v="74.724500000000006"/>
    <n v="0"/>
    <n v="0"/>
    <n v="0"/>
    <n v="41.99"/>
    <n v="79.91"/>
    <n v="88.1"/>
    <n v="72.78"/>
    <n v="70.141800000000003"/>
    <n v="0"/>
    <n v="0"/>
    <n v="0"/>
    <n v="33.89"/>
    <n v="65.77"/>
    <n v="81"/>
    <n v="64.099999999999994"/>
    <n v="63.531399999999998"/>
    <n v="0"/>
    <n v="0"/>
    <n v="0"/>
    <n v="6.53"/>
    <n v="51.87"/>
    <n v="63.32"/>
    <n v="49.97"/>
    <n v="50.6997"/>
    <n v="0"/>
    <n v="0"/>
    <n v="0"/>
    <n v="33.19"/>
    <n v="63.83"/>
    <n v="74.75"/>
    <n v="61.25"/>
    <n v="59.244399999999999"/>
    <n v="0"/>
    <n v="0"/>
    <n v="0"/>
    <n v="30.6"/>
    <n v="65.61"/>
    <n v="79.58"/>
    <n v="66.959999999999994"/>
    <n v="67.552099999999996"/>
    <n v="2"/>
    <n v="0"/>
    <n v="2"/>
    <n v="66.94"/>
    <n v="87.38"/>
    <n v="92.17"/>
    <n v="85.15"/>
    <n v="83.826899999999995"/>
    <n v="0"/>
    <n v="0"/>
    <n v="0"/>
    <n v="34.700000000000003"/>
    <n v="71.8"/>
    <n v="85.67"/>
    <n v="71.930000000000007"/>
    <n v="72.001999999999995"/>
    <n v="1"/>
    <n v="0"/>
    <n v="1"/>
    <n v="3"/>
    <n v="14"/>
  </r>
  <r>
    <n v="2021"/>
    <n v="290049"/>
    <x v="4"/>
    <s v="RENOWN SOUTH MEADOWS MEDICAL CENTER"/>
    <s v="10101 DOUBLE R BLVD"/>
    <s v="RENO"/>
    <s v="NV"/>
    <n v="89521"/>
    <s v="Washoe"/>
    <n v="42.06"/>
    <n v="79.06"/>
    <n v="87.36"/>
    <n v="78.58"/>
    <n v="80.187299999999993"/>
    <n v="2"/>
    <n v="1"/>
    <n v="2"/>
    <n v="41.99"/>
    <n v="79.91"/>
    <n v="88.1"/>
    <n v="78.13"/>
    <n v="80.644499999999994"/>
    <n v="1"/>
    <n v="2"/>
    <n v="2"/>
    <n v="33.89"/>
    <n v="65.77"/>
    <n v="81"/>
    <n v="70.22"/>
    <n v="64.923900000000003"/>
    <n v="0"/>
    <n v="0"/>
    <n v="0"/>
    <n v="6.53"/>
    <n v="51.87"/>
    <n v="63.32"/>
    <n v="52.47"/>
    <n v="51.9313"/>
    <n v="1"/>
    <n v="0"/>
    <n v="1"/>
    <n v="33.19"/>
    <n v="63.83"/>
    <n v="74.75"/>
    <n v="63.42"/>
    <n v="63.28"/>
    <n v="0"/>
    <n v="0"/>
    <n v="0"/>
    <n v="30.6"/>
    <n v="65.61"/>
    <n v="79.58"/>
    <n v="62.22"/>
    <n v="61.9848"/>
    <n v="0"/>
    <n v="0"/>
    <n v="0"/>
    <n v="66.94"/>
    <n v="87.38"/>
    <n v="92.17"/>
    <n v="85.58"/>
    <n v="82.762"/>
    <n v="0"/>
    <n v="0"/>
    <n v="0"/>
    <n v="34.700000000000003"/>
    <n v="71.8"/>
    <n v="85.67"/>
    <n v="70.28"/>
    <n v="66.95"/>
    <n v="0"/>
    <n v="0"/>
    <n v="0"/>
    <n v="5"/>
    <n v="15"/>
  </r>
  <r>
    <n v="2021"/>
    <n v="290053"/>
    <x v="1"/>
    <s v="SAINT ROSE DOMINICAN HOSPITALS - SAN MARTIN CAMPUS"/>
    <s v="8280 W WARM SPRINGS ROAD"/>
    <s v="LAS VEGAS"/>
    <s v="NV"/>
    <n v="89113"/>
    <s v="Clark"/>
    <n v="42.06"/>
    <n v="79.06"/>
    <n v="87.36"/>
    <n v="77.58"/>
    <n v="78.143299999999996"/>
    <n v="0"/>
    <n v="0"/>
    <n v="0"/>
    <n v="41.99"/>
    <n v="79.91"/>
    <n v="88.1"/>
    <n v="75.83"/>
    <n v="74.959100000000007"/>
    <n v="0"/>
    <n v="0"/>
    <n v="0"/>
    <n v="33.89"/>
    <n v="65.77"/>
    <n v="81"/>
    <n v="62.08"/>
    <n v="64.081000000000003"/>
    <n v="0"/>
    <n v="1"/>
    <n v="1"/>
    <n v="6.53"/>
    <n v="51.87"/>
    <n v="63.32"/>
    <n v="51.76"/>
    <n v="52.416499999999999"/>
    <n v="1"/>
    <n v="0"/>
    <n v="1"/>
    <n v="33.19"/>
    <n v="63.83"/>
    <n v="74.75"/>
    <n v="64.33"/>
    <n v="63.616500000000002"/>
    <n v="0"/>
    <n v="0"/>
    <n v="0"/>
    <n v="30.6"/>
    <n v="65.61"/>
    <n v="79.58"/>
    <n v="66.31"/>
    <n v="67.588099999999997"/>
    <n v="2"/>
    <n v="0"/>
    <n v="2"/>
    <n v="66.94"/>
    <n v="87.38"/>
    <n v="92.17"/>
    <n v="85.26"/>
    <n v="85.120900000000006"/>
    <n v="0"/>
    <n v="0"/>
    <n v="0"/>
    <n v="34.700000000000003"/>
    <n v="71.8"/>
    <n v="85.67"/>
    <n v="79.14"/>
    <n v="76.865399999999994"/>
    <n v="4"/>
    <n v="0"/>
    <n v="4"/>
    <n v="8"/>
    <n v="17"/>
  </r>
  <r>
    <n v="2021"/>
    <n v="290054"/>
    <x v="0"/>
    <s v="CENTENNIAL HILLS HOSPITAL MEDICAL CENTER"/>
    <s v="6900 N DURANGO DR"/>
    <s v="LAS VEGAS"/>
    <s v="NV"/>
    <n v="89149"/>
    <s v="Clark"/>
    <n v="42.06"/>
    <n v="79.06"/>
    <n v="87.36"/>
    <n v="72.09"/>
    <n v="71.459800000000001"/>
    <n v="0"/>
    <n v="0"/>
    <n v="0"/>
    <n v="41.99"/>
    <n v="79.91"/>
    <n v="88.1"/>
    <n v="67.05"/>
    <n v="70.801100000000005"/>
    <n v="0"/>
    <n v="1"/>
    <n v="1"/>
    <n v="33.89"/>
    <n v="65.77"/>
    <n v="81"/>
    <n v="56.38"/>
    <n v="55.856900000000003"/>
    <n v="0"/>
    <n v="0"/>
    <n v="0"/>
    <n v="6.53"/>
    <n v="51.87"/>
    <n v="63.32"/>
    <n v="46.23"/>
    <n v="46.984499999999997"/>
    <n v="0"/>
    <n v="0"/>
    <n v="0"/>
    <n v="33.19"/>
    <n v="63.83"/>
    <n v="74.75"/>
    <n v="55.36"/>
    <n v="59.983600000000003"/>
    <n v="0"/>
    <n v="2"/>
    <n v="2"/>
    <n v="30.6"/>
    <n v="65.61"/>
    <n v="79.58"/>
    <n v="59.96"/>
    <n v="61.307200000000002"/>
    <n v="0"/>
    <n v="0"/>
    <n v="0"/>
    <n v="66.94"/>
    <n v="87.38"/>
    <n v="92.17"/>
    <n v="83.7"/>
    <n v="85.053899999999999"/>
    <n v="0"/>
    <n v="1"/>
    <n v="1"/>
    <n v="34.700000000000003"/>
    <n v="71.8"/>
    <n v="85.67"/>
    <n v="66"/>
    <n v="67.052700000000002"/>
    <n v="0"/>
    <n v="0"/>
    <n v="0"/>
    <n v="4"/>
    <n v="13"/>
  </r>
  <r>
    <n v="2021"/>
    <n v="290056"/>
    <x v="3"/>
    <s v="ORTHOPEDIC SPECIALTY HOSPITAL OF NEVADA"/>
    <s v="8656 WEST PATRICK LANE"/>
    <s v="LAS VEGAS"/>
    <s v="NV"/>
    <n v="89148"/>
    <s v="Clark"/>
    <n v="42.06"/>
    <n v="79.06"/>
    <n v="87.36"/>
    <n v="57.72"/>
    <n v="77.1297"/>
    <n v="0"/>
    <n v="6"/>
    <n v="6"/>
    <n v="41.99"/>
    <n v="79.91"/>
    <n v="88.1"/>
    <n v="67.989999999999995"/>
    <n v="75.725700000000003"/>
    <n v="0"/>
    <n v="3"/>
    <n v="3"/>
    <n v="33.89"/>
    <n v="65.77"/>
    <n v="81"/>
    <n v="33.89"/>
    <n v="70.373500000000007"/>
    <n v="3"/>
    <n v="7"/>
    <n v="7"/>
    <n v="6.53"/>
    <n v="51.87"/>
    <n v="63.32"/>
    <n v="37.770000000000003"/>
    <n v="44.822899999999997"/>
    <n v="0"/>
    <n v="2"/>
    <n v="2"/>
    <n v="33.19"/>
    <n v="63.83"/>
    <n v="74.75"/>
    <n v="46.85"/>
    <n v="47.879600000000003"/>
    <n v="0"/>
    <n v="0"/>
    <n v="0"/>
    <n v="30.6"/>
    <n v="65.61"/>
    <n v="79.58"/>
    <n v="47.66"/>
    <n v="74.327299999999994"/>
    <n v="6"/>
    <n v="8"/>
    <n v="8"/>
    <n v="66.94"/>
    <n v="87.38"/>
    <n v="92.17"/>
    <n v="82.55"/>
    <n v="78.133300000000006"/>
    <n v="0"/>
    <n v="0"/>
    <n v="0"/>
    <n v="34.700000000000003"/>
    <n v="71.8"/>
    <n v="85.67"/>
    <n v="49.4"/>
    <n v="78.467299999999994"/>
    <n v="5"/>
    <n v="8"/>
    <n v="8"/>
    <n v="34"/>
    <n v="9"/>
  </r>
  <r>
    <n v="2021"/>
    <n v="290057"/>
    <x v="3"/>
    <s v="HENDERSON HOSPITAL"/>
    <s v="1050 WEST GALLERIA DRIVE"/>
    <s v="HENDERSON"/>
    <s v="NV"/>
    <n v="89011"/>
    <s v="Clark"/>
    <n v="42.06"/>
    <n v="79.06"/>
    <n v="87.36"/>
    <n v="78.2"/>
    <n v="75.172399999999996"/>
    <n v="0"/>
    <n v="0"/>
    <n v="0"/>
    <n v="41.99"/>
    <n v="79.91"/>
    <n v="88.1"/>
    <n v="73.3"/>
    <n v="74.023700000000005"/>
    <n v="0"/>
    <n v="0"/>
    <n v="0"/>
    <n v="33.89"/>
    <n v="65.77"/>
    <n v="81"/>
    <n v="66.22"/>
    <n v="65.539900000000003"/>
    <n v="0"/>
    <n v="0"/>
    <n v="0"/>
    <n v="6.53"/>
    <n v="51.87"/>
    <n v="63.32"/>
    <n v="52.07"/>
    <n v="53.718400000000003"/>
    <n v="2"/>
    <n v="1"/>
    <n v="2"/>
    <n v="33.19"/>
    <n v="63.83"/>
    <n v="74.75"/>
    <n v="64.709999999999994"/>
    <n v="63.044800000000002"/>
    <n v="0"/>
    <n v="0"/>
    <n v="0"/>
    <n v="30.6"/>
    <n v="65.61"/>
    <n v="79.58"/>
    <n v="70.38"/>
    <n v="67.936499999999995"/>
    <n v="2"/>
    <n v="0"/>
    <n v="2"/>
    <n v="66.94"/>
    <n v="87.38"/>
    <n v="92.17"/>
    <n v="86.24"/>
    <n v="86.558300000000003"/>
    <n v="0"/>
    <n v="0"/>
    <n v="0"/>
    <n v="34.700000000000003"/>
    <n v="71.8"/>
    <n v="85.67"/>
    <n v="76.91"/>
    <n v="72.655199999999994"/>
    <n v="1"/>
    <n v="0"/>
    <n v="1"/>
    <n v="5"/>
    <n v="16"/>
  </r>
  <r>
    <n v="2021"/>
    <n v="300001"/>
    <x v="4"/>
    <s v="CONCORD HOSPITAL"/>
    <s v="250 PLEASANT ST"/>
    <s v="CONCORD"/>
    <s v="NH"/>
    <n v="3301"/>
    <s v="Merrimack"/>
    <n v="42.06"/>
    <n v="79.06"/>
    <n v="87.36"/>
    <n v="83.32"/>
    <n v="84.379199999999997"/>
    <n v="6"/>
    <n v="2"/>
    <n v="6"/>
    <n v="41.99"/>
    <n v="79.91"/>
    <n v="88.1"/>
    <n v="82.91"/>
    <n v="83.863600000000005"/>
    <n v="5"/>
    <n v="1"/>
    <n v="5"/>
    <n v="33.89"/>
    <n v="65.77"/>
    <n v="81"/>
    <n v="70.56"/>
    <n v="71.059600000000003"/>
    <n v="4"/>
    <n v="0"/>
    <n v="4"/>
    <n v="6.53"/>
    <n v="51.87"/>
    <n v="63.32"/>
    <n v="53.05"/>
    <n v="56.585299999999997"/>
    <n v="4"/>
    <n v="3"/>
    <n v="4"/>
    <n v="33.19"/>
    <n v="63.83"/>
    <n v="74.75"/>
    <n v="65.790000000000006"/>
    <n v="67.222999999999999"/>
    <n v="3"/>
    <n v="1"/>
    <n v="3"/>
    <n v="30.6"/>
    <n v="65.61"/>
    <n v="79.58"/>
    <n v="63.71"/>
    <n v="66.652199999999993"/>
    <n v="1"/>
    <n v="1"/>
    <n v="1"/>
    <n v="66.94"/>
    <n v="87.38"/>
    <n v="92.17"/>
    <n v="90.76"/>
    <n v="89.750799999999998"/>
    <n v="5"/>
    <n v="0"/>
    <n v="5"/>
    <n v="34.700000000000003"/>
    <n v="71.8"/>
    <n v="85.67"/>
    <n v="77.5"/>
    <n v="79.234200000000001"/>
    <n v="5"/>
    <n v="2"/>
    <n v="5"/>
    <n v="33"/>
    <n v="20"/>
  </r>
  <r>
    <n v="2021"/>
    <n v="300003"/>
    <x v="2"/>
    <s v="MARY HITCHCOCK MEMORIAL HOSPITAL"/>
    <s v="1 MEDICAL CENTER DRIVE"/>
    <s v="LEBANON"/>
    <s v="NH"/>
    <n v="3756"/>
    <s v="Grafton"/>
    <n v="42.06"/>
    <n v="79.06"/>
    <n v="87.36"/>
    <n v="82.21"/>
    <n v="80.212999999999994"/>
    <n v="2"/>
    <n v="0"/>
    <n v="2"/>
    <n v="41.99"/>
    <n v="79.91"/>
    <n v="88.1"/>
    <n v="80.64"/>
    <n v="80.418899999999994"/>
    <n v="1"/>
    <n v="0"/>
    <n v="1"/>
    <n v="33.89"/>
    <n v="65.77"/>
    <n v="81"/>
    <n v="72.44"/>
    <n v="69.3523"/>
    <n v="3"/>
    <n v="0"/>
    <n v="3"/>
    <n v="6.53"/>
    <n v="51.87"/>
    <n v="63.32"/>
    <n v="55.22"/>
    <n v="55.104700000000001"/>
    <n v="3"/>
    <n v="0"/>
    <n v="3"/>
    <n v="33.19"/>
    <n v="63.83"/>
    <n v="74.75"/>
    <n v="65.36"/>
    <n v="63.291899999999998"/>
    <n v="0"/>
    <n v="0"/>
    <n v="0"/>
    <n v="30.6"/>
    <n v="65.61"/>
    <n v="79.58"/>
    <n v="54.47"/>
    <n v="54.712400000000002"/>
    <n v="0"/>
    <n v="0"/>
    <n v="0"/>
    <n v="66.94"/>
    <n v="87.38"/>
    <n v="92.17"/>
    <n v="89.47"/>
    <n v="89.949200000000005"/>
    <n v="5"/>
    <n v="1"/>
    <n v="5"/>
    <n v="34.700000000000003"/>
    <n v="71.8"/>
    <n v="85.67"/>
    <n v="76.88"/>
    <n v="75.473100000000002"/>
    <n v="3"/>
    <n v="0"/>
    <n v="3"/>
    <n v="17"/>
    <n v="13"/>
  </r>
  <r>
    <n v="2021"/>
    <n v="300005"/>
    <x v="2"/>
    <s v="LAKES REGION GENERAL HOSPITAL"/>
    <s v="80 HIGHLAND ST"/>
    <s v="LACONIA"/>
    <s v="NH"/>
    <n v="3246"/>
    <s v="Belknap"/>
    <n v="42.06"/>
    <n v="79.06"/>
    <n v="87.36"/>
    <n v="80.05"/>
    <n v="81.227000000000004"/>
    <n v="3"/>
    <n v="1"/>
    <n v="3"/>
    <n v="41.99"/>
    <n v="79.91"/>
    <n v="88.1"/>
    <n v="80.61"/>
    <n v="81.341300000000004"/>
    <n v="2"/>
    <n v="0"/>
    <n v="2"/>
    <n v="33.89"/>
    <n v="65.77"/>
    <n v="81"/>
    <n v="64.61"/>
    <n v="64.846800000000002"/>
    <n v="0"/>
    <n v="0"/>
    <n v="0"/>
    <n v="6.53"/>
    <n v="51.87"/>
    <n v="63.32"/>
    <n v="51.61"/>
    <n v="46.123399999999997"/>
    <n v="0"/>
    <n v="0"/>
    <n v="0"/>
    <n v="33.19"/>
    <n v="63.83"/>
    <n v="74.75"/>
    <n v="60.76"/>
    <n v="61.693300000000001"/>
    <n v="0"/>
    <n v="0"/>
    <n v="0"/>
    <n v="30.6"/>
    <n v="65.61"/>
    <n v="79.58"/>
    <n v="66.489999999999995"/>
    <n v="59.369300000000003"/>
    <n v="0"/>
    <n v="0"/>
    <n v="0"/>
    <n v="66.94"/>
    <n v="87.38"/>
    <n v="92.17"/>
    <n v="88.23"/>
    <n v="89.004900000000006"/>
    <n v="4"/>
    <n v="1"/>
    <n v="4"/>
    <n v="34.700000000000003"/>
    <n v="71.8"/>
    <n v="85.67"/>
    <n v="67.09"/>
    <n v="62.772300000000001"/>
    <n v="0"/>
    <n v="0"/>
    <n v="0"/>
    <n v="9"/>
    <n v="15"/>
  </r>
  <r>
    <n v="2021"/>
    <n v="300011"/>
    <x v="4"/>
    <s v="ST JOSEPH HOSPITAL"/>
    <s v="172 KINSLEY ST"/>
    <s v="NASHUA"/>
    <s v="NH"/>
    <n v="3060"/>
    <s v="Hillsborough"/>
    <n v="42.06"/>
    <n v="79.06"/>
    <n v="87.36"/>
    <n v="81.180000000000007"/>
    <n v="79.554599999999994"/>
    <n v="1"/>
    <n v="0"/>
    <n v="1"/>
    <n v="41.99"/>
    <n v="79.91"/>
    <n v="88.1"/>
    <n v="77.03"/>
    <n v="76.775000000000006"/>
    <n v="0"/>
    <n v="0"/>
    <n v="0"/>
    <n v="33.89"/>
    <n v="65.77"/>
    <n v="81"/>
    <n v="61.88"/>
    <n v="61.661999999999999"/>
    <n v="0"/>
    <n v="0"/>
    <n v="0"/>
    <n v="6.53"/>
    <n v="51.87"/>
    <n v="63.32"/>
    <n v="54.37"/>
    <n v="47.638399999999997"/>
    <n v="0"/>
    <n v="0"/>
    <n v="0"/>
    <n v="33.19"/>
    <n v="63.83"/>
    <n v="74.75"/>
    <n v="63.72"/>
    <n v="57.1083"/>
    <n v="0"/>
    <n v="0"/>
    <n v="0"/>
    <n v="30.6"/>
    <n v="65.61"/>
    <n v="79.58"/>
    <n v="61.34"/>
    <n v="62.321100000000001"/>
    <n v="0"/>
    <n v="0"/>
    <n v="0"/>
    <n v="66.94"/>
    <n v="87.38"/>
    <n v="92.17"/>
    <n v="87.65"/>
    <n v="88.624200000000002"/>
    <n v="3"/>
    <n v="2"/>
    <n v="3"/>
    <n v="34.700000000000003"/>
    <n v="71.8"/>
    <n v="85.67"/>
    <n v="75.53"/>
    <n v="69.1858"/>
    <n v="0"/>
    <n v="0"/>
    <n v="0"/>
    <n v="4"/>
    <n v="15"/>
  </r>
  <r>
    <n v="2021"/>
    <n v="300012"/>
    <x v="0"/>
    <s v="ELLIOT HOSPITAL"/>
    <s v="1 ELLIOT WAY"/>
    <s v="MANCHESTER"/>
    <s v="NH"/>
    <n v="3103"/>
    <s v="Hillsborough"/>
    <n v="42.06"/>
    <n v="79.06"/>
    <n v="87.36"/>
    <n v="80.760000000000005"/>
    <n v="82.265500000000003"/>
    <n v="4"/>
    <n v="2"/>
    <n v="4"/>
    <n v="41.99"/>
    <n v="79.91"/>
    <n v="88.1"/>
    <n v="79.739999999999995"/>
    <n v="83.765199999999993"/>
    <n v="5"/>
    <n v="4"/>
    <n v="5"/>
    <n v="33.89"/>
    <n v="65.77"/>
    <n v="81"/>
    <n v="63.78"/>
    <n v="65.662999999999997"/>
    <n v="0"/>
    <n v="1"/>
    <n v="1"/>
    <n v="6.53"/>
    <n v="51.87"/>
    <n v="63.32"/>
    <n v="50.49"/>
    <n v="53.617899999999999"/>
    <n v="2"/>
    <n v="2"/>
    <n v="2"/>
    <n v="33.19"/>
    <n v="63.83"/>
    <n v="74.75"/>
    <n v="63.86"/>
    <n v="63.8063"/>
    <n v="0"/>
    <n v="0"/>
    <n v="0"/>
    <n v="30.6"/>
    <n v="65.61"/>
    <n v="79.58"/>
    <n v="56.2"/>
    <n v="58.6143"/>
    <n v="0"/>
    <n v="1"/>
    <n v="1"/>
    <n v="66.94"/>
    <n v="87.38"/>
    <n v="92.17"/>
    <n v="89.55"/>
    <n v="89.065899999999999"/>
    <n v="4"/>
    <n v="0"/>
    <n v="4"/>
    <n v="34.700000000000003"/>
    <n v="71.8"/>
    <n v="85.67"/>
    <n v="67"/>
    <n v="67.137500000000003"/>
    <n v="0"/>
    <n v="0"/>
    <n v="0"/>
    <n v="17"/>
    <n v="16"/>
  </r>
  <r>
    <n v="2021"/>
    <n v="300014"/>
    <x v="5"/>
    <s v="FRISBIE MEMORIAL HOSPITAL"/>
    <s v="11 WHITEHALL ROAD"/>
    <s v="ROCHESTER"/>
    <s v="NH"/>
    <n v="3867"/>
    <s v="Strafford"/>
    <n v="42.06"/>
    <n v="79.06"/>
    <n v="87.36"/>
    <n v="84.17"/>
    <n v="86.703400000000002"/>
    <n v="9"/>
    <n v="7"/>
    <n v="9"/>
    <n v="41.99"/>
    <n v="79.91"/>
    <n v="88.1"/>
    <n v="83.76"/>
    <n v="82.7517"/>
    <n v="4"/>
    <n v="0"/>
    <n v="4"/>
    <n v="33.89"/>
    <n v="65.77"/>
    <n v="81"/>
    <n v="73.89"/>
    <n v="78.508799999999994"/>
    <n v="8"/>
    <n v="6"/>
    <n v="8"/>
    <n v="6.53"/>
    <n v="51.87"/>
    <n v="63.32"/>
    <n v="57.37"/>
    <n v="56.750100000000003"/>
    <n v="4"/>
    <n v="0"/>
    <n v="4"/>
    <n v="33.19"/>
    <n v="63.83"/>
    <n v="74.75"/>
    <n v="63.95"/>
    <n v="69.215999999999994"/>
    <n v="5"/>
    <n v="4"/>
    <n v="5"/>
    <n v="30.6"/>
    <n v="65.61"/>
    <n v="79.58"/>
    <n v="73.510000000000005"/>
    <n v="70.848500000000001"/>
    <n v="4"/>
    <n v="0"/>
    <n v="4"/>
    <n v="66.94"/>
    <n v="87.38"/>
    <n v="92.17"/>
    <n v="93.47"/>
    <n v="91.553700000000006"/>
    <n v="8"/>
    <n v="0"/>
    <n v="8"/>
    <n v="34.700000000000003"/>
    <n v="71.8"/>
    <n v="85.67"/>
    <n v="77.17"/>
    <n v="77.853899999999996"/>
    <n v="4"/>
    <n v="0"/>
    <n v="4"/>
    <n v="46"/>
    <n v="20"/>
  </r>
  <r>
    <n v="2021"/>
    <n v="300017"/>
    <x v="0"/>
    <s v="PARKLAND MEDICAL CENTER"/>
    <s v="1 PARKLAND DRIVE"/>
    <s v="DERRY"/>
    <s v="NH"/>
    <n v="3038"/>
    <s v="Rockingham"/>
    <n v="42.06"/>
    <n v="79.06"/>
    <n v="87.36"/>
    <n v="78.430000000000007"/>
    <n v="80.656099999999995"/>
    <n v="2"/>
    <n v="2"/>
    <n v="2"/>
    <n v="41.99"/>
    <n v="79.91"/>
    <n v="88.1"/>
    <n v="77.75"/>
    <n v="73.550799999999995"/>
    <n v="0"/>
    <n v="0"/>
    <n v="0"/>
    <n v="33.89"/>
    <n v="65.77"/>
    <n v="81"/>
    <n v="71.8"/>
    <n v="68.358699999999999"/>
    <n v="2"/>
    <n v="0"/>
    <n v="2"/>
    <n v="6.53"/>
    <n v="51.87"/>
    <n v="63.32"/>
    <n v="48.52"/>
    <n v="54.652900000000002"/>
    <n v="3"/>
    <n v="4"/>
    <n v="4"/>
    <n v="33.19"/>
    <n v="63.83"/>
    <n v="74.75"/>
    <n v="66.83"/>
    <n v="65.460099999999997"/>
    <n v="2"/>
    <n v="0"/>
    <n v="2"/>
    <n v="30.6"/>
    <n v="65.61"/>
    <n v="79.58"/>
    <n v="61.7"/>
    <n v="64.061800000000005"/>
    <n v="0"/>
    <n v="1"/>
    <n v="1"/>
    <n v="66.94"/>
    <n v="87.38"/>
    <n v="92.17"/>
    <n v="88.95"/>
    <n v="89.599000000000004"/>
    <n v="5"/>
    <n v="2"/>
    <n v="5"/>
    <n v="34.700000000000003"/>
    <n v="71.8"/>
    <n v="85.67"/>
    <n v="64.83"/>
    <n v="66.936800000000005"/>
    <n v="0"/>
    <n v="1"/>
    <n v="1"/>
    <n v="17"/>
    <n v="16"/>
  </r>
  <r>
    <n v="2021"/>
    <n v="300018"/>
    <x v="5"/>
    <s v="WENTWORTH-DOUGLASS HOSPITAL"/>
    <s v="789 CENTRAL AVE"/>
    <s v="DOVER"/>
    <s v="NH"/>
    <n v="3820"/>
    <s v="Strafford"/>
    <n v="42.06"/>
    <n v="79.06"/>
    <n v="87.36"/>
    <n v="85.58"/>
    <n v="83.772099999999995"/>
    <n v="6"/>
    <n v="0"/>
    <n v="6"/>
    <n v="41.99"/>
    <n v="79.91"/>
    <n v="88.1"/>
    <n v="83.27"/>
    <n v="81.2774"/>
    <n v="2"/>
    <n v="0"/>
    <n v="2"/>
    <n v="33.89"/>
    <n v="65.77"/>
    <n v="81"/>
    <n v="67.819999999999993"/>
    <n v="69.303899999999999"/>
    <n v="3"/>
    <n v="1"/>
    <n v="3"/>
    <n v="6.53"/>
    <n v="51.87"/>
    <n v="63.32"/>
    <n v="59.83"/>
    <n v="57.736899999999999"/>
    <n v="5"/>
    <n v="0"/>
    <n v="5"/>
    <n v="33.19"/>
    <n v="63.83"/>
    <n v="74.75"/>
    <n v="71.28"/>
    <n v="66.757300000000001"/>
    <n v="3"/>
    <n v="0"/>
    <n v="3"/>
    <n v="30.6"/>
    <n v="65.61"/>
    <n v="79.58"/>
    <n v="71.39"/>
    <n v="70.798000000000002"/>
    <n v="4"/>
    <n v="0"/>
    <n v="4"/>
    <n v="66.94"/>
    <n v="87.38"/>
    <n v="92.17"/>
    <n v="93.1"/>
    <n v="91.557100000000005"/>
    <n v="8"/>
    <n v="0"/>
    <n v="8"/>
    <n v="34.700000000000003"/>
    <n v="71.8"/>
    <n v="85.67"/>
    <n v="83.27"/>
    <n v="79.724800000000002"/>
    <n v="6"/>
    <n v="0"/>
    <n v="6"/>
    <n v="37"/>
    <n v="20"/>
  </r>
  <r>
    <n v="2021"/>
    <n v="300019"/>
    <x v="2"/>
    <s v="CHESHIRE MEDICAL CENTER"/>
    <s v="580 COURT STREET"/>
    <s v="KEENE"/>
    <s v="NH"/>
    <n v="3431"/>
    <s v="Cheshire"/>
    <n v="42.06"/>
    <n v="79.06"/>
    <n v="87.36"/>
    <n v="79.930000000000007"/>
    <n v="77.247100000000003"/>
    <n v="0"/>
    <n v="0"/>
    <n v="0"/>
    <n v="41.99"/>
    <n v="79.91"/>
    <n v="88.1"/>
    <n v="78.06"/>
    <n v="77.082800000000006"/>
    <n v="0"/>
    <n v="0"/>
    <n v="0"/>
    <n v="33.89"/>
    <n v="65.77"/>
    <n v="81"/>
    <n v="61.14"/>
    <n v="53.928100000000001"/>
    <n v="0"/>
    <n v="0"/>
    <n v="0"/>
    <n v="6.53"/>
    <n v="51.87"/>
    <n v="63.32"/>
    <n v="49.65"/>
    <n v="50.077399999999997"/>
    <n v="0"/>
    <n v="0"/>
    <n v="0"/>
    <n v="33.19"/>
    <n v="63.83"/>
    <n v="74.75"/>
    <n v="65.22"/>
    <n v="56.391599999999997"/>
    <n v="0"/>
    <n v="0"/>
    <n v="0"/>
    <n v="30.6"/>
    <n v="65.61"/>
    <n v="79.58"/>
    <n v="56.52"/>
    <n v="55.3979"/>
    <n v="0"/>
    <n v="0"/>
    <n v="0"/>
    <n v="66.94"/>
    <n v="87.38"/>
    <n v="92.17"/>
    <n v="87.96"/>
    <n v="89.715599999999995"/>
    <n v="5"/>
    <n v="4"/>
    <n v="5"/>
    <n v="34.700000000000003"/>
    <n v="71.8"/>
    <n v="85.67"/>
    <n v="67.150000000000006"/>
    <n v="61.433100000000003"/>
    <n v="0"/>
    <n v="0"/>
    <n v="0"/>
    <n v="5"/>
    <n v="12"/>
  </r>
  <r>
    <n v="2021"/>
    <n v="300020"/>
    <x v="2"/>
    <s v="SOUTHERN NH MEDICAL CENTER"/>
    <s v="8 PROSPECT STREET"/>
    <s v="NASHUA"/>
    <s v="NH"/>
    <n v="3060"/>
    <s v="Hillsborough"/>
    <n v="42.06"/>
    <n v="79.06"/>
    <n v="87.36"/>
    <n v="78.58"/>
    <n v="80.222300000000004"/>
    <n v="2"/>
    <n v="1"/>
    <n v="2"/>
    <n v="41.99"/>
    <n v="79.91"/>
    <n v="88.1"/>
    <n v="78.290000000000006"/>
    <n v="78.1374"/>
    <n v="0"/>
    <n v="0"/>
    <n v="0"/>
    <n v="33.89"/>
    <n v="65.77"/>
    <n v="81"/>
    <n v="56.74"/>
    <n v="62.279200000000003"/>
    <n v="0"/>
    <n v="2"/>
    <n v="2"/>
    <n v="6.53"/>
    <n v="51.87"/>
    <n v="63.32"/>
    <n v="53.58"/>
    <n v="53.3718"/>
    <n v="2"/>
    <n v="0"/>
    <n v="2"/>
    <n v="33.19"/>
    <n v="63.83"/>
    <n v="74.75"/>
    <n v="62.21"/>
    <n v="66.762600000000006"/>
    <n v="3"/>
    <n v="3"/>
    <n v="3"/>
    <n v="30.6"/>
    <n v="65.61"/>
    <n v="79.58"/>
    <n v="62.63"/>
    <n v="62.556399999999996"/>
    <n v="0"/>
    <n v="0"/>
    <n v="0"/>
    <n v="66.94"/>
    <n v="87.38"/>
    <n v="92.17"/>
    <n v="89.23"/>
    <n v="88.881500000000003"/>
    <n v="3"/>
    <n v="0"/>
    <n v="3"/>
    <n v="34.700000000000003"/>
    <n v="71.8"/>
    <n v="85.67"/>
    <n v="69.64"/>
    <n v="71.110200000000006"/>
    <n v="0"/>
    <n v="0"/>
    <n v="0"/>
    <n v="12"/>
    <n v="17"/>
  </r>
  <r>
    <n v="2021"/>
    <n v="300023"/>
    <x v="5"/>
    <s v="EXETER HOSPITAL INC"/>
    <s v="5 ALUMNI DRIVE"/>
    <s v="EXETER"/>
    <s v="NH"/>
    <n v="3833"/>
    <s v="Rockingham"/>
    <n v="42.06"/>
    <n v="79.06"/>
    <n v="87.36"/>
    <n v="85.62"/>
    <n v="83.747200000000007"/>
    <n v="6"/>
    <n v="0"/>
    <n v="6"/>
    <n v="41.99"/>
    <n v="79.91"/>
    <n v="88.1"/>
    <n v="84.17"/>
    <n v="84.1755"/>
    <n v="5"/>
    <n v="0"/>
    <n v="5"/>
    <n v="33.89"/>
    <n v="65.77"/>
    <n v="81"/>
    <n v="72.040000000000006"/>
    <n v="72.250900000000001"/>
    <n v="4"/>
    <n v="0"/>
    <n v="4"/>
    <n v="6.53"/>
    <n v="51.87"/>
    <n v="63.32"/>
    <n v="56.77"/>
    <n v="54.950899999999997"/>
    <n v="3"/>
    <n v="0"/>
    <n v="3"/>
    <n v="33.19"/>
    <n v="63.83"/>
    <n v="74.75"/>
    <n v="69.72"/>
    <n v="66.9178"/>
    <n v="3"/>
    <n v="0"/>
    <n v="3"/>
    <n v="30.6"/>
    <n v="65.61"/>
    <n v="79.58"/>
    <n v="64.010000000000005"/>
    <n v="60.4178"/>
    <n v="0"/>
    <n v="0"/>
    <n v="0"/>
    <n v="66.94"/>
    <n v="87.38"/>
    <n v="92.17"/>
    <n v="89.07"/>
    <n v="88.778400000000005"/>
    <n v="3"/>
    <n v="0"/>
    <n v="3"/>
    <n v="34.700000000000003"/>
    <n v="71.8"/>
    <n v="85.67"/>
    <n v="76.37"/>
    <n v="74.735200000000006"/>
    <n v="2"/>
    <n v="0"/>
    <n v="2"/>
    <n v="26"/>
    <n v="17"/>
  </r>
  <r>
    <n v="2021"/>
    <n v="300029"/>
    <x v="2"/>
    <s v="PORTSMOUTH REGIONAL HOSPITAL"/>
    <s v="333 BORTHWICK AVE"/>
    <s v="PORTSMOUTH"/>
    <s v="NH"/>
    <n v="3801"/>
    <s v="Rockingham"/>
    <n v="42.06"/>
    <n v="79.06"/>
    <n v="87.36"/>
    <n v="75.709999999999994"/>
    <n v="78.308099999999996"/>
    <n v="0"/>
    <n v="2"/>
    <n v="2"/>
    <n v="41.99"/>
    <n v="79.91"/>
    <n v="88.1"/>
    <n v="75.569999999999993"/>
    <n v="77.218599999999995"/>
    <n v="0"/>
    <n v="1"/>
    <n v="1"/>
    <n v="33.89"/>
    <n v="65.77"/>
    <n v="81"/>
    <n v="61.77"/>
    <n v="62.332999999999998"/>
    <n v="0"/>
    <n v="0"/>
    <n v="0"/>
    <n v="6.53"/>
    <n v="51.87"/>
    <n v="63.32"/>
    <n v="52.77"/>
    <n v="53.517200000000003"/>
    <n v="2"/>
    <n v="0"/>
    <n v="2"/>
    <n v="33.19"/>
    <n v="63.83"/>
    <n v="74.75"/>
    <n v="62.88"/>
    <n v="63.569400000000002"/>
    <n v="0"/>
    <n v="0"/>
    <n v="0"/>
    <n v="30.6"/>
    <n v="65.61"/>
    <n v="79.58"/>
    <n v="63.37"/>
    <n v="61.120199999999997"/>
    <n v="0"/>
    <n v="0"/>
    <n v="0"/>
    <n v="66.94"/>
    <n v="87.38"/>
    <n v="92.17"/>
    <n v="88.29"/>
    <n v="89.650400000000005"/>
    <n v="5"/>
    <n v="3"/>
    <n v="5"/>
    <n v="34.700000000000003"/>
    <n v="71.8"/>
    <n v="85.67"/>
    <n v="66.819999999999993"/>
    <n v="69.304299999999998"/>
    <n v="0"/>
    <n v="1"/>
    <n v="1"/>
    <n v="11"/>
    <n v="17"/>
  </r>
  <r>
    <n v="2021"/>
    <n v="300034"/>
    <x v="2"/>
    <s v="CATHOLIC MEDICAL CENTER"/>
    <s v="100 MCGREGOR STREET"/>
    <s v="MANCHESTER"/>
    <s v="NH"/>
    <n v="3102"/>
    <s v="Hillsborough"/>
    <n v="42.06"/>
    <n v="79.06"/>
    <n v="87.36"/>
    <n v="79.7"/>
    <n v="82.291799999999995"/>
    <n v="4"/>
    <n v="3"/>
    <n v="4"/>
    <n v="41.99"/>
    <n v="79.91"/>
    <n v="88.1"/>
    <n v="81.48"/>
    <n v="82.398300000000006"/>
    <n v="3"/>
    <n v="1"/>
    <n v="3"/>
    <n v="33.89"/>
    <n v="65.77"/>
    <n v="81"/>
    <n v="59.99"/>
    <n v="63.385100000000001"/>
    <n v="0"/>
    <n v="1"/>
    <n v="1"/>
    <n v="6.53"/>
    <n v="51.87"/>
    <n v="63.32"/>
    <n v="54.91"/>
    <n v="55.625900000000001"/>
    <n v="3"/>
    <n v="0"/>
    <n v="3"/>
    <n v="33.19"/>
    <n v="63.83"/>
    <n v="74.75"/>
    <n v="62.41"/>
    <n v="63.698799999999999"/>
    <n v="0"/>
    <n v="1"/>
    <n v="1"/>
    <n v="30.6"/>
    <n v="65.61"/>
    <n v="79.58"/>
    <n v="56.15"/>
    <n v="58.428199999999997"/>
    <n v="0"/>
    <n v="0"/>
    <n v="0"/>
    <n v="66.94"/>
    <n v="87.38"/>
    <n v="92.17"/>
    <n v="89.13"/>
    <n v="89.834599999999995"/>
    <n v="5"/>
    <n v="2"/>
    <n v="5"/>
    <n v="34.700000000000003"/>
    <n v="71.8"/>
    <n v="85.67"/>
    <n v="72.739999999999995"/>
    <n v="75.750799999999998"/>
    <n v="3"/>
    <n v="2"/>
    <n v="3"/>
    <n v="20"/>
    <n v="15"/>
  </r>
  <r>
    <n v="2021"/>
    <n v="310001"/>
    <x v="2"/>
    <s v="HACKENSACK UNIVERSITY MEDICAL CENTER"/>
    <s v="30 PROSPECT AVE"/>
    <s v="HACKENSACK"/>
    <s v="NJ"/>
    <n v="7601"/>
    <s v="Bergen"/>
    <n v="42.06"/>
    <n v="79.06"/>
    <n v="87.36"/>
    <n v="81.819999999999993"/>
    <n v="76.970799999999997"/>
    <n v="0"/>
    <n v="0"/>
    <n v="0"/>
    <n v="41.99"/>
    <n v="79.91"/>
    <n v="88.1"/>
    <n v="78.510000000000005"/>
    <n v="77.080399999999997"/>
    <n v="0"/>
    <n v="0"/>
    <n v="0"/>
    <n v="33.89"/>
    <n v="65.77"/>
    <n v="81"/>
    <n v="65.760000000000005"/>
    <n v="58.264699999999998"/>
    <n v="0"/>
    <n v="0"/>
    <n v="0"/>
    <n v="6.53"/>
    <n v="51.87"/>
    <n v="63.32"/>
    <n v="56.01"/>
    <n v="49.601700000000001"/>
    <n v="0"/>
    <n v="0"/>
    <n v="0"/>
    <n v="33.19"/>
    <n v="63.83"/>
    <n v="74.75"/>
    <n v="58.32"/>
    <n v="57.581099999999999"/>
    <n v="0"/>
    <n v="0"/>
    <n v="0"/>
    <n v="30.6"/>
    <n v="65.61"/>
    <n v="79.58"/>
    <n v="64.14"/>
    <n v="54.247199999999999"/>
    <n v="0"/>
    <n v="0"/>
    <n v="0"/>
    <n v="66.94"/>
    <n v="87.38"/>
    <n v="92.17"/>
    <n v="85.8"/>
    <n v="83.224900000000005"/>
    <n v="0"/>
    <n v="0"/>
    <n v="0"/>
    <n v="34.700000000000003"/>
    <n v="71.8"/>
    <n v="85.67"/>
    <n v="74.930000000000007"/>
    <n v="68.611999999999995"/>
    <n v="0"/>
    <n v="0"/>
    <n v="0"/>
    <n v="0"/>
    <n v="13"/>
  </r>
  <r>
    <n v="2021"/>
    <n v="310002"/>
    <x v="1"/>
    <s v="NEWARK BETH ISRAEL MEDICAL CENTER"/>
    <s v="201 LYONS AVE"/>
    <s v="NEWARK"/>
    <s v="NJ"/>
    <n v="7112"/>
    <s v="Essex"/>
    <n v="42.06"/>
    <n v="79.06"/>
    <n v="87.36"/>
    <n v="80.33"/>
    <n v="75.179699999999997"/>
    <n v="0"/>
    <n v="0"/>
    <n v="0"/>
    <n v="41.99"/>
    <n v="79.91"/>
    <n v="88.1"/>
    <n v="78.98"/>
    <n v="78.826099999999997"/>
    <n v="0"/>
    <n v="0"/>
    <n v="0"/>
    <n v="33.89"/>
    <n v="65.77"/>
    <n v="81"/>
    <n v="61.97"/>
    <n v="58.517099999999999"/>
    <n v="0"/>
    <n v="0"/>
    <n v="0"/>
    <n v="6.53"/>
    <n v="51.87"/>
    <n v="63.32"/>
    <n v="48.57"/>
    <n v="48.741799999999998"/>
    <n v="0"/>
    <n v="0"/>
    <n v="0"/>
    <n v="33.19"/>
    <n v="63.83"/>
    <n v="74.75"/>
    <n v="62.5"/>
    <n v="59.8658"/>
    <n v="0"/>
    <n v="0"/>
    <n v="0"/>
    <n v="30.6"/>
    <n v="65.61"/>
    <n v="79.58"/>
    <n v="63.94"/>
    <n v="61.034500000000001"/>
    <n v="0"/>
    <n v="0"/>
    <n v="0"/>
    <n v="66.94"/>
    <n v="87.38"/>
    <n v="92.17"/>
    <n v="83.11"/>
    <n v="82.924599999999998"/>
    <n v="0"/>
    <n v="0"/>
    <n v="0"/>
    <n v="34.700000000000003"/>
    <n v="71.8"/>
    <n v="85.67"/>
    <n v="66.92"/>
    <n v="64.903300000000002"/>
    <n v="0"/>
    <n v="0"/>
    <n v="0"/>
    <n v="0"/>
    <n v="15"/>
  </r>
  <r>
    <n v="2021"/>
    <n v="310003"/>
    <x v="0"/>
    <s v="PALISADES MEDICAL CENTER"/>
    <s v="7600 RIVER RD"/>
    <s v="NORTH BERGEN"/>
    <s v="NJ"/>
    <n v="7047"/>
    <s v="Hudson"/>
    <n v="42.06"/>
    <n v="79.06"/>
    <n v="87.36"/>
    <n v="68.31"/>
    <n v="73.168599999999998"/>
    <n v="0"/>
    <n v="2"/>
    <n v="2"/>
    <n v="41.99"/>
    <n v="79.91"/>
    <n v="88.1"/>
    <n v="74.05"/>
    <n v="74.023399999999995"/>
    <n v="0"/>
    <n v="0"/>
    <n v="0"/>
    <n v="33.89"/>
    <n v="65.77"/>
    <n v="81"/>
    <n v="51.15"/>
    <n v="52.891100000000002"/>
    <n v="0"/>
    <n v="0"/>
    <n v="0"/>
    <n v="6.53"/>
    <n v="51.87"/>
    <n v="63.32"/>
    <n v="49.45"/>
    <n v="52.211500000000001"/>
    <n v="1"/>
    <n v="1"/>
    <n v="1"/>
    <n v="33.19"/>
    <n v="63.83"/>
    <n v="74.75"/>
    <n v="53.4"/>
    <n v="54.097900000000003"/>
    <n v="0"/>
    <n v="0"/>
    <n v="0"/>
    <n v="30.6"/>
    <n v="65.61"/>
    <n v="79.58"/>
    <n v="63.05"/>
    <n v="63.512799999999999"/>
    <n v="0"/>
    <n v="0"/>
    <n v="0"/>
    <n v="66.94"/>
    <n v="87.38"/>
    <n v="92.17"/>
    <n v="81.77"/>
    <n v="84.418899999999994"/>
    <n v="0"/>
    <n v="2"/>
    <n v="2"/>
    <n v="34.700000000000003"/>
    <n v="71.8"/>
    <n v="85.67"/>
    <n v="56.99"/>
    <n v="61.578400000000002"/>
    <n v="0"/>
    <n v="1"/>
    <n v="1"/>
    <n v="6"/>
    <n v="11"/>
  </r>
  <r>
    <n v="2021"/>
    <n v="310005"/>
    <x v="0"/>
    <s v="HUNTERDON MEDICAL CENTER"/>
    <s v="2100 WESCOTT DRIVE"/>
    <s v="FLEMINGTON"/>
    <s v="NJ"/>
    <n v="8822"/>
    <s v="Hunterdon"/>
    <n v="42.06"/>
    <n v="79.06"/>
    <n v="87.36"/>
    <n v="82.81"/>
    <n v="85.023899999999998"/>
    <n v="7"/>
    <n v="4"/>
    <n v="7"/>
    <n v="41.99"/>
    <n v="79.91"/>
    <n v="88.1"/>
    <n v="79.430000000000007"/>
    <n v="81.288600000000002"/>
    <n v="2"/>
    <n v="2"/>
    <n v="2"/>
    <n v="33.89"/>
    <n v="65.77"/>
    <n v="81"/>
    <n v="63.25"/>
    <n v="67.802000000000007"/>
    <n v="2"/>
    <n v="2"/>
    <n v="2"/>
    <n v="6.53"/>
    <n v="51.87"/>
    <n v="63.32"/>
    <n v="53.32"/>
    <n v="56.136099999999999"/>
    <n v="4"/>
    <n v="2"/>
    <n v="4"/>
    <n v="33.19"/>
    <n v="63.83"/>
    <n v="74.75"/>
    <n v="63.08"/>
    <n v="64.252899999999997"/>
    <n v="1"/>
    <n v="1"/>
    <n v="1"/>
    <n v="30.6"/>
    <n v="65.61"/>
    <n v="79.58"/>
    <n v="59.76"/>
    <n v="64.089699999999993"/>
    <n v="0"/>
    <n v="2"/>
    <n v="2"/>
    <n v="66.94"/>
    <n v="87.38"/>
    <n v="92.17"/>
    <n v="88.13"/>
    <n v="88.480400000000003"/>
    <n v="3"/>
    <n v="0"/>
    <n v="3"/>
    <n v="34.700000000000003"/>
    <n v="71.8"/>
    <n v="85.67"/>
    <n v="70.22"/>
    <n v="75.191500000000005"/>
    <n v="3"/>
    <n v="3"/>
    <n v="3"/>
    <n v="24"/>
    <n v="19"/>
  </r>
  <r>
    <n v="2021"/>
    <n v="310006"/>
    <x v="2"/>
    <s v="ST MARY'S GENERAL HOSPITAL"/>
    <s v="350 BOULEVARD"/>
    <s v="PASSAIC"/>
    <s v="NJ"/>
    <n v="7055"/>
    <s v="Passaic"/>
    <n v="42.06"/>
    <n v="79.06"/>
    <n v="87.36"/>
    <n v="71.59"/>
    <n v="72.911600000000007"/>
    <n v="0"/>
    <n v="0"/>
    <n v="0"/>
    <n v="41.99"/>
    <n v="79.91"/>
    <n v="88.1"/>
    <n v="74.58"/>
    <n v="75.221400000000003"/>
    <n v="0"/>
    <n v="0"/>
    <n v="0"/>
    <n v="33.89"/>
    <n v="65.77"/>
    <n v="81"/>
    <n v="61.47"/>
    <n v="59.221899999999998"/>
    <n v="0"/>
    <n v="0"/>
    <n v="0"/>
    <n v="6.53"/>
    <n v="51.87"/>
    <n v="63.32"/>
    <n v="35.69"/>
    <n v="36.489400000000003"/>
    <n v="0"/>
    <n v="0"/>
    <n v="0"/>
    <n v="33.19"/>
    <n v="63.83"/>
    <n v="74.75"/>
    <n v="50.86"/>
    <n v="54.403799999999997"/>
    <n v="0"/>
    <n v="1"/>
    <n v="1"/>
    <n v="30.6"/>
    <n v="65.61"/>
    <n v="79.58"/>
    <n v="61.71"/>
    <n v="67.0762"/>
    <n v="1"/>
    <n v="3"/>
    <n v="3"/>
    <n v="66.94"/>
    <n v="87.38"/>
    <n v="92.17"/>
    <n v="79.91"/>
    <n v="79.788399999999996"/>
    <n v="0"/>
    <n v="0"/>
    <n v="0"/>
    <n v="34.700000000000003"/>
    <n v="71.8"/>
    <n v="85.67"/>
    <n v="58.44"/>
    <n v="57.316200000000002"/>
    <n v="0"/>
    <n v="0"/>
    <n v="0"/>
    <n v="4"/>
    <n v="12"/>
  </r>
  <r>
    <n v="2021"/>
    <n v="310008"/>
    <x v="2"/>
    <s v="HOLY NAME MEDICAL CENTER"/>
    <s v="718 TEANECK RD"/>
    <s v="TEANECK"/>
    <s v="NJ"/>
    <n v="7666"/>
    <s v="Bergen"/>
    <n v="42.06"/>
    <n v="79.06"/>
    <n v="87.36"/>
    <n v="79.28"/>
    <n v="80.540199999999999"/>
    <n v="2"/>
    <n v="1"/>
    <n v="2"/>
    <n v="41.99"/>
    <n v="79.91"/>
    <n v="88.1"/>
    <n v="77.16"/>
    <n v="80.455799999999996"/>
    <n v="1"/>
    <n v="3"/>
    <n v="3"/>
    <n v="33.89"/>
    <n v="65.77"/>
    <n v="81"/>
    <n v="57.54"/>
    <n v="66.253200000000007"/>
    <n v="1"/>
    <n v="3"/>
    <n v="3"/>
    <n v="6.53"/>
    <n v="51.87"/>
    <n v="63.32"/>
    <n v="51.63"/>
    <n v="53.5197"/>
    <n v="2"/>
    <n v="1"/>
    <n v="2"/>
    <n v="33.19"/>
    <n v="63.83"/>
    <n v="74.75"/>
    <n v="59.62"/>
    <n v="64.774199999999993"/>
    <n v="1"/>
    <n v="3"/>
    <n v="3"/>
    <n v="30.6"/>
    <n v="65.61"/>
    <n v="79.58"/>
    <n v="64.099999999999994"/>
    <n v="63.3337"/>
    <n v="0"/>
    <n v="0"/>
    <n v="0"/>
    <n v="66.94"/>
    <n v="87.38"/>
    <n v="92.17"/>
    <n v="85.05"/>
    <n v="85.3947"/>
    <n v="0"/>
    <n v="0"/>
    <n v="0"/>
    <n v="34.700000000000003"/>
    <n v="71.8"/>
    <n v="85.67"/>
    <n v="73"/>
    <n v="74.204499999999996"/>
    <n v="2"/>
    <n v="0"/>
    <n v="2"/>
    <n v="15"/>
    <n v="18"/>
  </r>
  <r>
    <n v="2021"/>
    <n v="310009"/>
    <x v="4"/>
    <s v="CLARA MAASS MEDICAL CENTER"/>
    <s v="ONE CLARA MAASS DRIVE"/>
    <s v="BELLEVILLE"/>
    <s v="NJ"/>
    <n v="7109"/>
    <s v="Essex"/>
    <n v="42.06"/>
    <n v="79.06"/>
    <n v="87.36"/>
    <n v="78.62"/>
    <n v="77.476900000000001"/>
    <n v="0"/>
    <n v="0"/>
    <n v="0"/>
    <n v="41.99"/>
    <n v="79.91"/>
    <n v="88.1"/>
    <n v="76.31"/>
    <n v="74.511399999999995"/>
    <n v="0"/>
    <n v="0"/>
    <n v="0"/>
    <n v="33.89"/>
    <n v="65.77"/>
    <n v="81"/>
    <n v="61.64"/>
    <n v="58.9313"/>
    <n v="0"/>
    <n v="0"/>
    <n v="0"/>
    <n v="6.53"/>
    <n v="51.87"/>
    <n v="63.32"/>
    <n v="47.04"/>
    <n v="44.876899999999999"/>
    <n v="0"/>
    <n v="0"/>
    <n v="0"/>
    <n v="33.19"/>
    <n v="63.83"/>
    <n v="74.75"/>
    <n v="67.89"/>
    <n v="62.659500000000001"/>
    <n v="0"/>
    <n v="0"/>
    <n v="0"/>
    <n v="30.6"/>
    <n v="65.61"/>
    <n v="79.58"/>
    <n v="60.32"/>
    <n v="59.633899999999997"/>
    <n v="0"/>
    <n v="0"/>
    <n v="0"/>
    <n v="66.94"/>
    <n v="87.38"/>
    <n v="92.17"/>
    <n v="84.09"/>
    <n v="83.1999"/>
    <n v="0"/>
    <n v="0"/>
    <n v="0"/>
    <n v="34.700000000000003"/>
    <n v="71.8"/>
    <n v="85.67"/>
    <n v="59.05"/>
    <n v="58.669800000000002"/>
    <n v="0"/>
    <n v="0"/>
    <n v="0"/>
    <n v="0"/>
    <n v="12"/>
  </r>
  <r>
    <n v="2021"/>
    <n v="310010"/>
    <x v="2"/>
    <s v="PENN MEDICINE PRINCETON MEDICAL CENTER"/>
    <s v="ONE-FIVE PLAINSBORO ROAD"/>
    <s v="PLAINSBORO"/>
    <s v="NJ"/>
    <n v="8536"/>
    <s v="Middlesex"/>
    <n v="42.06"/>
    <n v="79.06"/>
    <n v="87.36"/>
    <n v="81.209999999999994"/>
    <n v="80.038899999999998"/>
    <n v="2"/>
    <n v="0"/>
    <n v="2"/>
    <n v="41.99"/>
    <n v="79.91"/>
    <n v="88.1"/>
    <n v="79.819999999999993"/>
    <n v="79.404799999999994"/>
    <n v="0"/>
    <n v="0"/>
    <n v="0"/>
    <n v="33.89"/>
    <n v="65.77"/>
    <n v="81"/>
    <n v="66.09"/>
    <n v="60.460999999999999"/>
    <n v="0"/>
    <n v="0"/>
    <n v="0"/>
    <n v="6.53"/>
    <n v="51.87"/>
    <n v="63.32"/>
    <n v="53.77"/>
    <n v="51.869199999999999"/>
    <n v="0"/>
    <n v="0"/>
    <n v="0"/>
    <n v="33.19"/>
    <n v="63.83"/>
    <n v="74.75"/>
    <n v="68.02"/>
    <n v="64.480900000000005"/>
    <n v="1"/>
    <n v="0"/>
    <n v="1"/>
    <n v="30.6"/>
    <n v="65.61"/>
    <n v="79.58"/>
    <n v="73.62"/>
    <n v="70.896500000000003"/>
    <n v="4"/>
    <n v="0"/>
    <n v="4"/>
    <n v="66.94"/>
    <n v="87.38"/>
    <n v="92.17"/>
    <n v="86.8"/>
    <n v="85.397400000000005"/>
    <n v="0"/>
    <n v="0"/>
    <n v="0"/>
    <n v="34.700000000000003"/>
    <n v="71.8"/>
    <n v="85.67"/>
    <n v="77.959999999999994"/>
    <n v="75.780100000000004"/>
    <n v="3"/>
    <n v="0"/>
    <n v="3"/>
    <n v="10"/>
    <n v="16"/>
  </r>
  <r>
    <n v="2021"/>
    <n v="310011"/>
    <x v="2"/>
    <s v="CAPE REGIONAL MEDICAL CENTER INC"/>
    <s v="TWO STONE HARBOR BLVD"/>
    <s v="CAPE MAY COURT HOUSE"/>
    <s v="NJ"/>
    <n v="8210"/>
    <s v="Cape May"/>
    <n v="42.06"/>
    <n v="79.06"/>
    <n v="87.36"/>
    <n v="81.540000000000006"/>
    <n v="81.3703"/>
    <n v="3"/>
    <n v="0"/>
    <n v="3"/>
    <n v="41.99"/>
    <n v="79.91"/>
    <n v="88.1"/>
    <n v="80.040000000000006"/>
    <n v="77.818799999999996"/>
    <n v="0"/>
    <n v="0"/>
    <n v="0"/>
    <n v="33.89"/>
    <n v="65.77"/>
    <n v="81"/>
    <n v="68.790000000000006"/>
    <n v="68.881100000000004"/>
    <n v="2"/>
    <n v="0"/>
    <n v="2"/>
    <n v="6.53"/>
    <n v="51.87"/>
    <n v="63.32"/>
    <n v="51.81"/>
    <n v="47.975000000000001"/>
    <n v="0"/>
    <n v="0"/>
    <n v="0"/>
    <n v="33.19"/>
    <n v="63.83"/>
    <n v="74.75"/>
    <n v="70.12"/>
    <n v="64.587699999999998"/>
    <n v="1"/>
    <n v="0"/>
    <n v="1"/>
    <n v="30.6"/>
    <n v="65.61"/>
    <n v="79.58"/>
    <n v="65.44"/>
    <n v="64.568700000000007"/>
    <n v="0"/>
    <n v="0"/>
    <n v="0"/>
    <n v="66.94"/>
    <n v="87.38"/>
    <n v="92.17"/>
    <n v="85.79"/>
    <n v="84.701800000000006"/>
    <n v="0"/>
    <n v="0"/>
    <n v="0"/>
    <n v="34.700000000000003"/>
    <n v="71.8"/>
    <n v="85.67"/>
    <n v="66.59"/>
    <n v="63.859000000000002"/>
    <n v="0"/>
    <n v="0"/>
    <n v="0"/>
    <n v="6"/>
    <n v="15"/>
  </r>
  <r>
    <n v="2021"/>
    <n v="310012"/>
    <x v="4"/>
    <s v="VALLEY HOSPITAL"/>
    <s v="223 N VAN DIEN AVENUE"/>
    <s v="RIDGEWOOD"/>
    <s v="NJ"/>
    <n v="7450"/>
    <s v="Bergen"/>
    <n v="42.06"/>
    <n v="79.06"/>
    <n v="87.36"/>
    <n v="79.55"/>
    <n v="81.490899999999996"/>
    <n v="3"/>
    <n v="2"/>
    <n v="3"/>
    <n v="41.99"/>
    <n v="79.91"/>
    <n v="88.1"/>
    <n v="80.91"/>
    <n v="81.586100000000002"/>
    <n v="2"/>
    <n v="0"/>
    <n v="2"/>
    <n v="33.89"/>
    <n v="65.77"/>
    <n v="81"/>
    <n v="61.2"/>
    <n v="62.2333"/>
    <n v="0"/>
    <n v="0"/>
    <n v="0"/>
    <n v="6.53"/>
    <n v="51.87"/>
    <n v="63.32"/>
    <n v="50.01"/>
    <n v="53.066000000000003"/>
    <n v="1"/>
    <n v="2"/>
    <n v="2"/>
    <n v="33.19"/>
    <n v="63.83"/>
    <n v="74.75"/>
    <n v="60.42"/>
    <n v="64.139099999999999"/>
    <n v="1"/>
    <n v="2"/>
    <n v="2"/>
    <n v="30.6"/>
    <n v="65.61"/>
    <n v="79.58"/>
    <n v="63.15"/>
    <n v="66.433700000000002"/>
    <n v="1"/>
    <n v="2"/>
    <n v="2"/>
    <n v="66.94"/>
    <n v="87.38"/>
    <n v="92.17"/>
    <n v="83.09"/>
    <n v="86.257300000000001"/>
    <n v="0"/>
    <n v="3"/>
    <n v="3"/>
    <n v="34.700000000000003"/>
    <n v="71.8"/>
    <n v="85.67"/>
    <n v="74.180000000000007"/>
    <n v="74.841099999999997"/>
    <n v="2"/>
    <n v="0"/>
    <n v="2"/>
    <n v="16"/>
    <n v="17"/>
  </r>
  <r>
    <n v="2021"/>
    <n v="310014"/>
    <x v="0"/>
    <s v="COOPER UNIVERSITY HOSPITAL"/>
    <s v="1 COOPER PLAZA"/>
    <s v="CAMDEN"/>
    <s v="NJ"/>
    <n v="8103"/>
    <s v="Camden"/>
    <n v="42.06"/>
    <n v="79.06"/>
    <n v="87.36"/>
    <n v="79.44"/>
    <n v="77.916200000000003"/>
    <n v="0"/>
    <n v="0"/>
    <n v="0"/>
    <n v="41.99"/>
    <n v="79.91"/>
    <n v="88.1"/>
    <n v="78.900000000000006"/>
    <n v="77.453500000000005"/>
    <n v="0"/>
    <n v="0"/>
    <n v="0"/>
    <n v="33.89"/>
    <n v="65.77"/>
    <n v="81"/>
    <n v="60.44"/>
    <n v="61.612000000000002"/>
    <n v="0"/>
    <n v="0"/>
    <n v="0"/>
    <n v="6.53"/>
    <n v="51.87"/>
    <n v="63.32"/>
    <n v="52.92"/>
    <n v="50.8947"/>
    <n v="0"/>
    <n v="0"/>
    <n v="0"/>
    <n v="33.19"/>
    <n v="63.83"/>
    <n v="74.75"/>
    <n v="61.75"/>
    <n v="64.768699999999995"/>
    <n v="1"/>
    <n v="2"/>
    <n v="2"/>
    <n v="30.6"/>
    <n v="65.61"/>
    <n v="79.58"/>
    <n v="60.91"/>
    <n v="57.596899999999998"/>
    <n v="0"/>
    <n v="0"/>
    <n v="0"/>
    <n v="66.94"/>
    <n v="87.38"/>
    <n v="92.17"/>
    <n v="82.93"/>
    <n v="84.294300000000007"/>
    <n v="0"/>
    <n v="1"/>
    <n v="1"/>
    <n v="34.700000000000003"/>
    <n v="71.8"/>
    <n v="85.67"/>
    <n v="70.290000000000006"/>
    <n v="73.176400000000001"/>
    <n v="1"/>
    <n v="1"/>
    <n v="1"/>
    <n v="4"/>
    <n v="15"/>
  </r>
  <r>
    <n v="2021"/>
    <n v="310015"/>
    <x v="5"/>
    <s v="MORRISTOWN MEDICAL CENTER"/>
    <s v="100 MADISON AVE"/>
    <s v="MORRISTOWN"/>
    <s v="NJ"/>
    <n v="7960"/>
    <s v="Morris"/>
    <n v="42.06"/>
    <n v="79.06"/>
    <n v="87.36"/>
    <n v="78.400000000000006"/>
    <n v="80.880899999999997"/>
    <n v="2"/>
    <n v="2"/>
    <n v="2"/>
    <n v="41.99"/>
    <n v="79.91"/>
    <n v="88.1"/>
    <n v="77.290000000000006"/>
    <n v="79.086399999999998"/>
    <n v="0"/>
    <n v="1"/>
    <n v="1"/>
    <n v="33.89"/>
    <n v="65.77"/>
    <n v="81"/>
    <n v="57.76"/>
    <n v="61.184899999999999"/>
    <n v="0"/>
    <n v="1"/>
    <n v="1"/>
    <n v="6.53"/>
    <n v="51.87"/>
    <n v="63.32"/>
    <n v="51.13"/>
    <n v="53.438600000000001"/>
    <n v="2"/>
    <n v="1"/>
    <n v="2"/>
    <n v="33.19"/>
    <n v="63.83"/>
    <n v="74.75"/>
    <n v="59.09"/>
    <n v="61.403700000000001"/>
    <n v="0"/>
    <n v="1"/>
    <n v="1"/>
    <n v="30.6"/>
    <n v="65.61"/>
    <n v="79.58"/>
    <n v="62.65"/>
    <n v="62.758499999999998"/>
    <n v="0"/>
    <n v="0"/>
    <n v="0"/>
    <n v="66.94"/>
    <n v="87.38"/>
    <n v="92.17"/>
    <n v="85.89"/>
    <n v="86.892600000000002"/>
    <n v="0"/>
    <n v="1"/>
    <n v="1"/>
    <n v="34.700000000000003"/>
    <n v="71.8"/>
    <n v="85.67"/>
    <n v="76.680000000000007"/>
    <n v="79.009299999999996"/>
    <n v="5"/>
    <n v="2"/>
    <n v="5"/>
    <n v="13"/>
    <n v="17"/>
  </r>
  <r>
    <n v="2021"/>
    <n v="310016"/>
    <x v="1"/>
    <s v="CAREPOINT HEALTH-CHRIST HOSPITAL"/>
    <s v="176 PALISADE AVE"/>
    <s v="JERSEY CITY"/>
    <s v="NJ"/>
    <n v="7306"/>
    <s v="Hudson"/>
    <n v="42.06"/>
    <n v="79.06"/>
    <n v="87.36"/>
    <n v="73.37"/>
    <n v="76.508099999999999"/>
    <n v="0"/>
    <n v="2"/>
    <n v="2"/>
    <n v="41.99"/>
    <n v="79.91"/>
    <n v="88.1"/>
    <n v="76.569999999999993"/>
    <n v="77.207099999999997"/>
    <n v="0"/>
    <n v="0"/>
    <n v="0"/>
    <n v="33.89"/>
    <n v="65.77"/>
    <n v="81"/>
    <n v="56.26"/>
    <n v="60.160699999999999"/>
    <n v="0"/>
    <n v="1"/>
    <n v="1"/>
    <n v="6.53"/>
    <n v="51.87"/>
    <n v="63.32"/>
    <n v="48.31"/>
    <n v="48.325600000000001"/>
    <n v="0"/>
    <n v="0"/>
    <n v="0"/>
    <n v="33.19"/>
    <n v="63.83"/>
    <n v="74.75"/>
    <n v="52.83"/>
    <n v="55.1434"/>
    <n v="0"/>
    <n v="1"/>
    <n v="1"/>
    <n v="30.6"/>
    <n v="65.61"/>
    <n v="79.58"/>
    <n v="60.04"/>
    <n v="62.900399999999998"/>
    <n v="0"/>
    <n v="1"/>
    <n v="1"/>
    <n v="66.94"/>
    <n v="87.38"/>
    <n v="92.17"/>
    <n v="80.8"/>
    <n v="84.044899999999998"/>
    <n v="0"/>
    <n v="2"/>
    <n v="2"/>
    <n v="34.700000000000003"/>
    <n v="71.8"/>
    <n v="85.67"/>
    <n v="63.71"/>
    <n v="63.164000000000001"/>
    <n v="0"/>
    <n v="0"/>
    <n v="0"/>
    <n v="7"/>
    <n v="14"/>
  </r>
  <r>
    <n v="2021"/>
    <n v="310017"/>
    <x v="2"/>
    <s v="CHILTON MEDICAL CENTER"/>
    <s v="97 WEST PARKWAY"/>
    <s v="POMPTON PLAINS"/>
    <s v="NJ"/>
    <n v="7444"/>
    <s v="Morris"/>
    <n v="42.06"/>
    <n v="79.06"/>
    <n v="87.36"/>
    <n v="78.72"/>
    <n v="80.652799999999999"/>
    <n v="2"/>
    <n v="2"/>
    <n v="2"/>
    <n v="41.99"/>
    <n v="79.91"/>
    <n v="88.1"/>
    <n v="77.41"/>
    <n v="77.548000000000002"/>
    <n v="0"/>
    <n v="0"/>
    <n v="0"/>
    <n v="33.89"/>
    <n v="65.77"/>
    <n v="81"/>
    <n v="59.24"/>
    <n v="65.959800000000001"/>
    <n v="1"/>
    <n v="3"/>
    <n v="3"/>
    <n v="6.53"/>
    <n v="51.87"/>
    <n v="63.32"/>
    <n v="48.16"/>
    <n v="49.038699999999999"/>
    <n v="0"/>
    <n v="0"/>
    <n v="0"/>
    <n v="33.19"/>
    <n v="63.83"/>
    <n v="74.75"/>
    <n v="59.64"/>
    <n v="62.783999999999999"/>
    <n v="0"/>
    <n v="2"/>
    <n v="2"/>
    <n v="30.6"/>
    <n v="65.61"/>
    <n v="79.58"/>
    <n v="62.9"/>
    <n v="64.453900000000004"/>
    <n v="0"/>
    <n v="0"/>
    <n v="0"/>
    <n v="66.94"/>
    <n v="87.38"/>
    <n v="92.17"/>
    <n v="85.35"/>
    <n v="87.816199999999995"/>
    <n v="1"/>
    <n v="3"/>
    <n v="3"/>
    <n v="34.700000000000003"/>
    <n v="71.8"/>
    <n v="85.67"/>
    <n v="68.709999999999994"/>
    <n v="72.110699999999994"/>
    <n v="1"/>
    <n v="2"/>
    <n v="2"/>
    <n v="12"/>
    <n v="18"/>
  </r>
  <r>
    <n v="2021"/>
    <n v="310019"/>
    <x v="1"/>
    <s v="ST JOSEPH'S UNIVERSITY MEDICAL CENTER"/>
    <s v="703 MAIN ST"/>
    <s v="PATERSON"/>
    <s v="NJ"/>
    <n v="7503"/>
    <s v="Passaic"/>
    <n v="42.06"/>
    <n v="79.06"/>
    <n v="87.36"/>
    <n v="71.37"/>
    <n v="72.303600000000003"/>
    <n v="0"/>
    <n v="0"/>
    <n v="0"/>
    <n v="41.99"/>
    <n v="79.91"/>
    <n v="88.1"/>
    <n v="74.63"/>
    <n v="75.240799999999993"/>
    <n v="0"/>
    <n v="0"/>
    <n v="0"/>
    <n v="33.89"/>
    <n v="65.77"/>
    <n v="81"/>
    <n v="56.7"/>
    <n v="58.045499999999997"/>
    <n v="0"/>
    <n v="0"/>
    <n v="0"/>
    <n v="6.53"/>
    <n v="51.87"/>
    <n v="63.32"/>
    <n v="38.99"/>
    <n v="39.207799999999999"/>
    <n v="0"/>
    <n v="0"/>
    <n v="0"/>
    <n v="33.19"/>
    <n v="63.83"/>
    <n v="74.75"/>
    <n v="56.96"/>
    <n v="55.982799999999997"/>
    <n v="0"/>
    <n v="0"/>
    <n v="0"/>
    <n v="30.6"/>
    <n v="65.61"/>
    <n v="79.58"/>
    <n v="58.64"/>
    <n v="58.5991"/>
    <n v="0"/>
    <n v="0"/>
    <n v="0"/>
    <n v="66.94"/>
    <n v="87.38"/>
    <n v="92.17"/>
    <n v="81.91"/>
    <n v="81.968999999999994"/>
    <n v="0"/>
    <n v="0"/>
    <n v="0"/>
    <n v="34.700000000000003"/>
    <n v="71.8"/>
    <n v="85.67"/>
    <n v="64.02"/>
    <n v="63.2517"/>
    <n v="0"/>
    <n v="0"/>
    <n v="0"/>
    <n v="0"/>
    <n v="14"/>
  </r>
  <r>
    <n v="2021"/>
    <n v="310021"/>
    <x v="1"/>
    <s v="ST FRANCIS MEDICAL CENTER"/>
    <s v="601 HAMILTON AVE"/>
    <s v="TRENTON"/>
    <s v="NJ"/>
    <n v="8629"/>
    <s v="Mercer"/>
    <n v="42.06"/>
    <n v="79.06"/>
    <n v="87.36"/>
    <n v="78.28"/>
    <n v="74.614900000000006"/>
    <n v="0"/>
    <n v="0"/>
    <n v="0"/>
    <n v="41.99"/>
    <n v="79.91"/>
    <n v="88.1"/>
    <n v="77.959999999999994"/>
    <n v="76.381200000000007"/>
    <n v="0"/>
    <n v="0"/>
    <n v="0"/>
    <n v="33.89"/>
    <n v="65.77"/>
    <n v="81"/>
    <n v="67.180000000000007"/>
    <n v="60.183199999999999"/>
    <n v="0"/>
    <n v="0"/>
    <n v="0"/>
    <n v="6.53"/>
    <n v="51.87"/>
    <n v="63.32"/>
    <n v="47.45"/>
    <n v="46.232199999999999"/>
    <n v="0"/>
    <n v="0"/>
    <n v="0"/>
    <n v="33.19"/>
    <n v="63.83"/>
    <n v="74.75"/>
    <n v="62.84"/>
    <n v="53.2624"/>
    <n v="0"/>
    <n v="0"/>
    <n v="0"/>
    <n v="30.6"/>
    <n v="65.61"/>
    <n v="79.58"/>
    <n v="58.25"/>
    <n v="60.902299999999997"/>
    <n v="0"/>
    <n v="1"/>
    <n v="1"/>
    <n v="66.94"/>
    <n v="87.38"/>
    <n v="92.17"/>
    <n v="81.819999999999993"/>
    <n v="80.5625"/>
    <n v="0"/>
    <n v="0"/>
    <n v="0"/>
    <n v="34.700000000000003"/>
    <n v="71.8"/>
    <n v="85.67"/>
    <n v="57.85"/>
    <n v="56.4495"/>
    <n v="0"/>
    <n v="0"/>
    <n v="0"/>
    <n v="1"/>
    <n v="11"/>
  </r>
  <r>
    <n v="2021"/>
    <n v="310022"/>
    <x v="4"/>
    <s v="VIRTUA WEST JERSEY HOSPITALS VOORHEES"/>
    <s v="100 BOWMAN DRIVE"/>
    <s v="VOORHEES"/>
    <s v="NJ"/>
    <n v="8043"/>
    <s v="Camden"/>
    <n v="42.06"/>
    <n v="79.06"/>
    <n v="87.36"/>
    <n v="81.59"/>
    <n v="83.755300000000005"/>
    <n v="6"/>
    <n v="3"/>
    <n v="6"/>
    <n v="41.99"/>
    <n v="79.91"/>
    <n v="88.1"/>
    <n v="76.599999999999994"/>
    <n v="80.6584"/>
    <n v="1"/>
    <n v="3"/>
    <n v="3"/>
    <n v="33.89"/>
    <n v="65.77"/>
    <n v="81"/>
    <n v="61.65"/>
    <n v="72.042400000000001"/>
    <n v="4"/>
    <n v="5"/>
    <n v="5"/>
    <n v="6.53"/>
    <n v="51.87"/>
    <n v="63.32"/>
    <n v="49.17"/>
    <n v="50.325299999999999"/>
    <n v="0"/>
    <n v="0"/>
    <n v="0"/>
    <n v="33.19"/>
    <n v="63.83"/>
    <n v="74.75"/>
    <n v="59.47"/>
    <n v="64.939800000000005"/>
    <n v="1"/>
    <n v="3"/>
    <n v="3"/>
    <n v="30.6"/>
    <n v="65.61"/>
    <n v="79.58"/>
    <n v="60.09"/>
    <n v="62.405099999999997"/>
    <n v="0"/>
    <n v="1"/>
    <n v="1"/>
    <n v="66.94"/>
    <n v="87.38"/>
    <n v="92.17"/>
    <n v="84.16"/>
    <n v="82.4208"/>
    <n v="0"/>
    <n v="0"/>
    <n v="0"/>
    <n v="34.700000000000003"/>
    <n v="71.8"/>
    <n v="85.67"/>
    <n v="71"/>
    <n v="77.089600000000004"/>
    <n v="4"/>
    <n v="4"/>
    <n v="4"/>
    <n v="22"/>
    <n v="15"/>
  </r>
  <r>
    <n v="2021"/>
    <n v="310024"/>
    <x v="0"/>
    <s v="ROBERT WOOD JOHNSON UNIVERSITY HOSPITAL AT RAHWAY"/>
    <s v="865 STONE ST"/>
    <s v="RAHWAY"/>
    <s v="NJ"/>
    <n v="7065"/>
    <s v="Union"/>
    <n v="42.06"/>
    <n v="79.06"/>
    <n v="87.36"/>
    <n v="79.81"/>
    <n v="77.496899999999997"/>
    <n v="0"/>
    <n v="0"/>
    <n v="0"/>
    <n v="41.99"/>
    <n v="79.91"/>
    <n v="88.1"/>
    <n v="78.239999999999995"/>
    <n v="76.451599999999999"/>
    <n v="0"/>
    <n v="0"/>
    <n v="0"/>
    <n v="33.89"/>
    <n v="65.77"/>
    <n v="81"/>
    <n v="61.94"/>
    <n v="57.720999999999997"/>
    <n v="0"/>
    <n v="0"/>
    <n v="0"/>
    <n v="6.53"/>
    <n v="51.87"/>
    <n v="63.32"/>
    <n v="45.9"/>
    <n v="45.739100000000001"/>
    <n v="0"/>
    <n v="0"/>
    <n v="0"/>
    <n v="33.19"/>
    <n v="63.83"/>
    <n v="74.75"/>
    <n v="65.67"/>
    <n v="65.778800000000004"/>
    <n v="2"/>
    <n v="0"/>
    <n v="2"/>
    <n v="30.6"/>
    <n v="65.61"/>
    <n v="79.58"/>
    <n v="63.03"/>
    <n v="58.059699999999999"/>
    <n v="0"/>
    <n v="0"/>
    <n v="0"/>
    <n v="66.94"/>
    <n v="87.38"/>
    <n v="92.17"/>
    <n v="85.66"/>
    <n v="83.896600000000007"/>
    <n v="0"/>
    <n v="0"/>
    <n v="0"/>
    <n v="34.700000000000003"/>
    <n v="71.8"/>
    <n v="85.67"/>
    <n v="67.099999999999994"/>
    <n v="63.997799999999998"/>
    <n v="0"/>
    <n v="0"/>
    <n v="0"/>
    <n v="2"/>
    <n v="14"/>
  </r>
  <r>
    <n v="2021"/>
    <n v="310025"/>
    <x v="0"/>
    <s v="CAREPOINT HEALTH - BAYONNE MEDICAL CENTER"/>
    <s v="29 EAST 29TH ST"/>
    <s v="BAYONNE"/>
    <s v="NJ"/>
    <n v="7002"/>
    <s v="Hudson"/>
    <n v="42.06"/>
    <n v="79.06"/>
    <n v="87.36"/>
    <n v="75.7"/>
    <n v="76.185599999999994"/>
    <n v="0"/>
    <n v="0"/>
    <n v="0"/>
    <n v="41.99"/>
    <n v="79.91"/>
    <n v="88.1"/>
    <n v="78.91"/>
    <n v="76.860200000000006"/>
    <n v="0"/>
    <n v="0"/>
    <n v="0"/>
    <n v="33.89"/>
    <n v="65.77"/>
    <n v="81"/>
    <n v="61.6"/>
    <n v="65.245900000000006"/>
    <n v="0"/>
    <n v="1"/>
    <n v="1"/>
    <n v="6.53"/>
    <n v="51.87"/>
    <n v="63.32"/>
    <n v="43.46"/>
    <n v="42.626199999999997"/>
    <n v="0"/>
    <n v="0"/>
    <n v="0"/>
    <n v="33.19"/>
    <n v="63.83"/>
    <n v="74.75"/>
    <n v="58.86"/>
    <n v="56.027500000000003"/>
    <n v="0"/>
    <n v="0"/>
    <n v="0"/>
    <n v="30.6"/>
    <n v="65.61"/>
    <n v="79.58"/>
    <n v="54.2"/>
    <n v="56.226900000000001"/>
    <n v="0"/>
    <n v="0"/>
    <n v="0"/>
    <n v="66.94"/>
    <n v="87.38"/>
    <n v="92.17"/>
    <n v="83.11"/>
    <n v="81.301000000000002"/>
    <n v="0"/>
    <n v="0"/>
    <n v="0"/>
    <n v="34.700000000000003"/>
    <n v="71.8"/>
    <n v="85.67"/>
    <n v="56.69"/>
    <n v="59.809399999999997"/>
    <n v="0"/>
    <n v="1"/>
    <n v="1"/>
    <n v="2"/>
    <n v="13"/>
  </r>
  <r>
    <n v="2021"/>
    <n v="310027"/>
    <x v="1"/>
    <s v="TRINITAS REGIONAL MEDICAL CENTER"/>
    <s v="225 WILLIAMSON STREET"/>
    <s v="ELIZABETH"/>
    <s v="NJ"/>
    <n v="7207"/>
    <s v="Union"/>
    <n v="42.06"/>
    <n v="79.06"/>
    <n v="87.36"/>
    <n v="68.75"/>
    <n v="70.553899999999999"/>
    <n v="0"/>
    <n v="0"/>
    <n v="0"/>
    <n v="41.99"/>
    <n v="79.91"/>
    <n v="88.1"/>
    <n v="73.52"/>
    <n v="73.062200000000004"/>
    <n v="0"/>
    <n v="0"/>
    <n v="0"/>
    <n v="33.89"/>
    <n v="65.77"/>
    <n v="81"/>
    <n v="53.24"/>
    <n v="53.133699999999997"/>
    <n v="0"/>
    <n v="0"/>
    <n v="0"/>
    <n v="6.53"/>
    <n v="51.87"/>
    <n v="63.32"/>
    <n v="33.659999999999997"/>
    <n v="29.660299999999999"/>
    <n v="0"/>
    <n v="0"/>
    <n v="0"/>
    <n v="33.19"/>
    <n v="63.83"/>
    <n v="74.75"/>
    <n v="55.5"/>
    <n v="53.281599999999997"/>
    <n v="0"/>
    <n v="0"/>
    <n v="0"/>
    <n v="30.6"/>
    <n v="65.61"/>
    <n v="79.58"/>
    <n v="59.25"/>
    <n v="57.284300000000002"/>
    <n v="0"/>
    <n v="0"/>
    <n v="0"/>
    <n v="66.94"/>
    <n v="87.38"/>
    <n v="92.17"/>
    <n v="81.08"/>
    <n v="79.813800000000001"/>
    <n v="0"/>
    <n v="0"/>
    <n v="0"/>
    <n v="34.700000000000003"/>
    <n v="71.8"/>
    <n v="85.67"/>
    <n v="59.51"/>
    <n v="54.835500000000003"/>
    <n v="0"/>
    <n v="0"/>
    <n v="0"/>
    <n v="0"/>
    <n v="10"/>
  </r>
  <r>
    <n v="2021"/>
    <n v="310028"/>
    <x v="2"/>
    <s v="NEWTON MEDICAL CENTER"/>
    <s v="175 HIGH ST"/>
    <s v="NEWTON"/>
    <s v="NJ"/>
    <n v="7860"/>
    <s v="Sussex"/>
    <n v="42.06"/>
    <n v="79.06"/>
    <n v="87.36"/>
    <n v="81.510000000000005"/>
    <n v="83.398899999999998"/>
    <n v="5"/>
    <n v="3"/>
    <n v="5"/>
    <n v="41.99"/>
    <n v="79.91"/>
    <n v="88.1"/>
    <n v="76.58"/>
    <n v="76.016800000000003"/>
    <n v="0"/>
    <n v="0"/>
    <n v="0"/>
    <n v="33.89"/>
    <n v="65.77"/>
    <n v="81"/>
    <n v="65.319999999999993"/>
    <n v="66.410899999999998"/>
    <n v="1"/>
    <n v="0"/>
    <n v="1"/>
    <n v="6.53"/>
    <n v="51.87"/>
    <n v="63.32"/>
    <n v="48.57"/>
    <n v="50.167000000000002"/>
    <n v="0"/>
    <n v="1"/>
    <n v="1"/>
    <n v="33.19"/>
    <n v="63.83"/>
    <n v="74.75"/>
    <n v="62.9"/>
    <n v="62.070700000000002"/>
    <n v="0"/>
    <n v="0"/>
    <n v="0"/>
    <n v="30.6"/>
    <n v="65.61"/>
    <n v="79.58"/>
    <n v="63.91"/>
    <n v="63.192500000000003"/>
    <n v="0"/>
    <n v="0"/>
    <n v="0"/>
    <n v="66.94"/>
    <n v="87.38"/>
    <n v="92.17"/>
    <n v="87.75"/>
    <n v="86.604799999999997"/>
    <n v="0"/>
    <n v="0"/>
    <n v="0"/>
    <n v="34.700000000000003"/>
    <n v="71.8"/>
    <n v="85.67"/>
    <n v="69.989999999999995"/>
    <n v="70.163799999999995"/>
    <n v="0"/>
    <n v="0"/>
    <n v="0"/>
    <n v="7"/>
    <n v="17"/>
  </r>
  <r>
    <n v="2021"/>
    <n v="310029"/>
    <x v="0"/>
    <s v="VIRTUA OUR LADY OF LOURDES HOSPITAL"/>
    <s v="1600 HADDON AVENUE"/>
    <s v="CAMDEN"/>
    <s v="NJ"/>
    <n v="8103"/>
    <s v="Camden"/>
    <n v="42.06"/>
    <n v="79.06"/>
    <n v="87.36"/>
    <n v="77.239999999999995"/>
    <n v="76.688599999999994"/>
    <n v="0"/>
    <n v="0"/>
    <n v="0"/>
    <n v="41.99"/>
    <n v="79.91"/>
    <n v="88.1"/>
    <n v="75.88"/>
    <n v="76.940399999999997"/>
    <n v="0"/>
    <n v="0"/>
    <n v="0"/>
    <n v="33.89"/>
    <n v="65.77"/>
    <n v="81"/>
    <n v="58.37"/>
    <n v="57.0503"/>
    <n v="0"/>
    <n v="0"/>
    <n v="0"/>
    <n v="6.53"/>
    <n v="51.87"/>
    <n v="63.32"/>
    <n v="46.01"/>
    <n v="49.261600000000001"/>
    <n v="0"/>
    <n v="1"/>
    <n v="1"/>
    <n v="33.19"/>
    <n v="63.83"/>
    <n v="74.75"/>
    <n v="58.05"/>
    <n v="57.495600000000003"/>
    <n v="0"/>
    <n v="0"/>
    <n v="0"/>
    <n v="30.6"/>
    <n v="65.61"/>
    <n v="79.58"/>
    <n v="54.16"/>
    <n v="56.2438"/>
    <n v="0"/>
    <n v="0"/>
    <n v="0"/>
    <n v="66.94"/>
    <n v="87.38"/>
    <n v="92.17"/>
    <n v="82.49"/>
    <n v="83.743099999999998"/>
    <n v="0"/>
    <n v="1"/>
    <n v="1"/>
    <n v="34.700000000000003"/>
    <n v="71.8"/>
    <n v="85.67"/>
    <n v="62.85"/>
    <n v="65.652900000000002"/>
    <n v="0"/>
    <n v="1"/>
    <n v="1"/>
    <n v="3"/>
    <n v="14"/>
  </r>
  <r>
    <n v="2021"/>
    <n v="310031"/>
    <x v="5"/>
    <s v="DEBORAH HEART AND LUNG CENTER"/>
    <s v="200 TRENTON ROAD"/>
    <s v="BROWNS MILLS"/>
    <s v="NJ"/>
    <n v="8015"/>
    <s v="Burlington"/>
    <n v="42.06"/>
    <n v="79.06"/>
    <n v="87.36"/>
    <n v="84.53"/>
    <n v="82.0655"/>
    <n v="4"/>
    <n v="0"/>
    <n v="4"/>
    <n v="41.99"/>
    <n v="79.91"/>
    <n v="88.1"/>
    <n v="83.68"/>
    <n v="80.175899999999999"/>
    <n v="1"/>
    <n v="0"/>
    <n v="1"/>
    <n v="33.89"/>
    <n v="65.77"/>
    <n v="81"/>
    <n v="70.16"/>
    <n v="67.986500000000007"/>
    <n v="2"/>
    <n v="0"/>
    <n v="2"/>
    <n v="6.53"/>
    <n v="51.87"/>
    <n v="63.32"/>
    <n v="62.31"/>
    <n v="57.189399999999999"/>
    <n v="5"/>
    <n v="0"/>
    <n v="5"/>
    <n v="33.19"/>
    <n v="63.83"/>
    <n v="74.75"/>
    <n v="66.260000000000005"/>
    <n v="66.828800000000001"/>
    <n v="3"/>
    <n v="0"/>
    <n v="3"/>
    <n v="30.6"/>
    <n v="65.61"/>
    <n v="79.58"/>
    <n v="61.4"/>
    <n v="61.650300000000001"/>
    <n v="0"/>
    <n v="0"/>
    <n v="0"/>
    <n v="66.94"/>
    <n v="87.38"/>
    <n v="92.17"/>
    <n v="91.17"/>
    <n v="88.948700000000002"/>
    <n v="3"/>
    <n v="0"/>
    <n v="3"/>
    <n v="34.700000000000003"/>
    <n v="71.8"/>
    <n v="85.67"/>
    <n v="85.16"/>
    <n v="77.009399999999999"/>
    <n v="4"/>
    <n v="0"/>
    <n v="4"/>
    <n v="22"/>
    <n v="17"/>
  </r>
  <r>
    <n v="2021"/>
    <n v="310032"/>
    <x v="0"/>
    <s v="INSPIRA MEDICAL CENTER VINELAND"/>
    <s v="1505 W SHERMAN AVE"/>
    <s v="VINELAND"/>
    <s v="NJ"/>
    <n v="8360"/>
    <s v="Cumberland"/>
    <n v="42.06"/>
    <n v="79.06"/>
    <n v="87.36"/>
    <n v="81.87"/>
    <n v="82.012699999999995"/>
    <n v="4"/>
    <n v="0"/>
    <n v="4"/>
    <n v="41.99"/>
    <n v="79.91"/>
    <n v="88.1"/>
    <n v="77.37"/>
    <n v="77.908699999999996"/>
    <n v="0"/>
    <n v="0"/>
    <n v="0"/>
    <n v="33.89"/>
    <n v="65.77"/>
    <n v="81"/>
    <n v="64.98"/>
    <n v="66.464399999999998"/>
    <n v="1"/>
    <n v="0"/>
    <n v="1"/>
    <n v="6.53"/>
    <n v="51.87"/>
    <n v="63.32"/>
    <n v="48.12"/>
    <n v="50.441600000000001"/>
    <n v="0"/>
    <n v="1"/>
    <n v="1"/>
    <n v="33.19"/>
    <n v="63.83"/>
    <n v="74.75"/>
    <n v="64.94"/>
    <n v="63.588700000000003"/>
    <n v="0"/>
    <n v="0"/>
    <n v="0"/>
    <n v="30.6"/>
    <n v="65.61"/>
    <n v="79.58"/>
    <n v="64.05"/>
    <n v="65.193700000000007"/>
    <n v="0"/>
    <n v="0"/>
    <n v="0"/>
    <n v="66.94"/>
    <n v="87.38"/>
    <n v="92.17"/>
    <n v="88.21"/>
    <n v="88.8767"/>
    <n v="3"/>
    <n v="1"/>
    <n v="3"/>
    <n v="34.700000000000003"/>
    <n v="71.8"/>
    <n v="85.67"/>
    <n v="69.25"/>
    <n v="68.765600000000006"/>
    <n v="0"/>
    <n v="0"/>
    <n v="0"/>
    <n v="9"/>
    <n v="18"/>
  </r>
  <r>
    <n v="2021"/>
    <n v="310034"/>
    <x v="4"/>
    <s v="RIVERVIEW MEDICAL CENTER"/>
    <s v="ONE RIVERVIEW PLAZA"/>
    <s v="RED BANK"/>
    <s v="NJ"/>
    <n v="7701"/>
    <s v="Monmouth"/>
    <n v="42.06"/>
    <n v="79.06"/>
    <n v="87.36"/>
    <n v="78.900000000000006"/>
    <n v="78.686599999999999"/>
    <n v="0"/>
    <n v="0"/>
    <n v="0"/>
    <n v="41.99"/>
    <n v="79.91"/>
    <n v="88.1"/>
    <n v="79.760000000000005"/>
    <n v="75.322199999999995"/>
    <n v="0"/>
    <n v="0"/>
    <n v="0"/>
    <n v="33.89"/>
    <n v="65.77"/>
    <n v="81"/>
    <n v="59.33"/>
    <n v="56.991199999999999"/>
    <n v="0"/>
    <n v="0"/>
    <n v="0"/>
    <n v="6.53"/>
    <n v="51.87"/>
    <n v="63.32"/>
    <n v="50.46"/>
    <n v="48.476999999999997"/>
    <n v="0"/>
    <n v="0"/>
    <n v="0"/>
    <n v="33.19"/>
    <n v="63.83"/>
    <n v="74.75"/>
    <n v="62.83"/>
    <n v="58.817300000000003"/>
    <n v="0"/>
    <n v="0"/>
    <n v="0"/>
    <n v="30.6"/>
    <n v="65.61"/>
    <n v="79.58"/>
    <n v="61.84"/>
    <n v="56.291600000000003"/>
    <n v="0"/>
    <n v="0"/>
    <n v="0"/>
    <n v="66.94"/>
    <n v="87.38"/>
    <n v="92.17"/>
    <n v="85.61"/>
    <n v="88.435000000000002"/>
    <n v="2"/>
    <n v="4"/>
    <n v="4"/>
    <n v="34.700000000000003"/>
    <n v="71.8"/>
    <n v="85.67"/>
    <n v="69.02"/>
    <n v="65.274799999999999"/>
    <n v="0"/>
    <n v="0"/>
    <n v="0"/>
    <n v="4"/>
    <n v="14"/>
  </r>
  <r>
    <n v="2021"/>
    <n v="310038"/>
    <x v="0"/>
    <s v="ROBERT WOOD JOHNSON UNIVERSITY HOSPITAL"/>
    <s v="ONE ROBERT WOOD JOHNSON PLACE"/>
    <s v="NEW BRUNSWICK"/>
    <s v="NJ"/>
    <n v="8901"/>
    <s v="Middlesex"/>
    <n v="42.06"/>
    <n v="79.06"/>
    <n v="87.36"/>
    <n v="77.61"/>
    <n v="77.209699999999998"/>
    <n v="0"/>
    <n v="0"/>
    <n v="0"/>
    <n v="41.99"/>
    <n v="79.91"/>
    <n v="88.1"/>
    <n v="78.41"/>
    <n v="76.390100000000004"/>
    <n v="0"/>
    <n v="0"/>
    <n v="0"/>
    <n v="33.89"/>
    <n v="65.77"/>
    <n v="81"/>
    <n v="62.84"/>
    <n v="59.757599999999996"/>
    <n v="0"/>
    <n v="0"/>
    <n v="0"/>
    <n v="6.53"/>
    <n v="51.87"/>
    <n v="63.32"/>
    <n v="52.09"/>
    <n v="49.305"/>
    <n v="0"/>
    <n v="0"/>
    <n v="0"/>
    <n v="33.19"/>
    <n v="63.83"/>
    <n v="74.75"/>
    <n v="61.36"/>
    <n v="59.461300000000001"/>
    <n v="0"/>
    <n v="0"/>
    <n v="0"/>
    <n v="30.6"/>
    <n v="65.61"/>
    <n v="79.58"/>
    <n v="58.52"/>
    <n v="52.4711"/>
    <n v="0"/>
    <n v="0"/>
    <n v="0"/>
    <n v="66.94"/>
    <n v="87.38"/>
    <n v="92.17"/>
    <n v="87.32"/>
    <n v="85.696799999999996"/>
    <n v="0"/>
    <n v="0"/>
    <n v="0"/>
    <n v="34.700000000000003"/>
    <n v="71.8"/>
    <n v="85.67"/>
    <n v="67.94"/>
    <n v="64.635199999999998"/>
    <n v="0"/>
    <n v="0"/>
    <n v="0"/>
    <n v="0"/>
    <n v="12"/>
  </r>
  <r>
    <n v="2021"/>
    <n v="310039"/>
    <x v="2"/>
    <s v="RARITAN BAY MEDICAL CENTER PERTH AMBOY DIVISION"/>
    <s v="530 NEW BRUNSWICK AVE"/>
    <s v="PERTH AMBOY"/>
    <s v="NJ"/>
    <n v="8861"/>
    <s v="Middlesex"/>
    <n v="42.06"/>
    <n v="79.06"/>
    <n v="87.36"/>
    <n v="80.56"/>
    <n v="76.213899999999995"/>
    <n v="0"/>
    <n v="0"/>
    <n v="0"/>
    <n v="41.99"/>
    <n v="79.91"/>
    <n v="88.1"/>
    <n v="75.86"/>
    <n v="72.567599999999999"/>
    <n v="0"/>
    <n v="0"/>
    <n v="0"/>
    <n v="33.89"/>
    <n v="65.77"/>
    <n v="81"/>
    <n v="64.13"/>
    <n v="60.723799999999997"/>
    <n v="0"/>
    <n v="0"/>
    <n v="0"/>
    <n v="6.53"/>
    <n v="51.87"/>
    <n v="63.32"/>
    <n v="50.77"/>
    <n v="47.665599999999998"/>
    <n v="0"/>
    <n v="0"/>
    <n v="0"/>
    <n v="33.19"/>
    <n v="63.83"/>
    <n v="74.75"/>
    <n v="59.73"/>
    <n v="57.534399999999998"/>
    <n v="0"/>
    <n v="0"/>
    <n v="0"/>
    <n v="30.6"/>
    <n v="65.61"/>
    <n v="79.58"/>
    <n v="63.25"/>
    <n v="60.232199999999999"/>
    <n v="0"/>
    <n v="0"/>
    <n v="0"/>
    <n v="66.94"/>
    <n v="87.38"/>
    <n v="92.17"/>
    <n v="81.38"/>
    <n v="79.990899999999996"/>
    <n v="0"/>
    <n v="0"/>
    <n v="0"/>
    <n v="34.700000000000003"/>
    <n v="71.8"/>
    <n v="85.67"/>
    <n v="63.42"/>
    <n v="61.061399999999999"/>
    <n v="0"/>
    <n v="0"/>
    <n v="0"/>
    <n v="0"/>
    <n v="12"/>
  </r>
  <r>
    <n v="2021"/>
    <n v="310040"/>
    <x v="0"/>
    <s v="CAREPOINT HEALTH-HOBOKEN UNIVERSITY MEDICAL CENTER"/>
    <s v="308 WILLOW AVE"/>
    <s v="HOBOKEN"/>
    <s v="NJ"/>
    <n v="7030"/>
    <s v="Hudson"/>
    <n v="42.06"/>
    <n v="79.06"/>
    <n v="87.36"/>
    <n v="75.930000000000007"/>
    <n v="75.565299999999993"/>
    <n v="0"/>
    <n v="0"/>
    <n v="0"/>
    <n v="41.99"/>
    <n v="79.91"/>
    <n v="88.1"/>
    <n v="77.06"/>
    <n v="78.400400000000005"/>
    <n v="0"/>
    <n v="1"/>
    <n v="1"/>
    <n v="33.89"/>
    <n v="65.77"/>
    <n v="81"/>
    <n v="56.95"/>
    <n v="61.3551"/>
    <n v="0"/>
    <n v="1"/>
    <n v="1"/>
    <n v="6.53"/>
    <n v="51.87"/>
    <n v="63.32"/>
    <n v="49.8"/>
    <n v="50.732199999999999"/>
    <n v="0"/>
    <n v="0"/>
    <n v="0"/>
    <n v="33.19"/>
    <n v="63.83"/>
    <n v="74.75"/>
    <n v="57.8"/>
    <n v="60.64"/>
    <n v="0"/>
    <n v="1"/>
    <n v="1"/>
    <n v="30.6"/>
    <n v="65.61"/>
    <n v="79.58"/>
    <n v="59.25"/>
    <n v="62.032899999999998"/>
    <n v="0"/>
    <n v="1"/>
    <n v="1"/>
    <n v="66.94"/>
    <n v="87.38"/>
    <n v="92.17"/>
    <n v="84.69"/>
    <n v="85.360299999999995"/>
    <n v="0"/>
    <n v="0"/>
    <n v="0"/>
    <n v="34.700000000000003"/>
    <n v="71.8"/>
    <n v="85.67"/>
    <n v="64.680000000000007"/>
    <n v="60.402999999999999"/>
    <n v="0"/>
    <n v="0"/>
    <n v="0"/>
    <n v="4"/>
    <n v="13"/>
  </r>
  <r>
    <n v="2021"/>
    <n v="310041"/>
    <x v="0"/>
    <s v="COMMUNITY MEDICAL CENTER"/>
    <s v="99 RT 37 WEST"/>
    <s v="TOMS RIVER"/>
    <s v="NJ"/>
    <n v="8755"/>
    <s v="Ocean"/>
    <n v="42.06"/>
    <n v="79.06"/>
    <n v="87.36"/>
    <n v="77.790000000000006"/>
    <n v="79.676100000000005"/>
    <n v="1"/>
    <n v="1"/>
    <n v="1"/>
    <n v="41.99"/>
    <n v="79.91"/>
    <n v="88.1"/>
    <n v="74.349999999999994"/>
    <n v="75.473600000000005"/>
    <n v="0"/>
    <n v="0"/>
    <n v="0"/>
    <n v="33.89"/>
    <n v="65.77"/>
    <n v="81"/>
    <n v="60.86"/>
    <n v="62.654899999999998"/>
    <n v="0"/>
    <n v="0"/>
    <n v="0"/>
    <n v="6.53"/>
    <n v="51.87"/>
    <n v="63.32"/>
    <n v="43.56"/>
    <n v="44.975000000000001"/>
    <n v="0"/>
    <n v="0"/>
    <n v="0"/>
    <n v="33.19"/>
    <n v="63.83"/>
    <n v="74.75"/>
    <n v="64.56"/>
    <n v="63.807899999999997"/>
    <n v="0"/>
    <n v="0"/>
    <n v="0"/>
    <n v="30.6"/>
    <n v="65.61"/>
    <n v="79.58"/>
    <n v="55.88"/>
    <n v="57.075099999999999"/>
    <n v="0"/>
    <n v="0"/>
    <n v="0"/>
    <n v="66.94"/>
    <n v="87.38"/>
    <n v="92.17"/>
    <n v="84.89"/>
    <n v="83.9131"/>
    <n v="0"/>
    <n v="0"/>
    <n v="0"/>
    <n v="34.700000000000003"/>
    <n v="71.8"/>
    <n v="85.67"/>
    <n v="56.72"/>
    <n v="60.318199999999997"/>
    <n v="0"/>
    <n v="1"/>
    <n v="1"/>
    <n v="2"/>
    <n v="13"/>
  </r>
  <r>
    <n v="2021"/>
    <n v="310044"/>
    <x v="2"/>
    <s v="CAPITAL HEALTH MEDICAL CENTER - HOPEWELL"/>
    <s v="ONE CAPITAL WAY"/>
    <s v="PENNINGTON"/>
    <s v="NJ"/>
    <n v="8534"/>
    <s v="Mercer"/>
    <n v="42.06"/>
    <n v="79.06"/>
    <n v="87.36"/>
    <n v="78.510000000000005"/>
    <n v="75.633799999999994"/>
    <n v="0"/>
    <n v="0"/>
    <n v="0"/>
    <n v="41.99"/>
    <n v="79.91"/>
    <n v="88.1"/>
    <n v="79.900000000000006"/>
    <n v="77.262200000000007"/>
    <n v="0"/>
    <n v="0"/>
    <n v="0"/>
    <n v="33.89"/>
    <n v="65.77"/>
    <n v="81"/>
    <n v="61.91"/>
    <n v="56.793599999999998"/>
    <n v="0"/>
    <n v="0"/>
    <n v="0"/>
    <n v="6.53"/>
    <n v="51.87"/>
    <n v="63.32"/>
    <n v="51.55"/>
    <n v="47.308500000000002"/>
    <n v="0"/>
    <n v="0"/>
    <n v="0"/>
    <n v="33.19"/>
    <n v="63.83"/>
    <n v="74.75"/>
    <n v="61.92"/>
    <n v="58.211100000000002"/>
    <n v="0"/>
    <n v="0"/>
    <n v="0"/>
    <n v="30.6"/>
    <n v="65.61"/>
    <n v="79.58"/>
    <n v="63.63"/>
    <n v="60.306600000000003"/>
    <n v="0"/>
    <n v="0"/>
    <n v="0"/>
    <n v="66.94"/>
    <n v="87.38"/>
    <n v="92.17"/>
    <n v="83.02"/>
    <n v="84.8476"/>
    <n v="0"/>
    <n v="2"/>
    <n v="2"/>
    <n v="34.700000000000003"/>
    <n v="71.8"/>
    <n v="85.67"/>
    <n v="73.27"/>
    <n v="69.942999999999998"/>
    <n v="0"/>
    <n v="0"/>
    <n v="0"/>
    <n v="2"/>
    <n v="14"/>
  </r>
  <r>
    <n v="2021"/>
    <n v="310045"/>
    <x v="0"/>
    <s v="ENGLEWOOD HOSPITAL AND MEDICAL CENTER"/>
    <s v="350 ENGLE ST"/>
    <s v="ENGLEWOOD"/>
    <s v="NJ"/>
    <n v="7631"/>
    <s v="Bergen"/>
    <n v="42.06"/>
    <n v="79.06"/>
    <n v="87.36"/>
    <n v="75.92"/>
    <n v="77.9101"/>
    <n v="0"/>
    <n v="1"/>
    <n v="1"/>
    <n v="41.99"/>
    <n v="79.91"/>
    <n v="88.1"/>
    <n v="79.510000000000005"/>
    <n v="81.577500000000001"/>
    <n v="2"/>
    <n v="2"/>
    <n v="2"/>
    <n v="33.89"/>
    <n v="65.77"/>
    <n v="81"/>
    <n v="55.39"/>
    <n v="60.802100000000003"/>
    <n v="0"/>
    <n v="2"/>
    <n v="2"/>
    <n v="6.53"/>
    <n v="51.87"/>
    <n v="63.32"/>
    <n v="49.19"/>
    <n v="50.070599999999999"/>
    <n v="0"/>
    <n v="0"/>
    <n v="0"/>
    <n v="33.19"/>
    <n v="63.83"/>
    <n v="74.75"/>
    <n v="54.77"/>
    <n v="57.3384"/>
    <n v="0"/>
    <n v="1"/>
    <n v="1"/>
    <n v="30.6"/>
    <n v="65.61"/>
    <n v="79.58"/>
    <n v="60.48"/>
    <n v="64.956000000000003"/>
    <n v="0"/>
    <n v="2"/>
    <n v="2"/>
    <n v="66.94"/>
    <n v="87.38"/>
    <n v="92.17"/>
    <n v="78.930000000000007"/>
    <n v="82.556899999999999"/>
    <n v="0"/>
    <n v="2"/>
    <n v="2"/>
    <n v="34.700000000000003"/>
    <n v="71.8"/>
    <n v="85.67"/>
    <n v="74.83"/>
    <n v="76.286799999999999"/>
    <n v="3"/>
    <n v="1"/>
    <n v="3"/>
    <n v="13"/>
    <n v="15"/>
  </r>
  <r>
    <n v="2021"/>
    <n v="310047"/>
    <x v="0"/>
    <s v="SHORE MEDICAL CENTER"/>
    <s v="100 MEDICAL CENTER WAY"/>
    <s v="SOMERS POINT"/>
    <s v="NJ"/>
    <n v="8244"/>
    <s v="Atlantic"/>
    <n v="42.06"/>
    <n v="79.06"/>
    <n v="87.36"/>
    <n v="83.56"/>
    <n v="82.576700000000002"/>
    <n v="4"/>
    <n v="0"/>
    <n v="4"/>
    <n v="41.99"/>
    <n v="79.91"/>
    <n v="88.1"/>
    <n v="78.569999999999993"/>
    <n v="78.768100000000004"/>
    <n v="0"/>
    <n v="0"/>
    <n v="0"/>
    <n v="33.89"/>
    <n v="65.77"/>
    <n v="81"/>
    <n v="74.680000000000007"/>
    <n v="68.554500000000004"/>
    <n v="2"/>
    <n v="0"/>
    <n v="2"/>
    <n v="6.53"/>
    <n v="51.87"/>
    <n v="63.32"/>
    <n v="49.51"/>
    <n v="51.644300000000001"/>
    <n v="0"/>
    <n v="1"/>
    <n v="1"/>
    <n v="33.19"/>
    <n v="63.83"/>
    <n v="74.75"/>
    <n v="62.65"/>
    <n v="64.954099999999997"/>
    <n v="1"/>
    <n v="1"/>
    <n v="1"/>
    <n v="30.6"/>
    <n v="65.61"/>
    <n v="79.58"/>
    <n v="69.19"/>
    <n v="69.170400000000001"/>
    <n v="3"/>
    <n v="0"/>
    <n v="3"/>
    <n v="66.94"/>
    <n v="87.38"/>
    <n v="92.17"/>
    <n v="87.45"/>
    <n v="84.404300000000006"/>
    <n v="0"/>
    <n v="0"/>
    <n v="0"/>
    <n v="34.700000000000003"/>
    <n v="71.8"/>
    <n v="85.67"/>
    <n v="70.73"/>
    <n v="71.607399999999998"/>
    <n v="0"/>
    <n v="0"/>
    <n v="0"/>
    <n v="11"/>
    <n v="17"/>
  </r>
  <r>
    <n v="2021"/>
    <n v="310048"/>
    <x v="2"/>
    <s v="ROBERT WOOD JOHNSON UNIVERSITY HOSPITAL SOMERSET"/>
    <s v="110 REHILL AVE"/>
    <s v="SOMERVILLE"/>
    <s v="NJ"/>
    <n v="8876"/>
    <s v="Somerset"/>
    <n v="42.06"/>
    <n v="79.06"/>
    <n v="87.36"/>
    <n v="76.97"/>
    <n v="78.447599999999994"/>
    <n v="0"/>
    <n v="1"/>
    <n v="1"/>
    <n v="41.99"/>
    <n v="79.91"/>
    <n v="88.1"/>
    <n v="76.680000000000007"/>
    <n v="75.732299999999995"/>
    <n v="0"/>
    <n v="0"/>
    <n v="0"/>
    <n v="33.89"/>
    <n v="65.77"/>
    <n v="81"/>
    <n v="56.67"/>
    <n v="57.442500000000003"/>
    <n v="0"/>
    <n v="0"/>
    <n v="0"/>
    <n v="6.53"/>
    <n v="51.87"/>
    <n v="63.32"/>
    <n v="46.4"/>
    <n v="47.011400000000002"/>
    <n v="0"/>
    <n v="0"/>
    <n v="0"/>
    <n v="33.19"/>
    <n v="63.83"/>
    <n v="74.75"/>
    <n v="63.94"/>
    <n v="62.485999999999997"/>
    <n v="0"/>
    <n v="0"/>
    <n v="0"/>
    <n v="30.6"/>
    <n v="65.61"/>
    <n v="79.58"/>
    <n v="59.55"/>
    <n v="62.716900000000003"/>
    <n v="0"/>
    <n v="1"/>
    <n v="1"/>
    <n v="66.94"/>
    <n v="87.38"/>
    <n v="92.17"/>
    <n v="84.71"/>
    <n v="86.514399999999995"/>
    <n v="0"/>
    <n v="2"/>
    <n v="2"/>
    <n v="34.700000000000003"/>
    <n v="71.8"/>
    <n v="85.67"/>
    <n v="63.63"/>
    <n v="66.625399999999999"/>
    <n v="0"/>
    <n v="1"/>
    <n v="1"/>
    <n v="5"/>
    <n v="14"/>
  </r>
  <r>
    <n v="2021"/>
    <n v="310050"/>
    <x v="5"/>
    <s v="SAINT CLARE'S HOSPITAL/ DENVILLE CAMPUS"/>
    <s v="25 POCONO ROAD"/>
    <s v="DENVILLE"/>
    <s v="NJ"/>
    <n v="7834"/>
    <s v="Morris"/>
    <n v="42.06"/>
    <n v="79.06"/>
    <n v="87.36"/>
    <n v="76.53"/>
    <n v="77.289599999999993"/>
    <n v="0"/>
    <n v="0"/>
    <n v="0"/>
    <n v="41.99"/>
    <n v="79.91"/>
    <n v="88.1"/>
    <n v="75.55"/>
    <n v="76.928299999999993"/>
    <n v="0"/>
    <n v="1"/>
    <n v="1"/>
    <n v="33.89"/>
    <n v="65.77"/>
    <n v="81"/>
    <n v="64.33"/>
    <n v="64.692899999999995"/>
    <n v="0"/>
    <n v="0"/>
    <n v="0"/>
    <n v="6.53"/>
    <n v="51.87"/>
    <n v="63.32"/>
    <n v="45.47"/>
    <n v="47.3371"/>
    <n v="0"/>
    <n v="1"/>
    <n v="1"/>
    <n v="33.19"/>
    <n v="63.83"/>
    <n v="74.75"/>
    <n v="57.69"/>
    <n v="62.210599999999999"/>
    <n v="0"/>
    <n v="2"/>
    <n v="2"/>
    <n v="30.6"/>
    <n v="65.61"/>
    <n v="79.58"/>
    <n v="63.46"/>
    <n v="66.975099999999998"/>
    <n v="1"/>
    <n v="2"/>
    <n v="2"/>
    <n v="66.94"/>
    <n v="87.38"/>
    <n v="92.17"/>
    <n v="87.45"/>
    <n v="85.957599999999999"/>
    <n v="0"/>
    <n v="0"/>
    <n v="0"/>
    <n v="34.700000000000003"/>
    <n v="71.8"/>
    <n v="85.67"/>
    <n v="67.67"/>
    <n v="69.6785"/>
    <n v="0"/>
    <n v="1"/>
    <n v="1"/>
    <n v="7"/>
    <n v="18"/>
  </r>
  <r>
    <n v="2021"/>
    <n v="310051"/>
    <x v="2"/>
    <s v="OVERLOOK MEDICAL CENTER"/>
    <s v="99 BEAUVOIR AVENUE"/>
    <s v="SUMMIT"/>
    <s v="NJ"/>
    <n v="7902"/>
    <s v="Union"/>
    <n v="42.06"/>
    <n v="79.06"/>
    <n v="87.36"/>
    <n v="77.7"/>
    <n v="79.268000000000001"/>
    <n v="1"/>
    <n v="1"/>
    <n v="1"/>
    <n v="41.99"/>
    <n v="79.91"/>
    <n v="88.1"/>
    <n v="79.09"/>
    <n v="79.543899999999994"/>
    <n v="0"/>
    <n v="0"/>
    <n v="0"/>
    <n v="33.89"/>
    <n v="65.77"/>
    <n v="81"/>
    <n v="58.73"/>
    <n v="62.267499999999998"/>
    <n v="0"/>
    <n v="1"/>
    <n v="1"/>
    <n v="6.53"/>
    <n v="51.87"/>
    <n v="63.32"/>
    <n v="48.38"/>
    <n v="50.847700000000003"/>
    <n v="0"/>
    <n v="1"/>
    <n v="1"/>
    <n v="33.19"/>
    <n v="63.83"/>
    <n v="74.75"/>
    <n v="58.31"/>
    <n v="61.352600000000002"/>
    <n v="0"/>
    <n v="1"/>
    <n v="1"/>
    <n v="30.6"/>
    <n v="65.61"/>
    <n v="79.58"/>
    <n v="62"/>
    <n v="61.046999999999997"/>
    <n v="0"/>
    <n v="0"/>
    <n v="0"/>
    <n v="66.94"/>
    <n v="87.38"/>
    <n v="92.17"/>
    <n v="84.46"/>
    <n v="85.873699999999999"/>
    <n v="0"/>
    <n v="1"/>
    <n v="1"/>
    <n v="34.700000000000003"/>
    <n v="71.8"/>
    <n v="85.67"/>
    <n v="68.739999999999995"/>
    <n v="70.550799999999995"/>
    <n v="0"/>
    <n v="1"/>
    <n v="1"/>
    <n v="6"/>
    <n v="17"/>
  </r>
  <r>
    <n v="2021"/>
    <n v="310052"/>
    <x v="4"/>
    <s v="OCEAN MEDICAL CENTER"/>
    <s v="425 JACK MARTIN BLVD"/>
    <s v="BRICK"/>
    <s v="NJ"/>
    <n v="8724"/>
    <s v="Ocean"/>
    <n v="42.06"/>
    <n v="79.06"/>
    <n v="87.36"/>
    <n v="78.87"/>
    <n v="75.777799999999999"/>
    <n v="0"/>
    <n v="0"/>
    <n v="0"/>
    <n v="41.99"/>
    <n v="79.91"/>
    <n v="88.1"/>
    <n v="74.45"/>
    <n v="73.002200000000002"/>
    <n v="0"/>
    <n v="0"/>
    <n v="0"/>
    <n v="33.89"/>
    <n v="65.77"/>
    <n v="81"/>
    <n v="59.55"/>
    <n v="59.891399999999997"/>
    <n v="0"/>
    <n v="0"/>
    <n v="0"/>
    <n v="6.53"/>
    <n v="51.87"/>
    <n v="63.32"/>
    <n v="49.61"/>
    <n v="46.311999999999998"/>
    <n v="0"/>
    <n v="0"/>
    <n v="0"/>
    <n v="33.19"/>
    <n v="63.83"/>
    <n v="74.75"/>
    <n v="62.49"/>
    <n v="54.8093"/>
    <n v="0"/>
    <n v="0"/>
    <n v="0"/>
    <n v="30.6"/>
    <n v="65.61"/>
    <n v="79.58"/>
    <n v="57.51"/>
    <n v="61.391599999999997"/>
    <n v="0"/>
    <n v="1"/>
    <n v="1"/>
    <n v="66.94"/>
    <n v="87.38"/>
    <n v="92.17"/>
    <n v="87.75"/>
    <n v="85.750900000000001"/>
    <n v="0"/>
    <n v="0"/>
    <n v="0"/>
    <n v="34.700000000000003"/>
    <n v="71.8"/>
    <n v="85.67"/>
    <n v="68.739999999999995"/>
    <n v="65.690299999999993"/>
    <n v="0"/>
    <n v="0"/>
    <n v="0"/>
    <n v="1"/>
    <n v="14"/>
  </r>
  <r>
    <n v="2021"/>
    <n v="310054"/>
    <x v="0"/>
    <s v="HACKENSACK-UMC MOUNTAINSIDE"/>
    <s v="BAY AND HIGHLAND AVE"/>
    <s v="MONTCLAIR"/>
    <s v="NJ"/>
    <n v="7042"/>
    <s v="Essex"/>
    <n v="42.06"/>
    <n v="79.06"/>
    <n v="87.36"/>
    <n v="75.47"/>
    <n v="75.365200000000002"/>
    <n v="0"/>
    <n v="0"/>
    <n v="0"/>
    <n v="41.99"/>
    <n v="79.91"/>
    <n v="88.1"/>
    <n v="77.989999999999995"/>
    <n v="77.273799999999994"/>
    <n v="0"/>
    <n v="0"/>
    <n v="0"/>
    <n v="33.89"/>
    <n v="65.77"/>
    <n v="81"/>
    <n v="63.04"/>
    <n v="55.171799999999998"/>
    <n v="0"/>
    <n v="0"/>
    <n v="0"/>
    <n v="6.53"/>
    <n v="51.87"/>
    <n v="63.32"/>
    <n v="44.78"/>
    <n v="42.522300000000001"/>
    <n v="0"/>
    <n v="0"/>
    <n v="0"/>
    <n v="33.19"/>
    <n v="63.83"/>
    <n v="74.75"/>
    <n v="54.73"/>
    <n v="54.5871"/>
    <n v="0"/>
    <n v="0"/>
    <n v="0"/>
    <n v="30.6"/>
    <n v="65.61"/>
    <n v="79.58"/>
    <n v="61.83"/>
    <n v="59.647100000000002"/>
    <n v="0"/>
    <n v="0"/>
    <n v="0"/>
    <n v="66.94"/>
    <n v="87.38"/>
    <n v="92.17"/>
    <n v="83.56"/>
    <n v="81.928899999999999"/>
    <n v="0"/>
    <n v="0"/>
    <n v="0"/>
    <n v="34.700000000000003"/>
    <n v="71.8"/>
    <n v="85.67"/>
    <n v="62.53"/>
    <n v="62.5777"/>
    <n v="0"/>
    <n v="0"/>
    <n v="0"/>
    <n v="0"/>
    <n v="13"/>
  </r>
  <r>
    <n v="2021"/>
    <n v="310057"/>
    <x v="0"/>
    <s v="VIRTUA MEMORIAL HOSPITAL OF BURLINGTON COUNTY"/>
    <s v="175 MADISON AVE"/>
    <s v="MOUNT HOLLY"/>
    <s v="NJ"/>
    <n v="8060"/>
    <s v="Burlington"/>
    <n v="42.06"/>
    <n v="79.06"/>
    <n v="87.36"/>
    <n v="75.959999999999994"/>
    <n v="75.466300000000004"/>
    <n v="0"/>
    <n v="0"/>
    <n v="0"/>
    <n v="41.99"/>
    <n v="79.91"/>
    <n v="88.1"/>
    <n v="72.459999999999994"/>
    <n v="73.900099999999995"/>
    <n v="0"/>
    <n v="0"/>
    <n v="0"/>
    <n v="33.89"/>
    <n v="65.77"/>
    <n v="81"/>
    <n v="57.4"/>
    <n v="55.988199999999999"/>
    <n v="0"/>
    <n v="0"/>
    <n v="0"/>
    <n v="6.53"/>
    <n v="51.87"/>
    <n v="63.32"/>
    <n v="43.41"/>
    <n v="45.003100000000003"/>
    <n v="0"/>
    <n v="0"/>
    <n v="0"/>
    <n v="33.19"/>
    <n v="63.83"/>
    <n v="74.75"/>
    <n v="58.35"/>
    <n v="58.038899999999998"/>
    <n v="0"/>
    <n v="0"/>
    <n v="0"/>
    <n v="30.6"/>
    <n v="65.61"/>
    <n v="79.58"/>
    <n v="54.48"/>
    <n v="52.792000000000002"/>
    <n v="0"/>
    <n v="0"/>
    <n v="0"/>
    <n v="66.94"/>
    <n v="87.38"/>
    <n v="92.17"/>
    <n v="81.34"/>
    <n v="79.976799999999997"/>
    <n v="0"/>
    <n v="0"/>
    <n v="0"/>
    <n v="34.700000000000003"/>
    <n v="71.8"/>
    <n v="85.67"/>
    <n v="59.67"/>
    <n v="55.119799999999998"/>
    <n v="0"/>
    <n v="0"/>
    <n v="0"/>
    <n v="0"/>
    <n v="11"/>
  </r>
  <r>
    <n v="2021"/>
    <n v="310058"/>
    <x v="0"/>
    <s v="BERGEN NEW BRIDGE MEDICAL CENTER"/>
    <s v="230 EAST RIDGEWOOD AVE"/>
    <s v="PARAMUS"/>
    <s v="NJ"/>
    <n v="7652"/>
    <s v="Bergen"/>
    <n v="42.06"/>
    <n v="79.06"/>
    <n v="87.36"/>
    <s v="Not Available"/>
    <s v="Not Available"/>
    <s v="NA"/>
    <s v="NA"/>
    <s v="NA"/>
    <n v="41.99"/>
    <n v="79.91"/>
    <n v="88.1"/>
    <s v="Not Available"/>
    <s v="Not Available"/>
    <s v="NA"/>
    <s v="NA"/>
    <s v="NA"/>
    <n v="33.89"/>
    <n v="65.77"/>
    <n v="81"/>
    <s v="Not Available"/>
    <s v="Not Available"/>
    <s v="NA"/>
    <s v="NA"/>
    <s v="NA"/>
    <n v="6.53"/>
    <n v="51.87"/>
    <n v="63.32"/>
    <s v="Not Available"/>
    <s v="Not Available"/>
    <s v="NA"/>
    <s v="NA"/>
    <s v="NA"/>
    <n v="33.19"/>
    <n v="63.83"/>
    <n v="74.75"/>
    <s v="Not Available"/>
    <s v="Not Available"/>
    <s v="NA"/>
    <s v="NA"/>
    <s v="NA"/>
    <n v="30.6"/>
    <n v="65.61"/>
    <n v="79.58"/>
    <s v="Not Available"/>
    <s v="Not Available"/>
    <s v="NA"/>
    <s v="NA"/>
    <s v="NA"/>
    <n v="66.94"/>
    <n v="87.38"/>
    <n v="92.17"/>
    <s v="Not Available"/>
    <s v="Not Available"/>
    <s v="NA"/>
    <s v="NA"/>
    <s v="NA"/>
    <n v="34.700000000000003"/>
    <n v="71.8"/>
    <n v="85.67"/>
    <s v="Not Available"/>
    <s v="Not Available"/>
    <s v="NA"/>
    <s v="NA"/>
    <s v="NA"/>
    <s v="Not Available"/>
    <s v="Not Available"/>
  </r>
  <r>
    <n v="2021"/>
    <n v="310060"/>
    <x v="5"/>
    <s v="ST LUKE'S WARREN HOSPITAL"/>
    <s v="185 ROSEBERRY ST"/>
    <s v="PHILLIPSBURG"/>
    <s v="NJ"/>
    <n v="8865"/>
    <s v="Warren"/>
    <n v="42.06"/>
    <n v="79.06"/>
    <n v="87.36"/>
    <n v="85.56"/>
    <n v="84.446399999999997"/>
    <n v="6"/>
    <n v="0"/>
    <n v="6"/>
    <n v="41.99"/>
    <n v="79.91"/>
    <n v="88.1"/>
    <n v="82"/>
    <n v="82.112499999999997"/>
    <n v="3"/>
    <n v="0"/>
    <n v="3"/>
    <n v="33.89"/>
    <n v="65.77"/>
    <n v="81"/>
    <n v="66.97"/>
    <n v="66.570599999999999"/>
    <n v="1"/>
    <n v="0"/>
    <n v="1"/>
    <n v="6.53"/>
    <n v="51.87"/>
    <n v="63.32"/>
    <n v="51.62"/>
    <n v="48.967700000000001"/>
    <n v="0"/>
    <n v="0"/>
    <n v="0"/>
    <n v="33.19"/>
    <n v="63.83"/>
    <n v="74.75"/>
    <n v="64.16"/>
    <n v="64.359300000000005"/>
    <n v="1"/>
    <n v="0"/>
    <n v="1"/>
    <n v="30.6"/>
    <n v="65.61"/>
    <n v="79.58"/>
    <n v="61.32"/>
    <n v="66.416700000000006"/>
    <n v="1"/>
    <n v="2"/>
    <n v="2"/>
    <n v="66.94"/>
    <n v="87.38"/>
    <n v="92.17"/>
    <n v="87.31"/>
    <n v="88.728899999999996"/>
    <n v="3"/>
    <n v="2"/>
    <n v="3"/>
    <n v="34.700000000000003"/>
    <n v="71.8"/>
    <n v="85.67"/>
    <n v="67.44"/>
    <n v="73.461699999999993"/>
    <n v="2"/>
    <n v="3"/>
    <n v="3"/>
    <n v="19"/>
    <n v="18"/>
  </r>
  <r>
    <n v="2021"/>
    <n v="310061"/>
    <x v="0"/>
    <s v="VIRTUA WILLINGBORO HOSPITAL"/>
    <s v="218A SUNSET ROAD"/>
    <s v="WILLINGBORO"/>
    <s v="NJ"/>
    <n v="8046"/>
    <s v="Burlington"/>
    <n v="42.06"/>
    <n v="79.06"/>
    <n v="87.36"/>
    <n v="72.27"/>
    <n v="75.472999999999999"/>
    <n v="0"/>
    <n v="2"/>
    <n v="2"/>
    <n v="41.99"/>
    <n v="79.91"/>
    <n v="88.1"/>
    <n v="75.930000000000007"/>
    <n v="74.609700000000004"/>
    <n v="0"/>
    <n v="0"/>
    <n v="0"/>
    <n v="33.89"/>
    <n v="65.77"/>
    <n v="81"/>
    <n v="62.38"/>
    <n v="61.718400000000003"/>
    <n v="0"/>
    <n v="0"/>
    <n v="0"/>
    <n v="6.53"/>
    <n v="51.87"/>
    <n v="63.32"/>
    <n v="40.64"/>
    <n v="44.921999999999997"/>
    <n v="0"/>
    <n v="1"/>
    <n v="1"/>
    <n v="33.19"/>
    <n v="63.83"/>
    <n v="74.75"/>
    <n v="57.8"/>
    <n v="55.847499999999997"/>
    <n v="0"/>
    <n v="0"/>
    <n v="0"/>
    <n v="30.6"/>
    <n v="65.61"/>
    <n v="79.58"/>
    <n v="57.95"/>
    <n v="59.895400000000002"/>
    <n v="0"/>
    <n v="0"/>
    <n v="0"/>
    <n v="66.94"/>
    <n v="87.38"/>
    <n v="92.17"/>
    <n v="78.16"/>
    <n v="81.185199999999995"/>
    <n v="0"/>
    <n v="2"/>
    <n v="2"/>
    <n v="34.700000000000003"/>
    <n v="71.8"/>
    <n v="85.67"/>
    <n v="54.05"/>
    <n v="55.734499999999997"/>
    <n v="0"/>
    <n v="0"/>
    <n v="0"/>
    <n v="5"/>
    <n v="11"/>
  </r>
  <r>
    <n v="2021"/>
    <n v="310064"/>
    <x v="5"/>
    <s v="ATLANTICARE REGIONAL MEDICAL CENTER - CITY CAMPUS"/>
    <s v="1925 PACIFIC AVENUE"/>
    <s v="ATLANTIC CITY"/>
    <s v="NJ"/>
    <n v="8401"/>
    <s v="Atlantic"/>
    <n v="42.06"/>
    <n v="79.06"/>
    <n v="87.36"/>
    <n v="80.8"/>
    <n v="79.275499999999994"/>
    <n v="1"/>
    <n v="0"/>
    <n v="1"/>
    <n v="41.99"/>
    <n v="79.91"/>
    <n v="88.1"/>
    <n v="76.02"/>
    <n v="73.571299999999994"/>
    <n v="0"/>
    <n v="0"/>
    <n v="0"/>
    <n v="33.89"/>
    <n v="65.77"/>
    <n v="81"/>
    <n v="68.290000000000006"/>
    <n v="63.562600000000003"/>
    <n v="0"/>
    <n v="0"/>
    <n v="0"/>
    <n v="6.53"/>
    <n v="51.87"/>
    <n v="63.32"/>
    <n v="52.62"/>
    <n v="51.278599999999997"/>
    <n v="0"/>
    <n v="0"/>
    <n v="0"/>
    <n v="33.19"/>
    <n v="63.83"/>
    <n v="74.75"/>
    <n v="59.94"/>
    <n v="59.7988"/>
    <n v="0"/>
    <n v="0"/>
    <n v="0"/>
    <n v="30.6"/>
    <n v="65.61"/>
    <n v="79.58"/>
    <n v="61.15"/>
    <n v="61.058300000000003"/>
    <n v="0"/>
    <n v="0"/>
    <n v="0"/>
    <n v="66.94"/>
    <n v="87.38"/>
    <n v="92.17"/>
    <n v="88.7"/>
    <n v="84.518799999999999"/>
    <n v="0"/>
    <n v="0"/>
    <n v="0"/>
    <n v="34.700000000000003"/>
    <n v="71.8"/>
    <n v="85.67"/>
    <n v="73.819999999999993"/>
    <n v="68.915000000000006"/>
    <n v="0"/>
    <n v="0"/>
    <n v="0"/>
    <n v="1"/>
    <n v="16"/>
  </r>
  <r>
    <n v="2021"/>
    <n v="310069"/>
    <x v="4"/>
    <s v="INSPIRA MEDICAL CENTER ELMER"/>
    <s v="501 WEST FRONT STREET"/>
    <s v="ELMER"/>
    <s v="NJ"/>
    <n v="8318"/>
    <s v="Salem"/>
    <n v="42.06"/>
    <n v="79.06"/>
    <n v="87.36"/>
    <n v="84.78"/>
    <n v="82.011499999999998"/>
    <n v="4"/>
    <n v="0"/>
    <n v="4"/>
    <n v="41.99"/>
    <n v="79.91"/>
    <n v="88.1"/>
    <n v="81.489999999999995"/>
    <n v="80.266000000000005"/>
    <n v="1"/>
    <n v="0"/>
    <n v="1"/>
    <n v="33.89"/>
    <n v="65.77"/>
    <n v="81"/>
    <n v="76.45"/>
    <n v="73.433000000000007"/>
    <n v="5"/>
    <n v="0"/>
    <n v="5"/>
    <n v="6.53"/>
    <n v="51.87"/>
    <n v="63.32"/>
    <n v="57.14"/>
    <n v="51.325099999999999"/>
    <n v="0"/>
    <n v="0"/>
    <n v="0"/>
    <n v="33.19"/>
    <n v="63.83"/>
    <n v="74.75"/>
    <n v="66.03"/>
    <n v="64.817400000000006"/>
    <n v="1"/>
    <n v="0"/>
    <n v="1"/>
    <n v="30.6"/>
    <n v="65.61"/>
    <n v="79.58"/>
    <n v="69.63"/>
    <n v="69.322199999999995"/>
    <n v="3"/>
    <n v="0"/>
    <n v="3"/>
    <n v="66.94"/>
    <n v="87.38"/>
    <n v="92.17"/>
    <n v="91.33"/>
    <n v="90.731999999999999"/>
    <n v="7"/>
    <n v="0"/>
    <n v="7"/>
    <n v="34.700000000000003"/>
    <n v="71.8"/>
    <n v="85.67"/>
    <n v="76.959999999999994"/>
    <n v="78.477599999999995"/>
    <n v="5"/>
    <n v="1"/>
    <n v="5"/>
    <n v="26"/>
    <n v="19"/>
  </r>
  <r>
    <n v="2021"/>
    <n v="310070"/>
    <x v="0"/>
    <s v="SAINT PETER'S UNIVERSITY HOSPITAL"/>
    <s v="254 EASTON AVE"/>
    <s v="NEW BRUNSWICK"/>
    <s v="NJ"/>
    <n v="8901"/>
    <s v="Middlesex"/>
    <n v="42.06"/>
    <n v="79.06"/>
    <n v="87.36"/>
    <n v="83.43"/>
    <n v="81.0197"/>
    <n v="3"/>
    <n v="0"/>
    <n v="3"/>
    <n v="41.99"/>
    <n v="79.91"/>
    <n v="88.1"/>
    <n v="80.28"/>
    <n v="78.678100000000001"/>
    <n v="0"/>
    <n v="0"/>
    <n v="0"/>
    <n v="33.89"/>
    <n v="65.77"/>
    <n v="81"/>
    <n v="69.69"/>
    <n v="61.943199999999997"/>
    <n v="0"/>
    <n v="0"/>
    <n v="0"/>
    <n v="6.53"/>
    <n v="51.87"/>
    <n v="63.32"/>
    <n v="54.9"/>
    <n v="53.1935"/>
    <n v="2"/>
    <n v="0"/>
    <n v="2"/>
    <n v="33.19"/>
    <n v="63.83"/>
    <n v="74.75"/>
    <n v="68.73"/>
    <n v="65.279399999999995"/>
    <n v="2"/>
    <n v="0"/>
    <n v="2"/>
    <n v="30.6"/>
    <n v="65.61"/>
    <n v="79.58"/>
    <n v="68.78"/>
    <n v="65.331800000000001"/>
    <n v="0"/>
    <n v="0"/>
    <n v="0"/>
    <n v="66.94"/>
    <n v="87.38"/>
    <n v="92.17"/>
    <n v="86"/>
    <n v="86.138199999999998"/>
    <n v="0"/>
    <n v="0"/>
    <n v="0"/>
    <n v="34.700000000000003"/>
    <n v="71.8"/>
    <n v="85.67"/>
    <n v="82.51"/>
    <n v="76.483000000000004"/>
    <n v="4"/>
    <n v="0"/>
    <n v="4"/>
    <n v="11"/>
    <n v="17"/>
  </r>
  <r>
    <n v="2021"/>
    <n v="310073"/>
    <x v="4"/>
    <s v="JERSEY SHORE UNIVERSITY MEDICAL CENTER"/>
    <s v="1945 RTE 33"/>
    <s v="NEPTUNE"/>
    <s v="NJ"/>
    <n v="7754"/>
    <s v="Monmouth"/>
    <n v="42.06"/>
    <n v="79.06"/>
    <n v="87.36"/>
    <n v="77.930000000000007"/>
    <n v="75.385099999999994"/>
    <n v="0"/>
    <n v="0"/>
    <n v="0"/>
    <n v="41.99"/>
    <n v="79.91"/>
    <n v="88.1"/>
    <n v="76.94"/>
    <n v="74.896699999999996"/>
    <n v="0"/>
    <n v="0"/>
    <n v="0"/>
    <n v="33.89"/>
    <n v="65.77"/>
    <n v="81"/>
    <n v="62.66"/>
    <n v="59.694400000000002"/>
    <n v="0"/>
    <n v="0"/>
    <n v="0"/>
    <n v="6.53"/>
    <n v="51.87"/>
    <n v="63.32"/>
    <n v="48.57"/>
    <n v="47.144300000000001"/>
    <n v="0"/>
    <n v="0"/>
    <n v="0"/>
    <n v="33.19"/>
    <n v="63.83"/>
    <n v="74.75"/>
    <n v="62.41"/>
    <n v="56.694800000000001"/>
    <n v="0"/>
    <n v="0"/>
    <n v="0"/>
    <n v="30.6"/>
    <n v="65.61"/>
    <n v="79.58"/>
    <n v="58.95"/>
    <n v="55.735199999999999"/>
    <n v="0"/>
    <n v="0"/>
    <n v="0"/>
    <n v="66.94"/>
    <n v="87.38"/>
    <n v="92.17"/>
    <n v="82.19"/>
    <n v="82.760199999999998"/>
    <n v="0"/>
    <n v="0"/>
    <n v="0"/>
    <n v="34.700000000000003"/>
    <n v="71.8"/>
    <n v="85.67"/>
    <n v="70.36"/>
    <n v="67.135800000000003"/>
    <n v="0"/>
    <n v="0"/>
    <n v="0"/>
    <n v="0"/>
    <n v="14"/>
  </r>
  <r>
    <n v="2021"/>
    <n v="310074"/>
    <x v="1"/>
    <s v="JERSEY CITY MEDICAL CENTER"/>
    <s v="355 GRAND STREET"/>
    <s v="JERSEY CITY"/>
    <s v="NJ"/>
    <n v="7302"/>
    <s v="Hudson"/>
    <n v="42.06"/>
    <n v="79.06"/>
    <n v="87.36"/>
    <n v="76.599999999999994"/>
    <n v="75.828100000000006"/>
    <n v="0"/>
    <n v="0"/>
    <n v="0"/>
    <n v="41.99"/>
    <n v="79.91"/>
    <n v="88.1"/>
    <n v="76.87"/>
    <n v="74.496700000000004"/>
    <n v="0"/>
    <n v="0"/>
    <n v="0"/>
    <n v="33.89"/>
    <n v="65.77"/>
    <n v="81"/>
    <n v="58.84"/>
    <n v="62.0349"/>
    <n v="0"/>
    <n v="1"/>
    <n v="1"/>
    <n v="6.53"/>
    <n v="51.87"/>
    <n v="63.32"/>
    <n v="45.75"/>
    <n v="45.957000000000001"/>
    <n v="0"/>
    <n v="0"/>
    <n v="0"/>
    <n v="33.19"/>
    <n v="63.83"/>
    <n v="74.75"/>
    <n v="63.27"/>
    <n v="61.661299999999997"/>
    <n v="0"/>
    <n v="0"/>
    <n v="0"/>
    <n v="30.6"/>
    <n v="65.61"/>
    <n v="79.58"/>
    <n v="61.79"/>
    <n v="60.684699999999999"/>
    <n v="0"/>
    <n v="0"/>
    <n v="0"/>
    <n v="66.94"/>
    <n v="87.38"/>
    <n v="92.17"/>
    <n v="83.23"/>
    <n v="83.918700000000001"/>
    <n v="0"/>
    <n v="0"/>
    <n v="0"/>
    <n v="34.700000000000003"/>
    <n v="71.8"/>
    <n v="85.67"/>
    <n v="66.010000000000005"/>
    <n v="62.735900000000001"/>
    <n v="0"/>
    <n v="0"/>
    <n v="0"/>
    <n v="1"/>
    <n v="15"/>
  </r>
  <r>
    <n v="2021"/>
    <n v="310075"/>
    <x v="4"/>
    <s v="MONMOUTH MEDICAL CENTER"/>
    <s v="300 SECOND AVENUE"/>
    <s v="LONG BRANCH"/>
    <s v="NJ"/>
    <n v="7740"/>
    <s v="Monmouth"/>
    <n v="42.06"/>
    <n v="79.06"/>
    <n v="87.36"/>
    <n v="81.489999999999995"/>
    <n v="80.457099999999997"/>
    <n v="2"/>
    <n v="0"/>
    <n v="2"/>
    <n v="41.99"/>
    <n v="79.91"/>
    <n v="88.1"/>
    <n v="78.83"/>
    <n v="79.08"/>
    <n v="0"/>
    <n v="0"/>
    <n v="0"/>
    <n v="33.89"/>
    <n v="65.77"/>
    <n v="81"/>
    <n v="65.86"/>
    <n v="64.773300000000006"/>
    <n v="0"/>
    <n v="0"/>
    <n v="0"/>
    <n v="6.53"/>
    <n v="51.87"/>
    <n v="63.32"/>
    <n v="54.25"/>
    <n v="52.205399999999997"/>
    <n v="1"/>
    <n v="0"/>
    <n v="1"/>
    <n v="33.19"/>
    <n v="63.83"/>
    <n v="74.75"/>
    <n v="69.22"/>
    <n v="67.673299999999998"/>
    <n v="4"/>
    <n v="0"/>
    <n v="4"/>
    <n v="30.6"/>
    <n v="65.61"/>
    <n v="79.58"/>
    <n v="66.260000000000005"/>
    <n v="65.210099999999997"/>
    <n v="0"/>
    <n v="0"/>
    <n v="0"/>
    <n v="66.94"/>
    <n v="87.38"/>
    <n v="92.17"/>
    <n v="88.15"/>
    <n v="87.447199999999995"/>
    <n v="1"/>
    <n v="0"/>
    <n v="1"/>
    <n v="34.700000000000003"/>
    <n v="71.8"/>
    <n v="85.67"/>
    <n v="73.87"/>
    <n v="74.122699999999995"/>
    <n v="2"/>
    <n v="0"/>
    <n v="2"/>
    <n v="10"/>
    <n v="19"/>
  </r>
  <r>
    <n v="2021"/>
    <n v="310076"/>
    <x v="4"/>
    <s v="SAINT BARNABAS MEDICAL CENTER"/>
    <s v="94 OLD SHORT HILLS ROAD"/>
    <s v="LIVINGSTON"/>
    <s v="NJ"/>
    <n v="7039"/>
    <s v="Essex"/>
    <n v="42.06"/>
    <n v="79.06"/>
    <n v="87.36"/>
    <n v="80.959999999999994"/>
    <n v="81.351200000000006"/>
    <n v="3"/>
    <n v="0"/>
    <n v="3"/>
    <n v="41.99"/>
    <n v="79.91"/>
    <n v="88.1"/>
    <n v="80.77"/>
    <n v="79.960400000000007"/>
    <n v="1"/>
    <n v="0"/>
    <n v="1"/>
    <n v="33.89"/>
    <n v="65.77"/>
    <n v="81"/>
    <n v="60.58"/>
    <n v="62.716799999999999"/>
    <n v="0"/>
    <n v="1"/>
    <n v="1"/>
    <n v="6.53"/>
    <n v="51.87"/>
    <n v="63.32"/>
    <n v="51.16"/>
    <n v="50.725499999999997"/>
    <n v="0"/>
    <n v="0"/>
    <n v="0"/>
    <n v="33.19"/>
    <n v="63.83"/>
    <n v="74.75"/>
    <n v="70.02"/>
    <n v="64.816500000000005"/>
    <n v="1"/>
    <n v="0"/>
    <n v="1"/>
    <n v="30.6"/>
    <n v="65.61"/>
    <n v="79.58"/>
    <n v="65.72"/>
    <n v="68.534800000000004"/>
    <n v="2"/>
    <n v="2"/>
    <n v="2"/>
    <n v="66.94"/>
    <n v="87.38"/>
    <n v="92.17"/>
    <n v="87.11"/>
    <n v="86.233900000000006"/>
    <n v="0"/>
    <n v="0"/>
    <n v="0"/>
    <n v="34.700000000000003"/>
    <n v="71.8"/>
    <n v="85.67"/>
    <n v="72.47"/>
    <n v="73.767700000000005"/>
    <n v="2"/>
    <n v="0"/>
    <n v="2"/>
    <n v="10"/>
    <n v="18"/>
  </r>
  <r>
    <n v="2021"/>
    <n v="310081"/>
    <x v="0"/>
    <s v="INSPIRA MEDICAL CENTER WOODBURY"/>
    <s v="509 N BROAD ST"/>
    <s v="WOODBURY"/>
    <s v="NJ"/>
    <n v="8096"/>
    <s v="Gloucester"/>
    <n v="42.06"/>
    <n v="79.06"/>
    <n v="87.36"/>
    <n v="82.14"/>
    <n v="82.912800000000004"/>
    <n v="5"/>
    <n v="1"/>
    <n v="5"/>
    <n v="41.99"/>
    <n v="79.91"/>
    <n v="88.1"/>
    <n v="78.45"/>
    <n v="76.048299999999998"/>
    <n v="0"/>
    <n v="0"/>
    <n v="0"/>
    <n v="33.89"/>
    <n v="65.77"/>
    <n v="81"/>
    <n v="62.9"/>
    <n v="64.426100000000005"/>
    <n v="0"/>
    <n v="0"/>
    <n v="0"/>
    <n v="6.53"/>
    <n v="51.87"/>
    <n v="63.32"/>
    <n v="48.73"/>
    <n v="49.163800000000002"/>
    <n v="0"/>
    <n v="0"/>
    <n v="0"/>
    <n v="33.19"/>
    <n v="63.83"/>
    <n v="74.75"/>
    <n v="61.92"/>
    <n v="64.8202"/>
    <n v="1"/>
    <n v="2"/>
    <n v="2"/>
    <n v="30.6"/>
    <n v="65.61"/>
    <n v="79.58"/>
    <n v="61.64"/>
    <n v="60.888100000000001"/>
    <n v="0"/>
    <n v="0"/>
    <n v="0"/>
    <n v="66.94"/>
    <n v="87.38"/>
    <n v="92.17"/>
    <n v="89.36"/>
    <n v="88.286799999999999"/>
    <n v="2"/>
    <n v="0"/>
    <n v="2"/>
    <n v="34.700000000000003"/>
    <n v="71.8"/>
    <n v="85.67"/>
    <n v="64.06"/>
    <n v="63.750900000000001"/>
    <n v="0"/>
    <n v="0"/>
    <n v="0"/>
    <n v="9"/>
    <n v="15"/>
  </r>
  <r>
    <n v="2021"/>
    <n v="310084"/>
    <x v="2"/>
    <s v="MONMOUTH MEDICAL CENTER-SOUTHERN CAMPUS"/>
    <s v="600 RIVER AVE"/>
    <s v="LAKEWOOD"/>
    <s v="NJ"/>
    <n v="8701"/>
    <s v="Ocean"/>
    <n v="42.06"/>
    <n v="79.06"/>
    <n v="87.36"/>
    <n v="81.73"/>
    <n v="81.009200000000007"/>
    <n v="3"/>
    <n v="0"/>
    <n v="3"/>
    <n v="41.99"/>
    <n v="79.91"/>
    <n v="88.1"/>
    <n v="73.41"/>
    <n v="75.234499999999997"/>
    <n v="0"/>
    <n v="1"/>
    <n v="1"/>
    <n v="33.89"/>
    <n v="65.77"/>
    <n v="81"/>
    <n v="70.14"/>
    <n v="65.6755"/>
    <n v="0"/>
    <n v="0"/>
    <n v="0"/>
    <n v="6.53"/>
    <n v="51.87"/>
    <n v="63.32"/>
    <n v="46.81"/>
    <n v="51.448700000000002"/>
    <n v="0"/>
    <n v="2"/>
    <n v="2"/>
    <n v="33.19"/>
    <n v="63.83"/>
    <n v="74.75"/>
    <n v="65.86"/>
    <n v="62.845700000000001"/>
    <n v="0"/>
    <n v="0"/>
    <n v="0"/>
    <n v="30.6"/>
    <n v="65.61"/>
    <n v="79.58"/>
    <n v="69.12"/>
    <n v="66.677400000000006"/>
    <n v="1"/>
    <n v="0"/>
    <n v="1"/>
    <n v="66.94"/>
    <n v="87.38"/>
    <n v="92.17"/>
    <n v="84.1"/>
    <n v="86.561700000000002"/>
    <n v="0"/>
    <n v="3"/>
    <n v="3"/>
    <n v="34.700000000000003"/>
    <n v="71.8"/>
    <n v="85.67"/>
    <n v="73.790000000000006"/>
    <n v="70.785799999999995"/>
    <n v="0"/>
    <n v="0"/>
    <n v="0"/>
    <n v="10"/>
    <n v="17"/>
  </r>
  <r>
    <n v="2021"/>
    <n v="310086"/>
    <x v="0"/>
    <s v="JEFFERSON STRATFORD HOSPITAL"/>
    <s v="18 EAST LAUREL ROAD"/>
    <s v="STRATFORD"/>
    <s v="NJ"/>
    <n v="8084"/>
    <s v="Camden"/>
    <n v="42.06"/>
    <n v="79.06"/>
    <n v="87.36"/>
    <n v="83.18"/>
    <n v="82.292900000000003"/>
    <n v="4"/>
    <n v="0"/>
    <n v="4"/>
    <n v="41.99"/>
    <n v="79.91"/>
    <n v="88.1"/>
    <n v="79.150000000000006"/>
    <n v="78.654200000000003"/>
    <n v="0"/>
    <n v="0"/>
    <n v="0"/>
    <n v="33.89"/>
    <n v="65.77"/>
    <n v="81"/>
    <n v="66.849999999999994"/>
    <n v="67.855500000000006"/>
    <n v="2"/>
    <n v="0"/>
    <n v="2"/>
    <n v="6.53"/>
    <n v="51.87"/>
    <n v="63.32"/>
    <n v="51.62"/>
    <n v="51.536799999999999"/>
    <n v="0"/>
    <n v="0"/>
    <n v="0"/>
    <n v="33.19"/>
    <n v="63.83"/>
    <n v="74.75"/>
    <n v="64.7"/>
    <n v="67.240600000000001"/>
    <n v="3"/>
    <n v="2"/>
    <n v="3"/>
    <n v="30.6"/>
    <n v="65.61"/>
    <n v="79.58"/>
    <n v="59.14"/>
    <n v="62.014299999999999"/>
    <n v="0"/>
    <n v="1"/>
    <n v="1"/>
    <n v="66.94"/>
    <n v="87.38"/>
    <n v="92.17"/>
    <n v="87.21"/>
    <n v="87.318899999999999"/>
    <n v="0"/>
    <n v="0"/>
    <n v="0"/>
    <n v="34.700000000000003"/>
    <n v="71.8"/>
    <n v="85.67"/>
    <n v="70.13"/>
    <n v="70.008300000000006"/>
    <n v="0"/>
    <n v="0"/>
    <n v="0"/>
    <n v="10"/>
    <n v="17"/>
  </r>
  <r>
    <n v="2021"/>
    <n v="310091"/>
    <x v="0"/>
    <s v="SALEM MEDICAL CENTER"/>
    <s v="310 WOODSTOWN ROAD"/>
    <s v="SALEM"/>
    <s v="NJ"/>
    <n v="8079"/>
    <s v="Salem"/>
    <n v="42.06"/>
    <n v="79.06"/>
    <n v="87.36"/>
    <n v="74.739999999999995"/>
    <n v="77.752899999999997"/>
    <n v="0"/>
    <n v="2"/>
    <n v="2"/>
    <n v="41.99"/>
    <n v="79.91"/>
    <n v="88.1"/>
    <n v="71.709999999999994"/>
    <n v="80.226299999999995"/>
    <n v="1"/>
    <n v="5"/>
    <n v="5"/>
    <n v="33.89"/>
    <n v="65.77"/>
    <n v="81"/>
    <n v="60.96"/>
    <n v="54.459600000000002"/>
    <n v="0"/>
    <n v="0"/>
    <n v="0"/>
    <n v="6.53"/>
    <n v="51.87"/>
    <n v="63.32"/>
    <n v="43.19"/>
    <n v="39.348399999999998"/>
    <n v="0"/>
    <n v="0"/>
    <n v="0"/>
    <n v="33.19"/>
    <n v="63.83"/>
    <n v="74.75"/>
    <n v="57.55"/>
    <n v="58.136200000000002"/>
    <n v="0"/>
    <n v="0"/>
    <n v="0"/>
    <n v="30.6"/>
    <n v="65.61"/>
    <n v="79.58"/>
    <n v="60.87"/>
    <n v="57.640900000000002"/>
    <n v="0"/>
    <n v="0"/>
    <n v="0"/>
    <n v="66.94"/>
    <n v="87.38"/>
    <n v="92.17"/>
    <n v="83.9"/>
    <n v="81.057500000000005"/>
    <n v="0"/>
    <n v="0"/>
    <n v="0"/>
    <n v="34.700000000000003"/>
    <n v="71.8"/>
    <n v="85.67"/>
    <n v="62.84"/>
    <n v="53.884500000000003"/>
    <n v="0"/>
    <n v="0"/>
    <n v="0"/>
    <n v="7"/>
    <n v="10"/>
  </r>
  <r>
    <n v="2021"/>
    <n v="310092"/>
    <x v="0"/>
    <s v="CAPITAL HEALTH SYSTEM-FULD CAMPUS"/>
    <s v="750 BRUNSWICK AVE"/>
    <s v="TRENTON"/>
    <s v="NJ"/>
    <n v="8638"/>
    <s v="Mercer"/>
    <n v="42.06"/>
    <n v="79.06"/>
    <n v="87.36"/>
    <n v="77.28"/>
    <n v="74.994500000000002"/>
    <n v="0"/>
    <n v="0"/>
    <n v="0"/>
    <n v="41.99"/>
    <n v="79.91"/>
    <n v="88.1"/>
    <n v="79.53"/>
    <n v="77.521199999999993"/>
    <n v="0"/>
    <n v="0"/>
    <n v="0"/>
    <n v="33.89"/>
    <n v="65.77"/>
    <n v="81"/>
    <n v="58.47"/>
    <n v="54.835500000000003"/>
    <n v="0"/>
    <n v="0"/>
    <n v="0"/>
    <n v="6.53"/>
    <n v="51.87"/>
    <n v="63.32"/>
    <n v="47.5"/>
    <n v="45.224200000000003"/>
    <n v="0"/>
    <n v="0"/>
    <n v="0"/>
    <n v="33.19"/>
    <n v="63.83"/>
    <n v="74.75"/>
    <n v="60.92"/>
    <n v="54.666499999999999"/>
    <n v="0"/>
    <n v="0"/>
    <n v="0"/>
    <n v="30.6"/>
    <n v="65.61"/>
    <n v="79.58"/>
    <n v="62.38"/>
    <n v="61.4878"/>
    <n v="0"/>
    <n v="0"/>
    <n v="0"/>
    <n v="66.94"/>
    <n v="87.38"/>
    <n v="92.17"/>
    <n v="85.56"/>
    <n v="82.305899999999994"/>
    <n v="0"/>
    <n v="0"/>
    <n v="0"/>
    <n v="34.700000000000003"/>
    <n v="71.8"/>
    <n v="85.67"/>
    <n v="69.25"/>
    <n v="66.855000000000004"/>
    <n v="0"/>
    <n v="0"/>
    <n v="0"/>
    <n v="0"/>
    <n v="13"/>
  </r>
  <r>
    <n v="2021"/>
    <n v="310096"/>
    <x v="5"/>
    <s v="SAINT MICHAEL'S MEDICAL CENTER"/>
    <s v="111 CENTRAL AVENUE"/>
    <s v="NEWARK"/>
    <s v="NJ"/>
    <n v="7102"/>
    <s v="Essex"/>
    <n v="42.06"/>
    <n v="79.06"/>
    <n v="87.36"/>
    <n v="73.58"/>
    <n v="70.802199999999999"/>
    <n v="0"/>
    <n v="0"/>
    <n v="0"/>
    <n v="41.99"/>
    <n v="79.91"/>
    <n v="88.1"/>
    <n v="76.650000000000006"/>
    <n v="77.542100000000005"/>
    <n v="0"/>
    <n v="0"/>
    <n v="0"/>
    <n v="33.89"/>
    <n v="65.77"/>
    <n v="81"/>
    <n v="64.180000000000007"/>
    <n v="63.087600000000002"/>
    <n v="0"/>
    <n v="0"/>
    <n v="0"/>
    <n v="6.53"/>
    <n v="51.87"/>
    <n v="63.32"/>
    <n v="47.79"/>
    <n v="37.993200000000002"/>
    <n v="0"/>
    <n v="0"/>
    <n v="0"/>
    <n v="33.19"/>
    <n v="63.83"/>
    <n v="74.75"/>
    <n v="53.84"/>
    <n v="55.793300000000002"/>
    <n v="0"/>
    <n v="0"/>
    <n v="0"/>
    <n v="30.6"/>
    <n v="65.61"/>
    <n v="79.58"/>
    <n v="69.069999999999993"/>
    <n v="65.611199999999997"/>
    <n v="1"/>
    <n v="0"/>
    <n v="1"/>
    <n v="66.94"/>
    <n v="87.38"/>
    <n v="92.17"/>
    <n v="79.75"/>
    <n v="78.727900000000005"/>
    <n v="0"/>
    <n v="0"/>
    <n v="0"/>
    <n v="34.700000000000003"/>
    <n v="71.8"/>
    <n v="85.67"/>
    <n v="68.459999999999994"/>
    <n v="68.761099999999999"/>
    <n v="0"/>
    <n v="0"/>
    <n v="0"/>
    <n v="1"/>
    <n v="11"/>
  </r>
  <r>
    <n v="2021"/>
    <n v="310108"/>
    <x v="0"/>
    <s v="JFK MEDICAL CTR - ANTHONY M. YELENCSICS COMMUNITY"/>
    <s v="65 JAMES STREET"/>
    <s v="EDISON"/>
    <s v="NJ"/>
    <n v="8818"/>
    <s v="Middlesex"/>
    <n v="42.06"/>
    <n v="79.06"/>
    <n v="87.36"/>
    <n v="75.849999999999994"/>
    <n v="69.622100000000003"/>
    <n v="0"/>
    <n v="0"/>
    <n v="0"/>
    <n v="41.99"/>
    <n v="79.91"/>
    <n v="88.1"/>
    <n v="77.12"/>
    <n v="70.070999999999998"/>
    <n v="0"/>
    <n v="0"/>
    <n v="0"/>
    <n v="33.89"/>
    <n v="65.77"/>
    <n v="81"/>
    <n v="58.92"/>
    <n v="49.932899999999997"/>
    <n v="0"/>
    <n v="0"/>
    <n v="0"/>
    <n v="6.53"/>
    <n v="51.87"/>
    <n v="63.32"/>
    <n v="46.32"/>
    <n v="41.317599999999999"/>
    <n v="0"/>
    <n v="0"/>
    <n v="0"/>
    <n v="33.19"/>
    <n v="63.83"/>
    <n v="74.75"/>
    <n v="59.25"/>
    <n v="51.982599999999998"/>
    <n v="0"/>
    <n v="0"/>
    <n v="0"/>
    <n v="30.6"/>
    <n v="65.61"/>
    <n v="79.58"/>
    <n v="61.27"/>
    <n v="55.427300000000002"/>
    <n v="0"/>
    <n v="0"/>
    <n v="0"/>
    <n v="66.94"/>
    <n v="87.38"/>
    <n v="92.17"/>
    <n v="78.06"/>
    <n v="78.623500000000007"/>
    <n v="0"/>
    <n v="0"/>
    <n v="0"/>
    <n v="34.700000000000003"/>
    <n v="71.8"/>
    <n v="85.67"/>
    <n v="59.89"/>
    <n v="53.523899999999998"/>
    <n v="0"/>
    <n v="0"/>
    <n v="0"/>
    <n v="0"/>
    <n v="10"/>
  </r>
  <r>
    <n v="2021"/>
    <n v="310110"/>
    <x v="2"/>
    <s v="ROBERT WOOD JOHNSON UNIVERSITY HOSPITAL HAMILTON"/>
    <s v="ONE HAMILTON HEALTH PLACE"/>
    <s v="HAMILTON"/>
    <s v="NJ"/>
    <n v="8690"/>
    <s v="Mercer"/>
    <n v="42.06"/>
    <n v="79.06"/>
    <n v="87.36"/>
    <n v="77.77"/>
    <n v="77.431600000000003"/>
    <n v="0"/>
    <n v="0"/>
    <n v="0"/>
    <n v="41.99"/>
    <n v="79.91"/>
    <n v="88.1"/>
    <n v="76.930000000000007"/>
    <n v="76.808300000000003"/>
    <n v="0"/>
    <n v="0"/>
    <n v="0"/>
    <n v="33.89"/>
    <n v="65.77"/>
    <n v="81"/>
    <n v="63.14"/>
    <n v="62.3108"/>
    <n v="0"/>
    <n v="0"/>
    <n v="0"/>
    <n v="6.53"/>
    <n v="51.87"/>
    <n v="63.32"/>
    <n v="49.22"/>
    <n v="46.822000000000003"/>
    <n v="0"/>
    <n v="0"/>
    <n v="0"/>
    <n v="33.19"/>
    <n v="63.83"/>
    <n v="74.75"/>
    <n v="64.69"/>
    <n v="60.490400000000001"/>
    <n v="0"/>
    <n v="0"/>
    <n v="0"/>
    <n v="30.6"/>
    <n v="65.61"/>
    <n v="79.58"/>
    <n v="59.33"/>
    <n v="63.7012"/>
    <n v="0"/>
    <n v="2"/>
    <n v="2"/>
    <n v="66.94"/>
    <n v="87.38"/>
    <n v="92.17"/>
    <n v="87.92"/>
    <n v="86.4559"/>
    <n v="0"/>
    <n v="0"/>
    <n v="0"/>
    <n v="34.700000000000003"/>
    <n v="71.8"/>
    <n v="85.67"/>
    <n v="67.599999999999994"/>
    <n v="60.183399999999999"/>
    <n v="0"/>
    <n v="0"/>
    <n v="0"/>
    <n v="2"/>
    <n v="13"/>
  </r>
  <r>
    <n v="2021"/>
    <n v="310111"/>
    <x v="2"/>
    <s v="CENTRASTATE MEDICAL CENTER"/>
    <s v="901 WEST MAIN STREET"/>
    <s v="FREEHOLD"/>
    <s v="NJ"/>
    <n v="7728"/>
    <s v="Monmouth"/>
    <n v="42.06"/>
    <n v="79.06"/>
    <n v="87.36"/>
    <n v="78.97"/>
    <n v="77.799300000000002"/>
    <n v="0"/>
    <n v="0"/>
    <n v="0"/>
    <n v="41.99"/>
    <n v="79.91"/>
    <n v="88.1"/>
    <n v="77.209999999999994"/>
    <n v="74.893600000000006"/>
    <n v="0"/>
    <n v="0"/>
    <n v="0"/>
    <n v="33.89"/>
    <n v="65.77"/>
    <n v="81"/>
    <n v="63.7"/>
    <n v="57.613500000000002"/>
    <n v="0"/>
    <n v="0"/>
    <n v="0"/>
    <n v="6.53"/>
    <n v="51.87"/>
    <n v="63.32"/>
    <n v="47.21"/>
    <n v="44.2012"/>
    <n v="0"/>
    <n v="0"/>
    <n v="0"/>
    <n v="33.19"/>
    <n v="63.83"/>
    <n v="74.75"/>
    <n v="59.07"/>
    <n v="55.938699999999997"/>
    <n v="0"/>
    <n v="0"/>
    <n v="0"/>
    <n v="30.6"/>
    <n v="65.61"/>
    <n v="79.58"/>
    <n v="59.18"/>
    <n v="57.4542"/>
    <n v="0"/>
    <n v="0"/>
    <n v="0"/>
    <n v="66.94"/>
    <n v="87.38"/>
    <n v="92.17"/>
    <n v="84.69"/>
    <n v="82.186800000000005"/>
    <n v="0"/>
    <n v="0"/>
    <n v="0"/>
    <n v="34.700000000000003"/>
    <n v="71.8"/>
    <n v="85.67"/>
    <n v="66.790000000000006"/>
    <n v="61.904200000000003"/>
    <n v="0"/>
    <n v="0"/>
    <n v="0"/>
    <n v="0"/>
    <n v="14"/>
  </r>
  <r>
    <n v="2021"/>
    <n v="310112"/>
    <x v="0"/>
    <s v="BAYSHORE MEDICAL CENTER"/>
    <s v="727 N BEERS ST"/>
    <s v="HOLMDEL"/>
    <s v="NJ"/>
    <n v="7733"/>
    <s v="Monmouth"/>
    <n v="42.06"/>
    <n v="79.06"/>
    <n v="87.36"/>
    <n v="81.92"/>
    <n v="76.738100000000003"/>
    <n v="0"/>
    <n v="0"/>
    <n v="0"/>
    <n v="41.99"/>
    <n v="79.91"/>
    <n v="88.1"/>
    <n v="78.22"/>
    <n v="71.226200000000006"/>
    <n v="0"/>
    <n v="0"/>
    <n v="0"/>
    <n v="33.89"/>
    <n v="65.77"/>
    <n v="81"/>
    <n v="67.44"/>
    <n v="61.0242"/>
    <n v="0"/>
    <n v="0"/>
    <n v="0"/>
    <n v="6.53"/>
    <n v="51.87"/>
    <n v="63.32"/>
    <n v="49.06"/>
    <n v="42.738300000000002"/>
    <n v="0"/>
    <n v="0"/>
    <n v="0"/>
    <n v="33.19"/>
    <n v="63.83"/>
    <n v="74.75"/>
    <n v="63.63"/>
    <n v="56.726500000000001"/>
    <n v="0"/>
    <n v="0"/>
    <n v="0"/>
    <n v="30.6"/>
    <n v="65.61"/>
    <n v="79.58"/>
    <n v="59.58"/>
    <n v="56.684199999999997"/>
    <n v="0"/>
    <n v="0"/>
    <n v="0"/>
    <n v="66.94"/>
    <n v="87.38"/>
    <n v="92.17"/>
    <n v="88.48"/>
    <n v="85.409199999999998"/>
    <n v="0"/>
    <n v="0"/>
    <n v="0"/>
    <n v="34.700000000000003"/>
    <n v="71.8"/>
    <n v="85.67"/>
    <n v="63.23"/>
    <n v="59.648000000000003"/>
    <n v="0"/>
    <n v="0"/>
    <n v="0"/>
    <n v="0"/>
    <n v="13"/>
  </r>
  <r>
    <n v="2021"/>
    <n v="310113"/>
    <x v="4"/>
    <s v="SOUTHERN OCEAN MEDICAL CENTER"/>
    <s v="1140 RT 72 W"/>
    <s v="MANAHAWKIN"/>
    <s v="NJ"/>
    <n v="8050"/>
    <s v="Ocean"/>
    <n v="42.06"/>
    <n v="79.06"/>
    <n v="87.36"/>
    <n v="76.72"/>
    <n v="75.008499999999998"/>
    <n v="0"/>
    <n v="0"/>
    <n v="0"/>
    <n v="41.99"/>
    <n v="79.91"/>
    <n v="88.1"/>
    <n v="75.739999999999995"/>
    <n v="72.766400000000004"/>
    <n v="0"/>
    <n v="0"/>
    <n v="0"/>
    <n v="33.89"/>
    <n v="65.77"/>
    <n v="81"/>
    <n v="61.04"/>
    <n v="59.538800000000002"/>
    <n v="0"/>
    <n v="0"/>
    <n v="0"/>
    <n v="6.53"/>
    <n v="51.87"/>
    <n v="63.32"/>
    <n v="45.9"/>
    <n v="45.9358"/>
    <n v="0"/>
    <n v="0"/>
    <n v="0"/>
    <n v="33.19"/>
    <n v="63.83"/>
    <n v="74.75"/>
    <n v="60.47"/>
    <n v="55.072299999999998"/>
    <n v="0"/>
    <n v="0"/>
    <n v="0"/>
    <n v="30.6"/>
    <n v="65.61"/>
    <n v="79.58"/>
    <n v="57.95"/>
    <n v="53.906399999999998"/>
    <n v="0"/>
    <n v="0"/>
    <n v="0"/>
    <n v="66.94"/>
    <n v="87.38"/>
    <n v="92.17"/>
    <n v="85.62"/>
    <n v="84.477699999999999"/>
    <n v="0"/>
    <n v="0"/>
    <n v="0"/>
    <n v="34.700000000000003"/>
    <n v="71.8"/>
    <n v="85.67"/>
    <n v="61.34"/>
    <n v="61.976300000000002"/>
    <n v="0"/>
    <n v="0"/>
    <n v="0"/>
    <n v="0"/>
    <n v="13"/>
  </r>
  <r>
    <n v="2021"/>
    <n v="310115"/>
    <x v="0"/>
    <s v="HACKETTSTOWN MEDICAL CENTER"/>
    <s v="651 WILLOW GROVE ST"/>
    <s v="HACKETTSTOWN"/>
    <s v="NJ"/>
    <n v="7840"/>
    <s v="Warren"/>
    <n v="42.06"/>
    <n v="79.06"/>
    <n v="87.36"/>
    <n v="72.41"/>
    <n v="73.779300000000006"/>
    <n v="0"/>
    <n v="0"/>
    <n v="0"/>
    <n v="41.99"/>
    <n v="79.91"/>
    <n v="88.1"/>
    <n v="67.22"/>
    <n v="69.473299999999995"/>
    <n v="0"/>
    <n v="1"/>
    <n v="1"/>
    <n v="33.89"/>
    <n v="65.77"/>
    <n v="81"/>
    <n v="56.91"/>
    <n v="54.673099999999998"/>
    <n v="0"/>
    <n v="0"/>
    <n v="0"/>
    <n v="6.53"/>
    <n v="51.87"/>
    <n v="63.32"/>
    <n v="40.380000000000003"/>
    <n v="41.530999999999999"/>
    <n v="0"/>
    <n v="0"/>
    <n v="0"/>
    <n v="33.19"/>
    <n v="63.83"/>
    <n v="74.75"/>
    <n v="50.82"/>
    <n v="55.026600000000002"/>
    <n v="0"/>
    <n v="1"/>
    <n v="1"/>
    <n v="30.6"/>
    <n v="65.61"/>
    <n v="79.58"/>
    <n v="56.97"/>
    <n v="52.8033"/>
    <n v="0"/>
    <n v="0"/>
    <n v="0"/>
    <n v="66.94"/>
    <n v="87.38"/>
    <n v="92.17"/>
    <n v="84.33"/>
    <n v="84.245000000000005"/>
    <n v="0"/>
    <n v="0"/>
    <n v="0"/>
    <n v="34.700000000000003"/>
    <n v="71.8"/>
    <n v="85.67"/>
    <n v="61.89"/>
    <n v="60.44"/>
    <n v="0"/>
    <n v="0"/>
    <n v="0"/>
    <n v="2"/>
    <n v="12"/>
  </r>
  <r>
    <n v="2021"/>
    <n v="310118"/>
    <x v="0"/>
    <s v="HUDSON REGIONAL HOSPITAL"/>
    <s v="55 MEADOWLANDS PKWY"/>
    <s v="SECAUCUS"/>
    <s v="NJ"/>
    <n v="7094"/>
    <s v="Hudson"/>
    <n v="42.06"/>
    <n v="79.06"/>
    <n v="87.36"/>
    <n v="72.22"/>
    <n v="72.526700000000005"/>
    <n v="0"/>
    <n v="0"/>
    <n v="0"/>
    <n v="41.99"/>
    <n v="79.91"/>
    <n v="88.1"/>
    <n v="74.11"/>
    <n v="69.543599999999998"/>
    <n v="0"/>
    <n v="0"/>
    <n v="0"/>
    <n v="33.89"/>
    <n v="65.77"/>
    <n v="81"/>
    <n v="62.77"/>
    <n v="54.279499999999999"/>
    <n v="0"/>
    <n v="0"/>
    <n v="0"/>
    <n v="6.53"/>
    <n v="51.87"/>
    <n v="63.32"/>
    <n v="43.71"/>
    <n v="41.4054"/>
    <n v="0"/>
    <n v="0"/>
    <n v="0"/>
    <n v="33.19"/>
    <n v="63.83"/>
    <n v="74.75"/>
    <n v="48.97"/>
    <n v="59.062899999999999"/>
    <n v="0"/>
    <n v="3"/>
    <n v="3"/>
    <n v="30.6"/>
    <n v="65.61"/>
    <n v="79.58"/>
    <n v="67.14"/>
    <n v="66.926599999999993"/>
    <n v="1"/>
    <n v="0"/>
    <n v="1"/>
    <n v="66.94"/>
    <n v="87.38"/>
    <n v="92.17"/>
    <n v="77.180000000000007"/>
    <n v="80.639799999999994"/>
    <n v="0"/>
    <n v="2"/>
    <n v="2"/>
    <n v="34.700000000000003"/>
    <n v="71.8"/>
    <n v="85.67"/>
    <n v="64.91"/>
    <n v="59.021999999999998"/>
    <n v="0"/>
    <n v="0"/>
    <n v="0"/>
    <n v="6"/>
    <n v="12"/>
  </r>
  <r>
    <n v="2021"/>
    <n v="310119"/>
    <x v="1"/>
    <s v="UNIVERSITY HOSPITAL"/>
    <s v="150 BERGEN ST"/>
    <s v="NEWARK"/>
    <s v="NJ"/>
    <n v="7101"/>
    <s v="Essex"/>
    <n v="42.06"/>
    <n v="79.06"/>
    <n v="87.36"/>
    <n v="66.150000000000006"/>
    <n v="64.396900000000002"/>
    <n v="0"/>
    <n v="0"/>
    <n v="0"/>
    <n v="41.99"/>
    <n v="79.91"/>
    <n v="88.1"/>
    <n v="75.209999999999994"/>
    <n v="73.630300000000005"/>
    <n v="0"/>
    <n v="0"/>
    <n v="0"/>
    <n v="33.89"/>
    <n v="65.77"/>
    <n v="81"/>
    <n v="46.94"/>
    <n v="45.016800000000003"/>
    <n v="0"/>
    <n v="0"/>
    <n v="0"/>
    <n v="6.53"/>
    <n v="51.87"/>
    <n v="63.32"/>
    <n v="45.21"/>
    <n v="41.074800000000003"/>
    <n v="0"/>
    <n v="0"/>
    <n v="0"/>
    <n v="33.19"/>
    <n v="63.83"/>
    <n v="74.75"/>
    <n v="51.41"/>
    <n v="49.279400000000003"/>
    <n v="0"/>
    <n v="0"/>
    <n v="0"/>
    <n v="30.6"/>
    <n v="65.61"/>
    <n v="79.58"/>
    <n v="50.68"/>
    <n v="51.086799999999997"/>
    <n v="0"/>
    <n v="0"/>
    <n v="0"/>
    <n v="66.94"/>
    <n v="87.38"/>
    <n v="92.17"/>
    <n v="79.97"/>
    <n v="77.924199999999999"/>
    <n v="0"/>
    <n v="0"/>
    <n v="0"/>
    <n v="34.700000000000003"/>
    <n v="71.8"/>
    <n v="85.67"/>
    <n v="54.98"/>
    <n v="55.764899999999997"/>
    <n v="0"/>
    <n v="0"/>
    <n v="0"/>
    <n v="0"/>
    <n v="6"/>
  </r>
  <r>
    <n v="2021"/>
    <n v="310130"/>
    <x v="0"/>
    <s v="HACKENSACK MERIDIAN HEALTH PASCACK VALLEY MEDICAL"/>
    <s v="250 OLD HOOK ROAD"/>
    <s v="WESTWOOD"/>
    <s v="NJ"/>
    <n v="7675"/>
    <s v="Bergen"/>
    <n v="42.06"/>
    <n v="79.06"/>
    <n v="87.36"/>
    <n v="77.36"/>
    <n v="78.377200000000002"/>
    <n v="0"/>
    <n v="1"/>
    <n v="1"/>
    <n v="41.99"/>
    <n v="79.91"/>
    <n v="88.1"/>
    <n v="75.64"/>
    <n v="79.147099999999995"/>
    <n v="0"/>
    <n v="2"/>
    <n v="2"/>
    <n v="33.89"/>
    <n v="65.77"/>
    <n v="81"/>
    <n v="61.12"/>
    <n v="61.134500000000003"/>
    <n v="0"/>
    <n v="0"/>
    <n v="0"/>
    <n v="6.53"/>
    <n v="51.87"/>
    <n v="63.32"/>
    <n v="47.53"/>
    <n v="48.247"/>
    <n v="0"/>
    <n v="0"/>
    <n v="0"/>
    <n v="33.19"/>
    <n v="63.83"/>
    <n v="74.75"/>
    <n v="64.87"/>
    <n v="60.986600000000003"/>
    <n v="0"/>
    <n v="0"/>
    <n v="0"/>
    <n v="30.6"/>
    <n v="65.61"/>
    <n v="79.58"/>
    <n v="65.010000000000005"/>
    <n v="65.473799999999997"/>
    <n v="0"/>
    <n v="0"/>
    <n v="0"/>
    <n v="66.94"/>
    <n v="87.38"/>
    <n v="92.17"/>
    <n v="87.8"/>
    <n v="87.470799999999997"/>
    <n v="1"/>
    <n v="0"/>
    <n v="1"/>
    <n v="34.700000000000003"/>
    <n v="71.8"/>
    <n v="85.67"/>
    <n v="72.22"/>
    <n v="71.977999999999994"/>
    <n v="1"/>
    <n v="0"/>
    <n v="1"/>
    <n v="5"/>
    <n v="17"/>
  </r>
  <r>
    <n v="2021"/>
    <n v="320001"/>
    <x v="1"/>
    <s v="UNM HOSPITAL"/>
    <s v="2211 LOMAS BOULEVARD NE"/>
    <s v="ALBUQUERQUE"/>
    <s v="NM"/>
    <n v="87106"/>
    <s v="Bernalillo"/>
    <n v="42.06"/>
    <n v="79.06"/>
    <n v="87.36"/>
    <n v="75.73"/>
    <n v="77.424599999999998"/>
    <n v="0"/>
    <n v="1"/>
    <n v="1"/>
    <n v="41.99"/>
    <n v="79.91"/>
    <n v="88.1"/>
    <n v="77.150000000000006"/>
    <n v="79.712999999999994"/>
    <n v="0"/>
    <n v="2"/>
    <n v="2"/>
    <n v="33.89"/>
    <n v="65.77"/>
    <n v="81"/>
    <n v="56.74"/>
    <n v="59.5017"/>
    <n v="0"/>
    <n v="1"/>
    <n v="1"/>
    <n v="6.53"/>
    <n v="51.87"/>
    <n v="63.32"/>
    <n v="51.84"/>
    <n v="55.313400000000001"/>
    <n v="3"/>
    <n v="3"/>
    <n v="3"/>
    <n v="33.19"/>
    <n v="63.83"/>
    <n v="74.75"/>
    <n v="63.84"/>
    <n v="68.009200000000007"/>
    <n v="4"/>
    <n v="3"/>
    <n v="4"/>
    <n v="30.6"/>
    <n v="65.61"/>
    <n v="79.58"/>
    <n v="55.32"/>
    <n v="58.153500000000001"/>
    <n v="0"/>
    <n v="1"/>
    <n v="1"/>
    <n v="66.94"/>
    <n v="87.38"/>
    <n v="92.17"/>
    <n v="87.75"/>
    <n v="89.218800000000002"/>
    <n v="4"/>
    <n v="3"/>
    <n v="4"/>
    <n v="34.700000000000003"/>
    <n v="71.8"/>
    <n v="85.67"/>
    <n v="66.27"/>
    <n v="68.171300000000002"/>
    <n v="0"/>
    <n v="0"/>
    <n v="0"/>
    <n v="16"/>
    <n v="15"/>
  </r>
  <r>
    <n v="2021"/>
    <n v="320002"/>
    <x v="4"/>
    <s v="CHRISTUS ST VINCENT REGIONAL MEDICAL CENTER"/>
    <s v="455 ST MICHAEL'S DRIVE"/>
    <s v="SANTA FE"/>
    <s v="NM"/>
    <n v="87505"/>
    <s v="Santa Fe"/>
    <n v="42.06"/>
    <n v="79.06"/>
    <n v="87.36"/>
    <n v="76.59"/>
    <n v="78.947199999999995"/>
    <n v="0"/>
    <n v="2"/>
    <n v="2"/>
    <n v="41.99"/>
    <n v="79.91"/>
    <n v="88.1"/>
    <n v="75.900000000000006"/>
    <n v="77.920100000000005"/>
    <n v="0"/>
    <n v="1"/>
    <n v="1"/>
    <n v="33.89"/>
    <n v="65.77"/>
    <n v="81"/>
    <n v="62.54"/>
    <n v="64.165599999999998"/>
    <n v="0"/>
    <n v="0"/>
    <n v="0"/>
    <n v="6.53"/>
    <n v="51.87"/>
    <n v="63.32"/>
    <n v="47.85"/>
    <n v="45.864400000000003"/>
    <n v="0"/>
    <n v="0"/>
    <n v="0"/>
    <n v="33.19"/>
    <n v="63.83"/>
    <n v="74.75"/>
    <n v="62.2"/>
    <n v="59.333500000000001"/>
    <n v="0"/>
    <n v="0"/>
    <n v="0"/>
    <n v="30.6"/>
    <n v="65.61"/>
    <n v="79.58"/>
    <n v="54.85"/>
    <n v="59.995899999999999"/>
    <n v="0"/>
    <n v="2"/>
    <n v="2"/>
    <n v="66.94"/>
    <n v="87.38"/>
    <n v="92.17"/>
    <n v="86.64"/>
    <n v="81.687100000000001"/>
    <n v="0"/>
    <n v="0"/>
    <n v="0"/>
    <n v="34.700000000000003"/>
    <n v="71.8"/>
    <n v="85.67"/>
    <n v="63.14"/>
    <n v="66.460999999999999"/>
    <n v="0"/>
    <n v="1"/>
    <n v="1"/>
    <n v="6"/>
    <n v="14"/>
  </r>
  <r>
    <n v="2021"/>
    <n v="320003"/>
    <x v="0"/>
    <s v="ALTA VISTA REGIONAL HOSPITAL"/>
    <s v="104 LEGION DRIVE"/>
    <s v="LAS VEGAS"/>
    <s v="NM"/>
    <n v="87701"/>
    <s v="San Miguel"/>
    <n v="42.06"/>
    <n v="79.06"/>
    <n v="87.36"/>
    <n v="79.48"/>
    <n v="84.469200000000001"/>
    <n v="6"/>
    <n v="6"/>
    <n v="6"/>
    <n v="41.99"/>
    <n v="79.91"/>
    <n v="88.1"/>
    <n v="77.88"/>
    <n v="76.705100000000002"/>
    <n v="0"/>
    <n v="0"/>
    <n v="0"/>
    <n v="33.89"/>
    <n v="65.77"/>
    <n v="81"/>
    <n v="63.01"/>
    <n v="71.554100000000005"/>
    <n v="4"/>
    <n v="4"/>
    <n v="4"/>
    <n v="6.53"/>
    <n v="51.87"/>
    <n v="63.32"/>
    <n v="45.87"/>
    <n v="42.037999999999997"/>
    <n v="0"/>
    <n v="0"/>
    <n v="0"/>
    <n v="33.19"/>
    <n v="63.83"/>
    <n v="74.75"/>
    <n v="63.48"/>
    <n v="64.1173"/>
    <n v="1"/>
    <n v="0"/>
    <n v="1"/>
    <n v="30.6"/>
    <n v="65.61"/>
    <n v="79.58"/>
    <n v="67.930000000000007"/>
    <n v="66.883700000000005"/>
    <n v="1"/>
    <n v="0"/>
    <n v="1"/>
    <n v="66.94"/>
    <n v="87.38"/>
    <n v="92.17"/>
    <n v="78.41"/>
    <n v="82.227000000000004"/>
    <n v="0"/>
    <n v="2"/>
    <n v="2"/>
    <n v="34.700000000000003"/>
    <n v="71.8"/>
    <n v="85.67"/>
    <n v="68.02"/>
    <n v="55.8994"/>
    <n v="0"/>
    <n v="0"/>
    <n v="0"/>
    <n v="14"/>
    <n v="11"/>
  </r>
  <r>
    <n v="2021"/>
    <n v="320004"/>
    <x v="2"/>
    <s v="GERALD CHAMPION REGIONAL MEDICAL CENTER"/>
    <s v="2669 SCENIC DRIVE"/>
    <s v="ALAMOGORDO"/>
    <s v="NM"/>
    <n v="88310"/>
    <s v="Otero"/>
    <n v="42.06"/>
    <n v="79.06"/>
    <n v="87.36"/>
    <n v="69.819999999999993"/>
    <n v="78.078000000000003"/>
    <n v="0"/>
    <n v="4"/>
    <n v="4"/>
    <n v="41.99"/>
    <n v="79.91"/>
    <n v="88.1"/>
    <n v="73.739999999999995"/>
    <n v="75.450400000000002"/>
    <n v="0"/>
    <n v="1"/>
    <n v="1"/>
    <n v="33.89"/>
    <n v="65.77"/>
    <n v="81"/>
    <n v="57.17"/>
    <n v="65.566199999999995"/>
    <n v="0"/>
    <n v="3"/>
    <n v="3"/>
    <n v="6.53"/>
    <n v="51.87"/>
    <n v="63.32"/>
    <n v="41.32"/>
    <n v="46.852400000000003"/>
    <n v="0"/>
    <n v="2"/>
    <n v="2"/>
    <n v="33.19"/>
    <n v="63.83"/>
    <n v="74.75"/>
    <n v="48.79"/>
    <n v="59.554600000000001"/>
    <n v="0"/>
    <n v="4"/>
    <n v="4"/>
    <n v="30.6"/>
    <n v="65.61"/>
    <n v="79.58"/>
    <n v="62.23"/>
    <n v="66.716300000000004"/>
    <n v="1"/>
    <n v="2"/>
    <n v="2"/>
    <n v="66.94"/>
    <n v="87.38"/>
    <n v="92.17"/>
    <n v="84.32"/>
    <n v="82.832999999999998"/>
    <n v="0"/>
    <n v="0"/>
    <n v="0"/>
    <n v="34.700000000000003"/>
    <n v="71.8"/>
    <n v="85.67"/>
    <n v="57.25"/>
    <n v="65.988500000000002"/>
    <n v="0"/>
    <n v="3"/>
    <n v="3"/>
    <n v="19"/>
    <n v="15"/>
  </r>
  <r>
    <n v="2021"/>
    <n v="320005"/>
    <x v="3"/>
    <s v="SAN JUAN REGIONAL MEDICAL CENTER"/>
    <s v="801 WEST MAPLE STREET"/>
    <s v="FARMINGTON"/>
    <s v="NM"/>
    <n v="87401"/>
    <s v="San Juan"/>
    <n v="42.06"/>
    <n v="79.06"/>
    <n v="87.36"/>
    <n v="75.44"/>
    <n v="75.136600000000001"/>
    <n v="0"/>
    <n v="0"/>
    <n v="0"/>
    <n v="41.99"/>
    <n v="79.91"/>
    <n v="88.1"/>
    <n v="73.430000000000007"/>
    <n v="75.895300000000006"/>
    <n v="0"/>
    <n v="1"/>
    <n v="1"/>
    <n v="33.89"/>
    <n v="65.77"/>
    <n v="81"/>
    <n v="67.23"/>
    <n v="59.9739"/>
    <n v="0"/>
    <n v="0"/>
    <n v="0"/>
    <n v="6.53"/>
    <n v="51.87"/>
    <n v="63.32"/>
    <n v="46.4"/>
    <n v="44.464199999999998"/>
    <n v="0"/>
    <n v="0"/>
    <n v="0"/>
    <n v="33.19"/>
    <n v="63.83"/>
    <n v="74.75"/>
    <n v="60.81"/>
    <n v="56.511800000000001"/>
    <n v="0"/>
    <n v="0"/>
    <n v="0"/>
    <n v="30.6"/>
    <n v="65.61"/>
    <n v="79.58"/>
    <n v="68.75"/>
    <n v="67.417500000000004"/>
    <n v="2"/>
    <n v="0"/>
    <n v="2"/>
    <n v="66.94"/>
    <n v="87.38"/>
    <n v="92.17"/>
    <n v="85.32"/>
    <n v="82.642099999999999"/>
    <n v="0"/>
    <n v="0"/>
    <n v="0"/>
    <n v="34.700000000000003"/>
    <n v="71.8"/>
    <n v="85.67"/>
    <n v="68.36"/>
    <n v="61.6023"/>
    <n v="0"/>
    <n v="0"/>
    <n v="0"/>
    <n v="3"/>
    <n v="14"/>
  </r>
  <r>
    <n v="2021"/>
    <n v="320006"/>
    <x v="0"/>
    <s v="EASTERN NEW MEXICO MEDICAL CENTER"/>
    <s v="405 W COUNTRY CLUB ROAD"/>
    <s v="ROSWELL"/>
    <s v="NM"/>
    <n v="88201"/>
    <s v="Chaves"/>
    <n v="42.06"/>
    <n v="79.06"/>
    <n v="87.36"/>
    <n v="73.319999999999993"/>
    <n v="69.170900000000003"/>
    <n v="0"/>
    <n v="0"/>
    <n v="0"/>
    <n v="41.99"/>
    <n v="79.91"/>
    <n v="88.1"/>
    <n v="75.760000000000005"/>
    <n v="72.842299999999994"/>
    <n v="0"/>
    <n v="0"/>
    <n v="0"/>
    <n v="33.89"/>
    <n v="65.77"/>
    <n v="81"/>
    <n v="61.54"/>
    <n v="51.546199999999999"/>
    <n v="0"/>
    <n v="0"/>
    <n v="0"/>
    <n v="6.53"/>
    <n v="51.87"/>
    <n v="63.32"/>
    <n v="45.28"/>
    <n v="38.817700000000002"/>
    <n v="0"/>
    <n v="0"/>
    <n v="0"/>
    <n v="33.19"/>
    <n v="63.83"/>
    <n v="74.75"/>
    <n v="63.49"/>
    <n v="55.076000000000001"/>
    <n v="0"/>
    <n v="0"/>
    <n v="0"/>
    <n v="30.6"/>
    <n v="65.61"/>
    <n v="79.58"/>
    <n v="68.239999999999995"/>
    <n v="54.752800000000001"/>
    <n v="0"/>
    <n v="0"/>
    <n v="0"/>
    <n v="66.94"/>
    <n v="87.38"/>
    <n v="92.17"/>
    <n v="86.24"/>
    <n v="79.588700000000003"/>
    <n v="0"/>
    <n v="0"/>
    <n v="0"/>
    <n v="34.700000000000003"/>
    <n v="71.8"/>
    <n v="85.67"/>
    <n v="66.83"/>
    <n v="54.510899999999999"/>
    <n v="0"/>
    <n v="0"/>
    <n v="0"/>
    <n v="0"/>
    <n v="10"/>
  </r>
  <r>
    <n v="2021"/>
    <n v="320009"/>
    <x v="4"/>
    <s v="LOVELACE MEDICAL CENTER"/>
    <s v="601 DR MARTIN LUTHER KING JR AVE NE"/>
    <s v="ALBUQUERQUE"/>
    <s v="NM"/>
    <n v="87102"/>
    <s v="Bernalillo"/>
    <n v="42.06"/>
    <n v="79.06"/>
    <n v="87.36"/>
    <n v="73.94"/>
    <n v="75.237499999999997"/>
    <n v="0"/>
    <n v="0"/>
    <n v="0"/>
    <n v="41.99"/>
    <n v="79.91"/>
    <n v="88.1"/>
    <n v="73.540000000000006"/>
    <n v="75.405299999999997"/>
    <n v="0"/>
    <n v="1"/>
    <n v="1"/>
    <n v="33.89"/>
    <n v="65.77"/>
    <n v="81"/>
    <n v="64.12"/>
    <n v="60.605200000000004"/>
    <n v="0"/>
    <n v="0"/>
    <n v="0"/>
    <n v="6.53"/>
    <n v="51.87"/>
    <n v="63.32"/>
    <n v="51.98"/>
    <n v="44.506799999999998"/>
    <n v="0"/>
    <n v="0"/>
    <n v="0"/>
    <n v="33.19"/>
    <n v="63.83"/>
    <n v="74.75"/>
    <n v="64.28"/>
    <n v="57.081899999999997"/>
    <n v="0"/>
    <n v="0"/>
    <n v="0"/>
    <n v="30.6"/>
    <n v="65.61"/>
    <n v="79.58"/>
    <n v="63.12"/>
    <n v="63.8855"/>
    <n v="0"/>
    <n v="0"/>
    <n v="0"/>
    <n v="66.94"/>
    <n v="87.38"/>
    <n v="92.17"/>
    <n v="85.78"/>
    <n v="82.510300000000001"/>
    <n v="0"/>
    <n v="0"/>
    <n v="0"/>
    <n v="34.700000000000003"/>
    <n v="71.8"/>
    <n v="85.67"/>
    <n v="66.61"/>
    <n v="65.413300000000007"/>
    <n v="0"/>
    <n v="0"/>
    <n v="0"/>
    <n v="1"/>
    <n v="15"/>
  </r>
  <r>
    <n v="2021"/>
    <n v="320011"/>
    <x v="4"/>
    <s v="PRESBYTERIAN ESPANOLA HOSPITAL"/>
    <s v="1010 SPRUCE STREET"/>
    <s v="ESPANOLA"/>
    <s v="NM"/>
    <n v="87532"/>
    <s v="Rio Arriba"/>
    <n v="42.06"/>
    <n v="79.06"/>
    <n v="87.36"/>
    <n v="83.4"/>
    <n v="81.9178"/>
    <n v="4"/>
    <n v="0"/>
    <n v="4"/>
    <n v="41.99"/>
    <n v="79.91"/>
    <n v="88.1"/>
    <n v="77.930000000000007"/>
    <n v="79.617999999999995"/>
    <n v="0"/>
    <n v="1"/>
    <n v="1"/>
    <n v="33.89"/>
    <n v="65.77"/>
    <n v="81"/>
    <n v="68.150000000000006"/>
    <n v="69.138000000000005"/>
    <n v="2"/>
    <n v="0"/>
    <n v="2"/>
    <n v="6.53"/>
    <n v="51.87"/>
    <n v="63.32"/>
    <n v="48.17"/>
    <n v="53.981900000000003"/>
    <n v="2"/>
    <n v="3"/>
    <n v="3"/>
    <n v="33.19"/>
    <n v="63.83"/>
    <n v="74.75"/>
    <n v="66.09"/>
    <n v="65.508099999999999"/>
    <n v="2"/>
    <n v="0"/>
    <n v="2"/>
    <n v="30.6"/>
    <n v="65.61"/>
    <n v="79.58"/>
    <n v="79.33"/>
    <n v="76.426900000000003"/>
    <n v="7"/>
    <n v="0"/>
    <n v="7"/>
    <n v="66.94"/>
    <n v="87.38"/>
    <n v="92.17"/>
    <n v="85.05"/>
    <n v="87.190600000000003"/>
    <n v="0"/>
    <n v="3"/>
    <n v="3"/>
    <n v="34.700000000000003"/>
    <n v="71.8"/>
    <n v="85.67"/>
    <n v="78.08"/>
    <n v="78.472999999999999"/>
    <n v="5"/>
    <n v="0"/>
    <n v="5"/>
    <n v="27"/>
    <n v="19"/>
  </r>
  <r>
    <n v="2021"/>
    <n v="320016"/>
    <x v="2"/>
    <s v="GILA REGIONAL MEDICAL CENTER"/>
    <s v="1313 E 32ND ST"/>
    <s v="SILVER CITY"/>
    <s v="NM"/>
    <n v="88061"/>
    <s v="Grant"/>
    <n v="42.06"/>
    <n v="79.06"/>
    <n v="87.36"/>
    <n v="78.12"/>
    <n v="76.571399999999997"/>
    <n v="0"/>
    <n v="0"/>
    <n v="0"/>
    <n v="41.99"/>
    <n v="79.91"/>
    <n v="88.1"/>
    <n v="82.18"/>
    <n v="75.251099999999994"/>
    <n v="0"/>
    <n v="0"/>
    <n v="0"/>
    <n v="33.89"/>
    <n v="65.77"/>
    <n v="81"/>
    <n v="71.28"/>
    <n v="78.544600000000003"/>
    <n v="8"/>
    <n v="7"/>
    <n v="8"/>
    <n v="6.53"/>
    <n v="51.87"/>
    <n v="63.32"/>
    <n v="46.73"/>
    <n v="54.745199999999997"/>
    <n v="3"/>
    <n v="4"/>
    <n v="4"/>
    <n v="33.19"/>
    <n v="63.83"/>
    <n v="74.75"/>
    <n v="59.22"/>
    <n v="66.611900000000006"/>
    <n v="3"/>
    <n v="4"/>
    <n v="4"/>
    <n v="30.6"/>
    <n v="65.61"/>
    <n v="79.58"/>
    <n v="60.33"/>
    <n v="67.030900000000003"/>
    <n v="1"/>
    <n v="3"/>
    <n v="3"/>
    <n v="66.94"/>
    <n v="87.38"/>
    <n v="92.17"/>
    <n v="86.55"/>
    <n v="87.341399999999993"/>
    <n v="0"/>
    <n v="1"/>
    <n v="1"/>
    <n v="34.700000000000003"/>
    <n v="71.8"/>
    <n v="85.67"/>
    <n v="60.2"/>
    <n v="68.318299999999994"/>
    <n v="0"/>
    <n v="3"/>
    <n v="3"/>
    <n v="23"/>
    <n v="17"/>
  </r>
  <r>
    <n v="2021"/>
    <n v="320017"/>
    <x v="0"/>
    <s v="LOVELACE WOMEN'S HOSPITAL"/>
    <s v="4701 MONTGOMERY BOULEVARD NE"/>
    <s v="ALBUQUERQUE"/>
    <s v="NM"/>
    <n v="87109"/>
    <s v="Bernalillo"/>
    <n v="42.06"/>
    <n v="79.06"/>
    <n v="87.36"/>
    <n v="74.16"/>
    <n v="72.266599999999997"/>
    <n v="0"/>
    <n v="0"/>
    <n v="0"/>
    <n v="41.99"/>
    <n v="79.91"/>
    <n v="88.1"/>
    <n v="73.760000000000005"/>
    <n v="72.218400000000003"/>
    <n v="0"/>
    <n v="0"/>
    <n v="0"/>
    <n v="33.89"/>
    <n v="65.77"/>
    <n v="81"/>
    <n v="66.489999999999995"/>
    <n v="60.482399999999998"/>
    <n v="0"/>
    <n v="0"/>
    <n v="0"/>
    <n v="6.53"/>
    <n v="51.87"/>
    <n v="63.32"/>
    <n v="50.37"/>
    <n v="42.899299999999997"/>
    <n v="0"/>
    <n v="0"/>
    <n v="0"/>
    <n v="33.19"/>
    <n v="63.83"/>
    <n v="74.75"/>
    <n v="61.89"/>
    <n v="53.539200000000001"/>
    <n v="0"/>
    <n v="0"/>
    <n v="0"/>
    <n v="30.6"/>
    <n v="65.61"/>
    <n v="79.58"/>
    <n v="60.52"/>
    <n v="60.839599999999997"/>
    <n v="0"/>
    <n v="0"/>
    <n v="0"/>
    <n v="66.94"/>
    <n v="87.38"/>
    <n v="92.17"/>
    <n v="84.87"/>
    <n v="82.019300000000001"/>
    <n v="0"/>
    <n v="0"/>
    <n v="0"/>
    <n v="34.700000000000003"/>
    <n v="71.8"/>
    <n v="85.67"/>
    <n v="72.37"/>
    <n v="63.549500000000002"/>
    <n v="0"/>
    <n v="0"/>
    <n v="0"/>
    <n v="0"/>
    <n v="13"/>
  </r>
  <r>
    <n v="2021"/>
    <n v="320018"/>
    <x v="0"/>
    <s v="MEMORIAL MEDICAL CENTER"/>
    <s v="2450 SOUTH TELSHOR BLVD"/>
    <s v="LAS CRUCES"/>
    <s v="NM"/>
    <n v="88011"/>
    <s v="Dona Ana"/>
    <n v="42.06"/>
    <n v="79.06"/>
    <n v="87.36"/>
    <n v="74.17"/>
    <n v="74.398200000000003"/>
    <n v="0"/>
    <n v="0"/>
    <n v="0"/>
    <n v="41.99"/>
    <n v="79.91"/>
    <n v="88.1"/>
    <n v="77.459999999999994"/>
    <n v="76.454599999999999"/>
    <n v="0"/>
    <n v="0"/>
    <n v="0"/>
    <n v="33.89"/>
    <n v="65.77"/>
    <n v="81"/>
    <n v="59.47"/>
    <n v="58.801499999999997"/>
    <n v="0"/>
    <n v="0"/>
    <n v="0"/>
    <n v="6.53"/>
    <n v="51.87"/>
    <n v="63.32"/>
    <n v="46.05"/>
    <n v="46.294199999999996"/>
    <n v="0"/>
    <n v="0"/>
    <n v="0"/>
    <n v="33.19"/>
    <n v="63.83"/>
    <n v="74.75"/>
    <n v="63.18"/>
    <n v="59.608199999999997"/>
    <n v="0"/>
    <n v="0"/>
    <n v="0"/>
    <n v="30.6"/>
    <n v="65.61"/>
    <n v="79.58"/>
    <n v="61.61"/>
    <n v="57.6449"/>
    <n v="0"/>
    <n v="0"/>
    <n v="0"/>
    <n v="66.94"/>
    <n v="87.38"/>
    <n v="92.17"/>
    <n v="86.03"/>
    <n v="86.477900000000005"/>
    <n v="0"/>
    <n v="0"/>
    <n v="0"/>
    <n v="34.700000000000003"/>
    <n v="71.8"/>
    <n v="85.67"/>
    <n v="66.83"/>
    <n v="61.021799999999999"/>
    <n v="0"/>
    <n v="0"/>
    <n v="0"/>
    <n v="0"/>
    <n v="14"/>
  </r>
  <r>
    <n v="2021"/>
    <n v="320021"/>
    <x v="0"/>
    <s v="PRESBYTERIAN HOSPITAL"/>
    <s v="1100 CENTRAL AVENUE SE"/>
    <s v="ALBUQUERQUE"/>
    <s v="NM"/>
    <n v="87106"/>
    <s v="Bernalillo"/>
    <n v="42.06"/>
    <n v="79.06"/>
    <n v="87.36"/>
    <n v="76.52"/>
    <n v="77.2209"/>
    <n v="0"/>
    <n v="0"/>
    <n v="0"/>
    <n v="41.99"/>
    <n v="79.91"/>
    <n v="88.1"/>
    <n v="77.3"/>
    <n v="77.9602"/>
    <n v="0"/>
    <n v="0"/>
    <n v="0"/>
    <n v="33.89"/>
    <n v="65.77"/>
    <n v="81"/>
    <n v="61.6"/>
    <n v="64.578100000000006"/>
    <n v="0"/>
    <n v="1"/>
    <n v="1"/>
    <n v="6.53"/>
    <n v="51.87"/>
    <n v="63.32"/>
    <n v="50.98"/>
    <n v="53.357399999999998"/>
    <n v="2"/>
    <n v="1"/>
    <n v="2"/>
    <n v="33.19"/>
    <n v="63.83"/>
    <n v="74.75"/>
    <n v="62.79"/>
    <n v="61.624200000000002"/>
    <n v="0"/>
    <n v="0"/>
    <n v="0"/>
    <n v="30.6"/>
    <n v="65.61"/>
    <n v="79.58"/>
    <n v="64.03"/>
    <n v="63.481099999999998"/>
    <n v="0"/>
    <n v="0"/>
    <n v="0"/>
    <n v="66.94"/>
    <n v="87.38"/>
    <n v="92.17"/>
    <n v="86.73"/>
    <n v="85.8035"/>
    <n v="0"/>
    <n v="0"/>
    <n v="0"/>
    <n v="34.700000000000003"/>
    <n v="71.8"/>
    <n v="85.67"/>
    <n v="71.86"/>
    <n v="69.703500000000005"/>
    <n v="0"/>
    <n v="0"/>
    <n v="0"/>
    <n v="3"/>
    <n v="18"/>
  </r>
  <r>
    <n v="2021"/>
    <n v="320022"/>
    <x v="2"/>
    <s v="PLAINS REGIONAL MEDICAL CENTER"/>
    <s v="2100 N MARTIN LUTHER KING, JR, BLVD"/>
    <s v="CLOVIS"/>
    <s v="NM"/>
    <n v="88101"/>
    <s v="Curry"/>
    <n v="42.06"/>
    <n v="79.06"/>
    <n v="87.36"/>
    <n v="78.400000000000006"/>
    <n v="80.8125"/>
    <n v="2"/>
    <n v="2"/>
    <n v="2"/>
    <n v="41.99"/>
    <n v="79.91"/>
    <n v="88.1"/>
    <n v="77.099999999999994"/>
    <n v="79.695800000000006"/>
    <n v="0"/>
    <n v="2"/>
    <n v="2"/>
    <n v="33.89"/>
    <n v="65.77"/>
    <n v="81"/>
    <n v="72.52"/>
    <n v="70.607100000000003"/>
    <n v="3"/>
    <n v="0"/>
    <n v="3"/>
    <n v="6.53"/>
    <n v="51.87"/>
    <n v="63.32"/>
    <n v="48.78"/>
    <n v="49.621699999999997"/>
    <n v="0"/>
    <n v="0"/>
    <n v="0"/>
    <n v="33.19"/>
    <n v="63.83"/>
    <n v="74.75"/>
    <n v="59.03"/>
    <n v="65.900199999999998"/>
    <n v="2"/>
    <n v="4"/>
    <n v="4"/>
    <n v="30.6"/>
    <n v="65.61"/>
    <n v="79.58"/>
    <n v="67.81"/>
    <n v="66.788300000000007"/>
    <n v="1"/>
    <n v="0"/>
    <n v="1"/>
    <n v="66.94"/>
    <n v="87.38"/>
    <n v="92.17"/>
    <n v="88.97"/>
    <n v="89.4833"/>
    <n v="4"/>
    <n v="1"/>
    <n v="4"/>
    <n v="34.700000000000003"/>
    <n v="71.8"/>
    <n v="85.67"/>
    <n v="64.180000000000007"/>
    <n v="65.5732"/>
    <n v="0"/>
    <n v="0"/>
    <n v="0"/>
    <n v="16"/>
    <n v="16"/>
  </r>
  <r>
    <n v="2021"/>
    <n v="320030"/>
    <x v="3"/>
    <s v="ARTESIA GENERAL HOSPITAL"/>
    <s v="702 N 13TH STREET"/>
    <s v="ARTESIA"/>
    <s v="NM"/>
    <n v="88210"/>
    <s v="Eddy"/>
    <n v="42.06"/>
    <n v="79.06"/>
    <n v="87.36"/>
    <s v="Not Available"/>
    <n v="81.212000000000003"/>
    <n v="3"/>
    <s v="NA"/>
    <n v="3"/>
    <n v="41.99"/>
    <n v="79.91"/>
    <n v="88.1"/>
    <s v="Not Available"/>
    <n v="81.729799999999997"/>
    <n v="2"/>
    <s v="NA"/>
    <n v="2"/>
    <n v="33.89"/>
    <n v="65.77"/>
    <n v="81"/>
    <s v="Not Available"/>
    <n v="80.601799999999997"/>
    <n v="9"/>
    <s v="NA"/>
    <n v="9"/>
    <n v="6.53"/>
    <n v="51.87"/>
    <n v="63.32"/>
    <s v="Not Available"/>
    <n v="54.4236"/>
    <n v="3"/>
    <s v="NA"/>
    <n v="3"/>
    <n v="33.19"/>
    <n v="63.83"/>
    <n v="74.75"/>
    <s v="Not Available"/>
    <n v="71.049899999999994"/>
    <n v="6"/>
    <s v="NA"/>
    <n v="6"/>
    <n v="30.6"/>
    <n v="65.61"/>
    <n v="79.58"/>
    <s v="Not Available"/>
    <n v="73.678100000000001"/>
    <n v="6"/>
    <s v="NA"/>
    <n v="6"/>
    <n v="66.94"/>
    <n v="87.38"/>
    <n v="92.17"/>
    <s v="Not Available"/>
    <n v="89.651399999999995"/>
    <n v="5"/>
    <s v="NA"/>
    <n v="5"/>
    <n v="34.700000000000003"/>
    <n v="71.8"/>
    <n v="85.67"/>
    <s v="Not Available"/>
    <n v="77.152100000000004"/>
    <n v="4"/>
    <s v="NA"/>
    <n v="4"/>
    <n v="38"/>
    <n v="20"/>
  </r>
  <r>
    <n v="2021"/>
    <n v="320033"/>
    <x v="2"/>
    <s v="LOS ALAMOS MEDICAL CENTER"/>
    <s v="3917 WEST ROAD"/>
    <s v="LOS ALAMOS"/>
    <s v="NM"/>
    <n v="87544"/>
    <s v="Los Alamos"/>
    <n v="42.06"/>
    <n v="79.06"/>
    <n v="87.36"/>
    <n v="76.349999999999994"/>
    <n v="87.796400000000006"/>
    <n v="10"/>
    <n v="9"/>
    <n v="10"/>
    <n v="41.99"/>
    <n v="79.91"/>
    <n v="88.1"/>
    <n v="82.5"/>
    <n v="87.613699999999994"/>
    <n v="9"/>
    <n v="9"/>
    <n v="9"/>
    <n v="33.89"/>
    <n v="65.77"/>
    <n v="81"/>
    <n v="72.790000000000006"/>
    <n v="79.092500000000001"/>
    <n v="8"/>
    <n v="7"/>
    <n v="8"/>
    <n v="6.53"/>
    <n v="51.87"/>
    <n v="63.32"/>
    <n v="58.96"/>
    <n v="51.208300000000001"/>
    <n v="0"/>
    <n v="0"/>
    <n v="0"/>
    <n v="33.19"/>
    <n v="63.83"/>
    <n v="74.75"/>
    <n v="64.09"/>
    <n v="64.412000000000006"/>
    <n v="1"/>
    <n v="0"/>
    <n v="1"/>
    <n v="30.6"/>
    <n v="65.61"/>
    <n v="79.58"/>
    <n v="60.68"/>
    <n v="63.536099999999998"/>
    <n v="0"/>
    <n v="1"/>
    <n v="1"/>
    <n v="66.94"/>
    <n v="87.38"/>
    <n v="92.17"/>
    <n v="88.68"/>
    <n v="89.649100000000004"/>
    <n v="5"/>
    <n v="2"/>
    <n v="5"/>
    <n v="34.700000000000003"/>
    <n v="71.8"/>
    <n v="85.67"/>
    <n v="73.02"/>
    <n v="68.406099999999995"/>
    <n v="0"/>
    <n v="0"/>
    <n v="0"/>
    <n v="34"/>
    <n v="18"/>
  </r>
  <r>
    <n v="2021"/>
    <n v="320038"/>
    <x v="0"/>
    <s v="REHOBOTH MCKINLEY CHRISTIAN HEALTH CARE SERVICES"/>
    <s v="1901 RED ROCK DRIVE"/>
    <s v="GALLUP"/>
    <s v="NM"/>
    <n v="87301"/>
    <s v="McKinley"/>
    <n v="42.06"/>
    <n v="79.06"/>
    <n v="87.36"/>
    <n v="68.03"/>
    <n v="63.706099999999999"/>
    <n v="0"/>
    <n v="0"/>
    <n v="0"/>
    <n v="41.99"/>
    <n v="79.91"/>
    <n v="88.1"/>
    <n v="64.69"/>
    <n v="63.074300000000001"/>
    <n v="0"/>
    <n v="0"/>
    <n v="0"/>
    <n v="33.89"/>
    <n v="65.77"/>
    <n v="81"/>
    <n v="53.52"/>
    <n v="53.809800000000003"/>
    <n v="0"/>
    <n v="0"/>
    <n v="0"/>
    <n v="6.53"/>
    <n v="51.87"/>
    <n v="63.32"/>
    <n v="36.67"/>
    <n v="39.868600000000001"/>
    <n v="0"/>
    <n v="1"/>
    <n v="1"/>
    <n v="33.19"/>
    <n v="63.83"/>
    <n v="74.75"/>
    <n v="64.66"/>
    <n v="58.275100000000002"/>
    <n v="0"/>
    <n v="0"/>
    <n v="0"/>
    <n v="30.6"/>
    <n v="65.61"/>
    <n v="79.58"/>
    <n v="59.67"/>
    <n v="49.455300000000001"/>
    <n v="0"/>
    <n v="0"/>
    <n v="0"/>
    <n v="66.94"/>
    <n v="87.38"/>
    <n v="92.17"/>
    <n v="75.84"/>
    <n v="78.087699999999998"/>
    <n v="0"/>
    <n v="1"/>
    <n v="1"/>
    <n v="34.700000000000003"/>
    <n v="71.8"/>
    <n v="85.67"/>
    <n v="58.08"/>
    <n v="55.151600000000002"/>
    <n v="0"/>
    <n v="0"/>
    <n v="0"/>
    <n v="2"/>
    <n v="10"/>
  </r>
  <r>
    <n v="2021"/>
    <n v="320061"/>
    <x v="3"/>
    <s v="GALLUP INDIAN MEDICAL CENTER"/>
    <s v="516 E NIZHONI BLVD"/>
    <s v="GALLUP"/>
    <s v="NM"/>
    <n v="87301"/>
    <s v="McKinley"/>
    <n v="42.06"/>
    <n v="79.06"/>
    <n v="87.36"/>
    <n v="75.84"/>
    <n v="78.344200000000001"/>
    <n v="0"/>
    <n v="2"/>
    <n v="2"/>
    <n v="41.99"/>
    <n v="79.91"/>
    <n v="88.1"/>
    <n v="76.87"/>
    <n v="82.590400000000002"/>
    <n v="3"/>
    <n v="5"/>
    <n v="5"/>
    <n v="33.89"/>
    <n v="65.77"/>
    <n v="81"/>
    <n v="64.31"/>
    <n v="72.742500000000007"/>
    <n v="5"/>
    <n v="5"/>
    <n v="5"/>
    <n v="6.53"/>
    <n v="51.87"/>
    <n v="63.32"/>
    <n v="39.85"/>
    <n v="52.060600000000001"/>
    <n v="1"/>
    <n v="5"/>
    <n v="5"/>
    <n v="33.19"/>
    <n v="63.83"/>
    <n v="74.75"/>
    <n v="61.6"/>
    <n v="70.790999999999997"/>
    <n v="6"/>
    <n v="6"/>
    <n v="6"/>
    <n v="30.6"/>
    <n v="65.61"/>
    <n v="79.58"/>
    <n v="58.78"/>
    <n v="67.159800000000004"/>
    <n v="1"/>
    <n v="4"/>
    <n v="4"/>
    <n v="66.94"/>
    <n v="87.38"/>
    <n v="92.17"/>
    <n v="82.76"/>
    <n v="83.435900000000004"/>
    <n v="0"/>
    <n v="0"/>
    <n v="0"/>
    <n v="34.700000000000003"/>
    <n v="71.8"/>
    <n v="85.67"/>
    <n v="62.67"/>
    <n v="68.337999999999994"/>
    <n v="0"/>
    <n v="2"/>
    <n v="2"/>
    <n v="29"/>
    <n v="16"/>
  </r>
  <r>
    <n v="2021"/>
    <n v="320063"/>
    <x v="0"/>
    <s v="CARLSBAD MEDICAL CENTER"/>
    <s v="2430 WEST PIERCE STREET"/>
    <s v="CARLSBAD"/>
    <s v="NM"/>
    <n v="88220"/>
    <s v="Eddy"/>
    <n v="42.06"/>
    <n v="79.06"/>
    <n v="87.36"/>
    <n v="78.459999999999994"/>
    <n v="76.214500000000001"/>
    <n v="0"/>
    <n v="0"/>
    <n v="0"/>
    <n v="41.99"/>
    <n v="79.91"/>
    <n v="88.1"/>
    <n v="78.61"/>
    <n v="75.012100000000004"/>
    <n v="0"/>
    <n v="0"/>
    <n v="0"/>
    <n v="33.89"/>
    <n v="65.77"/>
    <n v="81"/>
    <n v="75.709999999999994"/>
    <n v="68.591099999999997"/>
    <n v="2"/>
    <n v="0"/>
    <n v="2"/>
    <n v="6.53"/>
    <n v="51.87"/>
    <n v="63.32"/>
    <n v="47.01"/>
    <n v="43.660899999999998"/>
    <n v="0"/>
    <n v="0"/>
    <n v="0"/>
    <n v="33.19"/>
    <n v="63.83"/>
    <n v="74.75"/>
    <n v="68.319999999999993"/>
    <n v="62.072299999999998"/>
    <n v="0"/>
    <n v="0"/>
    <n v="0"/>
    <n v="30.6"/>
    <n v="65.61"/>
    <n v="79.58"/>
    <n v="66.28"/>
    <n v="65.923000000000002"/>
    <n v="1"/>
    <n v="0"/>
    <n v="1"/>
    <n v="66.94"/>
    <n v="87.38"/>
    <n v="92.17"/>
    <n v="84.78"/>
    <n v="79.341300000000004"/>
    <n v="0"/>
    <n v="0"/>
    <n v="0"/>
    <n v="34.700000000000003"/>
    <n v="71.8"/>
    <n v="85.67"/>
    <n v="66.010000000000005"/>
    <n v="61.7712"/>
    <n v="0"/>
    <n v="0"/>
    <n v="0"/>
    <n v="3"/>
    <n v="12"/>
  </r>
  <r>
    <n v="2021"/>
    <n v="320065"/>
    <x v="0"/>
    <s v="LEA REGIONAL MEDICAL CENTER"/>
    <s v="5419 N LOVINGTON HIGHWAY"/>
    <s v="HOBBS"/>
    <s v="NM"/>
    <n v="88240"/>
    <s v="Lea"/>
    <n v="42.06"/>
    <n v="79.06"/>
    <n v="87.36"/>
    <n v="71.180000000000007"/>
    <n v="68.042299999999997"/>
    <n v="0"/>
    <n v="0"/>
    <n v="0"/>
    <n v="41.99"/>
    <n v="79.91"/>
    <n v="88.1"/>
    <n v="73.83"/>
    <n v="72.458399999999997"/>
    <n v="0"/>
    <n v="0"/>
    <n v="0"/>
    <n v="33.89"/>
    <n v="65.77"/>
    <n v="81"/>
    <n v="60.92"/>
    <n v="67.728099999999998"/>
    <n v="2"/>
    <n v="3"/>
    <n v="3"/>
    <n v="6.53"/>
    <n v="51.87"/>
    <n v="63.32"/>
    <n v="40.5"/>
    <n v="41.082500000000003"/>
    <n v="0"/>
    <n v="0"/>
    <n v="0"/>
    <n v="33.19"/>
    <n v="63.83"/>
    <n v="74.75"/>
    <n v="59.07"/>
    <n v="53.016399999999997"/>
    <n v="0"/>
    <n v="0"/>
    <n v="0"/>
    <n v="30.6"/>
    <n v="65.61"/>
    <n v="79.58"/>
    <n v="64.09"/>
    <n v="62.519500000000001"/>
    <n v="0"/>
    <n v="0"/>
    <n v="0"/>
    <n v="66.94"/>
    <n v="87.38"/>
    <n v="92.17"/>
    <n v="83.12"/>
    <n v="79.858400000000003"/>
    <n v="0"/>
    <n v="0"/>
    <n v="0"/>
    <n v="34.700000000000003"/>
    <n v="71.8"/>
    <n v="85.67"/>
    <n v="55.48"/>
    <n v="50.671399999999998"/>
    <n v="0"/>
    <n v="0"/>
    <n v="0"/>
    <n v="3"/>
    <n v="8"/>
  </r>
  <r>
    <n v="2021"/>
    <n v="320074"/>
    <x v="4"/>
    <s v="LOVELACE WESTSIDE HOSPITAL"/>
    <s v="10501 GOLF COURSE ROAD NW"/>
    <s v="ALBUQUERQUE"/>
    <s v="NM"/>
    <n v="87114"/>
    <s v="Bernalillo"/>
    <n v="42.06"/>
    <n v="79.06"/>
    <n v="87.36"/>
    <n v="80.25"/>
    <n v="77.198899999999995"/>
    <n v="0"/>
    <n v="0"/>
    <n v="0"/>
    <n v="41.99"/>
    <n v="79.91"/>
    <n v="88.1"/>
    <n v="78.61"/>
    <n v="75.353200000000001"/>
    <n v="0"/>
    <n v="0"/>
    <n v="0"/>
    <n v="33.89"/>
    <n v="65.77"/>
    <n v="81"/>
    <n v="69.17"/>
    <n v="66.065200000000004"/>
    <n v="1"/>
    <n v="0"/>
    <n v="1"/>
    <n v="6.53"/>
    <n v="51.87"/>
    <n v="63.32"/>
    <n v="54.81"/>
    <n v="47.9801"/>
    <n v="0"/>
    <n v="0"/>
    <n v="0"/>
    <n v="33.19"/>
    <n v="63.83"/>
    <n v="74.75"/>
    <n v="68.650000000000006"/>
    <n v="63.438499999999998"/>
    <n v="0"/>
    <n v="0"/>
    <n v="0"/>
    <n v="30.6"/>
    <n v="65.61"/>
    <n v="79.58"/>
    <n v="66.39"/>
    <n v="65.882599999999996"/>
    <n v="1"/>
    <n v="0"/>
    <n v="1"/>
    <n v="66.94"/>
    <n v="87.38"/>
    <n v="92.17"/>
    <n v="89.16"/>
    <n v="86.071399999999997"/>
    <n v="0"/>
    <n v="0"/>
    <n v="0"/>
    <n v="34.700000000000003"/>
    <n v="71.8"/>
    <n v="85.67"/>
    <n v="75.930000000000007"/>
    <n v="70.662199999999999"/>
    <n v="0"/>
    <n v="0"/>
    <n v="0"/>
    <n v="2"/>
    <n v="17"/>
  </r>
  <r>
    <n v="2021"/>
    <n v="320085"/>
    <x v="1"/>
    <s v="MOUNTAIN VIEW REGIONAL MEDICAL CENTER"/>
    <s v="4311 EAST LOHMAN AVENUE"/>
    <s v="LAS CRUCES"/>
    <s v="NM"/>
    <n v="88011"/>
    <s v="Dona Ana"/>
    <n v="42.06"/>
    <n v="79.06"/>
    <n v="87.36"/>
    <n v="71.040000000000006"/>
    <n v="74.537400000000005"/>
    <n v="0"/>
    <n v="2"/>
    <n v="2"/>
    <n v="41.99"/>
    <n v="79.91"/>
    <n v="88.1"/>
    <n v="73.989999999999995"/>
    <n v="75.130099999999999"/>
    <n v="0"/>
    <n v="0"/>
    <n v="0"/>
    <n v="33.89"/>
    <n v="65.77"/>
    <n v="81"/>
    <n v="66.819999999999993"/>
    <n v="65.818700000000007"/>
    <n v="1"/>
    <n v="0"/>
    <n v="1"/>
    <n v="6.53"/>
    <n v="51.87"/>
    <n v="63.32"/>
    <n v="51.71"/>
    <n v="46.5032"/>
    <n v="0"/>
    <n v="0"/>
    <n v="0"/>
    <n v="33.19"/>
    <n v="63.83"/>
    <n v="74.75"/>
    <n v="59"/>
    <n v="57.148200000000003"/>
    <n v="0"/>
    <n v="0"/>
    <n v="0"/>
    <n v="30.6"/>
    <n v="65.61"/>
    <n v="79.58"/>
    <n v="62.01"/>
    <n v="63.274500000000003"/>
    <n v="0"/>
    <n v="0"/>
    <n v="0"/>
    <n v="66.94"/>
    <n v="87.38"/>
    <n v="92.17"/>
    <n v="84.97"/>
    <n v="84.223399999999998"/>
    <n v="0"/>
    <n v="0"/>
    <n v="0"/>
    <n v="34.700000000000003"/>
    <n v="71.8"/>
    <n v="85.67"/>
    <n v="70.03"/>
    <n v="66.309799999999996"/>
    <n v="0"/>
    <n v="0"/>
    <n v="0"/>
    <n v="3"/>
    <n v="15"/>
  </r>
  <r>
    <n v="2021"/>
    <n v="320086"/>
    <x v="2"/>
    <s v="LOVELACE REGIONAL HOSPITAL - ROSWELL"/>
    <s v="117 EAST 19TH STREET"/>
    <s v="ROSWELL"/>
    <s v="NM"/>
    <n v="88201"/>
    <s v="Chaves"/>
    <n v="42.06"/>
    <n v="79.06"/>
    <n v="87.36"/>
    <n v="77.33"/>
    <n v="79.614400000000003"/>
    <n v="1"/>
    <n v="2"/>
    <n v="2"/>
    <n v="41.99"/>
    <n v="79.91"/>
    <n v="88.1"/>
    <n v="82.99"/>
    <n v="83.485200000000006"/>
    <n v="4"/>
    <n v="0"/>
    <n v="4"/>
    <n v="33.89"/>
    <n v="65.77"/>
    <n v="81"/>
    <n v="65.709999999999994"/>
    <n v="71.368600000000001"/>
    <n v="4"/>
    <n v="3"/>
    <n v="4"/>
    <n v="6.53"/>
    <n v="51.87"/>
    <n v="63.32"/>
    <n v="52.23"/>
    <n v="51.1873"/>
    <n v="0"/>
    <n v="0"/>
    <n v="0"/>
    <n v="33.19"/>
    <n v="63.83"/>
    <n v="74.75"/>
    <n v="63.45"/>
    <n v="66.910399999999996"/>
    <n v="3"/>
    <n v="3"/>
    <n v="3"/>
    <n v="30.6"/>
    <n v="65.61"/>
    <n v="79.58"/>
    <n v="69.73"/>
    <n v="70.191599999999994"/>
    <n v="3"/>
    <n v="0"/>
    <n v="3"/>
    <n v="66.94"/>
    <n v="87.38"/>
    <n v="92.17"/>
    <n v="88.26"/>
    <n v="88.314400000000006"/>
    <n v="2"/>
    <n v="0"/>
    <n v="2"/>
    <n v="34.700000000000003"/>
    <n v="71.8"/>
    <n v="85.67"/>
    <n v="74.97"/>
    <n v="74.847200000000001"/>
    <n v="2"/>
    <n v="0"/>
    <n v="2"/>
    <n v="20"/>
    <n v="19"/>
  </r>
  <r>
    <n v="2021"/>
    <n v="320089"/>
    <x v="2"/>
    <s v="UNM SANDOVAL REGIONAL MEDICAL CENTER"/>
    <s v="3001 BROADMOOR BLVD NE"/>
    <s v="RIO RANCHO"/>
    <s v="NM"/>
    <n v="87144"/>
    <s v="Sandoval"/>
    <n v="42.06"/>
    <n v="79.06"/>
    <n v="87.36"/>
    <n v="72.8"/>
    <n v="80.641499999999994"/>
    <n v="2"/>
    <n v="5"/>
    <n v="5"/>
    <n v="41.99"/>
    <n v="79.91"/>
    <n v="88.1"/>
    <n v="80.88"/>
    <n v="83.292000000000002"/>
    <n v="4"/>
    <n v="3"/>
    <n v="4"/>
    <n v="33.89"/>
    <n v="65.77"/>
    <n v="81"/>
    <n v="62.56"/>
    <n v="65.858400000000003"/>
    <n v="1"/>
    <n v="1"/>
    <n v="1"/>
    <n v="6.53"/>
    <n v="51.87"/>
    <n v="63.32"/>
    <n v="49.43"/>
    <n v="56.780799999999999"/>
    <n v="4"/>
    <n v="5"/>
    <n v="5"/>
    <n v="33.19"/>
    <n v="63.83"/>
    <n v="74.75"/>
    <n v="57.05"/>
    <n v="62.714199999999998"/>
    <n v="0"/>
    <n v="3"/>
    <n v="3"/>
    <n v="30.6"/>
    <n v="65.61"/>
    <n v="79.58"/>
    <n v="71.06"/>
    <n v="68.162400000000005"/>
    <n v="2"/>
    <n v="0"/>
    <n v="2"/>
    <n v="66.94"/>
    <n v="87.38"/>
    <n v="92.17"/>
    <n v="88.92"/>
    <n v="91.180099999999996"/>
    <n v="8"/>
    <n v="6"/>
    <n v="8"/>
    <n v="34.700000000000003"/>
    <n v="71.8"/>
    <n v="85.67"/>
    <n v="74.23"/>
    <n v="79.786500000000004"/>
    <n v="6"/>
    <n v="4"/>
    <n v="6"/>
    <n v="34"/>
    <n v="19"/>
  </r>
  <r>
    <n v="2021"/>
    <n v="330004"/>
    <x v="1"/>
    <s v="HEALTHALLIANCE HOSPITAL BROADWAY CAMPUS"/>
    <s v="396 BROADWAY"/>
    <s v="KINGSTON"/>
    <s v="NY"/>
    <n v="12401"/>
    <s v="Ulster"/>
    <n v="42.06"/>
    <n v="79.06"/>
    <n v="87.36"/>
    <n v="76.73"/>
    <n v="74.8399"/>
    <n v="0"/>
    <n v="0"/>
    <n v="0"/>
    <n v="41.99"/>
    <n v="79.91"/>
    <n v="88.1"/>
    <n v="71.7"/>
    <n v="70.078900000000004"/>
    <n v="0"/>
    <n v="0"/>
    <n v="0"/>
    <n v="33.89"/>
    <n v="65.77"/>
    <n v="81"/>
    <n v="61.82"/>
    <n v="53.4435"/>
    <n v="0"/>
    <n v="0"/>
    <n v="0"/>
    <n v="6.53"/>
    <n v="51.87"/>
    <n v="63.32"/>
    <n v="42.05"/>
    <n v="38.5182"/>
    <n v="0"/>
    <n v="0"/>
    <n v="0"/>
    <n v="33.19"/>
    <n v="63.83"/>
    <n v="74.75"/>
    <n v="62.51"/>
    <n v="57.897100000000002"/>
    <n v="0"/>
    <n v="0"/>
    <n v="0"/>
    <n v="30.6"/>
    <n v="65.61"/>
    <n v="79.58"/>
    <n v="55.94"/>
    <n v="53.726599999999998"/>
    <n v="0"/>
    <n v="0"/>
    <n v="0"/>
    <n v="66.94"/>
    <n v="87.38"/>
    <n v="92.17"/>
    <n v="87.65"/>
    <n v="82.269800000000004"/>
    <n v="0"/>
    <n v="0"/>
    <n v="0"/>
    <n v="34.700000000000003"/>
    <n v="71.8"/>
    <n v="85.67"/>
    <n v="59.26"/>
    <n v="51.2014"/>
    <n v="0"/>
    <n v="0"/>
    <n v="0"/>
    <n v="0"/>
    <n v="8"/>
  </r>
  <r>
    <n v="2021"/>
    <n v="330005"/>
    <x v="1"/>
    <s v="KALEIDA HEALTH"/>
    <s v="100 HIGH STREET"/>
    <s v="BUFFALO"/>
    <s v="NY"/>
    <n v="14210"/>
    <s v="Erie"/>
    <n v="42.06"/>
    <n v="79.06"/>
    <n v="87.36"/>
    <n v="74.430000000000007"/>
    <n v="74.634799999999998"/>
    <n v="0"/>
    <n v="0"/>
    <n v="0"/>
    <n v="41.99"/>
    <n v="79.91"/>
    <n v="88.1"/>
    <n v="76.59"/>
    <n v="74.134500000000003"/>
    <n v="0"/>
    <n v="0"/>
    <n v="0"/>
    <n v="33.89"/>
    <n v="65.77"/>
    <n v="81"/>
    <n v="58.62"/>
    <n v="59.398800000000001"/>
    <n v="0"/>
    <n v="0"/>
    <n v="0"/>
    <n v="6.53"/>
    <n v="51.87"/>
    <n v="63.32"/>
    <n v="46.25"/>
    <n v="48.399500000000003"/>
    <n v="0"/>
    <n v="1"/>
    <n v="1"/>
    <n v="33.19"/>
    <n v="63.83"/>
    <n v="74.75"/>
    <n v="56.72"/>
    <n v="59.622300000000003"/>
    <n v="0"/>
    <n v="1"/>
    <n v="1"/>
    <n v="30.6"/>
    <n v="65.61"/>
    <n v="79.58"/>
    <n v="51.92"/>
    <n v="52.176200000000001"/>
    <n v="0"/>
    <n v="0"/>
    <n v="0"/>
    <n v="66.94"/>
    <n v="87.38"/>
    <n v="92.17"/>
    <n v="86.07"/>
    <n v="88.529700000000005"/>
    <n v="3"/>
    <n v="4"/>
    <n v="4"/>
    <n v="34.700000000000003"/>
    <n v="71.8"/>
    <n v="85.67"/>
    <n v="67.14"/>
    <n v="65.679299999999998"/>
    <n v="0"/>
    <n v="0"/>
    <n v="0"/>
    <n v="6"/>
    <n v="12"/>
  </r>
  <r>
    <n v="2021"/>
    <n v="330006"/>
    <x v="1"/>
    <s v="ST JOSEPH'S MEDICAL CENTER"/>
    <s v="127 SOUTH BROADWAY"/>
    <s v="YONKERS"/>
    <s v="NY"/>
    <n v="10701"/>
    <s v="Westchester"/>
    <n v="42.06"/>
    <n v="79.06"/>
    <n v="87.36"/>
    <n v="75.13"/>
    <n v="69.494900000000001"/>
    <n v="0"/>
    <n v="0"/>
    <n v="0"/>
    <n v="41.99"/>
    <n v="79.91"/>
    <n v="88.1"/>
    <n v="77.78"/>
    <n v="74.195499999999996"/>
    <n v="0"/>
    <n v="0"/>
    <n v="0"/>
    <n v="33.89"/>
    <n v="65.77"/>
    <n v="81"/>
    <n v="57.59"/>
    <n v="55.947800000000001"/>
    <n v="0"/>
    <n v="0"/>
    <n v="0"/>
    <n v="6.53"/>
    <n v="51.87"/>
    <n v="63.32"/>
    <n v="48.4"/>
    <n v="46.363199999999999"/>
    <n v="0"/>
    <n v="0"/>
    <n v="0"/>
    <n v="33.19"/>
    <n v="63.83"/>
    <n v="74.75"/>
    <n v="61.26"/>
    <n v="52.524500000000003"/>
    <n v="0"/>
    <n v="0"/>
    <n v="0"/>
    <n v="30.6"/>
    <n v="65.61"/>
    <n v="79.58"/>
    <n v="65.91"/>
    <n v="65.034199999999998"/>
    <n v="0"/>
    <n v="0"/>
    <n v="0"/>
    <n v="66.94"/>
    <n v="87.38"/>
    <n v="92.17"/>
    <n v="83.72"/>
    <n v="82.924999999999997"/>
    <n v="0"/>
    <n v="0"/>
    <n v="0"/>
    <n v="34.700000000000003"/>
    <n v="71.8"/>
    <n v="85.67"/>
    <n v="58.71"/>
    <n v="52.125500000000002"/>
    <n v="0"/>
    <n v="0"/>
    <n v="0"/>
    <n v="0"/>
    <n v="9"/>
  </r>
  <r>
    <n v="2021"/>
    <n v="330008"/>
    <x v="3"/>
    <s v="WYOMING COUNTY COMMUNITY HOSPITAL"/>
    <s v="400 NORTH MAIN STREET"/>
    <s v="WARSAW"/>
    <s v="NY"/>
    <n v="14569"/>
    <s v="Wyoming"/>
    <n v="42.06"/>
    <n v="79.06"/>
    <n v="87.36"/>
    <n v="81.05"/>
    <n v="83.293899999999994"/>
    <n v="5"/>
    <n v="3"/>
    <n v="5"/>
    <n v="41.99"/>
    <n v="79.91"/>
    <n v="88.1"/>
    <n v="77.58"/>
    <n v="78.501800000000003"/>
    <n v="0"/>
    <n v="0"/>
    <n v="0"/>
    <n v="33.89"/>
    <n v="65.77"/>
    <n v="81"/>
    <n v="69.48"/>
    <n v="73.001800000000003"/>
    <n v="5"/>
    <n v="3"/>
    <n v="5"/>
    <n v="6.53"/>
    <n v="51.87"/>
    <n v="63.32"/>
    <n v="51.15"/>
    <n v="53.770600000000002"/>
    <n v="2"/>
    <n v="2"/>
    <n v="2"/>
    <n v="33.19"/>
    <n v="63.83"/>
    <n v="74.75"/>
    <n v="66.81"/>
    <n v="64.150599999999997"/>
    <n v="1"/>
    <n v="0"/>
    <n v="1"/>
    <n v="30.6"/>
    <n v="65.61"/>
    <n v="79.58"/>
    <n v="69.36"/>
    <n v="67.344099999999997"/>
    <n v="2"/>
    <n v="0"/>
    <n v="2"/>
    <n v="66.94"/>
    <n v="87.38"/>
    <n v="92.17"/>
    <n v="89.62"/>
    <n v="91.107900000000001"/>
    <n v="8"/>
    <n v="5"/>
    <n v="8"/>
    <n v="34.700000000000003"/>
    <n v="71.8"/>
    <n v="85.67"/>
    <n v="66.73"/>
    <n v="72.299000000000007"/>
    <n v="1"/>
    <n v="2"/>
    <n v="2"/>
    <n v="25"/>
    <n v="19"/>
  </r>
  <r>
    <n v="2021"/>
    <n v="330009"/>
    <x v="0"/>
    <s v="BRONX-LEBANON HOSPITAL CENTER"/>
    <s v="1276 FULTON AVENUE"/>
    <s v="BRONX"/>
    <s v="NY"/>
    <n v="10456"/>
    <s v="Bronx"/>
    <n v="42.06"/>
    <n v="79.06"/>
    <n v="87.36"/>
    <n v="69.55"/>
    <n v="69.053799999999995"/>
    <n v="0"/>
    <n v="0"/>
    <n v="0"/>
    <n v="41.99"/>
    <n v="79.91"/>
    <n v="88.1"/>
    <n v="77.08"/>
    <n v="75.193200000000004"/>
    <n v="0"/>
    <n v="0"/>
    <n v="0"/>
    <n v="33.89"/>
    <n v="65.77"/>
    <n v="81"/>
    <n v="51.49"/>
    <n v="50.346699999999998"/>
    <n v="0"/>
    <n v="0"/>
    <n v="0"/>
    <n v="6.53"/>
    <n v="51.87"/>
    <n v="63.32"/>
    <n v="48.43"/>
    <n v="46.321399999999997"/>
    <n v="0"/>
    <n v="0"/>
    <n v="0"/>
    <n v="33.19"/>
    <n v="63.83"/>
    <n v="74.75"/>
    <n v="51.02"/>
    <n v="56.029499999999999"/>
    <n v="0"/>
    <n v="2"/>
    <n v="2"/>
    <n v="30.6"/>
    <n v="65.61"/>
    <n v="79.58"/>
    <n v="61.62"/>
    <n v="60.591200000000001"/>
    <n v="0"/>
    <n v="0"/>
    <n v="0"/>
    <n v="66.94"/>
    <n v="87.38"/>
    <n v="92.17"/>
    <n v="81.17"/>
    <n v="81.4268"/>
    <n v="0"/>
    <n v="0"/>
    <n v="0"/>
    <n v="34.700000000000003"/>
    <n v="71.8"/>
    <n v="85.67"/>
    <n v="56.21"/>
    <n v="54.461500000000001"/>
    <n v="0"/>
    <n v="0"/>
    <n v="0"/>
    <n v="2"/>
    <n v="10"/>
  </r>
  <r>
    <n v="2021"/>
    <n v="330011"/>
    <x v="2"/>
    <s v="OUR LADY OF LOURDES MEMORIAL HOSPITAL, INC"/>
    <s v="169 RIVERSIDE DRIVE"/>
    <s v="BINGHAMTON"/>
    <s v="NY"/>
    <n v="13905"/>
    <s v="Broome"/>
    <n v="42.06"/>
    <n v="79.06"/>
    <n v="87.36"/>
    <n v="77.180000000000007"/>
    <n v="75.249099999999999"/>
    <n v="0"/>
    <n v="0"/>
    <n v="0"/>
    <n v="41.99"/>
    <n v="79.91"/>
    <n v="88.1"/>
    <n v="75.849999999999994"/>
    <n v="72.386099999999999"/>
    <n v="0"/>
    <n v="0"/>
    <n v="0"/>
    <n v="33.89"/>
    <n v="65.77"/>
    <n v="81"/>
    <n v="65.42"/>
    <n v="60.659799999999997"/>
    <n v="0"/>
    <n v="0"/>
    <n v="0"/>
    <n v="6.53"/>
    <n v="51.87"/>
    <n v="63.32"/>
    <n v="54.58"/>
    <n v="52.095199999999998"/>
    <n v="1"/>
    <n v="0"/>
    <n v="1"/>
    <n v="33.19"/>
    <n v="63.83"/>
    <n v="74.75"/>
    <n v="62.47"/>
    <n v="60.365400000000001"/>
    <n v="0"/>
    <n v="0"/>
    <n v="0"/>
    <n v="30.6"/>
    <n v="65.61"/>
    <n v="79.58"/>
    <n v="63.21"/>
    <n v="64.639399999999995"/>
    <n v="0"/>
    <n v="0"/>
    <n v="0"/>
    <n v="66.94"/>
    <n v="87.38"/>
    <n v="92.17"/>
    <n v="89.07"/>
    <n v="89.255099999999999"/>
    <n v="4"/>
    <n v="0"/>
    <n v="4"/>
    <n v="34.700000000000003"/>
    <n v="71.8"/>
    <n v="85.67"/>
    <n v="73.010000000000005"/>
    <n v="66.882099999999994"/>
    <n v="0"/>
    <n v="0"/>
    <n v="0"/>
    <n v="5"/>
    <n v="16"/>
  </r>
  <r>
    <n v="2021"/>
    <n v="330013"/>
    <x v="1"/>
    <s v="ALBANY MEDICAL CENTER HOSPITAL"/>
    <s v="43 NEW SCOTLAND AVENUE, MAIL CODE 34"/>
    <s v="ALBANY"/>
    <s v="NY"/>
    <n v="12208"/>
    <s v="Albany"/>
    <n v="42.06"/>
    <n v="79.06"/>
    <n v="87.36"/>
    <n v="75.11"/>
    <n v="75.203800000000001"/>
    <n v="0"/>
    <n v="0"/>
    <n v="0"/>
    <n v="41.99"/>
    <n v="79.91"/>
    <n v="88.1"/>
    <n v="72.13"/>
    <n v="70.797300000000007"/>
    <n v="0"/>
    <n v="0"/>
    <n v="0"/>
    <n v="33.89"/>
    <n v="65.77"/>
    <n v="81"/>
    <n v="58.22"/>
    <n v="58.934600000000003"/>
    <n v="0"/>
    <n v="0"/>
    <n v="0"/>
    <n v="6.53"/>
    <n v="51.87"/>
    <n v="63.32"/>
    <n v="44.46"/>
    <n v="45.204300000000003"/>
    <n v="0"/>
    <n v="0"/>
    <n v="0"/>
    <n v="33.19"/>
    <n v="63.83"/>
    <n v="74.75"/>
    <n v="60.22"/>
    <n v="59.1462"/>
    <n v="0"/>
    <n v="0"/>
    <n v="0"/>
    <n v="30.6"/>
    <n v="65.61"/>
    <n v="79.58"/>
    <n v="52.98"/>
    <n v="52.494399999999999"/>
    <n v="0"/>
    <n v="0"/>
    <n v="0"/>
    <n v="66.94"/>
    <n v="87.38"/>
    <n v="92.17"/>
    <n v="81.88"/>
    <n v="83.709800000000001"/>
    <n v="0"/>
    <n v="1"/>
    <n v="1"/>
    <n v="34.700000000000003"/>
    <n v="71.8"/>
    <n v="85.67"/>
    <n v="64.3"/>
    <n v="62.715200000000003"/>
    <n v="0"/>
    <n v="0"/>
    <n v="0"/>
    <n v="1"/>
    <n v="12"/>
  </r>
  <r>
    <n v="2021"/>
    <n v="330014"/>
    <x v="1"/>
    <s v="JAMAICA HOSPITAL MEDICAL CENTER"/>
    <s v="89TH AVENUE AND VAN WYCK EXPRESSWAY"/>
    <s v="JAMAICA"/>
    <s v="NY"/>
    <n v="11418"/>
    <s v="Queens"/>
    <n v="42.06"/>
    <n v="79.06"/>
    <n v="87.36"/>
    <n v="76.19"/>
    <n v="72.610200000000006"/>
    <n v="0"/>
    <n v="0"/>
    <n v="0"/>
    <n v="41.99"/>
    <n v="79.91"/>
    <n v="88.1"/>
    <n v="80.430000000000007"/>
    <n v="75.968400000000003"/>
    <n v="0"/>
    <n v="0"/>
    <n v="0"/>
    <n v="33.89"/>
    <n v="65.77"/>
    <n v="81"/>
    <n v="62.14"/>
    <n v="57.595500000000001"/>
    <n v="0"/>
    <n v="0"/>
    <n v="0"/>
    <n v="6.53"/>
    <n v="51.87"/>
    <n v="63.32"/>
    <n v="42.67"/>
    <n v="41.982300000000002"/>
    <n v="0"/>
    <n v="0"/>
    <n v="0"/>
    <n v="33.19"/>
    <n v="63.83"/>
    <n v="74.75"/>
    <n v="59.54"/>
    <n v="54.432899999999997"/>
    <n v="0"/>
    <n v="0"/>
    <n v="0"/>
    <n v="30.6"/>
    <n v="65.61"/>
    <n v="79.58"/>
    <n v="62.33"/>
    <n v="60.190600000000003"/>
    <n v="0"/>
    <n v="0"/>
    <n v="0"/>
    <n v="66.94"/>
    <n v="87.38"/>
    <n v="92.17"/>
    <n v="79.97"/>
    <n v="74.713899999999995"/>
    <n v="0"/>
    <n v="0"/>
    <n v="0"/>
    <n v="34.700000000000003"/>
    <n v="71.8"/>
    <n v="85.67"/>
    <n v="57.42"/>
    <n v="54.779299999999999"/>
    <n v="0"/>
    <n v="0"/>
    <n v="0"/>
    <n v="0"/>
    <n v="7"/>
  </r>
  <r>
    <n v="2021"/>
    <n v="330019"/>
    <x v="3"/>
    <s v="NEW YORK COMMUNITY HOSPITAL OF BROOKLYN, INC."/>
    <s v="2525 KINGS HIGHWAY"/>
    <s v="BROOKLYN"/>
    <s v="NY"/>
    <n v="11229"/>
    <s v="Kings"/>
    <n v="42.06"/>
    <n v="79.06"/>
    <n v="87.36"/>
    <n v="72.87"/>
    <n v="70.312700000000007"/>
    <n v="0"/>
    <n v="0"/>
    <n v="0"/>
    <n v="41.99"/>
    <n v="79.91"/>
    <n v="88.1"/>
    <n v="74.63"/>
    <n v="74.735399999999998"/>
    <n v="0"/>
    <n v="0"/>
    <n v="0"/>
    <n v="33.89"/>
    <n v="65.77"/>
    <n v="81"/>
    <n v="63.91"/>
    <n v="62.8063"/>
    <n v="0"/>
    <n v="0"/>
    <n v="0"/>
    <n v="6.53"/>
    <n v="51.87"/>
    <n v="63.32"/>
    <n v="47.73"/>
    <n v="43.7119"/>
    <n v="0"/>
    <n v="0"/>
    <n v="0"/>
    <n v="33.19"/>
    <n v="63.83"/>
    <n v="74.75"/>
    <n v="55.77"/>
    <n v="52.3005"/>
    <n v="0"/>
    <n v="0"/>
    <n v="0"/>
    <n v="30.6"/>
    <n v="65.61"/>
    <n v="79.58"/>
    <n v="63.48"/>
    <n v="61.899500000000003"/>
    <n v="0"/>
    <n v="0"/>
    <n v="0"/>
    <n v="66.94"/>
    <n v="87.38"/>
    <n v="92.17"/>
    <n v="80.239999999999995"/>
    <n v="75.422200000000004"/>
    <n v="0"/>
    <n v="0"/>
    <n v="0"/>
    <n v="34.700000000000003"/>
    <n v="71.8"/>
    <n v="85.67"/>
    <n v="62.97"/>
    <n v="57.932600000000001"/>
    <n v="0"/>
    <n v="0"/>
    <n v="0"/>
    <n v="0"/>
    <n v="8"/>
  </r>
  <r>
    <n v="2021"/>
    <n v="330023"/>
    <x v="1"/>
    <s v="VASSAR BROTHERS MEDICAL CENTER"/>
    <s v="45 READE PLACE"/>
    <s v="POUGHKEEPSIE"/>
    <s v="NY"/>
    <n v="12601"/>
    <s v="Dutchess"/>
    <n v="42.06"/>
    <n v="79.06"/>
    <n v="87.36"/>
    <n v="77.5"/>
    <n v="75.179900000000004"/>
    <n v="0"/>
    <n v="0"/>
    <n v="0"/>
    <n v="41.99"/>
    <n v="79.91"/>
    <n v="88.1"/>
    <n v="77.39"/>
    <n v="74.246899999999997"/>
    <n v="0"/>
    <n v="0"/>
    <n v="0"/>
    <n v="33.89"/>
    <n v="65.77"/>
    <n v="81"/>
    <n v="56.91"/>
    <n v="53.947400000000002"/>
    <n v="0"/>
    <n v="0"/>
    <n v="0"/>
    <n v="6.53"/>
    <n v="51.87"/>
    <n v="63.32"/>
    <n v="50.47"/>
    <n v="48.055999999999997"/>
    <n v="0"/>
    <n v="0"/>
    <n v="0"/>
    <n v="33.19"/>
    <n v="63.83"/>
    <n v="74.75"/>
    <n v="62.45"/>
    <n v="59.575499999999998"/>
    <n v="0"/>
    <n v="0"/>
    <n v="0"/>
    <n v="30.6"/>
    <n v="65.61"/>
    <n v="79.58"/>
    <n v="52.62"/>
    <n v="50.789299999999997"/>
    <n v="0"/>
    <n v="0"/>
    <n v="0"/>
    <n v="66.94"/>
    <n v="87.38"/>
    <n v="92.17"/>
    <n v="87.75"/>
    <n v="86.706699999999998"/>
    <n v="0"/>
    <n v="0"/>
    <n v="0"/>
    <n v="34.700000000000003"/>
    <n v="71.8"/>
    <n v="85.67"/>
    <n v="67.53"/>
    <n v="63.793199999999999"/>
    <n v="0"/>
    <n v="0"/>
    <n v="0"/>
    <n v="0"/>
    <n v="11"/>
  </r>
  <r>
    <n v="2021"/>
    <n v="330024"/>
    <x v="2"/>
    <s v="MOUNT SINAI HOSPITAL"/>
    <s v="ONE GUSTAVE L LEVY PLACE"/>
    <s v="NEW YORK"/>
    <s v="NY"/>
    <n v="10029"/>
    <s v="New York"/>
    <n v="42.06"/>
    <n v="79.06"/>
    <n v="87.36"/>
    <n v="74.260000000000005"/>
    <n v="74.754800000000003"/>
    <n v="0"/>
    <n v="0"/>
    <n v="0"/>
    <n v="41.99"/>
    <n v="79.91"/>
    <n v="88.1"/>
    <n v="77.41"/>
    <n v="79.338999999999999"/>
    <n v="0"/>
    <n v="1"/>
    <n v="1"/>
    <n v="33.89"/>
    <n v="65.77"/>
    <n v="81"/>
    <n v="59.92"/>
    <n v="58.984099999999998"/>
    <n v="0"/>
    <n v="0"/>
    <n v="0"/>
    <n v="6.53"/>
    <n v="51.87"/>
    <n v="63.32"/>
    <n v="48.48"/>
    <n v="49.194699999999997"/>
    <n v="0"/>
    <n v="0"/>
    <n v="0"/>
    <n v="33.19"/>
    <n v="63.83"/>
    <n v="74.75"/>
    <n v="58.12"/>
    <n v="56.213000000000001"/>
    <n v="0"/>
    <n v="0"/>
    <n v="0"/>
    <n v="30.6"/>
    <n v="65.61"/>
    <n v="79.58"/>
    <n v="56.18"/>
    <n v="56.089399999999998"/>
    <n v="0"/>
    <n v="0"/>
    <n v="0"/>
    <n v="66.94"/>
    <n v="87.38"/>
    <n v="92.17"/>
    <n v="84.25"/>
    <n v="82.634399999999999"/>
    <n v="0"/>
    <n v="0"/>
    <n v="0"/>
    <n v="34.700000000000003"/>
    <n v="71.8"/>
    <n v="85.67"/>
    <n v="64.86"/>
    <n v="66.385999999999996"/>
    <n v="0"/>
    <n v="0"/>
    <n v="0"/>
    <n v="1"/>
    <n v="14"/>
  </r>
  <r>
    <n v="2021"/>
    <n v="330027"/>
    <x v="1"/>
    <s v="NASSAU UNIVERSITY MEDICAL CENTER"/>
    <s v="2201 HEMPSTEAD TURNPIKE"/>
    <s v="EAST MEADOW"/>
    <s v="NY"/>
    <n v="11554"/>
    <s v="Nassau"/>
    <n v="42.06"/>
    <n v="79.06"/>
    <n v="87.36"/>
    <n v="66.56"/>
    <n v="67.0672"/>
    <n v="0"/>
    <n v="0"/>
    <n v="0"/>
    <n v="41.99"/>
    <n v="79.91"/>
    <n v="88.1"/>
    <n v="73.25"/>
    <n v="71.2834"/>
    <n v="0"/>
    <n v="0"/>
    <n v="0"/>
    <n v="33.89"/>
    <n v="65.77"/>
    <n v="81"/>
    <n v="50.57"/>
    <n v="52.640500000000003"/>
    <n v="0"/>
    <n v="0"/>
    <n v="0"/>
    <n v="6.53"/>
    <n v="51.87"/>
    <n v="63.32"/>
    <n v="35.56"/>
    <n v="32.919899999999998"/>
    <n v="0"/>
    <n v="0"/>
    <n v="0"/>
    <n v="33.19"/>
    <n v="63.83"/>
    <n v="74.75"/>
    <n v="49.65"/>
    <n v="50.4527"/>
    <n v="0"/>
    <n v="0"/>
    <n v="0"/>
    <n v="30.6"/>
    <n v="65.61"/>
    <n v="79.58"/>
    <n v="54.46"/>
    <n v="57.444400000000002"/>
    <n v="0"/>
    <n v="1"/>
    <n v="1"/>
    <n v="66.94"/>
    <n v="87.38"/>
    <n v="92.17"/>
    <n v="76.63"/>
    <n v="75.259399999999999"/>
    <n v="0"/>
    <n v="0"/>
    <n v="0"/>
    <n v="34.700000000000003"/>
    <n v="71.8"/>
    <n v="85.67"/>
    <n v="55.33"/>
    <n v="55.4863"/>
    <n v="0"/>
    <n v="0"/>
    <n v="0"/>
    <n v="1"/>
    <n v="8"/>
  </r>
  <r>
    <n v="2021"/>
    <n v="330028"/>
    <x v="1"/>
    <s v="RICHMOND UNIVERSITY MEDICAL CENTER"/>
    <s v="355 BARD AVENUE"/>
    <s v="STATEN ISLAND"/>
    <s v="NY"/>
    <n v="10310"/>
    <s v="Richmond"/>
    <n v="42.06"/>
    <n v="79.06"/>
    <n v="87.36"/>
    <n v="72.290000000000006"/>
    <n v="73.868399999999994"/>
    <n v="0"/>
    <n v="1"/>
    <n v="1"/>
    <n v="41.99"/>
    <n v="79.91"/>
    <n v="88.1"/>
    <n v="73.98"/>
    <n v="74.595399999999998"/>
    <n v="0"/>
    <n v="0"/>
    <n v="0"/>
    <n v="33.89"/>
    <n v="65.77"/>
    <n v="81"/>
    <n v="56.49"/>
    <n v="58.2303"/>
    <n v="0"/>
    <n v="0"/>
    <n v="0"/>
    <n v="6.53"/>
    <n v="51.87"/>
    <n v="63.32"/>
    <n v="36.25"/>
    <n v="39.663600000000002"/>
    <n v="0"/>
    <n v="1"/>
    <n v="1"/>
    <n v="33.19"/>
    <n v="63.83"/>
    <n v="74.75"/>
    <n v="59.08"/>
    <n v="56.545299999999997"/>
    <n v="0"/>
    <n v="0"/>
    <n v="0"/>
    <n v="30.6"/>
    <n v="65.61"/>
    <n v="79.58"/>
    <n v="51.94"/>
    <n v="52.2804"/>
    <n v="0"/>
    <n v="0"/>
    <n v="0"/>
    <n v="66.94"/>
    <n v="87.38"/>
    <n v="92.17"/>
    <n v="76.05"/>
    <n v="81.117199999999997"/>
    <n v="0"/>
    <n v="3"/>
    <n v="3"/>
    <n v="34.700000000000003"/>
    <n v="71.8"/>
    <n v="85.67"/>
    <n v="50.48"/>
    <n v="45.1387"/>
    <n v="0"/>
    <n v="0"/>
    <n v="0"/>
    <n v="5"/>
    <n v="5"/>
  </r>
  <r>
    <n v="2021"/>
    <n v="330030"/>
    <x v="0"/>
    <s v="NEWARK-WAYNE COMMUNITY HOSPITAL"/>
    <s v="111 DRIVING PARK AVENUE"/>
    <s v="NEWARK"/>
    <s v="NY"/>
    <n v="14513"/>
    <s v="Wayne"/>
    <n v="42.06"/>
    <n v="79.06"/>
    <n v="87.36"/>
    <n v="78.42"/>
    <n v="78.204499999999996"/>
    <n v="0"/>
    <n v="0"/>
    <n v="0"/>
    <n v="41.99"/>
    <n v="79.91"/>
    <n v="88.1"/>
    <n v="75.27"/>
    <n v="77.6995"/>
    <n v="0"/>
    <n v="1"/>
    <n v="1"/>
    <n v="33.89"/>
    <n v="65.77"/>
    <n v="81"/>
    <n v="60.04"/>
    <n v="61.691200000000002"/>
    <n v="0"/>
    <n v="0"/>
    <n v="0"/>
    <n v="6.53"/>
    <n v="51.87"/>
    <n v="63.32"/>
    <n v="48.43"/>
    <n v="48.159300000000002"/>
    <n v="0"/>
    <n v="0"/>
    <n v="0"/>
    <n v="33.19"/>
    <n v="63.83"/>
    <n v="74.75"/>
    <n v="63.17"/>
    <n v="61.13"/>
    <n v="0"/>
    <n v="0"/>
    <n v="0"/>
    <n v="30.6"/>
    <n v="65.61"/>
    <n v="79.58"/>
    <n v="57.23"/>
    <n v="51.840200000000003"/>
    <n v="0"/>
    <n v="0"/>
    <n v="0"/>
    <n v="66.94"/>
    <n v="87.38"/>
    <n v="92.17"/>
    <n v="85.86"/>
    <n v="87.197599999999994"/>
    <n v="0"/>
    <n v="2"/>
    <n v="2"/>
    <n v="34.700000000000003"/>
    <n v="71.8"/>
    <n v="85.67"/>
    <n v="65.55"/>
    <n v="65.487700000000004"/>
    <n v="0"/>
    <n v="0"/>
    <n v="0"/>
    <n v="3"/>
    <n v="12"/>
  </r>
  <r>
    <n v="2021"/>
    <n v="330033"/>
    <x v="2"/>
    <s v="CHENANGO MEMORIAL HOSPITAL"/>
    <s v="179 NORTH BROAD STREET"/>
    <s v="NORWICH"/>
    <s v="NY"/>
    <n v="13815"/>
    <s v="Chenango"/>
    <n v="42.06"/>
    <n v="79.06"/>
    <n v="87.36"/>
    <n v="80.91"/>
    <n v="82.543400000000005"/>
    <n v="4"/>
    <n v="2"/>
    <n v="4"/>
    <n v="41.99"/>
    <n v="79.91"/>
    <n v="88.1"/>
    <n v="77.040000000000006"/>
    <n v="79.692499999999995"/>
    <n v="0"/>
    <n v="2"/>
    <n v="2"/>
    <n v="33.89"/>
    <n v="65.77"/>
    <n v="81"/>
    <n v="69.72"/>
    <n v="72.921599999999998"/>
    <n v="5"/>
    <n v="2"/>
    <n v="5"/>
    <n v="6.53"/>
    <n v="51.87"/>
    <n v="63.32"/>
    <n v="43.11"/>
    <n v="45.967100000000002"/>
    <n v="0"/>
    <n v="1"/>
    <n v="1"/>
    <n v="33.19"/>
    <n v="63.83"/>
    <n v="74.75"/>
    <n v="59.7"/>
    <n v="58.067799999999998"/>
    <n v="0"/>
    <n v="0"/>
    <n v="0"/>
    <n v="30.6"/>
    <n v="65.61"/>
    <n v="79.58"/>
    <n v="64.260000000000005"/>
    <n v="69.328800000000001"/>
    <n v="3"/>
    <n v="3"/>
    <n v="3"/>
    <n v="66.94"/>
    <n v="87.38"/>
    <n v="92.17"/>
    <n v="90.73"/>
    <n v="91.541200000000003"/>
    <n v="8"/>
    <n v="5"/>
    <n v="8"/>
    <n v="34.700000000000003"/>
    <n v="71.8"/>
    <n v="85.67"/>
    <n v="64.11"/>
    <n v="62.735100000000003"/>
    <n v="0"/>
    <n v="0"/>
    <n v="0"/>
    <n v="23"/>
    <n v="15"/>
  </r>
  <r>
    <n v="2021"/>
    <n v="330043"/>
    <x v="0"/>
    <s v="SOUTHSIDE HOSPITAL"/>
    <s v="301 EAST MAIN STREET"/>
    <s v="BAY SHORE"/>
    <s v="NY"/>
    <n v="11706"/>
    <s v="Suffolk"/>
    <n v="42.06"/>
    <n v="79.06"/>
    <n v="87.36"/>
    <n v="76.39"/>
    <n v="76.595600000000005"/>
    <n v="0"/>
    <n v="0"/>
    <n v="0"/>
    <n v="41.99"/>
    <n v="79.91"/>
    <n v="88.1"/>
    <n v="76.86"/>
    <n v="76.375900000000001"/>
    <n v="0"/>
    <n v="0"/>
    <n v="0"/>
    <n v="33.89"/>
    <n v="65.77"/>
    <n v="81"/>
    <n v="54.04"/>
    <n v="56.8307"/>
    <n v="0"/>
    <n v="1"/>
    <n v="1"/>
    <n v="6.53"/>
    <n v="51.87"/>
    <n v="63.32"/>
    <n v="47.13"/>
    <n v="47.114100000000001"/>
    <n v="0"/>
    <n v="0"/>
    <n v="0"/>
    <n v="33.19"/>
    <n v="63.83"/>
    <n v="74.75"/>
    <n v="61.12"/>
    <n v="58.228099999999998"/>
    <n v="0"/>
    <n v="0"/>
    <n v="0"/>
    <n v="30.6"/>
    <n v="65.61"/>
    <n v="79.58"/>
    <n v="59.09"/>
    <n v="60.210299999999997"/>
    <n v="0"/>
    <n v="0"/>
    <n v="0"/>
    <n v="66.94"/>
    <n v="87.38"/>
    <n v="92.17"/>
    <n v="83.58"/>
    <n v="84.968599999999995"/>
    <n v="0"/>
    <n v="1"/>
    <n v="1"/>
    <n v="34.700000000000003"/>
    <n v="71.8"/>
    <n v="85.67"/>
    <n v="60.94"/>
    <n v="65.241100000000003"/>
    <n v="0"/>
    <n v="1"/>
    <n v="1"/>
    <n v="3"/>
    <n v="14"/>
  </r>
  <r>
    <n v="2021"/>
    <n v="330044"/>
    <x v="0"/>
    <s v="FAXTON-ST LUKE'S HEALTHCARE"/>
    <s v="1656 CHAMPLIN AVENUE"/>
    <s v="UTICA"/>
    <s v="NY"/>
    <n v="13503"/>
    <s v="Oneida"/>
    <n v="42.06"/>
    <n v="79.06"/>
    <n v="87.36"/>
    <n v="78.87"/>
    <n v="79.441500000000005"/>
    <n v="1"/>
    <n v="0"/>
    <n v="1"/>
    <n v="41.99"/>
    <n v="79.91"/>
    <n v="88.1"/>
    <n v="77.83"/>
    <n v="73.671999999999997"/>
    <n v="0"/>
    <n v="0"/>
    <n v="0"/>
    <n v="33.89"/>
    <n v="65.77"/>
    <n v="81"/>
    <n v="62.49"/>
    <n v="58.860900000000001"/>
    <n v="0"/>
    <n v="0"/>
    <n v="0"/>
    <n v="6.53"/>
    <n v="51.87"/>
    <n v="63.32"/>
    <n v="47.62"/>
    <n v="40.706899999999997"/>
    <n v="0"/>
    <n v="0"/>
    <n v="0"/>
    <n v="33.19"/>
    <n v="63.83"/>
    <n v="74.75"/>
    <n v="61.12"/>
    <n v="58.322200000000002"/>
    <n v="0"/>
    <n v="0"/>
    <n v="0"/>
    <n v="30.6"/>
    <n v="65.61"/>
    <n v="79.58"/>
    <n v="58.48"/>
    <n v="57.308799999999998"/>
    <n v="0"/>
    <n v="0"/>
    <n v="0"/>
    <n v="66.94"/>
    <n v="87.38"/>
    <n v="92.17"/>
    <n v="87.16"/>
    <n v="83.998900000000006"/>
    <n v="0"/>
    <n v="0"/>
    <n v="0"/>
    <n v="34.700000000000003"/>
    <n v="71.8"/>
    <n v="85.67"/>
    <n v="60.79"/>
    <n v="57.773600000000002"/>
    <n v="0"/>
    <n v="0"/>
    <n v="0"/>
    <n v="1"/>
    <n v="12"/>
  </r>
  <r>
    <n v="2021"/>
    <n v="330045"/>
    <x v="2"/>
    <s v="HUNTINGTON HOSPITAL"/>
    <s v="270 PARK AVENUE"/>
    <s v="HUNTINGTON"/>
    <s v="NY"/>
    <n v="11743"/>
    <s v="Suffolk"/>
    <n v="42.06"/>
    <n v="79.06"/>
    <n v="87.36"/>
    <n v="83.54"/>
    <n v="81.78"/>
    <n v="3"/>
    <n v="0"/>
    <n v="3"/>
    <n v="41.99"/>
    <n v="79.91"/>
    <n v="88.1"/>
    <n v="80.849999999999994"/>
    <n v="79.168000000000006"/>
    <n v="0"/>
    <n v="0"/>
    <n v="0"/>
    <n v="33.89"/>
    <n v="65.77"/>
    <n v="81"/>
    <n v="62.53"/>
    <n v="65.625699999999995"/>
    <n v="0"/>
    <n v="1"/>
    <n v="1"/>
    <n v="6.53"/>
    <n v="51.87"/>
    <n v="63.32"/>
    <n v="49.35"/>
    <n v="51.833100000000002"/>
    <n v="0"/>
    <n v="1"/>
    <n v="1"/>
    <n v="33.19"/>
    <n v="63.83"/>
    <n v="74.75"/>
    <n v="65.95"/>
    <n v="66.902299999999997"/>
    <n v="3"/>
    <n v="1"/>
    <n v="3"/>
    <n v="30.6"/>
    <n v="65.61"/>
    <n v="79.58"/>
    <n v="65.040000000000006"/>
    <n v="65.963399999999993"/>
    <n v="1"/>
    <n v="0"/>
    <n v="1"/>
    <n v="66.94"/>
    <n v="87.38"/>
    <n v="92.17"/>
    <n v="81.48"/>
    <n v="83.002499999999998"/>
    <n v="0"/>
    <n v="1"/>
    <n v="1"/>
    <n v="34.700000000000003"/>
    <n v="71.8"/>
    <n v="85.67"/>
    <n v="70.489999999999995"/>
    <n v="74.399900000000002"/>
    <n v="2"/>
    <n v="2"/>
    <n v="2"/>
    <n v="12"/>
    <n v="15"/>
  </r>
  <r>
    <n v="2021"/>
    <n v="330046"/>
    <x v="2"/>
    <s v="MOUNT SINAI WEST"/>
    <s v="1000 TENTH AVENUE"/>
    <s v="NEW YORK"/>
    <s v="NY"/>
    <n v="10019"/>
    <s v="New York"/>
    <n v="42.06"/>
    <n v="79.06"/>
    <n v="87.36"/>
    <n v="70.239999999999995"/>
    <n v="74.035799999999995"/>
    <n v="0"/>
    <n v="2"/>
    <n v="2"/>
    <n v="41.99"/>
    <n v="79.91"/>
    <n v="88.1"/>
    <n v="74.69"/>
    <n v="75.534400000000005"/>
    <n v="0"/>
    <n v="0"/>
    <n v="0"/>
    <n v="33.89"/>
    <n v="65.77"/>
    <n v="81"/>
    <n v="57.85"/>
    <n v="51.2697"/>
    <n v="0"/>
    <n v="0"/>
    <n v="0"/>
    <n v="6.53"/>
    <n v="51.87"/>
    <n v="63.32"/>
    <n v="43.95"/>
    <n v="45.6188"/>
    <n v="0"/>
    <n v="0"/>
    <n v="0"/>
    <n v="33.19"/>
    <n v="63.83"/>
    <n v="74.75"/>
    <n v="55.05"/>
    <n v="56.001300000000001"/>
    <n v="0"/>
    <n v="0"/>
    <n v="0"/>
    <n v="30.6"/>
    <n v="65.61"/>
    <n v="79.58"/>
    <n v="58.04"/>
    <n v="57.361499999999999"/>
    <n v="0"/>
    <n v="0"/>
    <n v="0"/>
    <n v="66.94"/>
    <n v="87.38"/>
    <n v="92.17"/>
    <n v="77.75"/>
    <n v="82.292900000000003"/>
    <n v="0"/>
    <n v="3"/>
    <n v="3"/>
    <n v="34.700000000000003"/>
    <n v="71.8"/>
    <n v="85.67"/>
    <n v="59.87"/>
    <n v="61.200099999999999"/>
    <n v="0"/>
    <n v="0"/>
    <n v="0"/>
    <n v="5"/>
    <n v="10"/>
  </r>
  <r>
    <n v="2021"/>
    <n v="330047"/>
    <x v="0"/>
    <s v="ST MARY'S HEALTHCARE"/>
    <s v="427 GUY PARK AVENUE"/>
    <s v="AMSTERDAM"/>
    <s v="NY"/>
    <n v="12010"/>
    <s v="Montgomery"/>
    <n v="42.06"/>
    <n v="79.06"/>
    <n v="87.36"/>
    <n v="78.540000000000006"/>
    <n v="78.189099999999996"/>
    <n v="0"/>
    <n v="0"/>
    <n v="0"/>
    <n v="41.99"/>
    <n v="79.91"/>
    <n v="88.1"/>
    <n v="74.02"/>
    <n v="77.374200000000002"/>
    <n v="0"/>
    <n v="2"/>
    <n v="2"/>
    <n v="33.89"/>
    <n v="65.77"/>
    <n v="81"/>
    <n v="67.069999999999993"/>
    <n v="72.851399999999998"/>
    <n v="5"/>
    <n v="4"/>
    <n v="5"/>
    <n v="6.53"/>
    <n v="51.87"/>
    <n v="63.32"/>
    <n v="47.44"/>
    <n v="49.880699999999997"/>
    <n v="0"/>
    <n v="1"/>
    <n v="1"/>
    <n v="33.19"/>
    <n v="63.83"/>
    <n v="74.75"/>
    <n v="60.69"/>
    <n v="65.545400000000001"/>
    <n v="2"/>
    <n v="3"/>
    <n v="3"/>
    <n v="30.6"/>
    <n v="65.61"/>
    <n v="79.58"/>
    <n v="57.87"/>
    <n v="62.218800000000002"/>
    <n v="0"/>
    <n v="2"/>
    <n v="2"/>
    <n v="66.94"/>
    <n v="87.38"/>
    <n v="92.17"/>
    <n v="89.29"/>
    <n v="90.083100000000002"/>
    <n v="6"/>
    <n v="2"/>
    <n v="6"/>
    <n v="34.700000000000003"/>
    <n v="71.8"/>
    <n v="85.67"/>
    <n v="70.459999999999994"/>
    <n v="69.778999999999996"/>
    <n v="0"/>
    <n v="0"/>
    <n v="0"/>
    <n v="19"/>
    <n v="18"/>
  </r>
  <r>
    <n v="2021"/>
    <n v="330049"/>
    <x v="4"/>
    <s v="NORTHERN DUTCHESS HOSPITAL"/>
    <s v="6511 SPRINGBROOK AVENUE"/>
    <s v="RHINEBECK"/>
    <s v="NY"/>
    <n v="12572"/>
    <s v="Dutchess"/>
    <n v="42.06"/>
    <n v="79.06"/>
    <n v="87.36"/>
    <n v="83.11"/>
    <n v="81.922499999999999"/>
    <n v="4"/>
    <n v="0"/>
    <n v="4"/>
    <n v="41.99"/>
    <n v="79.91"/>
    <n v="88.1"/>
    <n v="80.760000000000005"/>
    <n v="77.749399999999994"/>
    <n v="0"/>
    <n v="0"/>
    <n v="0"/>
    <n v="33.89"/>
    <n v="65.77"/>
    <n v="81"/>
    <n v="70.83"/>
    <n v="71.006100000000004"/>
    <n v="4"/>
    <n v="0"/>
    <n v="4"/>
    <n v="6.53"/>
    <n v="51.87"/>
    <n v="63.32"/>
    <n v="57.27"/>
    <n v="57.813800000000001"/>
    <n v="5"/>
    <n v="0"/>
    <n v="5"/>
    <n v="33.19"/>
    <n v="63.83"/>
    <n v="74.75"/>
    <n v="67.92"/>
    <n v="69.605400000000003"/>
    <n v="5"/>
    <n v="2"/>
    <n v="5"/>
    <n v="30.6"/>
    <n v="65.61"/>
    <n v="79.58"/>
    <n v="65.52"/>
    <n v="65.613699999999994"/>
    <n v="1"/>
    <n v="0"/>
    <n v="1"/>
    <n v="66.94"/>
    <n v="87.38"/>
    <n v="92.17"/>
    <n v="91.95"/>
    <n v="91.568799999999996"/>
    <n v="8"/>
    <n v="0"/>
    <n v="8"/>
    <n v="34.700000000000003"/>
    <n v="71.8"/>
    <n v="85.67"/>
    <n v="81.25"/>
    <n v="81.462500000000006"/>
    <n v="7"/>
    <n v="0"/>
    <n v="7"/>
    <n v="34"/>
    <n v="18"/>
  </r>
  <r>
    <n v="2021"/>
    <n v="330055"/>
    <x v="0"/>
    <s v="NEW YORK-PRESBYTERIAN/QUEENS"/>
    <s v="56-45 MAIN STREET"/>
    <s v="FLUSHING"/>
    <s v="NY"/>
    <n v="11355"/>
    <s v="Queens"/>
    <n v="42.06"/>
    <n v="79.06"/>
    <n v="87.36"/>
    <n v="74.34"/>
    <n v="73.1524"/>
    <n v="0"/>
    <n v="0"/>
    <n v="0"/>
    <n v="41.99"/>
    <n v="79.91"/>
    <n v="88.1"/>
    <n v="76"/>
    <n v="77.380099999999999"/>
    <n v="0"/>
    <n v="1"/>
    <n v="1"/>
    <n v="33.89"/>
    <n v="65.77"/>
    <n v="81"/>
    <n v="60.17"/>
    <n v="58.979500000000002"/>
    <n v="0"/>
    <n v="0"/>
    <n v="0"/>
    <n v="6.53"/>
    <n v="51.87"/>
    <n v="63.32"/>
    <n v="46.91"/>
    <n v="49.966900000000003"/>
    <n v="0"/>
    <n v="1"/>
    <n v="1"/>
    <n v="33.19"/>
    <n v="63.83"/>
    <n v="74.75"/>
    <n v="59.54"/>
    <n v="61.399700000000003"/>
    <n v="0"/>
    <n v="1"/>
    <n v="1"/>
    <n v="30.6"/>
    <n v="65.61"/>
    <n v="79.58"/>
    <n v="59.48"/>
    <n v="61.218000000000004"/>
    <n v="0"/>
    <n v="0"/>
    <n v="0"/>
    <n v="66.94"/>
    <n v="87.38"/>
    <n v="92.17"/>
    <n v="86.62"/>
    <n v="87.038399999999996"/>
    <n v="0"/>
    <n v="0"/>
    <n v="0"/>
    <n v="34.700000000000003"/>
    <n v="71.8"/>
    <n v="85.67"/>
    <n v="67.430000000000007"/>
    <n v="65.411100000000005"/>
    <n v="0"/>
    <n v="0"/>
    <n v="0"/>
    <n v="3"/>
    <n v="15"/>
  </r>
  <r>
    <n v="2021"/>
    <n v="330056"/>
    <x v="1"/>
    <s v="BROOKLYN HOSPITAL CENTER - DOWNTOWN CAMPUS"/>
    <s v="121 DEKALB AVENUE"/>
    <s v="BROOKLYN"/>
    <s v="NY"/>
    <n v="11201"/>
    <s v="Kings"/>
    <n v="42.06"/>
    <n v="79.06"/>
    <n v="87.36"/>
    <n v="69.2"/>
    <n v="68.421300000000002"/>
    <n v="0"/>
    <n v="0"/>
    <n v="0"/>
    <n v="41.99"/>
    <n v="79.91"/>
    <n v="88.1"/>
    <n v="75.599999999999994"/>
    <n v="75.559899999999999"/>
    <n v="0"/>
    <n v="0"/>
    <n v="0"/>
    <n v="33.89"/>
    <n v="65.77"/>
    <n v="81"/>
    <n v="52.58"/>
    <n v="52.479199999999999"/>
    <n v="0"/>
    <n v="0"/>
    <n v="0"/>
    <n v="6.53"/>
    <n v="51.87"/>
    <n v="63.32"/>
    <n v="41.18"/>
    <n v="40.454099999999997"/>
    <n v="0"/>
    <n v="0"/>
    <n v="0"/>
    <n v="33.19"/>
    <n v="63.83"/>
    <n v="74.75"/>
    <n v="59.73"/>
    <n v="53.926499999999997"/>
    <n v="0"/>
    <n v="0"/>
    <n v="0"/>
    <n v="30.6"/>
    <n v="65.61"/>
    <n v="79.58"/>
    <n v="58.14"/>
    <n v="56.000399999999999"/>
    <n v="0"/>
    <n v="0"/>
    <n v="0"/>
    <n v="66.94"/>
    <n v="87.38"/>
    <n v="92.17"/>
    <n v="77.3"/>
    <n v="75.459000000000003"/>
    <n v="0"/>
    <n v="0"/>
    <n v="0"/>
    <n v="34.700000000000003"/>
    <n v="71.8"/>
    <n v="85.67"/>
    <n v="56.57"/>
    <n v="53.061"/>
    <n v="0"/>
    <n v="0"/>
    <n v="0"/>
    <n v="0"/>
    <n v="8"/>
  </r>
  <r>
    <n v="2021"/>
    <n v="330057"/>
    <x v="0"/>
    <s v="ST PETER'S HOSPITAL"/>
    <s v="315 SOUTH MANNING BOULEVARD"/>
    <s v="ALBANY"/>
    <s v="NY"/>
    <n v="12208"/>
    <s v="Albany"/>
    <n v="42.06"/>
    <n v="79.06"/>
    <n v="87.36"/>
    <n v="79.7"/>
    <n v="79.660200000000003"/>
    <n v="1"/>
    <n v="0"/>
    <n v="1"/>
    <n v="41.99"/>
    <n v="79.91"/>
    <n v="88.1"/>
    <n v="78.13"/>
    <n v="76.732299999999995"/>
    <n v="0"/>
    <n v="0"/>
    <n v="0"/>
    <n v="33.89"/>
    <n v="65.77"/>
    <n v="81"/>
    <n v="63.11"/>
    <n v="58.9574"/>
    <n v="0"/>
    <n v="0"/>
    <n v="0"/>
    <n v="6.53"/>
    <n v="51.87"/>
    <n v="63.32"/>
    <n v="50.97"/>
    <n v="49.663899999999998"/>
    <n v="0"/>
    <n v="0"/>
    <n v="0"/>
    <n v="33.19"/>
    <n v="63.83"/>
    <n v="74.75"/>
    <n v="62.23"/>
    <n v="61.159100000000002"/>
    <n v="0"/>
    <n v="0"/>
    <n v="0"/>
    <n v="30.6"/>
    <n v="65.61"/>
    <n v="79.58"/>
    <n v="57.18"/>
    <n v="54.566800000000001"/>
    <n v="0"/>
    <n v="0"/>
    <n v="0"/>
    <n v="66.94"/>
    <n v="87.38"/>
    <n v="92.17"/>
    <n v="88.13"/>
    <n v="87.593000000000004"/>
    <n v="1"/>
    <n v="0"/>
    <n v="1"/>
    <n v="34.700000000000003"/>
    <n v="71.8"/>
    <n v="85.67"/>
    <n v="72.209999999999994"/>
    <n v="70.975700000000003"/>
    <n v="0"/>
    <n v="0"/>
    <n v="0"/>
    <n v="2"/>
    <n v="13"/>
  </r>
  <r>
    <n v="2021"/>
    <n v="330058"/>
    <x v="1"/>
    <s v="GENEVA GENERAL HOSPITAL"/>
    <s v="196 -198 NORTH STREET"/>
    <s v="GENEVA"/>
    <s v="NY"/>
    <n v="14456"/>
    <s v="Ontario"/>
    <n v="42.06"/>
    <n v="79.06"/>
    <n v="87.36"/>
    <n v="73.58"/>
    <n v="75.476299999999995"/>
    <n v="0"/>
    <n v="1"/>
    <n v="1"/>
    <n v="41.99"/>
    <n v="79.91"/>
    <n v="88.1"/>
    <n v="76.55"/>
    <n v="77.401499999999999"/>
    <n v="0"/>
    <n v="0"/>
    <n v="0"/>
    <n v="33.89"/>
    <n v="65.77"/>
    <n v="81"/>
    <n v="60.26"/>
    <n v="63.759"/>
    <n v="0"/>
    <n v="1"/>
    <n v="1"/>
    <n v="6.53"/>
    <n v="51.87"/>
    <n v="63.32"/>
    <n v="45.91"/>
    <n v="50.827399999999997"/>
    <n v="0"/>
    <n v="2"/>
    <n v="2"/>
    <n v="33.19"/>
    <n v="63.83"/>
    <n v="74.75"/>
    <n v="57.94"/>
    <n v="57.423900000000003"/>
    <n v="0"/>
    <n v="0"/>
    <n v="0"/>
    <n v="30.6"/>
    <n v="65.61"/>
    <n v="79.58"/>
    <n v="62"/>
    <n v="61.163200000000003"/>
    <n v="0"/>
    <n v="0"/>
    <n v="0"/>
    <n v="66.94"/>
    <n v="87.38"/>
    <n v="92.17"/>
    <n v="91.28"/>
    <n v="91.412499999999994"/>
    <n v="8"/>
    <n v="1"/>
    <n v="8"/>
    <n v="34.700000000000003"/>
    <n v="71.8"/>
    <n v="85.67"/>
    <n v="60.05"/>
    <n v="65.102500000000006"/>
    <n v="0"/>
    <n v="1"/>
    <n v="1"/>
    <n v="13"/>
    <n v="15"/>
  </r>
  <r>
    <n v="2021"/>
    <n v="330065"/>
    <x v="1"/>
    <s v="NIAGARA FALLS MEMORIAL MEDICAL CENTER"/>
    <s v="621 TENTH STREET"/>
    <s v="NIAGARA FALLS"/>
    <s v="NY"/>
    <n v="14302"/>
    <s v="Niagara"/>
    <n v="42.06"/>
    <n v="79.06"/>
    <n v="87.36"/>
    <n v="72.62"/>
    <n v="77.0017"/>
    <n v="0"/>
    <n v="2"/>
    <n v="2"/>
    <n v="41.99"/>
    <n v="79.91"/>
    <n v="88.1"/>
    <n v="75.709999999999994"/>
    <n v="78.075299999999999"/>
    <n v="0"/>
    <n v="1"/>
    <n v="1"/>
    <n v="33.89"/>
    <n v="65.77"/>
    <n v="81"/>
    <n v="55.11"/>
    <n v="60.372199999999999"/>
    <n v="0"/>
    <n v="2"/>
    <n v="2"/>
    <n v="6.53"/>
    <n v="51.87"/>
    <n v="63.32"/>
    <n v="44.09"/>
    <n v="44.076900000000002"/>
    <n v="0"/>
    <n v="0"/>
    <n v="0"/>
    <n v="33.19"/>
    <n v="63.83"/>
    <n v="74.75"/>
    <n v="55.14"/>
    <n v="55.543700000000001"/>
    <n v="0"/>
    <n v="0"/>
    <n v="0"/>
    <n v="30.6"/>
    <n v="65.61"/>
    <n v="79.58"/>
    <n v="51.83"/>
    <n v="57.820399999999999"/>
    <n v="0"/>
    <n v="2"/>
    <n v="2"/>
    <n v="66.94"/>
    <n v="87.38"/>
    <n v="92.17"/>
    <n v="83.77"/>
    <n v="81.607399999999998"/>
    <n v="0"/>
    <n v="0"/>
    <n v="0"/>
    <n v="34.700000000000003"/>
    <n v="71.8"/>
    <n v="85.67"/>
    <n v="59.26"/>
    <n v="62.435400000000001"/>
    <n v="0"/>
    <n v="1"/>
    <n v="1"/>
    <n v="8"/>
    <n v="14"/>
  </r>
  <r>
    <n v="2021"/>
    <n v="330073"/>
    <x v="3"/>
    <s v="UNITED MEMORIAL MEDICAL CENTER"/>
    <s v="127 NORTH STREET"/>
    <s v="BATAVIA"/>
    <s v="NY"/>
    <n v="14020"/>
    <s v="Genesee"/>
    <n v="42.06"/>
    <n v="79.06"/>
    <n v="87.36"/>
    <n v="80.92"/>
    <n v="78.641300000000001"/>
    <n v="0"/>
    <n v="0"/>
    <n v="0"/>
    <n v="41.99"/>
    <n v="79.91"/>
    <n v="88.1"/>
    <n v="76.12"/>
    <n v="75.947500000000005"/>
    <n v="0"/>
    <n v="0"/>
    <n v="0"/>
    <n v="33.89"/>
    <n v="65.77"/>
    <n v="81"/>
    <n v="65.92"/>
    <n v="61.496099999999998"/>
    <n v="0"/>
    <n v="0"/>
    <n v="0"/>
    <n v="6.53"/>
    <n v="51.87"/>
    <n v="63.32"/>
    <n v="48"/>
    <n v="46.263500000000001"/>
    <n v="0"/>
    <n v="0"/>
    <n v="0"/>
    <n v="33.19"/>
    <n v="63.83"/>
    <n v="74.75"/>
    <n v="61.16"/>
    <n v="57.193199999999997"/>
    <n v="0"/>
    <n v="0"/>
    <n v="0"/>
    <n v="30.6"/>
    <n v="65.61"/>
    <n v="79.58"/>
    <n v="62.07"/>
    <n v="61.558500000000002"/>
    <n v="0"/>
    <n v="0"/>
    <n v="0"/>
    <n v="66.94"/>
    <n v="87.38"/>
    <n v="92.17"/>
    <n v="87.8"/>
    <n v="86.292500000000004"/>
    <n v="0"/>
    <n v="0"/>
    <n v="0"/>
    <n v="34.700000000000003"/>
    <n v="71.8"/>
    <n v="85.67"/>
    <n v="64.31"/>
    <n v="65.028300000000002"/>
    <n v="0"/>
    <n v="0"/>
    <n v="0"/>
    <n v="0"/>
    <n v="15"/>
  </r>
  <r>
    <n v="2021"/>
    <n v="330074"/>
    <x v="0"/>
    <s v="F F THOMPSON HOSPITAL"/>
    <s v="350 PARRISH STREET"/>
    <s v="CANANDAIGUA"/>
    <s v="NY"/>
    <n v="14424"/>
    <s v="Ontario"/>
    <n v="42.06"/>
    <n v="79.06"/>
    <n v="87.36"/>
    <n v="77.08"/>
    <n v="75.579400000000007"/>
    <n v="0"/>
    <n v="0"/>
    <n v="0"/>
    <n v="41.99"/>
    <n v="79.91"/>
    <n v="88.1"/>
    <n v="79.88"/>
    <n v="76.565200000000004"/>
    <n v="0"/>
    <n v="0"/>
    <n v="0"/>
    <n v="33.89"/>
    <n v="65.77"/>
    <n v="81"/>
    <n v="61.65"/>
    <n v="61.6494"/>
    <n v="0"/>
    <n v="0"/>
    <n v="0"/>
    <n v="6.53"/>
    <n v="51.87"/>
    <n v="63.32"/>
    <n v="50.79"/>
    <n v="46.637599999999999"/>
    <n v="0"/>
    <n v="0"/>
    <n v="0"/>
    <n v="33.19"/>
    <n v="63.83"/>
    <n v="74.75"/>
    <n v="59.37"/>
    <n v="60.930399999999999"/>
    <n v="0"/>
    <n v="1"/>
    <n v="1"/>
    <n v="30.6"/>
    <n v="65.61"/>
    <n v="79.58"/>
    <n v="59.37"/>
    <n v="59.485999999999997"/>
    <n v="0"/>
    <n v="0"/>
    <n v="0"/>
    <n v="66.94"/>
    <n v="87.38"/>
    <n v="92.17"/>
    <n v="89.77"/>
    <n v="86.148899999999998"/>
    <n v="0"/>
    <n v="0"/>
    <n v="0"/>
    <n v="34.700000000000003"/>
    <n v="71.8"/>
    <n v="85.67"/>
    <n v="69.37"/>
    <n v="67.275000000000006"/>
    <n v="0"/>
    <n v="0"/>
    <n v="0"/>
    <n v="1"/>
    <n v="16"/>
  </r>
  <r>
    <n v="2021"/>
    <n v="330078"/>
    <x v="0"/>
    <s v="SISTERS OF CHARITY HOSPITAL"/>
    <s v="2157 MAIN STREET"/>
    <s v="BUFFALO"/>
    <s v="NY"/>
    <n v="14214"/>
    <s v="Erie"/>
    <n v="42.06"/>
    <n v="79.06"/>
    <n v="87.36"/>
    <n v="79.75"/>
    <n v="76.973500000000001"/>
    <n v="0"/>
    <n v="0"/>
    <n v="0"/>
    <n v="41.99"/>
    <n v="79.91"/>
    <n v="88.1"/>
    <n v="77.05"/>
    <n v="76.520099999999999"/>
    <n v="0"/>
    <n v="0"/>
    <n v="0"/>
    <n v="33.89"/>
    <n v="65.77"/>
    <n v="81"/>
    <n v="59.59"/>
    <n v="60.1265"/>
    <n v="0"/>
    <n v="0"/>
    <n v="0"/>
    <n v="6.53"/>
    <n v="51.87"/>
    <n v="63.32"/>
    <n v="51.07"/>
    <n v="48.380499999999998"/>
    <n v="0"/>
    <n v="0"/>
    <n v="0"/>
    <n v="33.19"/>
    <n v="63.83"/>
    <n v="74.75"/>
    <n v="64.31"/>
    <n v="61.810899999999997"/>
    <n v="0"/>
    <n v="0"/>
    <n v="0"/>
    <n v="30.6"/>
    <n v="65.61"/>
    <n v="79.58"/>
    <n v="56.63"/>
    <n v="58.699599999999997"/>
    <n v="0"/>
    <n v="0"/>
    <n v="0"/>
    <n v="66.94"/>
    <n v="87.38"/>
    <n v="92.17"/>
    <n v="89.03"/>
    <n v="88.069500000000005"/>
    <n v="2"/>
    <n v="0"/>
    <n v="2"/>
    <n v="34.700000000000003"/>
    <n v="71.8"/>
    <n v="85.67"/>
    <n v="69.459999999999994"/>
    <n v="65.878799999999998"/>
    <n v="0"/>
    <n v="0"/>
    <n v="0"/>
    <n v="2"/>
    <n v="16"/>
  </r>
  <r>
    <n v="2021"/>
    <n v="330079"/>
    <x v="4"/>
    <s v="ADIRONDACK MEDICAL CENTER - SARANAC LAKE"/>
    <s v="2233 STATE ROUTE 86, PO BOX 471"/>
    <s v="SARANAC LAKE"/>
    <s v="NY"/>
    <n v="12983"/>
    <s v="Franklin"/>
    <n v="42.06"/>
    <n v="79.06"/>
    <n v="87.36"/>
    <n v="87.42"/>
    <n v="87.170900000000003"/>
    <n v="9"/>
    <n v="0"/>
    <n v="9"/>
    <n v="41.99"/>
    <n v="79.91"/>
    <n v="88.1"/>
    <n v="84.83"/>
    <n v="84.521000000000001"/>
    <n v="6"/>
    <n v="0"/>
    <n v="6"/>
    <n v="33.89"/>
    <n v="65.77"/>
    <n v="81"/>
    <n v="80.150000000000006"/>
    <n v="80.104900000000001"/>
    <n v="9"/>
    <n v="0"/>
    <n v="9"/>
    <n v="6.53"/>
    <n v="51.87"/>
    <n v="63.32"/>
    <n v="59.04"/>
    <n v="59.291499999999999"/>
    <n v="6"/>
    <n v="0"/>
    <n v="6"/>
    <n v="33.19"/>
    <n v="63.83"/>
    <n v="74.75"/>
    <n v="71.290000000000006"/>
    <n v="69.181600000000003"/>
    <n v="5"/>
    <n v="0"/>
    <n v="5"/>
    <n v="30.6"/>
    <n v="65.61"/>
    <n v="79.58"/>
    <n v="72.349999999999994"/>
    <n v="71.762500000000003"/>
    <n v="4"/>
    <n v="0"/>
    <n v="4"/>
    <n v="66.94"/>
    <n v="87.38"/>
    <n v="92.17"/>
    <n v="89.98"/>
    <n v="90.921499999999995"/>
    <n v="7"/>
    <n v="4"/>
    <n v="7"/>
    <n v="34.700000000000003"/>
    <n v="71.8"/>
    <n v="85.67"/>
    <n v="81.239999999999995"/>
    <n v="78.691100000000006"/>
    <n v="5"/>
    <n v="0"/>
    <n v="5"/>
    <n v="51"/>
    <n v="20"/>
  </r>
  <r>
    <n v="2021"/>
    <n v="330080"/>
    <x v="3"/>
    <s v="LINCOLN MEDICAL &amp; MENTAL HEALTH CENTER"/>
    <s v="234 EAST 149TH STREET"/>
    <s v="BRONX"/>
    <s v="NY"/>
    <n v="10451"/>
    <s v="Bronx"/>
    <n v="42.06"/>
    <n v="79.06"/>
    <n v="87.36"/>
    <n v="65.14"/>
    <n v="65.782399999999996"/>
    <n v="0"/>
    <n v="0"/>
    <n v="0"/>
    <n v="41.99"/>
    <n v="79.91"/>
    <n v="88.1"/>
    <n v="73.75"/>
    <n v="74.425799999999995"/>
    <n v="0"/>
    <n v="0"/>
    <n v="0"/>
    <n v="33.89"/>
    <n v="65.77"/>
    <n v="81"/>
    <n v="47.28"/>
    <n v="46.512900000000002"/>
    <n v="0"/>
    <n v="0"/>
    <n v="0"/>
    <n v="6.53"/>
    <n v="51.87"/>
    <n v="63.32"/>
    <n v="42.74"/>
    <n v="43.2241"/>
    <n v="0"/>
    <n v="0"/>
    <n v="0"/>
    <n v="33.19"/>
    <n v="63.83"/>
    <n v="74.75"/>
    <n v="54.18"/>
    <n v="50.659700000000001"/>
    <n v="0"/>
    <n v="0"/>
    <n v="0"/>
    <n v="30.6"/>
    <n v="65.61"/>
    <n v="79.58"/>
    <n v="57.06"/>
    <n v="56.799900000000001"/>
    <n v="0"/>
    <n v="0"/>
    <n v="0"/>
    <n v="66.94"/>
    <n v="87.38"/>
    <n v="92.17"/>
    <n v="76.13"/>
    <n v="76.453000000000003"/>
    <n v="0"/>
    <n v="0"/>
    <n v="0"/>
    <n v="34.700000000000003"/>
    <n v="71.8"/>
    <n v="85.67"/>
    <n v="50.97"/>
    <n v="51.146000000000001"/>
    <n v="0"/>
    <n v="0"/>
    <n v="0"/>
    <n v="0"/>
    <n v="7"/>
  </r>
  <r>
    <n v="2021"/>
    <n v="330084"/>
    <x v="3"/>
    <s v="ALICE HYDE MEDICAL CENTER"/>
    <s v="133 PARK STREET, PO BOX 729"/>
    <s v="MALONE"/>
    <s v="NY"/>
    <n v="12953"/>
    <s v="Franklin"/>
    <n v="42.06"/>
    <n v="79.06"/>
    <n v="87.36"/>
    <n v="75.11"/>
    <n v="77.260000000000005"/>
    <n v="0"/>
    <n v="1"/>
    <n v="1"/>
    <n v="41.99"/>
    <n v="79.91"/>
    <n v="88.1"/>
    <n v="75.42"/>
    <n v="80.304199999999994"/>
    <n v="1"/>
    <n v="3"/>
    <n v="3"/>
    <n v="33.89"/>
    <n v="65.77"/>
    <n v="81"/>
    <n v="65.88"/>
    <n v="67.424899999999994"/>
    <n v="1"/>
    <n v="1"/>
    <n v="1"/>
    <n v="6.53"/>
    <n v="51.87"/>
    <n v="63.32"/>
    <n v="42.33"/>
    <n v="42.294899999999998"/>
    <n v="0"/>
    <n v="0"/>
    <n v="0"/>
    <n v="33.19"/>
    <n v="63.83"/>
    <n v="74.75"/>
    <n v="58.25"/>
    <n v="61.210700000000003"/>
    <n v="0"/>
    <n v="1"/>
    <n v="1"/>
    <n v="30.6"/>
    <n v="65.61"/>
    <n v="79.58"/>
    <n v="62.78"/>
    <n v="63.7654"/>
    <n v="0"/>
    <n v="0"/>
    <n v="0"/>
    <n v="66.94"/>
    <n v="87.38"/>
    <n v="92.17"/>
    <n v="87.05"/>
    <n v="87.483999999999995"/>
    <n v="1"/>
    <n v="0"/>
    <n v="1"/>
    <n v="34.700000000000003"/>
    <n v="71.8"/>
    <n v="85.67"/>
    <n v="60.7"/>
    <n v="61.183999999999997"/>
    <n v="0"/>
    <n v="0"/>
    <n v="0"/>
    <n v="7"/>
    <n v="14"/>
  </r>
  <r>
    <n v="2021"/>
    <n v="330085"/>
    <x v="2"/>
    <s v="AURELIA OSBORN FOX MEMORIAL HOSPITAL"/>
    <s v="ONE NORTON AVENUE"/>
    <s v="ONEONTA"/>
    <s v="NY"/>
    <n v="13820"/>
    <s v="Otsego"/>
    <n v="42.06"/>
    <n v="79.06"/>
    <n v="87.36"/>
    <n v="78.66"/>
    <n v="81.831999999999994"/>
    <n v="4"/>
    <n v="3"/>
    <n v="4"/>
    <n v="41.99"/>
    <n v="79.91"/>
    <n v="88.1"/>
    <n v="76.08"/>
    <n v="81.073700000000002"/>
    <n v="2"/>
    <n v="4"/>
    <n v="4"/>
    <n v="33.89"/>
    <n v="65.77"/>
    <n v="81"/>
    <n v="63.66"/>
    <n v="70.474400000000003"/>
    <n v="3"/>
    <n v="3"/>
    <n v="3"/>
    <n v="6.53"/>
    <n v="51.87"/>
    <n v="63.32"/>
    <n v="47.98"/>
    <n v="50.515099999999997"/>
    <n v="0"/>
    <n v="1"/>
    <n v="1"/>
    <n v="33.19"/>
    <n v="63.83"/>
    <n v="74.75"/>
    <n v="62.57"/>
    <n v="65.720399999999998"/>
    <n v="2"/>
    <n v="2"/>
    <n v="2"/>
    <n v="30.6"/>
    <n v="65.61"/>
    <n v="79.58"/>
    <n v="64.52"/>
    <n v="69.035399999999996"/>
    <n v="3"/>
    <n v="2"/>
    <n v="3"/>
    <n v="66.94"/>
    <n v="87.38"/>
    <n v="92.17"/>
    <n v="87.01"/>
    <n v="87.710099999999997"/>
    <n v="1"/>
    <n v="1"/>
    <n v="1"/>
    <n v="34.700000000000003"/>
    <n v="71.8"/>
    <n v="85.67"/>
    <n v="65.56"/>
    <n v="72.482299999999995"/>
    <n v="1"/>
    <n v="3"/>
    <n v="3"/>
    <n v="21"/>
    <n v="19"/>
  </r>
  <r>
    <n v="2021"/>
    <n v="330086"/>
    <x v="1"/>
    <s v="MONTEFIORE MOUNT VERNON HOSPITAL"/>
    <s v="12 NORTH 7TH AVENUE"/>
    <s v="MOUNT VERNON"/>
    <s v="NY"/>
    <n v="10550"/>
    <s v="Westchester"/>
    <n v="42.06"/>
    <n v="79.06"/>
    <n v="87.36"/>
    <n v="77.099999999999994"/>
    <n v="75.805899999999994"/>
    <n v="0"/>
    <n v="0"/>
    <n v="0"/>
    <n v="41.99"/>
    <n v="79.91"/>
    <n v="88.1"/>
    <n v="75.3"/>
    <n v="76.784999999999997"/>
    <n v="0"/>
    <n v="1"/>
    <n v="1"/>
    <n v="33.89"/>
    <n v="65.77"/>
    <n v="81"/>
    <n v="62.02"/>
    <n v="59.397199999999998"/>
    <n v="0"/>
    <n v="0"/>
    <n v="0"/>
    <n v="6.53"/>
    <n v="51.87"/>
    <n v="63.32"/>
    <n v="46.77"/>
    <n v="37.246000000000002"/>
    <n v="0"/>
    <n v="0"/>
    <n v="0"/>
    <n v="33.19"/>
    <n v="63.83"/>
    <n v="74.75"/>
    <n v="51.28"/>
    <n v="48.037799999999997"/>
    <n v="0"/>
    <n v="0"/>
    <n v="0"/>
    <n v="30.6"/>
    <n v="65.61"/>
    <n v="79.58"/>
    <n v="68.540000000000006"/>
    <n v="66.714200000000005"/>
    <n v="1"/>
    <n v="0"/>
    <n v="1"/>
    <n v="66.94"/>
    <n v="87.38"/>
    <n v="92.17"/>
    <n v="73.95"/>
    <n v="79.109300000000005"/>
    <n v="0"/>
    <n v="2"/>
    <n v="2"/>
    <n v="34.700000000000003"/>
    <n v="71.8"/>
    <n v="85.67"/>
    <n v="61.92"/>
    <n v="57.958500000000001"/>
    <n v="0"/>
    <n v="0"/>
    <n v="0"/>
    <n v="4"/>
    <n v="9"/>
  </r>
  <r>
    <n v="2021"/>
    <n v="330090"/>
    <x v="0"/>
    <s v="ARNOT OGDEN MEDICAL CENTER"/>
    <s v="600 ROE AVENUE"/>
    <s v="ELMIRA"/>
    <s v="NY"/>
    <n v="14905"/>
    <s v="Chemung"/>
    <n v="42.06"/>
    <n v="79.06"/>
    <n v="87.36"/>
    <n v="76.819999999999993"/>
    <n v="78.361000000000004"/>
    <n v="0"/>
    <n v="1"/>
    <n v="1"/>
    <n v="41.99"/>
    <n v="79.91"/>
    <n v="88.1"/>
    <n v="76.81"/>
    <n v="77.426100000000005"/>
    <n v="0"/>
    <n v="0"/>
    <n v="0"/>
    <n v="33.89"/>
    <n v="65.77"/>
    <n v="81"/>
    <n v="58.97"/>
    <n v="62.950400000000002"/>
    <n v="0"/>
    <n v="1"/>
    <n v="1"/>
    <n v="6.53"/>
    <n v="51.87"/>
    <n v="63.32"/>
    <n v="48.39"/>
    <n v="49.069499999999998"/>
    <n v="0"/>
    <n v="0"/>
    <n v="0"/>
    <n v="33.19"/>
    <n v="63.83"/>
    <n v="74.75"/>
    <n v="59.59"/>
    <n v="62.219700000000003"/>
    <n v="0"/>
    <n v="1"/>
    <n v="1"/>
    <n v="30.6"/>
    <n v="65.61"/>
    <n v="79.58"/>
    <n v="61.91"/>
    <n v="61.4086"/>
    <n v="0"/>
    <n v="0"/>
    <n v="0"/>
    <n v="66.94"/>
    <n v="87.38"/>
    <n v="92.17"/>
    <n v="86.54"/>
    <n v="87.813400000000001"/>
    <n v="1"/>
    <n v="2"/>
    <n v="2"/>
    <n v="34.700000000000003"/>
    <n v="71.8"/>
    <n v="85.67"/>
    <n v="63"/>
    <n v="62.3949"/>
    <n v="0"/>
    <n v="0"/>
    <n v="0"/>
    <n v="5"/>
    <n v="14"/>
  </r>
  <r>
    <n v="2021"/>
    <n v="330094"/>
    <x v="0"/>
    <s v="COLUMBIA MEMORIAL HOSPITAL"/>
    <s v="71 PROSPECT AVENUE"/>
    <s v="HUDSON"/>
    <s v="NY"/>
    <n v="12534"/>
    <s v="Columbia"/>
    <n v="42.06"/>
    <n v="79.06"/>
    <n v="87.36"/>
    <n v="77.98"/>
    <n v="78.751000000000005"/>
    <n v="0"/>
    <n v="0"/>
    <n v="0"/>
    <n v="41.99"/>
    <n v="79.91"/>
    <n v="88.1"/>
    <n v="75.52"/>
    <n v="73.944999999999993"/>
    <n v="0"/>
    <n v="0"/>
    <n v="0"/>
    <n v="33.89"/>
    <n v="65.77"/>
    <n v="81"/>
    <n v="61.23"/>
    <n v="65.057699999999997"/>
    <n v="0"/>
    <n v="1"/>
    <n v="1"/>
    <n v="6.53"/>
    <n v="51.87"/>
    <n v="63.32"/>
    <n v="45.27"/>
    <n v="44.898299999999999"/>
    <n v="0"/>
    <n v="0"/>
    <n v="0"/>
    <n v="33.19"/>
    <n v="63.83"/>
    <n v="74.75"/>
    <n v="58.91"/>
    <n v="55.380099999999999"/>
    <n v="0"/>
    <n v="0"/>
    <n v="0"/>
    <n v="30.6"/>
    <n v="65.61"/>
    <n v="79.58"/>
    <n v="55.69"/>
    <n v="59.162599999999998"/>
    <n v="0"/>
    <n v="1"/>
    <n v="1"/>
    <n v="66.94"/>
    <n v="87.38"/>
    <n v="92.17"/>
    <n v="88.7"/>
    <n v="85.247399999999999"/>
    <n v="0"/>
    <n v="0"/>
    <n v="0"/>
    <n v="34.700000000000003"/>
    <n v="71.8"/>
    <n v="85.67"/>
    <n v="58.04"/>
    <n v="59.786499999999997"/>
    <n v="0"/>
    <n v="0"/>
    <n v="0"/>
    <n v="2"/>
    <n v="13"/>
  </r>
  <r>
    <n v="2021"/>
    <n v="330096"/>
    <x v="3"/>
    <s v="JONES MEMORIAL HOSPITAL"/>
    <s v="191 NORTH MAIN STREET"/>
    <s v="WELLSVILLE"/>
    <s v="NY"/>
    <n v="14895"/>
    <s v="Allegany"/>
    <n v="42.06"/>
    <n v="79.06"/>
    <n v="87.36"/>
    <n v="77.430000000000007"/>
    <n v="78.749300000000005"/>
    <n v="0"/>
    <n v="1"/>
    <n v="1"/>
    <n v="41.99"/>
    <n v="79.91"/>
    <n v="88.1"/>
    <n v="79.2"/>
    <n v="78.102900000000005"/>
    <n v="0"/>
    <n v="0"/>
    <n v="0"/>
    <n v="33.89"/>
    <n v="65.77"/>
    <n v="81"/>
    <n v="61.78"/>
    <n v="66.979600000000005"/>
    <n v="1"/>
    <n v="2"/>
    <n v="2"/>
    <n v="6.53"/>
    <n v="51.87"/>
    <n v="63.32"/>
    <n v="46.38"/>
    <n v="48.734999999999999"/>
    <n v="0"/>
    <n v="1"/>
    <n v="1"/>
    <n v="33.19"/>
    <n v="63.83"/>
    <n v="74.75"/>
    <n v="63.33"/>
    <n v="62.361400000000003"/>
    <n v="0"/>
    <n v="0"/>
    <n v="0"/>
    <n v="30.6"/>
    <n v="65.61"/>
    <n v="79.58"/>
    <n v="57.76"/>
    <n v="59.0124"/>
    <n v="0"/>
    <n v="0"/>
    <n v="0"/>
    <n v="66.94"/>
    <n v="87.38"/>
    <n v="92.17"/>
    <n v="83.69"/>
    <n v="88.661199999999994"/>
    <n v="3"/>
    <n v="5"/>
    <n v="5"/>
    <n v="34.700000000000003"/>
    <n v="71.8"/>
    <n v="85.67"/>
    <n v="62.65"/>
    <n v="65.021199999999993"/>
    <n v="0"/>
    <n v="1"/>
    <n v="1"/>
    <n v="10"/>
    <n v="16"/>
  </r>
  <r>
    <n v="2021"/>
    <n v="330101"/>
    <x v="2"/>
    <s v="NEW YORK-PRESBYTERIAN HOSPITAL"/>
    <s v="525 EAST 68TH STREET"/>
    <s v="NEW YORK"/>
    <s v="NY"/>
    <n v="10065"/>
    <s v="New York"/>
    <n v="42.06"/>
    <n v="79.06"/>
    <n v="87.36"/>
    <n v="76.41"/>
    <n v="77.247600000000006"/>
    <n v="0"/>
    <n v="0"/>
    <n v="0"/>
    <n v="41.99"/>
    <n v="79.91"/>
    <n v="88.1"/>
    <n v="80.39"/>
    <n v="80.138199999999998"/>
    <n v="1"/>
    <n v="0"/>
    <n v="1"/>
    <n v="33.89"/>
    <n v="65.77"/>
    <n v="81"/>
    <n v="59.22"/>
    <n v="60.319400000000002"/>
    <n v="0"/>
    <n v="0"/>
    <n v="0"/>
    <n v="6.53"/>
    <n v="51.87"/>
    <n v="63.32"/>
    <n v="51.6"/>
    <n v="53.173999999999999"/>
    <n v="2"/>
    <n v="1"/>
    <n v="2"/>
    <n v="33.19"/>
    <n v="63.83"/>
    <n v="74.75"/>
    <n v="60.47"/>
    <n v="60.054299999999998"/>
    <n v="0"/>
    <n v="0"/>
    <n v="0"/>
    <n v="30.6"/>
    <n v="65.61"/>
    <n v="79.58"/>
    <n v="60.15"/>
    <n v="59.8125"/>
    <n v="0"/>
    <n v="0"/>
    <n v="0"/>
    <n v="66.94"/>
    <n v="87.38"/>
    <n v="92.17"/>
    <n v="86.23"/>
    <n v="84.876999999999995"/>
    <n v="0"/>
    <n v="0"/>
    <n v="0"/>
    <n v="34.700000000000003"/>
    <n v="71.8"/>
    <n v="85.67"/>
    <n v="72.540000000000006"/>
    <n v="72.476299999999995"/>
    <n v="1"/>
    <n v="0"/>
    <n v="1"/>
    <n v="4"/>
    <n v="16"/>
  </r>
  <r>
    <n v="2021"/>
    <n v="330102"/>
    <x v="4"/>
    <s v="KENMORE MERCY HOSPITAL"/>
    <s v="2950 ELMWOOD AVENUE"/>
    <s v="KENMORE"/>
    <s v="NY"/>
    <n v="14217"/>
    <s v="Erie"/>
    <n v="42.06"/>
    <n v="79.06"/>
    <n v="87.36"/>
    <n v="82.25"/>
    <n v="80.865499999999997"/>
    <n v="2"/>
    <n v="0"/>
    <n v="2"/>
    <n v="41.99"/>
    <n v="79.91"/>
    <n v="88.1"/>
    <n v="79.599999999999994"/>
    <n v="78.252700000000004"/>
    <n v="0"/>
    <n v="0"/>
    <n v="0"/>
    <n v="33.89"/>
    <n v="65.77"/>
    <n v="81"/>
    <n v="66.650000000000006"/>
    <n v="62.768999999999998"/>
    <n v="0"/>
    <n v="0"/>
    <n v="0"/>
    <n v="6.53"/>
    <n v="51.87"/>
    <n v="63.32"/>
    <n v="54.53"/>
    <n v="52.677799999999998"/>
    <n v="1"/>
    <n v="0"/>
    <n v="1"/>
    <n v="33.19"/>
    <n v="63.83"/>
    <n v="74.75"/>
    <n v="65.83"/>
    <n v="60.601799999999997"/>
    <n v="0"/>
    <n v="0"/>
    <n v="0"/>
    <n v="30.6"/>
    <n v="65.61"/>
    <n v="79.58"/>
    <n v="61.27"/>
    <n v="60.381799999999998"/>
    <n v="0"/>
    <n v="0"/>
    <n v="0"/>
    <n v="66.94"/>
    <n v="87.38"/>
    <n v="92.17"/>
    <n v="89.81"/>
    <n v="90.447299999999998"/>
    <n v="6"/>
    <n v="2"/>
    <n v="6"/>
    <n v="34.700000000000003"/>
    <n v="71.8"/>
    <n v="85.67"/>
    <n v="77.37"/>
    <n v="75.700800000000001"/>
    <n v="3"/>
    <n v="0"/>
    <n v="3"/>
    <n v="12"/>
    <n v="17"/>
  </r>
  <r>
    <n v="2021"/>
    <n v="330103"/>
    <x v="2"/>
    <s v="OLEAN GENERAL HOSPITAL"/>
    <s v="515 MAIN STREET"/>
    <s v="OLEAN"/>
    <s v="NY"/>
    <n v="14760"/>
    <s v="Cattaraugus"/>
    <n v="42.06"/>
    <n v="79.06"/>
    <n v="87.36"/>
    <n v="73.67"/>
    <n v="69.811400000000006"/>
    <n v="0"/>
    <n v="0"/>
    <n v="0"/>
    <n v="41.99"/>
    <n v="79.91"/>
    <n v="88.1"/>
    <n v="74.040000000000006"/>
    <n v="71.474999999999994"/>
    <n v="0"/>
    <n v="0"/>
    <n v="0"/>
    <n v="33.89"/>
    <n v="65.77"/>
    <n v="81"/>
    <n v="49.42"/>
    <n v="45.831899999999997"/>
    <n v="0"/>
    <n v="0"/>
    <n v="0"/>
    <n v="6.53"/>
    <n v="51.87"/>
    <n v="63.32"/>
    <n v="44.04"/>
    <n v="38.313200000000002"/>
    <n v="0"/>
    <n v="0"/>
    <n v="0"/>
    <n v="33.19"/>
    <n v="63.83"/>
    <n v="74.75"/>
    <n v="59.58"/>
    <n v="51.637999999999998"/>
    <n v="0"/>
    <n v="0"/>
    <n v="0"/>
    <n v="30.6"/>
    <n v="65.61"/>
    <n v="79.58"/>
    <n v="57.39"/>
    <n v="49.640799999999999"/>
    <n v="0"/>
    <n v="0"/>
    <n v="0"/>
    <n v="66.94"/>
    <n v="87.38"/>
    <n v="92.17"/>
    <n v="85.8"/>
    <n v="81.962199999999996"/>
    <n v="0"/>
    <n v="0"/>
    <n v="0"/>
    <n v="34.700000000000003"/>
    <n v="71.8"/>
    <n v="85.67"/>
    <n v="54.14"/>
    <n v="48.527999999999999"/>
    <n v="0"/>
    <n v="0"/>
    <n v="0"/>
    <n v="0"/>
    <n v="7"/>
  </r>
  <r>
    <n v="2021"/>
    <n v="330104"/>
    <x v="0"/>
    <s v="NYACK HOSPITAL"/>
    <s v="160 NORTH MIDLAND AVENUE"/>
    <s v="NYACK"/>
    <s v="NY"/>
    <n v="10960"/>
    <s v="Rockland"/>
    <n v="42.06"/>
    <n v="79.06"/>
    <n v="87.36"/>
    <n v="68.27"/>
    <n v="71.941999999999993"/>
    <n v="0"/>
    <n v="1"/>
    <n v="1"/>
    <n v="41.99"/>
    <n v="79.91"/>
    <n v="88.1"/>
    <n v="69.69"/>
    <n v="71.4833"/>
    <n v="0"/>
    <n v="0"/>
    <n v="0"/>
    <n v="33.89"/>
    <n v="65.77"/>
    <n v="81"/>
    <n v="53.25"/>
    <n v="56.789200000000001"/>
    <n v="0"/>
    <n v="1"/>
    <n v="1"/>
    <n v="6.53"/>
    <n v="51.87"/>
    <n v="63.32"/>
    <n v="39.770000000000003"/>
    <n v="41.927999999999997"/>
    <n v="0"/>
    <n v="0"/>
    <n v="0"/>
    <n v="33.19"/>
    <n v="63.83"/>
    <n v="74.75"/>
    <n v="49.99"/>
    <n v="54.428400000000003"/>
    <n v="0"/>
    <n v="1"/>
    <n v="1"/>
    <n v="30.6"/>
    <n v="65.61"/>
    <n v="79.58"/>
    <n v="50.72"/>
    <n v="58.340600000000002"/>
    <n v="0"/>
    <n v="2"/>
    <n v="2"/>
    <n v="66.94"/>
    <n v="87.38"/>
    <n v="92.17"/>
    <n v="78.319999999999993"/>
    <n v="75.354500000000002"/>
    <n v="0"/>
    <n v="0"/>
    <n v="0"/>
    <n v="34.700000000000003"/>
    <n v="71.8"/>
    <n v="85.67"/>
    <n v="47.12"/>
    <n v="50.051200000000001"/>
    <n v="0"/>
    <n v="0"/>
    <n v="0"/>
    <n v="5"/>
    <n v="8"/>
  </r>
  <r>
    <n v="2021"/>
    <n v="330106"/>
    <x v="0"/>
    <s v="NORTH SHORE UNIVERSITY HOSPITAL"/>
    <s v="300 COMMUNITY DRIVE"/>
    <s v="MANHASSET"/>
    <s v="NY"/>
    <n v="11030"/>
    <s v="Nassau"/>
    <n v="42.06"/>
    <n v="79.06"/>
    <n v="87.36"/>
    <n v="82.83"/>
    <n v="78.259"/>
    <n v="0"/>
    <n v="0"/>
    <n v="0"/>
    <n v="41.99"/>
    <n v="79.91"/>
    <n v="88.1"/>
    <n v="79.97"/>
    <n v="79.405500000000004"/>
    <n v="0"/>
    <n v="0"/>
    <n v="0"/>
    <n v="33.89"/>
    <n v="65.77"/>
    <n v="81"/>
    <n v="62.69"/>
    <n v="61.524299999999997"/>
    <n v="0"/>
    <n v="0"/>
    <n v="0"/>
    <n v="6.53"/>
    <n v="51.87"/>
    <n v="63.32"/>
    <n v="50.84"/>
    <n v="50.503500000000003"/>
    <n v="0"/>
    <n v="0"/>
    <n v="0"/>
    <n v="33.19"/>
    <n v="63.83"/>
    <n v="74.75"/>
    <n v="61.94"/>
    <n v="59.331800000000001"/>
    <n v="0"/>
    <n v="0"/>
    <n v="0"/>
    <n v="30.6"/>
    <n v="65.61"/>
    <n v="79.58"/>
    <n v="60.93"/>
    <n v="64.186499999999995"/>
    <n v="0"/>
    <n v="1"/>
    <n v="1"/>
    <n v="66.94"/>
    <n v="87.38"/>
    <n v="92.17"/>
    <n v="85.89"/>
    <n v="82.446200000000005"/>
    <n v="0"/>
    <n v="0"/>
    <n v="0"/>
    <n v="34.700000000000003"/>
    <n v="71.8"/>
    <n v="85.67"/>
    <n v="75.569999999999993"/>
    <n v="69.460499999999996"/>
    <n v="0"/>
    <n v="0"/>
    <n v="0"/>
    <n v="1"/>
    <n v="15"/>
  </r>
  <r>
    <n v="2021"/>
    <n v="330107"/>
    <x v="1"/>
    <s v="PECONIC BAY MEDICAL CENTER"/>
    <s v="1300 ROANOKE AVENUE"/>
    <s v="RIVERHEAD"/>
    <s v="NY"/>
    <n v="11901"/>
    <s v="Suffolk"/>
    <n v="42.06"/>
    <n v="79.06"/>
    <n v="87.36"/>
    <n v="77.510000000000005"/>
    <n v="81.421800000000005"/>
    <n v="3"/>
    <n v="3"/>
    <n v="3"/>
    <n v="41.99"/>
    <n v="79.91"/>
    <n v="88.1"/>
    <n v="75.39"/>
    <n v="78.7333"/>
    <n v="0"/>
    <n v="2"/>
    <n v="2"/>
    <n v="33.89"/>
    <n v="65.77"/>
    <n v="81"/>
    <n v="70.17"/>
    <n v="71.335999999999999"/>
    <n v="4"/>
    <n v="1"/>
    <n v="4"/>
    <n v="6.53"/>
    <n v="51.87"/>
    <n v="63.32"/>
    <n v="47.78"/>
    <n v="49.866999999999997"/>
    <n v="0"/>
    <n v="1"/>
    <n v="1"/>
    <n v="33.19"/>
    <n v="63.83"/>
    <n v="74.75"/>
    <n v="59.96"/>
    <n v="62.360100000000003"/>
    <n v="0"/>
    <n v="1"/>
    <n v="1"/>
    <n v="30.6"/>
    <n v="65.61"/>
    <n v="79.58"/>
    <n v="59.18"/>
    <n v="62.941400000000002"/>
    <n v="0"/>
    <n v="1"/>
    <n v="1"/>
    <n v="66.94"/>
    <n v="87.38"/>
    <n v="92.17"/>
    <n v="86.41"/>
    <n v="87.569400000000002"/>
    <n v="1"/>
    <n v="2"/>
    <n v="2"/>
    <n v="34.700000000000003"/>
    <n v="71.8"/>
    <n v="85.67"/>
    <n v="64.25"/>
    <n v="66.490099999999998"/>
    <n v="0"/>
    <n v="1"/>
    <n v="1"/>
    <n v="15"/>
    <n v="17"/>
  </r>
  <r>
    <n v="2021"/>
    <n v="330111"/>
    <x v="0"/>
    <s v="BERTRAND CHAFFEE HOSPITAL"/>
    <s v="224 EAST MAIN STREET"/>
    <s v="SPRINGVILLE"/>
    <s v="NY"/>
    <n v="14141"/>
    <s v="Erie"/>
    <n v="42.06"/>
    <n v="79.06"/>
    <n v="87.36"/>
    <n v="74.739999999999995"/>
    <n v="83.786199999999994"/>
    <n v="6"/>
    <n v="7"/>
    <n v="7"/>
    <n v="41.99"/>
    <n v="79.91"/>
    <n v="88.1"/>
    <n v="79.39"/>
    <n v="79.742599999999996"/>
    <n v="0"/>
    <n v="0"/>
    <n v="0"/>
    <n v="33.89"/>
    <n v="65.77"/>
    <n v="81"/>
    <n v="64.239999999999995"/>
    <n v="70.684700000000007"/>
    <n v="3"/>
    <n v="3"/>
    <n v="3"/>
    <n v="6.53"/>
    <n v="51.87"/>
    <n v="63.32"/>
    <n v="43.83"/>
    <n v="47.360799999999998"/>
    <n v="0"/>
    <n v="1"/>
    <n v="1"/>
    <n v="33.19"/>
    <n v="63.83"/>
    <n v="74.75"/>
    <n v="64.61"/>
    <n v="69.280600000000007"/>
    <n v="5"/>
    <n v="4"/>
    <n v="5"/>
    <n v="30.6"/>
    <n v="65.61"/>
    <n v="79.58"/>
    <n v="54.09"/>
    <n v="61.952800000000003"/>
    <n v="0"/>
    <n v="3"/>
    <n v="3"/>
    <n v="66.94"/>
    <n v="87.38"/>
    <n v="92.17"/>
    <n v="84.66"/>
    <n v="82.540899999999993"/>
    <n v="0"/>
    <n v="0"/>
    <n v="0"/>
    <n v="34.700000000000003"/>
    <n v="71.8"/>
    <n v="85.67"/>
    <n v="54.31"/>
    <n v="54.227899999999998"/>
    <n v="0"/>
    <n v="0"/>
    <n v="0"/>
    <n v="19"/>
    <n v="10"/>
  </r>
  <r>
    <n v="2021"/>
    <n v="330115"/>
    <x v="2"/>
    <s v="ONEIDA HEALTH HOSPITAL"/>
    <s v="321 GENESEE STREET"/>
    <s v="ONEIDA"/>
    <s v="NY"/>
    <n v="13421"/>
    <s v="Madison"/>
    <n v="42.06"/>
    <n v="79.06"/>
    <n v="87.36"/>
    <n v="82.02"/>
    <n v="85.706500000000005"/>
    <n v="8"/>
    <n v="6"/>
    <n v="8"/>
    <n v="41.99"/>
    <n v="79.91"/>
    <n v="88.1"/>
    <n v="80.16"/>
    <n v="86.803899999999999"/>
    <n v="8"/>
    <n v="8"/>
    <n v="8"/>
    <n v="33.89"/>
    <n v="65.77"/>
    <n v="81"/>
    <n v="71.010000000000005"/>
    <n v="75.772199999999998"/>
    <n v="6"/>
    <n v="4"/>
    <n v="6"/>
    <n v="6.53"/>
    <n v="51.87"/>
    <n v="63.32"/>
    <n v="53.75"/>
    <n v="56.084299999999999"/>
    <n v="4"/>
    <n v="2"/>
    <n v="4"/>
    <n v="33.19"/>
    <n v="63.83"/>
    <n v="74.75"/>
    <n v="67.959999999999994"/>
    <n v="68.621499999999997"/>
    <n v="4"/>
    <n v="0"/>
    <n v="4"/>
    <n v="30.6"/>
    <n v="65.61"/>
    <n v="79.58"/>
    <n v="71.790000000000006"/>
    <n v="73.327399999999997"/>
    <n v="5"/>
    <n v="1"/>
    <n v="5"/>
    <n v="66.94"/>
    <n v="87.38"/>
    <n v="92.17"/>
    <n v="90.5"/>
    <n v="90.086600000000004"/>
    <n v="6"/>
    <n v="0"/>
    <n v="6"/>
    <n v="34.700000000000003"/>
    <n v="71.8"/>
    <n v="85.67"/>
    <n v="77.62"/>
    <n v="82.349800000000002"/>
    <n v="7"/>
    <n v="5"/>
    <n v="7"/>
    <n v="48"/>
    <n v="20"/>
  </r>
  <r>
    <n v="2021"/>
    <n v="330119"/>
    <x v="2"/>
    <s v="LENOX HILL HOSPITAL"/>
    <s v="100 EAST 77TH STREET"/>
    <s v="NEW YORK"/>
    <s v="NY"/>
    <n v="10021"/>
    <s v="New York"/>
    <n v="42.06"/>
    <n v="79.06"/>
    <n v="87.36"/>
    <n v="77.42"/>
    <n v="76.199200000000005"/>
    <n v="0"/>
    <n v="0"/>
    <n v="0"/>
    <n v="41.99"/>
    <n v="79.91"/>
    <n v="88.1"/>
    <n v="78.48"/>
    <n v="78.630399999999995"/>
    <n v="0"/>
    <n v="0"/>
    <n v="0"/>
    <n v="33.89"/>
    <n v="65.77"/>
    <n v="81"/>
    <n v="61.97"/>
    <n v="62.026499999999999"/>
    <n v="0"/>
    <n v="0"/>
    <n v="0"/>
    <n v="6.53"/>
    <n v="51.87"/>
    <n v="63.32"/>
    <n v="47.53"/>
    <n v="45.593800000000002"/>
    <n v="0"/>
    <n v="0"/>
    <n v="0"/>
    <n v="33.19"/>
    <n v="63.83"/>
    <n v="74.75"/>
    <n v="56.9"/>
    <n v="56.1584"/>
    <n v="0"/>
    <n v="0"/>
    <n v="0"/>
    <n v="30.6"/>
    <n v="65.61"/>
    <n v="79.58"/>
    <n v="58.91"/>
    <n v="54.563000000000002"/>
    <n v="0"/>
    <n v="0"/>
    <n v="0"/>
    <n v="66.94"/>
    <n v="87.38"/>
    <n v="92.17"/>
    <n v="78.48"/>
    <n v="78.865899999999996"/>
    <n v="0"/>
    <n v="0"/>
    <n v="0"/>
    <n v="34.700000000000003"/>
    <n v="71.8"/>
    <n v="85.67"/>
    <n v="69.83"/>
    <n v="66.088700000000003"/>
    <n v="0"/>
    <n v="0"/>
    <n v="0"/>
    <n v="0"/>
    <n v="11"/>
  </r>
  <r>
    <n v="2021"/>
    <n v="330125"/>
    <x v="0"/>
    <s v="ROCHESTER GENERAL HOSPITAL"/>
    <s v="1425 PORTLAND AVENUE"/>
    <s v="ROCHESTER"/>
    <s v="NY"/>
    <n v="14621"/>
    <s v="Monroe"/>
    <n v="42.06"/>
    <n v="79.06"/>
    <n v="87.36"/>
    <n v="77.94"/>
    <n v="75.3489"/>
    <n v="0"/>
    <n v="0"/>
    <n v="0"/>
    <n v="41.99"/>
    <n v="79.91"/>
    <n v="88.1"/>
    <n v="77.819999999999993"/>
    <n v="77.348600000000005"/>
    <n v="0"/>
    <n v="0"/>
    <n v="0"/>
    <n v="33.89"/>
    <n v="65.77"/>
    <n v="81"/>
    <n v="58.41"/>
    <n v="54.071199999999997"/>
    <n v="0"/>
    <n v="0"/>
    <n v="0"/>
    <n v="6.53"/>
    <n v="51.87"/>
    <n v="63.32"/>
    <n v="51.32"/>
    <n v="48.327100000000002"/>
    <n v="0"/>
    <n v="0"/>
    <n v="0"/>
    <n v="33.19"/>
    <n v="63.83"/>
    <n v="74.75"/>
    <n v="60.21"/>
    <n v="56.944499999999998"/>
    <n v="0"/>
    <n v="0"/>
    <n v="0"/>
    <n v="30.6"/>
    <n v="65.61"/>
    <n v="79.58"/>
    <n v="52.57"/>
    <n v="49.5869"/>
    <n v="0"/>
    <n v="0"/>
    <n v="0"/>
    <n v="66.94"/>
    <n v="87.38"/>
    <n v="92.17"/>
    <n v="88.7"/>
    <n v="87.784700000000001"/>
    <n v="1"/>
    <n v="0"/>
    <n v="1"/>
    <n v="34.700000000000003"/>
    <n v="71.8"/>
    <n v="85.67"/>
    <n v="68.19"/>
    <n v="63.225299999999997"/>
    <n v="0"/>
    <n v="0"/>
    <n v="0"/>
    <n v="1"/>
    <n v="10"/>
  </r>
  <r>
    <n v="2021"/>
    <n v="330126"/>
    <x v="2"/>
    <s v="ORANGE REGIONAL MEDICAL CENTER"/>
    <s v="707 EAST MAIN STREET"/>
    <s v="MIDDLETOWN"/>
    <s v="NY"/>
    <n v="10940"/>
    <s v="Orange"/>
    <n v="42.06"/>
    <n v="79.06"/>
    <n v="87.36"/>
    <n v="80.25"/>
    <n v="79.0655"/>
    <n v="1"/>
    <n v="0"/>
    <n v="1"/>
    <n v="41.99"/>
    <n v="79.91"/>
    <n v="88.1"/>
    <n v="77.41"/>
    <n v="76.941900000000004"/>
    <n v="0"/>
    <n v="0"/>
    <n v="0"/>
    <n v="33.89"/>
    <n v="65.77"/>
    <n v="81"/>
    <n v="61.72"/>
    <n v="62.0381"/>
    <n v="0"/>
    <n v="0"/>
    <n v="0"/>
    <n v="6.53"/>
    <n v="51.87"/>
    <n v="63.32"/>
    <n v="48.7"/>
    <n v="45.848799999999997"/>
    <n v="0"/>
    <n v="0"/>
    <n v="0"/>
    <n v="33.19"/>
    <n v="63.83"/>
    <n v="74.75"/>
    <n v="61.49"/>
    <n v="60.926400000000001"/>
    <n v="0"/>
    <n v="0"/>
    <n v="0"/>
    <n v="30.6"/>
    <n v="65.61"/>
    <n v="79.58"/>
    <n v="62.74"/>
    <n v="59.886600000000001"/>
    <n v="0"/>
    <n v="0"/>
    <n v="0"/>
    <n v="66.94"/>
    <n v="87.38"/>
    <n v="92.17"/>
    <n v="84.8"/>
    <n v="86.198700000000002"/>
    <n v="0"/>
    <n v="1"/>
    <n v="1"/>
    <n v="34.700000000000003"/>
    <n v="71.8"/>
    <n v="85.67"/>
    <n v="72.900000000000006"/>
    <n v="68.363100000000003"/>
    <n v="0"/>
    <n v="0"/>
    <n v="0"/>
    <n v="2"/>
    <n v="16"/>
  </r>
  <r>
    <n v="2021"/>
    <n v="330127"/>
    <x v="3"/>
    <s v="JACOBI MEDICAL CENTER"/>
    <s v="1400 PELHAM PARKWAY SOUTH"/>
    <s v="BRONX"/>
    <s v="NY"/>
    <n v="10461"/>
    <s v="Bronx"/>
    <n v="42.06"/>
    <n v="79.06"/>
    <n v="87.36"/>
    <n v="69.39"/>
    <n v="61.991700000000002"/>
    <n v="0"/>
    <n v="0"/>
    <n v="0"/>
    <n v="41.99"/>
    <n v="79.91"/>
    <n v="88.1"/>
    <n v="77.56"/>
    <n v="73.659800000000004"/>
    <n v="0"/>
    <n v="0"/>
    <n v="0"/>
    <n v="33.89"/>
    <n v="65.77"/>
    <n v="81"/>
    <n v="52.62"/>
    <n v="46.373899999999999"/>
    <n v="0"/>
    <n v="0"/>
    <n v="0"/>
    <n v="6.53"/>
    <n v="51.87"/>
    <n v="63.32"/>
    <n v="42.55"/>
    <n v="39.685499999999998"/>
    <n v="0"/>
    <n v="0"/>
    <n v="0"/>
    <n v="33.19"/>
    <n v="63.83"/>
    <n v="74.75"/>
    <n v="54.25"/>
    <n v="49.915500000000002"/>
    <n v="0"/>
    <n v="0"/>
    <n v="0"/>
    <n v="30.6"/>
    <n v="65.61"/>
    <n v="79.58"/>
    <n v="58.97"/>
    <n v="54.366500000000002"/>
    <n v="0"/>
    <n v="0"/>
    <n v="0"/>
    <n v="66.94"/>
    <n v="87.38"/>
    <n v="92.17"/>
    <n v="79.31"/>
    <n v="73.952399999999997"/>
    <n v="0"/>
    <n v="0"/>
    <n v="0"/>
    <n v="34.700000000000003"/>
    <n v="71.8"/>
    <n v="85.67"/>
    <n v="58.34"/>
    <n v="54.766399999999997"/>
    <n v="0"/>
    <n v="0"/>
    <n v="0"/>
    <n v="0"/>
    <n v="6"/>
  </r>
  <r>
    <n v="2021"/>
    <n v="330128"/>
    <x v="3"/>
    <s v="ELMHURST HOSPITAL CENTER"/>
    <s v="79-01 BROADWAY"/>
    <s v="ELMHURST"/>
    <s v="NY"/>
    <n v="11373"/>
    <s v="Queens"/>
    <n v="42.06"/>
    <n v="79.06"/>
    <n v="87.36"/>
    <n v="65.39"/>
    <n v="64.943899999999999"/>
    <n v="0"/>
    <n v="0"/>
    <n v="0"/>
    <n v="41.99"/>
    <n v="79.91"/>
    <n v="88.1"/>
    <n v="73.34"/>
    <n v="74.054699999999997"/>
    <n v="0"/>
    <n v="0"/>
    <n v="0"/>
    <n v="33.89"/>
    <n v="65.77"/>
    <n v="81"/>
    <n v="56.09"/>
    <n v="53.751199999999997"/>
    <n v="0"/>
    <n v="0"/>
    <n v="0"/>
    <n v="6.53"/>
    <n v="51.87"/>
    <n v="63.32"/>
    <n v="46.88"/>
    <n v="49.5124"/>
    <n v="0"/>
    <n v="1"/>
    <n v="1"/>
    <n v="33.19"/>
    <n v="63.83"/>
    <n v="74.75"/>
    <n v="49.04"/>
    <n v="50.434699999999999"/>
    <n v="0"/>
    <n v="0"/>
    <n v="0"/>
    <n v="30.6"/>
    <n v="65.61"/>
    <n v="79.58"/>
    <n v="53.97"/>
    <n v="54.213000000000001"/>
    <n v="0"/>
    <n v="0"/>
    <n v="0"/>
    <n v="66.94"/>
    <n v="87.38"/>
    <n v="92.17"/>
    <n v="84.19"/>
    <n v="84.546999999999997"/>
    <n v="0"/>
    <n v="0"/>
    <n v="0"/>
    <n v="34.700000000000003"/>
    <n v="71.8"/>
    <n v="85.67"/>
    <n v="54.79"/>
    <n v="57.813099999999999"/>
    <n v="0"/>
    <n v="0"/>
    <n v="0"/>
    <n v="1"/>
    <n v="11"/>
  </r>
  <r>
    <n v="2021"/>
    <n v="330135"/>
    <x v="4"/>
    <s v="BON SECOURS COMMUNITY HOSPITAL"/>
    <s v="160 EAST MAIN STREET"/>
    <s v="PORT JERVIS"/>
    <s v="NY"/>
    <n v="12771"/>
    <s v="Orange"/>
    <n v="42.06"/>
    <n v="79.06"/>
    <n v="87.36"/>
    <n v="83.79"/>
    <n v="84.035700000000006"/>
    <n v="6"/>
    <n v="0"/>
    <n v="6"/>
    <n v="41.99"/>
    <n v="79.91"/>
    <n v="88.1"/>
    <n v="73.87"/>
    <n v="78.892700000000005"/>
    <n v="0"/>
    <n v="3"/>
    <n v="3"/>
    <n v="33.89"/>
    <n v="65.77"/>
    <n v="81"/>
    <n v="71.150000000000006"/>
    <n v="73.457300000000004"/>
    <n v="5"/>
    <n v="2"/>
    <n v="5"/>
    <n v="6.53"/>
    <n v="51.87"/>
    <n v="63.32"/>
    <n v="50.75"/>
    <n v="50.769199999999998"/>
    <n v="0"/>
    <n v="0"/>
    <n v="0"/>
    <n v="33.19"/>
    <n v="63.83"/>
    <n v="74.75"/>
    <n v="62.4"/>
    <n v="66.581599999999995"/>
    <n v="3"/>
    <n v="3"/>
    <n v="3"/>
    <n v="30.6"/>
    <n v="65.61"/>
    <n v="79.58"/>
    <n v="63.84"/>
    <n v="70.515600000000006"/>
    <n v="4"/>
    <n v="4"/>
    <n v="4"/>
    <n v="66.94"/>
    <n v="87.38"/>
    <n v="92.17"/>
    <n v="87.46"/>
    <n v="85.543800000000005"/>
    <n v="0"/>
    <n v="0"/>
    <n v="0"/>
    <n v="34.700000000000003"/>
    <n v="71.8"/>
    <n v="85.67"/>
    <n v="68.06"/>
    <n v="71.240899999999996"/>
    <n v="0"/>
    <n v="1"/>
    <n v="1"/>
    <n v="22"/>
    <n v="18"/>
  </r>
  <r>
    <n v="2021"/>
    <n v="330136"/>
    <x v="1"/>
    <s v="MARY IMOGENE BASSETT HOSPITAL"/>
    <s v="ONE ATWELL ROAD"/>
    <s v="COOPERSTOWN"/>
    <s v="NY"/>
    <n v="13326"/>
    <s v="Otsego"/>
    <n v="42.06"/>
    <n v="79.06"/>
    <n v="87.36"/>
    <n v="74.239999999999995"/>
    <n v="72.616799999999998"/>
    <n v="0"/>
    <n v="0"/>
    <n v="0"/>
    <n v="41.99"/>
    <n v="79.91"/>
    <n v="88.1"/>
    <n v="74.94"/>
    <n v="75.7303"/>
    <n v="0"/>
    <n v="0"/>
    <n v="0"/>
    <n v="33.89"/>
    <n v="65.77"/>
    <n v="81"/>
    <n v="54.8"/>
    <n v="56.741300000000003"/>
    <n v="0"/>
    <n v="0"/>
    <n v="0"/>
    <n v="6.53"/>
    <n v="51.87"/>
    <n v="63.32"/>
    <n v="46.17"/>
    <n v="46.146700000000003"/>
    <n v="0"/>
    <n v="0"/>
    <n v="0"/>
    <n v="33.19"/>
    <n v="63.83"/>
    <n v="74.75"/>
    <n v="56.17"/>
    <n v="54.879300000000001"/>
    <n v="0"/>
    <n v="0"/>
    <n v="0"/>
    <n v="30.6"/>
    <n v="65.61"/>
    <n v="79.58"/>
    <n v="53.41"/>
    <n v="55.783299999999997"/>
    <n v="0"/>
    <n v="0"/>
    <n v="0"/>
    <n v="66.94"/>
    <n v="87.38"/>
    <n v="92.17"/>
    <n v="89.36"/>
    <n v="88.104200000000006"/>
    <n v="2"/>
    <n v="0"/>
    <n v="2"/>
    <n v="34.700000000000003"/>
    <n v="71.8"/>
    <n v="85.67"/>
    <n v="64.98"/>
    <n v="63.078400000000002"/>
    <n v="0"/>
    <n v="0"/>
    <n v="0"/>
    <n v="2"/>
    <n v="14"/>
  </r>
  <r>
    <n v="2021"/>
    <n v="330140"/>
    <x v="0"/>
    <s v="ST JOSEPH'S HOSPITAL HEALTH CENTER"/>
    <s v="301 PROSPECT AVENUE"/>
    <s v="SYRACUSE"/>
    <s v="NY"/>
    <n v="13203"/>
    <s v="Onondaga"/>
    <n v="42.06"/>
    <n v="79.06"/>
    <n v="87.36"/>
    <n v="79.069999999999993"/>
    <n v="78.6661"/>
    <n v="0"/>
    <n v="0"/>
    <n v="0"/>
    <n v="41.99"/>
    <n v="79.91"/>
    <n v="88.1"/>
    <n v="79.510000000000005"/>
    <n v="78.010199999999998"/>
    <n v="0"/>
    <n v="0"/>
    <n v="0"/>
    <n v="33.89"/>
    <n v="65.77"/>
    <n v="81"/>
    <n v="65.16"/>
    <n v="60.667700000000004"/>
    <n v="0"/>
    <n v="0"/>
    <n v="0"/>
    <n v="6.53"/>
    <n v="51.87"/>
    <n v="63.32"/>
    <n v="52.93"/>
    <n v="52.067300000000003"/>
    <n v="1"/>
    <n v="0"/>
    <n v="1"/>
    <n v="33.19"/>
    <n v="63.83"/>
    <n v="74.75"/>
    <n v="60.92"/>
    <n v="56.731999999999999"/>
    <n v="0"/>
    <n v="0"/>
    <n v="0"/>
    <n v="30.6"/>
    <n v="65.61"/>
    <n v="79.58"/>
    <n v="64.260000000000005"/>
    <n v="63.3459"/>
    <n v="0"/>
    <n v="0"/>
    <n v="0"/>
    <n v="66.94"/>
    <n v="87.38"/>
    <n v="92.17"/>
    <n v="90.1"/>
    <n v="88.676100000000005"/>
    <n v="3"/>
    <n v="0"/>
    <n v="3"/>
    <n v="34.700000000000003"/>
    <n v="71.8"/>
    <n v="85.67"/>
    <n v="75.98"/>
    <n v="74.096800000000002"/>
    <n v="2"/>
    <n v="0"/>
    <n v="2"/>
    <n v="6"/>
    <n v="15"/>
  </r>
  <r>
    <n v="2021"/>
    <n v="330141"/>
    <x v="1"/>
    <s v="LONG ISLAND COMMUNITY HOSPITAL"/>
    <s v="101 HOSPITAL ROAD"/>
    <s v="PATCHOGUE"/>
    <s v="NY"/>
    <n v="11772"/>
    <s v="Suffolk"/>
    <n v="42.06"/>
    <n v="79.06"/>
    <n v="87.36"/>
    <n v="69.540000000000006"/>
    <n v="70.624499999999998"/>
    <n v="0"/>
    <n v="0"/>
    <n v="0"/>
    <n v="41.99"/>
    <n v="79.91"/>
    <n v="88.1"/>
    <n v="68.11"/>
    <n v="69.325500000000005"/>
    <n v="0"/>
    <n v="0"/>
    <n v="0"/>
    <n v="33.89"/>
    <n v="65.77"/>
    <n v="81"/>
    <n v="53.41"/>
    <n v="51.454900000000002"/>
    <n v="0"/>
    <n v="0"/>
    <n v="0"/>
    <n v="6.53"/>
    <n v="51.87"/>
    <n v="63.32"/>
    <n v="38.869999999999997"/>
    <n v="39.219700000000003"/>
    <n v="0"/>
    <n v="0"/>
    <n v="0"/>
    <n v="33.19"/>
    <n v="63.83"/>
    <n v="74.75"/>
    <n v="56.35"/>
    <n v="54.668100000000003"/>
    <n v="0"/>
    <n v="0"/>
    <n v="0"/>
    <n v="30.6"/>
    <n v="65.61"/>
    <n v="79.58"/>
    <n v="52.53"/>
    <n v="49.372900000000001"/>
    <n v="0"/>
    <n v="0"/>
    <n v="0"/>
    <n v="66.94"/>
    <n v="87.38"/>
    <n v="92.17"/>
    <n v="83.28"/>
    <n v="81.606300000000005"/>
    <n v="0"/>
    <n v="0"/>
    <n v="0"/>
    <n v="34.700000000000003"/>
    <n v="71.8"/>
    <n v="85.67"/>
    <n v="50.58"/>
    <n v="48.195799999999998"/>
    <n v="0"/>
    <n v="0"/>
    <n v="0"/>
    <n v="0"/>
    <n v="7"/>
  </r>
  <r>
    <n v="2021"/>
    <n v="330151"/>
    <x v="2"/>
    <s v="ST JAMES MERCY HOSPITAL"/>
    <s v="411 CANISTEO STREET"/>
    <s v="HORNELL"/>
    <s v="NY"/>
    <n v="14843"/>
    <s v="Steuben"/>
    <n v="42.06"/>
    <n v="79.06"/>
    <n v="87.36"/>
    <n v="79.84"/>
    <n v="77.348799999999997"/>
    <n v="0"/>
    <n v="0"/>
    <n v="0"/>
    <n v="41.99"/>
    <n v="79.91"/>
    <n v="88.1"/>
    <n v="79.510000000000005"/>
    <n v="83.137900000000002"/>
    <n v="4"/>
    <n v="4"/>
    <n v="4"/>
    <n v="33.89"/>
    <n v="65.77"/>
    <n v="81"/>
    <n v="68.489999999999995"/>
    <n v="73.558999999999997"/>
    <n v="5"/>
    <n v="4"/>
    <n v="5"/>
    <n v="6.53"/>
    <n v="51.87"/>
    <n v="63.32"/>
    <n v="46.54"/>
    <n v="42.8157"/>
    <n v="0"/>
    <n v="0"/>
    <n v="0"/>
    <n v="33.19"/>
    <n v="63.83"/>
    <n v="74.75"/>
    <n v="68.13"/>
    <n v="52.926499999999997"/>
    <n v="0"/>
    <n v="0"/>
    <n v="0"/>
    <n v="30.6"/>
    <n v="65.61"/>
    <n v="79.58"/>
    <n v="64.73"/>
    <n v="59.582599999999999"/>
    <n v="0"/>
    <n v="0"/>
    <n v="0"/>
    <n v="66.94"/>
    <n v="87.38"/>
    <n v="92.17"/>
    <n v="81.19"/>
    <n v="76.626599999999996"/>
    <n v="0"/>
    <n v="0"/>
    <n v="0"/>
    <n v="34.700000000000003"/>
    <n v="71.8"/>
    <n v="85.67"/>
    <n v="59.18"/>
    <n v="59.4968"/>
    <n v="0"/>
    <n v="0"/>
    <n v="0"/>
    <n v="9"/>
    <n v="9"/>
  </r>
  <r>
    <n v="2021"/>
    <n v="330153"/>
    <x v="0"/>
    <s v="ELLIS HOSPITAL"/>
    <s v="1101 NOTT STREET"/>
    <s v="SCHENECTADY"/>
    <s v="NY"/>
    <n v="12308"/>
    <s v="Schenectady"/>
    <n v="42.06"/>
    <n v="79.06"/>
    <n v="87.36"/>
    <n v="72.540000000000006"/>
    <n v="74.084900000000005"/>
    <n v="0"/>
    <n v="1"/>
    <n v="1"/>
    <n v="41.99"/>
    <n v="79.91"/>
    <n v="88.1"/>
    <n v="76.66"/>
    <n v="74.403999999999996"/>
    <n v="0"/>
    <n v="0"/>
    <n v="0"/>
    <n v="33.89"/>
    <n v="65.77"/>
    <n v="81"/>
    <n v="52.91"/>
    <n v="55.542700000000004"/>
    <n v="0"/>
    <n v="0"/>
    <n v="0"/>
    <n v="6.53"/>
    <n v="51.87"/>
    <n v="63.32"/>
    <n v="42.51"/>
    <n v="45.581000000000003"/>
    <n v="0"/>
    <n v="1"/>
    <n v="1"/>
    <n v="33.19"/>
    <n v="63.83"/>
    <n v="74.75"/>
    <n v="54.5"/>
    <n v="55.343800000000002"/>
    <n v="0"/>
    <n v="0"/>
    <n v="0"/>
    <n v="30.6"/>
    <n v="65.61"/>
    <n v="79.58"/>
    <n v="55.75"/>
    <n v="55.072800000000001"/>
    <n v="0"/>
    <n v="0"/>
    <n v="0"/>
    <n v="66.94"/>
    <n v="87.38"/>
    <n v="92.17"/>
    <n v="86.81"/>
    <n v="85.825400000000002"/>
    <n v="0"/>
    <n v="0"/>
    <n v="0"/>
    <n v="34.700000000000003"/>
    <n v="71.8"/>
    <n v="85.67"/>
    <n v="62.95"/>
    <n v="57.243200000000002"/>
    <n v="0"/>
    <n v="0"/>
    <n v="0"/>
    <n v="2"/>
    <n v="12"/>
  </r>
  <r>
    <n v="2021"/>
    <n v="330157"/>
    <x v="2"/>
    <s v="SAMARITAN MEDICAL CENTER"/>
    <s v="830 WASHINGTON STREET"/>
    <s v="WATERTOWN"/>
    <s v="NY"/>
    <n v="13601"/>
    <s v="Jefferson"/>
    <n v="42.06"/>
    <n v="79.06"/>
    <n v="87.36"/>
    <n v="77.67"/>
    <n v="78.417500000000004"/>
    <n v="0"/>
    <n v="0"/>
    <n v="0"/>
    <n v="41.99"/>
    <n v="79.91"/>
    <n v="88.1"/>
    <n v="78.41"/>
    <n v="79.230699999999999"/>
    <n v="0"/>
    <n v="0"/>
    <n v="0"/>
    <n v="33.89"/>
    <n v="65.77"/>
    <n v="81"/>
    <n v="63.89"/>
    <n v="62.595999999999997"/>
    <n v="0"/>
    <n v="0"/>
    <n v="0"/>
    <n v="6.53"/>
    <n v="51.87"/>
    <n v="63.32"/>
    <n v="48.71"/>
    <n v="44.950400000000002"/>
    <n v="0"/>
    <n v="0"/>
    <n v="0"/>
    <n v="33.19"/>
    <n v="63.83"/>
    <n v="74.75"/>
    <n v="62.82"/>
    <n v="59.842199999999998"/>
    <n v="0"/>
    <n v="0"/>
    <n v="0"/>
    <n v="30.6"/>
    <n v="65.61"/>
    <n v="79.58"/>
    <n v="61.12"/>
    <n v="58.903399999999998"/>
    <n v="0"/>
    <n v="0"/>
    <n v="0"/>
    <n v="66.94"/>
    <n v="87.38"/>
    <n v="92.17"/>
    <n v="87.36"/>
    <n v="85.516199999999998"/>
    <n v="0"/>
    <n v="0"/>
    <n v="0"/>
    <n v="34.700000000000003"/>
    <n v="71.8"/>
    <n v="85.67"/>
    <n v="63.37"/>
    <n v="64.501499999999993"/>
    <n v="0"/>
    <n v="0"/>
    <n v="0"/>
    <n v="0"/>
    <n v="16"/>
  </r>
  <r>
    <n v="2021"/>
    <n v="330158"/>
    <x v="1"/>
    <s v="GOOD SAMARITAN HOSPITAL OF SUFFERN"/>
    <s v="255 LAFAYETTE AVENUE"/>
    <s v="SUFFERN"/>
    <s v="NY"/>
    <n v="10901"/>
    <s v="Rockland"/>
    <n v="42.06"/>
    <n v="79.06"/>
    <n v="87.36"/>
    <n v="75.400000000000006"/>
    <n v="71.421499999999995"/>
    <n v="0"/>
    <n v="0"/>
    <n v="0"/>
    <n v="41.99"/>
    <n v="79.91"/>
    <n v="88.1"/>
    <n v="75.06"/>
    <n v="72.715199999999996"/>
    <n v="0"/>
    <n v="0"/>
    <n v="0"/>
    <n v="33.89"/>
    <n v="65.77"/>
    <n v="81"/>
    <n v="64.48"/>
    <n v="56.847299999999997"/>
    <n v="0"/>
    <n v="0"/>
    <n v="0"/>
    <n v="6.53"/>
    <n v="51.87"/>
    <n v="63.32"/>
    <n v="45.62"/>
    <n v="45.187800000000003"/>
    <n v="0"/>
    <n v="0"/>
    <n v="0"/>
    <n v="33.19"/>
    <n v="63.83"/>
    <n v="74.75"/>
    <n v="60.29"/>
    <n v="55.210299999999997"/>
    <n v="0"/>
    <n v="0"/>
    <n v="0"/>
    <n v="30.6"/>
    <n v="65.61"/>
    <n v="79.58"/>
    <n v="55.68"/>
    <n v="52.574199999999998"/>
    <n v="0"/>
    <n v="0"/>
    <n v="0"/>
    <n v="66.94"/>
    <n v="87.38"/>
    <n v="92.17"/>
    <n v="83.85"/>
    <n v="84.132300000000001"/>
    <n v="0"/>
    <n v="0"/>
    <n v="0"/>
    <n v="34.700000000000003"/>
    <n v="71.8"/>
    <n v="85.67"/>
    <n v="65.75"/>
    <n v="61.870699999999999"/>
    <n v="0"/>
    <n v="0"/>
    <n v="0"/>
    <n v="0"/>
    <n v="12"/>
  </r>
  <r>
    <n v="2021"/>
    <n v="330160"/>
    <x v="1"/>
    <s v="STATEN ISLAND UNIVERSITY HOSPITAL"/>
    <s v="475 SEAVIEW AVENUE"/>
    <s v="STATEN ISLAND"/>
    <s v="NY"/>
    <n v="10305"/>
    <s v="Richmond"/>
    <n v="42.06"/>
    <n v="79.06"/>
    <n v="87.36"/>
    <n v="77.39"/>
    <n v="77.099900000000005"/>
    <n v="0"/>
    <n v="0"/>
    <n v="0"/>
    <n v="41.99"/>
    <n v="79.91"/>
    <n v="88.1"/>
    <n v="75.930000000000007"/>
    <n v="74.610100000000003"/>
    <n v="0"/>
    <n v="0"/>
    <n v="0"/>
    <n v="33.89"/>
    <n v="65.77"/>
    <n v="81"/>
    <n v="61.06"/>
    <n v="57.971400000000003"/>
    <n v="0"/>
    <n v="0"/>
    <n v="0"/>
    <n v="6.53"/>
    <n v="51.87"/>
    <n v="63.32"/>
    <n v="44.34"/>
    <n v="40.983800000000002"/>
    <n v="0"/>
    <n v="0"/>
    <n v="0"/>
    <n v="33.19"/>
    <n v="63.83"/>
    <n v="74.75"/>
    <n v="57.34"/>
    <n v="58.121899999999997"/>
    <n v="0"/>
    <n v="0"/>
    <n v="0"/>
    <n v="30.6"/>
    <n v="65.61"/>
    <n v="79.58"/>
    <n v="50.52"/>
    <n v="55.535400000000003"/>
    <n v="0"/>
    <n v="1"/>
    <n v="1"/>
    <n v="66.94"/>
    <n v="87.38"/>
    <n v="92.17"/>
    <n v="77.55"/>
    <n v="79.303200000000004"/>
    <n v="0"/>
    <n v="1"/>
    <n v="1"/>
    <n v="34.700000000000003"/>
    <n v="71.8"/>
    <n v="85.67"/>
    <n v="57.56"/>
    <n v="61.2149"/>
    <n v="0"/>
    <n v="1"/>
    <n v="1"/>
    <n v="3"/>
    <n v="12"/>
  </r>
  <r>
    <n v="2021"/>
    <n v="330162"/>
    <x v="2"/>
    <s v="NORTHERN WESTCHESTER HOSPITAL"/>
    <s v="400 EAST MAIN STREET"/>
    <s v="MOUNT KISCO"/>
    <s v="NY"/>
    <n v="10549"/>
    <s v="Westchester"/>
    <n v="42.06"/>
    <n v="79.06"/>
    <n v="87.36"/>
    <n v="83.78"/>
    <n v="82.329400000000007"/>
    <n v="4"/>
    <n v="0"/>
    <n v="4"/>
    <n v="41.99"/>
    <n v="79.91"/>
    <n v="88.1"/>
    <n v="82.55"/>
    <n v="81.771799999999999"/>
    <n v="3"/>
    <n v="0"/>
    <n v="3"/>
    <n v="33.89"/>
    <n v="65.77"/>
    <n v="81"/>
    <n v="74.489999999999995"/>
    <n v="74.683300000000003"/>
    <n v="6"/>
    <n v="0"/>
    <n v="6"/>
    <n v="6.53"/>
    <n v="51.87"/>
    <n v="63.32"/>
    <n v="54.16"/>
    <n v="53.3934"/>
    <n v="2"/>
    <n v="0"/>
    <n v="2"/>
    <n v="33.19"/>
    <n v="63.83"/>
    <n v="74.75"/>
    <n v="68.150000000000006"/>
    <n v="64.549700000000001"/>
    <n v="1"/>
    <n v="0"/>
    <n v="1"/>
    <n v="30.6"/>
    <n v="65.61"/>
    <n v="79.58"/>
    <n v="66.739999999999995"/>
    <n v="68.672700000000006"/>
    <n v="2"/>
    <n v="1"/>
    <n v="2"/>
    <n v="66.94"/>
    <n v="87.38"/>
    <n v="92.17"/>
    <n v="88.71"/>
    <n v="85.674599999999998"/>
    <n v="0"/>
    <n v="0"/>
    <n v="0"/>
    <n v="34.700000000000003"/>
    <n v="71.8"/>
    <n v="85.67"/>
    <n v="78.53"/>
    <n v="78.248400000000004"/>
    <n v="5"/>
    <n v="0"/>
    <n v="5"/>
    <n v="23"/>
    <n v="18"/>
  </r>
  <r>
    <n v="2021"/>
    <n v="330163"/>
    <x v="3"/>
    <s v="EASTERN NIAGARA HOSPITAL - LOCKPORT DIVISION"/>
    <s v="521 EAST AVENUE"/>
    <s v="LOCKPORT"/>
    <s v="NY"/>
    <n v="14094"/>
    <s v="Niagara"/>
    <n v="42.06"/>
    <n v="79.06"/>
    <n v="87.36"/>
    <n v="76.739999999999995"/>
    <n v="75.446799999999996"/>
    <n v="0"/>
    <n v="0"/>
    <n v="0"/>
    <n v="41.99"/>
    <n v="79.91"/>
    <n v="88.1"/>
    <n v="77.38"/>
    <n v="73.5488"/>
    <n v="0"/>
    <n v="0"/>
    <n v="0"/>
    <n v="33.89"/>
    <n v="65.77"/>
    <n v="81"/>
    <n v="54"/>
    <n v="53.1509"/>
    <n v="0"/>
    <n v="0"/>
    <n v="0"/>
    <n v="6.53"/>
    <n v="51.87"/>
    <n v="63.32"/>
    <n v="44.7"/>
    <n v="41.767000000000003"/>
    <n v="0"/>
    <n v="0"/>
    <n v="0"/>
    <n v="33.19"/>
    <n v="63.83"/>
    <n v="74.75"/>
    <n v="59.01"/>
    <n v="53.676200000000001"/>
    <n v="0"/>
    <n v="0"/>
    <n v="0"/>
    <n v="30.6"/>
    <n v="65.61"/>
    <n v="79.58"/>
    <n v="58.07"/>
    <n v="55.202399999999997"/>
    <n v="0"/>
    <n v="0"/>
    <n v="0"/>
    <n v="66.94"/>
    <n v="87.38"/>
    <n v="92.17"/>
    <n v="84.95"/>
    <n v="85.075999999999993"/>
    <n v="0"/>
    <n v="0"/>
    <n v="0"/>
    <n v="34.700000000000003"/>
    <n v="71.8"/>
    <n v="85.67"/>
    <n v="57.02"/>
    <n v="52.831699999999998"/>
    <n v="0"/>
    <n v="0"/>
    <n v="0"/>
    <n v="0"/>
    <n v="9"/>
  </r>
  <r>
    <n v="2021"/>
    <n v="330164"/>
    <x v="2"/>
    <s v="HIGHLAND HOSPITAL"/>
    <s v="1000 SOUTH AVENUE"/>
    <s v="ROCHESTER"/>
    <s v="NY"/>
    <n v="14620"/>
    <s v="Monroe"/>
    <n v="42.06"/>
    <n v="79.06"/>
    <n v="87.36"/>
    <n v="78.849999999999994"/>
    <n v="78.400700000000001"/>
    <n v="0"/>
    <n v="0"/>
    <n v="0"/>
    <n v="41.99"/>
    <n v="79.91"/>
    <n v="88.1"/>
    <n v="79.97"/>
    <n v="80.167599999999993"/>
    <n v="1"/>
    <n v="0"/>
    <n v="1"/>
    <n v="33.89"/>
    <n v="65.77"/>
    <n v="81"/>
    <n v="59.67"/>
    <n v="59.841799999999999"/>
    <n v="0"/>
    <n v="0"/>
    <n v="0"/>
    <n v="6.53"/>
    <n v="51.87"/>
    <n v="63.32"/>
    <n v="52.46"/>
    <n v="53.102400000000003"/>
    <n v="1"/>
    <n v="0"/>
    <n v="1"/>
    <n v="33.19"/>
    <n v="63.83"/>
    <n v="74.75"/>
    <n v="60.99"/>
    <n v="60.215299999999999"/>
    <n v="0"/>
    <n v="0"/>
    <n v="0"/>
    <n v="30.6"/>
    <n v="65.61"/>
    <n v="79.58"/>
    <n v="60.1"/>
    <n v="59.496299999999998"/>
    <n v="0"/>
    <n v="0"/>
    <n v="0"/>
    <n v="66.94"/>
    <n v="87.38"/>
    <n v="92.17"/>
    <n v="89.07"/>
    <n v="88.010400000000004"/>
    <n v="2"/>
    <n v="0"/>
    <n v="2"/>
    <n v="34.700000000000003"/>
    <n v="71.8"/>
    <n v="85.67"/>
    <n v="71.7"/>
    <n v="72.1892"/>
    <n v="1"/>
    <n v="0"/>
    <n v="1"/>
    <n v="5"/>
    <n v="16"/>
  </r>
  <r>
    <n v="2021"/>
    <n v="330169"/>
    <x v="0"/>
    <s v="MOUNT SINAI BETH ISRAEL"/>
    <s v="FIRST AVENUE AT 16TH STREET"/>
    <s v="NEW YORK"/>
    <s v="NY"/>
    <n v="10003"/>
    <s v="New York"/>
    <n v="42.06"/>
    <n v="79.06"/>
    <n v="87.36"/>
    <n v="71.86"/>
    <n v="74.3857"/>
    <n v="0"/>
    <n v="1"/>
    <n v="1"/>
    <n v="41.99"/>
    <n v="79.91"/>
    <n v="88.1"/>
    <n v="73.81"/>
    <n v="75.432500000000005"/>
    <n v="0"/>
    <n v="1"/>
    <n v="1"/>
    <n v="33.89"/>
    <n v="65.77"/>
    <n v="81"/>
    <n v="50.17"/>
    <n v="55.536000000000001"/>
    <n v="0"/>
    <n v="1"/>
    <n v="1"/>
    <n v="6.53"/>
    <n v="51.87"/>
    <n v="63.32"/>
    <n v="39.06"/>
    <n v="41.0837"/>
    <n v="0"/>
    <n v="0"/>
    <n v="0"/>
    <n v="33.19"/>
    <n v="63.83"/>
    <n v="74.75"/>
    <n v="50.79"/>
    <n v="53.555300000000003"/>
    <n v="0"/>
    <n v="1"/>
    <n v="1"/>
    <n v="30.6"/>
    <n v="65.61"/>
    <n v="79.58"/>
    <n v="56.83"/>
    <n v="59.279400000000003"/>
    <n v="0"/>
    <n v="1"/>
    <n v="1"/>
    <n v="66.94"/>
    <n v="87.38"/>
    <n v="92.17"/>
    <n v="81.39"/>
    <n v="80.562899999999999"/>
    <n v="0"/>
    <n v="0"/>
    <n v="0"/>
    <n v="34.700000000000003"/>
    <n v="71.8"/>
    <n v="85.67"/>
    <n v="57.46"/>
    <n v="59.807899999999997"/>
    <n v="0"/>
    <n v="0"/>
    <n v="0"/>
    <n v="5"/>
    <n v="13"/>
  </r>
  <r>
    <n v="2021"/>
    <n v="330175"/>
    <x v="2"/>
    <s v="GUTHRIE CORTLAND REGIONAL MEDICAL CENTER"/>
    <s v="134 HOMER AVENUE"/>
    <s v="CORTLAND"/>
    <s v="NY"/>
    <n v="13045"/>
    <s v="Cortland"/>
    <n v="42.06"/>
    <n v="79.06"/>
    <n v="87.36"/>
    <n v="73.2"/>
    <n v="76.003900000000002"/>
    <n v="0"/>
    <n v="1"/>
    <n v="1"/>
    <n v="41.99"/>
    <n v="79.91"/>
    <n v="88.1"/>
    <n v="72.95"/>
    <n v="75.075199999999995"/>
    <n v="0"/>
    <n v="1"/>
    <n v="1"/>
    <n v="33.89"/>
    <n v="65.77"/>
    <n v="81"/>
    <n v="61.05"/>
    <n v="62.793199999999999"/>
    <n v="0"/>
    <n v="0"/>
    <n v="0"/>
    <n v="6.53"/>
    <n v="51.87"/>
    <n v="63.32"/>
    <n v="42.93"/>
    <n v="45.991999999999997"/>
    <n v="0"/>
    <n v="1"/>
    <n v="1"/>
    <n v="33.19"/>
    <n v="63.83"/>
    <n v="74.75"/>
    <n v="55.18"/>
    <n v="59.718600000000002"/>
    <n v="0"/>
    <n v="2"/>
    <n v="2"/>
    <n v="30.6"/>
    <n v="65.61"/>
    <n v="79.58"/>
    <n v="59.39"/>
    <n v="62.644300000000001"/>
    <n v="0"/>
    <n v="1"/>
    <n v="1"/>
    <n v="66.94"/>
    <n v="87.38"/>
    <n v="92.17"/>
    <n v="88.9"/>
    <n v="90.203999999999994"/>
    <n v="6"/>
    <n v="3"/>
    <n v="6"/>
    <n v="34.700000000000003"/>
    <n v="71.8"/>
    <n v="85.67"/>
    <n v="54.47"/>
    <n v="61.309100000000001"/>
    <n v="0"/>
    <n v="2"/>
    <n v="2"/>
    <n v="14"/>
    <n v="14"/>
  </r>
  <r>
    <n v="2021"/>
    <n v="330180"/>
    <x v="1"/>
    <s v="SAMARITAN HOSPITAL"/>
    <s v="2215 BURDETT AVENUE"/>
    <s v="TROY"/>
    <s v="NY"/>
    <n v="12180"/>
    <s v="Rensselaer"/>
    <n v="42.06"/>
    <n v="79.06"/>
    <n v="87.36"/>
    <n v="73.5"/>
    <n v="79.229600000000005"/>
    <n v="1"/>
    <n v="4"/>
    <n v="4"/>
    <n v="41.99"/>
    <n v="79.91"/>
    <n v="88.1"/>
    <n v="72.31"/>
    <n v="74.288899999999998"/>
    <n v="0"/>
    <n v="1"/>
    <n v="1"/>
    <n v="33.89"/>
    <n v="65.77"/>
    <n v="81"/>
    <n v="56.48"/>
    <n v="62.939599999999999"/>
    <n v="0"/>
    <n v="2"/>
    <n v="2"/>
    <n v="6.53"/>
    <n v="51.87"/>
    <n v="63.32"/>
    <n v="43.09"/>
    <n v="46.741599999999998"/>
    <n v="0"/>
    <n v="1"/>
    <n v="1"/>
    <n v="33.19"/>
    <n v="63.83"/>
    <n v="74.75"/>
    <n v="58.64"/>
    <n v="59.214500000000001"/>
    <n v="0"/>
    <n v="0"/>
    <n v="0"/>
    <n v="30.6"/>
    <n v="65.61"/>
    <n v="79.58"/>
    <n v="49.55"/>
    <n v="64.578199999999995"/>
    <n v="0"/>
    <n v="5"/>
    <n v="5"/>
    <n v="66.94"/>
    <n v="87.38"/>
    <n v="92.17"/>
    <n v="85.98"/>
    <n v="89.367900000000006"/>
    <n v="4"/>
    <n v="5"/>
    <n v="5"/>
    <n v="34.700000000000003"/>
    <n v="71.8"/>
    <n v="85.67"/>
    <n v="54.84"/>
    <n v="66.964699999999993"/>
    <n v="0"/>
    <n v="3"/>
    <n v="3"/>
    <n v="21"/>
    <n v="16"/>
  </r>
  <r>
    <n v="2021"/>
    <n v="330181"/>
    <x v="0"/>
    <s v="GLEN COVE HOSPITAL"/>
    <s v="101 ST ANDREWS LANE"/>
    <s v="GLEN COVE"/>
    <s v="NY"/>
    <n v="11542"/>
    <s v="Nassau"/>
    <n v="42.06"/>
    <n v="79.06"/>
    <n v="87.36"/>
    <n v="78.09"/>
    <n v="80.624099999999999"/>
    <n v="2"/>
    <n v="2"/>
    <n v="2"/>
    <n v="41.99"/>
    <n v="79.91"/>
    <n v="88.1"/>
    <n v="78.42"/>
    <n v="80.780199999999994"/>
    <n v="1"/>
    <n v="2"/>
    <n v="2"/>
    <n v="33.89"/>
    <n v="65.77"/>
    <n v="81"/>
    <n v="61.23"/>
    <n v="62.286900000000003"/>
    <n v="0"/>
    <n v="0"/>
    <n v="0"/>
    <n v="6.53"/>
    <n v="51.87"/>
    <n v="63.32"/>
    <n v="46.8"/>
    <n v="49.408200000000001"/>
    <n v="0"/>
    <n v="1"/>
    <n v="1"/>
    <n v="33.19"/>
    <n v="63.83"/>
    <n v="74.75"/>
    <n v="59.82"/>
    <n v="65.782700000000006"/>
    <n v="2"/>
    <n v="3"/>
    <n v="3"/>
    <n v="30.6"/>
    <n v="65.61"/>
    <n v="79.58"/>
    <n v="64.3"/>
    <n v="69.877899999999997"/>
    <n v="3"/>
    <n v="3"/>
    <n v="3"/>
    <n v="66.94"/>
    <n v="87.38"/>
    <n v="92.17"/>
    <n v="78.790000000000006"/>
    <n v="83.993300000000005"/>
    <n v="0"/>
    <n v="3"/>
    <n v="3"/>
    <n v="34.700000000000003"/>
    <n v="71.8"/>
    <n v="85.67"/>
    <n v="67.39"/>
    <n v="72.469399999999993"/>
    <n v="1"/>
    <n v="2"/>
    <n v="2"/>
    <n v="16"/>
    <n v="16"/>
  </r>
  <r>
    <n v="2021"/>
    <n v="330182"/>
    <x v="4"/>
    <s v="ST FRANCIS HOSPITAL, ROSLYN"/>
    <s v="100 PORT WASHINGTON BOULEVARD"/>
    <s v="ROSLYN"/>
    <s v="NY"/>
    <n v="11576"/>
    <s v="Nassau"/>
    <n v="42.06"/>
    <n v="79.06"/>
    <n v="87.36"/>
    <n v="84.91"/>
    <n v="88.800600000000003"/>
    <n v="10"/>
    <n v="9"/>
    <n v="10"/>
    <n v="41.99"/>
    <n v="79.91"/>
    <n v="88.1"/>
    <n v="79.62"/>
    <n v="81.334299999999999"/>
    <n v="2"/>
    <n v="2"/>
    <n v="2"/>
    <n v="33.89"/>
    <n v="65.77"/>
    <n v="81"/>
    <n v="67.67"/>
    <n v="72.812700000000007"/>
    <n v="5"/>
    <n v="3"/>
    <n v="5"/>
    <n v="6.53"/>
    <n v="51.87"/>
    <n v="63.32"/>
    <n v="55.11"/>
    <n v="59.255899999999997"/>
    <n v="6"/>
    <n v="5"/>
    <n v="6"/>
    <n v="33.19"/>
    <n v="63.83"/>
    <n v="74.75"/>
    <n v="64.37"/>
    <n v="69.397999999999996"/>
    <n v="5"/>
    <n v="4"/>
    <n v="5"/>
    <n v="30.6"/>
    <n v="65.61"/>
    <n v="79.58"/>
    <n v="60.3"/>
    <n v="62.739199999999997"/>
    <n v="0"/>
    <n v="1"/>
    <n v="1"/>
    <n v="66.94"/>
    <n v="87.38"/>
    <n v="92.17"/>
    <n v="86.15"/>
    <n v="89.308899999999994"/>
    <n v="4"/>
    <n v="5"/>
    <n v="5"/>
    <n v="34.700000000000003"/>
    <n v="71.8"/>
    <n v="85.67"/>
    <n v="83.51"/>
    <n v="86.992099999999994"/>
    <n v="10"/>
    <n v="9"/>
    <n v="10"/>
    <n v="44"/>
    <n v="18"/>
  </r>
  <r>
    <n v="2021"/>
    <n v="330184"/>
    <x v="0"/>
    <s v="MONTEFIORE NEW ROCHELLE HOSPITAL"/>
    <s v="16 GUION PLACE"/>
    <s v="NEW ROCHELLE"/>
    <s v="NY"/>
    <n v="10802"/>
    <s v="Westchester"/>
    <n v="42.06"/>
    <n v="79.06"/>
    <n v="87.36"/>
    <n v="68.33"/>
    <n v="68.762299999999996"/>
    <n v="0"/>
    <n v="0"/>
    <n v="0"/>
    <n v="41.99"/>
    <n v="79.91"/>
    <n v="88.1"/>
    <n v="76.12"/>
    <n v="74.432500000000005"/>
    <n v="0"/>
    <n v="0"/>
    <n v="0"/>
    <n v="33.89"/>
    <n v="65.77"/>
    <n v="81"/>
    <n v="59.44"/>
    <n v="55.391300000000001"/>
    <n v="0"/>
    <n v="0"/>
    <n v="0"/>
    <n v="6.53"/>
    <n v="51.87"/>
    <n v="63.32"/>
    <n v="39.9"/>
    <n v="39.787700000000001"/>
    <n v="0"/>
    <n v="0"/>
    <n v="0"/>
    <n v="33.19"/>
    <n v="63.83"/>
    <n v="74.75"/>
    <n v="51.3"/>
    <n v="51.535800000000002"/>
    <n v="0"/>
    <n v="0"/>
    <n v="0"/>
    <n v="30.6"/>
    <n v="65.61"/>
    <n v="79.58"/>
    <n v="54.52"/>
    <n v="55.316000000000003"/>
    <n v="0"/>
    <n v="0"/>
    <n v="0"/>
    <n v="66.94"/>
    <n v="87.38"/>
    <n v="92.17"/>
    <n v="80.28"/>
    <n v="79.229900000000001"/>
    <n v="0"/>
    <n v="0"/>
    <n v="0"/>
    <n v="34.700000000000003"/>
    <n v="71.8"/>
    <n v="85.67"/>
    <n v="49.55"/>
    <n v="55.183100000000003"/>
    <n v="0"/>
    <n v="1"/>
    <n v="1"/>
    <n v="1"/>
    <n v="11"/>
  </r>
  <r>
    <n v="2021"/>
    <n v="330185"/>
    <x v="2"/>
    <s v="JOHN T MATHER MEMORIAL HOSPITAL  OF PORT JEFFERSON"/>
    <s v="75 NORTH COUNTRY ROAD"/>
    <s v="PORT JEFFERSON"/>
    <s v="NY"/>
    <n v="11777"/>
    <s v="Suffolk"/>
    <n v="42.06"/>
    <n v="79.06"/>
    <n v="87.36"/>
    <n v="82.41"/>
    <n v="83.105699999999999"/>
    <n v="5"/>
    <n v="1"/>
    <n v="5"/>
    <n v="41.99"/>
    <n v="79.91"/>
    <n v="88.1"/>
    <n v="78.849999999999994"/>
    <n v="76.574600000000004"/>
    <n v="0"/>
    <n v="0"/>
    <n v="0"/>
    <n v="33.89"/>
    <n v="65.77"/>
    <n v="81"/>
    <n v="75.28"/>
    <n v="69.032600000000002"/>
    <n v="2"/>
    <n v="0"/>
    <n v="2"/>
    <n v="6.53"/>
    <n v="51.87"/>
    <n v="63.32"/>
    <n v="58.22"/>
    <n v="52.792999999999999"/>
    <n v="1"/>
    <n v="0"/>
    <n v="1"/>
    <n v="33.19"/>
    <n v="63.83"/>
    <n v="74.75"/>
    <n v="65.67"/>
    <n v="63.7744"/>
    <n v="0"/>
    <n v="0"/>
    <n v="0"/>
    <n v="30.6"/>
    <n v="65.61"/>
    <n v="79.58"/>
    <n v="67.33"/>
    <n v="63.809199999999997"/>
    <n v="0"/>
    <n v="0"/>
    <n v="0"/>
    <n v="66.94"/>
    <n v="87.38"/>
    <n v="92.17"/>
    <n v="91.26"/>
    <n v="90.579599999999999"/>
    <n v="7"/>
    <n v="0"/>
    <n v="7"/>
    <n v="34.700000000000003"/>
    <n v="71.8"/>
    <n v="85.67"/>
    <n v="78.900000000000006"/>
    <n v="74.860500000000002"/>
    <n v="2"/>
    <n v="0"/>
    <n v="2"/>
    <n v="17"/>
    <n v="18"/>
  </r>
  <r>
    <n v="2021"/>
    <n v="330188"/>
    <x v="2"/>
    <s v="MOUNT ST MARY'S HOSPITAL AND  HEALTH CENTER"/>
    <s v="5300 MILITARY ROAD"/>
    <s v="LEWISTON"/>
    <s v="NY"/>
    <n v="14092"/>
    <s v="Niagara"/>
    <n v="42.06"/>
    <n v="79.06"/>
    <n v="87.36"/>
    <n v="80.459999999999994"/>
    <n v="78.167299999999997"/>
    <n v="0"/>
    <n v="0"/>
    <n v="0"/>
    <n v="41.99"/>
    <n v="79.91"/>
    <n v="88.1"/>
    <n v="75.95"/>
    <n v="76.462299999999999"/>
    <n v="0"/>
    <n v="0"/>
    <n v="0"/>
    <n v="33.89"/>
    <n v="65.77"/>
    <n v="81"/>
    <n v="59.22"/>
    <n v="62.985599999999998"/>
    <n v="0"/>
    <n v="1"/>
    <n v="1"/>
    <n v="6.53"/>
    <n v="51.87"/>
    <n v="63.32"/>
    <n v="47.85"/>
    <n v="47.984299999999998"/>
    <n v="0"/>
    <n v="0"/>
    <n v="0"/>
    <n v="33.19"/>
    <n v="63.83"/>
    <n v="74.75"/>
    <n v="61.8"/>
    <n v="60.764600000000002"/>
    <n v="0"/>
    <n v="0"/>
    <n v="0"/>
    <n v="30.6"/>
    <n v="65.61"/>
    <n v="79.58"/>
    <n v="66.34"/>
    <n v="61.661299999999997"/>
    <n v="0"/>
    <n v="0"/>
    <n v="0"/>
    <n v="66.94"/>
    <n v="87.38"/>
    <n v="92.17"/>
    <n v="90.89"/>
    <n v="87.557599999999994"/>
    <n v="1"/>
    <n v="0"/>
    <n v="1"/>
    <n v="34.700000000000003"/>
    <n v="71.8"/>
    <n v="85.67"/>
    <n v="71.84"/>
    <n v="66.927199999999999"/>
    <n v="0"/>
    <n v="0"/>
    <n v="0"/>
    <n v="2"/>
    <n v="17"/>
  </r>
  <r>
    <n v="2021"/>
    <n v="330191"/>
    <x v="2"/>
    <s v="GLENS FALLS HOSPITAL"/>
    <s v="100 PARK STREET"/>
    <s v="GLENS FALLS"/>
    <s v="NY"/>
    <n v="12801"/>
    <s v="Warren"/>
    <n v="42.06"/>
    <n v="79.06"/>
    <n v="87.36"/>
    <n v="81.92"/>
    <n v="83.654899999999998"/>
    <n v="5"/>
    <n v="3"/>
    <n v="5"/>
    <n v="41.99"/>
    <n v="79.91"/>
    <n v="88.1"/>
    <n v="81.84"/>
    <n v="83.846299999999999"/>
    <n v="5"/>
    <n v="3"/>
    <n v="5"/>
    <n v="33.89"/>
    <n v="65.77"/>
    <n v="81"/>
    <n v="66.25"/>
    <n v="69.123099999999994"/>
    <n v="2"/>
    <n v="1"/>
    <n v="2"/>
    <n v="6.53"/>
    <n v="51.87"/>
    <n v="63.32"/>
    <n v="50.23"/>
    <n v="50.048200000000001"/>
    <n v="0"/>
    <n v="0"/>
    <n v="0"/>
    <n v="33.19"/>
    <n v="63.83"/>
    <n v="74.75"/>
    <n v="64.05"/>
    <n v="66.6768"/>
    <n v="3"/>
    <n v="2"/>
    <n v="3"/>
    <n v="30.6"/>
    <n v="65.61"/>
    <n v="79.58"/>
    <n v="62.88"/>
    <n v="64.129199999999997"/>
    <n v="0"/>
    <n v="0"/>
    <n v="0"/>
    <n v="66.94"/>
    <n v="87.38"/>
    <n v="92.17"/>
    <n v="88.41"/>
    <n v="88.815100000000001"/>
    <n v="3"/>
    <n v="1"/>
    <n v="3"/>
    <n v="34.700000000000003"/>
    <n v="71.8"/>
    <n v="85.67"/>
    <n v="68.45"/>
    <n v="71.179699999999997"/>
    <n v="0"/>
    <n v="1"/>
    <n v="1"/>
    <n v="19"/>
    <n v="19"/>
  </r>
  <r>
    <n v="2021"/>
    <n v="330193"/>
    <x v="3"/>
    <s v="FLUSHING HOSPITAL MEDICAL CENTER"/>
    <s v="45TH AVENUE AND PARSONS BOULEVARD"/>
    <s v="FLUSHING"/>
    <s v="NY"/>
    <n v="11355"/>
    <s v="Queens"/>
    <n v="42.06"/>
    <n v="79.06"/>
    <n v="87.36"/>
    <n v="64.48"/>
    <n v="66.8352"/>
    <n v="0"/>
    <n v="1"/>
    <n v="1"/>
    <n v="41.99"/>
    <n v="79.91"/>
    <n v="88.1"/>
    <n v="67.06"/>
    <n v="67.466800000000006"/>
    <n v="0"/>
    <n v="0"/>
    <n v="0"/>
    <n v="33.89"/>
    <n v="65.77"/>
    <n v="81"/>
    <n v="47.43"/>
    <n v="51.808100000000003"/>
    <n v="0"/>
    <n v="1"/>
    <n v="1"/>
    <n v="6.53"/>
    <n v="51.87"/>
    <n v="63.32"/>
    <n v="38.29"/>
    <n v="40.808300000000003"/>
    <n v="0"/>
    <n v="1"/>
    <n v="1"/>
    <n v="33.19"/>
    <n v="63.83"/>
    <n v="74.75"/>
    <n v="49.36"/>
    <n v="51.998100000000001"/>
    <n v="0"/>
    <n v="1"/>
    <n v="1"/>
    <n v="30.6"/>
    <n v="65.61"/>
    <n v="79.58"/>
    <n v="53.36"/>
    <n v="55.205300000000001"/>
    <n v="0"/>
    <n v="0"/>
    <n v="0"/>
    <n v="66.94"/>
    <n v="87.38"/>
    <n v="92.17"/>
    <n v="80.67"/>
    <n v="79.225300000000004"/>
    <n v="0"/>
    <n v="0"/>
    <n v="0"/>
    <n v="34.700000000000003"/>
    <n v="71.8"/>
    <n v="85.67"/>
    <n v="46.9"/>
    <n v="50.634599999999999"/>
    <n v="0"/>
    <n v="0"/>
    <n v="0"/>
    <n v="4"/>
    <n v="8"/>
  </r>
  <r>
    <n v="2021"/>
    <n v="330194"/>
    <x v="1"/>
    <s v="MAIMONIDES MEDICAL CENTER"/>
    <s v="4802 TENTH AVENUE"/>
    <s v="BROOKLYN"/>
    <s v="NY"/>
    <n v="11219"/>
    <s v="Kings"/>
    <n v="42.06"/>
    <n v="79.06"/>
    <n v="87.36"/>
    <n v="62.98"/>
    <n v="64.156800000000004"/>
    <n v="0"/>
    <n v="0"/>
    <n v="0"/>
    <n v="41.99"/>
    <n v="79.91"/>
    <n v="88.1"/>
    <n v="71.17"/>
    <n v="74.348299999999995"/>
    <n v="0"/>
    <n v="1"/>
    <n v="1"/>
    <n v="33.89"/>
    <n v="65.77"/>
    <n v="81"/>
    <n v="44.45"/>
    <n v="48.449800000000003"/>
    <n v="0"/>
    <n v="1"/>
    <n v="1"/>
    <n v="6.53"/>
    <n v="51.87"/>
    <n v="63.32"/>
    <n v="41.38"/>
    <n v="41.453899999999997"/>
    <n v="0"/>
    <n v="0"/>
    <n v="0"/>
    <n v="33.19"/>
    <n v="63.83"/>
    <n v="74.75"/>
    <n v="47.73"/>
    <n v="50.511600000000001"/>
    <n v="0"/>
    <n v="1"/>
    <n v="1"/>
    <n v="30.6"/>
    <n v="65.61"/>
    <n v="79.58"/>
    <n v="48.43"/>
    <n v="48.210099999999997"/>
    <n v="0"/>
    <n v="0"/>
    <n v="0"/>
    <n v="66.94"/>
    <n v="87.38"/>
    <n v="92.17"/>
    <n v="79.17"/>
    <n v="78.527199999999993"/>
    <n v="0"/>
    <n v="0"/>
    <n v="0"/>
    <n v="34.700000000000003"/>
    <n v="71.8"/>
    <n v="85.67"/>
    <n v="54.16"/>
    <n v="49.530299999999997"/>
    <n v="0"/>
    <n v="0"/>
    <n v="0"/>
    <n v="3"/>
    <n v="7"/>
  </r>
  <r>
    <n v="2021"/>
    <n v="330195"/>
    <x v="0"/>
    <s v="LONG ISLAND JEWISH MEDICAL CENTER"/>
    <s v="270 - 05 76TH AVENUE"/>
    <s v="NEW HYDE PARK"/>
    <s v="NY"/>
    <n v="11040"/>
    <s v="Nassau"/>
    <n v="42.06"/>
    <n v="79.06"/>
    <n v="87.36"/>
    <n v="75.17"/>
    <n v="75.910399999999996"/>
    <n v="0"/>
    <n v="0"/>
    <n v="0"/>
    <n v="41.99"/>
    <n v="79.91"/>
    <n v="88.1"/>
    <n v="76.569999999999993"/>
    <n v="74.862200000000001"/>
    <n v="0"/>
    <n v="0"/>
    <n v="0"/>
    <n v="33.89"/>
    <n v="65.77"/>
    <n v="81"/>
    <n v="59.26"/>
    <n v="58.381900000000002"/>
    <n v="0"/>
    <n v="0"/>
    <n v="0"/>
    <n v="6.53"/>
    <n v="51.87"/>
    <n v="63.32"/>
    <n v="48.6"/>
    <n v="46.192300000000003"/>
    <n v="0"/>
    <n v="0"/>
    <n v="0"/>
    <n v="33.19"/>
    <n v="63.83"/>
    <n v="74.75"/>
    <n v="62.42"/>
    <n v="59.969799999999999"/>
    <n v="0"/>
    <n v="0"/>
    <n v="0"/>
    <n v="30.6"/>
    <n v="65.61"/>
    <n v="79.58"/>
    <n v="61.49"/>
    <n v="59.720700000000001"/>
    <n v="0"/>
    <n v="0"/>
    <n v="0"/>
    <n v="66.94"/>
    <n v="87.38"/>
    <n v="92.17"/>
    <n v="80.900000000000006"/>
    <n v="80.153800000000004"/>
    <n v="0"/>
    <n v="0"/>
    <n v="0"/>
    <n v="34.700000000000003"/>
    <n v="71.8"/>
    <n v="85.67"/>
    <n v="64.77"/>
    <n v="64.607600000000005"/>
    <n v="0"/>
    <n v="0"/>
    <n v="0"/>
    <n v="0"/>
    <n v="12"/>
  </r>
  <r>
    <n v="2021"/>
    <n v="330196"/>
    <x v="1"/>
    <s v="CONEY ISLAND HOSPITAL CENTER"/>
    <s v="2601 OCEAN PARKWAY"/>
    <s v="BROOKLYN"/>
    <s v="NY"/>
    <n v="11235"/>
    <s v="Kings"/>
    <n v="42.06"/>
    <n v="79.06"/>
    <n v="87.36"/>
    <n v="67.2"/>
    <n v="72.716999999999999"/>
    <n v="0"/>
    <n v="2"/>
    <n v="2"/>
    <n v="41.99"/>
    <n v="79.91"/>
    <n v="88.1"/>
    <n v="74.56"/>
    <n v="80.053399999999996"/>
    <n v="1"/>
    <n v="4"/>
    <n v="4"/>
    <n v="33.89"/>
    <n v="65.77"/>
    <n v="81"/>
    <n v="56.74"/>
    <n v="60.453299999999999"/>
    <n v="0"/>
    <n v="1"/>
    <n v="1"/>
    <n v="6.53"/>
    <n v="51.87"/>
    <n v="63.32"/>
    <n v="46.68"/>
    <n v="53.927700000000002"/>
    <n v="2"/>
    <n v="4"/>
    <n v="4"/>
    <n v="33.19"/>
    <n v="63.83"/>
    <n v="74.75"/>
    <n v="53.78"/>
    <n v="58.253999999999998"/>
    <n v="0"/>
    <n v="2"/>
    <n v="2"/>
    <n v="30.6"/>
    <n v="65.61"/>
    <n v="79.58"/>
    <n v="53.25"/>
    <n v="60.589100000000002"/>
    <n v="0"/>
    <n v="2"/>
    <n v="2"/>
    <n v="66.94"/>
    <n v="87.38"/>
    <n v="92.17"/>
    <n v="80.95"/>
    <n v="84.759799999999998"/>
    <n v="0"/>
    <n v="3"/>
    <n v="3"/>
    <n v="34.700000000000003"/>
    <n v="71.8"/>
    <n v="85.67"/>
    <n v="55.48"/>
    <n v="58.188099999999999"/>
    <n v="0"/>
    <n v="0"/>
    <n v="0"/>
    <n v="18"/>
    <n v="12"/>
  </r>
  <r>
    <n v="2021"/>
    <n v="330197"/>
    <x v="2"/>
    <s v="CANTON-POTSDAM HOSPITAL"/>
    <s v="50 LEROY STREET"/>
    <s v="POTSDAM"/>
    <s v="NY"/>
    <n v="13676"/>
    <s v="Saint Lawrence"/>
    <n v="42.06"/>
    <n v="79.06"/>
    <n v="87.36"/>
    <n v="76.62"/>
    <n v="77.269300000000001"/>
    <n v="0"/>
    <n v="0"/>
    <n v="0"/>
    <n v="41.99"/>
    <n v="79.91"/>
    <n v="88.1"/>
    <n v="79.25"/>
    <n v="77.467399999999998"/>
    <n v="0"/>
    <n v="0"/>
    <n v="0"/>
    <n v="33.89"/>
    <n v="65.77"/>
    <n v="81"/>
    <n v="67.39"/>
    <n v="64.144099999999995"/>
    <n v="0"/>
    <n v="0"/>
    <n v="0"/>
    <n v="6.53"/>
    <n v="51.87"/>
    <n v="63.32"/>
    <n v="53.26"/>
    <n v="50.354999999999997"/>
    <n v="0"/>
    <n v="0"/>
    <n v="0"/>
    <n v="33.19"/>
    <n v="63.83"/>
    <n v="74.75"/>
    <n v="65.02"/>
    <n v="60.116999999999997"/>
    <n v="0"/>
    <n v="0"/>
    <n v="0"/>
    <n v="30.6"/>
    <n v="65.61"/>
    <n v="79.58"/>
    <n v="59.5"/>
    <n v="60.094900000000003"/>
    <n v="0"/>
    <n v="0"/>
    <n v="0"/>
    <n v="66.94"/>
    <n v="87.38"/>
    <n v="92.17"/>
    <n v="91"/>
    <n v="89.892099999999999"/>
    <n v="5"/>
    <n v="0"/>
    <n v="5"/>
    <n v="34.700000000000003"/>
    <n v="71.8"/>
    <n v="85.67"/>
    <n v="67.08"/>
    <n v="67.619299999999996"/>
    <n v="0"/>
    <n v="0"/>
    <n v="0"/>
    <n v="5"/>
    <n v="16"/>
  </r>
  <r>
    <n v="2021"/>
    <n v="330198"/>
    <x v="0"/>
    <s v="MOUNT SINAI SOUTH NASSAU"/>
    <s v="ONE HEALTHY WAY"/>
    <s v="OCEANSIDE"/>
    <s v="NY"/>
    <n v="11572"/>
    <s v="Nassau"/>
    <n v="42.06"/>
    <n v="79.06"/>
    <n v="87.36"/>
    <n v="75.819999999999993"/>
    <n v="72.069999999999993"/>
    <n v="0"/>
    <n v="0"/>
    <n v="0"/>
    <n v="41.99"/>
    <n v="79.91"/>
    <n v="88.1"/>
    <n v="74.849999999999994"/>
    <n v="73.374899999999997"/>
    <n v="0"/>
    <n v="0"/>
    <n v="0"/>
    <n v="33.89"/>
    <n v="65.77"/>
    <n v="81"/>
    <n v="57.3"/>
    <n v="53.17"/>
    <n v="0"/>
    <n v="0"/>
    <n v="0"/>
    <n v="6.53"/>
    <n v="51.87"/>
    <n v="63.32"/>
    <n v="43.69"/>
    <n v="40.283900000000003"/>
    <n v="0"/>
    <n v="0"/>
    <n v="0"/>
    <n v="33.19"/>
    <n v="63.83"/>
    <n v="74.75"/>
    <n v="58.74"/>
    <n v="54.231499999999997"/>
    <n v="0"/>
    <n v="0"/>
    <n v="0"/>
    <n v="30.6"/>
    <n v="65.61"/>
    <n v="79.58"/>
    <n v="60.94"/>
    <n v="54.537999999999997"/>
    <n v="0"/>
    <n v="0"/>
    <n v="0"/>
    <n v="66.94"/>
    <n v="87.38"/>
    <n v="92.17"/>
    <n v="84.71"/>
    <n v="81.939400000000006"/>
    <n v="0"/>
    <n v="0"/>
    <n v="0"/>
    <n v="34.700000000000003"/>
    <n v="71.8"/>
    <n v="85.67"/>
    <n v="64.77"/>
    <n v="61.519300000000001"/>
    <n v="0"/>
    <n v="0"/>
    <n v="0"/>
    <n v="0"/>
    <n v="12"/>
  </r>
  <r>
    <n v="2021"/>
    <n v="330199"/>
    <x v="3"/>
    <s v="METROPOLITAN HOSPITAL CENTER"/>
    <s v="1901 FIRST AVENUE"/>
    <s v="NEW YORK"/>
    <s v="NY"/>
    <n v="10029"/>
    <s v="New York"/>
    <n v="42.06"/>
    <n v="79.06"/>
    <n v="87.36"/>
    <n v="68.36"/>
    <n v="67.575999999999993"/>
    <n v="0"/>
    <n v="0"/>
    <n v="0"/>
    <n v="41.99"/>
    <n v="79.91"/>
    <n v="88.1"/>
    <n v="77.88"/>
    <n v="77.246399999999994"/>
    <n v="0"/>
    <n v="0"/>
    <n v="0"/>
    <n v="33.89"/>
    <n v="65.77"/>
    <n v="81"/>
    <n v="53.87"/>
    <n v="58.222000000000001"/>
    <n v="0"/>
    <n v="1"/>
    <n v="1"/>
    <n v="6.53"/>
    <n v="51.87"/>
    <n v="63.32"/>
    <n v="45.62"/>
    <n v="48.502699999999997"/>
    <n v="0"/>
    <n v="1"/>
    <n v="1"/>
    <n v="33.19"/>
    <n v="63.83"/>
    <n v="74.75"/>
    <n v="51.83"/>
    <n v="55.108800000000002"/>
    <n v="0"/>
    <n v="1"/>
    <n v="1"/>
    <n v="30.6"/>
    <n v="65.61"/>
    <n v="79.58"/>
    <n v="70.790000000000006"/>
    <n v="70.046999999999997"/>
    <n v="3"/>
    <n v="0"/>
    <n v="3"/>
    <n v="66.94"/>
    <n v="87.38"/>
    <n v="92.17"/>
    <n v="82.04"/>
    <n v="79.203500000000005"/>
    <n v="0"/>
    <n v="0"/>
    <n v="0"/>
    <n v="34.700000000000003"/>
    <n v="71.8"/>
    <n v="85.67"/>
    <n v="64.31"/>
    <n v="60.167299999999997"/>
    <n v="0"/>
    <n v="0"/>
    <n v="0"/>
    <n v="6"/>
    <n v="11"/>
  </r>
  <r>
    <n v="2021"/>
    <n v="330201"/>
    <x v="3"/>
    <s v="KINGSBROOK JEWISH MEDICAL CENTER"/>
    <s v="585 SCHENECTADY AVENUE"/>
    <s v="BROOKLYN"/>
    <s v="NY"/>
    <n v="11203"/>
    <s v="Kings"/>
    <n v="42.06"/>
    <n v="79.06"/>
    <n v="87.36"/>
    <n v="73.88"/>
    <n v="73.361999999999995"/>
    <n v="0"/>
    <n v="0"/>
    <n v="0"/>
    <n v="41.99"/>
    <n v="79.91"/>
    <n v="88.1"/>
    <n v="77.459999999999994"/>
    <n v="74.975200000000001"/>
    <n v="0"/>
    <n v="0"/>
    <n v="0"/>
    <n v="33.89"/>
    <n v="65.77"/>
    <n v="81"/>
    <n v="50.7"/>
    <n v="51.424399999999999"/>
    <n v="0"/>
    <n v="0"/>
    <n v="0"/>
    <n v="6.53"/>
    <n v="51.87"/>
    <n v="63.32"/>
    <n v="45.11"/>
    <n v="42.668100000000003"/>
    <n v="0"/>
    <n v="0"/>
    <n v="0"/>
    <n v="33.19"/>
    <n v="63.83"/>
    <n v="74.75"/>
    <n v="55.11"/>
    <n v="64.933700000000002"/>
    <n v="1"/>
    <n v="5"/>
    <n v="5"/>
    <n v="30.6"/>
    <n v="65.61"/>
    <n v="79.58"/>
    <n v="61.07"/>
    <n v="63.813699999999997"/>
    <n v="0"/>
    <n v="1"/>
    <n v="1"/>
    <n v="66.94"/>
    <n v="87.38"/>
    <n v="92.17"/>
    <n v="83.44"/>
    <n v="76.210599999999999"/>
    <n v="0"/>
    <n v="0"/>
    <n v="0"/>
    <n v="34.700000000000003"/>
    <n v="71.8"/>
    <n v="85.67"/>
    <n v="59.16"/>
    <n v="60.343000000000004"/>
    <n v="0"/>
    <n v="0"/>
    <n v="0"/>
    <n v="6"/>
    <n v="9"/>
  </r>
  <r>
    <n v="2021"/>
    <n v="330203"/>
    <x v="0"/>
    <s v="CROUSE HOSPITAL"/>
    <s v="736 IRVING AVENUE"/>
    <s v="SYRACUSE"/>
    <s v="NY"/>
    <n v="13210"/>
    <s v="Onondaga"/>
    <n v="42.06"/>
    <n v="79.06"/>
    <n v="87.36"/>
    <n v="73.05"/>
    <n v="75.771600000000007"/>
    <n v="0"/>
    <n v="1"/>
    <n v="1"/>
    <n v="41.99"/>
    <n v="79.91"/>
    <n v="88.1"/>
    <n v="75.150000000000006"/>
    <n v="75.917299999999997"/>
    <n v="0"/>
    <n v="0"/>
    <n v="0"/>
    <n v="33.89"/>
    <n v="65.77"/>
    <n v="81"/>
    <n v="49.71"/>
    <n v="52.448"/>
    <n v="0"/>
    <n v="0"/>
    <n v="0"/>
    <n v="6.53"/>
    <n v="51.87"/>
    <n v="63.32"/>
    <n v="48.41"/>
    <n v="49.017000000000003"/>
    <n v="0"/>
    <n v="0"/>
    <n v="0"/>
    <n v="33.19"/>
    <n v="63.83"/>
    <n v="74.75"/>
    <n v="56.07"/>
    <n v="58.8767"/>
    <n v="0"/>
    <n v="1"/>
    <n v="1"/>
    <n v="30.6"/>
    <n v="65.61"/>
    <n v="79.58"/>
    <n v="50.59"/>
    <n v="49.227200000000003"/>
    <n v="0"/>
    <n v="0"/>
    <n v="0"/>
    <n v="66.94"/>
    <n v="87.38"/>
    <n v="92.17"/>
    <n v="87.33"/>
    <n v="87.421700000000001"/>
    <n v="1"/>
    <n v="0"/>
    <n v="1"/>
    <n v="34.700000000000003"/>
    <n v="71.8"/>
    <n v="85.67"/>
    <n v="61.68"/>
    <n v="65.164400000000001"/>
    <n v="0"/>
    <n v="1"/>
    <n v="1"/>
    <n v="4"/>
    <n v="10"/>
  </r>
  <r>
    <n v="2021"/>
    <n v="330204"/>
    <x v="3"/>
    <s v="BELLEVUE HOSPITAL CENTER"/>
    <s v="462 FIRST AVENUE"/>
    <s v="NEW YORK"/>
    <s v="NY"/>
    <n v="10016"/>
    <s v="New York"/>
    <n v="42.06"/>
    <n v="79.06"/>
    <n v="87.36"/>
    <n v="69.459999999999994"/>
    <n v="69.620199999999997"/>
    <n v="0"/>
    <n v="0"/>
    <n v="0"/>
    <n v="41.99"/>
    <n v="79.91"/>
    <n v="88.1"/>
    <n v="78.83"/>
    <n v="78.133200000000002"/>
    <n v="0"/>
    <n v="0"/>
    <n v="0"/>
    <n v="33.89"/>
    <n v="65.77"/>
    <n v="81"/>
    <n v="54.08"/>
    <n v="53.367800000000003"/>
    <n v="0"/>
    <n v="0"/>
    <n v="0"/>
    <n v="6.53"/>
    <n v="51.87"/>
    <n v="63.32"/>
    <n v="45.11"/>
    <n v="46.003900000000002"/>
    <n v="0"/>
    <n v="0"/>
    <n v="0"/>
    <n v="33.19"/>
    <n v="63.83"/>
    <n v="74.75"/>
    <n v="57.24"/>
    <n v="53.794600000000003"/>
    <n v="0"/>
    <n v="0"/>
    <n v="0"/>
    <n v="30.6"/>
    <n v="65.61"/>
    <n v="79.58"/>
    <n v="51.02"/>
    <n v="54.326700000000002"/>
    <n v="0"/>
    <n v="1"/>
    <n v="1"/>
    <n v="66.94"/>
    <n v="87.38"/>
    <n v="92.17"/>
    <n v="80.400000000000006"/>
    <n v="80.334900000000005"/>
    <n v="0"/>
    <n v="0"/>
    <n v="0"/>
    <n v="34.700000000000003"/>
    <n v="71.8"/>
    <n v="85.67"/>
    <n v="62.98"/>
    <n v="62.9146"/>
    <n v="0"/>
    <n v="0"/>
    <n v="0"/>
    <n v="1"/>
    <n v="12"/>
  </r>
  <r>
    <n v="2021"/>
    <n v="330205"/>
    <x v="0"/>
    <s v="ST ANTHONY COMMUNITY HOSPITAL"/>
    <s v="15 MAPLE AVENUE -19"/>
    <s v="WARWICK"/>
    <s v="NY"/>
    <n v="10990"/>
    <s v="Orange"/>
    <n v="42.06"/>
    <n v="79.06"/>
    <n v="87.36"/>
    <n v="87.63"/>
    <n v="88.319900000000004"/>
    <n v="10"/>
    <n v="9"/>
    <n v="10"/>
    <n v="41.99"/>
    <n v="79.91"/>
    <n v="88.1"/>
    <n v="82.5"/>
    <n v="83.5107"/>
    <n v="4"/>
    <n v="1"/>
    <n v="4"/>
    <n v="33.89"/>
    <n v="65.77"/>
    <n v="81"/>
    <n v="79.55"/>
    <n v="79.583799999999997"/>
    <n v="9"/>
    <n v="0"/>
    <n v="9"/>
    <n v="6.53"/>
    <n v="51.87"/>
    <n v="63.32"/>
    <n v="56.03"/>
    <n v="54.3005"/>
    <n v="2"/>
    <n v="0"/>
    <n v="2"/>
    <n v="33.19"/>
    <n v="63.83"/>
    <n v="74.75"/>
    <n v="70.599999999999994"/>
    <n v="65.855099999999993"/>
    <n v="2"/>
    <n v="0"/>
    <n v="2"/>
    <n v="30.6"/>
    <n v="65.61"/>
    <n v="79.58"/>
    <n v="68.650000000000006"/>
    <n v="69.709100000000007"/>
    <n v="3"/>
    <n v="0"/>
    <n v="3"/>
    <n v="66.94"/>
    <n v="87.38"/>
    <n v="92.17"/>
    <n v="89.91"/>
    <n v="91.836699999999993"/>
    <n v="9"/>
    <n v="8"/>
    <n v="9"/>
    <n v="34.700000000000003"/>
    <n v="71.8"/>
    <n v="85.67"/>
    <n v="74.290000000000006"/>
    <n v="79.751300000000001"/>
    <n v="6"/>
    <n v="4"/>
    <n v="6"/>
    <n v="45"/>
    <n v="20"/>
  </r>
  <r>
    <n v="2021"/>
    <n v="330208"/>
    <x v="0"/>
    <s v="ST JOHN'S RIVERSIDE HOSPITAL"/>
    <s v="976 NORTH BROADWAY"/>
    <s v="YONKERS"/>
    <s v="NY"/>
    <n v="10701"/>
    <s v="Westchester"/>
    <n v="42.06"/>
    <n v="79.06"/>
    <n v="87.36"/>
    <n v="81.69"/>
    <n v="75.910300000000007"/>
    <n v="0"/>
    <n v="0"/>
    <n v="0"/>
    <n v="41.99"/>
    <n v="79.91"/>
    <n v="88.1"/>
    <n v="81.599999999999994"/>
    <n v="77.669200000000004"/>
    <n v="0"/>
    <n v="0"/>
    <n v="0"/>
    <n v="33.89"/>
    <n v="65.77"/>
    <n v="81"/>
    <n v="68.56"/>
    <n v="61.844200000000001"/>
    <n v="0"/>
    <n v="0"/>
    <n v="0"/>
    <n v="6.53"/>
    <n v="51.87"/>
    <n v="63.32"/>
    <n v="52.06"/>
    <n v="47.0167"/>
    <n v="0"/>
    <n v="0"/>
    <n v="0"/>
    <n v="33.19"/>
    <n v="63.83"/>
    <n v="74.75"/>
    <n v="66"/>
    <n v="60.642699999999998"/>
    <n v="0"/>
    <n v="0"/>
    <n v="0"/>
    <n v="30.6"/>
    <n v="65.61"/>
    <n v="79.58"/>
    <n v="69.67"/>
    <n v="65.730400000000003"/>
    <n v="1"/>
    <n v="0"/>
    <n v="1"/>
    <n v="66.94"/>
    <n v="87.38"/>
    <n v="92.17"/>
    <n v="83.78"/>
    <n v="82.771699999999996"/>
    <n v="0"/>
    <n v="0"/>
    <n v="0"/>
    <n v="34.700000000000003"/>
    <n v="71.8"/>
    <n v="85.67"/>
    <n v="72.98"/>
    <n v="66.890299999999996"/>
    <n v="0"/>
    <n v="0"/>
    <n v="0"/>
    <n v="1"/>
    <n v="15"/>
  </r>
  <r>
    <n v="2021"/>
    <n v="330211"/>
    <x v="2"/>
    <s v="CLAXTON-HEPBURN MEDICAL CENTER"/>
    <s v="214 KING STREET"/>
    <s v="OGDENSBURG"/>
    <s v="NY"/>
    <n v="13669"/>
    <s v="Saint Lawrence"/>
    <n v="42.06"/>
    <n v="79.06"/>
    <n v="87.36"/>
    <n v="77.2"/>
    <n v="77.038399999999996"/>
    <n v="0"/>
    <n v="0"/>
    <n v="0"/>
    <n v="41.99"/>
    <n v="79.91"/>
    <n v="88.1"/>
    <n v="82.64"/>
    <n v="81.258399999999995"/>
    <n v="2"/>
    <n v="0"/>
    <n v="2"/>
    <n v="33.89"/>
    <n v="65.77"/>
    <n v="81"/>
    <n v="71.59"/>
    <n v="64.740300000000005"/>
    <n v="0"/>
    <n v="0"/>
    <n v="0"/>
    <n v="6.53"/>
    <n v="51.87"/>
    <n v="63.32"/>
    <n v="53.61"/>
    <n v="47.3703"/>
    <n v="0"/>
    <n v="0"/>
    <n v="0"/>
    <n v="33.19"/>
    <n v="63.83"/>
    <n v="74.75"/>
    <n v="64.52"/>
    <n v="60.243000000000002"/>
    <n v="0"/>
    <n v="0"/>
    <n v="0"/>
    <n v="30.6"/>
    <n v="65.61"/>
    <n v="79.58"/>
    <n v="61.53"/>
    <n v="59.451700000000002"/>
    <n v="0"/>
    <n v="0"/>
    <n v="0"/>
    <n v="66.94"/>
    <n v="87.38"/>
    <n v="92.17"/>
    <n v="90.46"/>
    <n v="90.442899999999995"/>
    <n v="6"/>
    <n v="0"/>
    <n v="6"/>
    <n v="34.700000000000003"/>
    <n v="71.8"/>
    <n v="85.67"/>
    <n v="70.27"/>
    <n v="60.088799999999999"/>
    <n v="0"/>
    <n v="0"/>
    <n v="0"/>
    <n v="8"/>
    <n v="13"/>
  </r>
  <r>
    <n v="2021"/>
    <n v="330214"/>
    <x v="4"/>
    <s v="NYU LANGONE HOSPITALS"/>
    <s v="550 FIRST AVENUE"/>
    <s v="NEW YORK"/>
    <s v="NY"/>
    <n v="10016"/>
    <s v="New York"/>
    <n v="42.06"/>
    <n v="79.06"/>
    <n v="87.36"/>
    <n v="79.569999999999993"/>
    <n v="79.415899999999993"/>
    <n v="1"/>
    <n v="0"/>
    <n v="1"/>
    <n v="41.99"/>
    <n v="79.91"/>
    <n v="88.1"/>
    <n v="79.19"/>
    <n v="78.355400000000003"/>
    <n v="0"/>
    <n v="0"/>
    <n v="0"/>
    <n v="33.89"/>
    <n v="65.77"/>
    <n v="81"/>
    <n v="65.17"/>
    <n v="65.064400000000006"/>
    <n v="0"/>
    <n v="0"/>
    <n v="0"/>
    <n v="6.53"/>
    <n v="51.87"/>
    <n v="63.32"/>
    <n v="51.24"/>
    <n v="52.447699999999998"/>
    <n v="1"/>
    <n v="0"/>
    <n v="1"/>
    <n v="33.19"/>
    <n v="63.83"/>
    <n v="74.75"/>
    <n v="61.13"/>
    <n v="62.075699999999998"/>
    <n v="0"/>
    <n v="0"/>
    <n v="0"/>
    <n v="30.6"/>
    <n v="65.61"/>
    <n v="79.58"/>
    <n v="55.68"/>
    <n v="63.763300000000001"/>
    <n v="0"/>
    <n v="3"/>
    <n v="3"/>
    <n v="66.94"/>
    <n v="87.38"/>
    <n v="92.17"/>
    <n v="85.7"/>
    <n v="85.150199999999998"/>
    <n v="0"/>
    <n v="0"/>
    <n v="0"/>
    <n v="34.700000000000003"/>
    <n v="71.8"/>
    <n v="85.67"/>
    <n v="70.62"/>
    <n v="73.446799999999996"/>
    <n v="2"/>
    <n v="1"/>
    <n v="2"/>
    <n v="7"/>
    <n v="17"/>
  </r>
  <r>
    <n v="2021"/>
    <n v="330215"/>
    <x v="2"/>
    <s v="ROME MEMORIAL HOSPITAL, INC"/>
    <s v="1500 NORTH JAMES STREET"/>
    <s v="ROME"/>
    <s v="NY"/>
    <n v="13440"/>
    <s v="Oneida"/>
    <n v="42.06"/>
    <n v="79.06"/>
    <n v="87.36"/>
    <n v="81.08"/>
    <n v="80.616500000000002"/>
    <n v="2"/>
    <n v="0"/>
    <n v="2"/>
    <n v="41.99"/>
    <n v="79.91"/>
    <n v="88.1"/>
    <n v="73.25"/>
    <n v="74.272599999999997"/>
    <n v="0"/>
    <n v="0"/>
    <n v="0"/>
    <n v="33.89"/>
    <n v="65.77"/>
    <n v="81"/>
    <n v="62.35"/>
    <n v="63.149700000000003"/>
    <n v="0"/>
    <n v="0"/>
    <n v="0"/>
    <n v="6.53"/>
    <n v="51.87"/>
    <n v="63.32"/>
    <n v="48.3"/>
    <n v="48.994399999999999"/>
    <n v="0"/>
    <n v="0"/>
    <n v="0"/>
    <n v="33.19"/>
    <n v="63.83"/>
    <n v="74.75"/>
    <n v="61.34"/>
    <n v="63.796399999999998"/>
    <n v="0"/>
    <n v="1"/>
    <n v="1"/>
    <n v="30.6"/>
    <n v="65.61"/>
    <n v="79.58"/>
    <n v="60.53"/>
    <n v="65.627499999999998"/>
    <n v="1"/>
    <n v="2"/>
    <n v="2"/>
    <n v="66.94"/>
    <n v="87.38"/>
    <n v="92.17"/>
    <n v="88.37"/>
    <n v="89.855099999999993"/>
    <n v="5"/>
    <n v="3"/>
    <n v="5"/>
    <n v="34.700000000000003"/>
    <n v="71.8"/>
    <n v="85.67"/>
    <n v="69.37"/>
    <n v="68.395899999999997"/>
    <n v="0"/>
    <n v="0"/>
    <n v="0"/>
    <n v="10"/>
    <n v="17"/>
  </r>
  <r>
    <n v="2021"/>
    <n v="330218"/>
    <x v="2"/>
    <s v="OSWEGO HOSPITAL"/>
    <s v="110 WEST SIXTH STREET"/>
    <s v="OSWEGO"/>
    <s v="NY"/>
    <n v="13126"/>
    <s v="Oswego"/>
    <n v="42.06"/>
    <n v="79.06"/>
    <n v="87.36"/>
    <n v="80.31"/>
    <n v="77.724299999999999"/>
    <n v="0"/>
    <n v="0"/>
    <n v="0"/>
    <n v="41.99"/>
    <n v="79.91"/>
    <n v="88.1"/>
    <n v="79.319999999999993"/>
    <n v="79.700500000000005"/>
    <n v="0"/>
    <n v="0"/>
    <n v="0"/>
    <n v="33.89"/>
    <n v="65.77"/>
    <n v="81"/>
    <n v="70"/>
    <n v="60.3855"/>
    <n v="0"/>
    <n v="0"/>
    <n v="0"/>
    <n v="6.53"/>
    <n v="51.87"/>
    <n v="63.32"/>
    <n v="52.33"/>
    <n v="44.865699999999997"/>
    <n v="0"/>
    <n v="0"/>
    <n v="0"/>
    <n v="33.19"/>
    <n v="63.83"/>
    <n v="74.75"/>
    <n v="62.28"/>
    <n v="56.555199999999999"/>
    <n v="0"/>
    <n v="0"/>
    <n v="0"/>
    <n v="30.6"/>
    <n v="65.61"/>
    <n v="79.58"/>
    <n v="62.41"/>
    <n v="56.135800000000003"/>
    <n v="0"/>
    <n v="0"/>
    <n v="0"/>
    <n v="66.94"/>
    <n v="87.38"/>
    <n v="92.17"/>
    <n v="91.12"/>
    <n v="89.121899999999997"/>
    <n v="4"/>
    <n v="0"/>
    <n v="4"/>
    <n v="34.700000000000003"/>
    <n v="71.8"/>
    <n v="85.67"/>
    <n v="69.52"/>
    <n v="62.542499999999997"/>
    <n v="0"/>
    <n v="0"/>
    <n v="0"/>
    <n v="4"/>
    <n v="14"/>
  </r>
  <r>
    <n v="2021"/>
    <n v="330219"/>
    <x v="0"/>
    <s v="ERIE COUNTY MEDICAL CENTER"/>
    <s v="462 GRIDER STREET"/>
    <s v="BUFFALO"/>
    <s v="NY"/>
    <n v="14215"/>
    <s v="Erie"/>
    <n v="42.06"/>
    <n v="79.06"/>
    <n v="87.36"/>
    <n v="77.290000000000006"/>
    <n v="79.473399999999998"/>
    <n v="1"/>
    <n v="2"/>
    <n v="2"/>
    <n v="41.99"/>
    <n v="79.91"/>
    <n v="88.1"/>
    <n v="77.599999999999994"/>
    <n v="78.455200000000005"/>
    <n v="0"/>
    <n v="0"/>
    <n v="0"/>
    <n v="33.89"/>
    <n v="65.77"/>
    <n v="81"/>
    <n v="63.77"/>
    <n v="65.363500000000002"/>
    <n v="0"/>
    <n v="0"/>
    <n v="0"/>
    <n v="6.53"/>
    <n v="51.87"/>
    <n v="63.32"/>
    <n v="50.72"/>
    <n v="52.0336"/>
    <n v="1"/>
    <n v="1"/>
    <n v="1"/>
    <n v="33.19"/>
    <n v="63.83"/>
    <n v="74.75"/>
    <n v="60.74"/>
    <n v="63.040500000000002"/>
    <n v="0"/>
    <n v="1"/>
    <n v="1"/>
    <n v="30.6"/>
    <n v="65.61"/>
    <n v="79.58"/>
    <n v="59.19"/>
    <n v="59.833100000000002"/>
    <n v="0"/>
    <n v="0"/>
    <n v="0"/>
    <n v="66.94"/>
    <n v="87.38"/>
    <n v="92.17"/>
    <n v="87.81"/>
    <n v="89.612099999999998"/>
    <n v="5"/>
    <n v="4"/>
    <n v="5"/>
    <n v="34.700000000000003"/>
    <n v="71.8"/>
    <n v="85.67"/>
    <n v="66.8"/>
    <n v="68.966700000000003"/>
    <n v="0"/>
    <n v="1"/>
    <n v="1"/>
    <n v="10"/>
    <n v="16"/>
  </r>
  <r>
    <n v="2021"/>
    <n v="330221"/>
    <x v="1"/>
    <s v="WYCKOFF HEIGHTS MEDICAL CENTER"/>
    <s v="374 STOCKHOLM STREET"/>
    <s v="BROOKLYN"/>
    <s v="NY"/>
    <n v="11237"/>
    <s v="Kings"/>
    <n v="42.06"/>
    <n v="79.06"/>
    <n v="87.36"/>
    <n v="69.680000000000007"/>
    <n v="63.242899999999999"/>
    <n v="0"/>
    <n v="0"/>
    <n v="0"/>
    <n v="41.99"/>
    <n v="79.91"/>
    <n v="88.1"/>
    <n v="70.900000000000006"/>
    <n v="72.212299999999999"/>
    <n v="0"/>
    <n v="0"/>
    <n v="0"/>
    <n v="33.89"/>
    <n v="65.77"/>
    <n v="81"/>
    <n v="45.83"/>
    <n v="42.354300000000002"/>
    <n v="0"/>
    <n v="0"/>
    <n v="0"/>
    <n v="6.53"/>
    <n v="51.87"/>
    <n v="63.32"/>
    <n v="42.55"/>
    <n v="45.359699999999997"/>
    <n v="0"/>
    <n v="1"/>
    <n v="1"/>
    <n v="33.19"/>
    <n v="63.83"/>
    <n v="74.75"/>
    <n v="53.34"/>
    <n v="45.851599999999998"/>
    <n v="0"/>
    <n v="0"/>
    <n v="0"/>
    <n v="30.6"/>
    <n v="65.61"/>
    <n v="79.58"/>
    <n v="56.51"/>
    <n v="55.8553"/>
    <n v="0"/>
    <n v="0"/>
    <n v="0"/>
    <n v="66.94"/>
    <n v="87.38"/>
    <n v="92.17"/>
    <n v="77.08"/>
    <n v="82.479699999999994"/>
    <n v="0"/>
    <n v="3"/>
    <n v="3"/>
    <n v="34.700000000000003"/>
    <n v="71.8"/>
    <n v="85.67"/>
    <n v="50.6"/>
    <n v="53.209000000000003"/>
    <n v="0"/>
    <n v="0"/>
    <n v="0"/>
    <n v="4"/>
    <n v="5"/>
  </r>
  <r>
    <n v="2021"/>
    <n v="330222"/>
    <x v="4"/>
    <s v="SARATOGA HOSPITAL"/>
    <s v="211 CHURCH STREET"/>
    <s v="SARATOGA SPRINGS"/>
    <s v="NY"/>
    <n v="12866"/>
    <s v="Saratoga"/>
    <n v="42.06"/>
    <n v="79.06"/>
    <n v="87.36"/>
    <n v="82.23"/>
    <n v="85.37"/>
    <n v="7"/>
    <n v="6"/>
    <n v="7"/>
    <n v="41.99"/>
    <n v="79.91"/>
    <n v="88.1"/>
    <n v="81.2"/>
    <n v="82.758099999999999"/>
    <n v="4"/>
    <n v="2"/>
    <n v="4"/>
    <n v="33.89"/>
    <n v="65.77"/>
    <n v="81"/>
    <n v="71.72"/>
    <n v="76.4893"/>
    <n v="7"/>
    <n v="5"/>
    <n v="7"/>
    <n v="6.53"/>
    <n v="51.87"/>
    <n v="63.32"/>
    <n v="55.8"/>
    <n v="58.151800000000001"/>
    <n v="5"/>
    <n v="3"/>
    <n v="5"/>
    <n v="33.19"/>
    <n v="63.83"/>
    <n v="74.75"/>
    <n v="64.91"/>
    <n v="69.497299999999996"/>
    <n v="5"/>
    <n v="4"/>
    <n v="5"/>
    <n v="30.6"/>
    <n v="65.61"/>
    <n v="79.58"/>
    <n v="63.99"/>
    <n v="67.060100000000006"/>
    <n v="1"/>
    <n v="1"/>
    <n v="1"/>
    <n v="66.94"/>
    <n v="87.38"/>
    <n v="92.17"/>
    <n v="90.44"/>
    <n v="88.631200000000007"/>
    <n v="3"/>
    <n v="0"/>
    <n v="3"/>
    <n v="34.700000000000003"/>
    <n v="71.8"/>
    <n v="85.67"/>
    <n v="75.45"/>
    <n v="79.688199999999995"/>
    <n v="6"/>
    <n v="4"/>
    <n v="6"/>
    <n v="38"/>
    <n v="20"/>
  </r>
  <r>
    <n v="2021"/>
    <n v="330223"/>
    <x v="0"/>
    <s v="MASSENA MEMORIAL HOSPITAL"/>
    <s v="1 HOSPITAL DRIVE"/>
    <s v="MASSENA"/>
    <s v="NY"/>
    <n v="13662"/>
    <s v="Saint Lawrence"/>
    <n v="42.06"/>
    <n v="79.06"/>
    <n v="87.36"/>
    <n v="77.56"/>
    <n v="78.821200000000005"/>
    <n v="0"/>
    <n v="1"/>
    <n v="1"/>
    <n v="41.99"/>
    <n v="79.91"/>
    <n v="88.1"/>
    <n v="77.510000000000005"/>
    <n v="75.609499999999997"/>
    <n v="0"/>
    <n v="0"/>
    <n v="0"/>
    <n v="33.89"/>
    <n v="65.77"/>
    <n v="81"/>
    <n v="70.23"/>
    <n v="70.624399999999994"/>
    <n v="3"/>
    <n v="0"/>
    <n v="3"/>
    <n v="6.53"/>
    <n v="51.87"/>
    <n v="63.32"/>
    <n v="43.11"/>
    <n v="45.515599999999999"/>
    <n v="0"/>
    <n v="1"/>
    <n v="1"/>
    <n v="33.19"/>
    <n v="63.83"/>
    <n v="74.75"/>
    <n v="60.03"/>
    <n v="64.078599999999994"/>
    <n v="1"/>
    <n v="2"/>
    <n v="2"/>
    <n v="30.6"/>
    <n v="65.61"/>
    <n v="79.58"/>
    <n v="64.459999999999994"/>
    <n v="68.528999999999996"/>
    <n v="2"/>
    <n v="2"/>
    <n v="2"/>
    <n v="66.94"/>
    <n v="87.38"/>
    <n v="92.17"/>
    <n v="77.13"/>
    <n v="76.788700000000006"/>
    <n v="0"/>
    <n v="0"/>
    <n v="0"/>
    <n v="34.700000000000003"/>
    <n v="71.8"/>
    <n v="85.67"/>
    <n v="59.3"/>
    <n v="60.121000000000002"/>
    <n v="0"/>
    <n v="0"/>
    <n v="0"/>
    <n v="9"/>
    <n v="9"/>
  </r>
  <r>
    <n v="2021"/>
    <n v="330226"/>
    <x v="0"/>
    <s v="UNITY HOSPITAL OF ROCHESTER"/>
    <s v="1555 LONG POND ROAD"/>
    <s v="ROCHESTER"/>
    <s v="NY"/>
    <n v="14626"/>
    <s v="Monroe"/>
    <n v="42.06"/>
    <n v="79.06"/>
    <n v="87.36"/>
    <n v="79.150000000000006"/>
    <n v="79.154899999999998"/>
    <n v="1"/>
    <n v="0"/>
    <n v="1"/>
    <n v="41.99"/>
    <n v="79.91"/>
    <n v="88.1"/>
    <n v="79.05"/>
    <n v="80.315799999999996"/>
    <n v="1"/>
    <n v="1"/>
    <n v="1"/>
    <n v="33.89"/>
    <n v="65.77"/>
    <n v="81"/>
    <n v="66.45"/>
    <n v="64.261200000000002"/>
    <n v="0"/>
    <n v="0"/>
    <n v="0"/>
    <n v="6.53"/>
    <n v="51.87"/>
    <n v="63.32"/>
    <n v="51.94"/>
    <n v="50.137900000000002"/>
    <n v="0"/>
    <n v="0"/>
    <n v="0"/>
    <n v="33.19"/>
    <n v="63.83"/>
    <n v="74.75"/>
    <n v="61.34"/>
    <n v="64.058400000000006"/>
    <n v="1"/>
    <n v="2"/>
    <n v="2"/>
    <n v="30.6"/>
    <n v="65.61"/>
    <n v="79.58"/>
    <n v="61.86"/>
    <n v="59.072600000000001"/>
    <n v="0"/>
    <n v="0"/>
    <n v="0"/>
    <n v="66.94"/>
    <n v="87.38"/>
    <n v="92.17"/>
    <n v="89.28"/>
    <n v="87.757400000000004"/>
    <n v="1"/>
    <n v="0"/>
    <n v="1"/>
    <n v="34.700000000000003"/>
    <n v="71.8"/>
    <n v="85.67"/>
    <n v="75.3"/>
    <n v="70.321399999999997"/>
    <n v="0"/>
    <n v="0"/>
    <n v="0"/>
    <n v="5"/>
    <n v="16"/>
  </r>
  <r>
    <n v="2021"/>
    <n v="330229"/>
    <x v="0"/>
    <s v="BROOKS MEMORIAL HOSPITAL"/>
    <s v="529 CENTRAL AVENUE"/>
    <s v="DUNKIRK"/>
    <s v="NY"/>
    <n v="14048"/>
    <s v="Chautauqua"/>
    <n v="42.06"/>
    <n v="79.06"/>
    <n v="87.36"/>
    <n v="76.849999999999994"/>
    <n v="76.310199999999995"/>
    <n v="0"/>
    <n v="0"/>
    <n v="0"/>
    <n v="41.99"/>
    <n v="79.91"/>
    <n v="88.1"/>
    <n v="77.040000000000006"/>
    <n v="76.673299999999998"/>
    <n v="0"/>
    <n v="0"/>
    <n v="0"/>
    <n v="33.89"/>
    <n v="65.77"/>
    <n v="81"/>
    <n v="64.36"/>
    <n v="63.043100000000003"/>
    <n v="0"/>
    <n v="0"/>
    <n v="0"/>
    <n v="6.53"/>
    <n v="51.87"/>
    <n v="63.32"/>
    <n v="45.83"/>
    <n v="40.267099999999999"/>
    <n v="0"/>
    <n v="0"/>
    <n v="0"/>
    <n v="33.19"/>
    <n v="63.83"/>
    <n v="74.75"/>
    <n v="61.49"/>
    <n v="58.502400000000002"/>
    <n v="0"/>
    <n v="0"/>
    <n v="0"/>
    <n v="30.6"/>
    <n v="65.61"/>
    <n v="79.58"/>
    <n v="66.569999999999993"/>
    <n v="66.571200000000005"/>
    <n v="1"/>
    <n v="0"/>
    <n v="1"/>
    <n v="66.94"/>
    <n v="87.38"/>
    <n v="92.17"/>
    <n v="88.5"/>
    <n v="85.570700000000002"/>
    <n v="0"/>
    <n v="0"/>
    <n v="0"/>
    <n v="34.700000000000003"/>
    <n v="71.8"/>
    <n v="85.67"/>
    <n v="54.55"/>
    <n v="61.115400000000001"/>
    <n v="0"/>
    <n v="2"/>
    <n v="2"/>
    <n v="3"/>
    <n v="14"/>
  </r>
  <r>
    <n v="2021"/>
    <n v="330231"/>
    <x v="3"/>
    <s v="QUEENS HOSPITAL CENTER"/>
    <s v="82-68 164TH STREET"/>
    <s v="JAMAICA"/>
    <s v="NY"/>
    <n v="11432"/>
    <s v="Queens"/>
    <n v="42.06"/>
    <n v="79.06"/>
    <n v="87.36"/>
    <n v="74.900000000000006"/>
    <n v="73.906700000000001"/>
    <n v="0"/>
    <n v="0"/>
    <n v="0"/>
    <n v="41.99"/>
    <n v="79.91"/>
    <n v="88.1"/>
    <n v="82.45"/>
    <n v="80.781099999999995"/>
    <n v="1"/>
    <n v="0"/>
    <n v="1"/>
    <n v="33.89"/>
    <n v="65.77"/>
    <n v="81"/>
    <n v="60.86"/>
    <n v="55.898400000000002"/>
    <n v="0"/>
    <n v="0"/>
    <n v="0"/>
    <n v="6.53"/>
    <n v="51.87"/>
    <n v="63.32"/>
    <n v="48.18"/>
    <n v="48.792999999999999"/>
    <n v="0"/>
    <n v="0"/>
    <n v="0"/>
    <n v="33.19"/>
    <n v="63.83"/>
    <n v="74.75"/>
    <n v="59.39"/>
    <n v="56.721899999999998"/>
    <n v="0"/>
    <n v="0"/>
    <n v="0"/>
    <n v="30.6"/>
    <n v="65.61"/>
    <n v="79.58"/>
    <n v="70.28"/>
    <n v="62.041899999999998"/>
    <n v="0"/>
    <n v="0"/>
    <n v="0"/>
    <n v="66.94"/>
    <n v="87.38"/>
    <n v="92.17"/>
    <n v="81.010000000000005"/>
    <n v="78.436599999999999"/>
    <n v="0"/>
    <n v="0"/>
    <n v="0"/>
    <n v="34.700000000000003"/>
    <n v="71.8"/>
    <n v="85.67"/>
    <n v="65.41"/>
    <n v="67.287599999999998"/>
    <n v="0"/>
    <n v="0"/>
    <n v="0"/>
    <n v="1"/>
    <n v="11"/>
  </r>
  <r>
    <n v="2021"/>
    <n v="330233"/>
    <x v="1"/>
    <s v="BROOKDALE HOSPITAL MEDICAL CENTER"/>
    <s v="1 BROOKDALE PLAZA"/>
    <s v="BROOKLYN"/>
    <s v="NY"/>
    <n v="11212"/>
    <s v="Kings"/>
    <n v="42.06"/>
    <n v="79.06"/>
    <n v="87.36"/>
    <n v="66.69"/>
    <n v="66.5428"/>
    <n v="0"/>
    <n v="0"/>
    <n v="0"/>
    <n v="41.99"/>
    <n v="79.91"/>
    <n v="88.1"/>
    <n v="75.67"/>
    <n v="74.502200000000002"/>
    <n v="0"/>
    <n v="0"/>
    <n v="0"/>
    <n v="33.89"/>
    <n v="65.77"/>
    <n v="81"/>
    <n v="45.49"/>
    <n v="46.508499999999998"/>
    <n v="0"/>
    <n v="0"/>
    <n v="0"/>
    <n v="6.53"/>
    <n v="51.87"/>
    <n v="63.32"/>
    <n v="39.840000000000003"/>
    <n v="36.320300000000003"/>
    <n v="0"/>
    <n v="0"/>
    <n v="0"/>
    <n v="33.19"/>
    <n v="63.83"/>
    <n v="74.75"/>
    <n v="56.37"/>
    <n v="51.582599999999999"/>
    <n v="0"/>
    <n v="0"/>
    <n v="0"/>
    <n v="30.6"/>
    <n v="65.61"/>
    <n v="79.58"/>
    <n v="58.06"/>
    <n v="54.330300000000001"/>
    <n v="0"/>
    <n v="0"/>
    <n v="0"/>
    <n v="66.94"/>
    <n v="87.38"/>
    <n v="92.17"/>
    <n v="77.3"/>
    <n v="74.055800000000005"/>
    <n v="0"/>
    <n v="0"/>
    <n v="0"/>
    <n v="34.700000000000003"/>
    <n v="71.8"/>
    <n v="85.67"/>
    <n v="48.69"/>
    <n v="48.339100000000002"/>
    <n v="0"/>
    <n v="0"/>
    <n v="0"/>
    <n v="0"/>
    <n v="6"/>
  </r>
  <r>
    <n v="2021"/>
    <n v="330234"/>
    <x v="1"/>
    <s v="WESTCHESTER MEDICAL CENTER"/>
    <s v="100 WOODS RD"/>
    <s v="VALHALLA"/>
    <s v="NY"/>
    <n v="10595"/>
    <s v="Westchester"/>
    <n v="42.06"/>
    <n v="79.06"/>
    <n v="87.36"/>
    <n v="67.88"/>
    <n v="70.677000000000007"/>
    <n v="0"/>
    <n v="1"/>
    <n v="1"/>
    <n v="41.99"/>
    <n v="79.91"/>
    <n v="88.1"/>
    <n v="72.62"/>
    <n v="71.398600000000002"/>
    <n v="0"/>
    <n v="0"/>
    <n v="0"/>
    <n v="33.89"/>
    <n v="65.77"/>
    <n v="81"/>
    <n v="50.07"/>
    <n v="47.4071"/>
    <n v="0"/>
    <n v="0"/>
    <n v="0"/>
    <n v="6.53"/>
    <n v="51.87"/>
    <n v="63.32"/>
    <n v="40.5"/>
    <n v="41.748199999999997"/>
    <n v="0"/>
    <n v="0"/>
    <n v="0"/>
    <n v="33.19"/>
    <n v="63.83"/>
    <n v="74.75"/>
    <n v="52.93"/>
    <n v="48.387900000000002"/>
    <n v="0"/>
    <n v="0"/>
    <n v="0"/>
    <n v="30.6"/>
    <n v="65.61"/>
    <n v="79.58"/>
    <n v="44.85"/>
    <n v="47.012799999999999"/>
    <n v="0"/>
    <n v="0"/>
    <n v="0"/>
    <n v="66.94"/>
    <n v="87.38"/>
    <n v="92.17"/>
    <n v="82.36"/>
    <n v="82.7376"/>
    <n v="0"/>
    <n v="0"/>
    <n v="0"/>
    <n v="34.700000000000003"/>
    <n v="71.8"/>
    <n v="85.67"/>
    <n v="53"/>
    <n v="55.3583"/>
    <n v="0"/>
    <n v="0"/>
    <n v="0"/>
    <n v="1"/>
    <n v="8"/>
  </r>
  <r>
    <n v="2021"/>
    <n v="330235"/>
    <x v="1"/>
    <s v="AUBURN  COMMUNITY  HOSPITAL"/>
    <s v="17 LANSING STREET"/>
    <s v="AUBURN"/>
    <s v="NY"/>
    <n v="13021"/>
    <s v="Cayuga"/>
    <n v="42.06"/>
    <n v="79.06"/>
    <n v="87.36"/>
    <n v="71.06"/>
    <n v="72.409700000000001"/>
    <n v="0"/>
    <n v="0"/>
    <n v="0"/>
    <n v="41.99"/>
    <n v="79.91"/>
    <n v="88.1"/>
    <n v="71.08"/>
    <n v="74.020399999999995"/>
    <n v="0"/>
    <n v="1"/>
    <n v="1"/>
    <n v="33.89"/>
    <n v="65.77"/>
    <n v="81"/>
    <n v="48.1"/>
    <n v="54.697699999999998"/>
    <n v="0"/>
    <n v="2"/>
    <n v="2"/>
    <n v="6.53"/>
    <n v="51.87"/>
    <n v="63.32"/>
    <n v="39.47"/>
    <n v="42.5351"/>
    <n v="0"/>
    <n v="1"/>
    <n v="1"/>
    <n v="33.19"/>
    <n v="63.83"/>
    <n v="74.75"/>
    <n v="54.52"/>
    <n v="54.216900000000003"/>
    <n v="0"/>
    <n v="0"/>
    <n v="0"/>
    <n v="30.6"/>
    <n v="65.61"/>
    <n v="79.58"/>
    <n v="52.28"/>
    <n v="55.679400000000001"/>
    <n v="0"/>
    <n v="1"/>
    <n v="1"/>
    <n v="66.94"/>
    <n v="87.38"/>
    <n v="92.17"/>
    <n v="84.33"/>
    <n v="86.926500000000004"/>
    <n v="0"/>
    <n v="3"/>
    <n v="3"/>
    <n v="34.700000000000003"/>
    <n v="71.8"/>
    <n v="85.67"/>
    <n v="55.13"/>
    <n v="51.972799999999999"/>
    <n v="0"/>
    <n v="0"/>
    <n v="0"/>
    <n v="8"/>
    <n v="9"/>
  </r>
  <r>
    <n v="2021"/>
    <n v="330236"/>
    <x v="2"/>
    <s v="NEW YORK-PRESBYTERIAN BROOKLYN METHODIST HOSPITAL"/>
    <s v="506 SIXTH STREET"/>
    <s v="BROOKLYN"/>
    <s v="NY"/>
    <n v="11215"/>
    <s v="Kings"/>
    <n v="42.06"/>
    <n v="79.06"/>
    <n v="87.36"/>
    <n v="77.42"/>
    <n v="78.211799999999997"/>
    <n v="0"/>
    <n v="0"/>
    <n v="0"/>
    <n v="41.99"/>
    <n v="79.91"/>
    <n v="88.1"/>
    <n v="77.83"/>
    <n v="77.430700000000002"/>
    <n v="0"/>
    <n v="0"/>
    <n v="0"/>
    <n v="33.89"/>
    <n v="65.77"/>
    <n v="81"/>
    <n v="57.49"/>
    <n v="60.509399999999999"/>
    <n v="0"/>
    <n v="1"/>
    <n v="1"/>
    <n v="6.53"/>
    <n v="51.87"/>
    <n v="63.32"/>
    <n v="46.55"/>
    <n v="45.895699999999998"/>
    <n v="0"/>
    <n v="0"/>
    <n v="0"/>
    <n v="33.19"/>
    <n v="63.83"/>
    <n v="74.75"/>
    <n v="59.83"/>
    <n v="62.1066"/>
    <n v="0"/>
    <n v="1"/>
    <n v="1"/>
    <n v="30.6"/>
    <n v="65.61"/>
    <n v="79.58"/>
    <n v="56.68"/>
    <n v="60.946800000000003"/>
    <n v="0"/>
    <n v="1"/>
    <n v="1"/>
    <n v="66.94"/>
    <n v="87.38"/>
    <n v="92.17"/>
    <n v="83.28"/>
    <n v="84.106700000000004"/>
    <n v="0"/>
    <n v="0"/>
    <n v="0"/>
    <n v="34.700000000000003"/>
    <n v="71.8"/>
    <n v="85.67"/>
    <n v="63.89"/>
    <n v="69.386799999999994"/>
    <n v="0"/>
    <n v="2"/>
    <n v="2"/>
    <n v="5"/>
    <n v="16"/>
  </r>
  <r>
    <n v="2021"/>
    <n v="330238"/>
    <x v="0"/>
    <s v="NICHOLAS H NOYES MEMORIAL HOSPITAL"/>
    <s v="111  CLARA BARTON STREET"/>
    <s v="DANSVILLE"/>
    <s v="NY"/>
    <n v="14437"/>
    <s v="Livingston"/>
    <n v="42.06"/>
    <n v="79.06"/>
    <n v="87.36"/>
    <n v="79.16"/>
    <n v="78.341200000000001"/>
    <n v="0"/>
    <n v="0"/>
    <n v="0"/>
    <n v="41.99"/>
    <n v="79.91"/>
    <n v="88.1"/>
    <n v="74.73"/>
    <n v="76.775599999999997"/>
    <n v="0"/>
    <n v="1"/>
    <n v="1"/>
    <n v="33.89"/>
    <n v="65.77"/>
    <n v="81"/>
    <n v="70.52"/>
    <n v="62.459200000000003"/>
    <n v="0"/>
    <n v="0"/>
    <n v="0"/>
    <n v="6.53"/>
    <n v="51.87"/>
    <n v="63.32"/>
    <n v="47.61"/>
    <n v="49.269100000000002"/>
    <n v="0"/>
    <n v="1"/>
    <n v="1"/>
    <n v="33.19"/>
    <n v="63.83"/>
    <n v="74.75"/>
    <n v="61.17"/>
    <n v="62.478099999999998"/>
    <n v="0"/>
    <n v="0"/>
    <n v="0"/>
    <n v="30.6"/>
    <n v="65.61"/>
    <n v="79.58"/>
    <n v="60.9"/>
    <n v="56.022799999999997"/>
    <n v="0"/>
    <n v="0"/>
    <n v="0"/>
    <n v="66.94"/>
    <n v="87.38"/>
    <n v="92.17"/>
    <n v="89.27"/>
    <n v="85.616500000000002"/>
    <n v="0"/>
    <n v="0"/>
    <n v="0"/>
    <n v="34.700000000000003"/>
    <n v="71.8"/>
    <n v="85.67"/>
    <n v="63.51"/>
    <n v="64.493099999999998"/>
    <n v="0"/>
    <n v="0"/>
    <n v="0"/>
    <n v="2"/>
    <n v="14"/>
  </r>
  <r>
    <n v="2021"/>
    <n v="330239"/>
    <x v="0"/>
    <s v="UPMC CHAUTAUQUA AT WCA"/>
    <s v="207 FOOTE AVENUE"/>
    <s v="JAMESTOWN"/>
    <s v="NY"/>
    <n v="14701"/>
    <s v="Chautauqua"/>
    <n v="42.06"/>
    <n v="79.06"/>
    <n v="87.36"/>
    <n v="69.02"/>
    <n v="77.474699999999999"/>
    <n v="0"/>
    <n v="4"/>
    <n v="4"/>
    <n v="41.99"/>
    <n v="79.91"/>
    <n v="88.1"/>
    <n v="71.27"/>
    <n v="77.752799999999993"/>
    <n v="0"/>
    <n v="3"/>
    <n v="3"/>
    <n v="33.89"/>
    <n v="65.77"/>
    <n v="81"/>
    <n v="53.75"/>
    <n v="57.665300000000002"/>
    <n v="0"/>
    <n v="1"/>
    <n v="1"/>
    <n v="6.53"/>
    <n v="51.87"/>
    <n v="63.32"/>
    <n v="39.409999999999997"/>
    <n v="43.8123"/>
    <n v="0"/>
    <n v="1"/>
    <n v="1"/>
    <n v="33.19"/>
    <n v="63.83"/>
    <n v="74.75"/>
    <n v="50.4"/>
    <n v="57.700200000000002"/>
    <n v="0"/>
    <n v="2"/>
    <n v="2"/>
    <n v="30.6"/>
    <n v="65.61"/>
    <n v="79.58"/>
    <n v="53.94"/>
    <n v="57.625799999999998"/>
    <n v="0"/>
    <n v="1"/>
    <n v="1"/>
    <n v="66.94"/>
    <n v="87.38"/>
    <n v="92.17"/>
    <n v="82.86"/>
    <n v="89.295400000000001"/>
    <n v="4"/>
    <n v="6"/>
    <n v="6"/>
    <n v="34.700000000000003"/>
    <n v="71.8"/>
    <n v="85.67"/>
    <n v="45.57"/>
    <n v="54.988199999999999"/>
    <n v="0"/>
    <n v="2"/>
    <n v="2"/>
    <n v="20"/>
    <n v="10"/>
  </r>
  <r>
    <n v="2021"/>
    <n v="330240"/>
    <x v="3"/>
    <s v="HARLEM HOSPITAL CENTER"/>
    <s v="506 LENOX AVENUE"/>
    <s v="NEW YORK"/>
    <s v="NY"/>
    <n v="10037"/>
    <s v="New York"/>
    <n v="42.06"/>
    <n v="79.06"/>
    <n v="87.36"/>
    <n v="67.489999999999995"/>
    <n v="67.048299999999998"/>
    <n v="0"/>
    <n v="0"/>
    <n v="0"/>
    <n v="41.99"/>
    <n v="79.91"/>
    <n v="88.1"/>
    <n v="75.010000000000005"/>
    <n v="72.971699999999998"/>
    <n v="0"/>
    <n v="0"/>
    <n v="0"/>
    <n v="33.89"/>
    <n v="65.77"/>
    <n v="81"/>
    <n v="49.58"/>
    <n v="48.215899999999998"/>
    <n v="0"/>
    <n v="0"/>
    <n v="0"/>
    <n v="6.53"/>
    <n v="51.87"/>
    <n v="63.32"/>
    <n v="41.09"/>
    <n v="42.155099999999997"/>
    <n v="0"/>
    <n v="0"/>
    <n v="0"/>
    <n v="33.19"/>
    <n v="63.83"/>
    <n v="74.75"/>
    <n v="48.61"/>
    <n v="51.3735"/>
    <n v="0"/>
    <n v="1"/>
    <n v="1"/>
    <n v="30.6"/>
    <n v="65.61"/>
    <n v="79.58"/>
    <n v="61.87"/>
    <n v="64.347099999999998"/>
    <n v="0"/>
    <n v="1"/>
    <n v="1"/>
    <n v="66.94"/>
    <n v="87.38"/>
    <n v="92.17"/>
    <n v="78.87"/>
    <n v="78.291499999999999"/>
    <n v="0"/>
    <n v="0"/>
    <n v="0"/>
    <n v="34.700000000000003"/>
    <n v="71.8"/>
    <n v="85.67"/>
    <n v="51.62"/>
    <n v="56.027099999999997"/>
    <n v="0"/>
    <n v="1"/>
    <n v="1"/>
    <n v="3"/>
    <n v="8"/>
  </r>
  <r>
    <n v="2021"/>
    <n v="330241"/>
    <x v="0"/>
    <s v="UNIVERSITY HOSPITAL S U N Y HEALTH SCIENCE CENTER"/>
    <s v="750 EAST ADAMS STREET"/>
    <s v="SYRACUSE"/>
    <s v="NY"/>
    <n v="13210"/>
    <s v="Onondaga"/>
    <n v="42.06"/>
    <n v="79.06"/>
    <n v="87.36"/>
    <n v="76.64"/>
    <n v="79.706500000000005"/>
    <n v="1"/>
    <n v="2"/>
    <n v="2"/>
    <n v="41.99"/>
    <n v="79.91"/>
    <n v="88.1"/>
    <n v="75.5"/>
    <n v="75.899199999999993"/>
    <n v="0"/>
    <n v="0"/>
    <n v="0"/>
    <n v="33.89"/>
    <n v="65.77"/>
    <n v="81"/>
    <n v="59.96"/>
    <n v="63.707500000000003"/>
    <n v="0"/>
    <n v="1"/>
    <n v="1"/>
    <n v="6.53"/>
    <n v="51.87"/>
    <n v="63.32"/>
    <n v="46.06"/>
    <n v="51.048200000000001"/>
    <n v="0"/>
    <n v="2"/>
    <n v="2"/>
    <n v="33.19"/>
    <n v="63.83"/>
    <n v="74.75"/>
    <n v="56.85"/>
    <n v="60.550600000000003"/>
    <n v="0"/>
    <n v="2"/>
    <n v="2"/>
    <n v="30.6"/>
    <n v="65.61"/>
    <n v="79.58"/>
    <n v="57.13"/>
    <n v="57.970300000000002"/>
    <n v="0"/>
    <n v="0"/>
    <n v="0"/>
    <n v="66.94"/>
    <n v="87.38"/>
    <n v="92.17"/>
    <n v="88.23"/>
    <n v="88.7226"/>
    <n v="3"/>
    <n v="1"/>
    <n v="3"/>
    <n v="34.700000000000003"/>
    <n v="71.8"/>
    <n v="85.67"/>
    <n v="65.69"/>
    <n v="72.809399999999997"/>
    <n v="1"/>
    <n v="3"/>
    <n v="3"/>
    <n v="13"/>
    <n v="15"/>
  </r>
  <r>
    <n v="2021"/>
    <n v="330245"/>
    <x v="1"/>
    <s v="ST ELIZABETH MEDICAL CENTER"/>
    <s v="2209 GENESEE STREET"/>
    <s v="UTICA"/>
    <s v="NY"/>
    <n v="13501"/>
    <s v="Oneida"/>
    <n v="42.06"/>
    <n v="79.06"/>
    <n v="87.36"/>
    <n v="77.73"/>
    <n v="79.5334"/>
    <n v="1"/>
    <n v="1"/>
    <n v="1"/>
    <n v="41.99"/>
    <n v="79.91"/>
    <n v="88.1"/>
    <n v="73.67"/>
    <n v="72.339399999999998"/>
    <n v="0"/>
    <n v="0"/>
    <n v="0"/>
    <n v="33.89"/>
    <n v="65.77"/>
    <n v="81"/>
    <n v="60.13"/>
    <n v="61.927199999999999"/>
    <n v="0"/>
    <n v="0"/>
    <n v="0"/>
    <n v="6.53"/>
    <n v="51.87"/>
    <n v="63.32"/>
    <n v="46.57"/>
    <n v="41.144799999999996"/>
    <n v="0"/>
    <n v="0"/>
    <n v="0"/>
    <n v="33.19"/>
    <n v="63.83"/>
    <n v="74.75"/>
    <n v="58.64"/>
    <n v="54.601599999999998"/>
    <n v="0"/>
    <n v="0"/>
    <n v="0"/>
    <n v="30.6"/>
    <n v="65.61"/>
    <n v="79.58"/>
    <n v="51.67"/>
    <n v="55.063099999999999"/>
    <n v="0"/>
    <n v="1"/>
    <n v="1"/>
    <n v="66.94"/>
    <n v="87.38"/>
    <n v="92.17"/>
    <n v="86.72"/>
    <n v="80.6785"/>
    <n v="0"/>
    <n v="0"/>
    <n v="0"/>
    <n v="34.700000000000003"/>
    <n v="71.8"/>
    <n v="85.67"/>
    <n v="61.85"/>
    <n v="57.9925"/>
    <n v="0"/>
    <n v="0"/>
    <n v="0"/>
    <n v="2"/>
    <n v="12"/>
  </r>
  <r>
    <n v="2021"/>
    <n v="330246"/>
    <x v="2"/>
    <s v="ST CHARLES HOSPITAL"/>
    <s v="200 BELLE TERRE ROAD"/>
    <s v="PORT JEFFERSON"/>
    <s v="NY"/>
    <n v="11777"/>
    <s v="Suffolk"/>
    <n v="42.06"/>
    <n v="79.06"/>
    <n v="87.36"/>
    <n v="81.239999999999995"/>
    <n v="81.305599999999998"/>
    <n v="3"/>
    <n v="0"/>
    <n v="3"/>
    <n v="41.99"/>
    <n v="79.91"/>
    <n v="88.1"/>
    <n v="79.849999999999994"/>
    <n v="79.626099999999994"/>
    <n v="0"/>
    <n v="0"/>
    <n v="0"/>
    <n v="33.89"/>
    <n v="65.77"/>
    <n v="81"/>
    <n v="67.89"/>
    <n v="65.383399999999995"/>
    <n v="0"/>
    <n v="0"/>
    <n v="0"/>
    <n v="6.53"/>
    <n v="51.87"/>
    <n v="63.32"/>
    <n v="51.97"/>
    <n v="49.378"/>
    <n v="0"/>
    <n v="0"/>
    <n v="0"/>
    <n v="33.19"/>
    <n v="63.83"/>
    <n v="74.75"/>
    <n v="64.319999999999993"/>
    <n v="61.973599999999998"/>
    <n v="0"/>
    <n v="0"/>
    <n v="0"/>
    <n v="30.6"/>
    <n v="65.61"/>
    <n v="79.58"/>
    <n v="63.97"/>
    <n v="59.555500000000002"/>
    <n v="0"/>
    <n v="0"/>
    <n v="0"/>
    <n v="66.94"/>
    <n v="87.38"/>
    <n v="92.17"/>
    <n v="88.27"/>
    <n v="86.867999999999995"/>
    <n v="0"/>
    <n v="0"/>
    <n v="0"/>
    <n v="34.700000000000003"/>
    <n v="71.8"/>
    <n v="85.67"/>
    <n v="76.319999999999993"/>
    <n v="72.395399999999995"/>
    <n v="1"/>
    <n v="0"/>
    <n v="1"/>
    <n v="4"/>
    <n v="16"/>
  </r>
  <r>
    <n v="2021"/>
    <n v="330250"/>
    <x v="2"/>
    <s v="CHAMPLAIN VALLEY PHYSICIANS HOSPITAL MEDICAL CTR"/>
    <s v="75 BEEKMAN STREET"/>
    <s v="PLATTSBURGH"/>
    <s v="NY"/>
    <n v="12901"/>
    <s v="Clinton"/>
    <n v="42.06"/>
    <n v="79.06"/>
    <n v="87.36"/>
    <n v="79.319999999999993"/>
    <n v="78.195899999999995"/>
    <n v="0"/>
    <n v="0"/>
    <n v="0"/>
    <n v="41.99"/>
    <n v="79.91"/>
    <n v="88.1"/>
    <n v="77.56"/>
    <n v="78.001400000000004"/>
    <n v="0"/>
    <n v="0"/>
    <n v="0"/>
    <n v="33.89"/>
    <n v="65.77"/>
    <n v="81"/>
    <n v="65"/>
    <n v="62.852200000000003"/>
    <n v="0"/>
    <n v="0"/>
    <n v="0"/>
    <n v="6.53"/>
    <n v="51.87"/>
    <n v="63.32"/>
    <n v="51.28"/>
    <n v="48.6556"/>
    <n v="0"/>
    <n v="0"/>
    <n v="0"/>
    <n v="33.19"/>
    <n v="63.83"/>
    <n v="74.75"/>
    <n v="64.52"/>
    <n v="63.814"/>
    <n v="0"/>
    <n v="0"/>
    <n v="0"/>
    <n v="30.6"/>
    <n v="65.61"/>
    <n v="79.58"/>
    <n v="62.8"/>
    <n v="62.292499999999997"/>
    <n v="0"/>
    <n v="0"/>
    <n v="0"/>
    <n v="66.94"/>
    <n v="87.38"/>
    <n v="92.17"/>
    <n v="88.77"/>
    <n v="88.414900000000003"/>
    <n v="2"/>
    <n v="0"/>
    <n v="2"/>
    <n v="34.700000000000003"/>
    <n v="71.8"/>
    <n v="85.67"/>
    <n v="64.069999999999993"/>
    <n v="62.058100000000003"/>
    <n v="0"/>
    <n v="0"/>
    <n v="0"/>
    <n v="2"/>
    <n v="14"/>
  </r>
  <r>
    <n v="2021"/>
    <n v="330259"/>
    <x v="1"/>
    <s v="MERCY MEDICAL CENTER"/>
    <s v="1000 NORTH VILLAGE AVENUE"/>
    <s v="ROCKVILLE CENTRE"/>
    <s v="NY"/>
    <n v="11570"/>
    <s v="Nassau"/>
    <n v="42.06"/>
    <n v="79.06"/>
    <n v="87.36"/>
    <n v="73.650000000000006"/>
    <n v="72.8001"/>
    <n v="0"/>
    <n v="0"/>
    <n v="0"/>
    <n v="41.99"/>
    <n v="79.91"/>
    <n v="88.1"/>
    <n v="73.98"/>
    <n v="73.941500000000005"/>
    <n v="0"/>
    <n v="0"/>
    <n v="0"/>
    <n v="33.89"/>
    <n v="65.77"/>
    <n v="81"/>
    <n v="52.11"/>
    <n v="56.272399999999998"/>
    <n v="0"/>
    <n v="1"/>
    <n v="1"/>
    <n v="6.53"/>
    <n v="51.87"/>
    <n v="63.32"/>
    <n v="43.34"/>
    <n v="44.558799999999998"/>
    <n v="0"/>
    <n v="0"/>
    <n v="0"/>
    <n v="33.19"/>
    <n v="63.83"/>
    <n v="74.75"/>
    <n v="52.39"/>
    <n v="54.8842"/>
    <n v="0"/>
    <n v="1"/>
    <n v="1"/>
    <n v="30.6"/>
    <n v="65.61"/>
    <n v="79.58"/>
    <n v="56.11"/>
    <n v="60.150300000000001"/>
    <n v="0"/>
    <n v="1"/>
    <n v="1"/>
    <n v="66.94"/>
    <n v="87.38"/>
    <n v="92.17"/>
    <n v="85.75"/>
    <n v="85.701899999999995"/>
    <n v="0"/>
    <n v="0"/>
    <n v="0"/>
    <n v="34.700000000000003"/>
    <n v="71.8"/>
    <n v="85.67"/>
    <n v="61.47"/>
    <n v="60.0869"/>
    <n v="0"/>
    <n v="0"/>
    <n v="0"/>
    <n v="3"/>
    <n v="13"/>
  </r>
  <r>
    <n v="2021"/>
    <n v="330261"/>
    <x v="4"/>
    <s v="PHELPS MEMORIAL HOSPITAL ASSN"/>
    <s v="701 NORTH BROADWAY"/>
    <s v="SLEEPY HOLLOW"/>
    <s v="NY"/>
    <n v="10591"/>
    <s v="Westchester"/>
    <n v="42.06"/>
    <n v="79.06"/>
    <n v="87.36"/>
    <n v="85.37"/>
    <n v="83.092299999999994"/>
    <n v="5"/>
    <n v="0"/>
    <n v="5"/>
    <n v="41.99"/>
    <n v="79.91"/>
    <n v="88.1"/>
    <n v="81.06"/>
    <n v="82.482100000000003"/>
    <n v="3"/>
    <n v="2"/>
    <n v="3"/>
    <n v="33.89"/>
    <n v="65.77"/>
    <n v="81"/>
    <n v="73.19"/>
    <n v="67.011799999999994"/>
    <n v="1"/>
    <n v="0"/>
    <n v="1"/>
    <n v="6.53"/>
    <n v="51.87"/>
    <n v="63.32"/>
    <n v="54.34"/>
    <n v="52.7776"/>
    <n v="1"/>
    <n v="0"/>
    <n v="1"/>
    <n v="33.19"/>
    <n v="63.83"/>
    <n v="74.75"/>
    <n v="63.34"/>
    <n v="63.3643"/>
    <n v="0"/>
    <n v="0"/>
    <n v="0"/>
    <n v="30.6"/>
    <n v="65.61"/>
    <n v="79.58"/>
    <n v="66.819999999999993"/>
    <n v="63.9"/>
    <n v="0"/>
    <n v="0"/>
    <n v="0"/>
    <n v="66.94"/>
    <n v="87.38"/>
    <n v="92.17"/>
    <n v="86.61"/>
    <n v="88.150199999999998"/>
    <n v="2"/>
    <n v="2"/>
    <n v="2"/>
    <n v="34.700000000000003"/>
    <n v="71.8"/>
    <n v="85.67"/>
    <n v="74.83"/>
    <n v="75.125500000000002"/>
    <n v="3"/>
    <n v="0"/>
    <n v="3"/>
    <n v="15"/>
    <n v="19"/>
  </r>
  <r>
    <n v="2021"/>
    <n v="330264"/>
    <x v="0"/>
    <s v="ST LUKE'S CORNWALL HOSPITAL"/>
    <s v="70 DUBOIS STREET"/>
    <s v="NEWBURGH"/>
    <s v="NY"/>
    <n v="12550"/>
    <s v="Orange"/>
    <n v="42.06"/>
    <n v="79.06"/>
    <n v="87.36"/>
    <n v="73.52"/>
    <n v="77.825400000000002"/>
    <n v="0"/>
    <n v="3"/>
    <n v="3"/>
    <n v="41.99"/>
    <n v="79.91"/>
    <n v="88.1"/>
    <n v="75.790000000000006"/>
    <n v="77.559799999999996"/>
    <n v="0"/>
    <n v="1"/>
    <n v="1"/>
    <n v="33.89"/>
    <n v="65.77"/>
    <n v="81"/>
    <n v="59.84"/>
    <n v="56.293999999999997"/>
    <n v="0"/>
    <n v="0"/>
    <n v="0"/>
    <n v="6.53"/>
    <n v="51.87"/>
    <n v="63.32"/>
    <n v="44.45"/>
    <n v="48.162300000000002"/>
    <n v="0"/>
    <n v="1"/>
    <n v="1"/>
    <n v="33.19"/>
    <n v="63.83"/>
    <n v="74.75"/>
    <n v="60.96"/>
    <n v="60.977600000000002"/>
    <n v="0"/>
    <n v="0"/>
    <n v="0"/>
    <n v="30.6"/>
    <n v="65.61"/>
    <n v="79.58"/>
    <n v="58.08"/>
    <n v="58.1511"/>
    <n v="0"/>
    <n v="0"/>
    <n v="0"/>
    <n v="66.94"/>
    <n v="87.38"/>
    <n v="92.17"/>
    <n v="87.96"/>
    <n v="87.393299999999996"/>
    <n v="1"/>
    <n v="0"/>
    <n v="1"/>
    <n v="34.700000000000003"/>
    <n v="71.8"/>
    <n v="85.67"/>
    <n v="60.62"/>
    <n v="60.710700000000003"/>
    <n v="0"/>
    <n v="0"/>
    <n v="0"/>
    <n v="6"/>
    <n v="14"/>
  </r>
  <r>
    <n v="2021"/>
    <n v="330265"/>
    <x v="0"/>
    <s v="CLIFTON SPRINGS HOSPITAL AND CLINIC"/>
    <s v="2 COULTER ROAD"/>
    <s v="CLIFTON SPRINGS"/>
    <s v="NY"/>
    <n v="14432"/>
    <s v="Ontario"/>
    <n v="42.06"/>
    <n v="79.06"/>
    <n v="87.36"/>
    <n v="77.8"/>
    <n v="82.544499999999999"/>
    <n v="4"/>
    <n v="4"/>
    <n v="4"/>
    <n v="41.99"/>
    <n v="79.91"/>
    <n v="88.1"/>
    <n v="79.23"/>
    <n v="82.669499999999999"/>
    <n v="4"/>
    <n v="3"/>
    <n v="4"/>
    <n v="33.89"/>
    <n v="65.77"/>
    <n v="81"/>
    <n v="67.010000000000005"/>
    <n v="65.507199999999997"/>
    <n v="0"/>
    <n v="0"/>
    <n v="0"/>
    <n v="6.53"/>
    <n v="51.87"/>
    <n v="63.32"/>
    <n v="48.52"/>
    <n v="54.0413"/>
    <n v="2"/>
    <n v="3"/>
    <n v="3"/>
    <n v="33.19"/>
    <n v="63.83"/>
    <n v="74.75"/>
    <n v="62.64"/>
    <n v="59.914900000000003"/>
    <n v="0"/>
    <n v="0"/>
    <n v="0"/>
    <n v="30.6"/>
    <n v="65.61"/>
    <n v="79.58"/>
    <n v="59.82"/>
    <n v="56.436599999999999"/>
    <n v="0"/>
    <n v="0"/>
    <n v="0"/>
    <n v="66.94"/>
    <n v="87.38"/>
    <n v="92.17"/>
    <n v="86.55"/>
    <n v="90.323899999999995"/>
    <n v="6"/>
    <n v="6"/>
    <n v="6"/>
    <n v="34.700000000000003"/>
    <n v="71.8"/>
    <n v="85.67"/>
    <n v="63.74"/>
    <n v="72.956900000000005"/>
    <n v="1"/>
    <n v="4"/>
    <n v="4"/>
    <n v="21"/>
    <n v="14"/>
  </r>
  <r>
    <n v="2021"/>
    <n v="330267"/>
    <x v="2"/>
    <s v="HUDSON VALLEY HOSPITAL CENTER"/>
    <s v="1980 CROMPOND ROAD"/>
    <s v="CORTLANDT MANOR"/>
    <s v="NY"/>
    <n v="10567"/>
    <s v="Westchester"/>
    <n v="42.06"/>
    <n v="79.06"/>
    <n v="87.36"/>
    <n v="82.04"/>
    <n v="81.850399999999993"/>
    <n v="4"/>
    <n v="0"/>
    <n v="4"/>
    <n v="41.99"/>
    <n v="79.91"/>
    <n v="88.1"/>
    <n v="82.58"/>
    <n v="82.246600000000001"/>
    <n v="3"/>
    <n v="0"/>
    <n v="3"/>
    <n v="33.89"/>
    <n v="65.77"/>
    <n v="81"/>
    <n v="68.02"/>
    <n v="68.349400000000003"/>
    <n v="2"/>
    <n v="0"/>
    <n v="2"/>
    <n v="6.53"/>
    <n v="51.87"/>
    <n v="63.32"/>
    <n v="51.89"/>
    <n v="50.933"/>
    <n v="0"/>
    <n v="0"/>
    <n v="0"/>
    <n v="33.19"/>
    <n v="63.83"/>
    <n v="74.75"/>
    <n v="64.33"/>
    <n v="63.3917"/>
    <n v="0"/>
    <n v="0"/>
    <n v="0"/>
    <n v="30.6"/>
    <n v="65.61"/>
    <n v="79.58"/>
    <n v="64.95"/>
    <n v="64.152100000000004"/>
    <n v="0"/>
    <n v="0"/>
    <n v="0"/>
    <n v="66.94"/>
    <n v="87.38"/>
    <n v="92.17"/>
    <n v="88.15"/>
    <n v="87.486800000000002"/>
    <n v="1"/>
    <n v="0"/>
    <n v="1"/>
    <n v="34.700000000000003"/>
    <n v="71.8"/>
    <n v="85.67"/>
    <n v="74.91"/>
    <n v="74.466399999999993"/>
    <n v="2"/>
    <n v="0"/>
    <n v="2"/>
    <n v="12"/>
    <n v="19"/>
  </r>
  <r>
    <n v="2021"/>
    <n v="330270"/>
    <x v="5"/>
    <s v="HOSPITAL FOR SPECIAL SURGERY"/>
    <s v="535 EAST 70TH STREET"/>
    <s v="NEW YORK"/>
    <s v="NY"/>
    <n v="10021"/>
    <s v="New York"/>
    <n v="42.06"/>
    <n v="79.06"/>
    <n v="87.36"/>
    <n v="85.84"/>
    <n v="86.909000000000006"/>
    <n v="9"/>
    <n v="7"/>
    <n v="9"/>
    <n v="41.99"/>
    <n v="79.91"/>
    <n v="88.1"/>
    <n v="84.14"/>
    <n v="86.160200000000003"/>
    <n v="7"/>
    <n v="5"/>
    <n v="7"/>
    <n v="33.89"/>
    <n v="65.77"/>
    <n v="81"/>
    <n v="76.319999999999993"/>
    <n v="75.504400000000004"/>
    <n v="6"/>
    <n v="0"/>
    <n v="6"/>
    <n v="6.53"/>
    <n v="51.87"/>
    <n v="63.32"/>
    <n v="60.27"/>
    <n v="61.539499999999997"/>
    <n v="8"/>
    <n v="4"/>
    <n v="8"/>
    <n v="33.19"/>
    <n v="63.83"/>
    <n v="74.75"/>
    <n v="68.2"/>
    <n v="68.822900000000004"/>
    <n v="5"/>
    <n v="0"/>
    <n v="5"/>
    <n v="30.6"/>
    <n v="65.61"/>
    <n v="79.58"/>
    <n v="69.31"/>
    <n v="71.361099999999993"/>
    <n v="4"/>
    <n v="1"/>
    <n v="4"/>
    <n v="66.94"/>
    <n v="87.38"/>
    <n v="92.17"/>
    <n v="91.7"/>
    <n v="91.587599999999995"/>
    <n v="8"/>
    <n v="0"/>
    <n v="8"/>
    <n v="34.700000000000003"/>
    <n v="71.8"/>
    <n v="85.67"/>
    <n v="87.7"/>
    <n v="88.777000000000001"/>
    <n v="10"/>
    <n v="9"/>
    <n v="10"/>
    <n v="57"/>
    <n v="20"/>
  </r>
  <r>
    <n v="2021"/>
    <n v="330273"/>
    <x v="0"/>
    <s v="PUTNAM HOSPITAL CENTER"/>
    <s v="670 STONELEIGH AVENUE"/>
    <s v="CARMEL"/>
    <s v="NY"/>
    <n v="10512"/>
    <s v="Putnam"/>
    <n v="42.06"/>
    <n v="79.06"/>
    <n v="87.36"/>
    <n v="82.3"/>
    <n v="79.479500000000002"/>
    <n v="1"/>
    <n v="0"/>
    <n v="1"/>
    <n v="41.99"/>
    <n v="79.91"/>
    <n v="88.1"/>
    <n v="81.319999999999993"/>
    <n v="80.551199999999994"/>
    <n v="1"/>
    <n v="0"/>
    <n v="1"/>
    <n v="33.89"/>
    <n v="65.77"/>
    <n v="81"/>
    <n v="70.64"/>
    <n v="65.226399999999998"/>
    <n v="0"/>
    <n v="0"/>
    <n v="0"/>
    <n v="6.53"/>
    <n v="51.87"/>
    <n v="63.32"/>
    <n v="55.21"/>
    <n v="51.946399999999997"/>
    <n v="1"/>
    <n v="0"/>
    <n v="1"/>
    <n v="33.19"/>
    <n v="63.83"/>
    <n v="74.75"/>
    <n v="73.239999999999995"/>
    <n v="66.026399999999995"/>
    <n v="2"/>
    <n v="0"/>
    <n v="2"/>
    <n v="30.6"/>
    <n v="65.61"/>
    <n v="79.58"/>
    <n v="64.69"/>
    <n v="64.456100000000006"/>
    <n v="0"/>
    <n v="0"/>
    <n v="0"/>
    <n v="66.94"/>
    <n v="87.38"/>
    <n v="92.17"/>
    <n v="90.17"/>
    <n v="89.523700000000005"/>
    <n v="5"/>
    <n v="0"/>
    <n v="5"/>
    <n v="34.700000000000003"/>
    <n v="71.8"/>
    <n v="85.67"/>
    <n v="75.67"/>
    <n v="75.090800000000002"/>
    <n v="3"/>
    <n v="0"/>
    <n v="3"/>
    <n v="13"/>
    <n v="19"/>
  </r>
  <r>
    <n v="2021"/>
    <n v="330276"/>
    <x v="4"/>
    <s v="NATHAN LITTAUER HOSPITAL"/>
    <s v="99 EAST STATE STREET"/>
    <s v="GLOVERSVILLE"/>
    <s v="NY"/>
    <n v="12078"/>
    <s v="Fulton"/>
    <n v="42.06"/>
    <n v="79.06"/>
    <n v="87.36"/>
    <n v="79.180000000000007"/>
    <n v="79.300600000000003"/>
    <n v="1"/>
    <n v="0"/>
    <n v="1"/>
    <n v="41.99"/>
    <n v="79.91"/>
    <n v="88.1"/>
    <n v="76.64"/>
    <n v="75.659000000000006"/>
    <n v="0"/>
    <n v="0"/>
    <n v="0"/>
    <n v="33.89"/>
    <n v="65.77"/>
    <n v="81"/>
    <n v="66.94"/>
    <n v="69.714699999999993"/>
    <n v="3"/>
    <n v="1"/>
    <n v="3"/>
    <n v="6.53"/>
    <n v="51.87"/>
    <n v="63.32"/>
    <n v="45.13"/>
    <n v="42.6965"/>
    <n v="0"/>
    <n v="0"/>
    <n v="0"/>
    <n v="33.19"/>
    <n v="63.83"/>
    <n v="74.75"/>
    <n v="62.96"/>
    <n v="59.160600000000002"/>
    <n v="0"/>
    <n v="0"/>
    <n v="0"/>
    <n v="30.6"/>
    <n v="65.61"/>
    <n v="79.58"/>
    <n v="64.61"/>
    <n v="66.377499999999998"/>
    <n v="1"/>
    <n v="1"/>
    <n v="1"/>
    <n v="66.94"/>
    <n v="87.38"/>
    <n v="92.17"/>
    <n v="88.34"/>
    <n v="87.169499999999999"/>
    <n v="0"/>
    <n v="0"/>
    <n v="0"/>
    <n v="34.700000000000003"/>
    <n v="71.8"/>
    <n v="85.67"/>
    <n v="66.510000000000005"/>
    <n v="64.861599999999996"/>
    <n v="0"/>
    <n v="0"/>
    <n v="0"/>
    <n v="5"/>
    <n v="15"/>
  </r>
  <r>
    <n v="2021"/>
    <n v="330277"/>
    <x v="4"/>
    <s v="CORNING HOSPITAL"/>
    <s v="1 GUTHRIE DRIVE"/>
    <s v="CORNING"/>
    <s v="NY"/>
    <n v="14830"/>
    <s v="Steuben"/>
    <n v="42.06"/>
    <n v="79.06"/>
    <n v="87.36"/>
    <n v="77.94"/>
    <n v="80.917199999999994"/>
    <n v="3"/>
    <n v="3"/>
    <n v="3"/>
    <n v="41.99"/>
    <n v="79.91"/>
    <n v="88.1"/>
    <n v="79.25"/>
    <n v="75.545699999999997"/>
    <n v="0"/>
    <n v="0"/>
    <n v="0"/>
    <n v="33.89"/>
    <n v="65.77"/>
    <n v="81"/>
    <n v="64.55"/>
    <n v="69.5732"/>
    <n v="3"/>
    <n v="3"/>
    <n v="3"/>
    <n v="6.53"/>
    <n v="51.87"/>
    <n v="63.32"/>
    <n v="47.35"/>
    <n v="48.311599999999999"/>
    <n v="0"/>
    <n v="0"/>
    <n v="0"/>
    <n v="33.19"/>
    <n v="63.83"/>
    <n v="74.75"/>
    <n v="62.74"/>
    <n v="60.0366"/>
    <n v="0"/>
    <n v="0"/>
    <n v="0"/>
    <n v="30.6"/>
    <n v="65.61"/>
    <n v="79.58"/>
    <n v="65.489999999999995"/>
    <n v="67.137"/>
    <n v="1"/>
    <n v="1"/>
    <n v="1"/>
    <n v="66.94"/>
    <n v="87.38"/>
    <n v="92.17"/>
    <n v="88.3"/>
    <n v="85.542699999999996"/>
    <n v="0"/>
    <n v="0"/>
    <n v="0"/>
    <n v="34.700000000000003"/>
    <n v="71.8"/>
    <n v="85.67"/>
    <n v="68.510000000000005"/>
    <n v="72.697500000000005"/>
    <n v="1"/>
    <n v="2"/>
    <n v="2"/>
    <n v="9"/>
    <n v="17"/>
  </r>
  <r>
    <n v="2021"/>
    <n v="330279"/>
    <x v="1"/>
    <s v="MERCY HOSPITAL OF BUFFALO"/>
    <s v="565 ABBOTT ROAD"/>
    <s v="BUFFALO"/>
    <s v="NY"/>
    <n v="14220"/>
    <s v="Erie"/>
    <n v="42.06"/>
    <n v="79.06"/>
    <n v="87.36"/>
    <n v="78.06"/>
    <n v="78.530900000000003"/>
    <n v="0"/>
    <n v="0"/>
    <n v="0"/>
    <n v="41.99"/>
    <n v="79.91"/>
    <n v="88.1"/>
    <n v="73.72"/>
    <n v="75.498999999999995"/>
    <n v="0"/>
    <n v="1"/>
    <n v="1"/>
    <n v="33.89"/>
    <n v="65.77"/>
    <n v="81"/>
    <n v="54.14"/>
    <n v="60.7072"/>
    <n v="0"/>
    <n v="2"/>
    <n v="2"/>
    <n v="6.53"/>
    <n v="51.87"/>
    <n v="63.32"/>
    <n v="49.99"/>
    <n v="48.682899999999997"/>
    <n v="0"/>
    <n v="0"/>
    <n v="0"/>
    <n v="33.19"/>
    <n v="63.83"/>
    <n v="74.75"/>
    <n v="58.51"/>
    <n v="61.905200000000001"/>
    <n v="0"/>
    <n v="2"/>
    <n v="2"/>
    <n v="30.6"/>
    <n v="65.61"/>
    <n v="79.58"/>
    <n v="55.06"/>
    <n v="55.953400000000002"/>
    <n v="0"/>
    <n v="0"/>
    <n v="0"/>
    <n v="66.94"/>
    <n v="87.38"/>
    <n v="92.17"/>
    <n v="87.24"/>
    <n v="88.2453"/>
    <n v="2"/>
    <n v="2"/>
    <n v="2"/>
    <n v="34.700000000000003"/>
    <n v="71.8"/>
    <n v="85.67"/>
    <n v="63.91"/>
    <n v="67.493799999999993"/>
    <n v="0"/>
    <n v="1"/>
    <n v="1"/>
    <n v="8"/>
    <n v="14"/>
  </r>
  <r>
    <n v="2021"/>
    <n v="330285"/>
    <x v="0"/>
    <s v="STRONG MEMORIAL HOSPITAL"/>
    <s v="601 ELMWOOD AVE"/>
    <s v="ROCHESTER"/>
    <s v="NY"/>
    <n v="14642"/>
    <s v="Monroe"/>
    <n v="42.06"/>
    <n v="79.06"/>
    <n v="87.36"/>
    <n v="81.12"/>
    <n v="79.243300000000005"/>
    <n v="1"/>
    <n v="0"/>
    <n v="1"/>
    <n v="41.99"/>
    <n v="79.91"/>
    <n v="88.1"/>
    <n v="79.56"/>
    <n v="79.546599999999998"/>
    <n v="0"/>
    <n v="0"/>
    <n v="0"/>
    <n v="33.89"/>
    <n v="65.77"/>
    <n v="81"/>
    <n v="63.4"/>
    <n v="63.028300000000002"/>
    <n v="0"/>
    <n v="0"/>
    <n v="0"/>
    <n v="6.53"/>
    <n v="51.87"/>
    <n v="63.32"/>
    <n v="55.35"/>
    <n v="51.0792"/>
    <n v="0"/>
    <n v="0"/>
    <n v="0"/>
    <n v="33.19"/>
    <n v="63.83"/>
    <n v="74.75"/>
    <n v="62.04"/>
    <n v="61.8185"/>
    <n v="0"/>
    <n v="0"/>
    <n v="0"/>
    <n v="30.6"/>
    <n v="65.61"/>
    <n v="79.58"/>
    <n v="54.77"/>
    <n v="53.440100000000001"/>
    <n v="0"/>
    <n v="0"/>
    <n v="0"/>
    <n v="66.94"/>
    <n v="87.38"/>
    <n v="92.17"/>
    <n v="89.72"/>
    <n v="88.650899999999993"/>
    <n v="3"/>
    <n v="0"/>
    <n v="3"/>
    <n v="34.700000000000003"/>
    <n v="71.8"/>
    <n v="85.67"/>
    <n v="75.790000000000006"/>
    <n v="70.911900000000003"/>
    <n v="0"/>
    <n v="0"/>
    <n v="0"/>
    <n v="4"/>
    <n v="13"/>
  </r>
  <r>
    <n v="2021"/>
    <n v="330286"/>
    <x v="1"/>
    <s v="GOOD SAMARITAN HOSPITAL MEDICAL CENTER"/>
    <s v="1000 MONTAUK HIGHWAY"/>
    <s v="WEST ISLIP"/>
    <s v="NY"/>
    <n v="11795"/>
    <s v="Suffolk"/>
    <n v="42.06"/>
    <n v="79.06"/>
    <n v="87.36"/>
    <n v="76.69"/>
    <n v="76.079400000000007"/>
    <n v="0"/>
    <n v="0"/>
    <n v="0"/>
    <n v="41.99"/>
    <n v="79.91"/>
    <n v="88.1"/>
    <n v="74.73"/>
    <n v="72.859499999999997"/>
    <n v="0"/>
    <n v="0"/>
    <n v="0"/>
    <n v="33.89"/>
    <n v="65.77"/>
    <n v="81"/>
    <n v="63.33"/>
    <n v="60.300199999999997"/>
    <n v="0"/>
    <n v="0"/>
    <n v="0"/>
    <n v="6.53"/>
    <n v="51.87"/>
    <n v="63.32"/>
    <n v="43.91"/>
    <n v="45.794800000000002"/>
    <n v="0"/>
    <n v="0"/>
    <n v="0"/>
    <n v="33.19"/>
    <n v="63.83"/>
    <n v="74.75"/>
    <n v="57.94"/>
    <n v="56.7804"/>
    <n v="0"/>
    <n v="0"/>
    <n v="0"/>
    <n v="30.6"/>
    <n v="65.61"/>
    <n v="79.58"/>
    <n v="56.29"/>
    <n v="59.4681"/>
    <n v="0"/>
    <n v="1"/>
    <n v="1"/>
    <n v="66.94"/>
    <n v="87.38"/>
    <n v="92.17"/>
    <n v="84.5"/>
    <n v="86.388800000000003"/>
    <n v="0"/>
    <n v="2"/>
    <n v="2"/>
    <n v="34.700000000000003"/>
    <n v="71.8"/>
    <n v="85.67"/>
    <n v="60.05"/>
    <n v="60.629899999999999"/>
    <n v="0"/>
    <n v="0"/>
    <n v="0"/>
    <n v="3"/>
    <n v="13"/>
  </r>
  <r>
    <n v="2021"/>
    <n v="330304"/>
    <x v="2"/>
    <s v="WHITE PLAINS HOSPITAL CENTER"/>
    <s v="41 EAST POST R0AD"/>
    <s v="WHITE PLAINS"/>
    <s v="NY"/>
    <n v="10601"/>
    <s v="Westchester"/>
    <n v="42.06"/>
    <n v="79.06"/>
    <n v="87.36"/>
    <n v="83.59"/>
    <n v="84.570800000000006"/>
    <n v="6"/>
    <n v="2"/>
    <n v="6"/>
    <n v="41.99"/>
    <n v="79.91"/>
    <n v="88.1"/>
    <n v="81.99"/>
    <n v="84.810400000000001"/>
    <n v="6"/>
    <n v="4"/>
    <n v="6"/>
    <n v="33.89"/>
    <n v="65.77"/>
    <n v="81"/>
    <n v="67.42"/>
    <n v="67.960599999999999"/>
    <n v="2"/>
    <n v="0"/>
    <n v="2"/>
    <n v="6.53"/>
    <n v="51.87"/>
    <n v="63.32"/>
    <n v="53.91"/>
    <n v="55.078200000000002"/>
    <n v="3"/>
    <n v="1"/>
    <n v="3"/>
    <n v="33.19"/>
    <n v="63.83"/>
    <n v="74.75"/>
    <n v="67.55"/>
    <n v="67.858900000000006"/>
    <n v="4"/>
    <n v="0"/>
    <n v="4"/>
    <n v="30.6"/>
    <n v="65.61"/>
    <n v="79.58"/>
    <n v="68.22"/>
    <n v="69.104699999999994"/>
    <n v="3"/>
    <n v="0"/>
    <n v="3"/>
    <n v="66.94"/>
    <n v="87.38"/>
    <n v="92.17"/>
    <n v="87.15"/>
    <n v="85.209699999999998"/>
    <n v="0"/>
    <n v="0"/>
    <n v="0"/>
    <n v="34.700000000000003"/>
    <n v="71.8"/>
    <n v="85.67"/>
    <n v="77.510000000000005"/>
    <n v="79.102500000000006"/>
    <n v="5"/>
    <n v="1"/>
    <n v="5"/>
    <n v="29"/>
    <n v="17"/>
  </r>
  <r>
    <n v="2021"/>
    <n v="330307"/>
    <x v="0"/>
    <s v="CAYUGA MEDICAL CENTER AT ITHACA"/>
    <s v="101 DATES DRIVE"/>
    <s v="ITHACA"/>
    <s v="NY"/>
    <n v="14850"/>
    <s v="Tompkins"/>
    <n v="42.06"/>
    <n v="79.06"/>
    <n v="87.36"/>
    <n v="81.52"/>
    <n v="81.609099999999998"/>
    <n v="3"/>
    <n v="0"/>
    <n v="3"/>
    <n v="41.99"/>
    <n v="79.91"/>
    <n v="88.1"/>
    <n v="81.69"/>
    <n v="79.832300000000004"/>
    <n v="0"/>
    <n v="0"/>
    <n v="0"/>
    <n v="33.89"/>
    <n v="65.77"/>
    <n v="81"/>
    <n v="72"/>
    <n v="71.157799999999995"/>
    <n v="4"/>
    <n v="0"/>
    <n v="4"/>
    <n v="6.53"/>
    <n v="51.87"/>
    <n v="63.32"/>
    <n v="50.34"/>
    <n v="53.5989"/>
    <n v="2"/>
    <n v="2"/>
    <n v="2"/>
    <n v="33.19"/>
    <n v="63.83"/>
    <n v="74.75"/>
    <n v="63"/>
    <n v="63.435699999999997"/>
    <n v="0"/>
    <n v="0"/>
    <n v="0"/>
    <n v="30.6"/>
    <n v="65.61"/>
    <n v="79.58"/>
    <n v="61.26"/>
    <n v="57.950099999999999"/>
    <n v="0"/>
    <n v="0"/>
    <n v="0"/>
    <n v="66.94"/>
    <n v="87.38"/>
    <n v="92.17"/>
    <n v="89.34"/>
    <n v="90.246899999999997"/>
    <n v="6"/>
    <n v="3"/>
    <n v="6"/>
    <n v="34.700000000000003"/>
    <n v="71.8"/>
    <n v="85.67"/>
    <n v="69.69"/>
    <n v="75.257099999999994"/>
    <n v="3"/>
    <n v="3"/>
    <n v="3"/>
    <n v="18"/>
    <n v="15"/>
  </r>
  <r>
    <n v="2021"/>
    <n v="330331"/>
    <x v="2"/>
    <s v="PLAINVIEW HOSPITAL"/>
    <s v="888 OLD COUNTRY ROAD"/>
    <s v="PLAINVIEW"/>
    <s v="NY"/>
    <n v="11803"/>
    <s v="Nassau"/>
    <n v="42.06"/>
    <n v="79.06"/>
    <n v="87.36"/>
    <n v="78.56"/>
    <n v="77.796999999999997"/>
    <n v="0"/>
    <n v="0"/>
    <n v="0"/>
    <n v="41.99"/>
    <n v="79.91"/>
    <n v="88.1"/>
    <n v="75.42"/>
    <n v="77.864500000000007"/>
    <n v="0"/>
    <n v="1"/>
    <n v="1"/>
    <n v="33.89"/>
    <n v="65.77"/>
    <n v="81"/>
    <n v="62.34"/>
    <n v="61.350499999999997"/>
    <n v="0"/>
    <n v="0"/>
    <n v="0"/>
    <n v="6.53"/>
    <n v="51.87"/>
    <n v="63.32"/>
    <n v="45.24"/>
    <n v="45.412300000000002"/>
    <n v="0"/>
    <n v="0"/>
    <n v="0"/>
    <n v="33.19"/>
    <n v="63.83"/>
    <n v="74.75"/>
    <n v="57.6"/>
    <n v="56.283999999999999"/>
    <n v="0"/>
    <n v="0"/>
    <n v="0"/>
    <n v="30.6"/>
    <n v="65.61"/>
    <n v="79.58"/>
    <n v="54.49"/>
    <n v="60.580500000000001"/>
    <n v="0"/>
    <n v="2"/>
    <n v="2"/>
    <n v="66.94"/>
    <n v="87.38"/>
    <n v="92.17"/>
    <n v="81.77"/>
    <n v="78.426000000000002"/>
    <n v="0"/>
    <n v="0"/>
    <n v="0"/>
    <n v="34.700000000000003"/>
    <n v="71.8"/>
    <n v="85.67"/>
    <n v="61.76"/>
    <n v="63.275100000000002"/>
    <n v="0"/>
    <n v="0"/>
    <n v="0"/>
    <n v="3"/>
    <n v="11"/>
  </r>
  <r>
    <n v="2021"/>
    <n v="330332"/>
    <x v="1"/>
    <s v="ST JOSEPH HOSPITAL"/>
    <s v="4295 HEMPSTEAD TURNPIKE"/>
    <s v="BETHPAGE"/>
    <s v="NY"/>
    <n v="11714"/>
    <s v="Nassau"/>
    <n v="42.06"/>
    <n v="79.06"/>
    <n v="87.36"/>
    <n v="73.8"/>
    <n v="80.694999999999993"/>
    <n v="2"/>
    <n v="5"/>
    <n v="5"/>
    <n v="41.99"/>
    <n v="79.91"/>
    <n v="88.1"/>
    <n v="73.8"/>
    <n v="75.982299999999995"/>
    <n v="0"/>
    <n v="1"/>
    <n v="1"/>
    <n v="33.89"/>
    <n v="65.77"/>
    <n v="81"/>
    <n v="57.95"/>
    <n v="61.786799999999999"/>
    <n v="0"/>
    <n v="1"/>
    <n v="1"/>
    <n v="6.53"/>
    <n v="51.87"/>
    <n v="63.32"/>
    <n v="44.54"/>
    <n v="47.136699999999998"/>
    <n v="0"/>
    <n v="1"/>
    <n v="1"/>
    <n v="33.19"/>
    <n v="63.83"/>
    <n v="74.75"/>
    <n v="55.37"/>
    <n v="57.927999999999997"/>
    <n v="0"/>
    <n v="1"/>
    <n v="1"/>
    <n v="30.6"/>
    <n v="65.61"/>
    <n v="79.58"/>
    <n v="49.24"/>
    <n v="55.895000000000003"/>
    <n v="0"/>
    <n v="2"/>
    <n v="2"/>
    <n v="66.94"/>
    <n v="87.38"/>
    <n v="92.17"/>
    <n v="84.18"/>
    <n v="86.119100000000003"/>
    <n v="0"/>
    <n v="2"/>
    <n v="2"/>
    <n v="34.700000000000003"/>
    <n v="71.8"/>
    <n v="85.67"/>
    <n v="57.31"/>
    <n v="61.264499999999998"/>
    <n v="0"/>
    <n v="1"/>
    <n v="1"/>
    <n v="14"/>
    <n v="14"/>
  </r>
  <r>
    <n v="2021"/>
    <n v="330350"/>
    <x v="1"/>
    <s v="UNIVERSITY HOSPITAL OF BROOKLYN ( DOWNSTATE )"/>
    <s v="445 LENOX ROAD"/>
    <s v="BROOKLYN"/>
    <s v="NY"/>
    <n v="11203"/>
    <s v="Kings"/>
    <n v="42.06"/>
    <n v="79.06"/>
    <n v="87.36"/>
    <n v="70.540000000000006"/>
    <n v="68.324700000000007"/>
    <n v="0"/>
    <n v="0"/>
    <n v="0"/>
    <n v="41.99"/>
    <n v="79.91"/>
    <n v="88.1"/>
    <n v="80.91"/>
    <n v="77.205799999999996"/>
    <n v="0"/>
    <n v="0"/>
    <n v="0"/>
    <n v="33.89"/>
    <n v="65.77"/>
    <n v="81"/>
    <n v="50.37"/>
    <n v="50.592199999999998"/>
    <n v="0"/>
    <n v="0"/>
    <n v="0"/>
    <n v="6.53"/>
    <n v="51.87"/>
    <n v="63.32"/>
    <n v="39.049999999999997"/>
    <n v="43.07"/>
    <n v="0"/>
    <n v="1"/>
    <n v="1"/>
    <n v="33.19"/>
    <n v="63.83"/>
    <n v="74.75"/>
    <n v="55.76"/>
    <n v="54.712000000000003"/>
    <n v="0"/>
    <n v="0"/>
    <n v="0"/>
    <n v="30.6"/>
    <n v="65.61"/>
    <n v="79.58"/>
    <n v="62"/>
    <n v="62.2742"/>
    <n v="0"/>
    <n v="0"/>
    <n v="0"/>
    <n v="66.94"/>
    <n v="87.38"/>
    <n v="92.17"/>
    <n v="79.8"/>
    <n v="73.960999999999999"/>
    <n v="0"/>
    <n v="0"/>
    <n v="0"/>
    <n v="34.700000000000003"/>
    <n v="71.8"/>
    <n v="85.67"/>
    <n v="57.81"/>
    <n v="54.8673"/>
    <n v="0"/>
    <n v="0"/>
    <n v="0"/>
    <n v="1"/>
    <n v="6"/>
  </r>
  <r>
    <n v="2021"/>
    <n v="330385"/>
    <x v="3"/>
    <s v="NORTH CENTRAL BRONX HOSPITAL"/>
    <s v="3424 KOSSUTH AVENUE &amp; 210TH STREET"/>
    <s v="BRONX"/>
    <s v="NY"/>
    <n v="10467"/>
    <s v="Bronx"/>
    <n v="42.06"/>
    <n v="79.06"/>
    <n v="87.36"/>
    <n v="67.91"/>
    <n v="67.024299999999997"/>
    <n v="0"/>
    <n v="0"/>
    <n v="0"/>
    <n v="41.99"/>
    <n v="79.91"/>
    <n v="88.1"/>
    <n v="78.42"/>
    <n v="75.011099999999999"/>
    <n v="0"/>
    <n v="0"/>
    <n v="0"/>
    <n v="33.89"/>
    <n v="65.77"/>
    <n v="81"/>
    <n v="50.46"/>
    <n v="46.198799999999999"/>
    <n v="0"/>
    <n v="0"/>
    <n v="0"/>
    <n v="6.53"/>
    <n v="51.87"/>
    <n v="63.32"/>
    <n v="47.49"/>
    <n v="46.899700000000003"/>
    <n v="0"/>
    <n v="0"/>
    <n v="0"/>
    <n v="33.19"/>
    <n v="63.83"/>
    <n v="74.75"/>
    <n v="52.7"/>
    <n v="51.813899999999997"/>
    <n v="0"/>
    <n v="0"/>
    <n v="0"/>
    <n v="30.6"/>
    <n v="65.61"/>
    <n v="79.58"/>
    <n v="66.08"/>
    <n v="65.212000000000003"/>
    <n v="0"/>
    <n v="0"/>
    <n v="0"/>
    <n v="66.94"/>
    <n v="87.38"/>
    <n v="92.17"/>
    <n v="79.790000000000006"/>
    <n v="74.590500000000006"/>
    <n v="0"/>
    <n v="0"/>
    <n v="0"/>
    <n v="34.700000000000003"/>
    <n v="71.8"/>
    <n v="85.67"/>
    <n v="59.67"/>
    <n v="62.578499999999998"/>
    <n v="0"/>
    <n v="1"/>
    <n v="1"/>
    <n v="1"/>
    <n v="7"/>
  </r>
  <r>
    <n v="2021"/>
    <n v="330386"/>
    <x v="0"/>
    <s v="CATSKILL REGIONAL MEDICAL CENTER"/>
    <s v="68 HARRIS BUSHVILLE ROAD"/>
    <s v="HARRIS"/>
    <s v="NY"/>
    <n v="12742"/>
    <s v="Sullivan"/>
    <n v="42.06"/>
    <n v="79.06"/>
    <n v="87.36"/>
    <n v="79.75"/>
    <n v="80.082499999999996"/>
    <n v="2"/>
    <n v="0"/>
    <n v="2"/>
    <n v="41.99"/>
    <n v="79.91"/>
    <n v="88.1"/>
    <n v="77.72"/>
    <n v="77.780799999999999"/>
    <n v="0"/>
    <n v="0"/>
    <n v="0"/>
    <n v="33.89"/>
    <n v="65.77"/>
    <n v="81"/>
    <n v="67.7"/>
    <n v="66.718299999999999"/>
    <n v="1"/>
    <n v="0"/>
    <n v="1"/>
    <n v="6.53"/>
    <n v="51.87"/>
    <n v="63.32"/>
    <n v="42.08"/>
    <n v="47.674599999999998"/>
    <n v="0"/>
    <n v="2"/>
    <n v="2"/>
    <n v="33.19"/>
    <n v="63.83"/>
    <n v="74.75"/>
    <n v="54.85"/>
    <n v="62.2791"/>
    <n v="0"/>
    <n v="3"/>
    <n v="3"/>
    <n v="30.6"/>
    <n v="65.61"/>
    <n v="79.58"/>
    <n v="61.13"/>
    <n v="62.405000000000001"/>
    <n v="0"/>
    <n v="0"/>
    <n v="0"/>
    <n v="66.94"/>
    <n v="87.38"/>
    <n v="92.17"/>
    <n v="89.06"/>
    <n v="87.708600000000004"/>
    <n v="1"/>
    <n v="0"/>
    <n v="1"/>
    <n v="34.700000000000003"/>
    <n v="71.8"/>
    <n v="85.67"/>
    <n v="63.12"/>
    <n v="67.690299999999993"/>
    <n v="0"/>
    <n v="2"/>
    <n v="2"/>
    <n v="11"/>
    <n v="17"/>
  </r>
  <r>
    <n v="2021"/>
    <n v="330393"/>
    <x v="2"/>
    <s v="STONY BROOK UNIVERSITY HOSPITAL"/>
    <s v="HEALTH SCIENCES CENTER SUNY"/>
    <s v="STONY BROOK"/>
    <s v="NY"/>
    <n v="11794"/>
    <s v="Suffolk"/>
    <n v="42.06"/>
    <n v="79.06"/>
    <n v="87.36"/>
    <n v="77.849999999999994"/>
    <n v="77.899900000000002"/>
    <n v="0"/>
    <n v="0"/>
    <n v="0"/>
    <n v="41.99"/>
    <n v="79.91"/>
    <n v="88.1"/>
    <n v="76.17"/>
    <n v="76.206500000000005"/>
    <n v="0"/>
    <n v="0"/>
    <n v="0"/>
    <n v="33.89"/>
    <n v="65.77"/>
    <n v="81"/>
    <n v="60.16"/>
    <n v="59.9557"/>
    <n v="0"/>
    <n v="0"/>
    <n v="0"/>
    <n v="6.53"/>
    <n v="51.87"/>
    <n v="63.32"/>
    <n v="48.01"/>
    <n v="48.480699999999999"/>
    <n v="0"/>
    <n v="0"/>
    <n v="0"/>
    <n v="33.19"/>
    <n v="63.83"/>
    <n v="74.75"/>
    <n v="57.3"/>
    <n v="57.429499999999997"/>
    <n v="0"/>
    <n v="0"/>
    <n v="0"/>
    <n v="30.6"/>
    <n v="65.61"/>
    <n v="79.58"/>
    <n v="53.47"/>
    <n v="57.133400000000002"/>
    <n v="0"/>
    <n v="1"/>
    <n v="1"/>
    <n v="66.94"/>
    <n v="87.38"/>
    <n v="92.17"/>
    <n v="86.89"/>
    <n v="86.204899999999995"/>
    <n v="0"/>
    <n v="0"/>
    <n v="0"/>
    <n v="34.700000000000003"/>
    <n v="71.8"/>
    <n v="85.67"/>
    <n v="67.209999999999994"/>
    <n v="66.229900000000001"/>
    <n v="0"/>
    <n v="0"/>
    <n v="0"/>
    <n v="1"/>
    <n v="15"/>
  </r>
  <r>
    <n v="2021"/>
    <n v="330394"/>
    <x v="1"/>
    <s v="UNITED HEALTH SERVICES HOSPITALS, INC"/>
    <s v="10-42 MITCHELL AVENUE"/>
    <s v="BINGHAMTON"/>
    <s v="NY"/>
    <n v="13903"/>
    <s v="Broome"/>
    <n v="42.06"/>
    <n v="79.06"/>
    <n v="87.36"/>
    <n v="72.569999999999993"/>
    <n v="78.511600000000001"/>
    <n v="0"/>
    <n v="4"/>
    <n v="4"/>
    <n v="41.99"/>
    <n v="79.91"/>
    <n v="88.1"/>
    <n v="69.819999999999993"/>
    <n v="74.474100000000007"/>
    <n v="0"/>
    <n v="2"/>
    <n v="2"/>
    <n v="33.89"/>
    <n v="65.77"/>
    <n v="81"/>
    <n v="61.5"/>
    <n v="62.49"/>
    <n v="0"/>
    <n v="0"/>
    <n v="0"/>
    <n v="6.53"/>
    <n v="51.87"/>
    <n v="63.32"/>
    <n v="45.89"/>
    <n v="46.989899999999999"/>
    <n v="0"/>
    <n v="0"/>
    <n v="0"/>
    <n v="33.19"/>
    <n v="63.83"/>
    <n v="74.75"/>
    <n v="55.93"/>
    <n v="58.011400000000002"/>
    <n v="0"/>
    <n v="1"/>
    <n v="1"/>
    <n v="30.6"/>
    <n v="65.61"/>
    <n v="79.58"/>
    <n v="54.85"/>
    <n v="54.012300000000003"/>
    <n v="0"/>
    <n v="0"/>
    <n v="0"/>
    <n v="66.94"/>
    <n v="87.38"/>
    <n v="92.17"/>
    <n v="87.3"/>
    <n v="89.358400000000003"/>
    <n v="4"/>
    <n v="4"/>
    <n v="4"/>
    <n v="34.700000000000003"/>
    <n v="71.8"/>
    <n v="85.67"/>
    <n v="59.49"/>
    <n v="63.5779"/>
    <n v="0"/>
    <n v="1"/>
    <n v="1"/>
    <n v="12"/>
    <n v="13"/>
  </r>
  <r>
    <n v="2021"/>
    <n v="330395"/>
    <x v="1"/>
    <s v="ST JOHN'S EPISCOPAL HOSPITAL AT SOUTH SHORE"/>
    <s v="327 BEACH 19TH STREET"/>
    <s v="FAR ROCKAWAY"/>
    <s v="NY"/>
    <n v="11691"/>
    <s v="Queens"/>
    <n v="42.06"/>
    <n v="79.06"/>
    <n v="87.36"/>
    <n v="74.5"/>
    <n v="68.024199999999993"/>
    <n v="0"/>
    <n v="0"/>
    <n v="0"/>
    <n v="41.99"/>
    <n v="79.91"/>
    <n v="88.1"/>
    <n v="75.95"/>
    <n v="72.766400000000004"/>
    <n v="0"/>
    <n v="0"/>
    <n v="0"/>
    <n v="33.89"/>
    <n v="65.77"/>
    <n v="81"/>
    <n v="49.7"/>
    <n v="53.384399999999999"/>
    <n v="0"/>
    <n v="1"/>
    <n v="1"/>
    <n v="6.53"/>
    <n v="51.87"/>
    <n v="63.32"/>
    <n v="41.25"/>
    <n v="36.038200000000003"/>
    <n v="0"/>
    <n v="0"/>
    <n v="0"/>
    <n v="33.19"/>
    <n v="63.83"/>
    <n v="74.75"/>
    <n v="53.69"/>
    <n v="56.962899999999998"/>
    <n v="0"/>
    <n v="1"/>
    <n v="1"/>
    <n v="30.6"/>
    <n v="65.61"/>
    <n v="79.58"/>
    <n v="55.14"/>
    <n v="55.959299999999999"/>
    <n v="0"/>
    <n v="0"/>
    <n v="0"/>
    <n v="66.94"/>
    <n v="87.38"/>
    <n v="92.17"/>
    <n v="79.569999999999993"/>
    <n v="77.268199999999993"/>
    <n v="0"/>
    <n v="0"/>
    <n v="0"/>
    <n v="34.700000000000003"/>
    <n v="71.8"/>
    <n v="85.67"/>
    <n v="43.26"/>
    <n v="49.599400000000003"/>
    <n v="0"/>
    <n v="1"/>
    <n v="1"/>
    <n v="3"/>
    <n v="8"/>
  </r>
  <r>
    <n v="2021"/>
    <n v="330396"/>
    <x v="3"/>
    <s v="WOODHULL MEDICAL &amp; MENTAL HEALTH CENTER"/>
    <s v="760 BROADWAY"/>
    <s v="BROOKLYN"/>
    <s v="NY"/>
    <n v="11206"/>
    <s v="Kings"/>
    <n v="42.06"/>
    <n v="79.06"/>
    <n v="87.36"/>
    <n v="65.84"/>
    <n v="71.865600000000001"/>
    <n v="0"/>
    <n v="2"/>
    <n v="2"/>
    <n v="41.99"/>
    <n v="79.91"/>
    <n v="88.1"/>
    <n v="71.459999999999994"/>
    <n v="76.111599999999996"/>
    <n v="0"/>
    <n v="2"/>
    <n v="2"/>
    <n v="33.89"/>
    <n v="65.77"/>
    <n v="81"/>
    <n v="50.09"/>
    <n v="56.682400000000001"/>
    <n v="0"/>
    <n v="2"/>
    <n v="2"/>
    <n v="6.53"/>
    <n v="51.87"/>
    <n v="63.32"/>
    <n v="42.24"/>
    <n v="46.305799999999998"/>
    <n v="0"/>
    <n v="1"/>
    <n v="1"/>
    <n v="33.19"/>
    <n v="63.83"/>
    <n v="74.75"/>
    <n v="48.35"/>
    <n v="52.028799999999997"/>
    <n v="0"/>
    <n v="1"/>
    <n v="1"/>
    <n v="30.6"/>
    <n v="65.61"/>
    <n v="79.58"/>
    <n v="64.58"/>
    <n v="65.961399999999998"/>
    <n v="1"/>
    <n v="0"/>
    <n v="1"/>
    <n v="66.94"/>
    <n v="87.38"/>
    <n v="92.17"/>
    <n v="78.86"/>
    <n v="81.496099999999998"/>
    <n v="0"/>
    <n v="1"/>
    <n v="1"/>
    <n v="34.700000000000003"/>
    <n v="71.8"/>
    <n v="85.67"/>
    <n v="50.5"/>
    <n v="57.660800000000002"/>
    <n v="0"/>
    <n v="2"/>
    <n v="2"/>
    <n v="12"/>
    <n v="12"/>
  </r>
  <r>
    <n v="2021"/>
    <n v="330397"/>
    <x v="3"/>
    <s v="INTERFAITH MEDICAL CENTER"/>
    <s v="1545 ATLANTIC AVENUE"/>
    <s v="BROOKLYN"/>
    <s v="NY"/>
    <n v="11213"/>
    <s v="Kings"/>
    <n v="42.06"/>
    <n v="79.06"/>
    <n v="87.36"/>
    <n v="69.39"/>
    <n v="69.443600000000004"/>
    <n v="0"/>
    <n v="0"/>
    <n v="0"/>
    <n v="41.99"/>
    <n v="79.91"/>
    <n v="88.1"/>
    <n v="70.400000000000006"/>
    <n v="75.773399999999995"/>
    <n v="0"/>
    <n v="3"/>
    <n v="3"/>
    <n v="33.89"/>
    <n v="65.77"/>
    <n v="81"/>
    <n v="49.33"/>
    <n v="51.515700000000002"/>
    <n v="0"/>
    <n v="0"/>
    <n v="0"/>
    <n v="6.53"/>
    <n v="51.87"/>
    <n v="63.32"/>
    <n v="41.04"/>
    <n v="37.895899999999997"/>
    <n v="0"/>
    <n v="0"/>
    <n v="0"/>
    <n v="33.19"/>
    <n v="63.83"/>
    <n v="74.75"/>
    <n v="57.38"/>
    <n v="58.009399999999999"/>
    <n v="0"/>
    <n v="0"/>
    <n v="0"/>
    <n v="30.6"/>
    <n v="65.61"/>
    <n v="79.58"/>
    <n v="64.31"/>
    <n v="62.63"/>
    <n v="0"/>
    <n v="0"/>
    <n v="0"/>
    <n v="66.94"/>
    <n v="87.38"/>
    <n v="92.17"/>
    <n v="77.28"/>
    <n v="77.6751"/>
    <n v="0"/>
    <n v="0"/>
    <n v="0"/>
    <n v="34.700000000000003"/>
    <n v="71.8"/>
    <n v="85.67"/>
    <n v="53.56"/>
    <n v="55.550699999999999"/>
    <n v="0"/>
    <n v="0"/>
    <n v="0"/>
    <n v="3"/>
    <n v="10"/>
  </r>
  <r>
    <n v="2021"/>
    <n v="330399"/>
    <x v="1"/>
    <s v="ST BARNABAS HOSPITAL"/>
    <s v="4422 THIRD AVENUE"/>
    <s v="BRONX"/>
    <s v="NY"/>
    <n v="10457"/>
    <s v="Bronx"/>
    <n v="42.06"/>
    <n v="79.06"/>
    <n v="87.36"/>
    <n v="66.63"/>
    <n v="62.9114"/>
    <n v="0"/>
    <n v="0"/>
    <n v="0"/>
    <n v="41.99"/>
    <n v="79.91"/>
    <n v="88.1"/>
    <n v="75.59"/>
    <n v="72.682599999999994"/>
    <n v="0"/>
    <n v="0"/>
    <n v="0"/>
    <n v="33.89"/>
    <n v="65.77"/>
    <n v="81"/>
    <n v="50.69"/>
    <n v="47.803199999999997"/>
    <n v="0"/>
    <n v="0"/>
    <n v="0"/>
    <n v="6.53"/>
    <n v="51.87"/>
    <n v="63.32"/>
    <n v="44.47"/>
    <n v="44.777799999999999"/>
    <n v="0"/>
    <n v="0"/>
    <n v="0"/>
    <n v="33.19"/>
    <n v="63.83"/>
    <n v="74.75"/>
    <n v="51.56"/>
    <n v="46.373600000000003"/>
    <n v="0"/>
    <n v="0"/>
    <n v="0"/>
    <n v="30.6"/>
    <n v="65.61"/>
    <n v="79.58"/>
    <n v="61.38"/>
    <n v="56.608400000000003"/>
    <n v="0"/>
    <n v="0"/>
    <n v="0"/>
    <n v="66.94"/>
    <n v="87.38"/>
    <n v="92.17"/>
    <n v="81.19"/>
    <n v="77.861400000000003"/>
    <n v="0"/>
    <n v="0"/>
    <n v="0"/>
    <n v="34.700000000000003"/>
    <n v="71.8"/>
    <n v="85.67"/>
    <n v="52.32"/>
    <n v="49.244100000000003"/>
    <n v="0"/>
    <n v="0"/>
    <n v="0"/>
    <n v="0"/>
    <n v="7"/>
  </r>
  <r>
    <n v="2021"/>
    <n v="330401"/>
    <x v="0"/>
    <s v="ST CATHERINE OF SIENA HOSPITAL"/>
    <s v="50 ROUTE 25A"/>
    <s v="SMITHTOWN"/>
    <s v="NY"/>
    <n v="11787"/>
    <s v="Suffolk"/>
    <n v="42.06"/>
    <n v="79.06"/>
    <n v="87.36"/>
    <n v="75.89"/>
    <n v="77.214100000000002"/>
    <n v="0"/>
    <n v="1"/>
    <n v="1"/>
    <n v="41.99"/>
    <n v="79.91"/>
    <n v="88.1"/>
    <n v="73.52"/>
    <n v="75.549400000000006"/>
    <n v="0"/>
    <n v="1"/>
    <n v="1"/>
    <n v="33.89"/>
    <n v="65.77"/>
    <n v="81"/>
    <n v="59.23"/>
    <n v="59.747"/>
    <n v="0"/>
    <n v="0"/>
    <n v="0"/>
    <n v="6.53"/>
    <n v="51.87"/>
    <n v="63.32"/>
    <n v="45.34"/>
    <n v="47.853400000000001"/>
    <n v="0"/>
    <n v="1"/>
    <n v="1"/>
    <n v="33.19"/>
    <n v="63.83"/>
    <n v="74.75"/>
    <n v="56.89"/>
    <n v="59.943800000000003"/>
    <n v="0"/>
    <n v="1"/>
    <n v="1"/>
    <n v="30.6"/>
    <n v="65.61"/>
    <n v="79.58"/>
    <n v="56.41"/>
    <n v="56.485700000000001"/>
    <n v="0"/>
    <n v="0"/>
    <n v="0"/>
    <n v="66.94"/>
    <n v="87.38"/>
    <n v="92.17"/>
    <n v="85.3"/>
    <n v="86.2834"/>
    <n v="0"/>
    <n v="1"/>
    <n v="1"/>
    <n v="34.700000000000003"/>
    <n v="71.8"/>
    <n v="85.67"/>
    <n v="62.58"/>
    <n v="62.040399999999998"/>
    <n v="0"/>
    <n v="0"/>
    <n v="0"/>
    <n v="5"/>
    <n v="14"/>
  </r>
  <r>
    <n v="2021"/>
    <n v="340001"/>
    <x v="0"/>
    <s v="CAROLINAS HEALTHCARE SYSTEM NORTHEAST"/>
    <s v="920 CHURCH ST N"/>
    <s v="CONCORD"/>
    <s v="NC"/>
    <n v="28025"/>
    <s v="Cabarrus"/>
    <n v="42.06"/>
    <n v="79.06"/>
    <n v="87.36"/>
    <n v="80.66"/>
    <n v="78.935699999999997"/>
    <n v="0"/>
    <n v="0"/>
    <n v="0"/>
    <n v="41.99"/>
    <n v="79.91"/>
    <n v="88.1"/>
    <n v="81.45"/>
    <n v="80.798299999999998"/>
    <n v="1"/>
    <n v="0"/>
    <n v="1"/>
    <n v="33.89"/>
    <n v="65.77"/>
    <n v="81"/>
    <n v="64.680000000000007"/>
    <n v="61.573999999999998"/>
    <n v="0"/>
    <n v="0"/>
    <n v="0"/>
    <n v="6.53"/>
    <n v="51.87"/>
    <n v="63.32"/>
    <n v="55.72"/>
    <n v="51.230800000000002"/>
    <n v="0"/>
    <n v="0"/>
    <n v="0"/>
    <n v="33.19"/>
    <n v="63.83"/>
    <n v="74.75"/>
    <n v="63.83"/>
    <n v="60.544499999999999"/>
    <n v="0"/>
    <n v="0"/>
    <n v="0"/>
    <n v="30.6"/>
    <n v="65.61"/>
    <n v="79.58"/>
    <n v="69.97"/>
    <n v="67.444299999999998"/>
    <n v="2"/>
    <n v="0"/>
    <n v="2"/>
    <n v="66.94"/>
    <n v="87.38"/>
    <n v="92.17"/>
    <n v="89.13"/>
    <n v="85.967799999999997"/>
    <n v="0"/>
    <n v="0"/>
    <n v="0"/>
    <n v="34.700000000000003"/>
    <n v="71.8"/>
    <n v="85.67"/>
    <n v="76.05"/>
    <n v="71.592699999999994"/>
    <n v="0"/>
    <n v="0"/>
    <n v="0"/>
    <n v="3"/>
    <n v="17"/>
  </r>
  <r>
    <n v="2021"/>
    <n v="340002"/>
    <x v="5"/>
    <s v="MEMORIAL MISSION HOSPITAL AND ASHEVILLE SURGERY CE"/>
    <s v="509 BILTMORE AVE"/>
    <s v="ASHEVILLE"/>
    <s v="NC"/>
    <n v="28801"/>
    <s v="Buncombe"/>
    <n v="42.06"/>
    <n v="79.06"/>
    <n v="87.36"/>
    <n v="85.51"/>
    <n v="76.438800000000001"/>
    <n v="0"/>
    <n v="0"/>
    <n v="0"/>
    <n v="41.99"/>
    <n v="79.91"/>
    <n v="88.1"/>
    <n v="82.24"/>
    <n v="76.821200000000005"/>
    <n v="0"/>
    <n v="0"/>
    <n v="0"/>
    <n v="33.89"/>
    <n v="65.77"/>
    <n v="81"/>
    <n v="68.010000000000005"/>
    <n v="60.2515"/>
    <n v="0"/>
    <n v="0"/>
    <n v="0"/>
    <n v="6.53"/>
    <n v="51.87"/>
    <n v="63.32"/>
    <n v="59.09"/>
    <n v="49.693899999999999"/>
    <n v="0"/>
    <n v="0"/>
    <n v="0"/>
    <n v="33.19"/>
    <n v="63.83"/>
    <n v="74.75"/>
    <n v="67.14"/>
    <n v="62.131300000000003"/>
    <n v="0"/>
    <n v="0"/>
    <n v="0"/>
    <n v="30.6"/>
    <n v="65.61"/>
    <n v="79.58"/>
    <n v="62.49"/>
    <n v="56.302700000000002"/>
    <n v="0"/>
    <n v="0"/>
    <n v="0"/>
    <n v="66.94"/>
    <n v="87.38"/>
    <n v="92.17"/>
    <n v="89.24"/>
    <n v="86.977800000000002"/>
    <n v="0"/>
    <n v="0"/>
    <n v="0"/>
    <n v="34.700000000000003"/>
    <n v="71.8"/>
    <n v="85.67"/>
    <n v="78.61"/>
    <n v="65.041499999999999"/>
    <n v="0"/>
    <n v="0"/>
    <n v="0"/>
    <n v="0"/>
    <n v="14"/>
  </r>
  <r>
    <n v="2021"/>
    <n v="340003"/>
    <x v="4"/>
    <s v="NORTHERN HOSPITAL OF SURRY COUNTY"/>
    <s v="830 ROCKFORD ST"/>
    <s v="MOUNT AIRY"/>
    <s v="NC"/>
    <n v="27030"/>
    <s v="Surry"/>
    <n v="42.06"/>
    <n v="79.06"/>
    <n v="87.36"/>
    <n v="79.3"/>
    <n v="82.888599999999997"/>
    <n v="5"/>
    <n v="4"/>
    <n v="5"/>
    <n v="41.99"/>
    <n v="79.91"/>
    <n v="88.1"/>
    <n v="80.989999999999995"/>
    <n v="83.951899999999995"/>
    <n v="5"/>
    <n v="4"/>
    <n v="5"/>
    <n v="33.89"/>
    <n v="65.77"/>
    <n v="81"/>
    <n v="69.05"/>
    <n v="68.929299999999998"/>
    <n v="2"/>
    <n v="0"/>
    <n v="2"/>
    <n v="6.53"/>
    <n v="51.87"/>
    <n v="63.32"/>
    <n v="46.44"/>
    <n v="49.744300000000003"/>
    <n v="0"/>
    <n v="1"/>
    <n v="1"/>
    <n v="33.19"/>
    <n v="63.83"/>
    <n v="74.75"/>
    <n v="63.79"/>
    <n v="64.440299999999993"/>
    <n v="1"/>
    <n v="0"/>
    <n v="1"/>
    <n v="30.6"/>
    <n v="65.61"/>
    <n v="79.58"/>
    <n v="68.760000000000005"/>
    <n v="69.049599999999998"/>
    <n v="3"/>
    <n v="0"/>
    <n v="3"/>
    <n v="66.94"/>
    <n v="87.38"/>
    <n v="92.17"/>
    <n v="87.86"/>
    <n v="83.219399999999993"/>
    <n v="0"/>
    <n v="0"/>
    <n v="0"/>
    <n v="34.700000000000003"/>
    <n v="71.8"/>
    <n v="85.67"/>
    <n v="68.36"/>
    <n v="73.6691"/>
    <n v="2"/>
    <n v="3"/>
    <n v="3"/>
    <n v="20"/>
    <n v="15"/>
  </r>
  <r>
    <n v="2021"/>
    <n v="340004"/>
    <x v="0"/>
    <s v="HIGH POINT REGIONAL HOSPITAL"/>
    <s v="601 N ELM ST"/>
    <s v="HIGH POINT"/>
    <s v="NC"/>
    <n v="27261"/>
    <s v="Guilford"/>
    <n v="42.06"/>
    <n v="79.06"/>
    <n v="87.36"/>
    <n v="78.64"/>
    <n v="74.655500000000004"/>
    <n v="0"/>
    <n v="0"/>
    <n v="0"/>
    <n v="41.99"/>
    <n v="79.91"/>
    <n v="88.1"/>
    <n v="79.290000000000006"/>
    <n v="79.376400000000004"/>
    <n v="0"/>
    <n v="0"/>
    <n v="0"/>
    <n v="33.89"/>
    <n v="65.77"/>
    <n v="81"/>
    <n v="62.11"/>
    <n v="56.916400000000003"/>
    <n v="0"/>
    <n v="0"/>
    <n v="0"/>
    <n v="6.53"/>
    <n v="51.87"/>
    <n v="63.32"/>
    <n v="48.79"/>
    <n v="47.27"/>
    <n v="0"/>
    <n v="0"/>
    <n v="0"/>
    <n v="33.19"/>
    <n v="63.83"/>
    <n v="74.75"/>
    <n v="61.34"/>
    <n v="57.847499999999997"/>
    <n v="0"/>
    <n v="0"/>
    <n v="0"/>
    <n v="30.6"/>
    <n v="65.61"/>
    <n v="79.58"/>
    <n v="59.95"/>
    <n v="60.026600000000002"/>
    <n v="0"/>
    <n v="0"/>
    <n v="0"/>
    <n v="66.94"/>
    <n v="87.38"/>
    <n v="92.17"/>
    <n v="84.94"/>
    <n v="82.595299999999995"/>
    <n v="0"/>
    <n v="0"/>
    <n v="0"/>
    <n v="34.700000000000003"/>
    <n v="71.8"/>
    <n v="85.67"/>
    <n v="69.28"/>
    <n v="66.214100000000002"/>
    <n v="0"/>
    <n v="0"/>
    <n v="0"/>
    <n v="0"/>
    <n v="14"/>
  </r>
  <r>
    <n v="2021"/>
    <n v="340008"/>
    <x v="2"/>
    <s v="SCOTLAND MEMORIAL HOSPITAL"/>
    <s v="500 LAUCHWOOD DR"/>
    <s v="LAURINBURG"/>
    <s v="NC"/>
    <n v="28352"/>
    <s v="Scotland"/>
    <n v="42.06"/>
    <n v="79.06"/>
    <n v="87.36"/>
    <n v="82.58"/>
    <n v="83.644800000000004"/>
    <n v="5"/>
    <n v="2"/>
    <n v="5"/>
    <n v="41.99"/>
    <n v="79.91"/>
    <n v="88.1"/>
    <n v="84.57"/>
    <n v="81.4739"/>
    <n v="2"/>
    <n v="0"/>
    <n v="2"/>
    <n v="33.89"/>
    <n v="65.77"/>
    <n v="81"/>
    <n v="69.400000000000006"/>
    <n v="68.584800000000001"/>
    <n v="2"/>
    <n v="0"/>
    <n v="2"/>
    <n v="6.53"/>
    <n v="51.87"/>
    <n v="63.32"/>
    <n v="57.74"/>
    <n v="51.8142"/>
    <n v="0"/>
    <n v="0"/>
    <n v="0"/>
    <n v="33.19"/>
    <n v="63.83"/>
    <n v="74.75"/>
    <n v="66"/>
    <n v="65.502700000000004"/>
    <n v="2"/>
    <n v="0"/>
    <n v="2"/>
    <n v="30.6"/>
    <n v="65.61"/>
    <n v="79.58"/>
    <n v="69.790000000000006"/>
    <n v="67.8977"/>
    <n v="2"/>
    <n v="0"/>
    <n v="2"/>
    <n v="66.94"/>
    <n v="87.38"/>
    <n v="92.17"/>
    <n v="83.71"/>
    <n v="83.676500000000004"/>
    <n v="0"/>
    <n v="0"/>
    <n v="0"/>
    <n v="34.700000000000003"/>
    <n v="71.8"/>
    <n v="85.67"/>
    <n v="73.900000000000006"/>
    <n v="73.867500000000007"/>
    <n v="2"/>
    <n v="0"/>
    <n v="2"/>
    <n v="15"/>
    <n v="16"/>
  </r>
  <r>
    <n v="2021"/>
    <n v="340010"/>
    <x v="0"/>
    <s v="WAYNE MEMORIAL HOSPITAL"/>
    <s v="2700 WAYNE MEMORIAL DR"/>
    <s v="GOLDSBORO"/>
    <s v="NC"/>
    <n v="27534"/>
    <s v="Wayne"/>
    <n v="42.06"/>
    <n v="79.06"/>
    <n v="87.36"/>
    <n v="81.39"/>
    <n v="81.835899999999995"/>
    <n v="4"/>
    <n v="0"/>
    <n v="4"/>
    <n v="41.99"/>
    <n v="79.91"/>
    <n v="88.1"/>
    <n v="81.819999999999993"/>
    <n v="80.547799999999995"/>
    <n v="1"/>
    <n v="0"/>
    <n v="1"/>
    <n v="33.89"/>
    <n v="65.77"/>
    <n v="81"/>
    <n v="62.06"/>
    <n v="62.5077"/>
    <n v="0"/>
    <n v="0"/>
    <n v="0"/>
    <n v="6.53"/>
    <n v="51.87"/>
    <n v="63.32"/>
    <n v="48.07"/>
    <n v="47.982100000000003"/>
    <n v="0"/>
    <n v="0"/>
    <n v="0"/>
    <n v="33.19"/>
    <n v="63.83"/>
    <n v="74.75"/>
    <n v="62.87"/>
    <n v="65.269000000000005"/>
    <n v="2"/>
    <n v="2"/>
    <n v="2"/>
    <n v="30.6"/>
    <n v="65.61"/>
    <n v="79.58"/>
    <n v="64.790000000000006"/>
    <n v="64.390699999999995"/>
    <n v="0"/>
    <n v="0"/>
    <n v="0"/>
    <n v="66.94"/>
    <n v="87.38"/>
    <n v="92.17"/>
    <n v="85.93"/>
    <n v="87.923000000000002"/>
    <n v="2"/>
    <n v="3"/>
    <n v="3"/>
    <n v="34.700000000000003"/>
    <n v="71.8"/>
    <n v="85.67"/>
    <n v="67.72"/>
    <n v="64.183199999999999"/>
    <n v="0"/>
    <n v="0"/>
    <n v="0"/>
    <n v="10"/>
    <n v="15"/>
  </r>
  <r>
    <n v="2021"/>
    <n v="340013"/>
    <x v="3"/>
    <s v="RUTHERFORD REGIONAL MEDICAL CENTER"/>
    <s v="288 SOUTH RIDGECREST AVE"/>
    <s v="RUTHERFORDTON"/>
    <s v="NC"/>
    <n v="28139"/>
    <s v="Rutherford"/>
    <n v="42.06"/>
    <n v="79.06"/>
    <n v="87.36"/>
    <n v="77.97"/>
    <n v="76.254499999999993"/>
    <n v="0"/>
    <n v="0"/>
    <n v="0"/>
    <n v="41.99"/>
    <n v="79.91"/>
    <n v="88.1"/>
    <n v="80.239999999999995"/>
    <n v="79.959199999999996"/>
    <n v="1"/>
    <n v="0"/>
    <n v="1"/>
    <n v="33.89"/>
    <n v="65.77"/>
    <n v="81"/>
    <n v="70.28"/>
    <n v="57.509500000000003"/>
    <n v="0"/>
    <n v="0"/>
    <n v="0"/>
    <n v="6.53"/>
    <n v="51.87"/>
    <n v="63.32"/>
    <n v="45.7"/>
    <n v="43.195599999999999"/>
    <n v="0"/>
    <n v="0"/>
    <n v="0"/>
    <n v="33.19"/>
    <n v="63.83"/>
    <n v="74.75"/>
    <n v="66.75"/>
    <n v="60.643000000000001"/>
    <n v="0"/>
    <n v="0"/>
    <n v="0"/>
    <n v="30.6"/>
    <n v="65.61"/>
    <n v="79.58"/>
    <n v="65.150000000000006"/>
    <n v="57.958599999999997"/>
    <n v="0"/>
    <n v="0"/>
    <n v="0"/>
    <n v="66.94"/>
    <n v="87.38"/>
    <n v="92.17"/>
    <n v="90.38"/>
    <n v="86.563100000000006"/>
    <n v="0"/>
    <n v="0"/>
    <n v="0"/>
    <n v="34.700000000000003"/>
    <n v="71.8"/>
    <n v="85.67"/>
    <n v="63.52"/>
    <n v="53.6845"/>
    <n v="0"/>
    <n v="0"/>
    <n v="0"/>
    <n v="1"/>
    <n v="10"/>
  </r>
  <r>
    <n v="2021"/>
    <n v="340014"/>
    <x v="2"/>
    <s v="NOVANT HEALTH FORSYTH MEDICAL CENTER"/>
    <s v="3333 SILAS CREEK PARKWAY"/>
    <s v="WINSTON-SALEM"/>
    <s v="NC"/>
    <n v="27103"/>
    <s v="Forsyth"/>
    <n v="42.06"/>
    <n v="79.06"/>
    <n v="87.36"/>
    <n v="77.09"/>
    <n v="80.062399999999997"/>
    <n v="2"/>
    <n v="2"/>
    <n v="2"/>
    <n v="41.99"/>
    <n v="79.91"/>
    <n v="88.1"/>
    <n v="81.52"/>
    <n v="84.116200000000006"/>
    <n v="5"/>
    <n v="3"/>
    <n v="5"/>
    <n v="33.89"/>
    <n v="65.77"/>
    <n v="81"/>
    <n v="59.5"/>
    <n v="61.654299999999999"/>
    <n v="0"/>
    <n v="1"/>
    <n v="1"/>
    <n v="6.53"/>
    <n v="51.87"/>
    <n v="63.32"/>
    <n v="50.02"/>
    <n v="53.100499999999997"/>
    <n v="1"/>
    <n v="2"/>
    <n v="2"/>
    <n v="33.19"/>
    <n v="63.83"/>
    <n v="74.75"/>
    <n v="61.44"/>
    <n v="61.972799999999999"/>
    <n v="0"/>
    <n v="0"/>
    <n v="0"/>
    <n v="30.6"/>
    <n v="65.61"/>
    <n v="79.58"/>
    <n v="63.22"/>
    <n v="67.9405"/>
    <n v="2"/>
    <n v="2"/>
    <n v="2"/>
    <n v="66.94"/>
    <n v="87.38"/>
    <n v="92.17"/>
    <n v="87.22"/>
    <n v="86.280900000000003"/>
    <n v="0"/>
    <n v="0"/>
    <n v="0"/>
    <n v="34.700000000000003"/>
    <n v="71.8"/>
    <n v="85.67"/>
    <n v="70.17"/>
    <n v="76.152500000000003"/>
    <n v="3"/>
    <n v="3"/>
    <n v="3"/>
    <n v="15"/>
    <n v="17"/>
  </r>
  <r>
    <n v="2021"/>
    <n v="340015"/>
    <x v="1"/>
    <s v="NOVANT HEALTH ROWAN MEDICAL CENTER"/>
    <s v="612 MOCKSVILLE AVE"/>
    <s v="SALISBURY"/>
    <s v="NC"/>
    <n v="28144"/>
    <s v="Rowan"/>
    <n v="42.06"/>
    <n v="79.06"/>
    <n v="87.36"/>
    <n v="76.69"/>
    <n v="80.012200000000007"/>
    <n v="2"/>
    <n v="3"/>
    <n v="3"/>
    <n v="41.99"/>
    <n v="79.91"/>
    <n v="88.1"/>
    <n v="78.42"/>
    <n v="78.778300000000002"/>
    <n v="0"/>
    <n v="0"/>
    <n v="0"/>
    <n v="33.89"/>
    <n v="65.77"/>
    <n v="81"/>
    <n v="64.709999999999994"/>
    <n v="67.415400000000005"/>
    <n v="1"/>
    <n v="1"/>
    <n v="1"/>
    <n v="6.53"/>
    <n v="51.87"/>
    <n v="63.32"/>
    <n v="48.55"/>
    <n v="49.813200000000002"/>
    <n v="0"/>
    <n v="0"/>
    <n v="0"/>
    <n v="33.19"/>
    <n v="63.83"/>
    <n v="74.75"/>
    <n v="62.99"/>
    <n v="63.886000000000003"/>
    <n v="1"/>
    <n v="0"/>
    <n v="1"/>
    <n v="30.6"/>
    <n v="65.61"/>
    <n v="79.58"/>
    <n v="64.75"/>
    <n v="66.267200000000003"/>
    <n v="1"/>
    <n v="1"/>
    <n v="1"/>
    <n v="66.94"/>
    <n v="87.38"/>
    <n v="92.17"/>
    <n v="85.13"/>
    <n v="86.843800000000002"/>
    <n v="0"/>
    <n v="2"/>
    <n v="2"/>
    <n v="34.700000000000003"/>
    <n v="71.8"/>
    <n v="85.67"/>
    <n v="63.76"/>
    <n v="68.409800000000004"/>
    <n v="0"/>
    <n v="2"/>
    <n v="2"/>
    <n v="10"/>
    <n v="18"/>
  </r>
  <r>
    <n v="2021"/>
    <n v="340016"/>
    <x v="1"/>
    <s v="HARRIS REGIONAL HOSPITAL"/>
    <s v="68 HOSPITAL RD"/>
    <s v="SYLVA"/>
    <s v="NC"/>
    <n v="28779"/>
    <s v="Jackson"/>
    <n v="42.06"/>
    <n v="79.06"/>
    <n v="87.36"/>
    <n v="79.44"/>
    <n v="79.778499999999994"/>
    <n v="1"/>
    <n v="0"/>
    <n v="1"/>
    <n v="41.99"/>
    <n v="79.91"/>
    <n v="88.1"/>
    <n v="78.89"/>
    <n v="84.118899999999996"/>
    <n v="5"/>
    <n v="5"/>
    <n v="5"/>
    <n v="33.89"/>
    <n v="65.77"/>
    <n v="81"/>
    <n v="71.27"/>
    <n v="64.431600000000003"/>
    <n v="0"/>
    <n v="0"/>
    <n v="0"/>
    <n v="6.53"/>
    <n v="51.87"/>
    <n v="63.32"/>
    <n v="48.42"/>
    <n v="50.991900000000001"/>
    <n v="0"/>
    <n v="1"/>
    <n v="1"/>
    <n v="33.19"/>
    <n v="63.83"/>
    <n v="74.75"/>
    <n v="62.63"/>
    <n v="62.453899999999997"/>
    <n v="0"/>
    <n v="0"/>
    <n v="0"/>
    <n v="30.6"/>
    <n v="65.61"/>
    <n v="79.58"/>
    <n v="57.06"/>
    <n v="62.7864"/>
    <n v="0"/>
    <n v="2"/>
    <n v="2"/>
    <n v="66.94"/>
    <n v="87.38"/>
    <n v="92.17"/>
    <n v="83.34"/>
    <n v="86.282799999999995"/>
    <n v="0"/>
    <n v="3"/>
    <n v="3"/>
    <n v="34.700000000000003"/>
    <n v="71.8"/>
    <n v="85.67"/>
    <n v="67.87"/>
    <n v="65.228700000000003"/>
    <n v="0"/>
    <n v="0"/>
    <n v="0"/>
    <n v="12"/>
    <n v="16"/>
  </r>
  <r>
    <n v="2021"/>
    <n v="340017"/>
    <x v="2"/>
    <s v="MARGARET R PARDEE MEMORIAL HOSPITAL"/>
    <s v="800 N JUSTICE ST"/>
    <s v="HENDERSONVILLE"/>
    <s v="NC"/>
    <n v="28791"/>
    <s v="Henderson"/>
    <n v="42.06"/>
    <n v="79.06"/>
    <n v="87.36"/>
    <n v="82.71"/>
    <n v="81.488"/>
    <n v="3"/>
    <n v="0"/>
    <n v="3"/>
    <n v="41.99"/>
    <n v="79.91"/>
    <n v="88.1"/>
    <n v="83.94"/>
    <n v="85.188900000000004"/>
    <n v="6"/>
    <n v="3"/>
    <n v="6"/>
    <n v="33.89"/>
    <n v="65.77"/>
    <n v="81"/>
    <n v="66.180000000000007"/>
    <n v="62.601500000000001"/>
    <n v="0"/>
    <n v="0"/>
    <n v="0"/>
    <n v="6.53"/>
    <n v="51.87"/>
    <n v="63.32"/>
    <n v="53.77"/>
    <n v="52.652799999999999"/>
    <n v="1"/>
    <n v="0"/>
    <n v="1"/>
    <n v="33.19"/>
    <n v="63.83"/>
    <n v="74.75"/>
    <n v="66.2"/>
    <n v="65.011200000000002"/>
    <n v="1"/>
    <n v="0"/>
    <n v="1"/>
    <n v="30.6"/>
    <n v="65.61"/>
    <n v="79.58"/>
    <n v="68.400000000000006"/>
    <n v="70.015900000000002"/>
    <n v="3"/>
    <n v="1"/>
    <n v="3"/>
    <n v="66.94"/>
    <n v="87.38"/>
    <n v="92.17"/>
    <n v="88.35"/>
    <n v="89.491399999999999"/>
    <n v="4"/>
    <n v="2"/>
    <n v="4"/>
    <n v="34.700000000000003"/>
    <n v="71.8"/>
    <n v="85.67"/>
    <n v="75.42"/>
    <n v="72.738"/>
    <n v="1"/>
    <n v="0"/>
    <n v="1"/>
    <n v="19"/>
    <n v="18"/>
  </r>
  <r>
    <n v="2021"/>
    <n v="340020"/>
    <x v="0"/>
    <s v="CENTRAL CAROLINA HOSPITAL"/>
    <s v="1135 CARTHAGE ST"/>
    <s v="SANFORD"/>
    <s v="NC"/>
    <n v="27330"/>
    <s v="Lee"/>
    <n v="42.06"/>
    <n v="79.06"/>
    <n v="87.36"/>
    <n v="81.010000000000005"/>
    <n v="76.958600000000004"/>
    <n v="0"/>
    <n v="0"/>
    <n v="0"/>
    <n v="41.99"/>
    <n v="79.91"/>
    <n v="88.1"/>
    <n v="82.45"/>
    <n v="81.424899999999994"/>
    <n v="2"/>
    <n v="0"/>
    <n v="2"/>
    <n v="33.89"/>
    <n v="65.77"/>
    <n v="81"/>
    <n v="64.38"/>
    <n v="62.845500000000001"/>
    <n v="0"/>
    <n v="0"/>
    <n v="0"/>
    <n v="6.53"/>
    <n v="51.87"/>
    <n v="63.32"/>
    <n v="50.94"/>
    <n v="43.177"/>
    <n v="0"/>
    <n v="0"/>
    <n v="0"/>
    <n v="33.19"/>
    <n v="63.83"/>
    <n v="74.75"/>
    <n v="66.28"/>
    <n v="60.483800000000002"/>
    <n v="0"/>
    <n v="0"/>
    <n v="0"/>
    <n v="30.6"/>
    <n v="65.61"/>
    <n v="79.58"/>
    <n v="68.62"/>
    <n v="66.754300000000001"/>
    <n v="1"/>
    <n v="0"/>
    <n v="1"/>
    <n v="66.94"/>
    <n v="87.38"/>
    <n v="92.17"/>
    <n v="88.54"/>
    <n v="85.759299999999996"/>
    <n v="0"/>
    <n v="0"/>
    <n v="0"/>
    <n v="34.700000000000003"/>
    <n v="71.8"/>
    <n v="85.67"/>
    <n v="62.48"/>
    <n v="55.821199999999997"/>
    <n v="0"/>
    <n v="0"/>
    <n v="0"/>
    <n v="3"/>
    <n v="11"/>
  </r>
  <r>
    <n v="2021"/>
    <n v="340021"/>
    <x v="3"/>
    <s v="ATRIUM HEALTH CLEVELAND"/>
    <s v="201 E GROVER ST"/>
    <s v="SHELBY"/>
    <s v="NC"/>
    <n v="28150"/>
    <s v="Cleveland"/>
    <n v="42.06"/>
    <n v="79.06"/>
    <n v="87.36"/>
    <n v="83.15"/>
    <n v="82.266499999999994"/>
    <n v="4"/>
    <n v="0"/>
    <n v="4"/>
    <n v="41.99"/>
    <n v="79.91"/>
    <n v="88.1"/>
    <n v="83.15"/>
    <n v="79.964399999999998"/>
    <n v="1"/>
    <n v="0"/>
    <n v="1"/>
    <n v="33.89"/>
    <n v="65.77"/>
    <n v="81"/>
    <n v="69.06"/>
    <n v="70.091800000000006"/>
    <n v="3"/>
    <n v="0"/>
    <n v="3"/>
    <n v="6.53"/>
    <n v="51.87"/>
    <n v="63.32"/>
    <n v="52.35"/>
    <n v="51.752699999999997"/>
    <n v="0"/>
    <n v="0"/>
    <n v="0"/>
    <n v="33.19"/>
    <n v="63.83"/>
    <n v="74.75"/>
    <n v="67.099999999999994"/>
    <n v="63.220199999999998"/>
    <n v="0"/>
    <n v="0"/>
    <n v="0"/>
    <n v="30.6"/>
    <n v="65.61"/>
    <n v="79.58"/>
    <n v="71.92"/>
    <n v="68.211100000000002"/>
    <n v="2"/>
    <n v="0"/>
    <n v="2"/>
    <n v="66.94"/>
    <n v="87.38"/>
    <n v="92.17"/>
    <n v="87.17"/>
    <n v="87.62"/>
    <n v="1"/>
    <n v="0"/>
    <n v="1"/>
    <n v="34.700000000000003"/>
    <n v="71.8"/>
    <n v="85.67"/>
    <n v="71.58"/>
    <n v="71.670699999999997"/>
    <n v="0"/>
    <n v="0"/>
    <n v="0"/>
    <n v="11"/>
    <n v="19"/>
  </r>
  <r>
    <n v="2021"/>
    <n v="340023"/>
    <x v="4"/>
    <s v="PARK RIDGE HEALTH"/>
    <s v="100 HOSPITAL DRIVE"/>
    <s v="HENDERSONVILLE"/>
    <s v="NC"/>
    <n v="28792"/>
    <s v="Henderson"/>
    <n v="42.06"/>
    <n v="79.06"/>
    <n v="87.36"/>
    <n v="79.77"/>
    <n v="84.957800000000006"/>
    <n v="7"/>
    <n v="6"/>
    <n v="7"/>
    <n v="41.99"/>
    <n v="79.91"/>
    <n v="88.1"/>
    <n v="84.36"/>
    <n v="86.043499999999995"/>
    <n v="7"/>
    <n v="4"/>
    <n v="7"/>
    <n v="33.89"/>
    <n v="65.77"/>
    <n v="81"/>
    <n v="67.739999999999995"/>
    <n v="72.447100000000006"/>
    <n v="4"/>
    <n v="3"/>
    <n v="4"/>
    <n v="6.53"/>
    <n v="51.87"/>
    <n v="63.32"/>
    <n v="54.02"/>
    <n v="58.501600000000003"/>
    <n v="6"/>
    <n v="4"/>
    <n v="6"/>
    <n v="33.19"/>
    <n v="63.83"/>
    <n v="74.75"/>
    <n v="64.75"/>
    <n v="67.141400000000004"/>
    <n v="3"/>
    <n v="2"/>
    <n v="3"/>
    <n v="30.6"/>
    <n v="65.61"/>
    <n v="79.58"/>
    <n v="75.02"/>
    <n v="76.639899999999997"/>
    <n v="8"/>
    <n v="3"/>
    <n v="8"/>
    <n v="66.94"/>
    <n v="87.38"/>
    <n v="92.17"/>
    <n v="88.3"/>
    <n v="91.465599999999995"/>
    <n v="8"/>
    <n v="8"/>
    <n v="8"/>
    <n v="34.700000000000003"/>
    <n v="71.8"/>
    <n v="85.67"/>
    <n v="75.66"/>
    <n v="81.791399999999996"/>
    <n v="7"/>
    <n v="6"/>
    <n v="7"/>
    <n v="50"/>
    <n v="20"/>
  </r>
  <r>
    <n v="2021"/>
    <n v="340024"/>
    <x v="0"/>
    <s v="SAMPSON REGIONAL MEDICAL CENTER"/>
    <s v="607 BEAMAN ST"/>
    <s v="CLINTON"/>
    <s v="NC"/>
    <n v="28328"/>
    <s v="Sampson"/>
    <n v="42.06"/>
    <n v="79.06"/>
    <n v="87.36"/>
    <n v="76.5"/>
    <n v="74.249399999999994"/>
    <n v="0"/>
    <n v="0"/>
    <n v="0"/>
    <n v="41.99"/>
    <n v="79.91"/>
    <n v="88.1"/>
    <n v="81.86"/>
    <n v="81.323499999999996"/>
    <n v="2"/>
    <n v="0"/>
    <n v="2"/>
    <n v="33.89"/>
    <n v="65.77"/>
    <n v="81"/>
    <n v="61.12"/>
    <n v="55.605200000000004"/>
    <n v="0"/>
    <n v="0"/>
    <n v="0"/>
    <n v="6.53"/>
    <n v="51.87"/>
    <n v="63.32"/>
    <n v="46.61"/>
    <n v="41.6633"/>
    <n v="0"/>
    <n v="0"/>
    <n v="0"/>
    <n v="33.19"/>
    <n v="63.83"/>
    <n v="74.75"/>
    <n v="63.26"/>
    <n v="65.302099999999996"/>
    <n v="2"/>
    <n v="1"/>
    <n v="2"/>
    <n v="30.6"/>
    <n v="65.61"/>
    <n v="79.58"/>
    <n v="63.45"/>
    <n v="58.614600000000003"/>
    <n v="0"/>
    <n v="0"/>
    <n v="0"/>
    <n v="66.94"/>
    <n v="87.38"/>
    <n v="92.17"/>
    <n v="86.71"/>
    <n v="89.757900000000006"/>
    <n v="5"/>
    <n v="5"/>
    <n v="5"/>
    <n v="34.700000000000003"/>
    <n v="71.8"/>
    <n v="85.67"/>
    <n v="55.72"/>
    <n v="55.634599999999999"/>
    <n v="0"/>
    <n v="0"/>
    <n v="0"/>
    <n v="9"/>
    <n v="11"/>
  </r>
  <r>
    <n v="2021"/>
    <n v="340027"/>
    <x v="1"/>
    <s v="UNC LENOIR HEALTH CARE"/>
    <s v="100 AIRPORT RD"/>
    <s v="KINSTON"/>
    <s v="NC"/>
    <n v="28501"/>
    <s v="Lenoir"/>
    <n v="42.06"/>
    <n v="79.06"/>
    <n v="87.36"/>
    <n v="77.959999999999994"/>
    <n v="84.243499999999997"/>
    <n v="6"/>
    <n v="6"/>
    <n v="6"/>
    <n v="41.99"/>
    <n v="79.91"/>
    <n v="88.1"/>
    <n v="77.430000000000007"/>
    <n v="83.829499999999996"/>
    <n v="5"/>
    <n v="5"/>
    <n v="5"/>
    <n v="33.89"/>
    <n v="65.77"/>
    <n v="81"/>
    <n v="57.68"/>
    <n v="67.708500000000001"/>
    <n v="2"/>
    <n v="4"/>
    <n v="4"/>
    <n v="6.53"/>
    <n v="51.87"/>
    <n v="63.32"/>
    <n v="47.93"/>
    <n v="52.686700000000002"/>
    <n v="1"/>
    <n v="3"/>
    <n v="3"/>
    <n v="33.19"/>
    <n v="63.83"/>
    <n v="74.75"/>
    <n v="63.08"/>
    <n v="68.729900000000001"/>
    <n v="5"/>
    <n v="4"/>
    <n v="5"/>
    <n v="30.6"/>
    <n v="65.61"/>
    <n v="79.58"/>
    <n v="65.510000000000005"/>
    <n v="66.039599999999993"/>
    <n v="1"/>
    <n v="0"/>
    <n v="1"/>
    <n v="66.94"/>
    <n v="87.38"/>
    <n v="92.17"/>
    <n v="86.02"/>
    <n v="89.164599999999993"/>
    <n v="4"/>
    <n v="5"/>
    <n v="5"/>
    <n v="34.700000000000003"/>
    <n v="71.8"/>
    <n v="85.67"/>
    <n v="67.099999999999994"/>
    <n v="72.590400000000002"/>
    <n v="1"/>
    <n v="2"/>
    <n v="2"/>
    <n v="31"/>
    <n v="20"/>
  </r>
  <r>
    <n v="2021"/>
    <n v="340028"/>
    <x v="2"/>
    <s v="CAPE FEAR VALLEY MEDICAL CENTER"/>
    <s v="1638 OWEN DRIVE P O BOX 2000"/>
    <s v="FAYETTEVILLE"/>
    <s v="NC"/>
    <n v="28302"/>
    <s v="Cumberland"/>
    <n v="42.06"/>
    <n v="79.06"/>
    <n v="87.36"/>
    <n v="77.239999999999995"/>
    <n v="78.416799999999995"/>
    <n v="0"/>
    <n v="1"/>
    <n v="1"/>
    <n v="41.99"/>
    <n v="79.91"/>
    <n v="88.1"/>
    <n v="77.47"/>
    <n v="78.610399999999998"/>
    <n v="0"/>
    <n v="1"/>
    <n v="1"/>
    <n v="33.89"/>
    <n v="65.77"/>
    <n v="81"/>
    <n v="60.16"/>
    <n v="61.607700000000001"/>
    <n v="0"/>
    <n v="0"/>
    <n v="0"/>
    <n v="6.53"/>
    <n v="51.87"/>
    <n v="63.32"/>
    <n v="48.6"/>
    <n v="48.3123"/>
    <n v="0"/>
    <n v="0"/>
    <n v="0"/>
    <n v="33.19"/>
    <n v="63.83"/>
    <n v="74.75"/>
    <n v="62.95"/>
    <n v="64.418300000000002"/>
    <n v="1"/>
    <n v="1"/>
    <n v="1"/>
    <n v="30.6"/>
    <n v="65.61"/>
    <n v="79.58"/>
    <n v="65.17"/>
    <n v="64.453599999999994"/>
    <n v="0"/>
    <n v="0"/>
    <n v="0"/>
    <n v="66.94"/>
    <n v="87.38"/>
    <n v="92.17"/>
    <n v="85.54"/>
    <n v="84.209199999999996"/>
    <n v="0"/>
    <n v="0"/>
    <n v="0"/>
    <n v="34.700000000000003"/>
    <n v="71.8"/>
    <n v="85.67"/>
    <n v="61.87"/>
    <n v="62.368000000000002"/>
    <n v="0"/>
    <n v="0"/>
    <n v="0"/>
    <n v="3"/>
    <n v="14"/>
  </r>
  <r>
    <n v="2021"/>
    <n v="340030"/>
    <x v="4"/>
    <s v="DUKE UNIVERSITY HOSPITAL"/>
    <s v="PO BOX 3814 DUMC  ERWIN RD"/>
    <s v="DURHAM"/>
    <s v="NC"/>
    <n v="27710"/>
    <s v="Durham"/>
    <n v="42.06"/>
    <n v="79.06"/>
    <n v="87.36"/>
    <n v="83.53"/>
    <n v="82.834800000000001"/>
    <n v="5"/>
    <n v="0"/>
    <n v="5"/>
    <n v="41.99"/>
    <n v="79.91"/>
    <n v="88.1"/>
    <n v="85.4"/>
    <n v="85.007300000000001"/>
    <n v="6"/>
    <n v="0"/>
    <n v="6"/>
    <n v="33.89"/>
    <n v="65.77"/>
    <n v="81"/>
    <n v="65.209999999999994"/>
    <n v="65.498800000000003"/>
    <n v="0"/>
    <n v="0"/>
    <n v="0"/>
    <n v="6.53"/>
    <n v="51.87"/>
    <n v="63.32"/>
    <n v="60.43"/>
    <n v="60.997799999999998"/>
    <n v="8"/>
    <n v="1"/>
    <n v="8"/>
    <n v="33.19"/>
    <n v="63.83"/>
    <n v="74.75"/>
    <n v="65.569999999999993"/>
    <n v="65.523700000000005"/>
    <n v="2"/>
    <n v="0"/>
    <n v="2"/>
    <n v="30.6"/>
    <n v="65.61"/>
    <n v="79.58"/>
    <n v="63.85"/>
    <n v="63.539700000000003"/>
    <n v="0"/>
    <n v="0"/>
    <n v="0"/>
    <n v="66.94"/>
    <n v="87.38"/>
    <n v="92.17"/>
    <n v="89.88"/>
    <n v="89.532499999999999"/>
    <n v="5"/>
    <n v="0"/>
    <n v="5"/>
    <n v="34.700000000000003"/>
    <n v="71.8"/>
    <n v="85.67"/>
    <n v="81.91"/>
    <n v="79.429900000000004"/>
    <n v="5"/>
    <n v="0"/>
    <n v="5"/>
    <n v="31"/>
    <n v="18"/>
  </r>
  <r>
    <n v="2021"/>
    <n v="340032"/>
    <x v="0"/>
    <s v="CAROMONT REGIONAL MEDICAL CENTER"/>
    <s v="2525 COURT DR"/>
    <s v="GASTONIA"/>
    <s v="NC"/>
    <n v="28052"/>
    <s v="Gaston"/>
    <n v="42.06"/>
    <n v="79.06"/>
    <n v="87.36"/>
    <n v="77.42"/>
    <n v="74.614599999999996"/>
    <n v="0"/>
    <n v="0"/>
    <n v="0"/>
    <n v="41.99"/>
    <n v="79.91"/>
    <n v="88.1"/>
    <n v="79.73"/>
    <n v="78.039100000000005"/>
    <n v="0"/>
    <n v="0"/>
    <n v="0"/>
    <n v="33.89"/>
    <n v="65.77"/>
    <n v="81"/>
    <n v="67.13"/>
    <n v="57.082900000000002"/>
    <n v="0"/>
    <n v="0"/>
    <n v="0"/>
    <n v="6.53"/>
    <n v="51.87"/>
    <n v="63.32"/>
    <n v="49.94"/>
    <n v="45.656399999999998"/>
    <n v="0"/>
    <n v="0"/>
    <n v="0"/>
    <n v="33.19"/>
    <n v="63.83"/>
    <n v="74.75"/>
    <n v="61.14"/>
    <n v="55.526000000000003"/>
    <n v="0"/>
    <n v="0"/>
    <n v="0"/>
    <n v="30.6"/>
    <n v="65.61"/>
    <n v="79.58"/>
    <n v="60.59"/>
    <n v="54.247999999999998"/>
    <n v="0"/>
    <n v="0"/>
    <n v="0"/>
    <n v="66.94"/>
    <n v="87.38"/>
    <n v="92.17"/>
    <n v="87.54"/>
    <n v="84.991299999999995"/>
    <n v="0"/>
    <n v="0"/>
    <n v="0"/>
    <n v="34.700000000000003"/>
    <n v="71.8"/>
    <n v="85.67"/>
    <n v="71.150000000000006"/>
    <n v="65.455200000000005"/>
    <n v="0"/>
    <n v="0"/>
    <n v="0"/>
    <n v="0"/>
    <n v="13"/>
  </r>
  <r>
    <n v="2021"/>
    <n v="340039"/>
    <x v="2"/>
    <s v="IREDELL MEMORIAL HOSPITAL INC"/>
    <s v="557 BROOKDALE DR"/>
    <s v="STATESVILLE"/>
    <s v="NC"/>
    <n v="28677"/>
    <s v="Iredell"/>
    <n v="42.06"/>
    <n v="79.06"/>
    <n v="87.36"/>
    <n v="74.44"/>
    <n v="79.111000000000004"/>
    <n v="1"/>
    <n v="3"/>
    <n v="3"/>
    <n v="41.99"/>
    <n v="79.91"/>
    <n v="88.1"/>
    <n v="80.900000000000006"/>
    <n v="80.102000000000004"/>
    <n v="1"/>
    <n v="0"/>
    <n v="1"/>
    <n v="33.89"/>
    <n v="65.77"/>
    <n v="81"/>
    <n v="57.17"/>
    <n v="57.901600000000002"/>
    <n v="0"/>
    <n v="0"/>
    <n v="0"/>
    <n v="6.53"/>
    <n v="51.87"/>
    <n v="63.32"/>
    <n v="46.5"/>
    <n v="49.856200000000001"/>
    <n v="0"/>
    <n v="1"/>
    <n v="1"/>
    <n v="33.19"/>
    <n v="63.83"/>
    <n v="74.75"/>
    <n v="58.24"/>
    <n v="61.782800000000002"/>
    <n v="0"/>
    <n v="2"/>
    <n v="2"/>
    <n v="30.6"/>
    <n v="65.61"/>
    <n v="79.58"/>
    <n v="61.86"/>
    <n v="60.5336"/>
    <n v="0"/>
    <n v="0"/>
    <n v="0"/>
    <n v="66.94"/>
    <n v="87.38"/>
    <n v="92.17"/>
    <n v="86.86"/>
    <n v="88.005799999999994"/>
    <n v="2"/>
    <n v="2"/>
    <n v="2"/>
    <n v="34.700000000000003"/>
    <n v="71.8"/>
    <n v="85.67"/>
    <n v="68.25"/>
    <n v="68.377300000000005"/>
    <n v="0"/>
    <n v="0"/>
    <n v="0"/>
    <n v="9"/>
    <n v="15"/>
  </r>
  <r>
    <n v="2021"/>
    <n v="340040"/>
    <x v="2"/>
    <s v="VIDANT MEDICAL CENTER"/>
    <s v="2100 STANTONSBURG RD"/>
    <s v="GREENVILLE"/>
    <s v="NC"/>
    <n v="27834"/>
    <s v="Pitt"/>
    <n v="42.06"/>
    <n v="79.06"/>
    <n v="87.36"/>
    <n v="78.930000000000007"/>
    <n v="77.237399999999994"/>
    <n v="0"/>
    <n v="0"/>
    <n v="0"/>
    <n v="41.99"/>
    <n v="79.91"/>
    <n v="88.1"/>
    <n v="79.66"/>
    <n v="78.057299999999998"/>
    <n v="0"/>
    <n v="0"/>
    <n v="0"/>
    <n v="33.89"/>
    <n v="65.77"/>
    <n v="81"/>
    <n v="64.17"/>
    <n v="59.275700000000001"/>
    <n v="0"/>
    <n v="0"/>
    <n v="0"/>
    <n v="6.53"/>
    <n v="51.87"/>
    <n v="63.32"/>
    <n v="54.23"/>
    <n v="50.545499999999997"/>
    <n v="0"/>
    <n v="0"/>
    <n v="0"/>
    <n v="33.19"/>
    <n v="63.83"/>
    <n v="74.75"/>
    <n v="65.91"/>
    <n v="60.412599999999998"/>
    <n v="0"/>
    <n v="0"/>
    <n v="0"/>
    <n v="30.6"/>
    <n v="65.61"/>
    <n v="79.58"/>
    <n v="65.97"/>
    <n v="62.146299999999997"/>
    <n v="0"/>
    <n v="0"/>
    <n v="0"/>
    <n v="66.94"/>
    <n v="87.38"/>
    <n v="92.17"/>
    <n v="88.97"/>
    <n v="84.613900000000001"/>
    <n v="0"/>
    <n v="0"/>
    <n v="0"/>
    <n v="34.700000000000003"/>
    <n v="71.8"/>
    <n v="85.67"/>
    <n v="73.55"/>
    <n v="69.275700000000001"/>
    <n v="0"/>
    <n v="0"/>
    <n v="0"/>
    <n v="0"/>
    <n v="15"/>
  </r>
  <r>
    <n v="2021"/>
    <n v="340041"/>
    <x v="0"/>
    <s v="CALDWELL MEMORIAL HOSPITAL"/>
    <s v="321 MULBERRY ST SW"/>
    <s v="LENOIR"/>
    <s v="NC"/>
    <n v="28645"/>
    <s v="Caldwell"/>
    <n v="42.06"/>
    <n v="79.06"/>
    <n v="87.36"/>
    <n v="74.209999999999994"/>
    <n v="78.423599999999993"/>
    <n v="0"/>
    <n v="3"/>
    <n v="3"/>
    <n v="41.99"/>
    <n v="79.91"/>
    <n v="88.1"/>
    <n v="77.67"/>
    <n v="80.437100000000001"/>
    <n v="1"/>
    <n v="2"/>
    <n v="2"/>
    <n v="33.89"/>
    <n v="65.77"/>
    <n v="81"/>
    <n v="71.010000000000005"/>
    <n v="64.435199999999995"/>
    <n v="0"/>
    <n v="0"/>
    <n v="0"/>
    <n v="6.53"/>
    <n v="51.87"/>
    <n v="63.32"/>
    <n v="45.11"/>
    <n v="49.411799999999999"/>
    <n v="0"/>
    <n v="2"/>
    <n v="2"/>
    <n v="33.19"/>
    <n v="63.83"/>
    <n v="74.75"/>
    <n v="58.06"/>
    <n v="62.727499999999999"/>
    <n v="0"/>
    <n v="2"/>
    <n v="2"/>
    <n v="30.6"/>
    <n v="65.61"/>
    <n v="79.58"/>
    <n v="63.72"/>
    <n v="68.049700000000001"/>
    <n v="2"/>
    <n v="2"/>
    <n v="2"/>
    <n v="66.94"/>
    <n v="87.38"/>
    <n v="92.17"/>
    <n v="84.26"/>
    <n v="85.1584"/>
    <n v="0"/>
    <n v="1"/>
    <n v="1"/>
    <n v="34.700000000000003"/>
    <n v="71.8"/>
    <n v="85.67"/>
    <n v="63.06"/>
    <n v="68.207099999999997"/>
    <n v="0"/>
    <n v="2"/>
    <n v="2"/>
    <n v="14"/>
    <n v="17"/>
  </r>
  <r>
    <n v="2021"/>
    <n v="340042"/>
    <x v="0"/>
    <s v="ONSLOW MEMORIAL HOSPITAL"/>
    <s v="317 WESTERN BOULEVARD"/>
    <s v="JACKSONVILLE"/>
    <s v="NC"/>
    <n v="28540"/>
    <s v="Onslow"/>
    <n v="42.06"/>
    <n v="79.06"/>
    <n v="87.36"/>
    <n v="78.989999999999995"/>
    <n v="76.471500000000006"/>
    <n v="0"/>
    <n v="0"/>
    <n v="0"/>
    <n v="41.99"/>
    <n v="79.91"/>
    <n v="88.1"/>
    <n v="76.010000000000005"/>
    <n v="75.52"/>
    <n v="0"/>
    <n v="0"/>
    <n v="0"/>
    <n v="33.89"/>
    <n v="65.77"/>
    <n v="81"/>
    <n v="64.78"/>
    <n v="63.319299999999998"/>
    <n v="0"/>
    <n v="0"/>
    <n v="0"/>
    <n v="6.53"/>
    <n v="51.87"/>
    <n v="63.32"/>
    <n v="50.1"/>
    <n v="47.836399999999998"/>
    <n v="0"/>
    <n v="0"/>
    <n v="0"/>
    <n v="33.19"/>
    <n v="63.83"/>
    <n v="74.75"/>
    <n v="66.69"/>
    <n v="64.526300000000006"/>
    <n v="1"/>
    <n v="0"/>
    <n v="1"/>
    <n v="30.6"/>
    <n v="65.61"/>
    <n v="79.58"/>
    <n v="59.84"/>
    <n v="59.197099999999999"/>
    <n v="0"/>
    <n v="0"/>
    <n v="0"/>
    <n v="66.94"/>
    <n v="87.38"/>
    <n v="92.17"/>
    <n v="86.78"/>
    <n v="83.813900000000004"/>
    <n v="0"/>
    <n v="0"/>
    <n v="0"/>
    <n v="34.700000000000003"/>
    <n v="71.8"/>
    <n v="85.67"/>
    <n v="63.18"/>
    <n v="57.695700000000002"/>
    <n v="0"/>
    <n v="0"/>
    <n v="0"/>
    <n v="1"/>
    <n v="12"/>
  </r>
  <r>
    <n v="2021"/>
    <n v="340047"/>
    <x v="2"/>
    <s v="NORTH CAROLINA BAPTIST HOSPITAL"/>
    <s v="MEDICAL CENTER BOULEVARD"/>
    <s v="WINSTON-SALEM"/>
    <s v="NC"/>
    <n v="27157"/>
    <s v="Forsyth"/>
    <n v="42.06"/>
    <n v="79.06"/>
    <n v="87.36"/>
    <n v="78.05"/>
    <n v="77.513199999999998"/>
    <n v="0"/>
    <n v="0"/>
    <n v="0"/>
    <n v="41.99"/>
    <n v="79.91"/>
    <n v="88.1"/>
    <n v="77.98"/>
    <n v="82.909599999999998"/>
    <n v="4"/>
    <n v="4"/>
    <n v="4"/>
    <n v="33.89"/>
    <n v="65.77"/>
    <n v="81"/>
    <n v="57.13"/>
    <n v="57.841900000000003"/>
    <n v="0"/>
    <n v="0"/>
    <n v="0"/>
    <n v="6.53"/>
    <n v="51.87"/>
    <n v="63.32"/>
    <n v="53.96"/>
    <n v="52.949599999999997"/>
    <n v="1"/>
    <n v="0"/>
    <n v="1"/>
    <n v="33.19"/>
    <n v="63.83"/>
    <n v="74.75"/>
    <n v="55.09"/>
    <n v="58.7288"/>
    <n v="0"/>
    <n v="1"/>
    <n v="1"/>
    <n v="30.6"/>
    <n v="65.61"/>
    <n v="79.58"/>
    <n v="65.930000000000007"/>
    <n v="62.9651"/>
    <n v="0"/>
    <n v="0"/>
    <n v="0"/>
    <n v="66.94"/>
    <n v="87.38"/>
    <n v="92.17"/>
    <n v="86.34"/>
    <n v="84.316000000000003"/>
    <n v="0"/>
    <n v="0"/>
    <n v="0"/>
    <n v="34.700000000000003"/>
    <n v="71.8"/>
    <n v="85.67"/>
    <n v="78"/>
    <n v="71.661600000000007"/>
    <n v="0"/>
    <n v="0"/>
    <n v="0"/>
    <n v="6"/>
    <n v="15"/>
  </r>
  <r>
    <n v="2021"/>
    <n v="340050"/>
    <x v="3"/>
    <s v="SOUTHEASTERN REGIONAL MEDICAL CENTER"/>
    <s v="300 W 27 ST  PO BOX 1408"/>
    <s v="LUMBERTON"/>
    <s v="NC"/>
    <n v="28359"/>
    <s v="Robeson"/>
    <n v="42.06"/>
    <n v="79.06"/>
    <n v="87.36"/>
    <n v="76.849999999999994"/>
    <n v="78.570099999999996"/>
    <n v="0"/>
    <n v="1"/>
    <n v="1"/>
    <n v="41.99"/>
    <n v="79.91"/>
    <n v="88.1"/>
    <n v="77.08"/>
    <n v="78.599699999999999"/>
    <n v="0"/>
    <n v="1"/>
    <n v="1"/>
    <n v="33.89"/>
    <n v="65.77"/>
    <n v="81"/>
    <n v="63.67"/>
    <n v="67.808300000000003"/>
    <n v="2"/>
    <n v="2"/>
    <n v="2"/>
    <n v="6.53"/>
    <n v="51.87"/>
    <n v="63.32"/>
    <n v="44.39"/>
    <n v="45.7057"/>
    <n v="0"/>
    <n v="0"/>
    <n v="0"/>
    <n v="33.19"/>
    <n v="63.83"/>
    <n v="74.75"/>
    <n v="63.02"/>
    <n v="69.265100000000004"/>
    <n v="5"/>
    <n v="5"/>
    <n v="5"/>
    <n v="30.6"/>
    <n v="65.61"/>
    <n v="79.58"/>
    <n v="63.2"/>
    <n v="68.184200000000004"/>
    <n v="2"/>
    <n v="3"/>
    <n v="3"/>
    <n v="66.94"/>
    <n v="87.38"/>
    <n v="92.17"/>
    <n v="83.21"/>
    <n v="83.817899999999995"/>
    <n v="0"/>
    <n v="0"/>
    <n v="0"/>
    <n v="34.700000000000003"/>
    <n v="71.8"/>
    <n v="85.67"/>
    <n v="64.72"/>
    <n v="65.820999999999998"/>
    <n v="0"/>
    <n v="0"/>
    <n v="0"/>
    <n v="12"/>
    <n v="16"/>
  </r>
  <r>
    <n v="2021"/>
    <n v="340051"/>
    <x v="4"/>
    <s v="WATAUGA MEDICAL CENTER"/>
    <s v="336 DEERFIELD ROAD"/>
    <s v="BOONE"/>
    <s v="NC"/>
    <n v="28607"/>
    <s v="Watauga"/>
    <n v="42.06"/>
    <n v="79.06"/>
    <n v="87.36"/>
    <n v="80.41"/>
    <n v="80.235100000000003"/>
    <n v="2"/>
    <n v="0"/>
    <n v="2"/>
    <n v="41.99"/>
    <n v="79.91"/>
    <n v="88.1"/>
    <n v="80.819999999999993"/>
    <n v="81.255799999999994"/>
    <n v="2"/>
    <n v="0"/>
    <n v="2"/>
    <n v="33.89"/>
    <n v="65.77"/>
    <n v="81"/>
    <n v="70.62"/>
    <n v="76.1464"/>
    <n v="7"/>
    <n v="5"/>
    <n v="7"/>
    <n v="6.53"/>
    <n v="51.87"/>
    <n v="63.32"/>
    <n v="51.94"/>
    <n v="53.301900000000003"/>
    <n v="2"/>
    <n v="1"/>
    <n v="2"/>
    <n v="33.19"/>
    <n v="63.83"/>
    <n v="74.75"/>
    <n v="64.78"/>
    <n v="67.098799999999997"/>
    <n v="3"/>
    <n v="2"/>
    <n v="3"/>
    <n v="30.6"/>
    <n v="65.61"/>
    <n v="79.58"/>
    <n v="66.989999999999995"/>
    <n v="63.568800000000003"/>
    <n v="0"/>
    <n v="0"/>
    <n v="0"/>
    <n v="66.94"/>
    <n v="87.38"/>
    <n v="92.17"/>
    <n v="88.67"/>
    <n v="89.476100000000002"/>
    <n v="4"/>
    <n v="2"/>
    <n v="4"/>
    <n v="34.700000000000003"/>
    <n v="71.8"/>
    <n v="85.67"/>
    <n v="67.2"/>
    <n v="73.866200000000006"/>
    <n v="2"/>
    <n v="3"/>
    <n v="3"/>
    <n v="23"/>
    <n v="18"/>
  </r>
  <r>
    <n v="2021"/>
    <n v="340053"/>
    <x v="2"/>
    <s v="NOVANT HEALTH PRESBYTERIAN MEDICAL CENTER"/>
    <s v="200 HAWTHORNE LANE BOX 33549"/>
    <s v="CHARLOTTE"/>
    <s v="NC"/>
    <n v="28233"/>
    <s v="Mecklenburg"/>
    <n v="42.06"/>
    <n v="79.06"/>
    <n v="87.36"/>
    <n v="74.81"/>
    <n v="80.396000000000001"/>
    <n v="2"/>
    <n v="4"/>
    <n v="4"/>
    <n v="41.99"/>
    <n v="79.91"/>
    <n v="88.1"/>
    <n v="81.94"/>
    <n v="83.404300000000006"/>
    <n v="4"/>
    <n v="2"/>
    <n v="4"/>
    <n v="33.89"/>
    <n v="65.77"/>
    <n v="81"/>
    <n v="55.78"/>
    <n v="62.692700000000002"/>
    <n v="0"/>
    <n v="2"/>
    <n v="2"/>
    <n v="6.53"/>
    <n v="51.87"/>
    <n v="63.32"/>
    <n v="51"/>
    <n v="54.1738"/>
    <n v="2"/>
    <n v="2"/>
    <n v="2"/>
    <n v="33.19"/>
    <n v="63.83"/>
    <n v="74.75"/>
    <n v="58.82"/>
    <n v="63.6145"/>
    <n v="0"/>
    <n v="3"/>
    <n v="3"/>
    <n v="30.6"/>
    <n v="65.61"/>
    <n v="79.58"/>
    <n v="65.89"/>
    <n v="69.528999999999996"/>
    <n v="3"/>
    <n v="2"/>
    <n v="3"/>
    <n v="66.94"/>
    <n v="87.38"/>
    <n v="92.17"/>
    <n v="86.73"/>
    <n v="87.786000000000001"/>
    <n v="1"/>
    <n v="1"/>
    <n v="1"/>
    <n v="34.700000000000003"/>
    <n v="71.8"/>
    <n v="85.67"/>
    <n v="70.92"/>
    <n v="73.653199999999998"/>
    <n v="2"/>
    <n v="1"/>
    <n v="2"/>
    <n v="21"/>
    <n v="18"/>
  </r>
  <r>
    <n v="2021"/>
    <n v="340060"/>
    <x v="2"/>
    <s v="UNC ROCKINGHAM"/>
    <s v="117 E KINGS HIGHWAY"/>
    <s v="EDEN"/>
    <s v="NC"/>
    <n v="27288"/>
    <s v="Rockingham"/>
    <n v="42.06"/>
    <n v="79.06"/>
    <n v="87.36"/>
    <n v="82.63"/>
    <n v="80.942599999999999"/>
    <n v="3"/>
    <n v="0"/>
    <n v="3"/>
    <n v="41.99"/>
    <n v="79.91"/>
    <n v="88.1"/>
    <n v="84.56"/>
    <n v="81.863600000000005"/>
    <n v="3"/>
    <n v="0"/>
    <n v="3"/>
    <n v="33.89"/>
    <n v="65.77"/>
    <n v="81"/>
    <n v="68.8"/>
    <n v="67.213099999999997"/>
    <n v="1"/>
    <n v="0"/>
    <n v="1"/>
    <n v="6.53"/>
    <n v="51.87"/>
    <n v="63.32"/>
    <n v="54.32"/>
    <n v="51.819299999999998"/>
    <n v="0"/>
    <n v="0"/>
    <n v="0"/>
    <n v="33.19"/>
    <n v="63.83"/>
    <n v="74.75"/>
    <n v="66.8"/>
    <n v="60.808799999999998"/>
    <n v="0"/>
    <n v="0"/>
    <n v="0"/>
    <n v="30.6"/>
    <n v="65.61"/>
    <n v="79.58"/>
    <n v="64.37"/>
    <n v="64.721999999999994"/>
    <n v="0"/>
    <n v="0"/>
    <n v="0"/>
    <n v="66.94"/>
    <n v="87.38"/>
    <n v="92.17"/>
    <n v="87.61"/>
    <n v="86.954800000000006"/>
    <n v="0"/>
    <n v="0"/>
    <n v="0"/>
    <n v="34.700000000000003"/>
    <n v="71.8"/>
    <n v="85.67"/>
    <n v="69.48"/>
    <n v="68.749300000000005"/>
    <n v="0"/>
    <n v="0"/>
    <n v="0"/>
    <n v="7"/>
    <n v="18"/>
  </r>
  <r>
    <n v="2021"/>
    <n v="340061"/>
    <x v="2"/>
    <s v="UNIVERSITY OF NORTH CAROLINA HOSPITAL"/>
    <s v="101 MANNING DRIVE"/>
    <s v="CHAPEL HILL"/>
    <s v="NC"/>
    <n v="27514"/>
    <s v="Orange"/>
    <n v="42.06"/>
    <n v="79.06"/>
    <n v="87.36"/>
    <n v="82.49"/>
    <n v="82.661699999999996"/>
    <n v="4"/>
    <n v="0"/>
    <n v="4"/>
    <n v="41.99"/>
    <n v="79.91"/>
    <n v="88.1"/>
    <n v="83.79"/>
    <n v="83.640199999999993"/>
    <n v="5"/>
    <n v="0"/>
    <n v="5"/>
    <n v="33.89"/>
    <n v="65.77"/>
    <n v="81"/>
    <n v="65.290000000000006"/>
    <n v="66.428600000000003"/>
    <n v="1"/>
    <n v="0"/>
    <n v="1"/>
    <n v="6.53"/>
    <n v="51.87"/>
    <n v="63.32"/>
    <n v="59.47"/>
    <n v="60.750999999999998"/>
    <n v="7"/>
    <n v="3"/>
    <n v="7"/>
    <n v="33.19"/>
    <n v="63.83"/>
    <n v="74.75"/>
    <n v="66.17"/>
    <n v="66.579499999999996"/>
    <n v="3"/>
    <n v="0"/>
    <n v="3"/>
    <n v="30.6"/>
    <n v="65.61"/>
    <n v="79.58"/>
    <n v="68.63"/>
    <n v="72.608599999999996"/>
    <n v="5"/>
    <n v="3"/>
    <n v="5"/>
    <n v="66.94"/>
    <n v="87.38"/>
    <n v="92.17"/>
    <n v="89.9"/>
    <n v="89.842399999999998"/>
    <n v="5"/>
    <n v="0"/>
    <n v="5"/>
    <n v="34.700000000000003"/>
    <n v="71.8"/>
    <n v="85.67"/>
    <n v="81.319999999999993"/>
    <n v="80.488900000000001"/>
    <n v="6"/>
    <n v="0"/>
    <n v="6"/>
    <n v="36"/>
    <n v="20"/>
  </r>
  <r>
    <n v="2021"/>
    <n v="340064"/>
    <x v="2"/>
    <s v="WILKES REGIONAL MEDICAL CENTER"/>
    <s v="1370 WEST D ST"/>
    <s v="NORTH WILKESBORO"/>
    <s v="NC"/>
    <n v="28659"/>
    <s v="Wilkes"/>
    <n v="42.06"/>
    <n v="79.06"/>
    <n v="87.36"/>
    <n v="80.98"/>
    <n v="78.974100000000007"/>
    <n v="0"/>
    <n v="0"/>
    <n v="0"/>
    <n v="41.99"/>
    <n v="79.91"/>
    <n v="88.1"/>
    <n v="78.17"/>
    <n v="79.236400000000003"/>
    <n v="0"/>
    <n v="1"/>
    <n v="1"/>
    <n v="33.89"/>
    <n v="65.77"/>
    <n v="81"/>
    <n v="70.790000000000006"/>
    <n v="65.900400000000005"/>
    <n v="1"/>
    <n v="0"/>
    <n v="1"/>
    <n v="6.53"/>
    <n v="51.87"/>
    <n v="63.32"/>
    <n v="50.04"/>
    <n v="45.293399999999998"/>
    <n v="0"/>
    <n v="0"/>
    <n v="0"/>
    <n v="33.19"/>
    <n v="63.83"/>
    <n v="74.75"/>
    <n v="61.99"/>
    <n v="59.304299999999998"/>
    <n v="0"/>
    <n v="0"/>
    <n v="0"/>
    <n v="30.6"/>
    <n v="65.61"/>
    <n v="79.58"/>
    <n v="69.489999999999995"/>
    <n v="65.163600000000002"/>
    <n v="0"/>
    <n v="0"/>
    <n v="0"/>
    <n v="66.94"/>
    <n v="87.38"/>
    <n v="92.17"/>
    <n v="81.64"/>
    <n v="83.250600000000006"/>
    <n v="0"/>
    <n v="1"/>
    <n v="1"/>
    <n v="34.700000000000003"/>
    <n v="71.8"/>
    <n v="85.67"/>
    <n v="65.31"/>
    <n v="68.273499999999999"/>
    <n v="0"/>
    <n v="1"/>
    <n v="1"/>
    <n v="4"/>
    <n v="15"/>
  </r>
  <r>
    <n v="2021"/>
    <n v="340068"/>
    <x v="3"/>
    <s v="COLUMBUS REGIONAL HEALTHCARE SYSTEM"/>
    <s v="500 JEFFERSON ST"/>
    <s v="WHITEVILLE"/>
    <s v="NC"/>
    <n v="28472"/>
    <s v="Columbus"/>
    <n v="42.06"/>
    <n v="79.06"/>
    <n v="87.36"/>
    <n v="81.260000000000005"/>
    <n v="77.705100000000002"/>
    <n v="0"/>
    <n v="0"/>
    <n v="0"/>
    <n v="41.99"/>
    <n v="79.91"/>
    <n v="88.1"/>
    <n v="81.97"/>
    <n v="77.075900000000004"/>
    <n v="0"/>
    <n v="0"/>
    <n v="0"/>
    <n v="33.89"/>
    <n v="65.77"/>
    <n v="81"/>
    <n v="68.989999999999995"/>
    <n v="59.001899999999999"/>
    <n v="0"/>
    <n v="0"/>
    <n v="0"/>
    <n v="6.53"/>
    <n v="51.87"/>
    <n v="63.32"/>
    <n v="52.8"/>
    <n v="42.169400000000003"/>
    <n v="0"/>
    <n v="0"/>
    <n v="0"/>
    <n v="33.19"/>
    <n v="63.83"/>
    <n v="74.75"/>
    <n v="68.900000000000006"/>
    <n v="57.510800000000003"/>
    <n v="0"/>
    <n v="0"/>
    <n v="0"/>
    <n v="30.6"/>
    <n v="65.61"/>
    <n v="79.58"/>
    <n v="60.5"/>
    <n v="59.945700000000002"/>
    <n v="0"/>
    <n v="0"/>
    <n v="0"/>
    <n v="66.94"/>
    <n v="87.38"/>
    <n v="92.17"/>
    <n v="84.47"/>
    <n v="81.790199999999999"/>
    <n v="0"/>
    <n v="0"/>
    <n v="0"/>
    <n v="34.700000000000003"/>
    <n v="71.8"/>
    <n v="85.67"/>
    <n v="63.64"/>
    <n v="62.235300000000002"/>
    <n v="0"/>
    <n v="0"/>
    <n v="0"/>
    <n v="0"/>
    <n v="14"/>
  </r>
  <r>
    <n v="2021"/>
    <n v="340069"/>
    <x v="2"/>
    <s v="WAKEMED"/>
    <s v="3000 NEW BERN AVE"/>
    <s v="RALEIGH"/>
    <s v="NC"/>
    <n v="27610"/>
    <s v="Wake"/>
    <n v="42.06"/>
    <n v="79.06"/>
    <n v="87.36"/>
    <n v="82.7"/>
    <n v="80.040899999999993"/>
    <n v="2"/>
    <n v="0"/>
    <n v="2"/>
    <n v="41.99"/>
    <n v="79.91"/>
    <n v="88.1"/>
    <n v="80.27"/>
    <n v="79.832300000000004"/>
    <n v="0"/>
    <n v="0"/>
    <n v="0"/>
    <n v="33.89"/>
    <n v="65.77"/>
    <n v="81"/>
    <n v="69.12"/>
    <n v="70.038600000000002"/>
    <n v="3"/>
    <n v="0"/>
    <n v="3"/>
    <n v="6.53"/>
    <n v="51.87"/>
    <n v="63.32"/>
    <n v="54.12"/>
    <n v="52.780299999999997"/>
    <n v="1"/>
    <n v="0"/>
    <n v="1"/>
    <n v="33.19"/>
    <n v="63.83"/>
    <n v="74.75"/>
    <n v="65.239999999999995"/>
    <n v="65.298400000000001"/>
    <n v="2"/>
    <n v="0"/>
    <n v="2"/>
    <n v="30.6"/>
    <n v="65.61"/>
    <n v="79.58"/>
    <n v="63.34"/>
    <n v="62.655000000000001"/>
    <n v="0"/>
    <n v="0"/>
    <n v="0"/>
    <n v="66.94"/>
    <n v="87.38"/>
    <n v="92.17"/>
    <n v="87.63"/>
    <n v="88.6828"/>
    <n v="3"/>
    <n v="2"/>
    <n v="3"/>
    <n v="34.700000000000003"/>
    <n v="71.8"/>
    <n v="85.67"/>
    <n v="77.459999999999994"/>
    <n v="76.329800000000006"/>
    <n v="3"/>
    <n v="0"/>
    <n v="3"/>
    <n v="14"/>
    <n v="18"/>
  </r>
  <r>
    <n v="2021"/>
    <n v="340070"/>
    <x v="1"/>
    <s v="ALAMANCE REGIONAL MEDICAL CENTER"/>
    <s v="1240 HUFFMAN MILL RD"/>
    <s v="BURLINGTON"/>
    <s v="NC"/>
    <n v="27216"/>
    <s v="Alamance"/>
    <n v="42.06"/>
    <n v="79.06"/>
    <n v="87.36"/>
    <n v="77.680000000000007"/>
    <n v="80.684299999999993"/>
    <n v="2"/>
    <n v="3"/>
    <n v="3"/>
    <n v="41.99"/>
    <n v="79.91"/>
    <n v="88.1"/>
    <n v="78.97"/>
    <n v="83.377099999999999"/>
    <n v="4"/>
    <n v="4"/>
    <n v="4"/>
    <n v="33.89"/>
    <n v="65.77"/>
    <n v="81"/>
    <n v="59.13"/>
    <n v="65.374899999999997"/>
    <n v="0"/>
    <n v="2"/>
    <n v="2"/>
    <n v="6.53"/>
    <n v="51.87"/>
    <n v="63.32"/>
    <n v="48.06"/>
    <n v="50.625599999999999"/>
    <n v="0"/>
    <n v="1"/>
    <n v="1"/>
    <n v="33.19"/>
    <n v="63.83"/>
    <n v="74.75"/>
    <n v="63.81"/>
    <n v="63.6496"/>
    <n v="0"/>
    <n v="0"/>
    <n v="0"/>
    <n v="30.6"/>
    <n v="65.61"/>
    <n v="79.58"/>
    <n v="58.05"/>
    <n v="63.016399999999997"/>
    <n v="0"/>
    <n v="2"/>
    <n v="2"/>
    <n v="66.94"/>
    <n v="87.38"/>
    <n v="92.17"/>
    <n v="83.32"/>
    <n v="87.198899999999995"/>
    <n v="0"/>
    <n v="4"/>
    <n v="4"/>
    <n v="34.700000000000003"/>
    <n v="71.8"/>
    <n v="85.67"/>
    <n v="63.93"/>
    <n v="69.735500000000002"/>
    <n v="0"/>
    <n v="2"/>
    <n v="2"/>
    <n v="18"/>
    <n v="18"/>
  </r>
  <r>
    <n v="2021"/>
    <n v="340071"/>
    <x v="0"/>
    <s v="BETSY JOHNSON REGIONAL  HOSPITAL"/>
    <s v="800 TILGHMAN DR"/>
    <s v="DUNN"/>
    <s v="NC"/>
    <n v="28334"/>
    <s v="Harnett"/>
    <n v="42.06"/>
    <n v="79.06"/>
    <n v="87.36"/>
    <n v="79.53"/>
    <n v="77.565399999999997"/>
    <n v="0"/>
    <n v="0"/>
    <n v="0"/>
    <n v="41.99"/>
    <n v="79.91"/>
    <n v="88.1"/>
    <n v="80.89"/>
    <n v="78.665899999999993"/>
    <n v="0"/>
    <n v="0"/>
    <n v="0"/>
    <n v="33.89"/>
    <n v="65.77"/>
    <n v="81"/>
    <n v="67.290000000000006"/>
    <n v="65.328100000000006"/>
    <n v="0"/>
    <n v="0"/>
    <n v="0"/>
    <n v="6.53"/>
    <n v="51.87"/>
    <n v="63.32"/>
    <n v="52.82"/>
    <n v="46.186500000000002"/>
    <n v="0"/>
    <n v="0"/>
    <n v="0"/>
    <n v="33.19"/>
    <n v="63.83"/>
    <n v="74.75"/>
    <n v="64.89"/>
    <n v="61.631700000000002"/>
    <n v="0"/>
    <n v="0"/>
    <n v="0"/>
    <n v="30.6"/>
    <n v="65.61"/>
    <n v="79.58"/>
    <n v="74.77"/>
    <n v="71.234499999999997"/>
    <n v="4"/>
    <n v="0"/>
    <n v="4"/>
    <n v="66.94"/>
    <n v="87.38"/>
    <n v="92.17"/>
    <n v="87.42"/>
    <n v="85.767499999999998"/>
    <n v="0"/>
    <n v="0"/>
    <n v="0"/>
    <n v="34.700000000000003"/>
    <n v="71.8"/>
    <n v="85.67"/>
    <n v="68.05"/>
    <n v="65.096599999999995"/>
    <n v="0"/>
    <n v="0"/>
    <n v="0"/>
    <n v="4"/>
    <n v="16"/>
  </r>
  <r>
    <n v="2021"/>
    <n v="340073"/>
    <x v="4"/>
    <s v="DUKE HEALTH RALEIGH HOSPITAL"/>
    <s v="3400 WAKE FOREST RD"/>
    <s v="RALEIGH"/>
    <s v="NC"/>
    <n v="27609"/>
    <s v="Wake"/>
    <n v="42.06"/>
    <n v="79.06"/>
    <n v="87.36"/>
    <n v="78.849999999999994"/>
    <n v="80.773700000000005"/>
    <n v="2"/>
    <n v="2"/>
    <n v="2"/>
    <n v="41.99"/>
    <n v="79.91"/>
    <n v="88.1"/>
    <n v="83"/>
    <n v="84.586600000000004"/>
    <n v="6"/>
    <n v="3"/>
    <n v="6"/>
    <n v="33.89"/>
    <n v="65.77"/>
    <n v="81"/>
    <n v="59.81"/>
    <n v="65.436800000000005"/>
    <n v="0"/>
    <n v="2"/>
    <n v="2"/>
    <n v="6.53"/>
    <n v="51.87"/>
    <n v="63.32"/>
    <n v="54.2"/>
    <n v="57.084499999999998"/>
    <n v="5"/>
    <n v="3"/>
    <n v="5"/>
    <n v="33.19"/>
    <n v="63.83"/>
    <n v="74.75"/>
    <n v="62.53"/>
    <n v="64.119600000000005"/>
    <n v="1"/>
    <n v="1"/>
    <n v="1"/>
    <n v="30.6"/>
    <n v="65.61"/>
    <n v="79.58"/>
    <n v="63.42"/>
    <n v="67.489599999999996"/>
    <n v="2"/>
    <n v="2"/>
    <n v="2"/>
    <n v="66.94"/>
    <n v="87.38"/>
    <n v="92.17"/>
    <n v="87.91"/>
    <n v="88.709299999999999"/>
    <n v="3"/>
    <n v="1"/>
    <n v="3"/>
    <n v="34.700000000000003"/>
    <n v="71.8"/>
    <n v="85.67"/>
    <n v="72.17"/>
    <n v="72.409300000000002"/>
    <n v="1"/>
    <n v="0"/>
    <n v="1"/>
    <n v="22"/>
    <n v="19"/>
  </r>
  <r>
    <n v="2021"/>
    <n v="340075"/>
    <x v="2"/>
    <s v="CAROLINAS HEALTHCARE SYSTEM-BLUE RIDGE"/>
    <s v="2201 S STERLING ST"/>
    <s v="MORGANTON"/>
    <s v="NC"/>
    <n v="28655"/>
    <s v="Burke"/>
    <n v="42.06"/>
    <n v="79.06"/>
    <n v="87.36"/>
    <n v="80.5"/>
    <n v="81.218000000000004"/>
    <n v="3"/>
    <n v="1"/>
    <n v="3"/>
    <n v="41.99"/>
    <n v="79.91"/>
    <n v="88.1"/>
    <n v="81.19"/>
    <n v="82.302300000000002"/>
    <n v="3"/>
    <n v="1"/>
    <n v="3"/>
    <n v="33.89"/>
    <n v="65.77"/>
    <n v="81"/>
    <n v="66.94"/>
    <n v="65.840699999999998"/>
    <n v="1"/>
    <n v="0"/>
    <n v="1"/>
    <n v="6.53"/>
    <n v="51.87"/>
    <n v="63.32"/>
    <n v="52.76"/>
    <n v="50.816499999999998"/>
    <n v="0"/>
    <n v="0"/>
    <n v="0"/>
    <n v="33.19"/>
    <n v="63.83"/>
    <n v="74.75"/>
    <n v="65.77"/>
    <n v="65.616699999999994"/>
    <n v="2"/>
    <n v="0"/>
    <n v="2"/>
    <n v="30.6"/>
    <n v="65.61"/>
    <n v="79.58"/>
    <n v="69.959999999999994"/>
    <n v="70.138099999999994"/>
    <n v="3"/>
    <n v="0"/>
    <n v="3"/>
    <n v="66.94"/>
    <n v="87.38"/>
    <n v="92.17"/>
    <n v="87.51"/>
    <n v="88.206800000000001"/>
    <n v="2"/>
    <n v="1"/>
    <n v="2"/>
    <n v="34.700000000000003"/>
    <n v="71.8"/>
    <n v="85.67"/>
    <n v="69.61"/>
    <n v="72.439700000000002"/>
    <n v="1"/>
    <n v="1"/>
    <n v="1"/>
    <n v="15"/>
    <n v="19"/>
  </r>
  <r>
    <n v="2021"/>
    <n v="340085"/>
    <x v="2"/>
    <s v="NOVANT HEALTH THOMASVILLE MEDICAL CENTER"/>
    <s v="207 OLD LEXINGTON RD BOX 789"/>
    <s v="THOMASVILLE"/>
    <s v="NC"/>
    <n v="27360"/>
    <s v="Davidson"/>
    <n v="42.06"/>
    <n v="79.06"/>
    <n v="87.36"/>
    <n v="78.099999999999994"/>
    <n v="80.368499999999997"/>
    <n v="2"/>
    <n v="2"/>
    <n v="2"/>
    <n v="41.99"/>
    <n v="79.91"/>
    <n v="88.1"/>
    <n v="81.849999999999994"/>
    <n v="81.527100000000004"/>
    <n v="2"/>
    <n v="0"/>
    <n v="2"/>
    <n v="33.89"/>
    <n v="65.77"/>
    <n v="81"/>
    <n v="66.040000000000006"/>
    <n v="64.209699999999998"/>
    <n v="0"/>
    <n v="0"/>
    <n v="0"/>
    <n v="6.53"/>
    <n v="51.87"/>
    <n v="63.32"/>
    <n v="48.93"/>
    <n v="51.421100000000003"/>
    <n v="0"/>
    <n v="1"/>
    <n v="1"/>
    <n v="33.19"/>
    <n v="63.83"/>
    <n v="74.75"/>
    <n v="60.88"/>
    <n v="64.971199999999996"/>
    <n v="1"/>
    <n v="2"/>
    <n v="2"/>
    <n v="30.6"/>
    <n v="65.61"/>
    <n v="79.58"/>
    <n v="66.62"/>
    <n v="69.47"/>
    <n v="3"/>
    <n v="2"/>
    <n v="3"/>
    <n v="66.94"/>
    <n v="87.38"/>
    <n v="92.17"/>
    <n v="86.97"/>
    <n v="86.614000000000004"/>
    <n v="0"/>
    <n v="0"/>
    <n v="0"/>
    <n v="34.700000000000003"/>
    <n v="71.8"/>
    <n v="85.67"/>
    <n v="68.48"/>
    <n v="73.180899999999994"/>
    <n v="1"/>
    <n v="2"/>
    <n v="2"/>
    <n v="12"/>
    <n v="19"/>
  </r>
  <r>
    <n v="2021"/>
    <n v="340087"/>
    <x v="2"/>
    <s v="MISSION HOSPITAL MCDOWELL"/>
    <s v="430 RANKIN DRIVE P O BOX 730"/>
    <s v="MARION"/>
    <s v="NC"/>
    <n v="28752"/>
    <s v="McDowell"/>
    <n v="42.06"/>
    <n v="79.06"/>
    <n v="87.36"/>
    <n v="81.41"/>
    <n v="80.401899999999998"/>
    <n v="2"/>
    <n v="0"/>
    <n v="2"/>
    <n v="41.99"/>
    <n v="79.91"/>
    <n v="88.1"/>
    <n v="82.25"/>
    <n v="83.879800000000003"/>
    <n v="5"/>
    <n v="2"/>
    <n v="5"/>
    <n v="33.89"/>
    <n v="65.77"/>
    <n v="81"/>
    <n v="72.88"/>
    <n v="68.078500000000005"/>
    <n v="2"/>
    <n v="0"/>
    <n v="2"/>
    <n v="6.53"/>
    <n v="51.87"/>
    <n v="63.32"/>
    <n v="54.26"/>
    <n v="54.676699999999997"/>
    <n v="3"/>
    <n v="0"/>
    <n v="3"/>
    <n v="33.19"/>
    <n v="63.83"/>
    <n v="74.75"/>
    <n v="73.3"/>
    <n v="71.230500000000006"/>
    <n v="7"/>
    <n v="0"/>
    <n v="7"/>
    <n v="30.6"/>
    <n v="65.61"/>
    <n v="79.58"/>
    <n v="69.02"/>
    <n v="71.957599999999999"/>
    <n v="5"/>
    <n v="2"/>
    <n v="5"/>
    <n v="66.94"/>
    <n v="87.38"/>
    <n v="92.17"/>
    <n v="91.59"/>
    <n v="89.060400000000001"/>
    <n v="4"/>
    <n v="0"/>
    <n v="4"/>
    <n v="34.700000000000003"/>
    <n v="71.8"/>
    <n v="85.67"/>
    <n v="71.31"/>
    <n v="75.234300000000005"/>
    <n v="3"/>
    <n v="2"/>
    <n v="3"/>
    <n v="31"/>
    <n v="20"/>
  </r>
  <r>
    <n v="2021"/>
    <n v="340090"/>
    <x v="4"/>
    <s v="JOHNSTON HEALTH"/>
    <s v="509 BRIGHT LEAF BLVD"/>
    <s v="SMITHFIELD"/>
    <s v="NC"/>
    <n v="27577"/>
    <s v="Johnston"/>
    <n v="42.06"/>
    <n v="79.06"/>
    <n v="87.36"/>
    <n v="81.61"/>
    <n v="80.198999999999998"/>
    <n v="2"/>
    <n v="0"/>
    <n v="2"/>
    <n v="41.99"/>
    <n v="79.91"/>
    <n v="88.1"/>
    <n v="81.58"/>
    <n v="78.608699999999999"/>
    <n v="0"/>
    <n v="0"/>
    <n v="0"/>
    <n v="33.89"/>
    <n v="65.77"/>
    <n v="81"/>
    <n v="71.98"/>
    <n v="70.645700000000005"/>
    <n v="3"/>
    <n v="0"/>
    <n v="3"/>
    <n v="6.53"/>
    <n v="51.87"/>
    <n v="63.32"/>
    <n v="54.82"/>
    <n v="53.651299999999999"/>
    <n v="2"/>
    <n v="0"/>
    <n v="2"/>
    <n v="33.19"/>
    <n v="63.83"/>
    <n v="74.75"/>
    <n v="69.2"/>
    <n v="68.0214"/>
    <n v="4"/>
    <n v="0"/>
    <n v="4"/>
    <n v="30.6"/>
    <n v="65.61"/>
    <n v="79.58"/>
    <n v="75.06"/>
    <n v="72.488799999999998"/>
    <n v="5"/>
    <n v="0"/>
    <n v="5"/>
    <n v="66.94"/>
    <n v="87.38"/>
    <n v="92.17"/>
    <n v="91"/>
    <n v="90.186599999999999"/>
    <n v="6"/>
    <n v="0"/>
    <n v="6"/>
    <n v="34.700000000000003"/>
    <n v="71.8"/>
    <n v="85.67"/>
    <n v="79.09"/>
    <n v="74.739199999999997"/>
    <n v="2"/>
    <n v="0"/>
    <n v="2"/>
    <n v="24"/>
    <n v="19"/>
  </r>
  <r>
    <n v="2021"/>
    <n v="340091"/>
    <x v="5"/>
    <s v="THE MOSES H CONE MEMORIAL HOSPITAL"/>
    <s v="1200 N ELM ST"/>
    <s v="GREENSBORO"/>
    <s v="NC"/>
    <n v="27401"/>
    <s v="Guilford"/>
    <n v="42.06"/>
    <n v="79.06"/>
    <n v="87.36"/>
    <n v="77.510000000000005"/>
    <n v="79.488"/>
    <n v="1"/>
    <n v="2"/>
    <n v="2"/>
    <n v="41.99"/>
    <n v="79.91"/>
    <n v="88.1"/>
    <n v="80.52"/>
    <n v="81.811700000000002"/>
    <n v="3"/>
    <n v="1"/>
    <n v="3"/>
    <n v="33.89"/>
    <n v="65.77"/>
    <n v="81"/>
    <n v="57.44"/>
    <n v="62.450499999999998"/>
    <n v="0"/>
    <n v="2"/>
    <n v="2"/>
    <n v="6.53"/>
    <n v="51.87"/>
    <n v="63.32"/>
    <n v="52.11"/>
    <n v="53.691400000000002"/>
    <n v="2"/>
    <n v="1"/>
    <n v="2"/>
    <n v="33.19"/>
    <n v="63.83"/>
    <n v="74.75"/>
    <n v="60.26"/>
    <n v="62.684100000000001"/>
    <n v="0"/>
    <n v="1"/>
    <n v="1"/>
    <n v="30.6"/>
    <n v="65.61"/>
    <n v="79.58"/>
    <n v="65.59"/>
    <n v="67.542500000000004"/>
    <n v="2"/>
    <n v="1"/>
    <n v="2"/>
    <n v="66.94"/>
    <n v="87.38"/>
    <n v="92.17"/>
    <n v="86.98"/>
    <n v="87.029499999999999"/>
    <n v="0"/>
    <n v="0"/>
    <n v="0"/>
    <n v="34.700000000000003"/>
    <n v="71.8"/>
    <n v="85.67"/>
    <n v="73.87"/>
    <n v="73.589399999999998"/>
    <n v="2"/>
    <n v="0"/>
    <n v="2"/>
    <n v="14"/>
    <n v="17"/>
  </r>
  <r>
    <n v="2021"/>
    <n v="340096"/>
    <x v="4"/>
    <s v="LEXINGTON MEMORIAL HOSPITAL INC"/>
    <s v="250 HOSPITAL DRIVE PO BOX 1817"/>
    <s v="LEXINGTON"/>
    <s v="NC"/>
    <n v="27293"/>
    <s v="Davidson"/>
    <n v="42.06"/>
    <n v="79.06"/>
    <n v="87.36"/>
    <n v="83.86"/>
    <n v="82.9328"/>
    <n v="5"/>
    <n v="0"/>
    <n v="5"/>
    <n v="41.99"/>
    <n v="79.91"/>
    <n v="88.1"/>
    <n v="84.3"/>
    <n v="82.590900000000005"/>
    <n v="3"/>
    <n v="0"/>
    <n v="3"/>
    <n v="33.89"/>
    <n v="65.77"/>
    <n v="81"/>
    <n v="68.91"/>
    <n v="70.900199999999998"/>
    <n v="4"/>
    <n v="1"/>
    <n v="4"/>
    <n v="6.53"/>
    <n v="51.87"/>
    <n v="63.32"/>
    <n v="57.26"/>
    <n v="56.6203"/>
    <n v="4"/>
    <n v="0"/>
    <n v="4"/>
    <n v="33.19"/>
    <n v="63.83"/>
    <n v="74.75"/>
    <n v="64.34"/>
    <n v="64.036600000000007"/>
    <n v="1"/>
    <n v="0"/>
    <n v="1"/>
    <n v="30.6"/>
    <n v="65.61"/>
    <n v="79.58"/>
    <n v="67.23"/>
    <n v="66.281599999999997"/>
    <n v="1"/>
    <n v="0"/>
    <n v="1"/>
    <n v="66.94"/>
    <n v="87.38"/>
    <n v="92.17"/>
    <n v="86.17"/>
    <n v="88.226799999999997"/>
    <n v="2"/>
    <n v="3"/>
    <n v="3"/>
    <n v="34.700000000000003"/>
    <n v="71.8"/>
    <n v="85.67"/>
    <n v="69.010000000000005"/>
    <n v="74.941699999999997"/>
    <n v="3"/>
    <n v="3"/>
    <n v="3"/>
    <n v="24"/>
    <n v="20"/>
  </r>
  <r>
    <n v="2021"/>
    <n v="340098"/>
    <x v="2"/>
    <s v="ATRIUM HEALTH PINEVILLE"/>
    <s v="10628 PARK RD"/>
    <s v="CHARLOTTE"/>
    <s v="NC"/>
    <n v="28210"/>
    <s v="Mecklenburg"/>
    <n v="42.06"/>
    <n v="79.06"/>
    <n v="87.36"/>
    <n v="79.78"/>
    <n v="77.691699999999997"/>
    <n v="0"/>
    <n v="0"/>
    <n v="0"/>
    <n v="41.99"/>
    <n v="79.91"/>
    <n v="88.1"/>
    <n v="81.73"/>
    <n v="79.652299999999997"/>
    <n v="0"/>
    <n v="0"/>
    <n v="0"/>
    <n v="33.89"/>
    <n v="65.77"/>
    <n v="81"/>
    <n v="63.65"/>
    <n v="58.100499999999997"/>
    <n v="0"/>
    <n v="0"/>
    <n v="0"/>
    <n v="6.53"/>
    <n v="51.87"/>
    <n v="63.32"/>
    <n v="52.7"/>
    <n v="48.482700000000001"/>
    <n v="0"/>
    <n v="0"/>
    <n v="0"/>
    <n v="33.19"/>
    <n v="63.83"/>
    <n v="74.75"/>
    <n v="64.67"/>
    <n v="60.9223"/>
    <n v="0"/>
    <n v="0"/>
    <n v="0"/>
    <n v="30.6"/>
    <n v="65.61"/>
    <n v="79.58"/>
    <n v="70.010000000000005"/>
    <n v="66.585999999999999"/>
    <n v="1"/>
    <n v="0"/>
    <n v="1"/>
    <n v="66.94"/>
    <n v="87.38"/>
    <n v="92.17"/>
    <n v="84.76"/>
    <n v="85.258499999999998"/>
    <n v="0"/>
    <n v="0"/>
    <n v="0"/>
    <n v="34.700000000000003"/>
    <n v="71.8"/>
    <n v="85.67"/>
    <n v="74.63"/>
    <n v="68.936400000000006"/>
    <n v="0"/>
    <n v="0"/>
    <n v="0"/>
    <n v="1"/>
    <n v="15"/>
  </r>
  <r>
    <n v="2021"/>
    <n v="340099"/>
    <x v="0"/>
    <s v="VIDANT ROANOKE CHOWAN HOSPITAL"/>
    <s v="500 S ACADEMY ST"/>
    <s v="AHOSKIE"/>
    <s v="NC"/>
    <n v="27910"/>
    <s v="Hertford"/>
    <n v="42.06"/>
    <n v="79.06"/>
    <n v="87.36"/>
    <n v="79.63"/>
    <n v="83.356399999999994"/>
    <n v="5"/>
    <n v="4"/>
    <n v="5"/>
    <n v="41.99"/>
    <n v="79.91"/>
    <n v="88.1"/>
    <n v="80.98"/>
    <n v="81.582700000000003"/>
    <n v="2"/>
    <n v="0"/>
    <n v="2"/>
    <n v="33.89"/>
    <n v="65.77"/>
    <n v="81"/>
    <n v="71.53"/>
    <n v="68.093199999999996"/>
    <n v="2"/>
    <n v="0"/>
    <n v="2"/>
    <n v="6.53"/>
    <n v="51.87"/>
    <n v="63.32"/>
    <n v="51.63"/>
    <n v="51.748199999999997"/>
    <n v="0"/>
    <n v="0"/>
    <n v="0"/>
    <n v="33.19"/>
    <n v="63.83"/>
    <n v="74.75"/>
    <n v="63.74"/>
    <n v="70.131500000000003"/>
    <n v="6"/>
    <n v="5"/>
    <n v="6"/>
    <n v="30.6"/>
    <n v="65.61"/>
    <n v="79.58"/>
    <n v="63.71"/>
    <n v="63.913600000000002"/>
    <n v="0"/>
    <n v="0"/>
    <n v="0"/>
    <n v="66.94"/>
    <n v="87.38"/>
    <n v="92.17"/>
    <n v="88.12"/>
    <n v="88.361500000000007"/>
    <n v="2"/>
    <n v="0"/>
    <n v="2"/>
    <n v="34.700000000000003"/>
    <n v="71.8"/>
    <n v="85.67"/>
    <n v="72.930000000000007"/>
    <n v="68.749099999999999"/>
    <n v="0"/>
    <n v="0"/>
    <n v="0"/>
    <n v="17"/>
    <n v="18"/>
  </r>
  <r>
    <n v="2021"/>
    <n v="340107"/>
    <x v="2"/>
    <s v="VIDANT EDGECOMBE HOSPITAL"/>
    <s v="111 HOSPITAL DR"/>
    <s v="TARBORO"/>
    <s v="NC"/>
    <n v="27886"/>
    <s v="Edgecombe"/>
    <n v="42.06"/>
    <n v="79.06"/>
    <n v="87.36"/>
    <n v="82.51"/>
    <n v="82.996799999999993"/>
    <n v="5"/>
    <n v="1"/>
    <n v="5"/>
    <n v="41.99"/>
    <n v="79.91"/>
    <n v="88.1"/>
    <n v="84.43"/>
    <n v="81.491500000000002"/>
    <n v="2"/>
    <n v="0"/>
    <n v="2"/>
    <n v="33.89"/>
    <n v="65.77"/>
    <n v="81"/>
    <n v="77.87"/>
    <n v="68.654899999999998"/>
    <n v="2"/>
    <n v="0"/>
    <n v="2"/>
    <n v="6.53"/>
    <n v="51.87"/>
    <n v="63.32"/>
    <n v="53.17"/>
    <n v="48.273099999999999"/>
    <n v="0"/>
    <n v="0"/>
    <n v="0"/>
    <n v="33.19"/>
    <n v="63.83"/>
    <n v="74.75"/>
    <n v="69.23"/>
    <n v="62.33"/>
    <n v="0"/>
    <n v="0"/>
    <n v="0"/>
    <n v="30.6"/>
    <n v="65.61"/>
    <n v="79.58"/>
    <n v="72.540000000000006"/>
    <n v="70.313000000000002"/>
    <n v="4"/>
    <n v="0"/>
    <n v="4"/>
    <n v="66.94"/>
    <n v="87.38"/>
    <n v="92.17"/>
    <n v="90.73"/>
    <n v="85.983800000000002"/>
    <n v="0"/>
    <n v="0"/>
    <n v="0"/>
    <n v="34.700000000000003"/>
    <n v="71.8"/>
    <n v="85.67"/>
    <n v="79.3"/>
    <n v="75.055800000000005"/>
    <n v="3"/>
    <n v="0"/>
    <n v="3"/>
    <n v="16"/>
    <n v="18"/>
  </r>
  <r>
    <n v="2021"/>
    <n v="340109"/>
    <x v="1"/>
    <s v="SENTARA ALBEMARLE MEDICAL CENTER"/>
    <s v="1144 N ROAD ST"/>
    <s v="ELIZABETH CITY"/>
    <s v="NC"/>
    <n v="27909"/>
    <s v="Pasquotank"/>
    <n v="42.06"/>
    <n v="79.06"/>
    <n v="87.36"/>
    <n v="79.88"/>
    <n v="78.133700000000005"/>
    <n v="0"/>
    <n v="0"/>
    <n v="0"/>
    <n v="41.99"/>
    <n v="79.91"/>
    <n v="88.1"/>
    <n v="81.8"/>
    <n v="77.594099999999997"/>
    <n v="0"/>
    <n v="0"/>
    <n v="0"/>
    <n v="33.89"/>
    <n v="65.77"/>
    <n v="81"/>
    <n v="66.38"/>
    <n v="63.654899999999998"/>
    <n v="0"/>
    <n v="0"/>
    <n v="0"/>
    <n v="6.53"/>
    <n v="51.87"/>
    <n v="63.32"/>
    <n v="48.57"/>
    <n v="45.766100000000002"/>
    <n v="0"/>
    <n v="0"/>
    <n v="0"/>
    <n v="33.19"/>
    <n v="63.83"/>
    <n v="74.75"/>
    <n v="65.91"/>
    <n v="66.255499999999998"/>
    <n v="2"/>
    <n v="0"/>
    <n v="2"/>
    <n v="30.6"/>
    <n v="65.61"/>
    <n v="79.58"/>
    <n v="67.08"/>
    <n v="69.279499999999999"/>
    <n v="3"/>
    <n v="1"/>
    <n v="3"/>
    <n v="66.94"/>
    <n v="87.38"/>
    <n v="92.17"/>
    <n v="90.21"/>
    <n v="87.084000000000003"/>
    <n v="0"/>
    <n v="0"/>
    <n v="0"/>
    <n v="34.700000000000003"/>
    <n v="71.8"/>
    <n v="85.67"/>
    <n v="67.59"/>
    <n v="63.817500000000003"/>
    <n v="0"/>
    <n v="0"/>
    <n v="0"/>
    <n v="5"/>
    <n v="15"/>
  </r>
  <r>
    <n v="2021"/>
    <n v="340113"/>
    <x v="2"/>
    <s v="CAROLINAS MEDICAL CENTER/BEHAV HEALTH"/>
    <s v="1000 BLYTHE BLVD"/>
    <s v="CHARLOTTE"/>
    <s v="NC"/>
    <n v="28203"/>
    <s v="Mecklenburg"/>
    <n v="42.06"/>
    <n v="79.06"/>
    <n v="87.36"/>
    <n v="76.650000000000006"/>
    <n v="80.719300000000004"/>
    <n v="2"/>
    <n v="3"/>
    <n v="3"/>
    <n v="41.99"/>
    <n v="79.91"/>
    <n v="88.1"/>
    <n v="80.47"/>
    <n v="82.621700000000004"/>
    <n v="3"/>
    <n v="2"/>
    <n v="3"/>
    <n v="33.89"/>
    <n v="65.77"/>
    <n v="81"/>
    <n v="61.34"/>
    <n v="61.910699999999999"/>
    <n v="0"/>
    <n v="0"/>
    <n v="0"/>
    <n v="6.53"/>
    <n v="51.87"/>
    <n v="63.32"/>
    <n v="50.15"/>
    <n v="54.937399999999997"/>
    <n v="3"/>
    <n v="3"/>
    <n v="3"/>
    <n v="33.19"/>
    <n v="63.83"/>
    <n v="74.75"/>
    <n v="60.92"/>
    <n v="65.1297"/>
    <n v="2"/>
    <n v="3"/>
    <n v="3"/>
    <n v="30.6"/>
    <n v="65.61"/>
    <n v="79.58"/>
    <n v="60.91"/>
    <n v="66.192300000000003"/>
    <n v="1"/>
    <n v="2"/>
    <n v="2"/>
    <n v="66.94"/>
    <n v="87.38"/>
    <n v="92.17"/>
    <n v="86.74"/>
    <n v="86.881299999999996"/>
    <n v="0"/>
    <n v="0"/>
    <n v="0"/>
    <n v="34.700000000000003"/>
    <n v="71.8"/>
    <n v="85.67"/>
    <n v="69.39"/>
    <n v="73.796999999999997"/>
    <n v="2"/>
    <n v="2"/>
    <n v="2"/>
    <n v="16"/>
    <n v="17"/>
  </r>
  <r>
    <n v="2021"/>
    <n v="340114"/>
    <x v="4"/>
    <s v="REX HOSPITAL"/>
    <s v="4420 LAKE BOONE TRAIL"/>
    <s v="RALEIGH"/>
    <s v="NC"/>
    <n v="27607"/>
    <s v="Wake"/>
    <n v="42.06"/>
    <n v="79.06"/>
    <n v="87.36"/>
    <n v="82.26"/>
    <n v="81.944900000000004"/>
    <n v="4"/>
    <n v="0"/>
    <n v="4"/>
    <n v="41.99"/>
    <n v="79.91"/>
    <n v="88.1"/>
    <n v="84.61"/>
    <n v="83.979399999999998"/>
    <n v="5"/>
    <n v="0"/>
    <n v="5"/>
    <n v="33.89"/>
    <n v="65.77"/>
    <n v="81"/>
    <n v="68.849999999999994"/>
    <n v="67.871600000000001"/>
    <n v="2"/>
    <n v="0"/>
    <n v="2"/>
    <n v="6.53"/>
    <n v="51.87"/>
    <n v="63.32"/>
    <n v="58.58"/>
    <n v="57.531100000000002"/>
    <n v="5"/>
    <n v="0"/>
    <n v="5"/>
    <n v="33.19"/>
    <n v="63.83"/>
    <n v="74.75"/>
    <n v="66.459999999999994"/>
    <n v="65.109399999999994"/>
    <n v="2"/>
    <n v="0"/>
    <n v="2"/>
    <n v="30.6"/>
    <n v="65.61"/>
    <n v="79.58"/>
    <n v="67.08"/>
    <n v="69.210700000000003"/>
    <n v="3"/>
    <n v="1"/>
    <n v="3"/>
    <n v="66.94"/>
    <n v="87.38"/>
    <n v="92.17"/>
    <n v="87.14"/>
    <n v="88.742199999999997"/>
    <n v="3"/>
    <n v="3"/>
    <n v="3"/>
    <n v="34.700000000000003"/>
    <n v="71.8"/>
    <n v="85.67"/>
    <n v="81.39"/>
    <n v="81.304900000000004"/>
    <n v="7"/>
    <n v="0"/>
    <n v="7"/>
    <n v="31"/>
    <n v="20"/>
  </r>
  <r>
    <n v="2021"/>
    <n v="340115"/>
    <x v="4"/>
    <s v="FIRSTHEALTH MOORE REGIONAL HOSPITAL"/>
    <s v="155 MEMORIAL DRIVE"/>
    <s v="PINEHURST"/>
    <s v="NC"/>
    <n v="28374"/>
    <s v="Moore"/>
    <n v="42.06"/>
    <n v="79.06"/>
    <n v="87.36"/>
    <n v="82.47"/>
    <n v="84.466899999999995"/>
    <n v="6"/>
    <n v="4"/>
    <n v="6"/>
    <n v="41.99"/>
    <n v="79.91"/>
    <n v="88.1"/>
    <n v="83.18"/>
    <n v="85.959000000000003"/>
    <n v="7"/>
    <n v="5"/>
    <n v="7"/>
    <n v="33.89"/>
    <n v="65.77"/>
    <n v="81"/>
    <n v="74.39"/>
    <n v="74.283500000000004"/>
    <n v="6"/>
    <n v="0"/>
    <n v="6"/>
    <n v="6.53"/>
    <n v="51.87"/>
    <n v="63.32"/>
    <n v="59.04"/>
    <n v="59.817"/>
    <n v="7"/>
    <n v="1"/>
    <n v="7"/>
    <n v="33.19"/>
    <n v="63.83"/>
    <n v="74.75"/>
    <n v="68.92"/>
    <n v="69.139700000000005"/>
    <n v="5"/>
    <n v="0"/>
    <n v="5"/>
    <n v="30.6"/>
    <n v="65.61"/>
    <n v="79.58"/>
    <n v="71.77"/>
    <n v="71.772099999999995"/>
    <n v="4"/>
    <n v="0"/>
    <n v="4"/>
    <n v="66.94"/>
    <n v="87.38"/>
    <n v="92.17"/>
    <n v="89.3"/>
    <n v="88.599500000000006"/>
    <n v="3"/>
    <n v="0"/>
    <n v="3"/>
    <n v="34.700000000000003"/>
    <n v="71.8"/>
    <n v="85.67"/>
    <n v="80.05"/>
    <n v="82.741399999999999"/>
    <n v="8"/>
    <n v="4"/>
    <n v="8"/>
    <n v="46"/>
    <n v="20"/>
  </r>
  <r>
    <n v="2021"/>
    <n v="340116"/>
    <x v="2"/>
    <s v="FRYE REGIONAL MEDICAL CENTER"/>
    <s v="420 N CENTER ST"/>
    <s v="HICKORY"/>
    <s v="NC"/>
    <n v="28601"/>
    <s v="Catawba"/>
    <n v="42.06"/>
    <n v="79.06"/>
    <n v="87.36"/>
    <n v="76.78"/>
    <n v="76.496799999999993"/>
    <n v="0"/>
    <n v="0"/>
    <n v="0"/>
    <n v="41.99"/>
    <n v="79.91"/>
    <n v="88.1"/>
    <n v="78.010000000000005"/>
    <n v="79.161199999999994"/>
    <n v="0"/>
    <n v="1"/>
    <n v="1"/>
    <n v="33.89"/>
    <n v="65.77"/>
    <n v="81"/>
    <n v="69.45"/>
    <n v="64.1965"/>
    <n v="0"/>
    <n v="0"/>
    <n v="0"/>
    <n v="6.53"/>
    <n v="51.87"/>
    <n v="63.32"/>
    <n v="50.9"/>
    <n v="49.498800000000003"/>
    <n v="0"/>
    <n v="0"/>
    <n v="0"/>
    <n v="33.19"/>
    <n v="63.83"/>
    <n v="74.75"/>
    <n v="61.97"/>
    <n v="59.650700000000001"/>
    <n v="0"/>
    <n v="0"/>
    <n v="0"/>
    <n v="30.6"/>
    <n v="65.61"/>
    <n v="79.58"/>
    <n v="60.06"/>
    <n v="62.741300000000003"/>
    <n v="0"/>
    <n v="1"/>
    <n v="1"/>
    <n v="66.94"/>
    <n v="87.38"/>
    <n v="92.17"/>
    <n v="88.29"/>
    <n v="83.689300000000003"/>
    <n v="0"/>
    <n v="0"/>
    <n v="0"/>
    <n v="34.700000000000003"/>
    <n v="71.8"/>
    <n v="85.67"/>
    <n v="69.819999999999993"/>
    <n v="65.851100000000002"/>
    <n v="0"/>
    <n v="0"/>
    <n v="0"/>
    <n v="2"/>
    <n v="16"/>
  </r>
  <r>
    <n v="2021"/>
    <n v="340119"/>
    <x v="3"/>
    <s v="ATRIUM HEALTH STANLY"/>
    <s v="301 YADKIN ST"/>
    <s v="ALBEMARLE"/>
    <s v="NC"/>
    <n v="28001"/>
    <s v="Stanly"/>
    <n v="42.06"/>
    <n v="79.06"/>
    <n v="87.36"/>
    <n v="79.22"/>
    <n v="80.380200000000002"/>
    <n v="2"/>
    <n v="1"/>
    <n v="2"/>
    <n v="41.99"/>
    <n v="79.91"/>
    <n v="88.1"/>
    <n v="80.17"/>
    <n v="82.250699999999995"/>
    <n v="3"/>
    <n v="2"/>
    <n v="3"/>
    <n v="33.89"/>
    <n v="65.77"/>
    <n v="81"/>
    <n v="58.29"/>
    <n v="67.430599999999998"/>
    <n v="1"/>
    <n v="4"/>
    <n v="4"/>
    <n v="6.53"/>
    <n v="51.87"/>
    <n v="63.32"/>
    <n v="52.06"/>
    <n v="47.156700000000001"/>
    <n v="0"/>
    <n v="0"/>
    <n v="0"/>
    <n v="33.19"/>
    <n v="63.83"/>
    <n v="74.75"/>
    <n v="65.099999999999994"/>
    <n v="62.241700000000002"/>
    <n v="0"/>
    <n v="0"/>
    <n v="0"/>
    <n v="30.6"/>
    <n v="65.61"/>
    <n v="79.58"/>
    <n v="65.23"/>
    <n v="66.203400000000002"/>
    <n v="1"/>
    <n v="0"/>
    <n v="1"/>
    <n v="66.94"/>
    <n v="87.38"/>
    <n v="92.17"/>
    <n v="86.31"/>
    <n v="88.532200000000003"/>
    <n v="3"/>
    <n v="3"/>
    <n v="3"/>
    <n v="34.700000000000003"/>
    <n v="71.8"/>
    <n v="85.67"/>
    <n v="69.06"/>
    <n v="69.428899999999999"/>
    <n v="0"/>
    <n v="0"/>
    <n v="0"/>
    <n v="13"/>
    <n v="17"/>
  </r>
  <r>
    <n v="2021"/>
    <n v="340120"/>
    <x v="3"/>
    <s v="VIDANT DUPLIN  HOSPITAL"/>
    <s v="401 N MAIN ST"/>
    <s v="KENANSVILLE"/>
    <s v="NC"/>
    <n v="28349"/>
    <s v="Duplin"/>
    <n v="42.06"/>
    <n v="79.06"/>
    <n v="87.36"/>
    <n v="81.48"/>
    <n v="86.109800000000007"/>
    <n v="8"/>
    <n v="7"/>
    <n v="8"/>
    <n v="41.99"/>
    <n v="79.91"/>
    <n v="88.1"/>
    <n v="85.3"/>
    <n v="90.768000000000001"/>
    <n v="10"/>
    <n v="9"/>
    <n v="10"/>
    <n v="33.89"/>
    <n v="65.77"/>
    <n v="81"/>
    <n v="70.83"/>
    <n v="65.078000000000003"/>
    <n v="0"/>
    <n v="0"/>
    <n v="0"/>
    <n v="6.53"/>
    <n v="51.87"/>
    <n v="63.32"/>
    <n v="47.72"/>
    <n v="58.441099999999999"/>
    <n v="6"/>
    <n v="6"/>
    <n v="6"/>
    <n v="33.19"/>
    <n v="63.83"/>
    <n v="74.75"/>
    <n v="67.650000000000006"/>
    <n v="72.820899999999995"/>
    <n v="8"/>
    <n v="7"/>
    <n v="8"/>
    <n v="30.6"/>
    <n v="65.61"/>
    <n v="79.58"/>
    <n v="66"/>
    <n v="68.203100000000006"/>
    <n v="2"/>
    <n v="1"/>
    <n v="2"/>
    <n v="66.94"/>
    <n v="87.38"/>
    <n v="92.17"/>
    <n v="90.44"/>
    <n v="89.706500000000005"/>
    <n v="5"/>
    <n v="0"/>
    <n v="5"/>
    <n v="34.700000000000003"/>
    <n v="71.8"/>
    <n v="85.67"/>
    <n v="73.87"/>
    <n v="77.430400000000006"/>
    <n v="4"/>
    <n v="3"/>
    <n v="4"/>
    <n v="43"/>
    <n v="19"/>
  </r>
  <r>
    <n v="2021"/>
    <n v="340123"/>
    <x v="2"/>
    <s v="RANDOLPH HOSPITAL"/>
    <s v="364 WHITE OAK STREET"/>
    <s v="ASHEBORO"/>
    <s v="NC"/>
    <n v="27204"/>
    <s v="Randolph"/>
    <n v="42.06"/>
    <n v="79.06"/>
    <n v="87.36"/>
    <n v="78.56"/>
    <n v="78.311499999999995"/>
    <n v="0"/>
    <n v="0"/>
    <n v="0"/>
    <n v="41.99"/>
    <n v="79.91"/>
    <n v="88.1"/>
    <n v="79.05"/>
    <n v="78.049899999999994"/>
    <n v="0"/>
    <n v="0"/>
    <n v="0"/>
    <n v="33.89"/>
    <n v="65.77"/>
    <n v="81"/>
    <n v="65.599999999999994"/>
    <n v="60.619199999999999"/>
    <n v="0"/>
    <n v="0"/>
    <n v="0"/>
    <n v="6.53"/>
    <n v="51.87"/>
    <n v="63.32"/>
    <n v="48.13"/>
    <n v="50.550600000000003"/>
    <n v="0"/>
    <n v="1"/>
    <n v="1"/>
    <n v="33.19"/>
    <n v="63.83"/>
    <n v="74.75"/>
    <n v="60.93"/>
    <n v="58.070599999999999"/>
    <n v="0"/>
    <n v="0"/>
    <n v="0"/>
    <n v="30.6"/>
    <n v="65.61"/>
    <n v="79.58"/>
    <n v="67.06"/>
    <n v="65.970500000000001"/>
    <n v="1"/>
    <n v="0"/>
    <n v="1"/>
    <n v="66.94"/>
    <n v="87.38"/>
    <n v="92.17"/>
    <n v="87.44"/>
    <n v="88.6447"/>
    <n v="3"/>
    <n v="2"/>
    <n v="3"/>
    <n v="34.700000000000003"/>
    <n v="71.8"/>
    <n v="85.67"/>
    <n v="68.06"/>
    <n v="66.622200000000007"/>
    <n v="0"/>
    <n v="0"/>
    <n v="0"/>
    <n v="5"/>
    <n v="16"/>
  </r>
  <r>
    <n v="2021"/>
    <n v="340126"/>
    <x v="2"/>
    <s v="WILSON MEDICAL CENTER"/>
    <s v="1705 S TARBORO ST"/>
    <s v="WILSON"/>
    <s v="NC"/>
    <n v="27893"/>
    <s v="Wilson"/>
    <n v="42.06"/>
    <n v="79.06"/>
    <n v="87.36"/>
    <n v="78.290000000000006"/>
    <n v="75.198999999999998"/>
    <n v="0"/>
    <n v="0"/>
    <n v="0"/>
    <n v="41.99"/>
    <n v="79.91"/>
    <n v="88.1"/>
    <n v="79.58"/>
    <n v="75.834400000000002"/>
    <n v="0"/>
    <n v="0"/>
    <n v="0"/>
    <n v="33.89"/>
    <n v="65.77"/>
    <n v="81"/>
    <n v="67.44"/>
    <n v="57.382399999999997"/>
    <n v="0"/>
    <n v="0"/>
    <n v="0"/>
    <n v="6.53"/>
    <n v="51.87"/>
    <n v="63.32"/>
    <n v="50.39"/>
    <n v="44.257599999999996"/>
    <n v="0"/>
    <n v="0"/>
    <n v="0"/>
    <n v="33.19"/>
    <n v="63.83"/>
    <n v="74.75"/>
    <n v="61.71"/>
    <n v="56.636299999999999"/>
    <n v="0"/>
    <n v="0"/>
    <n v="0"/>
    <n v="30.6"/>
    <n v="65.61"/>
    <n v="79.58"/>
    <n v="60.69"/>
    <n v="57.5745"/>
    <n v="0"/>
    <n v="0"/>
    <n v="0"/>
    <n v="66.94"/>
    <n v="87.38"/>
    <n v="92.17"/>
    <n v="88.93"/>
    <n v="85.194999999999993"/>
    <n v="0"/>
    <n v="0"/>
    <n v="0"/>
    <n v="34.700000000000003"/>
    <n v="71.8"/>
    <n v="85.67"/>
    <n v="70.25"/>
    <n v="55.458100000000002"/>
    <n v="0"/>
    <n v="0"/>
    <n v="0"/>
    <n v="0"/>
    <n v="11"/>
  </r>
  <r>
    <n v="2021"/>
    <n v="340127"/>
    <x v="0"/>
    <s v="GRANVILLE HEALTH SYSTEMS"/>
    <s v="1010 COLLEGE ST"/>
    <s v="OXFORD"/>
    <s v="NC"/>
    <n v="27565"/>
    <s v="Granville"/>
    <n v="42.06"/>
    <n v="79.06"/>
    <n v="87.36"/>
    <n v="77.83"/>
    <n v="77.474400000000003"/>
    <n v="0"/>
    <n v="0"/>
    <n v="0"/>
    <n v="41.99"/>
    <n v="79.91"/>
    <n v="88.1"/>
    <n v="83.19"/>
    <n v="78.588999999999999"/>
    <n v="0"/>
    <n v="0"/>
    <n v="0"/>
    <n v="33.89"/>
    <n v="65.77"/>
    <n v="81"/>
    <n v="66.59"/>
    <n v="58.070099999999996"/>
    <n v="0"/>
    <n v="0"/>
    <n v="0"/>
    <n v="6.53"/>
    <n v="51.87"/>
    <n v="63.32"/>
    <n v="44.17"/>
    <n v="48.151600000000002"/>
    <n v="0"/>
    <n v="2"/>
    <n v="2"/>
    <n v="33.19"/>
    <n v="63.83"/>
    <n v="74.75"/>
    <n v="68.48"/>
    <n v="61.506900000000002"/>
    <n v="0"/>
    <n v="0"/>
    <n v="0"/>
    <n v="30.6"/>
    <n v="65.61"/>
    <n v="79.58"/>
    <n v="66.48"/>
    <n v="60.438299999999998"/>
    <n v="0"/>
    <n v="0"/>
    <n v="0"/>
    <n v="66.94"/>
    <n v="87.38"/>
    <n v="92.17"/>
    <n v="89"/>
    <n v="88.41"/>
    <n v="2"/>
    <n v="0"/>
    <n v="2"/>
    <n v="34.700000000000003"/>
    <n v="71.8"/>
    <n v="85.67"/>
    <n v="69.709999999999994"/>
    <n v="60.493699999999997"/>
    <n v="0"/>
    <n v="0"/>
    <n v="0"/>
    <n v="4"/>
    <n v="13"/>
  </r>
  <r>
    <n v="2021"/>
    <n v="340129"/>
    <x v="0"/>
    <s v="LAKE NORMAN REGIONAL MEDICAL CENTER"/>
    <s v="171 FAIRVIEW ROAD"/>
    <s v="MOORESVILLE"/>
    <s v="NC"/>
    <n v="28117"/>
    <s v="Iredell"/>
    <n v="42.06"/>
    <n v="79.06"/>
    <n v="87.36"/>
    <n v="78.88"/>
    <n v="78.159499999999994"/>
    <n v="0"/>
    <n v="0"/>
    <n v="0"/>
    <n v="41.99"/>
    <n v="79.91"/>
    <n v="88.1"/>
    <n v="79.95"/>
    <n v="82.380200000000002"/>
    <n v="3"/>
    <n v="2"/>
    <n v="3"/>
    <n v="33.89"/>
    <n v="65.77"/>
    <n v="81"/>
    <n v="66.84"/>
    <n v="66.114999999999995"/>
    <n v="1"/>
    <n v="0"/>
    <n v="1"/>
    <n v="6.53"/>
    <n v="51.87"/>
    <n v="63.32"/>
    <n v="52.76"/>
    <n v="49.069699999999997"/>
    <n v="0"/>
    <n v="0"/>
    <n v="0"/>
    <n v="33.19"/>
    <n v="63.83"/>
    <n v="74.75"/>
    <n v="61.58"/>
    <n v="60.8765"/>
    <n v="0"/>
    <n v="0"/>
    <n v="0"/>
    <n v="30.6"/>
    <n v="65.61"/>
    <n v="79.58"/>
    <n v="66.540000000000006"/>
    <n v="66.141800000000003"/>
    <n v="1"/>
    <n v="0"/>
    <n v="1"/>
    <n v="66.94"/>
    <n v="87.38"/>
    <n v="92.17"/>
    <n v="86.8"/>
    <n v="85.760999999999996"/>
    <n v="0"/>
    <n v="0"/>
    <n v="0"/>
    <n v="34.700000000000003"/>
    <n v="71.8"/>
    <n v="85.67"/>
    <n v="71.91"/>
    <n v="67.706000000000003"/>
    <n v="0"/>
    <n v="0"/>
    <n v="0"/>
    <n v="5"/>
    <n v="17"/>
  </r>
  <r>
    <n v="2021"/>
    <n v="340130"/>
    <x v="1"/>
    <s v="ATRIUM HEALTH UNION"/>
    <s v="600 HOSPITAL DR"/>
    <s v="MONROE"/>
    <s v="NC"/>
    <n v="28112"/>
    <s v="Union"/>
    <n v="42.06"/>
    <n v="79.06"/>
    <n v="87.36"/>
    <n v="76.33"/>
    <n v="82.374499999999998"/>
    <n v="4"/>
    <n v="5"/>
    <n v="5"/>
    <n v="41.99"/>
    <n v="79.91"/>
    <n v="88.1"/>
    <n v="79.180000000000007"/>
    <n v="80.003900000000002"/>
    <n v="1"/>
    <n v="0"/>
    <n v="1"/>
    <n v="33.89"/>
    <n v="65.77"/>
    <n v="81"/>
    <n v="59.87"/>
    <n v="63.721699999999998"/>
    <n v="0"/>
    <n v="1"/>
    <n v="1"/>
    <n v="6.53"/>
    <n v="51.87"/>
    <n v="63.32"/>
    <n v="47.51"/>
    <n v="51.736699999999999"/>
    <n v="0"/>
    <n v="2"/>
    <n v="2"/>
    <n v="33.19"/>
    <n v="63.83"/>
    <n v="74.75"/>
    <n v="60.87"/>
    <n v="68.4495"/>
    <n v="4"/>
    <n v="5"/>
    <n v="5"/>
    <n v="30.6"/>
    <n v="65.61"/>
    <n v="79.58"/>
    <n v="61.43"/>
    <n v="71.193200000000004"/>
    <n v="4"/>
    <n v="5"/>
    <n v="5"/>
    <n v="66.94"/>
    <n v="87.38"/>
    <n v="92.17"/>
    <n v="82.7"/>
    <n v="88.167100000000005"/>
    <n v="2"/>
    <n v="5"/>
    <n v="5"/>
    <n v="34.700000000000003"/>
    <n v="71.8"/>
    <n v="85.67"/>
    <n v="69.06"/>
    <n v="73.664199999999994"/>
    <n v="2"/>
    <n v="2"/>
    <n v="2"/>
    <n v="26"/>
    <n v="18"/>
  </r>
  <r>
    <n v="2021"/>
    <n v="340131"/>
    <x v="5"/>
    <s v="CAROLINA EAST MEDICAL CENTER"/>
    <s v="2000 NEUSE BLVD"/>
    <s v="NEW BERN"/>
    <s v="NC"/>
    <n v="28560"/>
    <s v="Craven"/>
    <n v="42.06"/>
    <n v="79.06"/>
    <n v="87.36"/>
    <n v="82.92"/>
    <n v="83.273700000000005"/>
    <n v="5"/>
    <n v="0"/>
    <n v="5"/>
    <n v="41.99"/>
    <n v="79.91"/>
    <n v="88.1"/>
    <n v="84.96"/>
    <n v="82.805000000000007"/>
    <n v="4"/>
    <n v="0"/>
    <n v="4"/>
    <n v="33.89"/>
    <n v="65.77"/>
    <n v="81"/>
    <n v="74.19"/>
    <n v="73.416499999999999"/>
    <n v="5"/>
    <n v="0"/>
    <n v="5"/>
    <n v="6.53"/>
    <n v="51.87"/>
    <n v="63.32"/>
    <n v="58.91"/>
    <n v="57.135300000000001"/>
    <n v="5"/>
    <n v="0"/>
    <n v="5"/>
    <n v="33.19"/>
    <n v="63.83"/>
    <n v="74.75"/>
    <n v="69.52"/>
    <n v="68.288399999999996"/>
    <n v="4"/>
    <n v="0"/>
    <n v="4"/>
    <n v="30.6"/>
    <n v="65.61"/>
    <n v="79.58"/>
    <n v="68.94"/>
    <n v="67.912899999999993"/>
    <n v="2"/>
    <n v="0"/>
    <n v="2"/>
    <n v="66.94"/>
    <n v="87.38"/>
    <n v="92.17"/>
    <n v="89.62"/>
    <n v="88.36"/>
    <n v="2"/>
    <n v="0"/>
    <n v="2"/>
    <n v="34.700000000000003"/>
    <n v="71.8"/>
    <n v="85.67"/>
    <n v="79.61"/>
    <n v="78.799599999999998"/>
    <n v="5"/>
    <n v="0"/>
    <n v="5"/>
    <n v="32"/>
    <n v="20"/>
  </r>
  <r>
    <n v="2021"/>
    <n v="340132"/>
    <x v="0"/>
    <s v="MARIA PARHAM MEDICAL CENTER"/>
    <s v="PO BOX 59"/>
    <s v="HENDERSON"/>
    <s v="NC"/>
    <n v="27536"/>
    <s v="Vance"/>
    <n v="42.06"/>
    <n v="79.06"/>
    <n v="87.36"/>
    <n v="75.650000000000006"/>
    <n v="70.421099999999996"/>
    <n v="0"/>
    <n v="0"/>
    <n v="0"/>
    <n v="41.99"/>
    <n v="79.91"/>
    <n v="88.1"/>
    <n v="82.01"/>
    <n v="75.009699999999995"/>
    <n v="0"/>
    <n v="0"/>
    <n v="0"/>
    <n v="33.89"/>
    <n v="65.77"/>
    <n v="81"/>
    <n v="58.32"/>
    <n v="54.369"/>
    <n v="0"/>
    <n v="0"/>
    <n v="0"/>
    <n v="6.53"/>
    <n v="51.87"/>
    <n v="63.32"/>
    <n v="44.41"/>
    <n v="43.91"/>
    <n v="0"/>
    <n v="0"/>
    <n v="0"/>
    <n v="33.19"/>
    <n v="63.83"/>
    <n v="74.75"/>
    <n v="68.2"/>
    <n v="56.689700000000002"/>
    <n v="0"/>
    <n v="0"/>
    <n v="0"/>
    <n v="30.6"/>
    <n v="65.61"/>
    <n v="79.58"/>
    <n v="64.069999999999993"/>
    <n v="61.939700000000002"/>
    <n v="0"/>
    <n v="0"/>
    <n v="0"/>
    <n v="66.94"/>
    <n v="87.38"/>
    <n v="92.17"/>
    <n v="86.2"/>
    <n v="82.142399999999995"/>
    <n v="0"/>
    <n v="0"/>
    <n v="0"/>
    <n v="34.700000000000003"/>
    <n v="71.8"/>
    <n v="85.67"/>
    <n v="64.2"/>
    <n v="54.130299999999998"/>
    <n v="0"/>
    <n v="0"/>
    <n v="0"/>
    <n v="0"/>
    <n v="10"/>
  </r>
  <r>
    <n v="2021"/>
    <n v="340133"/>
    <x v="3"/>
    <s v="MARTIN GENERAL HOSPITAL"/>
    <s v="310 S MCCASKEY RD P O BOX 1128"/>
    <s v="WILLIAMSTON"/>
    <s v="NC"/>
    <n v="27892"/>
    <s v="Martin"/>
    <n v="42.06"/>
    <n v="79.06"/>
    <n v="87.36"/>
    <n v="82.36"/>
    <n v="75.346599999999995"/>
    <n v="0"/>
    <n v="0"/>
    <n v="0"/>
    <n v="41.99"/>
    <n v="79.91"/>
    <n v="88.1"/>
    <n v="83.49"/>
    <n v="78.8977"/>
    <n v="0"/>
    <n v="0"/>
    <n v="0"/>
    <n v="33.89"/>
    <n v="65.77"/>
    <n v="81"/>
    <n v="72.709999999999994"/>
    <n v="60.645899999999997"/>
    <n v="0"/>
    <n v="0"/>
    <n v="0"/>
    <n v="6.53"/>
    <n v="51.87"/>
    <n v="63.32"/>
    <n v="51.27"/>
    <n v="38.960299999999997"/>
    <n v="0"/>
    <n v="0"/>
    <n v="0"/>
    <n v="33.19"/>
    <n v="63.83"/>
    <n v="74.75"/>
    <n v="75.95"/>
    <n v="56.993400000000001"/>
    <n v="0"/>
    <n v="0"/>
    <n v="0"/>
    <n v="30.6"/>
    <n v="65.61"/>
    <n v="79.58"/>
    <n v="71.569999999999993"/>
    <n v="62.511299999999999"/>
    <n v="0"/>
    <n v="0"/>
    <n v="0"/>
    <n v="66.94"/>
    <n v="87.38"/>
    <n v="92.17"/>
    <n v="91.25"/>
    <n v="84.555099999999996"/>
    <n v="0"/>
    <n v="0"/>
    <n v="0"/>
    <n v="34.700000000000003"/>
    <n v="71.8"/>
    <n v="85.67"/>
    <n v="76.17"/>
    <n v="53.148600000000002"/>
    <n v="0"/>
    <n v="0"/>
    <n v="0"/>
    <n v="0"/>
    <n v="9"/>
  </r>
  <r>
    <n v="2021"/>
    <n v="340141"/>
    <x v="2"/>
    <s v="NEW HANOVER REGIONAL MEDICAL CENTER"/>
    <s v="2131 S 17TH ST BOX 9000"/>
    <s v="WILMINGTON"/>
    <s v="NC"/>
    <n v="28402"/>
    <s v="New Hanover"/>
    <n v="42.06"/>
    <n v="79.06"/>
    <n v="87.36"/>
    <n v="83.33"/>
    <n v="79.9071"/>
    <n v="1"/>
    <n v="0"/>
    <n v="1"/>
    <n v="41.99"/>
    <n v="79.91"/>
    <n v="88.1"/>
    <n v="83.13"/>
    <n v="81.417100000000005"/>
    <n v="2"/>
    <n v="0"/>
    <n v="2"/>
    <n v="33.89"/>
    <n v="65.77"/>
    <n v="81"/>
    <n v="68.760000000000005"/>
    <n v="64.190200000000004"/>
    <n v="0"/>
    <n v="0"/>
    <n v="0"/>
    <n v="6.53"/>
    <n v="51.87"/>
    <n v="63.32"/>
    <n v="57.71"/>
    <n v="57.138300000000001"/>
    <n v="5"/>
    <n v="0"/>
    <n v="5"/>
    <n v="33.19"/>
    <n v="63.83"/>
    <n v="74.75"/>
    <n v="70.05"/>
    <n v="64.6541"/>
    <n v="1"/>
    <n v="0"/>
    <n v="1"/>
    <n v="30.6"/>
    <n v="65.61"/>
    <n v="79.58"/>
    <n v="69.930000000000007"/>
    <n v="65.940899999999999"/>
    <n v="1"/>
    <n v="0"/>
    <n v="1"/>
    <n v="66.94"/>
    <n v="87.38"/>
    <n v="92.17"/>
    <n v="89"/>
    <n v="88.340999999999994"/>
    <n v="2"/>
    <n v="0"/>
    <n v="2"/>
    <n v="34.700000000000003"/>
    <n v="71.8"/>
    <n v="85.67"/>
    <n v="78.290000000000006"/>
    <n v="74.552400000000006"/>
    <n v="2"/>
    <n v="0"/>
    <n v="2"/>
    <n v="14"/>
    <n v="19"/>
  </r>
  <r>
    <n v="2021"/>
    <n v="340142"/>
    <x v="4"/>
    <s v="CARTERET GENERAL HOSPITAL"/>
    <s v="3500 ARENDELL ST"/>
    <s v="MOREHEAD CITY"/>
    <s v="NC"/>
    <n v="28557"/>
    <s v="Carteret"/>
    <n v="42.06"/>
    <n v="79.06"/>
    <n v="87.36"/>
    <n v="85.15"/>
    <n v="84.990300000000005"/>
    <n v="7"/>
    <n v="0"/>
    <n v="7"/>
    <n v="41.99"/>
    <n v="79.91"/>
    <n v="88.1"/>
    <n v="83.56"/>
    <n v="85.540199999999999"/>
    <n v="7"/>
    <n v="4"/>
    <n v="7"/>
    <n v="33.89"/>
    <n v="65.77"/>
    <n v="81"/>
    <n v="74.38"/>
    <n v="74.826400000000007"/>
    <n v="6"/>
    <n v="0"/>
    <n v="6"/>
    <n v="6.53"/>
    <n v="51.87"/>
    <n v="63.32"/>
    <n v="59.34"/>
    <n v="55.613999999999997"/>
    <n v="3"/>
    <n v="0"/>
    <n v="3"/>
    <n v="33.19"/>
    <n v="63.83"/>
    <n v="74.75"/>
    <n v="69.33"/>
    <n v="68.113799999999998"/>
    <n v="4"/>
    <n v="0"/>
    <n v="4"/>
    <n v="30.6"/>
    <n v="65.61"/>
    <n v="79.58"/>
    <n v="74.53"/>
    <n v="70.662499999999994"/>
    <n v="4"/>
    <n v="0"/>
    <n v="4"/>
    <n v="66.94"/>
    <n v="87.38"/>
    <n v="92.17"/>
    <n v="90.22"/>
    <n v="89.933999999999997"/>
    <n v="5"/>
    <n v="0"/>
    <n v="5"/>
    <n v="34.700000000000003"/>
    <n v="71.8"/>
    <n v="85.67"/>
    <n v="77.459999999999994"/>
    <n v="75.503299999999996"/>
    <n v="3"/>
    <n v="0"/>
    <n v="3"/>
    <n v="39"/>
    <n v="20"/>
  </r>
  <r>
    <n v="2021"/>
    <n v="340143"/>
    <x v="2"/>
    <s v="CATAWBA VALLEY MEDICAL CENTER"/>
    <s v="810 FAIRGROVE CHURCH RD"/>
    <s v="HICKORY"/>
    <s v="NC"/>
    <n v="28602"/>
    <s v="Catawba"/>
    <n v="42.06"/>
    <n v="79.06"/>
    <n v="87.36"/>
    <n v="82.1"/>
    <n v="82.97"/>
    <n v="5"/>
    <n v="1"/>
    <n v="5"/>
    <n v="41.99"/>
    <n v="79.91"/>
    <n v="88.1"/>
    <n v="82.64"/>
    <n v="83.042599999999993"/>
    <n v="4"/>
    <n v="0"/>
    <n v="4"/>
    <n v="33.89"/>
    <n v="65.77"/>
    <n v="81"/>
    <n v="61.4"/>
    <n v="69.161500000000004"/>
    <n v="3"/>
    <n v="3"/>
    <n v="3"/>
    <n v="6.53"/>
    <n v="51.87"/>
    <n v="63.32"/>
    <n v="55.22"/>
    <n v="56.399099999999997"/>
    <n v="4"/>
    <n v="1"/>
    <n v="4"/>
    <n v="33.19"/>
    <n v="63.83"/>
    <n v="74.75"/>
    <n v="68.95"/>
    <n v="68.191500000000005"/>
    <n v="4"/>
    <n v="0"/>
    <n v="4"/>
    <n v="30.6"/>
    <n v="65.61"/>
    <n v="79.58"/>
    <n v="67.5"/>
    <n v="67.797300000000007"/>
    <n v="2"/>
    <n v="0"/>
    <n v="2"/>
    <n v="66.94"/>
    <n v="87.38"/>
    <n v="92.17"/>
    <n v="88.51"/>
    <n v="88.943700000000007"/>
    <n v="3"/>
    <n v="1"/>
    <n v="3"/>
    <n v="34.700000000000003"/>
    <n v="71.8"/>
    <n v="85.67"/>
    <n v="79.17"/>
    <n v="76.384200000000007"/>
    <n v="3"/>
    <n v="0"/>
    <n v="3"/>
    <n v="28"/>
    <n v="20"/>
  </r>
  <r>
    <n v="2021"/>
    <n v="340144"/>
    <x v="2"/>
    <s v="DAVIS REGIONAL MEDICAL CENTER"/>
    <s v="218 OLD MOCKSBVILLE RD PO BOX 1823"/>
    <s v="STATESVILLE"/>
    <s v="NC"/>
    <n v="28687"/>
    <s v="Iredell"/>
    <n v="42.06"/>
    <n v="79.06"/>
    <n v="87.36"/>
    <n v="79.540000000000006"/>
    <n v="76.514399999999995"/>
    <n v="0"/>
    <n v="0"/>
    <n v="0"/>
    <n v="41.99"/>
    <n v="79.91"/>
    <n v="88.1"/>
    <n v="79.83"/>
    <n v="80.600899999999996"/>
    <n v="1"/>
    <n v="0"/>
    <n v="1"/>
    <n v="33.89"/>
    <n v="65.77"/>
    <n v="81"/>
    <n v="68.47"/>
    <n v="62.183199999999999"/>
    <n v="0"/>
    <n v="0"/>
    <n v="0"/>
    <n v="6.53"/>
    <n v="51.87"/>
    <n v="63.32"/>
    <n v="50.41"/>
    <n v="56.907400000000003"/>
    <n v="4"/>
    <n v="5"/>
    <n v="5"/>
    <n v="33.19"/>
    <n v="63.83"/>
    <n v="74.75"/>
    <n v="61.58"/>
    <n v="56.735500000000002"/>
    <n v="0"/>
    <n v="0"/>
    <n v="0"/>
    <n v="30.6"/>
    <n v="65.61"/>
    <n v="79.58"/>
    <n v="67.64"/>
    <n v="69.286299999999997"/>
    <n v="3"/>
    <n v="1"/>
    <n v="3"/>
    <n v="66.94"/>
    <n v="87.38"/>
    <n v="92.17"/>
    <n v="89.13"/>
    <n v="89.211799999999997"/>
    <n v="4"/>
    <n v="0"/>
    <n v="4"/>
    <n v="34.700000000000003"/>
    <n v="71.8"/>
    <n v="85.67"/>
    <n v="76.58"/>
    <n v="68.7761"/>
    <n v="0"/>
    <n v="0"/>
    <n v="0"/>
    <n v="13"/>
    <n v="15"/>
  </r>
  <r>
    <n v="2021"/>
    <n v="340145"/>
    <x v="4"/>
    <s v="ATRIUM HEALTH LINCOLN"/>
    <s v="433 MCALISTER RD"/>
    <s v="LINCOLNTON"/>
    <s v="NC"/>
    <n v="28092"/>
    <s v="Lincoln"/>
    <n v="42.06"/>
    <n v="79.06"/>
    <n v="87.36"/>
    <n v="81.8"/>
    <n v="81.633200000000002"/>
    <n v="3"/>
    <n v="0"/>
    <n v="3"/>
    <n v="41.99"/>
    <n v="79.91"/>
    <n v="88.1"/>
    <n v="83.79"/>
    <n v="84.5017"/>
    <n v="6"/>
    <n v="1"/>
    <n v="6"/>
    <n v="33.89"/>
    <n v="65.77"/>
    <n v="81"/>
    <n v="64.760000000000005"/>
    <n v="62.965699999999998"/>
    <n v="0"/>
    <n v="0"/>
    <n v="0"/>
    <n v="6.53"/>
    <n v="51.87"/>
    <n v="63.32"/>
    <n v="54.34"/>
    <n v="55.342599999999997"/>
    <n v="3"/>
    <n v="1"/>
    <n v="3"/>
    <n v="33.19"/>
    <n v="63.83"/>
    <n v="74.75"/>
    <n v="66.52"/>
    <n v="65.552400000000006"/>
    <n v="2"/>
    <n v="0"/>
    <n v="2"/>
    <n v="30.6"/>
    <n v="65.61"/>
    <n v="79.58"/>
    <n v="74.23"/>
    <n v="74.770399999999995"/>
    <n v="6"/>
    <n v="1"/>
    <n v="6"/>
    <n v="66.94"/>
    <n v="87.38"/>
    <n v="92.17"/>
    <n v="88.37"/>
    <n v="87.986099999999993"/>
    <n v="2"/>
    <n v="0"/>
    <n v="2"/>
    <n v="34.700000000000003"/>
    <n v="71.8"/>
    <n v="85.67"/>
    <n v="76.319999999999993"/>
    <n v="77.470699999999994"/>
    <n v="4"/>
    <n v="1"/>
    <n v="4"/>
    <n v="26"/>
    <n v="18"/>
  </r>
  <r>
    <n v="2021"/>
    <n v="340147"/>
    <x v="1"/>
    <s v="NASH GENERAL HOSPITAL"/>
    <s v="2460 CURTIS ELLIS DRIVE"/>
    <s v="ROCKY MOUNT"/>
    <s v="NC"/>
    <n v="27804"/>
    <s v="Nash"/>
    <n v="42.06"/>
    <n v="79.06"/>
    <n v="87.36"/>
    <n v="79.709999999999994"/>
    <n v="82.351900000000001"/>
    <n v="4"/>
    <n v="3"/>
    <n v="4"/>
    <n v="41.99"/>
    <n v="79.91"/>
    <n v="88.1"/>
    <n v="77.27"/>
    <n v="79.489099999999993"/>
    <n v="0"/>
    <n v="2"/>
    <n v="2"/>
    <n v="33.89"/>
    <n v="65.77"/>
    <n v="81"/>
    <n v="64.599999999999994"/>
    <n v="69.7667"/>
    <n v="3"/>
    <n v="3"/>
    <n v="3"/>
    <n v="6.53"/>
    <n v="51.87"/>
    <n v="63.32"/>
    <n v="49.35"/>
    <n v="50.318100000000001"/>
    <n v="0"/>
    <n v="0"/>
    <n v="0"/>
    <n v="33.19"/>
    <n v="63.83"/>
    <n v="74.75"/>
    <n v="63.13"/>
    <n v="67.020700000000005"/>
    <n v="3"/>
    <n v="3"/>
    <n v="3"/>
    <n v="30.6"/>
    <n v="65.61"/>
    <n v="79.58"/>
    <n v="62.97"/>
    <n v="63.723999999999997"/>
    <n v="0"/>
    <n v="0"/>
    <n v="0"/>
    <n v="66.94"/>
    <n v="87.38"/>
    <n v="92.17"/>
    <n v="85.05"/>
    <n v="87.964600000000004"/>
    <n v="2"/>
    <n v="4"/>
    <n v="4"/>
    <n v="34.700000000000003"/>
    <n v="71.8"/>
    <n v="85.67"/>
    <n v="63.26"/>
    <n v="66.342500000000001"/>
    <n v="0"/>
    <n v="1"/>
    <n v="1"/>
    <n v="17"/>
    <n v="17"/>
  </r>
  <r>
    <n v="2021"/>
    <n v="340151"/>
    <x v="0"/>
    <s v="HALIFAX REGIONAL MEDICAL CENTER INC"/>
    <s v="250 SMITH CHURCH RD"/>
    <s v="ROANOKE RAPIDS"/>
    <s v="NC"/>
    <n v="27870"/>
    <s v="Halifax"/>
    <n v="42.06"/>
    <n v="79.06"/>
    <n v="87.36"/>
    <n v="79.180000000000007"/>
    <n v="79.804599999999994"/>
    <n v="1"/>
    <n v="0"/>
    <n v="1"/>
    <n v="41.99"/>
    <n v="79.91"/>
    <n v="88.1"/>
    <n v="80.17"/>
    <n v="83.737099999999998"/>
    <n v="5"/>
    <n v="4"/>
    <n v="5"/>
    <n v="33.89"/>
    <n v="65.77"/>
    <n v="81"/>
    <n v="61.74"/>
    <n v="69.413399999999996"/>
    <n v="3"/>
    <n v="3"/>
    <n v="3"/>
    <n v="6.53"/>
    <n v="51.87"/>
    <n v="63.32"/>
    <n v="42.66"/>
    <n v="51.2423"/>
    <n v="0"/>
    <n v="4"/>
    <n v="4"/>
    <n v="33.19"/>
    <n v="63.83"/>
    <n v="74.75"/>
    <n v="67.64"/>
    <n v="70.435500000000005"/>
    <n v="6"/>
    <n v="3"/>
    <n v="6"/>
    <n v="30.6"/>
    <n v="65.61"/>
    <n v="79.58"/>
    <n v="65.5"/>
    <n v="71.187399999999997"/>
    <n v="4"/>
    <n v="4"/>
    <n v="4"/>
    <n v="66.94"/>
    <n v="87.38"/>
    <n v="92.17"/>
    <n v="87.43"/>
    <n v="88.927199999999999"/>
    <n v="3"/>
    <n v="3"/>
    <n v="3"/>
    <n v="34.700000000000003"/>
    <n v="71.8"/>
    <n v="85.67"/>
    <n v="59.83"/>
    <n v="66.842299999999994"/>
    <n v="0"/>
    <n v="2"/>
    <n v="2"/>
    <n v="28"/>
    <n v="17"/>
  </r>
  <r>
    <n v="2021"/>
    <n v="340155"/>
    <x v="5"/>
    <s v="DUKE REGIONAL HOSPITAL"/>
    <s v="3643 N ROXBORO STREET"/>
    <s v="DURHAM"/>
    <s v="NC"/>
    <n v="27704"/>
    <s v="Durham"/>
    <n v="42.06"/>
    <n v="79.06"/>
    <n v="87.36"/>
    <n v="81.48"/>
    <n v="81.716800000000006"/>
    <n v="3"/>
    <n v="0"/>
    <n v="3"/>
    <n v="41.99"/>
    <n v="79.91"/>
    <n v="88.1"/>
    <n v="84.56"/>
    <n v="82.674000000000007"/>
    <n v="4"/>
    <n v="0"/>
    <n v="4"/>
    <n v="33.89"/>
    <n v="65.77"/>
    <n v="81"/>
    <n v="63.79"/>
    <n v="63.379600000000003"/>
    <n v="0"/>
    <n v="0"/>
    <n v="0"/>
    <n v="6.53"/>
    <n v="51.87"/>
    <n v="63.32"/>
    <n v="56.19"/>
    <n v="56.968899999999998"/>
    <n v="5"/>
    <n v="1"/>
    <n v="5"/>
    <n v="33.19"/>
    <n v="63.83"/>
    <n v="74.75"/>
    <n v="64.22"/>
    <n v="62.385899999999999"/>
    <n v="0"/>
    <n v="0"/>
    <n v="0"/>
    <n v="30.6"/>
    <n v="65.61"/>
    <n v="79.58"/>
    <n v="65.400000000000006"/>
    <n v="67.208399999999997"/>
    <n v="2"/>
    <n v="1"/>
    <n v="2"/>
    <n v="66.94"/>
    <n v="87.38"/>
    <n v="92.17"/>
    <n v="86.79"/>
    <n v="86.655199999999994"/>
    <n v="0"/>
    <n v="0"/>
    <n v="0"/>
    <n v="34.700000000000003"/>
    <n v="71.8"/>
    <n v="85.67"/>
    <n v="71.8"/>
    <n v="73.845600000000005"/>
    <n v="2"/>
    <n v="1"/>
    <n v="2"/>
    <n v="16"/>
    <n v="18"/>
  </r>
  <r>
    <n v="2021"/>
    <n v="340158"/>
    <x v="2"/>
    <s v="NOVANT HEALTH BRUNSWICK MEDICAL CENTER"/>
    <s v="1 MEDICAL CENTER DR  PO BOX 139"/>
    <s v="SUPPLY"/>
    <s v="NC"/>
    <n v="28462"/>
    <s v="Brunswick"/>
    <n v="42.06"/>
    <n v="79.06"/>
    <n v="87.36"/>
    <n v="79.14"/>
    <n v="80.229200000000006"/>
    <n v="2"/>
    <n v="1"/>
    <n v="2"/>
    <n v="41.99"/>
    <n v="79.91"/>
    <n v="88.1"/>
    <n v="79.37"/>
    <n v="82.846500000000006"/>
    <n v="4"/>
    <n v="3"/>
    <n v="4"/>
    <n v="33.89"/>
    <n v="65.77"/>
    <n v="81"/>
    <n v="64.97"/>
    <n v="60.854100000000003"/>
    <n v="0"/>
    <n v="0"/>
    <n v="0"/>
    <n v="6.53"/>
    <n v="51.87"/>
    <n v="63.32"/>
    <n v="52.12"/>
    <n v="54.3855"/>
    <n v="2"/>
    <n v="2"/>
    <n v="2"/>
    <n v="33.19"/>
    <n v="63.83"/>
    <n v="74.75"/>
    <n v="62.55"/>
    <n v="61.413200000000003"/>
    <n v="0"/>
    <n v="0"/>
    <n v="0"/>
    <n v="30.6"/>
    <n v="65.61"/>
    <n v="79.58"/>
    <n v="75.28"/>
    <n v="75.439700000000002"/>
    <n v="7"/>
    <n v="0"/>
    <n v="7"/>
    <n v="66.94"/>
    <n v="87.38"/>
    <n v="92.17"/>
    <n v="86.85"/>
    <n v="87.798000000000002"/>
    <n v="1"/>
    <n v="1"/>
    <n v="1"/>
    <n v="34.700000000000003"/>
    <n v="71.8"/>
    <n v="85.67"/>
    <n v="75.67"/>
    <n v="75.735600000000005"/>
    <n v="3"/>
    <n v="0"/>
    <n v="3"/>
    <n v="19"/>
    <n v="16"/>
  </r>
  <r>
    <n v="2021"/>
    <n v="340159"/>
    <x v="3"/>
    <s v="PERSON MEMORIAL HOSPITAL"/>
    <s v="615 RIDGE RD"/>
    <s v="ROXBORO"/>
    <s v="NC"/>
    <n v="27573"/>
    <s v="Person"/>
    <n v="42.06"/>
    <n v="79.06"/>
    <n v="87.36"/>
    <n v="66.67"/>
    <n v="78.236400000000003"/>
    <n v="0"/>
    <n v="5"/>
    <n v="5"/>
    <n v="41.99"/>
    <n v="79.91"/>
    <n v="88.1"/>
    <n v="81.23"/>
    <n v="78.766999999999996"/>
    <n v="0"/>
    <n v="0"/>
    <n v="0"/>
    <n v="33.89"/>
    <n v="65.77"/>
    <n v="81"/>
    <n v="60.15"/>
    <n v="71.861400000000003"/>
    <n v="4"/>
    <n v="5"/>
    <n v="5"/>
    <n v="6.53"/>
    <n v="51.87"/>
    <n v="63.32"/>
    <n v="42.13"/>
    <n v="46.6342"/>
    <n v="0"/>
    <n v="2"/>
    <n v="2"/>
    <n v="33.19"/>
    <n v="63.83"/>
    <n v="74.75"/>
    <n v="52.16"/>
    <n v="67.617699999999999"/>
    <n v="4"/>
    <n v="6"/>
    <n v="6"/>
    <n v="30.6"/>
    <n v="65.61"/>
    <n v="79.58"/>
    <n v="64.2"/>
    <n v="69.7166"/>
    <n v="3"/>
    <n v="3"/>
    <n v="3"/>
    <n v="66.94"/>
    <n v="87.38"/>
    <n v="92.17"/>
    <n v="83.14"/>
    <n v="84.422600000000003"/>
    <n v="0"/>
    <n v="1"/>
    <n v="1"/>
    <n v="34.700000000000003"/>
    <n v="71.8"/>
    <n v="85.67"/>
    <n v="46.18"/>
    <n v="65.391900000000007"/>
    <n v="0"/>
    <n v="4"/>
    <n v="4"/>
    <n v="26"/>
    <n v="16"/>
  </r>
  <r>
    <n v="2021"/>
    <n v="340166"/>
    <x v="2"/>
    <s v="ATRIUM HEALTH UNIVERSITY CITY"/>
    <s v="8800 NORTH TYRON STREET"/>
    <s v="CHARLOTTE"/>
    <s v="NC"/>
    <n v="28262"/>
    <s v="Mecklenburg"/>
    <n v="42.06"/>
    <n v="79.06"/>
    <n v="87.36"/>
    <n v="78.28"/>
    <n v="81.486500000000007"/>
    <n v="3"/>
    <n v="3"/>
    <n v="3"/>
    <n v="41.99"/>
    <n v="79.91"/>
    <n v="88.1"/>
    <n v="81.430000000000007"/>
    <n v="81.584400000000002"/>
    <n v="2"/>
    <n v="0"/>
    <n v="2"/>
    <n v="33.89"/>
    <n v="65.77"/>
    <n v="81"/>
    <n v="61.01"/>
    <n v="66.573700000000002"/>
    <n v="1"/>
    <n v="2"/>
    <n v="2"/>
    <n v="6.53"/>
    <n v="51.87"/>
    <n v="63.32"/>
    <n v="52.15"/>
    <n v="53.741700000000002"/>
    <n v="2"/>
    <n v="1"/>
    <n v="2"/>
    <n v="33.19"/>
    <n v="63.83"/>
    <n v="74.75"/>
    <n v="63.52"/>
    <n v="66.825900000000004"/>
    <n v="3"/>
    <n v="2"/>
    <n v="3"/>
    <n v="30.6"/>
    <n v="65.61"/>
    <n v="79.58"/>
    <n v="66.92"/>
    <n v="69.069500000000005"/>
    <n v="3"/>
    <n v="1"/>
    <n v="3"/>
    <n v="66.94"/>
    <n v="87.38"/>
    <n v="92.17"/>
    <n v="84.53"/>
    <n v="86.693700000000007"/>
    <n v="0"/>
    <n v="2"/>
    <n v="2"/>
    <n v="34.700000000000003"/>
    <n v="71.8"/>
    <n v="85.67"/>
    <n v="71.86"/>
    <n v="74.814099999999996"/>
    <n v="2"/>
    <n v="2"/>
    <n v="2"/>
    <n v="19"/>
    <n v="19"/>
  </r>
  <r>
    <n v="2021"/>
    <n v="340171"/>
    <x v="5"/>
    <s v="NOVANT HEALTH MATTHEWS MEDICAL CENTER"/>
    <s v="1500 MATTHEWS TWNSHP PRKWY BOX 3310"/>
    <s v="MATTHEWS"/>
    <s v="NC"/>
    <n v="28106"/>
    <s v="Mecklenburg"/>
    <n v="42.06"/>
    <n v="79.06"/>
    <n v="87.36"/>
    <n v="76.22"/>
    <n v="80.178799999999995"/>
    <n v="2"/>
    <n v="3"/>
    <n v="3"/>
    <n v="41.99"/>
    <n v="79.91"/>
    <n v="88.1"/>
    <n v="83.4"/>
    <n v="82.181200000000004"/>
    <n v="3"/>
    <n v="0"/>
    <n v="3"/>
    <n v="33.89"/>
    <n v="65.77"/>
    <n v="81"/>
    <n v="54.44"/>
    <n v="55.6813"/>
    <n v="0"/>
    <n v="0"/>
    <n v="0"/>
    <n v="6.53"/>
    <n v="51.87"/>
    <n v="63.32"/>
    <n v="53.46"/>
    <n v="52.6477"/>
    <n v="1"/>
    <n v="0"/>
    <n v="1"/>
    <n v="33.19"/>
    <n v="63.83"/>
    <n v="74.75"/>
    <n v="54"/>
    <n v="61.163800000000002"/>
    <n v="0"/>
    <n v="3"/>
    <n v="3"/>
    <n v="30.6"/>
    <n v="65.61"/>
    <n v="79.58"/>
    <n v="64.45"/>
    <n v="68.609800000000007"/>
    <n v="2"/>
    <n v="2"/>
    <n v="2"/>
    <n v="66.94"/>
    <n v="87.38"/>
    <n v="92.17"/>
    <n v="85.77"/>
    <n v="86.950599999999994"/>
    <n v="0"/>
    <n v="1"/>
    <n v="1"/>
    <n v="34.700000000000003"/>
    <n v="71.8"/>
    <n v="85.67"/>
    <n v="71.94"/>
    <n v="73.792000000000002"/>
    <n v="2"/>
    <n v="1"/>
    <n v="2"/>
    <n v="15"/>
    <n v="13"/>
  </r>
  <r>
    <n v="2021"/>
    <n v="340173"/>
    <x v="2"/>
    <s v="WAKEMED"/>
    <s v="1900 KILDARE FARM ROAD"/>
    <s v="CARY"/>
    <s v="NC"/>
    <n v="27518"/>
    <s v="Wake"/>
    <n v="42.06"/>
    <n v="79.06"/>
    <n v="87.36"/>
    <n v="78.56"/>
    <n v="77.319900000000004"/>
    <n v="0"/>
    <n v="0"/>
    <n v="0"/>
    <n v="41.99"/>
    <n v="79.91"/>
    <n v="88.1"/>
    <n v="78.349999999999994"/>
    <n v="76.411100000000005"/>
    <n v="0"/>
    <n v="0"/>
    <n v="0"/>
    <n v="33.89"/>
    <n v="65.77"/>
    <n v="81"/>
    <n v="63.9"/>
    <n v="63.215200000000003"/>
    <n v="0"/>
    <n v="0"/>
    <n v="0"/>
    <n v="6.53"/>
    <n v="51.87"/>
    <n v="63.32"/>
    <n v="53.98"/>
    <n v="53.878599999999999"/>
    <n v="2"/>
    <n v="0"/>
    <n v="2"/>
    <n v="33.19"/>
    <n v="63.83"/>
    <n v="74.75"/>
    <n v="59.34"/>
    <n v="59.808799999999998"/>
    <n v="0"/>
    <n v="0"/>
    <n v="0"/>
    <n v="30.6"/>
    <n v="65.61"/>
    <n v="79.58"/>
    <n v="54.63"/>
    <n v="57.480499999999999"/>
    <n v="0"/>
    <n v="1"/>
    <n v="1"/>
    <n v="66.94"/>
    <n v="87.38"/>
    <n v="92.17"/>
    <n v="87.1"/>
    <n v="87.012100000000004"/>
    <n v="0"/>
    <n v="0"/>
    <n v="0"/>
    <n v="34.700000000000003"/>
    <n v="71.8"/>
    <n v="85.67"/>
    <n v="67.989999999999995"/>
    <n v="70.692999999999998"/>
    <n v="0"/>
    <n v="1"/>
    <n v="1"/>
    <n v="4"/>
    <n v="15"/>
  </r>
  <r>
    <n v="2021"/>
    <n v="340183"/>
    <x v="4"/>
    <s v="NOVANT HEALTH HUNTERSVILLE MEDICAL CENTER"/>
    <s v="10030 GILEAD ROAD"/>
    <s v="HUNTERSVILLE"/>
    <s v="NC"/>
    <n v="28078"/>
    <s v="Mecklenburg"/>
    <n v="42.06"/>
    <n v="79.06"/>
    <n v="87.36"/>
    <n v="76.81"/>
    <n v="80.424899999999994"/>
    <n v="2"/>
    <n v="3"/>
    <n v="3"/>
    <n v="41.99"/>
    <n v="79.91"/>
    <n v="88.1"/>
    <n v="84.11"/>
    <n v="83.520600000000002"/>
    <n v="4"/>
    <n v="0"/>
    <n v="4"/>
    <n v="33.89"/>
    <n v="65.77"/>
    <n v="81"/>
    <n v="56.67"/>
    <n v="56.612099999999998"/>
    <n v="0"/>
    <n v="0"/>
    <n v="0"/>
    <n v="6.53"/>
    <n v="51.87"/>
    <n v="63.32"/>
    <n v="50.9"/>
    <n v="50.096499999999999"/>
    <n v="0"/>
    <n v="0"/>
    <n v="0"/>
    <n v="33.19"/>
    <n v="63.83"/>
    <n v="74.75"/>
    <n v="59.16"/>
    <n v="60.566899999999997"/>
    <n v="0"/>
    <n v="0"/>
    <n v="0"/>
    <n v="30.6"/>
    <n v="65.61"/>
    <n v="79.58"/>
    <n v="63.33"/>
    <n v="66.1023"/>
    <n v="1"/>
    <n v="1"/>
    <n v="1"/>
    <n v="66.94"/>
    <n v="87.38"/>
    <n v="92.17"/>
    <n v="84.41"/>
    <n v="85.120900000000006"/>
    <n v="0"/>
    <n v="0"/>
    <n v="0"/>
    <n v="34.700000000000003"/>
    <n v="71.8"/>
    <n v="85.67"/>
    <n v="71.2"/>
    <n v="72.641900000000007"/>
    <n v="1"/>
    <n v="0"/>
    <n v="1"/>
    <n v="9"/>
    <n v="14"/>
  </r>
  <r>
    <n v="2021"/>
    <n v="340184"/>
    <x v="4"/>
    <s v="HAYWOOD REGIONAL MEDICAL CENTER"/>
    <s v="262 LEROY GEORGE DRIVE"/>
    <s v="CLYDE"/>
    <s v="NC"/>
    <n v="28721"/>
    <s v="Haywood"/>
    <n v="42.06"/>
    <n v="79.06"/>
    <n v="87.36"/>
    <n v="81.31"/>
    <n v="82.459500000000006"/>
    <n v="4"/>
    <n v="1"/>
    <n v="4"/>
    <n v="41.99"/>
    <n v="79.91"/>
    <n v="88.1"/>
    <n v="81.260000000000005"/>
    <n v="84.158799999999999"/>
    <n v="5"/>
    <n v="4"/>
    <n v="5"/>
    <n v="33.89"/>
    <n v="65.77"/>
    <n v="81"/>
    <n v="70.72"/>
    <n v="65.262600000000006"/>
    <n v="0"/>
    <n v="0"/>
    <n v="0"/>
    <n v="6.53"/>
    <n v="51.87"/>
    <n v="63.32"/>
    <n v="54.55"/>
    <n v="52.435400000000001"/>
    <n v="1"/>
    <n v="0"/>
    <n v="1"/>
    <n v="33.19"/>
    <n v="63.83"/>
    <n v="74.75"/>
    <n v="65.45"/>
    <n v="64.636499999999998"/>
    <n v="1"/>
    <n v="0"/>
    <n v="1"/>
    <n v="30.6"/>
    <n v="65.61"/>
    <n v="79.58"/>
    <n v="55.86"/>
    <n v="53.054900000000004"/>
    <n v="0"/>
    <n v="0"/>
    <n v="0"/>
    <n v="66.94"/>
    <n v="87.38"/>
    <n v="92.17"/>
    <n v="86.66"/>
    <n v="88.556799999999996"/>
    <n v="3"/>
    <n v="3"/>
    <n v="3"/>
    <n v="34.700000000000003"/>
    <n v="71.8"/>
    <n v="85.67"/>
    <n v="72.39"/>
    <n v="67.760800000000003"/>
    <n v="0"/>
    <n v="0"/>
    <n v="0"/>
    <n v="14"/>
    <n v="12"/>
  </r>
  <r>
    <n v="2021"/>
    <n v="340186"/>
    <x v="3"/>
    <s v="VIDANT BEAUFORT HOSPITAL"/>
    <s v="628 E 12TH ST"/>
    <s v="WASHINGTON"/>
    <s v="NC"/>
    <n v="27889"/>
    <s v="Beaufort"/>
    <n v="42.06"/>
    <n v="79.06"/>
    <n v="87.36"/>
    <n v="83.05"/>
    <n v="84.936000000000007"/>
    <n v="7"/>
    <n v="4"/>
    <n v="7"/>
    <n v="41.99"/>
    <n v="79.91"/>
    <n v="88.1"/>
    <n v="85.36"/>
    <n v="88.941400000000002"/>
    <n v="10"/>
    <n v="9"/>
    <n v="10"/>
    <n v="33.89"/>
    <n v="65.77"/>
    <n v="81"/>
    <n v="72.69"/>
    <n v="68.775199999999998"/>
    <n v="2"/>
    <n v="0"/>
    <n v="2"/>
    <n v="6.53"/>
    <n v="51.87"/>
    <n v="63.32"/>
    <n v="54"/>
    <n v="54.000999999999998"/>
    <n v="2"/>
    <n v="0"/>
    <n v="2"/>
    <n v="33.19"/>
    <n v="63.83"/>
    <n v="74.75"/>
    <n v="69.39"/>
    <n v="70.297600000000003"/>
    <n v="6"/>
    <n v="1"/>
    <n v="6"/>
    <n v="30.6"/>
    <n v="65.61"/>
    <n v="79.58"/>
    <n v="68.22"/>
    <n v="65.791200000000003"/>
    <n v="1"/>
    <n v="0"/>
    <n v="1"/>
    <n v="66.94"/>
    <n v="87.38"/>
    <n v="92.17"/>
    <n v="89.22"/>
    <n v="86.975300000000004"/>
    <n v="0"/>
    <n v="0"/>
    <n v="0"/>
    <n v="34.700000000000003"/>
    <n v="71.8"/>
    <n v="85.67"/>
    <n v="71.55"/>
    <n v="73.313999999999993"/>
    <n v="1"/>
    <n v="1"/>
    <n v="1"/>
    <n v="29"/>
    <n v="19"/>
  </r>
  <r>
    <n v="2021"/>
    <n v="340187"/>
    <x v="3"/>
    <s v="DAVIE MEDICAL CENTER"/>
    <s v="223 HOSPITAL STREET"/>
    <s v="MOCKSVILLE"/>
    <s v="NC"/>
    <n v="27028"/>
    <s v="Davie"/>
    <n v="42.06"/>
    <n v="79.06"/>
    <n v="87.36"/>
    <n v="92.35"/>
    <n v="91.418999999999997"/>
    <n v="10"/>
    <n v="0"/>
    <n v="10"/>
    <n v="41.99"/>
    <n v="79.91"/>
    <n v="88.1"/>
    <n v="91.01"/>
    <n v="90.205299999999994"/>
    <n v="10"/>
    <n v="0"/>
    <n v="10"/>
    <n v="33.89"/>
    <n v="65.77"/>
    <n v="81"/>
    <n v="87.67"/>
    <n v="86.447599999999994"/>
    <n v="10"/>
    <n v="0"/>
    <n v="10"/>
    <n v="6.53"/>
    <n v="51.87"/>
    <n v="63.32"/>
    <n v="74.849999999999994"/>
    <n v="72.584999999999994"/>
    <n v="10"/>
    <n v="0"/>
    <n v="10"/>
    <n v="33.19"/>
    <n v="63.83"/>
    <n v="74.75"/>
    <n v="78.349999999999994"/>
    <n v="77.992400000000004"/>
    <n v="10"/>
    <n v="0"/>
    <n v="10"/>
    <n v="30.6"/>
    <n v="65.61"/>
    <n v="79.58"/>
    <n v="86.85"/>
    <n v="86.647199999999998"/>
    <n v="10"/>
    <n v="0"/>
    <n v="10"/>
    <n v="66.94"/>
    <n v="87.38"/>
    <n v="92.17"/>
    <n v="94.8"/>
    <n v="92.956100000000006"/>
    <n v="10"/>
    <n v="0"/>
    <n v="10"/>
    <n v="34.700000000000003"/>
    <n v="71.8"/>
    <n v="85.67"/>
    <n v="92.32"/>
    <n v="92.555899999999994"/>
    <n v="10"/>
    <n v="9"/>
    <n v="10"/>
    <n v="80"/>
    <n v="20"/>
  </r>
  <r>
    <n v="2021"/>
    <n v="340188"/>
    <x v="3"/>
    <s v="CAPE FEAR VALLEY HOKE HOSPITAL"/>
    <s v="210 MEDICAL PAVILION DRIVE"/>
    <s v="RAEFORD"/>
    <s v="NC"/>
    <n v="28376"/>
    <s v="Hoke"/>
    <n v="42.06"/>
    <n v="79.06"/>
    <n v="87.36"/>
    <n v="82.77"/>
    <n v="84.899299999999997"/>
    <n v="7"/>
    <n v="4"/>
    <n v="7"/>
    <n v="41.99"/>
    <n v="79.91"/>
    <n v="88.1"/>
    <n v="84.98"/>
    <n v="86.945700000000002"/>
    <n v="8"/>
    <n v="6"/>
    <n v="8"/>
    <n v="33.89"/>
    <n v="65.77"/>
    <n v="81"/>
    <n v="62.77"/>
    <n v="78.3733"/>
    <n v="8"/>
    <n v="8"/>
    <n v="8"/>
    <n v="6.53"/>
    <n v="51.87"/>
    <n v="63.32"/>
    <n v="57.41"/>
    <n v="58.052300000000002"/>
    <n v="5"/>
    <n v="1"/>
    <n v="5"/>
    <n v="33.19"/>
    <n v="63.83"/>
    <n v="74.75"/>
    <n v="73.27"/>
    <n v="73.900199999999998"/>
    <n v="9"/>
    <n v="4"/>
    <n v="9"/>
    <n v="30.6"/>
    <n v="65.61"/>
    <n v="79.58"/>
    <n v="76.81"/>
    <n v="77.723799999999997"/>
    <n v="8"/>
    <n v="3"/>
    <n v="8"/>
    <n v="66.94"/>
    <n v="87.38"/>
    <n v="92.17"/>
    <n v="89.09"/>
    <n v="90.289199999999994"/>
    <n v="6"/>
    <n v="3"/>
    <n v="6"/>
    <n v="34.700000000000003"/>
    <n v="71.8"/>
    <n v="85.67"/>
    <n v="81.239999999999995"/>
    <n v="84.851200000000006"/>
    <n v="9"/>
    <n v="8"/>
    <n v="9"/>
    <n v="60"/>
    <n v="20"/>
  </r>
  <r>
    <n v="2021"/>
    <n v="350002"/>
    <x v="3"/>
    <s v="CHI ST ALEXIUS HEALTH"/>
    <s v="900 E BROADWAY"/>
    <s v="BISMARCK"/>
    <s v="ND"/>
    <n v="58501"/>
    <s v="Burleigh"/>
    <n v="42.06"/>
    <n v="79.06"/>
    <n v="87.36"/>
    <n v="75.73"/>
    <n v="74.433700000000002"/>
    <n v="0"/>
    <n v="0"/>
    <n v="0"/>
    <n v="41.99"/>
    <n v="79.91"/>
    <n v="88.1"/>
    <n v="77.680000000000007"/>
    <n v="78.059299999999993"/>
    <n v="0"/>
    <n v="0"/>
    <n v="0"/>
    <n v="33.89"/>
    <n v="65.77"/>
    <n v="81"/>
    <n v="64.42"/>
    <n v="61.421500000000002"/>
    <n v="0"/>
    <n v="0"/>
    <n v="0"/>
    <n v="6.53"/>
    <n v="51.87"/>
    <n v="63.32"/>
    <n v="48.63"/>
    <n v="48.170499999999997"/>
    <n v="0"/>
    <n v="0"/>
    <n v="0"/>
    <n v="33.19"/>
    <n v="63.83"/>
    <n v="74.75"/>
    <n v="64.34"/>
    <n v="56.233600000000003"/>
    <n v="0"/>
    <n v="0"/>
    <n v="0"/>
    <n v="30.6"/>
    <n v="65.61"/>
    <n v="79.58"/>
    <n v="58.81"/>
    <n v="59.6327"/>
    <n v="0"/>
    <n v="0"/>
    <n v="0"/>
    <n v="66.94"/>
    <n v="87.38"/>
    <n v="92.17"/>
    <n v="88.32"/>
    <n v="88.031000000000006"/>
    <n v="2"/>
    <n v="0"/>
    <n v="2"/>
    <n v="34.700000000000003"/>
    <n v="71.8"/>
    <n v="85.67"/>
    <n v="65.209999999999994"/>
    <n v="63.652099999999997"/>
    <n v="0"/>
    <n v="0"/>
    <n v="0"/>
    <n v="2"/>
    <n v="15"/>
  </r>
  <r>
    <n v="2021"/>
    <n v="350006"/>
    <x v="3"/>
    <s v="TRINITY HOSPITALS"/>
    <s v="407 3RD ST SE"/>
    <s v="MINOT"/>
    <s v="ND"/>
    <n v="58701"/>
    <s v="Ward"/>
    <n v="42.06"/>
    <n v="79.06"/>
    <n v="87.36"/>
    <n v="72.45"/>
    <n v="70.536199999999994"/>
    <n v="0"/>
    <n v="0"/>
    <n v="0"/>
    <n v="41.99"/>
    <n v="79.91"/>
    <n v="88.1"/>
    <n v="78.69"/>
    <n v="72.317800000000005"/>
    <n v="0"/>
    <n v="0"/>
    <n v="0"/>
    <n v="33.89"/>
    <n v="65.77"/>
    <n v="81"/>
    <n v="61.59"/>
    <n v="53.5197"/>
    <n v="0"/>
    <n v="0"/>
    <n v="0"/>
    <n v="6.53"/>
    <n v="51.87"/>
    <n v="63.32"/>
    <n v="48.48"/>
    <n v="36.6477"/>
    <n v="0"/>
    <n v="0"/>
    <n v="0"/>
    <n v="33.19"/>
    <n v="63.83"/>
    <n v="74.75"/>
    <n v="62.26"/>
    <n v="54.087800000000001"/>
    <n v="0"/>
    <n v="0"/>
    <n v="0"/>
    <n v="30.6"/>
    <n v="65.61"/>
    <n v="79.58"/>
    <n v="55.19"/>
    <n v="50.424999999999997"/>
    <n v="0"/>
    <n v="0"/>
    <n v="0"/>
    <n v="66.94"/>
    <n v="87.38"/>
    <n v="92.17"/>
    <n v="87.74"/>
    <n v="79.859399999999994"/>
    <n v="0"/>
    <n v="0"/>
    <n v="0"/>
    <n v="34.700000000000003"/>
    <n v="71.8"/>
    <n v="85.67"/>
    <n v="59.13"/>
    <n v="48.541899999999998"/>
    <n v="0"/>
    <n v="0"/>
    <n v="0"/>
    <n v="0"/>
    <n v="7"/>
  </r>
  <r>
    <n v="2021"/>
    <n v="350011"/>
    <x v="3"/>
    <s v="SANFORD"/>
    <s v="801 BROADWAY NORTH"/>
    <s v="FARGO"/>
    <s v="ND"/>
    <n v="58122"/>
    <s v="Cass"/>
    <n v="42.06"/>
    <n v="79.06"/>
    <n v="87.36"/>
    <n v="69.92"/>
    <n v="72.378100000000003"/>
    <n v="0"/>
    <n v="1"/>
    <n v="1"/>
    <n v="41.99"/>
    <n v="79.91"/>
    <n v="88.1"/>
    <n v="75.88"/>
    <n v="75.308099999999996"/>
    <n v="0"/>
    <n v="0"/>
    <n v="0"/>
    <n v="33.89"/>
    <n v="65.77"/>
    <n v="81"/>
    <n v="50.59"/>
    <n v="60.678800000000003"/>
    <n v="0"/>
    <n v="3"/>
    <n v="3"/>
    <n v="6.53"/>
    <n v="51.87"/>
    <n v="63.32"/>
    <n v="45.74"/>
    <n v="47.770099999999999"/>
    <n v="0"/>
    <n v="1"/>
    <n v="1"/>
    <n v="33.19"/>
    <n v="63.83"/>
    <n v="74.75"/>
    <n v="54.98"/>
    <n v="58.119199999999999"/>
    <n v="0"/>
    <n v="1"/>
    <n v="1"/>
    <n v="30.6"/>
    <n v="65.61"/>
    <n v="79.58"/>
    <n v="57.18"/>
    <n v="63.955599999999997"/>
    <n v="0"/>
    <n v="3"/>
    <n v="3"/>
    <n v="66.94"/>
    <n v="87.38"/>
    <n v="92.17"/>
    <n v="86.65"/>
    <n v="86.099000000000004"/>
    <n v="0"/>
    <n v="0"/>
    <n v="0"/>
    <n v="34.700000000000003"/>
    <n v="71.8"/>
    <n v="85.67"/>
    <n v="59.85"/>
    <n v="67.534499999999994"/>
    <n v="0"/>
    <n v="2"/>
    <n v="2"/>
    <n v="11"/>
    <n v="16"/>
  </r>
  <r>
    <n v="2021"/>
    <n v="350015"/>
    <x v="3"/>
    <s v="SANFORD MEDICAL CENTER BISMARCK"/>
    <s v="300 N 7TH ST"/>
    <s v="BISMARCK"/>
    <s v="ND"/>
    <n v="58506"/>
    <s v="Burleigh"/>
    <n v="42.06"/>
    <n v="79.06"/>
    <n v="87.36"/>
    <n v="77.06"/>
    <n v="77.813299999999998"/>
    <n v="0"/>
    <n v="0"/>
    <n v="0"/>
    <n v="41.99"/>
    <n v="79.91"/>
    <n v="88.1"/>
    <n v="77.92"/>
    <n v="79.181799999999996"/>
    <n v="0"/>
    <n v="1"/>
    <n v="1"/>
    <n v="33.89"/>
    <n v="65.77"/>
    <n v="81"/>
    <n v="64.52"/>
    <n v="59.791800000000002"/>
    <n v="0"/>
    <n v="0"/>
    <n v="0"/>
    <n v="6.53"/>
    <n v="51.87"/>
    <n v="63.32"/>
    <n v="48.56"/>
    <n v="51.091799999999999"/>
    <n v="0"/>
    <n v="1"/>
    <n v="1"/>
    <n v="33.19"/>
    <n v="63.83"/>
    <n v="74.75"/>
    <n v="59.54"/>
    <n v="60.918700000000001"/>
    <n v="0"/>
    <n v="0"/>
    <n v="0"/>
    <n v="30.6"/>
    <n v="65.61"/>
    <n v="79.58"/>
    <n v="57.51"/>
    <n v="55.5244"/>
    <n v="0"/>
    <n v="0"/>
    <n v="0"/>
    <n v="66.94"/>
    <n v="87.38"/>
    <n v="92.17"/>
    <n v="87.21"/>
    <n v="87.609300000000005"/>
    <n v="1"/>
    <n v="0"/>
    <n v="1"/>
    <n v="34.700000000000003"/>
    <n v="71.8"/>
    <n v="85.67"/>
    <n v="68.69"/>
    <n v="68.616699999999994"/>
    <n v="0"/>
    <n v="0"/>
    <n v="0"/>
    <n v="3"/>
    <n v="14"/>
  </r>
  <r>
    <n v="2021"/>
    <n v="350019"/>
    <x v="3"/>
    <s v="ALTRU HOSPITAL"/>
    <s v="1200 S COLUMBIA RD"/>
    <s v="GRAND FORKS"/>
    <s v="ND"/>
    <n v="58201"/>
    <s v="Grand Forks"/>
    <n v="42.06"/>
    <n v="79.06"/>
    <n v="87.36"/>
    <n v="78.91"/>
    <n v="78.539199999999994"/>
    <n v="0"/>
    <n v="0"/>
    <n v="0"/>
    <n v="41.99"/>
    <n v="79.91"/>
    <n v="88.1"/>
    <n v="79.2"/>
    <n v="79.223500000000001"/>
    <n v="0"/>
    <n v="0"/>
    <n v="0"/>
    <n v="33.89"/>
    <n v="65.77"/>
    <n v="81"/>
    <n v="61.69"/>
    <n v="59.2029"/>
    <n v="0"/>
    <n v="0"/>
    <n v="0"/>
    <n v="6.53"/>
    <n v="51.87"/>
    <n v="63.32"/>
    <n v="49.18"/>
    <n v="48.831600000000002"/>
    <n v="0"/>
    <n v="0"/>
    <n v="0"/>
    <n v="33.19"/>
    <n v="63.83"/>
    <n v="74.75"/>
    <n v="62.72"/>
    <n v="56.8414"/>
    <n v="0"/>
    <n v="0"/>
    <n v="0"/>
    <n v="30.6"/>
    <n v="65.61"/>
    <n v="79.58"/>
    <n v="70.62"/>
    <n v="63.863300000000002"/>
    <n v="0"/>
    <n v="0"/>
    <n v="0"/>
    <n v="66.94"/>
    <n v="87.38"/>
    <n v="92.17"/>
    <n v="86.67"/>
    <n v="87.815600000000003"/>
    <n v="1"/>
    <n v="2"/>
    <n v="2"/>
    <n v="34.700000000000003"/>
    <n v="71.8"/>
    <n v="85.67"/>
    <n v="69.7"/>
    <n v="64.490099999999998"/>
    <n v="0"/>
    <n v="0"/>
    <n v="0"/>
    <n v="2"/>
    <n v="15"/>
  </r>
  <r>
    <n v="2021"/>
    <n v="350070"/>
    <x v="3"/>
    <s v="ESSENTIA HEALTH FARGO"/>
    <s v="3000 32ND AVE SOUTH"/>
    <s v="FARGO"/>
    <s v="ND"/>
    <n v="58104"/>
    <s v="Cass"/>
    <n v="42.06"/>
    <n v="79.06"/>
    <n v="87.36"/>
    <n v="78.75"/>
    <n v="80.059399999999997"/>
    <n v="2"/>
    <n v="1"/>
    <n v="2"/>
    <n v="41.99"/>
    <n v="79.91"/>
    <n v="88.1"/>
    <n v="79.28"/>
    <n v="77.200999999999993"/>
    <n v="0"/>
    <n v="0"/>
    <n v="0"/>
    <n v="33.89"/>
    <n v="65.77"/>
    <n v="81"/>
    <n v="67.81"/>
    <n v="72.146699999999996"/>
    <n v="4"/>
    <n v="3"/>
    <n v="4"/>
    <n v="6.53"/>
    <n v="51.87"/>
    <n v="63.32"/>
    <n v="56.35"/>
    <n v="55.591900000000003"/>
    <n v="3"/>
    <n v="0"/>
    <n v="3"/>
    <n v="33.19"/>
    <n v="63.83"/>
    <n v="74.75"/>
    <n v="64.540000000000006"/>
    <n v="66.636799999999994"/>
    <n v="3"/>
    <n v="2"/>
    <n v="3"/>
    <n v="30.6"/>
    <n v="65.61"/>
    <n v="79.58"/>
    <n v="60.57"/>
    <n v="67.329300000000003"/>
    <n v="2"/>
    <n v="3"/>
    <n v="3"/>
    <n v="66.94"/>
    <n v="87.38"/>
    <n v="92.17"/>
    <n v="87.09"/>
    <n v="87.865799999999993"/>
    <n v="1"/>
    <n v="1"/>
    <n v="1"/>
    <n v="34.700000000000003"/>
    <n v="71.8"/>
    <n v="85.67"/>
    <n v="73.41"/>
    <n v="75.840400000000002"/>
    <n v="3"/>
    <n v="1"/>
    <n v="3"/>
    <n v="19"/>
    <n v="18"/>
  </r>
  <r>
    <n v="2021"/>
    <n v="360001"/>
    <x v="4"/>
    <s v="MERCY HEALTH-ANDERSON HOSPITAL"/>
    <s v="7500 STATE ROAD"/>
    <s v="CINCINNATI"/>
    <s v="OH"/>
    <n v="45255"/>
    <s v="Hamilton"/>
    <n v="42.06"/>
    <n v="79.06"/>
    <n v="87.36"/>
    <n v="80.599999999999994"/>
    <n v="83.003200000000007"/>
    <n v="5"/>
    <n v="3"/>
    <n v="5"/>
    <n v="41.99"/>
    <n v="79.91"/>
    <n v="88.1"/>
    <n v="76.34"/>
    <n v="79.095699999999994"/>
    <n v="0"/>
    <n v="2"/>
    <n v="2"/>
    <n v="33.89"/>
    <n v="65.77"/>
    <n v="81"/>
    <n v="62.62"/>
    <n v="65.807100000000005"/>
    <n v="1"/>
    <n v="1"/>
    <n v="1"/>
    <n v="6.53"/>
    <n v="51.87"/>
    <n v="63.32"/>
    <n v="52.08"/>
    <n v="51.377099999999999"/>
    <n v="0"/>
    <n v="0"/>
    <n v="0"/>
    <n v="33.19"/>
    <n v="63.83"/>
    <n v="74.75"/>
    <n v="58.2"/>
    <n v="64.39"/>
    <n v="1"/>
    <n v="3"/>
    <n v="3"/>
    <n v="30.6"/>
    <n v="65.61"/>
    <n v="79.58"/>
    <n v="63.3"/>
    <n v="64.271799999999999"/>
    <n v="0"/>
    <n v="0"/>
    <n v="0"/>
    <n v="66.94"/>
    <n v="87.38"/>
    <n v="92.17"/>
    <n v="88.62"/>
    <n v="88.211100000000002"/>
    <n v="2"/>
    <n v="0"/>
    <n v="2"/>
    <n v="34.700000000000003"/>
    <n v="71.8"/>
    <n v="85.67"/>
    <n v="75.17"/>
    <n v="73.269900000000007"/>
    <n v="1"/>
    <n v="0"/>
    <n v="1"/>
    <n v="14"/>
    <n v="19"/>
  </r>
  <r>
    <n v="2021"/>
    <n v="360002"/>
    <x v="4"/>
    <s v="UNIVERSITY HOSPITALS SAMARITAN MEDICAL CENTER"/>
    <s v="1025 CENTER ST"/>
    <s v="ASHLAND"/>
    <s v="OH"/>
    <n v="44805"/>
    <s v="Ashland"/>
    <n v="42.06"/>
    <n v="79.06"/>
    <n v="87.36"/>
    <n v="84.42"/>
    <n v="84.917299999999997"/>
    <n v="7"/>
    <n v="1"/>
    <n v="7"/>
    <n v="41.99"/>
    <n v="79.91"/>
    <n v="88.1"/>
    <n v="80.77"/>
    <n v="81.871399999999994"/>
    <n v="3"/>
    <n v="1"/>
    <n v="3"/>
    <n v="33.89"/>
    <n v="65.77"/>
    <n v="81"/>
    <n v="78.02"/>
    <n v="75.652100000000004"/>
    <n v="6"/>
    <n v="0"/>
    <n v="6"/>
    <n v="6.53"/>
    <n v="51.87"/>
    <n v="63.32"/>
    <n v="52.46"/>
    <n v="55.400199999999998"/>
    <n v="3"/>
    <n v="2"/>
    <n v="3"/>
    <n v="33.19"/>
    <n v="63.83"/>
    <n v="74.75"/>
    <n v="67.34"/>
    <n v="70.527699999999996"/>
    <n v="6"/>
    <n v="4"/>
    <n v="6"/>
    <n v="30.6"/>
    <n v="65.61"/>
    <n v="79.58"/>
    <n v="71.209999999999994"/>
    <n v="72.723299999999995"/>
    <n v="5"/>
    <n v="1"/>
    <n v="5"/>
    <n v="66.94"/>
    <n v="87.38"/>
    <n v="92.17"/>
    <n v="92.17"/>
    <n v="91.871499999999997"/>
    <n v="9"/>
    <n v="0"/>
    <n v="9"/>
    <n v="34.700000000000003"/>
    <n v="71.8"/>
    <n v="85.67"/>
    <n v="76.69"/>
    <n v="79.592200000000005"/>
    <n v="6"/>
    <n v="3"/>
    <n v="6"/>
    <n v="45"/>
    <n v="20"/>
  </r>
  <r>
    <n v="2021"/>
    <n v="360003"/>
    <x v="0"/>
    <s v="UNIVERSITY OF CINCINNATI MEDICAL CENTER, LLC"/>
    <s v="234 GOODMAN STREET"/>
    <s v="CINCINNATI"/>
    <s v="OH"/>
    <n v="45219"/>
    <s v="Hamilton"/>
    <n v="42.06"/>
    <n v="79.06"/>
    <n v="87.36"/>
    <n v="76.41"/>
    <n v="76.538799999999995"/>
    <n v="0"/>
    <n v="0"/>
    <n v="0"/>
    <n v="41.99"/>
    <n v="79.91"/>
    <n v="88.1"/>
    <n v="75.52"/>
    <n v="78.188699999999997"/>
    <n v="0"/>
    <n v="2"/>
    <n v="2"/>
    <n v="33.89"/>
    <n v="65.77"/>
    <n v="81"/>
    <n v="54.71"/>
    <n v="54.192500000000003"/>
    <n v="0"/>
    <n v="0"/>
    <n v="0"/>
    <n v="6.53"/>
    <n v="51.87"/>
    <n v="63.32"/>
    <n v="48.29"/>
    <n v="50.821100000000001"/>
    <n v="0"/>
    <n v="1"/>
    <n v="1"/>
    <n v="33.19"/>
    <n v="63.83"/>
    <n v="74.75"/>
    <n v="57.84"/>
    <n v="58.483499999999999"/>
    <n v="0"/>
    <n v="0"/>
    <n v="0"/>
    <n v="30.6"/>
    <n v="65.61"/>
    <n v="79.58"/>
    <n v="54.01"/>
    <n v="58.710900000000002"/>
    <n v="0"/>
    <n v="1"/>
    <n v="1"/>
    <n v="66.94"/>
    <n v="87.38"/>
    <n v="92.17"/>
    <n v="84.82"/>
    <n v="87.316000000000003"/>
    <n v="0"/>
    <n v="3"/>
    <n v="3"/>
    <n v="34.700000000000003"/>
    <n v="71.8"/>
    <n v="85.67"/>
    <n v="64.319999999999993"/>
    <n v="67.1143"/>
    <n v="0"/>
    <n v="1"/>
    <n v="1"/>
    <n v="8"/>
    <n v="12"/>
  </r>
  <r>
    <n v="2021"/>
    <n v="360006"/>
    <x v="4"/>
    <s v="RIVERSIDE METHODIST HOSPITAL"/>
    <s v="3535 OLENTANGY RIVER RD"/>
    <s v="COLUMBUS"/>
    <s v="OH"/>
    <n v="43214"/>
    <s v="Franklin"/>
    <n v="42.06"/>
    <n v="79.06"/>
    <n v="87.36"/>
    <n v="82.41"/>
    <n v="80.837599999999995"/>
    <n v="2"/>
    <n v="0"/>
    <n v="2"/>
    <n v="41.99"/>
    <n v="79.91"/>
    <n v="88.1"/>
    <n v="81.59"/>
    <n v="80.634"/>
    <n v="1"/>
    <n v="0"/>
    <n v="1"/>
    <n v="33.89"/>
    <n v="65.77"/>
    <n v="81"/>
    <n v="68.72"/>
    <n v="64.754000000000005"/>
    <n v="0"/>
    <n v="0"/>
    <n v="0"/>
    <n v="6.53"/>
    <n v="51.87"/>
    <n v="63.32"/>
    <n v="57.24"/>
    <n v="54.110900000000001"/>
    <n v="2"/>
    <n v="0"/>
    <n v="2"/>
    <n v="33.19"/>
    <n v="63.83"/>
    <n v="74.75"/>
    <n v="63.94"/>
    <n v="62.186700000000002"/>
    <n v="0"/>
    <n v="0"/>
    <n v="0"/>
    <n v="30.6"/>
    <n v="65.61"/>
    <n v="79.58"/>
    <n v="66.2"/>
    <n v="63.906999999999996"/>
    <n v="0"/>
    <n v="0"/>
    <n v="0"/>
    <n v="66.94"/>
    <n v="87.38"/>
    <n v="92.17"/>
    <n v="88.21"/>
    <n v="86.496200000000002"/>
    <n v="0"/>
    <n v="0"/>
    <n v="0"/>
    <n v="34.700000000000003"/>
    <n v="71.8"/>
    <n v="85.67"/>
    <n v="80.11"/>
    <n v="75.659400000000005"/>
    <n v="3"/>
    <n v="0"/>
    <n v="3"/>
    <n v="8"/>
    <n v="18"/>
  </r>
  <r>
    <n v="2021"/>
    <n v="360008"/>
    <x v="2"/>
    <s v="SOUTHERN OHIO MEDICAL CENTER"/>
    <s v="1805 27TH STREET"/>
    <s v="PORTSMOUTH"/>
    <s v="OH"/>
    <n v="45662"/>
    <s v="Scioto"/>
    <n v="42.06"/>
    <n v="79.06"/>
    <n v="87.36"/>
    <n v="83.69"/>
    <n v="83.424800000000005"/>
    <n v="5"/>
    <n v="0"/>
    <n v="5"/>
    <n v="41.99"/>
    <n v="79.91"/>
    <n v="88.1"/>
    <n v="79.41"/>
    <n v="80.239599999999996"/>
    <n v="1"/>
    <n v="0"/>
    <n v="1"/>
    <n v="33.89"/>
    <n v="65.77"/>
    <n v="81"/>
    <n v="72.3"/>
    <n v="72.150099999999995"/>
    <n v="4"/>
    <n v="0"/>
    <n v="4"/>
    <n v="6.53"/>
    <n v="51.87"/>
    <n v="63.32"/>
    <n v="54.86"/>
    <n v="54.913800000000002"/>
    <n v="3"/>
    <n v="0"/>
    <n v="3"/>
    <n v="33.19"/>
    <n v="63.83"/>
    <n v="74.75"/>
    <n v="68.069999999999993"/>
    <n v="70.921300000000002"/>
    <n v="6"/>
    <n v="4"/>
    <n v="6"/>
    <n v="30.6"/>
    <n v="65.61"/>
    <n v="79.58"/>
    <n v="72.38"/>
    <n v="74.525000000000006"/>
    <n v="6"/>
    <n v="2"/>
    <n v="6"/>
    <n v="66.94"/>
    <n v="87.38"/>
    <n v="92.17"/>
    <n v="87.88"/>
    <n v="90.123999999999995"/>
    <n v="6"/>
    <n v="5"/>
    <n v="6"/>
    <n v="34.700000000000003"/>
    <n v="71.8"/>
    <n v="85.67"/>
    <n v="76.349999999999994"/>
    <n v="77.703999999999994"/>
    <n v="4"/>
    <n v="1"/>
    <n v="4"/>
    <n v="35"/>
    <n v="20"/>
  </r>
  <r>
    <n v="2021"/>
    <n v="360009"/>
    <x v="0"/>
    <s v="LIMA MEMORIAL HEALTH SYSTEM"/>
    <s v="1001 BELLEFONTAINE AVENUE"/>
    <s v="LIMA"/>
    <s v="OH"/>
    <n v="45804"/>
    <s v="Allen"/>
    <n v="42.06"/>
    <n v="79.06"/>
    <n v="87.36"/>
    <n v="76.209999999999994"/>
    <n v="78.441800000000001"/>
    <n v="0"/>
    <n v="1"/>
    <n v="1"/>
    <n v="41.99"/>
    <n v="79.91"/>
    <n v="88.1"/>
    <n v="70.040000000000006"/>
    <n v="75.933800000000005"/>
    <n v="0"/>
    <n v="3"/>
    <n v="3"/>
    <n v="33.89"/>
    <n v="65.77"/>
    <n v="81"/>
    <n v="61.97"/>
    <n v="59.108899999999998"/>
    <n v="0"/>
    <n v="0"/>
    <n v="0"/>
    <n v="6.53"/>
    <n v="51.87"/>
    <n v="63.32"/>
    <n v="45.97"/>
    <n v="52.778399999999998"/>
    <n v="1"/>
    <n v="3"/>
    <n v="3"/>
    <n v="33.19"/>
    <n v="63.83"/>
    <n v="74.75"/>
    <n v="55.84"/>
    <n v="60.5032"/>
    <n v="0"/>
    <n v="2"/>
    <n v="2"/>
    <n v="30.6"/>
    <n v="65.61"/>
    <n v="79.58"/>
    <n v="62.8"/>
    <n v="65.143600000000006"/>
    <n v="0"/>
    <n v="1"/>
    <n v="1"/>
    <n v="66.94"/>
    <n v="87.38"/>
    <n v="92.17"/>
    <n v="89.44"/>
    <n v="89.697699999999998"/>
    <n v="5"/>
    <n v="0"/>
    <n v="5"/>
    <n v="34.700000000000003"/>
    <n v="71.8"/>
    <n v="85.67"/>
    <n v="67.650000000000006"/>
    <n v="72.143100000000004"/>
    <n v="1"/>
    <n v="2"/>
    <n v="2"/>
    <n v="17"/>
    <n v="15"/>
  </r>
  <r>
    <n v="2021"/>
    <n v="360010"/>
    <x v="2"/>
    <s v="UNION HOSPITAL"/>
    <s v="659 BOULEVARD"/>
    <s v="DOVER"/>
    <s v="OH"/>
    <n v="44622"/>
    <s v="Tuscarawas"/>
    <n v="42.06"/>
    <n v="79.06"/>
    <n v="87.36"/>
    <n v="81.36"/>
    <n v="80.308899999999994"/>
    <n v="2"/>
    <n v="0"/>
    <n v="2"/>
    <n v="41.99"/>
    <n v="79.91"/>
    <n v="88.1"/>
    <n v="81.12"/>
    <n v="81.560199999999995"/>
    <n v="2"/>
    <n v="0"/>
    <n v="2"/>
    <n v="33.89"/>
    <n v="65.77"/>
    <n v="81"/>
    <n v="66.33"/>
    <n v="68.493499999999997"/>
    <n v="2"/>
    <n v="1"/>
    <n v="2"/>
    <n v="6.53"/>
    <n v="51.87"/>
    <n v="63.32"/>
    <n v="47.54"/>
    <n v="53.05"/>
    <n v="1"/>
    <n v="3"/>
    <n v="3"/>
    <n v="33.19"/>
    <n v="63.83"/>
    <n v="74.75"/>
    <n v="62.53"/>
    <n v="61.452300000000001"/>
    <n v="0"/>
    <n v="0"/>
    <n v="0"/>
    <n v="30.6"/>
    <n v="65.61"/>
    <n v="79.58"/>
    <n v="62.7"/>
    <n v="64.015799999999999"/>
    <n v="0"/>
    <n v="0"/>
    <n v="0"/>
    <n v="66.94"/>
    <n v="87.38"/>
    <n v="92.17"/>
    <n v="86.94"/>
    <n v="90.056200000000004"/>
    <n v="6"/>
    <n v="5"/>
    <n v="6"/>
    <n v="34.700000000000003"/>
    <n v="71.8"/>
    <n v="85.67"/>
    <n v="72.5"/>
    <n v="70.775499999999994"/>
    <n v="0"/>
    <n v="0"/>
    <n v="0"/>
    <n v="15"/>
    <n v="18"/>
  </r>
  <r>
    <n v="2021"/>
    <n v="360011"/>
    <x v="0"/>
    <s v="MARION GENERAL HOSPITAL"/>
    <s v="1000 MCKINLEY PARK DRIVE"/>
    <s v="MARION"/>
    <s v="OH"/>
    <n v="43302"/>
    <s v="Marion"/>
    <n v="42.06"/>
    <n v="79.06"/>
    <n v="87.36"/>
    <n v="81.05"/>
    <n v="80.896500000000003"/>
    <n v="2"/>
    <n v="0"/>
    <n v="2"/>
    <n v="41.99"/>
    <n v="79.91"/>
    <n v="88.1"/>
    <n v="78.400000000000006"/>
    <n v="75.480199999999996"/>
    <n v="0"/>
    <n v="0"/>
    <n v="0"/>
    <n v="33.89"/>
    <n v="65.77"/>
    <n v="81"/>
    <n v="68.03"/>
    <n v="67.153700000000001"/>
    <n v="1"/>
    <n v="0"/>
    <n v="1"/>
    <n v="6.53"/>
    <n v="51.87"/>
    <n v="63.32"/>
    <n v="51.09"/>
    <n v="49.1738"/>
    <n v="0"/>
    <n v="0"/>
    <n v="0"/>
    <n v="33.19"/>
    <n v="63.83"/>
    <n v="74.75"/>
    <n v="65.92"/>
    <n v="60.669699999999999"/>
    <n v="0"/>
    <n v="0"/>
    <n v="0"/>
    <n v="30.6"/>
    <n v="65.61"/>
    <n v="79.58"/>
    <n v="63.7"/>
    <n v="59.637700000000002"/>
    <n v="0"/>
    <n v="0"/>
    <n v="0"/>
    <n v="66.94"/>
    <n v="87.38"/>
    <n v="92.17"/>
    <n v="88.11"/>
    <n v="87.949700000000007"/>
    <n v="2"/>
    <n v="0"/>
    <n v="2"/>
    <n v="34.700000000000003"/>
    <n v="71.8"/>
    <n v="85.67"/>
    <n v="68.7"/>
    <n v="65.740799999999993"/>
    <n v="0"/>
    <n v="0"/>
    <n v="0"/>
    <n v="5"/>
    <n v="16"/>
  </r>
  <r>
    <n v="2021"/>
    <n v="360012"/>
    <x v="2"/>
    <s v="MOUNT CARMEL ST ANN'S"/>
    <s v="500 SOUTH CLEVELAND AVENUE"/>
    <s v="WESTERVILLE"/>
    <s v="OH"/>
    <n v="43081"/>
    <s v="Franklin"/>
    <n v="42.06"/>
    <n v="79.06"/>
    <n v="87.36"/>
    <n v="80.59"/>
    <n v="78.017499999999998"/>
    <n v="0"/>
    <n v="0"/>
    <n v="0"/>
    <n v="41.99"/>
    <n v="79.91"/>
    <n v="88.1"/>
    <n v="76.62"/>
    <n v="76.004800000000003"/>
    <n v="0"/>
    <n v="0"/>
    <n v="0"/>
    <n v="33.89"/>
    <n v="65.77"/>
    <n v="81"/>
    <n v="68.12"/>
    <n v="66.082400000000007"/>
    <n v="1"/>
    <n v="0"/>
    <n v="1"/>
    <n v="6.53"/>
    <n v="51.87"/>
    <n v="63.32"/>
    <n v="53.2"/>
    <n v="50.258299999999998"/>
    <n v="0"/>
    <n v="0"/>
    <n v="0"/>
    <n v="33.19"/>
    <n v="63.83"/>
    <n v="74.75"/>
    <n v="62.76"/>
    <n v="59.092500000000001"/>
    <n v="0"/>
    <n v="0"/>
    <n v="0"/>
    <n v="30.6"/>
    <n v="65.61"/>
    <n v="79.58"/>
    <n v="62.5"/>
    <n v="57.303600000000003"/>
    <n v="0"/>
    <n v="0"/>
    <n v="0"/>
    <n v="66.94"/>
    <n v="87.38"/>
    <n v="92.17"/>
    <n v="87.76"/>
    <n v="88.056600000000003"/>
    <n v="2"/>
    <n v="0"/>
    <n v="2"/>
    <n v="34.700000000000003"/>
    <n v="71.8"/>
    <n v="85.67"/>
    <n v="75.83"/>
    <n v="70.812799999999996"/>
    <n v="0"/>
    <n v="0"/>
    <n v="0"/>
    <n v="3"/>
    <n v="15"/>
  </r>
  <r>
    <n v="2021"/>
    <n v="360013"/>
    <x v="2"/>
    <s v="WILSON MEMORIAL HOSPITAL"/>
    <s v="915 WEST MICHIGAN STREET"/>
    <s v="SIDNEY"/>
    <s v="OH"/>
    <n v="45365"/>
    <s v="Shelby"/>
    <n v="42.06"/>
    <n v="79.06"/>
    <n v="87.36"/>
    <n v="81.209999999999994"/>
    <n v="81.094300000000004"/>
    <n v="3"/>
    <n v="0"/>
    <n v="3"/>
    <n v="41.99"/>
    <n v="79.91"/>
    <n v="88.1"/>
    <n v="81.33"/>
    <n v="78.206100000000006"/>
    <n v="0"/>
    <n v="0"/>
    <n v="0"/>
    <n v="33.89"/>
    <n v="65.77"/>
    <n v="81"/>
    <n v="68.62"/>
    <n v="64.934899999999999"/>
    <n v="0"/>
    <n v="0"/>
    <n v="0"/>
    <n v="6.53"/>
    <n v="51.87"/>
    <n v="63.32"/>
    <n v="53.44"/>
    <n v="48.110399999999998"/>
    <n v="0"/>
    <n v="0"/>
    <n v="0"/>
    <n v="33.19"/>
    <n v="63.83"/>
    <n v="74.75"/>
    <n v="63.86"/>
    <n v="62.564799999999998"/>
    <n v="0"/>
    <n v="0"/>
    <n v="0"/>
    <n v="30.6"/>
    <n v="65.61"/>
    <n v="79.58"/>
    <n v="65.13"/>
    <n v="65.468999999999994"/>
    <n v="0"/>
    <n v="0"/>
    <n v="0"/>
    <n v="66.94"/>
    <n v="87.38"/>
    <n v="92.17"/>
    <n v="91.97"/>
    <n v="88.7179"/>
    <n v="3"/>
    <n v="0"/>
    <n v="3"/>
    <n v="34.700000000000003"/>
    <n v="71.8"/>
    <n v="85.67"/>
    <n v="71.430000000000007"/>
    <n v="66.618600000000001"/>
    <n v="0"/>
    <n v="0"/>
    <n v="0"/>
    <n v="6"/>
    <n v="17"/>
  </r>
  <r>
    <n v="2021"/>
    <n v="360014"/>
    <x v="4"/>
    <s v="OHIOHEALTH O'BLENESS HOSPITAL"/>
    <s v="55 HOSPITAL DRIVE"/>
    <s v="ATHENS"/>
    <s v="OH"/>
    <n v="45701"/>
    <s v="Athens"/>
    <n v="42.06"/>
    <n v="79.06"/>
    <n v="87.36"/>
    <n v="81.459999999999994"/>
    <n v="81.338300000000004"/>
    <n v="3"/>
    <n v="0"/>
    <n v="3"/>
    <n v="41.99"/>
    <n v="79.91"/>
    <n v="88.1"/>
    <n v="82.29"/>
    <n v="84.017600000000002"/>
    <n v="5"/>
    <n v="2"/>
    <n v="5"/>
    <n v="33.89"/>
    <n v="65.77"/>
    <n v="81"/>
    <n v="71.25"/>
    <n v="72.594499999999996"/>
    <n v="5"/>
    <n v="1"/>
    <n v="5"/>
    <n v="6.53"/>
    <n v="51.87"/>
    <n v="63.32"/>
    <n v="54.56"/>
    <n v="53.349600000000002"/>
    <n v="2"/>
    <n v="0"/>
    <n v="2"/>
    <n v="33.19"/>
    <n v="63.83"/>
    <n v="74.75"/>
    <n v="65.7"/>
    <n v="65.293400000000005"/>
    <n v="2"/>
    <n v="0"/>
    <n v="2"/>
    <n v="30.6"/>
    <n v="65.61"/>
    <n v="79.58"/>
    <n v="65.22"/>
    <n v="66.187600000000003"/>
    <n v="1"/>
    <n v="0"/>
    <n v="1"/>
    <n v="66.94"/>
    <n v="87.38"/>
    <n v="92.17"/>
    <n v="86.81"/>
    <n v="88.7453"/>
    <n v="3"/>
    <n v="3"/>
    <n v="3"/>
    <n v="34.700000000000003"/>
    <n v="71.8"/>
    <n v="85.67"/>
    <n v="67.27"/>
    <n v="65.765100000000004"/>
    <n v="0"/>
    <n v="0"/>
    <n v="0"/>
    <n v="21"/>
    <n v="16"/>
  </r>
  <r>
    <n v="2021"/>
    <n v="360016"/>
    <x v="4"/>
    <s v="THE JEWISH HOSPITAL-MERCY HEALTH"/>
    <s v="4777 EAST GALBRAITH ROAD"/>
    <s v="CINCINNATI"/>
    <s v="OH"/>
    <n v="45236"/>
    <s v="Hamilton"/>
    <n v="42.06"/>
    <n v="79.06"/>
    <n v="87.36"/>
    <n v="81.040000000000006"/>
    <n v="83.719399999999993"/>
    <n v="6"/>
    <n v="4"/>
    <n v="6"/>
    <n v="41.99"/>
    <n v="79.91"/>
    <n v="88.1"/>
    <n v="79.13"/>
    <n v="81.609099999999998"/>
    <n v="2"/>
    <n v="2"/>
    <n v="2"/>
    <n v="33.89"/>
    <n v="65.77"/>
    <n v="81"/>
    <n v="65.010000000000005"/>
    <n v="68.235699999999994"/>
    <n v="2"/>
    <n v="2"/>
    <n v="2"/>
    <n v="6.53"/>
    <n v="51.87"/>
    <n v="63.32"/>
    <n v="56.07"/>
    <n v="57.319899999999997"/>
    <n v="5"/>
    <n v="1"/>
    <n v="5"/>
    <n v="33.19"/>
    <n v="63.83"/>
    <n v="74.75"/>
    <n v="65.97"/>
    <n v="66.894199999999998"/>
    <n v="3"/>
    <n v="1"/>
    <n v="3"/>
    <n v="30.6"/>
    <n v="65.61"/>
    <n v="79.58"/>
    <n v="70.489999999999995"/>
    <n v="70.118399999999994"/>
    <n v="3"/>
    <n v="0"/>
    <n v="3"/>
    <n v="66.94"/>
    <n v="87.38"/>
    <n v="92.17"/>
    <n v="85.91"/>
    <n v="88.58"/>
    <n v="3"/>
    <n v="4"/>
    <n v="4"/>
    <n v="34.700000000000003"/>
    <n v="71.8"/>
    <n v="85.67"/>
    <n v="78.3"/>
    <n v="76.039699999999996"/>
    <n v="3"/>
    <n v="0"/>
    <n v="3"/>
    <n v="28"/>
    <n v="20"/>
  </r>
  <r>
    <n v="2021"/>
    <n v="360017"/>
    <x v="0"/>
    <s v="GRANT MEDICAL CENTER"/>
    <s v="111 SOUTH GRANT AVENUE"/>
    <s v="COLUMBUS"/>
    <s v="OH"/>
    <n v="43215"/>
    <s v="Franklin"/>
    <n v="42.06"/>
    <n v="79.06"/>
    <n v="87.36"/>
    <n v="79.900000000000006"/>
    <n v="77.459100000000007"/>
    <n v="0"/>
    <n v="0"/>
    <n v="0"/>
    <n v="41.99"/>
    <n v="79.91"/>
    <n v="88.1"/>
    <n v="78.180000000000007"/>
    <n v="78.798500000000004"/>
    <n v="0"/>
    <n v="0"/>
    <n v="0"/>
    <n v="33.89"/>
    <n v="65.77"/>
    <n v="81"/>
    <n v="63.42"/>
    <n v="59.429299999999998"/>
    <n v="0"/>
    <n v="0"/>
    <n v="0"/>
    <n v="6.53"/>
    <n v="51.87"/>
    <n v="63.32"/>
    <n v="51.95"/>
    <n v="52.200400000000002"/>
    <n v="1"/>
    <n v="0"/>
    <n v="1"/>
    <n v="33.19"/>
    <n v="63.83"/>
    <n v="74.75"/>
    <n v="59.93"/>
    <n v="60.409199999999998"/>
    <n v="0"/>
    <n v="0"/>
    <n v="0"/>
    <n v="30.6"/>
    <n v="65.61"/>
    <n v="79.58"/>
    <n v="62.08"/>
    <n v="62.824399999999997"/>
    <n v="0"/>
    <n v="0"/>
    <n v="0"/>
    <n v="66.94"/>
    <n v="87.38"/>
    <n v="92.17"/>
    <n v="88.38"/>
    <n v="86.772999999999996"/>
    <n v="0"/>
    <n v="0"/>
    <n v="0"/>
    <n v="34.700000000000003"/>
    <n v="71.8"/>
    <n v="85.67"/>
    <n v="70.91"/>
    <n v="68.618799999999993"/>
    <n v="0"/>
    <n v="0"/>
    <n v="0"/>
    <n v="1"/>
    <n v="16"/>
  </r>
  <r>
    <n v="2021"/>
    <n v="360020"/>
    <x v="2"/>
    <s v="SUMMA HEALTH SYSTEM"/>
    <s v="525 EAST MARKET STREET"/>
    <s v="AKRON"/>
    <s v="OH"/>
    <n v="44309"/>
    <s v="Summit"/>
    <n v="42.06"/>
    <n v="79.06"/>
    <n v="87.36"/>
    <n v="76.3"/>
    <n v="78.685900000000004"/>
    <n v="0"/>
    <n v="2"/>
    <n v="2"/>
    <n v="41.99"/>
    <n v="79.91"/>
    <n v="88.1"/>
    <n v="76.790000000000006"/>
    <n v="77.4191"/>
    <n v="0"/>
    <n v="0"/>
    <n v="0"/>
    <n v="33.89"/>
    <n v="65.77"/>
    <n v="81"/>
    <n v="59.52"/>
    <n v="59.775700000000001"/>
    <n v="0"/>
    <n v="0"/>
    <n v="0"/>
    <n v="6.53"/>
    <n v="51.87"/>
    <n v="63.32"/>
    <n v="48.58"/>
    <n v="49.686900000000001"/>
    <n v="0"/>
    <n v="0"/>
    <n v="0"/>
    <n v="33.19"/>
    <n v="63.83"/>
    <n v="74.75"/>
    <n v="59.32"/>
    <n v="59.925699999999999"/>
    <n v="0"/>
    <n v="0"/>
    <n v="0"/>
    <n v="30.6"/>
    <n v="65.61"/>
    <n v="79.58"/>
    <n v="56.21"/>
    <n v="56.222700000000003"/>
    <n v="0"/>
    <n v="0"/>
    <n v="0"/>
    <n v="66.94"/>
    <n v="87.38"/>
    <n v="92.17"/>
    <n v="87.32"/>
    <n v="88.078100000000006"/>
    <n v="2"/>
    <n v="1"/>
    <n v="2"/>
    <n v="34.700000000000003"/>
    <n v="71.8"/>
    <n v="85.67"/>
    <n v="65.11"/>
    <n v="69.595799999999997"/>
    <n v="0"/>
    <n v="2"/>
    <n v="2"/>
    <n v="6"/>
    <n v="14"/>
  </r>
  <r>
    <n v="2021"/>
    <n v="360025"/>
    <x v="4"/>
    <s v="FIRELANDS REGIONAL MEDICAL CENTER"/>
    <s v="1111 HAYES AVENUE"/>
    <s v="SANDUSKY"/>
    <s v="OH"/>
    <n v="44870"/>
    <s v="Erie"/>
    <n v="42.06"/>
    <n v="79.06"/>
    <n v="87.36"/>
    <n v="79.040000000000006"/>
    <n v="82.338800000000006"/>
    <n v="4"/>
    <n v="3"/>
    <n v="4"/>
    <n v="41.99"/>
    <n v="79.91"/>
    <n v="88.1"/>
    <n v="82.09"/>
    <n v="80.526799999999994"/>
    <n v="1"/>
    <n v="0"/>
    <n v="1"/>
    <n v="33.89"/>
    <n v="65.77"/>
    <n v="81"/>
    <n v="70.849999999999994"/>
    <n v="68.120800000000003"/>
    <n v="2"/>
    <n v="0"/>
    <n v="2"/>
    <n v="6.53"/>
    <n v="51.87"/>
    <n v="63.32"/>
    <n v="52.16"/>
    <n v="49.9664"/>
    <n v="0"/>
    <n v="0"/>
    <n v="0"/>
    <n v="33.19"/>
    <n v="63.83"/>
    <n v="74.75"/>
    <n v="59.61"/>
    <n v="60.045900000000003"/>
    <n v="0"/>
    <n v="0"/>
    <n v="0"/>
    <n v="30.6"/>
    <n v="65.61"/>
    <n v="79.58"/>
    <n v="71.09"/>
    <n v="69.834599999999995"/>
    <n v="3"/>
    <n v="0"/>
    <n v="3"/>
    <n v="66.94"/>
    <n v="87.38"/>
    <n v="92.17"/>
    <n v="87.36"/>
    <n v="84.760400000000004"/>
    <n v="0"/>
    <n v="0"/>
    <n v="0"/>
    <n v="34.700000000000003"/>
    <n v="71.8"/>
    <n v="85.67"/>
    <n v="69.319999999999993"/>
    <n v="68.225499999999997"/>
    <n v="0"/>
    <n v="0"/>
    <n v="0"/>
    <n v="10"/>
    <n v="17"/>
  </r>
  <r>
    <n v="2021"/>
    <n v="360026"/>
    <x v="2"/>
    <s v="GREENE MEMORIAL HOSPITAL"/>
    <s v="1141 NORTH MONROE DRIVE"/>
    <s v="XENIA"/>
    <s v="OH"/>
    <n v="45385"/>
    <s v="Greene"/>
    <n v="42.06"/>
    <n v="79.06"/>
    <n v="87.36"/>
    <n v="87.58"/>
    <n v="86.019900000000007"/>
    <n v="8"/>
    <n v="0"/>
    <n v="8"/>
    <n v="41.99"/>
    <n v="79.91"/>
    <n v="88.1"/>
    <n v="87.01"/>
    <n v="80.968199999999996"/>
    <n v="2"/>
    <n v="0"/>
    <n v="2"/>
    <n v="33.89"/>
    <n v="65.77"/>
    <n v="81"/>
    <n v="72.760000000000005"/>
    <n v="64.830699999999993"/>
    <n v="0"/>
    <n v="0"/>
    <n v="0"/>
    <n v="6.53"/>
    <n v="51.87"/>
    <n v="63.32"/>
    <n v="58.28"/>
    <n v="52.058"/>
    <n v="1"/>
    <n v="0"/>
    <n v="1"/>
    <n v="33.19"/>
    <n v="63.83"/>
    <n v="74.75"/>
    <n v="76.239999999999995"/>
    <n v="69.444500000000005"/>
    <n v="5"/>
    <n v="0"/>
    <n v="5"/>
    <n v="30.6"/>
    <n v="65.61"/>
    <n v="79.58"/>
    <n v="70.430000000000007"/>
    <n v="72.179299999999998"/>
    <n v="5"/>
    <n v="1"/>
    <n v="5"/>
    <n v="66.94"/>
    <n v="87.38"/>
    <n v="92.17"/>
    <n v="92.85"/>
    <n v="93.062700000000007"/>
    <n v="10"/>
    <n v="9"/>
    <n v="10"/>
    <n v="34.700000000000003"/>
    <n v="71.8"/>
    <n v="85.67"/>
    <n v="78.430000000000007"/>
    <n v="79.125600000000006"/>
    <n v="5"/>
    <n v="0"/>
    <n v="5"/>
    <n v="36"/>
    <n v="19"/>
  </r>
  <r>
    <n v="2021"/>
    <n v="360027"/>
    <x v="2"/>
    <s v="AKRON GENERAL MEDICAL CENTER"/>
    <s v="1 AKRON GENERAL AVENUE"/>
    <s v="AKRON"/>
    <s v="OH"/>
    <n v="44307"/>
    <s v="Summit"/>
    <n v="42.06"/>
    <n v="79.06"/>
    <n v="87.36"/>
    <n v="78.459999999999994"/>
    <n v="79.887299999999996"/>
    <n v="1"/>
    <n v="1"/>
    <n v="1"/>
    <n v="41.99"/>
    <n v="79.91"/>
    <n v="88.1"/>
    <n v="74.959999999999994"/>
    <n v="76.080699999999993"/>
    <n v="0"/>
    <n v="0"/>
    <n v="0"/>
    <n v="33.89"/>
    <n v="65.77"/>
    <n v="81"/>
    <n v="59.88"/>
    <n v="60.537500000000001"/>
    <n v="0"/>
    <n v="0"/>
    <n v="0"/>
    <n v="6.53"/>
    <n v="51.87"/>
    <n v="63.32"/>
    <n v="49.29"/>
    <n v="51.158099999999997"/>
    <n v="0"/>
    <n v="1"/>
    <n v="1"/>
    <n v="33.19"/>
    <n v="63.83"/>
    <n v="74.75"/>
    <n v="58.88"/>
    <n v="59.045900000000003"/>
    <n v="0"/>
    <n v="0"/>
    <n v="0"/>
    <n v="30.6"/>
    <n v="65.61"/>
    <n v="79.58"/>
    <n v="50.85"/>
    <n v="56.727899999999998"/>
    <n v="0"/>
    <n v="2"/>
    <n v="2"/>
    <n v="66.94"/>
    <n v="87.38"/>
    <n v="92.17"/>
    <n v="86.73"/>
    <n v="87.126999999999995"/>
    <n v="0"/>
    <n v="0"/>
    <n v="0"/>
    <n v="34.700000000000003"/>
    <n v="71.8"/>
    <n v="85.67"/>
    <n v="65.290000000000006"/>
    <n v="66.850999999999999"/>
    <n v="0"/>
    <n v="0"/>
    <n v="0"/>
    <n v="4"/>
    <n v="14"/>
  </r>
  <r>
    <n v="2021"/>
    <n v="360029"/>
    <x v="2"/>
    <s v="WOOD COUNTY HOSPITAL"/>
    <s v="950 WEST WOOSTER STREET"/>
    <s v="BOWLING GREEN"/>
    <s v="OH"/>
    <n v="43402"/>
    <s v="Wood"/>
    <n v="42.06"/>
    <n v="79.06"/>
    <n v="87.36"/>
    <n v="81.52"/>
    <n v="81.138599999999997"/>
    <n v="3"/>
    <n v="0"/>
    <n v="3"/>
    <n v="41.99"/>
    <n v="79.91"/>
    <n v="88.1"/>
    <n v="79.42"/>
    <n v="79.833799999999997"/>
    <n v="0"/>
    <n v="0"/>
    <n v="0"/>
    <n v="33.89"/>
    <n v="65.77"/>
    <n v="81"/>
    <n v="71.989999999999995"/>
    <n v="71.468500000000006"/>
    <n v="4"/>
    <n v="0"/>
    <n v="4"/>
    <n v="6.53"/>
    <n v="51.87"/>
    <n v="63.32"/>
    <n v="52.1"/>
    <n v="51.681199999999997"/>
    <n v="0"/>
    <n v="0"/>
    <n v="0"/>
    <n v="33.19"/>
    <n v="63.83"/>
    <n v="74.75"/>
    <n v="67.92"/>
    <n v="66.402500000000003"/>
    <n v="3"/>
    <n v="0"/>
    <n v="3"/>
    <n v="30.6"/>
    <n v="65.61"/>
    <n v="79.58"/>
    <n v="76.89"/>
    <n v="73.988500000000002"/>
    <n v="6"/>
    <n v="0"/>
    <n v="6"/>
    <n v="66.94"/>
    <n v="87.38"/>
    <n v="92.17"/>
    <n v="86.64"/>
    <n v="89.339500000000001"/>
    <n v="4"/>
    <n v="4"/>
    <n v="4"/>
    <n v="34.700000000000003"/>
    <n v="71.8"/>
    <n v="85.67"/>
    <n v="79.83"/>
    <n v="72.652000000000001"/>
    <n v="1"/>
    <n v="0"/>
    <n v="1"/>
    <n v="21"/>
    <n v="19"/>
  </r>
  <r>
    <n v="2021"/>
    <n v="360032"/>
    <x v="4"/>
    <s v="GRAND LAKE HEALTH SYSTEM"/>
    <s v="200 SAINT CLAIR STREET"/>
    <s v="SAINT MARYS"/>
    <s v="OH"/>
    <n v="45885"/>
    <s v="Auglaize"/>
    <n v="42.06"/>
    <n v="79.06"/>
    <n v="87.36"/>
    <n v="79.69"/>
    <n v="83.836799999999997"/>
    <n v="6"/>
    <n v="5"/>
    <n v="6"/>
    <n v="41.99"/>
    <n v="79.91"/>
    <n v="88.1"/>
    <n v="79.22"/>
    <n v="80.172600000000003"/>
    <n v="1"/>
    <n v="1"/>
    <n v="1"/>
    <n v="33.89"/>
    <n v="65.77"/>
    <n v="81"/>
    <n v="76.08"/>
    <n v="75.350999999999999"/>
    <n v="6"/>
    <n v="0"/>
    <n v="6"/>
    <n v="6.53"/>
    <n v="51.87"/>
    <n v="63.32"/>
    <n v="46.85"/>
    <n v="53.158099999999997"/>
    <n v="2"/>
    <n v="3"/>
    <n v="3"/>
    <n v="33.19"/>
    <n v="63.83"/>
    <n v="74.75"/>
    <n v="62.31"/>
    <n v="67.256600000000006"/>
    <n v="3"/>
    <n v="3"/>
    <n v="3"/>
    <n v="30.6"/>
    <n v="65.61"/>
    <n v="79.58"/>
    <n v="74.94"/>
    <n v="74.155299999999997"/>
    <n v="6"/>
    <n v="0"/>
    <n v="6"/>
    <n v="66.94"/>
    <n v="87.38"/>
    <n v="92.17"/>
    <n v="87.63"/>
    <n v="89.620199999999997"/>
    <n v="5"/>
    <n v="4"/>
    <n v="5"/>
    <n v="34.700000000000003"/>
    <n v="71.8"/>
    <n v="85.67"/>
    <n v="66.44"/>
    <n v="71.253799999999998"/>
    <n v="0"/>
    <n v="2"/>
    <n v="2"/>
    <n v="32"/>
    <n v="19"/>
  </r>
  <r>
    <n v="2021"/>
    <n v="360035"/>
    <x v="0"/>
    <s v="MOUNT CARMEL WEST"/>
    <s v="793 WEST STATE STREET"/>
    <s v="COLUMBUS"/>
    <s v="OH"/>
    <n v="43222"/>
    <s v="Franklin"/>
    <n v="42.06"/>
    <n v="79.06"/>
    <n v="87.36"/>
    <n v="77.55"/>
    <n v="76.697599999999994"/>
    <n v="0"/>
    <n v="0"/>
    <n v="0"/>
    <n v="41.99"/>
    <n v="79.91"/>
    <n v="88.1"/>
    <n v="78.09"/>
    <n v="76.5244"/>
    <n v="0"/>
    <n v="0"/>
    <n v="0"/>
    <n v="33.89"/>
    <n v="65.77"/>
    <n v="81"/>
    <n v="57.64"/>
    <n v="55.829900000000002"/>
    <n v="0"/>
    <n v="0"/>
    <n v="0"/>
    <n v="6.53"/>
    <n v="51.87"/>
    <n v="63.32"/>
    <n v="50.84"/>
    <n v="50.416899999999998"/>
    <n v="0"/>
    <n v="0"/>
    <n v="0"/>
    <n v="33.19"/>
    <n v="63.83"/>
    <n v="74.75"/>
    <n v="58.71"/>
    <n v="59.164700000000003"/>
    <n v="0"/>
    <n v="0"/>
    <n v="0"/>
    <n v="30.6"/>
    <n v="65.61"/>
    <n v="79.58"/>
    <n v="52.98"/>
    <n v="56.105800000000002"/>
    <n v="0"/>
    <n v="1"/>
    <n v="1"/>
    <n v="66.94"/>
    <n v="87.38"/>
    <n v="92.17"/>
    <n v="87.86"/>
    <n v="87.4636"/>
    <n v="1"/>
    <n v="0"/>
    <n v="1"/>
    <n v="34.700000000000003"/>
    <n v="71.8"/>
    <n v="85.67"/>
    <n v="67.099999999999994"/>
    <n v="66.688299999999998"/>
    <n v="0"/>
    <n v="0"/>
    <n v="0"/>
    <n v="2"/>
    <n v="13"/>
  </r>
  <r>
    <n v="2021"/>
    <n v="360036"/>
    <x v="4"/>
    <s v="WOOSTER COMMUNITY HOSPITAL"/>
    <s v="1761 BEALL AVENUE"/>
    <s v="WOOSTER"/>
    <s v="OH"/>
    <n v="44691"/>
    <s v="Wayne"/>
    <n v="42.06"/>
    <n v="79.06"/>
    <n v="87.36"/>
    <n v="82.86"/>
    <n v="80.758399999999995"/>
    <n v="2"/>
    <n v="0"/>
    <n v="2"/>
    <n v="41.99"/>
    <n v="79.91"/>
    <n v="88.1"/>
    <n v="80.12"/>
    <n v="79.984099999999998"/>
    <n v="1"/>
    <n v="0"/>
    <n v="1"/>
    <n v="33.89"/>
    <n v="65.77"/>
    <n v="81"/>
    <n v="68.44"/>
    <n v="69.194299999999998"/>
    <n v="3"/>
    <n v="0"/>
    <n v="3"/>
    <n v="6.53"/>
    <n v="51.87"/>
    <n v="63.32"/>
    <n v="54.52"/>
    <n v="52.9739"/>
    <n v="1"/>
    <n v="0"/>
    <n v="1"/>
    <n v="33.19"/>
    <n v="63.83"/>
    <n v="74.75"/>
    <n v="66.39"/>
    <n v="64.592799999999997"/>
    <n v="1"/>
    <n v="0"/>
    <n v="1"/>
    <n v="30.6"/>
    <n v="65.61"/>
    <n v="79.58"/>
    <n v="71.819999999999993"/>
    <n v="67.700400000000002"/>
    <n v="2"/>
    <n v="0"/>
    <n v="2"/>
    <n v="66.94"/>
    <n v="87.38"/>
    <n v="92.17"/>
    <n v="88.7"/>
    <n v="89.923599999999993"/>
    <n v="5"/>
    <n v="3"/>
    <n v="5"/>
    <n v="34.700000000000003"/>
    <n v="71.8"/>
    <n v="85.67"/>
    <n v="79.48"/>
    <n v="79.7697"/>
    <n v="6"/>
    <n v="0"/>
    <n v="6"/>
    <n v="21"/>
    <n v="20"/>
  </r>
  <r>
    <n v="2021"/>
    <n v="360037"/>
    <x v="3"/>
    <s v="ST VINCENT CHARITY MEDICAL CENTER"/>
    <s v="2351 EAST 22ND STREET"/>
    <s v="CLEVELAND"/>
    <s v="OH"/>
    <n v="44115"/>
    <s v="Cuyahoga"/>
    <n v="42.06"/>
    <n v="79.06"/>
    <n v="87.36"/>
    <n v="79.69"/>
    <n v="80.722399999999993"/>
    <n v="2"/>
    <n v="1"/>
    <n v="2"/>
    <n v="41.99"/>
    <n v="79.91"/>
    <n v="88.1"/>
    <n v="81.16"/>
    <n v="80.585300000000004"/>
    <n v="1"/>
    <n v="0"/>
    <n v="1"/>
    <n v="33.89"/>
    <n v="65.77"/>
    <n v="81"/>
    <n v="69.7"/>
    <n v="69.205600000000004"/>
    <n v="3"/>
    <n v="0"/>
    <n v="3"/>
    <n v="6.53"/>
    <n v="51.87"/>
    <n v="63.32"/>
    <n v="54.32"/>
    <n v="55.455800000000004"/>
    <n v="3"/>
    <n v="1"/>
    <n v="3"/>
    <n v="33.19"/>
    <n v="63.83"/>
    <n v="74.75"/>
    <n v="63.25"/>
    <n v="70.217399999999998"/>
    <n v="6"/>
    <n v="6"/>
    <n v="6"/>
    <n v="30.6"/>
    <n v="65.61"/>
    <n v="79.58"/>
    <n v="69.010000000000005"/>
    <n v="66.747299999999996"/>
    <n v="1"/>
    <n v="0"/>
    <n v="1"/>
    <n v="66.94"/>
    <n v="87.38"/>
    <n v="92.17"/>
    <n v="87.89"/>
    <n v="88.738299999999995"/>
    <n v="3"/>
    <n v="1"/>
    <n v="3"/>
    <n v="34.700000000000003"/>
    <n v="71.8"/>
    <n v="85.67"/>
    <n v="75.66"/>
    <n v="75.963800000000006"/>
    <n v="3"/>
    <n v="0"/>
    <n v="3"/>
    <n v="22"/>
    <n v="20"/>
  </r>
  <r>
    <n v="2021"/>
    <n v="360039"/>
    <x v="4"/>
    <s v="GENESIS HOSPITAL"/>
    <s v="2951 MAPLE AVENUE"/>
    <s v="ZANESVILLE"/>
    <s v="OH"/>
    <n v="43701"/>
    <s v="Muskingum"/>
    <n v="42.06"/>
    <n v="79.06"/>
    <n v="87.36"/>
    <n v="77.61"/>
    <n v="78.054100000000005"/>
    <n v="0"/>
    <n v="0"/>
    <n v="0"/>
    <n v="41.99"/>
    <n v="79.91"/>
    <n v="88.1"/>
    <n v="78.66"/>
    <n v="78.271900000000002"/>
    <n v="0"/>
    <n v="0"/>
    <n v="0"/>
    <n v="33.89"/>
    <n v="65.77"/>
    <n v="81"/>
    <n v="65.72"/>
    <n v="67.098500000000001"/>
    <n v="1"/>
    <n v="0"/>
    <n v="1"/>
    <n v="6.53"/>
    <n v="51.87"/>
    <n v="63.32"/>
    <n v="52.04"/>
    <n v="52.856200000000001"/>
    <n v="1"/>
    <n v="0"/>
    <n v="1"/>
    <n v="33.19"/>
    <n v="63.83"/>
    <n v="74.75"/>
    <n v="64.3"/>
    <n v="64.983800000000002"/>
    <n v="1"/>
    <n v="0"/>
    <n v="1"/>
    <n v="30.6"/>
    <n v="65.61"/>
    <n v="79.58"/>
    <n v="62.79"/>
    <n v="61.5595"/>
    <n v="0"/>
    <n v="0"/>
    <n v="0"/>
    <n v="66.94"/>
    <n v="87.38"/>
    <n v="92.17"/>
    <n v="90.08"/>
    <n v="90.042100000000005"/>
    <n v="6"/>
    <n v="0"/>
    <n v="6"/>
    <n v="34.700000000000003"/>
    <n v="71.8"/>
    <n v="85.67"/>
    <n v="70.03"/>
    <n v="69.099500000000006"/>
    <n v="0"/>
    <n v="0"/>
    <n v="0"/>
    <n v="9"/>
    <n v="17"/>
  </r>
  <r>
    <n v="2021"/>
    <n v="360040"/>
    <x v="0"/>
    <s v="KNOX COMMUNITY HOSPITAL"/>
    <s v="1330 COSHOCTON ROAD"/>
    <s v="MOUNT VERNON"/>
    <s v="OH"/>
    <n v="43050"/>
    <s v="Knox"/>
    <n v="42.06"/>
    <n v="79.06"/>
    <n v="87.36"/>
    <n v="78.459999999999994"/>
    <n v="78.796800000000005"/>
    <n v="0"/>
    <n v="0"/>
    <n v="0"/>
    <n v="41.99"/>
    <n v="79.91"/>
    <n v="88.1"/>
    <n v="74.88"/>
    <n v="72.840800000000002"/>
    <n v="0"/>
    <n v="0"/>
    <n v="0"/>
    <n v="33.89"/>
    <n v="65.77"/>
    <n v="81"/>
    <n v="62.93"/>
    <n v="61.345199999999998"/>
    <n v="0"/>
    <n v="0"/>
    <n v="0"/>
    <n v="6.53"/>
    <n v="51.87"/>
    <n v="63.32"/>
    <n v="47.58"/>
    <n v="47.188800000000001"/>
    <n v="0"/>
    <n v="0"/>
    <n v="0"/>
    <n v="33.19"/>
    <n v="63.83"/>
    <n v="74.75"/>
    <n v="58.39"/>
    <n v="58.939300000000003"/>
    <n v="0"/>
    <n v="0"/>
    <n v="0"/>
    <n v="30.6"/>
    <n v="65.61"/>
    <n v="79.58"/>
    <n v="58.7"/>
    <n v="61.1342"/>
    <n v="0"/>
    <n v="1"/>
    <n v="1"/>
    <n v="66.94"/>
    <n v="87.38"/>
    <n v="92.17"/>
    <n v="86.95"/>
    <n v="87.642700000000005"/>
    <n v="1"/>
    <n v="1"/>
    <n v="1"/>
    <n v="34.700000000000003"/>
    <n v="71.8"/>
    <n v="85.67"/>
    <n v="67.63"/>
    <n v="68.091499999999996"/>
    <n v="0"/>
    <n v="0"/>
    <n v="0"/>
    <n v="2"/>
    <n v="16"/>
  </r>
  <r>
    <n v="2021"/>
    <n v="360041"/>
    <x v="5"/>
    <s v="PARMA COMMUNITY GENERAL HOSPITAL"/>
    <s v="7007 POWERS BOULEVARD"/>
    <s v="PARMA"/>
    <s v="OH"/>
    <n v="44129"/>
    <s v="Cuyahoga"/>
    <n v="42.06"/>
    <n v="79.06"/>
    <n v="87.36"/>
    <n v="81.010000000000005"/>
    <n v="82.880099999999999"/>
    <n v="5"/>
    <n v="2"/>
    <n v="5"/>
    <n v="41.99"/>
    <n v="79.91"/>
    <n v="88.1"/>
    <n v="80.290000000000006"/>
    <n v="82.617999999999995"/>
    <n v="3"/>
    <n v="2"/>
    <n v="3"/>
    <n v="33.89"/>
    <n v="65.77"/>
    <n v="81"/>
    <n v="69.52"/>
    <n v="70.594800000000006"/>
    <n v="3"/>
    <n v="0"/>
    <n v="3"/>
    <n v="6.53"/>
    <n v="51.87"/>
    <n v="63.32"/>
    <n v="50.68"/>
    <n v="53.2834"/>
    <n v="2"/>
    <n v="2"/>
    <n v="2"/>
    <n v="33.19"/>
    <n v="63.83"/>
    <n v="74.75"/>
    <n v="64.22"/>
    <n v="67.088200000000001"/>
    <n v="3"/>
    <n v="2"/>
    <n v="3"/>
    <n v="30.6"/>
    <n v="65.61"/>
    <n v="79.58"/>
    <n v="59.39"/>
    <n v="64.707999999999998"/>
    <n v="0"/>
    <n v="2"/>
    <n v="2"/>
    <n v="66.94"/>
    <n v="87.38"/>
    <n v="92.17"/>
    <n v="89"/>
    <n v="89.431399999999996"/>
    <n v="4"/>
    <n v="1"/>
    <n v="4"/>
    <n v="34.700000000000003"/>
    <n v="71.8"/>
    <n v="85.67"/>
    <n v="66.790000000000006"/>
    <n v="69.465500000000006"/>
    <n v="0"/>
    <n v="1"/>
    <n v="1"/>
    <n v="23"/>
    <n v="18"/>
  </r>
  <r>
    <n v="2021"/>
    <n v="360044"/>
    <x v="4"/>
    <s v="WAYNE HOSPITAL"/>
    <s v="835 SWEITZER STREET"/>
    <s v="GREENVILLE"/>
    <s v="OH"/>
    <n v="45331"/>
    <s v="Darke"/>
    <n v="42.06"/>
    <n v="79.06"/>
    <n v="87.36"/>
    <n v="81.34"/>
    <n v="79.732600000000005"/>
    <n v="1"/>
    <n v="0"/>
    <n v="1"/>
    <n v="41.99"/>
    <n v="79.91"/>
    <n v="88.1"/>
    <n v="82.79"/>
    <n v="81.122500000000002"/>
    <n v="2"/>
    <n v="0"/>
    <n v="2"/>
    <n v="33.89"/>
    <n v="65.77"/>
    <n v="81"/>
    <n v="71.53"/>
    <n v="66.845600000000005"/>
    <n v="1"/>
    <n v="0"/>
    <n v="1"/>
    <n v="6.53"/>
    <n v="51.87"/>
    <n v="63.32"/>
    <n v="48.14"/>
    <n v="47.220199999999998"/>
    <n v="0"/>
    <n v="0"/>
    <n v="0"/>
    <n v="33.19"/>
    <n v="63.83"/>
    <n v="74.75"/>
    <n v="62.84"/>
    <n v="63.8352"/>
    <n v="1"/>
    <n v="0"/>
    <n v="1"/>
    <n v="30.6"/>
    <n v="65.61"/>
    <n v="79.58"/>
    <n v="71.25"/>
    <n v="67.945099999999996"/>
    <n v="2"/>
    <n v="0"/>
    <n v="2"/>
    <n v="66.94"/>
    <n v="87.38"/>
    <n v="92.17"/>
    <n v="83.98"/>
    <n v="88.825400000000002"/>
    <n v="3"/>
    <n v="5"/>
    <n v="5"/>
    <n v="34.700000000000003"/>
    <n v="71.8"/>
    <n v="85.67"/>
    <n v="68.78"/>
    <n v="62.585599999999999"/>
    <n v="0"/>
    <n v="0"/>
    <n v="0"/>
    <n v="12"/>
    <n v="15"/>
  </r>
  <r>
    <n v="2021"/>
    <n v="360046"/>
    <x v="2"/>
    <s v="MCCULLOUGH-HYDE MEMORIAL HOSPITAL"/>
    <s v="110 NORTH POPLAR STREET"/>
    <s v="OXFORD"/>
    <s v="OH"/>
    <n v="45056"/>
    <s v="Butler"/>
    <n v="42.06"/>
    <n v="79.06"/>
    <n v="87.36"/>
    <n v="84.84"/>
    <n v="84.458200000000005"/>
    <n v="6"/>
    <n v="0"/>
    <n v="6"/>
    <n v="41.99"/>
    <n v="79.91"/>
    <n v="88.1"/>
    <n v="84.02"/>
    <n v="84.552800000000005"/>
    <n v="6"/>
    <n v="1"/>
    <n v="6"/>
    <n v="33.89"/>
    <n v="65.77"/>
    <n v="81"/>
    <n v="69.599999999999994"/>
    <n v="71.330200000000005"/>
    <n v="4"/>
    <n v="1"/>
    <n v="4"/>
    <n v="6.53"/>
    <n v="51.87"/>
    <n v="63.32"/>
    <n v="55.35"/>
    <n v="57.418799999999997"/>
    <n v="5"/>
    <n v="2"/>
    <n v="5"/>
    <n v="33.19"/>
    <n v="63.83"/>
    <n v="74.75"/>
    <n v="67.89"/>
    <n v="65.313000000000002"/>
    <n v="2"/>
    <n v="0"/>
    <n v="2"/>
    <n v="30.6"/>
    <n v="65.61"/>
    <n v="79.58"/>
    <n v="72.349999999999994"/>
    <n v="71.270099999999999"/>
    <n v="4"/>
    <n v="0"/>
    <n v="4"/>
    <n v="66.94"/>
    <n v="87.38"/>
    <n v="92.17"/>
    <n v="90.62"/>
    <n v="90.523399999999995"/>
    <n v="6"/>
    <n v="0"/>
    <n v="6"/>
    <n v="34.700000000000003"/>
    <n v="71.8"/>
    <n v="85.67"/>
    <n v="75.27"/>
    <n v="75.140100000000004"/>
    <n v="3"/>
    <n v="0"/>
    <n v="3"/>
    <n v="36"/>
    <n v="20"/>
  </r>
  <r>
    <n v="2021"/>
    <n v="360048"/>
    <x v="1"/>
    <s v="UNIVERSITY OF TOLEDO MEDICAL CENTER"/>
    <s v="3000 ARLINGTON AVENUE"/>
    <s v="TOLEDO"/>
    <s v="OH"/>
    <n v="43699"/>
    <s v="Lucas"/>
    <n v="42.06"/>
    <n v="79.06"/>
    <n v="87.36"/>
    <n v="76.06"/>
    <n v="79.077200000000005"/>
    <n v="1"/>
    <n v="2"/>
    <n v="2"/>
    <n v="41.99"/>
    <n v="79.91"/>
    <n v="88.1"/>
    <n v="74.319999999999993"/>
    <n v="77.216499999999996"/>
    <n v="0"/>
    <n v="2"/>
    <n v="2"/>
    <n v="33.89"/>
    <n v="65.77"/>
    <n v="81"/>
    <n v="55.93"/>
    <n v="57.278799999999997"/>
    <n v="0"/>
    <n v="0"/>
    <n v="0"/>
    <n v="6.53"/>
    <n v="51.87"/>
    <n v="63.32"/>
    <n v="49.98"/>
    <n v="50.176299999999998"/>
    <n v="0"/>
    <n v="0"/>
    <n v="0"/>
    <n v="33.19"/>
    <n v="63.83"/>
    <n v="74.75"/>
    <n v="58.26"/>
    <n v="59.530099999999997"/>
    <n v="0"/>
    <n v="0"/>
    <n v="0"/>
    <n v="30.6"/>
    <n v="65.61"/>
    <n v="79.58"/>
    <n v="60.33"/>
    <n v="57.826900000000002"/>
    <n v="0"/>
    <n v="0"/>
    <n v="0"/>
    <n v="66.94"/>
    <n v="87.38"/>
    <n v="92.17"/>
    <n v="82.9"/>
    <n v="87.278700000000001"/>
    <n v="0"/>
    <n v="4"/>
    <n v="4"/>
    <n v="34.700000000000003"/>
    <n v="71.8"/>
    <n v="85.67"/>
    <n v="67.22"/>
    <n v="68.4649"/>
    <n v="0"/>
    <n v="0"/>
    <n v="0"/>
    <n v="8"/>
    <n v="14"/>
  </r>
  <r>
    <n v="2021"/>
    <n v="360051"/>
    <x v="5"/>
    <s v="MIAMI VALLEY HOSPITAL"/>
    <s v="ONE WYOMING STREET"/>
    <s v="DAYTON"/>
    <s v="OH"/>
    <n v="45409"/>
    <s v="Montgomery"/>
    <n v="42.06"/>
    <n v="79.06"/>
    <n v="87.36"/>
    <n v="76.77"/>
    <n v="74.654399999999995"/>
    <n v="0"/>
    <n v="0"/>
    <n v="0"/>
    <n v="41.99"/>
    <n v="79.91"/>
    <n v="88.1"/>
    <n v="75.180000000000007"/>
    <n v="71.5154"/>
    <n v="0"/>
    <n v="0"/>
    <n v="0"/>
    <n v="33.89"/>
    <n v="65.77"/>
    <n v="81"/>
    <n v="55.43"/>
    <n v="53.238300000000002"/>
    <n v="0"/>
    <n v="0"/>
    <n v="0"/>
    <n v="6.53"/>
    <n v="51.87"/>
    <n v="63.32"/>
    <n v="52.68"/>
    <n v="48.642299999999999"/>
    <n v="0"/>
    <n v="0"/>
    <n v="0"/>
    <n v="33.19"/>
    <n v="63.83"/>
    <n v="74.75"/>
    <n v="59.09"/>
    <n v="55.261400000000002"/>
    <n v="0"/>
    <n v="0"/>
    <n v="0"/>
    <n v="30.6"/>
    <n v="65.61"/>
    <n v="79.58"/>
    <n v="64.44"/>
    <n v="62.565199999999997"/>
    <n v="0"/>
    <n v="0"/>
    <n v="0"/>
    <n v="66.94"/>
    <n v="87.38"/>
    <n v="92.17"/>
    <n v="89.23"/>
    <n v="87.925600000000003"/>
    <n v="2"/>
    <n v="0"/>
    <n v="2"/>
    <n v="34.700000000000003"/>
    <n v="71.8"/>
    <n v="85.67"/>
    <n v="73.819999999999993"/>
    <n v="70.511099999999999"/>
    <n v="0"/>
    <n v="0"/>
    <n v="0"/>
    <n v="2"/>
    <n v="12"/>
  </r>
  <r>
    <n v="2021"/>
    <n v="360054"/>
    <x v="0"/>
    <s v="HOLZER MEDICAL CENTER"/>
    <s v="100 JACKSON PIKE"/>
    <s v="GALLIPOLIS"/>
    <s v="OH"/>
    <n v="45631"/>
    <s v="Gallia"/>
    <n v="42.06"/>
    <n v="79.06"/>
    <n v="87.36"/>
    <n v="76.56"/>
    <n v="78.620099999999994"/>
    <n v="0"/>
    <n v="1"/>
    <n v="1"/>
    <n v="41.99"/>
    <n v="79.91"/>
    <n v="88.1"/>
    <n v="79.349999999999994"/>
    <n v="78.626499999999993"/>
    <n v="0"/>
    <n v="0"/>
    <n v="0"/>
    <n v="33.89"/>
    <n v="65.77"/>
    <n v="81"/>
    <n v="64.930000000000007"/>
    <n v="69.284300000000002"/>
    <n v="3"/>
    <n v="2"/>
    <n v="3"/>
    <n v="6.53"/>
    <n v="51.87"/>
    <n v="63.32"/>
    <n v="48.45"/>
    <n v="49.104599999999998"/>
    <n v="0"/>
    <n v="0"/>
    <n v="0"/>
    <n v="33.19"/>
    <n v="63.83"/>
    <n v="74.75"/>
    <n v="61.53"/>
    <n v="59.649299999999997"/>
    <n v="0"/>
    <n v="0"/>
    <n v="0"/>
    <n v="30.6"/>
    <n v="65.61"/>
    <n v="79.58"/>
    <n v="70.3"/>
    <n v="65.718900000000005"/>
    <n v="1"/>
    <n v="0"/>
    <n v="1"/>
    <n v="66.94"/>
    <n v="87.38"/>
    <n v="92.17"/>
    <n v="87.85"/>
    <n v="87.721100000000007"/>
    <n v="1"/>
    <n v="0"/>
    <n v="1"/>
    <n v="34.700000000000003"/>
    <n v="71.8"/>
    <n v="85.67"/>
    <n v="63.69"/>
    <n v="64.386899999999997"/>
    <n v="0"/>
    <n v="0"/>
    <n v="0"/>
    <n v="6"/>
    <n v="16"/>
  </r>
  <r>
    <n v="2021"/>
    <n v="360055"/>
    <x v="3"/>
    <s v="TRUMBULL REGIONAL MEDICAL CENTER"/>
    <s v="1350 EAST MARKET STREET"/>
    <s v="WARREN"/>
    <s v="OH"/>
    <n v="44482"/>
    <s v="Trumbull"/>
    <n v="42.06"/>
    <n v="79.06"/>
    <n v="87.36"/>
    <n v="73.680000000000007"/>
    <n v="74.804500000000004"/>
    <n v="0"/>
    <n v="0"/>
    <n v="0"/>
    <n v="41.99"/>
    <n v="79.91"/>
    <n v="88.1"/>
    <n v="75.14"/>
    <n v="76.058700000000002"/>
    <n v="0"/>
    <n v="0"/>
    <n v="0"/>
    <n v="33.89"/>
    <n v="65.77"/>
    <n v="81"/>
    <n v="61.58"/>
    <n v="60.041499999999999"/>
    <n v="0"/>
    <n v="0"/>
    <n v="0"/>
    <n v="6.53"/>
    <n v="51.87"/>
    <n v="63.32"/>
    <n v="46.02"/>
    <n v="43.059100000000001"/>
    <n v="0"/>
    <n v="0"/>
    <n v="0"/>
    <n v="33.19"/>
    <n v="63.83"/>
    <n v="74.75"/>
    <n v="58.79"/>
    <n v="58.149299999999997"/>
    <n v="0"/>
    <n v="0"/>
    <n v="0"/>
    <n v="30.6"/>
    <n v="65.61"/>
    <n v="79.58"/>
    <n v="55.73"/>
    <n v="52.713000000000001"/>
    <n v="0"/>
    <n v="0"/>
    <n v="0"/>
    <n v="66.94"/>
    <n v="87.38"/>
    <n v="92.17"/>
    <n v="85.8"/>
    <n v="83.069199999999995"/>
    <n v="0"/>
    <n v="0"/>
    <n v="0"/>
    <n v="34.700000000000003"/>
    <n v="71.8"/>
    <n v="85.67"/>
    <n v="62.72"/>
    <n v="57.377600000000001"/>
    <n v="0"/>
    <n v="0"/>
    <n v="0"/>
    <n v="0"/>
    <n v="12"/>
  </r>
  <r>
    <n v="2021"/>
    <n v="360056"/>
    <x v="2"/>
    <s v="MERCY HEALTH - FAIRFIELD HOSPITAL"/>
    <s v="3000 MACK ROAD"/>
    <s v="FAIRFIELD"/>
    <s v="OH"/>
    <n v="45014"/>
    <s v="Butler"/>
    <n v="42.06"/>
    <n v="79.06"/>
    <n v="87.36"/>
    <n v="82.42"/>
    <n v="82.331800000000001"/>
    <n v="4"/>
    <n v="0"/>
    <n v="4"/>
    <n v="41.99"/>
    <n v="79.91"/>
    <n v="88.1"/>
    <n v="81.680000000000007"/>
    <n v="79.6751"/>
    <n v="0"/>
    <n v="0"/>
    <n v="0"/>
    <n v="33.89"/>
    <n v="65.77"/>
    <n v="81"/>
    <n v="67.39"/>
    <n v="65.283299999999997"/>
    <n v="0"/>
    <n v="0"/>
    <n v="0"/>
    <n v="6.53"/>
    <n v="51.87"/>
    <n v="63.32"/>
    <n v="55.72"/>
    <n v="55.991199999999999"/>
    <n v="4"/>
    <n v="0"/>
    <n v="4"/>
    <n v="33.19"/>
    <n v="63.83"/>
    <n v="74.75"/>
    <n v="65.86"/>
    <n v="64.573400000000007"/>
    <n v="1"/>
    <n v="0"/>
    <n v="1"/>
    <n v="30.6"/>
    <n v="65.61"/>
    <n v="79.58"/>
    <n v="71.47"/>
    <n v="65.89"/>
    <n v="1"/>
    <n v="0"/>
    <n v="1"/>
    <n v="66.94"/>
    <n v="87.38"/>
    <n v="92.17"/>
    <n v="89.9"/>
    <n v="88.998099999999994"/>
    <n v="4"/>
    <n v="0"/>
    <n v="4"/>
    <n v="34.700000000000003"/>
    <n v="71.8"/>
    <n v="85.67"/>
    <n v="80.12"/>
    <n v="74.634399999999999"/>
    <n v="2"/>
    <n v="0"/>
    <n v="2"/>
    <n v="16"/>
    <n v="19"/>
  </r>
  <r>
    <n v="2021"/>
    <n v="360058"/>
    <x v="4"/>
    <s v="MERCER COUNTY JOINT TOWNSHIP COMMUNITY HOSPITAL"/>
    <s v="800 WEST MAIN STREET"/>
    <s v="COLDWATER"/>
    <s v="OH"/>
    <n v="45828"/>
    <s v="Mercer"/>
    <n v="42.06"/>
    <n v="79.06"/>
    <n v="87.36"/>
    <n v="82.94"/>
    <n v="82.8476"/>
    <n v="5"/>
    <n v="0"/>
    <n v="5"/>
    <n v="41.99"/>
    <n v="79.91"/>
    <n v="88.1"/>
    <n v="80.150000000000006"/>
    <n v="82.5745"/>
    <n v="3"/>
    <n v="3"/>
    <n v="3"/>
    <n v="33.89"/>
    <n v="65.77"/>
    <n v="81"/>
    <n v="78.930000000000007"/>
    <n v="75.985200000000006"/>
    <n v="7"/>
    <n v="0"/>
    <n v="7"/>
    <n v="6.53"/>
    <n v="51.87"/>
    <n v="63.32"/>
    <n v="51.7"/>
    <n v="54.014099999999999"/>
    <n v="2"/>
    <n v="1"/>
    <n v="2"/>
    <n v="33.19"/>
    <n v="63.83"/>
    <n v="74.75"/>
    <n v="63.21"/>
    <n v="61.294400000000003"/>
    <n v="0"/>
    <n v="0"/>
    <n v="0"/>
    <n v="30.6"/>
    <n v="65.61"/>
    <n v="79.58"/>
    <n v="70.790000000000006"/>
    <n v="73.040499999999994"/>
    <n v="5"/>
    <n v="2"/>
    <n v="5"/>
    <n v="66.94"/>
    <n v="87.38"/>
    <n v="92.17"/>
    <n v="88.97"/>
    <n v="87.097499999999997"/>
    <n v="0"/>
    <n v="0"/>
    <n v="0"/>
    <n v="34.700000000000003"/>
    <n v="71.8"/>
    <n v="85.67"/>
    <n v="77.2"/>
    <n v="79.081100000000006"/>
    <n v="5"/>
    <n v="2"/>
    <n v="5"/>
    <n v="27"/>
    <n v="18"/>
  </r>
  <r>
    <n v="2021"/>
    <n v="360059"/>
    <x v="0"/>
    <s v="METROHEALTH SYSTEM"/>
    <s v="2500 METROHEALTH DRIVE"/>
    <s v="CLEVELAND"/>
    <s v="OH"/>
    <n v="44109"/>
    <s v="Cuyahoga"/>
    <n v="42.06"/>
    <n v="79.06"/>
    <n v="87.36"/>
    <n v="76.02"/>
    <n v="78.990700000000004"/>
    <n v="0"/>
    <n v="2"/>
    <n v="2"/>
    <n v="41.99"/>
    <n v="79.91"/>
    <n v="88.1"/>
    <n v="77.28"/>
    <n v="77.894599999999997"/>
    <n v="0"/>
    <n v="0"/>
    <n v="0"/>
    <n v="33.89"/>
    <n v="65.77"/>
    <n v="81"/>
    <n v="59.84"/>
    <n v="63.504899999999999"/>
    <n v="0"/>
    <n v="1"/>
    <n v="1"/>
    <n v="6.53"/>
    <n v="51.87"/>
    <n v="63.32"/>
    <n v="45.72"/>
    <n v="49.267099999999999"/>
    <n v="0"/>
    <n v="2"/>
    <n v="2"/>
    <n v="33.19"/>
    <n v="63.83"/>
    <n v="74.75"/>
    <n v="57.48"/>
    <n v="57.541699999999999"/>
    <n v="0"/>
    <n v="0"/>
    <n v="0"/>
    <n v="30.6"/>
    <n v="65.61"/>
    <n v="79.58"/>
    <n v="56.22"/>
    <n v="61.727699999999999"/>
    <n v="0"/>
    <n v="2"/>
    <n v="2"/>
    <n v="66.94"/>
    <n v="87.38"/>
    <n v="92.17"/>
    <n v="84.87"/>
    <n v="87.245199999999997"/>
    <n v="0"/>
    <n v="3"/>
    <n v="3"/>
    <n v="34.700000000000003"/>
    <n v="71.8"/>
    <n v="85.67"/>
    <n v="59.56"/>
    <n v="65.955399999999997"/>
    <n v="0"/>
    <n v="2"/>
    <n v="2"/>
    <n v="12"/>
    <n v="15"/>
  </r>
  <r>
    <n v="2021"/>
    <n v="360064"/>
    <x v="0"/>
    <s v="MH ST ELIZABETH YOUNGSTOWN HOSPITAL"/>
    <s v="1044 BELMONT AVENUE"/>
    <s v="YOUNGSTOWN"/>
    <s v="OH"/>
    <n v="44501"/>
    <s v="Mahoning"/>
    <n v="42.06"/>
    <n v="79.06"/>
    <n v="87.36"/>
    <n v="78.209999999999994"/>
    <n v="76.854600000000005"/>
    <n v="0"/>
    <n v="0"/>
    <n v="0"/>
    <n v="41.99"/>
    <n v="79.91"/>
    <n v="88.1"/>
    <n v="77.52"/>
    <n v="76.287199999999999"/>
    <n v="0"/>
    <n v="0"/>
    <n v="0"/>
    <n v="33.89"/>
    <n v="65.77"/>
    <n v="81"/>
    <n v="56.42"/>
    <n v="56.359900000000003"/>
    <n v="0"/>
    <n v="0"/>
    <n v="0"/>
    <n v="6.53"/>
    <n v="51.87"/>
    <n v="63.32"/>
    <n v="47.14"/>
    <n v="46.552799999999998"/>
    <n v="0"/>
    <n v="0"/>
    <n v="0"/>
    <n v="33.19"/>
    <n v="63.83"/>
    <n v="74.75"/>
    <n v="56.46"/>
    <n v="57.402799999999999"/>
    <n v="0"/>
    <n v="0"/>
    <n v="0"/>
    <n v="30.6"/>
    <n v="65.61"/>
    <n v="79.58"/>
    <n v="49.57"/>
    <n v="51.829599999999999"/>
    <n v="0"/>
    <n v="0"/>
    <n v="0"/>
    <n v="66.94"/>
    <n v="87.38"/>
    <n v="92.17"/>
    <n v="85.42"/>
    <n v="83.565100000000001"/>
    <n v="0"/>
    <n v="0"/>
    <n v="0"/>
    <n v="34.700000000000003"/>
    <n v="71.8"/>
    <n v="85.67"/>
    <n v="61.98"/>
    <n v="60.188699999999997"/>
    <n v="0"/>
    <n v="0"/>
    <n v="0"/>
    <n v="0"/>
    <n v="12"/>
  </r>
  <r>
    <n v="2021"/>
    <n v="360065"/>
    <x v="4"/>
    <s v="FISHER-TITUS HOSPITAL"/>
    <s v="272 BENEDICT AVENUE"/>
    <s v="NORWALK"/>
    <s v="OH"/>
    <n v="44857"/>
    <s v="Huron"/>
    <n v="42.06"/>
    <n v="79.06"/>
    <n v="87.36"/>
    <n v="80.959999999999994"/>
    <n v="79.055099999999996"/>
    <n v="0"/>
    <n v="0"/>
    <n v="0"/>
    <n v="41.99"/>
    <n v="79.91"/>
    <n v="88.1"/>
    <n v="79.44"/>
    <n v="80.324600000000004"/>
    <n v="1"/>
    <n v="1"/>
    <n v="1"/>
    <n v="33.89"/>
    <n v="65.77"/>
    <n v="81"/>
    <n v="67.78"/>
    <n v="65.658799999999999"/>
    <n v="0"/>
    <n v="0"/>
    <n v="0"/>
    <n v="6.53"/>
    <n v="51.87"/>
    <n v="63.32"/>
    <n v="54.59"/>
    <n v="49.350499999999997"/>
    <n v="0"/>
    <n v="0"/>
    <n v="0"/>
    <n v="33.19"/>
    <n v="63.83"/>
    <n v="74.75"/>
    <n v="63.81"/>
    <n v="64.180199999999999"/>
    <n v="1"/>
    <n v="0"/>
    <n v="1"/>
    <n v="30.6"/>
    <n v="65.61"/>
    <n v="79.58"/>
    <n v="69.89"/>
    <n v="65.992400000000004"/>
    <n v="1"/>
    <n v="0"/>
    <n v="1"/>
    <n v="66.94"/>
    <n v="87.38"/>
    <n v="92.17"/>
    <n v="91.21"/>
    <n v="90.851299999999995"/>
    <n v="7"/>
    <n v="0"/>
    <n v="7"/>
    <n v="34.700000000000003"/>
    <n v="71.8"/>
    <n v="85.67"/>
    <n v="77.91"/>
    <n v="72.399799999999999"/>
    <n v="1"/>
    <n v="0"/>
    <n v="1"/>
    <n v="11"/>
    <n v="18"/>
  </r>
  <r>
    <n v="2021"/>
    <n v="360066"/>
    <x v="5"/>
    <s v="MERCY HEALTH-ST RITA'S MEDICAL CENTER"/>
    <s v="730 WEST MARKET STREET"/>
    <s v="LIMA"/>
    <s v="OH"/>
    <n v="45801"/>
    <s v="Allen"/>
    <n v="42.06"/>
    <n v="79.06"/>
    <n v="87.36"/>
    <n v="81.17"/>
    <n v="82.433199999999999"/>
    <n v="4"/>
    <n v="2"/>
    <n v="4"/>
    <n v="41.99"/>
    <n v="79.91"/>
    <n v="88.1"/>
    <n v="73.41"/>
    <n v="78.274600000000007"/>
    <n v="0"/>
    <n v="3"/>
    <n v="3"/>
    <n v="33.89"/>
    <n v="65.77"/>
    <n v="81"/>
    <n v="70.209999999999994"/>
    <n v="67.085700000000003"/>
    <n v="1"/>
    <n v="0"/>
    <n v="1"/>
    <n v="6.53"/>
    <n v="51.87"/>
    <n v="63.32"/>
    <n v="52.43"/>
    <n v="53.083799999999997"/>
    <n v="1"/>
    <n v="0"/>
    <n v="1"/>
    <n v="33.19"/>
    <n v="63.83"/>
    <n v="74.75"/>
    <n v="65.760000000000005"/>
    <n v="66.856399999999994"/>
    <n v="3"/>
    <n v="1"/>
    <n v="3"/>
    <n v="30.6"/>
    <n v="65.61"/>
    <n v="79.58"/>
    <n v="63.44"/>
    <n v="65.443299999999994"/>
    <n v="0"/>
    <n v="1"/>
    <n v="1"/>
    <n v="66.94"/>
    <n v="87.38"/>
    <n v="92.17"/>
    <n v="87.83"/>
    <n v="90.752399999999994"/>
    <n v="7"/>
    <n v="6"/>
    <n v="7"/>
    <n v="34.700000000000003"/>
    <n v="71.8"/>
    <n v="85.67"/>
    <n v="70.849999999999994"/>
    <n v="73.167400000000001"/>
    <n v="1"/>
    <n v="1"/>
    <n v="1"/>
    <n v="21"/>
    <n v="19"/>
  </r>
  <r>
    <n v="2021"/>
    <n v="360068"/>
    <x v="5"/>
    <s v="TOLEDO HOSPITAL THE"/>
    <s v="2142 NORTH COVE BOULEVARD"/>
    <s v="TOLEDO"/>
    <s v="OH"/>
    <n v="43606"/>
    <s v="Lucas"/>
    <n v="42.06"/>
    <n v="79.06"/>
    <n v="87.36"/>
    <n v="78.55"/>
    <n v="77.948599999999999"/>
    <n v="0"/>
    <n v="0"/>
    <n v="0"/>
    <n v="41.99"/>
    <n v="79.91"/>
    <n v="88.1"/>
    <n v="77.349999999999994"/>
    <n v="74.732799999999997"/>
    <n v="0"/>
    <n v="0"/>
    <n v="0"/>
    <n v="33.89"/>
    <n v="65.77"/>
    <n v="81"/>
    <n v="66.680000000000007"/>
    <n v="64.388800000000003"/>
    <n v="0"/>
    <n v="0"/>
    <n v="0"/>
    <n v="6.53"/>
    <n v="51.87"/>
    <n v="63.32"/>
    <n v="51.18"/>
    <n v="50.625700000000002"/>
    <n v="0"/>
    <n v="0"/>
    <n v="0"/>
    <n v="33.19"/>
    <n v="63.83"/>
    <n v="74.75"/>
    <n v="61.49"/>
    <n v="57.673699999999997"/>
    <n v="0"/>
    <n v="0"/>
    <n v="0"/>
    <n v="30.6"/>
    <n v="65.61"/>
    <n v="79.58"/>
    <n v="62.62"/>
    <n v="65.068100000000001"/>
    <n v="0"/>
    <n v="1"/>
    <n v="1"/>
    <n v="66.94"/>
    <n v="87.38"/>
    <n v="92.17"/>
    <n v="88"/>
    <n v="88.055400000000006"/>
    <n v="2"/>
    <n v="0"/>
    <n v="2"/>
    <n v="34.700000000000003"/>
    <n v="71.8"/>
    <n v="85.67"/>
    <n v="69.62"/>
    <n v="70.969399999999993"/>
    <n v="0"/>
    <n v="0"/>
    <n v="0"/>
    <n v="3"/>
    <n v="15"/>
  </r>
  <r>
    <n v="2021"/>
    <n v="360070"/>
    <x v="4"/>
    <s v="MERCY MEDICAL CENTER"/>
    <s v="1320 MERCY DRIVE NW"/>
    <s v="CANTON"/>
    <s v="OH"/>
    <n v="44708"/>
    <s v="Stark"/>
    <n v="42.06"/>
    <n v="79.06"/>
    <n v="87.36"/>
    <n v="76.680000000000007"/>
    <n v="77.159099999999995"/>
    <n v="0"/>
    <n v="0"/>
    <n v="0"/>
    <n v="41.99"/>
    <n v="79.91"/>
    <n v="88.1"/>
    <n v="74.61"/>
    <n v="74.336299999999994"/>
    <n v="0"/>
    <n v="0"/>
    <n v="0"/>
    <n v="33.89"/>
    <n v="65.77"/>
    <n v="81"/>
    <n v="59.86"/>
    <n v="60.3902"/>
    <n v="0"/>
    <n v="0"/>
    <n v="0"/>
    <n v="6.53"/>
    <n v="51.87"/>
    <n v="63.32"/>
    <n v="49.13"/>
    <n v="48.015799999999999"/>
    <n v="0"/>
    <n v="0"/>
    <n v="0"/>
    <n v="33.19"/>
    <n v="63.83"/>
    <n v="74.75"/>
    <n v="56.24"/>
    <n v="61.627600000000001"/>
    <n v="0"/>
    <n v="2"/>
    <n v="2"/>
    <n v="30.6"/>
    <n v="65.61"/>
    <n v="79.58"/>
    <n v="59.75"/>
    <n v="60.412399999999998"/>
    <n v="0"/>
    <n v="0"/>
    <n v="0"/>
    <n v="66.94"/>
    <n v="87.38"/>
    <n v="92.17"/>
    <n v="87.95"/>
    <n v="87.496700000000004"/>
    <n v="1"/>
    <n v="0"/>
    <n v="1"/>
    <n v="34.700000000000003"/>
    <n v="71.8"/>
    <n v="85.67"/>
    <n v="69.36"/>
    <n v="69.903700000000001"/>
    <n v="0"/>
    <n v="0"/>
    <n v="0"/>
    <n v="3"/>
    <n v="16"/>
  </r>
  <r>
    <n v="2021"/>
    <n v="360071"/>
    <x v="2"/>
    <s v="VAN WERT COUNTY HOSPITAL"/>
    <s v="1250 S WASHINGTON STREET"/>
    <s v="VAN WERT"/>
    <s v="OH"/>
    <n v="45891"/>
    <s v="Van Wert"/>
    <n v="42.06"/>
    <n v="79.06"/>
    <n v="87.36"/>
    <n v="82.23"/>
    <n v="81.659499999999994"/>
    <n v="3"/>
    <n v="0"/>
    <n v="3"/>
    <n v="41.99"/>
    <n v="79.91"/>
    <n v="88.1"/>
    <n v="81.31"/>
    <n v="81.349199999999996"/>
    <n v="2"/>
    <n v="0"/>
    <n v="2"/>
    <n v="33.89"/>
    <n v="65.77"/>
    <n v="81"/>
    <n v="71.930000000000007"/>
    <n v="69.632000000000005"/>
    <n v="3"/>
    <n v="0"/>
    <n v="3"/>
    <n v="6.53"/>
    <n v="51.87"/>
    <n v="63.32"/>
    <n v="53.42"/>
    <n v="47.4011"/>
    <n v="0"/>
    <n v="0"/>
    <n v="0"/>
    <n v="33.19"/>
    <n v="63.83"/>
    <n v="74.75"/>
    <n v="66.569999999999993"/>
    <n v="59.449599999999997"/>
    <n v="0"/>
    <n v="0"/>
    <n v="0"/>
    <n v="30.6"/>
    <n v="65.61"/>
    <n v="79.58"/>
    <n v="65.56"/>
    <n v="66.540899999999993"/>
    <n v="1"/>
    <n v="0"/>
    <n v="1"/>
    <n v="66.94"/>
    <n v="87.38"/>
    <n v="92.17"/>
    <n v="84.94"/>
    <n v="88.9238"/>
    <n v="3"/>
    <n v="5"/>
    <n v="5"/>
    <n v="34.700000000000003"/>
    <n v="71.8"/>
    <n v="85.67"/>
    <n v="73.39"/>
    <n v="70.244500000000002"/>
    <n v="0"/>
    <n v="0"/>
    <n v="0"/>
    <n v="14"/>
    <n v="17"/>
  </r>
  <r>
    <n v="2021"/>
    <n v="360072"/>
    <x v="2"/>
    <s v="FAIRFIELD MEDICAL CENTER"/>
    <s v="401 NORTH EWING STREET"/>
    <s v="LANCASTER"/>
    <s v="OH"/>
    <n v="43130"/>
    <s v="Fairfield"/>
    <n v="42.06"/>
    <n v="79.06"/>
    <n v="87.36"/>
    <n v="83.68"/>
    <n v="83.6631"/>
    <n v="5"/>
    <n v="0"/>
    <n v="5"/>
    <n v="41.99"/>
    <n v="79.91"/>
    <n v="88.1"/>
    <n v="81.16"/>
    <n v="85.120599999999996"/>
    <n v="6"/>
    <n v="5"/>
    <n v="6"/>
    <n v="33.89"/>
    <n v="65.77"/>
    <n v="81"/>
    <n v="71.47"/>
    <n v="68.576899999999995"/>
    <n v="2"/>
    <n v="0"/>
    <n v="2"/>
    <n v="6.53"/>
    <n v="51.87"/>
    <n v="63.32"/>
    <n v="54.05"/>
    <n v="53.676299999999998"/>
    <n v="2"/>
    <n v="0"/>
    <n v="2"/>
    <n v="33.19"/>
    <n v="63.83"/>
    <n v="74.75"/>
    <n v="64.34"/>
    <n v="61.906500000000001"/>
    <n v="0"/>
    <n v="0"/>
    <n v="0"/>
    <n v="30.6"/>
    <n v="65.61"/>
    <n v="79.58"/>
    <n v="62.85"/>
    <n v="64.902100000000004"/>
    <n v="0"/>
    <n v="1"/>
    <n v="1"/>
    <n v="66.94"/>
    <n v="87.38"/>
    <n v="92.17"/>
    <n v="90.07"/>
    <n v="89.664400000000001"/>
    <n v="5"/>
    <n v="0"/>
    <n v="5"/>
    <n v="34.700000000000003"/>
    <n v="71.8"/>
    <n v="85.67"/>
    <n v="76.31"/>
    <n v="76.090500000000006"/>
    <n v="3"/>
    <n v="0"/>
    <n v="3"/>
    <n v="24"/>
    <n v="18"/>
  </r>
  <r>
    <n v="2021"/>
    <n v="360075"/>
    <x v="4"/>
    <s v="UHHS RICHMOND HEIGHTS HOSPITAL"/>
    <s v="27100 CHARDON ROAD"/>
    <s v="RICHMOND HEIGHTS"/>
    <s v="OH"/>
    <n v="44143"/>
    <s v="Cuyahoga"/>
    <n v="42.06"/>
    <n v="79.06"/>
    <n v="87.36"/>
    <n v="79.88"/>
    <n v="84.537999999999997"/>
    <n v="6"/>
    <n v="6"/>
    <n v="6"/>
    <n v="41.99"/>
    <n v="79.91"/>
    <n v="88.1"/>
    <n v="80.650000000000006"/>
    <n v="83.072400000000002"/>
    <n v="4"/>
    <n v="3"/>
    <n v="4"/>
    <n v="33.89"/>
    <n v="65.77"/>
    <n v="81"/>
    <n v="66.36"/>
    <n v="69.592100000000002"/>
    <n v="3"/>
    <n v="2"/>
    <n v="3"/>
    <n v="6.53"/>
    <n v="51.87"/>
    <n v="63.32"/>
    <n v="48.55"/>
    <n v="54.868899999999996"/>
    <n v="3"/>
    <n v="4"/>
    <n v="4"/>
    <n v="33.19"/>
    <n v="63.83"/>
    <n v="74.75"/>
    <n v="64.989999999999995"/>
    <n v="68.165199999999999"/>
    <n v="4"/>
    <n v="3"/>
    <n v="4"/>
    <n v="30.6"/>
    <n v="65.61"/>
    <n v="79.58"/>
    <n v="63.76"/>
    <n v="65.874799999999993"/>
    <n v="1"/>
    <n v="1"/>
    <n v="1"/>
    <n v="66.94"/>
    <n v="87.38"/>
    <n v="92.17"/>
    <n v="87.15"/>
    <n v="85.936700000000002"/>
    <n v="0"/>
    <n v="0"/>
    <n v="0"/>
    <n v="34.700000000000003"/>
    <n v="71.8"/>
    <n v="85.67"/>
    <n v="65.08"/>
    <n v="77.281000000000006"/>
    <n v="4"/>
    <n v="5"/>
    <n v="5"/>
    <n v="27"/>
    <n v="18"/>
  </r>
  <r>
    <n v="2021"/>
    <n v="360076"/>
    <x v="4"/>
    <s v="ATRIUM MEDICAL CENTER"/>
    <s v="ONE MEDICAL CENTER DRIVE"/>
    <s v="FRANKLIN"/>
    <s v="OH"/>
    <n v="45005"/>
    <s v="Warren"/>
    <n v="42.06"/>
    <n v="79.06"/>
    <n v="87.36"/>
    <n v="75.819999999999993"/>
    <n v="80.895200000000003"/>
    <n v="2"/>
    <n v="4"/>
    <n v="4"/>
    <n v="41.99"/>
    <n v="79.91"/>
    <n v="88.1"/>
    <n v="74.69"/>
    <n v="78.031300000000002"/>
    <n v="0"/>
    <n v="2"/>
    <n v="2"/>
    <n v="33.89"/>
    <n v="65.77"/>
    <n v="81"/>
    <n v="56.01"/>
    <n v="63.626800000000003"/>
    <n v="0"/>
    <n v="3"/>
    <n v="3"/>
    <n v="6.53"/>
    <n v="51.87"/>
    <n v="63.32"/>
    <n v="51.77"/>
    <n v="52.699599999999997"/>
    <n v="1"/>
    <n v="0"/>
    <n v="1"/>
    <n v="33.19"/>
    <n v="63.83"/>
    <n v="74.75"/>
    <n v="57.21"/>
    <n v="61.573999999999998"/>
    <n v="0"/>
    <n v="2"/>
    <n v="2"/>
    <n v="30.6"/>
    <n v="65.61"/>
    <n v="79.58"/>
    <n v="65.150000000000006"/>
    <n v="67.277100000000004"/>
    <n v="2"/>
    <n v="1"/>
    <n v="2"/>
    <n v="66.94"/>
    <n v="87.38"/>
    <n v="92.17"/>
    <n v="89.46"/>
    <n v="90.557900000000004"/>
    <n v="6"/>
    <n v="4"/>
    <n v="6"/>
    <n v="34.700000000000003"/>
    <n v="71.8"/>
    <n v="85.67"/>
    <n v="68.989999999999995"/>
    <n v="73.495500000000007"/>
    <n v="2"/>
    <n v="2"/>
    <n v="2"/>
    <n v="22"/>
    <n v="18"/>
  </r>
  <r>
    <n v="2021"/>
    <n v="360077"/>
    <x v="4"/>
    <s v="FAIRVIEW HOSPITAL"/>
    <s v="18101 LORAIN AVENUE"/>
    <s v="CLEVELAND"/>
    <s v="OH"/>
    <n v="44111"/>
    <s v="Cuyahoga"/>
    <n v="42.06"/>
    <n v="79.06"/>
    <n v="87.36"/>
    <n v="80.62"/>
    <n v="81.900199999999998"/>
    <n v="4"/>
    <n v="1"/>
    <n v="4"/>
    <n v="41.99"/>
    <n v="79.91"/>
    <n v="88.1"/>
    <n v="78.510000000000005"/>
    <n v="79.31"/>
    <n v="0"/>
    <n v="0"/>
    <n v="0"/>
    <n v="33.89"/>
    <n v="65.77"/>
    <n v="81"/>
    <n v="68.73"/>
    <n v="69.600099999999998"/>
    <n v="3"/>
    <n v="0"/>
    <n v="3"/>
    <n v="6.53"/>
    <n v="51.87"/>
    <n v="63.32"/>
    <n v="53.64"/>
    <n v="56.556699999999999"/>
    <n v="4"/>
    <n v="3"/>
    <n v="4"/>
    <n v="33.19"/>
    <n v="63.83"/>
    <n v="74.75"/>
    <n v="63.03"/>
    <n v="62.207900000000002"/>
    <n v="0"/>
    <n v="0"/>
    <n v="0"/>
    <n v="30.6"/>
    <n v="65.61"/>
    <n v="79.58"/>
    <n v="70.52"/>
    <n v="69.877099999999999"/>
    <n v="3"/>
    <n v="0"/>
    <n v="3"/>
    <n v="66.94"/>
    <n v="87.38"/>
    <n v="92.17"/>
    <n v="87.07"/>
    <n v="87.909800000000004"/>
    <n v="1"/>
    <n v="1"/>
    <n v="1"/>
    <n v="34.700000000000003"/>
    <n v="71.8"/>
    <n v="85.67"/>
    <n v="75.040000000000006"/>
    <n v="76.873699999999999"/>
    <n v="4"/>
    <n v="1"/>
    <n v="4"/>
    <n v="19"/>
    <n v="18"/>
  </r>
  <r>
    <n v="2021"/>
    <n v="360078"/>
    <x v="0"/>
    <s v="UNIVERSITY HOSPITALS PORTAGE MEDICAL CENTER"/>
    <s v="6847 N CHESTNUT"/>
    <s v="RAVENNA"/>
    <s v="OH"/>
    <n v="44266"/>
    <s v="Portage"/>
    <n v="42.06"/>
    <n v="79.06"/>
    <n v="87.36"/>
    <n v="79.59"/>
    <n v="84.2804"/>
    <n v="6"/>
    <n v="6"/>
    <n v="6"/>
    <n v="41.99"/>
    <n v="79.91"/>
    <n v="88.1"/>
    <n v="79.87"/>
    <n v="82.2607"/>
    <n v="3"/>
    <n v="2"/>
    <n v="3"/>
    <n v="33.89"/>
    <n v="65.77"/>
    <n v="81"/>
    <n v="60.11"/>
    <n v="68.551000000000002"/>
    <n v="2"/>
    <n v="4"/>
    <n v="4"/>
    <n v="6.53"/>
    <n v="51.87"/>
    <n v="63.32"/>
    <n v="48.38"/>
    <n v="52.729599999999998"/>
    <n v="1"/>
    <n v="2"/>
    <n v="2"/>
    <n v="33.19"/>
    <n v="63.83"/>
    <n v="74.75"/>
    <n v="62.78"/>
    <n v="66.169499999999999"/>
    <n v="2"/>
    <n v="2"/>
    <n v="2"/>
    <n v="30.6"/>
    <n v="65.61"/>
    <n v="79.58"/>
    <n v="64.98"/>
    <n v="68.180000000000007"/>
    <n v="2"/>
    <n v="2"/>
    <n v="2"/>
    <n v="66.94"/>
    <n v="87.38"/>
    <n v="92.17"/>
    <n v="84.74"/>
    <n v="86.862300000000005"/>
    <n v="0"/>
    <n v="2"/>
    <n v="2"/>
    <n v="34.700000000000003"/>
    <n v="71.8"/>
    <n v="85.67"/>
    <n v="69.39"/>
    <n v="72.848399999999998"/>
    <n v="1"/>
    <n v="2"/>
    <n v="2"/>
    <n v="23"/>
    <n v="19"/>
  </r>
  <r>
    <n v="2021"/>
    <n v="360079"/>
    <x v="2"/>
    <s v="KETTERING MEDICAL CENTER"/>
    <s v="3535 SOUTHERN BOULEVARD"/>
    <s v="KETTERING"/>
    <s v="OH"/>
    <n v="45429"/>
    <s v="Montgomery"/>
    <n v="42.06"/>
    <n v="79.06"/>
    <n v="87.36"/>
    <n v="81.84"/>
    <n v="82.68"/>
    <n v="4"/>
    <n v="1"/>
    <n v="4"/>
    <n v="41.99"/>
    <n v="79.91"/>
    <n v="88.1"/>
    <n v="79.849999999999994"/>
    <n v="80.705100000000002"/>
    <n v="1"/>
    <n v="1"/>
    <n v="1"/>
    <n v="33.89"/>
    <n v="65.77"/>
    <n v="81"/>
    <n v="63.76"/>
    <n v="62.409700000000001"/>
    <n v="0"/>
    <n v="0"/>
    <n v="0"/>
    <n v="6.53"/>
    <n v="51.87"/>
    <n v="63.32"/>
    <n v="56.62"/>
    <n v="55.543599999999998"/>
    <n v="3"/>
    <n v="0"/>
    <n v="3"/>
    <n v="33.19"/>
    <n v="63.83"/>
    <n v="74.75"/>
    <n v="64.47"/>
    <n v="61.414400000000001"/>
    <n v="0"/>
    <n v="0"/>
    <n v="0"/>
    <n v="30.6"/>
    <n v="65.61"/>
    <n v="79.58"/>
    <n v="67"/>
    <n v="67.133300000000006"/>
    <n v="1"/>
    <n v="0"/>
    <n v="1"/>
    <n v="66.94"/>
    <n v="87.38"/>
    <n v="92.17"/>
    <n v="90"/>
    <n v="90.439800000000005"/>
    <n v="6"/>
    <n v="2"/>
    <n v="6"/>
    <n v="34.700000000000003"/>
    <n v="71.8"/>
    <n v="85.67"/>
    <n v="81.8"/>
    <n v="80.439300000000003"/>
    <n v="6"/>
    <n v="0"/>
    <n v="6"/>
    <n v="21"/>
    <n v="17"/>
  </r>
  <r>
    <n v="2021"/>
    <n v="360081"/>
    <x v="0"/>
    <s v="MERCY HEALTH - ST CHARLES HOSPITAL"/>
    <s v="2600 NAVARRE AVENUE"/>
    <s v="OREGON"/>
    <s v="OH"/>
    <n v="43616"/>
    <s v="Lucas"/>
    <n v="42.06"/>
    <n v="79.06"/>
    <n v="87.36"/>
    <n v="75.92"/>
    <n v="80.146600000000007"/>
    <n v="2"/>
    <n v="3"/>
    <n v="3"/>
    <n v="41.99"/>
    <n v="79.91"/>
    <n v="88.1"/>
    <n v="69.66"/>
    <n v="73.433300000000003"/>
    <n v="0"/>
    <n v="2"/>
    <n v="2"/>
    <n v="33.89"/>
    <n v="65.77"/>
    <n v="81"/>
    <n v="57.33"/>
    <n v="58.370800000000003"/>
    <n v="0"/>
    <n v="0"/>
    <n v="0"/>
    <n v="6.53"/>
    <n v="51.87"/>
    <n v="63.32"/>
    <n v="46.65"/>
    <n v="49.993400000000001"/>
    <n v="0"/>
    <n v="2"/>
    <n v="2"/>
    <n v="33.19"/>
    <n v="63.83"/>
    <n v="74.75"/>
    <n v="57.61"/>
    <n v="61.988700000000001"/>
    <n v="0"/>
    <n v="2"/>
    <n v="2"/>
    <n v="30.6"/>
    <n v="65.61"/>
    <n v="79.58"/>
    <n v="62.26"/>
    <n v="61.588099999999997"/>
    <n v="0"/>
    <n v="0"/>
    <n v="0"/>
    <n v="66.94"/>
    <n v="87.38"/>
    <n v="92.17"/>
    <n v="88.24"/>
    <n v="89.719099999999997"/>
    <n v="5"/>
    <n v="3"/>
    <n v="5"/>
    <n v="34.700000000000003"/>
    <n v="71.8"/>
    <n v="85.67"/>
    <n v="63.43"/>
    <n v="67.786500000000004"/>
    <n v="0"/>
    <n v="1"/>
    <n v="1"/>
    <n v="15"/>
    <n v="15"/>
  </r>
  <r>
    <n v="2021"/>
    <n v="360082"/>
    <x v="3"/>
    <s v="EUCLID HOSPITAL"/>
    <s v="18901 LAKE SHORE BOULEVARD"/>
    <s v="EUCLID"/>
    <s v="OH"/>
    <n v="44119"/>
    <s v="Cuyahoga"/>
    <n v="42.06"/>
    <n v="79.06"/>
    <n v="87.36"/>
    <n v="84.19"/>
    <n v="83.686700000000002"/>
    <n v="6"/>
    <n v="0"/>
    <n v="6"/>
    <n v="41.99"/>
    <n v="79.91"/>
    <n v="88.1"/>
    <n v="82.13"/>
    <n v="82.568600000000004"/>
    <n v="3"/>
    <n v="0"/>
    <n v="3"/>
    <n v="33.89"/>
    <n v="65.77"/>
    <n v="81"/>
    <n v="74.73"/>
    <n v="74.091899999999995"/>
    <n v="5"/>
    <n v="0"/>
    <n v="5"/>
    <n v="6.53"/>
    <n v="51.87"/>
    <n v="63.32"/>
    <n v="58.33"/>
    <n v="56.106900000000003"/>
    <n v="4"/>
    <n v="0"/>
    <n v="4"/>
    <n v="33.19"/>
    <n v="63.83"/>
    <n v="74.75"/>
    <n v="69.760000000000005"/>
    <n v="64.909899999999993"/>
    <n v="1"/>
    <n v="0"/>
    <n v="1"/>
    <n v="30.6"/>
    <n v="65.61"/>
    <n v="79.58"/>
    <n v="69.16"/>
    <n v="70.746300000000005"/>
    <n v="4"/>
    <n v="1"/>
    <n v="4"/>
    <n v="66.94"/>
    <n v="87.38"/>
    <n v="92.17"/>
    <n v="90.75"/>
    <n v="88.007599999999996"/>
    <n v="2"/>
    <n v="0"/>
    <n v="2"/>
    <n v="34.700000000000003"/>
    <n v="71.8"/>
    <n v="85.67"/>
    <n v="72.98"/>
    <n v="74.283699999999996"/>
    <n v="2"/>
    <n v="1"/>
    <n v="2"/>
    <n v="27"/>
    <n v="20"/>
  </r>
  <r>
    <n v="2021"/>
    <n v="360084"/>
    <x v="2"/>
    <s v="AULTMAN HOSPITAL"/>
    <s v="2600 SIXTH STREET SW"/>
    <s v="CANTON"/>
    <s v="OH"/>
    <n v="44710"/>
    <s v="Stark"/>
    <n v="42.06"/>
    <n v="79.06"/>
    <n v="87.36"/>
    <n v="78.69"/>
    <n v="78.925600000000003"/>
    <n v="0"/>
    <n v="0"/>
    <n v="0"/>
    <n v="41.99"/>
    <n v="79.91"/>
    <n v="88.1"/>
    <n v="77.819999999999993"/>
    <n v="76.738200000000006"/>
    <n v="0"/>
    <n v="0"/>
    <n v="0"/>
    <n v="33.89"/>
    <n v="65.77"/>
    <n v="81"/>
    <n v="65.22"/>
    <n v="65.845399999999998"/>
    <n v="1"/>
    <n v="0"/>
    <n v="1"/>
    <n v="6.53"/>
    <n v="51.87"/>
    <n v="63.32"/>
    <n v="49.17"/>
    <n v="50.9846"/>
    <n v="0"/>
    <n v="1"/>
    <n v="1"/>
    <n v="33.19"/>
    <n v="63.83"/>
    <n v="74.75"/>
    <n v="60.92"/>
    <n v="58.712000000000003"/>
    <n v="0"/>
    <n v="0"/>
    <n v="0"/>
    <n v="30.6"/>
    <n v="65.61"/>
    <n v="79.58"/>
    <n v="59.17"/>
    <n v="56.427"/>
    <n v="0"/>
    <n v="0"/>
    <n v="0"/>
    <n v="66.94"/>
    <n v="87.38"/>
    <n v="92.17"/>
    <n v="84.66"/>
    <n v="87.879599999999996"/>
    <n v="1"/>
    <n v="4"/>
    <n v="4"/>
    <n v="34.700000000000003"/>
    <n v="71.8"/>
    <n v="85.67"/>
    <n v="74.73"/>
    <n v="71.093000000000004"/>
    <n v="0"/>
    <n v="0"/>
    <n v="0"/>
    <n v="6"/>
    <n v="14"/>
  </r>
  <r>
    <n v="2021"/>
    <n v="360085"/>
    <x v="4"/>
    <s v="OHIO STATE UNIVERSITY HOSPITALS"/>
    <s v="410 WEST 10TH AVENUE"/>
    <s v="COLUMBUS"/>
    <s v="OH"/>
    <n v="43210"/>
    <s v="Franklin"/>
    <n v="42.06"/>
    <n v="79.06"/>
    <n v="87.36"/>
    <n v="78.28"/>
    <n v="80.182500000000005"/>
    <n v="2"/>
    <n v="2"/>
    <n v="2"/>
    <n v="41.99"/>
    <n v="79.91"/>
    <n v="88.1"/>
    <n v="79.2"/>
    <n v="81.018600000000006"/>
    <n v="2"/>
    <n v="2"/>
    <n v="2"/>
    <n v="33.89"/>
    <n v="65.77"/>
    <n v="81"/>
    <n v="59.59"/>
    <n v="62.866900000000001"/>
    <n v="0"/>
    <n v="1"/>
    <n v="1"/>
    <n v="6.53"/>
    <n v="51.87"/>
    <n v="63.32"/>
    <n v="53.5"/>
    <n v="56.777000000000001"/>
    <n v="4"/>
    <n v="3"/>
    <n v="4"/>
    <n v="33.19"/>
    <n v="63.83"/>
    <n v="74.75"/>
    <n v="61.54"/>
    <n v="61.229799999999997"/>
    <n v="0"/>
    <n v="0"/>
    <n v="0"/>
    <n v="30.6"/>
    <n v="65.61"/>
    <n v="79.58"/>
    <n v="62.96"/>
    <n v="65.119900000000001"/>
    <n v="0"/>
    <n v="1"/>
    <n v="1"/>
    <n v="66.94"/>
    <n v="87.38"/>
    <n v="92.17"/>
    <n v="86.74"/>
    <n v="88.232900000000001"/>
    <n v="2"/>
    <n v="2"/>
    <n v="2"/>
    <n v="34.700000000000003"/>
    <n v="71.8"/>
    <n v="85.67"/>
    <n v="74.430000000000007"/>
    <n v="74.551500000000004"/>
    <n v="2"/>
    <n v="0"/>
    <n v="2"/>
    <n v="14"/>
    <n v="18"/>
  </r>
  <r>
    <n v="2021"/>
    <n v="360086"/>
    <x v="0"/>
    <s v="MERCY HEALTH - SPRINGFIELD REGIONAL MEDICAL CENTER"/>
    <s v="100 MEDICAL CENTER DRIVE"/>
    <s v="SPRINGFIELD"/>
    <s v="OH"/>
    <n v="45504"/>
    <s v="Clark"/>
    <n v="42.06"/>
    <n v="79.06"/>
    <n v="87.36"/>
    <n v="73.02"/>
    <n v="73.371300000000005"/>
    <n v="0"/>
    <n v="0"/>
    <n v="0"/>
    <n v="41.99"/>
    <n v="79.91"/>
    <n v="88.1"/>
    <n v="77.84"/>
    <n v="74.696799999999996"/>
    <n v="0"/>
    <n v="0"/>
    <n v="0"/>
    <n v="33.89"/>
    <n v="65.77"/>
    <n v="81"/>
    <n v="55.95"/>
    <n v="55.0246"/>
    <n v="0"/>
    <n v="0"/>
    <n v="0"/>
    <n v="6.53"/>
    <n v="51.87"/>
    <n v="63.32"/>
    <n v="45.16"/>
    <n v="41.650599999999997"/>
    <n v="0"/>
    <n v="0"/>
    <n v="0"/>
    <n v="33.19"/>
    <n v="63.83"/>
    <n v="74.75"/>
    <n v="58.09"/>
    <n v="53.790900000000001"/>
    <n v="0"/>
    <n v="0"/>
    <n v="0"/>
    <n v="30.6"/>
    <n v="65.61"/>
    <n v="79.58"/>
    <n v="60.67"/>
    <n v="54.211100000000002"/>
    <n v="0"/>
    <n v="0"/>
    <n v="0"/>
    <n v="66.94"/>
    <n v="87.38"/>
    <n v="92.17"/>
    <n v="87.53"/>
    <n v="85.464799999999997"/>
    <n v="0"/>
    <n v="0"/>
    <n v="0"/>
    <n v="34.700000000000003"/>
    <n v="71.8"/>
    <n v="85.67"/>
    <n v="58.51"/>
    <n v="54.8461"/>
    <n v="0"/>
    <n v="0"/>
    <n v="0"/>
    <n v="0"/>
    <n v="10"/>
  </r>
  <r>
    <n v="2021"/>
    <n v="360087"/>
    <x v="5"/>
    <s v="LUTHERAN HOSPITAL"/>
    <s v="1730 WEST 25TH STREET"/>
    <s v="CLEVELAND"/>
    <s v="OH"/>
    <n v="44113"/>
    <s v="Cuyahoga"/>
    <n v="42.06"/>
    <n v="79.06"/>
    <n v="87.36"/>
    <n v="82.7"/>
    <n v="87.006799999999998"/>
    <n v="9"/>
    <n v="9"/>
    <n v="9"/>
    <n v="41.99"/>
    <n v="79.91"/>
    <n v="88.1"/>
    <n v="81.19"/>
    <n v="83.855199999999996"/>
    <n v="5"/>
    <n v="3"/>
    <n v="5"/>
    <n v="33.89"/>
    <n v="65.77"/>
    <n v="81"/>
    <n v="70.86"/>
    <n v="76.545199999999994"/>
    <n v="7"/>
    <n v="5"/>
    <n v="7"/>
    <n v="6.53"/>
    <n v="51.87"/>
    <n v="63.32"/>
    <n v="59.64"/>
    <n v="63.601100000000002"/>
    <n v="10"/>
    <n v="9"/>
    <n v="10"/>
    <n v="33.19"/>
    <n v="63.83"/>
    <n v="74.75"/>
    <n v="66.75"/>
    <n v="66.533100000000005"/>
    <n v="3"/>
    <n v="0"/>
    <n v="3"/>
    <n v="30.6"/>
    <n v="65.61"/>
    <n v="79.58"/>
    <n v="70.42"/>
    <n v="70.558000000000007"/>
    <n v="4"/>
    <n v="0"/>
    <n v="4"/>
    <n v="66.94"/>
    <n v="87.38"/>
    <n v="92.17"/>
    <n v="91.37"/>
    <n v="90.538300000000007"/>
    <n v="6"/>
    <n v="0"/>
    <n v="6"/>
    <n v="34.700000000000003"/>
    <n v="71.8"/>
    <n v="85.67"/>
    <n v="72.48"/>
    <n v="77.785300000000007"/>
    <n v="4"/>
    <n v="4"/>
    <n v="4"/>
    <n v="48"/>
    <n v="20"/>
  </r>
  <r>
    <n v="2021"/>
    <n v="360089"/>
    <x v="5"/>
    <s v="MERCY HEALTH - TIFFIN HOSPITAL"/>
    <s v="45 ST LAWRENCE DRIVE"/>
    <s v="TIFFIN"/>
    <s v="OH"/>
    <n v="44883"/>
    <s v="Seneca"/>
    <n v="42.06"/>
    <n v="79.06"/>
    <n v="87.36"/>
    <n v="84.19"/>
    <n v="88.018000000000001"/>
    <n v="10"/>
    <n v="9"/>
    <n v="10"/>
    <n v="41.99"/>
    <n v="79.91"/>
    <n v="88.1"/>
    <n v="82.68"/>
    <n v="84.565200000000004"/>
    <n v="6"/>
    <n v="3"/>
    <n v="6"/>
    <n v="33.89"/>
    <n v="65.77"/>
    <n v="81"/>
    <n v="73.19"/>
    <n v="72.418999999999997"/>
    <n v="4"/>
    <n v="0"/>
    <n v="4"/>
    <n v="6.53"/>
    <n v="51.87"/>
    <n v="63.32"/>
    <n v="54.42"/>
    <n v="54.164099999999998"/>
    <n v="2"/>
    <n v="0"/>
    <n v="2"/>
    <n v="33.19"/>
    <n v="63.83"/>
    <n v="74.75"/>
    <n v="66.23"/>
    <n v="70.422300000000007"/>
    <n v="6"/>
    <n v="4"/>
    <n v="6"/>
    <n v="30.6"/>
    <n v="65.61"/>
    <n v="79.58"/>
    <n v="70.89"/>
    <n v="68.597800000000007"/>
    <n v="2"/>
    <n v="0"/>
    <n v="2"/>
    <n v="66.94"/>
    <n v="87.38"/>
    <n v="92.17"/>
    <n v="91.3"/>
    <n v="91.611599999999996"/>
    <n v="8"/>
    <n v="3"/>
    <n v="8"/>
    <n v="34.700000000000003"/>
    <n v="71.8"/>
    <n v="85.67"/>
    <n v="81.040000000000006"/>
    <n v="81.493899999999996"/>
    <n v="7"/>
    <n v="0"/>
    <n v="7"/>
    <n v="45"/>
    <n v="20"/>
  </r>
  <r>
    <n v="2021"/>
    <n v="360090"/>
    <x v="2"/>
    <s v="ST LUKE'S HOSPITAL"/>
    <s v="5901 MONCLOVA ROAD"/>
    <s v="MAUMEE"/>
    <s v="OH"/>
    <n v="43537"/>
    <s v="Lucas"/>
    <n v="42.06"/>
    <n v="79.06"/>
    <n v="87.36"/>
    <n v="80.430000000000007"/>
    <n v="78.548599999999993"/>
    <n v="0"/>
    <n v="0"/>
    <n v="0"/>
    <n v="41.99"/>
    <n v="79.91"/>
    <n v="88.1"/>
    <n v="76.510000000000005"/>
    <n v="76.175799999999995"/>
    <n v="0"/>
    <n v="0"/>
    <n v="0"/>
    <n v="33.89"/>
    <n v="65.77"/>
    <n v="81"/>
    <n v="65.86"/>
    <n v="62.064999999999998"/>
    <n v="0"/>
    <n v="0"/>
    <n v="0"/>
    <n v="6.53"/>
    <n v="51.87"/>
    <n v="63.32"/>
    <n v="51.84"/>
    <n v="48.413899999999998"/>
    <n v="0"/>
    <n v="0"/>
    <n v="0"/>
    <n v="33.19"/>
    <n v="63.83"/>
    <n v="74.75"/>
    <n v="62.23"/>
    <n v="58.414700000000003"/>
    <n v="0"/>
    <n v="0"/>
    <n v="0"/>
    <n v="30.6"/>
    <n v="65.61"/>
    <n v="79.58"/>
    <n v="62.72"/>
    <n v="59.91"/>
    <n v="0"/>
    <n v="0"/>
    <n v="0"/>
    <n v="66.94"/>
    <n v="87.38"/>
    <n v="92.17"/>
    <n v="85.8"/>
    <n v="83.404200000000003"/>
    <n v="0"/>
    <n v="0"/>
    <n v="0"/>
    <n v="34.700000000000003"/>
    <n v="71.8"/>
    <n v="85.67"/>
    <n v="73.73"/>
    <n v="71.902900000000002"/>
    <n v="1"/>
    <n v="0"/>
    <n v="1"/>
    <n v="1"/>
    <n v="16"/>
  </r>
  <r>
    <n v="2021"/>
    <n v="360091"/>
    <x v="0"/>
    <s v="MEDINA HOSPITAL"/>
    <s v="1000 EAST WASHINGTON STREET"/>
    <s v="MEDINA"/>
    <s v="OH"/>
    <n v="44256"/>
    <s v="Medina"/>
    <n v="42.06"/>
    <n v="79.06"/>
    <n v="87.36"/>
    <n v="82.13"/>
    <n v="83.267399999999995"/>
    <n v="5"/>
    <n v="2"/>
    <n v="5"/>
    <n v="41.99"/>
    <n v="79.91"/>
    <n v="88.1"/>
    <n v="81.11"/>
    <n v="82.700800000000001"/>
    <n v="4"/>
    <n v="2"/>
    <n v="4"/>
    <n v="33.89"/>
    <n v="65.77"/>
    <n v="81"/>
    <n v="64.33"/>
    <n v="67.499099999999999"/>
    <n v="2"/>
    <n v="1"/>
    <n v="2"/>
    <n v="6.53"/>
    <n v="51.87"/>
    <n v="63.32"/>
    <n v="53.93"/>
    <n v="52.750900000000001"/>
    <n v="1"/>
    <n v="0"/>
    <n v="1"/>
    <n v="33.19"/>
    <n v="63.83"/>
    <n v="74.75"/>
    <n v="60.94"/>
    <n v="62.718899999999998"/>
    <n v="0"/>
    <n v="1"/>
    <n v="1"/>
    <n v="30.6"/>
    <n v="65.61"/>
    <n v="79.58"/>
    <n v="59.97"/>
    <n v="64.450100000000006"/>
    <n v="0"/>
    <n v="2"/>
    <n v="2"/>
    <n v="66.94"/>
    <n v="87.38"/>
    <n v="92.17"/>
    <n v="89.89"/>
    <n v="90.027799999999999"/>
    <n v="5"/>
    <n v="0"/>
    <n v="5"/>
    <n v="34.700000000000003"/>
    <n v="71.8"/>
    <n v="85.67"/>
    <n v="68.38"/>
    <n v="71.599100000000007"/>
    <n v="0"/>
    <n v="1"/>
    <n v="1"/>
    <n v="21"/>
    <n v="19"/>
  </r>
  <r>
    <n v="2021"/>
    <n v="360092"/>
    <x v="4"/>
    <s v="MEMORIAL HOSPITAL"/>
    <s v="500 LONDON AVENUE"/>
    <s v="MARYSVILLE"/>
    <s v="OH"/>
    <n v="43040"/>
    <s v="Union"/>
    <n v="42.06"/>
    <n v="79.06"/>
    <n v="87.36"/>
    <n v="82.95"/>
    <n v="85.7453"/>
    <n v="8"/>
    <n v="6"/>
    <n v="8"/>
    <n v="41.99"/>
    <n v="79.91"/>
    <n v="88.1"/>
    <n v="85.24"/>
    <n v="86.762100000000004"/>
    <n v="8"/>
    <n v="5"/>
    <n v="8"/>
    <n v="33.89"/>
    <n v="65.77"/>
    <n v="81"/>
    <n v="72.78"/>
    <n v="71.109899999999996"/>
    <n v="4"/>
    <n v="0"/>
    <n v="4"/>
    <n v="6.53"/>
    <n v="51.87"/>
    <n v="63.32"/>
    <n v="57.04"/>
    <n v="59.515500000000003"/>
    <n v="7"/>
    <n v="3"/>
    <n v="7"/>
    <n v="33.19"/>
    <n v="63.83"/>
    <n v="74.75"/>
    <n v="68.95"/>
    <n v="65.037000000000006"/>
    <n v="1"/>
    <n v="0"/>
    <n v="1"/>
    <n v="30.6"/>
    <n v="65.61"/>
    <n v="79.58"/>
    <n v="68.55"/>
    <n v="67.554299999999998"/>
    <n v="2"/>
    <n v="0"/>
    <n v="2"/>
    <n v="66.94"/>
    <n v="87.38"/>
    <n v="92.17"/>
    <n v="89.88"/>
    <n v="90.235600000000005"/>
    <n v="6"/>
    <n v="1"/>
    <n v="6"/>
    <n v="34.700000000000003"/>
    <n v="71.8"/>
    <n v="85.67"/>
    <n v="77.650000000000006"/>
    <n v="76.484700000000004"/>
    <n v="4"/>
    <n v="0"/>
    <n v="4"/>
    <n v="40"/>
    <n v="20"/>
  </r>
  <r>
    <n v="2021"/>
    <n v="360095"/>
    <x v="4"/>
    <s v="BLANCHARD VALLEY HOSPITAL"/>
    <s v="1900 SOUTH MAIN STREET"/>
    <s v="FINDLAY"/>
    <s v="OH"/>
    <n v="45840"/>
    <s v="Hancock"/>
    <n v="42.06"/>
    <n v="79.06"/>
    <n v="87.36"/>
    <n v="84.54"/>
    <n v="81.808499999999995"/>
    <n v="3"/>
    <n v="0"/>
    <n v="3"/>
    <n v="41.99"/>
    <n v="79.91"/>
    <n v="88.1"/>
    <n v="84.6"/>
    <n v="81.942099999999996"/>
    <n v="3"/>
    <n v="0"/>
    <n v="3"/>
    <n v="33.89"/>
    <n v="65.77"/>
    <n v="81"/>
    <n v="70.73"/>
    <n v="66.613900000000001"/>
    <n v="1"/>
    <n v="0"/>
    <n v="1"/>
    <n v="6.53"/>
    <n v="51.87"/>
    <n v="63.32"/>
    <n v="54.2"/>
    <n v="52.210700000000003"/>
    <n v="1"/>
    <n v="0"/>
    <n v="1"/>
    <n v="33.19"/>
    <n v="63.83"/>
    <n v="74.75"/>
    <n v="66.37"/>
    <n v="66.861400000000003"/>
    <n v="3"/>
    <n v="0"/>
    <n v="3"/>
    <n v="30.6"/>
    <n v="65.61"/>
    <n v="79.58"/>
    <n v="74.069999999999993"/>
    <n v="70.936999999999998"/>
    <n v="4"/>
    <n v="0"/>
    <n v="4"/>
    <n v="66.94"/>
    <n v="87.38"/>
    <n v="92.17"/>
    <n v="88.41"/>
    <n v="91.079400000000007"/>
    <n v="7"/>
    <n v="7"/>
    <n v="7"/>
    <n v="34.700000000000003"/>
    <n v="71.8"/>
    <n v="85.67"/>
    <n v="81.180000000000007"/>
    <n v="75.662800000000004"/>
    <n v="3"/>
    <n v="0"/>
    <n v="3"/>
    <n v="25"/>
    <n v="20"/>
  </r>
  <r>
    <n v="2021"/>
    <n v="360096"/>
    <x v="3"/>
    <s v="EAST LIVERPOOL CITY HOSPITAL"/>
    <s v="425 WEST 5TH STREET"/>
    <s v="EAST LIVERPOOL"/>
    <s v="OH"/>
    <n v="43920"/>
    <s v="Columbiana"/>
    <n v="42.06"/>
    <n v="79.06"/>
    <n v="87.36"/>
    <n v="79.010000000000005"/>
    <n v="80.438400000000001"/>
    <n v="2"/>
    <n v="1"/>
    <n v="2"/>
    <n v="41.99"/>
    <n v="79.91"/>
    <n v="88.1"/>
    <n v="75.150000000000006"/>
    <n v="79.100499999999997"/>
    <n v="0"/>
    <n v="3"/>
    <n v="3"/>
    <n v="33.89"/>
    <n v="65.77"/>
    <n v="81"/>
    <n v="65.16"/>
    <n v="68.305400000000006"/>
    <n v="2"/>
    <n v="1"/>
    <n v="2"/>
    <n v="6.53"/>
    <n v="51.87"/>
    <n v="63.32"/>
    <n v="45.78"/>
    <n v="48.1616"/>
    <n v="0"/>
    <n v="1"/>
    <n v="1"/>
    <n v="33.19"/>
    <n v="63.83"/>
    <n v="74.75"/>
    <n v="64.88"/>
    <n v="66.629300000000001"/>
    <n v="3"/>
    <n v="1"/>
    <n v="3"/>
    <n v="30.6"/>
    <n v="65.61"/>
    <n v="79.58"/>
    <n v="66.52"/>
    <n v="65.726600000000005"/>
    <n v="1"/>
    <n v="0"/>
    <n v="1"/>
    <n v="66.94"/>
    <n v="87.38"/>
    <n v="92.17"/>
    <n v="82.04"/>
    <n v="83.1541"/>
    <n v="0"/>
    <n v="1"/>
    <n v="1"/>
    <n v="34.700000000000003"/>
    <n v="71.8"/>
    <n v="85.67"/>
    <n v="65.72"/>
    <n v="69.474100000000007"/>
    <n v="0"/>
    <n v="1"/>
    <n v="1"/>
    <n v="14"/>
    <n v="15"/>
  </r>
  <r>
    <n v="2021"/>
    <n v="360098"/>
    <x v="0"/>
    <s v="LAKE HEALTH"/>
    <s v="7590 AUBURN ROAD"/>
    <s v="CONCORD"/>
    <s v="OH"/>
    <n v="44077"/>
    <s v="Lake"/>
    <n v="42.06"/>
    <n v="79.06"/>
    <n v="87.36"/>
    <n v="78.53"/>
    <n v="79.594499999999996"/>
    <n v="1"/>
    <n v="1"/>
    <n v="1"/>
    <n v="41.99"/>
    <n v="79.91"/>
    <n v="88.1"/>
    <n v="76.83"/>
    <n v="78.235799999999998"/>
    <n v="0"/>
    <n v="1"/>
    <n v="1"/>
    <n v="33.89"/>
    <n v="65.77"/>
    <n v="81"/>
    <n v="66.14"/>
    <n v="68.557400000000001"/>
    <n v="2"/>
    <n v="1"/>
    <n v="2"/>
    <n v="6.53"/>
    <n v="51.87"/>
    <n v="63.32"/>
    <n v="51.28"/>
    <n v="50.2836"/>
    <n v="0"/>
    <n v="0"/>
    <n v="0"/>
    <n v="33.19"/>
    <n v="63.83"/>
    <n v="74.75"/>
    <n v="65.3"/>
    <n v="66.038300000000007"/>
    <n v="2"/>
    <n v="0"/>
    <n v="2"/>
    <n v="30.6"/>
    <n v="65.61"/>
    <n v="79.58"/>
    <n v="63.92"/>
    <n v="62.918199999999999"/>
    <n v="0"/>
    <n v="0"/>
    <n v="0"/>
    <n v="66.94"/>
    <n v="87.38"/>
    <n v="92.17"/>
    <n v="87.39"/>
    <n v="87.997600000000006"/>
    <n v="2"/>
    <n v="1"/>
    <n v="2"/>
    <n v="34.700000000000003"/>
    <n v="71.8"/>
    <n v="85.67"/>
    <n v="67.42"/>
    <n v="69.850999999999999"/>
    <n v="0"/>
    <n v="1"/>
    <n v="1"/>
    <n v="9"/>
    <n v="18"/>
  </r>
  <r>
    <n v="2021"/>
    <n v="360107"/>
    <x v="4"/>
    <s v="BELLEVUE HOSPITAL"/>
    <s v="1400 WEST MAIN STREET"/>
    <s v="BELLEVUE"/>
    <s v="OH"/>
    <n v="44811"/>
    <s v="Sandusky"/>
    <n v="42.06"/>
    <n v="79.06"/>
    <n v="87.36"/>
    <n v="79.05"/>
    <n v="83.765100000000004"/>
    <n v="6"/>
    <n v="5"/>
    <n v="6"/>
    <n v="41.99"/>
    <n v="79.91"/>
    <n v="88.1"/>
    <n v="82.69"/>
    <n v="86.029399999999995"/>
    <n v="7"/>
    <n v="6"/>
    <n v="7"/>
    <n v="33.89"/>
    <n v="65.77"/>
    <n v="81"/>
    <n v="67.27"/>
    <n v="70.319800000000001"/>
    <n v="3"/>
    <n v="2"/>
    <n v="3"/>
    <n v="6.53"/>
    <n v="51.87"/>
    <n v="63.32"/>
    <n v="56.2"/>
    <n v="57.1539"/>
    <n v="5"/>
    <n v="1"/>
    <n v="5"/>
    <n v="33.19"/>
    <n v="63.83"/>
    <n v="74.75"/>
    <n v="63.78"/>
    <n v="67.027199999999993"/>
    <n v="3"/>
    <n v="2"/>
    <n v="3"/>
    <n v="30.6"/>
    <n v="65.61"/>
    <n v="79.58"/>
    <n v="73.63"/>
    <n v="71.231899999999996"/>
    <n v="4"/>
    <n v="0"/>
    <n v="4"/>
    <n v="66.94"/>
    <n v="87.38"/>
    <n v="92.17"/>
    <n v="86.77"/>
    <n v="88.784400000000005"/>
    <n v="3"/>
    <n v="3"/>
    <n v="3"/>
    <n v="34.700000000000003"/>
    <n v="71.8"/>
    <n v="85.67"/>
    <n v="80.28"/>
    <n v="76.610600000000005"/>
    <n v="4"/>
    <n v="0"/>
    <n v="4"/>
    <n v="35"/>
    <n v="20"/>
  </r>
  <r>
    <n v="2021"/>
    <n v="360109"/>
    <x v="3"/>
    <s v="COSHOCTON REGIONAL MEDICAL CENTER"/>
    <s v="1460 ORANGE STREET"/>
    <s v="COSHOCTON"/>
    <s v="OH"/>
    <n v="43812"/>
    <s v="Coshocton"/>
    <n v="42.06"/>
    <n v="79.06"/>
    <n v="87.36"/>
    <n v="77.62"/>
    <n v="79.773899999999998"/>
    <n v="1"/>
    <n v="2"/>
    <n v="2"/>
    <n v="41.99"/>
    <n v="79.91"/>
    <n v="88.1"/>
    <n v="76.180000000000007"/>
    <n v="77.472800000000007"/>
    <n v="0"/>
    <n v="1"/>
    <n v="1"/>
    <n v="33.89"/>
    <n v="65.77"/>
    <n v="81"/>
    <n v="69.680000000000007"/>
    <n v="74.347399999999993"/>
    <n v="6"/>
    <n v="4"/>
    <n v="6"/>
    <n v="6.53"/>
    <n v="51.87"/>
    <n v="63.32"/>
    <n v="45.94"/>
    <n v="48.226599999999998"/>
    <n v="0"/>
    <n v="1"/>
    <n v="1"/>
    <n v="33.19"/>
    <n v="63.83"/>
    <n v="74.75"/>
    <n v="66.84"/>
    <n v="70.388099999999994"/>
    <n v="6"/>
    <n v="4"/>
    <n v="6"/>
    <n v="30.6"/>
    <n v="65.61"/>
    <n v="79.58"/>
    <n v="65.81"/>
    <n v="71.884699999999995"/>
    <n v="5"/>
    <n v="4"/>
    <n v="5"/>
    <n v="66.94"/>
    <n v="87.38"/>
    <n v="92.17"/>
    <n v="85.62"/>
    <n v="86.902500000000003"/>
    <n v="0"/>
    <n v="1"/>
    <n v="1"/>
    <n v="34.700000000000003"/>
    <n v="71.8"/>
    <n v="85.67"/>
    <n v="61.8"/>
    <n v="71.048699999999997"/>
    <n v="0"/>
    <n v="3"/>
    <n v="3"/>
    <n v="25"/>
    <n v="18"/>
  </r>
  <r>
    <n v="2021"/>
    <n v="360112"/>
    <x v="2"/>
    <s v="MERCY HEALTH ST VINCENT MEDICAL CENTER"/>
    <s v="2213 CHERRY STREET"/>
    <s v="TOLEDO"/>
    <s v="OH"/>
    <n v="43608"/>
    <s v="Lucas"/>
    <n v="42.06"/>
    <n v="79.06"/>
    <n v="87.36"/>
    <n v="78.400000000000006"/>
    <n v="79.870900000000006"/>
    <n v="1"/>
    <n v="1"/>
    <n v="1"/>
    <n v="41.99"/>
    <n v="79.91"/>
    <n v="88.1"/>
    <n v="75.08"/>
    <n v="73.446399999999997"/>
    <n v="0"/>
    <n v="0"/>
    <n v="0"/>
    <n v="33.89"/>
    <n v="65.77"/>
    <n v="81"/>
    <n v="68.55"/>
    <n v="67.516400000000004"/>
    <n v="2"/>
    <n v="0"/>
    <n v="2"/>
    <n v="6.53"/>
    <n v="51.87"/>
    <n v="63.32"/>
    <n v="49.74"/>
    <n v="51.462299999999999"/>
    <n v="0"/>
    <n v="1"/>
    <n v="1"/>
    <n v="33.19"/>
    <n v="63.83"/>
    <n v="74.75"/>
    <n v="63.23"/>
    <n v="58.267000000000003"/>
    <n v="0"/>
    <n v="0"/>
    <n v="0"/>
    <n v="30.6"/>
    <n v="65.61"/>
    <n v="79.58"/>
    <n v="62.62"/>
    <n v="62.521900000000002"/>
    <n v="0"/>
    <n v="0"/>
    <n v="0"/>
    <n v="66.94"/>
    <n v="87.38"/>
    <n v="92.17"/>
    <n v="86.52"/>
    <n v="87.348699999999994"/>
    <n v="0"/>
    <n v="1"/>
    <n v="1"/>
    <n v="34.700000000000003"/>
    <n v="71.8"/>
    <n v="85.67"/>
    <n v="71.92"/>
    <n v="70.913399999999996"/>
    <n v="0"/>
    <n v="0"/>
    <n v="0"/>
    <n v="5"/>
    <n v="16"/>
  </r>
  <r>
    <n v="2021"/>
    <n v="360118"/>
    <x v="2"/>
    <s v="OHIOHEALTH MANSFIELD HOSPITAL"/>
    <s v="335 GLESSNER AVENUE"/>
    <s v="MANSFIELD"/>
    <s v="OH"/>
    <n v="44903"/>
    <s v="Richland"/>
    <n v="42.06"/>
    <n v="79.06"/>
    <n v="87.36"/>
    <n v="80.67"/>
    <n v="79.296800000000005"/>
    <n v="1"/>
    <n v="0"/>
    <n v="1"/>
    <n v="41.99"/>
    <n v="79.91"/>
    <n v="88.1"/>
    <n v="78.92"/>
    <n v="76.665400000000005"/>
    <n v="0"/>
    <n v="0"/>
    <n v="0"/>
    <n v="33.89"/>
    <n v="65.77"/>
    <n v="81"/>
    <n v="67.66"/>
    <n v="66.533900000000003"/>
    <n v="1"/>
    <n v="0"/>
    <n v="1"/>
    <n v="6.53"/>
    <n v="51.87"/>
    <n v="63.32"/>
    <n v="51.32"/>
    <n v="51.265999999999998"/>
    <n v="0"/>
    <n v="0"/>
    <n v="0"/>
    <n v="33.19"/>
    <n v="63.83"/>
    <n v="74.75"/>
    <n v="63.04"/>
    <n v="59.7303"/>
    <n v="0"/>
    <n v="0"/>
    <n v="0"/>
    <n v="30.6"/>
    <n v="65.61"/>
    <n v="79.58"/>
    <n v="61.18"/>
    <n v="62.014000000000003"/>
    <n v="0"/>
    <n v="0"/>
    <n v="0"/>
    <n v="66.94"/>
    <n v="87.38"/>
    <n v="92.17"/>
    <n v="88.13"/>
    <n v="86.8643"/>
    <n v="0"/>
    <n v="0"/>
    <n v="0"/>
    <n v="34.700000000000003"/>
    <n v="71.8"/>
    <n v="85.67"/>
    <n v="70.260000000000005"/>
    <n v="70.841099999999997"/>
    <n v="0"/>
    <n v="0"/>
    <n v="0"/>
    <n v="2"/>
    <n v="17"/>
  </r>
  <r>
    <n v="2021"/>
    <n v="360121"/>
    <x v="2"/>
    <s v="COMMUNITY HOSPITALS AND WELLNESS CENTERS"/>
    <s v="433 WEST HIGH STREET"/>
    <s v="BRYAN"/>
    <s v="OH"/>
    <n v="43506"/>
    <s v="Williams"/>
    <n v="42.06"/>
    <n v="79.06"/>
    <n v="87.36"/>
    <n v="85.02"/>
    <n v="83.521199999999993"/>
    <n v="5"/>
    <n v="0"/>
    <n v="5"/>
    <n v="41.99"/>
    <n v="79.91"/>
    <n v="88.1"/>
    <n v="81.95"/>
    <n v="81.186899999999994"/>
    <n v="2"/>
    <n v="0"/>
    <n v="2"/>
    <n v="33.89"/>
    <n v="65.77"/>
    <n v="81"/>
    <n v="83.87"/>
    <n v="81.365300000000005"/>
    <n v="10"/>
    <n v="0"/>
    <n v="10"/>
    <n v="6.53"/>
    <n v="51.87"/>
    <n v="63.32"/>
    <n v="54.89"/>
    <n v="60.262799999999999"/>
    <n v="7"/>
    <n v="6"/>
    <n v="7"/>
    <n v="33.19"/>
    <n v="63.83"/>
    <n v="74.75"/>
    <n v="72.58"/>
    <n v="71.046000000000006"/>
    <n v="6"/>
    <n v="0"/>
    <n v="6"/>
    <n v="30.6"/>
    <n v="65.61"/>
    <n v="79.58"/>
    <n v="70.61"/>
    <n v="70.715699999999998"/>
    <n v="4"/>
    <n v="0"/>
    <n v="4"/>
    <n v="66.94"/>
    <n v="87.38"/>
    <n v="92.17"/>
    <n v="90.51"/>
    <n v="90.935400000000001"/>
    <n v="7"/>
    <n v="2"/>
    <n v="7"/>
    <n v="34.700000000000003"/>
    <n v="71.8"/>
    <n v="85.67"/>
    <n v="79.83"/>
    <n v="74.400800000000004"/>
    <n v="2"/>
    <n v="0"/>
    <n v="2"/>
    <n v="43"/>
    <n v="20"/>
  </r>
  <r>
    <n v="2021"/>
    <n v="360123"/>
    <x v="5"/>
    <s v="UH ST JOHN MEDICAL CENTER"/>
    <s v="29000 CENTER RIDGE ROAD"/>
    <s v="WESTLAKE"/>
    <s v="OH"/>
    <n v="44145"/>
    <s v="Cuyahoga"/>
    <n v="42.06"/>
    <n v="79.06"/>
    <n v="87.36"/>
    <n v="80.900000000000006"/>
    <n v="83.525800000000004"/>
    <n v="5"/>
    <n v="4"/>
    <n v="5"/>
    <n v="41.99"/>
    <n v="79.91"/>
    <n v="88.1"/>
    <n v="80.069999999999993"/>
    <n v="81.818399999999997"/>
    <n v="3"/>
    <n v="2"/>
    <n v="3"/>
    <n v="33.89"/>
    <n v="65.77"/>
    <n v="81"/>
    <n v="70.73"/>
    <n v="74.9422"/>
    <n v="6"/>
    <n v="4"/>
    <n v="6"/>
    <n v="6.53"/>
    <n v="51.87"/>
    <n v="63.32"/>
    <n v="53.8"/>
    <n v="55.604199999999999"/>
    <n v="3"/>
    <n v="1"/>
    <n v="3"/>
    <n v="33.19"/>
    <n v="63.83"/>
    <n v="74.75"/>
    <n v="68.62"/>
    <n v="68.906199999999998"/>
    <n v="5"/>
    <n v="0"/>
    <n v="5"/>
    <n v="30.6"/>
    <n v="65.61"/>
    <n v="79.58"/>
    <n v="68.16"/>
    <n v="70.641199999999998"/>
    <n v="4"/>
    <n v="2"/>
    <n v="4"/>
    <n v="66.94"/>
    <n v="87.38"/>
    <n v="92.17"/>
    <n v="89.92"/>
    <n v="88.486699999999999"/>
    <n v="3"/>
    <n v="0"/>
    <n v="3"/>
    <n v="34.700000000000003"/>
    <n v="71.8"/>
    <n v="85.67"/>
    <n v="74.930000000000007"/>
    <n v="76.290899999999993"/>
    <n v="3"/>
    <n v="1"/>
    <n v="3"/>
    <n v="32"/>
    <n v="20"/>
  </r>
  <r>
    <n v="2021"/>
    <n v="360125"/>
    <x v="1"/>
    <s v="ASHTABULA COUNTY MEDICAL CENTER"/>
    <s v="2420 LAKE AVENUE"/>
    <s v="ASHTABULA"/>
    <s v="OH"/>
    <n v="44004"/>
    <s v="Ashtabula"/>
    <n v="42.06"/>
    <n v="79.06"/>
    <n v="87.36"/>
    <n v="82.34"/>
    <n v="86.481899999999996"/>
    <n v="9"/>
    <n v="8"/>
    <n v="9"/>
    <n v="41.99"/>
    <n v="79.91"/>
    <n v="88.1"/>
    <n v="78.66"/>
    <n v="82.525099999999995"/>
    <n v="3"/>
    <n v="4"/>
    <n v="4"/>
    <n v="33.89"/>
    <n v="65.77"/>
    <n v="81"/>
    <n v="67.150000000000006"/>
    <n v="76.935100000000006"/>
    <n v="7"/>
    <n v="7"/>
    <n v="7"/>
    <n v="6.53"/>
    <n v="51.87"/>
    <n v="63.32"/>
    <n v="48.62"/>
    <n v="54.305500000000002"/>
    <n v="2"/>
    <n v="3"/>
    <n v="3"/>
    <n v="33.19"/>
    <n v="63.83"/>
    <n v="74.75"/>
    <n v="63.84"/>
    <n v="71.488799999999998"/>
    <n v="7"/>
    <n v="7"/>
    <n v="7"/>
    <n v="30.6"/>
    <n v="65.61"/>
    <n v="79.58"/>
    <n v="64.260000000000005"/>
    <n v="63.651200000000003"/>
    <n v="0"/>
    <n v="0"/>
    <n v="0"/>
    <n v="66.94"/>
    <n v="87.38"/>
    <n v="92.17"/>
    <n v="87.39"/>
    <n v="89.059100000000001"/>
    <n v="4"/>
    <n v="3"/>
    <n v="4"/>
    <n v="34.700000000000003"/>
    <n v="71.8"/>
    <n v="85.67"/>
    <n v="63.2"/>
    <n v="72.561000000000007"/>
    <n v="1"/>
    <n v="4"/>
    <n v="4"/>
    <n v="38"/>
    <n v="18"/>
  </r>
  <r>
    <n v="2021"/>
    <n v="360131"/>
    <x v="2"/>
    <s v="ALLIANCE COMMUNITY HOSPITAL"/>
    <s v="200 EAST STATE STREET"/>
    <s v="ALLIANCE"/>
    <s v="OH"/>
    <n v="44601"/>
    <s v="Stark"/>
    <n v="42.06"/>
    <n v="79.06"/>
    <n v="87.36"/>
    <n v="78.42"/>
    <n v="80.734800000000007"/>
    <n v="2"/>
    <n v="2"/>
    <n v="2"/>
    <n v="41.99"/>
    <n v="79.91"/>
    <n v="88.1"/>
    <n v="75.11"/>
    <n v="81.686000000000007"/>
    <n v="2"/>
    <n v="5"/>
    <n v="5"/>
    <n v="33.89"/>
    <n v="65.77"/>
    <n v="81"/>
    <n v="67"/>
    <n v="68.594099999999997"/>
    <n v="2"/>
    <n v="1"/>
    <n v="2"/>
    <n v="6.53"/>
    <n v="51.87"/>
    <n v="63.32"/>
    <n v="48.56"/>
    <n v="49.275399999999998"/>
    <n v="0"/>
    <n v="0"/>
    <n v="0"/>
    <n v="33.19"/>
    <n v="63.83"/>
    <n v="74.75"/>
    <n v="65.94"/>
    <n v="59.591200000000001"/>
    <n v="0"/>
    <n v="0"/>
    <n v="0"/>
    <n v="30.6"/>
    <n v="65.61"/>
    <n v="79.58"/>
    <n v="67.540000000000006"/>
    <n v="65.023399999999995"/>
    <n v="0"/>
    <n v="0"/>
    <n v="0"/>
    <n v="66.94"/>
    <n v="87.38"/>
    <n v="92.17"/>
    <n v="90.92"/>
    <n v="89.583500000000001"/>
    <n v="5"/>
    <n v="0"/>
    <n v="5"/>
    <n v="34.700000000000003"/>
    <n v="71.8"/>
    <n v="85.67"/>
    <n v="72.14"/>
    <n v="73.546400000000006"/>
    <n v="2"/>
    <n v="1"/>
    <n v="2"/>
    <n v="16"/>
    <n v="17"/>
  </r>
  <r>
    <n v="2021"/>
    <n v="360132"/>
    <x v="2"/>
    <s v="FORT HAMILTON HUGHES MEMORIAL HOSPITAL"/>
    <s v="630 EATON AVENUE"/>
    <s v="HAMILTON"/>
    <s v="OH"/>
    <n v="45013"/>
    <s v="Butler"/>
    <n v="42.06"/>
    <n v="79.06"/>
    <n v="87.36"/>
    <n v="83.12"/>
    <n v="84.7102"/>
    <n v="7"/>
    <n v="3"/>
    <n v="7"/>
    <n v="41.99"/>
    <n v="79.91"/>
    <n v="88.1"/>
    <n v="79.55"/>
    <n v="81.039400000000001"/>
    <n v="2"/>
    <n v="1"/>
    <n v="2"/>
    <n v="33.89"/>
    <n v="65.77"/>
    <n v="81"/>
    <n v="64.47"/>
    <n v="67.732900000000001"/>
    <n v="2"/>
    <n v="1"/>
    <n v="2"/>
    <n v="6.53"/>
    <n v="51.87"/>
    <n v="63.32"/>
    <n v="50.03"/>
    <n v="52.712200000000003"/>
    <n v="1"/>
    <n v="2"/>
    <n v="2"/>
    <n v="33.19"/>
    <n v="63.83"/>
    <n v="74.75"/>
    <n v="62.81"/>
    <n v="65.910399999999996"/>
    <n v="2"/>
    <n v="2"/>
    <n v="2"/>
    <n v="30.6"/>
    <n v="65.61"/>
    <n v="79.58"/>
    <n v="62.9"/>
    <n v="62.106499999999997"/>
    <n v="0"/>
    <n v="0"/>
    <n v="0"/>
    <n v="66.94"/>
    <n v="87.38"/>
    <n v="92.17"/>
    <n v="87.93"/>
    <n v="88.938999999999993"/>
    <n v="3"/>
    <n v="2"/>
    <n v="3"/>
    <n v="34.700000000000003"/>
    <n v="71.8"/>
    <n v="85.67"/>
    <n v="70.94"/>
    <n v="73.827799999999996"/>
    <n v="2"/>
    <n v="1"/>
    <n v="2"/>
    <n v="20"/>
    <n v="17"/>
  </r>
  <r>
    <n v="2021"/>
    <n v="360133"/>
    <x v="4"/>
    <s v="GRANDVIEW HOSPITAL &amp; MEDICAL CENTER"/>
    <s v="405 GRAND AVENUE"/>
    <s v="DAYTON"/>
    <s v="OH"/>
    <n v="45405"/>
    <s v="Montgomery"/>
    <n v="42.06"/>
    <n v="79.06"/>
    <n v="87.36"/>
    <n v="81.27"/>
    <n v="79.754999999999995"/>
    <n v="1"/>
    <n v="0"/>
    <n v="1"/>
    <n v="41.99"/>
    <n v="79.91"/>
    <n v="88.1"/>
    <n v="79.36"/>
    <n v="78.150599999999997"/>
    <n v="0"/>
    <n v="0"/>
    <n v="0"/>
    <n v="33.89"/>
    <n v="65.77"/>
    <n v="81"/>
    <n v="64.05"/>
    <n v="60.982300000000002"/>
    <n v="0"/>
    <n v="0"/>
    <n v="0"/>
    <n v="6.53"/>
    <n v="51.87"/>
    <n v="63.32"/>
    <n v="54"/>
    <n v="50.462000000000003"/>
    <n v="0"/>
    <n v="0"/>
    <n v="0"/>
    <n v="33.19"/>
    <n v="63.83"/>
    <n v="74.75"/>
    <n v="63.09"/>
    <n v="60.092100000000002"/>
    <n v="0"/>
    <n v="0"/>
    <n v="0"/>
    <n v="30.6"/>
    <n v="65.61"/>
    <n v="79.58"/>
    <n v="67.989999999999995"/>
    <n v="65.307400000000001"/>
    <n v="0"/>
    <n v="0"/>
    <n v="0"/>
    <n v="66.94"/>
    <n v="87.38"/>
    <n v="92.17"/>
    <n v="88.67"/>
    <n v="88.359300000000005"/>
    <n v="2"/>
    <n v="0"/>
    <n v="2"/>
    <n v="34.700000000000003"/>
    <n v="71.8"/>
    <n v="85.67"/>
    <n v="77.63"/>
    <n v="71.497699999999995"/>
    <n v="0"/>
    <n v="0"/>
    <n v="0"/>
    <n v="3"/>
    <n v="16"/>
  </r>
  <r>
    <n v="2021"/>
    <n v="360134"/>
    <x v="4"/>
    <s v="GOOD SAMARITAN HOSPITAL"/>
    <s v="375 DIXMYTH AVENUE"/>
    <s v="CINCINNATI"/>
    <s v="OH"/>
    <n v="45220"/>
    <s v="Hamilton"/>
    <n v="42.06"/>
    <n v="79.06"/>
    <n v="87.36"/>
    <n v="83.9"/>
    <n v="82.936700000000002"/>
    <n v="5"/>
    <n v="0"/>
    <n v="5"/>
    <n v="41.99"/>
    <n v="79.91"/>
    <n v="88.1"/>
    <n v="80.41"/>
    <n v="82.212299999999999"/>
    <n v="3"/>
    <n v="2"/>
    <n v="3"/>
    <n v="33.89"/>
    <n v="65.77"/>
    <n v="81"/>
    <n v="67.5"/>
    <n v="65.648799999999994"/>
    <n v="0"/>
    <n v="0"/>
    <n v="0"/>
    <n v="6.53"/>
    <n v="51.87"/>
    <n v="63.32"/>
    <n v="55.71"/>
    <n v="55.339300000000001"/>
    <n v="3"/>
    <n v="0"/>
    <n v="3"/>
    <n v="33.19"/>
    <n v="63.83"/>
    <n v="74.75"/>
    <n v="61.05"/>
    <n v="62.456499999999998"/>
    <n v="0"/>
    <n v="1"/>
    <n v="1"/>
    <n v="30.6"/>
    <n v="65.61"/>
    <n v="79.58"/>
    <n v="64.42"/>
    <n v="66.894199999999998"/>
    <n v="1"/>
    <n v="1"/>
    <n v="1"/>
    <n v="66.94"/>
    <n v="87.38"/>
    <n v="92.17"/>
    <n v="89.51"/>
    <n v="90.328999999999994"/>
    <n v="6"/>
    <n v="3"/>
    <n v="6"/>
    <n v="34.700000000000003"/>
    <n v="71.8"/>
    <n v="85.67"/>
    <n v="76.14"/>
    <n v="73.636700000000005"/>
    <n v="2"/>
    <n v="0"/>
    <n v="2"/>
    <n v="21"/>
    <n v="19"/>
  </r>
  <r>
    <n v="2021"/>
    <n v="360137"/>
    <x v="4"/>
    <s v="UH CLEVELAND MEDICAL CENTER"/>
    <s v="11100 EUCLID AVENUE"/>
    <s v="CLEVELAND"/>
    <s v="OH"/>
    <n v="44106"/>
    <s v="Cuyahoga"/>
    <n v="42.06"/>
    <n v="79.06"/>
    <n v="87.36"/>
    <n v="81.33"/>
    <n v="81.153099999999995"/>
    <n v="3"/>
    <n v="0"/>
    <n v="3"/>
    <n v="41.99"/>
    <n v="79.91"/>
    <n v="88.1"/>
    <n v="79.56"/>
    <n v="79.622"/>
    <n v="0"/>
    <n v="0"/>
    <n v="0"/>
    <n v="33.89"/>
    <n v="65.77"/>
    <n v="81"/>
    <n v="62.62"/>
    <n v="61.071199999999997"/>
    <n v="0"/>
    <n v="0"/>
    <n v="0"/>
    <n v="6.53"/>
    <n v="51.87"/>
    <n v="63.32"/>
    <n v="53.4"/>
    <n v="54.267000000000003"/>
    <n v="2"/>
    <n v="0"/>
    <n v="2"/>
    <n v="33.19"/>
    <n v="63.83"/>
    <n v="74.75"/>
    <n v="66.02"/>
    <n v="63.763300000000001"/>
    <n v="0"/>
    <n v="0"/>
    <n v="0"/>
    <n v="30.6"/>
    <n v="65.61"/>
    <n v="79.58"/>
    <n v="59.93"/>
    <n v="59.793599999999998"/>
    <n v="0"/>
    <n v="0"/>
    <n v="0"/>
    <n v="66.94"/>
    <n v="87.38"/>
    <n v="92.17"/>
    <n v="88.78"/>
    <n v="88.540800000000004"/>
    <n v="3"/>
    <n v="0"/>
    <n v="3"/>
    <n v="34.700000000000003"/>
    <n v="71.8"/>
    <n v="85.67"/>
    <n v="74.92"/>
    <n v="74.224000000000004"/>
    <n v="2"/>
    <n v="0"/>
    <n v="2"/>
    <n v="10"/>
    <n v="16"/>
  </r>
  <r>
    <n v="2021"/>
    <n v="360143"/>
    <x v="5"/>
    <s v="MARYMOUNT HOSPITAL"/>
    <s v="12300 MCCRACKEN ROAD"/>
    <s v="GARFIELD HEIGHTS"/>
    <s v="OH"/>
    <n v="44125"/>
    <s v="Cuyahoga"/>
    <n v="42.06"/>
    <n v="79.06"/>
    <n v="87.36"/>
    <n v="79.260000000000005"/>
    <n v="81.459199999999996"/>
    <n v="3"/>
    <n v="2"/>
    <n v="3"/>
    <n v="41.99"/>
    <n v="79.91"/>
    <n v="88.1"/>
    <n v="82.36"/>
    <n v="81.409599999999998"/>
    <n v="2"/>
    <n v="0"/>
    <n v="2"/>
    <n v="33.89"/>
    <n v="65.77"/>
    <n v="81"/>
    <n v="69.510000000000005"/>
    <n v="70.798299999999998"/>
    <n v="3"/>
    <n v="1"/>
    <n v="3"/>
    <n v="6.53"/>
    <n v="51.87"/>
    <n v="63.32"/>
    <n v="51.29"/>
    <n v="53.214300000000001"/>
    <n v="2"/>
    <n v="1"/>
    <n v="2"/>
    <n v="33.19"/>
    <n v="63.83"/>
    <n v="74.75"/>
    <n v="60.94"/>
    <n v="64.072100000000006"/>
    <n v="1"/>
    <n v="2"/>
    <n v="2"/>
    <n v="30.6"/>
    <n v="65.61"/>
    <n v="79.58"/>
    <n v="63.61"/>
    <n v="63.830199999999998"/>
    <n v="0"/>
    <n v="0"/>
    <n v="0"/>
    <n v="66.94"/>
    <n v="87.38"/>
    <n v="92.17"/>
    <n v="87.45"/>
    <n v="90.956900000000005"/>
    <n v="7"/>
    <n v="7"/>
    <n v="7"/>
    <n v="34.700000000000003"/>
    <n v="71.8"/>
    <n v="85.67"/>
    <n v="68.13"/>
    <n v="68.778099999999995"/>
    <n v="0"/>
    <n v="0"/>
    <n v="0"/>
    <n v="19"/>
    <n v="18"/>
  </r>
  <r>
    <n v="2021"/>
    <n v="360144"/>
    <x v="4"/>
    <s v="SOUTH POINTE HOSPITAL"/>
    <s v="20000 HARVARD ROAD"/>
    <s v="WARRENSVILLE HEIGHTS"/>
    <s v="OH"/>
    <n v="44122"/>
    <s v="Cuyahoga"/>
    <n v="42.06"/>
    <n v="79.06"/>
    <n v="87.36"/>
    <n v="81.7"/>
    <n v="79.652900000000002"/>
    <n v="1"/>
    <n v="0"/>
    <n v="1"/>
    <n v="41.99"/>
    <n v="79.91"/>
    <n v="88.1"/>
    <n v="78.64"/>
    <n v="77.416399999999996"/>
    <n v="0"/>
    <n v="0"/>
    <n v="0"/>
    <n v="33.89"/>
    <n v="65.77"/>
    <n v="81"/>
    <n v="69.510000000000005"/>
    <n v="63.3093"/>
    <n v="0"/>
    <n v="0"/>
    <n v="0"/>
    <n v="6.53"/>
    <n v="51.87"/>
    <n v="63.32"/>
    <n v="51"/>
    <n v="48.436999999999998"/>
    <n v="0"/>
    <n v="0"/>
    <n v="0"/>
    <n v="33.19"/>
    <n v="63.83"/>
    <n v="74.75"/>
    <n v="64.31"/>
    <n v="60.674500000000002"/>
    <n v="0"/>
    <n v="0"/>
    <n v="0"/>
    <n v="30.6"/>
    <n v="65.61"/>
    <n v="79.58"/>
    <n v="63.75"/>
    <n v="63.139099999999999"/>
    <n v="0"/>
    <n v="0"/>
    <n v="0"/>
    <n v="66.94"/>
    <n v="87.38"/>
    <n v="92.17"/>
    <n v="86.1"/>
    <n v="84.2059"/>
    <n v="0"/>
    <n v="0"/>
    <n v="0"/>
    <n v="34.700000000000003"/>
    <n v="71.8"/>
    <n v="85.67"/>
    <n v="69.05"/>
    <n v="64.102800000000002"/>
    <n v="0"/>
    <n v="0"/>
    <n v="0"/>
    <n v="1"/>
    <n v="15"/>
  </r>
  <r>
    <n v="2021"/>
    <n v="360145"/>
    <x v="4"/>
    <s v="UNIVERSITY HOSPITALS - ELYRIA MEDICAL CENTER"/>
    <s v="630 EAST RIVER STREET"/>
    <s v="ELYRIA"/>
    <s v="OH"/>
    <n v="44035"/>
    <s v="Lorain"/>
    <n v="42.06"/>
    <n v="79.06"/>
    <n v="87.36"/>
    <n v="80.430000000000007"/>
    <n v="80.503399999999999"/>
    <n v="2"/>
    <n v="0"/>
    <n v="2"/>
    <n v="41.99"/>
    <n v="79.91"/>
    <n v="88.1"/>
    <n v="76.430000000000007"/>
    <n v="77.871399999999994"/>
    <n v="0"/>
    <n v="1"/>
    <n v="1"/>
    <n v="33.89"/>
    <n v="65.77"/>
    <n v="81"/>
    <n v="70.069999999999993"/>
    <n v="69.387900000000002"/>
    <n v="3"/>
    <n v="0"/>
    <n v="3"/>
    <n v="6.53"/>
    <n v="51.87"/>
    <n v="63.32"/>
    <n v="50.21"/>
    <n v="49.546799999999998"/>
    <n v="0"/>
    <n v="0"/>
    <n v="0"/>
    <n v="33.19"/>
    <n v="63.83"/>
    <n v="74.75"/>
    <n v="64.03"/>
    <n v="63.680700000000002"/>
    <n v="0"/>
    <n v="0"/>
    <n v="0"/>
    <n v="30.6"/>
    <n v="65.61"/>
    <n v="79.58"/>
    <n v="66.25"/>
    <n v="65.174999999999997"/>
    <n v="0"/>
    <n v="0"/>
    <n v="0"/>
    <n v="66.94"/>
    <n v="87.38"/>
    <n v="92.17"/>
    <n v="87.18"/>
    <n v="87.947299999999998"/>
    <n v="2"/>
    <n v="1"/>
    <n v="2"/>
    <n v="34.700000000000003"/>
    <n v="71.8"/>
    <n v="85.67"/>
    <n v="66.260000000000005"/>
    <n v="66.412400000000005"/>
    <n v="0"/>
    <n v="0"/>
    <n v="0"/>
    <n v="8"/>
    <n v="17"/>
  </r>
  <r>
    <n v="2021"/>
    <n v="360147"/>
    <x v="2"/>
    <s v="MARIETTA MEMORIAL HOSPITAL"/>
    <s v="401 MATTHEW STREET"/>
    <s v="MARIETTA"/>
    <s v="OH"/>
    <n v="45750"/>
    <s v="Washington"/>
    <n v="42.06"/>
    <n v="79.06"/>
    <n v="87.36"/>
    <n v="80.91"/>
    <n v="82.9315"/>
    <n v="5"/>
    <n v="3"/>
    <n v="5"/>
    <n v="41.99"/>
    <n v="79.91"/>
    <n v="88.1"/>
    <n v="78.38"/>
    <n v="80.653400000000005"/>
    <n v="1"/>
    <n v="2"/>
    <n v="2"/>
    <n v="33.89"/>
    <n v="65.77"/>
    <n v="81"/>
    <n v="68.34"/>
    <n v="73.316400000000002"/>
    <n v="5"/>
    <n v="3"/>
    <n v="5"/>
    <n v="6.53"/>
    <n v="51.87"/>
    <n v="63.32"/>
    <n v="49.49"/>
    <n v="52.999899999999997"/>
    <n v="1"/>
    <n v="2"/>
    <n v="2"/>
    <n v="33.19"/>
    <n v="63.83"/>
    <n v="74.75"/>
    <n v="65"/>
    <n v="64.349299999999999"/>
    <n v="1"/>
    <n v="0"/>
    <n v="1"/>
    <n v="30.6"/>
    <n v="65.61"/>
    <n v="79.58"/>
    <n v="61.54"/>
    <n v="63.858699999999999"/>
    <n v="0"/>
    <n v="1"/>
    <n v="1"/>
    <n v="66.94"/>
    <n v="87.38"/>
    <n v="92.17"/>
    <n v="91.87"/>
    <n v="91.535600000000002"/>
    <n v="8"/>
    <n v="0"/>
    <n v="8"/>
    <n v="34.700000000000003"/>
    <n v="71.8"/>
    <n v="85.67"/>
    <n v="71.569999999999993"/>
    <n v="70.9666"/>
    <n v="0"/>
    <n v="0"/>
    <n v="0"/>
    <n v="24"/>
    <n v="18"/>
  </r>
  <r>
    <n v="2021"/>
    <n v="360148"/>
    <x v="3"/>
    <s v="POMERENE HOSPITAL"/>
    <s v="981 WOOSTER ROAD"/>
    <s v="MILLERSBURG"/>
    <s v="OH"/>
    <n v="44654"/>
    <s v="Holmes"/>
    <n v="42.06"/>
    <n v="79.06"/>
    <n v="87.36"/>
    <n v="86.59"/>
    <n v="86.387900000000002"/>
    <n v="8"/>
    <n v="0"/>
    <n v="8"/>
    <n v="41.99"/>
    <n v="79.91"/>
    <n v="88.1"/>
    <n v="84.67"/>
    <n v="84.7851"/>
    <n v="6"/>
    <n v="0"/>
    <n v="6"/>
    <n v="33.89"/>
    <n v="65.77"/>
    <n v="81"/>
    <n v="69.180000000000007"/>
    <n v="69.164199999999994"/>
    <n v="3"/>
    <n v="0"/>
    <n v="3"/>
    <n v="6.53"/>
    <n v="51.87"/>
    <n v="63.32"/>
    <n v="49.74"/>
    <n v="50.256900000000002"/>
    <n v="0"/>
    <n v="0"/>
    <n v="0"/>
    <n v="33.19"/>
    <n v="63.83"/>
    <n v="74.75"/>
    <n v="64.2"/>
    <n v="66.587000000000003"/>
    <n v="3"/>
    <n v="2"/>
    <n v="3"/>
    <n v="30.6"/>
    <n v="65.61"/>
    <n v="79.58"/>
    <n v="70.78"/>
    <n v="70.537599999999998"/>
    <n v="4"/>
    <n v="0"/>
    <n v="4"/>
    <n v="66.94"/>
    <n v="87.38"/>
    <n v="92.17"/>
    <n v="91.13"/>
    <n v="90.769300000000001"/>
    <n v="7"/>
    <n v="0"/>
    <n v="7"/>
    <n v="34.700000000000003"/>
    <n v="71.8"/>
    <n v="85.67"/>
    <n v="75.930000000000007"/>
    <n v="76.555000000000007"/>
    <n v="4"/>
    <n v="0"/>
    <n v="4"/>
    <n v="35"/>
    <n v="19"/>
  </r>
  <r>
    <n v="2021"/>
    <n v="360150"/>
    <x v="2"/>
    <s v="SUMMA WESTERN RESERVE HOSPITAL"/>
    <s v="1900 23RD STREET"/>
    <s v="CUYAHOGA FALLS"/>
    <s v="OH"/>
    <n v="44223"/>
    <s v="Summit"/>
    <n v="42.06"/>
    <n v="79.06"/>
    <n v="87.36"/>
    <n v="84.43"/>
    <n v="84.657799999999995"/>
    <n v="7"/>
    <n v="0"/>
    <n v="7"/>
    <n v="41.99"/>
    <n v="79.91"/>
    <n v="88.1"/>
    <n v="84.17"/>
    <n v="81.537000000000006"/>
    <n v="2"/>
    <n v="0"/>
    <n v="2"/>
    <n v="33.89"/>
    <n v="65.77"/>
    <n v="81"/>
    <n v="76.150000000000006"/>
    <n v="75.784000000000006"/>
    <n v="6"/>
    <n v="0"/>
    <n v="6"/>
    <n v="6.53"/>
    <n v="51.87"/>
    <n v="63.32"/>
    <n v="56.96"/>
    <n v="61.610500000000002"/>
    <n v="8"/>
    <n v="7"/>
    <n v="8"/>
    <n v="33.19"/>
    <n v="63.83"/>
    <n v="74.75"/>
    <n v="65.739999999999995"/>
    <n v="70.800200000000004"/>
    <n v="6"/>
    <n v="5"/>
    <n v="6"/>
    <n v="30.6"/>
    <n v="65.61"/>
    <n v="79.58"/>
    <n v="68.22"/>
    <n v="71.023200000000003"/>
    <n v="4"/>
    <n v="2"/>
    <n v="4"/>
    <n v="66.94"/>
    <n v="87.38"/>
    <n v="92.17"/>
    <n v="90.16"/>
    <n v="92.972700000000003"/>
    <n v="10"/>
    <n v="9"/>
    <n v="10"/>
    <n v="34.700000000000003"/>
    <n v="71.8"/>
    <n v="85.67"/>
    <n v="81.7"/>
    <n v="81.327600000000004"/>
    <n v="7"/>
    <n v="0"/>
    <n v="7"/>
    <n v="50"/>
    <n v="20"/>
  </r>
  <r>
    <n v="2021"/>
    <n v="360152"/>
    <x v="2"/>
    <s v="DOCTORS HOSPITAL"/>
    <s v="5100 WEST  BROAD STREET"/>
    <s v="COLUMBUS"/>
    <s v="OH"/>
    <n v="43228"/>
    <s v="Franklin"/>
    <n v="42.06"/>
    <n v="79.06"/>
    <n v="87.36"/>
    <n v="75.489999999999995"/>
    <n v="79.132999999999996"/>
    <n v="1"/>
    <n v="3"/>
    <n v="3"/>
    <n v="41.99"/>
    <n v="79.91"/>
    <n v="88.1"/>
    <n v="75.19"/>
    <n v="77.202100000000002"/>
    <n v="0"/>
    <n v="1"/>
    <n v="1"/>
    <n v="33.89"/>
    <n v="65.77"/>
    <n v="81"/>
    <n v="62.67"/>
    <n v="63.843899999999998"/>
    <n v="0"/>
    <n v="0"/>
    <n v="0"/>
    <n v="6.53"/>
    <n v="51.87"/>
    <n v="63.32"/>
    <n v="51.29"/>
    <n v="48.859000000000002"/>
    <n v="0"/>
    <n v="0"/>
    <n v="0"/>
    <n v="33.19"/>
    <n v="63.83"/>
    <n v="74.75"/>
    <n v="58.59"/>
    <n v="57.021700000000003"/>
    <n v="0"/>
    <n v="0"/>
    <n v="0"/>
    <n v="30.6"/>
    <n v="65.61"/>
    <n v="79.58"/>
    <n v="62.03"/>
    <n v="61.789200000000001"/>
    <n v="0"/>
    <n v="0"/>
    <n v="0"/>
    <n v="66.94"/>
    <n v="87.38"/>
    <n v="92.17"/>
    <n v="86.21"/>
    <n v="83.648799999999994"/>
    <n v="0"/>
    <n v="0"/>
    <n v="0"/>
    <n v="34.700000000000003"/>
    <n v="71.8"/>
    <n v="85.67"/>
    <n v="67.75"/>
    <n v="69.108400000000003"/>
    <n v="0"/>
    <n v="0"/>
    <n v="0"/>
    <n v="4"/>
    <n v="15"/>
  </r>
  <r>
    <n v="2021"/>
    <n v="360155"/>
    <x v="5"/>
    <s v="SOUTHWEST GENERAL HEALTH CENTER"/>
    <s v="18697 BAGLEY ROAD"/>
    <s v="MIDDLEBURG HEIGHTS"/>
    <s v="OH"/>
    <n v="44130"/>
    <s v="Cuyahoga"/>
    <n v="42.06"/>
    <n v="79.06"/>
    <n v="87.36"/>
    <n v="80.260000000000005"/>
    <n v="82.465199999999996"/>
    <n v="4"/>
    <n v="3"/>
    <n v="4"/>
    <n v="41.99"/>
    <n v="79.91"/>
    <n v="88.1"/>
    <n v="75.62"/>
    <n v="77.961600000000004"/>
    <n v="0"/>
    <n v="1"/>
    <n v="1"/>
    <n v="33.89"/>
    <n v="65.77"/>
    <n v="81"/>
    <n v="64.3"/>
    <n v="70.019300000000001"/>
    <n v="3"/>
    <n v="3"/>
    <n v="3"/>
    <n v="6.53"/>
    <n v="51.87"/>
    <n v="63.32"/>
    <n v="52.31"/>
    <n v="54.5197"/>
    <n v="3"/>
    <n v="2"/>
    <n v="3"/>
    <n v="33.19"/>
    <n v="63.83"/>
    <n v="74.75"/>
    <n v="60.8"/>
    <n v="62.316200000000002"/>
    <n v="0"/>
    <n v="1"/>
    <n v="1"/>
    <n v="30.6"/>
    <n v="65.61"/>
    <n v="79.58"/>
    <n v="66.42"/>
    <n v="65.839399999999998"/>
    <n v="1"/>
    <n v="0"/>
    <n v="1"/>
    <n v="66.94"/>
    <n v="87.38"/>
    <n v="92.17"/>
    <n v="89.27"/>
    <n v="88.231899999999996"/>
    <n v="2"/>
    <n v="0"/>
    <n v="2"/>
    <n v="34.700000000000003"/>
    <n v="71.8"/>
    <n v="85.67"/>
    <n v="79.3"/>
    <n v="80.599100000000007"/>
    <n v="6"/>
    <n v="2"/>
    <n v="6"/>
    <n v="21"/>
    <n v="18"/>
  </r>
  <r>
    <n v="2021"/>
    <n v="360156"/>
    <x v="4"/>
    <s v="MEMORIAL HOSPITAL"/>
    <s v="715 SOUTH TAFT AVENUE"/>
    <s v="FREMONT"/>
    <s v="OH"/>
    <n v="43420"/>
    <s v="Sandusky"/>
    <n v="42.06"/>
    <n v="79.06"/>
    <n v="87.36"/>
    <n v="82.47"/>
    <n v="86.075500000000005"/>
    <n v="8"/>
    <n v="7"/>
    <n v="8"/>
    <n v="41.99"/>
    <n v="79.91"/>
    <n v="88.1"/>
    <n v="83.29"/>
    <n v="82.131399999999999"/>
    <n v="3"/>
    <n v="0"/>
    <n v="3"/>
    <n v="33.89"/>
    <n v="65.77"/>
    <n v="81"/>
    <n v="74.239999999999995"/>
    <n v="76.099900000000005"/>
    <n v="7"/>
    <n v="2"/>
    <n v="7"/>
    <n v="6.53"/>
    <n v="51.87"/>
    <n v="63.32"/>
    <n v="52.56"/>
    <n v="55.500399999999999"/>
    <n v="3"/>
    <n v="2"/>
    <n v="3"/>
    <n v="33.19"/>
    <n v="63.83"/>
    <n v="74.75"/>
    <n v="63.13"/>
    <n v="68.901499999999999"/>
    <n v="5"/>
    <n v="4"/>
    <n v="5"/>
    <n v="30.6"/>
    <n v="65.61"/>
    <n v="79.58"/>
    <n v="65.47"/>
    <n v="67.746899999999997"/>
    <n v="2"/>
    <n v="1"/>
    <n v="2"/>
    <n v="66.94"/>
    <n v="87.38"/>
    <n v="92.17"/>
    <n v="88.73"/>
    <n v="91.241799999999998"/>
    <n v="8"/>
    <n v="7"/>
    <n v="8"/>
    <n v="34.700000000000003"/>
    <n v="71.8"/>
    <n v="85.67"/>
    <n v="69.23"/>
    <n v="71.525800000000004"/>
    <n v="0"/>
    <n v="1"/>
    <n v="1"/>
    <n v="37"/>
    <n v="19"/>
  </r>
  <r>
    <n v="2021"/>
    <n v="360159"/>
    <x v="4"/>
    <s v="ADENA REGIONAL MEDICAL CENTER"/>
    <s v="272 HOSPITAL ROAD"/>
    <s v="CHILLICOTHE"/>
    <s v="OH"/>
    <n v="45601"/>
    <s v="Ross"/>
    <n v="42.06"/>
    <n v="79.06"/>
    <n v="87.36"/>
    <n v="80.33"/>
    <n v="79.349100000000007"/>
    <n v="1"/>
    <n v="0"/>
    <n v="1"/>
    <n v="41.99"/>
    <n v="79.91"/>
    <n v="88.1"/>
    <n v="79.69"/>
    <n v="78.972499999999997"/>
    <n v="0"/>
    <n v="0"/>
    <n v="0"/>
    <n v="33.89"/>
    <n v="65.77"/>
    <n v="81"/>
    <n v="65.52"/>
    <n v="63.495800000000003"/>
    <n v="0"/>
    <n v="0"/>
    <n v="0"/>
    <n v="6.53"/>
    <n v="51.87"/>
    <n v="63.32"/>
    <n v="52.02"/>
    <n v="50.901499999999999"/>
    <n v="0"/>
    <n v="0"/>
    <n v="0"/>
    <n v="33.19"/>
    <n v="63.83"/>
    <n v="74.75"/>
    <n v="68.84"/>
    <n v="63.058300000000003"/>
    <n v="0"/>
    <n v="0"/>
    <n v="0"/>
    <n v="30.6"/>
    <n v="65.61"/>
    <n v="79.58"/>
    <n v="61.66"/>
    <n v="60.553199999999997"/>
    <n v="0"/>
    <n v="0"/>
    <n v="0"/>
    <n v="66.94"/>
    <n v="87.38"/>
    <n v="92.17"/>
    <n v="89.58"/>
    <n v="88.0167"/>
    <n v="2"/>
    <n v="0"/>
    <n v="2"/>
    <n v="34.700000000000003"/>
    <n v="71.8"/>
    <n v="85.67"/>
    <n v="70.540000000000006"/>
    <n v="69.269199999999998"/>
    <n v="0"/>
    <n v="0"/>
    <n v="0"/>
    <n v="3"/>
    <n v="17"/>
  </r>
  <r>
    <n v="2021"/>
    <n v="360161"/>
    <x v="4"/>
    <s v="MH ST JOSEPH WARREN HOSPITAL"/>
    <s v="667 EASTLAND AVE SE"/>
    <s v="WARREN"/>
    <s v="OH"/>
    <n v="44481"/>
    <s v="Trumbull"/>
    <n v="42.06"/>
    <n v="79.06"/>
    <n v="87.36"/>
    <n v="78.31"/>
    <n v="79.3386"/>
    <n v="1"/>
    <n v="1"/>
    <n v="1"/>
    <n v="41.99"/>
    <n v="79.91"/>
    <n v="88.1"/>
    <n v="79.67"/>
    <n v="78.611999999999995"/>
    <n v="0"/>
    <n v="0"/>
    <n v="0"/>
    <n v="33.89"/>
    <n v="65.77"/>
    <n v="81"/>
    <n v="58.05"/>
    <n v="56.964399999999998"/>
    <n v="0"/>
    <n v="0"/>
    <n v="0"/>
    <n v="6.53"/>
    <n v="51.87"/>
    <n v="63.32"/>
    <n v="50.5"/>
    <n v="46.896099999999997"/>
    <n v="0"/>
    <n v="0"/>
    <n v="0"/>
    <n v="33.19"/>
    <n v="63.83"/>
    <n v="74.75"/>
    <n v="58.32"/>
    <n v="56.677300000000002"/>
    <n v="0"/>
    <n v="0"/>
    <n v="0"/>
    <n v="30.6"/>
    <n v="65.61"/>
    <n v="79.58"/>
    <n v="57.16"/>
    <n v="51.4373"/>
    <n v="0"/>
    <n v="0"/>
    <n v="0"/>
    <n v="66.94"/>
    <n v="87.38"/>
    <n v="92.17"/>
    <n v="87.87"/>
    <n v="86.676500000000004"/>
    <n v="0"/>
    <n v="0"/>
    <n v="0"/>
    <n v="34.700000000000003"/>
    <n v="71.8"/>
    <n v="85.67"/>
    <n v="70.13"/>
    <n v="64.511300000000006"/>
    <n v="0"/>
    <n v="0"/>
    <n v="0"/>
    <n v="1"/>
    <n v="11"/>
  </r>
  <r>
    <n v="2021"/>
    <n v="360163"/>
    <x v="5"/>
    <s v="CHRIST HOSPITAL"/>
    <s v="2139 AUBURN AVENUE"/>
    <s v="CINCINNATI"/>
    <s v="OH"/>
    <n v="45219"/>
    <s v="Hamilton"/>
    <n v="42.06"/>
    <n v="79.06"/>
    <n v="87.36"/>
    <n v="84.22"/>
    <n v="83.831199999999995"/>
    <n v="6"/>
    <n v="0"/>
    <n v="6"/>
    <n v="41.99"/>
    <n v="79.91"/>
    <n v="88.1"/>
    <n v="84.97"/>
    <n v="83.430499999999995"/>
    <n v="4"/>
    <n v="0"/>
    <n v="4"/>
    <n v="33.89"/>
    <n v="65.77"/>
    <n v="81"/>
    <n v="70.47"/>
    <n v="68.605500000000006"/>
    <n v="2"/>
    <n v="0"/>
    <n v="2"/>
    <n v="6.53"/>
    <n v="51.87"/>
    <n v="63.32"/>
    <n v="60.05"/>
    <n v="58.9358"/>
    <n v="6"/>
    <n v="0"/>
    <n v="6"/>
    <n v="33.19"/>
    <n v="63.83"/>
    <n v="74.75"/>
    <n v="67.150000000000006"/>
    <n v="64.277500000000003"/>
    <n v="1"/>
    <n v="0"/>
    <n v="1"/>
    <n v="30.6"/>
    <n v="65.61"/>
    <n v="79.58"/>
    <n v="67.12"/>
    <n v="66.546700000000001"/>
    <n v="1"/>
    <n v="0"/>
    <n v="1"/>
    <n v="66.94"/>
    <n v="87.38"/>
    <n v="92.17"/>
    <n v="89.48"/>
    <n v="89.79"/>
    <n v="5"/>
    <n v="1"/>
    <n v="5"/>
    <n v="34.700000000000003"/>
    <n v="71.8"/>
    <n v="85.67"/>
    <n v="82.2"/>
    <n v="82.089600000000004"/>
    <n v="7"/>
    <n v="0"/>
    <n v="7"/>
    <n v="32"/>
    <n v="20"/>
  </r>
  <r>
    <n v="2021"/>
    <n v="360170"/>
    <x v="2"/>
    <s v="BERGER HOSPITAL"/>
    <s v="600 NORTH PICKAWAY STREET"/>
    <s v="CIRCLEVILLE"/>
    <s v="OH"/>
    <n v="43113"/>
    <s v="Pickaway"/>
    <n v="42.06"/>
    <n v="79.06"/>
    <n v="87.36"/>
    <n v="80.260000000000005"/>
    <n v="77.674400000000006"/>
    <n v="0"/>
    <n v="0"/>
    <n v="0"/>
    <n v="41.99"/>
    <n v="79.91"/>
    <n v="88.1"/>
    <n v="78.400000000000006"/>
    <n v="80.781499999999994"/>
    <n v="1"/>
    <n v="2"/>
    <n v="2"/>
    <n v="33.89"/>
    <n v="65.77"/>
    <n v="81"/>
    <n v="69.17"/>
    <n v="70.718599999999995"/>
    <n v="3"/>
    <n v="1"/>
    <n v="3"/>
    <n v="6.53"/>
    <n v="51.87"/>
    <n v="63.32"/>
    <n v="50.65"/>
    <n v="51.1691"/>
    <n v="0"/>
    <n v="0"/>
    <n v="0"/>
    <n v="33.19"/>
    <n v="63.83"/>
    <n v="74.75"/>
    <n v="58.88"/>
    <n v="62.31"/>
    <n v="0"/>
    <n v="2"/>
    <n v="2"/>
    <n v="30.6"/>
    <n v="65.61"/>
    <n v="79.58"/>
    <n v="63.08"/>
    <n v="61.308100000000003"/>
    <n v="0"/>
    <n v="0"/>
    <n v="0"/>
    <n v="66.94"/>
    <n v="87.38"/>
    <n v="92.17"/>
    <n v="88.52"/>
    <n v="86.803700000000006"/>
    <n v="0"/>
    <n v="0"/>
    <n v="0"/>
    <n v="34.700000000000003"/>
    <n v="71.8"/>
    <n v="85.67"/>
    <n v="70.02"/>
    <n v="67.8369"/>
    <n v="0"/>
    <n v="0"/>
    <n v="0"/>
    <n v="7"/>
    <n v="17"/>
  </r>
  <r>
    <n v="2021"/>
    <n v="360172"/>
    <x v="4"/>
    <s v="MERCY HEALTH-LORAIN HOSPITAL"/>
    <s v="3700 KOLBE ROAD"/>
    <s v="LORAIN"/>
    <s v="OH"/>
    <n v="44053"/>
    <s v="Lorain"/>
    <n v="42.06"/>
    <n v="79.06"/>
    <n v="87.36"/>
    <n v="80.37"/>
    <n v="79.516400000000004"/>
    <n v="1"/>
    <n v="0"/>
    <n v="1"/>
    <n v="41.99"/>
    <n v="79.91"/>
    <n v="88.1"/>
    <n v="81.78"/>
    <n v="81.354900000000001"/>
    <n v="2"/>
    <n v="0"/>
    <n v="2"/>
    <n v="33.89"/>
    <n v="65.77"/>
    <n v="81"/>
    <n v="63.04"/>
    <n v="68.846900000000005"/>
    <n v="2"/>
    <n v="3"/>
    <n v="3"/>
    <n v="6.53"/>
    <n v="51.87"/>
    <n v="63.32"/>
    <n v="49.35"/>
    <n v="50.941699999999997"/>
    <n v="0"/>
    <n v="1"/>
    <n v="1"/>
    <n v="33.19"/>
    <n v="63.83"/>
    <n v="74.75"/>
    <n v="67.760000000000005"/>
    <n v="63.189300000000003"/>
    <n v="0"/>
    <n v="0"/>
    <n v="0"/>
    <n v="30.6"/>
    <n v="65.61"/>
    <n v="79.58"/>
    <n v="65.959999999999994"/>
    <n v="65.758399999999995"/>
    <n v="1"/>
    <n v="0"/>
    <n v="1"/>
    <n v="66.94"/>
    <n v="87.38"/>
    <n v="92.17"/>
    <n v="90.21"/>
    <n v="88.232399999999998"/>
    <n v="2"/>
    <n v="0"/>
    <n v="2"/>
    <n v="34.700000000000003"/>
    <n v="71.8"/>
    <n v="85.67"/>
    <n v="68.61"/>
    <n v="68.360699999999994"/>
    <n v="0"/>
    <n v="0"/>
    <n v="0"/>
    <n v="10"/>
    <n v="18"/>
  </r>
  <r>
    <n v="2021"/>
    <n v="360174"/>
    <x v="0"/>
    <s v="UPPER VALLEY MEDICAL CENTER"/>
    <s v="3130 NORTH COUNTY ROAD 25A"/>
    <s v="TROY"/>
    <s v="OH"/>
    <n v="45373"/>
    <s v="Miami"/>
    <n v="42.06"/>
    <n v="79.06"/>
    <n v="87.36"/>
    <n v="74.760000000000005"/>
    <n v="79.623999999999995"/>
    <n v="1"/>
    <n v="3"/>
    <n v="3"/>
    <n v="41.99"/>
    <n v="79.91"/>
    <n v="88.1"/>
    <n v="74.569999999999993"/>
    <n v="76.467699999999994"/>
    <n v="0"/>
    <n v="1"/>
    <n v="1"/>
    <n v="33.89"/>
    <n v="65.77"/>
    <n v="81"/>
    <n v="59.54"/>
    <n v="63.157299999999999"/>
    <n v="0"/>
    <n v="1"/>
    <n v="1"/>
    <n v="6.53"/>
    <n v="51.87"/>
    <n v="63.32"/>
    <n v="47.17"/>
    <n v="48.116399999999999"/>
    <n v="0"/>
    <n v="0"/>
    <n v="0"/>
    <n v="33.19"/>
    <n v="63.83"/>
    <n v="74.75"/>
    <n v="57.45"/>
    <n v="59.612000000000002"/>
    <n v="0"/>
    <n v="1"/>
    <n v="1"/>
    <n v="30.6"/>
    <n v="65.61"/>
    <n v="79.58"/>
    <n v="59.01"/>
    <n v="63.526699999999998"/>
    <n v="0"/>
    <n v="2"/>
    <n v="2"/>
    <n v="66.94"/>
    <n v="87.38"/>
    <n v="92.17"/>
    <n v="92.1"/>
    <n v="92.475399999999993"/>
    <n v="10"/>
    <n v="9"/>
    <n v="10"/>
    <n v="34.700000000000003"/>
    <n v="71.8"/>
    <n v="85.67"/>
    <n v="64.88"/>
    <n v="67.258700000000005"/>
    <n v="0"/>
    <n v="1"/>
    <n v="1"/>
    <n v="19"/>
    <n v="17"/>
  </r>
  <r>
    <n v="2021"/>
    <n v="360175"/>
    <x v="0"/>
    <s v="CLINTON MEMORIAL HOSPITAL"/>
    <s v="610 WEST MAIN STREET"/>
    <s v="WILMINGTON"/>
    <s v="OH"/>
    <n v="45177"/>
    <s v="Clinton"/>
    <n v="42.06"/>
    <n v="79.06"/>
    <n v="87.36"/>
    <n v="71.97"/>
    <n v="74.182900000000004"/>
    <n v="0"/>
    <n v="1"/>
    <n v="1"/>
    <n v="41.99"/>
    <n v="79.91"/>
    <n v="88.1"/>
    <n v="74.260000000000005"/>
    <n v="74.071100000000001"/>
    <n v="0"/>
    <n v="0"/>
    <n v="0"/>
    <n v="33.89"/>
    <n v="65.77"/>
    <n v="81"/>
    <n v="51.73"/>
    <n v="51.7226"/>
    <n v="0"/>
    <n v="0"/>
    <n v="0"/>
    <n v="6.53"/>
    <n v="51.87"/>
    <n v="63.32"/>
    <n v="44.19"/>
    <n v="42.366700000000002"/>
    <n v="0"/>
    <n v="0"/>
    <n v="0"/>
    <n v="33.19"/>
    <n v="63.83"/>
    <n v="74.75"/>
    <n v="53.25"/>
    <n v="58.395000000000003"/>
    <n v="0"/>
    <n v="2"/>
    <n v="2"/>
    <n v="30.6"/>
    <n v="65.61"/>
    <n v="79.58"/>
    <n v="61.8"/>
    <n v="60.065300000000001"/>
    <n v="0"/>
    <n v="0"/>
    <n v="0"/>
    <n v="66.94"/>
    <n v="87.38"/>
    <n v="92.17"/>
    <n v="80.84"/>
    <n v="86.323899999999995"/>
    <n v="0"/>
    <n v="4"/>
    <n v="4"/>
    <n v="34.700000000000003"/>
    <n v="71.8"/>
    <n v="85.67"/>
    <n v="57.21"/>
    <n v="58.400700000000001"/>
    <n v="0"/>
    <n v="0"/>
    <n v="0"/>
    <n v="7"/>
    <n v="11"/>
  </r>
  <r>
    <n v="2021"/>
    <n v="360179"/>
    <x v="2"/>
    <s v="BETHESDA NORTH"/>
    <s v="10500 MONTGOMERY ROAD"/>
    <s v="CINCINNATI"/>
    <s v="OH"/>
    <n v="45242"/>
    <s v="Hamilton"/>
    <n v="42.06"/>
    <n v="79.06"/>
    <n v="87.36"/>
    <n v="81.52"/>
    <n v="78.234200000000001"/>
    <n v="0"/>
    <n v="0"/>
    <n v="0"/>
    <n v="41.99"/>
    <n v="79.91"/>
    <n v="88.1"/>
    <n v="80.930000000000007"/>
    <n v="77.486800000000002"/>
    <n v="0"/>
    <n v="0"/>
    <n v="0"/>
    <n v="33.89"/>
    <n v="65.77"/>
    <n v="81"/>
    <n v="63.33"/>
    <n v="56.303899999999999"/>
    <n v="0"/>
    <n v="0"/>
    <n v="0"/>
    <n v="6.53"/>
    <n v="51.87"/>
    <n v="63.32"/>
    <n v="55.3"/>
    <n v="52.447400000000002"/>
    <n v="1"/>
    <n v="0"/>
    <n v="1"/>
    <n v="33.19"/>
    <n v="63.83"/>
    <n v="74.75"/>
    <n v="61.81"/>
    <n v="59.6858"/>
    <n v="0"/>
    <n v="0"/>
    <n v="0"/>
    <n v="30.6"/>
    <n v="65.61"/>
    <n v="79.58"/>
    <n v="63.88"/>
    <n v="61.456099999999999"/>
    <n v="0"/>
    <n v="0"/>
    <n v="0"/>
    <n v="66.94"/>
    <n v="87.38"/>
    <n v="92.17"/>
    <n v="89.21"/>
    <n v="88.365099999999998"/>
    <n v="2"/>
    <n v="0"/>
    <n v="2"/>
    <n v="34.700000000000003"/>
    <n v="71.8"/>
    <n v="85.67"/>
    <n v="77.34"/>
    <n v="68.812799999999996"/>
    <n v="0"/>
    <n v="0"/>
    <n v="0"/>
    <n v="3"/>
    <n v="14"/>
  </r>
  <r>
    <n v="2021"/>
    <n v="360180"/>
    <x v="5"/>
    <s v="CLEVELAND CLINIC"/>
    <s v="9500 EUCLID AVENUE"/>
    <s v="CLEVELAND"/>
    <s v="OH"/>
    <n v="44195"/>
    <s v="Cuyahoga"/>
    <n v="42.06"/>
    <n v="79.06"/>
    <n v="87.36"/>
    <n v="83.47"/>
    <n v="82.451999999999998"/>
    <n v="4"/>
    <n v="0"/>
    <n v="4"/>
    <n v="41.99"/>
    <n v="79.91"/>
    <n v="88.1"/>
    <n v="83.01"/>
    <n v="82.762"/>
    <n v="4"/>
    <n v="0"/>
    <n v="4"/>
    <n v="33.89"/>
    <n v="65.77"/>
    <n v="81"/>
    <n v="68.290000000000006"/>
    <n v="67.715100000000007"/>
    <n v="2"/>
    <n v="0"/>
    <n v="2"/>
    <n v="6.53"/>
    <n v="51.87"/>
    <n v="63.32"/>
    <n v="61.17"/>
    <n v="60.958300000000001"/>
    <n v="8"/>
    <n v="0"/>
    <n v="8"/>
    <n v="33.19"/>
    <n v="63.83"/>
    <n v="74.75"/>
    <n v="65.3"/>
    <n v="64.227500000000006"/>
    <n v="1"/>
    <n v="0"/>
    <n v="1"/>
    <n v="30.6"/>
    <n v="65.61"/>
    <n v="79.58"/>
    <n v="64.569999999999993"/>
    <n v="64.760900000000007"/>
    <n v="0"/>
    <n v="0"/>
    <n v="0"/>
    <n v="66.94"/>
    <n v="87.38"/>
    <n v="92.17"/>
    <n v="90.27"/>
    <n v="90.015600000000006"/>
    <n v="5"/>
    <n v="0"/>
    <n v="5"/>
    <n v="34.700000000000003"/>
    <n v="71.8"/>
    <n v="85.67"/>
    <n v="82.32"/>
    <n v="81.579099999999997"/>
    <n v="7"/>
    <n v="0"/>
    <n v="7"/>
    <n v="31"/>
    <n v="19"/>
  </r>
  <r>
    <n v="2021"/>
    <n v="360185"/>
    <x v="3"/>
    <s v="SALEM REGIONAL MEDICAL CENTER"/>
    <s v="1995 EAST STATE STREET"/>
    <s v="SALEM"/>
    <s v="OH"/>
    <n v="44460"/>
    <s v="Columbiana"/>
    <n v="42.06"/>
    <n v="79.06"/>
    <n v="87.36"/>
    <n v="76.709999999999994"/>
    <n v="79.204899999999995"/>
    <n v="1"/>
    <n v="2"/>
    <n v="2"/>
    <n v="41.99"/>
    <n v="79.91"/>
    <n v="88.1"/>
    <n v="77.56"/>
    <n v="79.306399999999996"/>
    <n v="0"/>
    <n v="1"/>
    <n v="1"/>
    <n v="33.89"/>
    <n v="65.77"/>
    <n v="81"/>
    <n v="67.53"/>
    <n v="69.579599999999999"/>
    <n v="3"/>
    <n v="1"/>
    <n v="3"/>
    <n v="6.53"/>
    <n v="51.87"/>
    <n v="63.32"/>
    <n v="47.45"/>
    <n v="52.371400000000001"/>
    <n v="1"/>
    <n v="3"/>
    <n v="3"/>
    <n v="33.19"/>
    <n v="63.83"/>
    <n v="74.75"/>
    <n v="57.29"/>
    <n v="63.080399999999997"/>
    <n v="0"/>
    <n v="3"/>
    <n v="3"/>
    <n v="30.6"/>
    <n v="65.61"/>
    <n v="79.58"/>
    <n v="68.41"/>
    <n v="70.432599999999994"/>
    <n v="4"/>
    <n v="1"/>
    <n v="4"/>
    <n v="66.94"/>
    <n v="87.38"/>
    <n v="92.17"/>
    <n v="86.43"/>
    <n v="92.166799999999995"/>
    <n v="9"/>
    <n v="9"/>
    <n v="9"/>
    <n v="34.700000000000003"/>
    <n v="71.8"/>
    <n v="85.67"/>
    <n v="70.260000000000005"/>
    <n v="73.287300000000002"/>
    <n v="1"/>
    <n v="1"/>
    <n v="1"/>
    <n v="26"/>
    <n v="19"/>
  </r>
  <r>
    <n v="2021"/>
    <n v="360189"/>
    <x v="2"/>
    <s v="MADISON HEALTH"/>
    <s v="210 NORTH MAIN STREET"/>
    <s v="LONDON"/>
    <s v="OH"/>
    <n v="43140"/>
    <s v="Madison"/>
    <n v="42.06"/>
    <n v="79.06"/>
    <n v="87.36"/>
    <n v="87.22"/>
    <n v="85.332700000000003"/>
    <n v="7"/>
    <n v="0"/>
    <n v="7"/>
    <n v="41.99"/>
    <n v="79.91"/>
    <n v="88.1"/>
    <n v="87.2"/>
    <n v="83.633899999999997"/>
    <n v="5"/>
    <n v="0"/>
    <n v="5"/>
    <n v="33.89"/>
    <n v="65.77"/>
    <n v="81"/>
    <n v="70.47"/>
    <n v="80.188000000000002"/>
    <n v="9"/>
    <n v="9"/>
    <n v="9"/>
    <n v="6.53"/>
    <n v="51.87"/>
    <n v="63.32"/>
    <n v="65.28"/>
    <n v="57.558500000000002"/>
    <n v="5"/>
    <n v="0"/>
    <n v="5"/>
    <n v="33.19"/>
    <n v="63.83"/>
    <n v="74.75"/>
    <n v="72.290000000000006"/>
    <n v="72.876099999999994"/>
    <n v="8"/>
    <n v="2"/>
    <n v="8"/>
    <n v="30.6"/>
    <n v="65.61"/>
    <n v="79.58"/>
    <n v="75.52"/>
    <n v="78.308599999999998"/>
    <n v="9"/>
    <n v="6"/>
    <n v="9"/>
    <n v="66.94"/>
    <n v="87.38"/>
    <n v="92.17"/>
    <n v="89.1"/>
    <n v="81.912499999999994"/>
    <n v="0"/>
    <n v="0"/>
    <n v="0"/>
    <n v="34.700000000000003"/>
    <n v="71.8"/>
    <n v="85.67"/>
    <n v="74.62"/>
    <n v="75.450400000000002"/>
    <n v="3"/>
    <n v="0"/>
    <n v="3"/>
    <n v="46"/>
    <n v="14"/>
  </r>
  <r>
    <n v="2021"/>
    <n v="360192"/>
    <x v="4"/>
    <s v="UH GEAUGA MEDICAL CENTER"/>
    <s v="13207 RAVENNA RD"/>
    <s v="CHARDON"/>
    <s v="OH"/>
    <n v="44024"/>
    <s v="Geauga"/>
    <n v="42.06"/>
    <n v="79.06"/>
    <n v="87.36"/>
    <n v="83.13"/>
    <n v="84.8767"/>
    <n v="7"/>
    <n v="4"/>
    <n v="7"/>
    <n v="41.99"/>
    <n v="79.91"/>
    <n v="88.1"/>
    <n v="81.93"/>
    <n v="83.5959"/>
    <n v="5"/>
    <n v="2"/>
    <n v="5"/>
    <n v="33.89"/>
    <n v="65.77"/>
    <n v="81"/>
    <n v="70.92"/>
    <n v="74.723600000000005"/>
    <n v="6"/>
    <n v="3"/>
    <n v="6"/>
    <n v="6.53"/>
    <n v="51.87"/>
    <n v="63.32"/>
    <n v="54.4"/>
    <n v="55.809399999999997"/>
    <n v="4"/>
    <n v="1"/>
    <n v="4"/>
    <n v="33.19"/>
    <n v="63.83"/>
    <n v="74.75"/>
    <n v="65.56"/>
    <n v="66.144900000000007"/>
    <n v="2"/>
    <n v="0"/>
    <n v="2"/>
    <n v="30.6"/>
    <n v="65.61"/>
    <n v="79.58"/>
    <n v="62.98"/>
    <n v="64.051900000000003"/>
    <n v="0"/>
    <n v="0"/>
    <n v="0"/>
    <n v="66.94"/>
    <n v="87.38"/>
    <n v="92.17"/>
    <n v="89.54"/>
    <n v="91.141599999999997"/>
    <n v="8"/>
    <n v="6"/>
    <n v="8"/>
    <n v="34.700000000000003"/>
    <n v="71.8"/>
    <n v="85.67"/>
    <n v="74.400000000000006"/>
    <n v="76.972399999999993"/>
    <n v="4"/>
    <n v="2"/>
    <n v="4"/>
    <n v="36"/>
    <n v="19"/>
  </r>
  <r>
    <n v="2021"/>
    <n v="360197"/>
    <x v="2"/>
    <s v="MARY RUTAN HOSPITAL"/>
    <s v="205 PALMER AVENUE"/>
    <s v="BELLEFONTAINE"/>
    <s v="OH"/>
    <n v="43311"/>
    <s v="Logan"/>
    <n v="42.06"/>
    <n v="79.06"/>
    <n v="87.36"/>
    <n v="80.650000000000006"/>
    <n v="86.489000000000004"/>
    <n v="9"/>
    <n v="8"/>
    <n v="9"/>
    <n v="41.99"/>
    <n v="79.91"/>
    <n v="88.1"/>
    <n v="84.75"/>
    <n v="83.9649"/>
    <n v="5"/>
    <n v="0"/>
    <n v="5"/>
    <n v="33.89"/>
    <n v="65.77"/>
    <n v="81"/>
    <n v="73.97"/>
    <n v="75.689800000000005"/>
    <n v="6"/>
    <n v="2"/>
    <n v="6"/>
    <n v="6.53"/>
    <n v="51.87"/>
    <n v="63.32"/>
    <n v="51.65"/>
    <n v="52.688899999999997"/>
    <n v="1"/>
    <n v="0"/>
    <n v="1"/>
    <n v="33.19"/>
    <n v="63.83"/>
    <n v="74.75"/>
    <n v="61.45"/>
    <n v="63.679099999999998"/>
    <n v="0"/>
    <n v="1"/>
    <n v="1"/>
    <n v="30.6"/>
    <n v="65.61"/>
    <n v="79.58"/>
    <n v="65.959999999999994"/>
    <n v="73.043300000000002"/>
    <n v="5"/>
    <n v="5"/>
    <n v="5"/>
    <n v="66.94"/>
    <n v="87.38"/>
    <n v="92.17"/>
    <n v="90.03"/>
    <n v="88.923699999999997"/>
    <n v="3"/>
    <n v="0"/>
    <n v="3"/>
    <n v="34.700000000000003"/>
    <n v="71.8"/>
    <n v="85.67"/>
    <n v="73.19"/>
    <n v="78.019099999999995"/>
    <n v="5"/>
    <n v="3"/>
    <n v="5"/>
    <n v="35"/>
    <n v="19"/>
  </r>
  <r>
    <n v="2021"/>
    <n v="360203"/>
    <x v="2"/>
    <s v="SOUTHEASTERN OHIO REGIONAL MEDICAL CENTER"/>
    <s v="1341 NORTH CLARK STREET"/>
    <s v="CAMBRIDGE"/>
    <s v="OH"/>
    <n v="43725"/>
    <s v="Guernsey"/>
    <n v="42.06"/>
    <n v="79.06"/>
    <n v="87.36"/>
    <n v="86.04"/>
    <n v="81.865499999999997"/>
    <n v="4"/>
    <n v="0"/>
    <n v="4"/>
    <n v="41.99"/>
    <n v="79.91"/>
    <n v="88.1"/>
    <n v="82.84"/>
    <n v="78.818200000000004"/>
    <n v="0"/>
    <n v="0"/>
    <n v="0"/>
    <n v="33.89"/>
    <n v="65.77"/>
    <n v="81"/>
    <n v="78.78"/>
    <n v="68.1785"/>
    <n v="2"/>
    <n v="0"/>
    <n v="2"/>
    <n v="6.53"/>
    <n v="51.87"/>
    <n v="63.32"/>
    <n v="57.93"/>
    <n v="47.772199999999998"/>
    <n v="0"/>
    <n v="0"/>
    <n v="0"/>
    <n v="33.19"/>
    <n v="63.83"/>
    <n v="74.75"/>
    <n v="70.81"/>
    <n v="62.781500000000001"/>
    <n v="0"/>
    <n v="0"/>
    <n v="0"/>
    <n v="30.6"/>
    <n v="65.61"/>
    <n v="79.58"/>
    <n v="76.45"/>
    <n v="68.338800000000006"/>
    <n v="2"/>
    <n v="0"/>
    <n v="2"/>
    <n v="66.94"/>
    <n v="87.38"/>
    <n v="92.17"/>
    <n v="92.53"/>
    <n v="91.057299999999998"/>
    <n v="7"/>
    <n v="0"/>
    <n v="7"/>
    <n v="34.700000000000003"/>
    <n v="71.8"/>
    <n v="85.67"/>
    <n v="77.63"/>
    <n v="68.844099999999997"/>
    <n v="0"/>
    <n v="0"/>
    <n v="0"/>
    <n v="15"/>
    <n v="18"/>
  </r>
  <r>
    <n v="2021"/>
    <n v="360210"/>
    <x v="5"/>
    <s v="GRADY MEMORIAL HOSPITAL"/>
    <s v="561 WEST CENTRAL AVENUE"/>
    <s v="DELAWARE"/>
    <s v="OH"/>
    <n v="43015"/>
    <s v="Delaware"/>
    <n v="42.06"/>
    <n v="79.06"/>
    <n v="87.36"/>
    <n v="81.86"/>
    <n v="82.490499999999997"/>
    <n v="4"/>
    <n v="1"/>
    <n v="4"/>
    <n v="41.99"/>
    <n v="79.91"/>
    <n v="88.1"/>
    <n v="82.93"/>
    <n v="79.978300000000004"/>
    <n v="1"/>
    <n v="0"/>
    <n v="1"/>
    <n v="33.89"/>
    <n v="65.77"/>
    <n v="81"/>
    <n v="70.52"/>
    <n v="65.648600000000002"/>
    <n v="0"/>
    <n v="0"/>
    <n v="0"/>
    <n v="6.53"/>
    <n v="51.87"/>
    <n v="63.32"/>
    <n v="55.84"/>
    <n v="52.825099999999999"/>
    <n v="1"/>
    <n v="0"/>
    <n v="1"/>
    <n v="33.19"/>
    <n v="63.83"/>
    <n v="74.75"/>
    <n v="64.180000000000007"/>
    <n v="68.310199999999995"/>
    <n v="4"/>
    <n v="3"/>
    <n v="4"/>
    <n v="30.6"/>
    <n v="65.61"/>
    <n v="79.58"/>
    <n v="74.44"/>
    <n v="65.880700000000004"/>
    <n v="1"/>
    <n v="0"/>
    <n v="1"/>
    <n v="66.94"/>
    <n v="87.38"/>
    <n v="92.17"/>
    <n v="88.74"/>
    <n v="88.811000000000007"/>
    <n v="3"/>
    <n v="0"/>
    <n v="3"/>
    <n v="34.700000000000003"/>
    <n v="71.8"/>
    <n v="85.67"/>
    <n v="75.75"/>
    <n v="74.295000000000002"/>
    <n v="2"/>
    <n v="0"/>
    <n v="2"/>
    <n v="16"/>
    <n v="19"/>
  </r>
  <r>
    <n v="2021"/>
    <n v="360211"/>
    <x v="2"/>
    <s v="TRINITY MEDICAL CTR EAST &amp;TRINITY MEDICAL CTR WEST"/>
    <s v="380 SUMMIT AVENUE"/>
    <s v="STEUBENVILLE"/>
    <s v="OH"/>
    <n v="43952"/>
    <s v="Jefferson"/>
    <n v="42.06"/>
    <n v="79.06"/>
    <n v="87.36"/>
    <n v="79.58"/>
    <n v="75.823800000000006"/>
    <n v="0"/>
    <n v="0"/>
    <n v="0"/>
    <n v="41.99"/>
    <n v="79.91"/>
    <n v="88.1"/>
    <n v="80.959999999999994"/>
    <n v="78.290599999999998"/>
    <n v="0"/>
    <n v="0"/>
    <n v="0"/>
    <n v="33.89"/>
    <n v="65.77"/>
    <n v="81"/>
    <n v="65.72"/>
    <n v="59.580100000000002"/>
    <n v="0"/>
    <n v="0"/>
    <n v="0"/>
    <n v="6.53"/>
    <n v="51.87"/>
    <n v="63.32"/>
    <n v="48.81"/>
    <n v="44.686799999999998"/>
    <n v="0"/>
    <n v="0"/>
    <n v="0"/>
    <n v="33.19"/>
    <n v="63.83"/>
    <n v="74.75"/>
    <n v="64.41"/>
    <n v="58.781199999999998"/>
    <n v="0"/>
    <n v="0"/>
    <n v="0"/>
    <n v="30.6"/>
    <n v="65.61"/>
    <n v="79.58"/>
    <n v="65.62"/>
    <n v="54.686900000000001"/>
    <n v="0"/>
    <n v="0"/>
    <n v="0"/>
    <n v="66.94"/>
    <n v="87.38"/>
    <n v="92.17"/>
    <n v="88.43"/>
    <n v="87.944000000000003"/>
    <n v="2"/>
    <n v="0"/>
    <n v="2"/>
    <n v="34.700000000000003"/>
    <n v="71.8"/>
    <n v="85.67"/>
    <n v="74.209999999999994"/>
    <n v="58.907699999999998"/>
    <n v="0"/>
    <n v="0"/>
    <n v="0"/>
    <n v="2"/>
    <n v="13"/>
  </r>
  <r>
    <n v="2021"/>
    <n v="360218"/>
    <x v="2"/>
    <s v="LICKING MEMORIAL HOSPITAL"/>
    <s v="1320 WEST MAIN STREET"/>
    <s v="NEWARK"/>
    <s v="OH"/>
    <n v="43055"/>
    <s v="Licking"/>
    <n v="42.06"/>
    <n v="79.06"/>
    <n v="87.36"/>
    <n v="82.33"/>
    <n v="81.591099999999997"/>
    <n v="3"/>
    <n v="0"/>
    <n v="3"/>
    <n v="41.99"/>
    <n v="79.91"/>
    <n v="88.1"/>
    <n v="80.06"/>
    <n v="80.063000000000002"/>
    <n v="1"/>
    <n v="0"/>
    <n v="1"/>
    <n v="33.89"/>
    <n v="65.77"/>
    <n v="81"/>
    <n v="64.7"/>
    <n v="66.560699999999997"/>
    <n v="1"/>
    <n v="1"/>
    <n v="1"/>
    <n v="6.53"/>
    <n v="51.87"/>
    <n v="63.32"/>
    <n v="50.18"/>
    <n v="50.9724"/>
    <n v="0"/>
    <n v="0"/>
    <n v="0"/>
    <n v="33.19"/>
    <n v="63.83"/>
    <n v="74.75"/>
    <n v="65.540000000000006"/>
    <n v="65.638599999999997"/>
    <n v="2"/>
    <n v="0"/>
    <n v="2"/>
    <n v="30.6"/>
    <n v="65.61"/>
    <n v="79.58"/>
    <n v="64.12"/>
    <n v="62.541200000000003"/>
    <n v="0"/>
    <n v="0"/>
    <n v="0"/>
    <n v="66.94"/>
    <n v="87.38"/>
    <n v="92.17"/>
    <n v="87.95"/>
    <n v="88.179400000000001"/>
    <n v="2"/>
    <n v="0"/>
    <n v="2"/>
    <n v="34.700000000000003"/>
    <n v="71.8"/>
    <n v="85.67"/>
    <n v="75.63"/>
    <n v="68.932299999999998"/>
    <n v="0"/>
    <n v="0"/>
    <n v="0"/>
    <n v="9"/>
    <n v="18"/>
  </r>
  <r>
    <n v="2021"/>
    <n v="360230"/>
    <x v="5"/>
    <s v="HILLCREST HOSPITAL"/>
    <s v="6780 MAYFIELD ROAD"/>
    <s v="MAYFIELD HEIGHTS"/>
    <s v="OH"/>
    <n v="44124"/>
    <s v="Cuyahoga"/>
    <n v="42.06"/>
    <n v="79.06"/>
    <n v="87.36"/>
    <n v="79.56"/>
    <n v="79.434399999999997"/>
    <n v="1"/>
    <n v="0"/>
    <n v="1"/>
    <n v="41.99"/>
    <n v="79.91"/>
    <n v="88.1"/>
    <n v="77.45"/>
    <n v="78.231499999999997"/>
    <n v="0"/>
    <n v="0"/>
    <n v="0"/>
    <n v="33.89"/>
    <n v="65.77"/>
    <n v="81"/>
    <n v="68.72"/>
    <n v="67.750200000000007"/>
    <n v="2"/>
    <n v="0"/>
    <n v="2"/>
    <n v="6.53"/>
    <n v="51.87"/>
    <n v="63.32"/>
    <n v="52.53"/>
    <n v="52.666899999999998"/>
    <n v="1"/>
    <n v="0"/>
    <n v="1"/>
    <n v="33.19"/>
    <n v="63.83"/>
    <n v="74.75"/>
    <n v="59.8"/>
    <n v="59.912399999999998"/>
    <n v="0"/>
    <n v="0"/>
    <n v="0"/>
    <n v="30.6"/>
    <n v="65.61"/>
    <n v="79.58"/>
    <n v="58.58"/>
    <n v="59.4923"/>
    <n v="0"/>
    <n v="0"/>
    <n v="0"/>
    <n v="66.94"/>
    <n v="87.38"/>
    <n v="92.17"/>
    <n v="86.09"/>
    <n v="86.620699999999999"/>
    <n v="0"/>
    <n v="0"/>
    <n v="0"/>
    <n v="34.700000000000003"/>
    <n v="71.8"/>
    <n v="85.67"/>
    <n v="72.489999999999995"/>
    <n v="72.311400000000006"/>
    <n v="1"/>
    <n v="0"/>
    <n v="1"/>
    <n v="5"/>
    <n v="16"/>
  </r>
  <r>
    <n v="2021"/>
    <n v="360234"/>
    <x v="4"/>
    <s v="MERCY HEALTH - WEST HOSPITAL"/>
    <s v="3300 MERCY HEALTH BLVD"/>
    <s v="CINCINNATI"/>
    <s v="OH"/>
    <n v="45211"/>
    <s v="Hamilton"/>
    <n v="42.06"/>
    <n v="79.06"/>
    <n v="87.36"/>
    <n v="78.88"/>
    <n v="80.6053"/>
    <n v="2"/>
    <n v="2"/>
    <n v="2"/>
    <n v="41.99"/>
    <n v="79.91"/>
    <n v="88.1"/>
    <n v="82.1"/>
    <n v="82.661299999999997"/>
    <n v="4"/>
    <n v="0"/>
    <n v="4"/>
    <n v="33.89"/>
    <n v="65.77"/>
    <n v="81"/>
    <n v="59.76"/>
    <n v="65.892899999999997"/>
    <n v="1"/>
    <n v="2"/>
    <n v="2"/>
    <n v="6.53"/>
    <n v="51.87"/>
    <n v="63.32"/>
    <n v="55.62"/>
    <n v="53.790399999999998"/>
    <n v="2"/>
    <n v="0"/>
    <n v="2"/>
    <n v="33.19"/>
    <n v="63.83"/>
    <n v="74.75"/>
    <n v="61.41"/>
    <n v="61.484999999999999"/>
    <n v="0"/>
    <n v="0"/>
    <n v="0"/>
    <n v="30.6"/>
    <n v="65.61"/>
    <n v="79.58"/>
    <n v="65.95"/>
    <n v="63.65"/>
    <n v="0"/>
    <n v="0"/>
    <n v="0"/>
    <n v="66.94"/>
    <n v="87.38"/>
    <n v="92.17"/>
    <n v="87.99"/>
    <n v="89.093900000000005"/>
    <n v="4"/>
    <n v="2"/>
    <n v="4"/>
    <n v="34.700000000000003"/>
    <n v="71.8"/>
    <n v="85.67"/>
    <n v="75.91"/>
    <n v="74.630399999999995"/>
    <n v="2"/>
    <n v="0"/>
    <n v="2"/>
    <n v="16"/>
    <n v="18"/>
  </r>
  <r>
    <n v="2021"/>
    <n v="360236"/>
    <x v="4"/>
    <s v="MERCY HEALTH - CLERMONT HOSPITAL"/>
    <s v="3000 HOSPITAL DRIVE"/>
    <s v="BATAVIA"/>
    <s v="OH"/>
    <n v="45103"/>
    <s v="Clermont"/>
    <n v="42.06"/>
    <n v="79.06"/>
    <n v="87.36"/>
    <n v="81.36"/>
    <n v="79.713499999999996"/>
    <n v="1"/>
    <n v="0"/>
    <n v="1"/>
    <n v="41.99"/>
    <n v="79.91"/>
    <n v="88.1"/>
    <n v="78.3"/>
    <n v="74.724000000000004"/>
    <n v="0"/>
    <n v="0"/>
    <n v="0"/>
    <n v="33.89"/>
    <n v="65.77"/>
    <n v="81"/>
    <n v="66.06"/>
    <n v="58.965699999999998"/>
    <n v="0"/>
    <n v="0"/>
    <n v="0"/>
    <n v="6.53"/>
    <n v="51.87"/>
    <n v="63.32"/>
    <n v="51.27"/>
    <n v="50.702399999999997"/>
    <n v="0"/>
    <n v="0"/>
    <n v="0"/>
    <n v="33.19"/>
    <n v="63.83"/>
    <n v="74.75"/>
    <n v="62.29"/>
    <n v="62.895299999999999"/>
    <n v="0"/>
    <n v="0"/>
    <n v="0"/>
    <n v="30.6"/>
    <n v="65.61"/>
    <n v="79.58"/>
    <n v="63.86"/>
    <n v="62.432000000000002"/>
    <n v="0"/>
    <n v="0"/>
    <n v="0"/>
    <n v="66.94"/>
    <n v="87.38"/>
    <n v="92.17"/>
    <n v="92.85"/>
    <n v="91.383200000000002"/>
    <n v="8"/>
    <n v="0"/>
    <n v="8"/>
    <n v="34.700000000000003"/>
    <n v="71.8"/>
    <n v="85.67"/>
    <n v="77.180000000000007"/>
    <n v="67.576700000000002"/>
    <n v="0"/>
    <n v="0"/>
    <n v="0"/>
    <n v="9"/>
    <n v="15"/>
  </r>
  <r>
    <n v="2021"/>
    <n v="360239"/>
    <x v="4"/>
    <s v="SYCAMORE MEDICAL CENTER"/>
    <s v="4000 MIAMISBURG-CENTERVILLE ROAD"/>
    <s v="MIAMISBURG"/>
    <s v="OH"/>
    <n v="45342"/>
    <s v="Montgomery"/>
    <n v="42.06"/>
    <n v="79.06"/>
    <n v="87.36"/>
    <n v="83.77"/>
    <n v="81.8215"/>
    <n v="3"/>
    <n v="0"/>
    <n v="3"/>
    <n v="41.99"/>
    <n v="79.91"/>
    <n v="88.1"/>
    <n v="80.849999999999994"/>
    <n v="81.046700000000001"/>
    <n v="2"/>
    <n v="0"/>
    <n v="2"/>
    <n v="33.89"/>
    <n v="65.77"/>
    <n v="81"/>
    <n v="67.040000000000006"/>
    <n v="60.070900000000002"/>
    <n v="0"/>
    <n v="0"/>
    <n v="0"/>
    <n v="6.53"/>
    <n v="51.87"/>
    <n v="63.32"/>
    <n v="55"/>
    <n v="52.592599999999997"/>
    <n v="1"/>
    <n v="0"/>
    <n v="1"/>
    <n v="33.19"/>
    <n v="63.83"/>
    <n v="74.75"/>
    <n v="67.489999999999995"/>
    <n v="61.112099999999998"/>
    <n v="0"/>
    <n v="0"/>
    <n v="0"/>
    <n v="30.6"/>
    <n v="65.61"/>
    <n v="79.58"/>
    <n v="72.28"/>
    <n v="65.0745"/>
    <n v="0"/>
    <n v="0"/>
    <n v="0"/>
    <n v="66.94"/>
    <n v="87.38"/>
    <n v="92.17"/>
    <n v="90.05"/>
    <n v="88.168099999999995"/>
    <n v="2"/>
    <n v="0"/>
    <n v="2"/>
    <n v="34.700000000000003"/>
    <n v="71.8"/>
    <n v="85.67"/>
    <n v="79.400000000000006"/>
    <n v="76.135999999999996"/>
    <n v="3"/>
    <n v="0"/>
    <n v="3"/>
    <n v="11"/>
    <n v="16"/>
  </r>
  <r>
    <n v="2021"/>
    <n v="360259"/>
    <x v="4"/>
    <s v="BAY PARK COMMUNITY HOSPITAL"/>
    <s v="2801 BAY PARK DRIVE"/>
    <s v="OREGON"/>
    <s v="OH"/>
    <n v="43616"/>
    <s v="Lucas"/>
    <n v="42.06"/>
    <n v="79.06"/>
    <n v="87.36"/>
    <n v="81.75"/>
    <n v="83.799199999999999"/>
    <n v="6"/>
    <n v="3"/>
    <n v="6"/>
    <n v="41.99"/>
    <n v="79.91"/>
    <n v="88.1"/>
    <n v="77.37"/>
    <n v="80.111000000000004"/>
    <n v="1"/>
    <n v="2"/>
    <n v="2"/>
    <n v="33.89"/>
    <n v="65.77"/>
    <n v="81"/>
    <n v="73.040000000000006"/>
    <n v="71.909499999999994"/>
    <n v="4"/>
    <n v="0"/>
    <n v="4"/>
    <n v="6.53"/>
    <n v="51.87"/>
    <n v="63.32"/>
    <n v="50.45"/>
    <n v="52.32"/>
    <n v="1"/>
    <n v="1"/>
    <n v="1"/>
    <n v="33.19"/>
    <n v="63.83"/>
    <n v="74.75"/>
    <n v="67.64"/>
    <n v="64.981899999999996"/>
    <n v="1"/>
    <n v="0"/>
    <n v="1"/>
    <n v="30.6"/>
    <n v="65.61"/>
    <n v="79.58"/>
    <n v="65.959999999999994"/>
    <n v="68.578800000000001"/>
    <n v="2"/>
    <n v="1"/>
    <n v="2"/>
    <n v="66.94"/>
    <n v="87.38"/>
    <n v="92.17"/>
    <n v="89.36"/>
    <n v="89.914100000000005"/>
    <n v="5"/>
    <n v="1"/>
    <n v="5"/>
    <n v="34.700000000000003"/>
    <n v="71.8"/>
    <n v="85.67"/>
    <n v="72.59"/>
    <n v="76.843199999999996"/>
    <n v="4"/>
    <n v="3"/>
    <n v="4"/>
    <n v="25"/>
    <n v="20"/>
  </r>
  <r>
    <n v="2021"/>
    <n v="360262"/>
    <x v="5"/>
    <s v="MERCY ST ANNE HOSPITAL"/>
    <s v="3404 SYLVANIA AVENUE"/>
    <s v="TOLEDO"/>
    <s v="OH"/>
    <n v="43623"/>
    <s v="Lucas"/>
    <n v="42.06"/>
    <n v="79.06"/>
    <n v="87.36"/>
    <n v="84.17"/>
    <n v="82.0047"/>
    <n v="4"/>
    <n v="0"/>
    <n v="4"/>
    <n v="41.99"/>
    <n v="79.91"/>
    <n v="88.1"/>
    <n v="79.94"/>
    <n v="78.716800000000006"/>
    <n v="0"/>
    <n v="0"/>
    <n v="0"/>
    <n v="33.89"/>
    <n v="65.77"/>
    <n v="81"/>
    <n v="70.92"/>
    <n v="69.683000000000007"/>
    <n v="3"/>
    <n v="0"/>
    <n v="3"/>
    <n v="6.53"/>
    <n v="51.87"/>
    <n v="63.32"/>
    <n v="56.42"/>
    <n v="53.485500000000002"/>
    <n v="2"/>
    <n v="0"/>
    <n v="2"/>
    <n v="33.19"/>
    <n v="63.83"/>
    <n v="74.75"/>
    <n v="65.73"/>
    <n v="62.913400000000003"/>
    <n v="0"/>
    <n v="0"/>
    <n v="0"/>
    <n v="30.6"/>
    <n v="65.61"/>
    <n v="79.58"/>
    <n v="73.95"/>
    <n v="69.262299999999996"/>
    <n v="3"/>
    <n v="0"/>
    <n v="3"/>
    <n v="66.94"/>
    <n v="87.38"/>
    <n v="92.17"/>
    <n v="90.39"/>
    <n v="91.642899999999997"/>
    <n v="9"/>
    <n v="7"/>
    <n v="9"/>
    <n v="34.700000000000003"/>
    <n v="71.8"/>
    <n v="85.67"/>
    <n v="79.58"/>
    <n v="78.714100000000002"/>
    <n v="5"/>
    <n v="0"/>
    <n v="5"/>
    <n v="26"/>
    <n v="19"/>
  </r>
  <r>
    <n v="2021"/>
    <n v="360270"/>
    <x v="3"/>
    <s v="MERCY HEALTH - DEFIANCE HOSPITAL"/>
    <s v="1404 EAST SECOND STREET"/>
    <s v="DEFIANCE"/>
    <s v="OH"/>
    <n v="43512"/>
    <s v="Defiance"/>
    <n v="42.06"/>
    <n v="79.06"/>
    <n v="87.36"/>
    <n v="88.97"/>
    <n v="82.694500000000005"/>
    <n v="4"/>
    <n v="0"/>
    <n v="4"/>
    <n v="41.99"/>
    <n v="79.91"/>
    <n v="88.1"/>
    <n v="87.55"/>
    <n v="83.453400000000002"/>
    <n v="4"/>
    <n v="0"/>
    <n v="4"/>
    <n v="33.89"/>
    <n v="65.77"/>
    <n v="81"/>
    <n v="87.62"/>
    <n v="79.494"/>
    <n v="9"/>
    <n v="0"/>
    <n v="9"/>
    <n v="6.53"/>
    <n v="51.87"/>
    <n v="63.32"/>
    <n v="59.13"/>
    <n v="49.902299999999997"/>
    <n v="0"/>
    <n v="0"/>
    <n v="0"/>
    <n v="33.19"/>
    <n v="63.83"/>
    <n v="74.75"/>
    <n v="71.97"/>
    <n v="68.110299999999995"/>
    <n v="4"/>
    <n v="0"/>
    <n v="4"/>
    <n v="30.6"/>
    <n v="65.61"/>
    <n v="79.58"/>
    <n v="76.790000000000006"/>
    <n v="75.611800000000002"/>
    <n v="7"/>
    <n v="0"/>
    <n v="7"/>
    <n v="66.94"/>
    <n v="87.38"/>
    <n v="92.17"/>
    <n v="87.6"/>
    <n v="83.700100000000006"/>
    <n v="0"/>
    <n v="0"/>
    <n v="0"/>
    <n v="34.700000000000003"/>
    <n v="71.8"/>
    <n v="85.67"/>
    <n v="87.6"/>
    <n v="81.601399999999998"/>
    <n v="7"/>
    <n v="0"/>
    <n v="7"/>
    <n v="35"/>
    <n v="16"/>
  </r>
  <r>
    <n v="2021"/>
    <n v="360276"/>
    <x v="2"/>
    <s v="MH ST ELIZABETH BOARDMAN HOSPITAL"/>
    <s v="8401 MARKET STREET"/>
    <s v="BOARDMAN"/>
    <s v="OH"/>
    <n v="44512"/>
    <s v="Mahoning"/>
    <n v="42.06"/>
    <n v="79.06"/>
    <n v="87.36"/>
    <n v="78.97"/>
    <n v="78.967699999999994"/>
    <n v="0"/>
    <n v="0"/>
    <n v="0"/>
    <n v="41.99"/>
    <n v="79.91"/>
    <n v="88.1"/>
    <n v="79.010000000000005"/>
    <n v="79.881"/>
    <n v="0"/>
    <n v="0"/>
    <n v="0"/>
    <n v="33.89"/>
    <n v="65.77"/>
    <n v="81"/>
    <n v="62.02"/>
    <n v="62.814599999999999"/>
    <n v="0"/>
    <n v="0"/>
    <n v="0"/>
    <n v="6.53"/>
    <n v="51.87"/>
    <n v="63.32"/>
    <n v="50.05"/>
    <n v="51.008600000000001"/>
    <n v="0"/>
    <n v="0"/>
    <n v="0"/>
    <n v="33.19"/>
    <n v="63.83"/>
    <n v="74.75"/>
    <n v="61.91"/>
    <n v="60.5105"/>
    <n v="0"/>
    <n v="0"/>
    <n v="0"/>
    <n v="30.6"/>
    <n v="65.61"/>
    <n v="79.58"/>
    <n v="64.3"/>
    <n v="62.707999999999998"/>
    <n v="0"/>
    <n v="0"/>
    <n v="0"/>
    <n v="66.94"/>
    <n v="87.38"/>
    <n v="92.17"/>
    <n v="85.44"/>
    <n v="85.934600000000003"/>
    <n v="0"/>
    <n v="0"/>
    <n v="0"/>
    <n v="34.700000000000003"/>
    <n v="71.8"/>
    <n v="85.67"/>
    <n v="72.239999999999995"/>
    <n v="70.805400000000006"/>
    <n v="0"/>
    <n v="0"/>
    <n v="0"/>
    <n v="0"/>
    <n v="17"/>
  </r>
  <r>
    <n v="2021"/>
    <n v="360348"/>
    <x v="2"/>
    <s v="DUBLIN METHODIST HOSPITAL"/>
    <s v="7500 HOSPITAL AVENUE"/>
    <s v="DUBLIN"/>
    <s v="OH"/>
    <n v="43016"/>
    <s v="Franklin"/>
    <n v="42.06"/>
    <n v="79.06"/>
    <n v="87.36"/>
    <n v="83.12"/>
    <n v="82.511600000000001"/>
    <n v="4"/>
    <n v="0"/>
    <n v="4"/>
    <n v="41.99"/>
    <n v="79.91"/>
    <n v="88.1"/>
    <n v="82.77"/>
    <n v="82.906700000000001"/>
    <n v="4"/>
    <n v="0"/>
    <n v="4"/>
    <n v="33.89"/>
    <n v="65.77"/>
    <n v="81"/>
    <n v="70"/>
    <n v="66.477099999999993"/>
    <n v="1"/>
    <n v="0"/>
    <n v="1"/>
    <n v="6.53"/>
    <n v="51.87"/>
    <n v="63.32"/>
    <n v="58.57"/>
    <n v="56.287999999999997"/>
    <n v="4"/>
    <n v="0"/>
    <n v="4"/>
    <n v="33.19"/>
    <n v="63.83"/>
    <n v="74.75"/>
    <n v="67.61"/>
    <n v="63.808100000000003"/>
    <n v="0"/>
    <n v="0"/>
    <n v="0"/>
    <n v="30.6"/>
    <n v="65.61"/>
    <n v="79.58"/>
    <n v="75.069999999999993"/>
    <n v="69.885499999999993"/>
    <n v="3"/>
    <n v="0"/>
    <n v="3"/>
    <n v="66.94"/>
    <n v="87.38"/>
    <n v="92.17"/>
    <n v="86.94"/>
    <n v="86.906599999999997"/>
    <n v="0"/>
    <n v="0"/>
    <n v="0"/>
    <n v="34.700000000000003"/>
    <n v="71.8"/>
    <n v="85.67"/>
    <n v="84.75"/>
    <n v="85.21"/>
    <n v="9"/>
    <n v="5"/>
    <n v="9"/>
    <n v="25"/>
    <n v="19"/>
  </r>
  <r>
    <n v="2021"/>
    <n v="360354"/>
    <x v="4"/>
    <s v="WEST CHESTER HOSPITAL, LLC"/>
    <s v="7700 UNIVERSITY DRIVE"/>
    <s v="WEST CHESTER"/>
    <s v="OH"/>
    <n v="45069"/>
    <s v="Butler"/>
    <n v="42.06"/>
    <n v="79.06"/>
    <n v="87.36"/>
    <n v="80.8"/>
    <n v="79.7"/>
    <n v="1"/>
    <n v="0"/>
    <n v="1"/>
    <n v="41.99"/>
    <n v="79.91"/>
    <n v="88.1"/>
    <n v="82.76"/>
    <n v="80.605800000000002"/>
    <n v="1"/>
    <n v="0"/>
    <n v="1"/>
    <n v="33.89"/>
    <n v="65.77"/>
    <n v="81"/>
    <n v="61.01"/>
    <n v="62.329300000000003"/>
    <n v="0"/>
    <n v="0"/>
    <n v="0"/>
    <n v="6.53"/>
    <n v="51.87"/>
    <n v="63.32"/>
    <n v="56.93"/>
    <n v="55.0411"/>
    <n v="3"/>
    <n v="0"/>
    <n v="3"/>
    <n v="33.19"/>
    <n v="63.83"/>
    <n v="74.75"/>
    <n v="59.24"/>
    <n v="59.638300000000001"/>
    <n v="0"/>
    <n v="0"/>
    <n v="0"/>
    <n v="30.6"/>
    <n v="65.61"/>
    <n v="79.58"/>
    <n v="64.56"/>
    <n v="69.763199999999998"/>
    <n v="3"/>
    <n v="3"/>
    <n v="3"/>
    <n v="66.94"/>
    <n v="87.38"/>
    <n v="92.17"/>
    <n v="87.99"/>
    <n v="85.950900000000004"/>
    <n v="0"/>
    <n v="0"/>
    <n v="0"/>
    <n v="34.700000000000003"/>
    <n v="71.8"/>
    <n v="85.67"/>
    <n v="78.86"/>
    <n v="77.861000000000004"/>
    <n v="4"/>
    <n v="0"/>
    <n v="4"/>
    <n v="12"/>
    <n v="17"/>
  </r>
  <r>
    <n v="2021"/>
    <n v="360359"/>
    <x v="4"/>
    <s v="UNIVERSITY HOSPITALS AHUJA MEDICAL CENTER"/>
    <s v="3999 RICHMOND ROAD"/>
    <s v="BEACHWOOD"/>
    <s v="OH"/>
    <n v="44122"/>
    <s v="Cuyahoga"/>
    <n v="42.06"/>
    <n v="79.06"/>
    <n v="87.36"/>
    <n v="80.739999999999995"/>
    <n v="82.032200000000003"/>
    <n v="4"/>
    <n v="1"/>
    <n v="4"/>
    <n v="41.99"/>
    <n v="79.91"/>
    <n v="88.1"/>
    <n v="83.01"/>
    <n v="83.677400000000006"/>
    <n v="5"/>
    <n v="1"/>
    <n v="5"/>
    <n v="33.89"/>
    <n v="65.77"/>
    <n v="81"/>
    <n v="59.27"/>
    <n v="65.837800000000001"/>
    <n v="1"/>
    <n v="3"/>
    <n v="3"/>
    <n v="6.53"/>
    <n v="51.87"/>
    <n v="63.32"/>
    <n v="54.05"/>
    <n v="53.824300000000001"/>
    <n v="2"/>
    <n v="0"/>
    <n v="2"/>
    <n v="33.19"/>
    <n v="63.83"/>
    <n v="74.75"/>
    <n v="65.33"/>
    <n v="63.6845"/>
    <n v="0"/>
    <n v="0"/>
    <n v="0"/>
    <n v="30.6"/>
    <n v="65.61"/>
    <n v="79.58"/>
    <n v="60.03"/>
    <n v="60.706299999999999"/>
    <n v="0"/>
    <n v="0"/>
    <n v="0"/>
    <n v="66.94"/>
    <n v="87.38"/>
    <n v="92.17"/>
    <n v="87.57"/>
    <n v="87.680099999999996"/>
    <n v="1"/>
    <n v="0"/>
    <n v="1"/>
    <n v="34.700000000000003"/>
    <n v="71.8"/>
    <n v="85.67"/>
    <n v="76"/>
    <n v="76.389600000000002"/>
    <n v="3"/>
    <n v="0"/>
    <n v="3"/>
    <n v="18"/>
    <n v="17"/>
  </r>
  <r>
    <n v="2021"/>
    <n v="360360"/>
    <x v="4"/>
    <s v="SOIN MEDICAL CENTER"/>
    <s v="3535 PENTAGON PARK BLVD"/>
    <s v="BEAVER CREEK"/>
    <s v="OH"/>
    <n v="45431"/>
    <s v="Greene"/>
    <n v="42.06"/>
    <n v="79.06"/>
    <n v="87.36"/>
    <n v="84.75"/>
    <n v="81.602900000000005"/>
    <n v="3"/>
    <n v="0"/>
    <n v="3"/>
    <n v="41.99"/>
    <n v="79.91"/>
    <n v="88.1"/>
    <n v="80.72"/>
    <n v="78.246300000000005"/>
    <n v="0"/>
    <n v="0"/>
    <n v="0"/>
    <n v="33.89"/>
    <n v="65.77"/>
    <n v="81"/>
    <n v="69.010000000000005"/>
    <n v="62.626600000000003"/>
    <n v="0"/>
    <n v="0"/>
    <n v="0"/>
    <n v="6.53"/>
    <n v="51.87"/>
    <n v="63.32"/>
    <n v="57.98"/>
    <n v="55.322800000000001"/>
    <n v="3"/>
    <n v="0"/>
    <n v="3"/>
    <n v="33.19"/>
    <n v="63.83"/>
    <n v="74.75"/>
    <n v="65.41"/>
    <n v="62.225700000000003"/>
    <n v="0"/>
    <n v="0"/>
    <n v="0"/>
    <n v="30.6"/>
    <n v="65.61"/>
    <n v="79.58"/>
    <n v="73.53"/>
    <n v="72.526300000000006"/>
    <n v="5"/>
    <n v="0"/>
    <n v="5"/>
    <n v="66.94"/>
    <n v="87.38"/>
    <n v="92.17"/>
    <n v="89.36"/>
    <n v="87.766999999999996"/>
    <n v="1"/>
    <n v="0"/>
    <n v="1"/>
    <n v="34.700000000000003"/>
    <n v="71.8"/>
    <n v="85.67"/>
    <n v="81.56"/>
    <n v="77.272099999999995"/>
    <n v="4"/>
    <n v="0"/>
    <n v="4"/>
    <n v="16"/>
    <n v="18"/>
  </r>
  <r>
    <n v="2021"/>
    <n v="360364"/>
    <x v="3"/>
    <s v="CLEVELAND CLINIC AVON HOSPITAL"/>
    <s v="33300 CLEVELAND CLINIC BLVD"/>
    <s v="AVON"/>
    <s v="OH"/>
    <n v="44011"/>
    <s v="Lorain"/>
    <n v="42.06"/>
    <n v="79.06"/>
    <n v="87.36"/>
    <n v="86.56"/>
    <n v="84.272999999999996"/>
    <n v="6"/>
    <n v="0"/>
    <n v="6"/>
    <n v="41.99"/>
    <n v="79.91"/>
    <n v="88.1"/>
    <n v="82.72"/>
    <n v="82.618700000000004"/>
    <n v="3"/>
    <n v="0"/>
    <n v="3"/>
    <n v="33.89"/>
    <n v="65.77"/>
    <n v="81"/>
    <n v="70.13"/>
    <n v="70.841099999999997"/>
    <n v="3"/>
    <n v="0"/>
    <n v="3"/>
    <n v="6.53"/>
    <n v="51.87"/>
    <n v="63.32"/>
    <n v="58.41"/>
    <n v="61.9803"/>
    <n v="8"/>
    <n v="7"/>
    <n v="8"/>
    <n v="33.19"/>
    <n v="63.83"/>
    <n v="74.75"/>
    <n v="68.19"/>
    <n v="69.086699999999993"/>
    <n v="5"/>
    <n v="1"/>
    <n v="5"/>
    <n v="30.6"/>
    <n v="65.61"/>
    <n v="79.58"/>
    <n v="81.78"/>
    <n v="79.591700000000003"/>
    <n v="10"/>
    <n v="0"/>
    <n v="10"/>
    <n v="66.94"/>
    <n v="87.38"/>
    <n v="92.17"/>
    <n v="89.98"/>
    <n v="89.266300000000001"/>
    <n v="4"/>
    <n v="0"/>
    <n v="4"/>
    <n v="34.700000000000003"/>
    <n v="71.8"/>
    <n v="85.67"/>
    <n v="84.41"/>
    <n v="83.133600000000001"/>
    <n v="8"/>
    <n v="0"/>
    <n v="8"/>
    <n v="47"/>
    <n v="20"/>
  </r>
  <r>
    <n v="2021"/>
    <n v="360365"/>
    <x v="3"/>
    <s v="AVITA ONTARIO"/>
    <s v="715 RICHLAND MALL"/>
    <s v="ONTARIO"/>
    <s v="OH"/>
    <n v="44906"/>
    <s v="Richland"/>
    <n v="42.06"/>
    <n v="79.06"/>
    <n v="87.36"/>
    <s v="Not Available"/>
    <n v="84.306299999999993"/>
    <n v="6"/>
    <s v="NA"/>
    <n v="6"/>
    <n v="41.99"/>
    <n v="79.91"/>
    <n v="88.1"/>
    <s v="Not Available"/>
    <n v="84.900300000000001"/>
    <n v="6"/>
    <s v="NA"/>
    <n v="6"/>
    <n v="33.89"/>
    <n v="65.77"/>
    <n v="81"/>
    <s v="Not Available"/>
    <n v="79.689499999999995"/>
    <n v="9"/>
    <s v="NA"/>
    <n v="9"/>
    <n v="6.53"/>
    <n v="51.87"/>
    <n v="63.32"/>
    <s v="Not Available"/>
    <n v="66.894400000000005"/>
    <n v="10"/>
    <s v="NA"/>
    <n v="10"/>
    <n v="33.19"/>
    <n v="63.83"/>
    <n v="74.75"/>
    <s v="Not Available"/>
    <n v="73.224000000000004"/>
    <n v="8"/>
    <s v="NA"/>
    <n v="8"/>
    <n v="30.6"/>
    <n v="65.61"/>
    <n v="79.58"/>
    <s v="Not Available"/>
    <n v="74.959999999999994"/>
    <n v="7"/>
    <s v="NA"/>
    <n v="7"/>
    <n v="66.94"/>
    <n v="87.38"/>
    <n v="92.17"/>
    <s v="Not Available"/>
    <n v="92.576700000000002"/>
    <n v="10"/>
    <s v="NA"/>
    <n v="10"/>
    <n v="34.700000000000003"/>
    <n v="71.8"/>
    <n v="85.67"/>
    <s v="Not Available"/>
    <n v="86.120599999999996"/>
    <n v="10"/>
    <s v="NA"/>
    <n v="10"/>
    <n v="66"/>
    <n v="20"/>
  </r>
  <r>
    <n v="2021"/>
    <n v="370001"/>
    <x v="1"/>
    <s v="HILLCREST MEDICAL CENTER"/>
    <s v="1120 SOUTH UTICA AVENUE"/>
    <s v="TULSA"/>
    <s v="OK"/>
    <n v="74104"/>
    <s v="Tulsa"/>
    <n v="42.06"/>
    <n v="79.06"/>
    <n v="87.36"/>
    <n v="69.87"/>
    <n v="73.848699999999994"/>
    <n v="0"/>
    <n v="2"/>
    <n v="2"/>
    <n v="41.99"/>
    <n v="79.91"/>
    <n v="88.1"/>
    <n v="72.48"/>
    <n v="74.474400000000003"/>
    <n v="0"/>
    <n v="1"/>
    <n v="1"/>
    <n v="33.89"/>
    <n v="65.77"/>
    <n v="81"/>
    <n v="57.28"/>
    <n v="57.068600000000004"/>
    <n v="0"/>
    <n v="0"/>
    <n v="0"/>
    <n v="6.53"/>
    <n v="51.87"/>
    <n v="63.32"/>
    <n v="48.39"/>
    <n v="45.375599999999999"/>
    <n v="0"/>
    <n v="0"/>
    <n v="0"/>
    <n v="33.19"/>
    <n v="63.83"/>
    <n v="74.75"/>
    <n v="58.65"/>
    <n v="58.686999999999998"/>
    <n v="0"/>
    <n v="0"/>
    <n v="0"/>
    <n v="30.6"/>
    <n v="65.61"/>
    <n v="79.58"/>
    <n v="61.28"/>
    <n v="58.962800000000001"/>
    <n v="0"/>
    <n v="0"/>
    <n v="0"/>
    <n v="66.94"/>
    <n v="87.38"/>
    <n v="92.17"/>
    <n v="81.790000000000006"/>
    <n v="81.599000000000004"/>
    <n v="0"/>
    <n v="0"/>
    <n v="0"/>
    <n v="34.700000000000003"/>
    <n v="71.8"/>
    <n v="85.67"/>
    <n v="66.040000000000006"/>
    <n v="64.210999999999999"/>
    <n v="0"/>
    <n v="0"/>
    <n v="0"/>
    <n v="3"/>
    <n v="14"/>
  </r>
  <r>
    <n v="2021"/>
    <n v="370002"/>
    <x v="3"/>
    <s v="ALLIANCEHEALTH WOODWARD"/>
    <s v="900 17TH STREET"/>
    <s v="WOODWARD"/>
    <s v="OK"/>
    <n v="73801"/>
    <s v="Woodward"/>
    <n v="42.06"/>
    <n v="79.06"/>
    <n v="87.36"/>
    <n v="77.72"/>
    <n v="84.620199999999997"/>
    <n v="7"/>
    <n v="7"/>
    <n v="7"/>
    <n v="41.99"/>
    <n v="79.91"/>
    <n v="88.1"/>
    <n v="85.04"/>
    <n v="86.670500000000004"/>
    <n v="8"/>
    <n v="5"/>
    <n v="8"/>
    <n v="33.89"/>
    <n v="65.77"/>
    <n v="81"/>
    <n v="79"/>
    <n v="77.365799999999993"/>
    <n v="7"/>
    <n v="0"/>
    <n v="7"/>
    <n v="6.53"/>
    <n v="51.87"/>
    <n v="63.32"/>
    <n v="53.72"/>
    <n v="46.895400000000002"/>
    <n v="0"/>
    <n v="0"/>
    <n v="0"/>
    <n v="33.19"/>
    <n v="63.83"/>
    <n v="74.75"/>
    <n v="73.62"/>
    <n v="68.082499999999996"/>
    <n v="4"/>
    <n v="0"/>
    <n v="4"/>
    <n v="30.6"/>
    <n v="65.61"/>
    <n v="79.58"/>
    <n v="73.75"/>
    <n v="74.107699999999994"/>
    <n v="6"/>
    <n v="0"/>
    <n v="6"/>
    <n v="66.94"/>
    <n v="87.38"/>
    <n v="92.17"/>
    <n v="89.99"/>
    <n v="85.443399999999997"/>
    <n v="0"/>
    <n v="0"/>
    <n v="0"/>
    <n v="34.700000000000003"/>
    <n v="71.8"/>
    <n v="85.67"/>
    <n v="75.19"/>
    <n v="70.311300000000003"/>
    <n v="0"/>
    <n v="0"/>
    <n v="0"/>
    <n v="32"/>
    <n v="17"/>
  </r>
  <r>
    <n v="2021"/>
    <n v="370004"/>
    <x v="0"/>
    <s v="INTEGRIS MIAMI HOSPITAL"/>
    <s v="200 SECOND AVENUE SOUTHWEST"/>
    <s v="MIAMI"/>
    <s v="OK"/>
    <n v="74355"/>
    <s v="Ottawa"/>
    <n v="42.06"/>
    <n v="79.06"/>
    <n v="87.36"/>
    <n v="85.16"/>
    <n v="87.480800000000002"/>
    <n v="10"/>
    <n v="9"/>
    <n v="10"/>
    <n v="41.99"/>
    <n v="79.91"/>
    <n v="88.1"/>
    <n v="80.489999999999995"/>
    <n v="85.877399999999994"/>
    <n v="7"/>
    <n v="7"/>
    <n v="7"/>
    <n v="33.89"/>
    <n v="65.77"/>
    <n v="81"/>
    <n v="76.260000000000005"/>
    <n v="80.169200000000004"/>
    <n v="9"/>
    <n v="8"/>
    <n v="9"/>
    <n v="6.53"/>
    <n v="51.87"/>
    <n v="63.32"/>
    <n v="52.55"/>
    <n v="56.811599999999999"/>
    <n v="4"/>
    <n v="3"/>
    <n v="4"/>
    <n v="33.19"/>
    <n v="63.83"/>
    <n v="74.75"/>
    <n v="65.58"/>
    <n v="69.618499999999997"/>
    <n v="5"/>
    <n v="4"/>
    <n v="5"/>
    <n v="30.6"/>
    <n v="65.61"/>
    <n v="79.58"/>
    <n v="71.36"/>
    <n v="74.421499999999995"/>
    <n v="6"/>
    <n v="3"/>
    <n v="6"/>
    <n v="66.94"/>
    <n v="87.38"/>
    <n v="92.17"/>
    <n v="88.28"/>
    <n v="89.024500000000003"/>
    <n v="4"/>
    <n v="1"/>
    <n v="4"/>
    <n v="34.700000000000003"/>
    <n v="71.8"/>
    <n v="85.67"/>
    <n v="72.67"/>
    <n v="74.555700000000002"/>
    <n v="2"/>
    <n v="1"/>
    <n v="2"/>
    <n v="47"/>
    <n v="20"/>
  </r>
  <r>
    <n v="2021"/>
    <n v="370006"/>
    <x v="3"/>
    <s v="ALLIANCEHEALTH PONCA CITY"/>
    <s v="1900 NORTH 14TH STREET"/>
    <s v="PONCA CITY"/>
    <s v="OK"/>
    <n v="74601"/>
    <s v="Kay"/>
    <n v="42.06"/>
    <n v="79.06"/>
    <n v="87.36"/>
    <n v="77.47"/>
    <n v="77.941400000000002"/>
    <n v="0"/>
    <n v="0"/>
    <n v="0"/>
    <n v="41.99"/>
    <n v="79.91"/>
    <n v="88.1"/>
    <n v="81.88"/>
    <n v="80.448599999999999"/>
    <n v="1"/>
    <n v="0"/>
    <n v="1"/>
    <n v="33.89"/>
    <n v="65.77"/>
    <n v="81"/>
    <n v="72.63"/>
    <n v="62.283799999999999"/>
    <n v="0"/>
    <n v="0"/>
    <n v="0"/>
    <n v="6.53"/>
    <n v="51.87"/>
    <n v="63.32"/>
    <n v="48.81"/>
    <n v="47.207599999999999"/>
    <n v="0"/>
    <n v="0"/>
    <n v="0"/>
    <n v="33.19"/>
    <n v="63.83"/>
    <n v="74.75"/>
    <n v="63.89"/>
    <n v="66.417299999999997"/>
    <n v="3"/>
    <n v="2"/>
    <n v="3"/>
    <n v="30.6"/>
    <n v="65.61"/>
    <n v="79.58"/>
    <n v="66"/>
    <n v="63.888800000000003"/>
    <n v="0"/>
    <n v="0"/>
    <n v="0"/>
    <n v="66.94"/>
    <n v="87.38"/>
    <n v="92.17"/>
    <n v="89.66"/>
    <n v="87.104299999999995"/>
    <n v="0"/>
    <n v="0"/>
    <n v="0"/>
    <n v="34.700000000000003"/>
    <n v="71.8"/>
    <n v="85.67"/>
    <n v="68.23"/>
    <n v="58.3994"/>
    <n v="0"/>
    <n v="0"/>
    <n v="0"/>
    <n v="4"/>
    <n v="12"/>
  </r>
  <r>
    <n v="2021"/>
    <n v="370008"/>
    <x v="2"/>
    <s v="NORMAN REGIONAL"/>
    <s v="901 N PORTER"/>
    <s v="NORMAN"/>
    <s v="OK"/>
    <n v="73070"/>
    <s v="Cleveland"/>
    <n v="42.06"/>
    <n v="79.06"/>
    <n v="87.36"/>
    <n v="76.92"/>
    <n v="80.405199999999994"/>
    <n v="2"/>
    <n v="3"/>
    <n v="3"/>
    <n v="41.99"/>
    <n v="79.91"/>
    <n v="88.1"/>
    <n v="78"/>
    <n v="79.770499999999998"/>
    <n v="0"/>
    <n v="1"/>
    <n v="1"/>
    <n v="33.89"/>
    <n v="65.77"/>
    <n v="81"/>
    <n v="60.75"/>
    <n v="65.623199999999997"/>
    <n v="0"/>
    <n v="2"/>
    <n v="2"/>
    <n v="6.53"/>
    <n v="51.87"/>
    <n v="63.32"/>
    <n v="51.55"/>
    <n v="52.456099999999999"/>
    <n v="1"/>
    <n v="0"/>
    <n v="1"/>
    <n v="33.19"/>
    <n v="63.83"/>
    <n v="74.75"/>
    <n v="63.64"/>
    <n v="64.450100000000006"/>
    <n v="1"/>
    <n v="0"/>
    <n v="1"/>
    <n v="30.6"/>
    <n v="65.61"/>
    <n v="79.58"/>
    <n v="66.900000000000006"/>
    <n v="69.683300000000003"/>
    <n v="3"/>
    <n v="2"/>
    <n v="3"/>
    <n v="66.94"/>
    <n v="87.38"/>
    <n v="92.17"/>
    <n v="87.89"/>
    <n v="85.633300000000006"/>
    <n v="0"/>
    <n v="0"/>
    <n v="0"/>
    <n v="34.700000000000003"/>
    <n v="71.8"/>
    <n v="85.67"/>
    <n v="71.13"/>
    <n v="74.806700000000006"/>
    <n v="2"/>
    <n v="2"/>
    <n v="2"/>
    <n v="13"/>
    <n v="18"/>
  </r>
  <r>
    <n v="2021"/>
    <n v="370013"/>
    <x v="2"/>
    <s v="MERCY HOSPITAL OKLAHOMA CITY, INC"/>
    <s v="4300 WEST MEMORIAL ROAD"/>
    <s v="OKLAHOMA CITY"/>
    <s v="OK"/>
    <n v="73120"/>
    <s v="Oklahoma"/>
    <n v="42.06"/>
    <n v="79.06"/>
    <n v="87.36"/>
    <n v="76.16"/>
    <n v="77.300899999999999"/>
    <n v="0"/>
    <n v="1"/>
    <n v="1"/>
    <n v="41.99"/>
    <n v="79.91"/>
    <n v="88.1"/>
    <n v="82.87"/>
    <n v="82.222099999999998"/>
    <n v="3"/>
    <n v="0"/>
    <n v="3"/>
    <n v="33.89"/>
    <n v="65.77"/>
    <n v="81"/>
    <n v="62.35"/>
    <n v="64.548199999999994"/>
    <n v="0"/>
    <n v="1"/>
    <n v="1"/>
    <n v="6.53"/>
    <n v="51.87"/>
    <n v="63.32"/>
    <n v="54.18"/>
    <n v="56.329099999999997"/>
    <n v="4"/>
    <n v="2"/>
    <n v="4"/>
    <n v="33.19"/>
    <n v="63.83"/>
    <n v="74.75"/>
    <n v="61.74"/>
    <n v="63.488100000000003"/>
    <n v="0"/>
    <n v="1"/>
    <n v="1"/>
    <n v="30.6"/>
    <n v="65.61"/>
    <n v="79.58"/>
    <n v="59.48"/>
    <n v="62.312600000000003"/>
    <n v="0"/>
    <n v="1"/>
    <n v="1"/>
    <n v="66.94"/>
    <n v="87.38"/>
    <n v="92.17"/>
    <n v="87.94"/>
    <n v="87.155799999999999"/>
    <n v="0"/>
    <n v="0"/>
    <n v="0"/>
    <n v="34.700000000000003"/>
    <n v="71.8"/>
    <n v="85.67"/>
    <n v="73.58"/>
    <n v="73.712100000000007"/>
    <n v="2"/>
    <n v="0"/>
    <n v="2"/>
    <n v="13"/>
    <n v="18"/>
  </r>
  <r>
    <n v="2021"/>
    <n v="370014"/>
    <x v="0"/>
    <s v="ALLIANCEHEALTH DURANT"/>
    <s v="1800 UNIVERSITY BOULEVARD"/>
    <s v="DURANT"/>
    <s v="OK"/>
    <n v="74702"/>
    <s v="Bryan"/>
    <n v="42.06"/>
    <n v="79.06"/>
    <n v="87.36"/>
    <n v="73.72"/>
    <n v="72.924400000000006"/>
    <n v="0"/>
    <n v="0"/>
    <n v="0"/>
    <n v="41.99"/>
    <n v="79.91"/>
    <n v="88.1"/>
    <n v="76.11"/>
    <n v="76.992999999999995"/>
    <n v="0"/>
    <n v="0"/>
    <n v="0"/>
    <n v="33.89"/>
    <n v="65.77"/>
    <n v="81"/>
    <n v="65.400000000000006"/>
    <n v="60.9283"/>
    <n v="0"/>
    <n v="0"/>
    <n v="0"/>
    <n v="6.53"/>
    <n v="51.87"/>
    <n v="63.32"/>
    <n v="45.21"/>
    <n v="46.024799999999999"/>
    <n v="0"/>
    <n v="0"/>
    <n v="0"/>
    <n v="33.19"/>
    <n v="63.83"/>
    <n v="74.75"/>
    <n v="57.36"/>
    <n v="58.153300000000002"/>
    <n v="0"/>
    <n v="0"/>
    <n v="0"/>
    <n v="30.6"/>
    <n v="65.61"/>
    <n v="79.58"/>
    <n v="61.73"/>
    <n v="68.734399999999994"/>
    <n v="3"/>
    <n v="3"/>
    <n v="3"/>
    <n v="66.94"/>
    <n v="87.38"/>
    <n v="92.17"/>
    <n v="82.99"/>
    <n v="78.535399999999996"/>
    <n v="0"/>
    <n v="0"/>
    <n v="0"/>
    <n v="34.700000000000003"/>
    <n v="71.8"/>
    <n v="85.67"/>
    <n v="61.51"/>
    <n v="58.795900000000003"/>
    <n v="0"/>
    <n v="0"/>
    <n v="0"/>
    <n v="3"/>
    <n v="11"/>
  </r>
  <r>
    <n v="2021"/>
    <n v="370015"/>
    <x v="4"/>
    <s v="HILLCREST HOSPITAL PRYOR"/>
    <s v="111 NORTH BAILEY STREET"/>
    <s v="PRYOR"/>
    <s v="OK"/>
    <n v="74361"/>
    <s v="Mayes"/>
    <n v="42.06"/>
    <n v="79.06"/>
    <n v="87.36"/>
    <n v="81.709999999999994"/>
    <n v="86.708100000000002"/>
    <n v="9"/>
    <n v="8"/>
    <n v="9"/>
    <n v="41.99"/>
    <n v="79.91"/>
    <n v="88.1"/>
    <n v="82.03"/>
    <n v="83.409099999999995"/>
    <n v="4"/>
    <n v="2"/>
    <n v="4"/>
    <n v="33.89"/>
    <n v="65.77"/>
    <n v="81"/>
    <n v="75.64"/>
    <n v="81.570899999999995"/>
    <n v="10"/>
    <n v="9"/>
    <n v="10"/>
    <n v="6.53"/>
    <n v="51.87"/>
    <n v="63.32"/>
    <n v="56.14"/>
    <n v="43.131799999999998"/>
    <n v="0"/>
    <n v="0"/>
    <n v="0"/>
    <n v="33.19"/>
    <n v="63.83"/>
    <n v="74.75"/>
    <n v="75.17"/>
    <n v="61.6"/>
    <n v="0"/>
    <n v="0"/>
    <n v="0"/>
    <n v="30.6"/>
    <n v="65.61"/>
    <n v="79.58"/>
    <n v="79.819999999999993"/>
    <n v="76.827500000000001"/>
    <n v="8"/>
    <n v="0"/>
    <n v="8"/>
    <n v="66.94"/>
    <n v="87.38"/>
    <n v="92.17"/>
    <n v="91.22"/>
    <n v="84.636799999999994"/>
    <n v="0"/>
    <n v="0"/>
    <n v="0"/>
    <n v="34.700000000000003"/>
    <n v="71.8"/>
    <n v="85.67"/>
    <n v="77.900000000000006"/>
    <n v="76.392700000000005"/>
    <n v="3"/>
    <n v="0"/>
    <n v="3"/>
    <n v="34"/>
    <n v="16"/>
  </r>
  <r>
    <n v="2021"/>
    <n v="370016"/>
    <x v="4"/>
    <s v="INTEGRIS BASS BAPTIST HEALTH CENTER"/>
    <s v="600 SOUTH MONROE"/>
    <s v="ENID"/>
    <s v="OK"/>
    <n v="73701"/>
    <s v="Garfield"/>
    <n v="42.06"/>
    <n v="79.06"/>
    <n v="87.36"/>
    <n v="80.19"/>
    <n v="83.001599999999996"/>
    <n v="5"/>
    <n v="3"/>
    <n v="5"/>
    <n v="41.99"/>
    <n v="79.91"/>
    <n v="88.1"/>
    <n v="83.86"/>
    <n v="83.349800000000002"/>
    <n v="4"/>
    <n v="0"/>
    <n v="4"/>
    <n v="33.89"/>
    <n v="65.77"/>
    <n v="81"/>
    <n v="71.930000000000007"/>
    <n v="72.532200000000003"/>
    <n v="4"/>
    <n v="0"/>
    <n v="4"/>
    <n v="6.53"/>
    <n v="51.87"/>
    <n v="63.32"/>
    <n v="54.17"/>
    <n v="52.1586"/>
    <n v="1"/>
    <n v="0"/>
    <n v="1"/>
    <n v="33.19"/>
    <n v="63.83"/>
    <n v="74.75"/>
    <n v="61.5"/>
    <n v="65.343999999999994"/>
    <n v="2"/>
    <n v="2"/>
    <n v="2"/>
    <n v="30.6"/>
    <n v="65.61"/>
    <n v="79.58"/>
    <n v="64.48"/>
    <n v="68.447500000000005"/>
    <n v="2"/>
    <n v="2"/>
    <n v="2"/>
    <n v="66.94"/>
    <n v="87.38"/>
    <n v="92.17"/>
    <n v="88.21"/>
    <n v="86.927800000000005"/>
    <n v="0"/>
    <n v="0"/>
    <n v="0"/>
    <n v="34.700000000000003"/>
    <n v="71.8"/>
    <n v="85.67"/>
    <n v="77.14"/>
    <n v="73.134500000000003"/>
    <n v="1"/>
    <n v="0"/>
    <n v="1"/>
    <n v="19"/>
    <n v="19"/>
  </r>
  <r>
    <n v="2021"/>
    <n v="370018"/>
    <x v="2"/>
    <s v="JANE PHILLIPS MEMORIAL MEDICAL CENTER, INC"/>
    <s v="3500 EAST FRANK PHILLIPS BOULEVARD"/>
    <s v="BARTLESVILLE"/>
    <s v="OK"/>
    <n v="74006"/>
    <s v="Washington"/>
    <n v="42.06"/>
    <n v="79.06"/>
    <n v="87.36"/>
    <n v="80.599999999999994"/>
    <n v="78.820599999999999"/>
    <n v="0"/>
    <n v="0"/>
    <n v="0"/>
    <n v="41.99"/>
    <n v="79.91"/>
    <n v="88.1"/>
    <n v="81.209999999999994"/>
    <n v="78.868099999999998"/>
    <n v="0"/>
    <n v="0"/>
    <n v="0"/>
    <n v="33.89"/>
    <n v="65.77"/>
    <n v="81"/>
    <n v="71.569999999999993"/>
    <n v="69.903199999999998"/>
    <n v="3"/>
    <n v="0"/>
    <n v="3"/>
    <n v="6.53"/>
    <n v="51.87"/>
    <n v="63.32"/>
    <n v="53.66"/>
    <n v="54.611199999999997"/>
    <n v="3"/>
    <n v="0"/>
    <n v="3"/>
    <n v="33.19"/>
    <n v="63.83"/>
    <n v="74.75"/>
    <n v="66.97"/>
    <n v="67.0304"/>
    <n v="3"/>
    <n v="0"/>
    <n v="3"/>
    <n v="30.6"/>
    <n v="65.61"/>
    <n v="79.58"/>
    <n v="74.209999999999994"/>
    <n v="73.640900000000002"/>
    <n v="6"/>
    <n v="0"/>
    <n v="6"/>
    <n v="66.94"/>
    <n v="87.38"/>
    <n v="92.17"/>
    <n v="88.32"/>
    <n v="87.7136"/>
    <n v="1"/>
    <n v="0"/>
    <n v="1"/>
    <n v="34.700000000000003"/>
    <n v="71.8"/>
    <n v="85.67"/>
    <n v="74.489999999999995"/>
    <n v="70.110500000000002"/>
    <n v="0"/>
    <n v="0"/>
    <n v="0"/>
    <n v="16"/>
    <n v="19"/>
  </r>
  <r>
    <n v="2021"/>
    <n v="370019"/>
    <x v="2"/>
    <s v="GREAT PLAINS REGIONAL MEDICAL CENTER"/>
    <s v="1801 WEST 3RD STREET"/>
    <s v="ELK CITY"/>
    <s v="OK"/>
    <n v="73644"/>
    <s v="Beckham"/>
    <n v="42.06"/>
    <n v="79.06"/>
    <n v="87.36"/>
    <n v="80.23"/>
    <n v="78.963800000000006"/>
    <n v="0"/>
    <n v="0"/>
    <n v="0"/>
    <n v="41.99"/>
    <n v="79.91"/>
    <n v="88.1"/>
    <n v="86"/>
    <n v="84.705399999999997"/>
    <n v="6"/>
    <n v="0"/>
    <n v="6"/>
    <n v="33.89"/>
    <n v="65.77"/>
    <n v="81"/>
    <n v="67.86"/>
    <n v="66.682000000000002"/>
    <n v="1"/>
    <n v="0"/>
    <n v="1"/>
    <n v="6.53"/>
    <n v="51.87"/>
    <n v="63.32"/>
    <n v="53.16"/>
    <n v="52.676699999999997"/>
    <n v="1"/>
    <n v="0"/>
    <n v="1"/>
    <n v="33.19"/>
    <n v="63.83"/>
    <n v="74.75"/>
    <n v="63.82"/>
    <n v="61.592300000000002"/>
    <n v="0"/>
    <n v="0"/>
    <n v="0"/>
    <n v="30.6"/>
    <n v="65.61"/>
    <n v="79.58"/>
    <n v="69.680000000000007"/>
    <n v="67.476900000000001"/>
    <n v="2"/>
    <n v="0"/>
    <n v="2"/>
    <n v="66.94"/>
    <n v="87.38"/>
    <n v="92.17"/>
    <n v="90.1"/>
    <n v="89.710300000000004"/>
    <n v="5"/>
    <n v="0"/>
    <n v="5"/>
    <n v="34.700000000000003"/>
    <n v="71.8"/>
    <n v="85.67"/>
    <n v="69.790000000000006"/>
    <n v="66.730800000000002"/>
    <n v="0"/>
    <n v="0"/>
    <n v="0"/>
    <n v="15"/>
    <n v="17"/>
  </r>
  <r>
    <n v="2021"/>
    <n v="370020"/>
    <x v="0"/>
    <s v="MERCY HOSPITAL ADA"/>
    <s v="430 NORTH MONTE VISTA"/>
    <s v="ADA"/>
    <s v="OK"/>
    <n v="74820"/>
    <s v="Pontotoc"/>
    <n v="42.06"/>
    <n v="79.06"/>
    <n v="87.36"/>
    <n v="80.010000000000005"/>
    <n v="78.858000000000004"/>
    <n v="0"/>
    <n v="0"/>
    <n v="0"/>
    <n v="41.99"/>
    <n v="79.91"/>
    <n v="88.1"/>
    <n v="81.22"/>
    <n v="82.457700000000003"/>
    <n v="3"/>
    <n v="1"/>
    <n v="3"/>
    <n v="33.89"/>
    <n v="65.77"/>
    <n v="81"/>
    <n v="73.62"/>
    <n v="75.224900000000005"/>
    <n v="6"/>
    <n v="2"/>
    <n v="6"/>
    <n v="6.53"/>
    <n v="51.87"/>
    <n v="63.32"/>
    <n v="52.53"/>
    <n v="52.529000000000003"/>
    <n v="1"/>
    <n v="0"/>
    <n v="1"/>
    <n v="33.19"/>
    <n v="63.83"/>
    <n v="74.75"/>
    <n v="63.66"/>
    <n v="67.366900000000001"/>
    <n v="3"/>
    <n v="3"/>
    <n v="3"/>
    <n v="30.6"/>
    <n v="65.61"/>
    <n v="79.58"/>
    <n v="68.12"/>
    <n v="68.309700000000007"/>
    <n v="2"/>
    <n v="0"/>
    <n v="2"/>
    <n v="66.94"/>
    <n v="87.38"/>
    <n v="92.17"/>
    <n v="87.42"/>
    <n v="89.809200000000004"/>
    <n v="5"/>
    <n v="5"/>
    <n v="5"/>
    <n v="34.700000000000003"/>
    <n v="71.8"/>
    <n v="85.67"/>
    <n v="70.3"/>
    <n v="72.714299999999994"/>
    <n v="1"/>
    <n v="1"/>
    <n v="1"/>
    <n v="21"/>
    <n v="19"/>
  </r>
  <r>
    <n v="2021"/>
    <n v="370022"/>
    <x v="3"/>
    <s v="JACKSON COUNTY MEMORIAL HOSPITAL AUTHORITY"/>
    <s v="1200 EAST PECAN ST"/>
    <s v="ALTUS"/>
    <s v="OK"/>
    <n v="73521"/>
    <s v="Jackson"/>
    <n v="42.06"/>
    <n v="79.06"/>
    <n v="87.36"/>
    <n v="85.77"/>
    <n v="81.733000000000004"/>
    <n v="3"/>
    <n v="0"/>
    <n v="3"/>
    <n v="41.99"/>
    <n v="79.91"/>
    <n v="88.1"/>
    <n v="87.7"/>
    <n v="87.924099999999996"/>
    <n v="9"/>
    <n v="5"/>
    <n v="9"/>
    <n v="33.89"/>
    <n v="65.77"/>
    <n v="81"/>
    <n v="76.14"/>
    <n v="70.026200000000003"/>
    <n v="3"/>
    <n v="0"/>
    <n v="3"/>
    <n v="6.53"/>
    <n v="51.87"/>
    <n v="63.32"/>
    <n v="57.88"/>
    <n v="54.306800000000003"/>
    <n v="2"/>
    <n v="0"/>
    <n v="2"/>
    <n v="33.19"/>
    <n v="63.83"/>
    <n v="74.75"/>
    <n v="74.08"/>
    <n v="66.454999999999998"/>
    <n v="3"/>
    <n v="0"/>
    <n v="3"/>
    <n v="30.6"/>
    <n v="65.61"/>
    <n v="79.58"/>
    <n v="66.42"/>
    <n v="71.154399999999995"/>
    <n v="4"/>
    <n v="3"/>
    <n v="4"/>
    <n v="66.94"/>
    <n v="87.38"/>
    <n v="92.17"/>
    <n v="89.24"/>
    <n v="89.132900000000006"/>
    <n v="4"/>
    <n v="0"/>
    <n v="4"/>
    <n v="34.700000000000003"/>
    <n v="71.8"/>
    <n v="85.67"/>
    <n v="74.59"/>
    <n v="72.370400000000004"/>
    <n v="1"/>
    <n v="0"/>
    <n v="1"/>
    <n v="29"/>
    <n v="20"/>
  </r>
  <r>
    <n v="2021"/>
    <n v="370023"/>
    <x v="2"/>
    <s v="DUNCAN REGIONAL HOSPITAL, INC"/>
    <s v="1407 WHISENANT DRIVE"/>
    <s v="DUNCAN"/>
    <s v="OK"/>
    <n v="73533"/>
    <s v="Stephens"/>
    <n v="42.06"/>
    <n v="79.06"/>
    <n v="87.36"/>
    <n v="83.48"/>
    <n v="85.341499999999996"/>
    <n v="7"/>
    <n v="4"/>
    <n v="7"/>
    <n v="41.99"/>
    <n v="79.91"/>
    <n v="88.1"/>
    <n v="86.03"/>
    <n v="86.578400000000002"/>
    <n v="8"/>
    <n v="2"/>
    <n v="8"/>
    <n v="33.89"/>
    <n v="65.77"/>
    <n v="81"/>
    <n v="76.34"/>
    <n v="76.109800000000007"/>
    <n v="7"/>
    <n v="0"/>
    <n v="7"/>
    <n v="6.53"/>
    <n v="51.87"/>
    <n v="63.32"/>
    <n v="54.7"/>
    <n v="54.080100000000002"/>
    <n v="2"/>
    <n v="0"/>
    <n v="2"/>
    <n v="33.19"/>
    <n v="63.83"/>
    <n v="74.75"/>
    <n v="69.44"/>
    <n v="67.442300000000003"/>
    <n v="3"/>
    <n v="0"/>
    <n v="3"/>
    <n v="30.6"/>
    <n v="65.61"/>
    <n v="79.58"/>
    <n v="72.86"/>
    <n v="68.208100000000002"/>
    <n v="2"/>
    <n v="0"/>
    <n v="2"/>
    <n v="66.94"/>
    <n v="87.38"/>
    <n v="92.17"/>
    <n v="89.96"/>
    <n v="91.165800000000004"/>
    <n v="8"/>
    <n v="5"/>
    <n v="8"/>
    <n v="34.700000000000003"/>
    <n v="71.8"/>
    <n v="85.67"/>
    <n v="76"/>
    <n v="75.909700000000001"/>
    <n v="3"/>
    <n v="0"/>
    <n v="3"/>
    <n v="40"/>
    <n v="20"/>
  </r>
  <r>
    <n v="2021"/>
    <n v="370025"/>
    <x v="0"/>
    <s v="SAINT FRANCIS HOSPITAL MUSKOGEE"/>
    <s v="300 ROCKEFELLER DRIVE"/>
    <s v="MUSKOGEE"/>
    <s v="OK"/>
    <n v="74401"/>
    <s v="Muskogee"/>
    <n v="42.06"/>
    <n v="79.06"/>
    <n v="87.36"/>
    <n v="69.599999999999994"/>
    <n v="71.613299999999995"/>
    <n v="0"/>
    <n v="1"/>
    <n v="1"/>
    <n v="41.99"/>
    <n v="79.91"/>
    <n v="88.1"/>
    <n v="74.459999999999994"/>
    <n v="75.679599999999994"/>
    <n v="0"/>
    <n v="0"/>
    <n v="0"/>
    <n v="33.89"/>
    <n v="65.77"/>
    <n v="81"/>
    <n v="56.71"/>
    <n v="63.856299999999997"/>
    <n v="0"/>
    <n v="2"/>
    <n v="2"/>
    <n v="6.53"/>
    <n v="51.87"/>
    <n v="63.32"/>
    <n v="45.35"/>
    <n v="49.238799999999998"/>
    <n v="0"/>
    <n v="2"/>
    <n v="2"/>
    <n v="33.19"/>
    <n v="63.83"/>
    <n v="74.75"/>
    <n v="58.27"/>
    <n v="61.6907"/>
    <n v="0"/>
    <n v="2"/>
    <n v="2"/>
    <n v="30.6"/>
    <n v="65.61"/>
    <n v="79.58"/>
    <n v="57.95"/>
    <n v="61.054499999999997"/>
    <n v="0"/>
    <n v="1"/>
    <n v="1"/>
    <n v="66.94"/>
    <n v="87.38"/>
    <n v="92.17"/>
    <n v="82.28"/>
    <n v="83.792000000000002"/>
    <n v="0"/>
    <n v="1"/>
    <n v="1"/>
    <n v="34.700000000000003"/>
    <n v="71.8"/>
    <n v="85.67"/>
    <n v="57.71"/>
    <n v="59.639899999999997"/>
    <n v="0"/>
    <n v="0"/>
    <n v="0"/>
    <n v="9"/>
    <n v="13"/>
  </r>
  <r>
    <n v="2021"/>
    <n v="370026"/>
    <x v="5"/>
    <s v="ST MARY'S REGIONAL MEDICAL CENTER"/>
    <s v="305 SOUTH 5TH STREET"/>
    <s v="ENID"/>
    <s v="OK"/>
    <n v="73701"/>
    <s v="Garfield"/>
    <n v="42.06"/>
    <n v="79.06"/>
    <n v="87.36"/>
    <n v="80.900000000000006"/>
    <n v="82.252799999999993"/>
    <n v="4"/>
    <n v="2"/>
    <n v="4"/>
    <n v="41.99"/>
    <n v="79.91"/>
    <n v="88.1"/>
    <n v="84.03"/>
    <n v="82.648700000000005"/>
    <n v="4"/>
    <n v="0"/>
    <n v="4"/>
    <n v="33.89"/>
    <n v="65.77"/>
    <n v="81"/>
    <n v="73.040000000000006"/>
    <n v="77.147599999999997"/>
    <n v="7"/>
    <n v="5"/>
    <n v="7"/>
    <n v="6.53"/>
    <n v="51.87"/>
    <n v="63.32"/>
    <n v="60.56"/>
    <n v="60.736499999999999"/>
    <n v="7"/>
    <n v="0"/>
    <n v="7"/>
    <n v="33.19"/>
    <n v="63.83"/>
    <n v="74.75"/>
    <n v="70.69"/>
    <n v="70.850700000000003"/>
    <n v="6"/>
    <n v="0"/>
    <n v="6"/>
    <n v="30.6"/>
    <n v="65.61"/>
    <n v="79.58"/>
    <n v="72.760000000000005"/>
    <n v="68.362099999999998"/>
    <n v="2"/>
    <n v="0"/>
    <n v="2"/>
    <n v="66.94"/>
    <n v="87.38"/>
    <n v="92.17"/>
    <n v="89.59"/>
    <n v="89.878299999999996"/>
    <n v="5"/>
    <n v="1"/>
    <n v="5"/>
    <n v="34.700000000000003"/>
    <n v="71.8"/>
    <n v="85.67"/>
    <n v="82.82"/>
    <n v="82.829800000000006"/>
    <n v="8"/>
    <n v="0"/>
    <n v="8"/>
    <n v="43"/>
    <n v="20"/>
  </r>
  <r>
    <n v="2021"/>
    <n v="370028"/>
    <x v="4"/>
    <s v="INTEGRIS BAPTIST MEDICAL CENTER, INC"/>
    <s v="3300 NORTHWEST EXPRESSWAY"/>
    <s v="OKLAHOMA CITY"/>
    <s v="OK"/>
    <n v="73112"/>
    <s v="Oklahoma"/>
    <n v="42.06"/>
    <n v="79.06"/>
    <n v="87.36"/>
    <n v="78.81"/>
    <n v="79.669399999999996"/>
    <n v="1"/>
    <n v="1"/>
    <n v="1"/>
    <n v="41.99"/>
    <n v="79.91"/>
    <n v="88.1"/>
    <n v="81.47"/>
    <n v="80.566900000000004"/>
    <n v="1"/>
    <n v="0"/>
    <n v="1"/>
    <n v="33.89"/>
    <n v="65.77"/>
    <n v="81"/>
    <n v="61.21"/>
    <n v="63.123100000000001"/>
    <n v="0"/>
    <n v="0"/>
    <n v="0"/>
    <n v="6.53"/>
    <n v="51.87"/>
    <n v="63.32"/>
    <n v="52.47"/>
    <n v="51.841500000000003"/>
    <n v="0"/>
    <n v="0"/>
    <n v="0"/>
    <n v="33.19"/>
    <n v="63.83"/>
    <n v="74.75"/>
    <n v="60.84"/>
    <n v="60.453400000000002"/>
    <n v="0"/>
    <n v="0"/>
    <n v="0"/>
    <n v="30.6"/>
    <n v="65.61"/>
    <n v="79.58"/>
    <n v="67.180000000000007"/>
    <n v="64.273099999999999"/>
    <n v="0"/>
    <n v="0"/>
    <n v="0"/>
    <n v="66.94"/>
    <n v="87.38"/>
    <n v="92.17"/>
    <n v="86.18"/>
    <n v="85.337199999999996"/>
    <n v="0"/>
    <n v="0"/>
    <n v="0"/>
    <n v="34.700000000000003"/>
    <n v="71.8"/>
    <n v="85.67"/>
    <n v="76.260000000000005"/>
    <n v="74.626300000000001"/>
    <n v="2"/>
    <n v="0"/>
    <n v="2"/>
    <n v="4"/>
    <n v="17"/>
  </r>
  <r>
    <n v="2021"/>
    <n v="370029"/>
    <x v="3"/>
    <s v="ALLIANCEHEALTH CLINTON"/>
    <s v="100 NORTH 30TH STREET"/>
    <s v="CLINTON"/>
    <s v="OK"/>
    <n v="73601"/>
    <s v="Custer"/>
    <n v="42.06"/>
    <n v="79.06"/>
    <n v="87.36"/>
    <n v="77.34"/>
    <n v="85.455799999999996"/>
    <n v="7"/>
    <n v="8"/>
    <n v="8"/>
    <n v="41.99"/>
    <n v="79.91"/>
    <n v="88.1"/>
    <n v="86.42"/>
    <n v="91.000299999999996"/>
    <n v="10"/>
    <n v="9"/>
    <n v="10"/>
    <n v="33.89"/>
    <n v="65.77"/>
    <n v="81"/>
    <n v="71.06"/>
    <n v="76.127300000000005"/>
    <n v="7"/>
    <n v="5"/>
    <n v="7"/>
    <n v="6.53"/>
    <n v="51.87"/>
    <n v="63.32"/>
    <n v="50.29"/>
    <n v="58.234499999999997"/>
    <n v="6"/>
    <n v="6"/>
    <n v="6"/>
    <n v="33.19"/>
    <n v="63.83"/>
    <n v="74.75"/>
    <n v="69.760000000000005"/>
    <n v="75.158600000000007"/>
    <n v="10"/>
    <n v="9"/>
    <n v="10"/>
    <n v="30.6"/>
    <n v="65.61"/>
    <n v="79.58"/>
    <n v="65.459999999999994"/>
    <n v="63.396700000000003"/>
    <n v="0"/>
    <n v="0"/>
    <n v="0"/>
    <n v="66.94"/>
    <n v="87.38"/>
    <n v="92.17"/>
    <n v="90.29"/>
    <n v="87.961799999999997"/>
    <n v="2"/>
    <n v="0"/>
    <n v="2"/>
    <n v="34.700000000000003"/>
    <n v="71.8"/>
    <n v="85.67"/>
    <n v="67.069999999999993"/>
    <n v="73.138199999999998"/>
    <n v="1"/>
    <n v="3"/>
    <n v="3"/>
    <n v="46"/>
    <n v="18"/>
  </r>
  <r>
    <n v="2021"/>
    <n v="370034"/>
    <x v="0"/>
    <s v="MCALESTER REGIONAL HEALTH CENTER"/>
    <s v="ONE CLARK BASS BOULEVARD"/>
    <s v="MCALESTER"/>
    <s v="OK"/>
    <n v="74501"/>
    <s v="Pittsburg"/>
    <n v="42.06"/>
    <n v="79.06"/>
    <n v="87.36"/>
    <n v="73.63"/>
    <n v="76.0137"/>
    <n v="0"/>
    <n v="1"/>
    <n v="1"/>
    <n v="41.99"/>
    <n v="79.91"/>
    <n v="88.1"/>
    <n v="78.89"/>
    <n v="78.812100000000001"/>
    <n v="0"/>
    <n v="0"/>
    <n v="0"/>
    <n v="33.89"/>
    <n v="65.77"/>
    <n v="81"/>
    <n v="58.61"/>
    <n v="64.595399999999998"/>
    <n v="0"/>
    <n v="2"/>
    <n v="2"/>
    <n v="6.53"/>
    <n v="51.87"/>
    <n v="63.32"/>
    <n v="45.51"/>
    <n v="44.906700000000001"/>
    <n v="0"/>
    <n v="0"/>
    <n v="0"/>
    <n v="33.19"/>
    <n v="63.83"/>
    <n v="74.75"/>
    <n v="56.29"/>
    <n v="61.069800000000001"/>
    <n v="0"/>
    <n v="2"/>
    <n v="2"/>
    <n v="30.6"/>
    <n v="65.61"/>
    <n v="79.58"/>
    <n v="61.61"/>
    <n v="64.199799999999996"/>
    <n v="0"/>
    <n v="1"/>
    <n v="1"/>
    <n v="66.94"/>
    <n v="87.38"/>
    <n v="92.17"/>
    <n v="83.46"/>
    <n v="84.569199999999995"/>
    <n v="0"/>
    <n v="1"/>
    <n v="1"/>
    <n v="34.700000000000003"/>
    <n v="71.8"/>
    <n v="85.67"/>
    <n v="58.25"/>
    <n v="59.107599999999998"/>
    <n v="0"/>
    <n v="0"/>
    <n v="0"/>
    <n v="7"/>
    <n v="13"/>
  </r>
  <r>
    <n v="2021"/>
    <n v="370037"/>
    <x v="2"/>
    <s v="SSM HEALTH ST ANTHONY HOSPITAL - OKLAHOMA CITY"/>
    <s v="1000 NORTH LEE AVENUE"/>
    <s v="OKLAHOMA CITY"/>
    <s v="OK"/>
    <n v="73101"/>
    <s v="Oklahoma"/>
    <n v="42.06"/>
    <n v="79.06"/>
    <n v="87.36"/>
    <n v="76.790000000000006"/>
    <n v="76.900499999999994"/>
    <n v="0"/>
    <n v="0"/>
    <n v="0"/>
    <n v="41.99"/>
    <n v="79.91"/>
    <n v="88.1"/>
    <n v="81.430000000000007"/>
    <n v="80.118899999999996"/>
    <n v="1"/>
    <n v="0"/>
    <n v="1"/>
    <n v="33.89"/>
    <n v="65.77"/>
    <n v="81"/>
    <n v="65.69"/>
    <n v="64.871499999999997"/>
    <n v="0"/>
    <n v="0"/>
    <n v="0"/>
    <n v="6.53"/>
    <n v="51.87"/>
    <n v="63.32"/>
    <n v="50.99"/>
    <n v="50.761200000000002"/>
    <n v="0"/>
    <n v="0"/>
    <n v="0"/>
    <n v="33.19"/>
    <n v="63.83"/>
    <n v="74.75"/>
    <n v="65.39"/>
    <n v="58.618299999999998"/>
    <n v="0"/>
    <n v="0"/>
    <n v="0"/>
    <n v="30.6"/>
    <n v="65.61"/>
    <n v="79.58"/>
    <n v="68.47"/>
    <n v="65.233599999999996"/>
    <n v="0"/>
    <n v="0"/>
    <n v="0"/>
    <n v="66.94"/>
    <n v="87.38"/>
    <n v="92.17"/>
    <n v="85.46"/>
    <n v="85.2898"/>
    <n v="0"/>
    <n v="0"/>
    <n v="0"/>
    <n v="34.700000000000003"/>
    <n v="71.8"/>
    <n v="85.67"/>
    <n v="75.52"/>
    <n v="70.081400000000002"/>
    <n v="0"/>
    <n v="0"/>
    <n v="0"/>
    <n v="1"/>
    <n v="16"/>
  </r>
  <r>
    <n v="2021"/>
    <n v="370039"/>
    <x v="4"/>
    <s v="HILLCREST HOSPITAL CLAREMORE"/>
    <s v="1202 N MUSKOGEE PLACE"/>
    <s v="CLAREMORE"/>
    <s v="OK"/>
    <n v="74017"/>
    <s v="Rogers"/>
    <n v="42.06"/>
    <n v="79.06"/>
    <n v="87.36"/>
    <n v="78.7"/>
    <n v="83.585400000000007"/>
    <n v="5"/>
    <n v="5"/>
    <n v="5"/>
    <n v="41.99"/>
    <n v="79.91"/>
    <n v="88.1"/>
    <n v="83.47"/>
    <n v="81.936800000000005"/>
    <n v="3"/>
    <n v="0"/>
    <n v="3"/>
    <n v="33.89"/>
    <n v="65.77"/>
    <n v="81"/>
    <n v="71.739999999999995"/>
    <n v="73.609899999999996"/>
    <n v="5"/>
    <n v="2"/>
    <n v="5"/>
    <n v="6.53"/>
    <n v="51.87"/>
    <n v="63.32"/>
    <n v="53.77"/>
    <n v="47.174599999999998"/>
    <n v="0"/>
    <n v="0"/>
    <n v="0"/>
    <n v="33.19"/>
    <n v="63.83"/>
    <n v="74.75"/>
    <n v="64.73"/>
    <n v="62.682000000000002"/>
    <n v="0"/>
    <n v="0"/>
    <n v="0"/>
    <n v="30.6"/>
    <n v="65.61"/>
    <n v="79.58"/>
    <n v="69.72"/>
    <n v="68.648899999999998"/>
    <n v="2"/>
    <n v="0"/>
    <n v="2"/>
    <n v="66.94"/>
    <n v="87.38"/>
    <n v="92.17"/>
    <n v="90.13"/>
    <n v="83.274600000000007"/>
    <n v="0"/>
    <n v="0"/>
    <n v="0"/>
    <n v="34.700000000000003"/>
    <n v="71.8"/>
    <n v="85.67"/>
    <n v="72.14"/>
    <n v="68.273899999999998"/>
    <n v="0"/>
    <n v="0"/>
    <n v="0"/>
    <n v="15"/>
    <n v="15"/>
  </r>
  <r>
    <n v="2021"/>
    <n v="370041"/>
    <x v="3"/>
    <s v="BRISTOW MEDICAL CENTER"/>
    <s v="700 W. 7TH STREET"/>
    <s v="BRISTOW"/>
    <s v="OK"/>
    <n v="74010"/>
    <s v="Creek"/>
    <n v="42.06"/>
    <n v="79.06"/>
    <n v="87.36"/>
    <n v="86.67"/>
    <n v="82.802199999999999"/>
    <n v="5"/>
    <n v="0"/>
    <n v="5"/>
    <n v="41.99"/>
    <n v="79.91"/>
    <n v="88.1"/>
    <n v="87.77"/>
    <n v="83.231999999999999"/>
    <n v="4"/>
    <n v="0"/>
    <n v="4"/>
    <n v="33.89"/>
    <n v="65.77"/>
    <n v="81"/>
    <n v="81.19"/>
    <n v="75.852000000000004"/>
    <n v="6"/>
    <n v="0"/>
    <n v="6"/>
    <n v="6.53"/>
    <n v="51.87"/>
    <n v="63.32"/>
    <n v="60.64"/>
    <n v="58.650500000000001"/>
    <n v="6"/>
    <n v="0"/>
    <n v="6"/>
    <n v="33.19"/>
    <n v="63.83"/>
    <n v="74.75"/>
    <n v="68.7"/>
    <n v="65.221699999999998"/>
    <n v="2"/>
    <n v="0"/>
    <n v="2"/>
    <n v="30.6"/>
    <n v="65.61"/>
    <n v="79.58"/>
    <n v="80.489999999999995"/>
    <n v="79.582400000000007"/>
    <n v="10"/>
    <n v="0"/>
    <n v="10"/>
    <n v="66.94"/>
    <n v="87.38"/>
    <n v="92.17"/>
    <n v="93.5"/>
    <n v="90.994299999999996"/>
    <n v="7"/>
    <n v="0"/>
    <n v="7"/>
    <n v="34.700000000000003"/>
    <n v="71.8"/>
    <n v="85.67"/>
    <n v="84.29"/>
    <n v="78.340800000000002"/>
    <n v="5"/>
    <n v="0"/>
    <n v="5"/>
    <n v="45"/>
    <n v="20"/>
  </r>
  <r>
    <n v="2021"/>
    <n v="370047"/>
    <x v="4"/>
    <s v="MERCY HOSPITAL ARDMORE, INC"/>
    <s v="1011 FOURTEENTH AVENUE, NORTHWEST"/>
    <s v="ARDMORE"/>
    <s v="OK"/>
    <n v="73401"/>
    <s v="Carter"/>
    <n v="42.06"/>
    <n v="79.06"/>
    <n v="87.36"/>
    <n v="79.5"/>
    <n v="79.811300000000003"/>
    <n v="1"/>
    <n v="0"/>
    <n v="1"/>
    <n v="41.99"/>
    <n v="79.91"/>
    <n v="88.1"/>
    <n v="80.930000000000007"/>
    <n v="81.294899999999998"/>
    <n v="2"/>
    <n v="0"/>
    <n v="2"/>
    <n v="33.89"/>
    <n v="65.77"/>
    <n v="81"/>
    <n v="68.510000000000005"/>
    <n v="71.324600000000004"/>
    <n v="4"/>
    <n v="2"/>
    <n v="4"/>
    <n v="6.53"/>
    <n v="51.87"/>
    <n v="63.32"/>
    <n v="51.63"/>
    <n v="53.848599999999998"/>
    <n v="2"/>
    <n v="1"/>
    <n v="2"/>
    <n v="33.19"/>
    <n v="63.83"/>
    <n v="74.75"/>
    <n v="62.43"/>
    <n v="65.221500000000006"/>
    <n v="2"/>
    <n v="2"/>
    <n v="2"/>
    <n v="30.6"/>
    <n v="65.61"/>
    <n v="79.58"/>
    <n v="68.72"/>
    <n v="68.259799999999998"/>
    <n v="2"/>
    <n v="0"/>
    <n v="2"/>
    <n v="66.94"/>
    <n v="87.38"/>
    <n v="92.17"/>
    <n v="86.11"/>
    <n v="86.465000000000003"/>
    <n v="0"/>
    <n v="0"/>
    <n v="0"/>
    <n v="34.700000000000003"/>
    <n v="71.8"/>
    <n v="85.67"/>
    <n v="75.069999999999993"/>
    <n v="71.361199999999997"/>
    <n v="0"/>
    <n v="0"/>
    <n v="0"/>
    <n v="13"/>
    <n v="19"/>
  </r>
  <r>
    <n v="2021"/>
    <n v="370049"/>
    <x v="4"/>
    <s v="STILLWATER MEDICAL CENTER"/>
    <s v="1323 WEST 6TH STREET"/>
    <s v="STILLWATER"/>
    <s v="OK"/>
    <n v="74076"/>
    <s v="Payne"/>
    <n v="42.06"/>
    <n v="79.06"/>
    <n v="87.36"/>
    <n v="81.459999999999994"/>
    <n v="80.802899999999994"/>
    <n v="2"/>
    <n v="0"/>
    <n v="2"/>
    <n v="41.99"/>
    <n v="79.91"/>
    <n v="88.1"/>
    <n v="81.349999999999994"/>
    <n v="81.584900000000005"/>
    <n v="2"/>
    <n v="0"/>
    <n v="2"/>
    <n v="33.89"/>
    <n v="65.77"/>
    <n v="81"/>
    <n v="74.09"/>
    <n v="76.342100000000002"/>
    <n v="7"/>
    <n v="3"/>
    <n v="7"/>
    <n v="6.53"/>
    <n v="51.87"/>
    <n v="63.32"/>
    <n v="57.66"/>
    <n v="57.8964"/>
    <n v="5"/>
    <n v="0"/>
    <n v="5"/>
    <n v="33.19"/>
    <n v="63.83"/>
    <n v="74.75"/>
    <n v="69.72"/>
    <n v="72.373500000000007"/>
    <n v="8"/>
    <n v="5"/>
    <n v="8"/>
    <n v="30.6"/>
    <n v="65.61"/>
    <n v="79.58"/>
    <n v="74.19"/>
    <n v="70.232900000000001"/>
    <n v="3"/>
    <n v="0"/>
    <n v="3"/>
    <n v="66.94"/>
    <n v="87.38"/>
    <n v="92.17"/>
    <n v="90.85"/>
    <n v="90.278700000000001"/>
    <n v="6"/>
    <n v="0"/>
    <n v="6"/>
    <n v="34.700000000000003"/>
    <n v="71.8"/>
    <n v="85.67"/>
    <n v="77.84"/>
    <n v="77.879099999999994"/>
    <n v="4"/>
    <n v="0"/>
    <n v="4"/>
    <n v="37"/>
    <n v="20"/>
  </r>
  <r>
    <n v="2021"/>
    <n v="370054"/>
    <x v="3"/>
    <s v="GRADY MEMORIAL HOSPITAL"/>
    <s v="2220 IOWA STREET"/>
    <s v="CHICKASHA"/>
    <s v="OK"/>
    <n v="73018"/>
    <s v="Grady"/>
    <n v="42.06"/>
    <n v="79.06"/>
    <n v="87.36"/>
    <n v="77.33"/>
    <n v="73.520300000000006"/>
    <n v="0"/>
    <n v="0"/>
    <n v="0"/>
    <n v="41.99"/>
    <n v="79.91"/>
    <n v="88.1"/>
    <n v="78.42"/>
    <n v="79.387"/>
    <n v="0"/>
    <n v="0"/>
    <n v="0"/>
    <n v="33.89"/>
    <n v="65.77"/>
    <n v="81"/>
    <n v="73.53"/>
    <n v="73.1006"/>
    <n v="5"/>
    <n v="0"/>
    <n v="5"/>
    <n v="6.53"/>
    <n v="51.87"/>
    <n v="63.32"/>
    <n v="51.07"/>
    <n v="50.4161"/>
    <n v="0"/>
    <n v="0"/>
    <n v="0"/>
    <n v="33.19"/>
    <n v="63.83"/>
    <n v="74.75"/>
    <n v="51.26"/>
    <n v="62.9375"/>
    <n v="0"/>
    <n v="4"/>
    <n v="4"/>
    <n v="30.6"/>
    <n v="65.61"/>
    <n v="79.58"/>
    <n v="70.87"/>
    <n v="72.218199999999996"/>
    <n v="5"/>
    <n v="1"/>
    <n v="5"/>
    <n v="66.94"/>
    <n v="87.38"/>
    <n v="92.17"/>
    <n v="85.28"/>
    <n v="87.894599999999997"/>
    <n v="1"/>
    <n v="3"/>
    <n v="3"/>
    <n v="34.700000000000003"/>
    <n v="71.8"/>
    <n v="85.67"/>
    <n v="63.57"/>
    <n v="66.173000000000002"/>
    <n v="0"/>
    <n v="1"/>
    <n v="1"/>
    <n v="18"/>
    <n v="16"/>
  </r>
  <r>
    <n v="2021"/>
    <n v="370056"/>
    <x v="1"/>
    <s v="COMANCHE COUNTY MEMORIAL HOSPITAL"/>
    <s v="3401 WEST GORE BLVD"/>
    <s v="LAWTON"/>
    <s v="OK"/>
    <n v="73505"/>
    <s v="Comanche"/>
    <n v="42.06"/>
    <n v="79.06"/>
    <n v="87.36"/>
    <n v="75.58"/>
    <n v="73.108699999999999"/>
    <n v="0"/>
    <n v="0"/>
    <n v="0"/>
    <n v="41.99"/>
    <n v="79.91"/>
    <n v="88.1"/>
    <n v="80.17"/>
    <n v="75.224699999999999"/>
    <n v="0"/>
    <n v="0"/>
    <n v="0"/>
    <n v="33.89"/>
    <n v="65.77"/>
    <n v="81"/>
    <n v="61.09"/>
    <n v="55.338000000000001"/>
    <n v="0"/>
    <n v="0"/>
    <n v="0"/>
    <n v="6.53"/>
    <n v="51.87"/>
    <n v="63.32"/>
    <n v="47.03"/>
    <n v="42.752400000000002"/>
    <n v="0"/>
    <n v="0"/>
    <n v="0"/>
    <n v="33.19"/>
    <n v="63.83"/>
    <n v="74.75"/>
    <n v="57.49"/>
    <n v="57.594200000000001"/>
    <n v="0"/>
    <n v="0"/>
    <n v="0"/>
    <n v="30.6"/>
    <n v="65.61"/>
    <n v="79.58"/>
    <n v="67.66"/>
    <n v="59.580199999999998"/>
    <n v="0"/>
    <n v="0"/>
    <n v="0"/>
    <n v="66.94"/>
    <n v="87.38"/>
    <n v="92.17"/>
    <n v="83.07"/>
    <n v="81.618700000000004"/>
    <n v="0"/>
    <n v="0"/>
    <n v="0"/>
    <n v="34.700000000000003"/>
    <n v="71.8"/>
    <n v="85.67"/>
    <n v="64.56"/>
    <n v="60.7224"/>
    <n v="0"/>
    <n v="0"/>
    <n v="0"/>
    <n v="0"/>
    <n v="13"/>
  </r>
  <r>
    <n v="2021"/>
    <n v="370078"/>
    <x v="0"/>
    <s v="OKLAHOMA STATE UNIVERSITY MEDICAL CENTER"/>
    <s v="744 WEST 9TH STREET"/>
    <s v="TULSA"/>
    <s v="OK"/>
    <n v="74127"/>
    <s v="Tulsa"/>
    <n v="42.06"/>
    <n v="79.06"/>
    <n v="87.36"/>
    <n v="74.930000000000007"/>
    <n v="76.807199999999995"/>
    <n v="0"/>
    <n v="1"/>
    <n v="1"/>
    <n v="41.99"/>
    <n v="79.91"/>
    <n v="88.1"/>
    <n v="80.13"/>
    <n v="79.850200000000001"/>
    <n v="0"/>
    <n v="0"/>
    <n v="0"/>
    <n v="33.89"/>
    <n v="65.77"/>
    <n v="81"/>
    <n v="58.38"/>
    <n v="58.347000000000001"/>
    <n v="0"/>
    <n v="0"/>
    <n v="0"/>
    <n v="6.53"/>
    <n v="51.87"/>
    <n v="63.32"/>
    <n v="47.65"/>
    <n v="49.946599999999997"/>
    <n v="0"/>
    <n v="1"/>
    <n v="1"/>
    <n v="33.19"/>
    <n v="63.83"/>
    <n v="74.75"/>
    <n v="62.3"/>
    <n v="57.481999999999999"/>
    <n v="0"/>
    <n v="0"/>
    <n v="0"/>
    <n v="30.6"/>
    <n v="65.61"/>
    <n v="79.58"/>
    <n v="60.97"/>
    <n v="63.319000000000003"/>
    <n v="0"/>
    <n v="1"/>
    <n v="1"/>
    <n v="66.94"/>
    <n v="87.38"/>
    <n v="92.17"/>
    <n v="82.26"/>
    <n v="81.688800000000001"/>
    <n v="0"/>
    <n v="0"/>
    <n v="0"/>
    <n v="34.700000000000003"/>
    <n v="71.8"/>
    <n v="85.67"/>
    <n v="68.64"/>
    <n v="69.030799999999999"/>
    <n v="0"/>
    <n v="0"/>
    <n v="0"/>
    <n v="3"/>
    <n v="14"/>
  </r>
  <r>
    <n v="2021"/>
    <n v="370089"/>
    <x v="0"/>
    <s v="NORTHEASTERN HEALTH SYSTEM"/>
    <s v="1400 EAST DOWNING STREET"/>
    <s v="TAHLEQUAH"/>
    <s v="OK"/>
    <n v="74465"/>
    <s v="Cherokee"/>
    <n v="42.06"/>
    <n v="79.06"/>
    <n v="87.36"/>
    <n v="76.010000000000005"/>
    <n v="75.980599999999995"/>
    <n v="0"/>
    <n v="0"/>
    <n v="0"/>
    <n v="41.99"/>
    <n v="79.91"/>
    <n v="88.1"/>
    <n v="81.38"/>
    <n v="79.178600000000003"/>
    <n v="0"/>
    <n v="0"/>
    <n v="0"/>
    <n v="33.89"/>
    <n v="65.77"/>
    <n v="81"/>
    <n v="66.209999999999994"/>
    <n v="63.05"/>
    <n v="0"/>
    <n v="0"/>
    <n v="0"/>
    <n v="6.53"/>
    <n v="51.87"/>
    <n v="63.32"/>
    <n v="51.29"/>
    <n v="46.957599999999999"/>
    <n v="0"/>
    <n v="0"/>
    <n v="0"/>
    <n v="33.19"/>
    <n v="63.83"/>
    <n v="74.75"/>
    <n v="62.21"/>
    <n v="52.869199999999999"/>
    <n v="0"/>
    <n v="0"/>
    <n v="0"/>
    <n v="30.6"/>
    <n v="65.61"/>
    <n v="79.58"/>
    <n v="61.54"/>
    <n v="55.6096"/>
    <n v="0"/>
    <n v="0"/>
    <n v="0"/>
    <n v="66.94"/>
    <n v="87.38"/>
    <n v="92.17"/>
    <n v="85.19"/>
    <n v="82.371099999999998"/>
    <n v="0"/>
    <n v="0"/>
    <n v="0"/>
    <n v="34.700000000000003"/>
    <n v="71.8"/>
    <n v="85.67"/>
    <n v="67.08"/>
    <n v="66.419200000000004"/>
    <n v="0"/>
    <n v="0"/>
    <n v="0"/>
    <n v="0"/>
    <n v="12"/>
  </r>
  <r>
    <n v="2021"/>
    <n v="370091"/>
    <x v="4"/>
    <s v="SAINT FRANCIS HOSPITAL, INC"/>
    <s v="6161 SOUTH YALE"/>
    <s v="TULSA"/>
    <s v="OK"/>
    <n v="74136"/>
    <s v="Tulsa"/>
    <n v="42.06"/>
    <n v="79.06"/>
    <n v="87.36"/>
    <n v="77.819999999999993"/>
    <n v="79.112499999999997"/>
    <n v="1"/>
    <n v="1"/>
    <n v="1"/>
    <n v="41.99"/>
    <n v="79.91"/>
    <n v="88.1"/>
    <n v="78.010000000000005"/>
    <n v="78.544399999999996"/>
    <n v="0"/>
    <n v="0"/>
    <n v="0"/>
    <n v="33.89"/>
    <n v="65.77"/>
    <n v="81"/>
    <n v="64.14"/>
    <n v="66.426599999999993"/>
    <n v="1"/>
    <n v="1"/>
    <n v="1"/>
    <n v="6.53"/>
    <n v="51.87"/>
    <n v="63.32"/>
    <n v="53.99"/>
    <n v="55.878900000000002"/>
    <n v="4"/>
    <n v="2"/>
    <n v="4"/>
    <n v="33.19"/>
    <n v="63.83"/>
    <n v="74.75"/>
    <n v="63.18"/>
    <n v="65.050200000000004"/>
    <n v="2"/>
    <n v="1"/>
    <n v="2"/>
    <n v="30.6"/>
    <n v="65.61"/>
    <n v="79.58"/>
    <n v="66.739999999999995"/>
    <n v="67.653499999999994"/>
    <n v="2"/>
    <n v="0"/>
    <n v="2"/>
    <n v="66.94"/>
    <n v="87.38"/>
    <n v="92.17"/>
    <n v="88.69"/>
    <n v="88.448700000000002"/>
    <n v="3"/>
    <n v="0"/>
    <n v="3"/>
    <n v="34.700000000000003"/>
    <n v="71.8"/>
    <n v="85.67"/>
    <n v="76.87"/>
    <n v="78.5107"/>
    <n v="5"/>
    <n v="1"/>
    <n v="5"/>
    <n v="18"/>
    <n v="19"/>
  </r>
  <r>
    <n v="2021"/>
    <n v="370093"/>
    <x v="1"/>
    <s v="O U MEDICINE"/>
    <s v="700 NE 13TH STREET"/>
    <s v="OKLAHOMA CITY"/>
    <s v="OK"/>
    <n v="73104"/>
    <s v="Oklahoma"/>
    <n v="42.06"/>
    <n v="79.06"/>
    <n v="87.36"/>
    <n v="75"/>
    <n v="74.2624"/>
    <n v="0"/>
    <n v="0"/>
    <n v="0"/>
    <n v="41.99"/>
    <n v="79.91"/>
    <n v="88.1"/>
    <n v="76.73"/>
    <n v="77.351799999999997"/>
    <n v="0"/>
    <n v="0"/>
    <n v="0"/>
    <n v="33.89"/>
    <n v="65.77"/>
    <n v="81"/>
    <n v="61.72"/>
    <n v="55.843299999999999"/>
    <n v="0"/>
    <n v="0"/>
    <n v="0"/>
    <n v="6.53"/>
    <n v="51.87"/>
    <n v="63.32"/>
    <n v="48.86"/>
    <n v="49.952800000000003"/>
    <n v="0"/>
    <n v="0"/>
    <n v="0"/>
    <n v="33.19"/>
    <n v="63.83"/>
    <n v="74.75"/>
    <n v="61.23"/>
    <n v="60.305100000000003"/>
    <n v="0"/>
    <n v="0"/>
    <n v="0"/>
    <n v="30.6"/>
    <n v="65.61"/>
    <n v="79.58"/>
    <n v="59.49"/>
    <n v="60.273899999999998"/>
    <n v="0"/>
    <n v="0"/>
    <n v="0"/>
    <n v="66.94"/>
    <n v="87.38"/>
    <n v="92.17"/>
    <n v="85.45"/>
    <n v="83.152799999999999"/>
    <n v="0"/>
    <n v="0"/>
    <n v="0"/>
    <n v="34.700000000000003"/>
    <n v="71.8"/>
    <n v="85.67"/>
    <n v="68.12"/>
    <n v="66.735399999999998"/>
    <n v="0"/>
    <n v="0"/>
    <n v="0"/>
    <n v="0"/>
    <n v="13"/>
  </r>
  <r>
    <n v="2021"/>
    <n v="370094"/>
    <x v="1"/>
    <s v="ALLIANCEHEALTH MIDWEST"/>
    <s v="2825 PARKLAWN DRIVE"/>
    <s v="MIDWEST CITY"/>
    <s v="OK"/>
    <n v="73110"/>
    <s v="Oklahoma"/>
    <n v="42.06"/>
    <n v="79.06"/>
    <n v="87.36"/>
    <n v="72.23"/>
    <n v="67.598600000000005"/>
    <n v="0"/>
    <n v="0"/>
    <n v="0"/>
    <n v="41.99"/>
    <n v="79.91"/>
    <n v="88.1"/>
    <n v="71.42"/>
    <n v="68.987200000000001"/>
    <n v="0"/>
    <n v="0"/>
    <n v="0"/>
    <n v="33.89"/>
    <n v="65.77"/>
    <n v="81"/>
    <n v="60.34"/>
    <n v="49.591999999999999"/>
    <n v="0"/>
    <n v="0"/>
    <n v="0"/>
    <n v="6.53"/>
    <n v="51.87"/>
    <n v="63.32"/>
    <n v="47.48"/>
    <n v="36.875599999999999"/>
    <n v="0"/>
    <n v="0"/>
    <n v="0"/>
    <n v="33.19"/>
    <n v="63.83"/>
    <n v="74.75"/>
    <n v="61.79"/>
    <n v="56.854300000000002"/>
    <n v="0"/>
    <n v="0"/>
    <n v="0"/>
    <n v="30.6"/>
    <n v="65.61"/>
    <n v="79.58"/>
    <n v="65.28"/>
    <n v="58.153300000000002"/>
    <n v="0"/>
    <n v="0"/>
    <n v="0"/>
    <n v="66.94"/>
    <n v="87.38"/>
    <n v="92.17"/>
    <n v="83.3"/>
    <n v="77.728399999999993"/>
    <n v="0"/>
    <n v="0"/>
    <n v="0"/>
    <n v="34.700000000000003"/>
    <n v="71.8"/>
    <n v="85.67"/>
    <n v="59.98"/>
    <n v="49.825699999999998"/>
    <n v="0"/>
    <n v="0"/>
    <n v="0"/>
    <n v="0"/>
    <n v="8"/>
  </r>
  <r>
    <n v="2021"/>
    <n v="370097"/>
    <x v="0"/>
    <s v="SOUTHWESTERN MEDICAL CENTER"/>
    <s v="5602 SOUTHWEST LEE BOULEVARD"/>
    <s v="LAWTON"/>
    <s v="OK"/>
    <n v="73505"/>
    <s v="Comanche"/>
    <n v="42.06"/>
    <n v="79.06"/>
    <n v="87.36"/>
    <n v="74.040000000000006"/>
    <n v="78.201099999999997"/>
    <n v="0"/>
    <n v="3"/>
    <n v="3"/>
    <n v="41.99"/>
    <n v="79.91"/>
    <n v="88.1"/>
    <n v="78.569999999999993"/>
    <n v="79.777199999999993"/>
    <n v="0"/>
    <n v="1"/>
    <n v="1"/>
    <n v="33.89"/>
    <n v="65.77"/>
    <n v="81"/>
    <n v="65.209999999999994"/>
    <n v="65.567999999999998"/>
    <n v="0"/>
    <n v="0"/>
    <n v="0"/>
    <n v="6.53"/>
    <n v="51.87"/>
    <n v="63.32"/>
    <n v="52.77"/>
    <n v="51.218899999999998"/>
    <n v="0"/>
    <n v="0"/>
    <n v="0"/>
    <n v="33.19"/>
    <n v="63.83"/>
    <n v="74.75"/>
    <n v="66.98"/>
    <n v="66.52"/>
    <n v="3"/>
    <n v="0"/>
    <n v="3"/>
    <n v="30.6"/>
    <n v="65.61"/>
    <n v="79.58"/>
    <n v="68.45"/>
    <n v="68.700699999999998"/>
    <n v="2"/>
    <n v="0"/>
    <n v="2"/>
    <n v="66.94"/>
    <n v="87.38"/>
    <n v="92.17"/>
    <n v="85.47"/>
    <n v="87.137500000000003"/>
    <n v="0"/>
    <n v="2"/>
    <n v="2"/>
    <n v="34.700000000000003"/>
    <n v="71.8"/>
    <n v="85.67"/>
    <n v="71.209999999999994"/>
    <n v="71.287099999999995"/>
    <n v="0"/>
    <n v="0"/>
    <n v="0"/>
    <n v="11"/>
    <n v="19"/>
  </r>
  <r>
    <n v="2021"/>
    <n v="370099"/>
    <x v="2"/>
    <s v="HILLCREST HOSPITAL CUSHING"/>
    <s v="1027 EAST CHERRY STREET"/>
    <s v="CUSHING"/>
    <s v="OK"/>
    <n v="74023"/>
    <s v="Payne"/>
    <n v="42.06"/>
    <n v="79.06"/>
    <n v="87.36"/>
    <n v="76.209999999999994"/>
    <n v="86.600099999999998"/>
    <n v="9"/>
    <n v="9"/>
    <n v="9"/>
    <n v="41.99"/>
    <n v="79.91"/>
    <n v="88.1"/>
    <n v="80.8"/>
    <n v="85.9148"/>
    <n v="7"/>
    <n v="7"/>
    <n v="7"/>
    <n v="33.89"/>
    <n v="65.77"/>
    <n v="81"/>
    <n v="66.13"/>
    <n v="80.923500000000004"/>
    <n v="9"/>
    <n v="9"/>
    <n v="9"/>
    <n v="6.53"/>
    <n v="51.87"/>
    <n v="63.32"/>
    <n v="52.98"/>
    <n v="50.1096"/>
    <n v="0"/>
    <n v="0"/>
    <n v="0"/>
    <n v="33.19"/>
    <n v="63.83"/>
    <n v="74.75"/>
    <n v="74.37"/>
    <n v="67.758200000000002"/>
    <n v="4"/>
    <n v="0"/>
    <n v="4"/>
    <n v="30.6"/>
    <n v="65.61"/>
    <n v="79.58"/>
    <n v="72.599999999999994"/>
    <n v="85.233699999999999"/>
    <n v="10"/>
    <n v="9"/>
    <n v="10"/>
    <n v="66.94"/>
    <n v="87.38"/>
    <n v="92.17"/>
    <n v="88.34"/>
    <n v="86.079499999999996"/>
    <n v="0"/>
    <n v="0"/>
    <n v="0"/>
    <n v="34.700000000000003"/>
    <n v="71.8"/>
    <n v="85.67"/>
    <n v="71.55"/>
    <n v="79.198099999999997"/>
    <n v="5"/>
    <n v="5"/>
    <n v="5"/>
    <n v="44"/>
    <n v="18"/>
  </r>
  <r>
    <n v="2021"/>
    <n v="370106"/>
    <x v="0"/>
    <s v="INTEGRIS SOUTHWEST MEDICAL CENTER"/>
    <s v="4401 SOUTH WESTERN AVENUE"/>
    <s v="OKLAHOMA CITY"/>
    <s v="OK"/>
    <n v="73109"/>
    <s v="Oklahoma"/>
    <n v="42.06"/>
    <n v="79.06"/>
    <n v="87.36"/>
    <n v="74.13"/>
    <n v="76.009"/>
    <n v="0"/>
    <n v="1"/>
    <n v="1"/>
    <n v="41.99"/>
    <n v="79.91"/>
    <n v="88.1"/>
    <n v="80.459999999999994"/>
    <n v="81.284400000000005"/>
    <n v="2"/>
    <n v="1"/>
    <n v="2"/>
    <n v="33.89"/>
    <n v="65.77"/>
    <n v="81"/>
    <n v="56.26"/>
    <n v="62.106400000000001"/>
    <n v="0"/>
    <n v="2"/>
    <n v="2"/>
    <n v="6.53"/>
    <n v="51.87"/>
    <n v="63.32"/>
    <n v="49.53"/>
    <n v="50.049799999999998"/>
    <n v="0"/>
    <n v="0"/>
    <n v="0"/>
    <n v="33.19"/>
    <n v="63.83"/>
    <n v="74.75"/>
    <n v="58.77"/>
    <n v="61.151899999999998"/>
    <n v="0"/>
    <n v="1"/>
    <n v="1"/>
    <n v="30.6"/>
    <n v="65.61"/>
    <n v="79.58"/>
    <n v="60.86"/>
    <n v="64.534300000000002"/>
    <n v="0"/>
    <n v="1"/>
    <n v="1"/>
    <n v="66.94"/>
    <n v="87.38"/>
    <n v="92.17"/>
    <n v="87.09"/>
    <n v="84.782200000000003"/>
    <n v="0"/>
    <n v="0"/>
    <n v="0"/>
    <n v="34.700000000000003"/>
    <n v="71.8"/>
    <n v="85.67"/>
    <n v="67.260000000000005"/>
    <n v="66.726100000000002"/>
    <n v="0"/>
    <n v="0"/>
    <n v="0"/>
    <n v="7"/>
    <n v="17"/>
  </r>
  <r>
    <n v="2021"/>
    <n v="370113"/>
    <x v="2"/>
    <s v="INTEGRIS GROVE HOSPITAL"/>
    <s v="1001 EAST 18TH STREET"/>
    <s v="GROVE"/>
    <s v="OK"/>
    <n v="74344"/>
    <s v="Delaware"/>
    <n v="42.06"/>
    <n v="79.06"/>
    <n v="87.36"/>
    <n v="82.73"/>
    <n v="86.236000000000004"/>
    <n v="8"/>
    <n v="7"/>
    <n v="8"/>
    <n v="41.99"/>
    <n v="79.91"/>
    <n v="88.1"/>
    <n v="86.95"/>
    <n v="85.803399999999996"/>
    <n v="7"/>
    <n v="0"/>
    <n v="7"/>
    <n v="33.89"/>
    <n v="65.77"/>
    <n v="81"/>
    <n v="70.3"/>
    <n v="72.468999999999994"/>
    <n v="4"/>
    <n v="2"/>
    <n v="4"/>
    <n v="6.53"/>
    <n v="51.87"/>
    <n v="63.32"/>
    <n v="57.59"/>
    <n v="57.819899999999997"/>
    <n v="5"/>
    <n v="0"/>
    <n v="5"/>
    <n v="33.19"/>
    <n v="63.83"/>
    <n v="74.75"/>
    <n v="70.319999999999993"/>
    <n v="69.833600000000004"/>
    <n v="5"/>
    <n v="0"/>
    <n v="5"/>
    <n v="30.6"/>
    <n v="65.61"/>
    <n v="79.58"/>
    <n v="75.84"/>
    <n v="75.727599999999995"/>
    <n v="7"/>
    <n v="0"/>
    <n v="7"/>
    <n v="66.94"/>
    <n v="87.38"/>
    <n v="92.17"/>
    <n v="85.76"/>
    <n v="87.368099999999998"/>
    <n v="0"/>
    <n v="2"/>
    <n v="2"/>
    <n v="34.700000000000003"/>
    <n v="71.8"/>
    <n v="85.67"/>
    <n v="80.23"/>
    <n v="78.865499999999997"/>
    <n v="5"/>
    <n v="0"/>
    <n v="5"/>
    <n v="43"/>
    <n v="19"/>
  </r>
  <r>
    <n v="2021"/>
    <n v="370114"/>
    <x v="0"/>
    <s v="ST JOHN MEDICAL CENTER, INC"/>
    <s v="1923 SOUTH UTICA AVENUE"/>
    <s v="TULSA"/>
    <s v="OK"/>
    <n v="74104"/>
    <s v="Tulsa"/>
    <n v="42.06"/>
    <n v="79.06"/>
    <n v="87.36"/>
    <n v="77.67"/>
    <n v="76.844999999999999"/>
    <n v="0"/>
    <n v="0"/>
    <n v="0"/>
    <n v="41.99"/>
    <n v="79.91"/>
    <n v="88.1"/>
    <n v="80.349999999999994"/>
    <n v="77.960099999999997"/>
    <n v="0"/>
    <n v="0"/>
    <n v="0"/>
    <n v="33.89"/>
    <n v="65.77"/>
    <n v="81"/>
    <n v="62.24"/>
    <n v="64.957499999999996"/>
    <n v="0"/>
    <n v="1"/>
    <n v="1"/>
    <n v="6.53"/>
    <n v="51.87"/>
    <n v="63.32"/>
    <n v="51.52"/>
    <n v="51.882100000000001"/>
    <n v="1"/>
    <n v="0"/>
    <n v="1"/>
    <n v="33.19"/>
    <n v="63.83"/>
    <n v="74.75"/>
    <n v="62.85"/>
    <n v="61.314900000000002"/>
    <n v="0"/>
    <n v="0"/>
    <n v="0"/>
    <n v="30.6"/>
    <n v="65.61"/>
    <n v="79.58"/>
    <n v="60.71"/>
    <n v="60.710999999999999"/>
    <n v="0"/>
    <n v="0"/>
    <n v="0"/>
    <n v="66.94"/>
    <n v="87.38"/>
    <n v="92.17"/>
    <n v="86.36"/>
    <n v="85.979699999999994"/>
    <n v="0"/>
    <n v="0"/>
    <n v="0"/>
    <n v="34.700000000000003"/>
    <n v="71.8"/>
    <n v="85.67"/>
    <n v="73.540000000000006"/>
    <n v="71.326800000000006"/>
    <n v="0"/>
    <n v="0"/>
    <n v="0"/>
    <n v="2"/>
    <n v="17"/>
  </r>
  <r>
    <n v="2021"/>
    <n v="370149"/>
    <x v="0"/>
    <s v="SSM HEALTH ST ANTHONY HOSPITAL - SHAWNEE"/>
    <s v="1102 W MACARTHUR"/>
    <s v="SHAWNEE"/>
    <s v="OK"/>
    <n v="74804"/>
    <s v="Pottawatomie"/>
    <n v="42.06"/>
    <n v="79.06"/>
    <n v="87.36"/>
    <n v="88.14"/>
    <n v="84.856800000000007"/>
    <n v="7"/>
    <n v="0"/>
    <n v="7"/>
    <n v="41.99"/>
    <n v="79.91"/>
    <n v="88.1"/>
    <n v="87.36"/>
    <n v="86.986400000000003"/>
    <n v="8"/>
    <n v="0"/>
    <n v="8"/>
    <n v="33.89"/>
    <n v="65.77"/>
    <n v="81"/>
    <n v="73.040000000000006"/>
    <n v="73.185699999999997"/>
    <n v="5"/>
    <n v="0"/>
    <n v="5"/>
    <n v="6.53"/>
    <n v="51.87"/>
    <n v="63.32"/>
    <n v="59.63"/>
    <n v="55.088500000000003"/>
    <n v="3"/>
    <n v="0"/>
    <n v="3"/>
    <n v="33.19"/>
    <n v="63.83"/>
    <n v="74.75"/>
    <n v="74.239999999999995"/>
    <n v="65.996700000000004"/>
    <n v="2"/>
    <n v="0"/>
    <n v="2"/>
    <n v="30.6"/>
    <n v="65.61"/>
    <n v="79.58"/>
    <n v="81.489999999999995"/>
    <n v="79.957099999999997"/>
    <n v="10"/>
    <n v="0"/>
    <n v="10"/>
    <n v="66.94"/>
    <n v="87.38"/>
    <n v="92.17"/>
    <n v="86.65"/>
    <n v="88.157600000000002"/>
    <n v="2"/>
    <n v="2"/>
    <n v="2"/>
    <n v="34.700000000000003"/>
    <n v="71.8"/>
    <n v="85.67"/>
    <n v="86.65"/>
    <n v="82.191800000000001"/>
    <n v="7"/>
    <n v="0"/>
    <n v="7"/>
    <n v="44"/>
    <n v="20"/>
  </r>
  <r>
    <n v="2021"/>
    <n v="370166"/>
    <x v="3"/>
    <s v="WAGONER COMMUNITY HOSPITAL"/>
    <s v="1200 WEST CHEROKEE STREET"/>
    <s v="WAGONER"/>
    <s v="OK"/>
    <n v="74467"/>
    <s v="Wagoner"/>
    <n v="42.06"/>
    <n v="79.06"/>
    <n v="87.36"/>
    <n v="71.23"/>
    <n v="74.313699999999997"/>
    <n v="0"/>
    <n v="1"/>
    <n v="1"/>
    <n v="41.99"/>
    <n v="79.91"/>
    <n v="88.1"/>
    <n v="76.900000000000006"/>
    <n v="76.642700000000005"/>
    <n v="0"/>
    <n v="0"/>
    <n v="0"/>
    <n v="33.89"/>
    <n v="65.77"/>
    <n v="81"/>
    <n v="62.72"/>
    <n v="59.403500000000001"/>
    <n v="0"/>
    <n v="0"/>
    <n v="0"/>
    <n v="6.53"/>
    <n v="51.87"/>
    <n v="63.32"/>
    <n v="53.88"/>
    <n v="42.4621"/>
    <n v="0"/>
    <n v="0"/>
    <n v="0"/>
    <n v="33.19"/>
    <n v="63.83"/>
    <n v="74.75"/>
    <n v="57.76"/>
    <n v="59.828299999999999"/>
    <n v="0"/>
    <n v="1"/>
    <n v="1"/>
    <n v="30.6"/>
    <n v="65.61"/>
    <n v="79.58"/>
    <n v="67.47"/>
    <n v="64.366200000000006"/>
    <n v="0"/>
    <n v="0"/>
    <n v="0"/>
    <n v="66.94"/>
    <n v="87.38"/>
    <n v="92.17"/>
    <n v="84.74"/>
    <n v="83.319900000000004"/>
    <n v="0"/>
    <n v="0"/>
    <n v="0"/>
    <n v="34.700000000000003"/>
    <n v="71.8"/>
    <n v="85.67"/>
    <n v="62.24"/>
    <n v="61.703200000000002"/>
    <n v="0"/>
    <n v="0"/>
    <n v="0"/>
    <n v="2"/>
    <n v="14"/>
  </r>
  <r>
    <n v="2021"/>
    <n v="370171"/>
    <x v="4"/>
    <s v="W W HASTINGS INDIAN HOSPITAL"/>
    <s v="100 S BLISS AVENUE"/>
    <s v="TAHLEQUAH"/>
    <s v="OK"/>
    <n v="74464"/>
    <s v="Cherokee"/>
    <n v="42.06"/>
    <n v="79.06"/>
    <n v="87.36"/>
    <n v="82.1"/>
    <n v="81.693200000000004"/>
    <n v="3"/>
    <n v="0"/>
    <n v="3"/>
    <n v="41.99"/>
    <n v="79.91"/>
    <n v="88.1"/>
    <n v="82.84"/>
    <n v="82.807199999999995"/>
    <n v="4"/>
    <n v="0"/>
    <n v="4"/>
    <n v="33.89"/>
    <n v="65.77"/>
    <n v="81"/>
    <n v="73.540000000000006"/>
    <n v="80.562399999999997"/>
    <n v="9"/>
    <n v="9"/>
    <n v="9"/>
    <n v="6.53"/>
    <n v="51.87"/>
    <n v="63.32"/>
    <n v="49.2"/>
    <n v="55.050199999999997"/>
    <n v="3"/>
    <n v="4"/>
    <n v="4"/>
    <n v="33.19"/>
    <n v="63.83"/>
    <n v="74.75"/>
    <n v="68.510000000000005"/>
    <n v="66.763000000000005"/>
    <n v="3"/>
    <n v="0"/>
    <n v="3"/>
    <n v="30.6"/>
    <n v="65.61"/>
    <n v="79.58"/>
    <n v="67.34"/>
    <n v="68.450699999999998"/>
    <n v="2"/>
    <n v="0"/>
    <n v="2"/>
    <n v="66.94"/>
    <n v="87.38"/>
    <n v="92.17"/>
    <n v="83.92"/>
    <n v="85.894800000000004"/>
    <n v="0"/>
    <n v="2"/>
    <n v="2"/>
    <n v="34.700000000000003"/>
    <n v="71.8"/>
    <n v="85.67"/>
    <n v="71.7"/>
    <n v="71.448499999999996"/>
    <n v="0"/>
    <n v="0"/>
    <n v="0"/>
    <n v="27"/>
    <n v="18"/>
  </r>
  <r>
    <n v="2021"/>
    <n v="370172"/>
    <x v="4"/>
    <s v="CHOCTAW NATION HEALTH SERVICES AUTHORITY"/>
    <s v="1 CHOCTAW WAY"/>
    <s v="TALIHINA"/>
    <s v="OK"/>
    <n v="74571"/>
    <s v="Leflore"/>
    <n v="42.06"/>
    <n v="79.06"/>
    <n v="87.36"/>
    <n v="87.4"/>
    <n v="91.481700000000004"/>
    <n v="10"/>
    <n v="9"/>
    <n v="10"/>
    <n v="41.99"/>
    <n v="79.91"/>
    <n v="88.1"/>
    <n v="83.27"/>
    <n v="87.007800000000003"/>
    <n v="8"/>
    <n v="7"/>
    <n v="8"/>
    <n v="33.89"/>
    <n v="65.77"/>
    <n v="81"/>
    <n v="77.209999999999994"/>
    <n v="80.693299999999994"/>
    <n v="9"/>
    <n v="9"/>
    <n v="9"/>
    <n v="6.53"/>
    <n v="51.87"/>
    <n v="63.32"/>
    <n v="60.15"/>
    <n v="62.93"/>
    <n v="9"/>
    <n v="8"/>
    <n v="9"/>
    <n v="33.19"/>
    <n v="63.83"/>
    <n v="74.75"/>
    <n v="77.849999999999994"/>
    <n v="69.012600000000006"/>
    <n v="5"/>
    <n v="0"/>
    <n v="5"/>
    <n v="30.6"/>
    <n v="65.61"/>
    <n v="79.58"/>
    <n v="84.05"/>
    <n v="83.867599999999996"/>
    <n v="10"/>
    <n v="0"/>
    <n v="10"/>
    <n v="66.94"/>
    <n v="87.38"/>
    <n v="92.17"/>
    <n v="86.55"/>
    <n v="91.237399999999994"/>
    <n v="8"/>
    <n v="8"/>
    <n v="8"/>
    <n v="34.700000000000003"/>
    <n v="71.8"/>
    <n v="85.67"/>
    <n v="85.86"/>
    <n v="88.628600000000006"/>
    <n v="10"/>
    <n v="9"/>
    <n v="10"/>
    <n v="69"/>
    <n v="20"/>
  </r>
  <r>
    <n v="2021"/>
    <n v="370173"/>
    <x v="6"/>
    <s v="CLAREMORE INDIAN HOSPITAL"/>
    <s v="101 SOUTH MOORE AVE"/>
    <s v="CLAREMORE"/>
    <s v="OK"/>
    <n v="74017"/>
    <s v="Rogers"/>
    <n v="42.06"/>
    <n v="79.06"/>
    <n v="87.36"/>
    <n v="80.69"/>
    <n v="86.806600000000003"/>
    <n v="9"/>
    <n v="9"/>
    <n v="9"/>
    <n v="41.99"/>
    <n v="79.91"/>
    <n v="88.1"/>
    <n v="78.94"/>
    <n v="83.643199999999993"/>
    <n v="5"/>
    <n v="5"/>
    <n v="5"/>
    <n v="33.89"/>
    <n v="65.77"/>
    <n v="81"/>
    <n v="76.12"/>
    <n v="79.081000000000003"/>
    <n v="8"/>
    <n v="6"/>
    <n v="8"/>
    <n v="6.53"/>
    <n v="51.87"/>
    <n v="63.32"/>
    <n v="49.87"/>
    <n v="64.866799999999998"/>
    <n v="10"/>
    <n v="9"/>
    <n v="10"/>
    <n v="33.19"/>
    <n v="63.83"/>
    <n v="74.75"/>
    <n v="68.459999999999994"/>
    <n v="72.565299999999993"/>
    <n v="8"/>
    <n v="6"/>
    <n v="8"/>
    <n v="30.6"/>
    <n v="65.61"/>
    <n v="79.58"/>
    <n v="69.67"/>
    <n v="74.097200000000001"/>
    <n v="6"/>
    <n v="4"/>
    <n v="6"/>
    <n v="66.94"/>
    <n v="87.38"/>
    <n v="92.17"/>
    <n v="82.56"/>
    <n v="89.698700000000002"/>
    <n v="5"/>
    <n v="7"/>
    <n v="7"/>
    <n v="34.700000000000003"/>
    <n v="71.8"/>
    <n v="85.67"/>
    <n v="74.790000000000006"/>
    <n v="70.622500000000002"/>
    <n v="0"/>
    <n v="0"/>
    <n v="0"/>
    <n v="53"/>
    <n v="19"/>
  </r>
  <r>
    <n v="2021"/>
    <n v="370178"/>
    <x v="3"/>
    <s v="MEMORIAL HOSPITAL"/>
    <s v="1401 WEST LOCUST"/>
    <s v="STILWELL"/>
    <s v="OK"/>
    <n v="74960"/>
    <s v="Adair"/>
    <n v="42.06"/>
    <n v="79.06"/>
    <n v="87.36"/>
    <n v="74.64"/>
    <n v="80.819699999999997"/>
    <n v="2"/>
    <n v="4"/>
    <n v="4"/>
    <n v="41.99"/>
    <n v="79.91"/>
    <n v="88.1"/>
    <n v="83.1"/>
    <n v="89.828400000000002"/>
    <n v="10"/>
    <n v="9"/>
    <n v="10"/>
    <n v="33.89"/>
    <n v="65.77"/>
    <n v="81"/>
    <n v="58.71"/>
    <n v="75.564499999999995"/>
    <n v="6"/>
    <n v="7"/>
    <n v="7"/>
    <n v="6.53"/>
    <n v="51.87"/>
    <n v="63.32"/>
    <n v="43.79"/>
    <n v="57.414499999999997"/>
    <n v="5"/>
    <n v="6"/>
    <n v="6"/>
    <n v="33.19"/>
    <n v="63.83"/>
    <n v="74.75"/>
    <n v="65.91"/>
    <n v="61.877400000000002"/>
    <n v="0"/>
    <n v="0"/>
    <n v="0"/>
    <n v="30.6"/>
    <n v="65.61"/>
    <n v="79.58"/>
    <n v="66.319999999999993"/>
    <n v="75.902100000000004"/>
    <n v="7"/>
    <n v="7"/>
    <n v="7"/>
    <n v="66.94"/>
    <n v="87.38"/>
    <n v="92.17"/>
    <n v="81.12"/>
    <n v="85.926100000000005"/>
    <n v="0"/>
    <n v="4"/>
    <n v="4"/>
    <n v="34.700000000000003"/>
    <n v="71.8"/>
    <n v="85.67"/>
    <n v="61.91"/>
    <n v="77.800899999999999"/>
    <n v="4"/>
    <n v="6"/>
    <n v="6"/>
    <n v="44"/>
    <n v="18"/>
  </r>
  <r>
    <n v="2021"/>
    <n v="370180"/>
    <x v="4"/>
    <s v="CHICKASAW NATION MEDICAL CENTER"/>
    <s v="1921 STONECIPHER BLVD"/>
    <s v="ADA"/>
    <s v="OK"/>
    <n v="74820"/>
    <s v="Pontotoc"/>
    <n v="42.06"/>
    <n v="79.06"/>
    <n v="87.36"/>
    <n v="85.25"/>
    <n v="88.438699999999997"/>
    <n v="10"/>
    <n v="9"/>
    <n v="10"/>
    <n v="41.99"/>
    <n v="79.91"/>
    <n v="88.1"/>
    <n v="85"/>
    <n v="88.323899999999995"/>
    <n v="10"/>
    <n v="9"/>
    <n v="10"/>
    <n v="33.89"/>
    <n v="65.77"/>
    <n v="81"/>
    <n v="75.709999999999994"/>
    <n v="78.857299999999995"/>
    <n v="8"/>
    <n v="5"/>
    <n v="8"/>
    <n v="6.53"/>
    <n v="51.87"/>
    <n v="63.32"/>
    <n v="61.23"/>
    <n v="63.449199999999998"/>
    <n v="10"/>
    <n v="9"/>
    <n v="10"/>
    <n v="33.19"/>
    <n v="63.83"/>
    <n v="74.75"/>
    <n v="72.790000000000006"/>
    <n v="72.041700000000006"/>
    <n v="7"/>
    <n v="0"/>
    <n v="7"/>
    <n v="30.6"/>
    <n v="65.61"/>
    <n v="79.58"/>
    <n v="76"/>
    <n v="74.587800000000001"/>
    <n v="6"/>
    <n v="0"/>
    <n v="6"/>
    <n v="66.94"/>
    <n v="87.38"/>
    <n v="92.17"/>
    <n v="91.02"/>
    <n v="90.916799999999995"/>
    <n v="7"/>
    <n v="0"/>
    <n v="7"/>
    <n v="34.700000000000003"/>
    <n v="71.8"/>
    <n v="85.67"/>
    <n v="85.31"/>
    <n v="87.959400000000002"/>
    <n v="10"/>
    <n v="9"/>
    <n v="10"/>
    <n v="68"/>
    <n v="20"/>
  </r>
  <r>
    <n v="2021"/>
    <n v="370190"/>
    <x v="3"/>
    <s v="SOUTHWESTERN REGIONAL MEDICAL CENTER, INC"/>
    <s v="10109 EAST 79TH STREET"/>
    <s v="TULSA"/>
    <s v="OK"/>
    <n v="74133"/>
    <s v="Tulsa"/>
    <n v="42.06"/>
    <n v="79.06"/>
    <n v="87.36"/>
    <n v="84.44"/>
    <n v="84.616399999999999"/>
    <n v="7"/>
    <n v="0"/>
    <n v="7"/>
    <n v="41.99"/>
    <n v="79.91"/>
    <n v="88.1"/>
    <n v="89.45"/>
    <n v="88.07"/>
    <n v="9"/>
    <n v="0"/>
    <n v="9"/>
    <n v="33.89"/>
    <n v="65.77"/>
    <n v="81"/>
    <n v="72.12"/>
    <n v="82.114800000000002"/>
    <n v="10"/>
    <n v="9"/>
    <n v="10"/>
    <n v="6.53"/>
    <n v="51.87"/>
    <n v="63.32"/>
    <n v="57.32"/>
    <n v="67.886899999999997"/>
    <n v="10"/>
    <n v="9"/>
    <n v="10"/>
    <n v="33.19"/>
    <n v="63.83"/>
    <n v="74.75"/>
    <n v="68.06"/>
    <n v="78.696100000000001"/>
    <n v="10"/>
    <n v="9"/>
    <n v="10"/>
    <n v="30.6"/>
    <n v="65.61"/>
    <n v="79.58"/>
    <n v="79.11"/>
    <n v="82.729500000000002"/>
    <n v="10"/>
    <n v="9"/>
    <n v="10"/>
    <n v="66.94"/>
    <n v="87.38"/>
    <n v="92.17"/>
    <n v="87.05"/>
    <n v="92.553200000000004"/>
    <n v="10"/>
    <n v="9"/>
    <n v="10"/>
    <n v="34.700000000000003"/>
    <n v="71.8"/>
    <n v="85.67"/>
    <n v="89.79"/>
    <n v="92.391999999999996"/>
    <n v="10"/>
    <n v="9"/>
    <n v="10"/>
    <n v="76"/>
    <n v="20"/>
  </r>
  <r>
    <n v="2021"/>
    <n v="370202"/>
    <x v="0"/>
    <s v="HILLCREST HOSPITAL SOUTH"/>
    <s v="8801 SOUTH 101ST EAST AVENUE"/>
    <s v="TULSA"/>
    <s v="OK"/>
    <n v="74133"/>
    <s v="Tulsa"/>
    <n v="42.06"/>
    <n v="79.06"/>
    <n v="87.36"/>
    <n v="75.430000000000007"/>
    <n v="73.500699999999995"/>
    <n v="0"/>
    <n v="0"/>
    <n v="0"/>
    <n v="41.99"/>
    <n v="79.91"/>
    <n v="88.1"/>
    <n v="77.989999999999995"/>
    <n v="76.509399999999999"/>
    <n v="0"/>
    <n v="0"/>
    <n v="0"/>
    <n v="33.89"/>
    <n v="65.77"/>
    <n v="81"/>
    <n v="65.55"/>
    <n v="57.708100000000002"/>
    <n v="0"/>
    <n v="0"/>
    <n v="0"/>
    <n v="6.53"/>
    <n v="51.87"/>
    <n v="63.32"/>
    <n v="53.2"/>
    <n v="43.444200000000002"/>
    <n v="0"/>
    <n v="0"/>
    <n v="0"/>
    <n v="33.19"/>
    <n v="63.83"/>
    <n v="74.75"/>
    <n v="64.36"/>
    <n v="55.7393"/>
    <n v="0"/>
    <n v="0"/>
    <n v="0"/>
    <n v="30.6"/>
    <n v="65.61"/>
    <n v="79.58"/>
    <n v="65.89"/>
    <n v="63.362699999999997"/>
    <n v="0"/>
    <n v="0"/>
    <n v="0"/>
    <n v="66.94"/>
    <n v="87.38"/>
    <n v="92.17"/>
    <n v="86.12"/>
    <n v="81.680899999999994"/>
    <n v="0"/>
    <n v="0"/>
    <n v="0"/>
    <n v="34.700000000000003"/>
    <n v="71.8"/>
    <n v="85.67"/>
    <n v="71.22"/>
    <n v="63.096200000000003"/>
    <n v="0"/>
    <n v="0"/>
    <n v="0"/>
    <n v="0"/>
    <n v="14"/>
  </r>
  <r>
    <n v="2021"/>
    <n v="370210"/>
    <x v="5"/>
    <s v="OKLAHOMA SURGICAL HOSPITAL, LLC"/>
    <s v="2408 EAST 81ST STREET, SUITE 300"/>
    <s v="TULSA"/>
    <s v="OK"/>
    <n v="74137"/>
    <s v="Tulsa"/>
    <n v="42.06"/>
    <n v="79.06"/>
    <n v="87.36"/>
    <n v="85.23"/>
    <n v="85.644099999999995"/>
    <n v="8"/>
    <n v="1"/>
    <n v="8"/>
    <n v="41.99"/>
    <n v="79.91"/>
    <n v="88.1"/>
    <n v="85.89"/>
    <n v="86.210499999999996"/>
    <n v="7"/>
    <n v="1"/>
    <n v="7"/>
    <n v="33.89"/>
    <n v="65.77"/>
    <n v="81"/>
    <n v="74.03"/>
    <n v="77.138800000000003"/>
    <n v="7"/>
    <n v="4"/>
    <n v="7"/>
    <n v="6.53"/>
    <n v="51.87"/>
    <n v="63.32"/>
    <n v="61.7"/>
    <n v="59.810499999999998"/>
    <n v="7"/>
    <n v="0"/>
    <n v="7"/>
    <n v="33.19"/>
    <n v="63.83"/>
    <n v="74.75"/>
    <n v="71.540000000000006"/>
    <n v="68.191999999999993"/>
    <n v="4"/>
    <n v="0"/>
    <n v="4"/>
    <n v="30.6"/>
    <n v="65.61"/>
    <n v="79.58"/>
    <n v="82.53"/>
    <n v="81.726100000000002"/>
    <n v="10"/>
    <n v="0"/>
    <n v="10"/>
    <n v="66.94"/>
    <n v="87.38"/>
    <n v="92.17"/>
    <n v="90.11"/>
    <n v="89.987899999999996"/>
    <n v="5"/>
    <n v="0"/>
    <n v="5"/>
    <n v="34.700000000000003"/>
    <n v="71.8"/>
    <n v="85.67"/>
    <n v="86.91"/>
    <n v="86.6096"/>
    <n v="10"/>
    <n v="0"/>
    <n v="10"/>
    <n v="58"/>
    <n v="20"/>
  </r>
  <r>
    <n v="2021"/>
    <n v="370211"/>
    <x v="0"/>
    <s v="INTEGRIS CANADIAN VALLEY HOSPITAL"/>
    <s v="1201 HEALTH CENTER PARKWAY"/>
    <s v="YUKON"/>
    <s v="OK"/>
    <n v="73099"/>
    <s v="Canadian"/>
    <n v="42.06"/>
    <n v="79.06"/>
    <n v="87.36"/>
    <n v="80.290000000000006"/>
    <n v="80.105099999999993"/>
    <n v="2"/>
    <n v="0"/>
    <n v="2"/>
    <n v="41.99"/>
    <n v="79.91"/>
    <n v="88.1"/>
    <n v="83.33"/>
    <n v="83.3202"/>
    <n v="4"/>
    <n v="0"/>
    <n v="4"/>
    <n v="33.89"/>
    <n v="65.77"/>
    <n v="81"/>
    <n v="64.17"/>
    <n v="63.645099999999999"/>
    <n v="0"/>
    <n v="0"/>
    <n v="0"/>
    <n v="6.53"/>
    <n v="51.87"/>
    <n v="63.32"/>
    <n v="51.53"/>
    <n v="52.8626"/>
    <n v="1"/>
    <n v="1"/>
    <n v="1"/>
    <n v="33.19"/>
    <n v="63.83"/>
    <n v="74.75"/>
    <n v="63.93"/>
    <n v="60.813299999999998"/>
    <n v="0"/>
    <n v="0"/>
    <n v="0"/>
    <n v="30.6"/>
    <n v="65.61"/>
    <n v="79.58"/>
    <n v="73.010000000000005"/>
    <n v="70.396699999999996"/>
    <n v="4"/>
    <n v="0"/>
    <n v="4"/>
    <n v="66.94"/>
    <n v="87.38"/>
    <n v="92.17"/>
    <n v="85.25"/>
    <n v="84.679500000000004"/>
    <n v="0"/>
    <n v="0"/>
    <n v="0"/>
    <n v="34.700000000000003"/>
    <n v="71.8"/>
    <n v="85.67"/>
    <n v="80.069999999999993"/>
    <n v="78.102500000000006"/>
    <n v="5"/>
    <n v="0"/>
    <n v="5"/>
    <n v="16"/>
    <n v="17"/>
  </r>
  <r>
    <n v="2021"/>
    <n v="370215"/>
    <x v="5"/>
    <s v="OKLAHOMA HEART HOSPITAL, LLC"/>
    <s v="4050 WEST MEMORIAL ROAD"/>
    <s v="OKLAHOMA CITY"/>
    <s v="OK"/>
    <n v="73120"/>
    <s v="Oklahoma"/>
    <n v="42.06"/>
    <n v="79.06"/>
    <n v="87.36"/>
    <n v="88.98"/>
    <n v="89.998900000000006"/>
    <n v="10"/>
    <n v="9"/>
    <n v="10"/>
    <n v="41.99"/>
    <n v="79.91"/>
    <n v="88.1"/>
    <n v="88.53"/>
    <n v="89.443600000000004"/>
    <n v="10"/>
    <n v="9"/>
    <n v="10"/>
    <n v="33.89"/>
    <n v="65.77"/>
    <n v="81"/>
    <n v="88.55"/>
    <n v="88.815200000000004"/>
    <n v="10"/>
    <n v="9"/>
    <n v="10"/>
    <n v="6.53"/>
    <n v="51.87"/>
    <n v="63.32"/>
    <n v="65.56"/>
    <n v="67.400700000000001"/>
    <n v="10"/>
    <n v="9"/>
    <n v="10"/>
    <n v="33.19"/>
    <n v="63.83"/>
    <n v="74.75"/>
    <n v="75.88"/>
    <n v="76.166499999999999"/>
    <n v="10"/>
    <n v="9"/>
    <n v="10"/>
    <n v="30.6"/>
    <n v="65.61"/>
    <n v="79.58"/>
    <n v="80.930000000000007"/>
    <n v="80.978099999999998"/>
    <n v="10"/>
    <n v="9"/>
    <n v="10"/>
    <n v="66.94"/>
    <n v="87.38"/>
    <n v="92.17"/>
    <n v="89.75"/>
    <n v="91.694100000000006"/>
    <n v="9"/>
    <n v="8"/>
    <n v="9"/>
    <n v="34.700000000000003"/>
    <n v="71.8"/>
    <n v="85.67"/>
    <n v="94.71"/>
    <n v="93.410200000000003"/>
    <n v="10"/>
    <n v="0"/>
    <n v="10"/>
    <n v="79"/>
    <n v="20"/>
  </r>
  <r>
    <n v="2021"/>
    <n v="370218"/>
    <x v="4"/>
    <s v="SAINT FRANCIS HOSPITAL SOUTH, LLC"/>
    <s v="10501 EAST 91ST STREET SOUTH"/>
    <s v="TULSA"/>
    <s v="OK"/>
    <n v="74133"/>
    <s v="Tulsa"/>
    <n v="42.06"/>
    <n v="79.06"/>
    <n v="87.36"/>
    <n v="81.3"/>
    <n v="77.878699999999995"/>
    <n v="0"/>
    <n v="0"/>
    <n v="0"/>
    <n v="41.99"/>
    <n v="79.91"/>
    <n v="88.1"/>
    <n v="81.489999999999995"/>
    <n v="80.040599999999998"/>
    <n v="1"/>
    <n v="0"/>
    <n v="1"/>
    <n v="33.89"/>
    <n v="65.77"/>
    <n v="81"/>
    <n v="71.62"/>
    <n v="69.731200000000001"/>
    <n v="3"/>
    <n v="0"/>
    <n v="3"/>
    <n v="6.53"/>
    <n v="51.87"/>
    <n v="63.32"/>
    <n v="60.12"/>
    <n v="53.082599999999999"/>
    <n v="1"/>
    <n v="0"/>
    <n v="1"/>
    <n v="33.19"/>
    <n v="63.83"/>
    <n v="74.75"/>
    <n v="62.82"/>
    <n v="57.243099999999998"/>
    <n v="0"/>
    <n v="0"/>
    <n v="0"/>
    <n v="30.6"/>
    <n v="65.61"/>
    <n v="79.58"/>
    <n v="69.87"/>
    <n v="67.329499999999996"/>
    <n v="2"/>
    <n v="0"/>
    <n v="2"/>
    <n v="66.94"/>
    <n v="87.38"/>
    <n v="92.17"/>
    <n v="88.23"/>
    <n v="89.146299999999997"/>
    <n v="4"/>
    <n v="2"/>
    <n v="4"/>
    <n v="34.700000000000003"/>
    <n v="71.8"/>
    <n v="85.67"/>
    <n v="86.43"/>
    <n v="78.19"/>
    <n v="5"/>
    <n v="0"/>
    <n v="5"/>
    <n v="16"/>
    <n v="15"/>
  </r>
  <r>
    <n v="2021"/>
    <n v="370227"/>
    <x v="4"/>
    <s v="ST JOHN OWASSO"/>
    <s v="12451 EAST 100TH STREET NORTH"/>
    <s v="OWASSO"/>
    <s v="OK"/>
    <n v="74055"/>
    <s v="Tulsa"/>
    <n v="42.06"/>
    <n v="79.06"/>
    <n v="87.36"/>
    <n v="83.12"/>
    <n v="83.134"/>
    <n v="5"/>
    <n v="0"/>
    <n v="5"/>
    <n v="41.99"/>
    <n v="79.91"/>
    <n v="88.1"/>
    <n v="85.22"/>
    <n v="83.014499999999998"/>
    <n v="4"/>
    <n v="0"/>
    <n v="4"/>
    <n v="33.89"/>
    <n v="65.77"/>
    <n v="81"/>
    <n v="73.010000000000005"/>
    <n v="72.402299999999997"/>
    <n v="4"/>
    <n v="0"/>
    <n v="4"/>
    <n v="6.53"/>
    <n v="51.87"/>
    <n v="63.32"/>
    <n v="59.23"/>
    <n v="57.673999999999999"/>
    <n v="5"/>
    <n v="0"/>
    <n v="5"/>
    <n v="33.19"/>
    <n v="63.83"/>
    <n v="74.75"/>
    <n v="69.28"/>
    <n v="66.739800000000002"/>
    <n v="3"/>
    <n v="0"/>
    <n v="3"/>
    <n v="30.6"/>
    <n v="65.61"/>
    <n v="79.58"/>
    <n v="72.900000000000006"/>
    <n v="69.597899999999996"/>
    <n v="3"/>
    <n v="0"/>
    <n v="3"/>
    <n v="66.94"/>
    <n v="87.38"/>
    <n v="92.17"/>
    <n v="88.59"/>
    <n v="86.188900000000004"/>
    <n v="0"/>
    <n v="0"/>
    <n v="0"/>
    <n v="34.700000000000003"/>
    <n v="71.8"/>
    <n v="85.67"/>
    <n v="84.13"/>
    <n v="82.150499999999994"/>
    <n v="7"/>
    <n v="0"/>
    <n v="7"/>
    <n v="31"/>
    <n v="18"/>
  </r>
  <r>
    <n v="2021"/>
    <n v="370228"/>
    <x v="4"/>
    <s v="BAILEY MEDICAL CENTER, LLC"/>
    <s v="10502 NORTH 110TH EAST AVENUE"/>
    <s v="OWASSO"/>
    <s v="OK"/>
    <n v="74055"/>
    <s v="Tulsa"/>
    <n v="42.06"/>
    <n v="79.06"/>
    <n v="87.36"/>
    <n v="83.99"/>
    <n v="88.796599999999998"/>
    <n v="10"/>
    <n v="9"/>
    <n v="10"/>
    <n v="41.99"/>
    <n v="79.91"/>
    <n v="88.1"/>
    <n v="86.52"/>
    <n v="85.8703"/>
    <n v="7"/>
    <n v="0"/>
    <n v="7"/>
    <n v="33.89"/>
    <n v="65.77"/>
    <n v="81"/>
    <n v="75.430000000000007"/>
    <n v="74.042100000000005"/>
    <n v="5"/>
    <n v="0"/>
    <n v="5"/>
    <n v="6.53"/>
    <n v="51.87"/>
    <n v="63.32"/>
    <n v="65.209999999999994"/>
    <n v="62.480400000000003"/>
    <n v="9"/>
    <n v="0"/>
    <n v="9"/>
    <n v="33.19"/>
    <n v="63.83"/>
    <n v="74.75"/>
    <n v="71.89"/>
    <n v="70.997799999999998"/>
    <n v="6"/>
    <n v="0"/>
    <n v="6"/>
    <n v="30.6"/>
    <n v="65.61"/>
    <n v="79.58"/>
    <n v="80.95"/>
    <n v="81.401700000000005"/>
    <n v="10"/>
    <n v="9"/>
    <n v="10"/>
    <n v="66.94"/>
    <n v="87.38"/>
    <n v="92.17"/>
    <n v="92.22"/>
    <n v="89.023300000000006"/>
    <n v="4"/>
    <n v="0"/>
    <n v="4"/>
    <n v="34.700000000000003"/>
    <n v="71.8"/>
    <n v="85.67"/>
    <n v="86.06"/>
    <n v="85.589799999999997"/>
    <n v="9"/>
    <n v="0"/>
    <n v="9"/>
    <n v="60"/>
    <n v="20"/>
  </r>
  <r>
    <n v="2021"/>
    <n v="370234"/>
    <x v="5"/>
    <s v="OKLAHOMA HEART HOSPITAL SOUTH, LLC"/>
    <s v="5200 EAST I-240 SERVICE ROAD"/>
    <s v="OKLAHOMA CITY"/>
    <s v="OK"/>
    <n v="73135"/>
    <s v="Oklahoma"/>
    <n v="42.06"/>
    <n v="79.06"/>
    <n v="87.36"/>
    <n v="88.82"/>
    <n v="89.351600000000005"/>
    <n v="10"/>
    <n v="9"/>
    <n v="10"/>
    <n v="41.99"/>
    <n v="79.91"/>
    <n v="88.1"/>
    <n v="87.98"/>
    <n v="86.998400000000004"/>
    <n v="8"/>
    <n v="0"/>
    <n v="8"/>
    <n v="33.89"/>
    <n v="65.77"/>
    <n v="81"/>
    <n v="85.76"/>
    <n v="88.674400000000006"/>
    <n v="10"/>
    <n v="9"/>
    <n v="10"/>
    <n v="6.53"/>
    <n v="51.87"/>
    <n v="63.32"/>
    <n v="66.08"/>
    <n v="67.327600000000004"/>
    <n v="10"/>
    <n v="9"/>
    <n v="10"/>
    <n v="33.19"/>
    <n v="63.83"/>
    <n v="74.75"/>
    <n v="80.680000000000007"/>
    <n v="81.170100000000005"/>
    <n v="10"/>
    <n v="9"/>
    <n v="10"/>
    <n v="30.6"/>
    <n v="65.61"/>
    <n v="79.58"/>
    <n v="81.209999999999994"/>
    <n v="80.188900000000004"/>
    <n v="10"/>
    <n v="0"/>
    <n v="10"/>
    <n v="66.94"/>
    <n v="87.38"/>
    <n v="92.17"/>
    <n v="90.75"/>
    <n v="91.687799999999996"/>
    <n v="9"/>
    <n v="6"/>
    <n v="9"/>
    <n v="34.700000000000003"/>
    <n v="71.8"/>
    <n v="85.67"/>
    <n v="93.41"/>
    <n v="94.195599999999999"/>
    <n v="10"/>
    <n v="9"/>
    <n v="10"/>
    <n v="77"/>
    <n v="20"/>
  </r>
  <r>
    <n v="2021"/>
    <n v="370235"/>
    <x v="5"/>
    <s v="ST JOHN BROKEN ARROW, INC"/>
    <s v="1000 WEST BOISE CIRCLE"/>
    <s v="BROKEN ARROW"/>
    <s v="OK"/>
    <n v="74012"/>
    <s v="Tulsa"/>
    <n v="42.06"/>
    <n v="79.06"/>
    <n v="87.36"/>
    <n v="82.28"/>
    <n v="82.850200000000001"/>
    <n v="5"/>
    <n v="1"/>
    <n v="5"/>
    <n v="41.99"/>
    <n v="79.91"/>
    <n v="88.1"/>
    <n v="85.6"/>
    <n v="83.748599999999996"/>
    <n v="5"/>
    <n v="0"/>
    <n v="5"/>
    <n v="33.89"/>
    <n v="65.77"/>
    <n v="81"/>
    <n v="74.81"/>
    <n v="75.840299999999999"/>
    <n v="6"/>
    <n v="1"/>
    <n v="6"/>
    <n v="6.53"/>
    <n v="51.87"/>
    <n v="63.32"/>
    <n v="60.77"/>
    <n v="64.261399999999995"/>
    <n v="10"/>
    <n v="9"/>
    <n v="10"/>
    <n v="33.19"/>
    <n v="63.83"/>
    <n v="74.75"/>
    <n v="72.45"/>
    <n v="72.999300000000005"/>
    <n v="8"/>
    <n v="2"/>
    <n v="8"/>
    <n v="30.6"/>
    <n v="65.61"/>
    <n v="79.58"/>
    <n v="73.86"/>
    <n v="74.826300000000003"/>
    <n v="6"/>
    <n v="1"/>
    <n v="6"/>
    <n v="66.94"/>
    <n v="87.38"/>
    <n v="92.17"/>
    <n v="91.11"/>
    <n v="90.095100000000002"/>
    <n v="6"/>
    <n v="0"/>
    <n v="6"/>
    <n v="34.700000000000003"/>
    <n v="71.8"/>
    <n v="85.67"/>
    <n v="84.35"/>
    <n v="82.411600000000007"/>
    <n v="7"/>
    <n v="0"/>
    <n v="7"/>
    <n v="53"/>
    <n v="20"/>
  </r>
  <r>
    <n v="2021"/>
    <n v="370236"/>
    <x v="2"/>
    <s v="INTEGRIS HEALTH EDMOND"/>
    <s v="4801 INTEGRIS PARKWAY"/>
    <s v="EDMOND"/>
    <s v="OK"/>
    <n v="73034"/>
    <s v="Oklahoma"/>
    <n v="42.06"/>
    <n v="79.06"/>
    <n v="87.36"/>
    <n v="80.56"/>
    <n v="82.616100000000003"/>
    <n v="4"/>
    <n v="3"/>
    <n v="4"/>
    <n v="41.99"/>
    <n v="79.91"/>
    <n v="88.1"/>
    <n v="85.15"/>
    <n v="84.507800000000003"/>
    <n v="6"/>
    <n v="0"/>
    <n v="6"/>
    <n v="33.89"/>
    <n v="65.77"/>
    <n v="81"/>
    <n v="68.930000000000007"/>
    <n v="66.132099999999994"/>
    <n v="1"/>
    <n v="0"/>
    <n v="1"/>
    <n v="6.53"/>
    <n v="51.87"/>
    <n v="63.32"/>
    <n v="56.93"/>
    <n v="57.294899999999998"/>
    <n v="5"/>
    <n v="0"/>
    <n v="5"/>
    <n v="33.19"/>
    <n v="63.83"/>
    <n v="74.75"/>
    <n v="64.489999999999995"/>
    <n v="65.098200000000006"/>
    <n v="2"/>
    <n v="0"/>
    <n v="2"/>
    <n v="30.6"/>
    <n v="65.61"/>
    <n v="79.58"/>
    <n v="80.709999999999994"/>
    <n v="76.761200000000002"/>
    <n v="8"/>
    <n v="0"/>
    <n v="8"/>
    <n v="66.94"/>
    <n v="87.38"/>
    <n v="92.17"/>
    <n v="88.21"/>
    <n v="87.886300000000006"/>
    <n v="1"/>
    <n v="0"/>
    <n v="1"/>
    <n v="34.700000000000003"/>
    <n v="71.8"/>
    <n v="85.67"/>
    <n v="83.49"/>
    <n v="80.802599999999998"/>
    <n v="6"/>
    <n v="0"/>
    <n v="6"/>
    <n v="33"/>
    <n v="20"/>
  </r>
  <r>
    <n v="2021"/>
    <n v="370237"/>
    <x v="3"/>
    <s v="SAINT FRANCIS HOSPITAL VINITA, INC"/>
    <s v="735 NORTH FOREMAN STREET"/>
    <s v="VINITA"/>
    <s v="OK"/>
    <n v="74301"/>
    <s v="Craig"/>
    <n v="42.06"/>
    <n v="79.06"/>
    <n v="87.36"/>
    <s v="Not Available"/>
    <n v="81.275800000000004"/>
    <n v="3"/>
    <s v="NA"/>
    <n v="3"/>
    <n v="41.99"/>
    <n v="79.91"/>
    <n v="88.1"/>
    <s v="Not Available"/>
    <n v="89.328100000000006"/>
    <n v="10"/>
    <s v="NA"/>
    <n v="10"/>
    <n v="33.89"/>
    <n v="65.77"/>
    <n v="81"/>
    <s v="Not Available"/>
    <n v="72.610799999999998"/>
    <n v="5"/>
    <s v="NA"/>
    <n v="5"/>
    <n v="6.53"/>
    <n v="51.87"/>
    <n v="63.32"/>
    <s v="Not Available"/>
    <n v="61.611499999999999"/>
    <n v="8"/>
    <s v="NA"/>
    <n v="8"/>
    <n v="33.19"/>
    <n v="63.83"/>
    <n v="74.75"/>
    <s v="Not Available"/>
    <n v="68.437600000000003"/>
    <n v="4"/>
    <s v="NA"/>
    <n v="4"/>
    <n v="30.6"/>
    <n v="65.61"/>
    <n v="79.58"/>
    <s v="Not Available"/>
    <n v="70.062600000000003"/>
    <n v="3"/>
    <s v="NA"/>
    <n v="3"/>
    <n v="66.94"/>
    <n v="87.38"/>
    <n v="92.17"/>
    <s v="Not Available"/>
    <n v="90.311199999999999"/>
    <n v="6"/>
    <s v="NA"/>
    <n v="6"/>
    <n v="34.700000000000003"/>
    <n v="71.8"/>
    <n v="85.67"/>
    <s v="Not Available"/>
    <n v="78.632499999999993"/>
    <n v="5"/>
    <s v="NA"/>
    <n v="5"/>
    <n v="44"/>
    <n v="20"/>
  </r>
  <r>
    <n v="2021"/>
    <n v="380001"/>
    <x v="2"/>
    <s v="MID-COLUMBIA MEDICAL CENTER"/>
    <s v="1700 E 19TH STREET"/>
    <s v="THE DALLES"/>
    <s v="OR"/>
    <n v="97058"/>
    <s v="Wasco"/>
    <n v="42.06"/>
    <n v="79.06"/>
    <n v="87.36"/>
    <n v="79.23"/>
    <n v="82.259399999999999"/>
    <n v="4"/>
    <n v="3"/>
    <n v="4"/>
    <n v="41.99"/>
    <n v="79.91"/>
    <n v="88.1"/>
    <n v="80.260000000000005"/>
    <n v="82.191699999999997"/>
    <n v="3"/>
    <n v="2"/>
    <n v="3"/>
    <n v="33.89"/>
    <n v="65.77"/>
    <n v="81"/>
    <n v="69.180000000000007"/>
    <n v="73.980699999999999"/>
    <n v="5"/>
    <n v="4"/>
    <n v="5"/>
    <n v="6.53"/>
    <n v="51.87"/>
    <n v="63.32"/>
    <n v="51.01"/>
    <n v="51.765799999999999"/>
    <n v="0"/>
    <n v="0"/>
    <n v="0"/>
    <n v="33.19"/>
    <n v="63.83"/>
    <n v="74.75"/>
    <n v="65.05"/>
    <n v="70.156999999999996"/>
    <n v="6"/>
    <n v="5"/>
    <n v="6"/>
    <n v="30.6"/>
    <n v="65.61"/>
    <n v="79.58"/>
    <n v="62.41"/>
    <n v="64.583799999999997"/>
    <n v="0"/>
    <n v="1"/>
    <n v="1"/>
    <n v="66.94"/>
    <n v="87.38"/>
    <n v="92.17"/>
    <n v="86.67"/>
    <n v="87.657799999999995"/>
    <n v="1"/>
    <n v="1"/>
    <n v="1"/>
    <n v="34.700000000000003"/>
    <n v="71.8"/>
    <n v="85.67"/>
    <n v="65.349999999999994"/>
    <n v="65.508499999999998"/>
    <n v="0"/>
    <n v="0"/>
    <n v="0"/>
    <n v="20"/>
    <n v="16"/>
  </r>
  <r>
    <n v="2021"/>
    <n v="380002"/>
    <x v="5"/>
    <s v="ASANTE THREE RIVERS MEDICAL CENTER"/>
    <s v="500 SW RAMSEY AVENUE"/>
    <s v="GRANTS PASS"/>
    <s v="OR"/>
    <n v="97527"/>
    <s v="Josephine"/>
    <n v="42.06"/>
    <n v="79.06"/>
    <n v="87.36"/>
    <n v="80.709999999999994"/>
    <n v="80.897800000000004"/>
    <n v="2"/>
    <n v="0"/>
    <n v="2"/>
    <n v="41.99"/>
    <n v="79.91"/>
    <n v="88.1"/>
    <n v="80.17"/>
    <n v="78.453699999999998"/>
    <n v="0"/>
    <n v="0"/>
    <n v="0"/>
    <n v="33.89"/>
    <n v="65.77"/>
    <n v="81"/>
    <n v="69.61"/>
    <n v="73.355999999999995"/>
    <n v="5"/>
    <n v="3"/>
    <n v="5"/>
    <n v="6.53"/>
    <n v="51.87"/>
    <n v="63.32"/>
    <n v="56.61"/>
    <n v="57.2453"/>
    <n v="5"/>
    <n v="0"/>
    <n v="5"/>
    <n v="33.19"/>
    <n v="63.83"/>
    <n v="74.75"/>
    <n v="69.349999999999994"/>
    <n v="66.754300000000001"/>
    <n v="3"/>
    <n v="0"/>
    <n v="3"/>
    <n v="30.6"/>
    <n v="65.61"/>
    <n v="79.58"/>
    <n v="66.5"/>
    <n v="66.757999999999996"/>
    <n v="1"/>
    <n v="0"/>
    <n v="1"/>
    <n v="66.94"/>
    <n v="87.38"/>
    <n v="92.17"/>
    <n v="90.45"/>
    <n v="91.186300000000003"/>
    <n v="8"/>
    <n v="4"/>
    <n v="8"/>
    <n v="34.700000000000003"/>
    <n v="71.8"/>
    <n v="85.67"/>
    <n v="74.44"/>
    <n v="73.457800000000006"/>
    <n v="2"/>
    <n v="0"/>
    <n v="2"/>
    <n v="26"/>
    <n v="19"/>
  </r>
  <r>
    <n v="2021"/>
    <n v="380004"/>
    <x v="4"/>
    <s v="PROVIDENCE ST VINCENT MEDICAL CENTER"/>
    <s v="9205 SW BARNES ROAD"/>
    <s v="PORTLAND"/>
    <s v="OR"/>
    <n v="97225"/>
    <s v="Washington"/>
    <n v="42.06"/>
    <n v="79.06"/>
    <n v="87.36"/>
    <n v="79.209999999999994"/>
    <n v="81.085800000000006"/>
    <n v="3"/>
    <n v="2"/>
    <n v="3"/>
    <n v="41.99"/>
    <n v="79.91"/>
    <n v="88.1"/>
    <n v="81.63"/>
    <n v="81.308099999999996"/>
    <n v="2"/>
    <n v="0"/>
    <n v="2"/>
    <n v="33.89"/>
    <n v="65.77"/>
    <n v="81"/>
    <n v="63.17"/>
    <n v="64.546000000000006"/>
    <n v="0"/>
    <n v="0"/>
    <n v="0"/>
    <n v="6.53"/>
    <n v="51.87"/>
    <n v="63.32"/>
    <n v="53.11"/>
    <n v="55.356400000000001"/>
    <n v="3"/>
    <n v="2"/>
    <n v="3"/>
    <n v="33.19"/>
    <n v="63.83"/>
    <n v="74.75"/>
    <n v="64.44"/>
    <n v="64.742599999999996"/>
    <n v="1"/>
    <n v="0"/>
    <n v="1"/>
    <n v="30.6"/>
    <n v="65.61"/>
    <n v="79.58"/>
    <n v="60.13"/>
    <n v="64.575000000000003"/>
    <n v="0"/>
    <n v="2"/>
    <n v="2"/>
    <n v="66.94"/>
    <n v="87.38"/>
    <n v="92.17"/>
    <n v="90.79"/>
    <n v="89.788399999999996"/>
    <n v="5"/>
    <n v="0"/>
    <n v="5"/>
    <n v="34.700000000000003"/>
    <n v="71.8"/>
    <n v="85.67"/>
    <n v="74.150000000000006"/>
    <n v="79.848600000000005"/>
    <n v="6"/>
    <n v="4"/>
    <n v="6"/>
    <n v="22"/>
    <n v="19"/>
  </r>
  <r>
    <n v="2021"/>
    <n v="380005"/>
    <x v="4"/>
    <s v="ASANTE ASHLAND COMMUNITY HOSPITAL"/>
    <s v="280 MAPLE STREET"/>
    <s v="ASHLAND"/>
    <s v="OR"/>
    <n v="97520"/>
    <s v="Jackson"/>
    <n v="42.06"/>
    <n v="79.06"/>
    <n v="87.36"/>
    <n v="83.97"/>
    <n v="83.1357"/>
    <n v="5"/>
    <n v="0"/>
    <n v="5"/>
    <n v="41.99"/>
    <n v="79.91"/>
    <n v="88.1"/>
    <n v="86.53"/>
    <n v="85.540300000000002"/>
    <n v="7"/>
    <n v="0"/>
    <n v="7"/>
    <n v="33.89"/>
    <n v="65.77"/>
    <n v="81"/>
    <n v="71.77"/>
    <n v="74.179199999999994"/>
    <n v="5"/>
    <n v="2"/>
    <n v="5"/>
    <n v="6.53"/>
    <n v="51.87"/>
    <n v="63.32"/>
    <n v="65.650000000000006"/>
    <n v="61.963900000000002"/>
    <n v="8"/>
    <n v="0"/>
    <n v="8"/>
    <n v="33.19"/>
    <n v="63.83"/>
    <n v="74.75"/>
    <n v="68.59"/>
    <n v="65.652799999999999"/>
    <n v="2"/>
    <n v="0"/>
    <n v="2"/>
    <n v="30.6"/>
    <n v="65.61"/>
    <n v="79.58"/>
    <n v="68.55"/>
    <n v="65.650999999999996"/>
    <n v="1"/>
    <n v="0"/>
    <n v="1"/>
    <n v="66.94"/>
    <n v="87.38"/>
    <n v="92.17"/>
    <n v="93.7"/>
    <n v="90.409199999999998"/>
    <n v="6"/>
    <n v="0"/>
    <n v="6"/>
    <n v="34.700000000000003"/>
    <n v="71.8"/>
    <n v="85.67"/>
    <n v="84.75"/>
    <n v="84.022099999999995"/>
    <n v="8"/>
    <n v="0"/>
    <n v="8"/>
    <n v="42"/>
    <n v="20"/>
  </r>
  <r>
    <n v="2021"/>
    <n v="380007"/>
    <x v="2"/>
    <s v="LEGACY EMANUEL MEDICAL CENTER"/>
    <s v="2801 N GANTENBEIN AVENUE"/>
    <s v="PORTLAND"/>
    <s v="OR"/>
    <n v="97227"/>
    <s v="Multnomah"/>
    <n v="42.06"/>
    <n v="79.06"/>
    <n v="87.36"/>
    <n v="78.569999999999993"/>
    <n v="79.188699999999997"/>
    <n v="1"/>
    <n v="0"/>
    <n v="1"/>
    <n v="41.99"/>
    <n v="79.91"/>
    <n v="88.1"/>
    <n v="78.040000000000006"/>
    <n v="77.510400000000004"/>
    <n v="0"/>
    <n v="0"/>
    <n v="0"/>
    <n v="33.89"/>
    <n v="65.77"/>
    <n v="81"/>
    <n v="67.900000000000006"/>
    <n v="66.8827"/>
    <n v="1"/>
    <n v="0"/>
    <n v="1"/>
    <n v="6.53"/>
    <n v="51.87"/>
    <n v="63.32"/>
    <n v="53"/>
    <n v="53.963500000000003"/>
    <n v="2"/>
    <n v="0"/>
    <n v="2"/>
    <n v="33.19"/>
    <n v="63.83"/>
    <n v="74.75"/>
    <n v="66.75"/>
    <n v="66.885800000000003"/>
    <n v="3"/>
    <n v="0"/>
    <n v="3"/>
    <n v="30.6"/>
    <n v="65.61"/>
    <n v="79.58"/>
    <n v="62.16"/>
    <n v="63.948"/>
    <n v="0"/>
    <n v="1"/>
    <n v="1"/>
    <n v="66.94"/>
    <n v="87.38"/>
    <n v="92.17"/>
    <n v="87.21"/>
    <n v="87.570099999999996"/>
    <n v="1"/>
    <n v="0"/>
    <n v="1"/>
    <n v="34.700000000000003"/>
    <n v="71.8"/>
    <n v="85.67"/>
    <n v="73.650000000000006"/>
    <n v="74.180400000000006"/>
    <n v="2"/>
    <n v="0"/>
    <n v="2"/>
    <n v="11"/>
    <n v="18"/>
  </r>
  <r>
    <n v="2021"/>
    <n v="380009"/>
    <x v="5"/>
    <s v="OHSU HOSPITAL AND CLINICS"/>
    <s v="3181 SW SAM JACKSON PARK ROAD"/>
    <s v="PORTLAND"/>
    <s v="OR"/>
    <n v="97239"/>
    <s v="Multnomah"/>
    <n v="42.06"/>
    <n v="79.06"/>
    <n v="87.36"/>
    <n v="82.7"/>
    <n v="82.9863"/>
    <n v="5"/>
    <n v="0"/>
    <n v="5"/>
    <n v="41.99"/>
    <n v="79.91"/>
    <n v="88.1"/>
    <n v="81.55"/>
    <n v="82.669899999999998"/>
    <n v="4"/>
    <n v="1"/>
    <n v="4"/>
    <n v="33.89"/>
    <n v="65.77"/>
    <n v="81"/>
    <n v="67.569999999999993"/>
    <n v="68.411199999999994"/>
    <n v="2"/>
    <n v="0"/>
    <n v="2"/>
    <n v="6.53"/>
    <n v="51.87"/>
    <n v="63.32"/>
    <n v="59.43"/>
    <n v="64.392799999999994"/>
    <n v="10"/>
    <n v="9"/>
    <n v="10"/>
    <n v="33.19"/>
    <n v="63.83"/>
    <n v="74.75"/>
    <n v="69.430000000000007"/>
    <n v="69.094300000000004"/>
    <n v="5"/>
    <n v="0"/>
    <n v="5"/>
    <n v="30.6"/>
    <n v="65.61"/>
    <n v="79.58"/>
    <n v="64.91"/>
    <n v="64.531099999999995"/>
    <n v="0"/>
    <n v="0"/>
    <n v="0"/>
    <n v="66.94"/>
    <n v="87.38"/>
    <n v="92.17"/>
    <n v="89.69"/>
    <n v="88.318799999999996"/>
    <n v="2"/>
    <n v="0"/>
    <n v="2"/>
    <n v="34.700000000000003"/>
    <n v="71.8"/>
    <n v="85.67"/>
    <n v="80.010000000000005"/>
    <n v="80.627099999999999"/>
    <n v="6"/>
    <n v="1"/>
    <n v="6"/>
    <n v="34"/>
    <n v="19"/>
  </r>
  <r>
    <n v="2021"/>
    <n v="380014"/>
    <x v="4"/>
    <s v="GOOD SAMARITAN REGIONAL MEDICAL CENTER"/>
    <s v="3600 NW SAMARITAN DRIVE"/>
    <s v="CORVALLIS"/>
    <s v="OR"/>
    <n v="97330"/>
    <s v="Benton"/>
    <n v="42.06"/>
    <n v="79.06"/>
    <n v="87.36"/>
    <n v="79.34"/>
    <n v="80.546099999999996"/>
    <n v="2"/>
    <n v="1"/>
    <n v="2"/>
    <n v="41.99"/>
    <n v="79.91"/>
    <n v="88.1"/>
    <n v="80.33"/>
    <n v="77.542900000000003"/>
    <n v="0"/>
    <n v="0"/>
    <n v="0"/>
    <n v="33.89"/>
    <n v="65.77"/>
    <n v="81"/>
    <n v="69.94"/>
    <n v="72.607399999999998"/>
    <n v="5"/>
    <n v="2"/>
    <n v="5"/>
    <n v="6.53"/>
    <n v="51.87"/>
    <n v="63.32"/>
    <n v="51.38"/>
    <n v="52.881100000000004"/>
    <n v="1"/>
    <n v="1"/>
    <n v="1"/>
    <n v="33.19"/>
    <n v="63.83"/>
    <n v="74.75"/>
    <n v="63.83"/>
    <n v="62.096299999999999"/>
    <n v="0"/>
    <n v="0"/>
    <n v="0"/>
    <n v="30.6"/>
    <n v="65.61"/>
    <n v="79.58"/>
    <n v="56.54"/>
    <n v="58.578099999999999"/>
    <n v="0"/>
    <n v="0"/>
    <n v="0"/>
    <n v="66.94"/>
    <n v="87.38"/>
    <n v="92.17"/>
    <n v="88.43"/>
    <n v="88.422300000000007"/>
    <n v="2"/>
    <n v="0"/>
    <n v="2"/>
    <n v="34.700000000000003"/>
    <n v="71.8"/>
    <n v="85.67"/>
    <n v="70.14"/>
    <n v="67.388999999999996"/>
    <n v="0"/>
    <n v="0"/>
    <n v="0"/>
    <n v="10"/>
    <n v="15"/>
  </r>
  <r>
    <n v="2021"/>
    <n v="380017"/>
    <x v="4"/>
    <s v="LEGACY GOOD SAMARITAN MEDICAL CENTER"/>
    <s v="1015 NW 22ND AVENUE, W121"/>
    <s v="PORTLAND"/>
    <s v="OR"/>
    <n v="97210"/>
    <s v="Multnomah"/>
    <n v="42.06"/>
    <n v="79.06"/>
    <n v="87.36"/>
    <n v="79.39"/>
    <n v="82.675899999999999"/>
    <n v="4"/>
    <n v="4"/>
    <n v="4"/>
    <n v="41.99"/>
    <n v="79.91"/>
    <n v="88.1"/>
    <n v="80.7"/>
    <n v="82.163499999999999"/>
    <n v="3"/>
    <n v="1"/>
    <n v="3"/>
    <n v="33.89"/>
    <n v="65.77"/>
    <n v="81"/>
    <n v="67.680000000000007"/>
    <n v="68.718299999999999"/>
    <n v="2"/>
    <n v="0"/>
    <n v="2"/>
    <n v="6.53"/>
    <n v="51.87"/>
    <n v="63.32"/>
    <n v="59.15"/>
    <n v="59.139899999999997"/>
    <n v="6"/>
    <n v="0"/>
    <n v="6"/>
    <n v="33.19"/>
    <n v="63.83"/>
    <n v="74.75"/>
    <n v="69"/>
    <n v="69.778099999999995"/>
    <n v="5"/>
    <n v="1"/>
    <n v="5"/>
    <n v="30.6"/>
    <n v="65.61"/>
    <n v="79.58"/>
    <n v="66.290000000000006"/>
    <n v="71.361699999999999"/>
    <n v="4"/>
    <n v="3"/>
    <n v="4"/>
    <n v="66.94"/>
    <n v="87.38"/>
    <n v="92.17"/>
    <n v="88.95"/>
    <n v="88.540599999999998"/>
    <n v="3"/>
    <n v="0"/>
    <n v="3"/>
    <n v="34.700000000000003"/>
    <n v="71.8"/>
    <n v="85.67"/>
    <n v="78.44"/>
    <n v="77.943200000000004"/>
    <n v="4"/>
    <n v="0"/>
    <n v="4"/>
    <n v="31"/>
    <n v="20"/>
  </r>
  <r>
    <n v="2021"/>
    <n v="380018"/>
    <x v="5"/>
    <s v="ASANTE ROGUE REGIONAL MEDICAL CENTER"/>
    <s v="2825 E BARNETT ROAD"/>
    <s v="MEDFORD"/>
    <s v="OR"/>
    <n v="97504"/>
    <s v="Jackson"/>
    <n v="42.06"/>
    <n v="79.06"/>
    <n v="87.36"/>
    <n v="79.489999999999995"/>
    <n v="78.663700000000006"/>
    <n v="0"/>
    <n v="0"/>
    <n v="0"/>
    <n v="41.99"/>
    <n v="79.91"/>
    <n v="88.1"/>
    <n v="80.08"/>
    <n v="79.337800000000001"/>
    <n v="0"/>
    <n v="0"/>
    <n v="0"/>
    <n v="33.89"/>
    <n v="65.77"/>
    <n v="81"/>
    <n v="62.67"/>
    <n v="61.659700000000001"/>
    <n v="0"/>
    <n v="0"/>
    <n v="0"/>
    <n v="6.53"/>
    <n v="51.87"/>
    <n v="63.32"/>
    <n v="58.61"/>
    <n v="57.616"/>
    <n v="5"/>
    <n v="0"/>
    <n v="5"/>
    <n v="33.19"/>
    <n v="63.83"/>
    <n v="74.75"/>
    <n v="63.83"/>
    <n v="64.538700000000006"/>
    <n v="1"/>
    <n v="0"/>
    <n v="1"/>
    <n v="30.6"/>
    <n v="65.61"/>
    <n v="79.58"/>
    <n v="63.27"/>
    <n v="62.035600000000002"/>
    <n v="0"/>
    <n v="0"/>
    <n v="0"/>
    <n v="66.94"/>
    <n v="87.38"/>
    <n v="92.17"/>
    <n v="90.55"/>
    <n v="89.379599999999996"/>
    <n v="4"/>
    <n v="0"/>
    <n v="4"/>
    <n v="34.700000000000003"/>
    <n v="71.8"/>
    <n v="85.67"/>
    <n v="76.98"/>
    <n v="75.584699999999998"/>
    <n v="3"/>
    <n v="0"/>
    <n v="3"/>
    <n v="13"/>
    <n v="17"/>
  </r>
  <r>
    <n v="2021"/>
    <n v="380020"/>
    <x v="2"/>
    <s v="MCKENZIE-WILLAMETTE MEDICAL CENTER"/>
    <s v="1460 G STREET"/>
    <s v="SPRINGFIELD"/>
    <s v="OR"/>
    <n v="97477"/>
    <s v="Lane"/>
    <n v="42.06"/>
    <n v="79.06"/>
    <n v="87.36"/>
    <n v="74.599999999999994"/>
    <n v="78.661299999999997"/>
    <n v="0"/>
    <n v="3"/>
    <n v="3"/>
    <n v="41.99"/>
    <n v="79.91"/>
    <n v="88.1"/>
    <n v="75.069999999999993"/>
    <n v="78.793000000000006"/>
    <n v="0"/>
    <n v="2"/>
    <n v="2"/>
    <n v="33.89"/>
    <n v="65.77"/>
    <n v="81"/>
    <n v="60.96"/>
    <n v="65.107200000000006"/>
    <n v="0"/>
    <n v="2"/>
    <n v="2"/>
    <n v="6.53"/>
    <n v="51.87"/>
    <n v="63.32"/>
    <n v="53.8"/>
    <n v="50.304200000000002"/>
    <n v="0"/>
    <n v="0"/>
    <n v="0"/>
    <n v="33.19"/>
    <n v="63.83"/>
    <n v="74.75"/>
    <n v="65.23"/>
    <n v="63.922199999999997"/>
    <n v="1"/>
    <n v="0"/>
    <n v="1"/>
    <n v="30.6"/>
    <n v="65.61"/>
    <n v="79.58"/>
    <n v="57.42"/>
    <n v="63.211300000000001"/>
    <n v="0"/>
    <n v="2"/>
    <n v="2"/>
    <n v="66.94"/>
    <n v="87.38"/>
    <n v="92.17"/>
    <n v="89.12"/>
    <n v="88.735200000000006"/>
    <n v="3"/>
    <n v="0"/>
    <n v="3"/>
    <n v="34.700000000000003"/>
    <n v="71.8"/>
    <n v="85.67"/>
    <n v="66.040000000000006"/>
    <n v="71.894900000000007"/>
    <n v="1"/>
    <n v="2"/>
    <n v="2"/>
    <n v="15"/>
    <n v="18"/>
  </r>
  <r>
    <n v="2021"/>
    <n v="380021"/>
    <x v="4"/>
    <s v="TUALITY COMMUNITY HOSPITAL"/>
    <s v="335 SE 8TH AVENUE"/>
    <s v="HILLSBORO"/>
    <s v="OR"/>
    <n v="97123"/>
    <s v="Washington"/>
    <n v="42.06"/>
    <n v="79.06"/>
    <n v="87.36"/>
    <n v="75.33"/>
    <n v="72.129499999999993"/>
    <n v="0"/>
    <n v="0"/>
    <n v="0"/>
    <n v="41.99"/>
    <n v="79.91"/>
    <n v="88.1"/>
    <n v="76.98"/>
    <n v="77.925600000000003"/>
    <n v="0"/>
    <n v="0"/>
    <n v="0"/>
    <n v="33.89"/>
    <n v="65.77"/>
    <n v="81"/>
    <n v="63.99"/>
    <n v="61.954500000000003"/>
    <n v="0"/>
    <n v="0"/>
    <n v="0"/>
    <n v="6.53"/>
    <n v="51.87"/>
    <n v="63.32"/>
    <n v="50.96"/>
    <n v="47.832799999999999"/>
    <n v="0"/>
    <n v="0"/>
    <n v="0"/>
    <n v="33.19"/>
    <n v="63.83"/>
    <n v="74.75"/>
    <n v="65.64"/>
    <n v="63.9514"/>
    <n v="1"/>
    <n v="0"/>
    <n v="1"/>
    <n v="30.6"/>
    <n v="65.61"/>
    <n v="79.58"/>
    <n v="56.44"/>
    <n v="55.3371"/>
    <n v="0"/>
    <n v="0"/>
    <n v="0"/>
    <n v="66.94"/>
    <n v="87.38"/>
    <n v="92.17"/>
    <n v="88.55"/>
    <n v="87.652799999999999"/>
    <n v="1"/>
    <n v="0"/>
    <n v="1"/>
    <n v="34.700000000000003"/>
    <n v="71.8"/>
    <n v="85.67"/>
    <n v="67.34"/>
    <n v="65.397400000000005"/>
    <n v="0"/>
    <n v="0"/>
    <n v="0"/>
    <n v="2"/>
    <n v="14"/>
  </r>
  <r>
    <n v="2021"/>
    <n v="380022"/>
    <x v="4"/>
    <s v="SAMARITAN ALBANY GENERAL HOSPITAL"/>
    <s v="1046 6TH AVENUE SW"/>
    <s v="ALBANY"/>
    <s v="OR"/>
    <n v="97321"/>
    <s v="Linn"/>
    <n v="42.06"/>
    <n v="79.06"/>
    <n v="87.36"/>
    <n v="80.23"/>
    <n v="85.287000000000006"/>
    <n v="7"/>
    <n v="7"/>
    <n v="7"/>
    <n v="41.99"/>
    <n v="79.91"/>
    <n v="88.1"/>
    <n v="83.34"/>
    <n v="87.024000000000001"/>
    <n v="8"/>
    <n v="7"/>
    <n v="8"/>
    <n v="33.89"/>
    <n v="65.77"/>
    <n v="81"/>
    <n v="68.489999999999995"/>
    <n v="77.885900000000007"/>
    <n v="8"/>
    <n v="7"/>
    <n v="8"/>
    <n v="6.53"/>
    <n v="51.87"/>
    <n v="63.32"/>
    <n v="54.02"/>
    <n v="57.034500000000001"/>
    <n v="5"/>
    <n v="3"/>
    <n v="5"/>
    <n v="33.19"/>
    <n v="63.83"/>
    <n v="74.75"/>
    <n v="65.63"/>
    <n v="68.261200000000002"/>
    <n v="4"/>
    <n v="2"/>
    <n v="4"/>
    <n v="30.6"/>
    <n v="65.61"/>
    <n v="79.58"/>
    <n v="72.069999999999993"/>
    <n v="76.460800000000006"/>
    <n v="7"/>
    <n v="5"/>
    <n v="7"/>
    <n v="66.94"/>
    <n v="87.38"/>
    <n v="92.17"/>
    <n v="90.05"/>
    <n v="90.935299999999998"/>
    <n v="7"/>
    <n v="4"/>
    <n v="7"/>
    <n v="34.700000000000003"/>
    <n v="71.8"/>
    <n v="85.67"/>
    <n v="75.48"/>
    <n v="79.861599999999996"/>
    <n v="6"/>
    <n v="4"/>
    <n v="6"/>
    <n v="52"/>
    <n v="20"/>
  </r>
  <r>
    <n v="2021"/>
    <n v="380025"/>
    <x v="2"/>
    <s v="LEGACY MOUNT HOOD MEDICAL CENTER"/>
    <s v="24800 SE STARK STREET"/>
    <s v="GRESHAM"/>
    <s v="OR"/>
    <n v="97030"/>
    <s v="Multnomah"/>
    <n v="42.06"/>
    <n v="79.06"/>
    <n v="87.36"/>
    <n v="77.94"/>
    <n v="78.933999999999997"/>
    <n v="0"/>
    <n v="1"/>
    <n v="1"/>
    <n v="41.99"/>
    <n v="79.91"/>
    <n v="88.1"/>
    <n v="80.37"/>
    <n v="80.118200000000002"/>
    <n v="1"/>
    <n v="0"/>
    <n v="1"/>
    <n v="33.89"/>
    <n v="65.77"/>
    <n v="81"/>
    <n v="69.19"/>
    <n v="63.448399999999999"/>
    <n v="0"/>
    <n v="0"/>
    <n v="0"/>
    <n v="6.53"/>
    <n v="51.87"/>
    <n v="63.32"/>
    <n v="50.81"/>
    <n v="51.133299999999998"/>
    <n v="0"/>
    <n v="0"/>
    <n v="0"/>
    <n v="33.19"/>
    <n v="63.83"/>
    <n v="74.75"/>
    <n v="68.95"/>
    <n v="65.431600000000003"/>
    <n v="2"/>
    <n v="0"/>
    <n v="2"/>
    <n v="30.6"/>
    <n v="65.61"/>
    <n v="79.58"/>
    <n v="57.39"/>
    <n v="57.663200000000003"/>
    <n v="0"/>
    <n v="0"/>
    <n v="0"/>
    <n v="66.94"/>
    <n v="87.38"/>
    <n v="92.17"/>
    <n v="91.04"/>
    <n v="88.889499999999998"/>
    <n v="3"/>
    <n v="0"/>
    <n v="3"/>
    <n v="34.700000000000003"/>
    <n v="71.8"/>
    <n v="85.67"/>
    <n v="73.28"/>
    <n v="70.692099999999996"/>
    <n v="0"/>
    <n v="0"/>
    <n v="0"/>
    <n v="7"/>
    <n v="15"/>
  </r>
  <r>
    <n v="2021"/>
    <n v="380027"/>
    <x v="0"/>
    <s v="MERCY MEDICAL CENTER"/>
    <s v="2700 NW STEWART PARKWAY"/>
    <s v="ROSEBURG"/>
    <s v="OR"/>
    <n v="97471"/>
    <s v="Douglas"/>
    <n v="42.06"/>
    <n v="79.06"/>
    <n v="87.36"/>
    <n v="77.53"/>
    <n v="78.297600000000003"/>
    <n v="0"/>
    <n v="0"/>
    <n v="0"/>
    <n v="41.99"/>
    <n v="79.91"/>
    <n v="88.1"/>
    <n v="75.290000000000006"/>
    <n v="77.645200000000003"/>
    <n v="0"/>
    <n v="1"/>
    <n v="1"/>
    <n v="33.89"/>
    <n v="65.77"/>
    <n v="81"/>
    <n v="61.77"/>
    <n v="62.495100000000001"/>
    <n v="0"/>
    <n v="0"/>
    <n v="0"/>
    <n v="6.53"/>
    <n v="51.87"/>
    <n v="63.32"/>
    <n v="49.89"/>
    <n v="45.261800000000001"/>
    <n v="0"/>
    <n v="0"/>
    <n v="0"/>
    <n v="33.19"/>
    <n v="63.83"/>
    <n v="74.75"/>
    <n v="69.12"/>
    <n v="63.602699999999999"/>
    <n v="0"/>
    <n v="0"/>
    <n v="0"/>
    <n v="30.6"/>
    <n v="65.61"/>
    <n v="79.58"/>
    <n v="61.93"/>
    <n v="59.362900000000003"/>
    <n v="0"/>
    <n v="0"/>
    <n v="0"/>
    <n v="66.94"/>
    <n v="87.38"/>
    <n v="92.17"/>
    <n v="82.43"/>
    <n v="85.034499999999994"/>
    <n v="0"/>
    <n v="2"/>
    <n v="2"/>
    <n v="34.700000000000003"/>
    <n v="71.8"/>
    <n v="85.67"/>
    <n v="69.56"/>
    <n v="62.9529"/>
    <n v="0"/>
    <n v="0"/>
    <n v="0"/>
    <n v="3"/>
    <n v="15"/>
  </r>
  <r>
    <n v="2021"/>
    <n v="380029"/>
    <x v="4"/>
    <s v="LEGACY SILVERTON MEDICAL CENTER"/>
    <s v="342 FAIRVIEW STREET"/>
    <s v="SILVERTON"/>
    <s v="OR"/>
    <n v="97381"/>
    <s v="Marion"/>
    <n v="42.06"/>
    <n v="79.06"/>
    <n v="87.36"/>
    <n v="78.900000000000006"/>
    <n v="80.882800000000003"/>
    <n v="2"/>
    <n v="2"/>
    <n v="2"/>
    <n v="41.99"/>
    <n v="79.91"/>
    <n v="88.1"/>
    <n v="82.44"/>
    <n v="85.261600000000001"/>
    <n v="6"/>
    <n v="4"/>
    <n v="6"/>
    <n v="33.89"/>
    <n v="65.77"/>
    <n v="81"/>
    <n v="69.260000000000005"/>
    <n v="68.717600000000004"/>
    <n v="2"/>
    <n v="0"/>
    <n v="2"/>
    <n v="6.53"/>
    <n v="51.87"/>
    <n v="63.32"/>
    <n v="56.43"/>
    <n v="57.982399999999998"/>
    <n v="5"/>
    <n v="2"/>
    <n v="5"/>
    <n v="33.19"/>
    <n v="63.83"/>
    <n v="74.75"/>
    <n v="64.06"/>
    <n v="66.720699999999994"/>
    <n v="3"/>
    <n v="2"/>
    <n v="3"/>
    <n v="30.6"/>
    <n v="65.61"/>
    <n v="79.58"/>
    <n v="66.28"/>
    <n v="72.747399999999999"/>
    <n v="5"/>
    <n v="4"/>
    <n v="5"/>
    <n v="66.94"/>
    <n v="87.38"/>
    <n v="92.17"/>
    <n v="88.4"/>
    <n v="89.265299999999996"/>
    <n v="4"/>
    <n v="2"/>
    <n v="4"/>
    <n v="34.700000000000003"/>
    <n v="71.8"/>
    <n v="85.67"/>
    <n v="78.069999999999993"/>
    <n v="78.2453"/>
    <n v="5"/>
    <n v="0"/>
    <n v="5"/>
    <n v="32"/>
    <n v="20"/>
  </r>
  <r>
    <n v="2021"/>
    <n v="380033"/>
    <x v="2"/>
    <s v="SACRED HEART UNIVERSITY DISTRICT"/>
    <s v="1255 HILYARD STREET"/>
    <s v="EUGENE"/>
    <s v="OR"/>
    <n v="97401"/>
    <s v="Lane"/>
    <n v="42.06"/>
    <n v="79.06"/>
    <n v="87.36"/>
    <n v="61.02"/>
    <n v="72.457400000000007"/>
    <n v="0"/>
    <n v="4"/>
    <n v="4"/>
    <n v="41.99"/>
    <n v="79.91"/>
    <n v="88.1"/>
    <n v="66.59"/>
    <n v="69.809200000000004"/>
    <n v="0"/>
    <n v="1"/>
    <n v="1"/>
    <n v="33.89"/>
    <n v="65.77"/>
    <n v="81"/>
    <n v="51.36"/>
    <n v="61.471400000000003"/>
    <n v="0"/>
    <n v="3"/>
    <n v="3"/>
    <n v="6.53"/>
    <n v="51.87"/>
    <n v="63.32"/>
    <n v="41.07"/>
    <n v="38.313699999999997"/>
    <n v="0"/>
    <n v="0"/>
    <n v="0"/>
    <n v="33.19"/>
    <n v="63.83"/>
    <n v="74.75"/>
    <n v="46.82"/>
    <n v="53.146700000000003"/>
    <n v="0"/>
    <n v="2"/>
    <n v="2"/>
    <n v="30.6"/>
    <n v="65.61"/>
    <n v="79.58"/>
    <n v="56.32"/>
    <n v="53.851700000000001"/>
    <n v="0"/>
    <n v="0"/>
    <n v="0"/>
    <n v="66.94"/>
    <n v="87.38"/>
    <n v="92.17"/>
    <n v="83.56"/>
    <n v="87.233699999999999"/>
    <n v="0"/>
    <n v="4"/>
    <n v="4"/>
    <n v="34.700000000000003"/>
    <n v="71.8"/>
    <n v="85.67"/>
    <n v="59.25"/>
    <n v="56.712600000000002"/>
    <n v="0"/>
    <n v="0"/>
    <n v="0"/>
    <n v="14"/>
    <n v="11"/>
  </r>
  <r>
    <n v="2021"/>
    <n v="380037"/>
    <x v="4"/>
    <s v="PROVIDENCE NEWBERG MEDICAL CENTER"/>
    <s v="1001 PROVIDENCE DRIVE"/>
    <s v="NEWBERG"/>
    <s v="OR"/>
    <n v="97132"/>
    <s v="Yamhill"/>
    <n v="42.06"/>
    <n v="79.06"/>
    <n v="87.36"/>
    <n v="79.8"/>
    <n v="80.481800000000007"/>
    <n v="2"/>
    <n v="0"/>
    <n v="2"/>
    <n v="41.99"/>
    <n v="79.91"/>
    <n v="88.1"/>
    <n v="83.37"/>
    <n v="83.366"/>
    <n v="4"/>
    <n v="0"/>
    <n v="4"/>
    <n v="33.89"/>
    <n v="65.77"/>
    <n v="81"/>
    <n v="64.39"/>
    <n v="63.368000000000002"/>
    <n v="0"/>
    <n v="0"/>
    <n v="0"/>
    <n v="6.53"/>
    <n v="51.87"/>
    <n v="63.32"/>
    <n v="55.65"/>
    <n v="54.697699999999998"/>
    <n v="3"/>
    <n v="0"/>
    <n v="3"/>
    <n v="33.19"/>
    <n v="63.83"/>
    <n v="74.75"/>
    <n v="64.75"/>
    <n v="64.304699999999997"/>
    <n v="1"/>
    <n v="0"/>
    <n v="1"/>
    <n v="30.6"/>
    <n v="65.61"/>
    <n v="79.58"/>
    <n v="67.680000000000007"/>
    <n v="67.807400000000001"/>
    <n v="2"/>
    <n v="0"/>
    <n v="2"/>
    <n v="66.94"/>
    <n v="87.38"/>
    <n v="92.17"/>
    <n v="90.04"/>
    <n v="88.846900000000005"/>
    <n v="3"/>
    <n v="0"/>
    <n v="3"/>
    <n v="34.700000000000003"/>
    <n v="71.8"/>
    <n v="85.67"/>
    <n v="80.989999999999995"/>
    <n v="79.609899999999996"/>
    <n v="6"/>
    <n v="0"/>
    <n v="6"/>
    <n v="21"/>
    <n v="18"/>
  </r>
  <r>
    <n v="2021"/>
    <n v="380038"/>
    <x v="2"/>
    <s v="PROVIDENCE WILLAMETTE FALLS MEDICAL CENTER"/>
    <s v="1500 DIVISION STREET"/>
    <s v="OREGON CITY"/>
    <s v="OR"/>
    <n v="97045"/>
    <s v="Clackamas"/>
    <n v="42.06"/>
    <n v="79.06"/>
    <n v="87.36"/>
    <n v="80.64"/>
    <n v="81.426100000000005"/>
    <n v="3"/>
    <n v="1"/>
    <n v="3"/>
    <n v="41.99"/>
    <n v="79.91"/>
    <n v="88.1"/>
    <n v="81.12"/>
    <n v="80.618799999999993"/>
    <n v="1"/>
    <n v="0"/>
    <n v="1"/>
    <n v="33.89"/>
    <n v="65.77"/>
    <n v="81"/>
    <n v="65.06"/>
    <n v="65.768500000000003"/>
    <n v="0"/>
    <n v="0"/>
    <n v="0"/>
    <n v="6.53"/>
    <n v="51.87"/>
    <n v="63.32"/>
    <n v="55.07"/>
    <n v="52.1402"/>
    <n v="1"/>
    <n v="0"/>
    <n v="1"/>
    <n v="33.19"/>
    <n v="63.83"/>
    <n v="74.75"/>
    <n v="67.84"/>
    <n v="61.610599999999998"/>
    <n v="0"/>
    <n v="0"/>
    <n v="0"/>
    <n v="30.6"/>
    <n v="65.61"/>
    <n v="79.58"/>
    <n v="65.37"/>
    <n v="61.371600000000001"/>
    <n v="0"/>
    <n v="0"/>
    <n v="0"/>
    <n v="66.94"/>
    <n v="87.38"/>
    <n v="92.17"/>
    <n v="91.98"/>
    <n v="90.733999999999995"/>
    <n v="7"/>
    <n v="0"/>
    <n v="7"/>
    <n v="34.700000000000003"/>
    <n v="71.8"/>
    <n v="85.67"/>
    <n v="73.239999999999995"/>
    <n v="72.099500000000006"/>
    <n v="1"/>
    <n v="0"/>
    <n v="1"/>
    <n v="13"/>
    <n v="17"/>
  </r>
  <r>
    <n v="2021"/>
    <n v="380040"/>
    <x v="2"/>
    <s v="ST CHARLES REDMOND"/>
    <s v="1253 NW CANAL BLVD"/>
    <s v="REDMOND"/>
    <s v="OR"/>
    <n v="97756"/>
    <s v="Deschutes"/>
    <n v="42.06"/>
    <n v="79.06"/>
    <n v="87.36"/>
    <n v="81.34"/>
    <n v="81.995800000000003"/>
    <n v="4"/>
    <n v="1"/>
    <n v="4"/>
    <n v="41.99"/>
    <n v="79.91"/>
    <n v="88.1"/>
    <n v="81.36"/>
    <n v="85.108800000000002"/>
    <n v="6"/>
    <n v="5"/>
    <n v="6"/>
    <n v="33.89"/>
    <n v="65.77"/>
    <n v="81"/>
    <n v="74.03"/>
    <n v="77.135400000000004"/>
    <n v="7"/>
    <n v="4"/>
    <n v="7"/>
    <n v="6.53"/>
    <n v="51.87"/>
    <n v="63.32"/>
    <n v="54.15"/>
    <n v="50.343000000000004"/>
    <n v="0"/>
    <n v="0"/>
    <n v="0"/>
    <n v="33.19"/>
    <n v="63.83"/>
    <n v="74.75"/>
    <n v="65.86"/>
    <n v="65.650099999999995"/>
    <n v="2"/>
    <n v="0"/>
    <n v="2"/>
    <n v="30.6"/>
    <n v="65.61"/>
    <n v="79.58"/>
    <n v="70.180000000000007"/>
    <n v="71.088899999999995"/>
    <n v="4"/>
    <n v="0"/>
    <n v="4"/>
    <n v="66.94"/>
    <n v="87.38"/>
    <n v="92.17"/>
    <n v="86.59"/>
    <n v="86.909300000000002"/>
    <n v="0"/>
    <n v="0"/>
    <n v="0"/>
    <n v="34.700000000000003"/>
    <n v="71.8"/>
    <n v="85.67"/>
    <n v="78.59"/>
    <n v="76.290000000000006"/>
    <n v="3"/>
    <n v="0"/>
    <n v="3"/>
    <n v="26"/>
    <n v="19"/>
  </r>
  <r>
    <n v="2021"/>
    <n v="380047"/>
    <x v="4"/>
    <s v="ST CHARLES BEND"/>
    <s v="2500 NE NEFF ROAD"/>
    <s v="BEND"/>
    <s v="OR"/>
    <n v="97701"/>
    <s v="Deschutes"/>
    <n v="42.06"/>
    <n v="79.06"/>
    <n v="87.36"/>
    <n v="76.62"/>
    <n v="82.921199999999999"/>
    <n v="5"/>
    <n v="5"/>
    <n v="5"/>
    <n v="41.99"/>
    <n v="79.91"/>
    <n v="88.1"/>
    <n v="79.959999999999994"/>
    <n v="82.4024"/>
    <n v="3"/>
    <n v="3"/>
    <n v="3"/>
    <n v="33.89"/>
    <n v="65.77"/>
    <n v="81"/>
    <n v="63.89"/>
    <n v="71.956800000000001"/>
    <n v="4"/>
    <n v="4"/>
    <n v="4"/>
    <n v="6.53"/>
    <n v="51.87"/>
    <n v="63.32"/>
    <n v="50.52"/>
    <n v="54.168500000000002"/>
    <n v="2"/>
    <n v="2"/>
    <n v="2"/>
    <n v="33.19"/>
    <n v="63.83"/>
    <n v="74.75"/>
    <n v="58.13"/>
    <n v="63.7209"/>
    <n v="0"/>
    <n v="3"/>
    <n v="3"/>
    <n v="30.6"/>
    <n v="65.61"/>
    <n v="79.58"/>
    <n v="59.46"/>
    <n v="64.792400000000001"/>
    <n v="0"/>
    <n v="2"/>
    <n v="2"/>
    <n v="66.94"/>
    <n v="87.38"/>
    <n v="92.17"/>
    <n v="87.05"/>
    <n v="88.958200000000005"/>
    <n v="3"/>
    <n v="3"/>
    <n v="3"/>
    <n v="34.700000000000003"/>
    <n v="71.8"/>
    <n v="85.67"/>
    <n v="71.83"/>
    <n v="75.62"/>
    <n v="3"/>
    <n v="2"/>
    <n v="3"/>
    <n v="25"/>
    <n v="19"/>
  </r>
  <r>
    <n v="2021"/>
    <n v="380050"/>
    <x v="2"/>
    <s v="SKY LAKES MEDICAL CENTER"/>
    <s v="2865 DAGGETT AVENUE"/>
    <s v="KLAMATH FALLS"/>
    <s v="OR"/>
    <n v="97601"/>
    <s v="Klamath"/>
    <n v="42.06"/>
    <n v="79.06"/>
    <n v="87.36"/>
    <n v="79.12"/>
    <n v="80.311300000000003"/>
    <n v="2"/>
    <n v="1"/>
    <n v="2"/>
    <n v="41.99"/>
    <n v="79.91"/>
    <n v="88.1"/>
    <n v="79.91"/>
    <n v="82.494100000000003"/>
    <n v="3"/>
    <n v="3"/>
    <n v="3"/>
    <n v="33.89"/>
    <n v="65.77"/>
    <n v="81"/>
    <n v="71.290000000000006"/>
    <n v="75.244500000000002"/>
    <n v="6"/>
    <n v="4"/>
    <n v="6"/>
    <n v="6.53"/>
    <n v="51.87"/>
    <n v="63.32"/>
    <n v="50.04"/>
    <n v="53.363100000000003"/>
    <n v="2"/>
    <n v="2"/>
    <n v="2"/>
    <n v="33.19"/>
    <n v="63.83"/>
    <n v="74.75"/>
    <n v="66.78"/>
    <n v="70.754900000000006"/>
    <n v="6"/>
    <n v="4"/>
    <n v="6"/>
    <n v="30.6"/>
    <n v="65.61"/>
    <n v="79.58"/>
    <n v="65.06"/>
    <n v="64.404200000000003"/>
    <n v="0"/>
    <n v="0"/>
    <n v="0"/>
    <n v="66.94"/>
    <n v="87.38"/>
    <n v="92.17"/>
    <n v="85.33"/>
    <n v="85.489400000000003"/>
    <n v="0"/>
    <n v="0"/>
    <n v="0"/>
    <n v="34.700000000000003"/>
    <n v="71.8"/>
    <n v="85.67"/>
    <n v="67.39"/>
    <n v="68.771000000000001"/>
    <n v="0"/>
    <n v="0"/>
    <n v="0"/>
    <n v="19"/>
    <n v="18"/>
  </r>
  <r>
    <n v="2021"/>
    <n v="380051"/>
    <x v="2"/>
    <s v="SALEM HOSPITAL"/>
    <s v="890 OAK STREET, SE"/>
    <s v="SALEM"/>
    <s v="OR"/>
    <n v="97301"/>
    <s v="Marion"/>
    <n v="42.06"/>
    <n v="79.06"/>
    <n v="87.36"/>
    <n v="80.31"/>
    <n v="81.075299999999999"/>
    <n v="3"/>
    <n v="1"/>
    <n v="3"/>
    <n v="41.99"/>
    <n v="79.91"/>
    <n v="88.1"/>
    <n v="81.319999999999993"/>
    <n v="80.991799999999998"/>
    <n v="2"/>
    <n v="0"/>
    <n v="2"/>
    <n v="33.89"/>
    <n v="65.77"/>
    <n v="81"/>
    <n v="60.95"/>
    <n v="62.251399999999997"/>
    <n v="0"/>
    <n v="0"/>
    <n v="0"/>
    <n v="6.53"/>
    <n v="51.87"/>
    <n v="63.32"/>
    <n v="54.43"/>
    <n v="54.1599"/>
    <n v="2"/>
    <n v="0"/>
    <n v="2"/>
    <n v="33.19"/>
    <n v="63.83"/>
    <n v="74.75"/>
    <n v="66.680000000000007"/>
    <n v="66.563800000000001"/>
    <n v="3"/>
    <n v="0"/>
    <n v="3"/>
    <n v="30.6"/>
    <n v="65.61"/>
    <n v="79.58"/>
    <n v="64.040000000000006"/>
    <n v="63.100700000000003"/>
    <n v="0"/>
    <n v="0"/>
    <n v="0"/>
    <n v="66.94"/>
    <n v="87.38"/>
    <n v="92.17"/>
    <n v="89.08"/>
    <n v="88.707899999999995"/>
    <n v="3"/>
    <n v="0"/>
    <n v="3"/>
    <n v="34.700000000000003"/>
    <n v="71.8"/>
    <n v="85.67"/>
    <n v="76.86"/>
    <n v="76.749099999999999"/>
    <n v="4"/>
    <n v="0"/>
    <n v="4"/>
    <n v="17"/>
    <n v="17"/>
  </r>
  <r>
    <n v="2021"/>
    <n v="380052"/>
    <x v="4"/>
    <s v="SAINT ALPHONSUS MEDICAL CENTER - ONTARIO, INC"/>
    <s v="351 SW 9TH STREET"/>
    <s v="ONTARIO"/>
    <s v="OR"/>
    <n v="97914"/>
    <s v="Malheur"/>
    <n v="42.06"/>
    <n v="79.06"/>
    <n v="87.36"/>
    <n v="77.62"/>
    <n v="82.387900000000002"/>
    <n v="4"/>
    <n v="4"/>
    <n v="4"/>
    <n v="41.99"/>
    <n v="79.91"/>
    <n v="88.1"/>
    <n v="79.67"/>
    <n v="82.613299999999995"/>
    <n v="3"/>
    <n v="3"/>
    <n v="3"/>
    <n v="33.89"/>
    <n v="65.77"/>
    <n v="81"/>
    <n v="69.540000000000006"/>
    <n v="73.686700000000002"/>
    <n v="5"/>
    <n v="3"/>
    <n v="5"/>
    <n v="6.53"/>
    <n v="51.87"/>
    <n v="63.32"/>
    <n v="46.24"/>
    <n v="53.428600000000003"/>
    <n v="2"/>
    <n v="4"/>
    <n v="4"/>
    <n v="33.19"/>
    <n v="63.83"/>
    <n v="74.75"/>
    <n v="61.45"/>
    <n v="69.275599999999997"/>
    <n v="5"/>
    <n v="5"/>
    <n v="5"/>
    <n v="30.6"/>
    <n v="65.61"/>
    <n v="79.58"/>
    <n v="64.09"/>
    <n v="69.379099999999994"/>
    <n v="3"/>
    <n v="3"/>
    <n v="3"/>
    <n v="66.94"/>
    <n v="87.38"/>
    <n v="92.17"/>
    <n v="89.91"/>
    <n v="91.322500000000005"/>
    <n v="8"/>
    <n v="6"/>
    <n v="8"/>
    <n v="34.700000000000003"/>
    <n v="71.8"/>
    <n v="85.67"/>
    <n v="62.69"/>
    <n v="75.509900000000002"/>
    <n v="3"/>
    <n v="5"/>
    <n v="5"/>
    <n v="37"/>
    <n v="20"/>
  </r>
  <r>
    <n v="2021"/>
    <n v="380056"/>
    <x v="2"/>
    <s v="SANTIAM HOSPITAL"/>
    <s v="1401 N 10TH AVENUE"/>
    <s v="STAYTON"/>
    <s v="OR"/>
    <n v="97383"/>
    <s v="Marion"/>
    <n v="42.06"/>
    <n v="79.06"/>
    <n v="87.36"/>
    <n v="80.45"/>
    <n v="80.345100000000002"/>
    <n v="2"/>
    <n v="0"/>
    <n v="2"/>
    <n v="41.99"/>
    <n v="79.91"/>
    <n v="88.1"/>
    <n v="80.17"/>
    <n v="78.385599999999997"/>
    <n v="0"/>
    <n v="0"/>
    <n v="0"/>
    <n v="33.89"/>
    <n v="65.77"/>
    <n v="81"/>
    <n v="69.72"/>
    <n v="66.336500000000001"/>
    <n v="1"/>
    <n v="0"/>
    <n v="1"/>
    <n v="6.53"/>
    <n v="51.87"/>
    <n v="63.32"/>
    <n v="50.38"/>
    <n v="52.504800000000003"/>
    <n v="1"/>
    <n v="1"/>
    <n v="1"/>
    <n v="33.19"/>
    <n v="63.83"/>
    <n v="74.75"/>
    <n v="60.67"/>
    <n v="60.051699999999997"/>
    <n v="0"/>
    <n v="0"/>
    <n v="0"/>
    <n v="30.6"/>
    <n v="65.61"/>
    <n v="79.58"/>
    <n v="70.89"/>
    <n v="72.857699999999994"/>
    <n v="5"/>
    <n v="2"/>
    <n v="5"/>
    <n v="66.94"/>
    <n v="87.38"/>
    <n v="92.17"/>
    <n v="88.46"/>
    <n v="88.135599999999997"/>
    <n v="2"/>
    <n v="0"/>
    <n v="2"/>
    <n v="34.700000000000003"/>
    <n v="71.8"/>
    <n v="85.67"/>
    <n v="79.239999999999995"/>
    <n v="73.474999999999994"/>
    <n v="2"/>
    <n v="0"/>
    <n v="2"/>
    <n v="13"/>
    <n v="17"/>
  </r>
  <r>
    <n v="2021"/>
    <n v="380060"/>
    <x v="2"/>
    <s v="ADVENTIST HEALTH PORTLAND"/>
    <s v="10123 SE MARKET STREET"/>
    <s v="PORTLAND"/>
    <s v="OR"/>
    <n v="97216"/>
    <s v="Multnomah"/>
    <n v="42.06"/>
    <n v="79.06"/>
    <n v="87.36"/>
    <n v="82.75"/>
    <n v="79.489000000000004"/>
    <n v="1"/>
    <n v="0"/>
    <n v="1"/>
    <n v="41.99"/>
    <n v="79.91"/>
    <n v="88.1"/>
    <n v="82.45"/>
    <n v="79.044799999999995"/>
    <n v="0"/>
    <n v="0"/>
    <n v="0"/>
    <n v="33.89"/>
    <n v="65.77"/>
    <n v="81"/>
    <n v="68.78"/>
    <n v="64.926500000000004"/>
    <n v="0"/>
    <n v="0"/>
    <n v="0"/>
    <n v="6.53"/>
    <n v="51.87"/>
    <n v="63.32"/>
    <n v="53.36"/>
    <n v="52.909599999999998"/>
    <n v="1"/>
    <n v="0"/>
    <n v="1"/>
    <n v="33.19"/>
    <n v="63.83"/>
    <n v="74.75"/>
    <n v="66.86"/>
    <n v="66.990399999999994"/>
    <n v="3"/>
    <n v="0"/>
    <n v="3"/>
    <n v="30.6"/>
    <n v="65.61"/>
    <n v="79.58"/>
    <n v="62.02"/>
    <n v="62.206800000000001"/>
    <n v="0"/>
    <n v="0"/>
    <n v="0"/>
    <n v="66.94"/>
    <n v="87.38"/>
    <n v="92.17"/>
    <n v="91.02"/>
    <n v="89.501900000000006"/>
    <n v="4"/>
    <n v="0"/>
    <n v="4"/>
    <n v="34.700000000000003"/>
    <n v="71.8"/>
    <n v="85.67"/>
    <n v="77.319999999999993"/>
    <n v="74.188299999999998"/>
    <n v="2"/>
    <n v="0"/>
    <n v="2"/>
    <n v="11"/>
    <n v="18"/>
  </r>
  <r>
    <n v="2021"/>
    <n v="380061"/>
    <x v="4"/>
    <s v="PROVIDENCE PORTLAND MEDICAL CENTER"/>
    <s v="4805 NE GLISAN STREET"/>
    <s v="PORTLAND"/>
    <s v="OR"/>
    <n v="97213"/>
    <s v="Multnomah"/>
    <n v="42.06"/>
    <n v="79.06"/>
    <n v="87.36"/>
    <n v="81.52"/>
    <n v="82.132400000000004"/>
    <n v="4"/>
    <n v="1"/>
    <n v="4"/>
    <n v="41.99"/>
    <n v="79.91"/>
    <n v="88.1"/>
    <n v="82.33"/>
    <n v="83.552300000000002"/>
    <n v="5"/>
    <n v="2"/>
    <n v="5"/>
    <n v="33.89"/>
    <n v="65.77"/>
    <n v="81"/>
    <n v="63.85"/>
    <n v="65.451800000000006"/>
    <n v="0"/>
    <n v="0"/>
    <n v="0"/>
    <n v="6.53"/>
    <n v="51.87"/>
    <n v="63.32"/>
    <n v="55.15"/>
    <n v="57.493299999999998"/>
    <n v="5"/>
    <n v="2"/>
    <n v="5"/>
    <n v="33.19"/>
    <n v="63.83"/>
    <n v="74.75"/>
    <n v="68.69"/>
    <n v="65.3767"/>
    <n v="2"/>
    <n v="0"/>
    <n v="2"/>
    <n v="30.6"/>
    <n v="65.61"/>
    <n v="79.58"/>
    <n v="64.959999999999994"/>
    <n v="61.220799999999997"/>
    <n v="0"/>
    <n v="0"/>
    <n v="0"/>
    <n v="66.94"/>
    <n v="87.38"/>
    <n v="92.17"/>
    <n v="90.37"/>
    <n v="89.947299999999998"/>
    <n v="5"/>
    <n v="0"/>
    <n v="5"/>
    <n v="34.700000000000003"/>
    <n v="71.8"/>
    <n v="85.67"/>
    <n v="78.010000000000005"/>
    <n v="77.683899999999994"/>
    <n v="4"/>
    <n v="0"/>
    <n v="4"/>
    <n v="25"/>
    <n v="17"/>
  </r>
  <r>
    <n v="2021"/>
    <n v="380071"/>
    <x v="4"/>
    <s v="WILLAMETTE VALLEY MEDICAL CENTER"/>
    <s v="2700 SE STRATUS AVE."/>
    <s v="MCMINNVILLE"/>
    <s v="OR"/>
    <n v="97128"/>
    <s v="Yamhill"/>
    <n v="42.06"/>
    <n v="79.06"/>
    <n v="87.36"/>
    <n v="82.07"/>
    <n v="85.803299999999993"/>
    <n v="8"/>
    <n v="7"/>
    <n v="8"/>
    <n v="41.99"/>
    <n v="79.91"/>
    <n v="88.1"/>
    <n v="80.510000000000005"/>
    <n v="88.422200000000004"/>
    <n v="10"/>
    <n v="9"/>
    <n v="10"/>
    <n v="33.89"/>
    <n v="65.77"/>
    <n v="81"/>
    <n v="74.459999999999994"/>
    <n v="76.235399999999998"/>
    <n v="7"/>
    <n v="2"/>
    <n v="7"/>
    <n v="6.53"/>
    <n v="51.87"/>
    <n v="63.32"/>
    <n v="55.93"/>
    <n v="56.764600000000002"/>
    <n v="4"/>
    <n v="1"/>
    <n v="4"/>
    <n v="33.19"/>
    <n v="63.83"/>
    <n v="74.75"/>
    <n v="66.52"/>
    <n v="73.518000000000001"/>
    <n v="8"/>
    <n v="8"/>
    <n v="8"/>
    <n v="30.6"/>
    <n v="65.61"/>
    <n v="79.58"/>
    <n v="69.08"/>
    <n v="69.506299999999996"/>
    <n v="3"/>
    <n v="0"/>
    <n v="3"/>
    <n v="66.94"/>
    <n v="87.38"/>
    <n v="92.17"/>
    <n v="89.36"/>
    <n v="87.437700000000007"/>
    <n v="1"/>
    <n v="0"/>
    <n v="1"/>
    <n v="34.700000000000003"/>
    <n v="71.8"/>
    <n v="85.67"/>
    <n v="76.540000000000006"/>
    <n v="73.194900000000004"/>
    <n v="1"/>
    <n v="0"/>
    <n v="1"/>
    <n v="42"/>
    <n v="20"/>
  </r>
  <r>
    <n v="2021"/>
    <n v="380075"/>
    <x v="4"/>
    <s v="PROVIDENCE MEDFORD MEDICAL CENTER"/>
    <s v="1111 CRATER LAKE AVENUE"/>
    <s v="MEDFORD"/>
    <s v="OR"/>
    <n v="97504"/>
    <s v="Jackson"/>
    <n v="42.06"/>
    <n v="79.06"/>
    <n v="87.36"/>
    <n v="77.86"/>
    <n v="81.111699999999999"/>
    <n v="3"/>
    <n v="3"/>
    <n v="3"/>
    <n v="41.99"/>
    <n v="79.91"/>
    <n v="88.1"/>
    <n v="78.44"/>
    <n v="79.421999999999997"/>
    <n v="0"/>
    <n v="1"/>
    <n v="1"/>
    <n v="33.89"/>
    <n v="65.77"/>
    <n v="81"/>
    <n v="62.61"/>
    <n v="64.684399999999997"/>
    <n v="0"/>
    <n v="1"/>
    <n v="1"/>
    <n v="6.53"/>
    <n v="51.87"/>
    <n v="63.32"/>
    <n v="52.58"/>
    <n v="55.489100000000001"/>
    <n v="3"/>
    <n v="2"/>
    <n v="3"/>
    <n v="33.19"/>
    <n v="63.83"/>
    <n v="74.75"/>
    <n v="65.73"/>
    <n v="63.442999999999998"/>
    <n v="0"/>
    <n v="0"/>
    <n v="0"/>
    <n v="30.6"/>
    <n v="65.61"/>
    <n v="79.58"/>
    <n v="59.46"/>
    <n v="60.935000000000002"/>
    <n v="0"/>
    <n v="0"/>
    <n v="0"/>
    <n v="66.94"/>
    <n v="87.38"/>
    <n v="92.17"/>
    <n v="91.1"/>
    <n v="91.040899999999993"/>
    <n v="7"/>
    <n v="0"/>
    <n v="7"/>
    <n v="34.700000000000003"/>
    <n v="71.8"/>
    <n v="85.67"/>
    <n v="69.569999999999993"/>
    <n v="75.047799999999995"/>
    <n v="3"/>
    <n v="3"/>
    <n v="3"/>
    <n v="18"/>
    <n v="17"/>
  </r>
  <r>
    <n v="2021"/>
    <n v="380082"/>
    <x v="2"/>
    <s v="PROVIDENCE MILWAUKIE HOSPITAL"/>
    <s v="10150 SE 32ND AVENUE"/>
    <s v="MILWAUKIE"/>
    <s v="OR"/>
    <n v="97222"/>
    <s v="Clackamas"/>
    <n v="42.06"/>
    <n v="79.06"/>
    <n v="87.36"/>
    <n v="78.06"/>
    <n v="81.8536"/>
    <n v="4"/>
    <n v="4"/>
    <n v="4"/>
    <n v="41.99"/>
    <n v="79.91"/>
    <n v="88.1"/>
    <n v="79.86"/>
    <n v="82.480099999999993"/>
    <n v="3"/>
    <n v="3"/>
    <n v="3"/>
    <n v="33.89"/>
    <n v="65.77"/>
    <n v="81"/>
    <n v="57.96"/>
    <n v="65.317099999999996"/>
    <n v="0"/>
    <n v="3"/>
    <n v="3"/>
    <n v="6.53"/>
    <n v="51.87"/>
    <n v="63.32"/>
    <n v="54.12"/>
    <n v="54.435000000000002"/>
    <n v="3"/>
    <n v="0"/>
    <n v="3"/>
    <n v="33.19"/>
    <n v="63.83"/>
    <n v="74.75"/>
    <n v="66.33"/>
    <n v="66.820800000000006"/>
    <n v="3"/>
    <n v="0"/>
    <n v="3"/>
    <n v="30.6"/>
    <n v="65.61"/>
    <n v="79.58"/>
    <n v="67.14"/>
    <n v="63.774900000000002"/>
    <n v="0"/>
    <n v="0"/>
    <n v="0"/>
    <n v="66.94"/>
    <n v="87.38"/>
    <n v="92.17"/>
    <n v="90.77"/>
    <n v="90.479799999999997"/>
    <n v="6"/>
    <n v="0"/>
    <n v="6"/>
    <n v="34.700000000000003"/>
    <n v="71.8"/>
    <n v="85.67"/>
    <n v="75.37"/>
    <n v="76.663600000000002"/>
    <n v="4"/>
    <n v="1"/>
    <n v="4"/>
    <n v="26"/>
    <n v="18"/>
  </r>
  <r>
    <n v="2021"/>
    <n v="380089"/>
    <x v="2"/>
    <s v="LEGACY MERIDIAN PARK MEDICAL CENTER"/>
    <s v="19300 SW 65TH AVENUE"/>
    <s v="TUALATIN"/>
    <s v="OR"/>
    <n v="97062"/>
    <s v="Washington"/>
    <n v="42.06"/>
    <n v="79.06"/>
    <n v="87.36"/>
    <n v="80.02"/>
    <n v="81.667000000000002"/>
    <n v="3"/>
    <n v="2"/>
    <n v="3"/>
    <n v="41.99"/>
    <n v="79.91"/>
    <n v="88.1"/>
    <n v="78.83"/>
    <n v="82.079099999999997"/>
    <n v="3"/>
    <n v="3"/>
    <n v="3"/>
    <n v="33.89"/>
    <n v="65.77"/>
    <n v="81"/>
    <n v="72.03"/>
    <n v="71.526600000000002"/>
    <n v="4"/>
    <n v="0"/>
    <n v="4"/>
    <n v="6.53"/>
    <n v="51.87"/>
    <n v="63.32"/>
    <n v="57.89"/>
    <n v="57.651600000000002"/>
    <n v="5"/>
    <n v="0"/>
    <n v="5"/>
    <n v="33.19"/>
    <n v="63.83"/>
    <n v="74.75"/>
    <n v="70.069999999999993"/>
    <n v="64.91"/>
    <n v="1"/>
    <n v="0"/>
    <n v="1"/>
    <n v="30.6"/>
    <n v="65.61"/>
    <n v="79.58"/>
    <n v="59.54"/>
    <n v="65.397000000000006"/>
    <n v="0"/>
    <n v="2"/>
    <n v="2"/>
    <n v="66.94"/>
    <n v="87.38"/>
    <n v="92.17"/>
    <n v="89.59"/>
    <n v="89.292100000000005"/>
    <n v="4"/>
    <n v="0"/>
    <n v="4"/>
    <n v="34.700000000000003"/>
    <n v="71.8"/>
    <n v="85.67"/>
    <n v="74.8"/>
    <n v="77.899900000000002"/>
    <n v="4"/>
    <n v="2"/>
    <n v="4"/>
    <n v="26"/>
    <n v="19"/>
  </r>
  <r>
    <n v="2021"/>
    <n v="380090"/>
    <x v="2"/>
    <s v="BAY AREA HOSPITAL"/>
    <s v="1775 THOMPSON ROAD"/>
    <s v="COOS BAY"/>
    <s v="OR"/>
    <n v="97420"/>
    <s v="Coos"/>
    <n v="42.06"/>
    <n v="79.06"/>
    <n v="87.36"/>
    <n v="76.97"/>
    <n v="80.017899999999997"/>
    <n v="2"/>
    <n v="2"/>
    <n v="2"/>
    <n v="41.99"/>
    <n v="79.91"/>
    <n v="88.1"/>
    <n v="78.64"/>
    <n v="80.789100000000005"/>
    <n v="1"/>
    <n v="2"/>
    <n v="2"/>
    <n v="33.89"/>
    <n v="65.77"/>
    <n v="81"/>
    <n v="64.27"/>
    <n v="67.652699999999996"/>
    <n v="2"/>
    <n v="2"/>
    <n v="2"/>
    <n v="6.53"/>
    <n v="51.87"/>
    <n v="63.32"/>
    <n v="53.51"/>
    <n v="53.739400000000003"/>
    <n v="2"/>
    <n v="0"/>
    <n v="2"/>
    <n v="33.19"/>
    <n v="63.83"/>
    <n v="74.75"/>
    <n v="65.91"/>
    <n v="66.070899999999995"/>
    <n v="2"/>
    <n v="0"/>
    <n v="2"/>
    <n v="30.6"/>
    <n v="65.61"/>
    <n v="79.58"/>
    <n v="64.989999999999995"/>
    <n v="65.238100000000003"/>
    <n v="0"/>
    <n v="0"/>
    <n v="0"/>
    <n v="66.94"/>
    <n v="87.38"/>
    <n v="92.17"/>
    <n v="89.08"/>
    <n v="90.930899999999994"/>
    <n v="7"/>
    <n v="5"/>
    <n v="7"/>
    <n v="34.700000000000003"/>
    <n v="71.8"/>
    <n v="85.67"/>
    <n v="68.12"/>
    <n v="72.7547"/>
    <n v="1"/>
    <n v="2"/>
    <n v="2"/>
    <n v="19"/>
    <n v="19"/>
  </r>
  <r>
    <n v="2021"/>
    <n v="380091"/>
    <x v="4"/>
    <s v="KAISER SUNNYSIDE MEDICAL CENTER"/>
    <s v="10180 SE SUNNYSIDE ROAD"/>
    <s v="CLACKAMAS"/>
    <s v="OR"/>
    <n v="97015"/>
    <s v="Clackamas"/>
    <n v="42.06"/>
    <n v="79.06"/>
    <n v="87.36"/>
    <n v="79.77"/>
    <n v="80.776499999999999"/>
    <n v="2"/>
    <n v="1"/>
    <n v="2"/>
    <n v="41.99"/>
    <n v="79.91"/>
    <n v="88.1"/>
    <n v="81.42"/>
    <n v="82.280199999999994"/>
    <n v="3"/>
    <n v="1"/>
    <n v="3"/>
    <n v="33.89"/>
    <n v="65.77"/>
    <n v="81"/>
    <n v="63.77"/>
    <n v="63.491799999999998"/>
    <n v="0"/>
    <n v="0"/>
    <n v="0"/>
    <n v="6.53"/>
    <n v="51.87"/>
    <n v="63.32"/>
    <n v="54.9"/>
    <n v="54.8536"/>
    <n v="3"/>
    <n v="0"/>
    <n v="3"/>
    <n v="33.19"/>
    <n v="63.83"/>
    <n v="74.75"/>
    <n v="63.03"/>
    <n v="67.276300000000006"/>
    <n v="3"/>
    <n v="3"/>
    <n v="3"/>
    <n v="30.6"/>
    <n v="65.61"/>
    <n v="79.58"/>
    <n v="60.8"/>
    <n v="62.067700000000002"/>
    <n v="0"/>
    <n v="0"/>
    <n v="0"/>
    <n v="66.94"/>
    <n v="87.38"/>
    <n v="92.17"/>
    <n v="89.95"/>
    <n v="91.0822"/>
    <n v="7"/>
    <n v="5"/>
    <n v="7"/>
    <n v="34.700000000000003"/>
    <n v="71.8"/>
    <n v="85.67"/>
    <n v="75.25"/>
    <n v="74.792199999999994"/>
    <n v="2"/>
    <n v="0"/>
    <n v="2"/>
    <n v="20"/>
    <n v="17"/>
  </r>
  <r>
    <n v="2021"/>
    <n v="380102"/>
    <x v="2"/>
    <s v="SACRED HEART MEDICAL CENTER - RIVERBEND"/>
    <s v="3333 RIVERBEND DRIVE"/>
    <s v="SPRINGFIELD"/>
    <s v="OR"/>
    <n v="97477"/>
    <s v="Lane"/>
    <n v="42.06"/>
    <n v="79.06"/>
    <n v="87.36"/>
    <n v="76.069999999999993"/>
    <n v="77.275199999999998"/>
    <n v="0"/>
    <n v="1"/>
    <n v="1"/>
    <n v="41.99"/>
    <n v="79.91"/>
    <n v="88.1"/>
    <n v="76.98"/>
    <n v="77.088999999999999"/>
    <n v="0"/>
    <n v="0"/>
    <n v="0"/>
    <n v="33.89"/>
    <n v="65.77"/>
    <n v="81"/>
    <n v="58.28"/>
    <n v="58.152799999999999"/>
    <n v="0"/>
    <n v="0"/>
    <n v="0"/>
    <n v="6.53"/>
    <n v="51.87"/>
    <n v="63.32"/>
    <n v="50.76"/>
    <n v="50.609900000000003"/>
    <n v="0"/>
    <n v="0"/>
    <n v="0"/>
    <n v="33.19"/>
    <n v="63.83"/>
    <n v="74.75"/>
    <n v="62.1"/>
    <n v="59.614100000000001"/>
    <n v="0"/>
    <n v="0"/>
    <n v="0"/>
    <n v="30.6"/>
    <n v="65.61"/>
    <n v="79.58"/>
    <n v="64.91"/>
    <n v="65.114500000000007"/>
    <n v="0"/>
    <n v="0"/>
    <n v="0"/>
    <n v="66.94"/>
    <n v="87.38"/>
    <n v="92.17"/>
    <n v="89.73"/>
    <n v="87.8262"/>
    <n v="1"/>
    <n v="0"/>
    <n v="1"/>
    <n v="34.700000000000003"/>
    <n v="71.8"/>
    <n v="85.67"/>
    <n v="72.819999999999993"/>
    <n v="71.531700000000001"/>
    <n v="0"/>
    <n v="0"/>
    <n v="0"/>
    <n v="2"/>
    <n v="15"/>
  </r>
  <r>
    <n v="2021"/>
    <n v="380103"/>
    <x v="4"/>
    <s v="KAISER FOUNDATION HOSPITAL - WESTSIDE"/>
    <s v="2875 NW STUCKI AVE"/>
    <s v="HILLSBORO"/>
    <s v="OR"/>
    <n v="97124"/>
    <s v="Washington"/>
    <n v="42.06"/>
    <n v="79.06"/>
    <n v="87.36"/>
    <n v="83.61"/>
    <n v="82.477699999999999"/>
    <n v="4"/>
    <n v="0"/>
    <n v="4"/>
    <n v="41.99"/>
    <n v="79.91"/>
    <n v="88.1"/>
    <n v="83.92"/>
    <n v="82.466099999999997"/>
    <n v="3"/>
    <n v="0"/>
    <n v="3"/>
    <n v="33.89"/>
    <n v="65.77"/>
    <n v="81"/>
    <n v="72.88"/>
    <n v="68.563900000000004"/>
    <n v="2"/>
    <n v="0"/>
    <n v="2"/>
    <n v="6.53"/>
    <n v="51.87"/>
    <n v="63.32"/>
    <n v="59.68"/>
    <n v="57.9285"/>
    <n v="5"/>
    <n v="0"/>
    <n v="5"/>
    <n v="33.19"/>
    <n v="63.83"/>
    <n v="74.75"/>
    <n v="70.260000000000005"/>
    <n v="66.086200000000005"/>
    <n v="2"/>
    <n v="0"/>
    <n v="2"/>
    <n v="30.6"/>
    <n v="65.61"/>
    <n v="79.58"/>
    <n v="71.650000000000006"/>
    <n v="67.803799999999995"/>
    <n v="2"/>
    <n v="0"/>
    <n v="2"/>
    <n v="66.94"/>
    <n v="87.38"/>
    <n v="92.17"/>
    <n v="91.86"/>
    <n v="91.474299999999999"/>
    <n v="8"/>
    <n v="0"/>
    <n v="8"/>
    <n v="34.700000000000003"/>
    <n v="71.8"/>
    <n v="85.67"/>
    <n v="84.57"/>
    <n v="80.5184"/>
    <n v="6"/>
    <n v="0"/>
    <n v="6"/>
    <n v="32"/>
    <n v="20"/>
  </r>
  <r>
    <n v="2021"/>
    <n v="390001"/>
    <x v="0"/>
    <s v="GEISINGER-COMMUNITY MEDICAL CENTER"/>
    <s v="1822 MULBERRY STREET"/>
    <s v="SCRANTON"/>
    <s v="PA"/>
    <n v="18510"/>
    <s v="Lackawanna"/>
    <n v="42.06"/>
    <n v="79.06"/>
    <n v="87.36"/>
    <n v="81.33"/>
    <n v="82.447000000000003"/>
    <n v="4"/>
    <n v="1"/>
    <n v="4"/>
    <n v="41.99"/>
    <n v="79.91"/>
    <n v="88.1"/>
    <n v="79.349999999999994"/>
    <n v="80.259699999999995"/>
    <n v="1"/>
    <n v="1"/>
    <n v="1"/>
    <n v="33.89"/>
    <n v="65.77"/>
    <n v="81"/>
    <n v="65.650000000000006"/>
    <n v="66.325299999999999"/>
    <n v="1"/>
    <n v="0"/>
    <n v="1"/>
    <n v="6.53"/>
    <n v="51.87"/>
    <n v="63.32"/>
    <n v="46.98"/>
    <n v="47.711500000000001"/>
    <n v="0"/>
    <n v="0"/>
    <n v="0"/>
    <n v="33.19"/>
    <n v="63.83"/>
    <n v="74.75"/>
    <n v="60.77"/>
    <n v="60.840699999999998"/>
    <n v="0"/>
    <n v="0"/>
    <n v="0"/>
    <n v="30.6"/>
    <n v="65.61"/>
    <n v="79.58"/>
    <n v="58.6"/>
    <n v="58.559399999999997"/>
    <n v="0"/>
    <n v="0"/>
    <n v="0"/>
    <n v="66.94"/>
    <n v="87.38"/>
    <n v="92.17"/>
    <n v="86.91"/>
    <n v="86.348200000000006"/>
    <n v="0"/>
    <n v="0"/>
    <n v="0"/>
    <n v="34.700000000000003"/>
    <n v="71.8"/>
    <n v="85.67"/>
    <n v="67.58"/>
    <n v="65.847800000000007"/>
    <n v="0"/>
    <n v="0"/>
    <n v="0"/>
    <n v="6"/>
    <n v="15"/>
  </r>
  <r>
    <n v="2021"/>
    <n v="390002"/>
    <x v="0"/>
    <s v="UPMC MCKEESPORT"/>
    <s v="1500 FIFTH AVENUE"/>
    <s v="MC KEESPORT"/>
    <s v="PA"/>
    <n v="15132"/>
    <s v="Allegheny"/>
    <n v="42.06"/>
    <n v="79.06"/>
    <n v="87.36"/>
    <n v="81.14"/>
    <n v="82.010999999999996"/>
    <n v="4"/>
    <n v="1"/>
    <n v="4"/>
    <n v="41.99"/>
    <n v="79.91"/>
    <n v="88.1"/>
    <n v="79.45"/>
    <n v="83.086399999999998"/>
    <n v="4"/>
    <n v="4"/>
    <n v="4"/>
    <n v="33.89"/>
    <n v="65.77"/>
    <n v="81"/>
    <n v="61.08"/>
    <n v="58.748899999999999"/>
    <n v="0"/>
    <n v="0"/>
    <n v="0"/>
    <n v="6.53"/>
    <n v="51.87"/>
    <n v="63.32"/>
    <n v="51.45"/>
    <n v="47.700499999999998"/>
    <n v="0"/>
    <n v="0"/>
    <n v="0"/>
    <n v="33.19"/>
    <n v="63.83"/>
    <n v="74.75"/>
    <n v="67.77"/>
    <n v="60.6569"/>
    <n v="0"/>
    <n v="0"/>
    <n v="0"/>
    <n v="30.6"/>
    <n v="65.61"/>
    <n v="79.58"/>
    <n v="64.81"/>
    <n v="62.297800000000002"/>
    <n v="0"/>
    <n v="0"/>
    <n v="0"/>
    <n v="66.94"/>
    <n v="87.38"/>
    <n v="92.17"/>
    <n v="83.75"/>
    <n v="84.468500000000006"/>
    <n v="0"/>
    <n v="0"/>
    <n v="0"/>
    <n v="34.700000000000003"/>
    <n v="71.8"/>
    <n v="85.67"/>
    <n v="66.48"/>
    <n v="66.782300000000006"/>
    <n v="0"/>
    <n v="0"/>
    <n v="0"/>
    <n v="8"/>
    <n v="15"/>
  </r>
  <r>
    <n v="2021"/>
    <n v="390003"/>
    <x v="4"/>
    <s v="GEISINGER-BLOOMSBURG HOSPITAL"/>
    <s v="549 EAST FAIR STREET"/>
    <s v="BLOOMSBURG"/>
    <s v="PA"/>
    <n v="17815"/>
    <s v="Columbia"/>
    <n v="42.06"/>
    <n v="79.06"/>
    <n v="87.36"/>
    <n v="86.78"/>
    <n v="85.055099999999996"/>
    <n v="7"/>
    <n v="0"/>
    <n v="7"/>
    <n v="41.99"/>
    <n v="79.91"/>
    <n v="88.1"/>
    <n v="87.2"/>
    <n v="87.004199999999997"/>
    <n v="8"/>
    <n v="0"/>
    <n v="8"/>
    <n v="33.89"/>
    <n v="65.77"/>
    <n v="81"/>
    <n v="78.040000000000006"/>
    <n v="78.591300000000004"/>
    <n v="8"/>
    <n v="1"/>
    <n v="8"/>
    <n v="6.53"/>
    <n v="51.87"/>
    <n v="63.32"/>
    <n v="58.38"/>
    <n v="56.493499999999997"/>
    <n v="4"/>
    <n v="0"/>
    <n v="4"/>
    <n v="33.19"/>
    <n v="63.83"/>
    <n v="74.75"/>
    <n v="68.73"/>
    <n v="66.6006"/>
    <n v="3"/>
    <n v="0"/>
    <n v="3"/>
    <n v="30.6"/>
    <n v="65.61"/>
    <n v="79.58"/>
    <n v="68.94"/>
    <n v="72.892399999999995"/>
    <n v="5"/>
    <n v="3"/>
    <n v="5"/>
    <n v="66.94"/>
    <n v="87.38"/>
    <n v="92.17"/>
    <n v="90.61"/>
    <n v="86.978499999999997"/>
    <n v="0"/>
    <n v="0"/>
    <n v="0"/>
    <n v="34.700000000000003"/>
    <n v="71.8"/>
    <n v="85.67"/>
    <n v="79.430000000000007"/>
    <n v="80.192999999999998"/>
    <n v="6"/>
    <n v="1"/>
    <n v="6"/>
    <n v="41"/>
    <n v="19"/>
  </r>
  <r>
    <n v="2021"/>
    <n v="390004"/>
    <x v="2"/>
    <s v="HOLY SPIRIT HOSPITAL"/>
    <s v="503 NORTH 21ST STREET"/>
    <s v="CAMP HILL"/>
    <s v="PA"/>
    <n v="17011"/>
    <s v="Cumberland"/>
    <n v="42.06"/>
    <n v="79.06"/>
    <n v="87.36"/>
    <n v="76.11"/>
    <n v="80.538399999999996"/>
    <n v="2"/>
    <n v="3"/>
    <n v="3"/>
    <n v="41.99"/>
    <n v="79.91"/>
    <n v="88.1"/>
    <n v="75.5"/>
    <n v="75.870400000000004"/>
    <n v="0"/>
    <n v="0"/>
    <n v="0"/>
    <n v="33.89"/>
    <n v="65.77"/>
    <n v="81"/>
    <n v="60.22"/>
    <n v="66.418199999999999"/>
    <n v="1"/>
    <n v="2"/>
    <n v="2"/>
    <n v="6.53"/>
    <n v="51.87"/>
    <n v="63.32"/>
    <n v="49.78"/>
    <n v="48.514000000000003"/>
    <n v="0"/>
    <n v="0"/>
    <n v="0"/>
    <n v="33.19"/>
    <n v="63.83"/>
    <n v="74.75"/>
    <n v="56.47"/>
    <n v="59.976999999999997"/>
    <n v="0"/>
    <n v="1"/>
    <n v="1"/>
    <n v="30.6"/>
    <n v="65.61"/>
    <n v="79.58"/>
    <n v="60.14"/>
    <n v="60.564599999999999"/>
    <n v="0"/>
    <n v="0"/>
    <n v="0"/>
    <n v="66.94"/>
    <n v="87.38"/>
    <n v="92.17"/>
    <n v="87.34"/>
    <n v="86.663200000000003"/>
    <n v="0"/>
    <n v="0"/>
    <n v="0"/>
    <n v="34.700000000000003"/>
    <n v="71.8"/>
    <n v="85.67"/>
    <n v="68.78"/>
    <n v="71.460999999999999"/>
    <n v="0"/>
    <n v="1"/>
    <n v="1"/>
    <n v="7"/>
    <n v="17"/>
  </r>
  <r>
    <n v="2021"/>
    <n v="390006"/>
    <x v="0"/>
    <s v="GEISINGER MEDICAL CENTER"/>
    <s v="100 NORTH ACADEMY AVENUE"/>
    <s v="DANVILLE"/>
    <s v="PA"/>
    <n v="17822"/>
    <s v="Montour"/>
    <n v="42.06"/>
    <n v="79.06"/>
    <n v="87.36"/>
    <n v="82.5"/>
    <n v="82.737200000000001"/>
    <n v="4"/>
    <n v="0"/>
    <n v="4"/>
    <n v="41.99"/>
    <n v="79.91"/>
    <n v="88.1"/>
    <n v="79.62"/>
    <n v="80.4405"/>
    <n v="1"/>
    <n v="0"/>
    <n v="1"/>
    <n v="33.89"/>
    <n v="65.77"/>
    <n v="81"/>
    <n v="68.89"/>
    <n v="69.081699999999998"/>
    <n v="2"/>
    <n v="0"/>
    <n v="2"/>
    <n v="6.53"/>
    <n v="51.87"/>
    <n v="63.32"/>
    <n v="52.49"/>
    <n v="53.174700000000001"/>
    <n v="2"/>
    <n v="0"/>
    <n v="2"/>
    <n v="33.19"/>
    <n v="63.83"/>
    <n v="74.75"/>
    <n v="62.77"/>
    <n v="62.883800000000001"/>
    <n v="0"/>
    <n v="0"/>
    <n v="0"/>
    <n v="30.6"/>
    <n v="65.61"/>
    <n v="79.58"/>
    <n v="60.88"/>
    <n v="57.964700000000001"/>
    <n v="0"/>
    <n v="0"/>
    <n v="0"/>
    <n v="66.94"/>
    <n v="87.38"/>
    <n v="92.17"/>
    <n v="89.5"/>
    <n v="88.738399999999999"/>
    <n v="3"/>
    <n v="0"/>
    <n v="3"/>
    <n v="34.700000000000003"/>
    <n v="71.8"/>
    <n v="85.67"/>
    <n v="74.930000000000007"/>
    <n v="74.952399999999997"/>
    <n v="3"/>
    <n v="0"/>
    <n v="3"/>
    <n v="15"/>
    <n v="15"/>
  </r>
  <r>
    <n v="2021"/>
    <n v="390009"/>
    <x v="2"/>
    <s v="SAINT VINCENT HOSPITAL"/>
    <s v="232 WEST 25TH STREET"/>
    <s v="ERIE"/>
    <s v="PA"/>
    <n v="16544"/>
    <s v="Erie"/>
    <n v="42.06"/>
    <n v="79.06"/>
    <n v="87.36"/>
    <n v="81.23"/>
    <n v="77.852900000000005"/>
    <n v="0"/>
    <n v="0"/>
    <n v="0"/>
    <n v="41.99"/>
    <n v="79.91"/>
    <n v="88.1"/>
    <n v="80.34"/>
    <n v="79.346599999999995"/>
    <n v="0"/>
    <n v="0"/>
    <n v="0"/>
    <n v="33.89"/>
    <n v="65.77"/>
    <n v="81"/>
    <n v="67.94"/>
    <n v="67.776200000000003"/>
    <n v="2"/>
    <n v="0"/>
    <n v="2"/>
    <n v="6.53"/>
    <n v="51.87"/>
    <n v="63.32"/>
    <n v="51.77"/>
    <n v="49.026499999999999"/>
    <n v="0"/>
    <n v="0"/>
    <n v="0"/>
    <n v="33.19"/>
    <n v="63.83"/>
    <n v="74.75"/>
    <n v="64.38"/>
    <n v="57.457999999999998"/>
    <n v="0"/>
    <n v="0"/>
    <n v="0"/>
    <n v="30.6"/>
    <n v="65.61"/>
    <n v="79.58"/>
    <n v="60.69"/>
    <n v="61.347000000000001"/>
    <n v="0"/>
    <n v="0"/>
    <n v="0"/>
    <n v="66.94"/>
    <n v="87.38"/>
    <n v="92.17"/>
    <n v="88.62"/>
    <n v="86.525499999999994"/>
    <n v="0"/>
    <n v="0"/>
    <n v="0"/>
    <n v="34.700000000000003"/>
    <n v="71.8"/>
    <n v="85.67"/>
    <n v="71.510000000000005"/>
    <n v="71.605500000000006"/>
    <n v="0"/>
    <n v="0"/>
    <n v="0"/>
    <n v="2"/>
    <n v="15"/>
  </r>
  <r>
    <n v="2021"/>
    <n v="390012"/>
    <x v="4"/>
    <s v="LANSDALE HOSPITAL"/>
    <s v="100 MEDICAL CAMPUS DRIVE"/>
    <s v="LANSDALE"/>
    <s v="PA"/>
    <n v="19446"/>
    <s v="Montgomery"/>
    <n v="42.06"/>
    <n v="79.06"/>
    <n v="87.36"/>
    <n v="87.58"/>
    <n v="82.114599999999996"/>
    <n v="4"/>
    <n v="0"/>
    <n v="4"/>
    <n v="41.99"/>
    <n v="79.91"/>
    <n v="88.1"/>
    <n v="85.16"/>
    <n v="81.842100000000002"/>
    <n v="3"/>
    <n v="0"/>
    <n v="3"/>
    <n v="33.89"/>
    <n v="65.77"/>
    <n v="81"/>
    <n v="76.95"/>
    <n v="67.356700000000004"/>
    <n v="1"/>
    <n v="0"/>
    <n v="1"/>
    <n v="6.53"/>
    <n v="51.87"/>
    <n v="63.32"/>
    <n v="54.89"/>
    <n v="51.0505"/>
    <n v="0"/>
    <n v="0"/>
    <n v="0"/>
    <n v="33.19"/>
    <n v="63.83"/>
    <n v="74.75"/>
    <n v="67.13"/>
    <n v="63.6999"/>
    <n v="0"/>
    <n v="0"/>
    <n v="0"/>
    <n v="30.6"/>
    <n v="65.61"/>
    <n v="79.58"/>
    <n v="71.430000000000007"/>
    <n v="65.991799999999998"/>
    <n v="1"/>
    <n v="0"/>
    <n v="1"/>
    <n v="66.94"/>
    <n v="87.38"/>
    <n v="92.17"/>
    <n v="87.17"/>
    <n v="87.685299999999998"/>
    <n v="1"/>
    <n v="1"/>
    <n v="1"/>
    <n v="34.700000000000003"/>
    <n v="71.8"/>
    <n v="85.67"/>
    <n v="80.48"/>
    <n v="73.3215"/>
    <n v="1"/>
    <n v="0"/>
    <n v="1"/>
    <n v="11"/>
    <n v="19"/>
  </r>
  <r>
    <n v="2021"/>
    <n v="390013"/>
    <x v="4"/>
    <s v="EVANGELICAL COMMUNITY HOSPITAL"/>
    <s v="ONE HOSPITAL DRIVE"/>
    <s v="LEWISBURG"/>
    <s v="PA"/>
    <n v="17837"/>
    <s v="Union"/>
    <n v="42.06"/>
    <n v="79.06"/>
    <n v="87.36"/>
    <n v="85.42"/>
    <n v="84.510999999999996"/>
    <n v="6"/>
    <n v="0"/>
    <n v="6"/>
    <n v="41.99"/>
    <n v="79.91"/>
    <n v="88.1"/>
    <n v="86.66"/>
    <n v="81.164299999999997"/>
    <n v="2"/>
    <n v="0"/>
    <n v="2"/>
    <n v="33.89"/>
    <n v="65.77"/>
    <n v="81"/>
    <n v="77.459999999999994"/>
    <n v="76.049499999999995"/>
    <n v="7"/>
    <n v="0"/>
    <n v="7"/>
    <n v="6.53"/>
    <n v="51.87"/>
    <n v="63.32"/>
    <n v="55.48"/>
    <n v="55.198700000000002"/>
    <n v="3"/>
    <n v="0"/>
    <n v="3"/>
    <n v="33.19"/>
    <n v="63.83"/>
    <n v="74.75"/>
    <n v="65.59"/>
    <n v="63.922199999999997"/>
    <n v="1"/>
    <n v="0"/>
    <n v="1"/>
    <n v="30.6"/>
    <n v="65.61"/>
    <n v="79.58"/>
    <n v="65.95"/>
    <n v="67.391400000000004"/>
    <n v="2"/>
    <n v="1"/>
    <n v="2"/>
    <n v="66.94"/>
    <n v="87.38"/>
    <n v="92.17"/>
    <n v="89.98"/>
    <n v="91.657700000000006"/>
    <n v="9"/>
    <n v="7"/>
    <n v="9"/>
    <n v="34.700000000000003"/>
    <n v="71.8"/>
    <n v="85.67"/>
    <n v="78.44"/>
    <n v="80.368300000000005"/>
    <n v="6"/>
    <n v="2"/>
    <n v="6"/>
    <n v="36"/>
    <n v="20"/>
  </r>
  <r>
    <n v="2021"/>
    <n v="390016"/>
    <x v="1"/>
    <s v="UPMC JAMESON"/>
    <s v="1211 WILMINGTON AVENUE"/>
    <s v="NEW CASTLE"/>
    <s v="PA"/>
    <n v="16105"/>
    <s v="Lawrence"/>
    <n v="42.06"/>
    <n v="79.06"/>
    <n v="87.36"/>
    <n v="69.900000000000006"/>
    <n v="77.333200000000005"/>
    <n v="0"/>
    <n v="4"/>
    <n v="4"/>
    <n v="41.99"/>
    <n v="79.91"/>
    <n v="88.1"/>
    <n v="76.069999999999993"/>
    <n v="77.211399999999998"/>
    <n v="0"/>
    <n v="0"/>
    <n v="0"/>
    <n v="33.89"/>
    <n v="65.77"/>
    <n v="81"/>
    <n v="48.93"/>
    <n v="55.563299999999998"/>
    <n v="0"/>
    <n v="2"/>
    <n v="2"/>
    <n v="6.53"/>
    <n v="51.87"/>
    <n v="63.32"/>
    <n v="40.61"/>
    <n v="46.231699999999996"/>
    <n v="0"/>
    <n v="2"/>
    <n v="2"/>
    <n v="33.19"/>
    <n v="63.83"/>
    <n v="74.75"/>
    <n v="55.52"/>
    <n v="57.392099999999999"/>
    <n v="0"/>
    <n v="0"/>
    <n v="0"/>
    <n v="30.6"/>
    <n v="65.61"/>
    <n v="79.58"/>
    <n v="55.21"/>
    <n v="56.2134"/>
    <n v="0"/>
    <n v="0"/>
    <n v="0"/>
    <n v="66.94"/>
    <n v="87.38"/>
    <n v="92.17"/>
    <n v="86.74"/>
    <n v="89.183800000000005"/>
    <n v="4"/>
    <n v="4"/>
    <n v="4"/>
    <n v="34.700000000000003"/>
    <n v="71.8"/>
    <n v="85.67"/>
    <n v="47.24"/>
    <n v="57.823099999999997"/>
    <n v="0"/>
    <n v="2"/>
    <n v="2"/>
    <n v="14"/>
    <n v="12"/>
  </r>
  <r>
    <n v="2021"/>
    <n v="390026"/>
    <x v="2"/>
    <s v="CHESTNUT HILL HOSPITAL"/>
    <s v="8835 GERMANTOWN AVE"/>
    <s v="PHILADELPHIA"/>
    <s v="PA"/>
    <n v="19118"/>
    <s v="Philadelphia"/>
    <n v="42.06"/>
    <n v="79.06"/>
    <n v="87.36"/>
    <n v="80.66"/>
    <n v="80.187399999999997"/>
    <n v="2"/>
    <n v="0"/>
    <n v="2"/>
    <n v="41.99"/>
    <n v="79.91"/>
    <n v="88.1"/>
    <n v="78.53"/>
    <n v="80.735600000000005"/>
    <n v="1"/>
    <n v="2"/>
    <n v="2"/>
    <n v="33.89"/>
    <n v="65.77"/>
    <n v="81"/>
    <n v="66.37"/>
    <n v="66.746300000000005"/>
    <n v="1"/>
    <n v="0"/>
    <n v="1"/>
    <n v="6.53"/>
    <n v="51.87"/>
    <n v="63.32"/>
    <n v="50.04"/>
    <n v="45.860799999999998"/>
    <n v="0"/>
    <n v="0"/>
    <n v="0"/>
    <n v="33.19"/>
    <n v="63.83"/>
    <n v="74.75"/>
    <n v="65.19"/>
    <n v="62.796100000000003"/>
    <n v="0"/>
    <n v="0"/>
    <n v="0"/>
    <n v="30.6"/>
    <n v="65.61"/>
    <n v="79.58"/>
    <n v="61.21"/>
    <n v="57.265500000000003"/>
    <n v="0"/>
    <n v="0"/>
    <n v="0"/>
    <n v="66.94"/>
    <n v="87.38"/>
    <n v="92.17"/>
    <n v="87.11"/>
    <n v="80.802099999999996"/>
    <n v="0"/>
    <n v="0"/>
    <n v="0"/>
    <n v="34.700000000000003"/>
    <n v="71.8"/>
    <n v="85.67"/>
    <n v="71.34"/>
    <n v="66.440700000000007"/>
    <n v="0"/>
    <n v="0"/>
    <n v="0"/>
    <n v="5"/>
    <n v="13"/>
  </r>
  <r>
    <n v="2021"/>
    <n v="390027"/>
    <x v="0"/>
    <s v="TEMPLE UNIVERSITY HOSPITAL"/>
    <s v="3401 NORTH BROAD STREET"/>
    <s v="PHILADELPHIA"/>
    <s v="PA"/>
    <n v="19140"/>
    <s v="Philadelphia"/>
    <n v="42.06"/>
    <n v="79.06"/>
    <n v="87.36"/>
    <n v="77.52"/>
    <n v="78.076599999999999"/>
    <n v="0"/>
    <n v="0"/>
    <n v="0"/>
    <n v="41.99"/>
    <n v="79.91"/>
    <n v="88.1"/>
    <n v="80.05"/>
    <n v="81.037400000000005"/>
    <n v="2"/>
    <n v="1"/>
    <n v="2"/>
    <n v="33.89"/>
    <n v="65.77"/>
    <n v="81"/>
    <n v="59.38"/>
    <n v="57.954799999999999"/>
    <n v="0"/>
    <n v="0"/>
    <n v="0"/>
    <n v="6.53"/>
    <n v="51.87"/>
    <n v="63.32"/>
    <n v="48.82"/>
    <n v="50.994900000000001"/>
    <n v="0"/>
    <n v="1"/>
    <n v="1"/>
    <n v="33.19"/>
    <n v="63.83"/>
    <n v="74.75"/>
    <n v="60.42"/>
    <n v="61.790999999999997"/>
    <n v="0"/>
    <n v="0"/>
    <n v="0"/>
    <n v="30.6"/>
    <n v="65.61"/>
    <n v="79.58"/>
    <n v="58.98"/>
    <n v="59.210900000000002"/>
    <n v="0"/>
    <n v="0"/>
    <n v="0"/>
    <n v="66.94"/>
    <n v="87.38"/>
    <n v="92.17"/>
    <n v="83.92"/>
    <n v="85.427000000000007"/>
    <n v="0"/>
    <n v="1"/>
    <n v="1"/>
    <n v="34.700000000000003"/>
    <n v="71.8"/>
    <n v="85.67"/>
    <n v="65.44"/>
    <n v="67.0501"/>
    <n v="0"/>
    <n v="0"/>
    <n v="0"/>
    <n v="4"/>
    <n v="15"/>
  </r>
  <r>
    <n v="2021"/>
    <n v="390028"/>
    <x v="0"/>
    <s v="UPMC MERCY"/>
    <s v="1400 LOCUST STREET"/>
    <s v="PITTSBURGH"/>
    <s v="PA"/>
    <n v="15219"/>
    <s v="Allegheny"/>
    <n v="42.06"/>
    <n v="79.06"/>
    <n v="87.36"/>
    <n v="78.010000000000005"/>
    <n v="78.060199999999995"/>
    <n v="0"/>
    <n v="0"/>
    <n v="0"/>
    <n v="41.99"/>
    <n v="79.91"/>
    <n v="88.1"/>
    <n v="77.36"/>
    <n v="78.494600000000005"/>
    <n v="0"/>
    <n v="1"/>
    <n v="1"/>
    <n v="33.89"/>
    <n v="65.77"/>
    <n v="81"/>
    <n v="60.07"/>
    <n v="59.9285"/>
    <n v="0"/>
    <n v="0"/>
    <n v="0"/>
    <n v="6.53"/>
    <n v="51.87"/>
    <n v="63.32"/>
    <n v="48.76"/>
    <n v="50.884099999999997"/>
    <n v="0"/>
    <n v="1"/>
    <n v="1"/>
    <n v="33.19"/>
    <n v="63.83"/>
    <n v="74.75"/>
    <n v="60.72"/>
    <n v="59.297400000000003"/>
    <n v="0"/>
    <n v="0"/>
    <n v="0"/>
    <n v="30.6"/>
    <n v="65.61"/>
    <n v="79.58"/>
    <n v="56.25"/>
    <n v="56.589300000000001"/>
    <n v="0"/>
    <n v="0"/>
    <n v="0"/>
    <n v="66.94"/>
    <n v="87.38"/>
    <n v="92.17"/>
    <n v="86.86"/>
    <n v="87.414299999999997"/>
    <n v="1"/>
    <n v="1"/>
    <n v="1"/>
    <n v="34.700000000000003"/>
    <n v="71.8"/>
    <n v="85.67"/>
    <n v="67.010000000000005"/>
    <n v="69.518299999999996"/>
    <n v="0"/>
    <n v="1"/>
    <n v="1"/>
    <n v="4"/>
    <n v="14"/>
  </r>
  <r>
    <n v="2021"/>
    <n v="390030"/>
    <x v="2"/>
    <s v="LEHIGH VALLEY HOSPITAL-SCHUYLKILL"/>
    <s v="420 SOUTH JACKSON STREET"/>
    <s v="POTTSVILLE"/>
    <s v="PA"/>
    <n v="17901"/>
    <s v="Schuylkill"/>
    <n v="42.06"/>
    <n v="79.06"/>
    <n v="87.36"/>
    <s v="Not Available"/>
    <n v="75.697699999999998"/>
    <n v="0"/>
    <s v="NA"/>
    <n v="0"/>
    <n v="41.99"/>
    <n v="79.91"/>
    <n v="88.1"/>
    <s v="Not Available"/>
    <n v="73.017300000000006"/>
    <n v="0"/>
    <s v="NA"/>
    <n v="0"/>
    <n v="33.89"/>
    <n v="65.77"/>
    <n v="81"/>
    <s v="Not Available"/>
    <n v="61.951999999999998"/>
    <n v="0"/>
    <s v="NA"/>
    <n v="0"/>
    <n v="6.53"/>
    <n v="51.87"/>
    <n v="63.32"/>
    <s v="Not Available"/>
    <n v="43.826300000000003"/>
    <n v="0"/>
    <s v="NA"/>
    <n v="0"/>
    <n v="33.19"/>
    <n v="63.83"/>
    <n v="74.75"/>
    <s v="Not Available"/>
    <n v="56.767400000000002"/>
    <n v="0"/>
    <s v="NA"/>
    <n v="0"/>
    <n v="30.6"/>
    <n v="65.61"/>
    <n v="79.58"/>
    <s v="Not Available"/>
    <n v="58.822600000000001"/>
    <n v="0"/>
    <s v="NA"/>
    <n v="0"/>
    <n v="66.94"/>
    <n v="87.38"/>
    <n v="92.17"/>
    <s v="Not Available"/>
    <n v="85.977800000000002"/>
    <n v="0"/>
    <s v="NA"/>
    <n v="0"/>
    <n v="34.700000000000003"/>
    <n v="71.8"/>
    <n v="85.67"/>
    <s v="Not Available"/>
    <n v="54.801200000000001"/>
    <n v="0"/>
    <s v="NA"/>
    <n v="0"/>
    <n v="0"/>
    <n v="10"/>
  </r>
  <r>
    <n v="2021"/>
    <n v="390032"/>
    <x v="0"/>
    <s v="ALLEGHENY VALLEY HOSPITAL"/>
    <s v="1301 CARLISLE ST"/>
    <s v="NATRONA"/>
    <s v="PA"/>
    <n v="15065"/>
    <s v="Allegheny"/>
    <n v="42.06"/>
    <n v="79.06"/>
    <n v="87.36"/>
    <n v="79.16"/>
    <n v="78.442999999999998"/>
    <n v="0"/>
    <n v="0"/>
    <n v="0"/>
    <n v="41.99"/>
    <n v="79.91"/>
    <n v="88.1"/>
    <n v="79.45"/>
    <n v="78.397300000000001"/>
    <n v="0"/>
    <n v="0"/>
    <n v="0"/>
    <n v="33.89"/>
    <n v="65.77"/>
    <n v="81"/>
    <n v="63.56"/>
    <n v="67.254800000000003"/>
    <n v="1"/>
    <n v="2"/>
    <n v="2"/>
    <n v="6.53"/>
    <n v="51.87"/>
    <n v="63.32"/>
    <n v="50.08"/>
    <n v="49.586599999999997"/>
    <n v="0"/>
    <n v="0"/>
    <n v="0"/>
    <n v="33.19"/>
    <n v="63.83"/>
    <n v="74.75"/>
    <n v="59.3"/>
    <n v="59.208300000000001"/>
    <n v="0"/>
    <n v="0"/>
    <n v="0"/>
    <n v="30.6"/>
    <n v="65.61"/>
    <n v="79.58"/>
    <n v="57.46"/>
    <n v="63.361600000000003"/>
    <n v="0"/>
    <n v="2"/>
    <n v="2"/>
    <n v="66.94"/>
    <n v="87.38"/>
    <n v="92.17"/>
    <n v="87.35"/>
    <n v="89.101299999999995"/>
    <n v="4"/>
    <n v="3"/>
    <n v="4"/>
    <n v="34.700000000000003"/>
    <n v="71.8"/>
    <n v="85.67"/>
    <n v="68.03"/>
    <n v="67.983900000000006"/>
    <n v="0"/>
    <n v="0"/>
    <n v="0"/>
    <n v="8"/>
    <n v="16"/>
  </r>
  <r>
    <n v="2021"/>
    <n v="390035"/>
    <x v="2"/>
    <s v="ST LUKE'S QUAKERTOWN HOSPITAL"/>
    <s v="1021 PARK AVENUE"/>
    <s v="QUAKERTOWN"/>
    <s v="PA"/>
    <n v="18951"/>
    <s v="Bucks"/>
    <n v="42.06"/>
    <n v="79.06"/>
    <n v="87.36"/>
    <n v="79.81"/>
    <n v="78.327600000000004"/>
    <n v="0"/>
    <n v="0"/>
    <n v="0"/>
    <n v="41.99"/>
    <n v="79.91"/>
    <n v="88.1"/>
    <n v="78.150000000000006"/>
    <n v="79.097099999999998"/>
    <n v="0"/>
    <n v="0"/>
    <n v="0"/>
    <n v="33.89"/>
    <n v="65.77"/>
    <n v="81"/>
    <n v="62.6"/>
    <n v="61.168100000000003"/>
    <n v="0"/>
    <n v="0"/>
    <n v="0"/>
    <n v="6.53"/>
    <n v="51.87"/>
    <n v="63.32"/>
    <n v="46.86"/>
    <n v="49.8279"/>
    <n v="0"/>
    <n v="1"/>
    <n v="1"/>
    <n v="33.19"/>
    <n v="63.83"/>
    <n v="74.75"/>
    <n v="56.51"/>
    <n v="57.845599999999997"/>
    <n v="0"/>
    <n v="0"/>
    <n v="0"/>
    <n v="30.6"/>
    <n v="65.61"/>
    <n v="79.58"/>
    <n v="65.91"/>
    <n v="61.4726"/>
    <n v="0"/>
    <n v="0"/>
    <n v="0"/>
    <n v="66.94"/>
    <n v="87.38"/>
    <n v="92.17"/>
    <n v="86.89"/>
    <n v="87.015799999999999"/>
    <n v="0"/>
    <n v="0"/>
    <n v="0"/>
    <n v="34.700000000000003"/>
    <n v="71.8"/>
    <n v="85.67"/>
    <n v="68.81"/>
    <n v="70.289100000000005"/>
    <n v="0"/>
    <n v="0"/>
    <n v="0"/>
    <n v="1"/>
    <n v="16"/>
  </r>
  <r>
    <n v="2021"/>
    <n v="390036"/>
    <x v="2"/>
    <s v="HERITAGE VALLEY BEAVER"/>
    <s v="1000 DUTCH RIDGE ROAD"/>
    <s v="BEAVER"/>
    <s v="PA"/>
    <n v="15009"/>
    <s v="Beaver"/>
    <n v="42.06"/>
    <n v="79.06"/>
    <n v="87.36"/>
    <n v="80.67"/>
    <n v="81.581299999999999"/>
    <n v="3"/>
    <n v="1"/>
    <n v="3"/>
    <n v="41.99"/>
    <n v="79.91"/>
    <n v="88.1"/>
    <n v="78.91"/>
    <n v="79.671400000000006"/>
    <n v="0"/>
    <n v="0"/>
    <n v="0"/>
    <n v="33.89"/>
    <n v="65.77"/>
    <n v="81"/>
    <n v="59.34"/>
    <n v="63.874499999999998"/>
    <n v="0"/>
    <n v="2"/>
    <n v="2"/>
    <n v="6.53"/>
    <n v="51.87"/>
    <n v="63.32"/>
    <n v="48.4"/>
    <n v="48.9679"/>
    <n v="0"/>
    <n v="0"/>
    <n v="0"/>
    <n v="33.19"/>
    <n v="63.83"/>
    <n v="74.75"/>
    <n v="61.2"/>
    <n v="64.612899999999996"/>
    <n v="1"/>
    <n v="2"/>
    <n v="2"/>
    <n v="30.6"/>
    <n v="65.61"/>
    <n v="79.58"/>
    <n v="57.89"/>
    <n v="60.804600000000001"/>
    <n v="0"/>
    <n v="1"/>
    <n v="1"/>
    <n v="66.94"/>
    <n v="87.38"/>
    <n v="92.17"/>
    <n v="86.28"/>
    <n v="84.667599999999993"/>
    <n v="0"/>
    <n v="0"/>
    <n v="0"/>
    <n v="34.700000000000003"/>
    <n v="71.8"/>
    <n v="85.67"/>
    <n v="63.41"/>
    <n v="68.384"/>
    <n v="0"/>
    <n v="2"/>
    <n v="2"/>
    <n v="10"/>
    <n v="17"/>
  </r>
  <r>
    <n v="2021"/>
    <n v="390037"/>
    <x v="2"/>
    <s v="HERITAGE VALLEY SEWICKLEY"/>
    <s v="720 BLACKBURN ROAD"/>
    <s v="SEWICKLEY"/>
    <s v="PA"/>
    <n v="15143"/>
    <s v="Allegheny"/>
    <n v="42.06"/>
    <n v="79.06"/>
    <n v="87.36"/>
    <n v="83.17"/>
    <n v="86.438900000000004"/>
    <n v="9"/>
    <n v="7"/>
    <n v="9"/>
    <n v="41.99"/>
    <n v="79.91"/>
    <n v="88.1"/>
    <n v="83.74"/>
    <n v="84.360500000000002"/>
    <n v="5"/>
    <n v="1"/>
    <n v="5"/>
    <n v="33.89"/>
    <n v="65.77"/>
    <n v="81"/>
    <n v="69.72"/>
    <n v="75.229699999999994"/>
    <n v="6"/>
    <n v="4"/>
    <n v="6"/>
    <n v="6.53"/>
    <n v="51.87"/>
    <n v="63.32"/>
    <n v="53.4"/>
    <n v="57.336300000000001"/>
    <n v="5"/>
    <n v="3"/>
    <n v="5"/>
    <n v="33.19"/>
    <n v="63.83"/>
    <n v="74.75"/>
    <n v="66.680000000000007"/>
    <n v="68.598200000000006"/>
    <n v="4"/>
    <n v="2"/>
    <n v="4"/>
    <n v="30.6"/>
    <n v="65.61"/>
    <n v="79.58"/>
    <n v="65.39"/>
    <n v="67.505899999999997"/>
    <n v="2"/>
    <n v="1"/>
    <n v="2"/>
    <n v="66.94"/>
    <n v="87.38"/>
    <n v="92.17"/>
    <n v="86.95"/>
    <n v="88.321299999999994"/>
    <n v="2"/>
    <n v="2"/>
    <n v="2"/>
    <n v="34.700000000000003"/>
    <n v="71.8"/>
    <n v="85.67"/>
    <n v="71.23"/>
    <n v="77.366500000000002"/>
    <n v="4"/>
    <n v="4"/>
    <n v="4"/>
    <n v="37"/>
    <n v="20"/>
  </r>
  <r>
    <n v="2021"/>
    <n v="390039"/>
    <x v="2"/>
    <s v="UPMC SOMERSET"/>
    <s v="225 SOUTH CENTER AVENUE"/>
    <s v="SOMERSET"/>
    <s v="PA"/>
    <n v="15501"/>
    <s v="Somerset"/>
    <n v="42.06"/>
    <n v="79.06"/>
    <n v="87.36"/>
    <n v="82.85"/>
    <n v="82.409300000000002"/>
    <n v="4"/>
    <n v="0"/>
    <n v="4"/>
    <n v="41.99"/>
    <n v="79.91"/>
    <n v="88.1"/>
    <n v="82.69"/>
    <n v="81.208399999999997"/>
    <n v="2"/>
    <n v="0"/>
    <n v="2"/>
    <n v="33.89"/>
    <n v="65.77"/>
    <n v="81"/>
    <n v="71.260000000000005"/>
    <n v="64.013800000000003"/>
    <n v="0"/>
    <n v="0"/>
    <n v="0"/>
    <n v="6.53"/>
    <n v="51.87"/>
    <n v="63.32"/>
    <n v="46.89"/>
    <n v="49.431100000000001"/>
    <n v="0"/>
    <n v="1"/>
    <n v="1"/>
    <n v="33.19"/>
    <n v="63.83"/>
    <n v="74.75"/>
    <n v="63.55"/>
    <n v="60.219000000000001"/>
    <n v="0"/>
    <n v="0"/>
    <n v="0"/>
    <n v="30.6"/>
    <n v="65.61"/>
    <n v="79.58"/>
    <n v="63.72"/>
    <n v="62.023600000000002"/>
    <n v="0"/>
    <n v="0"/>
    <n v="0"/>
    <n v="66.94"/>
    <n v="87.38"/>
    <n v="92.17"/>
    <n v="89.97"/>
    <n v="88.131399999999999"/>
    <n v="2"/>
    <n v="0"/>
    <n v="2"/>
    <n v="34.700000000000003"/>
    <n v="71.8"/>
    <n v="85.67"/>
    <n v="73.19"/>
    <n v="69.047600000000003"/>
    <n v="0"/>
    <n v="0"/>
    <n v="0"/>
    <n v="9"/>
    <n v="17"/>
  </r>
  <r>
    <n v="2021"/>
    <n v="390041"/>
    <x v="0"/>
    <s v="UNIONTOWN HOSPITAL"/>
    <s v="500 WEST BERKELEY STREET"/>
    <s v="UNIONTOWN"/>
    <s v="PA"/>
    <n v="15401"/>
    <s v="Fayette"/>
    <n v="42.06"/>
    <n v="79.06"/>
    <n v="87.36"/>
    <n v="80.63"/>
    <n v="81.323599999999999"/>
    <n v="3"/>
    <n v="1"/>
    <n v="3"/>
    <n v="41.99"/>
    <n v="79.91"/>
    <n v="88.1"/>
    <n v="78.69"/>
    <n v="77.674999999999997"/>
    <n v="0"/>
    <n v="0"/>
    <n v="0"/>
    <n v="33.89"/>
    <n v="65.77"/>
    <n v="81"/>
    <n v="66.02"/>
    <n v="68.72"/>
    <n v="2"/>
    <n v="1"/>
    <n v="2"/>
    <n v="6.53"/>
    <n v="51.87"/>
    <n v="63.32"/>
    <n v="49.89"/>
    <n v="47.576099999999997"/>
    <n v="0"/>
    <n v="0"/>
    <n v="0"/>
    <n v="33.19"/>
    <n v="63.83"/>
    <n v="74.75"/>
    <n v="62.77"/>
    <n v="61.1539"/>
    <n v="0"/>
    <n v="0"/>
    <n v="0"/>
    <n v="30.6"/>
    <n v="65.61"/>
    <n v="79.58"/>
    <n v="66.430000000000007"/>
    <n v="70.396000000000001"/>
    <n v="4"/>
    <n v="3"/>
    <n v="4"/>
    <n v="66.94"/>
    <n v="87.38"/>
    <n v="92.17"/>
    <n v="87.83"/>
    <n v="87.980699999999999"/>
    <n v="2"/>
    <n v="0"/>
    <n v="2"/>
    <n v="34.700000000000003"/>
    <n v="71.8"/>
    <n v="85.67"/>
    <n v="69.11"/>
    <n v="66.951599999999999"/>
    <n v="0"/>
    <n v="0"/>
    <n v="0"/>
    <n v="11"/>
    <n v="17"/>
  </r>
  <r>
    <n v="2021"/>
    <n v="390042"/>
    <x v="2"/>
    <s v="WASHINGTON HOSPITAL, THE"/>
    <s v="155 WILSON AVENUE"/>
    <s v="WASHINGTON"/>
    <s v="PA"/>
    <n v="15301"/>
    <s v="Washington"/>
    <n v="42.06"/>
    <n v="79.06"/>
    <n v="87.36"/>
    <n v="84.22"/>
    <n v="85.639600000000002"/>
    <n v="8"/>
    <n v="4"/>
    <n v="8"/>
    <n v="41.99"/>
    <n v="79.91"/>
    <n v="88.1"/>
    <n v="81.13"/>
    <n v="81.917599999999993"/>
    <n v="3"/>
    <n v="1"/>
    <n v="3"/>
    <n v="33.89"/>
    <n v="65.77"/>
    <n v="81"/>
    <n v="67.69"/>
    <n v="73.850700000000003"/>
    <n v="5"/>
    <n v="4"/>
    <n v="5"/>
    <n v="6.53"/>
    <n v="51.87"/>
    <n v="63.32"/>
    <n v="54.43"/>
    <n v="56.813699999999997"/>
    <n v="4"/>
    <n v="2"/>
    <n v="4"/>
    <n v="33.19"/>
    <n v="63.83"/>
    <n v="74.75"/>
    <n v="63.18"/>
    <n v="67.730199999999996"/>
    <n v="4"/>
    <n v="3"/>
    <n v="4"/>
    <n v="30.6"/>
    <n v="65.61"/>
    <n v="79.58"/>
    <n v="66.849999999999994"/>
    <n v="66.818200000000004"/>
    <n v="1"/>
    <n v="0"/>
    <n v="1"/>
    <n v="66.94"/>
    <n v="87.38"/>
    <n v="92.17"/>
    <n v="89.85"/>
    <n v="89.3352"/>
    <n v="4"/>
    <n v="0"/>
    <n v="4"/>
    <n v="34.700000000000003"/>
    <n v="71.8"/>
    <n v="85.67"/>
    <n v="74.760000000000005"/>
    <n v="76.003100000000003"/>
    <n v="3"/>
    <n v="1"/>
    <n v="3"/>
    <n v="32"/>
    <n v="20"/>
  </r>
  <r>
    <n v="2021"/>
    <n v="390044"/>
    <x v="5"/>
    <s v="READING HOSPITAL"/>
    <s v="420 S 5TH AVENUE"/>
    <s v="WEST READING"/>
    <s v="PA"/>
    <n v="19611"/>
    <s v="Berks"/>
    <n v="42.06"/>
    <n v="79.06"/>
    <n v="87.36"/>
    <n v="79.81"/>
    <n v="79.988500000000002"/>
    <n v="2"/>
    <n v="0"/>
    <n v="2"/>
    <n v="41.99"/>
    <n v="79.91"/>
    <n v="88.1"/>
    <n v="80.36"/>
    <n v="77.208799999999997"/>
    <n v="0"/>
    <n v="0"/>
    <n v="0"/>
    <n v="33.89"/>
    <n v="65.77"/>
    <n v="81"/>
    <n v="63.55"/>
    <n v="63.474899999999998"/>
    <n v="0"/>
    <n v="0"/>
    <n v="0"/>
    <n v="6.53"/>
    <n v="51.87"/>
    <n v="63.32"/>
    <n v="52.54"/>
    <n v="50.354999999999997"/>
    <n v="0"/>
    <n v="0"/>
    <n v="0"/>
    <n v="33.19"/>
    <n v="63.83"/>
    <n v="74.75"/>
    <n v="59.08"/>
    <n v="58.645299999999999"/>
    <n v="0"/>
    <n v="0"/>
    <n v="0"/>
    <n v="30.6"/>
    <n v="65.61"/>
    <n v="79.58"/>
    <n v="64.7"/>
    <n v="65.175200000000004"/>
    <n v="0"/>
    <n v="0"/>
    <n v="0"/>
    <n v="66.94"/>
    <n v="87.38"/>
    <n v="92.17"/>
    <n v="87.5"/>
    <n v="86.334000000000003"/>
    <n v="0"/>
    <n v="0"/>
    <n v="0"/>
    <n v="34.700000000000003"/>
    <n v="71.8"/>
    <n v="85.67"/>
    <n v="73.95"/>
    <n v="72.361900000000006"/>
    <n v="1"/>
    <n v="0"/>
    <n v="1"/>
    <n v="3"/>
    <n v="16"/>
  </r>
  <r>
    <n v="2021"/>
    <n v="390045"/>
    <x v="2"/>
    <s v="WILLIAMSPORT REGIONAL MEDICAL CENTER"/>
    <s v="700 HIGH STREET"/>
    <s v="WILLIAMSPORT"/>
    <s v="PA"/>
    <n v="17701"/>
    <s v="Lycoming"/>
    <n v="42.06"/>
    <n v="79.06"/>
    <n v="87.36"/>
    <n v="80.98"/>
    <n v="81.379000000000005"/>
    <n v="3"/>
    <n v="0"/>
    <n v="3"/>
    <n v="41.99"/>
    <n v="79.91"/>
    <n v="88.1"/>
    <n v="80.12"/>
    <n v="79.308800000000005"/>
    <n v="0"/>
    <n v="0"/>
    <n v="0"/>
    <n v="33.89"/>
    <n v="65.77"/>
    <n v="81"/>
    <n v="64.81"/>
    <n v="63.427199999999999"/>
    <n v="0"/>
    <n v="0"/>
    <n v="0"/>
    <n v="6.53"/>
    <n v="51.87"/>
    <n v="63.32"/>
    <n v="50.1"/>
    <n v="52.408700000000003"/>
    <n v="1"/>
    <n v="1"/>
    <n v="1"/>
    <n v="33.19"/>
    <n v="63.83"/>
    <n v="74.75"/>
    <n v="61.49"/>
    <n v="59.6342"/>
    <n v="0"/>
    <n v="0"/>
    <n v="0"/>
    <n v="30.6"/>
    <n v="65.61"/>
    <n v="79.58"/>
    <n v="64.23"/>
    <n v="63.560299999999998"/>
    <n v="0"/>
    <n v="0"/>
    <n v="0"/>
    <n v="66.94"/>
    <n v="87.38"/>
    <n v="92.17"/>
    <n v="88.74"/>
    <n v="89.030900000000003"/>
    <n v="4"/>
    <n v="0"/>
    <n v="4"/>
    <n v="34.700000000000003"/>
    <n v="71.8"/>
    <n v="85.67"/>
    <n v="71.290000000000006"/>
    <n v="71.304699999999997"/>
    <n v="0"/>
    <n v="0"/>
    <n v="0"/>
    <n v="8"/>
    <n v="17"/>
  </r>
  <r>
    <n v="2021"/>
    <n v="390046"/>
    <x v="4"/>
    <s v="YORK HOSPITAL"/>
    <s v="1001 SOUTH GEORGE STREET"/>
    <s v="YORK"/>
    <s v="PA"/>
    <n v="17403"/>
    <s v="York"/>
    <n v="42.06"/>
    <n v="79.06"/>
    <n v="87.36"/>
    <n v="77.59"/>
    <n v="81.878299999999996"/>
    <n v="4"/>
    <n v="4"/>
    <n v="4"/>
    <n v="41.99"/>
    <n v="79.91"/>
    <n v="88.1"/>
    <n v="76.260000000000005"/>
    <n v="78.814800000000005"/>
    <n v="0"/>
    <n v="2"/>
    <n v="2"/>
    <n v="33.89"/>
    <n v="65.77"/>
    <n v="81"/>
    <n v="64.41"/>
    <n v="66.916200000000003"/>
    <n v="1"/>
    <n v="1"/>
    <n v="1"/>
    <n v="6.53"/>
    <n v="51.87"/>
    <n v="63.32"/>
    <n v="49.52"/>
    <n v="50.951900000000002"/>
    <n v="0"/>
    <n v="1"/>
    <n v="1"/>
    <n v="33.19"/>
    <n v="63.83"/>
    <n v="74.75"/>
    <n v="57.73"/>
    <n v="60.620399999999997"/>
    <n v="0"/>
    <n v="1"/>
    <n v="1"/>
    <n v="30.6"/>
    <n v="65.61"/>
    <n v="79.58"/>
    <n v="57.97"/>
    <n v="55.619900000000001"/>
    <n v="0"/>
    <n v="0"/>
    <n v="0"/>
    <n v="66.94"/>
    <n v="87.38"/>
    <n v="92.17"/>
    <n v="87.27"/>
    <n v="87.125500000000002"/>
    <n v="0"/>
    <n v="0"/>
    <n v="0"/>
    <n v="34.700000000000003"/>
    <n v="71.8"/>
    <n v="85.67"/>
    <n v="68.27"/>
    <n v="67.589200000000005"/>
    <n v="0"/>
    <n v="0"/>
    <n v="0"/>
    <n v="9"/>
    <n v="14"/>
  </r>
  <r>
    <n v="2021"/>
    <n v="390048"/>
    <x v="2"/>
    <s v="GEISINGER-LEWISTOWN HOSPITAL"/>
    <s v="400 HIGHLAND AVENUE"/>
    <s v="LEWISTOWN"/>
    <s v="PA"/>
    <n v="17044"/>
    <s v="Mifflin"/>
    <n v="42.06"/>
    <n v="79.06"/>
    <n v="87.36"/>
    <n v="82.22"/>
    <n v="83.609499999999997"/>
    <n v="5"/>
    <n v="2"/>
    <n v="5"/>
    <n v="41.99"/>
    <n v="79.91"/>
    <n v="88.1"/>
    <n v="80.14"/>
    <n v="79.615600000000001"/>
    <n v="0"/>
    <n v="0"/>
    <n v="0"/>
    <n v="33.89"/>
    <n v="65.77"/>
    <n v="81"/>
    <n v="69.77"/>
    <n v="69.692999999999998"/>
    <n v="3"/>
    <n v="0"/>
    <n v="3"/>
    <n v="6.53"/>
    <n v="51.87"/>
    <n v="63.32"/>
    <n v="46"/>
    <n v="46.715299999999999"/>
    <n v="0"/>
    <n v="0"/>
    <n v="0"/>
    <n v="33.19"/>
    <n v="63.83"/>
    <n v="74.75"/>
    <n v="58.9"/>
    <n v="61.7836"/>
    <n v="0"/>
    <n v="1"/>
    <n v="1"/>
    <n v="30.6"/>
    <n v="65.61"/>
    <n v="79.58"/>
    <n v="59.41"/>
    <n v="64.447500000000005"/>
    <n v="0"/>
    <n v="2"/>
    <n v="2"/>
    <n v="66.94"/>
    <n v="87.38"/>
    <n v="92.17"/>
    <n v="89.14"/>
    <n v="87.675700000000006"/>
    <n v="1"/>
    <n v="0"/>
    <n v="1"/>
    <n v="34.700000000000003"/>
    <n v="71.8"/>
    <n v="85.67"/>
    <n v="64.099999999999994"/>
    <n v="66.840400000000002"/>
    <n v="0"/>
    <n v="1"/>
    <n v="1"/>
    <n v="13"/>
    <n v="17"/>
  </r>
  <r>
    <n v="2021"/>
    <n v="390049"/>
    <x v="4"/>
    <s v="ST LUKE'S HOSPITAL BETHLEHEM"/>
    <s v="801 OSTRUM STREET"/>
    <s v="BETHLEHEM"/>
    <s v="PA"/>
    <n v="18015"/>
    <s v="Northampton"/>
    <n v="42.06"/>
    <n v="79.06"/>
    <n v="87.36"/>
    <n v="80.91"/>
    <n v="81.708100000000002"/>
    <n v="3"/>
    <n v="1"/>
    <n v="3"/>
    <n v="41.99"/>
    <n v="79.91"/>
    <n v="88.1"/>
    <n v="79.87"/>
    <n v="81.374499999999998"/>
    <n v="2"/>
    <n v="1"/>
    <n v="2"/>
    <n v="33.89"/>
    <n v="65.77"/>
    <n v="81"/>
    <n v="62.68"/>
    <n v="67.744500000000002"/>
    <n v="2"/>
    <n v="2"/>
    <n v="2"/>
    <n v="6.53"/>
    <n v="51.87"/>
    <n v="63.32"/>
    <n v="51.34"/>
    <n v="55.643599999999999"/>
    <n v="3"/>
    <n v="3"/>
    <n v="3"/>
    <n v="33.19"/>
    <n v="63.83"/>
    <n v="74.75"/>
    <n v="59.66"/>
    <n v="62.051600000000001"/>
    <n v="0"/>
    <n v="1"/>
    <n v="1"/>
    <n v="30.6"/>
    <n v="65.61"/>
    <n v="79.58"/>
    <n v="57.66"/>
    <n v="64.0458"/>
    <n v="0"/>
    <n v="2"/>
    <n v="2"/>
    <n v="66.94"/>
    <n v="87.38"/>
    <n v="92.17"/>
    <n v="87.96"/>
    <n v="88.196600000000004"/>
    <n v="2"/>
    <n v="0"/>
    <n v="2"/>
    <n v="34.700000000000003"/>
    <n v="71.8"/>
    <n v="85.67"/>
    <n v="73.010000000000005"/>
    <n v="78.836500000000001"/>
    <n v="5"/>
    <n v="4"/>
    <n v="5"/>
    <n v="20"/>
    <n v="18"/>
  </r>
  <r>
    <n v="2021"/>
    <n v="390050"/>
    <x v="1"/>
    <s v="ALLEGHENY GENERAL HOSPITAL"/>
    <s v="320 EAST NORTH AVENUE"/>
    <s v="PITTSBURGH"/>
    <s v="PA"/>
    <n v="15212"/>
    <s v="Allegheny"/>
    <n v="42.06"/>
    <n v="79.06"/>
    <n v="87.36"/>
    <n v="75.12"/>
    <n v="79.532399999999996"/>
    <n v="1"/>
    <n v="3"/>
    <n v="3"/>
    <n v="41.99"/>
    <n v="79.91"/>
    <n v="88.1"/>
    <n v="76.8"/>
    <n v="80.991699999999994"/>
    <n v="2"/>
    <n v="3"/>
    <n v="3"/>
    <n v="33.89"/>
    <n v="65.77"/>
    <n v="81"/>
    <n v="54.02"/>
    <n v="61.102600000000002"/>
    <n v="0"/>
    <n v="2"/>
    <n v="2"/>
    <n v="6.53"/>
    <n v="51.87"/>
    <n v="63.32"/>
    <n v="51.83"/>
    <n v="51.351599999999998"/>
    <n v="0"/>
    <n v="0"/>
    <n v="0"/>
    <n v="33.19"/>
    <n v="63.83"/>
    <n v="74.75"/>
    <n v="56.14"/>
    <n v="61.242199999999997"/>
    <n v="0"/>
    <n v="2"/>
    <n v="2"/>
    <n v="30.6"/>
    <n v="65.61"/>
    <n v="79.58"/>
    <n v="49.09"/>
    <n v="56.42"/>
    <n v="0"/>
    <n v="2"/>
    <n v="2"/>
    <n v="66.94"/>
    <n v="87.38"/>
    <n v="92.17"/>
    <n v="87.95"/>
    <n v="88.113799999999998"/>
    <n v="2"/>
    <n v="0"/>
    <n v="2"/>
    <n v="34.700000000000003"/>
    <n v="71.8"/>
    <n v="85.67"/>
    <n v="66.92"/>
    <n v="70.084500000000006"/>
    <n v="0"/>
    <n v="1"/>
    <n v="1"/>
    <n v="15"/>
    <n v="14"/>
  </r>
  <r>
    <n v="2021"/>
    <n v="390052"/>
    <x v="0"/>
    <s v="PENN HIGHLANDS CLEARFIELD"/>
    <s v="809 TURNPIKE AVE"/>
    <s v="CLEARFIELD"/>
    <s v="PA"/>
    <n v="16830"/>
    <s v="Clearfield"/>
    <n v="42.06"/>
    <n v="79.06"/>
    <n v="87.36"/>
    <n v="77.44"/>
    <n v="80.815399999999997"/>
    <n v="2"/>
    <n v="3"/>
    <n v="3"/>
    <n v="41.99"/>
    <n v="79.91"/>
    <n v="88.1"/>
    <n v="81.510000000000005"/>
    <n v="82.957599999999999"/>
    <n v="4"/>
    <n v="2"/>
    <n v="4"/>
    <n v="33.89"/>
    <n v="65.77"/>
    <n v="81"/>
    <n v="68.099999999999994"/>
    <n v="64.731700000000004"/>
    <n v="0"/>
    <n v="0"/>
    <n v="0"/>
    <n v="6.53"/>
    <n v="51.87"/>
    <n v="63.32"/>
    <n v="48.41"/>
    <n v="47.422699999999999"/>
    <n v="0"/>
    <n v="0"/>
    <n v="0"/>
    <n v="33.19"/>
    <n v="63.83"/>
    <n v="74.75"/>
    <n v="62.97"/>
    <n v="65.135400000000004"/>
    <n v="2"/>
    <n v="1"/>
    <n v="2"/>
    <n v="30.6"/>
    <n v="65.61"/>
    <n v="79.58"/>
    <n v="61.15"/>
    <n v="67.800399999999996"/>
    <n v="2"/>
    <n v="3"/>
    <n v="3"/>
    <n v="66.94"/>
    <n v="87.38"/>
    <n v="92.17"/>
    <n v="89.46"/>
    <n v="91.5548"/>
    <n v="8"/>
    <n v="7"/>
    <n v="8"/>
    <n v="34.700000000000003"/>
    <n v="71.8"/>
    <n v="85.67"/>
    <n v="55.03"/>
    <n v="65.061800000000005"/>
    <n v="0"/>
    <n v="3"/>
    <n v="3"/>
    <n v="23"/>
    <n v="16"/>
  </r>
  <r>
    <n v="2021"/>
    <n v="390056"/>
    <x v="2"/>
    <s v="PENN HIGHLANDS HUNTINDON"/>
    <s v="1225 WARM SPRINGS AVE"/>
    <s v="HUNTINGDON"/>
    <s v="PA"/>
    <n v="16652"/>
    <s v="Huntingdon"/>
    <n v="42.06"/>
    <n v="79.06"/>
    <n v="87.36"/>
    <n v="79.19"/>
    <n v="78.674000000000007"/>
    <n v="0"/>
    <n v="0"/>
    <n v="0"/>
    <n v="41.99"/>
    <n v="79.91"/>
    <n v="88.1"/>
    <n v="79.959999999999994"/>
    <n v="70.357699999999994"/>
    <n v="0"/>
    <n v="0"/>
    <n v="0"/>
    <n v="33.89"/>
    <n v="65.77"/>
    <n v="81"/>
    <n v="73.930000000000007"/>
    <n v="71.714699999999993"/>
    <n v="4"/>
    <n v="0"/>
    <n v="4"/>
    <n v="6.53"/>
    <n v="51.87"/>
    <n v="63.32"/>
    <n v="52.49"/>
    <n v="44.891100000000002"/>
    <n v="0"/>
    <n v="0"/>
    <n v="0"/>
    <n v="33.19"/>
    <n v="63.83"/>
    <n v="74.75"/>
    <n v="66.47"/>
    <n v="56.358699999999999"/>
    <n v="0"/>
    <n v="0"/>
    <n v="0"/>
    <n v="30.6"/>
    <n v="65.61"/>
    <n v="79.58"/>
    <n v="65.61"/>
    <n v="65.500200000000007"/>
    <n v="0"/>
    <n v="0"/>
    <n v="0"/>
    <n v="66.94"/>
    <n v="87.38"/>
    <n v="92.17"/>
    <n v="88.75"/>
    <n v="88.078199999999995"/>
    <n v="2"/>
    <n v="0"/>
    <n v="2"/>
    <n v="34.700000000000003"/>
    <n v="71.8"/>
    <n v="85.67"/>
    <n v="70.78"/>
    <n v="59.220300000000002"/>
    <n v="0"/>
    <n v="0"/>
    <n v="0"/>
    <n v="6"/>
    <n v="13"/>
  </r>
  <r>
    <n v="2021"/>
    <n v="390057"/>
    <x v="4"/>
    <s v="GRAND VIEW HOSPITAL"/>
    <s v="700 LAWN AVENUE"/>
    <s v="SELLERSVILLE"/>
    <s v="PA"/>
    <n v="18960"/>
    <s v="Bucks"/>
    <n v="42.06"/>
    <n v="79.06"/>
    <n v="87.36"/>
    <n v="83.62"/>
    <n v="82.682199999999995"/>
    <n v="4"/>
    <n v="0"/>
    <n v="4"/>
    <n v="41.99"/>
    <n v="79.91"/>
    <n v="88.1"/>
    <n v="80.38"/>
    <n v="77.0929"/>
    <n v="0"/>
    <n v="0"/>
    <n v="0"/>
    <n v="33.89"/>
    <n v="65.77"/>
    <n v="81"/>
    <n v="68.430000000000007"/>
    <n v="70.272599999999997"/>
    <n v="3"/>
    <n v="1"/>
    <n v="3"/>
    <n v="6.53"/>
    <n v="51.87"/>
    <n v="63.32"/>
    <n v="58.03"/>
    <n v="54.343899999999998"/>
    <n v="2"/>
    <n v="0"/>
    <n v="2"/>
    <n v="33.19"/>
    <n v="63.83"/>
    <n v="74.75"/>
    <n v="65.83"/>
    <n v="65.049300000000002"/>
    <n v="2"/>
    <n v="0"/>
    <n v="2"/>
    <n v="30.6"/>
    <n v="65.61"/>
    <n v="79.58"/>
    <n v="65.84"/>
    <n v="65.601799999999997"/>
    <n v="0"/>
    <n v="0"/>
    <n v="0"/>
    <n v="66.94"/>
    <n v="87.38"/>
    <n v="92.17"/>
    <n v="90.66"/>
    <n v="92.091300000000004"/>
    <n v="9"/>
    <n v="9"/>
    <n v="9"/>
    <n v="34.700000000000003"/>
    <n v="71.8"/>
    <n v="85.67"/>
    <n v="78.36"/>
    <n v="79.640900000000002"/>
    <n v="6"/>
    <n v="1"/>
    <n v="6"/>
    <n v="26"/>
    <n v="18"/>
  </r>
  <r>
    <n v="2021"/>
    <n v="390058"/>
    <x v="4"/>
    <s v="CARLISLE REGIONAL MEDICAL CENTER"/>
    <s v="361 ALEXANDER SPRING ROAD"/>
    <s v="CARLISLE"/>
    <s v="PA"/>
    <n v="17015"/>
    <s v="Cumberland"/>
    <n v="42.06"/>
    <n v="79.06"/>
    <n v="87.36"/>
    <n v="77.97"/>
    <n v="78.225200000000001"/>
    <n v="0"/>
    <n v="0"/>
    <n v="0"/>
    <n v="41.99"/>
    <n v="79.91"/>
    <n v="88.1"/>
    <n v="76.680000000000007"/>
    <n v="78.360799999999998"/>
    <n v="0"/>
    <n v="1"/>
    <n v="1"/>
    <n v="33.89"/>
    <n v="65.77"/>
    <n v="81"/>
    <n v="69.849999999999994"/>
    <n v="68.9041"/>
    <n v="2"/>
    <n v="0"/>
    <n v="2"/>
    <n v="6.53"/>
    <n v="51.87"/>
    <n v="63.32"/>
    <n v="52.04"/>
    <n v="50.124899999999997"/>
    <n v="0"/>
    <n v="0"/>
    <n v="0"/>
    <n v="33.19"/>
    <n v="63.83"/>
    <n v="74.75"/>
    <n v="59.71"/>
    <n v="61.652500000000003"/>
    <n v="0"/>
    <n v="1"/>
    <n v="1"/>
    <n v="30.6"/>
    <n v="65.61"/>
    <n v="79.58"/>
    <n v="70.38"/>
    <n v="59.970599999999997"/>
    <n v="0"/>
    <n v="0"/>
    <n v="0"/>
    <n v="66.94"/>
    <n v="87.38"/>
    <n v="92.17"/>
    <n v="88.06"/>
    <n v="86.420100000000005"/>
    <n v="0"/>
    <n v="0"/>
    <n v="0"/>
    <n v="34.700000000000003"/>
    <n v="71.8"/>
    <n v="85.67"/>
    <n v="68.930000000000007"/>
    <n v="63.471200000000003"/>
    <n v="0"/>
    <n v="0"/>
    <n v="0"/>
    <n v="4"/>
    <n v="15"/>
  </r>
  <r>
    <n v="2021"/>
    <n v="390062"/>
    <x v="4"/>
    <s v="CONEMAUGH NASON MEDICAL CENTER"/>
    <s v="105 NASON DRIVE"/>
    <s v="ROARING SPRING"/>
    <s v="PA"/>
    <n v="16673"/>
    <s v="Blair"/>
    <n v="42.06"/>
    <n v="79.06"/>
    <n v="87.36"/>
    <n v="82.06"/>
    <n v="86.171700000000001"/>
    <n v="8"/>
    <n v="7"/>
    <n v="8"/>
    <n v="41.99"/>
    <n v="79.91"/>
    <n v="88.1"/>
    <n v="82.05"/>
    <n v="86.142899999999997"/>
    <n v="7"/>
    <n v="6"/>
    <n v="7"/>
    <n v="33.89"/>
    <n v="65.77"/>
    <n v="81"/>
    <n v="73.239999999999995"/>
    <n v="75.324200000000005"/>
    <n v="6"/>
    <n v="2"/>
    <n v="6"/>
    <n v="6.53"/>
    <n v="51.87"/>
    <n v="63.32"/>
    <n v="56.65"/>
    <n v="56.175600000000003"/>
    <n v="4"/>
    <n v="0"/>
    <n v="4"/>
    <n v="33.19"/>
    <n v="63.83"/>
    <n v="74.75"/>
    <n v="64.88"/>
    <n v="66.350700000000003"/>
    <n v="3"/>
    <n v="1"/>
    <n v="3"/>
    <n v="30.6"/>
    <n v="65.61"/>
    <n v="79.58"/>
    <n v="70.7"/>
    <n v="73.111999999999995"/>
    <n v="5"/>
    <n v="2"/>
    <n v="5"/>
    <n v="66.94"/>
    <n v="87.38"/>
    <n v="92.17"/>
    <n v="91.82"/>
    <n v="88.818100000000001"/>
    <n v="3"/>
    <n v="0"/>
    <n v="3"/>
    <n v="34.700000000000003"/>
    <n v="71.8"/>
    <n v="85.67"/>
    <n v="77.010000000000005"/>
    <n v="80.399600000000007"/>
    <n v="6"/>
    <n v="3"/>
    <n v="6"/>
    <n v="42"/>
    <n v="20"/>
  </r>
  <r>
    <n v="2021"/>
    <n v="390063"/>
    <x v="0"/>
    <s v="UPMC HAMOT"/>
    <s v="201 STATE STREET"/>
    <s v="ERIE"/>
    <s v="PA"/>
    <n v="16550"/>
    <s v="Erie"/>
    <n v="42.06"/>
    <n v="79.06"/>
    <n v="87.36"/>
    <n v="77.5"/>
    <n v="79.861400000000003"/>
    <n v="1"/>
    <n v="2"/>
    <n v="2"/>
    <n v="41.99"/>
    <n v="79.91"/>
    <n v="88.1"/>
    <n v="78.38"/>
    <n v="79.2791"/>
    <n v="0"/>
    <n v="0"/>
    <n v="0"/>
    <n v="33.89"/>
    <n v="65.77"/>
    <n v="81"/>
    <n v="66.989999999999995"/>
    <n v="68.275400000000005"/>
    <n v="2"/>
    <n v="0"/>
    <n v="2"/>
    <n v="6.53"/>
    <n v="51.87"/>
    <n v="63.32"/>
    <n v="48.44"/>
    <n v="53.614600000000003"/>
    <n v="2"/>
    <n v="3"/>
    <n v="3"/>
    <n v="33.19"/>
    <n v="63.83"/>
    <n v="74.75"/>
    <n v="58"/>
    <n v="61.533700000000003"/>
    <n v="0"/>
    <n v="2"/>
    <n v="2"/>
    <n v="30.6"/>
    <n v="65.61"/>
    <n v="79.58"/>
    <n v="51.75"/>
    <n v="56.9223"/>
    <n v="0"/>
    <n v="1"/>
    <n v="1"/>
    <n v="66.94"/>
    <n v="87.38"/>
    <n v="92.17"/>
    <n v="87.95"/>
    <n v="89.171300000000002"/>
    <n v="4"/>
    <n v="2"/>
    <n v="4"/>
    <n v="34.700000000000003"/>
    <n v="71.8"/>
    <n v="85.67"/>
    <n v="70.72"/>
    <n v="73.401399999999995"/>
    <n v="2"/>
    <n v="1"/>
    <n v="2"/>
    <n v="16"/>
    <n v="15"/>
  </r>
  <r>
    <n v="2021"/>
    <n v="390065"/>
    <x v="4"/>
    <s v="GETTYSBURG HOSPITAL"/>
    <s v="147 GETTYS STREET"/>
    <s v="GETTYSBURG"/>
    <s v="PA"/>
    <n v="17325"/>
    <s v="Adams"/>
    <n v="42.06"/>
    <n v="79.06"/>
    <n v="87.36"/>
    <n v="82.8"/>
    <n v="83.018699999999995"/>
    <n v="5"/>
    <n v="0"/>
    <n v="5"/>
    <n v="41.99"/>
    <n v="79.91"/>
    <n v="88.1"/>
    <n v="80.77"/>
    <n v="81.810599999999994"/>
    <n v="3"/>
    <n v="1"/>
    <n v="3"/>
    <n v="33.89"/>
    <n v="65.77"/>
    <n v="81"/>
    <n v="70.16"/>
    <n v="73.320599999999999"/>
    <n v="5"/>
    <n v="2"/>
    <n v="5"/>
    <n v="6.53"/>
    <n v="51.87"/>
    <n v="63.32"/>
    <n v="53.21"/>
    <n v="57.224499999999999"/>
    <n v="5"/>
    <n v="3"/>
    <n v="5"/>
    <n v="33.19"/>
    <n v="63.83"/>
    <n v="74.75"/>
    <n v="63.95"/>
    <n v="65.292000000000002"/>
    <n v="2"/>
    <n v="1"/>
    <n v="2"/>
    <n v="30.6"/>
    <n v="65.61"/>
    <n v="79.58"/>
    <n v="63.39"/>
    <n v="62.302799999999998"/>
    <n v="0"/>
    <n v="0"/>
    <n v="0"/>
    <n v="66.94"/>
    <n v="87.38"/>
    <n v="92.17"/>
    <n v="88.23"/>
    <n v="87.293700000000001"/>
    <n v="0"/>
    <n v="0"/>
    <n v="0"/>
    <n v="34.700000000000003"/>
    <n v="71.8"/>
    <n v="85.67"/>
    <n v="72.83"/>
    <n v="73.158100000000005"/>
    <n v="1"/>
    <n v="0"/>
    <n v="1"/>
    <n v="21"/>
    <n v="18"/>
  </r>
  <r>
    <n v="2021"/>
    <n v="390066"/>
    <x v="2"/>
    <s v="GOOD SAMARITAN HOSPITAL"/>
    <s v="FOURTH AND WALNUT STREETS"/>
    <s v="LEBANON"/>
    <s v="PA"/>
    <n v="17042"/>
    <s v="Lebanon"/>
    <n v="42.06"/>
    <n v="79.06"/>
    <n v="87.36"/>
    <n v="74.459999999999994"/>
    <n v="78.396299999999997"/>
    <n v="0"/>
    <n v="3"/>
    <n v="3"/>
    <n v="41.99"/>
    <n v="79.91"/>
    <n v="88.1"/>
    <n v="76.650000000000006"/>
    <n v="81.283799999999999"/>
    <n v="2"/>
    <n v="4"/>
    <n v="4"/>
    <n v="33.89"/>
    <n v="65.77"/>
    <n v="81"/>
    <n v="62.44"/>
    <n v="61.677999999999997"/>
    <n v="0"/>
    <n v="0"/>
    <n v="0"/>
    <n v="6.53"/>
    <n v="51.87"/>
    <n v="63.32"/>
    <n v="47.32"/>
    <n v="49.833799999999997"/>
    <n v="0"/>
    <n v="1"/>
    <n v="1"/>
    <n v="33.19"/>
    <n v="63.83"/>
    <n v="74.75"/>
    <n v="57.5"/>
    <n v="60.876300000000001"/>
    <n v="0"/>
    <n v="1"/>
    <n v="1"/>
    <n v="30.6"/>
    <n v="65.61"/>
    <n v="79.58"/>
    <n v="60.05"/>
    <n v="62.93"/>
    <n v="0"/>
    <n v="1"/>
    <n v="1"/>
    <n v="66.94"/>
    <n v="87.38"/>
    <n v="92.17"/>
    <n v="84.84"/>
    <n v="88.357399999999998"/>
    <n v="2"/>
    <n v="4"/>
    <n v="4"/>
    <n v="34.700000000000003"/>
    <n v="71.8"/>
    <n v="85.67"/>
    <n v="61.9"/>
    <n v="69.742400000000004"/>
    <n v="0"/>
    <n v="3"/>
    <n v="3"/>
    <n v="17"/>
    <n v="17"/>
  </r>
  <r>
    <n v="2021"/>
    <n v="390067"/>
    <x v="2"/>
    <s v="PINNACLE HEALTH HOSPITALS"/>
    <s v="409 SOUTH SECOND STREET"/>
    <s v="HARRISBURG"/>
    <s v="PA"/>
    <n v="17105"/>
    <s v="Dauphin"/>
    <n v="42.06"/>
    <n v="79.06"/>
    <n v="87.36"/>
    <n v="78.89"/>
    <n v="80.792900000000003"/>
    <n v="2"/>
    <n v="2"/>
    <n v="2"/>
    <n v="41.99"/>
    <n v="79.91"/>
    <n v="88.1"/>
    <n v="77.38"/>
    <n v="78.647000000000006"/>
    <n v="0"/>
    <n v="1"/>
    <n v="1"/>
    <n v="33.89"/>
    <n v="65.77"/>
    <n v="81"/>
    <n v="67.92"/>
    <n v="67.015600000000006"/>
    <n v="1"/>
    <n v="0"/>
    <n v="1"/>
    <n v="6.53"/>
    <n v="51.87"/>
    <n v="63.32"/>
    <n v="53.1"/>
    <n v="54.001899999999999"/>
    <n v="2"/>
    <n v="0"/>
    <n v="2"/>
    <n v="33.19"/>
    <n v="63.83"/>
    <n v="74.75"/>
    <n v="61.38"/>
    <n v="59.709000000000003"/>
    <n v="0"/>
    <n v="0"/>
    <n v="0"/>
    <n v="30.6"/>
    <n v="65.61"/>
    <n v="79.58"/>
    <n v="65"/>
    <n v="66.765699999999995"/>
    <n v="1"/>
    <n v="1"/>
    <n v="1"/>
    <n v="66.94"/>
    <n v="87.38"/>
    <n v="92.17"/>
    <n v="88.6"/>
    <n v="88.586799999999997"/>
    <n v="3"/>
    <n v="0"/>
    <n v="3"/>
    <n v="34.700000000000003"/>
    <n v="71.8"/>
    <n v="85.67"/>
    <n v="73.61"/>
    <n v="74.424599999999998"/>
    <n v="2"/>
    <n v="0"/>
    <n v="2"/>
    <n v="12"/>
    <n v="17"/>
  </r>
  <r>
    <n v="2021"/>
    <n v="390068"/>
    <x v="2"/>
    <s v="UPMC LITITZ"/>
    <s v="1500 HIGHLANDS DRIVE"/>
    <s v="LITITZ"/>
    <s v="PA"/>
    <n v="17543"/>
    <s v="Lancaster"/>
    <n v="42.06"/>
    <n v="79.06"/>
    <n v="87.36"/>
    <n v="74.05"/>
    <n v="78.323499999999996"/>
    <n v="0"/>
    <n v="3"/>
    <n v="3"/>
    <n v="41.99"/>
    <n v="79.91"/>
    <n v="88.1"/>
    <n v="77.040000000000006"/>
    <n v="76.598600000000005"/>
    <n v="0"/>
    <n v="0"/>
    <n v="0"/>
    <n v="33.89"/>
    <n v="65.77"/>
    <n v="81"/>
    <n v="63.95"/>
    <n v="71.449799999999996"/>
    <n v="4"/>
    <n v="4"/>
    <n v="4"/>
    <n v="6.53"/>
    <n v="51.87"/>
    <n v="63.32"/>
    <n v="48.91"/>
    <n v="50.760899999999999"/>
    <n v="0"/>
    <n v="1"/>
    <n v="1"/>
    <n v="33.19"/>
    <n v="63.83"/>
    <n v="74.75"/>
    <n v="54.67"/>
    <n v="58.619300000000003"/>
    <n v="0"/>
    <n v="1"/>
    <n v="1"/>
    <n v="30.6"/>
    <n v="65.61"/>
    <n v="79.58"/>
    <n v="60.28"/>
    <n v="61.080399999999997"/>
    <n v="0"/>
    <n v="0"/>
    <n v="0"/>
    <n v="66.94"/>
    <n v="87.38"/>
    <n v="92.17"/>
    <n v="91.93"/>
    <n v="89.383099999999999"/>
    <n v="4"/>
    <n v="0"/>
    <n v="4"/>
    <n v="34.700000000000003"/>
    <n v="71.8"/>
    <n v="85.67"/>
    <n v="73.3"/>
    <n v="74.319699999999997"/>
    <n v="2"/>
    <n v="0"/>
    <n v="2"/>
    <n v="15"/>
    <n v="16"/>
  </r>
  <r>
    <n v="2021"/>
    <n v="390070"/>
    <x v="2"/>
    <s v="LOWER BUCKS HOSPITAL"/>
    <s v="501 BATH ROAD"/>
    <s v="BRISTOL"/>
    <s v="PA"/>
    <n v="19007"/>
    <s v="Bucks"/>
    <n v="42.06"/>
    <n v="79.06"/>
    <n v="87.36"/>
    <n v="74.069999999999993"/>
    <n v="69.076599999999999"/>
    <n v="0"/>
    <n v="0"/>
    <n v="0"/>
    <n v="41.99"/>
    <n v="79.91"/>
    <n v="88.1"/>
    <n v="69.239999999999995"/>
    <n v="69.167000000000002"/>
    <n v="0"/>
    <n v="0"/>
    <n v="0"/>
    <n v="33.89"/>
    <n v="65.77"/>
    <n v="81"/>
    <n v="63.47"/>
    <n v="57.705199999999998"/>
    <n v="0"/>
    <n v="0"/>
    <n v="0"/>
    <n v="6.53"/>
    <n v="51.87"/>
    <n v="63.32"/>
    <n v="45.76"/>
    <n v="39.616199999999999"/>
    <n v="0"/>
    <n v="0"/>
    <n v="0"/>
    <n v="33.19"/>
    <n v="63.83"/>
    <n v="74.75"/>
    <n v="58.74"/>
    <n v="54.7483"/>
    <n v="0"/>
    <n v="0"/>
    <n v="0"/>
    <n v="30.6"/>
    <n v="65.61"/>
    <n v="79.58"/>
    <n v="65.099999999999994"/>
    <n v="61.016399999999997"/>
    <n v="0"/>
    <n v="0"/>
    <n v="0"/>
    <n v="66.94"/>
    <n v="87.38"/>
    <n v="92.17"/>
    <n v="85.95"/>
    <n v="83.592600000000004"/>
    <n v="0"/>
    <n v="0"/>
    <n v="0"/>
    <n v="34.700000000000003"/>
    <n v="71.8"/>
    <n v="85.67"/>
    <n v="61.55"/>
    <n v="52.744500000000002"/>
    <n v="0"/>
    <n v="0"/>
    <n v="0"/>
    <n v="0"/>
    <n v="9"/>
  </r>
  <r>
    <n v="2021"/>
    <n v="390071"/>
    <x v="2"/>
    <s v="LOCK HAVEN HOSPITAL"/>
    <s v="24 CREE DRIVE"/>
    <s v="LOCK HAVEN"/>
    <s v="PA"/>
    <n v="17745"/>
    <s v="Clinton"/>
    <n v="42.06"/>
    <n v="79.06"/>
    <n v="87.36"/>
    <n v="77.17"/>
    <n v="82.845799999999997"/>
    <n v="5"/>
    <n v="5"/>
    <n v="5"/>
    <n v="41.99"/>
    <n v="79.91"/>
    <n v="88.1"/>
    <n v="80.06"/>
    <n v="83.401300000000006"/>
    <n v="4"/>
    <n v="4"/>
    <n v="4"/>
    <n v="33.89"/>
    <n v="65.77"/>
    <n v="81"/>
    <n v="68.28"/>
    <n v="68.217500000000001"/>
    <n v="2"/>
    <n v="0"/>
    <n v="2"/>
    <n v="6.53"/>
    <n v="51.87"/>
    <n v="63.32"/>
    <n v="43.83"/>
    <n v="49.3628"/>
    <n v="0"/>
    <n v="2"/>
    <n v="2"/>
    <n v="33.19"/>
    <n v="63.83"/>
    <n v="74.75"/>
    <n v="64.91"/>
    <n v="60.424900000000001"/>
    <n v="0"/>
    <n v="0"/>
    <n v="0"/>
    <n v="30.6"/>
    <n v="65.61"/>
    <n v="79.58"/>
    <n v="64.150000000000006"/>
    <n v="65.664699999999996"/>
    <n v="1"/>
    <n v="0"/>
    <n v="1"/>
    <n v="66.94"/>
    <n v="87.38"/>
    <n v="92.17"/>
    <n v="85.23"/>
    <n v="88.545699999999997"/>
    <n v="3"/>
    <n v="4"/>
    <n v="4"/>
    <n v="34.700000000000003"/>
    <n v="71.8"/>
    <n v="85.67"/>
    <n v="61.92"/>
    <n v="65.201700000000002"/>
    <n v="0"/>
    <n v="1"/>
    <n v="1"/>
    <n v="19"/>
    <n v="16"/>
  </r>
  <r>
    <n v="2021"/>
    <n v="390072"/>
    <x v="0"/>
    <s v="BERWICK HOSPITAL CENTER"/>
    <s v="701 EAST 16TH STREET"/>
    <s v="BERWICK"/>
    <s v="PA"/>
    <n v="18603"/>
    <s v="Columbia"/>
    <n v="42.06"/>
    <n v="79.06"/>
    <n v="87.36"/>
    <n v="74.16"/>
    <n v="83.796400000000006"/>
    <n v="6"/>
    <n v="7"/>
    <n v="7"/>
    <n v="41.99"/>
    <n v="79.91"/>
    <n v="88.1"/>
    <n v="78.83"/>
    <n v="85.620400000000004"/>
    <n v="7"/>
    <n v="7"/>
    <n v="7"/>
    <n v="33.89"/>
    <n v="65.77"/>
    <n v="81"/>
    <n v="65.5"/>
    <n v="72.464600000000004"/>
    <n v="4"/>
    <n v="4"/>
    <n v="4"/>
    <n v="6.53"/>
    <n v="51.87"/>
    <n v="63.32"/>
    <n v="42.27"/>
    <n v="53.143300000000004"/>
    <n v="2"/>
    <n v="5"/>
    <n v="5"/>
    <n v="33.19"/>
    <n v="63.83"/>
    <n v="74.75"/>
    <n v="58.71"/>
    <n v="68.388800000000003"/>
    <n v="4"/>
    <n v="6"/>
    <n v="6"/>
    <n v="30.6"/>
    <n v="65.61"/>
    <n v="79.58"/>
    <n v="71.41"/>
    <n v="75.943399999999997"/>
    <n v="7"/>
    <n v="5"/>
    <n v="7"/>
    <n v="66.94"/>
    <n v="87.38"/>
    <n v="92.17"/>
    <n v="87.23"/>
    <n v="89.427400000000006"/>
    <n v="4"/>
    <n v="4"/>
    <n v="4"/>
    <n v="34.700000000000003"/>
    <n v="71.8"/>
    <n v="85.67"/>
    <n v="62.91"/>
    <n v="65.993399999999994"/>
    <n v="0"/>
    <n v="1"/>
    <n v="1"/>
    <n v="41"/>
    <n v="16"/>
  </r>
  <r>
    <n v="2021"/>
    <n v="390073"/>
    <x v="0"/>
    <s v="UPMC ALTOONA"/>
    <s v="620 HOWARD AVENUE"/>
    <s v="ALTOONA"/>
    <s v="PA"/>
    <n v="16601"/>
    <s v="Blair"/>
    <n v="42.06"/>
    <n v="79.06"/>
    <n v="87.36"/>
    <n v="78.59"/>
    <n v="79.093900000000005"/>
    <n v="1"/>
    <n v="0"/>
    <n v="1"/>
    <n v="41.99"/>
    <n v="79.91"/>
    <n v="88.1"/>
    <n v="78.8"/>
    <n v="77.147599999999997"/>
    <n v="0"/>
    <n v="0"/>
    <n v="0"/>
    <n v="33.89"/>
    <n v="65.77"/>
    <n v="81"/>
    <n v="62.22"/>
    <n v="62.603700000000003"/>
    <n v="0"/>
    <n v="0"/>
    <n v="0"/>
    <n v="6.53"/>
    <n v="51.87"/>
    <n v="63.32"/>
    <n v="46.68"/>
    <n v="47.743499999999997"/>
    <n v="0"/>
    <n v="0"/>
    <n v="0"/>
    <n v="33.19"/>
    <n v="63.83"/>
    <n v="74.75"/>
    <n v="60.19"/>
    <n v="63.375599999999999"/>
    <n v="0"/>
    <n v="2"/>
    <n v="2"/>
    <n v="30.6"/>
    <n v="65.61"/>
    <n v="79.58"/>
    <n v="56.81"/>
    <n v="58.162100000000002"/>
    <n v="0"/>
    <n v="0"/>
    <n v="0"/>
    <n v="66.94"/>
    <n v="87.38"/>
    <n v="92.17"/>
    <n v="87.78"/>
    <n v="89.170699999999997"/>
    <n v="4"/>
    <n v="3"/>
    <n v="4"/>
    <n v="34.700000000000003"/>
    <n v="71.8"/>
    <n v="85.67"/>
    <n v="60.15"/>
    <n v="63.103499999999997"/>
    <n v="0"/>
    <n v="1"/>
    <n v="1"/>
    <n v="8"/>
    <n v="15"/>
  </r>
  <r>
    <n v="2021"/>
    <n v="390076"/>
    <x v="0"/>
    <s v="BRANDYWINE HOSPITAL"/>
    <s v="201 REECEVILLE ROAD"/>
    <s v="COATESVILLE"/>
    <s v="PA"/>
    <n v="19320"/>
    <s v="Chester"/>
    <n v="42.06"/>
    <n v="79.06"/>
    <n v="87.36"/>
    <n v="73.739999999999995"/>
    <n v="78.942999999999998"/>
    <n v="0"/>
    <n v="3"/>
    <n v="3"/>
    <n v="41.99"/>
    <n v="79.91"/>
    <n v="88.1"/>
    <n v="74.37"/>
    <n v="76.397900000000007"/>
    <n v="0"/>
    <n v="1"/>
    <n v="1"/>
    <n v="33.89"/>
    <n v="65.77"/>
    <n v="81"/>
    <n v="60.31"/>
    <n v="65.870500000000007"/>
    <n v="1"/>
    <n v="2"/>
    <n v="2"/>
    <n v="6.53"/>
    <n v="51.87"/>
    <n v="63.32"/>
    <n v="47.46"/>
    <n v="45.012999999999998"/>
    <n v="0"/>
    <n v="0"/>
    <n v="0"/>
    <n v="33.19"/>
    <n v="63.83"/>
    <n v="74.75"/>
    <n v="57.59"/>
    <n v="54.877000000000002"/>
    <n v="0"/>
    <n v="0"/>
    <n v="0"/>
    <n v="30.6"/>
    <n v="65.61"/>
    <n v="79.58"/>
    <n v="60.28"/>
    <n v="58.044800000000002"/>
    <n v="0"/>
    <n v="0"/>
    <n v="0"/>
    <n v="66.94"/>
    <n v="87.38"/>
    <n v="92.17"/>
    <n v="84.7"/>
    <n v="85.4191"/>
    <n v="0"/>
    <n v="0"/>
    <n v="0"/>
    <n v="34.700000000000003"/>
    <n v="71.8"/>
    <n v="85.67"/>
    <n v="65.28"/>
    <n v="61.277500000000003"/>
    <n v="0"/>
    <n v="0"/>
    <n v="0"/>
    <n v="6"/>
    <n v="14"/>
  </r>
  <r>
    <n v="2021"/>
    <n v="390079"/>
    <x v="0"/>
    <s v="ROBERT PACKER HOSPITAL"/>
    <s v="ONE GUTHRIE SQUARE"/>
    <s v="SAYRE"/>
    <s v="PA"/>
    <n v="18840"/>
    <s v="Bradford"/>
    <n v="42.06"/>
    <n v="79.06"/>
    <n v="87.36"/>
    <n v="77.290000000000006"/>
    <n v="79.202600000000004"/>
    <n v="1"/>
    <n v="1"/>
    <n v="1"/>
    <n v="41.99"/>
    <n v="79.91"/>
    <n v="88.1"/>
    <n v="75.41"/>
    <n v="76.981899999999996"/>
    <n v="0"/>
    <n v="1"/>
    <n v="1"/>
    <n v="33.89"/>
    <n v="65.77"/>
    <n v="81"/>
    <n v="60.81"/>
    <n v="62.196899999999999"/>
    <n v="0"/>
    <n v="0"/>
    <n v="0"/>
    <n v="6.53"/>
    <n v="51.87"/>
    <n v="63.32"/>
    <n v="46.88"/>
    <n v="48.746000000000002"/>
    <n v="0"/>
    <n v="1"/>
    <n v="1"/>
    <n v="33.19"/>
    <n v="63.83"/>
    <n v="74.75"/>
    <n v="59.86"/>
    <n v="59.083199999999998"/>
    <n v="0"/>
    <n v="0"/>
    <n v="0"/>
    <n v="30.6"/>
    <n v="65.61"/>
    <n v="79.58"/>
    <n v="57.77"/>
    <n v="59.143999999999998"/>
    <n v="0"/>
    <n v="0"/>
    <n v="0"/>
    <n v="66.94"/>
    <n v="87.38"/>
    <n v="92.17"/>
    <n v="84.04"/>
    <n v="84.372299999999996"/>
    <n v="0"/>
    <n v="0"/>
    <n v="0"/>
    <n v="34.700000000000003"/>
    <n v="71.8"/>
    <n v="85.67"/>
    <n v="66.260000000000005"/>
    <n v="66.207400000000007"/>
    <n v="0"/>
    <n v="0"/>
    <n v="0"/>
    <n v="3"/>
    <n v="16"/>
  </r>
  <r>
    <n v="2021"/>
    <n v="390081"/>
    <x v="0"/>
    <s v="DELAWARE COUNTY MEMORIAL HOSPITAL"/>
    <s v="501 NORTH LANSDOWNE AVE"/>
    <s v="DREXEL HILL"/>
    <s v="PA"/>
    <n v="19026"/>
    <s v="Delaware"/>
    <n v="42.06"/>
    <n v="79.06"/>
    <n v="87.36"/>
    <n v="73.63"/>
    <n v="76.891599999999997"/>
    <n v="0"/>
    <n v="2"/>
    <n v="2"/>
    <n v="41.99"/>
    <n v="79.91"/>
    <n v="88.1"/>
    <n v="76.819999999999993"/>
    <n v="77.0946"/>
    <n v="0"/>
    <n v="0"/>
    <n v="0"/>
    <n v="33.89"/>
    <n v="65.77"/>
    <n v="81"/>
    <n v="58.31"/>
    <n v="60.550400000000003"/>
    <n v="0"/>
    <n v="0"/>
    <n v="0"/>
    <n v="6.53"/>
    <n v="51.87"/>
    <n v="63.32"/>
    <n v="45.79"/>
    <n v="44.708599999999997"/>
    <n v="0"/>
    <n v="0"/>
    <n v="0"/>
    <n v="33.19"/>
    <n v="63.83"/>
    <n v="74.75"/>
    <n v="56.66"/>
    <n v="61.139099999999999"/>
    <n v="0"/>
    <n v="2"/>
    <n v="2"/>
    <n v="30.6"/>
    <n v="65.61"/>
    <n v="79.58"/>
    <n v="59.82"/>
    <n v="58.3521"/>
    <n v="0"/>
    <n v="0"/>
    <n v="0"/>
    <n v="66.94"/>
    <n v="87.38"/>
    <n v="92.17"/>
    <n v="87.11"/>
    <n v="85.883799999999994"/>
    <n v="0"/>
    <n v="0"/>
    <n v="0"/>
    <n v="34.700000000000003"/>
    <n v="71.8"/>
    <n v="85.67"/>
    <n v="60.86"/>
    <n v="64.782499999999999"/>
    <n v="0"/>
    <n v="1"/>
    <n v="1"/>
    <n v="5"/>
    <n v="15"/>
  </r>
  <r>
    <n v="2021"/>
    <n v="390084"/>
    <x v="2"/>
    <s v="SUNBURY COMMUNITY HOSPITAL"/>
    <s v="350 NORTH 11TH STREET"/>
    <s v="SUNBURY"/>
    <s v="PA"/>
    <n v="17801"/>
    <s v="Northumberland"/>
    <n v="42.06"/>
    <n v="79.06"/>
    <n v="87.36"/>
    <n v="80.02"/>
    <n v="86.912800000000004"/>
    <n v="9"/>
    <n v="9"/>
    <n v="9"/>
    <n v="41.99"/>
    <n v="79.91"/>
    <n v="88.1"/>
    <n v="87.2"/>
    <n v="88.538700000000006"/>
    <n v="10"/>
    <n v="9"/>
    <n v="10"/>
    <n v="33.89"/>
    <n v="65.77"/>
    <n v="81"/>
    <n v="77.180000000000007"/>
    <n v="77.031899999999993"/>
    <n v="7"/>
    <n v="0"/>
    <n v="7"/>
    <n v="6.53"/>
    <n v="51.87"/>
    <n v="63.32"/>
    <n v="45.13"/>
    <n v="54.92"/>
    <n v="3"/>
    <n v="5"/>
    <n v="5"/>
    <n v="33.19"/>
    <n v="63.83"/>
    <n v="74.75"/>
    <n v="63.08"/>
    <n v="59.628999999999998"/>
    <n v="0"/>
    <n v="0"/>
    <n v="0"/>
    <n v="30.6"/>
    <n v="65.61"/>
    <n v="79.58"/>
    <n v="62.1"/>
    <n v="69.3536"/>
    <n v="3"/>
    <n v="4"/>
    <n v="4"/>
    <n v="66.94"/>
    <n v="87.38"/>
    <n v="92.17"/>
    <n v="92.42"/>
    <n v="87.260400000000004"/>
    <n v="0"/>
    <n v="0"/>
    <n v="0"/>
    <n v="34.700000000000003"/>
    <n v="71.8"/>
    <n v="85.67"/>
    <n v="74.47"/>
    <n v="74.924300000000002"/>
    <n v="3"/>
    <n v="0"/>
    <n v="3"/>
    <n v="38"/>
    <n v="17"/>
  </r>
  <r>
    <n v="2021"/>
    <n v="390086"/>
    <x v="2"/>
    <s v="PENN HIGHLANDS DUBOIS"/>
    <s v="100 HOSPITAL AVENUE"/>
    <s v="DUBOIS"/>
    <s v="PA"/>
    <n v="15801"/>
    <s v="Clearfield"/>
    <n v="42.06"/>
    <n v="79.06"/>
    <n v="87.36"/>
    <n v="74.86"/>
    <n v="78.732500000000002"/>
    <n v="0"/>
    <n v="3"/>
    <n v="3"/>
    <n v="41.99"/>
    <n v="79.91"/>
    <n v="88.1"/>
    <n v="75.19"/>
    <n v="76.315399999999997"/>
    <n v="0"/>
    <n v="0"/>
    <n v="0"/>
    <n v="33.89"/>
    <n v="65.77"/>
    <n v="81"/>
    <n v="56.38"/>
    <n v="59.982100000000003"/>
    <n v="0"/>
    <n v="1"/>
    <n v="1"/>
    <n v="6.53"/>
    <n v="51.87"/>
    <n v="63.32"/>
    <n v="50.82"/>
    <n v="45.974899999999998"/>
    <n v="0"/>
    <n v="0"/>
    <n v="0"/>
    <n v="33.19"/>
    <n v="63.83"/>
    <n v="74.75"/>
    <n v="62.52"/>
    <n v="61.815899999999999"/>
    <n v="0"/>
    <n v="0"/>
    <n v="0"/>
    <n v="30.6"/>
    <n v="65.61"/>
    <n v="79.58"/>
    <n v="52.51"/>
    <n v="51.1235"/>
    <n v="0"/>
    <n v="0"/>
    <n v="0"/>
    <n v="66.94"/>
    <n v="87.38"/>
    <n v="92.17"/>
    <n v="90.15"/>
    <n v="88.257900000000006"/>
    <n v="2"/>
    <n v="0"/>
    <n v="2"/>
    <n v="34.700000000000003"/>
    <n v="71.8"/>
    <n v="85.67"/>
    <n v="58.55"/>
    <n v="59.9255"/>
    <n v="0"/>
    <n v="0"/>
    <n v="0"/>
    <n v="6"/>
    <n v="11"/>
  </r>
  <r>
    <n v="2021"/>
    <n v="390090"/>
    <x v="2"/>
    <s v="WEST PENN HOSPITAL"/>
    <s v="4800 FRIENDSHIP AVENUE"/>
    <s v="PITTSBURGH"/>
    <s v="PA"/>
    <n v="15224"/>
    <s v="Allegheny"/>
    <n v="42.06"/>
    <n v="79.06"/>
    <n v="87.36"/>
    <n v="81.72"/>
    <n v="82.27"/>
    <n v="4"/>
    <n v="0"/>
    <n v="4"/>
    <n v="41.99"/>
    <n v="79.91"/>
    <n v="88.1"/>
    <n v="82.94"/>
    <n v="80.270499999999998"/>
    <n v="1"/>
    <n v="0"/>
    <n v="1"/>
    <n v="33.89"/>
    <n v="65.77"/>
    <n v="81"/>
    <n v="63.91"/>
    <n v="62.627600000000001"/>
    <n v="0"/>
    <n v="0"/>
    <n v="0"/>
    <n v="6.53"/>
    <n v="51.87"/>
    <n v="63.32"/>
    <n v="55.98"/>
    <n v="54.246699999999997"/>
    <n v="2"/>
    <n v="0"/>
    <n v="2"/>
    <n v="33.19"/>
    <n v="63.83"/>
    <n v="74.75"/>
    <n v="66.39"/>
    <n v="63.158900000000003"/>
    <n v="0"/>
    <n v="0"/>
    <n v="0"/>
    <n v="30.6"/>
    <n v="65.61"/>
    <n v="79.58"/>
    <n v="67.260000000000005"/>
    <n v="67.519099999999995"/>
    <n v="2"/>
    <n v="0"/>
    <n v="2"/>
    <n v="66.94"/>
    <n v="87.38"/>
    <n v="92.17"/>
    <n v="85.66"/>
    <n v="89.084999999999994"/>
    <n v="4"/>
    <n v="5"/>
    <n v="5"/>
    <n v="34.700000000000003"/>
    <n v="71.8"/>
    <n v="85.67"/>
    <n v="77.3"/>
    <n v="78.485100000000003"/>
    <n v="5"/>
    <n v="1"/>
    <n v="5"/>
    <n v="19"/>
    <n v="18"/>
  </r>
  <r>
    <n v="2021"/>
    <n v="390091"/>
    <x v="2"/>
    <s v="UPMC NORTHWEST"/>
    <s v="100 FAIRFIELD DRIVE"/>
    <s v="SENECA"/>
    <s v="PA"/>
    <n v="16346"/>
    <s v="Venango"/>
    <n v="42.06"/>
    <n v="79.06"/>
    <n v="87.36"/>
    <n v="76.75"/>
    <n v="81.305499999999995"/>
    <n v="3"/>
    <n v="4"/>
    <n v="4"/>
    <n v="41.99"/>
    <n v="79.91"/>
    <n v="88.1"/>
    <n v="76"/>
    <n v="75.989599999999996"/>
    <n v="0"/>
    <n v="0"/>
    <n v="0"/>
    <n v="33.89"/>
    <n v="65.77"/>
    <n v="81"/>
    <n v="60.64"/>
    <n v="66.630600000000001"/>
    <n v="1"/>
    <n v="2"/>
    <n v="2"/>
    <n v="6.53"/>
    <n v="51.87"/>
    <n v="63.32"/>
    <n v="44.66"/>
    <n v="47.829000000000001"/>
    <n v="0"/>
    <n v="1"/>
    <n v="1"/>
    <n v="33.19"/>
    <n v="63.83"/>
    <n v="74.75"/>
    <n v="60.82"/>
    <n v="60.106000000000002"/>
    <n v="0"/>
    <n v="0"/>
    <n v="0"/>
    <n v="30.6"/>
    <n v="65.61"/>
    <n v="79.58"/>
    <n v="58.99"/>
    <n v="67.069699999999997"/>
    <n v="1"/>
    <n v="3"/>
    <n v="3"/>
    <n v="66.94"/>
    <n v="87.38"/>
    <n v="92.17"/>
    <n v="87.81"/>
    <n v="88.718599999999995"/>
    <n v="3"/>
    <n v="2"/>
    <n v="3"/>
    <n v="34.700000000000003"/>
    <n v="71.8"/>
    <n v="85.67"/>
    <n v="65.81"/>
    <n v="72.027799999999999"/>
    <n v="1"/>
    <n v="3"/>
    <n v="3"/>
    <n v="16"/>
    <n v="17"/>
  </r>
  <r>
    <n v="2021"/>
    <n v="390093"/>
    <x v="0"/>
    <s v="CLARION HOSPITAL"/>
    <s v="ONE HOSPITAL DRIVE"/>
    <s v="CLARION"/>
    <s v="PA"/>
    <n v="16214"/>
    <s v="Clarion"/>
    <n v="42.06"/>
    <n v="79.06"/>
    <n v="87.36"/>
    <n v="78.569999999999993"/>
    <n v="80.590500000000006"/>
    <n v="2"/>
    <n v="2"/>
    <n v="2"/>
    <n v="41.99"/>
    <n v="79.91"/>
    <n v="88.1"/>
    <n v="83.15"/>
    <n v="82.572000000000003"/>
    <n v="3"/>
    <n v="0"/>
    <n v="3"/>
    <n v="33.89"/>
    <n v="65.77"/>
    <n v="81"/>
    <n v="61.58"/>
    <n v="66.240499999999997"/>
    <n v="1"/>
    <n v="2"/>
    <n v="2"/>
    <n v="6.53"/>
    <n v="51.87"/>
    <n v="63.32"/>
    <n v="53.91"/>
    <n v="48.605600000000003"/>
    <n v="0"/>
    <n v="0"/>
    <n v="0"/>
    <n v="33.19"/>
    <n v="63.83"/>
    <n v="74.75"/>
    <n v="61.68"/>
    <n v="61.841900000000003"/>
    <n v="0"/>
    <n v="0"/>
    <n v="0"/>
    <n v="30.6"/>
    <n v="65.61"/>
    <n v="79.58"/>
    <n v="60.03"/>
    <n v="63.859299999999998"/>
    <n v="0"/>
    <n v="1"/>
    <n v="1"/>
    <n v="66.94"/>
    <n v="87.38"/>
    <n v="92.17"/>
    <n v="84.71"/>
    <n v="87.007000000000005"/>
    <n v="0"/>
    <n v="3"/>
    <n v="3"/>
    <n v="34.700000000000003"/>
    <n v="71.8"/>
    <n v="85.67"/>
    <n v="66.599999999999994"/>
    <n v="72.059100000000001"/>
    <n v="1"/>
    <n v="2"/>
    <n v="2"/>
    <n v="13"/>
    <n v="18"/>
  </r>
  <r>
    <n v="2021"/>
    <n v="390096"/>
    <x v="0"/>
    <s v="ST JOSEPH MEDICAL CENTER"/>
    <s v="2500 BERNVILLE ROAD"/>
    <s v="READING"/>
    <s v="PA"/>
    <n v="19605"/>
    <s v="Berks"/>
    <n v="42.06"/>
    <n v="79.06"/>
    <n v="87.36"/>
    <n v="78.459999999999994"/>
    <n v="74.828199999999995"/>
    <n v="0"/>
    <n v="0"/>
    <n v="0"/>
    <n v="41.99"/>
    <n v="79.91"/>
    <n v="88.1"/>
    <n v="78.209999999999994"/>
    <n v="72.776899999999998"/>
    <n v="0"/>
    <n v="0"/>
    <n v="0"/>
    <n v="33.89"/>
    <n v="65.77"/>
    <n v="81"/>
    <n v="59.84"/>
    <n v="56.947099999999999"/>
    <n v="0"/>
    <n v="0"/>
    <n v="0"/>
    <n v="6.53"/>
    <n v="51.87"/>
    <n v="63.32"/>
    <n v="51.82"/>
    <n v="49.124899999999997"/>
    <n v="0"/>
    <n v="0"/>
    <n v="0"/>
    <n v="33.19"/>
    <n v="63.83"/>
    <n v="74.75"/>
    <n v="64.569999999999993"/>
    <n v="56.613599999999998"/>
    <n v="0"/>
    <n v="0"/>
    <n v="0"/>
    <n v="30.6"/>
    <n v="65.61"/>
    <n v="79.58"/>
    <n v="59.77"/>
    <n v="60.379600000000003"/>
    <n v="0"/>
    <n v="0"/>
    <n v="0"/>
    <n v="66.94"/>
    <n v="87.38"/>
    <n v="92.17"/>
    <n v="90"/>
    <n v="88.118799999999993"/>
    <n v="2"/>
    <n v="0"/>
    <n v="2"/>
    <n v="34.700000000000003"/>
    <n v="71.8"/>
    <n v="85.67"/>
    <n v="73.89"/>
    <n v="68.888499999999993"/>
    <n v="0"/>
    <n v="0"/>
    <n v="0"/>
    <n v="2"/>
    <n v="14"/>
  </r>
  <r>
    <n v="2021"/>
    <n v="390097"/>
    <x v="4"/>
    <s v="HOLY REDEEMER HOSPITAL AND MEDICAL CENTER"/>
    <s v="1648 HUNTINGDON PIKE"/>
    <s v="MEADOWBROOK"/>
    <s v="PA"/>
    <n v="19046"/>
    <s v="Montgomery"/>
    <n v="42.06"/>
    <n v="79.06"/>
    <n v="87.36"/>
    <n v="77.930000000000007"/>
    <n v="79.703500000000005"/>
    <n v="1"/>
    <n v="1"/>
    <n v="1"/>
    <n v="41.99"/>
    <n v="79.91"/>
    <n v="88.1"/>
    <n v="80.33"/>
    <n v="78.589500000000001"/>
    <n v="0"/>
    <n v="0"/>
    <n v="0"/>
    <n v="33.89"/>
    <n v="65.77"/>
    <n v="81"/>
    <n v="64.14"/>
    <n v="65.590100000000007"/>
    <n v="0"/>
    <n v="0"/>
    <n v="0"/>
    <n v="6.53"/>
    <n v="51.87"/>
    <n v="63.32"/>
    <n v="49.52"/>
    <n v="51.329799999999999"/>
    <n v="0"/>
    <n v="1"/>
    <n v="1"/>
    <n v="33.19"/>
    <n v="63.83"/>
    <n v="74.75"/>
    <n v="56.55"/>
    <n v="59.461100000000002"/>
    <n v="0"/>
    <n v="1"/>
    <n v="1"/>
    <n v="30.6"/>
    <n v="65.61"/>
    <n v="79.58"/>
    <n v="61.35"/>
    <n v="57.4071"/>
    <n v="0"/>
    <n v="0"/>
    <n v="0"/>
    <n v="66.94"/>
    <n v="87.38"/>
    <n v="92.17"/>
    <n v="86.74"/>
    <n v="86.346800000000002"/>
    <n v="0"/>
    <n v="0"/>
    <n v="0"/>
    <n v="34.700000000000003"/>
    <n v="71.8"/>
    <n v="85.67"/>
    <n v="71.599999999999994"/>
    <n v="72.355400000000003"/>
    <n v="1"/>
    <n v="0"/>
    <n v="1"/>
    <n v="4"/>
    <n v="15"/>
  </r>
  <r>
    <n v="2021"/>
    <n v="390100"/>
    <x v="5"/>
    <s v="LANCASTER GENERAL HOSPITAL"/>
    <s v="555 NORTH DUKE STREET"/>
    <s v="LANCASTER"/>
    <s v="PA"/>
    <n v="17602"/>
    <s v="Lancaster"/>
    <n v="42.06"/>
    <n v="79.06"/>
    <n v="87.36"/>
    <n v="79.81"/>
    <n v="83.100800000000007"/>
    <n v="5"/>
    <n v="4"/>
    <n v="5"/>
    <n v="41.99"/>
    <n v="79.91"/>
    <n v="88.1"/>
    <n v="78.209999999999994"/>
    <n v="81.7684"/>
    <n v="3"/>
    <n v="3"/>
    <n v="3"/>
    <n v="33.89"/>
    <n v="65.77"/>
    <n v="81"/>
    <n v="57.74"/>
    <n v="65.797499999999999"/>
    <n v="1"/>
    <n v="3"/>
    <n v="3"/>
    <n v="6.53"/>
    <n v="51.87"/>
    <n v="63.32"/>
    <n v="53.44"/>
    <n v="53.920699999999997"/>
    <n v="2"/>
    <n v="0"/>
    <n v="2"/>
    <n v="33.19"/>
    <n v="63.83"/>
    <n v="74.75"/>
    <n v="60.43"/>
    <n v="62.408299999999997"/>
    <n v="0"/>
    <n v="1"/>
    <n v="1"/>
    <n v="30.6"/>
    <n v="65.61"/>
    <n v="79.58"/>
    <n v="59.98"/>
    <n v="65.497600000000006"/>
    <n v="0"/>
    <n v="2"/>
    <n v="2"/>
    <n v="66.94"/>
    <n v="87.38"/>
    <n v="92.17"/>
    <n v="88.56"/>
    <n v="89.631900000000002"/>
    <n v="5"/>
    <n v="2"/>
    <n v="5"/>
    <n v="34.700000000000003"/>
    <n v="71.8"/>
    <n v="85.67"/>
    <n v="74.290000000000006"/>
    <n v="79.291899999999998"/>
    <n v="5"/>
    <n v="4"/>
    <n v="5"/>
    <n v="26"/>
    <n v="19"/>
  </r>
  <r>
    <n v="2021"/>
    <n v="390101"/>
    <x v="0"/>
    <s v="UPMC MEMORIAL"/>
    <s v="1701 INNOVATION DRIVE"/>
    <s v="YORK"/>
    <s v="PA"/>
    <n v="17408"/>
    <s v="York"/>
    <n v="42.06"/>
    <n v="79.06"/>
    <n v="87.36"/>
    <n v="73.27"/>
    <n v="76.988399999999999"/>
    <n v="0"/>
    <n v="2"/>
    <n v="2"/>
    <n v="41.99"/>
    <n v="79.91"/>
    <n v="88.1"/>
    <n v="73.8"/>
    <n v="77.625699999999995"/>
    <n v="0"/>
    <n v="2"/>
    <n v="2"/>
    <n v="33.89"/>
    <n v="65.77"/>
    <n v="81"/>
    <n v="58.58"/>
    <n v="61.312199999999997"/>
    <n v="0"/>
    <n v="1"/>
    <n v="1"/>
    <n v="6.53"/>
    <n v="51.87"/>
    <n v="63.32"/>
    <n v="52.16"/>
    <n v="49.291800000000002"/>
    <n v="0"/>
    <n v="0"/>
    <n v="0"/>
    <n v="33.19"/>
    <n v="63.83"/>
    <n v="74.75"/>
    <n v="57.87"/>
    <n v="59.23"/>
    <n v="0"/>
    <n v="0"/>
    <n v="0"/>
    <n v="30.6"/>
    <n v="65.61"/>
    <n v="79.58"/>
    <n v="60.06"/>
    <n v="63.940100000000001"/>
    <n v="0"/>
    <n v="1"/>
    <n v="1"/>
    <n v="66.94"/>
    <n v="87.38"/>
    <n v="92.17"/>
    <n v="90.41"/>
    <n v="88.237300000000005"/>
    <n v="2"/>
    <n v="0"/>
    <n v="2"/>
    <n v="34.700000000000003"/>
    <n v="71.8"/>
    <n v="85.67"/>
    <n v="68.73"/>
    <n v="66.1999"/>
    <n v="0"/>
    <n v="0"/>
    <n v="0"/>
    <n v="8"/>
    <n v="16"/>
  </r>
  <r>
    <n v="2021"/>
    <n v="390102"/>
    <x v="2"/>
    <s v="UPMC ST MARGARET"/>
    <s v="815 FREEPORT ROAD"/>
    <s v="PITTSBURGH"/>
    <s v="PA"/>
    <n v="15215"/>
    <s v="Allegheny"/>
    <n v="42.06"/>
    <n v="79.06"/>
    <n v="87.36"/>
    <n v="77.709999999999994"/>
    <n v="81.854799999999997"/>
    <n v="4"/>
    <n v="4"/>
    <n v="4"/>
    <n v="41.99"/>
    <n v="79.91"/>
    <n v="88.1"/>
    <n v="80.540000000000006"/>
    <n v="82.569000000000003"/>
    <n v="3"/>
    <n v="2"/>
    <n v="3"/>
    <n v="33.89"/>
    <n v="65.77"/>
    <n v="81"/>
    <n v="58.15"/>
    <n v="63.474699999999999"/>
    <n v="0"/>
    <n v="2"/>
    <n v="2"/>
    <n v="6.53"/>
    <n v="51.87"/>
    <n v="63.32"/>
    <n v="51.26"/>
    <n v="54.752499999999998"/>
    <n v="3"/>
    <n v="2"/>
    <n v="3"/>
    <n v="33.19"/>
    <n v="63.83"/>
    <n v="74.75"/>
    <n v="61.98"/>
    <n v="62.7622"/>
    <n v="0"/>
    <n v="0"/>
    <n v="0"/>
    <n v="30.6"/>
    <n v="65.61"/>
    <n v="79.58"/>
    <n v="52.75"/>
    <n v="55.926400000000001"/>
    <n v="0"/>
    <n v="1"/>
    <n v="1"/>
    <n v="66.94"/>
    <n v="87.38"/>
    <n v="92.17"/>
    <n v="89.91"/>
    <n v="90.657700000000006"/>
    <n v="7"/>
    <n v="3"/>
    <n v="7"/>
    <n v="34.700000000000003"/>
    <n v="71.8"/>
    <n v="85.67"/>
    <n v="70.83"/>
    <n v="75.155100000000004"/>
    <n v="3"/>
    <n v="2"/>
    <n v="3"/>
    <n v="23"/>
    <n v="14"/>
  </r>
  <r>
    <n v="2021"/>
    <n v="390107"/>
    <x v="4"/>
    <s v="UPMC PASSAVANT"/>
    <s v="9100 BABCOCK BOULEVARD"/>
    <s v="PITTSBURGH"/>
    <s v="PA"/>
    <n v="15237"/>
    <s v="Allegheny"/>
    <n v="42.06"/>
    <n v="79.06"/>
    <n v="87.36"/>
    <n v="80.400000000000006"/>
    <n v="82.880300000000005"/>
    <n v="5"/>
    <n v="3"/>
    <n v="5"/>
    <n v="41.99"/>
    <n v="79.91"/>
    <n v="88.1"/>
    <n v="77.900000000000006"/>
    <n v="79.140299999999996"/>
    <n v="0"/>
    <n v="1"/>
    <n v="1"/>
    <n v="33.89"/>
    <n v="65.77"/>
    <n v="81"/>
    <n v="65.33"/>
    <n v="66.882300000000001"/>
    <n v="1"/>
    <n v="0"/>
    <n v="1"/>
    <n v="6.53"/>
    <n v="51.87"/>
    <n v="63.32"/>
    <n v="52.03"/>
    <n v="53.671700000000001"/>
    <n v="2"/>
    <n v="1"/>
    <n v="2"/>
    <n v="33.19"/>
    <n v="63.83"/>
    <n v="74.75"/>
    <n v="63.22"/>
    <n v="62.909199999999998"/>
    <n v="0"/>
    <n v="0"/>
    <n v="0"/>
    <n v="30.6"/>
    <n v="65.61"/>
    <n v="79.58"/>
    <n v="60.45"/>
    <n v="63.133899999999997"/>
    <n v="0"/>
    <n v="1"/>
    <n v="1"/>
    <n v="66.94"/>
    <n v="87.38"/>
    <n v="92.17"/>
    <n v="88.9"/>
    <n v="88.897800000000004"/>
    <n v="3"/>
    <n v="0"/>
    <n v="3"/>
    <n v="34.700000000000003"/>
    <n v="71.8"/>
    <n v="85.67"/>
    <n v="72.2"/>
    <n v="77.600700000000003"/>
    <n v="4"/>
    <n v="4"/>
    <n v="4"/>
    <n v="17"/>
    <n v="18"/>
  </r>
  <r>
    <n v="2021"/>
    <n v="390110"/>
    <x v="1"/>
    <s v="CONEMAUGH MEMORIAL MEDICAL CENTER"/>
    <s v="1086 FRANKLIN STREET"/>
    <s v="JOHNSTOWN"/>
    <s v="PA"/>
    <n v="15905"/>
    <s v="Cambria"/>
    <n v="42.06"/>
    <n v="79.06"/>
    <n v="87.36"/>
    <n v="79"/>
    <n v="79.819000000000003"/>
    <n v="1"/>
    <n v="0"/>
    <n v="1"/>
    <n v="41.99"/>
    <n v="79.91"/>
    <n v="88.1"/>
    <n v="77.42"/>
    <n v="78.654300000000006"/>
    <n v="0"/>
    <n v="1"/>
    <n v="1"/>
    <n v="33.89"/>
    <n v="65.77"/>
    <n v="81"/>
    <n v="73.400000000000006"/>
    <n v="68.494600000000005"/>
    <n v="2"/>
    <n v="0"/>
    <n v="2"/>
    <n v="6.53"/>
    <n v="51.87"/>
    <n v="63.32"/>
    <n v="50.8"/>
    <n v="47.152099999999997"/>
    <n v="0"/>
    <n v="0"/>
    <n v="0"/>
    <n v="33.19"/>
    <n v="63.83"/>
    <n v="74.75"/>
    <n v="68.03"/>
    <n v="62.7256"/>
    <n v="0"/>
    <n v="0"/>
    <n v="0"/>
    <n v="30.6"/>
    <n v="65.61"/>
    <n v="79.58"/>
    <n v="61.82"/>
    <n v="56.986600000000003"/>
    <n v="0"/>
    <n v="0"/>
    <n v="0"/>
    <n v="66.94"/>
    <n v="87.38"/>
    <n v="92.17"/>
    <n v="88.91"/>
    <n v="87.831599999999995"/>
    <n v="1"/>
    <n v="0"/>
    <n v="1"/>
    <n v="34.700000000000003"/>
    <n v="71.8"/>
    <n v="85.67"/>
    <n v="68.400000000000006"/>
    <n v="55.238"/>
    <n v="0"/>
    <n v="0"/>
    <n v="0"/>
    <n v="5"/>
    <n v="11"/>
  </r>
  <r>
    <n v="2021"/>
    <n v="390111"/>
    <x v="2"/>
    <s v="HOSPITAL OF UNIV OF PENNSYLVANIA"/>
    <s v="34TH &amp; SPRUCE STS"/>
    <s v="PHILADELPHIA"/>
    <s v="PA"/>
    <n v="19104"/>
    <s v="Philadelphia"/>
    <n v="42.06"/>
    <n v="79.06"/>
    <n v="87.36"/>
    <n v="86.37"/>
    <n v="87.6096"/>
    <n v="10"/>
    <n v="9"/>
    <n v="10"/>
    <n v="41.99"/>
    <n v="79.91"/>
    <n v="88.1"/>
    <n v="83.53"/>
    <n v="83.592600000000004"/>
    <n v="5"/>
    <n v="0"/>
    <n v="5"/>
    <n v="33.89"/>
    <n v="65.77"/>
    <n v="81"/>
    <n v="70.540000000000006"/>
    <n v="72.193399999999997"/>
    <n v="4"/>
    <n v="1"/>
    <n v="4"/>
    <n v="6.53"/>
    <n v="51.87"/>
    <n v="63.32"/>
    <n v="59.23"/>
    <n v="61.436100000000003"/>
    <n v="8"/>
    <n v="5"/>
    <n v="8"/>
    <n v="33.19"/>
    <n v="63.83"/>
    <n v="74.75"/>
    <n v="68.180000000000007"/>
    <n v="68.680599999999998"/>
    <n v="4"/>
    <n v="0"/>
    <n v="4"/>
    <n v="30.6"/>
    <n v="65.61"/>
    <n v="79.58"/>
    <n v="58.15"/>
    <n v="56.031199999999998"/>
    <n v="0"/>
    <n v="0"/>
    <n v="0"/>
    <n v="66.94"/>
    <n v="87.38"/>
    <n v="92.17"/>
    <n v="92.06"/>
    <n v="90.790899999999993"/>
    <n v="7"/>
    <n v="0"/>
    <n v="7"/>
    <n v="34.700000000000003"/>
    <n v="71.8"/>
    <n v="85.67"/>
    <n v="79.930000000000007"/>
    <n v="79.771199999999993"/>
    <n v="6"/>
    <n v="0"/>
    <n v="6"/>
    <n v="44"/>
    <n v="14"/>
  </r>
  <r>
    <n v="2021"/>
    <n v="390112"/>
    <x v="4"/>
    <s v="CHAN SOON- SHIONG MEDICAL CENTER AT WINDBER"/>
    <s v="600 SOMERSET AVENUE"/>
    <s v="WINDBER"/>
    <s v="PA"/>
    <n v="15963"/>
    <s v="Somerset"/>
    <n v="42.06"/>
    <n v="79.06"/>
    <n v="87.36"/>
    <n v="83.37"/>
    <n v="84.586699999999993"/>
    <n v="6"/>
    <n v="3"/>
    <n v="6"/>
    <n v="41.99"/>
    <n v="79.91"/>
    <n v="88.1"/>
    <n v="88.79"/>
    <n v="86.781700000000001"/>
    <n v="8"/>
    <n v="0"/>
    <n v="8"/>
    <n v="33.89"/>
    <n v="65.77"/>
    <n v="81"/>
    <n v="76"/>
    <n v="76.378399999999999"/>
    <n v="7"/>
    <n v="0"/>
    <n v="7"/>
    <n v="6.53"/>
    <n v="51.87"/>
    <n v="63.32"/>
    <n v="57.15"/>
    <n v="54.427300000000002"/>
    <n v="3"/>
    <n v="0"/>
    <n v="3"/>
    <n v="33.19"/>
    <n v="63.83"/>
    <n v="74.75"/>
    <n v="68.239999999999995"/>
    <n v="67.433499999999995"/>
    <n v="3"/>
    <n v="0"/>
    <n v="3"/>
    <n v="30.6"/>
    <n v="65.61"/>
    <n v="79.58"/>
    <n v="69.17"/>
    <n v="72.879499999999993"/>
    <n v="5"/>
    <n v="3"/>
    <n v="5"/>
    <n v="66.94"/>
    <n v="87.38"/>
    <n v="92.17"/>
    <n v="89.43"/>
    <n v="88.020899999999997"/>
    <n v="2"/>
    <n v="0"/>
    <n v="2"/>
    <n v="34.700000000000003"/>
    <n v="71.8"/>
    <n v="85.67"/>
    <n v="74.88"/>
    <n v="76.241500000000002"/>
    <n v="3"/>
    <n v="1"/>
    <n v="3"/>
    <n v="37"/>
    <n v="20"/>
  </r>
  <r>
    <n v="2021"/>
    <n v="390113"/>
    <x v="2"/>
    <s v="MEADVILLE MEDICAL CENTER"/>
    <s v="751 LIBERTY STREET"/>
    <s v="MEADVILLE"/>
    <s v="PA"/>
    <n v="16335"/>
    <s v="Crawford"/>
    <n v="42.06"/>
    <n v="79.06"/>
    <n v="87.36"/>
    <n v="82.64"/>
    <n v="86.498400000000004"/>
    <n v="9"/>
    <n v="8"/>
    <n v="9"/>
    <n v="41.99"/>
    <n v="79.91"/>
    <n v="88.1"/>
    <n v="80.58"/>
    <n v="81.959800000000001"/>
    <n v="3"/>
    <n v="1"/>
    <n v="3"/>
    <n v="33.89"/>
    <n v="65.77"/>
    <n v="81"/>
    <n v="69.17"/>
    <n v="74.8583"/>
    <n v="6"/>
    <n v="4"/>
    <n v="6"/>
    <n v="6.53"/>
    <n v="51.87"/>
    <n v="63.32"/>
    <n v="50.29"/>
    <n v="52.6051"/>
    <n v="1"/>
    <n v="1"/>
    <n v="1"/>
    <n v="33.19"/>
    <n v="63.83"/>
    <n v="74.75"/>
    <n v="62.09"/>
    <n v="64.897900000000007"/>
    <n v="1"/>
    <n v="2"/>
    <n v="2"/>
    <n v="30.6"/>
    <n v="65.61"/>
    <n v="79.58"/>
    <n v="62.73"/>
    <n v="63.722799999999999"/>
    <n v="0"/>
    <n v="0"/>
    <n v="0"/>
    <n v="66.94"/>
    <n v="87.38"/>
    <n v="92.17"/>
    <n v="89.03"/>
    <n v="87.7727"/>
    <n v="1"/>
    <n v="0"/>
    <n v="1"/>
    <n v="34.700000000000003"/>
    <n v="71.8"/>
    <n v="85.67"/>
    <n v="68.739999999999995"/>
    <n v="74.709800000000001"/>
    <n v="2"/>
    <n v="3"/>
    <n v="3"/>
    <n v="25"/>
    <n v="18"/>
  </r>
  <r>
    <n v="2021"/>
    <n v="390114"/>
    <x v="2"/>
    <s v="MAGEE WOMENS HOSPITAL OF UPMC HEALTH SYSTEM"/>
    <s v="300 HALKET STREET"/>
    <s v="PITTSBURGH"/>
    <s v="PA"/>
    <n v="15213"/>
    <s v="Allegheny"/>
    <n v="42.06"/>
    <n v="79.06"/>
    <n v="87.36"/>
    <n v="79.12"/>
    <n v="83.377499999999998"/>
    <n v="5"/>
    <n v="5"/>
    <n v="5"/>
    <n v="41.99"/>
    <n v="79.91"/>
    <n v="88.1"/>
    <n v="80.739999999999995"/>
    <n v="83.018000000000001"/>
    <n v="4"/>
    <n v="3"/>
    <n v="4"/>
    <n v="33.89"/>
    <n v="65.77"/>
    <n v="81"/>
    <n v="61.91"/>
    <n v="66.953599999999994"/>
    <n v="1"/>
    <n v="2"/>
    <n v="2"/>
    <n v="6.53"/>
    <n v="51.87"/>
    <n v="63.32"/>
    <n v="54.03"/>
    <n v="56.6858"/>
    <n v="4"/>
    <n v="2"/>
    <n v="4"/>
    <n v="33.19"/>
    <n v="63.83"/>
    <n v="74.75"/>
    <n v="64.27"/>
    <n v="64.402600000000007"/>
    <n v="1"/>
    <n v="0"/>
    <n v="1"/>
    <n v="30.6"/>
    <n v="65.61"/>
    <n v="79.58"/>
    <n v="60.65"/>
    <n v="68.113"/>
    <n v="2"/>
    <n v="3"/>
    <n v="3"/>
    <n v="66.94"/>
    <n v="87.38"/>
    <n v="92.17"/>
    <n v="88.43"/>
    <n v="89.284599999999998"/>
    <n v="4"/>
    <n v="2"/>
    <n v="4"/>
    <n v="34.700000000000003"/>
    <n v="71.8"/>
    <n v="85.67"/>
    <n v="76.010000000000005"/>
    <n v="77.701700000000002"/>
    <n v="4"/>
    <n v="1"/>
    <n v="4"/>
    <n v="27"/>
    <n v="20"/>
  </r>
  <r>
    <n v="2021"/>
    <n v="390115"/>
    <x v="0"/>
    <s v="JEFFERSON HEALTH-NORTHEAST"/>
    <s v="10800 KNIGHTS ROAD"/>
    <s v="PHILADELPHIA"/>
    <s v="PA"/>
    <n v="19114"/>
    <s v="Philadelphia"/>
    <n v="42.06"/>
    <n v="79.06"/>
    <n v="87.36"/>
    <n v="78.75"/>
    <n v="81.545599999999993"/>
    <n v="3"/>
    <n v="3"/>
    <n v="3"/>
    <n v="41.99"/>
    <n v="79.91"/>
    <n v="88.1"/>
    <n v="74.53"/>
    <n v="77.629400000000004"/>
    <n v="0"/>
    <n v="2"/>
    <n v="2"/>
    <n v="33.89"/>
    <n v="65.77"/>
    <n v="81"/>
    <n v="64.73"/>
    <n v="67.352999999999994"/>
    <n v="1"/>
    <n v="1"/>
    <n v="1"/>
    <n v="6.53"/>
    <n v="51.87"/>
    <n v="63.32"/>
    <n v="47.13"/>
    <n v="49.02"/>
    <n v="0"/>
    <n v="1"/>
    <n v="1"/>
    <n v="33.19"/>
    <n v="63.83"/>
    <n v="74.75"/>
    <n v="61.03"/>
    <n v="62.430500000000002"/>
    <n v="0"/>
    <n v="1"/>
    <n v="1"/>
    <n v="30.6"/>
    <n v="65.61"/>
    <n v="79.58"/>
    <n v="55.94"/>
    <n v="58.643599999999999"/>
    <n v="0"/>
    <n v="1"/>
    <n v="1"/>
    <n v="66.94"/>
    <n v="87.38"/>
    <n v="92.17"/>
    <n v="83.43"/>
    <n v="83.799800000000005"/>
    <n v="0"/>
    <n v="0"/>
    <n v="0"/>
    <n v="34.700000000000003"/>
    <n v="71.8"/>
    <n v="85.67"/>
    <n v="66.45"/>
    <n v="67.322500000000005"/>
    <n v="0"/>
    <n v="0"/>
    <n v="0"/>
    <n v="9"/>
    <n v="16"/>
  </r>
  <r>
    <n v="2021"/>
    <n v="390116"/>
    <x v="3"/>
    <s v="SUBURBAN COMMUNITY HOSPITAL"/>
    <s v="2701 DEKALB PIKE"/>
    <s v="NORRISTOWN"/>
    <s v="PA"/>
    <n v="19401"/>
    <s v="Montgomery"/>
    <n v="42.06"/>
    <n v="79.06"/>
    <n v="87.36"/>
    <n v="70.11"/>
    <n v="72.964500000000001"/>
    <n v="0"/>
    <n v="1"/>
    <n v="1"/>
    <n v="41.99"/>
    <n v="79.91"/>
    <n v="88.1"/>
    <n v="73.64"/>
    <n v="74.1327"/>
    <n v="0"/>
    <n v="0"/>
    <n v="0"/>
    <n v="33.89"/>
    <n v="65.77"/>
    <n v="81"/>
    <n v="53.76"/>
    <n v="61.7498"/>
    <n v="0"/>
    <n v="2"/>
    <n v="2"/>
    <n v="6.53"/>
    <n v="51.87"/>
    <n v="63.32"/>
    <n v="44.86"/>
    <n v="45.371099999999998"/>
    <n v="0"/>
    <n v="0"/>
    <n v="0"/>
    <n v="33.19"/>
    <n v="63.83"/>
    <n v="74.75"/>
    <n v="59.59"/>
    <n v="59.2958"/>
    <n v="0"/>
    <n v="0"/>
    <n v="0"/>
    <n v="30.6"/>
    <n v="65.61"/>
    <n v="79.58"/>
    <n v="57.34"/>
    <n v="62.713799999999999"/>
    <n v="0"/>
    <n v="2"/>
    <n v="2"/>
    <n v="66.94"/>
    <n v="87.38"/>
    <n v="92.17"/>
    <n v="82.64"/>
    <n v="82.156300000000002"/>
    <n v="0"/>
    <n v="0"/>
    <n v="0"/>
    <n v="34.700000000000003"/>
    <n v="71.8"/>
    <n v="85.67"/>
    <n v="61.31"/>
    <n v="55.4602"/>
    <n v="0"/>
    <n v="0"/>
    <n v="0"/>
    <n v="5"/>
    <n v="11"/>
  </r>
  <r>
    <n v="2021"/>
    <n v="390117"/>
    <x v="2"/>
    <s v="UPMC BEDFORD MEMORIAL"/>
    <s v="10455 LINCOLN HIGHWAY"/>
    <s v="EVERETT"/>
    <s v="PA"/>
    <n v="15537"/>
    <s v="Bedford"/>
    <n v="42.06"/>
    <n v="79.06"/>
    <n v="87.36"/>
    <n v="83.59"/>
    <n v="85.030299999999997"/>
    <n v="7"/>
    <n v="3"/>
    <n v="7"/>
    <n v="41.99"/>
    <n v="79.91"/>
    <n v="88.1"/>
    <n v="82.03"/>
    <n v="81.681200000000004"/>
    <n v="2"/>
    <n v="0"/>
    <n v="2"/>
    <n v="33.89"/>
    <n v="65.77"/>
    <n v="81"/>
    <n v="73.430000000000007"/>
    <n v="76.17"/>
    <n v="7"/>
    <n v="3"/>
    <n v="7"/>
    <n v="6.53"/>
    <n v="51.87"/>
    <n v="63.32"/>
    <n v="48.4"/>
    <n v="57.591200000000001"/>
    <n v="5"/>
    <n v="6"/>
    <n v="6"/>
    <n v="33.19"/>
    <n v="63.83"/>
    <n v="74.75"/>
    <n v="65.42"/>
    <n v="69.5839"/>
    <n v="5"/>
    <n v="4"/>
    <n v="5"/>
    <n v="30.6"/>
    <n v="65.61"/>
    <n v="79.58"/>
    <n v="65.010000000000005"/>
    <n v="68.043700000000001"/>
    <n v="2"/>
    <n v="2"/>
    <n v="2"/>
    <n v="66.94"/>
    <n v="87.38"/>
    <n v="92.17"/>
    <n v="90.6"/>
    <n v="91.322800000000001"/>
    <n v="8"/>
    <n v="4"/>
    <n v="8"/>
    <n v="34.700000000000003"/>
    <n v="71.8"/>
    <n v="85.67"/>
    <n v="68.47"/>
    <n v="72.926699999999997"/>
    <n v="1"/>
    <n v="2"/>
    <n v="2"/>
    <n v="39"/>
    <n v="20"/>
  </r>
  <r>
    <n v="2021"/>
    <n v="390119"/>
    <x v="1"/>
    <s v="MOSES TAYLOR HOSPITAL"/>
    <s v="700 QUINCY AVENUE"/>
    <s v="SCRANTON"/>
    <s v="PA"/>
    <n v="18510"/>
    <s v="Lackawanna"/>
    <n v="42.06"/>
    <n v="79.06"/>
    <n v="87.36"/>
    <n v="73.459999999999994"/>
    <n v="78.834999999999994"/>
    <n v="0"/>
    <n v="3"/>
    <n v="3"/>
    <n v="41.99"/>
    <n v="79.91"/>
    <n v="88.1"/>
    <n v="77.239999999999995"/>
    <n v="79.452200000000005"/>
    <n v="0"/>
    <n v="2"/>
    <n v="2"/>
    <n v="33.89"/>
    <n v="65.77"/>
    <n v="81"/>
    <n v="57.51"/>
    <n v="61.356900000000003"/>
    <n v="0"/>
    <n v="1"/>
    <n v="1"/>
    <n v="6.53"/>
    <n v="51.87"/>
    <n v="63.32"/>
    <n v="47.57"/>
    <n v="48.4011"/>
    <n v="0"/>
    <n v="0"/>
    <n v="0"/>
    <n v="33.19"/>
    <n v="63.83"/>
    <n v="74.75"/>
    <n v="56.04"/>
    <n v="61.389699999999998"/>
    <n v="0"/>
    <n v="2"/>
    <n v="2"/>
    <n v="30.6"/>
    <n v="65.61"/>
    <n v="79.58"/>
    <n v="60.02"/>
    <n v="62.4069"/>
    <n v="0"/>
    <n v="1"/>
    <n v="1"/>
    <n v="66.94"/>
    <n v="87.38"/>
    <n v="92.17"/>
    <n v="86.51"/>
    <n v="86.263999999999996"/>
    <n v="0"/>
    <n v="0"/>
    <n v="0"/>
    <n v="34.700000000000003"/>
    <n v="71.8"/>
    <n v="85.67"/>
    <n v="66.040000000000006"/>
    <n v="66.280199999999994"/>
    <n v="0"/>
    <n v="0"/>
    <n v="0"/>
    <n v="9"/>
    <n v="17"/>
  </r>
  <r>
    <n v="2021"/>
    <n v="390123"/>
    <x v="1"/>
    <s v="POTTSTOWN HOSPITAL"/>
    <s v="1600 EAST HIGH STREET"/>
    <s v="POTTSTOWN"/>
    <s v="PA"/>
    <n v="19464"/>
    <s v="Montgomery"/>
    <n v="42.06"/>
    <n v="79.06"/>
    <n v="87.36"/>
    <n v="75.36"/>
    <n v="77.578800000000001"/>
    <n v="0"/>
    <n v="1"/>
    <n v="1"/>
    <n v="41.99"/>
    <n v="79.91"/>
    <n v="88.1"/>
    <n v="70.84"/>
    <n v="72.340800000000002"/>
    <n v="0"/>
    <n v="0"/>
    <n v="0"/>
    <n v="33.89"/>
    <n v="65.77"/>
    <n v="81"/>
    <n v="62.61"/>
    <n v="62.5702"/>
    <n v="0"/>
    <n v="0"/>
    <n v="0"/>
    <n v="6.53"/>
    <n v="51.87"/>
    <n v="63.32"/>
    <n v="48.5"/>
    <n v="43.846800000000002"/>
    <n v="0"/>
    <n v="0"/>
    <n v="0"/>
    <n v="33.19"/>
    <n v="63.83"/>
    <n v="74.75"/>
    <n v="54.99"/>
    <n v="56.584899999999998"/>
    <n v="0"/>
    <n v="0"/>
    <n v="0"/>
    <n v="30.6"/>
    <n v="65.61"/>
    <n v="79.58"/>
    <n v="57.36"/>
    <n v="55.735100000000003"/>
    <n v="0"/>
    <n v="0"/>
    <n v="0"/>
    <n v="66.94"/>
    <n v="87.38"/>
    <n v="92.17"/>
    <n v="86.86"/>
    <n v="82.280299999999997"/>
    <n v="0"/>
    <n v="0"/>
    <n v="0"/>
    <n v="34.700000000000003"/>
    <n v="71.8"/>
    <n v="85.67"/>
    <n v="63.07"/>
    <n v="57.840600000000002"/>
    <n v="0"/>
    <n v="0"/>
    <n v="0"/>
    <n v="1"/>
    <n v="12"/>
  </r>
  <r>
    <n v="2021"/>
    <n v="390125"/>
    <x v="4"/>
    <s v="WAYNE MEMORIAL HOSPITAL"/>
    <s v="601 PARK STREET"/>
    <s v="HONESDALE"/>
    <s v="PA"/>
    <n v="18431"/>
    <s v="Wayne"/>
    <n v="42.06"/>
    <n v="79.06"/>
    <n v="87.36"/>
    <n v="83.94"/>
    <n v="81.167100000000005"/>
    <n v="3"/>
    <n v="0"/>
    <n v="3"/>
    <n v="41.99"/>
    <n v="79.91"/>
    <n v="88.1"/>
    <n v="77.400000000000006"/>
    <n v="79.092500000000001"/>
    <n v="0"/>
    <n v="1"/>
    <n v="1"/>
    <n v="33.89"/>
    <n v="65.77"/>
    <n v="81"/>
    <n v="71.209999999999994"/>
    <n v="71.670500000000004"/>
    <n v="4"/>
    <n v="0"/>
    <n v="4"/>
    <n v="6.53"/>
    <n v="51.87"/>
    <n v="63.32"/>
    <n v="49.71"/>
    <n v="50.747900000000001"/>
    <n v="0"/>
    <n v="0"/>
    <n v="0"/>
    <n v="33.19"/>
    <n v="63.83"/>
    <n v="74.75"/>
    <n v="63.83"/>
    <n v="63.561300000000003"/>
    <n v="0"/>
    <n v="0"/>
    <n v="0"/>
    <n v="30.6"/>
    <n v="65.61"/>
    <n v="79.58"/>
    <n v="61.5"/>
    <n v="66.643299999999996"/>
    <n v="1"/>
    <n v="2"/>
    <n v="2"/>
    <n v="66.94"/>
    <n v="87.38"/>
    <n v="92.17"/>
    <n v="90.46"/>
    <n v="91.662099999999995"/>
    <n v="9"/>
    <n v="7"/>
    <n v="9"/>
    <n v="34.700000000000003"/>
    <n v="71.8"/>
    <n v="85.67"/>
    <n v="68.56"/>
    <n v="67.6233"/>
    <n v="0"/>
    <n v="0"/>
    <n v="0"/>
    <n v="19"/>
    <n v="17"/>
  </r>
  <r>
    <n v="2021"/>
    <n v="390127"/>
    <x v="2"/>
    <s v="PHOENIXVILLE HOSPITAL"/>
    <s v="140 NUTT ROAD"/>
    <s v="PHOENIXVILLE"/>
    <s v="PA"/>
    <n v="19460"/>
    <s v="Chester"/>
    <n v="42.06"/>
    <n v="79.06"/>
    <n v="87.36"/>
    <n v="78.239999999999995"/>
    <n v="79.744699999999995"/>
    <n v="1"/>
    <n v="1"/>
    <n v="1"/>
    <n v="41.99"/>
    <n v="79.91"/>
    <n v="88.1"/>
    <n v="74.72"/>
    <n v="73.806600000000003"/>
    <n v="0"/>
    <n v="0"/>
    <n v="0"/>
    <n v="33.89"/>
    <n v="65.77"/>
    <n v="81"/>
    <n v="63.57"/>
    <n v="63.750999999999998"/>
    <n v="0"/>
    <n v="0"/>
    <n v="0"/>
    <n v="6.53"/>
    <n v="51.87"/>
    <n v="63.32"/>
    <n v="50.04"/>
    <n v="46.3476"/>
    <n v="0"/>
    <n v="0"/>
    <n v="0"/>
    <n v="33.19"/>
    <n v="63.83"/>
    <n v="74.75"/>
    <n v="63.81"/>
    <n v="62.261800000000001"/>
    <n v="0"/>
    <n v="0"/>
    <n v="0"/>
    <n v="30.6"/>
    <n v="65.61"/>
    <n v="79.58"/>
    <n v="62.51"/>
    <n v="61.01"/>
    <n v="0"/>
    <n v="0"/>
    <n v="0"/>
    <n v="66.94"/>
    <n v="87.38"/>
    <n v="92.17"/>
    <n v="89.75"/>
    <n v="83.569400000000002"/>
    <n v="0"/>
    <n v="0"/>
    <n v="0"/>
    <n v="34.700000000000003"/>
    <n v="71.8"/>
    <n v="85.67"/>
    <n v="72.510000000000005"/>
    <n v="64.456100000000006"/>
    <n v="0"/>
    <n v="0"/>
    <n v="0"/>
    <n v="1"/>
    <n v="16"/>
  </r>
  <r>
    <n v="2021"/>
    <n v="390133"/>
    <x v="2"/>
    <s v="LEHIGH VALLEY HOSPITAL"/>
    <s v="1200 SOUTH CEDAR CREST BOULEVARD"/>
    <s v="ALLENTOWN"/>
    <s v="PA"/>
    <n v="18105"/>
    <s v="Lehigh"/>
    <n v="42.06"/>
    <n v="79.06"/>
    <n v="87.36"/>
    <n v="81.489999999999995"/>
    <n v="79.641599999999997"/>
    <n v="1"/>
    <n v="0"/>
    <n v="1"/>
    <n v="41.99"/>
    <n v="79.91"/>
    <n v="88.1"/>
    <n v="77.84"/>
    <n v="78.109700000000004"/>
    <n v="0"/>
    <n v="0"/>
    <n v="0"/>
    <n v="33.89"/>
    <n v="65.77"/>
    <n v="81"/>
    <n v="65.72"/>
    <n v="63.279699999999998"/>
    <n v="0"/>
    <n v="0"/>
    <n v="0"/>
    <n v="6.53"/>
    <n v="51.87"/>
    <n v="63.32"/>
    <n v="53.48"/>
    <n v="51.906700000000001"/>
    <n v="1"/>
    <n v="0"/>
    <n v="1"/>
    <n v="33.19"/>
    <n v="63.83"/>
    <n v="74.75"/>
    <n v="62.34"/>
    <n v="61.352899999999998"/>
    <n v="0"/>
    <n v="0"/>
    <n v="0"/>
    <n v="30.6"/>
    <n v="65.61"/>
    <n v="79.58"/>
    <n v="65.42"/>
    <n v="62.429699999999997"/>
    <n v="0"/>
    <n v="0"/>
    <n v="0"/>
    <n v="66.94"/>
    <n v="87.38"/>
    <n v="92.17"/>
    <n v="87.3"/>
    <n v="87.1965"/>
    <n v="0"/>
    <n v="0"/>
    <n v="0"/>
    <n v="34.700000000000003"/>
    <n v="71.8"/>
    <n v="85.67"/>
    <n v="74.36"/>
    <n v="72.297799999999995"/>
    <n v="1"/>
    <n v="0"/>
    <n v="1"/>
    <n v="3"/>
    <n v="18"/>
  </r>
  <r>
    <n v="2021"/>
    <n v="390137"/>
    <x v="1"/>
    <s v="WILKES-BARRE GENERAL HOSPITAL"/>
    <s v="575 NORTH RIVER STREET"/>
    <s v="WILKES-BARRE"/>
    <s v="PA"/>
    <n v="18764"/>
    <s v="Luzerne"/>
    <n v="42.06"/>
    <n v="79.06"/>
    <n v="87.36"/>
    <n v="76.89"/>
    <n v="79.087800000000001"/>
    <n v="1"/>
    <n v="2"/>
    <n v="2"/>
    <n v="41.99"/>
    <n v="79.91"/>
    <n v="88.1"/>
    <n v="77.569999999999993"/>
    <n v="81.165800000000004"/>
    <n v="2"/>
    <n v="3"/>
    <n v="3"/>
    <n v="33.89"/>
    <n v="65.77"/>
    <n v="81"/>
    <n v="65.38"/>
    <n v="64.019199999999998"/>
    <n v="0"/>
    <n v="0"/>
    <n v="0"/>
    <n v="6.53"/>
    <n v="51.87"/>
    <n v="63.32"/>
    <n v="46.02"/>
    <n v="45.188299999999998"/>
    <n v="0"/>
    <n v="0"/>
    <n v="0"/>
    <n v="33.19"/>
    <n v="63.83"/>
    <n v="74.75"/>
    <n v="61.42"/>
    <n v="59.684100000000001"/>
    <n v="0"/>
    <n v="0"/>
    <n v="0"/>
    <n v="30.6"/>
    <n v="65.61"/>
    <n v="79.58"/>
    <n v="56.51"/>
    <n v="59.922400000000003"/>
    <n v="0"/>
    <n v="1"/>
    <n v="1"/>
    <n v="66.94"/>
    <n v="87.38"/>
    <n v="92.17"/>
    <n v="85.97"/>
    <n v="85.433700000000002"/>
    <n v="0"/>
    <n v="0"/>
    <n v="0"/>
    <n v="34.700000000000003"/>
    <n v="71.8"/>
    <n v="85.67"/>
    <n v="65.87"/>
    <n v="59.538600000000002"/>
    <n v="0"/>
    <n v="0"/>
    <n v="0"/>
    <n v="6"/>
    <n v="13"/>
  </r>
  <r>
    <n v="2021"/>
    <n v="390138"/>
    <x v="4"/>
    <s v="WAYNESBORO HOSPITAL"/>
    <s v="501 EAST MAIN ST"/>
    <s v="WAYNESBORO"/>
    <s v="PA"/>
    <n v="17268"/>
    <s v="Franklin"/>
    <n v="42.06"/>
    <n v="79.06"/>
    <n v="87.36"/>
    <n v="82.81"/>
    <n v="84.601900000000001"/>
    <n v="7"/>
    <n v="3"/>
    <n v="7"/>
    <n v="41.99"/>
    <n v="79.91"/>
    <n v="88.1"/>
    <n v="77.900000000000006"/>
    <n v="79.203500000000005"/>
    <n v="0"/>
    <n v="1"/>
    <n v="1"/>
    <n v="33.89"/>
    <n v="65.77"/>
    <n v="81"/>
    <n v="70.31"/>
    <n v="72.369200000000006"/>
    <n v="4"/>
    <n v="1"/>
    <n v="4"/>
    <n v="6.53"/>
    <n v="51.87"/>
    <n v="63.32"/>
    <n v="50.67"/>
    <n v="57.125399999999999"/>
    <n v="5"/>
    <n v="5"/>
    <n v="5"/>
    <n v="33.19"/>
    <n v="63.83"/>
    <n v="74.75"/>
    <n v="63.92"/>
    <n v="67.603399999999993"/>
    <n v="4"/>
    <n v="3"/>
    <n v="4"/>
    <n v="30.6"/>
    <n v="65.61"/>
    <n v="79.58"/>
    <n v="63.12"/>
    <n v="73.301900000000003"/>
    <n v="5"/>
    <n v="6"/>
    <n v="6"/>
    <n v="66.94"/>
    <n v="87.38"/>
    <n v="92.17"/>
    <n v="85.96"/>
    <n v="90.424199999999999"/>
    <n v="6"/>
    <n v="7"/>
    <n v="7"/>
    <n v="34.700000000000003"/>
    <n v="71.8"/>
    <n v="85.67"/>
    <n v="71.31"/>
    <n v="76.988799999999998"/>
    <n v="4"/>
    <n v="3"/>
    <n v="4"/>
    <n v="38"/>
    <n v="19"/>
  </r>
  <r>
    <n v="2021"/>
    <n v="390139"/>
    <x v="5"/>
    <s v="MAIN LINE HOSPITAL BRYN MAWR CAMPUS"/>
    <s v="130 SOUTH BRYN MAWR AVE"/>
    <s v="BRYN MAWR"/>
    <s v="PA"/>
    <n v="19010"/>
    <s v="Montgomery"/>
    <n v="42.06"/>
    <n v="79.06"/>
    <n v="87.36"/>
    <n v="85.56"/>
    <n v="85.7029"/>
    <n v="8"/>
    <n v="0"/>
    <n v="8"/>
    <n v="41.99"/>
    <n v="79.91"/>
    <n v="88.1"/>
    <n v="80.040000000000006"/>
    <n v="81.730900000000005"/>
    <n v="3"/>
    <n v="2"/>
    <n v="3"/>
    <n v="33.89"/>
    <n v="65.77"/>
    <n v="81"/>
    <n v="72.930000000000007"/>
    <n v="69.576700000000002"/>
    <n v="3"/>
    <n v="0"/>
    <n v="3"/>
    <n v="6.53"/>
    <n v="51.87"/>
    <n v="63.32"/>
    <n v="56.61"/>
    <n v="58.356200000000001"/>
    <n v="6"/>
    <n v="2"/>
    <n v="6"/>
    <n v="33.19"/>
    <n v="63.83"/>
    <n v="74.75"/>
    <n v="68.86"/>
    <n v="67.28"/>
    <n v="3"/>
    <n v="0"/>
    <n v="3"/>
    <n v="30.6"/>
    <n v="65.61"/>
    <n v="79.58"/>
    <n v="65.44"/>
    <n v="71.542699999999996"/>
    <n v="4"/>
    <n v="4"/>
    <n v="4"/>
    <n v="66.94"/>
    <n v="87.38"/>
    <n v="92.17"/>
    <n v="89.11"/>
    <n v="88.585999999999999"/>
    <n v="3"/>
    <n v="0"/>
    <n v="3"/>
    <n v="34.700000000000003"/>
    <n v="71.8"/>
    <n v="85.67"/>
    <n v="81.849999999999994"/>
    <n v="82.227199999999996"/>
    <n v="7"/>
    <n v="0"/>
    <n v="7"/>
    <n v="37"/>
    <n v="20"/>
  </r>
  <r>
    <n v="2021"/>
    <n v="390142"/>
    <x v="1"/>
    <s v="ALBERT EINSTEIN MEDICAL CENTER"/>
    <s v="5501 OLD YORK ROAD"/>
    <s v="PHILADELPHIA"/>
    <s v="PA"/>
    <n v="19141"/>
    <s v="Philadelphia"/>
    <n v="42.06"/>
    <n v="79.06"/>
    <n v="87.36"/>
    <n v="78.22"/>
    <n v="79.686999999999998"/>
    <n v="1"/>
    <n v="1"/>
    <n v="1"/>
    <n v="41.99"/>
    <n v="79.91"/>
    <n v="88.1"/>
    <n v="78.83"/>
    <n v="79.528199999999998"/>
    <n v="0"/>
    <n v="0"/>
    <n v="0"/>
    <n v="33.89"/>
    <n v="65.77"/>
    <n v="81"/>
    <n v="64.430000000000007"/>
    <n v="63.345300000000002"/>
    <n v="0"/>
    <n v="0"/>
    <n v="0"/>
    <n v="6.53"/>
    <n v="51.87"/>
    <n v="63.32"/>
    <n v="48.16"/>
    <n v="48.060099999999998"/>
    <n v="0"/>
    <n v="0"/>
    <n v="0"/>
    <n v="33.19"/>
    <n v="63.83"/>
    <n v="74.75"/>
    <n v="62.06"/>
    <n v="59.7881"/>
    <n v="0"/>
    <n v="0"/>
    <n v="0"/>
    <n v="30.6"/>
    <n v="65.61"/>
    <n v="79.58"/>
    <n v="60.91"/>
    <n v="61.575899999999997"/>
    <n v="0"/>
    <n v="0"/>
    <n v="0"/>
    <n v="66.94"/>
    <n v="87.38"/>
    <n v="92.17"/>
    <n v="85.11"/>
    <n v="83.343000000000004"/>
    <n v="0"/>
    <n v="0"/>
    <n v="0"/>
    <n v="34.700000000000003"/>
    <n v="71.8"/>
    <n v="85.67"/>
    <n v="67.73"/>
    <n v="65.190100000000001"/>
    <n v="0"/>
    <n v="0"/>
    <n v="0"/>
    <n v="1"/>
    <n v="16"/>
  </r>
  <r>
    <n v="2021"/>
    <n v="390145"/>
    <x v="4"/>
    <s v="EXCELA HEALTH WESTMORELAND HOSPITAL"/>
    <s v="532 WEST PITTSBURGH STREET"/>
    <s v="GREENSBURG"/>
    <s v="PA"/>
    <n v="15601"/>
    <s v="Westmoreland"/>
    <n v="42.06"/>
    <n v="79.06"/>
    <n v="87.36"/>
    <n v="82.75"/>
    <n v="83.829400000000007"/>
    <n v="6"/>
    <n v="2"/>
    <n v="6"/>
    <n v="41.99"/>
    <n v="79.91"/>
    <n v="88.1"/>
    <n v="81.84"/>
    <n v="79.419499999999999"/>
    <n v="0"/>
    <n v="0"/>
    <n v="0"/>
    <n v="33.89"/>
    <n v="65.77"/>
    <n v="81"/>
    <n v="75.37"/>
    <n v="70.927800000000005"/>
    <n v="4"/>
    <n v="0"/>
    <n v="4"/>
    <n v="6.53"/>
    <n v="51.87"/>
    <n v="63.32"/>
    <n v="53.1"/>
    <n v="47.700899999999997"/>
    <n v="0"/>
    <n v="0"/>
    <n v="0"/>
    <n v="33.19"/>
    <n v="63.83"/>
    <n v="74.75"/>
    <n v="64.75"/>
    <n v="62.212400000000002"/>
    <n v="0"/>
    <n v="0"/>
    <n v="0"/>
    <n v="30.6"/>
    <n v="65.61"/>
    <n v="79.58"/>
    <n v="61.5"/>
    <n v="59.4039"/>
    <n v="0"/>
    <n v="0"/>
    <n v="0"/>
    <n v="66.94"/>
    <n v="87.38"/>
    <n v="92.17"/>
    <n v="87.76"/>
    <n v="90.287499999999994"/>
    <n v="6"/>
    <n v="5"/>
    <n v="6"/>
    <n v="34.700000000000003"/>
    <n v="71.8"/>
    <n v="85.67"/>
    <n v="65.69"/>
    <n v="64.106399999999994"/>
    <n v="0"/>
    <n v="0"/>
    <n v="0"/>
    <n v="16"/>
    <n v="15"/>
  </r>
  <r>
    <n v="2021"/>
    <n v="390146"/>
    <x v="0"/>
    <s v="WARREN GENERAL HOSPITAL"/>
    <s v="TWO CRESCENT PARK WEST"/>
    <s v="WARREN"/>
    <s v="PA"/>
    <n v="16365"/>
    <s v="Warren"/>
    <n v="42.06"/>
    <n v="79.06"/>
    <n v="87.36"/>
    <n v="79.23"/>
    <n v="79.640100000000004"/>
    <n v="1"/>
    <n v="0"/>
    <n v="1"/>
    <n v="41.99"/>
    <n v="79.91"/>
    <n v="88.1"/>
    <n v="75.849999999999994"/>
    <n v="81.160499999999999"/>
    <n v="2"/>
    <n v="4"/>
    <n v="4"/>
    <n v="33.89"/>
    <n v="65.77"/>
    <n v="81"/>
    <n v="68.900000000000006"/>
    <n v="69.6845"/>
    <n v="3"/>
    <n v="0"/>
    <n v="3"/>
    <n v="6.53"/>
    <n v="51.87"/>
    <n v="63.32"/>
    <n v="46"/>
    <n v="47.580199999999998"/>
    <n v="0"/>
    <n v="0"/>
    <n v="0"/>
    <n v="33.19"/>
    <n v="63.83"/>
    <n v="74.75"/>
    <n v="62.96"/>
    <n v="64.669899999999998"/>
    <n v="1"/>
    <n v="1"/>
    <n v="1"/>
    <n v="30.6"/>
    <n v="65.61"/>
    <n v="79.58"/>
    <n v="61.65"/>
    <n v="61.614699999999999"/>
    <n v="0"/>
    <n v="0"/>
    <n v="0"/>
    <n v="66.94"/>
    <n v="87.38"/>
    <n v="92.17"/>
    <n v="81.63"/>
    <n v="84.253100000000003"/>
    <n v="0"/>
    <n v="2"/>
    <n v="2"/>
    <n v="34.700000000000003"/>
    <n v="71.8"/>
    <n v="85.67"/>
    <n v="60.34"/>
    <n v="62.7637"/>
    <n v="0"/>
    <n v="0"/>
    <n v="0"/>
    <n v="11"/>
    <n v="15"/>
  </r>
  <r>
    <n v="2021"/>
    <n v="390147"/>
    <x v="2"/>
    <s v="MONONGAHELA VALLEY HOSPITAL"/>
    <s v="1163 COUNTRY CLUB ROAD"/>
    <s v="MONONGAHELA"/>
    <s v="PA"/>
    <n v="15063"/>
    <s v="Washington"/>
    <n v="42.06"/>
    <n v="79.06"/>
    <n v="87.36"/>
    <n v="89.27"/>
    <n v="83.943600000000004"/>
    <n v="6"/>
    <n v="0"/>
    <n v="6"/>
    <n v="41.99"/>
    <n v="79.91"/>
    <n v="88.1"/>
    <n v="82.7"/>
    <n v="83.561800000000005"/>
    <n v="5"/>
    <n v="1"/>
    <n v="5"/>
    <n v="33.89"/>
    <n v="65.77"/>
    <n v="81"/>
    <n v="75.22"/>
    <n v="69.361500000000007"/>
    <n v="3"/>
    <n v="0"/>
    <n v="3"/>
    <n v="6.53"/>
    <n v="51.87"/>
    <n v="63.32"/>
    <n v="59.39"/>
    <n v="57.959099999999999"/>
    <n v="5"/>
    <n v="0"/>
    <n v="5"/>
    <n v="33.19"/>
    <n v="63.83"/>
    <n v="74.75"/>
    <n v="74.569999999999993"/>
    <n v="72.712900000000005"/>
    <n v="8"/>
    <n v="0"/>
    <n v="8"/>
    <n v="30.6"/>
    <n v="65.61"/>
    <n v="79.58"/>
    <n v="73.37"/>
    <n v="71.049499999999995"/>
    <n v="4"/>
    <n v="0"/>
    <n v="4"/>
    <n v="66.94"/>
    <n v="87.38"/>
    <n v="92.17"/>
    <n v="92.8"/>
    <n v="92.634"/>
    <n v="10"/>
    <n v="0"/>
    <n v="10"/>
    <n v="34.700000000000003"/>
    <n v="71.8"/>
    <n v="85.67"/>
    <n v="80.819999999999993"/>
    <n v="77.466300000000004"/>
    <n v="4"/>
    <n v="0"/>
    <n v="4"/>
    <n v="45"/>
    <n v="20"/>
  </r>
  <r>
    <n v="2021"/>
    <n v="390150"/>
    <x v="3"/>
    <s v="WASHINGTON HEALTH SYSTEM GREENE"/>
    <s v="350 BONAR AVENUE"/>
    <s v="WAYNESBURG"/>
    <s v="PA"/>
    <n v="15370"/>
    <s v="Greene"/>
    <n v="42.06"/>
    <n v="79.06"/>
    <n v="87.36"/>
    <n v="80.98"/>
    <n v="88.614999999999995"/>
    <n v="10"/>
    <n v="9"/>
    <n v="10"/>
    <n v="41.99"/>
    <n v="79.91"/>
    <n v="88.1"/>
    <n v="79.89"/>
    <n v="85.384500000000003"/>
    <n v="7"/>
    <n v="6"/>
    <n v="7"/>
    <n v="33.89"/>
    <n v="65.77"/>
    <n v="81"/>
    <n v="65.61"/>
    <n v="71.989400000000003"/>
    <n v="4"/>
    <n v="4"/>
    <n v="4"/>
    <n v="6.53"/>
    <n v="51.87"/>
    <n v="63.32"/>
    <n v="52.82"/>
    <n v="49.740400000000001"/>
    <n v="0"/>
    <n v="0"/>
    <n v="0"/>
    <n v="33.19"/>
    <n v="63.83"/>
    <n v="74.75"/>
    <n v="62.57"/>
    <n v="63.684800000000003"/>
    <n v="0"/>
    <n v="0"/>
    <n v="0"/>
    <n v="30.6"/>
    <n v="65.61"/>
    <n v="79.58"/>
    <n v="72.02"/>
    <n v="62.967599999999997"/>
    <n v="0"/>
    <n v="0"/>
    <n v="0"/>
    <n v="66.94"/>
    <n v="87.38"/>
    <n v="92.17"/>
    <n v="88.33"/>
    <n v="86.303600000000003"/>
    <n v="0"/>
    <n v="0"/>
    <n v="0"/>
    <n v="34.700000000000003"/>
    <n v="71.8"/>
    <n v="85.67"/>
    <n v="66.19"/>
    <n v="71.754800000000003"/>
    <n v="0"/>
    <n v="2"/>
    <n v="2"/>
    <n v="23"/>
    <n v="18"/>
  </r>
  <r>
    <n v="2021"/>
    <n v="390151"/>
    <x v="4"/>
    <s v="CHAMBERSBURG HOSPITAL"/>
    <s v="112 NORTH SEVENTH STREET"/>
    <s v="CHAMBERSBURG"/>
    <s v="PA"/>
    <n v="17201"/>
    <s v="Franklin"/>
    <n v="42.06"/>
    <n v="79.06"/>
    <n v="87.36"/>
    <n v="83.08"/>
    <n v="86.450699999999998"/>
    <n v="9"/>
    <n v="7"/>
    <n v="9"/>
    <n v="41.99"/>
    <n v="79.91"/>
    <n v="88.1"/>
    <n v="79.94"/>
    <n v="78.261200000000002"/>
    <n v="0"/>
    <n v="0"/>
    <n v="0"/>
    <n v="33.89"/>
    <n v="65.77"/>
    <n v="81"/>
    <n v="67"/>
    <n v="62.285800000000002"/>
    <n v="0"/>
    <n v="0"/>
    <n v="0"/>
    <n v="6.53"/>
    <n v="51.87"/>
    <n v="63.32"/>
    <n v="53.1"/>
    <n v="56.363300000000002"/>
    <n v="4"/>
    <n v="3"/>
    <n v="4"/>
    <n v="33.19"/>
    <n v="63.83"/>
    <n v="74.75"/>
    <n v="63.36"/>
    <n v="62.4848"/>
    <n v="0"/>
    <n v="0"/>
    <n v="0"/>
    <n v="30.6"/>
    <n v="65.61"/>
    <n v="79.58"/>
    <n v="72.23"/>
    <n v="73.056299999999993"/>
    <n v="5"/>
    <n v="1"/>
    <n v="5"/>
    <n v="66.94"/>
    <n v="87.38"/>
    <n v="92.17"/>
    <n v="86.85"/>
    <n v="89.744799999999998"/>
    <n v="5"/>
    <n v="5"/>
    <n v="5"/>
    <n v="34.700000000000003"/>
    <n v="71.8"/>
    <n v="85.67"/>
    <n v="72.63"/>
    <n v="73.694400000000002"/>
    <n v="2"/>
    <n v="0"/>
    <n v="2"/>
    <n v="25"/>
    <n v="17"/>
  </r>
  <r>
    <n v="2021"/>
    <n v="390153"/>
    <x v="5"/>
    <s v="PAOLI HOSPITAL"/>
    <s v="255 WEST LANCASTER AVENUE"/>
    <s v="PAOLI"/>
    <s v="PA"/>
    <n v="19301"/>
    <s v="Chester"/>
    <n v="42.06"/>
    <n v="79.06"/>
    <n v="87.36"/>
    <n v="84.34"/>
    <n v="84.177700000000002"/>
    <n v="6"/>
    <n v="0"/>
    <n v="6"/>
    <n v="41.99"/>
    <n v="79.91"/>
    <n v="88.1"/>
    <n v="80.94"/>
    <n v="80.587100000000007"/>
    <n v="1"/>
    <n v="0"/>
    <n v="1"/>
    <n v="33.89"/>
    <n v="65.77"/>
    <n v="81"/>
    <n v="69.59"/>
    <n v="69.977900000000005"/>
    <n v="3"/>
    <n v="0"/>
    <n v="3"/>
    <n v="6.53"/>
    <n v="51.87"/>
    <n v="63.32"/>
    <n v="56.07"/>
    <n v="55.667099999999998"/>
    <n v="3"/>
    <n v="0"/>
    <n v="3"/>
    <n v="33.19"/>
    <n v="63.83"/>
    <n v="74.75"/>
    <n v="64.680000000000007"/>
    <n v="65.358699999999999"/>
    <n v="2"/>
    <n v="0"/>
    <n v="2"/>
    <n v="30.6"/>
    <n v="65.61"/>
    <n v="79.58"/>
    <n v="67.02"/>
    <n v="68.529499999999999"/>
    <n v="2"/>
    <n v="1"/>
    <n v="2"/>
    <n v="66.94"/>
    <n v="87.38"/>
    <n v="92.17"/>
    <n v="88.04"/>
    <n v="87.592299999999994"/>
    <n v="1"/>
    <n v="0"/>
    <n v="1"/>
    <n v="34.700000000000003"/>
    <n v="71.8"/>
    <n v="85.67"/>
    <n v="82.71"/>
    <n v="81.995400000000004"/>
    <n v="7"/>
    <n v="0"/>
    <n v="7"/>
    <n v="25"/>
    <n v="20"/>
  </r>
  <r>
    <n v="2021"/>
    <n v="390156"/>
    <x v="1"/>
    <s v="MERCY CATHOLIC MEDICAL CENTER- MERCY FITZGERALD"/>
    <s v="1500 LANSDOWNE  AVE"/>
    <s v="DARBY"/>
    <s v="PA"/>
    <n v="19023"/>
    <s v="Delaware"/>
    <n v="42.06"/>
    <n v="79.06"/>
    <n v="87.36"/>
    <n v="78.180000000000007"/>
    <n v="76.009100000000004"/>
    <n v="0"/>
    <n v="0"/>
    <n v="0"/>
    <n v="41.99"/>
    <n v="79.91"/>
    <n v="88.1"/>
    <n v="76.94"/>
    <n v="79.753699999999995"/>
    <n v="0"/>
    <n v="2"/>
    <n v="2"/>
    <n v="33.89"/>
    <n v="65.77"/>
    <n v="81"/>
    <n v="60.6"/>
    <n v="65.116"/>
    <n v="0"/>
    <n v="2"/>
    <n v="2"/>
    <n v="6.53"/>
    <n v="51.87"/>
    <n v="63.32"/>
    <n v="47.98"/>
    <n v="51.476999999999997"/>
    <n v="0"/>
    <n v="2"/>
    <n v="2"/>
    <n v="33.19"/>
    <n v="63.83"/>
    <n v="74.75"/>
    <n v="62.69"/>
    <n v="65.494299999999996"/>
    <n v="2"/>
    <n v="2"/>
    <n v="2"/>
    <n v="30.6"/>
    <n v="65.61"/>
    <n v="79.58"/>
    <n v="66.78"/>
    <n v="68.825900000000004"/>
    <n v="3"/>
    <n v="1"/>
    <n v="3"/>
    <n v="66.94"/>
    <n v="87.38"/>
    <n v="92.17"/>
    <n v="87.98"/>
    <n v="87.829300000000003"/>
    <n v="1"/>
    <n v="0"/>
    <n v="1"/>
    <n v="34.700000000000003"/>
    <n v="71.8"/>
    <n v="85.67"/>
    <n v="64.92"/>
    <n v="66.967100000000002"/>
    <n v="0"/>
    <n v="0"/>
    <n v="0"/>
    <n v="12"/>
    <n v="17"/>
  </r>
  <r>
    <n v="2021"/>
    <n v="390157"/>
    <x v="0"/>
    <s v="HERITAGE VALLEY KENNEDY"/>
    <s v="25 HECKEL ROAD"/>
    <s v="MCKEES ROCKS"/>
    <s v="PA"/>
    <n v="15136"/>
    <s v="Allegheny"/>
    <n v="42.06"/>
    <n v="79.06"/>
    <n v="87.36"/>
    <n v="75.010000000000005"/>
    <n v="77.389099999999999"/>
    <n v="0"/>
    <n v="1"/>
    <n v="1"/>
    <n v="41.99"/>
    <n v="79.91"/>
    <n v="88.1"/>
    <n v="77.89"/>
    <n v="79.866900000000001"/>
    <n v="0"/>
    <n v="1"/>
    <n v="1"/>
    <n v="33.89"/>
    <n v="65.77"/>
    <n v="81"/>
    <n v="63.66"/>
    <n v="59.7044"/>
    <n v="0"/>
    <n v="0"/>
    <n v="0"/>
    <n v="6.53"/>
    <n v="51.87"/>
    <n v="63.32"/>
    <n v="45.64"/>
    <n v="48.7667"/>
    <n v="0"/>
    <n v="1"/>
    <n v="1"/>
    <n v="33.19"/>
    <n v="63.83"/>
    <n v="74.75"/>
    <n v="59.82"/>
    <n v="59.2059"/>
    <n v="0"/>
    <n v="0"/>
    <n v="0"/>
    <n v="30.6"/>
    <n v="65.61"/>
    <n v="79.58"/>
    <n v="58.14"/>
    <n v="59.761200000000002"/>
    <n v="0"/>
    <n v="0"/>
    <n v="0"/>
    <n v="66.94"/>
    <n v="87.38"/>
    <n v="92.17"/>
    <n v="85.19"/>
    <n v="89.072000000000003"/>
    <n v="4"/>
    <n v="5"/>
    <n v="5"/>
    <n v="34.700000000000003"/>
    <n v="71.8"/>
    <n v="85.67"/>
    <n v="63.44"/>
    <n v="65.335899999999995"/>
    <n v="0"/>
    <n v="0"/>
    <n v="0"/>
    <n v="8"/>
    <n v="16"/>
  </r>
  <r>
    <n v="2021"/>
    <n v="390160"/>
    <x v="2"/>
    <s v="CANONSBURG GENERAL HOSPITAL"/>
    <s v="100 MEDICAL BOULEVARD"/>
    <s v="CANONSBURG"/>
    <s v="PA"/>
    <n v="15317"/>
    <s v="Washington"/>
    <n v="42.06"/>
    <n v="79.06"/>
    <n v="87.36"/>
    <n v="82.31"/>
    <n v="82.238699999999994"/>
    <n v="4"/>
    <n v="0"/>
    <n v="4"/>
    <n v="41.99"/>
    <n v="79.91"/>
    <n v="88.1"/>
    <n v="83.55"/>
    <n v="84.384699999999995"/>
    <n v="5"/>
    <n v="1"/>
    <n v="5"/>
    <n v="33.89"/>
    <n v="65.77"/>
    <n v="81"/>
    <n v="70.13"/>
    <n v="68.934399999999997"/>
    <n v="2"/>
    <n v="0"/>
    <n v="2"/>
    <n v="6.53"/>
    <n v="51.87"/>
    <n v="63.32"/>
    <n v="52.2"/>
    <n v="53.067799999999998"/>
    <n v="1"/>
    <n v="0"/>
    <n v="1"/>
    <n v="33.19"/>
    <n v="63.83"/>
    <n v="74.75"/>
    <n v="66.39"/>
    <n v="61.445300000000003"/>
    <n v="0"/>
    <n v="0"/>
    <n v="0"/>
    <n v="30.6"/>
    <n v="65.61"/>
    <n v="79.58"/>
    <n v="58.92"/>
    <n v="57.660400000000003"/>
    <n v="0"/>
    <n v="0"/>
    <n v="0"/>
    <n v="66.94"/>
    <n v="87.38"/>
    <n v="92.17"/>
    <n v="84.06"/>
    <n v="84.821299999999994"/>
    <n v="0"/>
    <n v="0"/>
    <n v="0"/>
    <n v="34.700000000000003"/>
    <n v="71.8"/>
    <n v="85.67"/>
    <n v="73"/>
    <n v="73.762100000000004"/>
    <n v="2"/>
    <n v="0"/>
    <n v="2"/>
    <n v="14"/>
    <n v="15"/>
  </r>
  <r>
    <n v="2021"/>
    <n v="390162"/>
    <x v="2"/>
    <s v="EASTON HOSPITAL"/>
    <s v="250 SOUTH 21ST STREET"/>
    <s v="EASTON"/>
    <s v="PA"/>
    <n v="18042"/>
    <s v="Northampton"/>
    <n v="42.06"/>
    <n v="79.06"/>
    <n v="87.36"/>
    <n v="79.63"/>
    <n v="81.128299999999996"/>
    <n v="3"/>
    <n v="1"/>
    <n v="3"/>
    <n v="41.99"/>
    <n v="79.91"/>
    <n v="88.1"/>
    <n v="77.67"/>
    <n v="80.2697"/>
    <n v="1"/>
    <n v="2"/>
    <n v="2"/>
    <n v="33.89"/>
    <n v="65.77"/>
    <n v="81"/>
    <n v="62.74"/>
    <n v="62.354199999999999"/>
    <n v="0"/>
    <n v="0"/>
    <n v="0"/>
    <n v="6.53"/>
    <n v="51.87"/>
    <n v="63.32"/>
    <n v="48.19"/>
    <n v="47.645800000000001"/>
    <n v="0"/>
    <n v="0"/>
    <n v="0"/>
    <n v="33.19"/>
    <n v="63.83"/>
    <n v="74.75"/>
    <n v="67.63"/>
    <n v="63.000799999999998"/>
    <n v="0"/>
    <n v="0"/>
    <n v="0"/>
    <n v="30.6"/>
    <n v="65.61"/>
    <n v="79.58"/>
    <n v="64.42"/>
    <n v="63.5837"/>
    <n v="0"/>
    <n v="0"/>
    <n v="0"/>
    <n v="66.94"/>
    <n v="87.38"/>
    <n v="92.17"/>
    <n v="91.58"/>
    <n v="87.500500000000002"/>
    <n v="1"/>
    <n v="0"/>
    <n v="1"/>
    <n v="34.700000000000003"/>
    <n v="71.8"/>
    <n v="85.67"/>
    <n v="71.989999999999995"/>
    <n v="63.655500000000004"/>
    <n v="0"/>
    <n v="0"/>
    <n v="0"/>
    <n v="6"/>
    <n v="15"/>
  </r>
  <r>
    <n v="2021"/>
    <n v="390163"/>
    <x v="0"/>
    <s v="ACMH HOSPITAL"/>
    <s v="ONE NOLTE DRIVE"/>
    <s v="KITTANNING"/>
    <s v="PA"/>
    <n v="16201"/>
    <s v="Armstrong"/>
    <n v="42.06"/>
    <n v="79.06"/>
    <n v="87.36"/>
    <n v="76.900000000000006"/>
    <n v="75.722099999999998"/>
    <n v="0"/>
    <n v="0"/>
    <n v="0"/>
    <n v="41.99"/>
    <n v="79.91"/>
    <n v="88.1"/>
    <n v="80.040000000000006"/>
    <n v="80.294300000000007"/>
    <n v="1"/>
    <n v="0"/>
    <n v="1"/>
    <n v="33.89"/>
    <n v="65.77"/>
    <n v="81"/>
    <n v="63.1"/>
    <n v="63.226100000000002"/>
    <n v="0"/>
    <n v="0"/>
    <n v="0"/>
    <n v="6.53"/>
    <n v="51.87"/>
    <n v="63.32"/>
    <n v="48.61"/>
    <n v="44.947699999999998"/>
    <n v="0"/>
    <n v="0"/>
    <n v="0"/>
    <n v="33.19"/>
    <n v="63.83"/>
    <n v="74.75"/>
    <n v="63.98"/>
    <n v="56.673200000000001"/>
    <n v="0"/>
    <n v="0"/>
    <n v="0"/>
    <n v="30.6"/>
    <n v="65.61"/>
    <n v="79.58"/>
    <n v="54.24"/>
    <n v="49.948799999999999"/>
    <n v="0"/>
    <n v="0"/>
    <n v="0"/>
    <n v="66.94"/>
    <n v="87.38"/>
    <n v="92.17"/>
    <n v="88.72"/>
    <n v="87.404899999999998"/>
    <n v="1"/>
    <n v="0"/>
    <n v="1"/>
    <n v="34.700000000000003"/>
    <n v="71.8"/>
    <n v="85.67"/>
    <n v="66.83"/>
    <n v="67.277000000000001"/>
    <n v="0"/>
    <n v="0"/>
    <n v="0"/>
    <n v="2"/>
    <n v="11"/>
  </r>
  <r>
    <n v="2021"/>
    <n v="390164"/>
    <x v="1"/>
    <s v="UPMC PRESBYTERIAN SHADYSIDE"/>
    <s v="200 LOTHROP STREET"/>
    <s v="PITTSBURGH"/>
    <s v="PA"/>
    <n v="15213"/>
    <s v="Allegheny"/>
    <n v="42.06"/>
    <n v="79.06"/>
    <n v="87.36"/>
    <n v="80.709999999999994"/>
    <n v="83.576999999999998"/>
    <n v="5"/>
    <n v="4"/>
    <n v="5"/>
    <n v="41.99"/>
    <n v="79.91"/>
    <n v="88.1"/>
    <n v="80.83"/>
    <n v="81.494200000000006"/>
    <n v="2"/>
    <n v="0"/>
    <n v="2"/>
    <n v="33.89"/>
    <n v="65.77"/>
    <n v="81"/>
    <n v="62.41"/>
    <n v="64.483099999999993"/>
    <n v="0"/>
    <n v="1"/>
    <n v="1"/>
    <n v="6.53"/>
    <n v="51.87"/>
    <n v="63.32"/>
    <n v="53.76"/>
    <n v="56.486199999999997"/>
    <n v="4"/>
    <n v="2"/>
    <n v="4"/>
    <n v="33.19"/>
    <n v="63.83"/>
    <n v="74.75"/>
    <n v="62.63"/>
    <n v="65.172499999999999"/>
    <n v="2"/>
    <n v="2"/>
    <n v="2"/>
    <n v="30.6"/>
    <n v="65.61"/>
    <n v="79.58"/>
    <n v="55.82"/>
    <n v="59.392899999999997"/>
    <n v="0"/>
    <n v="1"/>
    <n v="1"/>
    <n v="66.94"/>
    <n v="87.38"/>
    <n v="92.17"/>
    <n v="89.23"/>
    <n v="90.007999999999996"/>
    <n v="5"/>
    <n v="2"/>
    <n v="5"/>
    <n v="34.700000000000003"/>
    <n v="71.8"/>
    <n v="85.67"/>
    <n v="71.92"/>
    <n v="77.517099999999999"/>
    <n v="4"/>
    <n v="4"/>
    <n v="4"/>
    <n v="24"/>
    <n v="16"/>
  </r>
  <r>
    <n v="2021"/>
    <n v="390168"/>
    <x v="4"/>
    <s v="BUTLER MEMORIAL HOSPITAL"/>
    <s v="ONE HOSPITAL WAY"/>
    <s v="BUTLER"/>
    <s v="PA"/>
    <n v="16001"/>
    <s v="Butler"/>
    <n v="42.06"/>
    <n v="79.06"/>
    <n v="87.36"/>
    <n v="78.25"/>
    <n v="77.579499999999996"/>
    <n v="0"/>
    <n v="0"/>
    <n v="0"/>
    <n v="41.99"/>
    <n v="79.91"/>
    <n v="88.1"/>
    <n v="76.5"/>
    <n v="76.848500000000001"/>
    <n v="0"/>
    <n v="0"/>
    <n v="0"/>
    <n v="33.89"/>
    <n v="65.77"/>
    <n v="81"/>
    <n v="62.68"/>
    <n v="65.682199999999995"/>
    <n v="0"/>
    <n v="1"/>
    <n v="1"/>
    <n v="6.53"/>
    <n v="51.87"/>
    <n v="63.32"/>
    <n v="48.38"/>
    <n v="52.864699999999999"/>
    <n v="1"/>
    <n v="3"/>
    <n v="3"/>
    <n v="33.19"/>
    <n v="63.83"/>
    <n v="74.75"/>
    <n v="62.79"/>
    <n v="66.410300000000007"/>
    <n v="3"/>
    <n v="3"/>
    <n v="3"/>
    <n v="30.6"/>
    <n v="65.61"/>
    <n v="79.58"/>
    <n v="58.29"/>
    <n v="62.444200000000002"/>
    <n v="0"/>
    <n v="1"/>
    <n v="1"/>
    <n v="66.94"/>
    <n v="87.38"/>
    <n v="92.17"/>
    <n v="90.92"/>
    <n v="89.063400000000001"/>
    <n v="4"/>
    <n v="0"/>
    <n v="4"/>
    <n v="34.700000000000003"/>
    <n v="71.8"/>
    <n v="85.67"/>
    <n v="72.55"/>
    <n v="74.626599999999996"/>
    <n v="2"/>
    <n v="1"/>
    <n v="2"/>
    <n v="14"/>
    <n v="18"/>
  </r>
  <r>
    <n v="2021"/>
    <n v="390173"/>
    <x v="2"/>
    <s v="INDIANA REGIONAL MEDICAL CENTER"/>
    <s v="835 HOSPITAL ROAD"/>
    <s v="INDIANA"/>
    <s v="PA"/>
    <n v="15701"/>
    <s v="Indiana"/>
    <n v="42.06"/>
    <n v="79.06"/>
    <n v="87.36"/>
    <n v="78.78"/>
    <n v="79.444400000000002"/>
    <n v="1"/>
    <n v="0"/>
    <n v="1"/>
    <n v="41.99"/>
    <n v="79.91"/>
    <n v="88.1"/>
    <n v="79.709999999999994"/>
    <n v="79.1417"/>
    <n v="0"/>
    <n v="0"/>
    <n v="0"/>
    <n v="33.89"/>
    <n v="65.77"/>
    <n v="81"/>
    <n v="62.37"/>
    <n v="62.833500000000001"/>
    <n v="0"/>
    <n v="0"/>
    <n v="0"/>
    <n v="6.53"/>
    <n v="51.87"/>
    <n v="63.32"/>
    <n v="50.84"/>
    <n v="46.273899999999998"/>
    <n v="0"/>
    <n v="0"/>
    <n v="0"/>
    <n v="33.19"/>
    <n v="63.83"/>
    <n v="74.75"/>
    <n v="59.97"/>
    <n v="57.932200000000002"/>
    <n v="0"/>
    <n v="0"/>
    <n v="0"/>
    <n v="30.6"/>
    <n v="65.61"/>
    <n v="79.58"/>
    <n v="61.55"/>
    <n v="62.919400000000003"/>
    <n v="0"/>
    <n v="0"/>
    <n v="0"/>
    <n v="66.94"/>
    <n v="87.38"/>
    <n v="92.17"/>
    <n v="90.06"/>
    <n v="89.872600000000006"/>
    <n v="5"/>
    <n v="0"/>
    <n v="5"/>
    <n v="34.700000000000003"/>
    <n v="71.8"/>
    <n v="85.67"/>
    <n v="68.010000000000005"/>
    <n v="64.350700000000003"/>
    <n v="0"/>
    <n v="0"/>
    <n v="0"/>
    <n v="6"/>
    <n v="15"/>
  </r>
  <r>
    <n v="2021"/>
    <n v="390174"/>
    <x v="1"/>
    <s v="THOMAS JEFFERSON UNIVERSITY HOSPITAL"/>
    <s v="111 SOUTH 11TH STREET"/>
    <s v="PHILADELPHIA"/>
    <s v="PA"/>
    <n v="19107"/>
    <s v="Philadelphia"/>
    <n v="42.06"/>
    <n v="79.06"/>
    <n v="87.36"/>
    <n v="82.49"/>
    <n v="82.197999999999993"/>
    <n v="4"/>
    <n v="0"/>
    <n v="4"/>
    <n v="41.99"/>
    <n v="79.91"/>
    <n v="88.1"/>
    <n v="80.680000000000007"/>
    <n v="79.060900000000004"/>
    <n v="0"/>
    <n v="0"/>
    <n v="0"/>
    <n v="33.89"/>
    <n v="65.77"/>
    <n v="81"/>
    <n v="72.39"/>
    <n v="70.739999999999995"/>
    <n v="3"/>
    <n v="0"/>
    <n v="3"/>
    <n v="6.53"/>
    <n v="51.87"/>
    <n v="63.32"/>
    <n v="52.43"/>
    <n v="52.792200000000001"/>
    <n v="1"/>
    <n v="0"/>
    <n v="1"/>
    <n v="33.19"/>
    <n v="63.83"/>
    <n v="74.75"/>
    <n v="64.7"/>
    <n v="62.351199999999999"/>
    <n v="0"/>
    <n v="0"/>
    <n v="0"/>
    <n v="30.6"/>
    <n v="65.61"/>
    <n v="79.58"/>
    <n v="58.18"/>
    <n v="60.747"/>
    <n v="0"/>
    <n v="1"/>
    <n v="1"/>
    <n v="66.94"/>
    <n v="87.38"/>
    <n v="92.17"/>
    <n v="87.15"/>
    <n v="87.447199999999995"/>
    <n v="1"/>
    <n v="0"/>
    <n v="1"/>
    <n v="34.700000000000003"/>
    <n v="71.8"/>
    <n v="85.67"/>
    <n v="72.989999999999995"/>
    <n v="73.813900000000004"/>
    <n v="2"/>
    <n v="0"/>
    <n v="2"/>
    <n v="12"/>
    <n v="17"/>
  </r>
  <r>
    <n v="2021"/>
    <n v="390178"/>
    <x v="2"/>
    <s v="UPMC HORIZON"/>
    <s v="110 NORTH MAIN STREET"/>
    <s v="GREENVILLE"/>
    <s v="PA"/>
    <n v="16125"/>
    <s v="Mercer"/>
    <n v="42.06"/>
    <n v="79.06"/>
    <n v="87.36"/>
    <n v="74.83"/>
    <n v="78.2363"/>
    <n v="0"/>
    <n v="2"/>
    <n v="2"/>
    <n v="41.99"/>
    <n v="79.91"/>
    <n v="88.1"/>
    <n v="77.27"/>
    <n v="77.853499999999997"/>
    <n v="0"/>
    <n v="0"/>
    <n v="0"/>
    <n v="33.89"/>
    <n v="65.77"/>
    <n v="81"/>
    <n v="60.05"/>
    <n v="62.728700000000003"/>
    <n v="0"/>
    <n v="1"/>
    <n v="1"/>
    <n v="6.53"/>
    <n v="51.87"/>
    <n v="63.32"/>
    <n v="48.37"/>
    <n v="48.559600000000003"/>
    <n v="0"/>
    <n v="0"/>
    <n v="0"/>
    <n v="33.19"/>
    <n v="63.83"/>
    <n v="74.75"/>
    <n v="56.23"/>
    <n v="61.877699999999997"/>
    <n v="0"/>
    <n v="3"/>
    <n v="3"/>
    <n v="30.6"/>
    <n v="65.61"/>
    <n v="79.58"/>
    <n v="58.93"/>
    <n v="62.339500000000001"/>
    <n v="0"/>
    <n v="1"/>
    <n v="1"/>
    <n v="66.94"/>
    <n v="87.38"/>
    <n v="92.17"/>
    <n v="90.31"/>
    <n v="91.134200000000007"/>
    <n v="8"/>
    <n v="4"/>
    <n v="8"/>
    <n v="34.700000000000003"/>
    <n v="71.8"/>
    <n v="85.67"/>
    <n v="62.27"/>
    <n v="68.128500000000003"/>
    <n v="0"/>
    <n v="2"/>
    <n v="2"/>
    <n v="17"/>
    <n v="18"/>
  </r>
  <r>
    <n v="2021"/>
    <n v="390179"/>
    <x v="5"/>
    <s v="CHESTER COUNTY HOSPITAL"/>
    <s v="701 EAST MARSHALL STREET"/>
    <s v="WEST CHESTER"/>
    <s v="PA"/>
    <n v="19380"/>
    <s v="Chester"/>
    <n v="42.06"/>
    <n v="79.06"/>
    <n v="87.36"/>
    <n v="84.68"/>
    <n v="86.0137"/>
    <n v="8"/>
    <n v="4"/>
    <n v="8"/>
    <n v="41.99"/>
    <n v="79.91"/>
    <n v="88.1"/>
    <n v="81.09"/>
    <n v="83.759900000000002"/>
    <n v="5"/>
    <n v="3"/>
    <n v="5"/>
    <n v="33.89"/>
    <n v="65.77"/>
    <n v="81"/>
    <n v="73.58"/>
    <n v="76.927000000000007"/>
    <n v="7"/>
    <n v="4"/>
    <n v="7"/>
    <n v="6.53"/>
    <n v="51.87"/>
    <n v="63.32"/>
    <n v="55.3"/>
    <n v="57.328899999999997"/>
    <n v="5"/>
    <n v="2"/>
    <n v="5"/>
    <n v="33.19"/>
    <n v="63.83"/>
    <n v="74.75"/>
    <n v="66.459999999999994"/>
    <n v="67.194500000000005"/>
    <n v="3"/>
    <n v="0"/>
    <n v="3"/>
    <n v="30.6"/>
    <n v="65.61"/>
    <n v="79.58"/>
    <n v="71.16"/>
    <n v="71.636799999999994"/>
    <n v="4"/>
    <n v="0"/>
    <n v="4"/>
    <n v="66.94"/>
    <n v="87.38"/>
    <n v="92.17"/>
    <n v="88.42"/>
    <n v="87.808199999999999"/>
    <n v="1"/>
    <n v="0"/>
    <n v="1"/>
    <n v="34.700000000000003"/>
    <n v="71.8"/>
    <n v="85.67"/>
    <n v="80.39"/>
    <n v="81.451400000000007"/>
    <n v="7"/>
    <n v="2"/>
    <n v="7"/>
    <n v="40"/>
    <n v="20"/>
  </r>
  <r>
    <n v="2021"/>
    <n v="390180"/>
    <x v="1"/>
    <s v="CROZER CHESTER MEDICAL CENTER"/>
    <s v="ONE MEDICAL CENTER BOULEVARD"/>
    <s v="UPLAND"/>
    <s v="PA"/>
    <n v="19013"/>
    <s v="Delaware"/>
    <n v="42.06"/>
    <n v="79.06"/>
    <n v="87.36"/>
    <n v="72.7"/>
    <n v="74.265199999999993"/>
    <n v="0"/>
    <n v="1"/>
    <n v="1"/>
    <n v="41.99"/>
    <n v="79.91"/>
    <n v="88.1"/>
    <n v="74.319999999999993"/>
    <n v="75.279300000000006"/>
    <n v="0"/>
    <n v="0"/>
    <n v="0"/>
    <n v="33.89"/>
    <n v="65.77"/>
    <n v="81"/>
    <n v="57.99"/>
    <n v="61.181399999999996"/>
    <n v="0"/>
    <n v="1"/>
    <n v="1"/>
    <n v="6.53"/>
    <n v="51.87"/>
    <n v="63.32"/>
    <n v="46.44"/>
    <n v="46.700800000000001"/>
    <n v="0"/>
    <n v="0"/>
    <n v="0"/>
    <n v="33.19"/>
    <n v="63.83"/>
    <n v="74.75"/>
    <n v="56.74"/>
    <n v="59.168199999999999"/>
    <n v="0"/>
    <n v="1"/>
    <n v="1"/>
    <n v="30.6"/>
    <n v="65.61"/>
    <n v="79.58"/>
    <n v="53.57"/>
    <n v="57.576799999999999"/>
    <n v="0"/>
    <n v="1"/>
    <n v="1"/>
    <n v="66.94"/>
    <n v="87.38"/>
    <n v="92.17"/>
    <n v="85.51"/>
    <n v="86.619699999999995"/>
    <n v="0"/>
    <n v="1"/>
    <n v="1"/>
    <n v="34.700000000000003"/>
    <n v="71.8"/>
    <n v="85.67"/>
    <n v="58.46"/>
    <n v="61.260199999999998"/>
    <n v="0"/>
    <n v="1"/>
    <n v="1"/>
    <n v="6"/>
    <n v="14"/>
  </r>
  <r>
    <n v="2021"/>
    <n v="390183"/>
    <x v="4"/>
    <s v="ST LUKE'S MINERS MEMORIAL HOSPITAL"/>
    <s v="360 W RUDDLE STREET"/>
    <s v="COALDALE"/>
    <s v="PA"/>
    <n v="18218"/>
    <s v="Schuylkill"/>
    <n v="42.06"/>
    <n v="79.06"/>
    <n v="87.36"/>
    <n v="87.08"/>
    <n v="84.476299999999995"/>
    <n v="6"/>
    <n v="0"/>
    <n v="6"/>
    <n v="41.99"/>
    <n v="79.91"/>
    <n v="88.1"/>
    <n v="88.25"/>
    <n v="86.356099999999998"/>
    <n v="8"/>
    <n v="0"/>
    <n v="8"/>
    <n v="33.89"/>
    <n v="65.77"/>
    <n v="81"/>
    <n v="72.86"/>
    <n v="67.824399999999997"/>
    <n v="2"/>
    <n v="0"/>
    <n v="2"/>
    <n v="6.53"/>
    <n v="51.87"/>
    <n v="63.32"/>
    <n v="55.54"/>
    <n v="51.741300000000003"/>
    <n v="0"/>
    <n v="0"/>
    <n v="0"/>
    <n v="33.19"/>
    <n v="63.83"/>
    <n v="74.75"/>
    <n v="66.16"/>
    <n v="62.764299999999999"/>
    <n v="0"/>
    <n v="0"/>
    <n v="0"/>
    <n v="30.6"/>
    <n v="65.61"/>
    <n v="79.58"/>
    <n v="73.010000000000005"/>
    <n v="67.716800000000006"/>
    <n v="2"/>
    <n v="0"/>
    <n v="2"/>
    <n v="66.94"/>
    <n v="87.38"/>
    <n v="92.17"/>
    <n v="90.34"/>
    <n v="88.166799999999995"/>
    <n v="2"/>
    <n v="0"/>
    <n v="2"/>
    <n v="34.700000000000003"/>
    <n v="71.8"/>
    <n v="85.67"/>
    <n v="77.709999999999994"/>
    <n v="75.261200000000002"/>
    <n v="3"/>
    <n v="0"/>
    <n v="3"/>
    <n v="23"/>
    <n v="19"/>
  </r>
  <r>
    <n v="2021"/>
    <n v="390184"/>
    <x v="2"/>
    <s v="HIGHLANDS HOSPITAL"/>
    <s v="401 EAST MURPHY AVENUE"/>
    <s v="CONNELLSVILLE"/>
    <s v="PA"/>
    <n v="15425"/>
    <s v="Fayette"/>
    <n v="42.06"/>
    <n v="79.06"/>
    <n v="87.36"/>
    <n v="82.07"/>
    <n v="72.229200000000006"/>
    <n v="0"/>
    <n v="0"/>
    <n v="0"/>
    <n v="41.99"/>
    <n v="79.91"/>
    <n v="88.1"/>
    <n v="86.66"/>
    <n v="74.797799999999995"/>
    <n v="0"/>
    <n v="0"/>
    <n v="0"/>
    <n v="33.89"/>
    <n v="65.77"/>
    <n v="81"/>
    <n v="68.64"/>
    <n v="66.645200000000003"/>
    <n v="1"/>
    <n v="0"/>
    <n v="1"/>
    <n v="6.53"/>
    <n v="51.87"/>
    <n v="63.32"/>
    <n v="49.9"/>
    <n v="43.511800000000001"/>
    <n v="0"/>
    <n v="0"/>
    <n v="0"/>
    <n v="33.19"/>
    <n v="63.83"/>
    <n v="74.75"/>
    <n v="69.78"/>
    <n v="64.175299999999993"/>
    <n v="1"/>
    <n v="0"/>
    <n v="1"/>
    <n v="30.6"/>
    <n v="65.61"/>
    <n v="79.58"/>
    <n v="66.599999999999994"/>
    <n v="63.825200000000002"/>
    <n v="0"/>
    <n v="0"/>
    <n v="0"/>
    <n v="66.94"/>
    <n v="87.38"/>
    <n v="92.17"/>
    <n v="91.4"/>
    <n v="87.894300000000001"/>
    <n v="1"/>
    <n v="0"/>
    <n v="1"/>
    <n v="34.700000000000003"/>
    <n v="71.8"/>
    <n v="85.67"/>
    <n v="66.94"/>
    <n v="62.021500000000003"/>
    <n v="0"/>
    <n v="0"/>
    <n v="0"/>
    <n v="3"/>
    <n v="14"/>
  </r>
  <r>
    <n v="2021"/>
    <n v="390185"/>
    <x v="0"/>
    <s v="LEHIGH VALLEY HOSPITAL - HAZLETON"/>
    <s v="700 EAST BROAD STREET"/>
    <s v="HAZLETON"/>
    <s v="PA"/>
    <n v="18201"/>
    <s v="Luzerne"/>
    <n v="42.06"/>
    <n v="79.06"/>
    <n v="87.36"/>
    <n v="80.31"/>
    <n v="75.947100000000006"/>
    <n v="0"/>
    <n v="0"/>
    <n v="0"/>
    <n v="41.99"/>
    <n v="79.91"/>
    <n v="88.1"/>
    <n v="80.81"/>
    <n v="78.5608"/>
    <n v="0"/>
    <n v="0"/>
    <n v="0"/>
    <n v="33.89"/>
    <n v="65.77"/>
    <n v="81"/>
    <n v="70"/>
    <n v="59.4651"/>
    <n v="0"/>
    <n v="0"/>
    <n v="0"/>
    <n v="6.53"/>
    <n v="51.87"/>
    <n v="63.32"/>
    <n v="46.53"/>
    <n v="46.002000000000002"/>
    <n v="0"/>
    <n v="0"/>
    <n v="0"/>
    <n v="33.19"/>
    <n v="63.83"/>
    <n v="74.75"/>
    <n v="61.07"/>
    <n v="58.493600000000001"/>
    <n v="0"/>
    <n v="0"/>
    <n v="0"/>
    <n v="30.6"/>
    <n v="65.61"/>
    <n v="79.58"/>
    <n v="61.16"/>
    <n v="66.0685"/>
    <n v="1"/>
    <n v="2"/>
    <n v="2"/>
    <n v="66.94"/>
    <n v="87.38"/>
    <n v="92.17"/>
    <n v="87.92"/>
    <n v="85.382999999999996"/>
    <n v="0"/>
    <n v="0"/>
    <n v="0"/>
    <n v="34.700000000000003"/>
    <n v="71.8"/>
    <n v="85.67"/>
    <n v="58.77"/>
    <n v="55.6357"/>
    <n v="0"/>
    <n v="0"/>
    <n v="0"/>
    <n v="2"/>
    <n v="11"/>
  </r>
  <r>
    <n v="2021"/>
    <n v="390194"/>
    <x v="0"/>
    <s v="BLUE MOUNTAIN HOSPITAL"/>
    <s v="211 NORTH 12TH STREET"/>
    <s v="LEHIGHTON"/>
    <s v="PA"/>
    <n v="18235"/>
    <s v="Carbon"/>
    <n v="42.06"/>
    <n v="79.06"/>
    <n v="87.36"/>
    <n v="77.64"/>
    <n v="79.557500000000005"/>
    <n v="1"/>
    <n v="1"/>
    <n v="1"/>
    <n v="41.99"/>
    <n v="79.91"/>
    <n v="88.1"/>
    <n v="78.91"/>
    <n v="78.840299999999999"/>
    <n v="0"/>
    <n v="0"/>
    <n v="0"/>
    <n v="33.89"/>
    <n v="65.77"/>
    <n v="81"/>
    <n v="60.59"/>
    <n v="60.515599999999999"/>
    <n v="0"/>
    <n v="0"/>
    <n v="0"/>
    <n v="6.53"/>
    <n v="51.87"/>
    <n v="63.32"/>
    <n v="43.92"/>
    <n v="46.104799999999997"/>
    <n v="0"/>
    <n v="1"/>
    <n v="1"/>
    <n v="33.19"/>
    <n v="63.83"/>
    <n v="74.75"/>
    <n v="57.37"/>
    <n v="66.161199999999994"/>
    <n v="2"/>
    <n v="5"/>
    <n v="5"/>
    <n v="30.6"/>
    <n v="65.61"/>
    <n v="79.58"/>
    <n v="64.47"/>
    <n v="63.721800000000002"/>
    <n v="0"/>
    <n v="0"/>
    <n v="0"/>
    <n v="66.94"/>
    <n v="87.38"/>
    <n v="92.17"/>
    <n v="87.36"/>
    <n v="90.940799999999996"/>
    <n v="7"/>
    <n v="7"/>
    <n v="7"/>
    <n v="34.700000000000003"/>
    <n v="71.8"/>
    <n v="85.67"/>
    <n v="54.07"/>
    <n v="61.624299999999998"/>
    <n v="0"/>
    <n v="2"/>
    <n v="2"/>
    <n v="16"/>
    <n v="14"/>
  </r>
  <r>
    <n v="2021"/>
    <n v="390195"/>
    <x v="5"/>
    <s v="MAIN LINE HOSPITAL LANKENAU"/>
    <s v="100 LANCASTER AVE"/>
    <s v="WYNNEWOOD"/>
    <s v="PA"/>
    <n v="19096"/>
    <s v="Montgomery"/>
    <n v="42.06"/>
    <n v="79.06"/>
    <n v="87.36"/>
    <n v="82.46"/>
    <n v="83.166399999999996"/>
    <n v="5"/>
    <n v="1"/>
    <n v="5"/>
    <n v="41.99"/>
    <n v="79.91"/>
    <n v="88.1"/>
    <n v="80.56"/>
    <n v="81.934100000000001"/>
    <n v="3"/>
    <n v="1"/>
    <n v="3"/>
    <n v="33.89"/>
    <n v="65.77"/>
    <n v="81"/>
    <n v="64.849999999999994"/>
    <n v="67.5535"/>
    <n v="2"/>
    <n v="1"/>
    <n v="2"/>
    <n v="6.53"/>
    <n v="51.87"/>
    <n v="63.32"/>
    <n v="56.22"/>
    <n v="54.7941"/>
    <n v="3"/>
    <n v="0"/>
    <n v="3"/>
    <n v="33.19"/>
    <n v="63.83"/>
    <n v="74.75"/>
    <n v="63.3"/>
    <n v="63.847299999999997"/>
    <n v="1"/>
    <n v="0"/>
    <n v="1"/>
    <n v="30.6"/>
    <n v="65.61"/>
    <n v="79.58"/>
    <n v="66.989999999999995"/>
    <n v="65.3095"/>
    <n v="0"/>
    <n v="0"/>
    <n v="0"/>
    <n v="66.94"/>
    <n v="87.38"/>
    <n v="92.17"/>
    <n v="87.55"/>
    <n v="87.462500000000006"/>
    <n v="1"/>
    <n v="0"/>
    <n v="1"/>
    <n v="34.700000000000003"/>
    <n v="71.8"/>
    <n v="85.67"/>
    <n v="79.34"/>
    <n v="79.196100000000001"/>
    <n v="5"/>
    <n v="0"/>
    <n v="5"/>
    <n v="20"/>
    <n v="19"/>
  </r>
  <r>
    <n v="2021"/>
    <n v="390197"/>
    <x v="4"/>
    <s v="SACRED HEART HOSPITAL"/>
    <s v="421 CHEW STREET"/>
    <s v="ALLENTOWN"/>
    <s v="PA"/>
    <n v="18102"/>
    <s v="Lehigh"/>
    <n v="42.06"/>
    <n v="79.06"/>
    <n v="87.36"/>
    <n v="78.260000000000005"/>
    <n v="78.566199999999995"/>
    <n v="0"/>
    <n v="0"/>
    <n v="0"/>
    <n v="41.99"/>
    <n v="79.91"/>
    <n v="88.1"/>
    <n v="83.67"/>
    <n v="78.253799999999998"/>
    <n v="0"/>
    <n v="0"/>
    <n v="0"/>
    <n v="33.89"/>
    <n v="65.77"/>
    <n v="81"/>
    <n v="64.42"/>
    <n v="68.113399999999999"/>
    <n v="2"/>
    <n v="2"/>
    <n v="2"/>
    <n v="6.53"/>
    <n v="51.87"/>
    <n v="63.32"/>
    <n v="52.4"/>
    <n v="49.043500000000002"/>
    <n v="0"/>
    <n v="0"/>
    <n v="0"/>
    <n v="33.19"/>
    <n v="63.83"/>
    <n v="74.75"/>
    <n v="64.11"/>
    <n v="57.2712"/>
    <n v="0"/>
    <n v="0"/>
    <n v="0"/>
    <n v="30.6"/>
    <n v="65.61"/>
    <n v="79.58"/>
    <n v="70.02"/>
    <n v="62.9846"/>
    <n v="0"/>
    <n v="0"/>
    <n v="0"/>
    <n v="66.94"/>
    <n v="87.38"/>
    <n v="92.17"/>
    <n v="87.79"/>
    <n v="86.475700000000003"/>
    <n v="0"/>
    <n v="0"/>
    <n v="0"/>
    <n v="34.700000000000003"/>
    <n v="71.8"/>
    <n v="85.67"/>
    <n v="68"/>
    <n v="68.3733"/>
    <n v="0"/>
    <n v="0"/>
    <n v="0"/>
    <n v="2"/>
    <n v="15"/>
  </r>
  <r>
    <n v="2021"/>
    <n v="390198"/>
    <x v="0"/>
    <s v="MILLCREEK COMMUNITY HOSPITAL"/>
    <s v="5515 PEACH STREET"/>
    <s v="ERIE"/>
    <s v="PA"/>
    <n v="16509"/>
    <s v="Erie"/>
    <n v="42.06"/>
    <n v="79.06"/>
    <n v="87.36"/>
    <n v="74.989999999999995"/>
    <n v="70.307900000000004"/>
    <n v="0"/>
    <n v="0"/>
    <n v="0"/>
    <n v="41.99"/>
    <n v="79.91"/>
    <n v="88.1"/>
    <n v="81.56"/>
    <n v="74.706100000000006"/>
    <n v="0"/>
    <n v="0"/>
    <n v="0"/>
    <n v="33.89"/>
    <n v="65.77"/>
    <n v="81"/>
    <n v="69.78"/>
    <n v="61.210599999999999"/>
    <n v="0"/>
    <n v="0"/>
    <n v="0"/>
    <n v="6.53"/>
    <n v="51.87"/>
    <n v="63.32"/>
    <n v="53.2"/>
    <n v="39.260899999999999"/>
    <n v="0"/>
    <n v="0"/>
    <n v="0"/>
    <n v="33.19"/>
    <n v="63.83"/>
    <n v="74.75"/>
    <n v="61.96"/>
    <n v="63.8611"/>
    <n v="1"/>
    <n v="1"/>
    <n v="1"/>
    <n v="30.6"/>
    <n v="65.61"/>
    <n v="79.58"/>
    <n v="59.42"/>
    <n v="58.4696"/>
    <n v="0"/>
    <n v="0"/>
    <n v="0"/>
    <n v="66.94"/>
    <n v="87.38"/>
    <n v="92.17"/>
    <n v="85.08"/>
    <n v="78.774299999999997"/>
    <n v="0"/>
    <n v="0"/>
    <n v="0"/>
    <n v="34.700000000000003"/>
    <n v="71.8"/>
    <n v="85.67"/>
    <n v="68.75"/>
    <n v="68.480900000000005"/>
    <n v="0"/>
    <n v="0"/>
    <n v="0"/>
    <n v="1"/>
    <n v="11"/>
  </r>
  <r>
    <n v="2021"/>
    <n v="390199"/>
    <x v="4"/>
    <s v="PUNXSUTAWNEY AREA HOSPITAL"/>
    <s v="81 HILLCREST DRIVE"/>
    <s v="PUNXSUTAWNEY"/>
    <s v="PA"/>
    <n v="15767"/>
    <s v="Jefferson"/>
    <n v="42.06"/>
    <n v="79.06"/>
    <n v="87.36"/>
    <n v="80.63"/>
    <n v="83.733999999999995"/>
    <n v="6"/>
    <n v="4"/>
    <n v="6"/>
    <n v="41.99"/>
    <n v="79.91"/>
    <n v="88.1"/>
    <n v="85.2"/>
    <n v="84.427199999999999"/>
    <n v="5"/>
    <n v="0"/>
    <n v="5"/>
    <n v="33.89"/>
    <n v="65.77"/>
    <n v="81"/>
    <n v="68.27"/>
    <n v="72.649900000000002"/>
    <n v="5"/>
    <n v="3"/>
    <n v="5"/>
    <n v="6.53"/>
    <n v="51.87"/>
    <n v="63.32"/>
    <n v="54.92"/>
    <n v="51.797400000000003"/>
    <n v="0"/>
    <n v="0"/>
    <n v="0"/>
    <n v="33.19"/>
    <n v="63.83"/>
    <n v="74.75"/>
    <n v="66.41"/>
    <n v="67.550299999999993"/>
    <n v="4"/>
    <n v="1"/>
    <n v="4"/>
    <n v="30.6"/>
    <n v="65.61"/>
    <n v="79.58"/>
    <n v="63.66"/>
    <n v="64.180599999999998"/>
    <n v="0"/>
    <n v="0"/>
    <n v="0"/>
    <n v="66.94"/>
    <n v="87.38"/>
    <n v="92.17"/>
    <n v="92.59"/>
    <n v="91.051900000000003"/>
    <n v="7"/>
    <n v="0"/>
    <n v="7"/>
    <n v="34.700000000000003"/>
    <n v="71.8"/>
    <n v="85.67"/>
    <n v="71.48"/>
    <n v="73.556399999999996"/>
    <n v="2"/>
    <n v="1"/>
    <n v="2"/>
    <n v="29"/>
    <n v="19"/>
  </r>
  <r>
    <n v="2021"/>
    <n v="390201"/>
    <x v="2"/>
    <s v="LEHIGH VALLEY HOSPITAL - POCONO"/>
    <s v="206 EAST BROWN STREET"/>
    <s v="EAST STROUDSBURG"/>
    <s v="PA"/>
    <n v="18301"/>
    <s v="Monroe"/>
    <n v="42.06"/>
    <n v="79.06"/>
    <n v="87.36"/>
    <n v="83.06"/>
    <n v="80.752399999999994"/>
    <n v="2"/>
    <n v="0"/>
    <n v="2"/>
    <n v="41.99"/>
    <n v="79.91"/>
    <n v="88.1"/>
    <n v="80.900000000000006"/>
    <n v="81.352900000000005"/>
    <n v="2"/>
    <n v="0"/>
    <n v="2"/>
    <n v="33.89"/>
    <n v="65.77"/>
    <n v="81"/>
    <n v="70.8"/>
    <n v="64.965299999999999"/>
    <n v="0"/>
    <n v="0"/>
    <n v="0"/>
    <n v="6.53"/>
    <n v="51.87"/>
    <n v="63.32"/>
    <n v="51.63"/>
    <n v="45.935099999999998"/>
    <n v="0"/>
    <n v="0"/>
    <n v="0"/>
    <n v="33.19"/>
    <n v="63.83"/>
    <n v="74.75"/>
    <n v="67.77"/>
    <n v="58.919899999999998"/>
    <n v="0"/>
    <n v="0"/>
    <n v="0"/>
    <n v="30.6"/>
    <n v="65.61"/>
    <n v="79.58"/>
    <n v="65.959999999999994"/>
    <n v="67.835499999999996"/>
    <n v="2"/>
    <n v="1"/>
    <n v="2"/>
    <n v="66.94"/>
    <n v="87.38"/>
    <n v="92.17"/>
    <n v="86.37"/>
    <n v="83.887799999999999"/>
    <n v="0"/>
    <n v="0"/>
    <n v="0"/>
    <n v="34.700000000000003"/>
    <n v="71.8"/>
    <n v="85.67"/>
    <n v="73.37"/>
    <n v="67.775999999999996"/>
    <n v="0"/>
    <n v="0"/>
    <n v="0"/>
    <n v="6"/>
    <n v="16"/>
  </r>
  <r>
    <n v="2021"/>
    <n v="390203"/>
    <x v="5"/>
    <s v="DOYLESTOWN HOSPITAL"/>
    <s v="595 WEST STATE ST"/>
    <s v="DOYLESTOWN"/>
    <s v="PA"/>
    <n v="18901"/>
    <s v="Bucks"/>
    <n v="42.06"/>
    <n v="79.06"/>
    <n v="87.36"/>
    <n v="85.4"/>
    <n v="84.842200000000005"/>
    <n v="7"/>
    <n v="0"/>
    <n v="7"/>
    <n v="41.99"/>
    <n v="79.91"/>
    <n v="88.1"/>
    <n v="79.81"/>
    <n v="79.9983"/>
    <n v="1"/>
    <n v="0"/>
    <n v="1"/>
    <n v="33.89"/>
    <n v="65.77"/>
    <n v="81"/>
    <n v="74.41"/>
    <n v="73.632000000000005"/>
    <n v="5"/>
    <n v="0"/>
    <n v="5"/>
    <n v="6.53"/>
    <n v="51.87"/>
    <n v="63.32"/>
    <n v="56.92"/>
    <n v="56.299399999999999"/>
    <n v="4"/>
    <n v="0"/>
    <n v="4"/>
    <n v="33.19"/>
    <n v="63.83"/>
    <n v="74.75"/>
    <n v="63.96"/>
    <n v="63.425199999999997"/>
    <n v="0"/>
    <n v="0"/>
    <n v="0"/>
    <n v="30.6"/>
    <n v="65.61"/>
    <n v="79.58"/>
    <n v="62.89"/>
    <n v="59.9495"/>
    <n v="0"/>
    <n v="0"/>
    <n v="0"/>
    <n v="66.94"/>
    <n v="87.38"/>
    <n v="92.17"/>
    <n v="91.16"/>
    <n v="89.442499999999995"/>
    <n v="4"/>
    <n v="0"/>
    <n v="4"/>
    <n v="34.700000000000003"/>
    <n v="71.8"/>
    <n v="85.67"/>
    <n v="81.87"/>
    <n v="80.952200000000005"/>
    <n v="6"/>
    <n v="0"/>
    <n v="6"/>
    <n v="27"/>
    <n v="16"/>
  </r>
  <r>
    <n v="2021"/>
    <n v="390204"/>
    <x v="0"/>
    <s v="NAZARETH HOSPITAL"/>
    <s v="2601 HOLME AVE"/>
    <s v="PHILADELPHIA"/>
    <s v="PA"/>
    <n v="19152"/>
    <s v="Philadelphia"/>
    <n v="42.06"/>
    <n v="79.06"/>
    <n v="87.36"/>
    <n v="75.52"/>
    <n v="78.165300000000002"/>
    <n v="0"/>
    <n v="2"/>
    <n v="2"/>
    <n v="41.99"/>
    <n v="79.91"/>
    <n v="88.1"/>
    <n v="75.72"/>
    <n v="77.798299999999998"/>
    <n v="0"/>
    <n v="1"/>
    <n v="1"/>
    <n v="33.89"/>
    <n v="65.77"/>
    <n v="81"/>
    <n v="60.04"/>
    <n v="63.220300000000002"/>
    <n v="0"/>
    <n v="1"/>
    <n v="1"/>
    <n v="6.53"/>
    <n v="51.87"/>
    <n v="63.32"/>
    <n v="49.76"/>
    <n v="47.273299999999999"/>
    <n v="0"/>
    <n v="0"/>
    <n v="0"/>
    <n v="33.19"/>
    <n v="63.83"/>
    <n v="74.75"/>
    <n v="60.05"/>
    <n v="62.091900000000003"/>
    <n v="0"/>
    <n v="1"/>
    <n v="1"/>
    <n v="30.6"/>
    <n v="65.61"/>
    <n v="79.58"/>
    <n v="63.6"/>
    <n v="64.6297"/>
    <n v="0"/>
    <n v="0"/>
    <n v="0"/>
    <n v="66.94"/>
    <n v="87.38"/>
    <n v="92.17"/>
    <n v="87.39"/>
    <n v="87.412499999999994"/>
    <n v="1"/>
    <n v="0"/>
    <n v="1"/>
    <n v="34.700000000000003"/>
    <n v="71.8"/>
    <n v="85.67"/>
    <n v="60.18"/>
    <n v="66.971199999999996"/>
    <n v="0"/>
    <n v="2"/>
    <n v="2"/>
    <n v="8"/>
    <n v="17"/>
  </r>
  <r>
    <n v="2021"/>
    <n v="390211"/>
    <x v="0"/>
    <s v="SHARON REGIONAL HEALTH SYSTEM"/>
    <s v="740 EAST STATE STREET"/>
    <s v="SHARON"/>
    <s v="PA"/>
    <n v="16146"/>
    <s v="Mercer"/>
    <n v="42.06"/>
    <n v="79.06"/>
    <n v="87.36"/>
    <n v="74.16"/>
    <n v="77.705500000000001"/>
    <n v="0"/>
    <n v="2"/>
    <n v="2"/>
    <n v="41.99"/>
    <n v="79.91"/>
    <n v="88.1"/>
    <n v="75.69"/>
    <n v="78.185199999999995"/>
    <n v="0"/>
    <n v="2"/>
    <n v="2"/>
    <n v="33.89"/>
    <n v="65.77"/>
    <n v="81"/>
    <n v="57.3"/>
    <n v="63.487400000000001"/>
    <n v="0"/>
    <n v="2"/>
    <n v="2"/>
    <n v="6.53"/>
    <n v="51.87"/>
    <n v="63.32"/>
    <n v="44.63"/>
    <n v="44.568199999999997"/>
    <n v="0"/>
    <n v="0"/>
    <n v="0"/>
    <n v="33.19"/>
    <n v="63.83"/>
    <n v="74.75"/>
    <n v="57.61"/>
    <n v="60.571599999999997"/>
    <n v="0"/>
    <n v="1"/>
    <n v="1"/>
    <n v="30.6"/>
    <n v="65.61"/>
    <n v="79.58"/>
    <n v="57.7"/>
    <n v="60.484900000000003"/>
    <n v="0"/>
    <n v="1"/>
    <n v="1"/>
    <n v="66.94"/>
    <n v="87.38"/>
    <n v="92.17"/>
    <n v="86.22"/>
    <n v="85.681399999999996"/>
    <n v="0"/>
    <n v="0"/>
    <n v="0"/>
    <n v="34.700000000000003"/>
    <n v="71.8"/>
    <n v="85.67"/>
    <n v="60.93"/>
    <n v="58.9467"/>
    <n v="0"/>
    <n v="0"/>
    <n v="0"/>
    <n v="8"/>
    <n v="13"/>
  </r>
  <r>
    <n v="2021"/>
    <n v="390217"/>
    <x v="2"/>
    <s v="EXCELA HEALTH FRICK HOSPITAL"/>
    <s v="508 SOUTH CHURCH STREET"/>
    <s v="MOUNT PLEASANT"/>
    <s v="PA"/>
    <n v="15666"/>
    <s v="Westmoreland"/>
    <n v="42.06"/>
    <n v="79.06"/>
    <n v="87.36"/>
    <n v="84.88"/>
    <n v="86.468599999999995"/>
    <n v="9"/>
    <n v="6"/>
    <n v="9"/>
    <n v="41.99"/>
    <n v="79.91"/>
    <n v="88.1"/>
    <n v="83.8"/>
    <n v="83.6357"/>
    <n v="5"/>
    <n v="0"/>
    <n v="5"/>
    <n v="33.89"/>
    <n v="65.77"/>
    <n v="81"/>
    <n v="71.98"/>
    <n v="75.006600000000006"/>
    <n v="6"/>
    <n v="3"/>
    <n v="6"/>
    <n v="6.53"/>
    <n v="51.87"/>
    <n v="63.32"/>
    <n v="55.75"/>
    <n v="53.926000000000002"/>
    <n v="2"/>
    <n v="0"/>
    <n v="2"/>
    <n v="33.19"/>
    <n v="63.83"/>
    <n v="74.75"/>
    <n v="67.92"/>
    <n v="65.147900000000007"/>
    <n v="2"/>
    <n v="0"/>
    <n v="2"/>
    <n v="30.6"/>
    <n v="65.61"/>
    <n v="79.58"/>
    <n v="64.349999999999994"/>
    <n v="64.751099999999994"/>
    <n v="0"/>
    <n v="0"/>
    <n v="0"/>
    <n v="66.94"/>
    <n v="87.38"/>
    <n v="92.17"/>
    <n v="91.65"/>
    <n v="92.086200000000005"/>
    <n v="9"/>
    <n v="8"/>
    <n v="9"/>
    <n v="34.700000000000003"/>
    <n v="71.8"/>
    <n v="85.67"/>
    <n v="71.510000000000005"/>
    <n v="72.527299999999997"/>
    <n v="1"/>
    <n v="0"/>
    <n v="1"/>
    <n v="34"/>
    <n v="19"/>
  </r>
  <r>
    <n v="2021"/>
    <n v="390219"/>
    <x v="2"/>
    <s v="EXCELA HEALTH LATROBE HOSPITAL"/>
    <s v="ONE MELLON WAY"/>
    <s v="LATROBE"/>
    <s v="PA"/>
    <n v="15650"/>
    <s v="Westmoreland"/>
    <n v="42.06"/>
    <n v="79.06"/>
    <n v="87.36"/>
    <n v="85.99"/>
    <n v="80.887799999999999"/>
    <n v="2"/>
    <n v="0"/>
    <n v="2"/>
    <n v="41.99"/>
    <n v="79.91"/>
    <n v="88.1"/>
    <n v="86.52"/>
    <n v="79.483599999999996"/>
    <n v="0"/>
    <n v="0"/>
    <n v="0"/>
    <n v="33.89"/>
    <n v="65.77"/>
    <n v="81"/>
    <n v="77.72"/>
    <n v="75.126999999999995"/>
    <n v="6"/>
    <n v="0"/>
    <n v="6"/>
    <n v="6.53"/>
    <n v="51.87"/>
    <n v="63.32"/>
    <n v="55.35"/>
    <n v="49.680500000000002"/>
    <n v="0"/>
    <n v="0"/>
    <n v="0"/>
    <n v="33.19"/>
    <n v="63.83"/>
    <n v="74.75"/>
    <n v="68.97"/>
    <n v="62.5505"/>
    <n v="0"/>
    <n v="0"/>
    <n v="0"/>
    <n v="30.6"/>
    <n v="65.61"/>
    <n v="79.58"/>
    <n v="65.67"/>
    <n v="63.6571"/>
    <n v="0"/>
    <n v="0"/>
    <n v="0"/>
    <n v="66.94"/>
    <n v="87.38"/>
    <n v="92.17"/>
    <n v="90.09"/>
    <n v="88.471000000000004"/>
    <n v="3"/>
    <n v="0"/>
    <n v="3"/>
    <n v="34.700000000000003"/>
    <n v="71.8"/>
    <n v="85.67"/>
    <n v="77.709999999999994"/>
    <n v="68.804100000000005"/>
    <n v="0"/>
    <n v="0"/>
    <n v="0"/>
    <n v="11"/>
    <n v="18"/>
  </r>
  <r>
    <n v="2021"/>
    <n v="390220"/>
    <x v="2"/>
    <s v="JENNERSVILLE HOSPITAL"/>
    <s v="1015 WEST BALTIMORE PIKE"/>
    <s v="WEST GROVE"/>
    <s v="PA"/>
    <n v="19390"/>
    <s v="Chester"/>
    <n v="42.06"/>
    <n v="79.06"/>
    <n v="87.36"/>
    <n v="82.78"/>
    <n v="81.149100000000004"/>
    <n v="3"/>
    <n v="0"/>
    <n v="3"/>
    <n v="41.99"/>
    <n v="79.91"/>
    <n v="88.1"/>
    <n v="78.25"/>
    <n v="79.121099999999998"/>
    <n v="0"/>
    <n v="0"/>
    <n v="0"/>
    <n v="33.89"/>
    <n v="65.77"/>
    <n v="81"/>
    <n v="75.02"/>
    <n v="75.337599999999995"/>
    <n v="6"/>
    <n v="0"/>
    <n v="6"/>
    <n v="6.53"/>
    <n v="51.87"/>
    <n v="63.32"/>
    <n v="52.22"/>
    <n v="45.746499999999997"/>
    <n v="0"/>
    <n v="0"/>
    <n v="0"/>
    <n v="33.19"/>
    <n v="63.83"/>
    <n v="74.75"/>
    <n v="64.069999999999993"/>
    <n v="65.150700000000001"/>
    <n v="2"/>
    <n v="1"/>
    <n v="2"/>
    <n v="30.6"/>
    <n v="65.61"/>
    <n v="79.58"/>
    <n v="64.87"/>
    <n v="62.375700000000002"/>
    <n v="0"/>
    <n v="0"/>
    <n v="0"/>
    <n v="66.94"/>
    <n v="87.38"/>
    <n v="92.17"/>
    <n v="86.76"/>
    <n v="82.687100000000001"/>
    <n v="0"/>
    <n v="0"/>
    <n v="0"/>
    <n v="34.700000000000003"/>
    <n v="71.8"/>
    <n v="85.67"/>
    <n v="70.55"/>
    <n v="66.673199999999994"/>
    <n v="0"/>
    <n v="0"/>
    <n v="0"/>
    <n v="11"/>
    <n v="15"/>
  </r>
  <r>
    <n v="2021"/>
    <n v="390222"/>
    <x v="4"/>
    <s v="RIDDLE MEMORIAL HOSPITAL"/>
    <s v="1068 WEST BALTIMORE PIKE"/>
    <s v="MEDIA"/>
    <s v="PA"/>
    <n v="19063"/>
    <s v="Delaware"/>
    <n v="42.06"/>
    <n v="79.06"/>
    <n v="87.36"/>
    <n v="84.7"/>
    <n v="83.535399999999996"/>
    <n v="5"/>
    <n v="0"/>
    <n v="5"/>
    <n v="41.99"/>
    <n v="79.91"/>
    <n v="88.1"/>
    <n v="82.62"/>
    <n v="81.5672"/>
    <n v="2"/>
    <n v="0"/>
    <n v="2"/>
    <n v="33.89"/>
    <n v="65.77"/>
    <n v="81"/>
    <n v="71.64"/>
    <n v="70.095299999999995"/>
    <n v="3"/>
    <n v="0"/>
    <n v="3"/>
    <n v="6.53"/>
    <n v="51.87"/>
    <n v="63.32"/>
    <n v="54.18"/>
    <n v="53.115099999999998"/>
    <n v="1"/>
    <n v="0"/>
    <n v="1"/>
    <n v="33.19"/>
    <n v="63.83"/>
    <n v="74.75"/>
    <n v="64.84"/>
    <n v="66.865300000000005"/>
    <n v="3"/>
    <n v="2"/>
    <n v="3"/>
    <n v="30.6"/>
    <n v="65.61"/>
    <n v="79.58"/>
    <n v="64.58"/>
    <n v="61.551099999999998"/>
    <n v="0"/>
    <n v="0"/>
    <n v="0"/>
    <n v="66.94"/>
    <n v="87.38"/>
    <n v="92.17"/>
    <n v="88.54"/>
    <n v="88.239699999999999"/>
    <n v="2"/>
    <n v="0"/>
    <n v="2"/>
    <n v="34.700000000000003"/>
    <n v="71.8"/>
    <n v="85.67"/>
    <n v="72.63"/>
    <n v="72.2303"/>
    <n v="1"/>
    <n v="0"/>
    <n v="1"/>
    <n v="17"/>
    <n v="17"/>
  </r>
  <r>
    <n v="2021"/>
    <n v="390223"/>
    <x v="4"/>
    <s v="PENN PRESBYTERIAN MEDICAL CENTER"/>
    <s v="51 NORTH 39TH STREET"/>
    <s v="PHILADELPHIA"/>
    <s v="PA"/>
    <n v="19104"/>
    <s v="Philadelphia"/>
    <n v="42.06"/>
    <n v="79.06"/>
    <n v="87.36"/>
    <n v="84.53"/>
    <n v="85.497399999999999"/>
    <n v="7"/>
    <n v="3"/>
    <n v="7"/>
    <n v="41.99"/>
    <n v="79.91"/>
    <n v="88.1"/>
    <n v="84.83"/>
    <n v="83.876199999999997"/>
    <n v="5"/>
    <n v="0"/>
    <n v="5"/>
    <n v="33.89"/>
    <n v="65.77"/>
    <n v="81"/>
    <n v="67.08"/>
    <n v="69.299800000000005"/>
    <n v="3"/>
    <n v="1"/>
    <n v="3"/>
    <n v="6.53"/>
    <n v="51.87"/>
    <n v="63.32"/>
    <n v="59.1"/>
    <n v="57.664700000000003"/>
    <n v="5"/>
    <n v="0"/>
    <n v="5"/>
    <n v="33.19"/>
    <n v="63.83"/>
    <n v="74.75"/>
    <n v="66.92"/>
    <n v="68.769000000000005"/>
    <n v="5"/>
    <n v="2"/>
    <n v="5"/>
    <n v="30.6"/>
    <n v="65.61"/>
    <n v="79.58"/>
    <n v="61.9"/>
    <n v="65.132999999999996"/>
    <n v="0"/>
    <n v="1"/>
    <n v="1"/>
    <n v="66.94"/>
    <n v="87.38"/>
    <n v="92.17"/>
    <n v="88.91"/>
    <n v="91.217100000000002"/>
    <n v="8"/>
    <n v="7"/>
    <n v="8"/>
    <n v="34.700000000000003"/>
    <n v="71.8"/>
    <n v="85.67"/>
    <n v="76.33"/>
    <n v="79.8155"/>
    <n v="6"/>
    <n v="3"/>
    <n v="6"/>
    <n v="40"/>
    <n v="19"/>
  </r>
  <r>
    <n v="2021"/>
    <n v="390225"/>
    <x v="4"/>
    <s v="WELLSPAN EPHRATA COMMUNITY HOSPITAL"/>
    <s v="169 MARTIN AVENUE"/>
    <s v="EPHRATA"/>
    <s v="PA"/>
    <n v="17522"/>
    <s v="Lancaster"/>
    <n v="42.06"/>
    <n v="79.06"/>
    <n v="87.36"/>
    <n v="76.95"/>
    <n v="79.163799999999995"/>
    <n v="1"/>
    <n v="2"/>
    <n v="2"/>
    <n v="41.99"/>
    <n v="79.91"/>
    <n v="88.1"/>
    <n v="76.89"/>
    <n v="77.343900000000005"/>
    <n v="0"/>
    <n v="0"/>
    <n v="0"/>
    <n v="33.89"/>
    <n v="65.77"/>
    <n v="81"/>
    <n v="65.739999999999995"/>
    <n v="68.533100000000005"/>
    <n v="2"/>
    <n v="1"/>
    <n v="2"/>
    <n v="6.53"/>
    <n v="51.87"/>
    <n v="63.32"/>
    <n v="48.4"/>
    <n v="48.389499999999998"/>
    <n v="0"/>
    <n v="0"/>
    <n v="0"/>
    <n v="33.19"/>
    <n v="63.83"/>
    <n v="74.75"/>
    <n v="58.64"/>
    <n v="56.334200000000003"/>
    <n v="0"/>
    <n v="0"/>
    <n v="0"/>
    <n v="30.6"/>
    <n v="65.61"/>
    <n v="79.58"/>
    <n v="56.76"/>
    <n v="58.388399999999997"/>
    <n v="0"/>
    <n v="0"/>
    <n v="0"/>
    <n v="66.94"/>
    <n v="87.38"/>
    <n v="92.17"/>
    <n v="91.6"/>
    <n v="88.858999999999995"/>
    <n v="3"/>
    <n v="0"/>
    <n v="3"/>
    <n v="34.700000000000003"/>
    <n v="71.8"/>
    <n v="85.67"/>
    <n v="62.93"/>
    <n v="66.433300000000003"/>
    <n v="0"/>
    <n v="1"/>
    <n v="1"/>
    <n v="8"/>
    <n v="15"/>
  </r>
  <r>
    <n v="2021"/>
    <n v="390226"/>
    <x v="0"/>
    <s v="PENNSYLVANIA HOSPITAL"/>
    <s v="800 SPRUCE STREET"/>
    <s v="PHILADELPHIA"/>
    <s v="PA"/>
    <n v="19107"/>
    <s v="Philadelphia"/>
    <n v="42.06"/>
    <n v="79.06"/>
    <n v="87.36"/>
    <n v="79.569999999999993"/>
    <n v="81.659400000000005"/>
    <n v="3"/>
    <n v="2"/>
    <n v="3"/>
    <n v="41.99"/>
    <n v="79.91"/>
    <n v="88.1"/>
    <n v="82.7"/>
    <n v="79.759200000000007"/>
    <n v="0"/>
    <n v="0"/>
    <n v="0"/>
    <n v="33.89"/>
    <n v="65.77"/>
    <n v="81"/>
    <n v="62.06"/>
    <n v="60.755200000000002"/>
    <n v="0"/>
    <n v="0"/>
    <n v="0"/>
    <n v="6.53"/>
    <n v="51.87"/>
    <n v="63.32"/>
    <n v="55.01"/>
    <n v="54.846899999999998"/>
    <n v="3"/>
    <n v="0"/>
    <n v="3"/>
    <n v="33.19"/>
    <n v="63.83"/>
    <n v="74.75"/>
    <n v="63.9"/>
    <n v="58.8414"/>
    <n v="0"/>
    <n v="0"/>
    <n v="0"/>
    <n v="30.6"/>
    <n v="65.61"/>
    <n v="79.58"/>
    <n v="67.41"/>
    <n v="68.160799999999995"/>
    <n v="2"/>
    <n v="0"/>
    <n v="2"/>
    <n v="66.94"/>
    <n v="87.38"/>
    <n v="92.17"/>
    <n v="89.55"/>
    <n v="88.569800000000001"/>
    <n v="3"/>
    <n v="0"/>
    <n v="3"/>
    <n v="34.700000000000003"/>
    <n v="71.8"/>
    <n v="85.67"/>
    <n v="72.709999999999994"/>
    <n v="73.082099999999997"/>
    <n v="1"/>
    <n v="0"/>
    <n v="1"/>
    <n v="12"/>
    <n v="16"/>
  </r>
  <r>
    <n v="2021"/>
    <n v="390228"/>
    <x v="5"/>
    <s v="ST CLAIR HOSPITAL"/>
    <s v="1000 BOWER HILL ROAD"/>
    <s v="PITTSBURGH"/>
    <s v="PA"/>
    <n v="15243"/>
    <s v="Allegheny"/>
    <n v="42.06"/>
    <n v="79.06"/>
    <n v="87.36"/>
    <n v="84.82"/>
    <n v="85.591899999999995"/>
    <n v="8"/>
    <n v="3"/>
    <n v="8"/>
    <n v="41.99"/>
    <n v="79.91"/>
    <n v="88.1"/>
    <n v="84.51"/>
    <n v="82.670900000000003"/>
    <n v="4"/>
    <n v="0"/>
    <n v="4"/>
    <n v="33.89"/>
    <n v="65.77"/>
    <n v="81"/>
    <n v="76.430000000000007"/>
    <n v="78.337900000000005"/>
    <n v="8"/>
    <n v="4"/>
    <n v="8"/>
    <n v="6.53"/>
    <n v="51.87"/>
    <n v="63.32"/>
    <n v="57.93"/>
    <n v="55.5047"/>
    <n v="3"/>
    <n v="0"/>
    <n v="3"/>
    <n v="33.19"/>
    <n v="63.83"/>
    <n v="74.75"/>
    <n v="67.349999999999994"/>
    <n v="66.549199999999999"/>
    <n v="3"/>
    <n v="0"/>
    <n v="3"/>
    <n v="30.6"/>
    <n v="65.61"/>
    <n v="79.58"/>
    <n v="60.21"/>
    <n v="57.963500000000003"/>
    <n v="0"/>
    <n v="0"/>
    <n v="0"/>
    <n v="66.94"/>
    <n v="87.38"/>
    <n v="92.17"/>
    <n v="87.43"/>
    <n v="87.364800000000002"/>
    <n v="0"/>
    <n v="0"/>
    <n v="0"/>
    <n v="34.700000000000003"/>
    <n v="71.8"/>
    <n v="85.67"/>
    <n v="82.96"/>
    <n v="80.521799999999999"/>
    <n v="6"/>
    <n v="0"/>
    <n v="6"/>
    <n v="32"/>
    <n v="15"/>
  </r>
  <r>
    <n v="2021"/>
    <n v="390231"/>
    <x v="0"/>
    <s v="ABINGTON MEMORIAL HOSPITAL"/>
    <s v="1200 OLD YORK ROAD"/>
    <s v="ABINGTON"/>
    <s v="PA"/>
    <n v="19001"/>
    <s v="Montgomery"/>
    <n v="42.06"/>
    <n v="79.06"/>
    <n v="87.36"/>
    <n v="83.05"/>
    <n v="81.067899999999995"/>
    <n v="3"/>
    <n v="0"/>
    <n v="3"/>
    <n v="41.99"/>
    <n v="79.91"/>
    <n v="88.1"/>
    <n v="80.89"/>
    <n v="77.707999999999998"/>
    <n v="0"/>
    <n v="0"/>
    <n v="0"/>
    <n v="33.89"/>
    <n v="65.77"/>
    <n v="81"/>
    <n v="68.23"/>
    <n v="63.268900000000002"/>
    <n v="0"/>
    <n v="0"/>
    <n v="0"/>
    <n v="6.53"/>
    <n v="51.87"/>
    <n v="63.32"/>
    <n v="53.57"/>
    <n v="50.84"/>
    <n v="0"/>
    <n v="0"/>
    <n v="0"/>
    <n v="33.19"/>
    <n v="63.83"/>
    <n v="74.75"/>
    <n v="60.48"/>
    <n v="59.456299999999999"/>
    <n v="0"/>
    <n v="0"/>
    <n v="0"/>
    <n v="30.6"/>
    <n v="65.61"/>
    <n v="79.58"/>
    <n v="60.69"/>
    <n v="57.276600000000002"/>
    <n v="0"/>
    <n v="0"/>
    <n v="0"/>
    <n v="66.94"/>
    <n v="87.38"/>
    <n v="92.17"/>
    <n v="84.13"/>
    <n v="86.114400000000003"/>
    <n v="0"/>
    <n v="2"/>
    <n v="2"/>
    <n v="34.700000000000003"/>
    <n v="71.8"/>
    <n v="85.67"/>
    <n v="73.16"/>
    <n v="71.61"/>
    <n v="0"/>
    <n v="0"/>
    <n v="0"/>
    <n v="5"/>
    <n v="15"/>
  </r>
  <r>
    <n v="2021"/>
    <n v="390233"/>
    <x v="4"/>
    <s v="UPMC PINNACLE HANOVER"/>
    <s v="300 HIGHLAND AVE"/>
    <s v="HANOVER"/>
    <s v="PA"/>
    <n v="17331"/>
    <s v="York"/>
    <n v="42.06"/>
    <n v="79.06"/>
    <n v="87.36"/>
    <n v="82.42"/>
    <n v="79.3733"/>
    <n v="1"/>
    <n v="0"/>
    <n v="1"/>
    <n v="41.99"/>
    <n v="79.91"/>
    <n v="88.1"/>
    <n v="80.31"/>
    <n v="77.226399999999998"/>
    <n v="0"/>
    <n v="0"/>
    <n v="0"/>
    <n v="33.89"/>
    <n v="65.77"/>
    <n v="81"/>
    <n v="65.040000000000006"/>
    <n v="68.190200000000004"/>
    <n v="2"/>
    <n v="1"/>
    <n v="2"/>
    <n v="6.53"/>
    <n v="51.87"/>
    <n v="63.32"/>
    <n v="50.71"/>
    <n v="47.547400000000003"/>
    <n v="0"/>
    <n v="0"/>
    <n v="0"/>
    <n v="33.19"/>
    <n v="63.83"/>
    <n v="74.75"/>
    <n v="68.22"/>
    <n v="59.305900000000001"/>
    <n v="0"/>
    <n v="0"/>
    <n v="0"/>
    <n v="30.6"/>
    <n v="65.61"/>
    <n v="79.58"/>
    <n v="72.87"/>
    <n v="67.882800000000003"/>
    <n v="2"/>
    <n v="0"/>
    <n v="2"/>
    <n v="66.94"/>
    <n v="87.38"/>
    <n v="92.17"/>
    <n v="91.03"/>
    <n v="84.767899999999997"/>
    <n v="0"/>
    <n v="0"/>
    <n v="0"/>
    <n v="34.700000000000003"/>
    <n v="71.8"/>
    <n v="85.67"/>
    <n v="72.680000000000007"/>
    <n v="70.292500000000004"/>
    <n v="0"/>
    <n v="0"/>
    <n v="0"/>
    <n v="5"/>
    <n v="17"/>
  </r>
  <r>
    <n v="2021"/>
    <n v="390237"/>
    <x v="0"/>
    <s v="REGIONAL HOSPITAL OF SCRANTON"/>
    <s v="746 JEFFERSON AVENUE"/>
    <s v="SCRANTON"/>
    <s v="PA"/>
    <n v="18501"/>
    <s v="Lackawanna"/>
    <n v="42.06"/>
    <n v="79.06"/>
    <n v="87.36"/>
    <n v="76.58"/>
    <n v="78.279300000000006"/>
    <n v="0"/>
    <n v="1"/>
    <n v="1"/>
    <n v="41.99"/>
    <n v="79.91"/>
    <n v="88.1"/>
    <n v="79.47"/>
    <n v="77.508600000000001"/>
    <n v="0"/>
    <n v="0"/>
    <n v="0"/>
    <n v="33.89"/>
    <n v="65.77"/>
    <n v="81"/>
    <n v="66.510000000000005"/>
    <n v="62.569200000000002"/>
    <n v="0"/>
    <n v="0"/>
    <n v="0"/>
    <n v="6.53"/>
    <n v="51.87"/>
    <n v="63.32"/>
    <n v="50.08"/>
    <n v="44.735999999999997"/>
    <n v="0"/>
    <n v="0"/>
    <n v="0"/>
    <n v="33.19"/>
    <n v="63.83"/>
    <n v="74.75"/>
    <n v="58.58"/>
    <n v="57.308399999999999"/>
    <n v="0"/>
    <n v="0"/>
    <n v="0"/>
    <n v="30.6"/>
    <n v="65.61"/>
    <n v="79.58"/>
    <n v="60.31"/>
    <n v="58.227899999999998"/>
    <n v="0"/>
    <n v="0"/>
    <n v="0"/>
    <n v="66.94"/>
    <n v="87.38"/>
    <n v="92.17"/>
    <n v="89.13"/>
    <n v="87.156700000000001"/>
    <n v="0"/>
    <n v="0"/>
    <n v="0"/>
    <n v="34.700000000000003"/>
    <n v="71.8"/>
    <n v="85.67"/>
    <n v="64.47"/>
    <n v="62.11"/>
    <n v="0"/>
    <n v="0"/>
    <n v="0"/>
    <n v="1"/>
    <n v="14"/>
  </r>
  <r>
    <n v="2021"/>
    <n v="390256"/>
    <x v="5"/>
    <s v="MILTON S HERSHEY MEDICAL CENTER"/>
    <s v="500 UNIVERSITY DRIVE"/>
    <s v="HERSHEY"/>
    <s v="PA"/>
    <n v="17033"/>
    <s v="Dauphin"/>
    <n v="42.06"/>
    <n v="79.06"/>
    <n v="87.36"/>
    <n v="81.31"/>
    <n v="80.730900000000005"/>
    <n v="2"/>
    <n v="0"/>
    <n v="2"/>
    <n v="41.99"/>
    <n v="79.91"/>
    <n v="88.1"/>
    <n v="79.650000000000006"/>
    <n v="80.146600000000007"/>
    <n v="1"/>
    <n v="0"/>
    <n v="1"/>
    <n v="33.89"/>
    <n v="65.77"/>
    <n v="81"/>
    <n v="65.16"/>
    <n v="66.566900000000004"/>
    <n v="1"/>
    <n v="0"/>
    <n v="1"/>
    <n v="6.53"/>
    <n v="51.87"/>
    <n v="63.32"/>
    <n v="53.99"/>
    <n v="56.5274"/>
    <n v="4"/>
    <n v="2"/>
    <n v="4"/>
    <n v="33.19"/>
    <n v="63.83"/>
    <n v="74.75"/>
    <n v="62.05"/>
    <n v="62.413400000000003"/>
    <n v="0"/>
    <n v="0"/>
    <n v="0"/>
    <n v="30.6"/>
    <n v="65.61"/>
    <n v="79.58"/>
    <n v="56.57"/>
    <n v="57.058599999999998"/>
    <n v="0"/>
    <n v="0"/>
    <n v="0"/>
    <n v="66.94"/>
    <n v="87.38"/>
    <n v="92.17"/>
    <n v="89.1"/>
    <n v="90.440799999999996"/>
    <n v="6"/>
    <n v="4"/>
    <n v="6"/>
    <n v="34.700000000000003"/>
    <n v="71.8"/>
    <n v="85.67"/>
    <n v="74.75"/>
    <n v="75.502899999999997"/>
    <n v="3"/>
    <n v="0"/>
    <n v="3"/>
    <n v="17"/>
    <n v="15"/>
  </r>
  <r>
    <n v="2021"/>
    <n v="390258"/>
    <x v="2"/>
    <s v="ST MARY MEDICAL CENTER"/>
    <s v="LANGHORNE-NEWTOWN RD"/>
    <s v="LANGHORNE"/>
    <s v="PA"/>
    <n v="19047"/>
    <s v="Bucks"/>
    <n v="42.06"/>
    <n v="79.06"/>
    <n v="87.36"/>
    <n v="82.55"/>
    <n v="80.993799999999993"/>
    <n v="3"/>
    <n v="0"/>
    <n v="3"/>
    <n v="41.99"/>
    <n v="79.91"/>
    <n v="88.1"/>
    <n v="79.08"/>
    <n v="75.698300000000003"/>
    <n v="0"/>
    <n v="0"/>
    <n v="0"/>
    <n v="33.89"/>
    <n v="65.77"/>
    <n v="81"/>
    <n v="73.56"/>
    <n v="71.665300000000002"/>
    <n v="4"/>
    <n v="0"/>
    <n v="4"/>
    <n v="6.53"/>
    <n v="51.87"/>
    <n v="63.32"/>
    <n v="54.71"/>
    <n v="52.663699999999999"/>
    <n v="1"/>
    <n v="0"/>
    <n v="1"/>
    <n v="33.19"/>
    <n v="63.83"/>
    <n v="74.75"/>
    <n v="64.14"/>
    <n v="62.087499999999999"/>
    <n v="0"/>
    <n v="0"/>
    <n v="0"/>
    <n v="30.6"/>
    <n v="65.61"/>
    <n v="79.58"/>
    <n v="62.33"/>
    <n v="58.730200000000004"/>
    <n v="0"/>
    <n v="0"/>
    <n v="0"/>
    <n v="66.94"/>
    <n v="87.38"/>
    <n v="92.17"/>
    <n v="87.9"/>
    <n v="88.590900000000005"/>
    <n v="3"/>
    <n v="1"/>
    <n v="3"/>
    <n v="34.700000000000003"/>
    <n v="71.8"/>
    <n v="85.67"/>
    <n v="77.150000000000006"/>
    <n v="72.778199999999998"/>
    <n v="1"/>
    <n v="0"/>
    <n v="1"/>
    <n v="12"/>
    <n v="16"/>
  </r>
  <r>
    <n v="2021"/>
    <n v="390265"/>
    <x v="2"/>
    <s v="JEFFERSON HOSPITAL"/>
    <s v="565 COAL VALLEY ROAD"/>
    <s v="JEFFERSON HILLS"/>
    <s v="PA"/>
    <n v="15025"/>
    <s v="Allegheny"/>
    <n v="42.06"/>
    <n v="79.06"/>
    <n v="87.36"/>
    <n v="79.52"/>
    <n v="78.368499999999997"/>
    <n v="0"/>
    <n v="0"/>
    <n v="0"/>
    <n v="41.99"/>
    <n v="79.91"/>
    <n v="88.1"/>
    <n v="80.58"/>
    <n v="78.782899999999998"/>
    <n v="0"/>
    <n v="0"/>
    <n v="0"/>
    <n v="33.89"/>
    <n v="65.77"/>
    <n v="81"/>
    <n v="59.15"/>
    <n v="63.079099999999997"/>
    <n v="0"/>
    <n v="1"/>
    <n v="1"/>
    <n v="6.53"/>
    <n v="51.87"/>
    <n v="63.32"/>
    <n v="50.44"/>
    <n v="51.166600000000003"/>
    <n v="0"/>
    <n v="0"/>
    <n v="0"/>
    <n v="33.19"/>
    <n v="63.83"/>
    <n v="74.75"/>
    <n v="64.930000000000007"/>
    <n v="60.295099999999998"/>
    <n v="0"/>
    <n v="0"/>
    <n v="0"/>
    <n v="30.6"/>
    <n v="65.61"/>
    <n v="79.58"/>
    <n v="60.52"/>
    <n v="62.752499999999998"/>
    <n v="0"/>
    <n v="1"/>
    <n v="1"/>
    <n v="66.94"/>
    <n v="87.38"/>
    <n v="92.17"/>
    <n v="86.57"/>
    <n v="87.021299999999997"/>
    <n v="0"/>
    <n v="0"/>
    <n v="0"/>
    <n v="34.700000000000003"/>
    <n v="71.8"/>
    <n v="85.67"/>
    <n v="73.44"/>
    <n v="71.344800000000006"/>
    <n v="0"/>
    <n v="0"/>
    <n v="0"/>
    <n v="2"/>
    <n v="17"/>
  </r>
  <r>
    <n v="2021"/>
    <n v="390266"/>
    <x v="2"/>
    <s v="GROVE CITY MEDICAL CENTER"/>
    <s v="631 NORTH BROAD STREET EXT."/>
    <s v="GROVE CITY"/>
    <s v="PA"/>
    <n v="16127"/>
    <s v="Mercer"/>
    <n v="42.06"/>
    <n v="79.06"/>
    <n v="87.36"/>
    <n v="79.23"/>
    <n v="86.163700000000006"/>
    <n v="8"/>
    <n v="8"/>
    <n v="8"/>
    <n v="41.99"/>
    <n v="79.91"/>
    <n v="88.1"/>
    <n v="75.33"/>
    <n v="86.334100000000007"/>
    <n v="8"/>
    <n v="8"/>
    <n v="8"/>
    <n v="33.89"/>
    <n v="65.77"/>
    <n v="81"/>
    <n v="70.900000000000006"/>
    <n v="71.998500000000007"/>
    <n v="4"/>
    <n v="1"/>
    <n v="4"/>
    <n v="6.53"/>
    <n v="51.87"/>
    <n v="63.32"/>
    <n v="55.45"/>
    <n v="59.135599999999997"/>
    <n v="6"/>
    <n v="4"/>
    <n v="6"/>
    <n v="33.19"/>
    <n v="63.83"/>
    <n v="74.75"/>
    <n v="63.4"/>
    <n v="70.4024"/>
    <n v="6"/>
    <n v="6"/>
    <n v="6"/>
    <n v="30.6"/>
    <n v="65.61"/>
    <n v="79.58"/>
    <n v="67.42"/>
    <n v="71.275300000000001"/>
    <n v="4"/>
    <n v="3"/>
    <n v="4"/>
    <n v="66.94"/>
    <n v="87.38"/>
    <n v="92.17"/>
    <n v="92.12"/>
    <n v="90.286900000000003"/>
    <n v="6"/>
    <n v="0"/>
    <n v="6"/>
    <n v="34.700000000000003"/>
    <n v="71.8"/>
    <n v="85.67"/>
    <n v="68.95"/>
    <n v="76.663200000000003"/>
    <n v="4"/>
    <n v="4"/>
    <n v="4"/>
    <n v="46"/>
    <n v="20"/>
  </r>
  <r>
    <n v="2021"/>
    <n v="390267"/>
    <x v="0"/>
    <s v="FORBES HOSPITAL"/>
    <s v="2570 HAYMAKER ROAD"/>
    <s v="MONROEVILLE"/>
    <s v="PA"/>
    <n v="15146"/>
    <s v="Allegheny"/>
    <n v="42.06"/>
    <n v="79.06"/>
    <n v="87.36"/>
    <n v="74.98"/>
    <n v="79.210300000000004"/>
    <n v="1"/>
    <n v="3"/>
    <n v="3"/>
    <n v="41.99"/>
    <n v="79.91"/>
    <n v="88.1"/>
    <n v="77.319999999999993"/>
    <n v="80.861500000000007"/>
    <n v="2"/>
    <n v="3"/>
    <n v="3"/>
    <n v="33.89"/>
    <n v="65.77"/>
    <n v="81"/>
    <n v="59.12"/>
    <n v="63.079599999999999"/>
    <n v="0"/>
    <n v="1"/>
    <n v="1"/>
    <n v="6.53"/>
    <n v="51.87"/>
    <n v="63.32"/>
    <n v="48.32"/>
    <n v="49.533999999999999"/>
    <n v="0"/>
    <n v="0"/>
    <n v="0"/>
    <n v="33.19"/>
    <n v="63.83"/>
    <n v="74.75"/>
    <n v="56.92"/>
    <n v="55.433999999999997"/>
    <n v="0"/>
    <n v="0"/>
    <n v="0"/>
    <n v="30.6"/>
    <n v="65.61"/>
    <n v="79.58"/>
    <n v="50.61"/>
    <n v="53.765999999999998"/>
    <n v="0"/>
    <n v="1"/>
    <n v="1"/>
    <n v="66.94"/>
    <n v="87.38"/>
    <n v="92.17"/>
    <n v="85.29"/>
    <n v="84.890600000000006"/>
    <n v="0"/>
    <n v="0"/>
    <n v="0"/>
    <n v="34.700000000000003"/>
    <n v="71.8"/>
    <n v="85.67"/>
    <n v="68.45"/>
    <n v="70.9803"/>
    <n v="0"/>
    <n v="1"/>
    <n v="1"/>
    <n v="9"/>
    <n v="13"/>
  </r>
  <r>
    <n v="2021"/>
    <n v="390268"/>
    <x v="5"/>
    <s v="MOUNT NITTANY MEDICAL CENTER"/>
    <s v="1800 EAST PARK AVE"/>
    <s v="STATE COLLEGE"/>
    <s v="PA"/>
    <n v="16803"/>
    <s v="Centre"/>
    <n v="42.06"/>
    <n v="79.06"/>
    <n v="87.36"/>
    <n v="84.69"/>
    <n v="83.070899999999995"/>
    <n v="5"/>
    <n v="0"/>
    <n v="5"/>
    <n v="41.99"/>
    <n v="79.91"/>
    <n v="88.1"/>
    <n v="84.97"/>
    <n v="83.936999999999998"/>
    <n v="5"/>
    <n v="0"/>
    <n v="5"/>
    <n v="33.89"/>
    <n v="65.77"/>
    <n v="81"/>
    <n v="74.58"/>
    <n v="71.503299999999996"/>
    <n v="4"/>
    <n v="0"/>
    <n v="4"/>
    <n v="6.53"/>
    <n v="51.87"/>
    <n v="63.32"/>
    <n v="55.62"/>
    <n v="52.146900000000002"/>
    <n v="1"/>
    <n v="0"/>
    <n v="1"/>
    <n v="33.19"/>
    <n v="63.83"/>
    <n v="74.75"/>
    <n v="64.959999999999994"/>
    <n v="64.278899999999993"/>
    <n v="1"/>
    <n v="0"/>
    <n v="1"/>
    <n v="30.6"/>
    <n v="65.61"/>
    <n v="79.58"/>
    <n v="67.680000000000007"/>
    <n v="65.911699999999996"/>
    <n v="1"/>
    <n v="0"/>
    <n v="1"/>
    <n v="66.94"/>
    <n v="87.38"/>
    <n v="92.17"/>
    <n v="89.15"/>
    <n v="87.507400000000004"/>
    <n v="1"/>
    <n v="0"/>
    <n v="1"/>
    <n v="34.700000000000003"/>
    <n v="71.8"/>
    <n v="85.67"/>
    <n v="75.31"/>
    <n v="75.738500000000002"/>
    <n v="3"/>
    <n v="0"/>
    <n v="3"/>
    <n v="21"/>
    <n v="20"/>
  </r>
  <r>
    <n v="2021"/>
    <n v="390270"/>
    <x v="4"/>
    <s v="GEISINGER WYOMING VALLEY MEDICAL CENTER"/>
    <s v="1000 EAST MOUNTAIN BOULEVARD"/>
    <s v="WILKES BARRE"/>
    <s v="PA"/>
    <n v="18711"/>
    <s v="Luzerne"/>
    <n v="42.06"/>
    <n v="79.06"/>
    <n v="87.36"/>
    <n v="81.09"/>
    <n v="81.052099999999996"/>
    <n v="3"/>
    <n v="0"/>
    <n v="3"/>
    <n v="41.99"/>
    <n v="79.91"/>
    <n v="88.1"/>
    <n v="78.930000000000007"/>
    <n v="79.8155"/>
    <n v="0"/>
    <n v="0"/>
    <n v="0"/>
    <n v="33.89"/>
    <n v="65.77"/>
    <n v="81"/>
    <n v="66.75"/>
    <n v="64.872500000000002"/>
    <n v="0"/>
    <n v="0"/>
    <n v="0"/>
    <n v="6.53"/>
    <n v="51.87"/>
    <n v="63.32"/>
    <n v="50.99"/>
    <n v="51.841099999999997"/>
    <n v="0"/>
    <n v="0"/>
    <n v="0"/>
    <n v="33.19"/>
    <n v="63.83"/>
    <n v="74.75"/>
    <n v="62.1"/>
    <n v="60.6511"/>
    <n v="0"/>
    <n v="0"/>
    <n v="0"/>
    <n v="30.6"/>
    <n v="65.61"/>
    <n v="79.58"/>
    <n v="58.93"/>
    <n v="57.93"/>
    <n v="0"/>
    <n v="0"/>
    <n v="0"/>
    <n v="66.94"/>
    <n v="87.38"/>
    <n v="92.17"/>
    <n v="89.26"/>
    <n v="87.138800000000003"/>
    <n v="0"/>
    <n v="0"/>
    <n v="0"/>
    <n v="34.700000000000003"/>
    <n v="71.8"/>
    <n v="85.67"/>
    <n v="71.81"/>
    <n v="69.478999999999999"/>
    <n v="0"/>
    <n v="0"/>
    <n v="0"/>
    <n v="3"/>
    <n v="15"/>
  </r>
  <r>
    <n v="2021"/>
    <n v="390304"/>
    <x v="0"/>
    <s v="ROXBOROUGH MEMORIAL HOSPITAL"/>
    <s v="5800 RIDGE AVE"/>
    <s v="PHILADELPHIA"/>
    <s v="PA"/>
    <n v="19128"/>
    <s v="Philadelphia"/>
    <n v="42.06"/>
    <n v="79.06"/>
    <n v="87.36"/>
    <n v="76.16"/>
    <n v="76.235900000000001"/>
    <n v="0"/>
    <n v="0"/>
    <n v="0"/>
    <n v="41.99"/>
    <n v="79.91"/>
    <n v="88.1"/>
    <n v="78.38"/>
    <n v="77.6494"/>
    <n v="0"/>
    <n v="0"/>
    <n v="0"/>
    <n v="33.89"/>
    <n v="65.77"/>
    <n v="81"/>
    <n v="64.92"/>
    <n v="69.322999999999993"/>
    <n v="3"/>
    <n v="2"/>
    <n v="3"/>
    <n v="6.53"/>
    <n v="51.87"/>
    <n v="63.32"/>
    <n v="47.27"/>
    <n v="45.410800000000002"/>
    <n v="0"/>
    <n v="0"/>
    <n v="0"/>
    <n v="33.19"/>
    <n v="63.83"/>
    <n v="74.75"/>
    <n v="65.67"/>
    <n v="53.716500000000003"/>
    <n v="0"/>
    <n v="0"/>
    <n v="0"/>
    <n v="30.6"/>
    <n v="65.61"/>
    <n v="79.58"/>
    <n v="58.85"/>
    <n v="59.651800000000001"/>
    <n v="0"/>
    <n v="0"/>
    <n v="0"/>
    <n v="66.94"/>
    <n v="87.38"/>
    <n v="92.17"/>
    <n v="85.12"/>
    <n v="82.183099999999996"/>
    <n v="0"/>
    <n v="0"/>
    <n v="0"/>
    <n v="34.700000000000003"/>
    <n v="71.8"/>
    <n v="85.67"/>
    <n v="62.4"/>
    <n v="65.45"/>
    <n v="0"/>
    <n v="1"/>
    <n v="1"/>
    <n v="4"/>
    <n v="13"/>
  </r>
  <r>
    <n v="2021"/>
    <n v="390326"/>
    <x v="4"/>
    <s v="ST LUKE'S HOSPITAL - ANDERSON CAMPUS"/>
    <s v="1872 ST LUKE'S BLVD"/>
    <s v="EASTON"/>
    <s v="PA"/>
    <n v="18045"/>
    <s v="Northampton"/>
    <n v="42.06"/>
    <n v="79.06"/>
    <n v="87.36"/>
    <n v="84.27"/>
    <n v="86.995000000000005"/>
    <n v="9"/>
    <n v="8"/>
    <n v="9"/>
    <n v="41.99"/>
    <n v="79.91"/>
    <n v="88.1"/>
    <n v="83.12"/>
    <n v="84.228899999999996"/>
    <n v="5"/>
    <n v="2"/>
    <n v="5"/>
    <n v="33.89"/>
    <n v="65.77"/>
    <n v="81"/>
    <n v="67.02"/>
    <n v="64.356899999999996"/>
    <n v="0"/>
    <n v="0"/>
    <n v="0"/>
    <n v="6.53"/>
    <n v="51.87"/>
    <n v="63.32"/>
    <n v="55.33"/>
    <n v="54.370199999999997"/>
    <n v="2"/>
    <n v="0"/>
    <n v="2"/>
    <n v="33.19"/>
    <n v="63.83"/>
    <n v="74.75"/>
    <n v="65.45"/>
    <n v="66.207300000000004"/>
    <n v="2"/>
    <n v="0"/>
    <n v="2"/>
    <n v="30.6"/>
    <n v="65.61"/>
    <n v="79.58"/>
    <n v="67.89"/>
    <n v="69.477000000000004"/>
    <n v="3"/>
    <n v="1"/>
    <n v="3"/>
    <n v="66.94"/>
    <n v="87.38"/>
    <n v="92.17"/>
    <n v="87.07"/>
    <n v="84.419600000000003"/>
    <n v="0"/>
    <n v="0"/>
    <n v="0"/>
    <n v="34.700000000000003"/>
    <n v="71.8"/>
    <n v="85.67"/>
    <n v="81.33"/>
    <n v="85.957700000000003"/>
    <n v="10"/>
    <n v="9"/>
    <n v="10"/>
    <n v="31"/>
    <n v="17"/>
  </r>
  <r>
    <n v="2021"/>
    <n v="390328"/>
    <x v="2"/>
    <s v="UPMC EAST"/>
    <s v="2775 MOSSIDE BOULEVARD"/>
    <s v="MONROEVILLE"/>
    <s v="PA"/>
    <n v="15146"/>
    <s v="Allegheny"/>
    <n v="42.06"/>
    <n v="79.06"/>
    <n v="87.36"/>
    <n v="83.73"/>
    <n v="80.802899999999994"/>
    <n v="2"/>
    <n v="0"/>
    <n v="2"/>
    <n v="41.99"/>
    <n v="79.91"/>
    <n v="88.1"/>
    <n v="78.489999999999995"/>
    <n v="75.088899999999995"/>
    <n v="0"/>
    <n v="0"/>
    <n v="0"/>
    <n v="33.89"/>
    <n v="65.77"/>
    <n v="81"/>
    <n v="66.55"/>
    <n v="62.523299999999999"/>
    <n v="0"/>
    <n v="0"/>
    <n v="0"/>
    <n v="6.53"/>
    <n v="51.87"/>
    <n v="63.32"/>
    <n v="52.11"/>
    <n v="50.146700000000003"/>
    <n v="0"/>
    <n v="0"/>
    <n v="0"/>
    <n v="33.19"/>
    <n v="63.83"/>
    <n v="74.75"/>
    <n v="61.23"/>
    <n v="60.104799999999997"/>
    <n v="0"/>
    <n v="0"/>
    <n v="0"/>
    <n v="30.6"/>
    <n v="65.61"/>
    <n v="79.58"/>
    <n v="65.09"/>
    <n v="65.3523"/>
    <n v="0"/>
    <n v="0"/>
    <n v="0"/>
    <n v="66.94"/>
    <n v="87.38"/>
    <n v="92.17"/>
    <n v="86.73"/>
    <n v="87.390500000000003"/>
    <n v="1"/>
    <n v="1"/>
    <n v="1"/>
    <n v="34.700000000000003"/>
    <n v="71.8"/>
    <n v="85.67"/>
    <n v="76.47"/>
    <n v="74.144999999999996"/>
    <n v="2"/>
    <n v="0"/>
    <n v="2"/>
    <n v="5"/>
    <n v="17"/>
  </r>
  <r>
    <n v="2021"/>
    <n v="390329"/>
    <x v="4"/>
    <s v="EINSTEIN MEDICAL CENTER MONTGOMERY"/>
    <s v="559 WEST GERMANTOWN PIKE"/>
    <s v="EAST NORRITON"/>
    <s v="PA"/>
    <n v="19403"/>
    <s v="Montgomery"/>
    <n v="42.06"/>
    <n v="79.06"/>
    <n v="87.36"/>
    <n v="77.22"/>
    <n v="79.672300000000007"/>
    <n v="1"/>
    <n v="2"/>
    <n v="2"/>
    <n v="41.99"/>
    <n v="79.91"/>
    <n v="88.1"/>
    <n v="75.16"/>
    <n v="76.325699999999998"/>
    <n v="0"/>
    <n v="0"/>
    <n v="0"/>
    <n v="33.89"/>
    <n v="65.77"/>
    <n v="81"/>
    <n v="61.65"/>
    <n v="63.997599999999998"/>
    <n v="0"/>
    <n v="1"/>
    <n v="1"/>
    <n v="6.53"/>
    <n v="51.87"/>
    <n v="63.32"/>
    <n v="50.31"/>
    <n v="46.592500000000001"/>
    <n v="0"/>
    <n v="0"/>
    <n v="0"/>
    <n v="33.19"/>
    <n v="63.83"/>
    <n v="74.75"/>
    <n v="59.31"/>
    <n v="62.1691"/>
    <n v="0"/>
    <n v="1"/>
    <n v="1"/>
    <n v="30.6"/>
    <n v="65.61"/>
    <n v="79.58"/>
    <n v="63.51"/>
    <n v="64.545000000000002"/>
    <n v="0"/>
    <n v="0"/>
    <n v="0"/>
    <n v="66.94"/>
    <n v="87.38"/>
    <n v="92.17"/>
    <n v="85.86"/>
    <n v="86.643699999999995"/>
    <n v="0"/>
    <n v="1"/>
    <n v="1"/>
    <n v="34.700000000000003"/>
    <n v="71.8"/>
    <n v="85.67"/>
    <n v="73"/>
    <n v="72.889200000000002"/>
    <n v="1"/>
    <n v="0"/>
    <n v="1"/>
    <n v="6"/>
    <n v="17"/>
  </r>
  <r>
    <n v="2021"/>
    <n v="390330"/>
    <x v="3"/>
    <s v="ST LUKE'S HOSPITAL - MONROE CAMPUS"/>
    <s v="100 ST LUKE'S LANE"/>
    <s v="STROUDSBURG"/>
    <s v="PA"/>
    <n v="18360"/>
    <s v="Monroe"/>
    <n v="42.06"/>
    <n v="79.06"/>
    <n v="87.36"/>
    <n v="82.27"/>
    <n v="85.708600000000004"/>
    <n v="8"/>
    <n v="6"/>
    <n v="8"/>
    <n v="41.99"/>
    <n v="79.91"/>
    <n v="88.1"/>
    <n v="82.89"/>
    <n v="82.89"/>
    <n v="4"/>
    <n v="0"/>
    <n v="4"/>
    <n v="33.89"/>
    <n v="65.77"/>
    <n v="81"/>
    <n v="68.650000000000006"/>
    <n v="66.910799999999995"/>
    <n v="1"/>
    <n v="0"/>
    <n v="1"/>
    <n v="6.53"/>
    <n v="51.87"/>
    <n v="63.32"/>
    <n v="53.33"/>
    <n v="57.263199999999998"/>
    <n v="5"/>
    <n v="3"/>
    <n v="5"/>
    <n v="33.19"/>
    <n v="63.83"/>
    <n v="74.75"/>
    <n v="66.34"/>
    <n v="60.883200000000002"/>
    <n v="0"/>
    <n v="0"/>
    <n v="0"/>
    <n v="30.6"/>
    <n v="65.61"/>
    <n v="79.58"/>
    <n v="69.319999999999993"/>
    <n v="74.195499999999996"/>
    <n v="6"/>
    <n v="4"/>
    <n v="6"/>
    <n v="66.94"/>
    <n v="87.38"/>
    <n v="92.17"/>
    <n v="89.75"/>
    <n v="86.913200000000003"/>
    <n v="0"/>
    <n v="0"/>
    <n v="0"/>
    <n v="34.700000000000003"/>
    <n v="71.8"/>
    <n v="85.67"/>
    <n v="78.510000000000005"/>
    <n v="81.3249"/>
    <n v="7"/>
    <n v="3"/>
    <n v="7"/>
    <n v="31"/>
    <n v="18"/>
  </r>
  <r>
    <n v="2021"/>
    <n v="410004"/>
    <x v="2"/>
    <s v="ROGER WILLIAMS MEDICAL CENTER"/>
    <s v="825 CHALKSTONE AVENUE"/>
    <s v="PROVIDENCE"/>
    <s v="RI"/>
    <n v="2908"/>
    <s v="Providence"/>
    <n v="42.06"/>
    <n v="79.06"/>
    <n v="87.36"/>
    <n v="80.459999999999994"/>
    <n v="76.919799999999995"/>
    <n v="0"/>
    <n v="0"/>
    <n v="0"/>
    <n v="41.99"/>
    <n v="79.91"/>
    <n v="88.1"/>
    <n v="78.97"/>
    <n v="78.767600000000002"/>
    <n v="0"/>
    <n v="0"/>
    <n v="0"/>
    <n v="33.89"/>
    <n v="65.77"/>
    <n v="81"/>
    <n v="69.92"/>
    <n v="67.5959"/>
    <n v="2"/>
    <n v="0"/>
    <n v="2"/>
    <n v="6.53"/>
    <n v="51.87"/>
    <n v="63.32"/>
    <n v="50.49"/>
    <n v="48.402200000000001"/>
    <n v="0"/>
    <n v="0"/>
    <n v="0"/>
    <n v="33.19"/>
    <n v="63.83"/>
    <n v="74.75"/>
    <n v="64.92"/>
    <n v="62.350099999999998"/>
    <n v="0"/>
    <n v="0"/>
    <n v="0"/>
    <n v="30.6"/>
    <n v="65.61"/>
    <n v="79.58"/>
    <n v="68.48"/>
    <n v="67.088300000000004"/>
    <n v="1"/>
    <n v="0"/>
    <n v="1"/>
    <n v="66.94"/>
    <n v="87.38"/>
    <n v="92.17"/>
    <n v="87.22"/>
    <n v="85.165099999999995"/>
    <n v="0"/>
    <n v="0"/>
    <n v="0"/>
    <n v="34.700000000000003"/>
    <n v="71.8"/>
    <n v="85.67"/>
    <n v="71.400000000000006"/>
    <n v="69.375500000000002"/>
    <n v="0"/>
    <n v="0"/>
    <n v="0"/>
    <n v="3"/>
    <n v="17"/>
  </r>
  <r>
    <n v="2021"/>
    <n v="410005"/>
    <x v="0"/>
    <s v="OUR LADY OF FATIMA HOSPITAL"/>
    <s v="200 HIGH SERVICE AVENUE"/>
    <s v="NORTH PROVIDENCE"/>
    <s v="RI"/>
    <n v="2904"/>
    <s v="Providence"/>
    <n v="42.06"/>
    <n v="79.06"/>
    <n v="87.36"/>
    <n v="79.87"/>
    <n v="79.506399999999999"/>
    <n v="1"/>
    <n v="0"/>
    <n v="1"/>
    <n v="41.99"/>
    <n v="79.91"/>
    <n v="88.1"/>
    <n v="79.48"/>
    <n v="77.290300000000002"/>
    <n v="0"/>
    <n v="0"/>
    <n v="0"/>
    <n v="33.89"/>
    <n v="65.77"/>
    <n v="81"/>
    <n v="72.28"/>
    <n v="69.252300000000005"/>
    <n v="3"/>
    <n v="0"/>
    <n v="3"/>
    <n v="6.53"/>
    <n v="51.87"/>
    <n v="63.32"/>
    <n v="51.73"/>
    <n v="50.079599999999999"/>
    <n v="0"/>
    <n v="0"/>
    <n v="0"/>
    <n v="33.19"/>
    <n v="63.83"/>
    <n v="74.75"/>
    <n v="66.22"/>
    <n v="68.86"/>
    <n v="5"/>
    <n v="3"/>
    <n v="5"/>
    <n v="30.6"/>
    <n v="65.61"/>
    <n v="79.58"/>
    <n v="69.78"/>
    <n v="72.328999999999994"/>
    <n v="5"/>
    <n v="2"/>
    <n v="5"/>
    <n v="66.94"/>
    <n v="87.38"/>
    <n v="92.17"/>
    <n v="88.86"/>
    <n v="90.8523"/>
    <n v="7"/>
    <n v="6"/>
    <n v="7"/>
    <n v="34.700000000000003"/>
    <n v="71.8"/>
    <n v="85.67"/>
    <n v="68.86"/>
    <n v="69.995699999999999"/>
    <n v="0"/>
    <n v="0"/>
    <n v="0"/>
    <n v="21"/>
    <n v="18"/>
  </r>
  <r>
    <n v="2021"/>
    <n v="410006"/>
    <x v="5"/>
    <s v="NEWPORT HOSPITAL"/>
    <s v="11 FRIENDSHIP STREET"/>
    <s v="NEWPORT"/>
    <s v="RI"/>
    <n v="2840"/>
    <s v="Newport"/>
    <n v="42.06"/>
    <n v="79.06"/>
    <n v="87.36"/>
    <n v="87.62"/>
    <n v="84.823499999999996"/>
    <n v="7"/>
    <n v="0"/>
    <n v="7"/>
    <n v="41.99"/>
    <n v="79.91"/>
    <n v="88.1"/>
    <n v="84.85"/>
    <n v="82.921099999999996"/>
    <n v="4"/>
    <n v="0"/>
    <n v="4"/>
    <n v="33.89"/>
    <n v="65.77"/>
    <n v="81"/>
    <n v="71.849999999999994"/>
    <n v="66.935100000000006"/>
    <n v="1"/>
    <n v="0"/>
    <n v="1"/>
    <n v="6.53"/>
    <n v="51.87"/>
    <n v="63.32"/>
    <n v="56.95"/>
    <n v="54.391500000000001"/>
    <n v="2"/>
    <n v="0"/>
    <n v="2"/>
    <n v="33.19"/>
    <n v="63.83"/>
    <n v="74.75"/>
    <n v="73.73"/>
    <n v="66.293400000000005"/>
    <n v="3"/>
    <n v="0"/>
    <n v="3"/>
    <n v="30.6"/>
    <n v="65.61"/>
    <n v="79.58"/>
    <n v="72.040000000000006"/>
    <n v="70.046199999999999"/>
    <n v="3"/>
    <n v="0"/>
    <n v="3"/>
    <n v="66.94"/>
    <n v="87.38"/>
    <n v="92.17"/>
    <n v="87.24"/>
    <n v="90.111999999999995"/>
    <n v="6"/>
    <n v="5"/>
    <n v="6"/>
    <n v="34.700000000000003"/>
    <n v="71.8"/>
    <n v="85.67"/>
    <n v="81.94"/>
    <n v="78.234099999999998"/>
    <n v="5"/>
    <n v="0"/>
    <n v="5"/>
    <n v="31"/>
    <n v="20"/>
  </r>
  <r>
    <n v="2021"/>
    <n v="410007"/>
    <x v="0"/>
    <s v="RHODE ISLAND HOSPITAL"/>
    <s v="593 EDDY STREET"/>
    <s v="PROVIDENCE"/>
    <s v="RI"/>
    <n v="2903"/>
    <s v="Providence"/>
    <n v="42.06"/>
    <n v="79.06"/>
    <n v="87.36"/>
    <n v="78.98"/>
    <n v="80.718900000000005"/>
    <n v="2"/>
    <n v="2"/>
    <n v="2"/>
    <n v="41.99"/>
    <n v="79.91"/>
    <n v="88.1"/>
    <n v="79.59"/>
    <n v="78.768900000000002"/>
    <n v="0"/>
    <n v="0"/>
    <n v="0"/>
    <n v="33.89"/>
    <n v="65.77"/>
    <n v="81"/>
    <n v="59.21"/>
    <n v="63.321199999999997"/>
    <n v="0"/>
    <n v="1"/>
    <n v="1"/>
    <n v="6.53"/>
    <n v="51.87"/>
    <n v="63.32"/>
    <n v="48.39"/>
    <n v="51.857599999999998"/>
    <n v="0"/>
    <n v="2"/>
    <n v="2"/>
    <n v="33.19"/>
    <n v="63.83"/>
    <n v="74.75"/>
    <n v="62.33"/>
    <n v="61.479599999999998"/>
    <n v="0"/>
    <n v="0"/>
    <n v="0"/>
    <n v="30.6"/>
    <n v="65.61"/>
    <n v="79.58"/>
    <n v="59.71"/>
    <n v="60.542400000000001"/>
    <n v="0"/>
    <n v="0"/>
    <n v="0"/>
    <n v="66.94"/>
    <n v="87.38"/>
    <n v="92.17"/>
    <n v="86.69"/>
    <n v="87.292599999999993"/>
    <n v="0"/>
    <n v="1"/>
    <n v="1"/>
    <n v="34.700000000000003"/>
    <n v="71.8"/>
    <n v="85.67"/>
    <n v="64.89"/>
    <n v="68.255600000000001"/>
    <n v="0"/>
    <n v="1"/>
    <n v="1"/>
    <n v="7"/>
    <n v="17"/>
  </r>
  <r>
    <n v="2021"/>
    <n v="410008"/>
    <x v="5"/>
    <s v="SOUTH COUNTY HOSPITAL INC"/>
    <s v="100 KENYON AVE"/>
    <s v="WAKEFIELD"/>
    <s v="RI"/>
    <n v="2879"/>
    <s v="Washington"/>
    <n v="42.06"/>
    <n v="79.06"/>
    <n v="87.36"/>
    <n v="87.75"/>
    <n v="87.571899999999999"/>
    <n v="10"/>
    <n v="0"/>
    <n v="10"/>
    <n v="41.99"/>
    <n v="79.91"/>
    <n v="88.1"/>
    <n v="86.12"/>
    <n v="85.681399999999996"/>
    <n v="7"/>
    <n v="0"/>
    <n v="7"/>
    <n v="33.89"/>
    <n v="65.77"/>
    <n v="81"/>
    <n v="77.239999999999995"/>
    <n v="75.309899999999999"/>
    <n v="6"/>
    <n v="0"/>
    <n v="6"/>
    <n v="6.53"/>
    <n v="51.87"/>
    <n v="63.32"/>
    <n v="63.56"/>
    <n v="62.253"/>
    <n v="9"/>
    <n v="0"/>
    <n v="9"/>
    <n v="33.19"/>
    <n v="63.83"/>
    <n v="74.75"/>
    <n v="72.52"/>
    <n v="67.323599999999999"/>
    <n v="3"/>
    <n v="0"/>
    <n v="3"/>
    <n v="30.6"/>
    <n v="65.61"/>
    <n v="79.58"/>
    <n v="72.03"/>
    <n v="71.941000000000003"/>
    <n v="5"/>
    <n v="0"/>
    <n v="5"/>
    <n v="66.94"/>
    <n v="87.38"/>
    <n v="92.17"/>
    <n v="92.54"/>
    <n v="92.581599999999995"/>
    <n v="10"/>
    <n v="9"/>
    <n v="10"/>
    <n v="34.700000000000003"/>
    <n v="71.8"/>
    <n v="85.67"/>
    <n v="87.02"/>
    <n v="84.812600000000003"/>
    <n v="9"/>
    <n v="0"/>
    <n v="9"/>
    <n v="59"/>
    <n v="20"/>
  </r>
  <r>
    <n v="2021"/>
    <n v="410009"/>
    <x v="0"/>
    <s v="KENT COUNTY MEMORIAL HOSPITAL"/>
    <s v="455 TOLL GATE RD"/>
    <s v="WARWICK"/>
    <s v="RI"/>
    <n v="2886"/>
    <s v="Kent"/>
    <n v="42.06"/>
    <n v="79.06"/>
    <n v="87.36"/>
    <n v="79.25"/>
    <n v="79.260599999999997"/>
    <n v="1"/>
    <n v="0"/>
    <n v="1"/>
    <n v="41.99"/>
    <n v="79.91"/>
    <n v="88.1"/>
    <n v="80.84"/>
    <n v="80.312899999999999"/>
    <n v="1"/>
    <n v="0"/>
    <n v="1"/>
    <n v="33.89"/>
    <n v="65.77"/>
    <n v="81"/>
    <n v="64.06"/>
    <n v="62.557600000000001"/>
    <n v="0"/>
    <n v="0"/>
    <n v="0"/>
    <n v="6.53"/>
    <n v="51.87"/>
    <n v="63.32"/>
    <n v="49.95"/>
    <n v="47.666899999999998"/>
    <n v="0"/>
    <n v="0"/>
    <n v="0"/>
    <n v="33.19"/>
    <n v="63.83"/>
    <n v="74.75"/>
    <n v="61.51"/>
    <n v="58.892400000000002"/>
    <n v="0"/>
    <n v="0"/>
    <n v="0"/>
    <n v="30.6"/>
    <n v="65.61"/>
    <n v="79.58"/>
    <n v="58.42"/>
    <n v="60.318300000000001"/>
    <n v="0"/>
    <n v="0"/>
    <n v="0"/>
    <n v="66.94"/>
    <n v="87.38"/>
    <n v="92.17"/>
    <n v="87.93"/>
    <n v="89.693799999999996"/>
    <n v="5"/>
    <n v="4"/>
    <n v="5"/>
    <n v="34.700000000000003"/>
    <n v="71.8"/>
    <n v="85.67"/>
    <n v="66.62"/>
    <n v="64.615099999999998"/>
    <n v="0"/>
    <n v="0"/>
    <n v="0"/>
    <n v="7"/>
    <n v="16"/>
  </r>
  <r>
    <n v="2021"/>
    <n v="410010"/>
    <x v="2"/>
    <s v="WOMEN &amp; INFANTS HOSPITAL OF RHODE ISLAND"/>
    <s v="101 DUDLEY STREET"/>
    <s v="PROVIDENCE"/>
    <s v="RI"/>
    <n v="2905"/>
    <s v="Providence"/>
    <n v="42.06"/>
    <n v="79.06"/>
    <n v="87.36"/>
    <n v="81.03"/>
    <n v="79.566299999999998"/>
    <n v="1"/>
    <n v="0"/>
    <n v="1"/>
    <n v="41.99"/>
    <n v="79.91"/>
    <n v="88.1"/>
    <n v="81.569999999999993"/>
    <n v="80.690299999999993"/>
    <n v="1"/>
    <n v="0"/>
    <n v="1"/>
    <n v="33.89"/>
    <n v="65.77"/>
    <n v="81"/>
    <n v="66.89"/>
    <n v="64.164599999999993"/>
    <n v="0"/>
    <n v="0"/>
    <n v="0"/>
    <n v="6.53"/>
    <n v="51.87"/>
    <n v="63.32"/>
    <n v="49.01"/>
    <n v="51.894599999999997"/>
    <n v="1"/>
    <n v="2"/>
    <n v="2"/>
    <n v="33.19"/>
    <n v="63.83"/>
    <n v="74.75"/>
    <n v="63.03"/>
    <n v="60.1706"/>
    <n v="0"/>
    <n v="0"/>
    <n v="0"/>
    <n v="30.6"/>
    <n v="65.61"/>
    <n v="79.58"/>
    <n v="62.72"/>
    <n v="62.232599999999998"/>
    <n v="0"/>
    <n v="0"/>
    <n v="0"/>
    <n v="66.94"/>
    <n v="87.38"/>
    <n v="92.17"/>
    <n v="83.43"/>
    <n v="85.593299999999999"/>
    <n v="0"/>
    <n v="2"/>
    <n v="2"/>
    <n v="34.700000000000003"/>
    <n v="71.8"/>
    <n v="85.67"/>
    <n v="72.28"/>
    <n v="71.878500000000003"/>
    <n v="1"/>
    <n v="0"/>
    <n v="1"/>
    <n v="7"/>
    <n v="17"/>
  </r>
  <r>
    <n v="2021"/>
    <n v="410011"/>
    <x v="2"/>
    <s v="LANDMARK MEDICAL CENTER"/>
    <s v="115 CASS AVENUE"/>
    <s v="WOONSOCKET"/>
    <s v="RI"/>
    <n v="2895"/>
    <s v="Providence"/>
    <n v="42.06"/>
    <n v="79.06"/>
    <n v="87.36"/>
    <n v="76.02"/>
    <n v="77.444199999999995"/>
    <n v="0"/>
    <n v="1"/>
    <n v="1"/>
    <n v="41.99"/>
    <n v="79.91"/>
    <n v="88.1"/>
    <n v="69.62"/>
    <n v="79.744699999999995"/>
    <n v="0"/>
    <n v="5"/>
    <n v="5"/>
    <n v="33.89"/>
    <n v="65.77"/>
    <n v="81"/>
    <n v="61.3"/>
    <n v="69.372500000000002"/>
    <n v="3"/>
    <n v="4"/>
    <n v="4"/>
    <n v="6.53"/>
    <n v="51.87"/>
    <n v="63.32"/>
    <n v="42.97"/>
    <n v="47.190899999999999"/>
    <n v="0"/>
    <n v="2"/>
    <n v="2"/>
    <n v="33.19"/>
    <n v="63.83"/>
    <n v="74.75"/>
    <n v="53.97"/>
    <n v="62.706699999999998"/>
    <n v="0"/>
    <n v="4"/>
    <n v="4"/>
    <n v="30.6"/>
    <n v="65.61"/>
    <n v="79.58"/>
    <n v="59.41"/>
    <n v="61.206000000000003"/>
    <n v="0"/>
    <n v="0"/>
    <n v="0"/>
    <n v="66.94"/>
    <n v="87.38"/>
    <n v="92.17"/>
    <n v="82.93"/>
    <n v="84.613399999999999"/>
    <n v="0"/>
    <n v="1"/>
    <n v="1"/>
    <n v="34.700000000000003"/>
    <n v="71.8"/>
    <n v="85.67"/>
    <n v="59.56"/>
    <n v="64.324399999999997"/>
    <n v="0"/>
    <n v="1"/>
    <n v="1"/>
    <n v="18"/>
    <n v="15"/>
  </r>
  <r>
    <n v="2021"/>
    <n v="410012"/>
    <x v="4"/>
    <s v="THE MIRIAM HOSPITAL"/>
    <s v="164 SUMMIT AVENUE"/>
    <s v="PROVIDENCE"/>
    <s v="RI"/>
    <n v="2906"/>
    <s v="Providence"/>
    <n v="42.06"/>
    <n v="79.06"/>
    <n v="87.36"/>
    <n v="85.78"/>
    <n v="86.352800000000002"/>
    <n v="8"/>
    <n v="3"/>
    <n v="8"/>
    <n v="41.99"/>
    <n v="79.91"/>
    <n v="88.1"/>
    <n v="82.81"/>
    <n v="83.812299999999993"/>
    <n v="5"/>
    <n v="1"/>
    <n v="5"/>
    <n v="33.89"/>
    <n v="65.77"/>
    <n v="81"/>
    <n v="68.27"/>
    <n v="66.349100000000007"/>
    <n v="1"/>
    <n v="0"/>
    <n v="1"/>
    <n v="6.53"/>
    <n v="51.87"/>
    <n v="63.32"/>
    <n v="58.17"/>
    <n v="57.7834"/>
    <n v="5"/>
    <n v="0"/>
    <n v="5"/>
    <n v="33.19"/>
    <n v="63.83"/>
    <n v="74.75"/>
    <n v="67.97"/>
    <n v="64.321600000000004"/>
    <n v="1"/>
    <n v="0"/>
    <n v="1"/>
    <n v="30.6"/>
    <n v="65.61"/>
    <n v="79.58"/>
    <n v="64.73"/>
    <n v="63.18"/>
    <n v="0"/>
    <n v="0"/>
    <n v="0"/>
    <n v="66.94"/>
    <n v="87.38"/>
    <n v="92.17"/>
    <n v="88.94"/>
    <n v="88.667900000000003"/>
    <n v="3"/>
    <n v="0"/>
    <n v="3"/>
    <n v="34.700000000000003"/>
    <n v="71.8"/>
    <n v="85.67"/>
    <n v="82.75"/>
    <n v="78.922200000000004"/>
    <n v="5"/>
    <n v="0"/>
    <n v="5"/>
    <n v="28"/>
    <n v="18"/>
  </r>
  <r>
    <n v="2021"/>
    <n v="410013"/>
    <x v="4"/>
    <s v="WESTERLY HOSPITAL"/>
    <s v="25 WELLS STREET"/>
    <s v="WESTERLY"/>
    <s v="RI"/>
    <n v="2891"/>
    <s v="Washington"/>
    <n v="42.06"/>
    <n v="79.06"/>
    <n v="87.36"/>
    <n v="80.22"/>
    <n v="84.752300000000005"/>
    <n v="7"/>
    <n v="6"/>
    <n v="7"/>
    <n v="41.99"/>
    <n v="79.91"/>
    <n v="88.1"/>
    <n v="83.42"/>
    <n v="86.019800000000004"/>
    <n v="7"/>
    <n v="5"/>
    <n v="7"/>
    <n v="33.89"/>
    <n v="65.77"/>
    <n v="81"/>
    <n v="67.209999999999994"/>
    <n v="68.1828"/>
    <n v="2"/>
    <n v="0"/>
    <n v="2"/>
    <n v="6.53"/>
    <n v="51.87"/>
    <n v="63.32"/>
    <n v="50.25"/>
    <n v="52.173900000000003"/>
    <n v="1"/>
    <n v="1"/>
    <n v="1"/>
    <n v="33.19"/>
    <n v="63.83"/>
    <n v="74.75"/>
    <n v="60.26"/>
    <n v="65.080399999999997"/>
    <n v="2"/>
    <n v="3"/>
    <n v="3"/>
    <n v="30.6"/>
    <n v="65.61"/>
    <n v="79.58"/>
    <n v="67.06"/>
    <n v="69.738299999999995"/>
    <n v="3"/>
    <n v="2"/>
    <n v="3"/>
    <n v="66.94"/>
    <n v="87.38"/>
    <n v="92.17"/>
    <n v="84.36"/>
    <n v="88.180099999999996"/>
    <n v="2"/>
    <n v="4"/>
    <n v="4"/>
    <n v="34.700000000000003"/>
    <n v="71.8"/>
    <n v="85.67"/>
    <n v="67.959999999999994"/>
    <n v="71.740700000000004"/>
    <n v="0"/>
    <n v="2"/>
    <n v="2"/>
    <n v="29"/>
    <n v="19"/>
  </r>
  <r>
    <n v="2021"/>
    <n v="420002"/>
    <x v="1"/>
    <s v="PIEDMONT MEDICAL CENTER"/>
    <s v="222 S HERLONG AVE"/>
    <s v="ROCK HILL"/>
    <s v="SC"/>
    <n v="29730"/>
    <s v="York"/>
    <n v="42.06"/>
    <n v="79.06"/>
    <n v="87.36"/>
    <n v="76.08"/>
    <n v="75.305700000000002"/>
    <n v="0"/>
    <n v="0"/>
    <n v="0"/>
    <n v="41.99"/>
    <n v="79.91"/>
    <n v="88.1"/>
    <n v="76.03"/>
    <n v="76.432599999999994"/>
    <n v="0"/>
    <n v="0"/>
    <n v="0"/>
    <n v="33.89"/>
    <n v="65.77"/>
    <n v="81"/>
    <n v="61.76"/>
    <n v="62.837699999999998"/>
    <n v="0"/>
    <n v="0"/>
    <n v="0"/>
    <n v="6.53"/>
    <n v="51.87"/>
    <n v="63.32"/>
    <n v="45.71"/>
    <n v="47.199300000000001"/>
    <n v="0"/>
    <n v="0"/>
    <n v="0"/>
    <n v="33.19"/>
    <n v="63.83"/>
    <n v="74.75"/>
    <n v="65.78"/>
    <n v="63.581600000000002"/>
    <n v="0"/>
    <n v="0"/>
    <n v="0"/>
    <n v="30.6"/>
    <n v="65.61"/>
    <n v="79.58"/>
    <n v="59.72"/>
    <n v="59.713700000000003"/>
    <n v="0"/>
    <n v="0"/>
    <n v="0"/>
    <n v="66.94"/>
    <n v="87.38"/>
    <n v="92.17"/>
    <n v="86.94"/>
    <n v="87.772599999999997"/>
    <n v="1"/>
    <n v="1"/>
    <n v="1"/>
    <n v="34.700000000000003"/>
    <n v="71.8"/>
    <n v="85.67"/>
    <n v="60.68"/>
    <n v="61.576000000000001"/>
    <n v="0"/>
    <n v="0"/>
    <n v="0"/>
    <n v="1"/>
    <n v="14"/>
  </r>
  <r>
    <n v="2021"/>
    <n v="420004"/>
    <x v="0"/>
    <s v="MUSC MEDICAL CENTER"/>
    <s v="169 ASHLEY AVE"/>
    <s v="CHARLESTON"/>
    <s v="SC"/>
    <n v="29425"/>
    <s v="Charleston"/>
    <n v="42.06"/>
    <n v="79.06"/>
    <n v="87.36"/>
    <n v="82.81"/>
    <n v="82.516499999999994"/>
    <n v="4"/>
    <n v="0"/>
    <n v="4"/>
    <n v="41.99"/>
    <n v="79.91"/>
    <n v="88.1"/>
    <n v="82.73"/>
    <n v="82.3857"/>
    <n v="3"/>
    <n v="0"/>
    <n v="3"/>
    <n v="33.89"/>
    <n v="65.77"/>
    <n v="81"/>
    <n v="65.73"/>
    <n v="68.03"/>
    <n v="2"/>
    <n v="1"/>
    <n v="2"/>
    <n v="6.53"/>
    <n v="51.87"/>
    <n v="63.32"/>
    <n v="57.35"/>
    <n v="56.441800000000001"/>
    <n v="4"/>
    <n v="0"/>
    <n v="4"/>
    <n v="33.19"/>
    <n v="63.83"/>
    <n v="74.75"/>
    <n v="66.13"/>
    <n v="63.227600000000002"/>
    <n v="0"/>
    <n v="0"/>
    <n v="0"/>
    <n v="30.6"/>
    <n v="65.61"/>
    <n v="79.58"/>
    <n v="66.89"/>
    <n v="64.577200000000005"/>
    <n v="0"/>
    <n v="0"/>
    <n v="0"/>
    <n v="66.94"/>
    <n v="87.38"/>
    <n v="92.17"/>
    <n v="87.04"/>
    <n v="87.102900000000005"/>
    <n v="0"/>
    <n v="0"/>
    <n v="0"/>
    <n v="34.700000000000003"/>
    <n v="71.8"/>
    <n v="85.67"/>
    <n v="80.77"/>
    <n v="77.636700000000005"/>
    <n v="4"/>
    <n v="0"/>
    <n v="4"/>
    <n v="17"/>
    <n v="19"/>
  </r>
  <r>
    <n v="2021"/>
    <n v="420005"/>
    <x v="4"/>
    <s v="MCLEOD MEDICAL CENTER - DILLON"/>
    <s v="301 E JACKSON STREET PO BOX 1327"/>
    <s v="DILLON"/>
    <s v="SC"/>
    <n v="29536"/>
    <s v="Dillon"/>
    <n v="42.06"/>
    <n v="79.06"/>
    <n v="87.36"/>
    <n v="85.4"/>
    <n v="80.255200000000002"/>
    <n v="2"/>
    <n v="0"/>
    <n v="2"/>
    <n v="41.99"/>
    <n v="79.91"/>
    <n v="88.1"/>
    <n v="89.57"/>
    <n v="83.344300000000004"/>
    <n v="4"/>
    <n v="0"/>
    <n v="4"/>
    <n v="33.89"/>
    <n v="65.77"/>
    <n v="81"/>
    <n v="79.89"/>
    <n v="75.225300000000004"/>
    <n v="6"/>
    <n v="0"/>
    <n v="6"/>
    <n v="6.53"/>
    <n v="51.87"/>
    <n v="63.32"/>
    <n v="51.93"/>
    <n v="53.874499999999998"/>
    <n v="2"/>
    <n v="1"/>
    <n v="2"/>
    <n v="33.19"/>
    <n v="63.83"/>
    <n v="74.75"/>
    <n v="72.459999999999994"/>
    <n v="70.352900000000005"/>
    <n v="6"/>
    <n v="0"/>
    <n v="6"/>
    <n v="30.6"/>
    <n v="65.61"/>
    <n v="79.58"/>
    <n v="75.930000000000007"/>
    <n v="73.321799999999996"/>
    <n v="5"/>
    <n v="0"/>
    <n v="5"/>
    <n v="66.94"/>
    <n v="87.38"/>
    <n v="92.17"/>
    <n v="89.02"/>
    <n v="87.554500000000004"/>
    <n v="1"/>
    <n v="0"/>
    <n v="1"/>
    <n v="34.700000000000003"/>
    <n v="71.8"/>
    <n v="85.67"/>
    <n v="76.05"/>
    <n v="72.330399999999997"/>
    <n v="1"/>
    <n v="0"/>
    <n v="1"/>
    <n v="27"/>
    <n v="20"/>
  </r>
  <r>
    <n v="2021"/>
    <n v="420007"/>
    <x v="0"/>
    <s v="SPARTANBURG MEDICAL CENTER FOR REHAB MEDICINE"/>
    <s v="101 E WOOD ST"/>
    <s v="SPARTANBURG"/>
    <s v="SC"/>
    <n v="29303"/>
    <s v="Spartanburg"/>
    <n v="42.06"/>
    <n v="79.06"/>
    <n v="87.36"/>
    <n v="82.9"/>
    <n v="81.614800000000002"/>
    <n v="3"/>
    <n v="0"/>
    <n v="3"/>
    <n v="41.99"/>
    <n v="79.91"/>
    <n v="88.1"/>
    <n v="82.4"/>
    <n v="81.062399999999997"/>
    <n v="2"/>
    <n v="0"/>
    <n v="2"/>
    <n v="33.89"/>
    <n v="65.77"/>
    <n v="81"/>
    <n v="69.290000000000006"/>
    <n v="66.577299999999994"/>
    <n v="1"/>
    <n v="0"/>
    <n v="1"/>
    <n v="6.53"/>
    <n v="51.87"/>
    <n v="63.32"/>
    <n v="56.3"/>
    <n v="53.052999999999997"/>
    <n v="1"/>
    <n v="0"/>
    <n v="1"/>
    <n v="33.19"/>
    <n v="63.83"/>
    <n v="74.75"/>
    <n v="67.3"/>
    <n v="62.319400000000002"/>
    <n v="0"/>
    <n v="0"/>
    <n v="0"/>
    <n v="30.6"/>
    <n v="65.61"/>
    <n v="79.58"/>
    <n v="69.459999999999994"/>
    <n v="65.853499999999997"/>
    <n v="1"/>
    <n v="0"/>
    <n v="1"/>
    <n v="66.94"/>
    <n v="87.38"/>
    <n v="92.17"/>
    <n v="88.3"/>
    <n v="87.919600000000003"/>
    <n v="2"/>
    <n v="0"/>
    <n v="2"/>
    <n v="34.700000000000003"/>
    <n v="71.8"/>
    <n v="85.67"/>
    <n v="76.83"/>
    <n v="73.752899999999997"/>
    <n v="2"/>
    <n v="0"/>
    <n v="2"/>
    <n v="12"/>
    <n v="19"/>
  </r>
  <r>
    <n v="2021"/>
    <n v="420009"/>
    <x v="3"/>
    <s v="PRISMA HEALTH OCONEE MEMORIAL HOSPITAL"/>
    <s v="102B OMNI DR"/>
    <s v="SENECA"/>
    <s v="SC"/>
    <n v="29672"/>
    <s v="Oconee"/>
    <n v="42.06"/>
    <n v="79.06"/>
    <n v="87.36"/>
    <n v="78.38"/>
    <n v="84.301699999999997"/>
    <n v="6"/>
    <n v="6"/>
    <n v="6"/>
    <n v="41.99"/>
    <n v="79.91"/>
    <n v="88.1"/>
    <n v="82.93"/>
    <n v="82.137200000000007"/>
    <n v="3"/>
    <n v="0"/>
    <n v="3"/>
    <n v="33.89"/>
    <n v="65.77"/>
    <n v="81"/>
    <n v="68.67"/>
    <n v="69.338899999999995"/>
    <n v="3"/>
    <n v="0"/>
    <n v="3"/>
    <n v="6.53"/>
    <n v="51.87"/>
    <n v="63.32"/>
    <n v="51.18"/>
    <n v="53.334299999999999"/>
    <n v="2"/>
    <n v="1"/>
    <n v="2"/>
    <n v="33.19"/>
    <n v="63.83"/>
    <n v="74.75"/>
    <n v="65.760000000000005"/>
    <n v="67.240300000000005"/>
    <n v="3"/>
    <n v="1"/>
    <n v="3"/>
    <n v="30.6"/>
    <n v="65.61"/>
    <n v="79.58"/>
    <n v="68.2"/>
    <n v="68.041700000000006"/>
    <n v="2"/>
    <n v="0"/>
    <n v="2"/>
    <n v="66.94"/>
    <n v="87.38"/>
    <n v="92.17"/>
    <n v="90.26"/>
    <n v="90.446200000000005"/>
    <n v="6"/>
    <n v="0"/>
    <n v="6"/>
    <n v="34.700000000000003"/>
    <n v="71.8"/>
    <n v="85.67"/>
    <n v="67.599999999999994"/>
    <n v="68.416600000000003"/>
    <n v="0"/>
    <n v="0"/>
    <n v="0"/>
    <n v="25"/>
    <n v="18"/>
  </r>
  <r>
    <n v="2021"/>
    <n v="420010"/>
    <x v="0"/>
    <s v="CAROLINA PINES REGIONAL MEDICAL CENTER"/>
    <s v="1304 W BOBO NEWSOM HWY"/>
    <s v="HARTSVILLE"/>
    <s v="SC"/>
    <n v="29550"/>
    <s v="Darlington"/>
    <n v="42.06"/>
    <n v="79.06"/>
    <n v="87.36"/>
    <n v="78.7"/>
    <n v="80.106499999999997"/>
    <n v="2"/>
    <n v="1"/>
    <n v="2"/>
    <n v="41.99"/>
    <n v="79.91"/>
    <n v="88.1"/>
    <n v="83.46"/>
    <n v="84.739000000000004"/>
    <n v="6"/>
    <n v="2"/>
    <n v="6"/>
    <n v="33.89"/>
    <n v="65.77"/>
    <n v="81"/>
    <n v="70.709999999999994"/>
    <n v="67.784999999999997"/>
    <n v="2"/>
    <n v="0"/>
    <n v="2"/>
    <n v="6.53"/>
    <n v="51.87"/>
    <n v="63.32"/>
    <n v="47.79"/>
    <n v="50.114899999999999"/>
    <n v="0"/>
    <n v="1"/>
    <n v="1"/>
    <n v="33.19"/>
    <n v="63.83"/>
    <n v="74.75"/>
    <n v="65.88"/>
    <n v="60.947000000000003"/>
    <n v="0"/>
    <n v="0"/>
    <n v="0"/>
    <n v="30.6"/>
    <n v="65.61"/>
    <n v="79.58"/>
    <n v="70.790000000000006"/>
    <n v="71.412999999999997"/>
    <n v="4"/>
    <n v="0"/>
    <n v="4"/>
    <n v="66.94"/>
    <n v="87.38"/>
    <n v="92.17"/>
    <n v="85.2"/>
    <n v="85.502700000000004"/>
    <n v="0"/>
    <n v="0"/>
    <n v="0"/>
    <n v="34.700000000000003"/>
    <n v="71.8"/>
    <n v="85.67"/>
    <n v="71.16"/>
    <n v="68.590100000000007"/>
    <n v="0"/>
    <n v="0"/>
    <n v="0"/>
    <n v="15"/>
    <n v="18"/>
  </r>
  <r>
    <n v="2021"/>
    <n v="420015"/>
    <x v="0"/>
    <s v="PRISMA HEALTH BAPTIST EASLEY HOSPITAL"/>
    <s v="200 FLEETWOOD DRIVE"/>
    <s v="EASLEY"/>
    <s v="SC"/>
    <n v="29640"/>
    <s v="Pickens"/>
    <n v="42.06"/>
    <n v="79.06"/>
    <n v="87.36"/>
    <n v="78.959999999999994"/>
    <n v="79.715100000000007"/>
    <n v="1"/>
    <n v="0"/>
    <n v="1"/>
    <n v="41.99"/>
    <n v="79.91"/>
    <n v="88.1"/>
    <n v="82.75"/>
    <n v="83.993399999999994"/>
    <n v="5"/>
    <n v="2"/>
    <n v="5"/>
    <n v="33.89"/>
    <n v="65.77"/>
    <n v="81"/>
    <n v="59.14"/>
    <n v="57.850999999999999"/>
    <n v="0"/>
    <n v="0"/>
    <n v="0"/>
    <n v="6.53"/>
    <n v="51.87"/>
    <n v="63.32"/>
    <n v="51.52"/>
    <n v="54.793300000000002"/>
    <n v="3"/>
    <n v="2"/>
    <n v="3"/>
    <n v="33.19"/>
    <n v="63.83"/>
    <n v="74.75"/>
    <n v="60"/>
    <n v="64.923900000000003"/>
    <n v="1"/>
    <n v="3"/>
    <n v="3"/>
    <n v="30.6"/>
    <n v="65.61"/>
    <n v="79.58"/>
    <n v="72.010000000000005"/>
    <n v="73.798100000000005"/>
    <n v="6"/>
    <n v="2"/>
    <n v="6"/>
    <n v="66.94"/>
    <n v="87.38"/>
    <n v="92.17"/>
    <n v="89.72"/>
    <n v="87.895300000000006"/>
    <n v="1"/>
    <n v="0"/>
    <n v="1"/>
    <n v="34.700000000000003"/>
    <n v="71.8"/>
    <n v="85.67"/>
    <n v="69.400000000000006"/>
    <n v="67.653999999999996"/>
    <n v="0"/>
    <n v="0"/>
    <n v="0"/>
    <n v="19"/>
    <n v="15"/>
  </r>
  <r>
    <n v="2021"/>
    <n v="420018"/>
    <x v="0"/>
    <s v="PRISMA HEALTH RICHLAND HOSPITAL"/>
    <s v="5 MEDICAL PARK"/>
    <s v="COLUMBIA"/>
    <s v="SC"/>
    <n v="29203"/>
    <s v="Richland"/>
    <n v="42.06"/>
    <n v="79.06"/>
    <n v="87.36"/>
    <n v="80.540000000000006"/>
    <n v="76.797700000000006"/>
    <n v="0"/>
    <n v="0"/>
    <n v="0"/>
    <n v="41.99"/>
    <n v="79.91"/>
    <n v="88.1"/>
    <n v="82.8"/>
    <n v="80.843000000000004"/>
    <n v="2"/>
    <n v="0"/>
    <n v="2"/>
    <n v="33.89"/>
    <n v="65.77"/>
    <n v="81"/>
    <n v="64.67"/>
    <n v="59.110300000000002"/>
    <n v="0"/>
    <n v="0"/>
    <n v="0"/>
    <n v="6.53"/>
    <n v="51.87"/>
    <n v="63.32"/>
    <n v="54.68"/>
    <n v="50.481900000000003"/>
    <n v="0"/>
    <n v="0"/>
    <n v="0"/>
    <n v="33.19"/>
    <n v="63.83"/>
    <n v="74.75"/>
    <n v="66.569999999999993"/>
    <n v="63.316899999999997"/>
    <n v="0"/>
    <n v="0"/>
    <n v="0"/>
    <n v="30.6"/>
    <n v="65.61"/>
    <n v="79.58"/>
    <n v="63.47"/>
    <n v="58.4604"/>
    <n v="0"/>
    <n v="0"/>
    <n v="0"/>
    <n v="66.94"/>
    <n v="87.38"/>
    <n v="92.17"/>
    <n v="87.87"/>
    <n v="86.180800000000005"/>
    <n v="0"/>
    <n v="0"/>
    <n v="0"/>
    <n v="34.700000000000003"/>
    <n v="71.8"/>
    <n v="85.67"/>
    <n v="72.62"/>
    <n v="65.728899999999996"/>
    <n v="0"/>
    <n v="0"/>
    <n v="0"/>
    <n v="2"/>
    <n v="15"/>
  </r>
  <r>
    <n v="2021"/>
    <n v="420020"/>
    <x v="2"/>
    <s v="TIDELANDS HEALTH"/>
    <s v="606 BLACK RIVER RD DRAWER 1718"/>
    <s v="GEORGETOWN"/>
    <s v="SC"/>
    <n v="29440"/>
    <s v="Georgetown"/>
    <n v="42.06"/>
    <n v="79.06"/>
    <n v="87.36"/>
    <n v="76.3"/>
    <n v="71.541899999999998"/>
    <n v="0"/>
    <n v="0"/>
    <n v="0"/>
    <n v="41.99"/>
    <n v="79.91"/>
    <n v="88.1"/>
    <n v="80.36"/>
    <n v="75.751499999999993"/>
    <n v="0"/>
    <n v="0"/>
    <n v="0"/>
    <n v="33.89"/>
    <n v="65.77"/>
    <n v="81"/>
    <n v="56.68"/>
    <n v="53.303699999999999"/>
    <n v="0"/>
    <n v="0"/>
    <n v="0"/>
    <n v="6.53"/>
    <n v="51.87"/>
    <n v="63.32"/>
    <n v="46.46"/>
    <n v="46.203299999999999"/>
    <n v="0"/>
    <n v="0"/>
    <n v="0"/>
    <n v="33.19"/>
    <n v="63.83"/>
    <n v="74.75"/>
    <n v="55.98"/>
    <n v="56.383400000000002"/>
    <n v="0"/>
    <n v="0"/>
    <n v="0"/>
    <n v="30.6"/>
    <n v="65.61"/>
    <n v="79.58"/>
    <n v="68.05"/>
    <n v="63.329700000000003"/>
    <n v="0"/>
    <n v="0"/>
    <n v="0"/>
    <n v="66.94"/>
    <n v="87.38"/>
    <n v="92.17"/>
    <n v="85.96"/>
    <n v="82.186999999999998"/>
    <n v="0"/>
    <n v="0"/>
    <n v="0"/>
    <n v="34.700000000000003"/>
    <n v="71.8"/>
    <n v="85.67"/>
    <n v="65.22"/>
    <n v="59.681199999999997"/>
    <n v="0"/>
    <n v="0"/>
    <n v="0"/>
    <n v="0"/>
    <n v="12"/>
  </r>
  <r>
    <n v="2021"/>
    <n v="420023"/>
    <x v="4"/>
    <s v="ST FRANCIS-DOWNTOWN"/>
    <s v="ONE ST FRANCIS DR"/>
    <s v="GREENVILLE"/>
    <s v="SC"/>
    <n v="29601"/>
    <s v="Greenville"/>
    <n v="42.06"/>
    <n v="79.06"/>
    <n v="87.36"/>
    <n v="82.09"/>
    <n v="83.735399999999998"/>
    <n v="6"/>
    <n v="3"/>
    <n v="6"/>
    <n v="41.99"/>
    <n v="79.91"/>
    <n v="88.1"/>
    <n v="83.09"/>
    <n v="84.020899999999997"/>
    <n v="5"/>
    <n v="1"/>
    <n v="5"/>
    <n v="33.89"/>
    <n v="65.77"/>
    <n v="81"/>
    <n v="68.319999999999993"/>
    <n v="69.713099999999997"/>
    <n v="3"/>
    <n v="1"/>
    <n v="3"/>
    <n v="6.53"/>
    <n v="51.87"/>
    <n v="63.32"/>
    <n v="57.94"/>
    <n v="59.290199999999999"/>
    <n v="6"/>
    <n v="2"/>
    <n v="6"/>
    <n v="33.19"/>
    <n v="63.83"/>
    <n v="74.75"/>
    <n v="65.33"/>
    <n v="65.478099999999998"/>
    <n v="2"/>
    <n v="0"/>
    <n v="2"/>
    <n v="30.6"/>
    <n v="65.61"/>
    <n v="79.58"/>
    <n v="67.03"/>
    <n v="65.934899999999999"/>
    <n v="1"/>
    <n v="0"/>
    <n v="1"/>
    <n v="66.94"/>
    <n v="87.38"/>
    <n v="92.17"/>
    <n v="87.43"/>
    <n v="89.204400000000007"/>
    <n v="4"/>
    <n v="3"/>
    <n v="4"/>
    <n v="34.700000000000003"/>
    <n v="71.8"/>
    <n v="85.67"/>
    <n v="78.3"/>
    <n v="79.849299999999999"/>
    <n v="6"/>
    <n v="2"/>
    <n v="6"/>
    <n v="33"/>
    <n v="20"/>
  </r>
  <r>
    <n v="2021"/>
    <n v="420026"/>
    <x v="4"/>
    <s v="PROVIDENCE HEALTH"/>
    <s v="120 GATEWAY CORPORATE BLVD"/>
    <s v="COLUMBIA"/>
    <s v="SC"/>
    <n v="29203"/>
    <s v="Richland"/>
    <n v="42.06"/>
    <n v="79.06"/>
    <n v="87.36"/>
    <n v="77.45"/>
    <n v="79.272400000000005"/>
    <n v="1"/>
    <n v="1"/>
    <n v="1"/>
    <n v="41.99"/>
    <n v="79.91"/>
    <n v="88.1"/>
    <n v="84.39"/>
    <n v="83.792599999999993"/>
    <n v="5"/>
    <n v="0"/>
    <n v="5"/>
    <n v="33.89"/>
    <n v="65.77"/>
    <n v="81"/>
    <n v="67.8"/>
    <n v="65.953999999999994"/>
    <n v="1"/>
    <n v="0"/>
    <n v="1"/>
    <n v="6.53"/>
    <n v="51.87"/>
    <n v="63.32"/>
    <n v="52.74"/>
    <n v="52.815800000000003"/>
    <n v="1"/>
    <n v="0"/>
    <n v="1"/>
    <n v="33.19"/>
    <n v="63.83"/>
    <n v="74.75"/>
    <n v="63.65"/>
    <n v="62.782499999999999"/>
    <n v="0"/>
    <n v="0"/>
    <n v="0"/>
    <n v="30.6"/>
    <n v="65.61"/>
    <n v="79.58"/>
    <n v="65.89"/>
    <n v="69.328699999999998"/>
    <n v="3"/>
    <n v="2"/>
    <n v="3"/>
    <n v="66.94"/>
    <n v="87.38"/>
    <n v="92.17"/>
    <n v="83.04"/>
    <n v="84.484300000000005"/>
    <n v="0"/>
    <n v="1"/>
    <n v="1"/>
    <n v="34.700000000000003"/>
    <n v="71.8"/>
    <n v="85.67"/>
    <n v="72.400000000000006"/>
    <n v="71.423900000000003"/>
    <n v="0"/>
    <n v="0"/>
    <n v="0"/>
    <n v="12"/>
    <n v="17"/>
  </r>
  <r>
    <n v="2021"/>
    <n v="420027"/>
    <x v="2"/>
    <s v="ANMED HEALTH"/>
    <s v="800 N FANT ST"/>
    <s v="ANDERSON"/>
    <s v="SC"/>
    <n v="29621"/>
    <s v="Anderson"/>
    <n v="42.06"/>
    <n v="79.06"/>
    <n v="87.36"/>
    <n v="79.69"/>
    <n v="82.239599999999996"/>
    <n v="4"/>
    <n v="3"/>
    <n v="4"/>
    <n v="41.99"/>
    <n v="79.91"/>
    <n v="88.1"/>
    <n v="80.260000000000005"/>
    <n v="82.438599999999994"/>
    <n v="3"/>
    <n v="2"/>
    <n v="3"/>
    <n v="33.89"/>
    <n v="65.77"/>
    <n v="81"/>
    <n v="63.72"/>
    <n v="64.512500000000003"/>
    <n v="0"/>
    <n v="0"/>
    <n v="0"/>
    <n v="6.53"/>
    <n v="51.87"/>
    <n v="63.32"/>
    <n v="50.54"/>
    <n v="50.908000000000001"/>
    <n v="0"/>
    <n v="0"/>
    <n v="0"/>
    <n v="33.19"/>
    <n v="63.83"/>
    <n v="74.75"/>
    <n v="61.93"/>
    <n v="63.841900000000003"/>
    <n v="1"/>
    <n v="1"/>
    <n v="1"/>
    <n v="30.6"/>
    <n v="65.61"/>
    <n v="79.58"/>
    <n v="68.95"/>
    <n v="69.249300000000005"/>
    <n v="3"/>
    <n v="0"/>
    <n v="3"/>
    <n v="66.94"/>
    <n v="87.38"/>
    <n v="92.17"/>
    <n v="86.35"/>
    <n v="87.953999999999994"/>
    <n v="2"/>
    <n v="2"/>
    <n v="2"/>
    <n v="34.700000000000003"/>
    <n v="71.8"/>
    <n v="85.67"/>
    <n v="67.459999999999994"/>
    <n v="69.441599999999994"/>
    <n v="0"/>
    <n v="1"/>
    <n v="1"/>
    <n v="14"/>
    <n v="18"/>
  </r>
  <r>
    <n v="2021"/>
    <n v="420030"/>
    <x v="2"/>
    <s v="COLLETON MEDICAL CENTER"/>
    <s v="501 ROBERTSON BOULEVARD"/>
    <s v="WALTERBORO"/>
    <s v="SC"/>
    <n v="29488"/>
    <s v="Colleton"/>
    <n v="42.06"/>
    <n v="79.06"/>
    <n v="87.36"/>
    <n v="79.23"/>
    <n v="81.831100000000006"/>
    <n v="4"/>
    <n v="3"/>
    <n v="4"/>
    <n v="41.99"/>
    <n v="79.91"/>
    <n v="88.1"/>
    <n v="81.56"/>
    <n v="82.449299999999994"/>
    <n v="3"/>
    <n v="1"/>
    <n v="3"/>
    <n v="33.89"/>
    <n v="65.77"/>
    <n v="81"/>
    <n v="67.42"/>
    <n v="71.072800000000001"/>
    <n v="4"/>
    <n v="2"/>
    <n v="4"/>
    <n v="6.53"/>
    <n v="51.87"/>
    <n v="63.32"/>
    <n v="48.25"/>
    <n v="53.577399999999997"/>
    <n v="2"/>
    <n v="3"/>
    <n v="3"/>
    <n v="33.19"/>
    <n v="63.83"/>
    <n v="74.75"/>
    <n v="65.930000000000007"/>
    <n v="70.296400000000006"/>
    <n v="6"/>
    <n v="4"/>
    <n v="6"/>
    <n v="30.6"/>
    <n v="65.61"/>
    <n v="79.58"/>
    <n v="66.67"/>
    <n v="73.367800000000003"/>
    <n v="5"/>
    <n v="5"/>
    <n v="5"/>
    <n v="66.94"/>
    <n v="87.38"/>
    <n v="92.17"/>
    <n v="89"/>
    <n v="86.632400000000004"/>
    <n v="0"/>
    <n v="0"/>
    <n v="0"/>
    <n v="34.700000000000003"/>
    <n v="71.8"/>
    <n v="85.67"/>
    <n v="69.47"/>
    <n v="70.679699999999997"/>
    <n v="0"/>
    <n v="0"/>
    <n v="0"/>
    <n v="25"/>
    <n v="19"/>
  </r>
  <r>
    <n v="2021"/>
    <n v="420033"/>
    <x v="3"/>
    <s v="PRISMA HEALTH GREER MEMORIAL HOSPITAL"/>
    <s v="830 SOUTH BUNCOMBE ROAD"/>
    <s v="GREER"/>
    <s v="SC"/>
    <n v="29650"/>
    <s v="Greenville"/>
    <n v="42.06"/>
    <n v="79.06"/>
    <n v="87.36"/>
    <n v="84.88"/>
    <n v="84.107799999999997"/>
    <n v="6"/>
    <n v="0"/>
    <n v="6"/>
    <n v="41.99"/>
    <n v="79.91"/>
    <n v="88.1"/>
    <n v="86.09"/>
    <n v="84.236099999999993"/>
    <n v="5"/>
    <n v="0"/>
    <n v="5"/>
    <n v="33.89"/>
    <n v="65.77"/>
    <n v="81"/>
    <n v="71.05"/>
    <n v="67.7256"/>
    <n v="2"/>
    <n v="0"/>
    <n v="2"/>
    <n v="6.53"/>
    <n v="51.87"/>
    <n v="63.32"/>
    <n v="63.64"/>
    <n v="58.447699999999998"/>
    <n v="6"/>
    <n v="0"/>
    <n v="6"/>
    <n v="33.19"/>
    <n v="63.83"/>
    <n v="74.75"/>
    <n v="70.2"/>
    <n v="66.680000000000007"/>
    <n v="3"/>
    <n v="0"/>
    <n v="3"/>
    <n v="30.6"/>
    <n v="65.61"/>
    <n v="79.58"/>
    <n v="76.62"/>
    <n v="71.563900000000004"/>
    <n v="4"/>
    <n v="0"/>
    <n v="4"/>
    <n v="66.94"/>
    <n v="87.38"/>
    <n v="92.17"/>
    <n v="90.01"/>
    <n v="89.865600000000001"/>
    <n v="5"/>
    <n v="0"/>
    <n v="5"/>
    <n v="34.700000000000003"/>
    <n v="71.8"/>
    <n v="85.67"/>
    <n v="83.36"/>
    <n v="82.459400000000002"/>
    <n v="7"/>
    <n v="0"/>
    <n v="7"/>
    <n v="38"/>
    <n v="20"/>
  </r>
  <r>
    <n v="2021"/>
    <n v="420036"/>
    <x v="0"/>
    <s v="MUSC HEALTH LANCASTER MEDICAL CENTER"/>
    <s v="800 W MEETING ST"/>
    <s v="LANCASTER"/>
    <s v="SC"/>
    <n v="29720"/>
    <s v="Lancaster"/>
    <n v="42.06"/>
    <n v="79.06"/>
    <n v="87.36"/>
    <n v="76.739999999999995"/>
    <n v="78.242199999999997"/>
    <n v="0"/>
    <n v="1"/>
    <n v="1"/>
    <n v="41.99"/>
    <n v="79.91"/>
    <n v="88.1"/>
    <n v="73.319999999999993"/>
    <n v="73.956599999999995"/>
    <n v="0"/>
    <n v="0"/>
    <n v="0"/>
    <n v="33.89"/>
    <n v="65.77"/>
    <n v="81"/>
    <n v="69.459999999999994"/>
    <n v="63.391599999999997"/>
    <n v="0"/>
    <n v="0"/>
    <n v="0"/>
    <n v="6.53"/>
    <n v="51.87"/>
    <n v="63.32"/>
    <n v="43.55"/>
    <n v="47.070900000000002"/>
    <n v="0"/>
    <n v="1"/>
    <n v="1"/>
    <n v="33.19"/>
    <n v="63.83"/>
    <n v="74.75"/>
    <n v="62.91"/>
    <n v="62.1006"/>
    <n v="0"/>
    <n v="0"/>
    <n v="0"/>
    <n v="30.6"/>
    <n v="65.61"/>
    <n v="79.58"/>
    <n v="67.19"/>
    <n v="60.176200000000001"/>
    <n v="0"/>
    <n v="0"/>
    <n v="0"/>
    <n v="66.94"/>
    <n v="87.38"/>
    <n v="92.17"/>
    <n v="89.03"/>
    <n v="88.155699999999996"/>
    <n v="2"/>
    <n v="0"/>
    <n v="2"/>
    <n v="34.700000000000003"/>
    <n v="71.8"/>
    <n v="85.67"/>
    <n v="66.3"/>
    <n v="59.023600000000002"/>
    <n v="0"/>
    <n v="0"/>
    <n v="0"/>
    <n v="4"/>
    <n v="13"/>
  </r>
  <r>
    <n v="2021"/>
    <n v="420037"/>
    <x v="4"/>
    <s v="PRISMA HEALTH HILLCREST HOSPITAL"/>
    <s v="741 SOUTH EAST MAIN STREET"/>
    <s v="SIMPSONVILLE"/>
    <s v="SC"/>
    <n v="29681"/>
    <s v="Greenville"/>
    <n v="42.06"/>
    <n v="79.06"/>
    <n v="87.36"/>
    <n v="85.6"/>
    <n v="83.569400000000002"/>
    <n v="5"/>
    <n v="0"/>
    <n v="5"/>
    <n v="41.99"/>
    <n v="79.91"/>
    <n v="88.1"/>
    <n v="84.18"/>
    <n v="88.341399999999993"/>
    <n v="10"/>
    <n v="9"/>
    <n v="10"/>
    <n v="33.89"/>
    <n v="65.77"/>
    <n v="81"/>
    <n v="73.489999999999995"/>
    <n v="71.424700000000001"/>
    <n v="4"/>
    <n v="0"/>
    <n v="4"/>
    <n v="6.53"/>
    <n v="51.87"/>
    <n v="63.32"/>
    <n v="56.32"/>
    <n v="58.359299999999998"/>
    <n v="6"/>
    <n v="2"/>
    <n v="6"/>
    <n v="33.19"/>
    <n v="63.83"/>
    <n v="74.75"/>
    <n v="70.23"/>
    <n v="70.177300000000002"/>
    <n v="6"/>
    <n v="0"/>
    <n v="6"/>
    <n v="30.6"/>
    <n v="65.61"/>
    <n v="79.58"/>
    <n v="68.78"/>
    <n v="68.927800000000005"/>
    <n v="3"/>
    <n v="0"/>
    <n v="3"/>
    <n v="66.94"/>
    <n v="87.38"/>
    <n v="92.17"/>
    <n v="87.32"/>
    <n v="88.739000000000004"/>
    <n v="3"/>
    <n v="2"/>
    <n v="3"/>
    <n v="34.700000000000003"/>
    <n v="71.8"/>
    <n v="85.67"/>
    <n v="76.28"/>
    <n v="77.246200000000002"/>
    <n v="4"/>
    <n v="1"/>
    <n v="4"/>
    <n v="41"/>
    <n v="20"/>
  </r>
  <r>
    <n v="2021"/>
    <n v="420038"/>
    <x v="3"/>
    <s v="PRISMA HEALTH LAURENS COUNTY HOSPITAL"/>
    <s v="22725 HIGHWAY 76 EAST"/>
    <s v="CLINTON"/>
    <s v="SC"/>
    <n v="29325"/>
    <s v="Laurens"/>
    <n v="42.06"/>
    <n v="79.06"/>
    <n v="87.36"/>
    <n v="82.7"/>
    <n v="79.459299999999999"/>
    <n v="1"/>
    <n v="0"/>
    <n v="1"/>
    <n v="41.99"/>
    <n v="79.91"/>
    <n v="88.1"/>
    <n v="86.04"/>
    <n v="80.750200000000007"/>
    <n v="1"/>
    <n v="0"/>
    <n v="1"/>
    <n v="33.89"/>
    <n v="65.77"/>
    <n v="81"/>
    <n v="68.760000000000005"/>
    <n v="61.045699999999997"/>
    <n v="0"/>
    <n v="0"/>
    <n v="0"/>
    <n v="6.53"/>
    <n v="51.87"/>
    <n v="63.32"/>
    <n v="52.81"/>
    <n v="51.474299999999999"/>
    <n v="0"/>
    <n v="0"/>
    <n v="0"/>
    <n v="33.19"/>
    <n v="63.83"/>
    <n v="74.75"/>
    <n v="62.56"/>
    <n v="61.075600000000001"/>
    <n v="0"/>
    <n v="0"/>
    <n v="0"/>
    <n v="30.6"/>
    <n v="65.61"/>
    <n v="79.58"/>
    <n v="62.52"/>
    <n v="64.309299999999993"/>
    <n v="0"/>
    <n v="1"/>
    <n v="1"/>
    <n v="66.94"/>
    <n v="87.38"/>
    <n v="92.17"/>
    <n v="93.03"/>
    <n v="87.944400000000002"/>
    <n v="2"/>
    <n v="0"/>
    <n v="2"/>
    <n v="34.700000000000003"/>
    <n v="71.8"/>
    <n v="85.67"/>
    <n v="69.88"/>
    <n v="68.0137"/>
    <n v="0"/>
    <n v="0"/>
    <n v="0"/>
    <n v="5"/>
    <n v="17"/>
  </r>
  <r>
    <n v="2021"/>
    <n v="420043"/>
    <x v="0"/>
    <s v="CHEROKEE MEDICAL CENTER"/>
    <s v="1530 N LIMESTONE ST"/>
    <s v="GAFFNEY"/>
    <s v="SC"/>
    <n v="29340"/>
    <s v="Cherokee"/>
    <n v="42.06"/>
    <n v="79.06"/>
    <n v="87.36"/>
    <n v="71.52"/>
    <n v="77.007499999999993"/>
    <n v="0"/>
    <n v="3"/>
    <n v="3"/>
    <n v="41.99"/>
    <n v="79.91"/>
    <n v="88.1"/>
    <n v="78.680000000000007"/>
    <n v="77.638099999999994"/>
    <n v="0"/>
    <n v="0"/>
    <n v="0"/>
    <n v="33.89"/>
    <n v="65.77"/>
    <n v="81"/>
    <n v="59.66"/>
    <n v="61.620100000000001"/>
    <n v="0"/>
    <n v="0"/>
    <n v="0"/>
    <n v="6.53"/>
    <n v="51.87"/>
    <n v="63.32"/>
    <n v="42.37"/>
    <n v="44.284199999999998"/>
    <n v="0"/>
    <n v="0"/>
    <n v="0"/>
    <n v="33.19"/>
    <n v="63.83"/>
    <n v="74.75"/>
    <n v="56.55"/>
    <n v="47.690899999999999"/>
    <n v="0"/>
    <n v="0"/>
    <n v="0"/>
    <n v="30.6"/>
    <n v="65.61"/>
    <n v="79.58"/>
    <n v="63.22"/>
    <n v="57.908999999999999"/>
    <n v="0"/>
    <n v="0"/>
    <n v="0"/>
    <n v="66.94"/>
    <n v="87.38"/>
    <n v="92.17"/>
    <n v="84.28"/>
    <n v="81.370699999999999"/>
    <n v="0"/>
    <n v="0"/>
    <n v="0"/>
    <n v="34.700000000000003"/>
    <n v="71.8"/>
    <n v="85.67"/>
    <n v="57.75"/>
    <n v="51.661900000000003"/>
    <n v="0"/>
    <n v="0"/>
    <n v="0"/>
    <n v="3"/>
    <n v="9"/>
  </r>
  <r>
    <n v="2021"/>
    <n v="420048"/>
    <x v="4"/>
    <s v="KERSHAWHEALTH"/>
    <s v="1315 ROBERTS STREET"/>
    <s v="CAMDEN"/>
    <s v="SC"/>
    <n v="29020"/>
    <s v="Kershaw"/>
    <n v="42.06"/>
    <n v="79.06"/>
    <n v="87.36"/>
    <n v="76.42"/>
    <n v="79.181100000000001"/>
    <n v="1"/>
    <n v="2"/>
    <n v="2"/>
    <n v="41.99"/>
    <n v="79.91"/>
    <n v="88.1"/>
    <n v="82.16"/>
    <n v="80.458799999999997"/>
    <n v="1"/>
    <n v="0"/>
    <n v="1"/>
    <n v="33.89"/>
    <n v="65.77"/>
    <n v="81"/>
    <n v="65.83"/>
    <n v="62.341099999999997"/>
    <n v="0"/>
    <n v="0"/>
    <n v="0"/>
    <n v="6.53"/>
    <n v="51.87"/>
    <n v="63.32"/>
    <n v="47.91"/>
    <n v="47.014299999999999"/>
    <n v="0"/>
    <n v="0"/>
    <n v="0"/>
    <n v="33.19"/>
    <n v="63.83"/>
    <n v="74.75"/>
    <n v="61.65"/>
    <n v="62.646700000000003"/>
    <n v="0"/>
    <n v="0"/>
    <n v="0"/>
    <n v="30.6"/>
    <n v="65.61"/>
    <n v="79.58"/>
    <n v="66.48"/>
    <n v="67.883899999999997"/>
    <n v="2"/>
    <n v="1"/>
    <n v="2"/>
    <n v="66.94"/>
    <n v="87.38"/>
    <n v="92.17"/>
    <n v="87.37"/>
    <n v="90.238699999999994"/>
    <n v="6"/>
    <n v="5"/>
    <n v="6"/>
    <n v="34.700000000000003"/>
    <n v="71.8"/>
    <n v="85.67"/>
    <n v="65.28"/>
    <n v="65.993200000000002"/>
    <n v="0"/>
    <n v="0"/>
    <n v="0"/>
    <n v="11"/>
    <n v="16"/>
  </r>
  <r>
    <n v="2021"/>
    <n v="420049"/>
    <x v="4"/>
    <s v="CONWAY MEDICAL CENTER"/>
    <s v="300 SINGLETON RIDGE ROAD"/>
    <s v="CONWAY"/>
    <s v="SC"/>
    <n v="29526"/>
    <s v="Horry"/>
    <n v="42.06"/>
    <n v="79.06"/>
    <n v="87.36"/>
    <n v="76.94"/>
    <n v="76.594399999999993"/>
    <n v="0"/>
    <n v="0"/>
    <n v="0"/>
    <n v="41.99"/>
    <n v="79.91"/>
    <n v="88.1"/>
    <n v="77.19"/>
    <n v="76.674499999999995"/>
    <n v="0"/>
    <n v="0"/>
    <n v="0"/>
    <n v="33.89"/>
    <n v="65.77"/>
    <n v="81"/>
    <n v="63"/>
    <n v="64.521199999999993"/>
    <n v="0"/>
    <n v="0"/>
    <n v="0"/>
    <n v="6.53"/>
    <n v="51.87"/>
    <n v="63.32"/>
    <n v="52.14"/>
    <n v="47.816600000000001"/>
    <n v="0"/>
    <n v="0"/>
    <n v="0"/>
    <n v="33.19"/>
    <n v="63.83"/>
    <n v="74.75"/>
    <n v="62.34"/>
    <n v="61.877600000000001"/>
    <n v="0"/>
    <n v="0"/>
    <n v="0"/>
    <n v="30.6"/>
    <n v="65.61"/>
    <n v="79.58"/>
    <n v="71.88"/>
    <n v="66.460599999999999"/>
    <n v="1"/>
    <n v="0"/>
    <n v="1"/>
    <n v="66.94"/>
    <n v="87.38"/>
    <n v="92.17"/>
    <n v="87.62"/>
    <n v="85.733000000000004"/>
    <n v="0"/>
    <n v="0"/>
    <n v="0"/>
    <n v="34.700000000000003"/>
    <n v="71.8"/>
    <n v="85.67"/>
    <n v="69.38"/>
    <n v="68.751800000000003"/>
    <n v="0"/>
    <n v="0"/>
    <n v="0"/>
    <n v="1"/>
    <n v="18"/>
  </r>
  <r>
    <n v="2021"/>
    <n v="420051"/>
    <x v="2"/>
    <s v="MCLEOD REGIONAL MEDICAL CENTER-PEE DEE"/>
    <s v="555 E CHEVES ST BOX 8700"/>
    <s v="FLORENCE"/>
    <s v="SC"/>
    <n v="29506"/>
    <s v="Florence"/>
    <n v="42.06"/>
    <n v="79.06"/>
    <n v="87.36"/>
    <n v="82.28"/>
    <n v="79.247699999999995"/>
    <n v="1"/>
    <n v="0"/>
    <n v="1"/>
    <n v="41.99"/>
    <n v="79.91"/>
    <n v="88.1"/>
    <n v="84.32"/>
    <n v="82.034599999999998"/>
    <n v="3"/>
    <n v="0"/>
    <n v="3"/>
    <n v="33.89"/>
    <n v="65.77"/>
    <n v="81"/>
    <n v="71.25"/>
    <n v="69.141199999999998"/>
    <n v="2"/>
    <n v="0"/>
    <n v="2"/>
    <n v="6.53"/>
    <n v="51.87"/>
    <n v="63.32"/>
    <n v="54.43"/>
    <n v="54.080500000000001"/>
    <n v="2"/>
    <n v="0"/>
    <n v="2"/>
    <n v="33.19"/>
    <n v="63.83"/>
    <n v="74.75"/>
    <n v="71.53"/>
    <n v="66.139200000000002"/>
    <n v="2"/>
    <n v="0"/>
    <n v="2"/>
    <n v="30.6"/>
    <n v="65.61"/>
    <n v="79.58"/>
    <n v="71.930000000000007"/>
    <n v="68.738900000000001"/>
    <n v="3"/>
    <n v="0"/>
    <n v="3"/>
    <n v="66.94"/>
    <n v="87.38"/>
    <n v="92.17"/>
    <n v="88.84"/>
    <n v="88.717799999999997"/>
    <n v="3"/>
    <n v="0"/>
    <n v="3"/>
    <n v="34.700000000000003"/>
    <n v="71.8"/>
    <n v="85.67"/>
    <n v="79.36"/>
    <n v="74.1601"/>
    <n v="2"/>
    <n v="0"/>
    <n v="2"/>
    <n v="18"/>
    <n v="20"/>
  </r>
  <r>
    <n v="2021"/>
    <n v="420053"/>
    <x v="4"/>
    <s v="NEWBERRY COUNTY MEMORIAL HOSPITAL"/>
    <s v="2669 KINARD ST PO BOX 497"/>
    <s v="NEWBERRY"/>
    <s v="SC"/>
    <n v="29108"/>
    <s v="Newberry"/>
    <n v="42.06"/>
    <n v="79.06"/>
    <n v="87.36"/>
    <n v="86.56"/>
    <n v="85.183400000000006"/>
    <n v="7"/>
    <n v="0"/>
    <n v="7"/>
    <n v="41.99"/>
    <n v="79.91"/>
    <n v="88.1"/>
    <n v="85.13"/>
    <n v="87.476299999999995"/>
    <n v="9"/>
    <n v="7"/>
    <n v="9"/>
    <n v="33.89"/>
    <n v="65.77"/>
    <n v="81"/>
    <n v="77"/>
    <n v="73.652799999999999"/>
    <n v="5"/>
    <n v="0"/>
    <n v="5"/>
    <n v="6.53"/>
    <n v="51.87"/>
    <n v="63.32"/>
    <n v="59.53"/>
    <n v="61.070500000000003"/>
    <n v="8"/>
    <n v="4"/>
    <n v="8"/>
    <n v="33.19"/>
    <n v="63.83"/>
    <n v="74.75"/>
    <n v="76.38"/>
    <n v="69.370599999999996"/>
    <n v="5"/>
    <n v="0"/>
    <n v="5"/>
    <n v="30.6"/>
    <n v="65.61"/>
    <n v="79.58"/>
    <n v="76.25"/>
    <n v="80.312100000000001"/>
    <n v="10"/>
    <n v="9"/>
    <n v="10"/>
    <n v="66.94"/>
    <n v="87.38"/>
    <n v="92.17"/>
    <n v="89.69"/>
    <n v="90.087500000000006"/>
    <n v="6"/>
    <n v="1"/>
    <n v="6"/>
    <n v="34.700000000000003"/>
    <n v="71.8"/>
    <n v="85.67"/>
    <n v="82.78"/>
    <n v="82.692499999999995"/>
    <n v="8"/>
    <n v="0"/>
    <n v="8"/>
    <n v="58"/>
    <n v="20"/>
  </r>
  <r>
    <n v="2021"/>
    <n v="420055"/>
    <x v="0"/>
    <s v="MUSC HEALTH MARION MEDICAL CENTER"/>
    <s v="2829 E HWY 76"/>
    <s v="MULLINS"/>
    <s v="SC"/>
    <n v="29574"/>
    <s v="Marion"/>
    <n v="42.06"/>
    <n v="79.06"/>
    <n v="87.36"/>
    <n v="78.72"/>
    <n v="77.810299999999998"/>
    <n v="0"/>
    <n v="0"/>
    <n v="0"/>
    <n v="41.99"/>
    <n v="79.91"/>
    <n v="88.1"/>
    <n v="82.16"/>
    <n v="85.304100000000005"/>
    <n v="6"/>
    <n v="5"/>
    <n v="6"/>
    <n v="33.89"/>
    <n v="65.77"/>
    <n v="81"/>
    <n v="64.069999999999993"/>
    <n v="63.039200000000001"/>
    <n v="0"/>
    <n v="0"/>
    <n v="0"/>
    <n v="6.53"/>
    <n v="51.87"/>
    <n v="63.32"/>
    <n v="44.05"/>
    <n v="48.204799999999999"/>
    <n v="0"/>
    <n v="2"/>
    <n v="2"/>
    <n v="33.19"/>
    <n v="63.83"/>
    <n v="74.75"/>
    <n v="65.75"/>
    <n v="64.080299999999994"/>
    <n v="1"/>
    <n v="0"/>
    <n v="1"/>
    <n v="30.6"/>
    <n v="65.61"/>
    <n v="79.58"/>
    <n v="69.77"/>
    <n v="68.708100000000002"/>
    <n v="2"/>
    <n v="0"/>
    <n v="2"/>
    <n v="66.94"/>
    <n v="87.38"/>
    <n v="92.17"/>
    <n v="85.21"/>
    <n v="81.623699999999999"/>
    <n v="0"/>
    <n v="0"/>
    <n v="0"/>
    <n v="34.700000000000003"/>
    <n v="71.8"/>
    <n v="85.67"/>
    <n v="68.7"/>
    <n v="65.172200000000004"/>
    <n v="0"/>
    <n v="0"/>
    <n v="0"/>
    <n v="11"/>
    <n v="14"/>
  </r>
  <r>
    <n v="2021"/>
    <n v="420065"/>
    <x v="5"/>
    <s v="BON SECOURS-ST FRANCIS XAVIER HOSPITAL"/>
    <s v="2095 HENRY TECKLENBURG DRIVE"/>
    <s v="CHARLESTON"/>
    <s v="SC"/>
    <n v="29414"/>
    <s v="Charleston"/>
    <n v="42.06"/>
    <n v="79.06"/>
    <n v="87.36"/>
    <n v="83.44"/>
    <n v="81.081100000000006"/>
    <n v="3"/>
    <n v="0"/>
    <n v="3"/>
    <n v="41.99"/>
    <n v="79.91"/>
    <n v="88.1"/>
    <n v="85.4"/>
    <n v="83.543599999999998"/>
    <n v="4"/>
    <n v="0"/>
    <n v="4"/>
    <n v="33.89"/>
    <n v="65.77"/>
    <n v="81"/>
    <n v="77.209999999999994"/>
    <n v="76.525400000000005"/>
    <n v="7"/>
    <n v="0"/>
    <n v="7"/>
    <n v="6.53"/>
    <n v="51.87"/>
    <n v="63.32"/>
    <n v="60.27"/>
    <n v="60.1584"/>
    <n v="7"/>
    <n v="0"/>
    <n v="7"/>
    <n v="33.19"/>
    <n v="63.83"/>
    <n v="74.75"/>
    <n v="72.77"/>
    <n v="70.293800000000005"/>
    <n v="6"/>
    <n v="0"/>
    <n v="6"/>
    <n v="30.6"/>
    <n v="65.61"/>
    <n v="79.58"/>
    <n v="66.11"/>
    <n v="65.8249"/>
    <n v="1"/>
    <n v="0"/>
    <n v="1"/>
    <n v="66.94"/>
    <n v="87.38"/>
    <n v="92.17"/>
    <n v="89.16"/>
    <n v="88.828000000000003"/>
    <n v="3"/>
    <n v="0"/>
    <n v="3"/>
    <n v="34.700000000000003"/>
    <n v="71.8"/>
    <n v="85.67"/>
    <n v="81.31"/>
    <n v="75.642399999999995"/>
    <n v="3"/>
    <n v="0"/>
    <n v="3"/>
    <n v="34"/>
    <n v="20"/>
  </r>
  <r>
    <n v="2021"/>
    <n v="420067"/>
    <x v="2"/>
    <s v="BEAUFORT COUNTY MEMORIAL HOSPITAL"/>
    <s v="955 RIBAUT RD"/>
    <s v="BEAUFORT"/>
    <s v="SC"/>
    <n v="29902"/>
    <s v="Beaufort"/>
    <n v="42.06"/>
    <n v="79.06"/>
    <n v="87.36"/>
    <n v="80.010000000000005"/>
    <n v="80.709100000000007"/>
    <n v="2"/>
    <n v="0"/>
    <n v="2"/>
    <n v="41.99"/>
    <n v="79.91"/>
    <n v="88.1"/>
    <n v="81.260000000000005"/>
    <n v="82.764700000000005"/>
    <n v="4"/>
    <n v="2"/>
    <n v="4"/>
    <n v="33.89"/>
    <n v="65.77"/>
    <n v="81"/>
    <n v="69.69"/>
    <n v="67.372399999999999"/>
    <n v="1"/>
    <n v="0"/>
    <n v="1"/>
    <n v="6.53"/>
    <n v="51.87"/>
    <n v="63.32"/>
    <n v="54.19"/>
    <n v="52.607500000000002"/>
    <n v="1"/>
    <n v="0"/>
    <n v="1"/>
    <n v="33.19"/>
    <n v="63.83"/>
    <n v="74.75"/>
    <n v="69.67"/>
    <n v="63.925199999999997"/>
    <n v="1"/>
    <n v="0"/>
    <n v="1"/>
    <n v="30.6"/>
    <n v="65.61"/>
    <n v="79.58"/>
    <n v="66.03"/>
    <n v="64.491799999999998"/>
    <n v="0"/>
    <n v="0"/>
    <n v="0"/>
    <n v="66.94"/>
    <n v="87.38"/>
    <n v="92.17"/>
    <n v="88.28"/>
    <n v="85.490600000000001"/>
    <n v="0"/>
    <n v="0"/>
    <n v="0"/>
    <n v="34.700000000000003"/>
    <n v="71.8"/>
    <n v="85.67"/>
    <n v="72.81"/>
    <n v="70.5364"/>
    <n v="0"/>
    <n v="0"/>
    <n v="0"/>
    <n v="9"/>
    <n v="18"/>
  </r>
  <r>
    <n v="2021"/>
    <n v="420068"/>
    <x v="1"/>
    <s v="TRMC OF ORANGEBURG &amp; CALHOUN"/>
    <s v="3000 ST MATTHEWS RD BOX 1806"/>
    <s v="ORANGEBURG"/>
    <s v="SC"/>
    <n v="29115"/>
    <s v="Orangeburg"/>
    <n v="42.06"/>
    <n v="79.06"/>
    <n v="87.36"/>
    <n v="76.16"/>
    <n v="74.131100000000004"/>
    <n v="0"/>
    <n v="0"/>
    <n v="0"/>
    <n v="41.99"/>
    <n v="79.91"/>
    <n v="88.1"/>
    <n v="82.43"/>
    <n v="77.8142"/>
    <n v="0"/>
    <n v="0"/>
    <n v="0"/>
    <n v="33.89"/>
    <n v="65.77"/>
    <n v="81"/>
    <n v="59.82"/>
    <n v="59.590600000000002"/>
    <n v="0"/>
    <n v="0"/>
    <n v="0"/>
    <n v="6.53"/>
    <n v="51.87"/>
    <n v="63.32"/>
    <n v="44.59"/>
    <n v="43.786999999999999"/>
    <n v="0"/>
    <n v="0"/>
    <n v="0"/>
    <n v="33.19"/>
    <n v="63.83"/>
    <n v="74.75"/>
    <n v="63.04"/>
    <n v="60.400500000000001"/>
    <n v="0"/>
    <n v="0"/>
    <n v="0"/>
    <n v="30.6"/>
    <n v="65.61"/>
    <n v="79.58"/>
    <n v="63.75"/>
    <n v="65.292400000000001"/>
    <n v="0"/>
    <n v="0"/>
    <n v="0"/>
    <n v="66.94"/>
    <n v="87.38"/>
    <n v="92.17"/>
    <n v="82.91"/>
    <n v="77.586799999999997"/>
    <n v="0"/>
    <n v="0"/>
    <n v="0"/>
    <n v="34.700000000000003"/>
    <n v="71.8"/>
    <n v="85.67"/>
    <n v="56.34"/>
    <n v="55.637300000000003"/>
    <n v="0"/>
    <n v="0"/>
    <n v="0"/>
    <n v="0"/>
    <n v="10"/>
  </r>
  <r>
    <n v="2021"/>
    <n v="420070"/>
    <x v="0"/>
    <s v="PRISMA HEATH TUOMEY HOSPITAL"/>
    <s v="129 N WASHINGTON ST"/>
    <s v="SUMTER"/>
    <s v="SC"/>
    <n v="29150"/>
    <s v="Sumter"/>
    <n v="42.06"/>
    <n v="79.06"/>
    <n v="87.36"/>
    <n v="79.180000000000007"/>
    <n v="78.091899999999995"/>
    <n v="0"/>
    <n v="0"/>
    <n v="0"/>
    <n v="41.99"/>
    <n v="79.91"/>
    <n v="88.1"/>
    <n v="83.59"/>
    <n v="77.715699999999998"/>
    <n v="0"/>
    <n v="0"/>
    <n v="0"/>
    <n v="33.89"/>
    <n v="65.77"/>
    <n v="81"/>
    <n v="57.93"/>
    <n v="57.541600000000003"/>
    <n v="0"/>
    <n v="0"/>
    <n v="0"/>
    <n v="6.53"/>
    <n v="51.87"/>
    <n v="63.32"/>
    <n v="48.33"/>
    <n v="47.400399999999998"/>
    <n v="0"/>
    <n v="0"/>
    <n v="0"/>
    <n v="33.19"/>
    <n v="63.83"/>
    <n v="74.75"/>
    <n v="62.43"/>
    <n v="58.396099999999997"/>
    <n v="0"/>
    <n v="0"/>
    <n v="0"/>
    <n v="30.6"/>
    <n v="65.61"/>
    <n v="79.58"/>
    <n v="66.260000000000005"/>
    <n v="63.419800000000002"/>
    <n v="0"/>
    <n v="0"/>
    <n v="0"/>
    <n v="66.94"/>
    <n v="87.38"/>
    <n v="92.17"/>
    <n v="84.6"/>
    <n v="85.888999999999996"/>
    <n v="0"/>
    <n v="1"/>
    <n v="1"/>
    <n v="34.700000000000003"/>
    <n v="71.8"/>
    <n v="85.67"/>
    <n v="68.260000000000005"/>
    <n v="58.317900000000002"/>
    <n v="0"/>
    <n v="0"/>
    <n v="0"/>
    <n v="1"/>
    <n v="12"/>
  </r>
  <r>
    <n v="2021"/>
    <n v="420071"/>
    <x v="4"/>
    <s v="SELF REGIONAL HEALTHCARE"/>
    <s v="1325 SPRING STREET"/>
    <s v="GREENWOOD"/>
    <s v="SC"/>
    <n v="29646"/>
    <s v="Greenwood"/>
    <n v="42.06"/>
    <n v="79.06"/>
    <n v="87.36"/>
    <n v="80.739999999999995"/>
    <n v="80.014300000000006"/>
    <n v="2"/>
    <n v="0"/>
    <n v="2"/>
    <n v="41.99"/>
    <n v="79.91"/>
    <n v="88.1"/>
    <n v="85.24"/>
    <n v="80.680599999999998"/>
    <n v="1"/>
    <n v="0"/>
    <n v="1"/>
    <n v="33.89"/>
    <n v="65.77"/>
    <n v="81"/>
    <n v="65.680000000000007"/>
    <n v="63.9129"/>
    <n v="0"/>
    <n v="0"/>
    <n v="0"/>
    <n v="6.53"/>
    <n v="51.87"/>
    <n v="63.32"/>
    <n v="54.13"/>
    <n v="52.306699999999999"/>
    <n v="1"/>
    <n v="0"/>
    <n v="1"/>
    <n v="33.19"/>
    <n v="63.83"/>
    <n v="74.75"/>
    <n v="62.75"/>
    <n v="61.554200000000002"/>
    <n v="0"/>
    <n v="0"/>
    <n v="0"/>
    <n v="30.6"/>
    <n v="65.61"/>
    <n v="79.58"/>
    <n v="72.56"/>
    <n v="69.697000000000003"/>
    <n v="3"/>
    <n v="0"/>
    <n v="3"/>
    <n v="66.94"/>
    <n v="87.38"/>
    <n v="92.17"/>
    <n v="87.67"/>
    <n v="84.373800000000003"/>
    <n v="0"/>
    <n v="0"/>
    <n v="0"/>
    <n v="34.700000000000003"/>
    <n v="71.8"/>
    <n v="85.67"/>
    <n v="73.37"/>
    <n v="69.814999999999998"/>
    <n v="0"/>
    <n v="0"/>
    <n v="0"/>
    <n v="7"/>
    <n v="17"/>
  </r>
  <r>
    <n v="2021"/>
    <n v="420072"/>
    <x v="0"/>
    <s v="HAMPTON REGIONAL MEDICAL CENTER"/>
    <s v="595 WEST CAROLINA AVENUE"/>
    <s v="VARNVILLE"/>
    <s v="SC"/>
    <n v="29944"/>
    <s v="Hampton"/>
    <n v="42.06"/>
    <n v="79.06"/>
    <n v="87.36"/>
    <s v="Not Available"/>
    <n v="82.984999999999999"/>
    <n v="5"/>
    <s v="NA"/>
    <n v="5"/>
    <n v="41.99"/>
    <n v="79.91"/>
    <n v="88.1"/>
    <s v="Not Available"/>
    <n v="78.481099999999998"/>
    <n v="0"/>
    <s v="NA"/>
    <n v="0"/>
    <n v="33.89"/>
    <n v="65.77"/>
    <n v="81"/>
    <s v="Not Available"/>
    <n v="73.337900000000005"/>
    <n v="5"/>
    <s v="NA"/>
    <n v="5"/>
    <n v="6.53"/>
    <n v="51.87"/>
    <n v="63.32"/>
    <s v="Not Available"/>
    <n v="55.587800000000001"/>
    <n v="3"/>
    <s v="NA"/>
    <n v="3"/>
    <n v="33.19"/>
    <n v="63.83"/>
    <n v="74.75"/>
    <s v="Not Available"/>
    <n v="71.657899999999998"/>
    <n v="7"/>
    <s v="NA"/>
    <n v="7"/>
    <n v="30.6"/>
    <n v="65.61"/>
    <n v="79.58"/>
    <s v="Not Available"/>
    <n v="74.542900000000003"/>
    <n v="6"/>
    <s v="NA"/>
    <n v="6"/>
    <n v="66.94"/>
    <n v="87.38"/>
    <n v="92.17"/>
    <s v="Not Available"/>
    <n v="86.897199999999998"/>
    <n v="0"/>
    <s v="NA"/>
    <n v="0"/>
    <n v="34.700000000000003"/>
    <n v="71.8"/>
    <n v="85.67"/>
    <s v="Not Available"/>
    <n v="68.936000000000007"/>
    <n v="0"/>
    <s v="NA"/>
    <n v="0"/>
    <n v="26"/>
    <n v="18"/>
  </r>
  <r>
    <n v="2021"/>
    <n v="420073"/>
    <x v="2"/>
    <s v="LEXINGTON MEDICAL CENTER"/>
    <s v="2720 SUNSET BLVD"/>
    <s v="WEST COLUMBIA"/>
    <s v="SC"/>
    <n v="29169"/>
    <s v="Lexington"/>
    <n v="42.06"/>
    <n v="79.06"/>
    <n v="87.36"/>
    <n v="82.27"/>
    <n v="82.418899999999994"/>
    <n v="4"/>
    <n v="0"/>
    <n v="4"/>
    <n v="41.99"/>
    <n v="79.91"/>
    <n v="88.1"/>
    <n v="83.1"/>
    <n v="82.764600000000002"/>
    <n v="4"/>
    <n v="0"/>
    <n v="4"/>
    <n v="33.89"/>
    <n v="65.77"/>
    <n v="81"/>
    <n v="66.989999999999995"/>
    <n v="65.208600000000004"/>
    <n v="0"/>
    <n v="0"/>
    <n v="0"/>
    <n v="6.53"/>
    <n v="51.87"/>
    <n v="63.32"/>
    <n v="55.77"/>
    <n v="56.706800000000001"/>
    <n v="4"/>
    <n v="1"/>
    <n v="4"/>
    <n v="33.19"/>
    <n v="63.83"/>
    <n v="74.75"/>
    <n v="64.89"/>
    <n v="63.569000000000003"/>
    <n v="0"/>
    <n v="0"/>
    <n v="0"/>
    <n v="30.6"/>
    <n v="65.61"/>
    <n v="79.58"/>
    <n v="68.430000000000007"/>
    <n v="71.334500000000006"/>
    <n v="4"/>
    <n v="2"/>
    <n v="4"/>
    <n v="66.94"/>
    <n v="87.38"/>
    <n v="92.17"/>
    <n v="87.15"/>
    <n v="87.225200000000001"/>
    <n v="0"/>
    <n v="0"/>
    <n v="0"/>
    <n v="34.700000000000003"/>
    <n v="71.8"/>
    <n v="85.67"/>
    <n v="77.180000000000007"/>
    <n v="79.663799999999995"/>
    <n v="6"/>
    <n v="2"/>
    <n v="6"/>
    <n v="22"/>
    <n v="19"/>
  </r>
  <r>
    <n v="2021"/>
    <n v="420078"/>
    <x v="2"/>
    <s v="PRISMA HEALTH GREENVILLE MEMORIAL HOSPITAL"/>
    <s v="905 VERDAE BLVD SUITE 102"/>
    <s v="GREENVILLE"/>
    <s v="SC"/>
    <n v="29605"/>
    <s v="Greenville"/>
    <n v="42.06"/>
    <n v="79.06"/>
    <n v="87.36"/>
    <n v="78.58"/>
    <n v="78.184700000000007"/>
    <n v="0"/>
    <n v="0"/>
    <n v="0"/>
    <n v="41.99"/>
    <n v="79.91"/>
    <n v="88.1"/>
    <n v="79.45"/>
    <n v="79.020399999999995"/>
    <n v="0"/>
    <n v="0"/>
    <n v="0"/>
    <n v="33.89"/>
    <n v="65.77"/>
    <n v="81"/>
    <n v="62.84"/>
    <n v="63.689700000000002"/>
    <n v="0"/>
    <n v="0"/>
    <n v="0"/>
    <n v="6.53"/>
    <n v="51.87"/>
    <n v="63.32"/>
    <n v="49.39"/>
    <n v="51.158000000000001"/>
    <n v="0"/>
    <n v="1"/>
    <n v="1"/>
    <n v="33.19"/>
    <n v="63.83"/>
    <n v="74.75"/>
    <n v="60.08"/>
    <n v="60.727400000000003"/>
    <n v="0"/>
    <n v="0"/>
    <n v="0"/>
    <n v="30.6"/>
    <n v="65.61"/>
    <n v="79.58"/>
    <n v="64.22"/>
    <n v="61.087299999999999"/>
    <n v="0"/>
    <n v="0"/>
    <n v="0"/>
    <n v="66.94"/>
    <n v="87.38"/>
    <n v="92.17"/>
    <n v="84.63"/>
    <n v="84.470500000000001"/>
    <n v="0"/>
    <n v="0"/>
    <n v="0"/>
    <n v="34.700000000000003"/>
    <n v="71.8"/>
    <n v="85.67"/>
    <n v="70.27"/>
    <n v="69.3506"/>
    <n v="0"/>
    <n v="0"/>
    <n v="0"/>
    <n v="1"/>
    <n v="17"/>
  </r>
  <r>
    <n v="2021"/>
    <n v="420079"/>
    <x v="1"/>
    <s v="TRIDENT MEDICAL CENTER"/>
    <s v="9330 MEDICAL PLAZA DR"/>
    <s v="CHARLESTON"/>
    <s v="SC"/>
    <n v="29406"/>
    <s v="Charleston"/>
    <n v="42.06"/>
    <n v="79.06"/>
    <n v="87.36"/>
    <n v="75.489999999999995"/>
    <n v="77.562399999999997"/>
    <n v="0"/>
    <n v="1"/>
    <n v="1"/>
    <n v="41.99"/>
    <n v="79.91"/>
    <n v="88.1"/>
    <n v="78.27"/>
    <n v="78.122"/>
    <n v="0"/>
    <n v="0"/>
    <n v="0"/>
    <n v="33.89"/>
    <n v="65.77"/>
    <n v="81"/>
    <n v="64.16"/>
    <n v="64.433300000000003"/>
    <n v="0"/>
    <n v="0"/>
    <n v="0"/>
    <n v="6.53"/>
    <n v="51.87"/>
    <n v="63.32"/>
    <n v="48.63"/>
    <n v="51.471899999999998"/>
    <n v="0"/>
    <n v="1"/>
    <n v="1"/>
    <n v="33.19"/>
    <n v="63.83"/>
    <n v="74.75"/>
    <n v="62.64"/>
    <n v="62.731900000000003"/>
    <n v="0"/>
    <n v="0"/>
    <n v="0"/>
    <n v="30.6"/>
    <n v="65.61"/>
    <n v="79.58"/>
    <n v="57.38"/>
    <n v="59.488900000000001"/>
    <n v="0"/>
    <n v="0"/>
    <n v="0"/>
    <n v="66.94"/>
    <n v="87.38"/>
    <n v="92.17"/>
    <n v="86.54"/>
    <n v="84.837599999999995"/>
    <n v="0"/>
    <n v="0"/>
    <n v="0"/>
    <n v="34.700000000000003"/>
    <n v="71.8"/>
    <n v="85.67"/>
    <n v="64.31"/>
    <n v="65.789100000000005"/>
    <n v="0"/>
    <n v="0"/>
    <n v="0"/>
    <n v="2"/>
    <n v="16"/>
  </r>
  <r>
    <n v="2021"/>
    <n v="420080"/>
    <x v="0"/>
    <s v="HILTON HEAD REGIONAL MEDICAL CENTER"/>
    <s v="25 HOSPITAL CENTER BLVD"/>
    <s v="HILTON HEAD ISLAND"/>
    <s v="SC"/>
    <n v="29925"/>
    <s v="Beaufort"/>
    <n v="42.06"/>
    <n v="79.06"/>
    <n v="87.36"/>
    <n v="76.97"/>
    <n v="75.736900000000006"/>
    <n v="0"/>
    <n v="0"/>
    <n v="0"/>
    <n v="41.99"/>
    <n v="79.91"/>
    <n v="88.1"/>
    <n v="76.989999999999995"/>
    <n v="75.168700000000001"/>
    <n v="0"/>
    <n v="0"/>
    <n v="0"/>
    <n v="33.89"/>
    <n v="65.77"/>
    <n v="81"/>
    <n v="64.05"/>
    <n v="61.935400000000001"/>
    <n v="0"/>
    <n v="0"/>
    <n v="0"/>
    <n v="6.53"/>
    <n v="51.87"/>
    <n v="63.32"/>
    <n v="49.76"/>
    <n v="47.6569"/>
    <n v="0"/>
    <n v="0"/>
    <n v="0"/>
    <n v="33.19"/>
    <n v="63.83"/>
    <n v="74.75"/>
    <n v="63.38"/>
    <n v="62.063200000000002"/>
    <n v="0"/>
    <n v="0"/>
    <n v="0"/>
    <n v="30.6"/>
    <n v="65.61"/>
    <n v="79.58"/>
    <n v="54.7"/>
    <n v="58.400799999999997"/>
    <n v="0"/>
    <n v="1"/>
    <n v="1"/>
    <n v="66.94"/>
    <n v="87.38"/>
    <n v="92.17"/>
    <n v="86.1"/>
    <n v="85.563800000000001"/>
    <n v="0"/>
    <n v="0"/>
    <n v="0"/>
    <n v="34.700000000000003"/>
    <n v="71.8"/>
    <n v="85.67"/>
    <n v="64.510000000000005"/>
    <n v="65.165300000000002"/>
    <n v="0"/>
    <n v="0"/>
    <n v="0"/>
    <n v="1"/>
    <n v="15"/>
  </r>
  <r>
    <n v="2021"/>
    <n v="420082"/>
    <x v="0"/>
    <s v="AIKEN REGIONAL MEDICAL CENTER"/>
    <s v="302 UNIVERSITY PARKWAY"/>
    <s v="AIKEN"/>
    <s v="SC"/>
    <n v="29801"/>
    <s v="Aiken"/>
    <n v="42.06"/>
    <n v="79.06"/>
    <n v="87.36"/>
    <n v="79.2"/>
    <n v="78.400800000000004"/>
    <n v="0"/>
    <n v="0"/>
    <n v="0"/>
    <n v="41.99"/>
    <n v="79.91"/>
    <n v="88.1"/>
    <n v="79.92"/>
    <n v="77.587999999999994"/>
    <n v="0"/>
    <n v="0"/>
    <n v="0"/>
    <n v="33.89"/>
    <n v="65.77"/>
    <n v="81"/>
    <n v="67.459999999999994"/>
    <n v="68.413200000000003"/>
    <n v="2"/>
    <n v="0"/>
    <n v="2"/>
    <n v="6.53"/>
    <n v="51.87"/>
    <n v="63.32"/>
    <n v="49.29"/>
    <n v="50.229199999999999"/>
    <n v="0"/>
    <n v="0"/>
    <n v="0"/>
    <n v="33.19"/>
    <n v="63.83"/>
    <n v="74.75"/>
    <n v="63.77"/>
    <n v="61.174500000000002"/>
    <n v="0"/>
    <n v="0"/>
    <n v="0"/>
    <n v="30.6"/>
    <n v="65.61"/>
    <n v="79.58"/>
    <n v="62.6"/>
    <n v="62.338799999999999"/>
    <n v="0"/>
    <n v="0"/>
    <n v="0"/>
    <n v="66.94"/>
    <n v="87.38"/>
    <n v="92.17"/>
    <n v="87.68"/>
    <n v="85.779499999999999"/>
    <n v="0"/>
    <n v="0"/>
    <n v="0"/>
    <n v="34.700000000000003"/>
    <n v="71.8"/>
    <n v="85.67"/>
    <n v="71.430000000000007"/>
    <n v="70.334900000000005"/>
    <n v="0"/>
    <n v="0"/>
    <n v="0"/>
    <n v="2"/>
    <n v="18"/>
  </r>
  <r>
    <n v="2021"/>
    <n v="420085"/>
    <x v="2"/>
    <s v="GRAND STRAND REGIONAL MEDICAL CENTER"/>
    <s v="809 82ND PARKWAY"/>
    <s v="MYRTLE BEACH"/>
    <s v="SC"/>
    <n v="29572"/>
    <s v="Horry"/>
    <n v="42.06"/>
    <n v="79.06"/>
    <n v="87.36"/>
    <n v="76.88"/>
    <n v="77.178600000000003"/>
    <n v="0"/>
    <n v="0"/>
    <n v="0"/>
    <n v="41.99"/>
    <n v="79.91"/>
    <n v="88.1"/>
    <n v="78.709999999999994"/>
    <n v="75.8733"/>
    <n v="0"/>
    <n v="0"/>
    <n v="0"/>
    <n v="33.89"/>
    <n v="65.77"/>
    <n v="81"/>
    <n v="65.459999999999994"/>
    <n v="64.263099999999994"/>
    <n v="0"/>
    <n v="0"/>
    <n v="0"/>
    <n v="6.53"/>
    <n v="51.87"/>
    <n v="63.32"/>
    <n v="51.71"/>
    <n v="50.811900000000001"/>
    <n v="0"/>
    <n v="0"/>
    <n v="0"/>
    <n v="33.19"/>
    <n v="63.83"/>
    <n v="74.75"/>
    <n v="62.59"/>
    <n v="60.4358"/>
    <n v="0"/>
    <n v="0"/>
    <n v="0"/>
    <n v="30.6"/>
    <n v="65.61"/>
    <n v="79.58"/>
    <n v="62.49"/>
    <n v="63.592399999999998"/>
    <n v="0"/>
    <n v="0"/>
    <n v="0"/>
    <n v="66.94"/>
    <n v="87.38"/>
    <n v="92.17"/>
    <n v="86.2"/>
    <n v="84.757999999999996"/>
    <n v="0"/>
    <n v="0"/>
    <n v="0"/>
    <n v="34.700000000000003"/>
    <n v="71.8"/>
    <n v="85.67"/>
    <n v="69.19"/>
    <n v="69.366799999999998"/>
    <n v="0"/>
    <n v="0"/>
    <n v="0"/>
    <n v="0"/>
    <n v="17"/>
  </r>
  <r>
    <n v="2021"/>
    <n v="420086"/>
    <x v="2"/>
    <s v="PRISMA HEALTH BAPTIST"/>
    <s v="1330 TAYLOR AT MARION ST"/>
    <s v="COLUMBIA"/>
    <s v="SC"/>
    <n v="29220"/>
    <s v="Richland"/>
    <n v="42.06"/>
    <n v="79.06"/>
    <n v="87.36"/>
    <n v="79.599999999999994"/>
    <n v="77.688900000000004"/>
    <n v="0"/>
    <n v="0"/>
    <n v="0"/>
    <n v="41.99"/>
    <n v="79.91"/>
    <n v="88.1"/>
    <n v="83.01"/>
    <n v="83.859399999999994"/>
    <n v="5"/>
    <n v="1"/>
    <n v="5"/>
    <n v="33.89"/>
    <n v="65.77"/>
    <n v="81"/>
    <n v="66.569999999999993"/>
    <n v="58.329300000000003"/>
    <n v="0"/>
    <n v="0"/>
    <n v="0"/>
    <n v="6.53"/>
    <n v="51.87"/>
    <n v="63.32"/>
    <n v="53.32"/>
    <n v="49.8202"/>
    <n v="0"/>
    <n v="0"/>
    <n v="0"/>
    <n v="33.19"/>
    <n v="63.83"/>
    <n v="74.75"/>
    <n v="63.53"/>
    <n v="61.872900000000001"/>
    <n v="0"/>
    <n v="0"/>
    <n v="0"/>
    <n v="30.6"/>
    <n v="65.61"/>
    <n v="79.58"/>
    <n v="70.59"/>
    <n v="66.184299999999993"/>
    <n v="1"/>
    <n v="0"/>
    <n v="1"/>
    <n v="66.94"/>
    <n v="87.38"/>
    <n v="92.17"/>
    <n v="88.16"/>
    <n v="89.886799999999994"/>
    <n v="5"/>
    <n v="4"/>
    <n v="5"/>
    <n v="34.700000000000003"/>
    <n v="71.8"/>
    <n v="85.67"/>
    <n v="72.540000000000006"/>
    <n v="63.847099999999998"/>
    <n v="0"/>
    <n v="0"/>
    <n v="0"/>
    <n v="11"/>
    <n v="15"/>
  </r>
  <r>
    <n v="2021"/>
    <n v="420087"/>
    <x v="5"/>
    <s v="ROPER HOSPITAL"/>
    <s v="316 CALHOUN ST"/>
    <s v="CHARLESTON"/>
    <s v="SC"/>
    <n v="29401"/>
    <s v="Charleston"/>
    <n v="42.06"/>
    <n v="79.06"/>
    <n v="87.36"/>
    <n v="84.28"/>
    <n v="82.725099999999998"/>
    <n v="4"/>
    <n v="0"/>
    <n v="4"/>
    <n v="41.99"/>
    <n v="79.91"/>
    <n v="88.1"/>
    <n v="85.66"/>
    <n v="84.208600000000004"/>
    <n v="5"/>
    <n v="0"/>
    <n v="5"/>
    <n v="33.89"/>
    <n v="65.77"/>
    <n v="81"/>
    <n v="74.38"/>
    <n v="74.644999999999996"/>
    <n v="6"/>
    <n v="0"/>
    <n v="6"/>
    <n v="6.53"/>
    <n v="51.87"/>
    <n v="63.32"/>
    <n v="60.1"/>
    <n v="61.386200000000002"/>
    <n v="8"/>
    <n v="3"/>
    <n v="8"/>
    <n v="33.19"/>
    <n v="63.83"/>
    <n v="74.75"/>
    <n v="71.81"/>
    <n v="71.7286"/>
    <n v="7"/>
    <n v="0"/>
    <n v="7"/>
    <n v="30.6"/>
    <n v="65.61"/>
    <n v="79.58"/>
    <n v="68.08"/>
    <n v="68.104799999999997"/>
    <n v="2"/>
    <n v="0"/>
    <n v="2"/>
    <n v="66.94"/>
    <n v="87.38"/>
    <n v="92.17"/>
    <n v="90.28"/>
    <n v="89.880600000000001"/>
    <n v="5"/>
    <n v="0"/>
    <n v="5"/>
    <n v="34.700000000000003"/>
    <n v="71.8"/>
    <n v="85.67"/>
    <n v="79.56"/>
    <n v="79.389600000000002"/>
    <n v="5"/>
    <n v="0"/>
    <n v="5"/>
    <n v="42"/>
    <n v="20"/>
  </r>
  <r>
    <n v="2021"/>
    <n v="420089"/>
    <x v="4"/>
    <s v="EAST COOPER MEDICAL CENTER"/>
    <s v="2000 HOSPITAL DR"/>
    <s v="MOUNT PLEASANT"/>
    <s v="SC"/>
    <n v="29464"/>
    <s v="Charleston"/>
    <n v="42.06"/>
    <n v="79.06"/>
    <n v="87.36"/>
    <n v="81.33"/>
    <n v="81.021699999999996"/>
    <n v="3"/>
    <n v="0"/>
    <n v="3"/>
    <n v="41.99"/>
    <n v="79.91"/>
    <n v="88.1"/>
    <n v="81.66"/>
    <n v="81.133799999999994"/>
    <n v="2"/>
    <n v="0"/>
    <n v="2"/>
    <n v="33.89"/>
    <n v="65.77"/>
    <n v="81"/>
    <n v="70.13"/>
    <n v="71.806799999999996"/>
    <n v="4"/>
    <n v="1"/>
    <n v="4"/>
    <n v="6.53"/>
    <n v="51.87"/>
    <n v="63.32"/>
    <n v="61.51"/>
    <n v="61.549599999999998"/>
    <n v="8"/>
    <n v="0"/>
    <n v="8"/>
    <n v="33.19"/>
    <n v="63.83"/>
    <n v="74.75"/>
    <n v="68.349999999999994"/>
    <n v="68.956000000000003"/>
    <n v="5"/>
    <n v="0"/>
    <n v="5"/>
    <n v="30.6"/>
    <n v="65.61"/>
    <n v="79.58"/>
    <n v="69.12"/>
    <n v="68.7941"/>
    <n v="3"/>
    <n v="0"/>
    <n v="3"/>
    <n v="66.94"/>
    <n v="87.38"/>
    <n v="92.17"/>
    <n v="90.53"/>
    <n v="90.468000000000004"/>
    <n v="6"/>
    <n v="0"/>
    <n v="6"/>
    <n v="34.700000000000003"/>
    <n v="71.8"/>
    <n v="85.67"/>
    <n v="79.930000000000007"/>
    <n v="78.903000000000006"/>
    <n v="5"/>
    <n v="0"/>
    <n v="5"/>
    <n v="36"/>
    <n v="20"/>
  </r>
  <r>
    <n v="2021"/>
    <n v="420091"/>
    <x v="0"/>
    <s v="MUSC HEALTH FLORENCE MEDICAL CENTER"/>
    <s v="805 PAMPLICO HWY BOX 100550"/>
    <s v="FLORENCE"/>
    <s v="SC"/>
    <n v="29505"/>
    <s v="Florence"/>
    <n v="42.06"/>
    <n v="79.06"/>
    <n v="87.36"/>
    <n v="80.47"/>
    <n v="76.459000000000003"/>
    <n v="0"/>
    <n v="0"/>
    <n v="0"/>
    <n v="41.99"/>
    <n v="79.91"/>
    <n v="88.1"/>
    <n v="82.7"/>
    <n v="79.814499999999995"/>
    <n v="0"/>
    <n v="0"/>
    <n v="0"/>
    <n v="33.89"/>
    <n v="65.77"/>
    <n v="81"/>
    <n v="69.17"/>
    <n v="59.243000000000002"/>
    <n v="0"/>
    <n v="0"/>
    <n v="0"/>
    <n v="6.53"/>
    <n v="51.87"/>
    <n v="63.32"/>
    <n v="52.49"/>
    <n v="51.389600000000002"/>
    <n v="0"/>
    <n v="0"/>
    <n v="0"/>
    <n v="33.19"/>
    <n v="63.83"/>
    <n v="74.75"/>
    <n v="66.34"/>
    <n v="62.014800000000001"/>
    <n v="0"/>
    <n v="0"/>
    <n v="0"/>
    <n v="30.6"/>
    <n v="65.61"/>
    <n v="79.58"/>
    <n v="71.25"/>
    <n v="65.998000000000005"/>
    <n v="1"/>
    <n v="0"/>
    <n v="1"/>
    <n v="66.94"/>
    <n v="87.38"/>
    <n v="92.17"/>
    <n v="88.81"/>
    <n v="84.404799999999994"/>
    <n v="0"/>
    <n v="0"/>
    <n v="0"/>
    <n v="34.700000000000003"/>
    <n v="71.8"/>
    <n v="85.67"/>
    <n v="76.41"/>
    <n v="70.055300000000003"/>
    <n v="0"/>
    <n v="0"/>
    <n v="0"/>
    <n v="1"/>
    <n v="15"/>
  </r>
  <r>
    <n v="2021"/>
    <n v="420098"/>
    <x v="5"/>
    <s v="TIDELANDS WACCAMAW COMMUNITY HOSPITAL"/>
    <s v="4070 HIGHWAY 17 BYPASS PO DRAWER 3350"/>
    <s v="MURRELLS INLET"/>
    <s v="SC"/>
    <n v="29576"/>
    <s v="Horry"/>
    <n v="42.06"/>
    <n v="79.06"/>
    <n v="87.36"/>
    <n v="82.9"/>
    <n v="80.4315"/>
    <n v="2"/>
    <n v="0"/>
    <n v="2"/>
    <n v="41.99"/>
    <n v="79.91"/>
    <n v="88.1"/>
    <n v="84.19"/>
    <n v="81.604399999999998"/>
    <n v="2"/>
    <n v="0"/>
    <n v="2"/>
    <n v="33.89"/>
    <n v="65.77"/>
    <n v="81"/>
    <n v="67.83"/>
    <n v="62.983899999999998"/>
    <n v="0"/>
    <n v="0"/>
    <n v="0"/>
    <n v="6.53"/>
    <n v="51.87"/>
    <n v="63.32"/>
    <n v="57.97"/>
    <n v="54.0321"/>
    <n v="2"/>
    <n v="0"/>
    <n v="2"/>
    <n v="33.19"/>
    <n v="63.83"/>
    <n v="74.75"/>
    <n v="65.52"/>
    <n v="64.753399999999999"/>
    <n v="1"/>
    <n v="0"/>
    <n v="1"/>
    <n v="30.6"/>
    <n v="65.61"/>
    <n v="79.58"/>
    <n v="68.599999999999994"/>
    <n v="62.554600000000001"/>
    <n v="0"/>
    <n v="0"/>
    <n v="0"/>
    <n v="66.94"/>
    <n v="87.38"/>
    <n v="92.17"/>
    <n v="87.87"/>
    <n v="88.880099999999999"/>
    <n v="3"/>
    <n v="2"/>
    <n v="3"/>
    <n v="34.700000000000003"/>
    <n v="71.8"/>
    <n v="85.67"/>
    <n v="77.12"/>
    <n v="72.742099999999994"/>
    <n v="1"/>
    <n v="0"/>
    <n v="1"/>
    <n v="11"/>
    <n v="18"/>
  </r>
  <r>
    <n v="2021"/>
    <n v="420101"/>
    <x v="2"/>
    <s v="COASTAL CAROLINA HOSPITAL"/>
    <s v="1000 MEDICAL CENTER DRIVE"/>
    <s v="HARDEEVILLE"/>
    <s v="SC"/>
    <n v="29927"/>
    <s v="Jasper"/>
    <n v="42.06"/>
    <n v="79.06"/>
    <n v="87.36"/>
    <n v="74.650000000000006"/>
    <n v="81.852400000000003"/>
    <n v="4"/>
    <n v="5"/>
    <n v="5"/>
    <n v="41.99"/>
    <n v="79.91"/>
    <n v="88.1"/>
    <n v="75.19"/>
    <n v="80.257900000000006"/>
    <n v="1"/>
    <n v="3"/>
    <n v="3"/>
    <n v="33.89"/>
    <n v="65.77"/>
    <n v="81"/>
    <n v="64.28"/>
    <n v="72.713899999999995"/>
    <n v="5"/>
    <n v="5"/>
    <n v="5"/>
    <n v="6.53"/>
    <n v="51.87"/>
    <n v="63.32"/>
    <n v="44.92"/>
    <n v="52.504300000000001"/>
    <n v="1"/>
    <n v="4"/>
    <n v="4"/>
    <n v="33.19"/>
    <n v="63.83"/>
    <n v="74.75"/>
    <n v="59.02"/>
    <n v="71.310699999999997"/>
    <n v="7"/>
    <n v="7"/>
    <n v="7"/>
    <n v="30.6"/>
    <n v="65.61"/>
    <n v="79.58"/>
    <n v="58.51"/>
    <n v="64.268900000000002"/>
    <n v="0"/>
    <n v="2"/>
    <n v="2"/>
    <n v="66.94"/>
    <n v="87.38"/>
    <n v="92.17"/>
    <n v="89.05"/>
    <n v="89.2834"/>
    <n v="4"/>
    <n v="0"/>
    <n v="4"/>
    <n v="34.700000000000003"/>
    <n v="71.8"/>
    <n v="85.67"/>
    <n v="62.37"/>
    <n v="71.134399999999999"/>
    <n v="0"/>
    <n v="3"/>
    <n v="3"/>
    <n v="33"/>
    <n v="19"/>
  </r>
  <r>
    <n v="2021"/>
    <n v="420102"/>
    <x v="3"/>
    <s v="PRISMA HEALTH  PATEWOOD HOSPITAL"/>
    <s v="175 PATEWOOD DRIVE"/>
    <s v="GREENVILLE"/>
    <s v="SC"/>
    <n v="29615"/>
    <s v="Greenville"/>
    <n v="42.06"/>
    <n v="79.06"/>
    <n v="87.36"/>
    <n v="88.67"/>
    <n v="87.092600000000004"/>
    <n v="9"/>
    <n v="0"/>
    <n v="9"/>
    <n v="41.99"/>
    <n v="79.91"/>
    <n v="88.1"/>
    <n v="87.96"/>
    <n v="87.6203"/>
    <n v="9"/>
    <n v="0"/>
    <n v="9"/>
    <n v="33.89"/>
    <n v="65.77"/>
    <n v="81"/>
    <n v="80.849999999999994"/>
    <n v="77.519599999999997"/>
    <n v="7"/>
    <n v="0"/>
    <n v="7"/>
    <n v="6.53"/>
    <n v="51.87"/>
    <n v="63.32"/>
    <n v="65.540000000000006"/>
    <n v="64.468599999999995"/>
    <n v="10"/>
    <n v="0"/>
    <n v="10"/>
    <n v="33.19"/>
    <n v="63.83"/>
    <n v="74.75"/>
    <n v="73.739999999999995"/>
    <n v="68.298299999999998"/>
    <n v="4"/>
    <n v="0"/>
    <n v="4"/>
    <n v="30.6"/>
    <n v="65.61"/>
    <n v="79.58"/>
    <n v="82.93"/>
    <n v="81.689700000000002"/>
    <n v="10"/>
    <n v="0"/>
    <n v="10"/>
    <n v="66.94"/>
    <n v="87.38"/>
    <n v="92.17"/>
    <n v="92.29"/>
    <n v="91.944999999999993"/>
    <n v="9"/>
    <n v="0"/>
    <n v="9"/>
    <n v="34.700000000000003"/>
    <n v="71.8"/>
    <n v="85.67"/>
    <n v="89.34"/>
    <n v="88.924300000000002"/>
    <n v="10"/>
    <n v="0"/>
    <n v="10"/>
    <n v="68"/>
    <n v="20"/>
  </r>
  <r>
    <n v="2021"/>
    <n v="420103"/>
    <x v="2"/>
    <s v="PELHAM MEDICAL CENTER"/>
    <s v="250 WESTMORELAND ROAD"/>
    <s v="GREER"/>
    <s v="SC"/>
    <n v="29651"/>
    <s v="Greenville"/>
    <n v="42.06"/>
    <n v="79.06"/>
    <n v="87.36"/>
    <n v="82.5"/>
    <n v="82.739599999999996"/>
    <n v="4"/>
    <n v="0"/>
    <n v="4"/>
    <n v="41.99"/>
    <n v="79.91"/>
    <n v="88.1"/>
    <n v="85.15"/>
    <n v="83.341499999999996"/>
    <n v="4"/>
    <n v="0"/>
    <n v="4"/>
    <n v="33.89"/>
    <n v="65.77"/>
    <n v="81"/>
    <n v="71.88"/>
    <n v="72.849800000000002"/>
    <n v="5"/>
    <n v="1"/>
    <n v="5"/>
    <n v="6.53"/>
    <n v="51.87"/>
    <n v="63.32"/>
    <n v="62.88"/>
    <n v="60.447499999999998"/>
    <n v="7"/>
    <n v="0"/>
    <n v="7"/>
    <n v="33.19"/>
    <n v="63.83"/>
    <n v="74.75"/>
    <n v="71.260000000000005"/>
    <n v="65.924300000000002"/>
    <n v="2"/>
    <n v="0"/>
    <n v="2"/>
    <n v="30.6"/>
    <n v="65.61"/>
    <n v="79.58"/>
    <n v="76.430000000000007"/>
    <n v="74.184899999999999"/>
    <n v="6"/>
    <n v="0"/>
    <n v="6"/>
    <n v="66.94"/>
    <n v="87.38"/>
    <n v="92.17"/>
    <n v="89.69"/>
    <n v="90.260900000000007"/>
    <n v="6"/>
    <n v="2"/>
    <n v="6"/>
    <n v="34.700000000000003"/>
    <n v="71.8"/>
    <n v="85.67"/>
    <n v="83.99"/>
    <n v="83.626999999999995"/>
    <n v="8"/>
    <n v="0"/>
    <n v="8"/>
    <n v="42"/>
    <n v="20"/>
  </r>
  <r>
    <n v="2021"/>
    <n v="420104"/>
    <x v="4"/>
    <s v="MOUNT PLEASANT HOSPITAL"/>
    <s v="3510 HIGHWAY 17 NORTH SUITE 140"/>
    <s v="MOUNT PLEASANT"/>
    <s v="SC"/>
    <n v="29466"/>
    <s v="Charleston"/>
    <n v="42.06"/>
    <n v="79.06"/>
    <n v="87.36"/>
    <n v="84.4"/>
    <n v="82.581699999999998"/>
    <n v="4"/>
    <n v="0"/>
    <n v="4"/>
    <n v="41.99"/>
    <n v="79.91"/>
    <n v="88.1"/>
    <n v="84.88"/>
    <n v="84.798599999999993"/>
    <n v="6"/>
    <n v="0"/>
    <n v="6"/>
    <n v="33.89"/>
    <n v="65.77"/>
    <n v="81"/>
    <n v="76.63"/>
    <n v="72.014099999999999"/>
    <n v="4"/>
    <n v="0"/>
    <n v="4"/>
    <n v="6.53"/>
    <n v="51.87"/>
    <n v="63.32"/>
    <n v="62.12"/>
    <n v="62.842799999999997"/>
    <n v="9"/>
    <n v="6"/>
    <n v="9"/>
    <n v="33.19"/>
    <n v="63.83"/>
    <n v="74.75"/>
    <n v="75.61"/>
    <n v="71.276200000000003"/>
    <n v="7"/>
    <n v="0"/>
    <n v="7"/>
    <n v="30.6"/>
    <n v="65.61"/>
    <n v="79.58"/>
    <n v="68.489999999999995"/>
    <n v="69.808599999999998"/>
    <n v="3"/>
    <n v="1"/>
    <n v="3"/>
    <n v="66.94"/>
    <n v="87.38"/>
    <n v="92.17"/>
    <n v="92.69"/>
    <n v="91.447599999999994"/>
    <n v="8"/>
    <n v="0"/>
    <n v="8"/>
    <n v="34.700000000000003"/>
    <n v="71.8"/>
    <n v="85.67"/>
    <n v="82.09"/>
    <n v="81.918700000000001"/>
    <n v="7"/>
    <n v="0"/>
    <n v="7"/>
    <n v="48"/>
    <n v="20"/>
  </r>
  <r>
    <n v="2021"/>
    <n v="420105"/>
    <x v="4"/>
    <s v="MCLEOD LORIS  HOSPITAL"/>
    <s v="3655 MITCHELL STREET"/>
    <s v="LORIS"/>
    <s v="SC"/>
    <n v="29569"/>
    <s v="Horry"/>
    <n v="42.06"/>
    <n v="79.06"/>
    <n v="87.36"/>
    <n v="84.16"/>
    <n v="80.778999999999996"/>
    <n v="2"/>
    <n v="0"/>
    <n v="2"/>
    <n v="41.99"/>
    <n v="79.91"/>
    <n v="88.1"/>
    <n v="84.82"/>
    <n v="80.450100000000006"/>
    <n v="1"/>
    <n v="0"/>
    <n v="1"/>
    <n v="33.89"/>
    <n v="65.77"/>
    <n v="81"/>
    <n v="74.680000000000007"/>
    <n v="71.700199999999995"/>
    <n v="4"/>
    <n v="0"/>
    <n v="4"/>
    <n v="6.53"/>
    <n v="51.87"/>
    <n v="63.32"/>
    <n v="54.6"/>
    <n v="54.892699999999998"/>
    <n v="3"/>
    <n v="0"/>
    <n v="3"/>
    <n v="33.19"/>
    <n v="63.83"/>
    <n v="74.75"/>
    <n v="69.33"/>
    <n v="63.886899999999997"/>
    <n v="1"/>
    <n v="0"/>
    <n v="1"/>
    <n v="30.6"/>
    <n v="65.61"/>
    <n v="79.58"/>
    <n v="72.260000000000005"/>
    <n v="70.817400000000006"/>
    <n v="4"/>
    <n v="0"/>
    <n v="4"/>
    <n v="66.94"/>
    <n v="87.38"/>
    <n v="92.17"/>
    <n v="88.5"/>
    <n v="88.6006"/>
    <n v="3"/>
    <n v="0"/>
    <n v="3"/>
    <n v="34.700000000000003"/>
    <n v="71.8"/>
    <n v="85.67"/>
    <n v="79.5"/>
    <n v="76.098100000000002"/>
    <n v="3"/>
    <n v="0"/>
    <n v="3"/>
    <n v="21"/>
    <n v="20"/>
  </r>
  <r>
    <n v="2021"/>
    <n v="420106"/>
    <x v="4"/>
    <s v="PRISMA HEALTH BAPTIST PARKRIDGE"/>
    <s v="400 PALMETTO HEALTH PARKWAY"/>
    <s v="COLUMBIA"/>
    <s v="SC"/>
    <n v="29212"/>
    <s v="Lexington"/>
    <n v="42.06"/>
    <n v="79.06"/>
    <n v="87.36"/>
    <n v="82.12"/>
    <n v="80.751499999999993"/>
    <n v="2"/>
    <n v="0"/>
    <n v="2"/>
    <n v="41.99"/>
    <n v="79.91"/>
    <n v="88.1"/>
    <n v="85.26"/>
    <n v="82.406700000000001"/>
    <n v="3"/>
    <n v="0"/>
    <n v="3"/>
    <n v="33.89"/>
    <n v="65.77"/>
    <n v="81"/>
    <n v="70.180000000000007"/>
    <n v="65.413300000000007"/>
    <n v="0"/>
    <n v="0"/>
    <n v="0"/>
    <n v="6.53"/>
    <n v="51.87"/>
    <n v="63.32"/>
    <n v="59.93"/>
    <n v="56.118699999999997"/>
    <n v="4"/>
    <n v="0"/>
    <n v="4"/>
    <n v="33.19"/>
    <n v="63.83"/>
    <n v="74.75"/>
    <n v="67.33"/>
    <n v="62.320900000000002"/>
    <n v="0"/>
    <n v="0"/>
    <n v="0"/>
    <n v="30.6"/>
    <n v="65.61"/>
    <n v="79.58"/>
    <n v="71.91"/>
    <n v="69.603800000000007"/>
    <n v="3"/>
    <n v="0"/>
    <n v="3"/>
    <n v="66.94"/>
    <n v="87.38"/>
    <n v="92.17"/>
    <n v="89.26"/>
    <n v="89.782899999999998"/>
    <n v="5"/>
    <n v="1"/>
    <n v="5"/>
    <n v="34.700000000000003"/>
    <n v="71.8"/>
    <n v="85.67"/>
    <n v="83.4"/>
    <n v="78.960499999999996"/>
    <n v="5"/>
    <n v="0"/>
    <n v="5"/>
    <n v="22"/>
    <n v="19"/>
  </r>
  <r>
    <n v="2021"/>
    <n v="420107"/>
    <x v="3"/>
    <s v="MCLEOD HEALTH CHERAW"/>
    <s v="711 CHESTERFIELD HIGHWAY"/>
    <s v="CHERAW"/>
    <s v="SC"/>
    <n v="29520"/>
    <s v="Chesterfield"/>
    <n v="42.06"/>
    <n v="79.06"/>
    <n v="87.36"/>
    <n v="83.87"/>
    <n v="80.690100000000001"/>
    <n v="2"/>
    <n v="0"/>
    <n v="2"/>
    <n v="41.99"/>
    <n v="79.91"/>
    <n v="88.1"/>
    <n v="87.33"/>
    <n v="87.304299999999998"/>
    <n v="9"/>
    <n v="0"/>
    <n v="9"/>
    <n v="33.89"/>
    <n v="65.77"/>
    <n v="81"/>
    <n v="71.94"/>
    <n v="75.185000000000002"/>
    <n v="6"/>
    <n v="3"/>
    <n v="6"/>
    <n v="6.53"/>
    <n v="51.87"/>
    <n v="63.32"/>
    <n v="50.66"/>
    <n v="52.221400000000003"/>
    <n v="1"/>
    <n v="1"/>
    <n v="1"/>
    <n v="33.19"/>
    <n v="63.83"/>
    <n v="74.75"/>
    <n v="69.8"/>
    <n v="71.519300000000001"/>
    <n v="7"/>
    <n v="3"/>
    <n v="7"/>
    <n v="30.6"/>
    <n v="65.61"/>
    <n v="79.58"/>
    <n v="70.37"/>
    <n v="71.546599999999998"/>
    <n v="4"/>
    <n v="1"/>
    <n v="4"/>
    <n v="66.94"/>
    <n v="87.38"/>
    <n v="92.17"/>
    <n v="86.79"/>
    <n v="86.655000000000001"/>
    <n v="0"/>
    <n v="0"/>
    <n v="0"/>
    <n v="34.700000000000003"/>
    <n v="71.8"/>
    <n v="85.67"/>
    <n v="72.5"/>
    <n v="72.790999999999997"/>
    <n v="1"/>
    <n v="0"/>
    <n v="1"/>
    <n v="30"/>
    <n v="19"/>
  </r>
  <r>
    <n v="2021"/>
    <n v="420109"/>
    <x v="3"/>
    <s v="MCLEOD HEALTH CLARENDON"/>
    <s v="10 EAST HOSPITAL STREET"/>
    <s v="MANNING"/>
    <s v="SC"/>
    <n v="29102"/>
    <s v="Clarendon"/>
    <n v="42.06"/>
    <n v="79.06"/>
    <n v="87.36"/>
    <n v="81.569999999999993"/>
    <n v="82.001499999999993"/>
    <n v="4"/>
    <n v="0"/>
    <n v="4"/>
    <n v="41.99"/>
    <n v="79.91"/>
    <n v="88.1"/>
    <n v="85.52"/>
    <n v="83.945599999999999"/>
    <n v="5"/>
    <n v="0"/>
    <n v="5"/>
    <n v="33.89"/>
    <n v="65.77"/>
    <n v="81"/>
    <n v="73.790000000000006"/>
    <n v="70.826499999999996"/>
    <n v="3"/>
    <n v="0"/>
    <n v="3"/>
    <n v="6.53"/>
    <n v="51.87"/>
    <n v="63.32"/>
    <n v="54.86"/>
    <n v="54.6828"/>
    <n v="3"/>
    <n v="0"/>
    <n v="3"/>
    <n v="33.19"/>
    <n v="63.83"/>
    <n v="74.75"/>
    <n v="71.459999999999994"/>
    <n v="66.7834"/>
    <n v="3"/>
    <n v="0"/>
    <n v="3"/>
    <n v="30.6"/>
    <n v="65.61"/>
    <n v="79.58"/>
    <n v="76.040000000000006"/>
    <n v="74.525300000000001"/>
    <n v="6"/>
    <n v="0"/>
    <n v="6"/>
    <n v="66.94"/>
    <n v="87.38"/>
    <n v="92.17"/>
    <n v="90.4"/>
    <n v="92.064300000000003"/>
    <n v="9"/>
    <n v="9"/>
    <n v="9"/>
    <n v="34.700000000000003"/>
    <n v="71.8"/>
    <n v="85.67"/>
    <n v="70.38"/>
    <n v="72.2166"/>
    <n v="1"/>
    <n v="1"/>
    <n v="1"/>
    <n v="34"/>
    <n v="20"/>
  </r>
  <r>
    <n v="2021"/>
    <n v="430005"/>
    <x v="3"/>
    <s v="PRAIRIE LAKES HOSPITAL"/>
    <s v="401 9TH AVENUE NW  POST OFFICE BOX 1210"/>
    <s v="WATERTOWN"/>
    <s v="SD"/>
    <n v="57201"/>
    <s v="Codington"/>
    <n v="42.06"/>
    <n v="79.06"/>
    <n v="87.36"/>
    <n v="71.03"/>
    <n v="78.262100000000004"/>
    <n v="0"/>
    <n v="4"/>
    <n v="4"/>
    <n v="41.99"/>
    <n v="79.91"/>
    <n v="88.1"/>
    <n v="74.709999999999994"/>
    <n v="78.843199999999996"/>
    <n v="0"/>
    <n v="3"/>
    <n v="3"/>
    <n v="33.89"/>
    <n v="65.77"/>
    <n v="81"/>
    <n v="63.58"/>
    <n v="68.858000000000004"/>
    <n v="2"/>
    <n v="3"/>
    <n v="3"/>
    <n v="6.53"/>
    <n v="51.87"/>
    <n v="63.32"/>
    <n v="45.69"/>
    <n v="54.860900000000001"/>
    <n v="3"/>
    <n v="5"/>
    <n v="5"/>
    <n v="33.19"/>
    <n v="63.83"/>
    <n v="74.75"/>
    <n v="60.16"/>
    <n v="66.710800000000006"/>
    <n v="3"/>
    <n v="4"/>
    <n v="4"/>
    <n v="30.6"/>
    <n v="65.61"/>
    <n v="79.58"/>
    <n v="62.78"/>
    <n v="65.883700000000005"/>
    <n v="1"/>
    <n v="1"/>
    <n v="1"/>
    <n v="66.94"/>
    <n v="87.38"/>
    <n v="92.17"/>
    <n v="90.53"/>
    <n v="90.292699999999996"/>
    <n v="6"/>
    <n v="0"/>
    <n v="6"/>
    <n v="34.700000000000003"/>
    <n v="71.8"/>
    <n v="85.67"/>
    <n v="62.49"/>
    <n v="70.671899999999994"/>
    <n v="0"/>
    <n v="3"/>
    <n v="3"/>
    <n v="29"/>
    <n v="19"/>
  </r>
  <r>
    <n v="2021"/>
    <n v="430012"/>
    <x v="3"/>
    <s v="AVERA SACRED HEART HOSPITAL"/>
    <s v="501 SUMMIT ST"/>
    <s v="YANKTON"/>
    <s v="SD"/>
    <n v="57078"/>
    <s v="Yankton"/>
    <n v="42.06"/>
    <n v="79.06"/>
    <n v="87.36"/>
    <n v="75.739999999999995"/>
    <n v="80.503799999999998"/>
    <n v="2"/>
    <n v="4"/>
    <n v="4"/>
    <n v="41.99"/>
    <n v="79.91"/>
    <n v="88.1"/>
    <n v="79.7"/>
    <n v="81.628299999999996"/>
    <n v="2"/>
    <n v="2"/>
    <n v="2"/>
    <n v="33.89"/>
    <n v="65.77"/>
    <n v="81"/>
    <n v="65.77"/>
    <n v="69.752799999999993"/>
    <n v="3"/>
    <n v="2"/>
    <n v="3"/>
    <n v="6.53"/>
    <n v="51.87"/>
    <n v="63.32"/>
    <n v="48.57"/>
    <n v="48.5929"/>
    <n v="0"/>
    <n v="0"/>
    <n v="0"/>
    <n v="33.19"/>
    <n v="63.83"/>
    <n v="74.75"/>
    <n v="65.98"/>
    <n v="63.485599999999998"/>
    <n v="0"/>
    <n v="0"/>
    <n v="0"/>
    <n v="30.6"/>
    <n v="65.61"/>
    <n v="79.58"/>
    <n v="71.97"/>
    <n v="69.119299999999996"/>
    <n v="3"/>
    <n v="0"/>
    <n v="3"/>
    <n v="66.94"/>
    <n v="87.38"/>
    <n v="92.17"/>
    <n v="89.67"/>
    <n v="90.424099999999996"/>
    <n v="6"/>
    <n v="3"/>
    <n v="6"/>
    <n v="34.700000000000003"/>
    <n v="71.8"/>
    <n v="85.67"/>
    <n v="70.36"/>
    <n v="72.935900000000004"/>
    <n v="1"/>
    <n v="1"/>
    <n v="1"/>
    <n v="19"/>
    <n v="18"/>
  </r>
  <r>
    <n v="2021"/>
    <n v="430013"/>
    <x v="3"/>
    <s v="AVERA QUEEN OF PEACE"/>
    <s v="525 N FOSTER"/>
    <s v="MITCHELL"/>
    <s v="SD"/>
    <n v="57301"/>
    <s v="Davison"/>
    <n v="42.06"/>
    <n v="79.06"/>
    <n v="87.36"/>
    <n v="76.739999999999995"/>
    <n v="78.5304"/>
    <n v="0"/>
    <n v="1"/>
    <n v="1"/>
    <n v="41.99"/>
    <n v="79.91"/>
    <n v="88.1"/>
    <n v="80.08"/>
    <n v="80.323800000000006"/>
    <n v="1"/>
    <n v="0"/>
    <n v="1"/>
    <n v="33.89"/>
    <n v="65.77"/>
    <n v="81"/>
    <n v="63.43"/>
    <n v="65.844200000000001"/>
    <n v="1"/>
    <n v="1"/>
    <n v="1"/>
    <n v="6.53"/>
    <n v="51.87"/>
    <n v="63.32"/>
    <n v="50.94"/>
    <n v="51.2271"/>
    <n v="0"/>
    <n v="0"/>
    <n v="0"/>
    <n v="33.19"/>
    <n v="63.83"/>
    <n v="74.75"/>
    <n v="65.510000000000005"/>
    <n v="62.863799999999998"/>
    <n v="0"/>
    <n v="0"/>
    <n v="0"/>
    <n v="30.6"/>
    <n v="65.61"/>
    <n v="79.58"/>
    <n v="70.83"/>
    <n v="72.981999999999999"/>
    <n v="5"/>
    <n v="2"/>
    <n v="5"/>
    <n v="66.94"/>
    <n v="87.38"/>
    <n v="92.17"/>
    <n v="91.43"/>
    <n v="87.569299999999998"/>
    <n v="1"/>
    <n v="0"/>
    <n v="1"/>
    <n v="34.700000000000003"/>
    <n v="71.8"/>
    <n v="85.67"/>
    <n v="73.97"/>
    <n v="68.629000000000005"/>
    <n v="0"/>
    <n v="0"/>
    <n v="0"/>
    <n v="9"/>
    <n v="18"/>
  </r>
  <r>
    <n v="2021"/>
    <n v="430014"/>
    <x v="3"/>
    <s v="AVERA ST LUKES"/>
    <s v="305 S STATE ST  POST OFFICE BOX 4450"/>
    <s v="ABERDEEN"/>
    <s v="SD"/>
    <n v="57401"/>
    <s v="Brown"/>
    <n v="42.06"/>
    <n v="79.06"/>
    <n v="87.36"/>
    <n v="74.98"/>
    <n v="82.145899999999997"/>
    <n v="4"/>
    <n v="5"/>
    <n v="5"/>
    <n v="41.99"/>
    <n v="79.91"/>
    <n v="88.1"/>
    <n v="73.22"/>
    <n v="81.154600000000002"/>
    <n v="2"/>
    <n v="5"/>
    <n v="5"/>
    <n v="33.89"/>
    <n v="65.77"/>
    <n v="81"/>
    <n v="64.27"/>
    <n v="68.492500000000007"/>
    <n v="2"/>
    <n v="2"/>
    <n v="2"/>
    <n v="6.53"/>
    <n v="51.87"/>
    <n v="63.32"/>
    <n v="51.44"/>
    <n v="54.8506"/>
    <n v="3"/>
    <n v="2"/>
    <n v="3"/>
    <n v="33.19"/>
    <n v="63.83"/>
    <n v="74.75"/>
    <n v="64.239999999999995"/>
    <n v="64.902500000000003"/>
    <n v="1"/>
    <n v="0"/>
    <n v="1"/>
    <n v="30.6"/>
    <n v="65.61"/>
    <n v="79.58"/>
    <n v="72.42"/>
    <n v="74.061800000000005"/>
    <n v="6"/>
    <n v="2"/>
    <n v="6"/>
    <n v="66.94"/>
    <n v="87.38"/>
    <n v="92.17"/>
    <n v="90.06"/>
    <n v="89.102699999999999"/>
    <n v="4"/>
    <n v="0"/>
    <n v="4"/>
    <n v="34.700000000000003"/>
    <n v="71.8"/>
    <n v="85.67"/>
    <n v="70.37"/>
    <n v="76.096800000000002"/>
    <n v="3"/>
    <n v="3"/>
    <n v="3"/>
    <n v="29"/>
    <n v="20"/>
  </r>
  <r>
    <n v="2021"/>
    <n v="430015"/>
    <x v="3"/>
    <s v="AVERA ST MARY'S HOSPITAL"/>
    <s v="801 E SIOUX"/>
    <s v="PIERRE"/>
    <s v="SD"/>
    <n v="57501"/>
    <s v="Hughes"/>
    <n v="42.06"/>
    <n v="79.06"/>
    <n v="87.36"/>
    <n v="78.42"/>
    <n v="80.247699999999995"/>
    <n v="2"/>
    <n v="2"/>
    <n v="2"/>
    <n v="41.99"/>
    <n v="79.91"/>
    <n v="88.1"/>
    <n v="80.19"/>
    <n v="83.119399999999999"/>
    <n v="4"/>
    <n v="3"/>
    <n v="4"/>
    <n v="33.89"/>
    <n v="65.77"/>
    <n v="81"/>
    <n v="74.28"/>
    <n v="73.2864"/>
    <n v="5"/>
    <n v="0"/>
    <n v="5"/>
    <n v="6.53"/>
    <n v="51.87"/>
    <n v="63.32"/>
    <n v="51.59"/>
    <n v="48.438400000000001"/>
    <n v="0"/>
    <n v="0"/>
    <n v="0"/>
    <n v="33.19"/>
    <n v="63.83"/>
    <n v="74.75"/>
    <n v="70.2"/>
    <n v="66.598100000000002"/>
    <n v="3"/>
    <n v="0"/>
    <n v="3"/>
    <n v="30.6"/>
    <n v="65.61"/>
    <n v="79.58"/>
    <n v="71.150000000000006"/>
    <n v="71.179199999999994"/>
    <n v="4"/>
    <n v="0"/>
    <n v="4"/>
    <n v="66.94"/>
    <n v="87.38"/>
    <n v="92.17"/>
    <n v="91.67"/>
    <n v="88.407700000000006"/>
    <n v="2"/>
    <n v="0"/>
    <n v="2"/>
    <n v="34.700000000000003"/>
    <n v="71.8"/>
    <n v="85.67"/>
    <n v="73.52"/>
    <n v="67.13"/>
    <n v="0"/>
    <n v="0"/>
    <n v="0"/>
    <n v="20"/>
    <n v="17"/>
  </r>
  <r>
    <n v="2021"/>
    <n v="430016"/>
    <x v="3"/>
    <s v="AVERA MCKENNAN HOSPITAL &amp; UNIVERSITY HEALTH CENTER"/>
    <s v="1325 S CLIFF AVE  POST OFFICE BOX 5045"/>
    <s v="SIOUX FALLS"/>
    <s v="SD"/>
    <n v="57117"/>
    <s v="Minnehaha"/>
    <n v="42.06"/>
    <n v="79.06"/>
    <n v="87.36"/>
    <n v="76.42"/>
    <n v="78.420599999999993"/>
    <n v="0"/>
    <n v="1"/>
    <n v="1"/>
    <n v="41.99"/>
    <n v="79.91"/>
    <n v="88.1"/>
    <n v="77.180000000000007"/>
    <n v="77.253500000000003"/>
    <n v="0"/>
    <n v="0"/>
    <n v="0"/>
    <n v="33.89"/>
    <n v="65.77"/>
    <n v="81"/>
    <n v="64.48"/>
    <n v="62.192300000000003"/>
    <n v="0"/>
    <n v="0"/>
    <n v="0"/>
    <n v="6.53"/>
    <n v="51.87"/>
    <n v="63.32"/>
    <n v="54.98"/>
    <n v="52.096499999999999"/>
    <n v="1"/>
    <n v="0"/>
    <n v="1"/>
    <n v="33.19"/>
    <n v="63.83"/>
    <n v="74.75"/>
    <n v="64.95"/>
    <n v="60.916400000000003"/>
    <n v="0"/>
    <n v="0"/>
    <n v="0"/>
    <n v="30.6"/>
    <n v="65.61"/>
    <n v="79.58"/>
    <n v="62.71"/>
    <n v="60.465299999999999"/>
    <n v="0"/>
    <n v="0"/>
    <n v="0"/>
    <n v="66.94"/>
    <n v="87.38"/>
    <n v="92.17"/>
    <n v="90.02"/>
    <n v="88.738200000000006"/>
    <n v="3"/>
    <n v="0"/>
    <n v="3"/>
    <n v="34.700000000000003"/>
    <n v="71.8"/>
    <n v="85.67"/>
    <n v="73.5"/>
    <n v="72.972700000000003"/>
    <n v="1"/>
    <n v="0"/>
    <n v="1"/>
    <n v="6"/>
    <n v="17"/>
  </r>
  <r>
    <n v="2021"/>
    <n v="430027"/>
    <x v="3"/>
    <s v="SANFORD USD MEDICAL CENTER"/>
    <s v="1305 W 18TH ST  POST OFFICE BOX 5039"/>
    <s v="SIOUX FALLS"/>
    <s v="SD"/>
    <n v="57117"/>
    <s v="Minnehaha"/>
    <n v="42.06"/>
    <n v="79.06"/>
    <n v="87.36"/>
    <n v="79.930000000000007"/>
    <n v="79.566299999999998"/>
    <n v="1"/>
    <n v="0"/>
    <n v="1"/>
    <n v="41.99"/>
    <n v="79.91"/>
    <n v="88.1"/>
    <n v="78.849999999999994"/>
    <n v="78.606999999999999"/>
    <n v="0"/>
    <n v="0"/>
    <n v="0"/>
    <n v="33.89"/>
    <n v="65.77"/>
    <n v="81"/>
    <n v="68.069999999999993"/>
    <n v="67.125299999999996"/>
    <n v="1"/>
    <n v="0"/>
    <n v="1"/>
    <n v="6.53"/>
    <n v="51.87"/>
    <n v="63.32"/>
    <n v="53.62"/>
    <n v="52.057899999999997"/>
    <n v="1"/>
    <n v="0"/>
    <n v="1"/>
    <n v="33.19"/>
    <n v="63.83"/>
    <n v="74.75"/>
    <n v="62.3"/>
    <n v="62.420999999999999"/>
    <n v="0"/>
    <n v="0"/>
    <n v="0"/>
    <n v="30.6"/>
    <n v="65.61"/>
    <n v="79.58"/>
    <n v="64.58"/>
    <n v="62.366500000000002"/>
    <n v="0"/>
    <n v="0"/>
    <n v="0"/>
    <n v="66.94"/>
    <n v="87.38"/>
    <n v="92.17"/>
    <n v="89.07"/>
    <n v="89.495999999999995"/>
    <n v="4"/>
    <n v="1"/>
    <n v="4"/>
    <n v="34.700000000000003"/>
    <n v="71.8"/>
    <n v="85.67"/>
    <n v="76.849999999999994"/>
    <n v="75.466099999999997"/>
    <n v="3"/>
    <n v="0"/>
    <n v="3"/>
    <n v="10"/>
    <n v="18"/>
  </r>
  <r>
    <n v="2021"/>
    <n v="430048"/>
    <x v="3"/>
    <s v="REGIONAL HEALTH SPEARFISH HOSPITAL"/>
    <s v="1440 N MAIN ST"/>
    <s v="SPEARFISH"/>
    <s v="SD"/>
    <n v="57783"/>
    <s v="Lawrence"/>
    <n v="42.06"/>
    <n v="79.06"/>
    <n v="87.36"/>
    <n v="81.61"/>
    <n v="80.369799999999998"/>
    <n v="2"/>
    <n v="0"/>
    <n v="2"/>
    <n v="41.99"/>
    <n v="79.91"/>
    <n v="88.1"/>
    <n v="82.46"/>
    <n v="82.384900000000002"/>
    <n v="3"/>
    <n v="0"/>
    <n v="3"/>
    <n v="33.89"/>
    <n v="65.77"/>
    <n v="81"/>
    <n v="80.69"/>
    <n v="81.075100000000006"/>
    <n v="10"/>
    <n v="9"/>
    <n v="10"/>
    <n v="6.53"/>
    <n v="51.87"/>
    <n v="63.32"/>
    <n v="56.93"/>
    <n v="56.412500000000001"/>
    <n v="4"/>
    <n v="0"/>
    <n v="4"/>
    <n v="33.19"/>
    <n v="63.83"/>
    <n v="74.75"/>
    <n v="79.33"/>
    <n v="66.926000000000002"/>
    <n v="3"/>
    <n v="0"/>
    <n v="3"/>
    <n v="30.6"/>
    <n v="65.61"/>
    <n v="79.58"/>
    <n v="67.739999999999995"/>
    <n v="72.887500000000003"/>
    <n v="5"/>
    <n v="4"/>
    <n v="5"/>
    <n v="66.94"/>
    <n v="87.38"/>
    <n v="92.17"/>
    <n v="90.54"/>
    <n v="90.261799999999994"/>
    <n v="6"/>
    <n v="0"/>
    <n v="6"/>
    <n v="34.700000000000003"/>
    <n v="71.8"/>
    <n v="85.67"/>
    <n v="79.81"/>
    <n v="74.286000000000001"/>
    <n v="2"/>
    <n v="0"/>
    <n v="2"/>
    <n v="35"/>
    <n v="20"/>
  </r>
  <r>
    <n v="2021"/>
    <n v="430077"/>
    <x v="3"/>
    <s v="REGIONAL HEALTH RAPID CITY HOSPITAL"/>
    <s v="353 FAIRMONT BLVD  POST OFFICE BOX 6000"/>
    <s v="RAPID CITY"/>
    <s v="SD"/>
    <n v="57701"/>
    <s v="Pennington"/>
    <n v="42.06"/>
    <n v="79.06"/>
    <n v="87.36"/>
    <n v="74.7"/>
    <n v="73.560299999999998"/>
    <n v="0"/>
    <n v="0"/>
    <n v="0"/>
    <n v="41.99"/>
    <n v="79.91"/>
    <n v="88.1"/>
    <n v="75.010000000000005"/>
    <n v="74.891999999999996"/>
    <n v="0"/>
    <n v="0"/>
    <n v="0"/>
    <n v="33.89"/>
    <n v="65.77"/>
    <n v="81"/>
    <n v="70.900000000000006"/>
    <n v="69.375399999999999"/>
    <n v="3"/>
    <n v="0"/>
    <n v="3"/>
    <n v="6.53"/>
    <n v="51.87"/>
    <n v="63.32"/>
    <n v="49.45"/>
    <n v="45.818399999999997"/>
    <n v="0"/>
    <n v="0"/>
    <n v="0"/>
    <n v="33.19"/>
    <n v="63.83"/>
    <n v="74.75"/>
    <n v="59.64"/>
    <n v="60.316499999999998"/>
    <n v="0"/>
    <n v="0"/>
    <n v="0"/>
    <n v="30.6"/>
    <n v="65.61"/>
    <n v="79.58"/>
    <n v="58.9"/>
    <n v="54.314100000000003"/>
    <n v="0"/>
    <n v="0"/>
    <n v="0"/>
    <n v="66.94"/>
    <n v="87.38"/>
    <n v="92.17"/>
    <n v="87.63"/>
    <n v="86.341499999999996"/>
    <n v="0"/>
    <n v="0"/>
    <n v="0"/>
    <n v="34.700000000000003"/>
    <n v="71.8"/>
    <n v="85.67"/>
    <n v="65.06"/>
    <n v="63.3217"/>
    <n v="0"/>
    <n v="0"/>
    <n v="0"/>
    <n v="3"/>
    <n v="13"/>
  </r>
  <r>
    <n v="2021"/>
    <n v="430095"/>
    <x v="3"/>
    <s v="AVERA HEART HOSPITAL OF SOUTH DAKOTA"/>
    <s v="4500 W 69TH ST"/>
    <s v="SIOUX FALLS"/>
    <s v="SD"/>
    <n v="57108"/>
    <s v="Lincoln"/>
    <n v="42.06"/>
    <n v="79.06"/>
    <n v="87.36"/>
    <n v="86.15"/>
    <n v="87.396000000000001"/>
    <n v="10"/>
    <n v="9"/>
    <n v="10"/>
    <n v="41.99"/>
    <n v="79.91"/>
    <n v="88.1"/>
    <n v="86.53"/>
    <n v="85.8142"/>
    <n v="7"/>
    <n v="0"/>
    <n v="7"/>
    <n v="33.89"/>
    <n v="65.77"/>
    <n v="81"/>
    <n v="82.98"/>
    <n v="83.562299999999993"/>
    <n v="10"/>
    <n v="9"/>
    <n v="10"/>
    <n v="6.53"/>
    <n v="51.87"/>
    <n v="63.32"/>
    <n v="60.64"/>
    <n v="59.125399999999999"/>
    <n v="6"/>
    <n v="0"/>
    <n v="6"/>
    <n v="33.19"/>
    <n v="63.83"/>
    <n v="74.75"/>
    <n v="70.3"/>
    <n v="69.5762"/>
    <n v="5"/>
    <n v="0"/>
    <n v="5"/>
    <n v="30.6"/>
    <n v="65.61"/>
    <n v="79.58"/>
    <n v="74.56"/>
    <n v="73.712000000000003"/>
    <n v="6"/>
    <n v="0"/>
    <n v="6"/>
    <n v="66.94"/>
    <n v="87.38"/>
    <n v="92.17"/>
    <n v="88.56"/>
    <n v="89.525499999999994"/>
    <n v="5"/>
    <n v="2"/>
    <n v="5"/>
    <n v="34.700000000000003"/>
    <n v="71.8"/>
    <n v="85.67"/>
    <n v="88.07"/>
    <n v="88.594099999999997"/>
    <n v="10"/>
    <n v="9"/>
    <n v="10"/>
    <n v="59"/>
    <n v="20"/>
  </r>
  <r>
    <n v="2021"/>
    <n v="430097"/>
    <x v="3"/>
    <s v="SANFORD ABERDEEN MEDICAL CENTER"/>
    <s v="2905 3RD AVE SE"/>
    <s v="ABERDEEN"/>
    <s v="SD"/>
    <n v="57402"/>
    <s v="Brown"/>
    <n v="42.06"/>
    <n v="79.06"/>
    <n v="87.36"/>
    <n v="81.33"/>
    <n v="80.905799999999999"/>
    <n v="3"/>
    <n v="0"/>
    <n v="3"/>
    <n v="41.99"/>
    <n v="79.91"/>
    <n v="88.1"/>
    <n v="80.39"/>
    <n v="81.430300000000003"/>
    <n v="2"/>
    <n v="1"/>
    <n v="2"/>
    <n v="33.89"/>
    <n v="65.77"/>
    <n v="81"/>
    <n v="66.430000000000007"/>
    <n v="67.983000000000004"/>
    <n v="2"/>
    <n v="1"/>
    <n v="2"/>
    <n v="6.53"/>
    <n v="51.87"/>
    <n v="63.32"/>
    <n v="56.91"/>
    <n v="56.784799999999997"/>
    <n v="4"/>
    <n v="0"/>
    <n v="4"/>
    <n v="33.19"/>
    <n v="63.83"/>
    <n v="74.75"/>
    <n v="64.27"/>
    <n v="66.748400000000004"/>
    <n v="3"/>
    <n v="2"/>
    <n v="3"/>
    <n v="30.6"/>
    <n v="65.61"/>
    <n v="79.58"/>
    <n v="72.3"/>
    <n v="74.957999999999998"/>
    <n v="7"/>
    <n v="3"/>
    <n v="7"/>
    <n v="66.94"/>
    <n v="87.38"/>
    <n v="92.17"/>
    <n v="89.69"/>
    <n v="87.063999999999993"/>
    <n v="0"/>
    <n v="0"/>
    <n v="0"/>
    <n v="34.700000000000003"/>
    <n v="71.8"/>
    <n v="85.67"/>
    <n v="78.709999999999994"/>
    <n v="81.984399999999994"/>
    <n v="7"/>
    <n v="4"/>
    <n v="7"/>
    <n v="28"/>
    <n v="19"/>
  </r>
  <r>
    <n v="2021"/>
    <n v="440002"/>
    <x v="1"/>
    <s v="JACKSON-MADISON COUNTY GENERAL HOSPITAL"/>
    <s v="620 SKYLINE DRIVE"/>
    <s v="JACKSON"/>
    <s v="TN"/>
    <n v="38301"/>
    <s v="Madison"/>
    <n v="42.06"/>
    <n v="79.06"/>
    <n v="87.36"/>
    <n v="82.51"/>
    <n v="81.830399999999997"/>
    <n v="4"/>
    <n v="0"/>
    <n v="4"/>
    <n v="41.99"/>
    <n v="79.91"/>
    <n v="88.1"/>
    <n v="80.510000000000005"/>
    <n v="82.447699999999998"/>
    <n v="3"/>
    <n v="2"/>
    <n v="3"/>
    <n v="33.89"/>
    <n v="65.77"/>
    <n v="81"/>
    <n v="67.33"/>
    <n v="69.536100000000005"/>
    <n v="3"/>
    <n v="1"/>
    <n v="3"/>
    <n v="6.53"/>
    <n v="51.87"/>
    <n v="63.32"/>
    <n v="48.47"/>
    <n v="51.065399999999997"/>
    <n v="0"/>
    <n v="1"/>
    <n v="1"/>
    <n v="33.19"/>
    <n v="63.83"/>
    <n v="74.75"/>
    <n v="63.57"/>
    <n v="65.942499999999995"/>
    <n v="2"/>
    <n v="2"/>
    <n v="2"/>
    <n v="30.6"/>
    <n v="65.61"/>
    <n v="79.58"/>
    <n v="69.53"/>
    <n v="70.7453"/>
    <n v="4"/>
    <n v="1"/>
    <n v="4"/>
    <n v="66.94"/>
    <n v="87.38"/>
    <n v="92.17"/>
    <n v="85.45"/>
    <n v="86.394300000000001"/>
    <n v="0"/>
    <n v="1"/>
    <n v="1"/>
    <n v="34.700000000000003"/>
    <n v="71.8"/>
    <n v="85.67"/>
    <n v="74.86"/>
    <n v="74.311199999999999"/>
    <n v="2"/>
    <n v="0"/>
    <n v="2"/>
    <n v="20"/>
    <n v="19"/>
  </r>
  <r>
    <n v="2021"/>
    <n v="440006"/>
    <x v="0"/>
    <s v="TRISTAR SKYLINE MEDICAL CENTER"/>
    <s v="3441 DICKERSON PIKE"/>
    <s v="NASHVILLE"/>
    <s v="TN"/>
    <n v="37207"/>
    <s v="Davidson"/>
    <n v="42.06"/>
    <n v="79.06"/>
    <n v="87.36"/>
    <n v="76.66"/>
    <n v="77.923199999999994"/>
    <n v="0"/>
    <n v="1"/>
    <n v="1"/>
    <n v="41.99"/>
    <n v="79.91"/>
    <n v="88.1"/>
    <n v="75.27"/>
    <n v="77.529899999999998"/>
    <n v="0"/>
    <n v="1"/>
    <n v="1"/>
    <n v="33.89"/>
    <n v="65.77"/>
    <n v="81"/>
    <n v="62.8"/>
    <n v="65.210800000000006"/>
    <n v="0"/>
    <n v="1"/>
    <n v="1"/>
    <n v="6.53"/>
    <n v="51.87"/>
    <n v="63.32"/>
    <n v="48.67"/>
    <n v="52.514099999999999"/>
    <n v="1"/>
    <n v="2"/>
    <n v="2"/>
    <n v="33.19"/>
    <n v="63.83"/>
    <n v="74.75"/>
    <n v="62.26"/>
    <n v="61.8596"/>
    <n v="0"/>
    <n v="0"/>
    <n v="0"/>
    <n v="30.6"/>
    <n v="65.61"/>
    <n v="79.58"/>
    <n v="64.73"/>
    <n v="64.026499999999999"/>
    <n v="0"/>
    <n v="0"/>
    <n v="0"/>
    <n v="66.94"/>
    <n v="87.38"/>
    <n v="92.17"/>
    <n v="85.16"/>
    <n v="85.777600000000007"/>
    <n v="0"/>
    <n v="0"/>
    <n v="0"/>
    <n v="34.700000000000003"/>
    <n v="71.8"/>
    <n v="85.67"/>
    <n v="70.2"/>
    <n v="70.827600000000004"/>
    <n v="0"/>
    <n v="0"/>
    <n v="0"/>
    <n v="5"/>
    <n v="18"/>
  </r>
  <r>
    <n v="2021"/>
    <n v="440007"/>
    <x v="4"/>
    <s v="UNITY MEDICAL CENTER"/>
    <s v="481 INTERSTATE DRIVE"/>
    <s v="MANCHESTER"/>
    <s v="TN"/>
    <n v="37355"/>
    <s v="Coffee"/>
    <n v="42.06"/>
    <n v="79.06"/>
    <n v="87.36"/>
    <n v="87.91"/>
    <n v="90.5886"/>
    <n v="10"/>
    <n v="9"/>
    <n v="10"/>
    <n v="41.99"/>
    <n v="79.91"/>
    <n v="88.1"/>
    <n v="94.67"/>
    <n v="92.198300000000003"/>
    <n v="10"/>
    <n v="0"/>
    <n v="10"/>
    <n v="33.89"/>
    <n v="65.77"/>
    <n v="81"/>
    <n v="95.64"/>
    <n v="92.754199999999997"/>
    <n v="10"/>
    <n v="0"/>
    <n v="10"/>
    <n v="6.53"/>
    <n v="51.87"/>
    <n v="63.32"/>
    <n v="6.53"/>
    <n v="25.636099999999999"/>
    <n v="0"/>
    <n v="3"/>
    <n v="3"/>
    <n v="33.19"/>
    <n v="63.83"/>
    <n v="74.75"/>
    <n v="33.19"/>
    <n v="51.064900000000002"/>
    <n v="0"/>
    <n v="4"/>
    <n v="4"/>
    <n v="30.6"/>
    <n v="65.61"/>
    <n v="79.58"/>
    <n v="83.5"/>
    <n v="86.810199999999995"/>
    <n v="10"/>
    <n v="9"/>
    <n v="10"/>
    <n v="66.94"/>
    <n v="87.38"/>
    <n v="92.17"/>
    <n v="99.16"/>
    <n v="97.958200000000005"/>
    <n v="10"/>
    <n v="0"/>
    <n v="10"/>
    <n v="34.700000000000003"/>
    <n v="71.8"/>
    <n v="85.67"/>
    <n v="98.77"/>
    <n v="94.0321"/>
    <n v="10"/>
    <n v="0"/>
    <n v="10"/>
    <n v="67"/>
    <n v="8"/>
  </r>
  <r>
    <n v="2021"/>
    <n v="440009"/>
    <x v="2"/>
    <s v="CUMBERLAND MEDICAL CENTER"/>
    <s v="421 S MAIN ST"/>
    <s v="CROSSVILLE"/>
    <s v="TN"/>
    <n v="38555"/>
    <s v="Cumberland"/>
    <n v="42.06"/>
    <n v="79.06"/>
    <n v="87.36"/>
    <n v="79.73"/>
    <n v="81.433999999999997"/>
    <n v="3"/>
    <n v="2"/>
    <n v="3"/>
    <n v="41.99"/>
    <n v="79.91"/>
    <n v="88.1"/>
    <n v="77.709999999999994"/>
    <n v="75.893100000000004"/>
    <n v="0"/>
    <n v="0"/>
    <n v="0"/>
    <n v="33.89"/>
    <n v="65.77"/>
    <n v="81"/>
    <n v="69.19"/>
    <n v="63.002400000000002"/>
    <n v="0"/>
    <n v="0"/>
    <n v="0"/>
    <n v="6.53"/>
    <n v="51.87"/>
    <n v="63.32"/>
    <n v="48.7"/>
    <n v="50.486199999999997"/>
    <n v="0"/>
    <n v="1"/>
    <n v="1"/>
    <n v="33.19"/>
    <n v="63.83"/>
    <n v="74.75"/>
    <n v="64.56"/>
    <n v="58.502499999999998"/>
    <n v="0"/>
    <n v="0"/>
    <n v="0"/>
    <n v="30.6"/>
    <n v="65.61"/>
    <n v="79.58"/>
    <n v="62.83"/>
    <n v="59.725499999999997"/>
    <n v="0"/>
    <n v="0"/>
    <n v="0"/>
    <n v="66.94"/>
    <n v="87.38"/>
    <n v="92.17"/>
    <n v="89.56"/>
    <n v="90.360399999999998"/>
    <n v="6"/>
    <n v="3"/>
    <n v="6"/>
    <n v="34.700000000000003"/>
    <n v="71.8"/>
    <n v="85.67"/>
    <n v="67.13"/>
    <n v="64.8232"/>
    <n v="0"/>
    <n v="0"/>
    <n v="0"/>
    <n v="10"/>
    <n v="16"/>
  </r>
  <r>
    <n v="2021"/>
    <n v="440011"/>
    <x v="0"/>
    <s v="BLOUNT MEMORIAL HOSPITAL"/>
    <s v="907 E LAMAR ALEXANDER PARKWAY"/>
    <s v="MARYVILLE"/>
    <s v="TN"/>
    <n v="37804"/>
    <s v="Blount"/>
    <n v="42.06"/>
    <n v="79.06"/>
    <n v="87.36"/>
    <n v="76.83"/>
    <n v="75.977800000000002"/>
    <n v="0"/>
    <n v="0"/>
    <n v="0"/>
    <n v="41.99"/>
    <n v="79.91"/>
    <n v="88.1"/>
    <n v="78.010000000000005"/>
    <n v="78.876999999999995"/>
    <n v="0"/>
    <n v="0"/>
    <n v="0"/>
    <n v="33.89"/>
    <n v="65.77"/>
    <n v="81"/>
    <n v="56.7"/>
    <n v="57.602699999999999"/>
    <n v="0"/>
    <n v="0"/>
    <n v="0"/>
    <n v="6.53"/>
    <n v="51.87"/>
    <n v="63.32"/>
    <n v="47.74"/>
    <n v="49.421300000000002"/>
    <n v="0"/>
    <n v="1"/>
    <n v="1"/>
    <n v="33.19"/>
    <n v="63.83"/>
    <n v="74.75"/>
    <n v="63.53"/>
    <n v="59.459000000000003"/>
    <n v="0"/>
    <n v="0"/>
    <n v="0"/>
    <n v="30.6"/>
    <n v="65.61"/>
    <n v="79.58"/>
    <n v="61.88"/>
    <n v="61.6599"/>
    <n v="0"/>
    <n v="0"/>
    <n v="0"/>
    <n v="66.94"/>
    <n v="87.38"/>
    <n v="92.17"/>
    <n v="85.11"/>
    <n v="84.387299999999996"/>
    <n v="0"/>
    <n v="0"/>
    <n v="0"/>
    <n v="34.700000000000003"/>
    <n v="71.8"/>
    <n v="85.67"/>
    <n v="63.97"/>
    <n v="63.570999999999998"/>
    <n v="0"/>
    <n v="0"/>
    <n v="0"/>
    <n v="1"/>
    <n v="14"/>
  </r>
  <r>
    <n v="2021"/>
    <n v="440012"/>
    <x v="1"/>
    <s v="BRISTOL REGIONAL MEDICAL CENTER"/>
    <s v="ONE MEDICAL PARK BLVD"/>
    <s v="BRISTOL"/>
    <s v="TN"/>
    <n v="37620"/>
    <s v="Sullivan"/>
    <n v="42.06"/>
    <n v="79.06"/>
    <n v="87.36"/>
    <n v="80.75"/>
    <n v="77.268699999999995"/>
    <n v="0"/>
    <n v="0"/>
    <n v="0"/>
    <n v="41.99"/>
    <n v="79.91"/>
    <n v="88.1"/>
    <n v="81.069999999999993"/>
    <n v="77.486999999999995"/>
    <n v="0"/>
    <n v="0"/>
    <n v="0"/>
    <n v="33.89"/>
    <n v="65.77"/>
    <n v="81"/>
    <n v="67.81"/>
    <n v="65.219499999999996"/>
    <n v="0"/>
    <n v="0"/>
    <n v="0"/>
    <n v="6.53"/>
    <n v="51.87"/>
    <n v="63.32"/>
    <n v="54.03"/>
    <n v="50.902200000000001"/>
    <n v="0"/>
    <n v="0"/>
    <n v="0"/>
    <n v="33.19"/>
    <n v="63.83"/>
    <n v="74.75"/>
    <n v="63.44"/>
    <n v="64.706100000000006"/>
    <n v="1"/>
    <n v="1"/>
    <n v="1"/>
    <n v="30.6"/>
    <n v="65.61"/>
    <n v="79.58"/>
    <n v="61"/>
    <n v="59.710900000000002"/>
    <n v="0"/>
    <n v="0"/>
    <n v="0"/>
    <n v="66.94"/>
    <n v="87.38"/>
    <n v="92.17"/>
    <n v="88.6"/>
    <n v="86.233099999999993"/>
    <n v="0"/>
    <n v="0"/>
    <n v="0"/>
    <n v="34.700000000000003"/>
    <n v="71.8"/>
    <n v="85.67"/>
    <n v="75.62"/>
    <n v="62.432299999999998"/>
    <n v="0"/>
    <n v="0"/>
    <n v="0"/>
    <n v="1"/>
    <n v="14"/>
  </r>
  <r>
    <n v="2021"/>
    <n v="440015"/>
    <x v="0"/>
    <s v="UNIVERSITY OF TN MEDICAL CENTER (THE)"/>
    <s v="1924 ALCOA HIGHWAY"/>
    <s v="KNOXVILLE"/>
    <s v="TN"/>
    <n v="37920"/>
    <s v="Knox"/>
    <n v="42.06"/>
    <n v="79.06"/>
    <n v="87.36"/>
    <n v="80.599999999999994"/>
    <n v="79.166399999999996"/>
    <n v="1"/>
    <n v="0"/>
    <n v="1"/>
    <n v="41.99"/>
    <n v="79.91"/>
    <n v="88.1"/>
    <n v="83.58"/>
    <n v="80.799599999999998"/>
    <n v="1"/>
    <n v="0"/>
    <n v="1"/>
    <n v="33.89"/>
    <n v="65.77"/>
    <n v="81"/>
    <n v="62.95"/>
    <n v="61.322499999999998"/>
    <n v="0"/>
    <n v="0"/>
    <n v="0"/>
    <n v="6.53"/>
    <n v="51.87"/>
    <n v="63.32"/>
    <n v="56.62"/>
    <n v="54.807499999999997"/>
    <n v="3"/>
    <n v="0"/>
    <n v="3"/>
    <n v="33.19"/>
    <n v="63.83"/>
    <n v="74.75"/>
    <n v="63.16"/>
    <n v="63.7622"/>
    <n v="0"/>
    <n v="0"/>
    <n v="0"/>
    <n v="30.6"/>
    <n v="65.61"/>
    <n v="79.58"/>
    <n v="67.319999999999993"/>
    <n v="64.591499999999996"/>
    <n v="0"/>
    <n v="0"/>
    <n v="0"/>
    <n v="66.94"/>
    <n v="87.38"/>
    <n v="92.17"/>
    <n v="87.63"/>
    <n v="86.885999999999996"/>
    <n v="0"/>
    <n v="0"/>
    <n v="0"/>
    <n v="34.700000000000003"/>
    <n v="71.8"/>
    <n v="85.67"/>
    <n v="78.14"/>
    <n v="75.334999999999994"/>
    <n v="3"/>
    <n v="0"/>
    <n v="3"/>
    <n v="8"/>
    <n v="17"/>
  </r>
  <r>
    <n v="2021"/>
    <n v="440017"/>
    <x v="0"/>
    <s v="HOLSTON VALLEY MEDICAL CENTER"/>
    <s v="130 WEST RAVINE ROAD"/>
    <s v="KINGSPORT"/>
    <s v="TN"/>
    <n v="37662"/>
    <s v="Sullivan"/>
    <n v="42.06"/>
    <n v="79.06"/>
    <n v="87.36"/>
    <n v="78.5"/>
    <n v="73.923000000000002"/>
    <n v="0"/>
    <n v="0"/>
    <n v="0"/>
    <n v="41.99"/>
    <n v="79.91"/>
    <n v="88.1"/>
    <n v="80.040000000000006"/>
    <n v="76.856800000000007"/>
    <n v="0"/>
    <n v="0"/>
    <n v="0"/>
    <n v="33.89"/>
    <n v="65.77"/>
    <n v="81"/>
    <n v="65.739999999999995"/>
    <n v="60.576900000000002"/>
    <n v="0"/>
    <n v="0"/>
    <n v="0"/>
    <n v="6.53"/>
    <n v="51.87"/>
    <n v="63.32"/>
    <n v="55.76"/>
    <n v="49.059800000000003"/>
    <n v="0"/>
    <n v="0"/>
    <n v="0"/>
    <n v="33.19"/>
    <n v="63.83"/>
    <n v="74.75"/>
    <n v="66.63"/>
    <n v="60.041200000000003"/>
    <n v="0"/>
    <n v="0"/>
    <n v="0"/>
    <n v="30.6"/>
    <n v="65.61"/>
    <n v="79.58"/>
    <n v="60.8"/>
    <n v="58.601399999999998"/>
    <n v="0"/>
    <n v="0"/>
    <n v="0"/>
    <n v="66.94"/>
    <n v="87.38"/>
    <n v="92.17"/>
    <n v="88.75"/>
    <n v="86.099699999999999"/>
    <n v="0"/>
    <n v="0"/>
    <n v="0"/>
    <n v="34.700000000000003"/>
    <n v="71.8"/>
    <n v="85.67"/>
    <n v="73.27"/>
    <n v="62.64"/>
    <n v="0"/>
    <n v="0"/>
    <n v="0"/>
    <n v="0"/>
    <n v="15"/>
  </r>
  <r>
    <n v="2021"/>
    <n v="440018"/>
    <x v="2"/>
    <s v="SYCAMORE SHOALS HOSPITAL"/>
    <s v="1501 WEST ELK AVENUE"/>
    <s v="ELIZABETHTON"/>
    <s v="TN"/>
    <n v="37643"/>
    <s v="Carter"/>
    <n v="42.06"/>
    <n v="79.06"/>
    <n v="87.36"/>
    <n v="81.319999999999993"/>
    <n v="81.476200000000006"/>
    <n v="3"/>
    <n v="0"/>
    <n v="3"/>
    <n v="41.99"/>
    <n v="79.91"/>
    <n v="88.1"/>
    <n v="81.349999999999994"/>
    <n v="82.481499999999997"/>
    <n v="3"/>
    <n v="1"/>
    <n v="3"/>
    <n v="33.89"/>
    <n v="65.77"/>
    <n v="81"/>
    <n v="74.180000000000007"/>
    <n v="70.358699999999999"/>
    <n v="3"/>
    <n v="0"/>
    <n v="3"/>
    <n v="6.53"/>
    <n v="51.87"/>
    <n v="63.32"/>
    <n v="52.87"/>
    <n v="50.170400000000001"/>
    <n v="0"/>
    <n v="0"/>
    <n v="0"/>
    <n v="33.19"/>
    <n v="63.83"/>
    <n v="74.75"/>
    <n v="66.02"/>
    <n v="63.734900000000003"/>
    <n v="0"/>
    <n v="0"/>
    <n v="0"/>
    <n v="30.6"/>
    <n v="65.61"/>
    <n v="79.58"/>
    <n v="75.37"/>
    <n v="73.841999999999999"/>
    <n v="6"/>
    <n v="0"/>
    <n v="6"/>
    <n v="66.94"/>
    <n v="87.38"/>
    <n v="92.17"/>
    <n v="87.06"/>
    <n v="84.305899999999994"/>
    <n v="0"/>
    <n v="0"/>
    <n v="0"/>
    <n v="34.700000000000003"/>
    <n v="71.8"/>
    <n v="85.67"/>
    <n v="74.010000000000005"/>
    <n v="76.619"/>
    <n v="4"/>
    <n v="2"/>
    <n v="4"/>
    <n v="19"/>
    <n v="16"/>
  </r>
  <r>
    <n v="2021"/>
    <n v="440020"/>
    <x v="4"/>
    <s v="SOUTHERN TENNESSEE REGIONAL HEALTH SYSTEM PULASKI"/>
    <s v="1265 E COLLEGE ST"/>
    <s v="PULASKI"/>
    <s v="TN"/>
    <n v="38478"/>
    <s v="Giles"/>
    <n v="42.06"/>
    <n v="79.06"/>
    <n v="87.36"/>
    <n v="81.11"/>
    <n v="83.211200000000005"/>
    <n v="5"/>
    <n v="3"/>
    <n v="5"/>
    <n v="41.99"/>
    <n v="79.91"/>
    <n v="88.1"/>
    <n v="83.8"/>
    <n v="85.162899999999993"/>
    <n v="6"/>
    <n v="3"/>
    <n v="6"/>
    <n v="33.89"/>
    <n v="65.77"/>
    <n v="81"/>
    <n v="74.349999999999994"/>
    <n v="68.798199999999994"/>
    <n v="2"/>
    <n v="0"/>
    <n v="2"/>
    <n v="6.53"/>
    <n v="51.87"/>
    <n v="63.32"/>
    <n v="51.79"/>
    <n v="51.968400000000003"/>
    <n v="1"/>
    <n v="0"/>
    <n v="1"/>
    <n v="33.19"/>
    <n v="63.83"/>
    <n v="74.75"/>
    <n v="65.55"/>
    <n v="69.665800000000004"/>
    <n v="5"/>
    <n v="4"/>
    <n v="5"/>
    <n v="30.6"/>
    <n v="65.61"/>
    <n v="79.58"/>
    <n v="70.36"/>
    <n v="69.687399999999997"/>
    <n v="3"/>
    <n v="0"/>
    <n v="3"/>
    <n v="66.94"/>
    <n v="87.38"/>
    <n v="92.17"/>
    <n v="87.25"/>
    <n v="91.132999999999996"/>
    <n v="8"/>
    <n v="7"/>
    <n v="8"/>
    <n v="34.700000000000003"/>
    <n v="71.8"/>
    <n v="85.67"/>
    <n v="68.95"/>
    <n v="64.927800000000005"/>
    <n v="0"/>
    <n v="0"/>
    <n v="0"/>
    <n v="30"/>
    <n v="16"/>
  </r>
  <r>
    <n v="2021"/>
    <n v="440030"/>
    <x v="0"/>
    <s v="MORRISTOWN HAMBLEN HOSPITAL ASSOCIATION"/>
    <s v="908 W 4TH NORTH ST"/>
    <s v="MORRISTOWN"/>
    <s v="TN"/>
    <n v="37814"/>
    <s v="Hamblen"/>
    <n v="42.06"/>
    <n v="79.06"/>
    <n v="87.36"/>
    <n v="76.73"/>
    <n v="73.884900000000002"/>
    <n v="0"/>
    <n v="0"/>
    <n v="0"/>
    <n v="41.99"/>
    <n v="79.91"/>
    <n v="88.1"/>
    <n v="79.81"/>
    <n v="78.297799999999995"/>
    <n v="0"/>
    <n v="0"/>
    <n v="0"/>
    <n v="33.89"/>
    <n v="65.77"/>
    <n v="81"/>
    <n v="69.42"/>
    <n v="61.786700000000003"/>
    <n v="0"/>
    <n v="0"/>
    <n v="0"/>
    <n v="6.53"/>
    <n v="51.87"/>
    <n v="63.32"/>
    <n v="50.69"/>
    <n v="43.8842"/>
    <n v="0"/>
    <n v="0"/>
    <n v="0"/>
    <n v="33.19"/>
    <n v="63.83"/>
    <n v="74.75"/>
    <n v="65.02"/>
    <n v="62.1203"/>
    <n v="0"/>
    <n v="0"/>
    <n v="0"/>
    <n v="30.6"/>
    <n v="65.61"/>
    <n v="79.58"/>
    <n v="66.349999999999994"/>
    <n v="61.333300000000001"/>
    <n v="0"/>
    <n v="0"/>
    <n v="0"/>
    <n v="66.94"/>
    <n v="87.38"/>
    <n v="92.17"/>
    <n v="87.99"/>
    <n v="85.931299999999993"/>
    <n v="0"/>
    <n v="0"/>
    <n v="0"/>
    <n v="34.700000000000003"/>
    <n v="71.8"/>
    <n v="85.67"/>
    <n v="68.680000000000007"/>
    <n v="62.028500000000001"/>
    <n v="0"/>
    <n v="0"/>
    <n v="0"/>
    <n v="0"/>
    <n v="14"/>
  </r>
  <r>
    <n v="2021"/>
    <n v="440031"/>
    <x v="0"/>
    <s v="ROANE MEDICAL CENTER"/>
    <s v="8045 ROANE MEDICAL CENTER DRIVE"/>
    <s v="HARRIMAN"/>
    <s v="TN"/>
    <n v="37748"/>
    <s v="Roane"/>
    <n v="42.06"/>
    <n v="79.06"/>
    <n v="87.36"/>
    <n v="80.23"/>
    <n v="79.839600000000004"/>
    <n v="1"/>
    <n v="0"/>
    <n v="1"/>
    <n v="41.99"/>
    <n v="79.91"/>
    <n v="88.1"/>
    <n v="83.86"/>
    <n v="81.654799999999994"/>
    <n v="2"/>
    <n v="0"/>
    <n v="2"/>
    <n v="33.89"/>
    <n v="65.77"/>
    <n v="81"/>
    <n v="69.45"/>
    <n v="65.720399999999998"/>
    <n v="0"/>
    <n v="0"/>
    <n v="0"/>
    <n v="6.53"/>
    <n v="51.87"/>
    <n v="63.32"/>
    <n v="51.04"/>
    <n v="52.251300000000001"/>
    <n v="1"/>
    <n v="0"/>
    <n v="1"/>
    <n v="33.19"/>
    <n v="63.83"/>
    <n v="74.75"/>
    <n v="63.61"/>
    <n v="62.661499999999997"/>
    <n v="0"/>
    <n v="0"/>
    <n v="0"/>
    <n v="30.6"/>
    <n v="65.61"/>
    <n v="79.58"/>
    <n v="72.569999999999993"/>
    <n v="69.558499999999995"/>
    <n v="3"/>
    <n v="0"/>
    <n v="3"/>
    <n v="66.94"/>
    <n v="87.38"/>
    <n v="92.17"/>
    <n v="86.5"/>
    <n v="85.668199999999999"/>
    <n v="0"/>
    <n v="0"/>
    <n v="0"/>
    <n v="34.700000000000003"/>
    <n v="71.8"/>
    <n v="85.67"/>
    <n v="72.58"/>
    <n v="70.088499999999996"/>
    <n v="0"/>
    <n v="0"/>
    <n v="0"/>
    <n v="7"/>
    <n v="18"/>
  </r>
  <r>
    <n v="2021"/>
    <n v="440032"/>
    <x v="2"/>
    <s v="HAWKINS COUNTY MEMORIAL HOSPITAL"/>
    <s v="851 LOCUST STREET"/>
    <s v="ROGERSVILLE"/>
    <s v="TN"/>
    <n v="37857"/>
    <s v="Hawkins"/>
    <n v="42.06"/>
    <n v="79.06"/>
    <n v="87.36"/>
    <n v="82.25"/>
    <n v="83.746799999999993"/>
    <n v="6"/>
    <n v="2"/>
    <n v="6"/>
    <n v="41.99"/>
    <n v="79.91"/>
    <n v="88.1"/>
    <n v="83.85"/>
    <n v="86.973399999999998"/>
    <n v="8"/>
    <n v="7"/>
    <n v="8"/>
    <n v="33.89"/>
    <n v="65.77"/>
    <n v="81"/>
    <n v="80.58"/>
    <n v="81.796700000000001"/>
    <n v="10"/>
    <n v="9"/>
    <n v="10"/>
    <n v="6.53"/>
    <n v="51.87"/>
    <n v="63.32"/>
    <n v="55.81"/>
    <n v="58.498699999999999"/>
    <n v="6"/>
    <n v="3"/>
    <n v="6"/>
    <n v="33.19"/>
    <n v="63.83"/>
    <n v="74.75"/>
    <n v="71.2"/>
    <n v="68.917199999999994"/>
    <n v="5"/>
    <n v="0"/>
    <n v="5"/>
    <n v="30.6"/>
    <n v="65.61"/>
    <n v="79.58"/>
    <n v="77.66"/>
    <n v="77.675200000000004"/>
    <n v="8"/>
    <n v="0"/>
    <n v="8"/>
    <n v="66.94"/>
    <n v="87.38"/>
    <n v="92.17"/>
    <n v="89.38"/>
    <n v="87.831299999999999"/>
    <n v="1"/>
    <n v="0"/>
    <n v="1"/>
    <n v="34.700000000000003"/>
    <n v="71.8"/>
    <n v="85.67"/>
    <n v="79.89"/>
    <n v="80.760999999999996"/>
    <n v="6"/>
    <n v="1"/>
    <n v="6"/>
    <n v="50"/>
    <n v="20"/>
  </r>
  <r>
    <n v="2021"/>
    <n v="440033"/>
    <x v="0"/>
    <s v="TENNOVA HEALTHCARE-LAFOLLETT MEDICAL CENTER"/>
    <s v="923 EAST CENTRAL AVENUE"/>
    <s v="LA FOLLETTE"/>
    <s v="TN"/>
    <n v="37766"/>
    <s v="Campbell"/>
    <n v="42.06"/>
    <n v="79.06"/>
    <n v="87.36"/>
    <n v="76.83"/>
    <n v="79.765000000000001"/>
    <n v="1"/>
    <n v="2"/>
    <n v="2"/>
    <n v="41.99"/>
    <n v="79.91"/>
    <n v="88.1"/>
    <n v="81.31"/>
    <n v="80.491399999999999"/>
    <n v="1"/>
    <n v="0"/>
    <n v="1"/>
    <n v="33.89"/>
    <n v="65.77"/>
    <n v="81"/>
    <n v="66.290000000000006"/>
    <n v="71.882199999999997"/>
    <n v="4"/>
    <n v="3"/>
    <n v="4"/>
    <n v="6.53"/>
    <n v="51.87"/>
    <n v="63.32"/>
    <n v="47.99"/>
    <n v="46.5456"/>
    <n v="0"/>
    <n v="0"/>
    <n v="0"/>
    <n v="33.19"/>
    <n v="63.83"/>
    <n v="74.75"/>
    <n v="62.57"/>
    <n v="61.223700000000001"/>
    <n v="0"/>
    <n v="0"/>
    <n v="0"/>
    <n v="30.6"/>
    <n v="65.61"/>
    <n v="79.58"/>
    <n v="68.89"/>
    <n v="69.563199999999995"/>
    <n v="3"/>
    <n v="0"/>
    <n v="3"/>
    <n v="66.94"/>
    <n v="87.38"/>
    <n v="92.17"/>
    <n v="83.55"/>
    <n v="81.901200000000003"/>
    <n v="0"/>
    <n v="0"/>
    <n v="0"/>
    <n v="34.700000000000003"/>
    <n v="71.8"/>
    <n v="85.67"/>
    <n v="67.95"/>
    <n v="67.932400000000001"/>
    <n v="0"/>
    <n v="0"/>
    <n v="0"/>
    <n v="10"/>
    <n v="14"/>
  </r>
  <r>
    <n v="2021"/>
    <n v="440034"/>
    <x v="1"/>
    <s v="METHODIST MEDICAL CENTER OF OAK RIDGE"/>
    <s v="990 OAK RIDGE TURNPIKE BOX 529"/>
    <s v="OAK RIDGE"/>
    <s v="TN"/>
    <n v="37830"/>
    <s v="Anderson"/>
    <n v="42.06"/>
    <n v="79.06"/>
    <n v="87.36"/>
    <n v="81.17"/>
    <n v="79.738500000000002"/>
    <n v="1"/>
    <n v="0"/>
    <n v="1"/>
    <n v="41.99"/>
    <n v="79.91"/>
    <n v="88.1"/>
    <n v="82.33"/>
    <n v="80.9422"/>
    <n v="2"/>
    <n v="0"/>
    <n v="2"/>
    <n v="33.89"/>
    <n v="65.77"/>
    <n v="81"/>
    <n v="70.55"/>
    <n v="64.837900000000005"/>
    <n v="0"/>
    <n v="0"/>
    <n v="0"/>
    <n v="6.53"/>
    <n v="51.87"/>
    <n v="63.32"/>
    <n v="54.05"/>
    <n v="52.235999999999997"/>
    <n v="1"/>
    <n v="0"/>
    <n v="1"/>
    <n v="33.19"/>
    <n v="63.83"/>
    <n v="74.75"/>
    <n v="65.83"/>
    <n v="64.817099999999996"/>
    <n v="1"/>
    <n v="0"/>
    <n v="1"/>
    <n v="30.6"/>
    <n v="65.61"/>
    <n v="79.58"/>
    <n v="66.48"/>
    <n v="69.802300000000002"/>
    <n v="3"/>
    <n v="2"/>
    <n v="3"/>
    <n v="66.94"/>
    <n v="87.38"/>
    <n v="92.17"/>
    <n v="88.27"/>
    <n v="87.413399999999996"/>
    <n v="1"/>
    <n v="0"/>
    <n v="1"/>
    <n v="34.700000000000003"/>
    <n v="71.8"/>
    <n v="85.67"/>
    <n v="76.040000000000006"/>
    <n v="73.6113"/>
    <n v="2"/>
    <n v="0"/>
    <n v="2"/>
    <n v="11"/>
    <n v="19"/>
  </r>
  <r>
    <n v="2021"/>
    <n v="440035"/>
    <x v="0"/>
    <s v="TENNOVA HEALTHCARE-CLARKSVILLE"/>
    <s v="651 DUNLOP LANE"/>
    <s v="CLARKSVILLE"/>
    <s v="TN"/>
    <n v="37040"/>
    <s v="Montgomery"/>
    <n v="42.06"/>
    <n v="79.06"/>
    <n v="87.36"/>
    <n v="75.41"/>
    <n v="72.203699999999998"/>
    <n v="0"/>
    <n v="0"/>
    <n v="0"/>
    <n v="41.99"/>
    <n v="79.91"/>
    <n v="88.1"/>
    <n v="75.8"/>
    <n v="73.480500000000006"/>
    <n v="0"/>
    <n v="0"/>
    <n v="0"/>
    <n v="33.89"/>
    <n v="65.77"/>
    <n v="81"/>
    <n v="65.16"/>
    <n v="59.986199999999997"/>
    <n v="0"/>
    <n v="0"/>
    <n v="0"/>
    <n v="6.53"/>
    <n v="51.87"/>
    <n v="63.32"/>
    <n v="48.53"/>
    <n v="41.047499999999999"/>
    <n v="0"/>
    <n v="0"/>
    <n v="0"/>
    <n v="33.19"/>
    <n v="63.83"/>
    <n v="74.75"/>
    <n v="61.24"/>
    <n v="56.023200000000003"/>
    <n v="0"/>
    <n v="0"/>
    <n v="0"/>
    <n v="30.6"/>
    <n v="65.61"/>
    <n v="79.58"/>
    <n v="65.510000000000005"/>
    <n v="58.934199999999997"/>
    <n v="0"/>
    <n v="0"/>
    <n v="0"/>
    <n v="66.94"/>
    <n v="87.38"/>
    <n v="92.17"/>
    <n v="84.92"/>
    <n v="79.376999999999995"/>
    <n v="0"/>
    <n v="0"/>
    <n v="0"/>
    <n v="34.700000000000003"/>
    <n v="71.8"/>
    <n v="85.67"/>
    <n v="62.78"/>
    <n v="53.185400000000001"/>
    <n v="0"/>
    <n v="0"/>
    <n v="0"/>
    <n v="0"/>
    <n v="9"/>
  </r>
  <r>
    <n v="2021"/>
    <n v="440039"/>
    <x v="2"/>
    <s v="VANDERBILT UNIVERSITY MEDICAL CENTER"/>
    <s v="1211 MEDICAL CENTER DRIVE"/>
    <s v="NASHVILLE"/>
    <s v="TN"/>
    <n v="37232"/>
    <s v="Davidson"/>
    <n v="42.06"/>
    <n v="79.06"/>
    <n v="87.36"/>
    <n v="80.73"/>
    <n v="81.424099999999996"/>
    <n v="3"/>
    <n v="1"/>
    <n v="3"/>
    <n v="41.99"/>
    <n v="79.91"/>
    <n v="88.1"/>
    <n v="82.48"/>
    <n v="82.983999999999995"/>
    <n v="4"/>
    <n v="0"/>
    <n v="4"/>
    <n v="33.89"/>
    <n v="65.77"/>
    <n v="81"/>
    <n v="65.739999999999995"/>
    <n v="66.921599999999998"/>
    <n v="1"/>
    <n v="0"/>
    <n v="1"/>
    <n v="6.53"/>
    <n v="51.87"/>
    <n v="63.32"/>
    <n v="56.37"/>
    <n v="57.389099999999999"/>
    <n v="5"/>
    <n v="1"/>
    <n v="5"/>
    <n v="33.19"/>
    <n v="63.83"/>
    <n v="74.75"/>
    <n v="63.99"/>
    <n v="64.124899999999997"/>
    <n v="1"/>
    <n v="0"/>
    <n v="1"/>
    <n v="30.6"/>
    <n v="65.61"/>
    <n v="79.58"/>
    <n v="64.09"/>
    <n v="62.629300000000001"/>
    <n v="0"/>
    <n v="0"/>
    <n v="0"/>
    <n v="66.94"/>
    <n v="87.38"/>
    <n v="92.17"/>
    <n v="86.44"/>
    <n v="86.971100000000007"/>
    <n v="0"/>
    <n v="0"/>
    <n v="0"/>
    <n v="34.700000000000003"/>
    <n v="71.8"/>
    <n v="85.67"/>
    <n v="77.569999999999993"/>
    <n v="77.2333"/>
    <n v="4"/>
    <n v="0"/>
    <n v="4"/>
    <n v="18"/>
    <n v="18"/>
  </r>
  <r>
    <n v="2021"/>
    <n v="440046"/>
    <x v="2"/>
    <s v="TRISTAR HORIZON MEDICAL CENTER"/>
    <s v="111 HIGHWAY 70 EAST"/>
    <s v="DICKSON"/>
    <s v="TN"/>
    <n v="37055"/>
    <s v="Dickson"/>
    <n v="42.06"/>
    <n v="79.06"/>
    <n v="87.36"/>
    <n v="79.52"/>
    <n v="83.070700000000002"/>
    <n v="5"/>
    <n v="4"/>
    <n v="5"/>
    <n v="41.99"/>
    <n v="79.91"/>
    <n v="88.1"/>
    <n v="78.67"/>
    <n v="77.961200000000005"/>
    <n v="0"/>
    <n v="0"/>
    <n v="0"/>
    <n v="33.89"/>
    <n v="65.77"/>
    <n v="81"/>
    <n v="67.489999999999995"/>
    <n v="70.898899999999998"/>
    <n v="4"/>
    <n v="2"/>
    <n v="4"/>
    <n v="6.53"/>
    <n v="51.87"/>
    <n v="63.32"/>
    <n v="49.82"/>
    <n v="50.645099999999999"/>
    <n v="0"/>
    <n v="0"/>
    <n v="0"/>
    <n v="33.19"/>
    <n v="63.83"/>
    <n v="74.75"/>
    <n v="67.06"/>
    <n v="66.871200000000002"/>
    <n v="3"/>
    <n v="0"/>
    <n v="3"/>
    <n v="30.6"/>
    <n v="65.61"/>
    <n v="79.58"/>
    <n v="65.63"/>
    <n v="69.609300000000005"/>
    <n v="3"/>
    <n v="2"/>
    <n v="3"/>
    <n v="66.94"/>
    <n v="87.38"/>
    <n v="92.17"/>
    <n v="85.95"/>
    <n v="85.873900000000006"/>
    <n v="0"/>
    <n v="0"/>
    <n v="0"/>
    <n v="34.700000000000003"/>
    <n v="71.8"/>
    <n v="85.67"/>
    <n v="71.58"/>
    <n v="73.237700000000004"/>
    <n v="1"/>
    <n v="1"/>
    <n v="1"/>
    <n v="16"/>
    <n v="18"/>
  </r>
  <r>
    <n v="2021"/>
    <n v="440048"/>
    <x v="1"/>
    <s v="BAPTIST MEMORIAL HOSPITAL"/>
    <s v="6019 WALNUT GROVE ROAD"/>
    <s v="MEMPHIS"/>
    <s v="TN"/>
    <n v="38120"/>
    <s v="Shelby"/>
    <n v="42.06"/>
    <n v="79.06"/>
    <n v="87.36"/>
    <n v="74.599999999999994"/>
    <n v="75.555899999999994"/>
    <n v="0"/>
    <n v="0"/>
    <n v="0"/>
    <n v="41.99"/>
    <n v="79.91"/>
    <n v="88.1"/>
    <n v="77.150000000000006"/>
    <n v="77.793300000000002"/>
    <n v="0"/>
    <n v="0"/>
    <n v="0"/>
    <n v="33.89"/>
    <n v="65.77"/>
    <n v="81"/>
    <n v="54.68"/>
    <n v="56.226199999999999"/>
    <n v="0"/>
    <n v="0"/>
    <n v="0"/>
    <n v="6.53"/>
    <n v="51.87"/>
    <n v="63.32"/>
    <n v="45.76"/>
    <n v="46.448300000000003"/>
    <n v="0"/>
    <n v="0"/>
    <n v="0"/>
    <n v="33.19"/>
    <n v="63.83"/>
    <n v="74.75"/>
    <n v="54.72"/>
    <n v="58.779000000000003"/>
    <n v="0"/>
    <n v="2"/>
    <n v="2"/>
    <n v="30.6"/>
    <n v="65.61"/>
    <n v="79.58"/>
    <n v="61.66"/>
    <n v="64.500600000000006"/>
    <n v="0"/>
    <n v="1"/>
    <n v="1"/>
    <n v="66.94"/>
    <n v="87.38"/>
    <n v="92.17"/>
    <n v="80.14"/>
    <n v="83.424899999999994"/>
    <n v="0"/>
    <n v="2"/>
    <n v="2"/>
    <n v="34.700000000000003"/>
    <n v="71.8"/>
    <n v="85.67"/>
    <n v="68.790000000000006"/>
    <n v="69.162700000000001"/>
    <n v="0"/>
    <n v="0"/>
    <n v="0"/>
    <n v="5"/>
    <n v="14"/>
  </r>
  <r>
    <n v="2021"/>
    <n v="440049"/>
    <x v="0"/>
    <s v="METHODIST HEALTHCARE MEMPHIS HOSPITALS"/>
    <s v="1265 UNION AVE SUITE 700"/>
    <s v="MEMPHIS"/>
    <s v="TN"/>
    <n v="38104"/>
    <s v="Shelby"/>
    <n v="42.06"/>
    <n v="79.06"/>
    <n v="87.36"/>
    <n v="79.430000000000007"/>
    <n v="79.791700000000006"/>
    <n v="1"/>
    <n v="0"/>
    <n v="1"/>
    <n v="41.99"/>
    <n v="79.91"/>
    <n v="88.1"/>
    <n v="79.86"/>
    <n v="80.080200000000005"/>
    <n v="1"/>
    <n v="0"/>
    <n v="1"/>
    <n v="33.89"/>
    <n v="65.77"/>
    <n v="81"/>
    <n v="65.89"/>
    <n v="61.656300000000002"/>
    <n v="0"/>
    <n v="0"/>
    <n v="0"/>
    <n v="6.53"/>
    <n v="51.87"/>
    <n v="63.32"/>
    <n v="50.35"/>
    <n v="52.606499999999997"/>
    <n v="1"/>
    <n v="1"/>
    <n v="1"/>
    <n v="33.19"/>
    <n v="63.83"/>
    <n v="74.75"/>
    <n v="65.22"/>
    <n v="64.141900000000007"/>
    <n v="1"/>
    <n v="0"/>
    <n v="1"/>
    <n v="30.6"/>
    <n v="65.61"/>
    <n v="79.58"/>
    <n v="67.72"/>
    <n v="68.631399999999999"/>
    <n v="2"/>
    <n v="0"/>
    <n v="2"/>
    <n v="66.94"/>
    <n v="87.38"/>
    <n v="92.17"/>
    <n v="86.03"/>
    <n v="85.677199999999999"/>
    <n v="0"/>
    <n v="0"/>
    <n v="0"/>
    <n v="34.700000000000003"/>
    <n v="71.8"/>
    <n v="85.67"/>
    <n v="74.25"/>
    <n v="75.110200000000006"/>
    <n v="3"/>
    <n v="0"/>
    <n v="3"/>
    <n v="9"/>
    <n v="17"/>
  </r>
  <r>
    <n v="2021"/>
    <n v="440050"/>
    <x v="0"/>
    <s v="GREENEVILLE COMMUNITY HOSPITAL"/>
    <s v="1420 TUSCULUM BOULEVARD"/>
    <s v="GREENEVILLE"/>
    <s v="TN"/>
    <n v="37745"/>
    <s v="Greene"/>
    <n v="42.06"/>
    <n v="79.06"/>
    <n v="87.36"/>
    <n v="79.8"/>
    <n v="73.665700000000001"/>
    <n v="0"/>
    <n v="0"/>
    <n v="0"/>
    <n v="41.99"/>
    <n v="79.91"/>
    <n v="88.1"/>
    <n v="78.52"/>
    <n v="75.614800000000002"/>
    <n v="0"/>
    <n v="0"/>
    <n v="0"/>
    <n v="33.89"/>
    <n v="65.77"/>
    <n v="81"/>
    <n v="74.430000000000007"/>
    <n v="66.166799999999995"/>
    <n v="1"/>
    <n v="0"/>
    <n v="1"/>
    <n v="6.53"/>
    <n v="51.87"/>
    <n v="63.32"/>
    <n v="53.88"/>
    <n v="49.760899999999999"/>
    <n v="0"/>
    <n v="0"/>
    <n v="0"/>
    <n v="33.19"/>
    <n v="63.83"/>
    <n v="74.75"/>
    <n v="64.819999999999993"/>
    <n v="58.871099999999998"/>
    <n v="0"/>
    <n v="0"/>
    <n v="0"/>
    <n v="30.6"/>
    <n v="65.61"/>
    <n v="79.58"/>
    <n v="71.67"/>
    <n v="59.072600000000001"/>
    <n v="0"/>
    <n v="0"/>
    <n v="0"/>
    <n v="66.94"/>
    <n v="87.38"/>
    <n v="92.17"/>
    <n v="89.88"/>
    <n v="84.625900000000001"/>
    <n v="0"/>
    <n v="0"/>
    <n v="0"/>
    <n v="34.700000000000003"/>
    <n v="71.8"/>
    <n v="85.67"/>
    <n v="76.87"/>
    <n v="61.9574"/>
    <n v="0"/>
    <n v="0"/>
    <n v="0"/>
    <n v="1"/>
    <n v="14"/>
  </r>
  <r>
    <n v="2021"/>
    <n v="440053"/>
    <x v="1"/>
    <s v="SAINT THOMAS RUTHERFORD HOSPITAL"/>
    <s v="1700 MEDICAL CENTER PARKWAY"/>
    <s v="MURFREESBORO"/>
    <s v="TN"/>
    <n v="37129"/>
    <s v="Rutherford"/>
    <n v="42.06"/>
    <n v="79.06"/>
    <n v="87.36"/>
    <n v="80.42"/>
    <n v="81.133099999999999"/>
    <n v="3"/>
    <n v="1"/>
    <n v="3"/>
    <n v="41.99"/>
    <n v="79.91"/>
    <n v="88.1"/>
    <n v="80.239999999999995"/>
    <n v="80.084900000000005"/>
    <n v="1"/>
    <n v="0"/>
    <n v="1"/>
    <n v="33.89"/>
    <n v="65.77"/>
    <n v="81"/>
    <n v="66.5"/>
    <n v="64.601299999999995"/>
    <n v="0"/>
    <n v="0"/>
    <n v="0"/>
    <n v="6.53"/>
    <n v="51.87"/>
    <n v="63.32"/>
    <n v="52.86"/>
    <n v="54.314900000000002"/>
    <n v="2"/>
    <n v="1"/>
    <n v="2"/>
    <n v="33.19"/>
    <n v="63.83"/>
    <n v="74.75"/>
    <n v="68.45"/>
    <n v="67.262200000000007"/>
    <n v="3"/>
    <n v="0"/>
    <n v="3"/>
    <n v="30.6"/>
    <n v="65.61"/>
    <n v="79.58"/>
    <n v="66.010000000000005"/>
    <n v="65.861699999999999"/>
    <n v="1"/>
    <n v="0"/>
    <n v="1"/>
    <n v="66.94"/>
    <n v="87.38"/>
    <n v="92.17"/>
    <n v="86.37"/>
    <n v="86.794399999999996"/>
    <n v="0"/>
    <n v="0"/>
    <n v="0"/>
    <n v="34.700000000000003"/>
    <n v="71.8"/>
    <n v="85.67"/>
    <n v="75.900000000000006"/>
    <n v="76.772599999999997"/>
    <n v="4"/>
    <n v="0"/>
    <n v="4"/>
    <n v="14"/>
    <n v="19"/>
  </r>
  <r>
    <n v="2021"/>
    <n v="440056"/>
    <x v="2"/>
    <s v="TENNOVA HEALTHCARE-JEFFERSON MEMORIAL HOSPITAL"/>
    <s v="110 HOSPITAL DRIVE"/>
    <s v="JEFFERSON CITY"/>
    <s v="TN"/>
    <n v="37760"/>
    <s v="Jefferson"/>
    <n v="42.06"/>
    <n v="79.06"/>
    <n v="87.36"/>
    <n v="81.73"/>
    <n v="77.4405"/>
    <n v="0"/>
    <n v="0"/>
    <n v="0"/>
    <n v="41.99"/>
    <n v="79.91"/>
    <n v="88.1"/>
    <n v="84.71"/>
    <n v="82.744600000000005"/>
    <n v="4"/>
    <n v="0"/>
    <n v="4"/>
    <n v="33.89"/>
    <n v="65.77"/>
    <n v="81"/>
    <n v="71.459999999999994"/>
    <n v="59.130800000000001"/>
    <n v="0"/>
    <n v="0"/>
    <n v="0"/>
    <n v="6.53"/>
    <n v="51.87"/>
    <n v="63.32"/>
    <n v="54.91"/>
    <n v="49.643000000000001"/>
    <n v="0"/>
    <n v="0"/>
    <n v="0"/>
    <n v="33.19"/>
    <n v="63.83"/>
    <n v="74.75"/>
    <n v="61.63"/>
    <n v="64.904300000000006"/>
    <n v="1"/>
    <n v="2"/>
    <n v="2"/>
    <n v="30.6"/>
    <n v="65.61"/>
    <n v="79.58"/>
    <n v="71.290000000000006"/>
    <n v="68.126300000000001"/>
    <n v="2"/>
    <n v="0"/>
    <n v="2"/>
    <n v="66.94"/>
    <n v="87.38"/>
    <n v="92.17"/>
    <n v="92.29"/>
    <n v="87.9452"/>
    <n v="2"/>
    <n v="0"/>
    <n v="2"/>
    <n v="34.700000000000003"/>
    <n v="71.8"/>
    <n v="85.67"/>
    <n v="77.02"/>
    <n v="70.899600000000007"/>
    <n v="0"/>
    <n v="0"/>
    <n v="0"/>
    <n v="10"/>
    <n v="15"/>
  </r>
  <r>
    <n v="2021"/>
    <n v="440057"/>
    <x v="0"/>
    <s v="CLAIBORNE MEDICAL CENTER"/>
    <s v="1850 OLD KNOXVILLE HIGHWAY"/>
    <s v="TAZEWELL"/>
    <s v="TN"/>
    <n v="37879"/>
    <s v="Claiborne"/>
    <n v="42.06"/>
    <n v="79.06"/>
    <n v="87.36"/>
    <n v="78.739999999999995"/>
    <n v="87.462400000000002"/>
    <n v="10"/>
    <n v="9"/>
    <n v="10"/>
    <n v="41.99"/>
    <n v="79.91"/>
    <n v="88.1"/>
    <n v="82.88"/>
    <n v="88.564499999999995"/>
    <n v="10"/>
    <n v="9"/>
    <n v="10"/>
    <n v="33.89"/>
    <n v="65.77"/>
    <n v="81"/>
    <n v="74.930000000000007"/>
    <n v="82.257900000000006"/>
    <n v="10"/>
    <n v="9"/>
    <n v="10"/>
    <n v="6.53"/>
    <n v="51.87"/>
    <n v="63.32"/>
    <n v="48.02"/>
    <n v="55.478999999999999"/>
    <n v="3"/>
    <n v="4"/>
    <n v="4"/>
    <n v="33.19"/>
    <n v="63.83"/>
    <n v="74.75"/>
    <n v="68.3"/>
    <n v="73.167599999999993"/>
    <n v="8"/>
    <n v="7"/>
    <n v="8"/>
    <n v="30.6"/>
    <n v="65.61"/>
    <n v="79.58"/>
    <n v="73.23"/>
    <n v="74.969099999999997"/>
    <n v="7"/>
    <n v="2"/>
    <n v="7"/>
    <n v="66.94"/>
    <n v="87.38"/>
    <n v="92.17"/>
    <n v="88.99"/>
    <n v="89.753100000000003"/>
    <n v="5"/>
    <n v="2"/>
    <n v="5"/>
    <n v="34.700000000000003"/>
    <n v="71.8"/>
    <n v="85.67"/>
    <n v="70.36"/>
    <n v="76.107299999999995"/>
    <n v="3"/>
    <n v="3"/>
    <n v="3"/>
    <n v="57"/>
    <n v="20"/>
  </r>
  <r>
    <n v="2021"/>
    <n v="440058"/>
    <x v="2"/>
    <s v="SOUTHERN TENNESSEE REGIONAL HLTH SYSTEM WINCHESTER"/>
    <s v="185 HOSPITAL ROAD"/>
    <s v="WINCHESTER"/>
    <s v="TN"/>
    <n v="37398"/>
    <s v="Franklin"/>
    <n v="42.06"/>
    <n v="79.06"/>
    <n v="87.36"/>
    <n v="75.930000000000007"/>
    <n v="79.854299999999995"/>
    <n v="1"/>
    <n v="3"/>
    <n v="3"/>
    <n v="41.99"/>
    <n v="79.91"/>
    <n v="88.1"/>
    <n v="80.86"/>
    <n v="84.808800000000005"/>
    <n v="6"/>
    <n v="5"/>
    <n v="6"/>
    <n v="33.89"/>
    <n v="65.77"/>
    <n v="81"/>
    <n v="66.209999999999994"/>
    <n v="65.221299999999999"/>
    <n v="0"/>
    <n v="0"/>
    <n v="0"/>
    <n v="6.53"/>
    <n v="51.87"/>
    <n v="63.32"/>
    <n v="43.4"/>
    <n v="48.224400000000003"/>
    <n v="0"/>
    <n v="2"/>
    <n v="2"/>
    <n v="33.19"/>
    <n v="63.83"/>
    <n v="74.75"/>
    <n v="59.45"/>
    <n v="60.671500000000002"/>
    <n v="0"/>
    <n v="0"/>
    <n v="0"/>
    <n v="30.6"/>
    <n v="65.61"/>
    <n v="79.58"/>
    <n v="64.989999999999995"/>
    <n v="68.0518"/>
    <n v="2"/>
    <n v="2"/>
    <n v="2"/>
    <n v="66.94"/>
    <n v="87.38"/>
    <n v="92.17"/>
    <n v="87.49"/>
    <n v="84.199200000000005"/>
    <n v="0"/>
    <n v="0"/>
    <n v="0"/>
    <n v="34.700000000000003"/>
    <n v="71.8"/>
    <n v="85.67"/>
    <n v="65.69"/>
    <n v="67.667699999999996"/>
    <n v="0"/>
    <n v="0"/>
    <n v="0"/>
    <n v="13"/>
    <n v="16"/>
  </r>
  <r>
    <n v="2021"/>
    <n v="440059"/>
    <x v="4"/>
    <s v="COOKEVILLE REGIONAL MEDICAL CENTER"/>
    <s v="1 MEDICAL CENTER BOULEVARD"/>
    <s v="COOKEVILLE"/>
    <s v="TN"/>
    <n v="38501"/>
    <s v="Putnam"/>
    <n v="42.06"/>
    <n v="79.06"/>
    <n v="87.36"/>
    <n v="77.459999999999994"/>
    <n v="78.909700000000001"/>
    <n v="0"/>
    <n v="1"/>
    <n v="1"/>
    <n v="41.99"/>
    <n v="79.91"/>
    <n v="88.1"/>
    <n v="78.67"/>
    <n v="79.910799999999995"/>
    <n v="1"/>
    <n v="1"/>
    <n v="1"/>
    <n v="33.89"/>
    <n v="65.77"/>
    <n v="81"/>
    <n v="61.29"/>
    <n v="63.260399999999997"/>
    <n v="0"/>
    <n v="1"/>
    <n v="1"/>
    <n v="6.53"/>
    <n v="51.87"/>
    <n v="63.32"/>
    <n v="48.93"/>
    <n v="48.243499999999997"/>
    <n v="0"/>
    <n v="0"/>
    <n v="0"/>
    <n v="33.19"/>
    <n v="63.83"/>
    <n v="74.75"/>
    <n v="61.48"/>
    <n v="61.349800000000002"/>
    <n v="0"/>
    <n v="0"/>
    <n v="0"/>
    <n v="30.6"/>
    <n v="65.61"/>
    <n v="79.58"/>
    <n v="63.28"/>
    <n v="63.612200000000001"/>
    <n v="0"/>
    <n v="0"/>
    <n v="0"/>
    <n v="66.94"/>
    <n v="87.38"/>
    <n v="92.17"/>
    <n v="84.17"/>
    <n v="85.811599999999999"/>
    <n v="0"/>
    <n v="2"/>
    <n v="2"/>
    <n v="34.700000000000003"/>
    <n v="71.8"/>
    <n v="85.67"/>
    <n v="71.59"/>
    <n v="70.431399999999996"/>
    <n v="0"/>
    <n v="0"/>
    <n v="0"/>
    <n v="5"/>
    <n v="18"/>
  </r>
  <r>
    <n v="2021"/>
    <n v="440061"/>
    <x v="4"/>
    <s v="WEST TENNESSEE HEALTHCARE VOLUNTEER HOSPITAL"/>
    <s v="161 MOUNT PELIA RD"/>
    <s v="MARTIN"/>
    <s v="TN"/>
    <n v="38237"/>
    <s v="Weakley"/>
    <n v="42.06"/>
    <n v="79.06"/>
    <n v="87.36"/>
    <n v="81.06"/>
    <n v="77.615399999999994"/>
    <n v="0"/>
    <n v="0"/>
    <n v="0"/>
    <n v="41.99"/>
    <n v="79.91"/>
    <n v="88.1"/>
    <n v="84.62"/>
    <n v="80.919700000000006"/>
    <n v="2"/>
    <n v="0"/>
    <n v="2"/>
    <n v="33.89"/>
    <n v="65.77"/>
    <n v="81"/>
    <n v="73.25"/>
    <n v="65.268799999999999"/>
    <n v="0"/>
    <n v="0"/>
    <n v="0"/>
    <n v="6.53"/>
    <n v="51.87"/>
    <n v="63.32"/>
    <n v="49.5"/>
    <n v="47.661299999999997"/>
    <n v="0"/>
    <n v="0"/>
    <n v="0"/>
    <n v="33.19"/>
    <n v="63.83"/>
    <n v="74.75"/>
    <n v="64.22"/>
    <n v="65.357200000000006"/>
    <n v="2"/>
    <n v="1"/>
    <n v="2"/>
    <n v="30.6"/>
    <n v="65.61"/>
    <n v="79.58"/>
    <n v="70.44"/>
    <n v="56.648200000000003"/>
    <n v="0"/>
    <n v="0"/>
    <n v="0"/>
    <n v="66.94"/>
    <n v="87.38"/>
    <n v="92.17"/>
    <n v="85.74"/>
    <n v="85.135099999999994"/>
    <n v="0"/>
    <n v="0"/>
    <n v="0"/>
    <n v="34.700000000000003"/>
    <n v="71.8"/>
    <n v="85.67"/>
    <n v="75.44"/>
    <n v="59.5749"/>
    <n v="0"/>
    <n v="0"/>
    <n v="0"/>
    <n v="4"/>
    <n v="13"/>
  </r>
  <r>
    <n v="2021"/>
    <n v="440063"/>
    <x v="1"/>
    <s v="JOHNSON CITY MEDICAL CENTER"/>
    <s v="400 N STATE OF FRANKLIN RD"/>
    <s v="JOHNSON CITY"/>
    <s v="TN"/>
    <n v="37604"/>
    <s v="Washington"/>
    <n v="42.06"/>
    <n v="79.06"/>
    <n v="87.36"/>
    <n v="79.14"/>
    <n v="73.132199999999997"/>
    <n v="0"/>
    <n v="0"/>
    <n v="0"/>
    <n v="41.99"/>
    <n v="79.91"/>
    <n v="88.1"/>
    <n v="76.13"/>
    <n v="73.756799999999998"/>
    <n v="0"/>
    <n v="0"/>
    <n v="0"/>
    <n v="33.89"/>
    <n v="65.77"/>
    <n v="81"/>
    <n v="67.47"/>
    <n v="60.083100000000002"/>
    <n v="0"/>
    <n v="0"/>
    <n v="0"/>
    <n v="6.53"/>
    <n v="51.87"/>
    <n v="63.32"/>
    <n v="49.39"/>
    <n v="44.524099999999997"/>
    <n v="0"/>
    <n v="0"/>
    <n v="0"/>
    <n v="33.19"/>
    <n v="63.83"/>
    <n v="74.75"/>
    <n v="66.05"/>
    <n v="56.3339"/>
    <n v="0"/>
    <n v="0"/>
    <n v="0"/>
    <n v="30.6"/>
    <n v="65.61"/>
    <n v="79.58"/>
    <n v="58.52"/>
    <n v="57.069600000000001"/>
    <n v="0"/>
    <n v="0"/>
    <n v="0"/>
    <n v="66.94"/>
    <n v="87.38"/>
    <n v="92.17"/>
    <n v="84.92"/>
    <n v="82.500699999999995"/>
    <n v="0"/>
    <n v="0"/>
    <n v="0"/>
    <n v="34.700000000000003"/>
    <n v="71.8"/>
    <n v="85.67"/>
    <n v="65.78"/>
    <n v="58.247500000000002"/>
    <n v="0"/>
    <n v="0"/>
    <n v="0"/>
    <n v="0"/>
    <n v="12"/>
  </r>
  <r>
    <n v="2021"/>
    <n v="440065"/>
    <x v="1"/>
    <s v="NORTHCREST MEDICAL CENTER"/>
    <s v="100 NORTHCREST DRIVE"/>
    <s v="SPRINGFIELD"/>
    <s v="TN"/>
    <n v="37172"/>
    <s v="Robertson"/>
    <n v="42.06"/>
    <n v="79.06"/>
    <n v="87.36"/>
    <n v="81.28"/>
    <n v="81.798500000000004"/>
    <n v="3"/>
    <n v="0"/>
    <n v="3"/>
    <n v="41.99"/>
    <n v="79.91"/>
    <n v="88.1"/>
    <n v="82.16"/>
    <n v="79.3964"/>
    <n v="0"/>
    <n v="0"/>
    <n v="0"/>
    <n v="33.89"/>
    <n v="65.77"/>
    <n v="81"/>
    <n v="72.680000000000007"/>
    <n v="72.975399999999993"/>
    <n v="5"/>
    <n v="0"/>
    <n v="5"/>
    <n v="6.53"/>
    <n v="51.87"/>
    <n v="63.32"/>
    <n v="56.88"/>
    <n v="55.442599999999999"/>
    <n v="3"/>
    <n v="0"/>
    <n v="3"/>
    <n v="33.19"/>
    <n v="63.83"/>
    <n v="74.75"/>
    <n v="70.790000000000006"/>
    <n v="73.4208"/>
    <n v="8"/>
    <n v="6"/>
    <n v="8"/>
    <n v="30.6"/>
    <n v="65.61"/>
    <n v="79.58"/>
    <n v="67.36"/>
    <n v="67.78"/>
    <n v="2"/>
    <n v="0"/>
    <n v="2"/>
    <n v="66.94"/>
    <n v="87.38"/>
    <n v="92.17"/>
    <n v="88.85"/>
    <n v="90.685000000000002"/>
    <n v="7"/>
    <n v="5"/>
    <n v="7"/>
    <n v="34.700000000000003"/>
    <n v="71.8"/>
    <n v="85.67"/>
    <n v="74.7"/>
    <n v="74.982200000000006"/>
    <n v="3"/>
    <n v="0"/>
    <n v="3"/>
    <n v="31"/>
    <n v="19"/>
  </r>
  <r>
    <n v="2021"/>
    <n v="440068"/>
    <x v="0"/>
    <s v="STARR REGIONAL MEDICAL CENTER ATHENS"/>
    <s v="1114 W MADISON AVE"/>
    <s v="ATHENS"/>
    <s v="TN"/>
    <n v="37371"/>
    <s v="McMinn"/>
    <n v="42.06"/>
    <n v="79.06"/>
    <n v="87.36"/>
    <n v="78.52"/>
    <n v="81.834400000000002"/>
    <n v="4"/>
    <n v="3"/>
    <n v="4"/>
    <n v="41.99"/>
    <n v="79.91"/>
    <n v="88.1"/>
    <n v="80.58"/>
    <n v="85.561400000000006"/>
    <n v="7"/>
    <n v="6"/>
    <n v="7"/>
    <n v="33.89"/>
    <n v="65.77"/>
    <n v="81"/>
    <n v="70.819999999999993"/>
    <n v="65.848500000000001"/>
    <n v="1"/>
    <n v="0"/>
    <n v="1"/>
    <n v="6.53"/>
    <n v="51.87"/>
    <n v="63.32"/>
    <n v="47.87"/>
    <n v="46.053100000000001"/>
    <n v="0"/>
    <n v="0"/>
    <n v="0"/>
    <n v="33.19"/>
    <n v="63.83"/>
    <n v="74.75"/>
    <n v="60.97"/>
    <n v="65.619399999999999"/>
    <n v="2"/>
    <n v="3"/>
    <n v="3"/>
    <n v="30.6"/>
    <n v="65.61"/>
    <n v="79.58"/>
    <n v="71.930000000000007"/>
    <n v="74.719700000000003"/>
    <n v="6"/>
    <n v="3"/>
    <n v="6"/>
    <n v="66.94"/>
    <n v="87.38"/>
    <n v="92.17"/>
    <n v="83.57"/>
    <n v="85.824600000000004"/>
    <n v="0"/>
    <n v="2"/>
    <n v="2"/>
    <n v="34.700000000000003"/>
    <n v="71.8"/>
    <n v="85.67"/>
    <n v="68.78"/>
    <n v="70.895799999999994"/>
    <n v="0"/>
    <n v="1"/>
    <n v="1"/>
    <n v="24"/>
    <n v="17"/>
  </r>
  <r>
    <n v="2021"/>
    <n v="440072"/>
    <x v="1"/>
    <s v="WEST TENNESSEE HEALTHCARE DYERSBURG HOSPITAL"/>
    <s v="400 EAST TICKLE STREET"/>
    <s v="DYERSBURG"/>
    <s v="TN"/>
    <n v="38024"/>
    <s v="Dyer"/>
    <n v="42.06"/>
    <n v="79.06"/>
    <n v="87.36"/>
    <n v="75.260000000000005"/>
    <n v="78.419200000000004"/>
    <n v="0"/>
    <n v="2"/>
    <n v="2"/>
    <n v="41.99"/>
    <n v="79.91"/>
    <n v="88.1"/>
    <n v="74.84"/>
    <n v="72.887600000000006"/>
    <n v="0"/>
    <n v="0"/>
    <n v="0"/>
    <n v="33.89"/>
    <n v="65.77"/>
    <n v="81"/>
    <n v="66.86"/>
    <n v="65.668700000000001"/>
    <n v="0"/>
    <n v="0"/>
    <n v="0"/>
    <n v="6.53"/>
    <n v="51.87"/>
    <n v="63.32"/>
    <n v="46.33"/>
    <n v="46.635300000000001"/>
    <n v="0"/>
    <n v="0"/>
    <n v="0"/>
    <n v="33.19"/>
    <n v="63.83"/>
    <n v="74.75"/>
    <n v="64.209999999999994"/>
    <n v="58.628799999999998"/>
    <n v="0"/>
    <n v="0"/>
    <n v="0"/>
    <n v="30.6"/>
    <n v="65.61"/>
    <n v="79.58"/>
    <n v="64.260000000000005"/>
    <n v="56.857599999999998"/>
    <n v="0"/>
    <n v="0"/>
    <n v="0"/>
    <n v="66.94"/>
    <n v="87.38"/>
    <n v="92.17"/>
    <n v="81.81"/>
    <n v="83.247900000000001"/>
    <n v="0"/>
    <n v="1"/>
    <n v="1"/>
    <n v="34.700000000000003"/>
    <n v="71.8"/>
    <n v="85.67"/>
    <n v="62.27"/>
    <n v="58.377899999999997"/>
    <n v="0"/>
    <n v="0"/>
    <n v="0"/>
    <n v="3"/>
    <n v="12"/>
  </r>
  <r>
    <n v="2021"/>
    <n v="440073"/>
    <x v="2"/>
    <s v="MAURY REGIONAL HOSPITAL"/>
    <s v="1224 TROTWOOD AVE"/>
    <s v="COLUMBIA"/>
    <s v="TN"/>
    <n v="38401"/>
    <s v="Maury"/>
    <n v="42.06"/>
    <n v="79.06"/>
    <n v="87.36"/>
    <n v="83.01"/>
    <n v="84.163600000000002"/>
    <n v="6"/>
    <n v="2"/>
    <n v="6"/>
    <n v="41.99"/>
    <n v="79.91"/>
    <n v="88.1"/>
    <n v="87.32"/>
    <n v="83.822199999999995"/>
    <n v="5"/>
    <n v="0"/>
    <n v="5"/>
    <n v="33.89"/>
    <n v="65.77"/>
    <n v="81"/>
    <n v="68.5"/>
    <n v="71.4512"/>
    <n v="4"/>
    <n v="2"/>
    <n v="4"/>
    <n v="6.53"/>
    <n v="51.87"/>
    <n v="63.32"/>
    <n v="53.34"/>
    <n v="51.031100000000002"/>
    <n v="0"/>
    <n v="0"/>
    <n v="0"/>
    <n v="33.19"/>
    <n v="63.83"/>
    <n v="74.75"/>
    <n v="68.040000000000006"/>
    <n v="65.0167"/>
    <n v="1"/>
    <n v="0"/>
    <n v="1"/>
    <n v="30.6"/>
    <n v="65.61"/>
    <n v="79.58"/>
    <n v="70.180000000000007"/>
    <n v="71.969200000000001"/>
    <n v="5"/>
    <n v="1"/>
    <n v="5"/>
    <n v="66.94"/>
    <n v="87.38"/>
    <n v="92.17"/>
    <n v="83.55"/>
    <n v="84.796899999999994"/>
    <n v="0"/>
    <n v="1"/>
    <n v="1"/>
    <n v="34.700000000000003"/>
    <n v="71.8"/>
    <n v="85.67"/>
    <n v="75.13"/>
    <n v="75.355999999999995"/>
    <n v="3"/>
    <n v="0"/>
    <n v="3"/>
    <n v="25"/>
    <n v="17"/>
  </r>
  <r>
    <n v="2021"/>
    <n v="440081"/>
    <x v="0"/>
    <s v="LECONTE MEDICAL CENTER"/>
    <s v="742 MIDDLECREEK ROAD"/>
    <s v="SEVIERVILLE"/>
    <s v="TN"/>
    <n v="37862"/>
    <s v="Sevier"/>
    <n v="42.06"/>
    <n v="79.06"/>
    <n v="87.36"/>
    <n v="79.540000000000006"/>
    <n v="77.959599999999995"/>
    <n v="0"/>
    <n v="0"/>
    <n v="0"/>
    <n v="41.99"/>
    <n v="79.91"/>
    <n v="88.1"/>
    <n v="81.400000000000006"/>
    <n v="82.100399999999993"/>
    <n v="3"/>
    <n v="1"/>
    <n v="3"/>
    <n v="33.89"/>
    <n v="65.77"/>
    <n v="81"/>
    <n v="67.680000000000007"/>
    <n v="64.359499999999997"/>
    <n v="0"/>
    <n v="0"/>
    <n v="0"/>
    <n v="6.53"/>
    <n v="51.87"/>
    <n v="63.32"/>
    <n v="53.78"/>
    <n v="49.189900000000002"/>
    <n v="0"/>
    <n v="0"/>
    <n v="0"/>
    <n v="33.19"/>
    <n v="63.83"/>
    <n v="74.75"/>
    <n v="63.4"/>
    <n v="57.676299999999998"/>
    <n v="0"/>
    <n v="0"/>
    <n v="0"/>
    <n v="30.6"/>
    <n v="65.61"/>
    <n v="79.58"/>
    <n v="65.22"/>
    <n v="67.822800000000001"/>
    <n v="2"/>
    <n v="1"/>
    <n v="2"/>
    <n v="66.94"/>
    <n v="87.38"/>
    <n v="92.17"/>
    <n v="88.36"/>
    <n v="86.212900000000005"/>
    <n v="0"/>
    <n v="0"/>
    <n v="0"/>
    <n v="34.700000000000003"/>
    <n v="71.8"/>
    <n v="85.67"/>
    <n v="71.16"/>
    <n v="72.578800000000001"/>
    <n v="1"/>
    <n v="0"/>
    <n v="1"/>
    <n v="6"/>
    <n v="15"/>
  </r>
  <r>
    <n v="2021"/>
    <n v="440082"/>
    <x v="4"/>
    <s v="SAINT THOMAS WEST HOSPITAL"/>
    <s v="4220 HARDING RD, PO BOX 380"/>
    <s v="NASHVILLE"/>
    <s v="TN"/>
    <n v="37205"/>
    <s v="Davidson"/>
    <n v="42.06"/>
    <n v="79.06"/>
    <n v="87.36"/>
    <n v="81.66"/>
    <n v="80.000399999999999"/>
    <n v="2"/>
    <n v="0"/>
    <n v="2"/>
    <n v="41.99"/>
    <n v="79.91"/>
    <n v="88.1"/>
    <n v="81.88"/>
    <n v="80.701700000000002"/>
    <n v="1"/>
    <n v="0"/>
    <n v="1"/>
    <n v="33.89"/>
    <n v="65.77"/>
    <n v="81"/>
    <n v="72.180000000000007"/>
    <n v="71.272199999999998"/>
    <n v="4"/>
    <n v="0"/>
    <n v="4"/>
    <n v="6.53"/>
    <n v="51.87"/>
    <n v="63.32"/>
    <n v="55.78"/>
    <n v="55.590499999999999"/>
    <n v="3"/>
    <n v="0"/>
    <n v="3"/>
    <n v="33.19"/>
    <n v="63.83"/>
    <n v="74.75"/>
    <n v="66.11"/>
    <n v="65.669499999999999"/>
    <n v="2"/>
    <n v="0"/>
    <n v="2"/>
    <n v="30.6"/>
    <n v="65.61"/>
    <n v="79.58"/>
    <n v="63.77"/>
    <n v="61.645000000000003"/>
    <n v="0"/>
    <n v="0"/>
    <n v="0"/>
    <n v="66.94"/>
    <n v="87.38"/>
    <n v="92.17"/>
    <n v="86.84"/>
    <n v="87.351799999999997"/>
    <n v="0"/>
    <n v="0"/>
    <n v="0"/>
    <n v="34.700000000000003"/>
    <n v="71.8"/>
    <n v="85.67"/>
    <n v="80.099999999999994"/>
    <n v="77.935299999999998"/>
    <n v="4"/>
    <n v="0"/>
    <n v="4"/>
    <n v="16"/>
    <n v="17"/>
  </r>
  <r>
    <n v="2021"/>
    <n v="440084"/>
    <x v="2"/>
    <s v="SWEETWATER HOSPITAL ASSOCIATION"/>
    <s v="304 WRIGHT ST"/>
    <s v="SWEETWATER"/>
    <s v="TN"/>
    <n v="37874"/>
    <s v="Monroe"/>
    <n v="42.06"/>
    <n v="79.06"/>
    <n v="87.36"/>
    <n v="83.49"/>
    <n v="82.866299999999995"/>
    <n v="5"/>
    <n v="0"/>
    <n v="5"/>
    <n v="41.99"/>
    <n v="79.91"/>
    <n v="88.1"/>
    <n v="83.24"/>
    <n v="82.406099999999995"/>
    <n v="3"/>
    <n v="0"/>
    <n v="3"/>
    <n v="33.89"/>
    <n v="65.77"/>
    <n v="81"/>
    <n v="74.94"/>
    <n v="76.265100000000004"/>
    <n v="7"/>
    <n v="2"/>
    <n v="7"/>
    <n v="6.53"/>
    <n v="51.87"/>
    <n v="63.32"/>
    <n v="48.09"/>
    <n v="48.878500000000003"/>
    <n v="0"/>
    <n v="0"/>
    <n v="0"/>
    <n v="33.19"/>
    <n v="63.83"/>
    <n v="74.75"/>
    <n v="70.319999999999993"/>
    <n v="73.033100000000005"/>
    <n v="8"/>
    <n v="6"/>
    <n v="8"/>
    <n v="30.6"/>
    <n v="65.61"/>
    <n v="79.58"/>
    <n v="75.09"/>
    <n v="69.915899999999993"/>
    <n v="3"/>
    <n v="0"/>
    <n v="3"/>
    <n v="66.94"/>
    <n v="87.38"/>
    <n v="92.17"/>
    <n v="87.96"/>
    <n v="85.671099999999996"/>
    <n v="0"/>
    <n v="0"/>
    <n v="0"/>
    <n v="34.700000000000003"/>
    <n v="71.8"/>
    <n v="85.67"/>
    <n v="76.17"/>
    <n v="72.936099999999996"/>
    <n v="1"/>
    <n v="0"/>
    <n v="1"/>
    <n v="27"/>
    <n v="18"/>
  </r>
  <r>
    <n v="2021"/>
    <n v="440091"/>
    <x v="4"/>
    <s v="MEMORIAL HEALTHCARE SYSTEM, INC"/>
    <s v="2525 DESALES AVE"/>
    <s v="CHATTANOOGA"/>
    <s v="TN"/>
    <n v="37404"/>
    <s v="Hamilton"/>
    <n v="42.06"/>
    <n v="79.06"/>
    <n v="87.36"/>
    <n v="80.42"/>
    <n v="80.076899999999995"/>
    <n v="2"/>
    <n v="0"/>
    <n v="2"/>
    <n v="41.99"/>
    <n v="79.91"/>
    <n v="88.1"/>
    <n v="84.07"/>
    <n v="83.274299999999997"/>
    <n v="4"/>
    <n v="0"/>
    <n v="4"/>
    <n v="33.89"/>
    <n v="65.77"/>
    <n v="81"/>
    <n v="70.489999999999995"/>
    <n v="66.167699999999996"/>
    <n v="1"/>
    <n v="0"/>
    <n v="1"/>
    <n v="6.53"/>
    <n v="51.87"/>
    <n v="63.32"/>
    <n v="57.3"/>
    <n v="54.405299999999997"/>
    <n v="2"/>
    <n v="0"/>
    <n v="2"/>
    <n v="33.19"/>
    <n v="63.83"/>
    <n v="74.75"/>
    <n v="68.41"/>
    <n v="62.374400000000001"/>
    <n v="0"/>
    <n v="0"/>
    <n v="0"/>
    <n v="30.6"/>
    <n v="65.61"/>
    <n v="79.58"/>
    <n v="70.37"/>
    <n v="68.7851"/>
    <n v="3"/>
    <n v="0"/>
    <n v="3"/>
    <n v="66.94"/>
    <n v="87.38"/>
    <n v="92.17"/>
    <n v="88.42"/>
    <n v="87.305700000000002"/>
    <n v="0"/>
    <n v="0"/>
    <n v="0"/>
    <n v="34.700000000000003"/>
    <n v="71.8"/>
    <n v="85.67"/>
    <n v="80.430000000000007"/>
    <n v="77.731700000000004"/>
    <n v="4"/>
    <n v="0"/>
    <n v="4"/>
    <n v="16"/>
    <n v="19"/>
  </r>
  <r>
    <n v="2021"/>
    <n v="440102"/>
    <x v="4"/>
    <s v="LINCOLN MEDICAL CENTER"/>
    <s v="106 MEDICAL CENTER BLVD"/>
    <s v="FAYETTEVILLE"/>
    <s v="TN"/>
    <n v="37334"/>
    <s v="Lincoln"/>
    <n v="42.06"/>
    <n v="79.06"/>
    <n v="87.36"/>
    <n v="83.22"/>
    <n v="80.162099999999995"/>
    <n v="2"/>
    <n v="0"/>
    <n v="2"/>
    <n v="41.99"/>
    <n v="79.91"/>
    <n v="88.1"/>
    <n v="86.59"/>
    <n v="82.514200000000002"/>
    <n v="3"/>
    <n v="0"/>
    <n v="3"/>
    <n v="33.89"/>
    <n v="65.77"/>
    <n v="81"/>
    <n v="75.34"/>
    <n v="72.839799999999997"/>
    <n v="5"/>
    <n v="0"/>
    <n v="5"/>
    <n v="6.53"/>
    <n v="51.87"/>
    <n v="63.32"/>
    <n v="53.12"/>
    <n v="52.789299999999997"/>
    <n v="1"/>
    <n v="0"/>
    <n v="1"/>
    <n v="33.19"/>
    <n v="63.83"/>
    <n v="74.75"/>
    <n v="72.78"/>
    <n v="75.897099999999995"/>
    <n v="10"/>
    <n v="9"/>
    <n v="10"/>
    <n v="30.6"/>
    <n v="65.61"/>
    <n v="79.58"/>
    <n v="70.599999999999994"/>
    <n v="74.246799999999993"/>
    <n v="6"/>
    <n v="4"/>
    <n v="6"/>
    <n v="66.94"/>
    <n v="87.38"/>
    <n v="92.17"/>
    <n v="89.19"/>
    <n v="91.081299999999999"/>
    <n v="7"/>
    <n v="6"/>
    <n v="7"/>
    <n v="34.700000000000003"/>
    <n v="71.8"/>
    <n v="85.67"/>
    <n v="71.709999999999994"/>
    <n v="67.742199999999997"/>
    <n v="0"/>
    <n v="0"/>
    <n v="0"/>
    <n v="34"/>
    <n v="17"/>
  </r>
  <r>
    <n v="2021"/>
    <n v="440104"/>
    <x v="0"/>
    <s v="ERLANGER MEDICAL CENTER"/>
    <s v="975 E 3RD ST"/>
    <s v="CHATTANOOGA"/>
    <s v="TN"/>
    <n v="37403"/>
    <s v="Hamilton"/>
    <n v="42.06"/>
    <n v="79.06"/>
    <n v="87.36"/>
    <n v="74.53"/>
    <n v="74.060400000000001"/>
    <n v="0"/>
    <n v="0"/>
    <n v="0"/>
    <n v="41.99"/>
    <n v="79.91"/>
    <n v="88.1"/>
    <n v="79.06"/>
    <n v="76.996799999999993"/>
    <n v="0"/>
    <n v="0"/>
    <n v="0"/>
    <n v="33.89"/>
    <n v="65.77"/>
    <n v="81"/>
    <n v="60.82"/>
    <n v="60.290999999999997"/>
    <n v="0"/>
    <n v="0"/>
    <n v="0"/>
    <n v="6.53"/>
    <n v="51.87"/>
    <n v="63.32"/>
    <n v="50.13"/>
    <n v="46.503500000000003"/>
    <n v="0"/>
    <n v="0"/>
    <n v="0"/>
    <n v="33.19"/>
    <n v="63.83"/>
    <n v="74.75"/>
    <n v="62.75"/>
    <n v="54.710999999999999"/>
    <n v="0"/>
    <n v="0"/>
    <n v="0"/>
    <n v="30.6"/>
    <n v="65.61"/>
    <n v="79.58"/>
    <n v="57.13"/>
    <n v="57.131700000000002"/>
    <n v="0"/>
    <n v="0"/>
    <n v="0"/>
    <n v="66.94"/>
    <n v="87.38"/>
    <n v="92.17"/>
    <n v="84.5"/>
    <n v="82.107100000000003"/>
    <n v="0"/>
    <n v="0"/>
    <n v="0"/>
    <n v="34.700000000000003"/>
    <n v="71.8"/>
    <n v="85.67"/>
    <n v="65.8"/>
    <n v="63.352699999999999"/>
    <n v="0"/>
    <n v="0"/>
    <n v="0"/>
    <n v="0"/>
    <n v="14"/>
  </r>
  <r>
    <n v="2021"/>
    <n v="440110"/>
    <x v="2"/>
    <s v="FORT LOUDON MEDICAL CENTER"/>
    <s v="550 FORT LOUDON MEDICAL CENTER DR"/>
    <s v="LENOIR CITY"/>
    <s v="TN"/>
    <n v="37772"/>
    <s v="Loudon"/>
    <n v="42.06"/>
    <n v="79.06"/>
    <n v="87.36"/>
    <n v="80.19"/>
    <n v="78.280199999999994"/>
    <n v="0"/>
    <n v="0"/>
    <n v="0"/>
    <n v="41.99"/>
    <n v="79.91"/>
    <n v="88.1"/>
    <n v="84.67"/>
    <n v="81.815899999999999"/>
    <n v="3"/>
    <n v="0"/>
    <n v="3"/>
    <n v="33.89"/>
    <n v="65.77"/>
    <n v="81"/>
    <n v="67.55"/>
    <n v="67.3596"/>
    <n v="1"/>
    <n v="0"/>
    <n v="1"/>
    <n v="6.53"/>
    <n v="51.87"/>
    <n v="63.32"/>
    <n v="52.28"/>
    <n v="51.571300000000001"/>
    <n v="0"/>
    <n v="0"/>
    <n v="0"/>
    <n v="33.19"/>
    <n v="63.83"/>
    <n v="74.75"/>
    <n v="68.25"/>
    <n v="62.284300000000002"/>
    <n v="0"/>
    <n v="0"/>
    <n v="0"/>
    <n v="30.6"/>
    <n v="65.61"/>
    <n v="79.58"/>
    <n v="66.12"/>
    <n v="63.497300000000003"/>
    <n v="0"/>
    <n v="0"/>
    <n v="0"/>
    <n v="66.94"/>
    <n v="87.38"/>
    <n v="92.17"/>
    <n v="88.16"/>
    <n v="87.331699999999998"/>
    <n v="0"/>
    <n v="0"/>
    <n v="0"/>
    <n v="34.700000000000003"/>
    <n v="71.8"/>
    <n v="85.67"/>
    <n v="67.27"/>
    <n v="73.162300000000002"/>
    <n v="1"/>
    <n v="3"/>
    <n v="3"/>
    <n v="7"/>
    <n v="18"/>
  </r>
  <r>
    <n v="2021"/>
    <n v="440111"/>
    <x v="0"/>
    <s v="METRO NASHVILLE GENERAL HOSPITAL"/>
    <s v="1818 ALBION STREET"/>
    <s v="NASHVILLE"/>
    <s v="TN"/>
    <n v="37208"/>
    <s v="Davidson"/>
    <n v="42.06"/>
    <n v="79.06"/>
    <n v="87.36"/>
    <n v="73.11"/>
    <n v="72.734399999999994"/>
    <n v="0"/>
    <n v="0"/>
    <n v="0"/>
    <n v="41.99"/>
    <n v="79.91"/>
    <n v="88.1"/>
    <n v="78.28"/>
    <n v="73.351500000000001"/>
    <n v="0"/>
    <n v="0"/>
    <n v="0"/>
    <n v="33.89"/>
    <n v="65.77"/>
    <n v="81"/>
    <n v="62.19"/>
    <n v="67.345699999999994"/>
    <n v="1"/>
    <n v="2"/>
    <n v="2"/>
    <n v="6.53"/>
    <n v="51.87"/>
    <n v="63.32"/>
    <n v="41.83"/>
    <n v="46.729599999999998"/>
    <n v="0"/>
    <n v="2"/>
    <n v="2"/>
    <n v="33.19"/>
    <n v="63.83"/>
    <n v="74.75"/>
    <n v="53.59"/>
    <n v="59.101100000000002"/>
    <n v="0"/>
    <n v="2"/>
    <n v="2"/>
    <n v="30.6"/>
    <n v="65.61"/>
    <n v="79.58"/>
    <n v="67.17"/>
    <n v="69.540099999999995"/>
    <n v="3"/>
    <n v="1"/>
    <n v="3"/>
    <n v="66.94"/>
    <n v="87.38"/>
    <n v="92.17"/>
    <n v="84.7"/>
    <n v="82.176599999999993"/>
    <n v="0"/>
    <n v="0"/>
    <n v="0"/>
    <n v="34.700000000000003"/>
    <n v="71.8"/>
    <n v="85.67"/>
    <n v="62.65"/>
    <n v="68.443899999999999"/>
    <n v="0"/>
    <n v="2"/>
    <n v="2"/>
    <n v="11"/>
    <n v="14"/>
  </r>
  <r>
    <n v="2021"/>
    <n v="440120"/>
    <x v="0"/>
    <s v="TENNOVA HEALTHCARE-NORTH KNOXVILLE MEDICAL CENTER"/>
    <s v="7565 DANNAHER WAY POWELL"/>
    <s v="POWELL"/>
    <s v="TN"/>
    <n v="37849"/>
    <s v="Knox"/>
    <n v="42.06"/>
    <n v="79.06"/>
    <n v="87.36"/>
    <n v="76.37"/>
    <n v="80.350899999999996"/>
    <n v="2"/>
    <n v="3"/>
    <n v="3"/>
    <n v="41.99"/>
    <n v="79.91"/>
    <n v="88.1"/>
    <n v="80.819999999999993"/>
    <n v="81.994200000000006"/>
    <n v="3"/>
    <n v="1"/>
    <n v="3"/>
    <n v="33.89"/>
    <n v="65.77"/>
    <n v="81"/>
    <n v="66.14"/>
    <n v="64.101100000000002"/>
    <n v="0"/>
    <n v="0"/>
    <n v="0"/>
    <n v="6.53"/>
    <n v="51.87"/>
    <n v="63.32"/>
    <n v="52.63"/>
    <n v="51.084800000000001"/>
    <n v="0"/>
    <n v="0"/>
    <n v="0"/>
    <n v="33.19"/>
    <n v="63.83"/>
    <n v="74.75"/>
    <n v="60.8"/>
    <n v="63.122100000000003"/>
    <n v="0"/>
    <n v="1"/>
    <n v="1"/>
    <n v="30.6"/>
    <n v="65.61"/>
    <n v="79.58"/>
    <n v="66.22"/>
    <n v="69.531599999999997"/>
    <n v="3"/>
    <n v="2"/>
    <n v="3"/>
    <n v="66.94"/>
    <n v="87.38"/>
    <n v="92.17"/>
    <n v="85.67"/>
    <n v="84.697699999999998"/>
    <n v="0"/>
    <n v="0"/>
    <n v="0"/>
    <n v="34.700000000000003"/>
    <n v="71.8"/>
    <n v="85.67"/>
    <n v="70.75"/>
    <n v="69.903899999999993"/>
    <n v="0"/>
    <n v="0"/>
    <n v="0"/>
    <n v="10"/>
    <n v="17"/>
  </r>
  <r>
    <n v="2021"/>
    <n v="440125"/>
    <x v="0"/>
    <s v="FORT SANDERS REGIONAL MEDICAL CENTER"/>
    <s v="1901 W CLINCH AVE"/>
    <s v="KNOXVILLE"/>
    <s v="TN"/>
    <n v="37916"/>
    <s v="Knox"/>
    <n v="42.06"/>
    <n v="79.06"/>
    <n v="87.36"/>
    <n v="79.34"/>
    <n v="80.6113"/>
    <n v="2"/>
    <n v="1"/>
    <n v="2"/>
    <n v="41.99"/>
    <n v="79.91"/>
    <n v="88.1"/>
    <n v="81.19"/>
    <n v="82.356399999999994"/>
    <n v="3"/>
    <n v="1"/>
    <n v="3"/>
    <n v="33.89"/>
    <n v="65.77"/>
    <n v="81"/>
    <n v="68.760000000000005"/>
    <n v="59.864699999999999"/>
    <n v="0"/>
    <n v="0"/>
    <n v="0"/>
    <n v="6.53"/>
    <n v="51.87"/>
    <n v="63.32"/>
    <n v="54.96"/>
    <n v="54.364699999999999"/>
    <n v="2"/>
    <n v="0"/>
    <n v="2"/>
    <n v="33.19"/>
    <n v="63.83"/>
    <n v="74.75"/>
    <n v="65.11"/>
    <n v="64.507800000000003"/>
    <n v="1"/>
    <n v="0"/>
    <n v="1"/>
    <n v="30.6"/>
    <n v="65.61"/>
    <n v="79.58"/>
    <n v="65.06"/>
    <n v="69.564499999999995"/>
    <n v="3"/>
    <n v="3"/>
    <n v="3"/>
    <n v="66.94"/>
    <n v="87.38"/>
    <n v="92.17"/>
    <n v="88.45"/>
    <n v="86.293999999999997"/>
    <n v="0"/>
    <n v="0"/>
    <n v="0"/>
    <n v="34.700000000000003"/>
    <n v="71.8"/>
    <n v="85.67"/>
    <n v="75.209999999999994"/>
    <n v="73.811700000000002"/>
    <n v="2"/>
    <n v="0"/>
    <n v="2"/>
    <n v="13"/>
    <n v="16"/>
  </r>
  <r>
    <n v="2021"/>
    <n v="440130"/>
    <x v="0"/>
    <s v="BAPTIST MEMORIAL HOSPITAL UNION CITY"/>
    <s v="1201 BISHOP ST, PO BOX 310"/>
    <s v="UNION CITY"/>
    <s v="TN"/>
    <n v="38261"/>
    <s v="Obion"/>
    <n v="42.06"/>
    <n v="79.06"/>
    <n v="87.36"/>
    <n v="81.52"/>
    <n v="84.1755"/>
    <n v="6"/>
    <n v="4"/>
    <n v="6"/>
    <n v="41.99"/>
    <n v="79.91"/>
    <n v="88.1"/>
    <n v="82.48"/>
    <n v="82.488100000000003"/>
    <n v="3"/>
    <n v="0"/>
    <n v="3"/>
    <n v="33.89"/>
    <n v="65.77"/>
    <n v="81"/>
    <n v="73.17"/>
    <n v="74.204800000000006"/>
    <n v="5"/>
    <n v="1"/>
    <n v="5"/>
    <n v="6.53"/>
    <n v="51.87"/>
    <n v="63.32"/>
    <n v="52.3"/>
    <n v="53.395899999999997"/>
    <n v="2"/>
    <n v="0"/>
    <n v="2"/>
    <n v="33.19"/>
    <n v="63.83"/>
    <n v="74.75"/>
    <n v="66.33"/>
    <n v="68.501400000000004"/>
    <n v="4"/>
    <n v="2"/>
    <n v="4"/>
    <n v="30.6"/>
    <n v="65.61"/>
    <n v="79.58"/>
    <n v="73.92"/>
    <n v="76.513099999999994"/>
    <n v="8"/>
    <n v="4"/>
    <n v="8"/>
    <n v="66.94"/>
    <n v="87.38"/>
    <n v="92.17"/>
    <n v="87.57"/>
    <n v="86.455100000000002"/>
    <n v="0"/>
    <n v="0"/>
    <n v="0"/>
    <n v="34.700000000000003"/>
    <n v="71.8"/>
    <n v="85.67"/>
    <n v="71.89"/>
    <n v="74.120900000000006"/>
    <n v="2"/>
    <n v="1"/>
    <n v="2"/>
    <n v="30"/>
    <n v="19"/>
  </r>
  <r>
    <n v="2021"/>
    <n v="440132"/>
    <x v="2"/>
    <s v="HENRY COUNTY MEDICAL CENTER"/>
    <s v="301 TYSON AV"/>
    <s v="PARIS"/>
    <s v="TN"/>
    <n v="38242"/>
    <s v="Henry"/>
    <n v="42.06"/>
    <n v="79.06"/>
    <n v="87.36"/>
    <n v="81.05"/>
    <n v="77.9328"/>
    <n v="0"/>
    <n v="0"/>
    <n v="0"/>
    <n v="41.99"/>
    <n v="79.91"/>
    <n v="88.1"/>
    <n v="83.82"/>
    <n v="81.732299999999995"/>
    <n v="3"/>
    <n v="0"/>
    <n v="3"/>
    <n v="33.89"/>
    <n v="65.77"/>
    <n v="81"/>
    <n v="70.7"/>
    <n v="64.346000000000004"/>
    <n v="0"/>
    <n v="0"/>
    <n v="0"/>
    <n v="6.53"/>
    <n v="51.87"/>
    <n v="63.32"/>
    <n v="54.29"/>
    <n v="53.569299999999998"/>
    <n v="2"/>
    <n v="0"/>
    <n v="2"/>
    <n v="33.19"/>
    <n v="63.83"/>
    <n v="74.75"/>
    <n v="68.17"/>
    <n v="64.462500000000006"/>
    <n v="1"/>
    <n v="0"/>
    <n v="1"/>
    <n v="30.6"/>
    <n v="65.61"/>
    <n v="79.58"/>
    <n v="76.989999999999995"/>
    <n v="75.357600000000005"/>
    <n v="7"/>
    <n v="0"/>
    <n v="7"/>
    <n v="66.94"/>
    <n v="87.38"/>
    <n v="92.17"/>
    <n v="86.82"/>
    <n v="86.620199999999997"/>
    <n v="0"/>
    <n v="0"/>
    <n v="0"/>
    <n v="34.700000000000003"/>
    <n v="71.8"/>
    <n v="85.67"/>
    <n v="74.62"/>
    <n v="72.379800000000003"/>
    <n v="1"/>
    <n v="0"/>
    <n v="1"/>
    <n v="14"/>
    <n v="19"/>
  </r>
  <r>
    <n v="2021"/>
    <n v="440133"/>
    <x v="2"/>
    <s v="SAINT THOMAS MIDTOWN HOSPITAL"/>
    <s v="2000 CHURCH ST"/>
    <s v="NASHVILLE"/>
    <s v="TN"/>
    <n v="37236"/>
    <s v="Davidson"/>
    <n v="42.06"/>
    <n v="79.06"/>
    <n v="87.36"/>
    <n v="79.33"/>
    <n v="78.9452"/>
    <n v="0"/>
    <n v="0"/>
    <n v="0"/>
    <n v="41.99"/>
    <n v="79.91"/>
    <n v="88.1"/>
    <n v="82.43"/>
    <n v="81.145799999999994"/>
    <n v="2"/>
    <n v="0"/>
    <n v="2"/>
    <n v="33.89"/>
    <n v="65.77"/>
    <n v="81"/>
    <n v="69.19"/>
    <n v="68.402000000000001"/>
    <n v="2"/>
    <n v="0"/>
    <n v="2"/>
    <n v="6.53"/>
    <n v="51.87"/>
    <n v="63.32"/>
    <n v="53.11"/>
    <n v="52.415799999999997"/>
    <n v="1"/>
    <n v="0"/>
    <n v="1"/>
    <n v="33.19"/>
    <n v="63.83"/>
    <n v="74.75"/>
    <n v="63.82"/>
    <n v="64.391499999999994"/>
    <n v="1"/>
    <n v="0"/>
    <n v="1"/>
    <n v="30.6"/>
    <n v="65.61"/>
    <n v="79.58"/>
    <n v="64.23"/>
    <n v="62.763199999999998"/>
    <n v="0"/>
    <n v="0"/>
    <n v="0"/>
    <n v="66.94"/>
    <n v="87.38"/>
    <n v="92.17"/>
    <n v="86.21"/>
    <n v="87.311899999999994"/>
    <n v="0"/>
    <n v="1"/>
    <n v="1"/>
    <n v="34.700000000000003"/>
    <n v="71.8"/>
    <n v="85.67"/>
    <n v="74.8"/>
    <n v="74.297899999999998"/>
    <n v="2"/>
    <n v="0"/>
    <n v="2"/>
    <n v="9"/>
    <n v="18"/>
  </r>
  <r>
    <n v="2021"/>
    <n v="440137"/>
    <x v="2"/>
    <s v="TENNOVA HEALTHCARE-SHELBYVILLE"/>
    <s v="2835 HWY 231 NORTH"/>
    <s v="SHELBYVILLE"/>
    <s v="TN"/>
    <n v="37160"/>
    <s v="Bedford"/>
    <n v="42.06"/>
    <n v="79.06"/>
    <n v="87.36"/>
    <n v="81.56"/>
    <n v="81.996099999999998"/>
    <n v="4"/>
    <n v="0"/>
    <n v="4"/>
    <n v="41.99"/>
    <n v="79.91"/>
    <n v="88.1"/>
    <n v="85.68"/>
    <n v="81.234099999999998"/>
    <n v="2"/>
    <n v="0"/>
    <n v="2"/>
    <n v="33.89"/>
    <n v="65.77"/>
    <n v="81"/>
    <n v="73.17"/>
    <n v="70.246099999999998"/>
    <n v="3"/>
    <n v="0"/>
    <n v="3"/>
    <n v="6.53"/>
    <n v="51.87"/>
    <n v="63.32"/>
    <n v="53.39"/>
    <n v="46.427100000000003"/>
    <n v="0"/>
    <n v="0"/>
    <n v="0"/>
    <n v="33.19"/>
    <n v="63.83"/>
    <n v="74.75"/>
    <n v="72.89"/>
    <n v="61.278700000000001"/>
    <n v="0"/>
    <n v="0"/>
    <n v="0"/>
    <n v="30.6"/>
    <n v="65.61"/>
    <n v="79.58"/>
    <n v="73.569999999999993"/>
    <n v="70.380399999999995"/>
    <n v="4"/>
    <n v="0"/>
    <n v="4"/>
    <n v="66.94"/>
    <n v="87.38"/>
    <n v="92.17"/>
    <n v="90.14"/>
    <n v="89.196200000000005"/>
    <n v="4"/>
    <n v="0"/>
    <n v="4"/>
    <n v="34.700000000000003"/>
    <n v="71.8"/>
    <n v="85.67"/>
    <n v="71.52"/>
    <n v="62.3703"/>
    <n v="0"/>
    <n v="0"/>
    <n v="0"/>
    <n v="17"/>
    <n v="14"/>
  </r>
  <r>
    <n v="2021"/>
    <n v="440144"/>
    <x v="2"/>
    <s v="TENNOVA HEALTHCARE-HARTON"/>
    <s v="1801 N JACKSON ST BOX 460"/>
    <s v="TULLAHOMA"/>
    <s v="TN"/>
    <n v="37388"/>
    <s v="Coffee"/>
    <n v="42.06"/>
    <n v="79.06"/>
    <n v="87.36"/>
    <n v="77.900000000000006"/>
    <n v="76.492099999999994"/>
    <n v="0"/>
    <n v="0"/>
    <n v="0"/>
    <n v="41.99"/>
    <n v="79.91"/>
    <n v="88.1"/>
    <n v="78.430000000000007"/>
    <n v="77.348399999999998"/>
    <n v="0"/>
    <n v="0"/>
    <n v="0"/>
    <n v="33.89"/>
    <n v="65.77"/>
    <n v="81"/>
    <n v="66.34"/>
    <n v="62.347900000000003"/>
    <n v="0"/>
    <n v="0"/>
    <n v="0"/>
    <n v="6.53"/>
    <n v="51.87"/>
    <n v="63.32"/>
    <n v="47.58"/>
    <n v="43.378799999999998"/>
    <n v="0"/>
    <n v="0"/>
    <n v="0"/>
    <n v="33.19"/>
    <n v="63.83"/>
    <n v="74.75"/>
    <n v="63.77"/>
    <n v="56.2973"/>
    <n v="0"/>
    <n v="0"/>
    <n v="0"/>
    <n v="30.6"/>
    <n v="65.61"/>
    <n v="79.58"/>
    <n v="66.19"/>
    <n v="62.940600000000003"/>
    <n v="0"/>
    <n v="0"/>
    <n v="0"/>
    <n v="66.94"/>
    <n v="87.38"/>
    <n v="92.17"/>
    <n v="84.28"/>
    <n v="82.790700000000001"/>
    <n v="0"/>
    <n v="0"/>
    <n v="0"/>
    <n v="34.700000000000003"/>
    <n v="71.8"/>
    <n v="85.67"/>
    <n v="67.900000000000006"/>
    <n v="61.496299999999998"/>
    <n v="0"/>
    <n v="0"/>
    <n v="0"/>
    <n v="0"/>
    <n v="14"/>
  </r>
  <r>
    <n v="2021"/>
    <n v="440148"/>
    <x v="3"/>
    <s v="SAINT THOMAS DEKALB HOSPITAL"/>
    <s v="520 W MAIN ST"/>
    <s v="SMITHVILLE"/>
    <s v="TN"/>
    <n v="37166"/>
    <s v="DeKalb"/>
    <n v="42.06"/>
    <n v="79.06"/>
    <n v="87.36"/>
    <n v="87.96"/>
    <n v="86.526499999999999"/>
    <n v="9"/>
    <n v="0"/>
    <n v="9"/>
    <n v="41.99"/>
    <n v="79.91"/>
    <n v="88.1"/>
    <n v="90.17"/>
    <n v="83.329800000000006"/>
    <n v="4"/>
    <n v="0"/>
    <n v="4"/>
    <n v="33.89"/>
    <n v="65.77"/>
    <n v="81"/>
    <n v="87.81"/>
    <n v="82.388199999999998"/>
    <n v="10"/>
    <n v="0"/>
    <n v="10"/>
    <n v="6.53"/>
    <n v="51.87"/>
    <n v="63.32"/>
    <n v="55.48"/>
    <n v="54.952800000000003"/>
    <n v="3"/>
    <n v="0"/>
    <n v="3"/>
    <n v="33.19"/>
    <n v="63.83"/>
    <n v="74.75"/>
    <n v="76.84"/>
    <n v="69.647800000000004"/>
    <n v="5"/>
    <n v="0"/>
    <n v="5"/>
    <n v="30.6"/>
    <n v="65.61"/>
    <n v="79.58"/>
    <n v="76.930000000000007"/>
    <n v="72.361199999999997"/>
    <n v="5"/>
    <n v="0"/>
    <n v="5"/>
    <n v="66.94"/>
    <n v="87.38"/>
    <n v="92.17"/>
    <n v="90.93"/>
    <n v="94.792299999999997"/>
    <n v="10"/>
    <n v="9"/>
    <n v="10"/>
    <n v="34.700000000000003"/>
    <n v="71.8"/>
    <n v="85.67"/>
    <n v="80.38"/>
    <n v="76.028300000000002"/>
    <n v="3"/>
    <n v="0"/>
    <n v="3"/>
    <n v="49"/>
    <n v="20"/>
  </r>
  <r>
    <n v="2021"/>
    <n v="440150"/>
    <x v="0"/>
    <s v="TRISTAR SUMMIT MEDICAL CENTER"/>
    <s v="5655 FRIST BLVD"/>
    <s v="HERMITAGE"/>
    <s v="TN"/>
    <n v="37076"/>
    <s v="Davidson"/>
    <n v="42.06"/>
    <n v="79.06"/>
    <n v="87.36"/>
    <n v="75.290000000000006"/>
    <n v="75.7303"/>
    <n v="0"/>
    <n v="0"/>
    <n v="0"/>
    <n v="41.99"/>
    <n v="79.91"/>
    <n v="88.1"/>
    <n v="77.92"/>
    <n v="76.609899999999996"/>
    <n v="0"/>
    <n v="0"/>
    <n v="0"/>
    <n v="33.89"/>
    <n v="65.77"/>
    <n v="81"/>
    <n v="60.69"/>
    <n v="59.199300000000001"/>
    <n v="0"/>
    <n v="0"/>
    <n v="0"/>
    <n v="6.53"/>
    <n v="51.87"/>
    <n v="63.32"/>
    <n v="50.8"/>
    <n v="51.1477"/>
    <n v="0"/>
    <n v="0"/>
    <n v="0"/>
    <n v="33.19"/>
    <n v="63.83"/>
    <n v="74.75"/>
    <n v="65.040000000000006"/>
    <n v="62.057699999999997"/>
    <n v="0"/>
    <n v="0"/>
    <n v="0"/>
    <n v="30.6"/>
    <n v="65.61"/>
    <n v="79.58"/>
    <n v="60.13"/>
    <n v="63.479500000000002"/>
    <n v="0"/>
    <n v="1"/>
    <n v="1"/>
    <n v="66.94"/>
    <n v="87.38"/>
    <n v="92.17"/>
    <n v="86.26"/>
    <n v="86.700500000000005"/>
    <n v="0"/>
    <n v="0"/>
    <n v="0"/>
    <n v="34.700000000000003"/>
    <n v="71.8"/>
    <n v="85.67"/>
    <n v="67.680000000000007"/>
    <n v="70.020600000000002"/>
    <n v="0"/>
    <n v="1"/>
    <n v="1"/>
    <n v="2"/>
    <n v="15"/>
  </r>
  <r>
    <n v="2021"/>
    <n v="440151"/>
    <x v="3"/>
    <s v="SAINT THOMAS RIVER PARK HOSPITAL"/>
    <s v="1559 SPARTA STREET"/>
    <s v="MC MINNVILLE"/>
    <s v="TN"/>
    <n v="37110"/>
    <s v="Warren"/>
    <n v="42.06"/>
    <n v="79.06"/>
    <n v="87.36"/>
    <n v="75.69"/>
    <n v="76.113100000000003"/>
    <n v="0"/>
    <n v="0"/>
    <n v="0"/>
    <n v="41.99"/>
    <n v="79.91"/>
    <n v="88.1"/>
    <n v="80.989999999999995"/>
    <n v="80.808800000000005"/>
    <n v="1"/>
    <n v="0"/>
    <n v="1"/>
    <n v="33.89"/>
    <n v="65.77"/>
    <n v="81"/>
    <n v="69.819999999999993"/>
    <n v="68.991500000000002"/>
    <n v="2"/>
    <n v="0"/>
    <n v="2"/>
    <n v="6.53"/>
    <n v="51.87"/>
    <n v="63.32"/>
    <n v="48.94"/>
    <n v="48.5807"/>
    <n v="0"/>
    <n v="0"/>
    <n v="0"/>
    <n v="33.19"/>
    <n v="63.83"/>
    <n v="74.75"/>
    <n v="62.73"/>
    <n v="62.749899999999997"/>
    <n v="0"/>
    <n v="0"/>
    <n v="0"/>
    <n v="30.6"/>
    <n v="65.61"/>
    <n v="79.58"/>
    <n v="63.72"/>
    <n v="68.797799999999995"/>
    <n v="3"/>
    <n v="3"/>
    <n v="3"/>
    <n v="66.94"/>
    <n v="87.38"/>
    <n v="92.17"/>
    <n v="86.47"/>
    <n v="88.637"/>
    <n v="3"/>
    <n v="3"/>
    <n v="3"/>
    <n v="34.700000000000003"/>
    <n v="71.8"/>
    <n v="85.67"/>
    <n v="64.569999999999993"/>
    <n v="68.617900000000006"/>
    <n v="0"/>
    <n v="1"/>
    <n v="1"/>
    <n v="10"/>
    <n v="18"/>
  </r>
  <r>
    <n v="2021"/>
    <n v="440153"/>
    <x v="2"/>
    <s v="TENNOVA HEALTHCARE-NEWPORT MEDICAL CENTER"/>
    <s v="435 2ND ST"/>
    <s v="NEWPORT"/>
    <s v="TN"/>
    <n v="37821"/>
    <s v="Cocke"/>
    <n v="42.06"/>
    <n v="79.06"/>
    <n v="87.36"/>
    <n v="78.260000000000005"/>
    <n v="79.094200000000001"/>
    <n v="1"/>
    <n v="0"/>
    <n v="1"/>
    <n v="41.99"/>
    <n v="79.91"/>
    <n v="88.1"/>
    <n v="81.239999999999995"/>
    <n v="79.6798"/>
    <n v="0"/>
    <n v="0"/>
    <n v="0"/>
    <n v="33.89"/>
    <n v="65.77"/>
    <n v="81"/>
    <n v="71.59"/>
    <n v="68.965699999999998"/>
    <n v="2"/>
    <n v="0"/>
    <n v="2"/>
    <n v="6.53"/>
    <n v="51.87"/>
    <n v="63.32"/>
    <n v="48.78"/>
    <n v="48.827599999999997"/>
    <n v="0"/>
    <n v="0"/>
    <n v="0"/>
    <n v="33.19"/>
    <n v="63.83"/>
    <n v="74.75"/>
    <n v="61.94"/>
    <n v="69.436700000000002"/>
    <n v="5"/>
    <n v="5"/>
    <n v="5"/>
    <n v="30.6"/>
    <n v="65.61"/>
    <n v="79.58"/>
    <n v="69.84"/>
    <n v="71.275800000000004"/>
    <n v="4"/>
    <n v="1"/>
    <n v="4"/>
    <n v="66.94"/>
    <n v="87.38"/>
    <n v="92.17"/>
    <n v="84.94"/>
    <n v="85.692300000000003"/>
    <n v="0"/>
    <n v="1"/>
    <n v="1"/>
    <n v="34.700000000000003"/>
    <n v="71.8"/>
    <n v="85.67"/>
    <n v="68.67"/>
    <n v="67.341099999999997"/>
    <n v="0"/>
    <n v="0"/>
    <n v="0"/>
    <n v="13"/>
    <n v="17"/>
  </r>
  <r>
    <n v="2021"/>
    <n v="440156"/>
    <x v="2"/>
    <s v="PARKRIDGE MEDICAL CENTER"/>
    <s v="2333 MCCALLIE AVE"/>
    <s v="CHATTANOOGA"/>
    <s v="TN"/>
    <n v="37404"/>
    <s v="Hamilton"/>
    <n v="42.06"/>
    <n v="79.06"/>
    <n v="87.36"/>
    <n v="77.83"/>
    <n v="80.291899999999998"/>
    <n v="2"/>
    <n v="2"/>
    <n v="2"/>
    <n v="41.99"/>
    <n v="79.91"/>
    <n v="88.1"/>
    <n v="79.97"/>
    <n v="80.361099999999993"/>
    <n v="1"/>
    <n v="0"/>
    <n v="1"/>
    <n v="33.89"/>
    <n v="65.77"/>
    <n v="81"/>
    <n v="67.62"/>
    <n v="71.144000000000005"/>
    <n v="4"/>
    <n v="2"/>
    <n v="4"/>
    <n v="6.53"/>
    <n v="51.87"/>
    <n v="63.32"/>
    <n v="49.82"/>
    <n v="53.852600000000002"/>
    <n v="2"/>
    <n v="2"/>
    <n v="2"/>
    <n v="33.19"/>
    <n v="63.83"/>
    <n v="74.75"/>
    <n v="64.37"/>
    <n v="65.738799999999998"/>
    <n v="2"/>
    <n v="1"/>
    <n v="2"/>
    <n v="30.6"/>
    <n v="65.61"/>
    <n v="79.58"/>
    <n v="65.11"/>
    <n v="68.646600000000007"/>
    <n v="2"/>
    <n v="2"/>
    <n v="2"/>
    <n v="66.94"/>
    <n v="87.38"/>
    <n v="92.17"/>
    <n v="85.49"/>
    <n v="86.000200000000007"/>
    <n v="0"/>
    <n v="0"/>
    <n v="0"/>
    <n v="34.700000000000003"/>
    <n v="71.8"/>
    <n v="85.67"/>
    <n v="72.010000000000005"/>
    <n v="76.323899999999995"/>
    <n v="3"/>
    <n v="3"/>
    <n v="3"/>
    <n v="16"/>
    <n v="18"/>
  </r>
  <r>
    <n v="2021"/>
    <n v="440161"/>
    <x v="4"/>
    <s v="TRISTAR CENTENNIAL MEDICAL CENTER"/>
    <s v="2300 PATTERSON STREET"/>
    <s v="NASHVILLE"/>
    <s v="TN"/>
    <n v="37203"/>
    <s v="Davidson"/>
    <n v="42.06"/>
    <n v="79.06"/>
    <n v="87.36"/>
    <n v="79.540000000000006"/>
    <n v="81.895200000000003"/>
    <n v="4"/>
    <n v="3"/>
    <n v="4"/>
    <n v="41.99"/>
    <n v="79.91"/>
    <n v="88.1"/>
    <n v="82.25"/>
    <n v="81.832099999999997"/>
    <n v="3"/>
    <n v="0"/>
    <n v="3"/>
    <n v="33.89"/>
    <n v="65.77"/>
    <n v="81"/>
    <n v="70.430000000000007"/>
    <n v="69.353099999999998"/>
    <n v="3"/>
    <n v="0"/>
    <n v="3"/>
    <n v="6.53"/>
    <n v="51.87"/>
    <n v="63.32"/>
    <n v="54.44"/>
    <n v="56.485900000000001"/>
    <n v="4"/>
    <n v="2"/>
    <n v="4"/>
    <n v="33.19"/>
    <n v="63.83"/>
    <n v="74.75"/>
    <n v="66.63"/>
    <n v="66.366900000000001"/>
    <n v="3"/>
    <n v="0"/>
    <n v="3"/>
    <n v="30.6"/>
    <n v="65.61"/>
    <n v="79.58"/>
    <n v="63.48"/>
    <n v="69.664100000000005"/>
    <n v="3"/>
    <n v="3"/>
    <n v="3"/>
    <n v="66.94"/>
    <n v="87.38"/>
    <n v="92.17"/>
    <n v="87.75"/>
    <n v="86.653599999999997"/>
    <n v="0"/>
    <n v="0"/>
    <n v="0"/>
    <n v="34.700000000000003"/>
    <n v="71.8"/>
    <n v="85.67"/>
    <n v="74.040000000000006"/>
    <n v="78.578800000000001"/>
    <n v="5"/>
    <n v="3"/>
    <n v="5"/>
    <n v="25"/>
    <n v="19"/>
  </r>
  <r>
    <n v="2021"/>
    <n v="440173"/>
    <x v="0"/>
    <s v="PARKWEST MEDICAL CENTER"/>
    <s v="9352 PARK WEST BLVD"/>
    <s v="KNOXVILLE"/>
    <s v="TN"/>
    <n v="37923"/>
    <s v="Knox"/>
    <n v="42.06"/>
    <n v="79.06"/>
    <n v="87.36"/>
    <n v="80.23"/>
    <n v="80.432199999999995"/>
    <n v="2"/>
    <n v="0"/>
    <n v="2"/>
    <n v="41.99"/>
    <n v="79.91"/>
    <n v="88.1"/>
    <n v="80.709999999999994"/>
    <n v="79.386499999999998"/>
    <n v="0"/>
    <n v="0"/>
    <n v="0"/>
    <n v="33.89"/>
    <n v="65.77"/>
    <n v="81"/>
    <n v="66.900000000000006"/>
    <n v="61.232599999999998"/>
    <n v="0"/>
    <n v="0"/>
    <n v="0"/>
    <n v="6.53"/>
    <n v="51.87"/>
    <n v="63.32"/>
    <n v="56.24"/>
    <n v="54.055500000000002"/>
    <n v="2"/>
    <n v="0"/>
    <n v="2"/>
    <n v="33.19"/>
    <n v="63.83"/>
    <n v="74.75"/>
    <n v="67.040000000000006"/>
    <n v="62.445300000000003"/>
    <n v="0"/>
    <n v="0"/>
    <n v="0"/>
    <n v="30.6"/>
    <n v="65.61"/>
    <n v="79.58"/>
    <n v="69.45"/>
    <n v="67.954800000000006"/>
    <n v="2"/>
    <n v="0"/>
    <n v="2"/>
    <n v="66.94"/>
    <n v="87.38"/>
    <n v="92.17"/>
    <n v="88.57"/>
    <n v="86.486400000000003"/>
    <n v="0"/>
    <n v="0"/>
    <n v="0"/>
    <n v="34.700000000000003"/>
    <n v="71.8"/>
    <n v="85.67"/>
    <n v="77.33"/>
    <n v="78.506100000000004"/>
    <n v="5"/>
    <n v="1"/>
    <n v="5"/>
    <n v="11"/>
    <n v="17"/>
  </r>
  <r>
    <n v="2021"/>
    <n v="440175"/>
    <x v="4"/>
    <s v="SOUTHERN TENNESSEE REGIONAL HEALTH SYSTEM LAWRENCE"/>
    <s v="HWY 43 S BOX 847"/>
    <s v="LAWRENCEBURG"/>
    <s v="TN"/>
    <n v="38464"/>
    <s v="Lawrence"/>
    <n v="42.06"/>
    <n v="79.06"/>
    <n v="87.36"/>
    <n v="81.650000000000006"/>
    <n v="81.117699999999999"/>
    <n v="3"/>
    <n v="0"/>
    <n v="3"/>
    <n v="41.99"/>
    <n v="79.91"/>
    <n v="88.1"/>
    <n v="81.96"/>
    <n v="84.389499999999998"/>
    <n v="5"/>
    <n v="3"/>
    <n v="5"/>
    <n v="33.89"/>
    <n v="65.77"/>
    <n v="81"/>
    <n v="67.94"/>
    <n v="69.783900000000003"/>
    <n v="3"/>
    <n v="1"/>
    <n v="3"/>
    <n v="6.53"/>
    <n v="51.87"/>
    <n v="63.32"/>
    <n v="50.9"/>
    <n v="49.413699999999999"/>
    <n v="0"/>
    <n v="0"/>
    <n v="0"/>
    <n v="33.19"/>
    <n v="63.83"/>
    <n v="74.75"/>
    <n v="61.59"/>
    <n v="68.109499999999997"/>
    <n v="4"/>
    <n v="4"/>
    <n v="4"/>
    <n v="30.6"/>
    <n v="65.61"/>
    <n v="79.58"/>
    <n v="65.569999999999993"/>
    <n v="65.034300000000002"/>
    <n v="0"/>
    <n v="0"/>
    <n v="0"/>
    <n v="66.94"/>
    <n v="87.38"/>
    <n v="92.17"/>
    <n v="89.82"/>
    <n v="88.032499999999999"/>
    <n v="2"/>
    <n v="0"/>
    <n v="2"/>
    <n v="34.700000000000003"/>
    <n v="71.8"/>
    <n v="85.67"/>
    <n v="70.819999999999993"/>
    <n v="65.825000000000003"/>
    <n v="0"/>
    <n v="0"/>
    <n v="0"/>
    <n v="17"/>
    <n v="16"/>
  </r>
  <r>
    <n v="2021"/>
    <n v="440176"/>
    <x v="4"/>
    <s v="INDIAN PATH COMMUNITY HOSPITAL"/>
    <s v="2000 BROOKSIDE DR"/>
    <s v="KINGSPORT"/>
    <s v="TN"/>
    <n v="37660"/>
    <s v="Sullivan"/>
    <n v="42.06"/>
    <n v="79.06"/>
    <n v="87.36"/>
    <n v="79.53"/>
    <n v="77.096199999999996"/>
    <n v="0"/>
    <n v="0"/>
    <n v="0"/>
    <n v="41.99"/>
    <n v="79.91"/>
    <n v="88.1"/>
    <n v="82.41"/>
    <n v="81.092299999999994"/>
    <n v="2"/>
    <n v="0"/>
    <n v="2"/>
    <n v="33.89"/>
    <n v="65.77"/>
    <n v="81"/>
    <n v="64.58"/>
    <n v="57.712400000000002"/>
    <n v="0"/>
    <n v="0"/>
    <n v="0"/>
    <n v="6.53"/>
    <n v="51.87"/>
    <n v="63.32"/>
    <n v="54.31"/>
    <n v="47.406399999999998"/>
    <n v="0"/>
    <n v="0"/>
    <n v="0"/>
    <n v="33.19"/>
    <n v="63.83"/>
    <n v="74.75"/>
    <n v="63.33"/>
    <n v="59.182899999999997"/>
    <n v="0"/>
    <n v="0"/>
    <n v="0"/>
    <n v="30.6"/>
    <n v="65.61"/>
    <n v="79.58"/>
    <n v="71.23"/>
    <n v="69.584199999999996"/>
    <n v="3"/>
    <n v="0"/>
    <n v="3"/>
    <n v="66.94"/>
    <n v="87.38"/>
    <n v="92.17"/>
    <n v="87.98"/>
    <n v="86.721299999999999"/>
    <n v="0"/>
    <n v="0"/>
    <n v="0"/>
    <n v="34.700000000000003"/>
    <n v="71.8"/>
    <n v="85.67"/>
    <n v="75.650000000000006"/>
    <n v="68.111900000000006"/>
    <n v="0"/>
    <n v="0"/>
    <n v="0"/>
    <n v="5"/>
    <n v="14"/>
  </r>
  <r>
    <n v="2021"/>
    <n v="440183"/>
    <x v="2"/>
    <s v="ST FRANCIS HOSPITAL"/>
    <s v="5959 PARK AVE"/>
    <s v="MEMPHIS"/>
    <s v="TN"/>
    <n v="38119"/>
    <s v="Shelby"/>
    <n v="42.06"/>
    <n v="79.06"/>
    <n v="87.36"/>
    <n v="75.760000000000005"/>
    <n v="74.088700000000003"/>
    <n v="0"/>
    <n v="0"/>
    <n v="0"/>
    <n v="41.99"/>
    <n v="79.91"/>
    <n v="88.1"/>
    <n v="81"/>
    <n v="76.078999999999994"/>
    <n v="0"/>
    <n v="0"/>
    <n v="0"/>
    <n v="33.89"/>
    <n v="65.77"/>
    <n v="81"/>
    <n v="62.82"/>
    <n v="59.818600000000004"/>
    <n v="0"/>
    <n v="0"/>
    <n v="0"/>
    <n v="6.53"/>
    <n v="51.87"/>
    <n v="63.32"/>
    <n v="50.13"/>
    <n v="48.185400000000001"/>
    <n v="0"/>
    <n v="0"/>
    <n v="0"/>
    <n v="33.19"/>
    <n v="63.83"/>
    <n v="74.75"/>
    <n v="64.72"/>
    <n v="62.668999999999997"/>
    <n v="0"/>
    <n v="0"/>
    <n v="0"/>
    <n v="30.6"/>
    <n v="65.61"/>
    <n v="79.58"/>
    <n v="68.37"/>
    <n v="66.278499999999994"/>
    <n v="1"/>
    <n v="0"/>
    <n v="1"/>
    <n v="66.94"/>
    <n v="87.38"/>
    <n v="92.17"/>
    <n v="84.37"/>
    <n v="81.624300000000005"/>
    <n v="0"/>
    <n v="0"/>
    <n v="0"/>
    <n v="34.700000000000003"/>
    <n v="71.8"/>
    <n v="85.67"/>
    <n v="69.040000000000006"/>
    <n v="64.051199999999994"/>
    <n v="0"/>
    <n v="0"/>
    <n v="0"/>
    <n v="1"/>
    <n v="14"/>
  </r>
  <r>
    <n v="2021"/>
    <n v="440184"/>
    <x v="4"/>
    <s v="FRANKLIN WOODS COMMUNITY HOSPITAL"/>
    <s v="300 MED TECH PARKWAY"/>
    <s v="JOHNSON CITY"/>
    <s v="TN"/>
    <n v="37604"/>
    <s v="Washington"/>
    <n v="42.06"/>
    <n v="79.06"/>
    <n v="87.36"/>
    <n v="82.37"/>
    <n v="78.993200000000002"/>
    <n v="0"/>
    <n v="0"/>
    <n v="0"/>
    <n v="41.99"/>
    <n v="79.91"/>
    <n v="88.1"/>
    <n v="80.78"/>
    <n v="80.040199999999999"/>
    <n v="1"/>
    <n v="0"/>
    <n v="1"/>
    <n v="33.89"/>
    <n v="65.77"/>
    <n v="81"/>
    <n v="69.39"/>
    <n v="64.954899999999995"/>
    <n v="0"/>
    <n v="0"/>
    <n v="0"/>
    <n v="6.53"/>
    <n v="51.87"/>
    <n v="63.32"/>
    <n v="59.5"/>
    <n v="54.800899999999999"/>
    <n v="3"/>
    <n v="0"/>
    <n v="3"/>
    <n v="33.19"/>
    <n v="63.83"/>
    <n v="74.75"/>
    <n v="67.349999999999994"/>
    <n v="63.611899999999999"/>
    <n v="0"/>
    <n v="0"/>
    <n v="0"/>
    <n v="30.6"/>
    <n v="65.61"/>
    <n v="79.58"/>
    <n v="76.91"/>
    <n v="73.340500000000006"/>
    <n v="5"/>
    <n v="0"/>
    <n v="5"/>
    <n v="66.94"/>
    <n v="87.38"/>
    <n v="92.17"/>
    <n v="86.6"/>
    <n v="85.302300000000002"/>
    <n v="0"/>
    <n v="0"/>
    <n v="0"/>
    <n v="34.700000000000003"/>
    <n v="71.8"/>
    <n v="85.67"/>
    <n v="81.69"/>
    <n v="76.189899999999994"/>
    <n v="3"/>
    <n v="0"/>
    <n v="3"/>
    <n v="12"/>
    <n v="17"/>
  </r>
  <r>
    <n v="2021"/>
    <n v="440185"/>
    <x v="1"/>
    <s v="TENNOVA HEALTHCARE-CLEVELAND"/>
    <s v="2305 CHAMBLISS AVE NW"/>
    <s v="CLEVELAND"/>
    <s v="TN"/>
    <n v="37311"/>
    <s v="Bradley"/>
    <n v="42.06"/>
    <n v="79.06"/>
    <n v="87.36"/>
    <n v="78.239999999999995"/>
    <n v="78.386899999999997"/>
    <n v="0"/>
    <n v="0"/>
    <n v="0"/>
    <n v="41.99"/>
    <n v="79.91"/>
    <n v="88.1"/>
    <n v="80.8"/>
    <n v="79.936700000000002"/>
    <n v="1"/>
    <n v="0"/>
    <n v="1"/>
    <n v="33.89"/>
    <n v="65.77"/>
    <n v="81"/>
    <n v="67.06"/>
    <n v="62.093600000000002"/>
    <n v="0"/>
    <n v="0"/>
    <n v="0"/>
    <n v="6.53"/>
    <n v="51.87"/>
    <n v="63.32"/>
    <n v="49.49"/>
    <n v="45.646900000000002"/>
    <n v="0"/>
    <n v="0"/>
    <n v="0"/>
    <n v="33.19"/>
    <n v="63.83"/>
    <n v="74.75"/>
    <n v="66.47"/>
    <n v="58.598300000000002"/>
    <n v="0"/>
    <n v="0"/>
    <n v="0"/>
    <n v="30.6"/>
    <n v="65.61"/>
    <n v="79.58"/>
    <n v="66.77"/>
    <n v="61.948900000000002"/>
    <n v="0"/>
    <n v="0"/>
    <n v="0"/>
    <n v="66.94"/>
    <n v="87.38"/>
    <n v="92.17"/>
    <n v="84.99"/>
    <n v="84.788600000000002"/>
    <n v="0"/>
    <n v="0"/>
    <n v="0"/>
    <n v="34.700000000000003"/>
    <n v="71.8"/>
    <n v="85.67"/>
    <n v="65.5"/>
    <n v="59.916499999999999"/>
    <n v="0"/>
    <n v="0"/>
    <n v="0"/>
    <n v="1"/>
    <n v="13"/>
  </r>
  <r>
    <n v="2021"/>
    <n v="440187"/>
    <x v="4"/>
    <s v="LIVINGSTON REGIONAL HOSPITAL"/>
    <s v="315 OAK ST BOX 550"/>
    <s v="LIVINGSTON"/>
    <s v="TN"/>
    <n v="38570"/>
    <s v="Overton"/>
    <n v="42.06"/>
    <n v="79.06"/>
    <n v="87.36"/>
    <n v="80.099999999999994"/>
    <n v="81.615899999999996"/>
    <n v="3"/>
    <n v="2"/>
    <n v="3"/>
    <n v="41.99"/>
    <n v="79.91"/>
    <n v="88.1"/>
    <n v="85.72"/>
    <n v="87.337699999999998"/>
    <n v="9"/>
    <n v="6"/>
    <n v="9"/>
    <n v="33.89"/>
    <n v="65.77"/>
    <n v="81"/>
    <n v="70.3"/>
    <n v="67.459199999999996"/>
    <n v="1"/>
    <n v="0"/>
    <n v="1"/>
    <n v="6.53"/>
    <n v="51.87"/>
    <n v="63.32"/>
    <n v="54.24"/>
    <n v="52.387999999999998"/>
    <n v="1"/>
    <n v="0"/>
    <n v="1"/>
    <n v="33.19"/>
    <n v="63.83"/>
    <n v="74.75"/>
    <n v="65.59"/>
    <n v="63.642899999999997"/>
    <n v="0"/>
    <n v="0"/>
    <n v="0"/>
    <n v="30.6"/>
    <n v="65.61"/>
    <n v="79.58"/>
    <n v="72.150000000000006"/>
    <n v="74.367000000000004"/>
    <n v="6"/>
    <n v="2"/>
    <n v="6"/>
    <n v="66.94"/>
    <n v="87.38"/>
    <n v="92.17"/>
    <n v="90.2"/>
    <n v="88.785600000000002"/>
    <n v="3"/>
    <n v="0"/>
    <n v="3"/>
    <n v="34.700000000000003"/>
    <n v="71.8"/>
    <n v="85.67"/>
    <n v="75.55"/>
    <n v="69.445400000000006"/>
    <n v="0"/>
    <n v="0"/>
    <n v="0"/>
    <n v="23"/>
    <n v="18"/>
  </r>
  <r>
    <n v="2021"/>
    <n v="440192"/>
    <x v="3"/>
    <s v="SAINT THOMAS HIGHLANDS HOSPITAL"/>
    <s v="401 SEWELL DR"/>
    <s v="SPARTA"/>
    <s v="TN"/>
    <n v="38583"/>
    <s v="White"/>
    <n v="42.06"/>
    <n v="79.06"/>
    <n v="87.36"/>
    <n v="82.78"/>
    <n v="86.831900000000005"/>
    <n v="9"/>
    <n v="8"/>
    <n v="9"/>
    <n v="41.99"/>
    <n v="79.91"/>
    <n v="88.1"/>
    <n v="85.51"/>
    <n v="90.013999999999996"/>
    <n v="10"/>
    <n v="9"/>
    <n v="10"/>
    <n v="33.89"/>
    <n v="65.77"/>
    <n v="81"/>
    <n v="74.48"/>
    <n v="88.108699999999999"/>
    <n v="10"/>
    <n v="9"/>
    <n v="10"/>
    <n v="6.53"/>
    <n v="51.87"/>
    <n v="63.32"/>
    <n v="51.92"/>
    <n v="62.829300000000003"/>
    <n v="9"/>
    <n v="9"/>
    <n v="9"/>
    <n v="33.19"/>
    <n v="63.83"/>
    <n v="74.75"/>
    <n v="73.83"/>
    <n v="72.073499999999996"/>
    <n v="7"/>
    <n v="0"/>
    <n v="7"/>
    <n v="30.6"/>
    <n v="65.61"/>
    <n v="79.58"/>
    <n v="80.319999999999993"/>
    <n v="86.744100000000003"/>
    <n v="10"/>
    <n v="9"/>
    <n v="10"/>
    <n v="66.94"/>
    <n v="87.38"/>
    <n v="92.17"/>
    <n v="86.93"/>
    <n v="90.735200000000006"/>
    <n v="7"/>
    <n v="7"/>
    <n v="7"/>
    <n v="34.700000000000003"/>
    <n v="71.8"/>
    <n v="85.67"/>
    <n v="75.44"/>
    <n v="84.319000000000003"/>
    <n v="9"/>
    <n v="8"/>
    <n v="9"/>
    <n v="71"/>
    <n v="20"/>
  </r>
  <r>
    <n v="2021"/>
    <n v="440193"/>
    <x v="0"/>
    <s v="VANDERBILT WILSON COUNTY HOSPITAL"/>
    <s v="1411 BADDOUR PARKWAY"/>
    <s v="LEBANON"/>
    <s v="TN"/>
    <n v="37087"/>
    <s v="Wilson"/>
    <n v="42.06"/>
    <n v="79.06"/>
    <n v="87.36"/>
    <n v="73.63"/>
    <n v="76.452600000000004"/>
    <n v="0"/>
    <n v="2"/>
    <n v="2"/>
    <n v="41.99"/>
    <n v="79.91"/>
    <n v="88.1"/>
    <n v="80.709999999999994"/>
    <n v="75.719499999999996"/>
    <n v="0"/>
    <n v="0"/>
    <n v="0"/>
    <n v="33.89"/>
    <n v="65.77"/>
    <n v="81"/>
    <n v="63.57"/>
    <n v="58.817300000000003"/>
    <n v="0"/>
    <n v="0"/>
    <n v="0"/>
    <n v="6.53"/>
    <n v="51.87"/>
    <n v="63.32"/>
    <n v="49.41"/>
    <n v="43.382399999999997"/>
    <n v="0"/>
    <n v="0"/>
    <n v="0"/>
    <n v="33.19"/>
    <n v="63.83"/>
    <n v="74.75"/>
    <n v="63.99"/>
    <n v="53.178899999999999"/>
    <n v="0"/>
    <n v="0"/>
    <n v="0"/>
    <n v="30.6"/>
    <n v="65.61"/>
    <n v="79.58"/>
    <n v="64.459999999999994"/>
    <n v="61.879800000000003"/>
    <n v="0"/>
    <n v="0"/>
    <n v="0"/>
    <n v="66.94"/>
    <n v="87.38"/>
    <n v="92.17"/>
    <n v="88.07"/>
    <n v="85.439899999999994"/>
    <n v="0"/>
    <n v="0"/>
    <n v="0"/>
    <n v="34.700000000000003"/>
    <n v="71.8"/>
    <n v="85.67"/>
    <n v="65.19"/>
    <n v="62.178800000000003"/>
    <n v="0"/>
    <n v="0"/>
    <n v="0"/>
    <n v="2"/>
    <n v="13"/>
  </r>
  <r>
    <n v="2021"/>
    <n v="440194"/>
    <x v="2"/>
    <s v="TRISTAR HENDERSONVILLE MEDICAL CENTER"/>
    <s v="355 NEW SHACKLE ISLAND RD"/>
    <s v="HENDERSONVILLE"/>
    <s v="TN"/>
    <n v="37075"/>
    <s v="Sumner"/>
    <n v="42.06"/>
    <n v="79.06"/>
    <n v="87.36"/>
    <n v="77.19"/>
    <n v="79.167699999999996"/>
    <n v="1"/>
    <n v="1"/>
    <n v="1"/>
    <n v="41.99"/>
    <n v="79.91"/>
    <n v="88.1"/>
    <n v="77.989999999999995"/>
    <n v="77.911299999999997"/>
    <n v="0"/>
    <n v="0"/>
    <n v="0"/>
    <n v="33.89"/>
    <n v="65.77"/>
    <n v="81"/>
    <n v="65.86"/>
    <n v="67.737099999999998"/>
    <n v="2"/>
    <n v="1"/>
    <n v="2"/>
    <n v="6.53"/>
    <n v="51.87"/>
    <n v="63.32"/>
    <n v="49.51"/>
    <n v="48.420499999999997"/>
    <n v="0"/>
    <n v="0"/>
    <n v="0"/>
    <n v="33.19"/>
    <n v="63.83"/>
    <n v="74.75"/>
    <n v="62.22"/>
    <n v="61.795400000000001"/>
    <n v="0"/>
    <n v="0"/>
    <n v="0"/>
    <n v="30.6"/>
    <n v="65.61"/>
    <n v="79.58"/>
    <n v="65.23"/>
    <n v="65.221500000000006"/>
    <n v="0"/>
    <n v="0"/>
    <n v="0"/>
    <n v="66.94"/>
    <n v="87.38"/>
    <n v="92.17"/>
    <n v="85.43"/>
    <n v="85.750100000000003"/>
    <n v="0"/>
    <n v="0"/>
    <n v="0"/>
    <n v="34.700000000000003"/>
    <n v="71.8"/>
    <n v="85.67"/>
    <n v="70.430000000000007"/>
    <n v="69.654600000000002"/>
    <n v="0"/>
    <n v="0"/>
    <n v="0"/>
    <n v="3"/>
    <n v="18"/>
  </r>
  <r>
    <n v="2021"/>
    <n v="440197"/>
    <x v="0"/>
    <s v="TRISTAR SOUTHERN HILLS MEDICAL CENTER"/>
    <s v="391 WALLACE RD"/>
    <s v="NASHVILLE"/>
    <s v="TN"/>
    <n v="37211"/>
    <s v="Davidson"/>
    <n v="42.06"/>
    <n v="79.06"/>
    <n v="87.36"/>
    <n v="77.48"/>
    <n v="79.742999999999995"/>
    <n v="1"/>
    <n v="2"/>
    <n v="2"/>
    <n v="41.99"/>
    <n v="79.91"/>
    <n v="88.1"/>
    <n v="80.41"/>
    <n v="81.373900000000006"/>
    <n v="2"/>
    <n v="1"/>
    <n v="2"/>
    <n v="33.89"/>
    <n v="65.77"/>
    <n v="81"/>
    <n v="68.010000000000005"/>
    <n v="70.153499999999994"/>
    <n v="3"/>
    <n v="1"/>
    <n v="3"/>
    <n v="6.53"/>
    <n v="51.87"/>
    <n v="63.32"/>
    <n v="53.58"/>
    <n v="52.604300000000002"/>
    <n v="1"/>
    <n v="0"/>
    <n v="1"/>
    <n v="33.19"/>
    <n v="63.83"/>
    <n v="74.75"/>
    <n v="63.11"/>
    <n v="66.864400000000003"/>
    <n v="3"/>
    <n v="3"/>
    <n v="3"/>
    <n v="30.6"/>
    <n v="65.61"/>
    <n v="79.58"/>
    <n v="68.87"/>
    <n v="72.411299999999997"/>
    <n v="5"/>
    <n v="3"/>
    <n v="5"/>
    <n v="66.94"/>
    <n v="87.38"/>
    <n v="92.17"/>
    <n v="85.58"/>
    <n v="87.514399999999995"/>
    <n v="1"/>
    <n v="2"/>
    <n v="2"/>
    <n v="34.700000000000003"/>
    <n v="71.8"/>
    <n v="85.67"/>
    <n v="72.94"/>
    <n v="75.785799999999995"/>
    <n v="3"/>
    <n v="2"/>
    <n v="3"/>
    <n v="21"/>
    <n v="20"/>
  </r>
  <r>
    <n v="2021"/>
    <n v="440227"/>
    <x v="0"/>
    <s v="TRISTAR STONECREST MEDICAL CENTER"/>
    <s v="200 STONECREST BOULEVARD"/>
    <s v="SMYRNA"/>
    <s v="TN"/>
    <n v="37167"/>
    <s v="Rutherford"/>
    <n v="42.06"/>
    <n v="79.06"/>
    <n v="87.36"/>
    <n v="77.38"/>
    <n v="81.298100000000005"/>
    <n v="3"/>
    <n v="3"/>
    <n v="3"/>
    <n v="41.99"/>
    <n v="79.91"/>
    <n v="88.1"/>
    <n v="77.709999999999994"/>
    <n v="80.676500000000004"/>
    <n v="1"/>
    <n v="2"/>
    <n v="2"/>
    <n v="33.89"/>
    <n v="65.77"/>
    <n v="81"/>
    <n v="66.180000000000007"/>
    <n v="71.072400000000002"/>
    <n v="4"/>
    <n v="3"/>
    <n v="4"/>
    <n v="6.53"/>
    <n v="51.87"/>
    <n v="63.32"/>
    <n v="51.27"/>
    <n v="55.475299999999997"/>
    <n v="3"/>
    <n v="3"/>
    <n v="3"/>
    <n v="33.19"/>
    <n v="63.83"/>
    <n v="74.75"/>
    <n v="63.09"/>
    <n v="65.724500000000006"/>
    <n v="2"/>
    <n v="2"/>
    <n v="2"/>
    <n v="30.6"/>
    <n v="65.61"/>
    <n v="79.58"/>
    <n v="66.989999999999995"/>
    <n v="69.849400000000003"/>
    <n v="3"/>
    <n v="2"/>
    <n v="3"/>
    <n v="66.94"/>
    <n v="87.38"/>
    <n v="92.17"/>
    <n v="86.85"/>
    <n v="86.715500000000006"/>
    <n v="0"/>
    <n v="0"/>
    <n v="0"/>
    <n v="34.700000000000003"/>
    <n v="71.8"/>
    <n v="85.67"/>
    <n v="70.62"/>
    <n v="74.193799999999996"/>
    <n v="2"/>
    <n v="2"/>
    <n v="2"/>
    <n v="19"/>
    <n v="19"/>
  </r>
  <r>
    <n v="2021"/>
    <n v="440228"/>
    <x v="2"/>
    <s v="SAINT FRANCIS BARTLETT MEDICAL CENTER"/>
    <s v="2986 KATE BOND RD"/>
    <s v="BARTLETT"/>
    <s v="TN"/>
    <n v="38133"/>
    <s v="Shelby"/>
    <n v="42.06"/>
    <n v="79.06"/>
    <n v="87.36"/>
    <n v="79.150000000000006"/>
    <n v="78.518500000000003"/>
    <n v="0"/>
    <n v="0"/>
    <n v="0"/>
    <n v="41.99"/>
    <n v="79.91"/>
    <n v="88.1"/>
    <n v="78.150000000000006"/>
    <n v="78.052599999999998"/>
    <n v="0"/>
    <n v="0"/>
    <n v="0"/>
    <n v="33.89"/>
    <n v="65.77"/>
    <n v="81"/>
    <n v="71.5"/>
    <n v="74.426699999999997"/>
    <n v="6"/>
    <n v="3"/>
    <n v="6"/>
    <n v="6.53"/>
    <n v="51.87"/>
    <n v="63.32"/>
    <n v="50.99"/>
    <n v="51.652200000000001"/>
    <n v="0"/>
    <n v="0"/>
    <n v="0"/>
    <n v="33.19"/>
    <n v="63.83"/>
    <n v="74.75"/>
    <n v="66.88"/>
    <n v="68.109200000000001"/>
    <n v="4"/>
    <n v="1"/>
    <n v="4"/>
    <n v="30.6"/>
    <n v="65.61"/>
    <n v="79.58"/>
    <n v="70.010000000000005"/>
    <n v="68.496899999999997"/>
    <n v="2"/>
    <n v="0"/>
    <n v="2"/>
    <n v="66.94"/>
    <n v="87.38"/>
    <n v="92.17"/>
    <n v="84.98"/>
    <n v="84.496200000000002"/>
    <n v="0"/>
    <n v="0"/>
    <n v="0"/>
    <n v="34.700000000000003"/>
    <n v="71.8"/>
    <n v="85.67"/>
    <n v="73.22"/>
    <n v="70.424499999999995"/>
    <n v="0"/>
    <n v="0"/>
    <n v="0"/>
    <n v="12"/>
    <n v="17"/>
  </r>
  <r>
    <n v="2021"/>
    <n v="450002"/>
    <x v="2"/>
    <s v="THE HOSPITALS OF PROVIDENCE MEMORIAL CAMPUS"/>
    <s v="2001 N OREGON ST"/>
    <s v="EL PASO"/>
    <s v="TX"/>
    <n v="79902"/>
    <s v="El Paso"/>
    <n v="42.06"/>
    <n v="79.06"/>
    <n v="87.36"/>
    <n v="75.010000000000005"/>
    <n v="73.504800000000003"/>
    <n v="0"/>
    <n v="0"/>
    <n v="0"/>
    <n v="41.99"/>
    <n v="79.91"/>
    <n v="88.1"/>
    <n v="77.83"/>
    <n v="78.927999999999997"/>
    <n v="0"/>
    <n v="1"/>
    <n v="1"/>
    <n v="33.89"/>
    <n v="65.77"/>
    <n v="81"/>
    <n v="59.25"/>
    <n v="62.812899999999999"/>
    <n v="0"/>
    <n v="1"/>
    <n v="1"/>
    <n v="6.53"/>
    <n v="51.87"/>
    <n v="63.32"/>
    <n v="42.88"/>
    <n v="46.033799999999999"/>
    <n v="0"/>
    <n v="1"/>
    <n v="1"/>
    <n v="33.19"/>
    <n v="63.83"/>
    <n v="74.75"/>
    <n v="64.73"/>
    <n v="62.610399999999998"/>
    <n v="0"/>
    <n v="0"/>
    <n v="0"/>
    <n v="30.6"/>
    <n v="65.61"/>
    <n v="79.58"/>
    <n v="61.54"/>
    <n v="62.855899999999998"/>
    <n v="0"/>
    <n v="0"/>
    <n v="0"/>
    <n v="66.94"/>
    <n v="87.38"/>
    <n v="92.17"/>
    <n v="85.68"/>
    <n v="85.352199999999996"/>
    <n v="0"/>
    <n v="0"/>
    <n v="0"/>
    <n v="34.700000000000003"/>
    <n v="71.8"/>
    <n v="85.67"/>
    <n v="69.739999999999995"/>
    <n v="66.063400000000001"/>
    <n v="0"/>
    <n v="0"/>
    <n v="0"/>
    <n v="3"/>
    <n v="16"/>
  </r>
  <r>
    <n v="2021"/>
    <n v="450007"/>
    <x v="2"/>
    <s v="PETERSON REGIONAL MEDICAL CENTER"/>
    <s v="551 HILL COUNTRY DRIVE"/>
    <s v="KERRVILLE"/>
    <s v="TX"/>
    <n v="78028"/>
    <s v="Kerr"/>
    <n v="42.06"/>
    <n v="79.06"/>
    <n v="87.36"/>
    <n v="81.88"/>
    <n v="81.940399999999997"/>
    <n v="4"/>
    <n v="0"/>
    <n v="4"/>
    <n v="41.99"/>
    <n v="79.91"/>
    <n v="88.1"/>
    <n v="81.11"/>
    <n v="80.488399999999999"/>
    <n v="1"/>
    <n v="0"/>
    <n v="1"/>
    <n v="33.89"/>
    <n v="65.77"/>
    <n v="81"/>
    <n v="71.540000000000006"/>
    <n v="74.118399999999994"/>
    <n v="5"/>
    <n v="2"/>
    <n v="5"/>
    <n v="6.53"/>
    <n v="51.87"/>
    <n v="63.32"/>
    <n v="58.51"/>
    <n v="56.924199999999999"/>
    <n v="4"/>
    <n v="0"/>
    <n v="4"/>
    <n v="33.19"/>
    <n v="63.83"/>
    <n v="74.75"/>
    <n v="68.67"/>
    <n v="65.5989"/>
    <n v="2"/>
    <n v="0"/>
    <n v="2"/>
    <n v="30.6"/>
    <n v="65.61"/>
    <n v="79.58"/>
    <n v="70.900000000000006"/>
    <n v="73.022199999999998"/>
    <n v="5"/>
    <n v="2"/>
    <n v="5"/>
    <n v="66.94"/>
    <n v="87.38"/>
    <n v="92.17"/>
    <n v="92.05"/>
    <n v="91.76"/>
    <n v="9"/>
    <n v="0"/>
    <n v="9"/>
    <n v="34.700000000000003"/>
    <n v="71.8"/>
    <n v="85.67"/>
    <n v="81.430000000000007"/>
    <n v="79.412999999999997"/>
    <n v="5"/>
    <n v="0"/>
    <n v="5"/>
    <n v="35"/>
    <n v="20"/>
  </r>
  <r>
    <n v="2021"/>
    <n v="450010"/>
    <x v="4"/>
    <s v="UNITED REGIONAL HEALTH CARE SYSTEM"/>
    <s v="1600 11TH STREET"/>
    <s v="WICHITA FALLS"/>
    <s v="TX"/>
    <n v="76301"/>
    <s v="Wichita"/>
    <n v="42.06"/>
    <n v="79.06"/>
    <n v="87.36"/>
    <n v="80.83"/>
    <n v="84.287800000000004"/>
    <n v="6"/>
    <n v="5"/>
    <n v="6"/>
    <n v="41.99"/>
    <n v="79.91"/>
    <n v="88.1"/>
    <n v="77.209999999999994"/>
    <n v="80.608400000000003"/>
    <n v="1"/>
    <n v="3"/>
    <n v="3"/>
    <n v="33.89"/>
    <n v="65.77"/>
    <n v="81"/>
    <n v="71.150000000000006"/>
    <n v="75.321600000000004"/>
    <n v="6"/>
    <n v="4"/>
    <n v="6"/>
    <n v="6.53"/>
    <n v="51.87"/>
    <n v="63.32"/>
    <n v="49.72"/>
    <n v="53.418500000000002"/>
    <n v="2"/>
    <n v="2"/>
    <n v="2"/>
    <n v="33.19"/>
    <n v="63.83"/>
    <n v="74.75"/>
    <n v="63.14"/>
    <n v="61.033700000000003"/>
    <n v="0"/>
    <n v="0"/>
    <n v="0"/>
    <n v="30.6"/>
    <n v="65.61"/>
    <n v="79.58"/>
    <n v="71.17"/>
    <n v="74.012500000000003"/>
    <n v="6"/>
    <n v="3"/>
    <n v="6"/>
    <n v="66.94"/>
    <n v="87.38"/>
    <n v="92.17"/>
    <n v="88.57"/>
    <n v="90.427199999999999"/>
    <n v="6"/>
    <n v="5"/>
    <n v="6"/>
    <n v="34.700000000000003"/>
    <n v="71.8"/>
    <n v="85.67"/>
    <n v="73.14"/>
    <n v="75.941900000000004"/>
    <n v="3"/>
    <n v="2"/>
    <n v="3"/>
    <n v="32"/>
    <n v="18"/>
  </r>
  <r>
    <n v="2021"/>
    <n v="450011"/>
    <x v="4"/>
    <s v="ST JOSEPH REGIONAL HEALTH CENTER"/>
    <s v="2801 FRANCISCAN DR"/>
    <s v="BRYAN"/>
    <s v="TX"/>
    <n v="77802"/>
    <s v="Brazos"/>
    <n v="42.06"/>
    <n v="79.06"/>
    <n v="87.36"/>
    <n v="78.930000000000007"/>
    <n v="80.972499999999997"/>
    <n v="3"/>
    <n v="2"/>
    <n v="3"/>
    <n v="41.99"/>
    <n v="79.91"/>
    <n v="88.1"/>
    <n v="78.739999999999995"/>
    <n v="81.511099999999999"/>
    <n v="2"/>
    <n v="2"/>
    <n v="2"/>
    <n v="33.89"/>
    <n v="65.77"/>
    <n v="81"/>
    <n v="68.430000000000007"/>
    <n v="66.3369"/>
    <n v="1"/>
    <n v="0"/>
    <n v="1"/>
    <n v="6.53"/>
    <n v="51.87"/>
    <n v="63.32"/>
    <n v="53.27"/>
    <n v="52.445599999999999"/>
    <n v="1"/>
    <n v="0"/>
    <n v="1"/>
    <n v="33.19"/>
    <n v="63.83"/>
    <n v="74.75"/>
    <n v="65.37"/>
    <n v="63.553199999999997"/>
    <n v="0"/>
    <n v="0"/>
    <n v="0"/>
    <n v="30.6"/>
    <n v="65.61"/>
    <n v="79.58"/>
    <n v="66.59"/>
    <n v="70.287800000000004"/>
    <n v="4"/>
    <n v="2"/>
    <n v="4"/>
    <n v="66.94"/>
    <n v="87.38"/>
    <n v="92.17"/>
    <n v="85.73"/>
    <n v="85.689099999999996"/>
    <n v="0"/>
    <n v="0"/>
    <n v="0"/>
    <n v="34.700000000000003"/>
    <n v="71.8"/>
    <n v="85.67"/>
    <n v="72.98"/>
    <n v="74.572599999999994"/>
    <n v="2"/>
    <n v="1"/>
    <n v="2"/>
    <n v="13"/>
    <n v="18"/>
  </r>
  <r>
    <n v="2021"/>
    <n v="450015"/>
    <x v="0"/>
    <s v="PARKLAND HEALTH AND HOSPITAL SYSTEM"/>
    <s v="5200 HARRY HINES BLVD"/>
    <s v="DALLAS"/>
    <s v="TX"/>
    <n v="75235"/>
    <s v="Dallas"/>
    <n v="42.06"/>
    <n v="79.06"/>
    <n v="87.36"/>
    <n v="73.27"/>
    <n v="74.235500000000002"/>
    <n v="0"/>
    <n v="0"/>
    <n v="0"/>
    <n v="41.99"/>
    <n v="79.91"/>
    <n v="88.1"/>
    <n v="78.02"/>
    <n v="78.556399999999996"/>
    <n v="0"/>
    <n v="0"/>
    <n v="0"/>
    <n v="33.89"/>
    <n v="65.77"/>
    <n v="81"/>
    <n v="54.19"/>
    <n v="55.558199999999999"/>
    <n v="0"/>
    <n v="0"/>
    <n v="0"/>
    <n v="6.53"/>
    <n v="51.87"/>
    <n v="63.32"/>
    <n v="54.07"/>
    <n v="54.132399999999997"/>
    <n v="2"/>
    <n v="0"/>
    <n v="2"/>
    <n v="33.19"/>
    <n v="63.83"/>
    <n v="74.75"/>
    <n v="58.89"/>
    <n v="60.241599999999998"/>
    <n v="0"/>
    <n v="0"/>
    <n v="0"/>
    <n v="30.6"/>
    <n v="65.61"/>
    <n v="79.58"/>
    <n v="65.92"/>
    <n v="67.441400000000002"/>
    <n v="2"/>
    <n v="1"/>
    <n v="2"/>
    <n v="66.94"/>
    <n v="87.38"/>
    <n v="92.17"/>
    <n v="86.33"/>
    <n v="86.997799999999998"/>
    <n v="0"/>
    <n v="1"/>
    <n v="1"/>
    <n v="34.700000000000003"/>
    <n v="71.8"/>
    <n v="85.67"/>
    <n v="75.38"/>
    <n v="76.194100000000006"/>
    <n v="3"/>
    <n v="0"/>
    <n v="3"/>
    <n v="8"/>
    <n v="13"/>
  </r>
  <r>
    <n v="2021"/>
    <n v="450018"/>
    <x v="0"/>
    <s v="UNIVERSITY OF TEXAS MEDICAL BRANCH"/>
    <s v="301 UNIVERSITY BOULEVARD"/>
    <s v="GALVESTON"/>
    <s v="TX"/>
    <n v="77555"/>
    <s v="Galveston"/>
    <n v="42.06"/>
    <n v="79.06"/>
    <n v="87.36"/>
    <n v="80.98"/>
    <n v="75.481899999999996"/>
    <n v="0"/>
    <n v="0"/>
    <n v="0"/>
    <n v="41.99"/>
    <n v="79.91"/>
    <n v="88.1"/>
    <n v="81.23"/>
    <n v="75.594800000000006"/>
    <n v="0"/>
    <n v="0"/>
    <n v="0"/>
    <n v="33.89"/>
    <n v="65.77"/>
    <n v="81"/>
    <n v="67.34"/>
    <n v="61.2226"/>
    <n v="0"/>
    <n v="0"/>
    <n v="0"/>
    <n v="6.53"/>
    <n v="51.87"/>
    <n v="63.32"/>
    <n v="55.33"/>
    <n v="51.4313"/>
    <n v="0"/>
    <n v="0"/>
    <n v="0"/>
    <n v="33.19"/>
    <n v="63.83"/>
    <n v="74.75"/>
    <n v="64.89"/>
    <n v="60.7956"/>
    <n v="0"/>
    <n v="0"/>
    <n v="0"/>
    <n v="30.6"/>
    <n v="65.61"/>
    <n v="79.58"/>
    <n v="75.81"/>
    <n v="73.422200000000004"/>
    <n v="6"/>
    <n v="0"/>
    <n v="6"/>
    <n v="66.94"/>
    <n v="87.38"/>
    <n v="92.17"/>
    <n v="87.83"/>
    <n v="82.890500000000003"/>
    <n v="0"/>
    <n v="0"/>
    <n v="0"/>
    <n v="34.700000000000003"/>
    <n v="71.8"/>
    <n v="85.67"/>
    <n v="78.31"/>
    <n v="72.861199999999997"/>
    <n v="1"/>
    <n v="0"/>
    <n v="1"/>
    <n v="7"/>
    <n v="15"/>
  </r>
  <r>
    <n v="2021"/>
    <n v="450021"/>
    <x v="2"/>
    <s v="BAYLOR UNIVERSITY MEDICAL CENTER"/>
    <s v="3500 GASTON AVE"/>
    <s v="DALLAS"/>
    <s v="TX"/>
    <n v="75246"/>
    <s v="Dallas"/>
    <n v="42.06"/>
    <n v="79.06"/>
    <n v="87.36"/>
    <n v="79.63"/>
    <n v="80.430099999999996"/>
    <n v="2"/>
    <n v="1"/>
    <n v="2"/>
    <n v="41.99"/>
    <n v="79.91"/>
    <n v="88.1"/>
    <n v="81.510000000000005"/>
    <n v="80.496899999999997"/>
    <n v="1"/>
    <n v="0"/>
    <n v="1"/>
    <n v="33.89"/>
    <n v="65.77"/>
    <n v="81"/>
    <n v="59.57"/>
    <n v="60.056699999999999"/>
    <n v="0"/>
    <n v="0"/>
    <n v="0"/>
    <n v="6.53"/>
    <n v="51.87"/>
    <n v="63.32"/>
    <n v="55.59"/>
    <n v="54.947499999999998"/>
    <n v="3"/>
    <n v="0"/>
    <n v="3"/>
    <n v="33.19"/>
    <n v="63.83"/>
    <n v="74.75"/>
    <n v="65.599999999999994"/>
    <n v="63.591500000000003"/>
    <n v="0"/>
    <n v="0"/>
    <n v="0"/>
    <n v="30.6"/>
    <n v="65.61"/>
    <n v="79.58"/>
    <n v="65.91"/>
    <n v="67.3553"/>
    <n v="2"/>
    <n v="1"/>
    <n v="2"/>
    <n v="66.94"/>
    <n v="87.38"/>
    <n v="92.17"/>
    <n v="86.26"/>
    <n v="87.494799999999998"/>
    <n v="1"/>
    <n v="2"/>
    <n v="2"/>
    <n v="34.700000000000003"/>
    <n v="71.8"/>
    <n v="85.67"/>
    <n v="78.099999999999994"/>
    <n v="76.772000000000006"/>
    <n v="4"/>
    <n v="0"/>
    <n v="4"/>
    <n v="14"/>
    <n v="16"/>
  </r>
  <r>
    <n v="2021"/>
    <n v="450023"/>
    <x v="4"/>
    <s v="CITIZENS MEDICAL CENTER"/>
    <s v="2701 HOSPITAL DRIVE"/>
    <s v="VICTORIA"/>
    <s v="TX"/>
    <n v="77901"/>
    <s v="Victoria"/>
    <n v="42.06"/>
    <n v="79.06"/>
    <n v="87.36"/>
    <n v="79.849999999999994"/>
    <n v="78.495099999999994"/>
    <n v="0"/>
    <n v="0"/>
    <n v="0"/>
    <n v="41.99"/>
    <n v="79.91"/>
    <n v="88.1"/>
    <n v="82.8"/>
    <n v="79.521799999999999"/>
    <n v="0"/>
    <n v="0"/>
    <n v="0"/>
    <n v="33.89"/>
    <n v="65.77"/>
    <n v="81"/>
    <n v="63.66"/>
    <n v="63.915900000000001"/>
    <n v="0"/>
    <n v="0"/>
    <n v="0"/>
    <n v="6.53"/>
    <n v="51.87"/>
    <n v="63.32"/>
    <n v="51.18"/>
    <n v="49.384099999999997"/>
    <n v="0"/>
    <n v="0"/>
    <n v="0"/>
    <n v="33.19"/>
    <n v="63.83"/>
    <n v="74.75"/>
    <n v="63.25"/>
    <n v="60.797199999999997"/>
    <n v="0"/>
    <n v="0"/>
    <n v="0"/>
    <n v="30.6"/>
    <n v="65.61"/>
    <n v="79.58"/>
    <n v="73.88"/>
    <n v="71.186199999999999"/>
    <n v="4"/>
    <n v="0"/>
    <n v="4"/>
    <n v="66.94"/>
    <n v="87.38"/>
    <n v="92.17"/>
    <n v="84.92"/>
    <n v="82.179599999999994"/>
    <n v="0"/>
    <n v="0"/>
    <n v="0"/>
    <n v="34.700000000000003"/>
    <n v="71.8"/>
    <n v="85.67"/>
    <n v="77.86"/>
    <n v="71.334199999999996"/>
    <n v="0"/>
    <n v="0"/>
    <n v="0"/>
    <n v="4"/>
    <n v="14"/>
  </r>
  <r>
    <n v="2021"/>
    <n v="450024"/>
    <x v="0"/>
    <s v="UNIVERSITY MEDICAL CENTER OF EL PASO"/>
    <s v="4815 ALAMEDA AVE"/>
    <s v="EL PASO"/>
    <s v="TX"/>
    <n v="79905"/>
    <s v="El Paso"/>
    <n v="42.06"/>
    <n v="79.06"/>
    <n v="87.36"/>
    <n v="76.010000000000005"/>
    <n v="76.164199999999994"/>
    <n v="0"/>
    <n v="0"/>
    <n v="0"/>
    <n v="41.99"/>
    <n v="79.91"/>
    <n v="88.1"/>
    <n v="77.27"/>
    <n v="78.952799999999996"/>
    <n v="0"/>
    <n v="1"/>
    <n v="1"/>
    <n v="33.89"/>
    <n v="65.77"/>
    <n v="81"/>
    <n v="65.58"/>
    <n v="67.710400000000007"/>
    <n v="2"/>
    <n v="1"/>
    <n v="2"/>
    <n v="6.53"/>
    <n v="51.87"/>
    <n v="63.32"/>
    <n v="45.45"/>
    <n v="44.7864"/>
    <n v="0"/>
    <n v="0"/>
    <n v="0"/>
    <n v="33.19"/>
    <n v="63.83"/>
    <n v="74.75"/>
    <n v="63.52"/>
    <n v="65.154399999999995"/>
    <n v="2"/>
    <n v="1"/>
    <n v="2"/>
    <n v="30.6"/>
    <n v="65.61"/>
    <n v="79.58"/>
    <n v="67.48"/>
    <n v="64.513099999999994"/>
    <n v="0"/>
    <n v="0"/>
    <n v="0"/>
    <n v="66.94"/>
    <n v="87.38"/>
    <n v="92.17"/>
    <n v="86.84"/>
    <n v="87.474599999999995"/>
    <n v="1"/>
    <n v="1"/>
    <n v="1"/>
    <n v="34.700000000000003"/>
    <n v="71.8"/>
    <n v="85.67"/>
    <n v="72.099999999999994"/>
    <n v="73.348500000000001"/>
    <n v="2"/>
    <n v="0"/>
    <n v="2"/>
    <n v="8"/>
    <n v="16"/>
  </r>
  <r>
    <n v="2021"/>
    <n v="450028"/>
    <x v="3"/>
    <s v="VALLEY BAPTIST MEDICAL CENTER- BROWNSVILLE"/>
    <s v="1040 W JEFFERSON ST"/>
    <s v="BROWNSVILLE"/>
    <s v="TX"/>
    <n v="78520"/>
    <s v="Cameron"/>
    <n v="42.06"/>
    <n v="79.06"/>
    <n v="87.36"/>
    <n v="76.08"/>
    <n v="74.054699999999997"/>
    <n v="0"/>
    <n v="0"/>
    <n v="0"/>
    <n v="41.99"/>
    <n v="79.91"/>
    <n v="88.1"/>
    <n v="78.14"/>
    <n v="77.3185"/>
    <n v="0"/>
    <n v="0"/>
    <n v="0"/>
    <n v="33.89"/>
    <n v="65.77"/>
    <n v="81"/>
    <n v="61.22"/>
    <n v="60.422899999999998"/>
    <n v="0"/>
    <n v="0"/>
    <n v="0"/>
    <n v="6.53"/>
    <n v="51.87"/>
    <n v="63.32"/>
    <n v="43.58"/>
    <n v="40.663499999999999"/>
    <n v="0"/>
    <n v="0"/>
    <n v="0"/>
    <n v="33.19"/>
    <n v="63.83"/>
    <n v="74.75"/>
    <n v="62.86"/>
    <n v="64.087400000000002"/>
    <n v="1"/>
    <n v="1"/>
    <n v="1"/>
    <n v="30.6"/>
    <n v="65.61"/>
    <n v="79.58"/>
    <n v="67.02"/>
    <n v="67.2761"/>
    <n v="2"/>
    <n v="0"/>
    <n v="2"/>
    <n v="66.94"/>
    <n v="87.38"/>
    <n v="92.17"/>
    <n v="85.04"/>
    <n v="84.544499999999999"/>
    <n v="0"/>
    <n v="0"/>
    <n v="0"/>
    <n v="34.700000000000003"/>
    <n v="71.8"/>
    <n v="85.67"/>
    <n v="69.45"/>
    <n v="69.140600000000006"/>
    <n v="0"/>
    <n v="0"/>
    <n v="0"/>
    <n v="3"/>
    <n v="15"/>
  </r>
  <r>
    <n v="2021"/>
    <n v="450029"/>
    <x v="4"/>
    <s v="LAREDO MEDICAL CENTER"/>
    <s v="1700 EAST SAUNDERS"/>
    <s v="LAREDO"/>
    <s v="TX"/>
    <n v="78044"/>
    <s v="Webb"/>
    <n v="42.06"/>
    <n v="79.06"/>
    <n v="87.36"/>
    <n v="74.900000000000006"/>
    <n v="74.4131"/>
    <n v="0"/>
    <n v="0"/>
    <n v="0"/>
    <n v="41.99"/>
    <n v="79.91"/>
    <n v="88.1"/>
    <n v="77.680000000000007"/>
    <n v="75.623000000000005"/>
    <n v="0"/>
    <n v="0"/>
    <n v="0"/>
    <n v="33.89"/>
    <n v="65.77"/>
    <n v="81"/>
    <n v="58.31"/>
    <n v="54.940199999999997"/>
    <n v="0"/>
    <n v="0"/>
    <n v="0"/>
    <n v="6.53"/>
    <n v="51.87"/>
    <n v="63.32"/>
    <n v="40.549999999999997"/>
    <n v="46.753500000000003"/>
    <n v="0"/>
    <n v="2"/>
    <n v="2"/>
    <n v="33.19"/>
    <n v="63.83"/>
    <n v="74.75"/>
    <n v="63.8"/>
    <n v="59.298400000000001"/>
    <n v="0"/>
    <n v="0"/>
    <n v="0"/>
    <n v="30.6"/>
    <n v="65.61"/>
    <n v="79.58"/>
    <n v="64.38"/>
    <n v="67.184399999999997"/>
    <n v="2"/>
    <n v="1"/>
    <n v="2"/>
    <n v="66.94"/>
    <n v="87.38"/>
    <n v="92.17"/>
    <n v="81.66"/>
    <n v="81.206000000000003"/>
    <n v="0"/>
    <n v="0"/>
    <n v="0"/>
    <n v="34.700000000000003"/>
    <n v="71.8"/>
    <n v="85.67"/>
    <n v="67.290000000000006"/>
    <n v="60.097799999999999"/>
    <n v="0"/>
    <n v="0"/>
    <n v="0"/>
    <n v="4"/>
    <n v="13"/>
  </r>
  <r>
    <n v="2021"/>
    <n v="450032"/>
    <x v="2"/>
    <s v="CHRISTUS GOOD SHEPHERD MEDICAL CENTER"/>
    <s v="700 E MARSHALL AVE"/>
    <s v="LONGVIEW"/>
    <s v="TX"/>
    <n v="75601"/>
    <s v="Gregg"/>
    <n v="42.06"/>
    <n v="79.06"/>
    <n v="87.36"/>
    <n v="81.849999999999994"/>
    <n v="82.271799999999999"/>
    <n v="4"/>
    <n v="0"/>
    <n v="4"/>
    <n v="41.99"/>
    <n v="79.91"/>
    <n v="88.1"/>
    <n v="82.72"/>
    <n v="78.892399999999995"/>
    <n v="0"/>
    <n v="0"/>
    <n v="0"/>
    <n v="33.89"/>
    <n v="65.77"/>
    <n v="81"/>
    <n v="74.08"/>
    <n v="67.134200000000007"/>
    <n v="1"/>
    <n v="0"/>
    <n v="1"/>
    <n v="6.53"/>
    <n v="51.87"/>
    <n v="63.32"/>
    <n v="52.03"/>
    <n v="51.459600000000002"/>
    <n v="0"/>
    <n v="0"/>
    <n v="0"/>
    <n v="33.19"/>
    <n v="63.83"/>
    <n v="74.75"/>
    <n v="75.33"/>
    <n v="67.030900000000003"/>
    <n v="3"/>
    <n v="0"/>
    <n v="3"/>
    <n v="30.6"/>
    <n v="65.61"/>
    <n v="79.58"/>
    <n v="74.180000000000007"/>
    <n v="70.568799999999996"/>
    <n v="4"/>
    <n v="0"/>
    <n v="4"/>
    <n v="66.94"/>
    <n v="87.38"/>
    <n v="92.17"/>
    <n v="84.19"/>
    <n v="88.138499999999993"/>
    <n v="2"/>
    <n v="4"/>
    <n v="4"/>
    <n v="34.700000000000003"/>
    <n v="71.8"/>
    <n v="85.67"/>
    <n v="70.150000000000006"/>
    <n v="72.304199999999994"/>
    <n v="1"/>
    <n v="1"/>
    <n v="1"/>
    <n v="17"/>
    <n v="19"/>
  </r>
  <r>
    <n v="2021"/>
    <n v="450033"/>
    <x v="2"/>
    <s v="VHS HARLINGEN HOSPITAL COMPANY LLC"/>
    <s v="2101 PEASE ST"/>
    <s v="HARLINGEN"/>
    <s v="TX"/>
    <n v="78550"/>
    <s v="Cameron"/>
    <n v="42.06"/>
    <n v="79.06"/>
    <n v="87.36"/>
    <n v="76.81"/>
    <n v="77.493399999999994"/>
    <n v="0"/>
    <n v="0"/>
    <n v="0"/>
    <n v="41.99"/>
    <n v="79.91"/>
    <n v="88.1"/>
    <n v="77.05"/>
    <n v="75.851399999999998"/>
    <n v="0"/>
    <n v="0"/>
    <n v="0"/>
    <n v="33.89"/>
    <n v="65.77"/>
    <n v="81"/>
    <n v="65.55"/>
    <n v="66.570999999999998"/>
    <n v="1"/>
    <n v="0"/>
    <n v="1"/>
    <n v="6.53"/>
    <n v="51.87"/>
    <n v="63.32"/>
    <n v="42.35"/>
    <n v="46.988799999999998"/>
    <n v="0"/>
    <n v="2"/>
    <n v="2"/>
    <n v="33.19"/>
    <n v="63.83"/>
    <n v="74.75"/>
    <n v="68.17"/>
    <n v="68.103700000000003"/>
    <n v="4"/>
    <n v="0"/>
    <n v="4"/>
    <n v="30.6"/>
    <n v="65.61"/>
    <n v="79.58"/>
    <n v="64.650000000000006"/>
    <n v="67.856999999999999"/>
    <n v="2"/>
    <n v="2"/>
    <n v="2"/>
    <n v="66.94"/>
    <n v="87.38"/>
    <n v="92.17"/>
    <n v="86.65"/>
    <n v="84.693200000000004"/>
    <n v="0"/>
    <n v="0"/>
    <n v="0"/>
    <n v="34.700000000000003"/>
    <n v="71.8"/>
    <n v="85.67"/>
    <n v="68.87"/>
    <n v="69.632300000000001"/>
    <n v="0"/>
    <n v="0"/>
    <n v="0"/>
    <n v="9"/>
    <n v="17"/>
  </r>
  <r>
    <n v="2021"/>
    <n v="450034"/>
    <x v="0"/>
    <s v="CHRISTUS SOUTHEAST TEXAS- ST ELIZABETH"/>
    <s v="2830 CALDER AVENUE"/>
    <s v="BEAUMONT"/>
    <s v="TX"/>
    <n v="77702"/>
    <s v="Jefferson"/>
    <n v="42.06"/>
    <n v="79.06"/>
    <n v="87.36"/>
    <n v="83.74"/>
    <n v="79.296099999999996"/>
    <n v="1"/>
    <n v="0"/>
    <n v="1"/>
    <n v="41.99"/>
    <n v="79.91"/>
    <n v="88.1"/>
    <n v="80.45"/>
    <n v="77.138599999999997"/>
    <n v="0"/>
    <n v="0"/>
    <n v="0"/>
    <n v="33.89"/>
    <n v="65.77"/>
    <n v="81"/>
    <n v="66.5"/>
    <n v="63.734099999999998"/>
    <n v="0"/>
    <n v="0"/>
    <n v="0"/>
    <n v="6.53"/>
    <n v="51.87"/>
    <n v="63.32"/>
    <n v="55.2"/>
    <n v="52.497100000000003"/>
    <n v="1"/>
    <n v="0"/>
    <n v="1"/>
    <n v="33.19"/>
    <n v="63.83"/>
    <n v="74.75"/>
    <n v="68.13"/>
    <n v="63.297499999999999"/>
    <n v="0"/>
    <n v="0"/>
    <n v="0"/>
    <n v="30.6"/>
    <n v="65.61"/>
    <n v="79.58"/>
    <n v="70.680000000000007"/>
    <n v="65.298599999999993"/>
    <n v="0"/>
    <n v="0"/>
    <n v="0"/>
    <n v="66.94"/>
    <n v="87.38"/>
    <n v="92.17"/>
    <n v="86.66"/>
    <n v="84.0625"/>
    <n v="0"/>
    <n v="0"/>
    <n v="0"/>
    <n v="34.700000000000003"/>
    <n v="71.8"/>
    <n v="85.67"/>
    <n v="72.14"/>
    <n v="67.998000000000005"/>
    <n v="0"/>
    <n v="0"/>
    <n v="0"/>
    <n v="2"/>
    <n v="16"/>
  </r>
  <r>
    <n v="2021"/>
    <n v="450035"/>
    <x v="0"/>
    <s v="ST JOSEPH MEDICAL CENTER"/>
    <s v="1401 ST. JOSEPH PARKWAY"/>
    <s v="HOUSTON"/>
    <s v="TX"/>
    <n v="77002"/>
    <s v="Harris"/>
    <n v="42.06"/>
    <n v="79.06"/>
    <n v="87.36"/>
    <n v="72.930000000000007"/>
    <n v="74.214699999999993"/>
    <n v="0"/>
    <n v="0"/>
    <n v="0"/>
    <n v="41.99"/>
    <n v="79.91"/>
    <n v="88.1"/>
    <n v="75.930000000000007"/>
    <n v="75.840900000000005"/>
    <n v="0"/>
    <n v="0"/>
    <n v="0"/>
    <n v="33.89"/>
    <n v="65.77"/>
    <n v="81"/>
    <n v="58.52"/>
    <n v="57.858400000000003"/>
    <n v="0"/>
    <n v="0"/>
    <n v="0"/>
    <n v="6.53"/>
    <n v="51.87"/>
    <n v="63.32"/>
    <n v="38.68"/>
    <n v="45.555199999999999"/>
    <n v="0"/>
    <n v="2"/>
    <n v="2"/>
    <n v="33.19"/>
    <n v="63.83"/>
    <n v="74.75"/>
    <n v="58.57"/>
    <n v="63.0364"/>
    <n v="0"/>
    <n v="2"/>
    <n v="2"/>
    <n v="30.6"/>
    <n v="65.61"/>
    <n v="79.58"/>
    <n v="63.46"/>
    <n v="67.842100000000002"/>
    <n v="2"/>
    <n v="2"/>
    <n v="2"/>
    <n v="66.94"/>
    <n v="87.38"/>
    <n v="92.17"/>
    <n v="80.8"/>
    <n v="79.0625"/>
    <n v="0"/>
    <n v="0"/>
    <n v="0"/>
    <n v="34.700000000000003"/>
    <n v="71.8"/>
    <n v="85.67"/>
    <n v="66.459999999999994"/>
    <n v="61.0167"/>
    <n v="0"/>
    <n v="0"/>
    <n v="0"/>
    <n v="6"/>
    <n v="11"/>
  </r>
  <r>
    <n v="2021"/>
    <n v="450039"/>
    <x v="0"/>
    <s v="JPS HEALTH NETWORK"/>
    <s v="1500 S MAIN ST"/>
    <s v="FORT WORTH"/>
    <s v="TX"/>
    <n v="76104"/>
    <s v="Tarrant"/>
    <n v="42.06"/>
    <n v="79.06"/>
    <n v="87.36"/>
    <n v="75.010000000000005"/>
    <n v="75.522400000000005"/>
    <n v="0"/>
    <n v="0"/>
    <n v="0"/>
    <n v="41.99"/>
    <n v="79.91"/>
    <n v="88.1"/>
    <n v="77.06"/>
    <n v="76.703100000000006"/>
    <n v="0"/>
    <n v="0"/>
    <n v="0"/>
    <n v="33.89"/>
    <n v="65.77"/>
    <n v="81"/>
    <n v="63.16"/>
    <n v="63.442999999999998"/>
    <n v="0"/>
    <n v="0"/>
    <n v="0"/>
    <n v="6.53"/>
    <n v="51.87"/>
    <n v="63.32"/>
    <n v="43.83"/>
    <n v="41.668700000000001"/>
    <n v="0"/>
    <n v="0"/>
    <n v="0"/>
    <n v="33.19"/>
    <n v="63.83"/>
    <n v="74.75"/>
    <n v="62.57"/>
    <n v="63.938600000000001"/>
    <n v="1"/>
    <n v="1"/>
    <n v="1"/>
    <n v="30.6"/>
    <n v="65.61"/>
    <n v="79.58"/>
    <n v="60.95"/>
    <n v="59.689"/>
    <n v="0"/>
    <n v="0"/>
    <n v="0"/>
    <n v="66.94"/>
    <n v="87.38"/>
    <n v="92.17"/>
    <n v="87.39"/>
    <n v="86.513000000000005"/>
    <n v="0"/>
    <n v="0"/>
    <n v="0"/>
    <n v="34.700000000000003"/>
    <n v="71.8"/>
    <n v="85.67"/>
    <n v="71.87"/>
    <n v="71.317300000000003"/>
    <n v="0"/>
    <n v="0"/>
    <n v="0"/>
    <n v="1"/>
    <n v="15"/>
  </r>
  <r>
    <n v="2021"/>
    <n v="450040"/>
    <x v="2"/>
    <s v="COVENANT MEDICAL CENTER"/>
    <s v="3615 19TH STREET"/>
    <s v="LUBBOCK"/>
    <s v="TX"/>
    <n v="79410"/>
    <s v="Lubbock"/>
    <n v="42.06"/>
    <n v="79.06"/>
    <n v="87.36"/>
    <n v="78.45"/>
    <n v="77.504400000000004"/>
    <n v="0"/>
    <n v="0"/>
    <n v="0"/>
    <n v="41.99"/>
    <n v="79.91"/>
    <n v="88.1"/>
    <n v="80.19"/>
    <n v="78.851299999999995"/>
    <n v="0"/>
    <n v="0"/>
    <n v="0"/>
    <n v="33.89"/>
    <n v="65.77"/>
    <n v="81"/>
    <n v="67.510000000000005"/>
    <n v="62.725099999999998"/>
    <n v="0"/>
    <n v="0"/>
    <n v="0"/>
    <n v="6.53"/>
    <n v="51.87"/>
    <n v="63.32"/>
    <n v="54.06"/>
    <n v="48.927799999999998"/>
    <n v="0"/>
    <n v="0"/>
    <n v="0"/>
    <n v="33.19"/>
    <n v="63.83"/>
    <n v="74.75"/>
    <n v="64.62"/>
    <n v="61.6524"/>
    <n v="0"/>
    <n v="0"/>
    <n v="0"/>
    <n v="30.6"/>
    <n v="65.61"/>
    <n v="79.58"/>
    <n v="64.02"/>
    <n v="65.010099999999994"/>
    <n v="0"/>
    <n v="0"/>
    <n v="0"/>
    <n v="66.94"/>
    <n v="87.38"/>
    <n v="92.17"/>
    <n v="87.76"/>
    <n v="86.525899999999993"/>
    <n v="0"/>
    <n v="0"/>
    <n v="0"/>
    <n v="34.700000000000003"/>
    <n v="71.8"/>
    <n v="85.67"/>
    <n v="75.66"/>
    <n v="70.837199999999996"/>
    <n v="0"/>
    <n v="0"/>
    <n v="0"/>
    <n v="0"/>
    <n v="18"/>
  </r>
  <r>
    <n v="2021"/>
    <n v="450042"/>
    <x v="0"/>
    <s v="PROVIDENCE HEALTH CENTER"/>
    <s v="6901 MEDICAL PARKWAY"/>
    <s v="WACO"/>
    <s v="TX"/>
    <n v="76712"/>
    <s v="McLennan"/>
    <n v="42.06"/>
    <n v="79.06"/>
    <n v="87.36"/>
    <n v="80.77"/>
    <n v="81.639799999999994"/>
    <n v="3"/>
    <n v="1"/>
    <n v="3"/>
    <n v="41.99"/>
    <n v="79.91"/>
    <n v="88.1"/>
    <n v="80.75"/>
    <n v="82.5809"/>
    <n v="3"/>
    <n v="2"/>
    <n v="3"/>
    <n v="33.89"/>
    <n v="65.77"/>
    <n v="81"/>
    <n v="68.03"/>
    <n v="70.543899999999994"/>
    <n v="3"/>
    <n v="1"/>
    <n v="3"/>
    <n v="6.53"/>
    <n v="51.87"/>
    <n v="63.32"/>
    <n v="54.13"/>
    <n v="56.644399999999997"/>
    <n v="4"/>
    <n v="2"/>
    <n v="4"/>
    <n v="33.19"/>
    <n v="63.83"/>
    <n v="74.75"/>
    <n v="69.569999999999993"/>
    <n v="68.713200000000001"/>
    <n v="5"/>
    <n v="0"/>
    <n v="5"/>
    <n v="30.6"/>
    <n v="65.61"/>
    <n v="79.58"/>
    <n v="69.739999999999995"/>
    <n v="70.094999999999999"/>
    <n v="3"/>
    <n v="0"/>
    <n v="3"/>
    <n v="66.94"/>
    <n v="87.38"/>
    <n v="92.17"/>
    <n v="88.93"/>
    <n v="89.347399999999993"/>
    <n v="4"/>
    <n v="1"/>
    <n v="4"/>
    <n v="34.700000000000003"/>
    <n v="71.8"/>
    <n v="85.67"/>
    <n v="78.02"/>
    <n v="77.510999999999996"/>
    <n v="4"/>
    <n v="0"/>
    <n v="4"/>
    <n v="29"/>
    <n v="20"/>
  </r>
  <r>
    <n v="2021"/>
    <n v="450044"/>
    <x v="4"/>
    <s v="UT SOUTHWESTERN UNIVERSITY HOSPITAL"/>
    <s v="6201 HARRY HINES BLVD"/>
    <s v="DALLAS"/>
    <s v="TX"/>
    <n v="75390"/>
    <s v="Dallas"/>
    <n v="42.06"/>
    <n v="79.06"/>
    <n v="87.36"/>
    <n v="82.1"/>
    <n v="82.526799999999994"/>
    <n v="4"/>
    <n v="0"/>
    <n v="4"/>
    <n v="41.99"/>
    <n v="79.91"/>
    <n v="88.1"/>
    <n v="83.75"/>
    <n v="83.113500000000002"/>
    <n v="4"/>
    <n v="0"/>
    <n v="4"/>
    <n v="33.89"/>
    <n v="65.77"/>
    <n v="81"/>
    <n v="63.67"/>
    <n v="64.404700000000005"/>
    <n v="0"/>
    <n v="0"/>
    <n v="0"/>
    <n v="6.53"/>
    <n v="51.87"/>
    <n v="63.32"/>
    <n v="61.8"/>
    <n v="60.756900000000002"/>
    <n v="7"/>
    <n v="0"/>
    <n v="7"/>
    <n v="33.19"/>
    <n v="63.83"/>
    <n v="74.75"/>
    <n v="66.540000000000006"/>
    <n v="66.885400000000004"/>
    <n v="3"/>
    <n v="0"/>
    <n v="3"/>
    <n v="30.6"/>
    <n v="65.61"/>
    <n v="79.58"/>
    <n v="74.33"/>
    <n v="76.4679"/>
    <n v="7"/>
    <n v="4"/>
    <n v="7"/>
    <n v="66.94"/>
    <n v="87.38"/>
    <n v="92.17"/>
    <n v="88.97"/>
    <n v="90.062700000000007"/>
    <n v="6"/>
    <n v="3"/>
    <n v="6"/>
    <n v="34.700000000000003"/>
    <n v="71.8"/>
    <n v="85.67"/>
    <n v="84.6"/>
    <n v="84.819699999999997"/>
    <n v="9"/>
    <n v="2"/>
    <n v="9"/>
    <n v="40"/>
    <n v="19"/>
  </r>
  <r>
    <n v="2021"/>
    <n v="450046"/>
    <x v="0"/>
    <s v="CHRISTUS SPOHN HOSPITAL CORPUS CHRISTI"/>
    <s v="600 ELIZABETH STREET"/>
    <s v="CORPUS CHRISTI"/>
    <s v="TX"/>
    <n v="78404"/>
    <s v="Nueces"/>
    <n v="42.06"/>
    <n v="79.06"/>
    <n v="87.36"/>
    <n v="73.94"/>
    <n v="74.926599999999993"/>
    <n v="0"/>
    <n v="0"/>
    <n v="0"/>
    <n v="41.99"/>
    <n v="79.91"/>
    <n v="88.1"/>
    <n v="77.680000000000007"/>
    <n v="75.789000000000001"/>
    <n v="0"/>
    <n v="0"/>
    <n v="0"/>
    <n v="33.89"/>
    <n v="65.77"/>
    <n v="81"/>
    <n v="55.79"/>
    <n v="53.970500000000001"/>
    <n v="0"/>
    <n v="0"/>
    <n v="0"/>
    <n v="6.53"/>
    <n v="51.87"/>
    <n v="63.32"/>
    <n v="45.87"/>
    <n v="48.237699999999997"/>
    <n v="0"/>
    <n v="1"/>
    <n v="1"/>
    <n v="33.19"/>
    <n v="63.83"/>
    <n v="74.75"/>
    <n v="63.22"/>
    <n v="57.497700000000002"/>
    <n v="0"/>
    <n v="0"/>
    <n v="0"/>
    <n v="30.6"/>
    <n v="65.61"/>
    <n v="79.58"/>
    <n v="61.43"/>
    <n v="64.651200000000003"/>
    <n v="0"/>
    <n v="1"/>
    <n v="1"/>
    <n v="66.94"/>
    <n v="87.38"/>
    <n v="92.17"/>
    <n v="84.38"/>
    <n v="81.817899999999995"/>
    <n v="0"/>
    <n v="0"/>
    <n v="0"/>
    <n v="34.700000000000003"/>
    <n v="71.8"/>
    <n v="85.67"/>
    <n v="66.06"/>
    <n v="66.054900000000004"/>
    <n v="0"/>
    <n v="0"/>
    <n v="0"/>
    <n v="2"/>
    <n v="12"/>
  </r>
  <r>
    <n v="2021"/>
    <n v="450051"/>
    <x v="2"/>
    <s v="METHODIST DALLAS MEDICAL CENTER"/>
    <s v="1441 NORTH BECKLEY AVENUE"/>
    <s v="DALLAS"/>
    <s v="TX"/>
    <n v="75203"/>
    <s v="Dallas"/>
    <n v="42.06"/>
    <n v="79.06"/>
    <n v="87.36"/>
    <n v="79.430000000000007"/>
    <n v="78.576499999999996"/>
    <n v="0"/>
    <n v="0"/>
    <n v="0"/>
    <n v="41.99"/>
    <n v="79.91"/>
    <n v="88.1"/>
    <n v="80.459999999999994"/>
    <n v="81.050200000000004"/>
    <n v="2"/>
    <n v="0"/>
    <n v="2"/>
    <n v="33.89"/>
    <n v="65.77"/>
    <n v="81"/>
    <n v="66.72"/>
    <n v="61.714100000000002"/>
    <n v="0"/>
    <n v="0"/>
    <n v="0"/>
    <n v="6.53"/>
    <n v="51.87"/>
    <n v="63.32"/>
    <n v="56.01"/>
    <n v="51.7776"/>
    <n v="0"/>
    <n v="0"/>
    <n v="0"/>
    <n v="33.19"/>
    <n v="63.83"/>
    <n v="74.75"/>
    <n v="65.86"/>
    <n v="64.111599999999996"/>
    <n v="1"/>
    <n v="0"/>
    <n v="1"/>
    <n v="30.6"/>
    <n v="65.61"/>
    <n v="79.58"/>
    <n v="70.459999999999994"/>
    <n v="65.736599999999996"/>
    <n v="1"/>
    <n v="0"/>
    <n v="1"/>
    <n v="66.94"/>
    <n v="87.38"/>
    <n v="92.17"/>
    <n v="83.56"/>
    <n v="85.205299999999994"/>
    <n v="0"/>
    <n v="1"/>
    <n v="1"/>
    <n v="34.700000000000003"/>
    <n v="71.8"/>
    <n v="85.67"/>
    <n v="74.38"/>
    <n v="70.690299999999993"/>
    <n v="0"/>
    <n v="0"/>
    <n v="0"/>
    <n v="5"/>
    <n v="17"/>
  </r>
  <r>
    <n v="2021"/>
    <n v="450054"/>
    <x v="0"/>
    <s v="BAYLOR SCOTT &amp; WHITE  CLINIC - TEMPLE"/>
    <s v="2401 S  31ST ST"/>
    <s v="TEMPLE"/>
    <s v="TX"/>
    <n v="76508"/>
    <s v="Bell"/>
    <n v="42.06"/>
    <n v="79.06"/>
    <n v="87.36"/>
    <n v="81.319999999999993"/>
    <n v="79.668499999999995"/>
    <n v="1"/>
    <n v="0"/>
    <n v="1"/>
    <n v="41.99"/>
    <n v="79.91"/>
    <n v="88.1"/>
    <n v="82.08"/>
    <n v="80.902600000000007"/>
    <n v="2"/>
    <n v="0"/>
    <n v="2"/>
    <n v="33.89"/>
    <n v="65.77"/>
    <n v="81"/>
    <n v="64.28"/>
    <n v="60.5349"/>
    <n v="0"/>
    <n v="0"/>
    <n v="0"/>
    <n v="6.53"/>
    <n v="51.87"/>
    <n v="63.32"/>
    <n v="54.66"/>
    <n v="55.3825"/>
    <n v="3"/>
    <n v="0"/>
    <n v="3"/>
    <n v="33.19"/>
    <n v="63.83"/>
    <n v="74.75"/>
    <n v="67.2"/>
    <n v="64.243899999999996"/>
    <n v="1"/>
    <n v="0"/>
    <n v="1"/>
    <n v="30.6"/>
    <n v="65.61"/>
    <n v="79.58"/>
    <n v="67.23"/>
    <n v="68.262100000000004"/>
    <n v="2"/>
    <n v="0"/>
    <n v="2"/>
    <n v="66.94"/>
    <n v="87.38"/>
    <n v="92.17"/>
    <n v="87.22"/>
    <n v="88.322100000000006"/>
    <n v="2"/>
    <n v="2"/>
    <n v="2"/>
    <n v="34.700000000000003"/>
    <n v="71.8"/>
    <n v="85.67"/>
    <n v="76.53"/>
    <n v="74.093999999999994"/>
    <n v="2"/>
    <n v="0"/>
    <n v="2"/>
    <n v="13"/>
    <n v="16"/>
  </r>
  <r>
    <n v="2021"/>
    <n v="450055"/>
    <x v="3"/>
    <s v="ROLLING PLAINS MEMORIAL HOSPITAL"/>
    <s v="200 E ARIZONA"/>
    <s v="SWEETWATER"/>
    <s v="TX"/>
    <n v="79556"/>
    <s v="Nolan"/>
    <n v="42.06"/>
    <n v="79.06"/>
    <n v="87.36"/>
    <n v="91.34"/>
    <n v="85.508799999999994"/>
    <n v="7"/>
    <n v="0"/>
    <n v="7"/>
    <n v="41.99"/>
    <n v="79.91"/>
    <n v="88.1"/>
    <n v="96.13"/>
    <n v="83.456299999999999"/>
    <n v="4"/>
    <n v="0"/>
    <n v="4"/>
    <n v="33.89"/>
    <n v="65.77"/>
    <n v="81"/>
    <n v="89.74"/>
    <n v="84.868399999999994"/>
    <n v="10"/>
    <n v="0"/>
    <n v="10"/>
    <n v="6.53"/>
    <n v="51.87"/>
    <n v="63.32"/>
    <n v="66.17"/>
    <n v="57.410800000000002"/>
    <n v="5"/>
    <n v="0"/>
    <n v="5"/>
    <n v="33.19"/>
    <n v="63.83"/>
    <n v="74.75"/>
    <n v="76.260000000000005"/>
    <n v="72.784899999999993"/>
    <n v="8"/>
    <n v="0"/>
    <n v="8"/>
    <n v="30.6"/>
    <n v="65.61"/>
    <n v="79.58"/>
    <n v="83.38"/>
    <n v="76.084000000000003"/>
    <n v="7"/>
    <n v="0"/>
    <n v="7"/>
    <n v="66.94"/>
    <n v="87.38"/>
    <n v="92.17"/>
    <n v="96.55"/>
    <n v="93.594099999999997"/>
    <n v="10"/>
    <n v="0"/>
    <n v="10"/>
    <n v="34.700000000000003"/>
    <n v="71.8"/>
    <n v="85.67"/>
    <n v="87.55"/>
    <n v="78.424400000000006"/>
    <n v="5"/>
    <n v="0"/>
    <n v="5"/>
    <n v="56"/>
    <n v="20"/>
  </r>
  <r>
    <n v="2021"/>
    <n v="450056"/>
    <x v="4"/>
    <s v="ASCENSION SETON MEDICAL CENTER AUSTIN"/>
    <s v="1201 W 38TH ST"/>
    <s v="AUSTIN"/>
    <s v="TX"/>
    <n v="78705"/>
    <s v="Travis"/>
    <n v="42.06"/>
    <n v="79.06"/>
    <n v="87.36"/>
    <n v="77.64"/>
    <n v="77.837900000000005"/>
    <n v="0"/>
    <n v="0"/>
    <n v="0"/>
    <n v="41.99"/>
    <n v="79.91"/>
    <n v="88.1"/>
    <n v="79.34"/>
    <n v="78.997799999999998"/>
    <n v="0"/>
    <n v="0"/>
    <n v="0"/>
    <n v="33.89"/>
    <n v="65.77"/>
    <n v="81"/>
    <n v="62.61"/>
    <n v="63.245899999999999"/>
    <n v="0"/>
    <n v="0"/>
    <n v="0"/>
    <n v="6.53"/>
    <n v="51.87"/>
    <n v="63.32"/>
    <n v="53.46"/>
    <n v="50.463200000000001"/>
    <n v="0"/>
    <n v="0"/>
    <n v="0"/>
    <n v="33.19"/>
    <n v="63.83"/>
    <n v="74.75"/>
    <n v="67.989999999999995"/>
    <n v="67.718500000000006"/>
    <n v="4"/>
    <n v="0"/>
    <n v="4"/>
    <n v="30.6"/>
    <n v="65.61"/>
    <n v="79.58"/>
    <n v="63.04"/>
    <n v="62.736400000000003"/>
    <n v="0"/>
    <n v="0"/>
    <n v="0"/>
    <n v="66.94"/>
    <n v="87.38"/>
    <n v="92.17"/>
    <n v="87.98"/>
    <n v="88.563299999999998"/>
    <n v="3"/>
    <n v="1"/>
    <n v="3"/>
    <n v="34.700000000000003"/>
    <n v="71.8"/>
    <n v="85.67"/>
    <n v="72.98"/>
    <n v="71.892799999999994"/>
    <n v="1"/>
    <n v="0"/>
    <n v="1"/>
    <n v="8"/>
    <n v="18"/>
  </r>
  <r>
    <n v="2021"/>
    <n v="450058"/>
    <x v="2"/>
    <s v="BAPTIST MEDICAL CENTER"/>
    <s v="111 DALLAS STREET"/>
    <s v="SAN ANTONIO"/>
    <s v="TX"/>
    <n v="78205"/>
    <s v="Bexar"/>
    <n v="42.06"/>
    <n v="79.06"/>
    <n v="87.36"/>
    <n v="76.290000000000006"/>
    <n v="77.564700000000002"/>
    <n v="0"/>
    <n v="1"/>
    <n v="1"/>
    <n v="41.99"/>
    <n v="79.91"/>
    <n v="88.1"/>
    <n v="78.81"/>
    <n v="78.190899999999999"/>
    <n v="0"/>
    <n v="0"/>
    <n v="0"/>
    <n v="33.89"/>
    <n v="65.77"/>
    <n v="81"/>
    <n v="64.38"/>
    <n v="68.305099999999996"/>
    <n v="2"/>
    <n v="2"/>
    <n v="2"/>
    <n v="6.53"/>
    <n v="51.87"/>
    <n v="63.32"/>
    <n v="48.36"/>
    <n v="51.855400000000003"/>
    <n v="0"/>
    <n v="2"/>
    <n v="2"/>
    <n v="33.19"/>
    <n v="63.83"/>
    <n v="74.75"/>
    <n v="64.489999999999995"/>
    <n v="67.097499999999997"/>
    <n v="3"/>
    <n v="2"/>
    <n v="3"/>
    <n v="30.6"/>
    <n v="65.61"/>
    <n v="79.58"/>
    <n v="64.38"/>
    <n v="66.116500000000002"/>
    <n v="1"/>
    <n v="1"/>
    <n v="1"/>
    <n v="66.94"/>
    <n v="87.38"/>
    <n v="92.17"/>
    <n v="86.28"/>
    <n v="85.087199999999996"/>
    <n v="0"/>
    <n v="0"/>
    <n v="0"/>
    <n v="34.700000000000003"/>
    <n v="71.8"/>
    <n v="85.67"/>
    <n v="70.040000000000006"/>
    <n v="72.239000000000004"/>
    <n v="1"/>
    <n v="1"/>
    <n v="1"/>
    <n v="10"/>
    <n v="17"/>
  </r>
  <r>
    <n v="2021"/>
    <n v="450064"/>
    <x v="2"/>
    <s v="TEXAS HEALTH ARLINGTON MEMORIAL HOSPITAL"/>
    <s v="800 W RANDOL MILL RD"/>
    <s v="ARLINGTON"/>
    <s v="TX"/>
    <n v="76012"/>
    <s v="Tarrant"/>
    <n v="42.06"/>
    <n v="79.06"/>
    <n v="87.36"/>
    <n v="73.930000000000007"/>
    <n v="76.924099999999996"/>
    <n v="0"/>
    <n v="2"/>
    <n v="2"/>
    <n v="41.99"/>
    <n v="79.91"/>
    <n v="88.1"/>
    <n v="76.39"/>
    <n v="77.8566"/>
    <n v="0"/>
    <n v="1"/>
    <n v="1"/>
    <n v="33.89"/>
    <n v="65.77"/>
    <n v="81"/>
    <n v="61.44"/>
    <n v="61.186300000000003"/>
    <n v="0"/>
    <n v="0"/>
    <n v="0"/>
    <n v="6.53"/>
    <n v="51.87"/>
    <n v="63.32"/>
    <n v="47.48"/>
    <n v="50.2742"/>
    <n v="0"/>
    <n v="1"/>
    <n v="1"/>
    <n v="33.19"/>
    <n v="63.83"/>
    <n v="74.75"/>
    <n v="58.59"/>
    <n v="55.519100000000002"/>
    <n v="0"/>
    <n v="0"/>
    <n v="0"/>
    <n v="30.6"/>
    <n v="65.61"/>
    <n v="79.58"/>
    <n v="68.61"/>
    <n v="69.512100000000004"/>
    <n v="3"/>
    <n v="0"/>
    <n v="3"/>
    <n v="66.94"/>
    <n v="87.38"/>
    <n v="92.17"/>
    <n v="85.17"/>
    <n v="85.636799999999994"/>
    <n v="0"/>
    <n v="0"/>
    <n v="0"/>
    <n v="34.700000000000003"/>
    <n v="71.8"/>
    <n v="85.67"/>
    <n v="73.2"/>
    <n v="69.363799999999998"/>
    <n v="0"/>
    <n v="0"/>
    <n v="0"/>
    <n v="7"/>
    <n v="14"/>
  </r>
  <r>
    <n v="2021"/>
    <n v="450068"/>
    <x v="0"/>
    <s v="MEMORIAL HERMANN TEXAS MEDICAL CENTER"/>
    <s v="6411 FANNIN"/>
    <s v="HOUSTON"/>
    <s v="TX"/>
    <n v="77030"/>
    <s v="Harris"/>
    <n v="42.06"/>
    <n v="79.06"/>
    <n v="87.36"/>
    <n v="80.180000000000007"/>
    <n v="79.821399999999997"/>
    <n v="1"/>
    <n v="0"/>
    <n v="1"/>
    <n v="41.99"/>
    <n v="79.91"/>
    <n v="88.1"/>
    <n v="82.29"/>
    <n v="80.0608"/>
    <n v="1"/>
    <n v="0"/>
    <n v="1"/>
    <n v="33.89"/>
    <n v="65.77"/>
    <n v="81"/>
    <n v="64.31"/>
    <n v="65.497699999999995"/>
    <n v="0"/>
    <n v="0"/>
    <n v="0"/>
    <n v="6.53"/>
    <n v="51.87"/>
    <n v="63.32"/>
    <n v="58.09"/>
    <n v="56.509799999999998"/>
    <n v="4"/>
    <n v="0"/>
    <n v="4"/>
    <n v="33.19"/>
    <n v="63.83"/>
    <n v="74.75"/>
    <n v="65.959999999999994"/>
    <n v="60.871000000000002"/>
    <n v="0"/>
    <n v="0"/>
    <n v="0"/>
    <n v="30.6"/>
    <n v="65.61"/>
    <n v="79.58"/>
    <n v="72.2"/>
    <n v="70.758600000000001"/>
    <n v="4"/>
    <n v="0"/>
    <n v="4"/>
    <n v="66.94"/>
    <n v="87.38"/>
    <n v="92.17"/>
    <n v="87.66"/>
    <n v="87.685199999999995"/>
    <n v="1"/>
    <n v="0"/>
    <n v="1"/>
    <n v="34.700000000000003"/>
    <n v="71.8"/>
    <n v="85.67"/>
    <n v="79.33"/>
    <n v="76.983199999999997"/>
    <n v="4"/>
    <n v="0"/>
    <n v="4"/>
    <n v="15"/>
    <n v="18"/>
  </r>
  <r>
    <n v="2021"/>
    <n v="450072"/>
    <x v="2"/>
    <s v="BRAZOSPORT REGIONAL HEALTH SYSTEM"/>
    <s v="100 MEDICAL DRIVE"/>
    <s v="LAKE JACKSON"/>
    <s v="TX"/>
    <n v="77566"/>
    <s v="Brazoria"/>
    <n v="42.06"/>
    <n v="79.06"/>
    <n v="87.36"/>
    <n v="80.22"/>
    <n v="77.775499999999994"/>
    <n v="0"/>
    <n v="0"/>
    <n v="0"/>
    <n v="41.99"/>
    <n v="79.91"/>
    <n v="88.1"/>
    <n v="79.75"/>
    <n v="79.393900000000002"/>
    <n v="0"/>
    <n v="0"/>
    <n v="0"/>
    <n v="33.89"/>
    <n v="65.77"/>
    <n v="81"/>
    <n v="67.849999999999994"/>
    <n v="65.996799999999993"/>
    <n v="1"/>
    <n v="0"/>
    <n v="1"/>
    <n v="6.53"/>
    <n v="51.87"/>
    <n v="63.32"/>
    <n v="53.77"/>
    <n v="47.164299999999997"/>
    <n v="0"/>
    <n v="0"/>
    <n v="0"/>
    <n v="33.19"/>
    <n v="63.83"/>
    <n v="74.75"/>
    <n v="66.180000000000007"/>
    <n v="64.256799999999998"/>
    <n v="1"/>
    <n v="0"/>
    <n v="1"/>
    <n v="30.6"/>
    <n v="65.61"/>
    <n v="79.58"/>
    <n v="69.55"/>
    <n v="68.839299999999994"/>
    <n v="3"/>
    <n v="0"/>
    <n v="3"/>
    <n v="66.94"/>
    <n v="87.38"/>
    <n v="92.17"/>
    <n v="82.57"/>
    <n v="84.054900000000004"/>
    <n v="0"/>
    <n v="1"/>
    <n v="1"/>
    <n v="34.700000000000003"/>
    <n v="71.8"/>
    <n v="85.67"/>
    <n v="70.599999999999994"/>
    <n v="66.332599999999999"/>
    <n v="0"/>
    <n v="0"/>
    <n v="0"/>
    <n v="6"/>
    <n v="16"/>
  </r>
  <r>
    <n v="2021"/>
    <n v="450079"/>
    <x v="4"/>
    <s v="BAYLOR MEDICAL CENTER AT IRVING"/>
    <s v="1901 N MACARTHUR BLVD"/>
    <s v="IRVING"/>
    <s v="TX"/>
    <n v="75061"/>
    <s v="Dallas"/>
    <n v="42.06"/>
    <n v="79.06"/>
    <n v="87.36"/>
    <n v="79.13"/>
    <n v="79.4495"/>
    <n v="1"/>
    <n v="0"/>
    <n v="1"/>
    <n v="41.99"/>
    <n v="79.91"/>
    <n v="88.1"/>
    <n v="78.73"/>
    <n v="79.707400000000007"/>
    <n v="0"/>
    <n v="1"/>
    <n v="1"/>
    <n v="33.89"/>
    <n v="65.77"/>
    <n v="81"/>
    <n v="62.74"/>
    <n v="63.0197"/>
    <n v="0"/>
    <n v="0"/>
    <n v="0"/>
    <n v="6.53"/>
    <n v="51.87"/>
    <n v="63.32"/>
    <n v="53.59"/>
    <n v="52.656799999999997"/>
    <n v="1"/>
    <n v="0"/>
    <n v="1"/>
    <n v="33.19"/>
    <n v="63.83"/>
    <n v="74.75"/>
    <n v="66.75"/>
    <n v="64.396000000000001"/>
    <n v="1"/>
    <n v="0"/>
    <n v="1"/>
    <n v="30.6"/>
    <n v="65.61"/>
    <n v="79.58"/>
    <n v="67.36"/>
    <n v="65.321100000000001"/>
    <n v="0"/>
    <n v="0"/>
    <n v="0"/>
    <n v="66.94"/>
    <n v="87.38"/>
    <n v="92.17"/>
    <n v="87.44"/>
    <n v="86.448899999999995"/>
    <n v="0"/>
    <n v="0"/>
    <n v="0"/>
    <n v="34.700000000000003"/>
    <n v="71.8"/>
    <n v="85.67"/>
    <n v="76.569999999999993"/>
    <n v="73.953699999999998"/>
    <n v="2"/>
    <n v="0"/>
    <n v="2"/>
    <n v="6"/>
    <n v="18"/>
  </r>
  <r>
    <n v="2021"/>
    <n v="450080"/>
    <x v="3"/>
    <s v="TITUS REGIONAL MEDICAL CENTER"/>
    <s v="2001 N JEFFERSON"/>
    <s v="MOUNT PLEASANT"/>
    <s v="TX"/>
    <n v="75455"/>
    <s v="Titus"/>
    <n v="42.06"/>
    <n v="79.06"/>
    <n v="87.36"/>
    <n v="80.92"/>
    <n v="78.589699999999993"/>
    <n v="0"/>
    <n v="0"/>
    <n v="0"/>
    <n v="41.99"/>
    <n v="79.91"/>
    <n v="88.1"/>
    <n v="75.63"/>
    <n v="77.595299999999995"/>
    <n v="0"/>
    <n v="1"/>
    <n v="1"/>
    <n v="33.89"/>
    <n v="65.77"/>
    <n v="81"/>
    <n v="69.510000000000005"/>
    <n v="68.592500000000001"/>
    <n v="2"/>
    <n v="0"/>
    <n v="2"/>
    <n v="6.53"/>
    <n v="51.87"/>
    <n v="63.32"/>
    <n v="44.55"/>
    <n v="43.471499999999999"/>
    <n v="0"/>
    <n v="0"/>
    <n v="0"/>
    <n v="33.19"/>
    <n v="63.83"/>
    <n v="74.75"/>
    <n v="60.54"/>
    <n v="60.7547"/>
    <n v="0"/>
    <n v="0"/>
    <n v="0"/>
    <n v="30.6"/>
    <n v="65.61"/>
    <n v="79.58"/>
    <n v="69.25"/>
    <n v="71.186899999999994"/>
    <n v="4"/>
    <n v="1"/>
    <n v="4"/>
    <n v="66.94"/>
    <n v="87.38"/>
    <n v="92.17"/>
    <n v="84.86"/>
    <n v="82.005799999999994"/>
    <n v="0"/>
    <n v="0"/>
    <n v="0"/>
    <n v="34.700000000000003"/>
    <n v="71.8"/>
    <n v="85.67"/>
    <n v="64.67"/>
    <n v="63.642899999999997"/>
    <n v="0"/>
    <n v="0"/>
    <n v="0"/>
    <n v="7"/>
    <n v="14"/>
  </r>
  <r>
    <n v="2021"/>
    <n v="450082"/>
    <x v="3"/>
    <s v="CHRISTUS SPOHN HOSPITAL BEEVILLE"/>
    <s v="1500 E HOUSTON HWY"/>
    <s v="BEEVILLE"/>
    <s v="TX"/>
    <n v="78102"/>
    <s v="Bee"/>
    <n v="42.06"/>
    <n v="79.06"/>
    <n v="87.36"/>
    <n v="80.3"/>
    <n v="79.363699999999994"/>
    <n v="1"/>
    <n v="0"/>
    <n v="1"/>
    <n v="41.99"/>
    <n v="79.91"/>
    <n v="88.1"/>
    <n v="75.86"/>
    <n v="76.838499999999996"/>
    <n v="0"/>
    <n v="0"/>
    <n v="0"/>
    <n v="33.89"/>
    <n v="65.77"/>
    <n v="81"/>
    <n v="66.92"/>
    <n v="67.280600000000007"/>
    <n v="1"/>
    <n v="0"/>
    <n v="1"/>
    <n v="6.53"/>
    <n v="51.87"/>
    <n v="63.32"/>
    <n v="47.01"/>
    <n v="52.911900000000003"/>
    <n v="1"/>
    <n v="3"/>
    <n v="3"/>
    <n v="33.19"/>
    <n v="63.83"/>
    <n v="74.75"/>
    <n v="59.3"/>
    <n v="57.930300000000003"/>
    <n v="0"/>
    <n v="0"/>
    <n v="0"/>
    <n v="30.6"/>
    <n v="65.61"/>
    <n v="79.58"/>
    <n v="75.12"/>
    <n v="71.722300000000004"/>
    <n v="4"/>
    <n v="0"/>
    <n v="4"/>
    <n v="66.94"/>
    <n v="87.38"/>
    <n v="92.17"/>
    <n v="81.569999999999993"/>
    <n v="85.002600000000001"/>
    <n v="0"/>
    <n v="3"/>
    <n v="3"/>
    <n v="34.700000000000003"/>
    <n v="71.8"/>
    <n v="85.67"/>
    <n v="63.56"/>
    <n v="62.919699999999999"/>
    <n v="0"/>
    <n v="0"/>
    <n v="0"/>
    <n v="12"/>
    <n v="15"/>
  </r>
  <r>
    <n v="2021"/>
    <n v="450087"/>
    <x v="0"/>
    <s v="MEDICAL CITY NORTH HILLS"/>
    <s v="4401 BOOTH CALLOWAY ROAD"/>
    <s v="NORTH RICHLAND HILLS"/>
    <s v="TX"/>
    <n v="76180"/>
    <s v="Tarrant"/>
    <n v="42.06"/>
    <n v="79.06"/>
    <n v="87.36"/>
    <n v="81.790000000000006"/>
    <n v="78.7209"/>
    <n v="0"/>
    <n v="0"/>
    <n v="0"/>
    <n v="41.99"/>
    <n v="79.91"/>
    <n v="88.1"/>
    <n v="78.47"/>
    <n v="77.786699999999996"/>
    <n v="0"/>
    <n v="0"/>
    <n v="0"/>
    <n v="33.89"/>
    <n v="65.77"/>
    <n v="81"/>
    <n v="73.099999999999994"/>
    <n v="71.903000000000006"/>
    <n v="4"/>
    <n v="0"/>
    <n v="4"/>
    <n v="6.53"/>
    <n v="51.87"/>
    <n v="63.32"/>
    <n v="52.5"/>
    <n v="51.896599999999999"/>
    <n v="1"/>
    <n v="0"/>
    <n v="1"/>
    <n v="33.19"/>
    <n v="63.83"/>
    <n v="74.75"/>
    <n v="66.27"/>
    <n v="62.018999999999998"/>
    <n v="0"/>
    <n v="0"/>
    <n v="0"/>
    <n v="30.6"/>
    <n v="65.61"/>
    <n v="79.58"/>
    <n v="71.66"/>
    <n v="70.355699999999999"/>
    <n v="4"/>
    <n v="0"/>
    <n v="4"/>
    <n v="66.94"/>
    <n v="87.38"/>
    <n v="92.17"/>
    <n v="87.68"/>
    <n v="83.560400000000001"/>
    <n v="0"/>
    <n v="0"/>
    <n v="0"/>
    <n v="34.700000000000003"/>
    <n v="71.8"/>
    <n v="85.67"/>
    <n v="74.86"/>
    <n v="72.500500000000002"/>
    <n v="1"/>
    <n v="0"/>
    <n v="1"/>
    <n v="10"/>
    <n v="16"/>
  </r>
  <r>
    <n v="2021"/>
    <n v="450090"/>
    <x v="2"/>
    <s v="NORTH TEXAS MEDICAL CENTER"/>
    <s v="1900 HOSPITAL BLVD"/>
    <s v="GAINESVILLE"/>
    <s v="TX"/>
    <n v="76240"/>
    <s v="Cooke"/>
    <n v="42.06"/>
    <n v="79.06"/>
    <n v="87.36"/>
    <n v="84.26"/>
    <n v="83.199700000000007"/>
    <n v="5"/>
    <n v="0"/>
    <n v="5"/>
    <n v="41.99"/>
    <n v="79.91"/>
    <n v="88.1"/>
    <n v="84.27"/>
    <n v="84.991699999999994"/>
    <n v="6"/>
    <n v="1"/>
    <n v="6"/>
    <n v="33.89"/>
    <n v="65.77"/>
    <n v="81"/>
    <n v="73.540000000000006"/>
    <n v="67.180899999999994"/>
    <n v="1"/>
    <n v="0"/>
    <n v="1"/>
    <n v="6.53"/>
    <n v="51.87"/>
    <n v="63.32"/>
    <n v="49.3"/>
    <n v="56.133899999999997"/>
    <n v="4"/>
    <n v="4"/>
    <n v="4"/>
    <n v="33.19"/>
    <n v="63.83"/>
    <n v="74.75"/>
    <n v="64.510000000000005"/>
    <n v="68.5809"/>
    <n v="4"/>
    <n v="3"/>
    <n v="4"/>
    <n v="30.6"/>
    <n v="65.61"/>
    <n v="79.58"/>
    <n v="69.209999999999994"/>
    <n v="68.773099999999999"/>
    <n v="3"/>
    <n v="0"/>
    <n v="3"/>
    <n v="66.94"/>
    <n v="87.38"/>
    <n v="92.17"/>
    <n v="85.55"/>
    <n v="87.828800000000001"/>
    <n v="1"/>
    <n v="3"/>
    <n v="3"/>
    <n v="34.700000000000003"/>
    <n v="71.8"/>
    <n v="85.67"/>
    <n v="67.790000000000006"/>
    <n v="71.982900000000001"/>
    <n v="1"/>
    <n v="2"/>
    <n v="2"/>
    <n v="28"/>
    <n v="20"/>
  </r>
  <r>
    <n v="2021"/>
    <n v="450092"/>
    <x v="4"/>
    <s v="FORT DUNCAN MEDICAL CENTER"/>
    <s v="3333 N FOSTER MALDONADO BLVD"/>
    <s v="EAGLE PASS"/>
    <s v="TX"/>
    <n v="78852"/>
    <s v="Maverick"/>
    <n v="42.06"/>
    <n v="79.06"/>
    <n v="87.36"/>
    <n v="71.97"/>
    <n v="75.141599999999997"/>
    <n v="0"/>
    <n v="2"/>
    <n v="2"/>
    <n v="41.99"/>
    <n v="79.91"/>
    <n v="88.1"/>
    <n v="78.38"/>
    <n v="75.419600000000003"/>
    <n v="0"/>
    <n v="0"/>
    <n v="0"/>
    <n v="33.89"/>
    <n v="65.77"/>
    <n v="81"/>
    <n v="62.97"/>
    <n v="62.994500000000002"/>
    <n v="0"/>
    <n v="0"/>
    <n v="0"/>
    <n v="6.53"/>
    <n v="51.87"/>
    <n v="63.32"/>
    <n v="37.409999999999997"/>
    <n v="38.5565"/>
    <n v="0"/>
    <n v="0"/>
    <n v="0"/>
    <n v="33.19"/>
    <n v="63.83"/>
    <n v="74.75"/>
    <n v="58.55"/>
    <n v="65.918899999999994"/>
    <n v="2"/>
    <n v="4"/>
    <n v="4"/>
    <n v="30.6"/>
    <n v="65.61"/>
    <n v="79.58"/>
    <n v="64.260000000000005"/>
    <n v="67.781199999999998"/>
    <n v="2"/>
    <n v="2"/>
    <n v="2"/>
    <n v="66.94"/>
    <n v="87.38"/>
    <n v="92.17"/>
    <n v="84.91"/>
    <n v="82.907399999999996"/>
    <n v="0"/>
    <n v="0"/>
    <n v="0"/>
    <n v="34.700000000000003"/>
    <n v="71.8"/>
    <n v="85.67"/>
    <n v="65.63"/>
    <n v="66.812600000000003"/>
    <n v="0"/>
    <n v="0"/>
    <n v="0"/>
    <n v="8"/>
    <n v="14"/>
  </r>
  <r>
    <n v="2021"/>
    <n v="450097"/>
    <x v="0"/>
    <s v="HCA HOUSTON HEALTHCARE SOUTHEAST"/>
    <s v="4000 SPENCER HWY"/>
    <s v="PASADENA"/>
    <s v="TX"/>
    <n v="77504"/>
    <s v="Harris"/>
    <n v="42.06"/>
    <n v="79.06"/>
    <n v="87.36"/>
    <n v="71.83"/>
    <n v="73.657600000000002"/>
    <n v="0"/>
    <n v="1"/>
    <n v="1"/>
    <n v="41.99"/>
    <n v="79.91"/>
    <n v="88.1"/>
    <n v="74.44"/>
    <n v="76.428700000000006"/>
    <n v="0"/>
    <n v="1"/>
    <n v="1"/>
    <n v="33.89"/>
    <n v="65.77"/>
    <n v="81"/>
    <n v="61.07"/>
    <n v="62.514000000000003"/>
    <n v="0"/>
    <n v="0"/>
    <n v="0"/>
    <n v="6.53"/>
    <n v="51.87"/>
    <n v="63.32"/>
    <n v="43.14"/>
    <n v="43.571899999999999"/>
    <n v="0"/>
    <n v="0"/>
    <n v="0"/>
    <n v="33.19"/>
    <n v="63.83"/>
    <n v="74.75"/>
    <n v="61"/>
    <n v="64.194599999999994"/>
    <n v="1"/>
    <n v="2"/>
    <n v="2"/>
    <n v="30.6"/>
    <n v="65.61"/>
    <n v="79.58"/>
    <n v="63.11"/>
    <n v="66.350899999999996"/>
    <n v="1"/>
    <n v="1"/>
    <n v="1"/>
    <n v="66.94"/>
    <n v="87.38"/>
    <n v="92.17"/>
    <n v="82.14"/>
    <n v="81.066400000000002"/>
    <n v="0"/>
    <n v="0"/>
    <n v="0"/>
    <n v="34.700000000000003"/>
    <n v="71.8"/>
    <n v="85.67"/>
    <n v="63.67"/>
    <n v="64.349900000000005"/>
    <n v="0"/>
    <n v="0"/>
    <n v="0"/>
    <n v="5"/>
    <n v="13"/>
  </r>
  <r>
    <n v="2021"/>
    <n v="450099"/>
    <x v="4"/>
    <s v="PAMPA REGIONAL MEDICAL CENTER"/>
    <s v="1 MEDICAL PLAZA"/>
    <s v="PAMPA"/>
    <s v="TX"/>
    <n v="79065"/>
    <s v="Gray"/>
    <n v="42.06"/>
    <n v="79.06"/>
    <n v="87.36"/>
    <n v="80.260000000000005"/>
    <n v="83.293999999999997"/>
    <n v="5"/>
    <n v="4"/>
    <n v="5"/>
    <n v="41.99"/>
    <n v="79.91"/>
    <n v="88.1"/>
    <n v="81.05"/>
    <n v="85.668899999999994"/>
    <n v="7"/>
    <n v="6"/>
    <n v="7"/>
    <n v="33.89"/>
    <n v="65.77"/>
    <n v="81"/>
    <n v="73.75"/>
    <n v="76.611999999999995"/>
    <n v="7"/>
    <n v="3"/>
    <n v="7"/>
    <n v="6.53"/>
    <n v="51.87"/>
    <n v="63.32"/>
    <n v="51.33"/>
    <n v="50.931699999999999"/>
    <n v="0"/>
    <n v="0"/>
    <n v="0"/>
    <n v="33.19"/>
    <n v="63.83"/>
    <n v="74.75"/>
    <n v="62.11"/>
    <n v="70.944400000000002"/>
    <n v="6"/>
    <n v="6"/>
    <n v="6"/>
    <n v="30.6"/>
    <n v="65.61"/>
    <n v="79.58"/>
    <n v="69.41"/>
    <n v="71.339100000000002"/>
    <n v="4"/>
    <n v="1"/>
    <n v="4"/>
    <n v="66.94"/>
    <n v="87.38"/>
    <n v="92.17"/>
    <n v="87.25"/>
    <n v="88.811400000000006"/>
    <n v="3"/>
    <n v="3"/>
    <n v="3"/>
    <n v="34.700000000000003"/>
    <n v="71.8"/>
    <n v="85.67"/>
    <n v="71.48"/>
    <n v="75.291200000000003"/>
    <n v="3"/>
    <n v="2"/>
    <n v="3"/>
    <n v="35"/>
    <n v="19"/>
  </r>
  <r>
    <n v="2021"/>
    <n v="450101"/>
    <x v="2"/>
    <s v="BAYLOR SCOTT &amp; WHITE MEDICAL CENTER HILLCREST"/>
    <s v="100 HILLCREST MEDICAL BLVD"/>
    <s v="WACO"/>
    <s v="TX"/>
    <n v="76712"/>
    <s v="McLennan"/>
    <n v="42.06"/>
    <n v="79.06"/>
    <n v="87.36"/>
    <n v="81.06"/>
    <n v="81.324100000000001"/>
    <n v="3"/>
    <n v="0"/>
    <n v="3"/>
    <n v="41.99"/>
    <n v="79.91"/>
    <n v="88.1"/>
    <n v="83.69"/>
    <n v="82.898099999999999"/>
    <n v="4"/>
    <n v="0"/>
    <n v="4"/>
    <n v="33.89"/>
    <n v="65.77"/>
    <n v="81"/>
    <n v="61.43"/>
    <n v="64.549000000000007"/>
    <n v="0"/>
    <n v="1"/>
    <n v="1"/>
    <n v="6.53"/>
    <n v="51.87"/>
    <n v="63.32"/>
    <n v="55.19"/>
    <n v="53.843000000000004"/>
    <n v="2"/>
    <n v="0"/>
    <n v="2"/>
    <n v="33.19"/>
    <n v="63.83"/>
    <n v="74.75"/>
    <n v="63.41"/>
    <n v="66.142899999999997"/>
    <n v="2"/>
    <n v="2"/>
    <n v="2"/>
    <n v="30.6"/>
    <n v="65.61"/>
    <n v="79.58"/>
    <n v="67.19"/>
    <n v="67.745999999999995"/>
    <n v="2"/>
    <n v="0"/>
    <n v="2"/>
    <n v="66.94"/>
    <n v="87.38"/>
    <n v="92.17"/>
    <n v="87.52"/>
    <n v="88.322100000000006"/>
    <n v="2"/>
    <n v="1"/>
    <n v="2"/>
    <n v="34.700000000000003"/>
    <n v="71.8"/>
    <n v="85.67"/>
    <n v="76.97"/>
    <n v="76.930700000000002"/>
    <n v="4"/>
    <n v="0"/>
    <n v="4"/>
    <n v="20"/>
    <n v="19"/>
  </r>
  <r>
    <n v="2021"/>
    <n v="450102"/>
    <x v="4"/>
    <s v="CHRISTUS MOTHER FRANCES HOSPITAL"/>
    <s v="800 EAST DAWSON"/>
    <s v="TYLER"/>
    <s v="TX"/>
    <n v="75701"/>
    <s v="Smith"/>
    <n v="42.06"/>
    <n v="79.06"/>
    <n v="87.36"/>
    <n v="81.069999999999993"/>
    <n v="80.064899999999994"/>
    <n v="2"/>
    <n v="0"/>
    <n v="2"/>
    <n v="41.99"/>
    <n v="79.91"/>
    <n v="88.1"/>
    <n v="80.959999999999994"/>
    <n v="79.173500000000004"/>
    <n v="0"/>
    <n v="0"/>
    <n v="0"/>
    <n v="33.89"/>
    <n v="65.77"/>
    <n v="81"/>
    <n v="65.38"/>
    <n v="60.797600000000003"/>
    <n v="0"/>
    <n v="0"/>
    <n v="0"/>
    <n v="6.53"/>
    <n v="51.87"/>
    <n v="63.32"/>
    <n v="54.99"/>
    <n v="54.043500000000002"/>
    <n v="2"/>
    <n v="0"/>
    <n v="2"/>
    <n v="33.19"/>
    <n v="63.83"/>
    <n v="74.75"/>
    <n v="65.77"/>
    <n v="63.231200000000001"/>
    <n v="0"/>
    <n v="0"/>
    <n v="0"/>
    <n v="30.6"/>
    <n v="65.61"/>
    <n v="79.58"/>
    <n v="69"/>
    <n v="70.3262"/>
    <n v="4"/>
    <n v="1"/>
    <n v="4"/>
    <n v="66.94"/>
    <n v="87.38"/>
    <n v="92.17"/>
    <n v="87.35"/>
    <n v="84.669200000000004"/>
    <n v="0"/>
    <n v="0"/>
    <n v="0"/>
    <n v="34.700000000000003"/>
    <n v="71.8"/>
    <n v="85.67"/>
    <n v="78.44"/>
    <n v="74.978099999999998"/>
    <n v="3"/>
    <n v="0"/>
    <n v="3"/>
    <n v="11"/>
    <n v="16"/>
  </r>
  <r>
    <n v="2021"/>
    <n v="450104"/>
    <x v="0"/>
    <s v="GUADALUPE REGIONAL MEDICAL CENTER"/>
    <s v="1215 E COURT ST"/>
    <s v="SEGUIN"/>
    <s v="TX"/>
    <n v="78155"/>
    <s v="Guadalupe"/>
    <n v="42.06"/>
    <n v="79.06"/>
    <n v="87.36"/>
    <n v="85.12"/>
    <n v="85.129199999999997"/>
    <n v="7"/>
    <n v="0"/>
    <n v="7"/>
    <n v="41.99"/>
    <n v="79.91"/>
    <n v="88.1"/>
    <n v="84.34"/>
    <n v="82.915199999999999"/>
    <n v="4"/>
    <n v="0"/>
    <n v="4"/>
    <n v="33.89"/>
    <n v="65.77"/>
    <n v="81"/>
    <n v="72.010000000000005"/>
    <n v="73.779899999999998"/>
    <n v="5"/>
    <n v="1"/>
    <n v="5"/>
    <n v="6.53"/>
    <n v="51.87"/>
    <n v="63.32"/>
    <n v="55.69"/>
    <n v="57.749099999999999"/>
    <n v="5"/>
    <n v="2"/>
    <n v="5"/>
    <n v="33.19"/>
    <n v="63.83"/>
    <n v="74.75"/>
    <n v="71.31"/>
    <n v="70.2727"/>
    <n v="6"/>
    <n v="0"/>
    <n v="6"/>
    <n v="30.6"/>
    <n v="65.61"/>
    <n v="79.58"/>
    <n v="78.400000000000006"/>
    <n v="78.344099999999997"/>
    <n v="9"/>
    <n v="0"/>
    <n v="9"/>
    <n v="66.94"/>
    <n v="87.38"/>
    <n v="92.17"/>
    <n v="91.07"/>
    <n v="89.366299999999995"/>
    <n v="4"/>
    <n v="0"/>
    <n v="4"/>
    <n v="34.700000000000003"/>
    <n v="71.8"/>
    <n v="85.67"/>
    <n v="77.239999999999995"/>
    <n v="82.521100000000004"/>
    <n v="7"/>
    <n v="6"/>
    <n v="7"/>
    <n v="47"/>
    <n v="20"/>
  </r>
  <r>
    <n v="2021"/>
    <n v="450107"/>
    <x v="2"/>
    <s v="LAS PALMAS MEDICAL CENTER"/>
    <s v="1801 NORTH OREGON STREET"/>
    <s v="EL PASO"/>
    <s v="TX"/>
    <n v="79902"/>
    <s v="El Paso"/>
    <n v="42.06"/>
    <n v="79.06"/>
    <n v="87.36"/>
    <n v="76.33"/>
    <n v="77.163799999999995"/>
    <n v="0"/>
    <n v="0"/>
    <n v="0"/>
    <n v="41.99"/>
    <n v="79.91"/>
    <n v="88.1"/>
    <n v="76.55"/>
    <n v="76.3446"/>
    <n v="0"/>
    <n v="0"/>
    <n v="0"/>
    <n v="33.89"/>
    <n v="65.77"/>
    <n v="81"/>
    <n v="66.41"/>
    <n v="66.631100000000004"/>
    <n v="1"/>
    <n v="0"/>
    <n v="1"/>
    <n v="6.53"/>
    <n v="51.87"/>
    <n v="63.32"/>
    <n v="47.35"/>
    <n v="49.136299999999999"/>
    <n v="0"/>
    <n v="1"/>
    <n v="1"/>
    <n v="33.19"/>
    <n v="63.83"/>
    <n v="74.75"/>
    <n v="67.3"/>
    <n v="64.830799999999996"/>
    <n v="1"/>
    <n v="0"/>
    <n v="1"/>
    <n v="30.6"/>
    <n v="65.61"/>
    <n v="79.58"/>
    <n v="66.17"/>
    <n v="65.965800000000002"/>
    <n v="1"/>
    <n v="0"/>
    <n v="1"/>
    <n v="66.94"/>
    <n v="87.38"/>
    <n v="92.17"/>
    <n v="87.16"/>
    <n v="86.054199999999994"/>
    <n v="0"/>
    <n v="0"/>
    <n v="0"/>
    <n v="34.700000000000003"/>
    <n v="71.8"/>
    <n v="85.67"/>
    <n v="68.83"/>
    <n v="69.195700000000002"/>
    <n v="0"/>
    <n v="0"/>
    <n v="0"/>
    <n v="4"/>
    <n v="18"/>
  </r>
  <r>
    <n v="2021"/>
    <n v="450119"/>
    <x v="2"/>
    <s v="SOUTH TEXAS HEALTH SYSTEM"/>
    <s v="1102 W TRENTON ROAD"/>
    <s v="EDINBURG"/>
    <s v="TX"/>
    <n v="78539"/>
    <s v="Hidalgo"/>
    <n v="42.06"/>
    <n v="79.06"/>
    <n v="87.36"/>
    <n v="75.5"/>
    <n v="75.445999999999998"/>
    <n v="0"/>
    <n v="0"/>
    <n v="0"/>
    <n v="41.99"/>
    <n v="79.91"/>
    <n v="88.1"/>
    <n v="76.16"/>
    <n v="76.589699999999993"/>
    <n v="0"/>
    <n v="0"/>
    <n v="0"/>
    <n v="33.89"/>
    <n v="65.77"/>
    <n v="81"/>
    <n v="64.42"/>
    <n v="61.975900000000003"/>
    <n v="0"/>
    <n v="0"/>
    <n v="0"/>
    <n v="6.53"/>
    <n v="51.87"/>
    <n v="63.32"/>
    <n v="43.23"/>
    <n v="43.5259"/>
    <n v="0"/>
    <n v="0"/>
    <n v="0"/>
    <n v="33.19"/>
    <n v="63.83"/>
    <n v="74.75"/>
    <n v="62.17"/>
    <n v="62.2575"/>
    <n v="0"/>
    <n v="0"/>
    <n v="0"/>
    <n v="30.6"/>
    <n v="65.61"/>
    <n v="79.58"/>
    <n v="66.37"/>
    <n v="66.181399999999996"/>
    <n v="1"/>
    <n v="0"/>
    <n v="1"/>
    <n v="66.94"/>
    <n v="87.38"/>
    <n v="92.17"/>
    <n v="84.28"/>
    <n v="83.683599999999998"/>
    <n v="0"/>
    <n v="0"/>
    <n v="0"/>
    <n v="34.700000000000003"/>
    <n v="71.8"/>
    <n v="85.67"/>
    <n v="69.66"/>
    <n v="68.731800000000007"/>
    <n v="0"/>
    <n v="0"/>
    <n v="0"/>
    <n v="1"/>
    <n v="16"/>
  </r>
  <r>
    <n v="2021"/>
    <n v="450124"/>
    <x v="1"/>
    <s v="DELL SETON  MED CENTER AT THE UNIVERSITY OF TX"/>
    <s v="601 E 15TH STREET"/>
    <s v="AUSTIN"/>
    <s v="TX"/>
    <n v="78701"/>
    <s v="Travis"/>
    <n v="42.06"/>
    <n v="79.06"/>
    <n v="87.36"/>
    <n v="78.569999999999993"/>
    <n v="78.392200000000003"/>
    <n v="0"/>
    <n v="0"/>
    <n v="0"/>
    <n v="41.99"/>
    <n v="79.91"/>
    <n v="88.1"/>
    <n v="78.260000000000005"/>
    <n v="80.630899999999997"/>
    <n v="1"/>
    <n v="2"/>
    <n v="2"/>
    <n v="33.89"/>
    <n v="65.77"/>
    <n v="81"/>
    <n v="65.86"/>
    <n v="68.3643"/>
    <n v="2"/>
    <n v="1"/>
    <n v="2"/>
    <n v="6.53"/>
    <n v="51.87"/>
    <n v="63.32"/>
    <n v="51.48"/>
    <n v="49.774799999999999"/>
    <n v="0"/>
    <n v="0"/>
    <n v="0"/>
    <n v="33.19"/>
    <n v="63.83"/>
    <n v="74.75"/>
    <n v="67.239999999999995"/>
    <n v="65.307699999999997"/>
    <n v="2"/>
    <n v="0"/>
    <n v="2"/>
    <n v="30.6"/>
    <n v="65.61"/>
    <n v="79.58"/>
    <n v="69.25"/>
    <n v="68.994100000000003"/>
    <n v="3"/>
    <n v="0"/>
    <n v="3"/>
    <n v="66.94"/>
    <n v="87.38"/>
    <n v="92.17"/>
    <n v="87.15"/>
    <n v="87.167299999999997"/>
    <n v="0"/>
    <n v="0"/>
    <n v="0"/>
    <n v="34.700000000000003"/>
    <n v="71.8"/>
    <n v="85.67"/>
    <n v="76.33"/>
    <n v="76.692599999999999"/>
    <n v="4"/>
    <n v="0"/>
    <n v="4"/>
    <n v="13"/>
    <n v="19"/>
  </r>
  <r>
    <n v="2021"/>
    <n v="450128"/>
    <x v="3"/>
    <s v="KNAPP MEDICAL CENTER"/>
    <s v="1401 EAST EIGHT STREET"/>
    <s v="WESLACO"/>
    <s v="TX"/>
    <n v="78596"/>
    <s v="Hidalgo"/>
    <n v="42.06"/>
    <n v="79.06"/>
    <n v="87.36"/>
    <n v="73.599999999999994"/>
    <n v="75.165099999999995"/>
    <n v="0"/>
    <n v="1"/>
    <n v="1"/>
    <n v="41.99"/>
    <n v="79.91"/>
    <n v="88.1"/>
    <n v="75.84"/>
    <n v="76.821399999999997"/>
    <n v="0"/>
    <n v="0"/>
    <n v="0"/>
    <n v="33.89"/>
    <n v="65.77"/>
    <n v="81"/>
    <n v="65.45"/>
    <n v="64.439499999999995"/>
    <n v="0"/>
    <n v="0"/>
    <n v="0"/>
    <n v="6.53"/>
    <n v="51.87"/>
    <n v="63.32"/>
    <n v="39.79"/>
    <n v="38.237499999999997"/>
    <n v="0"/>
    <n v="0"/>
    <n v="0"/>
    <n v="33.19"/>
    <n v="63.83"/>
    <n v="74.75"/>
    <n v="63.08"/>
    <n v="67.828900000000004"/>
    <n v="4"/>
    <n v="4"/>
    <n v="4"/>
    <n v="30.6"/>
    <n v="65.61"/>
    <n v="79.58"/>
    <n v="69.81"/>
    <n v="66.863100000000003"/>
    <n v="1"/>
    <n v="0"/>
    <n v="1"/>
    <n v="66.94"/>
    <n v="87.38"/>
    <n v="92.17"/>
    <n v="81.099999999999994"/>
    <n v="84.570700000000002"/>
    <n v="0"/>
    <n v="3"/>
    <n v="3"/>
    <n v="34.700000000000003"/>
    <n v="71.8"/>
    <n v="85.67"/>
    <n v="65.14"/>
    <n v="65.147199999999998"/>
    <n v="0"/>
    <n v="0"/>
    <n v="0"/>
    <n v="9"/>
    <n v="13"/>
  </r>
  <r>
    <n v="2021"/>
    <n v="450132"/>
    <x v="1"/>
    <s v="MEDICAL CENTER HOSPITAL"/>
    <s v="500 W 4TH STREET"/>
    <s v="ODESSA"/>
    <s v="TX"/>
    <n v="79761"/>
    <s v="Ector"/>
    <n v="42.06"/>
    <n v="79.06"/>
    <n v="87.36"/>
    <n v="71.37"/>
    <n v="71.8399"/>
    <n v="0"/>
    <n v="0"/>
    <n v="0"/>
    <n v="41.99"/>
    <n v="79.91"/>
    <n v="88.1"/>
    <n v="73.31"/>
    <n v="71.486699999999999"/>
    <n v="0"/>
    <n v="0"/>
    <n v="0"/>
    <n v="33.89"/>
    <n v="65.77"/>
    <n v="81"/>
    <n v="58.46"/>
    <n v="61.186399999999999"/>
    <n v="0"/>
    <n v="1"/>
    <n v="1"/>
    <n v="6.53"/>
    <n v="51.87"/>
    <n v="63.32"/>
    <n v="45.55"/>
    <n v="43.8262"/>
    <n v="0"/>
    <n v="0"/>
    <n v="0"/>
    <n v="33.19"/>
    <n v="63.83"/>
    <n v="74.75"/>
    <n v="56.79"/>
    <n v="56.566299999999998"/>
    <n v="0"/>
    <n v="0"/>
    <n v="0"/>
    <n v="30.6"/>
    <n v="65.61"/>
    <n v="79.58"/>
    <n v="63.48"/>
    <n v="62.515300000000003"/>
    <n v="0"/>
    <n v="0"/>
    <n v="0"/>
    <n v="66.94"/>
    <n v="87.38"/>
    <n v="92.17"/>
    <n v="82.94"/>
    <n v="83.942700000000002"/>
    <n v="0"/>
    <n v="1"/>
    <n v="1"/>
    <n v="34.700000000000003"/>
    <n v="71.8"/>
    <n v="85.67"/>
    <n v="61.71"/>
    <n v="64.080600000000004"/>
    <n v="0"/>
    <n v="0"/>
    <n v="0"/>
    <n v="2"/>
    <n v="15"/>
  </r>
  <r>
    <n v="2021"/>
    <n v="450133"/>
    <x v="0"/>
    <s v="MIDLAND MEMORIAL HOSPITAL"/>
    <s v="400 ROSALIND REDFERN GROVER PARKWAY"/>
    <s v="MIDLAND"/>
    <s v="TX"/>
    <n v="79701"/>
    <s v="Midland"/>
    <n v="42.06"/>
    <n v="79.06"/>
    <n v="87.36"/>
    <n v="75.28"/>
    <n v="73.649000000000001"/>
    <n v="0"/>
    <n v="0"/>
    <n v="0"/>
    <n v="41.99"/>
    <n v="79.91"/>
    <n v="88.1"/>
    <n v="76.83"/>
    <n v="79.204599999999999"/>
    <n v="0"/>
    <n v="2"/>
    <n v="2"/>
    <n v="33.89"/>
    <n v="65.77"/>
    <n v="81"/>
    <n v="53.3"/>
    <n v="56.118400000000001"/>
    <n v="0"/>
    <n v="1"/>
    <n v="1"/>
    <n v="6.53"/>
    <n v="51.87"/>
    <n v="63.32"/>
    <n v="46.84"/>
    <n v="46.668500000000002"/>
    <n v="0"/>
    <n v="0"/>
    <n v="0"/>
    <n v="33.19"/>
    <n v="63.83"/>
    <n v="74.75"/>
    <n v="57.49"/>
    <n v="61.3414"/>
    <n v="0"/>
    <n v="2"/>
    <n v="2"/>
    <n v="30.6"/>
    <n v="65.61"/>
    <n v="79.58"/>
    <n v="69.319999999999993"/>
    <n v="65.242999999999995"/>
    <n v="0"/>
    <n v="0"/>
    <n v="0"/>
    <n v="66.94"/>
    <n v="87.38"/>
    <n v="92.17"/>
    <n v="82.09"/>
    <n v="84.198899999999995"/>
    <n v="0"/>
    <n v="2"/>
    <n v="2"/>
    <n v="34.700000000000003"/>
    <n v="71.8"/>
    <n v="85.67"/>
    <n v="62.83"/>
    <n v="58.632100000000001"/>
    <n v="0"/>
    <n v="0"/>
    <n v="0"/>
    <n v="7"/>
    <n v="12"/>
  </r>
  <r>
    <n v="2021"/>
    <n v="450135"/>
    <x v="0"/>
    <s v="TEXAS HEALTH HARRIS METHODIST FORT WORTH"/>
    <s v="1301 PENNSYLVANIA AVENUE"/>
    <s v="FORT WORTH"/>
    <s v="TX"/>
    <n v="76104"/>
    <s v="Tarrant"/>
    <n v="42.06"/>
    <n v="79.06"/>
    <n v="87.36"/>
    <n v="78.599999999999994"/>
    <n v="77.060599999999994"/>
    <n v="0"/>
    <n v="0"/>
    <n v="0"/>
    <n v="41.99"/>
    <n v="79.91"/>
    <n v="88.1"/>
    <n v="79.180000000000007"/>
    <n v="76.182900000000004"/>
    <n v="0"/>
    <n v="0"/>
    <n v="0"/>
    <n v="33.89"/>
    <n v="65.77"/>
    <n v="81"/>
    <n v="63.54"/>
    <n v="65.572800000000001"/>
    <n v="0"/>
    <n v="1"/>
    <n v="1"/>
    <n v="6.53"/>
    <n v="51.87"/>
    <n v="63.32"/>
    <n v="53.12"/>
    <n v="51.3842"/>
    <n v="0"/>
    <n v="0"/>
    <n v="0"/>
    <n v="33.19"/>
    <n v="63.83"/>
    <n v="74.75"/>
    <n v="60.69"/>
    <n v="60.094999999999999"/>
    <n v="0"/>
    <n v="0"/>
    <n v="0"/>
    <n v="30.6"/>
    <n v="65.61"/>
    <n v="79.58"/>
    <n v="64.290000000000006"/>
    <n v="61.431600000000003"/>
    <n v="0"/>
    <n v="0"/>
    <n v="0"/>
    <n v="66.94"/>
    <n v="87.38"/>
    <n v="92.17"/>
    <n v="85.12"/>
    <n v="85.528499999999994"/>
    <n v="0"/>
    <n v="0"/>
    <n v="0"/>
    <n v="34.700000000000003"/>
    <n v="71.8"/>
    <n v="85.67"/>
    <n v="71.760000000000005"/>
    <n v="71.940799999999996"/>
    <n v="1"/>
    <n v="0"/>
    <n v="1"/>
    <n v="2"/>
    <n v="17"/>
  </r>
  <r>
    <n v="2021"/>
    <n v="450137"/>
    <x v="4"/>
    <s v="BAYLOR SCOTT AND WHITE ALL SAINTS MEDICAL CENTER"/>
    <s v="1400 EIGHTH AVE"/>
    <s v="FORT WORTH"/>
    <s v="TX"/>
    <n v="76104"/>
    <s v="Tarrant"/>
    <n v="42.06"/>
    <n v="79.06"/>
    <n v="87.36"/>
    <n v="77.28"/>
    <n v="77.104399999999998"/>
    <n v="0"/>
    <n v="0"/>
    <n v="0"/>
    <n v="41.99"/>
    <n v="79.91"/>
    <n v="88.1"/>
    <n v="77.75"/>
    <n v="78.160200000000003"/>
    <n v="0"/>
    <n v="0"/>
    <n v="0"/>
    <n v="33.89"/>
    <n v="65.77"/>
    <n v="81"/>
    <n v="61.45"/>
    <n v="59.963099999999997"/>
    <n v="0"/>
    <n v="0"/>
    <n v="0"/>
    <n v="6.53"/>
    <n v="51.87"/>
    <n v="63.32"/>
    <n v="52.72"/>
    <n v="51.353499999999997"/>
    <n v="0"/>
    <n v="0"/>
    <n v="0"/>
    <n v="33.19"/>
    <n v="63.83"/>
    <n v="74.75"/>
    <n v="60.2"/>
    <n v="61.190100000000001"/>
    <n v="0"/>
    <n v="0"/>
    <n v="0"/>
    <n v="30.6"/>
    <n v="65.61"/>
    <n v="79.58"/>
    <n v="60.28"/>
    <n v="59.579099999999997"/>
    <n v="0"/>
    <n v="0"/>
    <n v="0"/>
    <n v="66.94"/>
    <n v="87.38"/>
    <n v="92.17"/>
    <n v="86.1"/>
    <n v="86.730800000000002"/>
    <n v="0"/>
    <n v="1"/>
    <n v="1"/>
    <n v="34.700000000000003"/>
    <n v="71.8"/>
    <n v="85.67"/>
    <n v="70.959999999999994"/>
    <n v="72.108099999999993"/>
    <n v="1"/>
    <n v="0"/>
    <n v="1"/>
    <n v="2"/>
    <n v="16"/>
  </r>
  <r>
    <n v="2021"/>
    <n v="450147"/>
    <x v="4"/>
    <s v="DETAR HEALTHCARE SYSTEM"/>
    <s v="506 E SAN ANTONIO ST"/>
    <s v="VICTORIA"/>
    <s v="TX"/>
    <n v="77902"/>
    <s v="Victoria"/>
    <n v="42.06"/>
    <n v="79.06"/>
    <n v="87.36"/>
    <n v="80.45"/>
    <n v="78.658100000000005"/>
    <n v="0"/>
    <n v="0"/>
    <n v="0"/>
    <n v="41.99"/>
    <n v="79.91"/>
    <n v="88.1"/>
    <n v="81.81"/>
    <n v="78.5565"/>
    <n v="0"/>
    <n v="0"/>
    <n v="0"/>
    <n v="33.89"/>
    <n v="65.77"/>
    <n v="81"/>
    <n v="69.97"/>
    <n v="66.355199999999996"/>
    <n v="1"/>
    <n v="0"/>
    <n v="1"/>
    <n v="6.53"/>
    <n v="51.87"/>
    <n v="63.32"/>
    <n v="52.95"/>
    <n v="50.557600000000001"/>
    <n v="0"/>
    <n v="0"/>
    <n v="0"/>
    <n v="33.19"/>
    <n v="63.83"/>
    <n v="74.75"/>
    <n v="68.209999999999994"/>
    <n v="63.5105"/>
    <n v="0"/>
    <n v="0"/>
    <n v="0"/>
    <n v="30.6"/>
    <n v="65.61"/>
    <n v="79.58"/>
    <n v="72.260000000000005"/>
    <n v="70.452799999999996"/>
    <n v="4"/>
    <n v="0"/>
    <n v="4"/>
    <n v="66.94"/>
    <n v="87.38"/>
    <n v="92.17"/>
    <n v="86.8"/>
    <n v="85.546700000000001"/>
    <n v="0"/>
    <n v="0"/>
    <n v="0"/>
    <n v="34.700000000000003"/>
    <n v="71.8"/>
    <n v="85.67"/>
    <n v="78.849999999999994"/>
    <n v="71.068899999999999"/>
    <n v="0"/>
    <n v="0"/>
    <n v="0"/>
    <n v="5"/>
    <n v="18"/>
  </r>
  <r>
    <n v="2021"/>
    <n v="450148"/>
    <x v="4"/>
    <s v="TEXAS HEALTH HARRIS METHODIST HOSPITAL CLEBURNE"/>
    <s v="201 WALLS DRIVE"/>
    <s v="CLEBURNE"/>
    <s v="TX"/>
    <n v="76033"/>
    <s v="Johnson"/>
    <n v="42.06"/>
    <n v="79.06"/>
    <n v="87.36"/>
    <n v="83.17"/>
    <n v="78.577500000000001"/>
    <n v="0"/>
    <n v="0"/>
    <n v="0"/>
    <n v="41.99"/>
    <n v="79.91"/>
    <n v="88.1"/>
    <n v="81.48"/>
    <n v="76.761600000000001"/>
    <n v="0"/>
    <n v="0"/>
    <n v="0"/>
    <n v="33.89"/>
    <n v="65.77"/>
    <n v="81"/>
    <n v="69.52"/>
    <n v="71.496700000000004"/>
    <n v="4"/>
    <n v="1"/>
    <n v="4"/>
    <n v="6.53"/>
    <n v="51.87"/>
    <n v="63.32"/>
    <n v="54.13"/>
    <n v="50.481099999999998"/>
    <n v="0"/>
    <n v="0"/>
    <n v="0"/>
    <n v="33.19"/>
    <n v="63.83"/>
    <n v="74.75"/>
    <n v="67.150000000000006"/>
    <n v="61.652299999999997"/>
    <n v="0"/>
    <n v="0"/>
    <n v="0"/>
    <n v="30.6"/>
    <n v="65.61"/>
    <n v="79.58"/>
    <n v="74.239999999999995"/>
    <n v="72.136099999999999"/>
    <n v="5"/>
    <n v="0"/>
    <n v="5"/>
    <n v="66.94"/>
    <n v="87.38"/>
    <n v="92.17"/>
    <n v="85.08"/>
    <n v="88.039500000000004"/>
    <n v="2"/>
    <n v="4"/>
    <n v="4"/>
    <n v="34.700000000000003"/>
    <n v="71.8"/>
    <n v="85.67"/>
    <n v="74.03"/>
    <n v="67.559100000000001"/>
    <n v="0"/>
    <n v="0"/>
    <n v="0"/>
    <n v="13"/>
    <n v="17"/>
  </r>
  <r>
    <n v="2021"/>
    <n v="450152"/>
    <x v="0"/>
    <s v="ADVENTHEALTH CENTRAL TEXAS"/>
    <s v="2201 S CLEAR CREEK ROAD"/>
    <s v="KILLEEN"/>
    <s v="TX"/>
    <n v="76542"/>
    <s v="Bell"/>
    <n v="42.06"/>
    <n v="79.06"/>
    <n v="87.36"/>
    <n v="77.72"/>
    <n v="75.649699999999996"/>
    <n v="0"/>
    <n v="0"/>
    <n v="0"/>
    <n v="41.99"/>
    <n v="79.91"/>
    <n v="88.1"/>
    <n v="82.72"/>
    <n v="79.128900000000002"/>
    <n v="0"/>
    <n v="0"/>
    <n v="0"/>
    <n v="33.89"/>
    <n v="65.77"/>
    <n v="81"/>
    <n v="64.62"/>
    <n v="58.936199999999999"/>
    <n v="0"/>
    <n v="0"/>
    <n v="0"/>
    <n v="6.53"/>
    <n v="51.87"/>
    <n v="63.32"/>
    <n v="51.49"/>
    <n v="53.353299999999997"/>
    <n v="2"/>
    <n v="1"/>
    <n v="2"/>
    <n v="33.19"/>
    <n v="63.83"/>
    <n v="74.75"/>
    <n v="64.28"/>
    <n v="60.827500000000001"/>
    <n v="0"/>
    <n v="0"/>
    <n v="0"/>
    <n v="30.6"/>
    <n v="65.61"/>
    <n v="79.58"/>
    <n v="70.790000000000006"/>
    <n v="69.157600000000002"/>
    <n v="3"/>
    <n v="0"/>
    <n v="3"/>
    <n v="66.94"/>
    <n v="87.38"/>
    <n v="92.17"/>
    <n v="87.61"/>
    <n v="88.725200000000001"/>
    <n v="3"/>
    <n v="2"/>
    <n v="3"/>
    <n v="34.700000000000003"/>
    <n v="71.8"/>
    <n v="85.67"/>
    <n v="67.52"/>
    <n v="68.346100000000007"/>
    <n v="0"/>
    <n v="0"/>
    <n v="0"/>
    <n v="8"/>
    <n v="15"/>
  </r>
  <r>
    <n v="2021"/>
    <n v="450154"/>
    <x v="2"/>
    <s v="VAL VERDE REGIONAL MEDICAL CENTER"/>
    <s v="801 BEDELL AVE"/>
    <s v="DEL RIO"/>
    <s v="TX"/>
    <n v="78840"/>
    <s v="Val Verde"/>
    <n v="42.06"/>
    <n v="79.06"/>
    <n v="87.36"/>
    <n v="77.290000000000006"/>
    <n v="78.829599999999999"/>
    <n v="0"/>
    <n v="1"/>
    <n v="1"/>
    <n v="41.99"/>
    <n v="79.91"/>
    <n v="88.1"/>
    <n v="84.19"/>
    <n v="83.180700000000002"/>
    <n v="4"/>
    <n v="0"/>
    <n v="4"/>
    <n v="33.89"/>
    <n v="65.77"/>
    <n v="81"/>
    <n v="74.260000000000005"/>
    <n v="72.5578"/>
    <n v="5"/>
    <n v="0"/>
    <n v="5"/>
    <n v="6.53"/>
    <n v="51.87"/>
    <n v="63.32"/>
    <n v="45.27"/>
    <n v="37.4833"/>
    <n v="0"/>
    <n v="0"/>
    <n v="0"/>
    <n v="33.19"/>
    <n v="63.83"/>
    <n v="74.75"/>
    <n v="72.48"/>
    <n v="62.983699999999999"/>
    <n v="0"/>
    <n v="0"/>
    <n v="0"/>
    <n v="30.6"/>
    <n v="65.61"/>
    <n v="79.58"/>
    <n v="69.11"/>
    <n v="66.047799999999995"/>
    <n v="1"/>
    <n v="0"/>
    <n v="1"/>
    <n v="66.94"/>
    <n v="87.38"/>
    <n v="92.17"/>
    <n v="84.62"/>
    <n v="87.005899999999997"/>
    <n v="0"/>
    <n v="3"/>
    <n v="3"/>
    <n v="34.700000000000003"/>
    <n v="71.8"/>
    <n v="85.67"/>
    <n v="67.19"/>
    <n v="65.370699999999999"/>
    <n v="0"/>
    <n v="0"/>
    <n v="0"/>
    <n v="14"/>
    <n v="13"/>
  </r>
  <r>
    <n v="2021"/>
    <n v="450163"/>
    <x v="3"/>
    <s v="CHRISTUS SPOHN HOSPITAL KLEBERG"/>
    <s v="1311 EAST GENERAL CAVAZOS BLVD"/>
    <s v="KINGSVILLE"/>
    <s v="TX"/>
    <n v="78363"/>
    <s v="Kleberg"/>
    <n v="42.06"/>
    <n v="79.06"/>
    <n v="87.36"/>
    <n v="77.459999999999994"/>
    <n v="78.447199999999995"/>
    <n v="0"/>
    <n v="1"/>
    <n v="1"/>
    <n v="41.99"/>
    <n v="79.91"/>
    <n v="88.1"/>
    <n v="80.489999999999995"/>
    <n v="81.046000000000006"/>
    <n v="2"/>
    <n v="0"/>
    <n v="2"/>
    <n v="33.89"/>
    <n v="65.77"/>
    <n v="81"/>
    <n v="62.27"/>
    <n v="61.013500000000001"/>
    <n v="0"/>
    <n v="0"/>
    <n v="0"/>
    <n v="6.53"/>
    <n v="51.87"/>
    <n v="63.32"/>
    <n v="52.6"/>
    <n v="52.0167"/>
    <n v="1"/>
    <n v="0"/>
    <n v="1"/>
    <n v="33.19"/>
    <n v="63.83"/>
    <n v="74.75"/>
    <n v="61.23"/>
    <n v="65.168999999999997"/>
    <n v="2"/>
    <n v="2"/>
    <n v="2"/>
    <n v="30.6"/>
    <n v="65.61"/>
    <n v="79.58"/>
    <n v="68.36"/>
    <n v="72.040700000000001"/>
    <n v="5"/>
    <n v="3"/>
    <n v="5"/>
    <n v="66.94"/>
    <n v="87.38"/>
    <n v="92.17"/>
    <n v="79.84"/>
    <n v="78.825500000000005"/>
    <n v="0"/>
    <n v="0"/>
    <n v="0"/>
    <n v="34.700000000000003"/>
    <n v="71.8"/>
    <n v="85.67"/>
    <n v="66.56"/>
    <n v="63.247"/>
    <n v="0"/>
    <n v="0"/>
    <n v="0"/>
    <n v="11"/>
    <n v="11"/>
  </r>
  <r>
    <n v="2021"/>
    <n v="450165"/>
    <x v="3"/>
    <s v="METHODIST HOSPITAL SOUTH"/>
    <s v="1905 HWY 97 EAST"/>
    <s v="JOURDANTON"/>
    <s v="TX"/>
    <n v="78026"/>
    <s v="Atascosa"/>
    <n v="42.06"/>
    <n v="79.06"/>
    <n v="87.36"/>
    <n v="75.95"/>
    <n v="81.115499999999997"/>
    <n v="3"/>
    <n v="4"/>
    <n v="4"/>
    <n v="41.99"/>
    <n v="79.91"/>
    <n v="88.1"/>
    <n v="76.75"/>
    <n v="83.2637"/>
    <n v="4"/>
    <n v="5"/>
    <n v="5"/>
    <n v="33.89"/>
    <n v="65.77"/>
    <n v="81"/>
    <n v="67.97"/>
    <n v="76.500500000000002"/>
    <n v="7"/>
    <n v="6"/>
    <n v="7"/>
    <n v="6.53"/>
    <n v="51.87"/>
    <n v="63.32"/>
    <n v="50.18"/>
    <n v="57.534700000000001"/>
    <n v="5"/>
    <n v="5"/>
    <n v="5"/>
    <n v="33.19"/>
    <n v="63.83"/>
    <n v="74.75"/>
    <n v="67.13"/>
    <n v="73.419399999999996"/>
    <n v="8"/>
    <n v="8"/>
    <n v="8"/>
    <n v="30.6"/>
    <n v="65.61"/>
    <n v="79.58"/>
    <n v="73.3"/>
    <n v="78.460899999999995"/>
    <n v="9"/>
    <n v="8"/>
    <n v="9"/>
    <n v="66.94"/>
    <n v="87.38"/>
    <n v="92.17"/>
    <n v="89.91"/>
    <n v="86.4816"/>
    <n v="0"/>
    <n v="0"/>
    <n v="0"/>
    <n v="34.700000000000003"/>
    <n v="71.8"/>
    <n v="85.67"/>
    <n v="70.7"/>
    <n v="74.957700000000003"/>
    <n v="3"/>
    <n v="2"/>
    <n v="3"/>
    <n v="41"/>
    <n v="19"/>
  </r>
  <r>
    <n v="2021"/>
    <n v="450176"/>
    <x v="3"/>
    <s v="MISSION REGIONAL MEDICAL CENTER"/>
    <s v="900 SOUTH BRYAN ROAD"/>
    <s v="MISSION"/>
    <s v="TX"/>
    <n v="78572"/>
    <s v="Hidalgo"/>
    <n v="42.06"/>
    <n v="79.06"/>
    <n v="87.36"/>
    <n v="78.97"/>
    <n v="79.555999999999997"/>
    <n v="1"/>
    <n v="0"/>
    <n v="1"/>
    <n v="41.99"/>
    <n v="79.91"/>
    <n v="88.1"/>
    <n v="81.08"/>
    <n v="80.481200000000001"/>
    <n v="1"/>
    <n v="0"/>
    <n v="1"/>
    <n v="33.89"/>
    <n v="65.77"/>
    <n v="81"/>
    <n v="71"/>
    <n v="71.112499999999997"/>
    <n v="4"/>
    <n v="0"/>
    <n v="4"/>
    <n v="6.53"/>
    <n v="51.87"/>
    <n v="63.32"/>
    <n v="41.93"/>
    <n v="45.9544"/>
    <n v="0"/>
    <n v="1"/>
    <n v="1"/>
    <n v="33.19"/>
    <n v="63.83"/>
    <n v="74.75"/>
    <n v="68.010000000000005"/>
    <n v="68.816800000000001"/>
    <n v="5"/>
    <n v="1"/>
    <n v="5"/>
    <n v="30.6"/>
    <n v="65.61"/>
    <n v="79.58"/>
    <n v="69.069999999999993"/>
    <n v="67.430599999999998"/>
    <n v="2"/>
    <n v="0"/>
    <n v="2"/>
    <n v="66.94"/>
    <n v="87.38"/>
    <n v="92.17"/>
    <n v="87.05"/>
    <n v="82.634299999999996"/>
    <n v="0"/>
    <n v="0"/>
    <n v="0"/>
    <n v="34.700000000000003"/>
    <n v="71.8"/>
    <n v="85.67"/>
    <n v="73.349999999999994"/>
    <n v="70.901700000000005"/>
    <n v="0"/>
    <n v="0"/>
    <n v="0"/>
    <n v="14"/>
    <n v="15"/>
  </r>
  <r>
    <n v="2021"/>
    <n v="450184"/>
    <x v="4"/>
    <s v="MEMORIAL HERMANN HOSPITAL SYSTEM"/>
    <s v="1635  NORTH LOOP WEST"/>
    <s v="HOUSTON"/>
    <s v="TX"/>
    <n v="77008"/>
    <s v="Harris"/>
    <n v="42.06"/>
    <n v="79.06"/>
    <n v="87.36"/>
    <n v="78.760000000000005"/>
    <n v="77.440299999999993"/>
    <n v="0"/>
    <n v="0"/>
    <n v="0"/>
    <n v="41.99"/>
    <n v="79.91"/>
    <n v="88.1"/>
    <n v="79.95"/>
    <n v="78.407600000000002"/>
    <n v="0"/>
    <n v="0"/>
    <n v="0"/>
    <n v="33.89"/>
    <n v="65.77"/>
    <n v="81"/>
    <n v="61.49"/>
    <n v="61.634799999999998"/>
    <n v="0"/>
    <n v="0"/>
    <n v="0"/>
    <n v="6.53"/>
    <n v="51.87"/>
    <n v="63.32"/>
    <n v="56.3"/>
    <n v="54.176499999999997"/>
    <n v="2"/>
    <n v="0"/>
    <n v="2"/>
    <n v="33.19"/>
    <n v="63.83"/>
    <n v="74.75"/>
    <n v="63.99"/>
    <n v="65.378600000000006"/>
    <n v="2"/>
    <n v="1"/>
    <n v="2"/>
    <n v="30.6"/>
    <n v="65.61"/>
    <n v="79.58"/>
    <n v="70.400000000000006"/>
    <n v="69.161000000000001"/>
    <n v="3"/>
    <n v="0"/>
    <n v="3"/>
    <n v="66.94"/>
    <n v="87.38"/>
    <n v="92.17"/>
    <n v="87.87"/>
    <n v="85.984300000000005"/>
    <n v="0"/>
    <n v="0"/>
    <n v="0"/>
    <n v="34.700000000000003"/>
    <n v="71.8"/>
    <n v="85.67"/>
    <n v="74.39"/>
    <n v="73.049599999999998"/>
    <n v="1"/>
    <n v="0"/>
    <n v="1"/>
    <n v="8"/>
    <n v="17"/>
  </r>
  <r>
    <n v="2021"/>
    <n v="450187"/>
    <x v="2"/>
    <s v="SCOTT &amp; WHITE HOSPITAL BRENHAM"/>
    <s v="700 MEDICAL PARKWAY"/>
    <s v="BRENHAM"/>
    <s v="TX"/>
    <n v="77833"/>
    <s v="Washington"/>
    <n v="42.06"/>
    <n v="79.06"/>
    <n v="87.36"/>
    <n v="78.64"/>
    <n v="82.000100000000003"/>
    <n v="4"/>
    <n v="3"/>
    <n v="4"/>
    <n v="41.99"/>
    <n v="79.91"/>
    <n v="88.1"/>
    <n v="84.82"/>
    <n v="86.649900000000002"/>
    <n v="8"/>
    <n v="5"/>
    <n v="8"/>
    <n v="33.89"/>
    <n v="65.77"/>
    <n v="81"/>
    <n v="62.58"/>
    <n v="70.594200000000001"/>
    <n v="3"/>
    <n v="4"/>
    <n v="4"/>
    <n v="6.53"/>
    <n v="51.87"/>
    <n v="63.32"/>
    <n v="47.95"/>
    <n v="56.179000000000002"/>
    <n v="4"/>
    <n v="5"/>
    <n v="5"/>
    <n v="33.19"/>
    <n v="63.83"/>
    <n v="74.75"/>
    <n v="67.34"/>
    <n v="70.052400000000006"/>
    <n v="6"/>
    <n v="3"/>
    <n v="6"/>
    <n v="30.6"/>
    <n v="65.61"/>
    <n v="79.58"/>
    <n v="63.02"/>
    <n v="72.004900000000006"/>
    <n v="5"/>
    <n v="5"/>
    <n v="5"/>
    <n v="66.94"/>
    <n v="87.38"/>
    <n v="92.17"/>
    <n v="85.96"/>
    <n v="88.230599999999995"/>
    <n v="2"/>
    <n v="3"/>
    <n v="3"/>
    <n v="34.700000000000003"/>
    <n v="71.8"/>
    <n v="85.67"/>
    <n v="71.52"/>
    <n v="74.247799999999998"/>
    <n v="2"/>
    <n v="1"/>
    <n v="2"/>
    <n v="37"/>
    <n v="20"/>
  </r>
  <r>
    <n v="2021"/>
    <n v="450193"/>
    <x v="2"/>
    <s v="CHI ST LUKE'S HEALTH BAYLOR COLLEGE OF MEDICINE ME"/>
    <s v="6720 BERTNER"/>
    <s v="HOUSTON"/>
    <s v="TX"/>
    <n v="77030"/>
    <s v="Harris"/>
    <n v="42.06"/>
    <n v="79.06"/>
    <n v="87.36"/>
    <n v="75.849999999999994"/>
    <n v="77.336399999999998"/>
    <n v="0"/>
    <n v="1"/>
    <n v="1"/>
    <n v="41.99"/>
    <n v="79.91"/>
    <n v="88.1"/>
    <n v="80.540000000000006"/>
    <n v="82.094399999999993"/>
    <n v="3"/>
    <n v="2"/>
    <n v="3"/>
    <n v="33.89"/>
    <n v="65.77"/>
    <n v="81"/>
    <n v="61.35"/>
    <n v="59.763199999999998"/>
    <n v="0"/>
    <n v="0"/>
    <n v="0"/>
    <n v="6.53"/>
    <n v="51.87"/>
    <n v="63.32"/>
    <n v="52.99"/>
    <n v="50.4649"/>
    <n v="0"/>
    <n v="0"/>
    <n v="0"/>
    <n v="33.19"/>
    <n v="63.83"/>
    <n v="74.75"/>
    <n v="63.69"/>
    <n v="61.0229"/>
    <n v="0"/>
    <n v="0"/>
    <n v="0"/>
    <n v="30.6"/>
    <n v="65.61"/>
    <n v="79.58"/>
    <n v="60.16"/>
    <n v="61.715000000000003"/>
    <n v="0"/>
    <n v="0"/>
    <n v="0"/>
    <n v="66.94"/>
    <n v="87.38"/>
    <n v="92.17"/>
    <n v="85.38"/>
    <n v="83.510999999999996"/>
    <n v="0"/>
    <n v="0"/>
    <n v="0"/>
    <n v="34.700000000000003"/>
    <n v="71.8"/>
    <n v="85.67"/>
    <n v="68.790000000000006"/>
    <n v="69.921000000000006"/>
    <n v="0"/>
    <n v="0"/>
    <n v="0"/>
    <n v="4"/>
    <n v="16"/>
  </r>
  <r>
    <n v="2021"/>
    <n v="450194"/>
    <x v="3"/>
    <s v="UT HEALTH EAST TEXAS JACKSONVILLE HOSPITAL"/>
    <s v="501 S RAGSDALE"/>
    <s v="JACKSONVILLE"/>
    <s v="TX"/>
    <n v="75766"/>
    <s v="Cherokee"/>
    <n v="42.06"/>
    <n v="79.06"/>
    <n v="87.36"/>
    <n v="83.24"/>
    <n v="80.861400000000003"/>
    <n v="2"/>
    <n v="0"/>
    <n v="2"/>
    <n v="41.99"/>
    <n v="79.91"/>
    <n v="88.1"/>
    <n v="80.06"/>
    <n v="80.511200000000002"/>
    <n v="1"/>
    <n v="0"/>
    <n v="1"/>
    <n v="33.89"/>
    <n v="65.77"/>
    <n v="81"/>
    <n v="70.239999999999995"/>
    <n v="71.463899999999995"/>
    <n v="4"/>
    <n v="1"/>
    <n v="4"/>
    <n v="6.53"/>
    <n v="51.87"/>
    <n v="63.32"/>
    <n v="49.12"/>
    <n v="48.948700000000002"/>
    <n v="0"/>
    <n v="0"/>
    <n v="0"/>
    <n v="33.19"/>
    <n v="63.83"/>
    <n v="74.75"/>
    <n v="62.14"/>
    <n v="65.773600000000002"/>
    <n v="2"/>
    <n v="2"/>
    <n v="2"/>
    <n v="30.6"/>
    <n v="65.61"/>
    <n v="79.58"/>
    <n v="76.349999999999994"/>
    <n v="72.087999999999994"/>
    <n v="5"/>
    <n v="0"/>
    <n v="5"/>
    <n v="66.94"/>
    <n v="87.38"/>
    <n v="92.17"/>
    <n v="84.94"/>
    <n v="86.487200000000001"/>
    <n v="0"/>
    <n v="2"/>
    <n v="2"/>
    <n v="34.700000000000003"/>
    <n v="71.8"/>
    <n v="85.67"/>
    <n v="62.94"/>
    <n v="65.342299999999994"/>
    <n v="0"/>
    <n v="1"/>
    <n v="1"/>
    <n v="17"/>
    <n v="16"/>
  </r>
  <r>
    <n v="2021"/>
    <n v="450196"/>
    <x v="0"/>
    <s v="PARIS REGIONAL MEDICAL CENTER"/>
    <s v="820 CLARKSVILLE ST"/>
    <s v="PARIS"/>
    <s v="TX"/>
    <n v="75460"/>
    <s v="Lamar"/>
    <n v="42.06"/>
    <n v="79.06"/>
    <n v="87.36"/>
    <n v="77.78"/>
    <n v="77.384200000000007"/>
    <n v="0"/>
    <n v="0"/>
    <n v="0"/>
    <n v="41.99"/>
    <n v="79.91"/>
    <n v="88.1"/>
    <n v="75.790000000000006"/>
    <n v="78.260400000000004"/>
    <n v="0"/>
    <n v="2"/>
    <n v="2"/>
    <n v="33.89"/>
    <n v="65.77"/>
    <n v="81"/>
    <n v="49.66"/>
    <n v="59.302599999999998"/>
    <n v="0"/>
    <n v="3"/>
    <n v="3"/>
    <n v="6.53"/>
    <n v="51.87"/>
    <n v="63.32"/>
    <n v="41.43"/>
    <n v="42.962499999999999"/>
    <n v="0"/>
    <n v="0"/>
    <n v="0"/>
    <n v="33.19"/>
    <n v="63.83"/>
    <n v="74.75"/>
    <n v="60.7"/>
    <n v="59.576099999999997"/>
    <n v="0"/>
    <n v="0"/>
    <n v="0"/>
    <n v="30.6"/>
    <n v="65.61"/>
    <n v="79.58"/>
    <n v="63.16"/>
    <n v="67.500100000000003"/>
    <n v="2"/>
    <n v="2"/>
    <n v="2"/>
    <n v="66.94"/>
    <n v="87.38"/>
    <n v="92.17"/>
    <n v="80.239999999999995"/>
    <n v="83.478999999999999"/>
    <n v="0"/>
    <n v="2"/>
    <n v="2"/>
    <n v="34.700000000000003"/>
    <n v="71.8"/>
    <n v="85.67"/>
    <n v="60.44"/>
    <n v="60.7121"/>
    <n v="0"/>
    <n v="0"/>
    <n v="0"/>
    <n v="9"/>
    <n v="14"/>
  </r>
  <r>
    <n v="2021"/>
    <n v="450200"/>
    <x v="2"/>
    <s v="WADLEY REGIONAL MEDICAL CENTER"/>
    <s v="1000 PINE STREET"/>
    <s v="TEXARKANA"/>
    <s v="TX"/>
    <n v="75501"/>
    <s v="Bowie"/>
    <n v="42.06"/>
    <n v="79.06"/>
    <n v="87.36"/>
    <n v="78.180000000000007"/>
    <n v="77.644300000000001"/>
    <n v="0"/>
    <n v="0"/>
    <n v="0"/>
    <n v="41.99"/>
    <n v="79.91"/>
    <n v="88.1"/>
    <n v="80.290000000000006"/>
    <n v="80.390299999999996"/>
    <n v="1"/>
    <n v="0"/>
    <n v="1"/>
    <n v="33.89"/>
    <n v="65.77"/>
    <n v="81"/>
    <n v="66.03"/>
    <n v="64.691100000000006"/>
    <n v="0"/>
    <n v="0"/>
    <n v="0"/>
    <n v="6.53"/>
    <n v="51.87"/>
    <n v="63.32"/>
    <n v="47.92"/>
    <n v="48.751100000000001"/>
    <n v="0"/>
    <n v="0"/>
    <n v="0"/>
    <n v="33.19"/>
    <n v="63.83"/>
    <n v="74.75"/>
    <n v="63.75"/>
    <n v="60.898099999999999"/>
    <n v="0"/>
    <n v="0"/>
    <n v="0"/>
    <n v="30.6"/>
    <n v="65.61"/>
    <n v="79.58"/>
    <n v="68.92"/>
    <n v="67.542400000000001"/>
    <n v="2"/>
    <n v="0"/>
    <n v="2"/>
    <n v="66.94"/>
    <n v="87.38"/>
    <n v="92.17"/>
    <n v="86.75"/>
    <n v="81.862399999999994"/>
    <n v="0"/>
    <n v="0"/>
    <n v="0"/>
    <n v="34.700000000000003"/>
    <n v="71.8"/>
    <n v="85.67"/>
    <n v="70.78"/>
    <n v="67.107600000000005"/>
    <n v="0"/>
    <n v="0"/>
    <n v="0"/>
    <n v="3"/>
    <n v="14"/>
  </r>
  <r>
    <n v="2021"/>
    <n v="450203"/>
    <x v="0"/>
    <s v="MEDICAL CITY WEATHERFORD"/>
    <s v="713 E ANDERSON ST"/>
    <s v="WEATHERFORD"/>
    <s v="TX"/>
    <n v="76086"/>
    <s v="Parker"/>
    <n v="42.06"/>
    <n v="79.06"/>
    <n v="87.36"/>
    <n v="77.62"/>
    <n v="80.264499999999998"/>
    <n v="2"/>
    <n v="2"/>
    <n v="2"/>
    <n v="41.99"/>
    <n v="79.91"/>
    <n v="88.1"/>
    <n v="75.62"/>
    <n v="80.926400000000001"/>
    <n v="2"/>
    <n v="4"/>
    <n v="4"/>
    <n v="33.89"/>
    <n v="65.77"/>
    <n v="81"/>
    <n v="66.599999999999994"/>
    <n v="66.228200000000001"/>
    <n v="1"/>
    <n v="0"/>
    <n v="1"/>
    <n v="6.53"/>
    <n v="51.87"/>
    <n v="63.32"/>
    <n v="49.45"/>
    <n v="51.469299999999997"/>
    <n v="0"/>
    <n v="1"/>
    <n v="1"/>
    <n v="33.19"/>
    <n v="63.83"/>
    <n v="74.75"/>
    <n v="65.989999999999995"/>
    <n v="66.107299999999995"/>
    <n v="2"/>
    <n v="0"/>
    <n v="2"/>
    <n v="30.6"/>
    <n v="65.61"/>
    <n v="79.58"/>
    <n v="67.63"/>
    <n v="69.114099999999993"/>
    <n v="3"/>
    <n v="1"/>
    <n v="3"/>
    <n v="66.94"/>
    <n v="87.38"/>
    <n v="92.17"/>
    <n v="85.61"/>
    <n v="87.588300000000004"/>
    <n v="1"/>
    <n v="3"/>
    <n v="3"/>
    <n v="34.700000000000003"/>
    <n v="71.8"/>
    <n v="85.67"/>
    <n v="66.53"/>
    <n v="72.494699999999995"/>
    <n v="1"/>
    <n v="3"/>
    <n v="3"/>
    <n v="19"/>
    <n v="19"/>
  </r>
  <r>
    <n v="2021"/>
    <n v="450209"/>
    <x v="0"/>
    <s v="NORTHWEST TEXAS HOSPITAL"/>
    <s v="1501 S  COULTER ST"/>
    <s v="AMARILLO"/>
    <s v="TX"/>
    <n v="79106"/>
    <s v="Potter"/>
    <n v="42.06"/>
    <n v="79.06"/>
    <n v="87.36"/>
    <n v="77.680000000000007"/>
    <n v="76.59"/>
    <n v="0"/>
    <n v="0"/>
    <n v="0"/>
    <n v="41.99"/>
    <n v="79.91"/>
    <n v="88.1"/>
    <n v="77.400000000000006"/>
    <n v="75.700299999999999"/>
    <n v="0"/>
    <n v="0"/>
    <n v="0"/>
    <n v="33.89"/>
    <n v="65.77"/>
    <n v="81"/>
    <n v="65.98"/>
    <n v="67.777500000000003"/>
    <n v="2"/>
    <n v="1"/>
    <n v="2"/>
    <n v="6.53"/>
    <n v="51.87"/>
    <n v="63.32"/>
    <n v="47.88"/>
    <n v="48.369"/>
    <n v="0"/>
    <n v="0"/>
    <n v="0"/>
    <n v="33.19"/>
    <n v="63.83"/>
    <n v="74.75"/>
    <n v="63.99"/>
    <n v="64.638400000000004"/>
    <n v="1"/>
    <n v="0"/>
    <n v="1"/>
    <n v="30.6"/>
    <n v="65.61"/>
    <n v="79.58"/>
    <n v="64.55"/>
    <n v="63.316299999999998"/>
    <n v="0"/>
    <n v="0"/>
    <n v="0"/>
    <n v="66.94"/>
    <n v="87.38"/>
    <n v="92.17"/>
    <n v="85.34"/>
    <n v="85.875500000000002"/>
    <n v="0"/>
    <n v="0"/>
    <n v="0"/>
    <n v="34.700000000000003"/>
    <n v="71.8"/>
    <n v="85.67"/>
    <n v="71.569999999999993"/>
    <n v="71.335800000000006"/>
    <n v="0"/>
    <n v="0"/>
    <n v="0"/>
    <n v="3"/>
    <n v="17"/>
  </r>
  <r>
    <n v="2021"/>
    <n v="450211"/>
    <x v="1"/>
    <s v="CHI ST LUKES HEALTH MEMORIAL LUFKIN"/>
    <s v="1201 WEST FRANK STREET"/>
    <s v="LUFKIN"/>
    <s v="TX"/>
    <n v="75901"/>
    <s v="Angelina"/>
    <n v="42.06"/>
    <n v="79.06"/>
    <n v="87.36"/>
    <n v="77.44"/>
    <n v="78.249200000000002"/>
    <n v="0"/>
    <n v="0"/>
    <n v="0"/>
    <n v="41.99"/>
    <n v="79.91"/>
    <n v="88.1"/>
    <n v="75.09"/>
    <n v="77.118600000000001"/>
    <n v="0"/>
    <n v="1"/>
    <n v="1"/>
    <n v="33.89"/>
    <n v="65.77"/>
    <n v="81"/>
    <n v="70.11"/>
    <n v="65.047700000000006"/>
    <n v="0"/>
    <n v="0"/>
    <n v="0"/>
    <n v="6.53"/>
    <n v="51.87"/>
    <n v="63.32"/>
    <n v="45.64"/>
    <n v="46.319600000000001"/>
    <n v="0"/>
    <n v="0"/>
    <n v="0"/>
    <n v="33.19"/>
    <n v="63.83"/>
    <n v="74.75"/>
    <n v="63.05"/>
    <n v="64.4499"/>
    <n v="1"/>
    <n v="1"/>
    <n v="1"/>
    <n v="30.6"/>
    <n v="65.61"/>
    <n v="79.58"/>
    <n v="67.11"/>
    <n v="64.069699999999997"/>
    <n v="0"/>
    <n v="0"/>
    <n v="0"/>
    <n v="66.94"/>
    <n v="87.38"/>
    <n v="92.17"/>
    <n v="84.21"/>
    <n v="83.8048"/>
    <n v="0"/>
    <n v="0"/>
    <n v="0"/>
    <n v="34.700000000000003"/>
    <n v="71.8"/>
    <n v="85.67"/>
    <n v="69.59"/>
    <n v="69.485200000000006"/>
    <n v="0"/>
    <n v="0"/>
    <n v="0"/>
    <n v="2"/>
    <n v="16"/>
  </r>
  <r>
    <n v="2021"/>
    <n v="450213"/>
    <x v="0"/>
    <s v="UNIVERSITY HEALTH SYSTEM"/>
    <s v="4502 MEDICAL DR"/>
    <s v="SAN ANTONIO"/>
    <s v="TX"/>
    <n v="78229"/>
    <s v="Bexar"/>
    <n v="42.06"/>
    <n v="79.06"/>
    <n v="87.36"/>
    <n v="78.64"/>
    <n v="78.947500000000005"/>
    <n v="0"/>
    <n v="0"/>
    <n v="0"/>
    <n v="41.99"/>
    <n v="79.91"/>
    <n v="88.1"/>
    <n v="80.38"/>
    <n v="80.469200000000001"/>
    <n v="1"/>
    <n v="0"/>
    <n v="1"/>
    <n v="33.89"/>
    <n v="65.77"/>
    <n v="81"/>
    <n v="66.63"/>
    <n v="69.250500000000002"/>
    <n v="3"/>
    <n v="1"/>
    <n v="3"/>
    <n v="6.53"/>
    <n v="51.87"/>
    <n v="63.32"/>
    <n v="47.89"/>
    <n v="47.008600000000001"/>
    <n v="0"/>
    <n v="0"/>
    <n v="0"/>
    <n v="33.19"/>
    <n v="63.83"/>
    <n v="74.75"/>
    <n v="69.3"/>
    <n v="69.236800000000002"/>
    <n v="5"/>
    <n v="0"/>
    <n v="5"/>
    <n v="30.6"/>
    <n v="65.61"/>
    <n v="79.58"/>
    <n v="67.31"/>
    <n v="65.403099999999995"/>
    <n v="0"/>
    <n v="0"/>
    <n v="0"/>
    <n v="66.94"/>
    <n v="87.38"/>
    <n v="92.17"/>
    <n v="88.26"/>
    <n v="88.566699999999997"/>
    <n v="3"/>
    <n v="0"/>
    <n v="3"/>
    <n v="34.700000000000003"/>
    <n v="71.8"/>
    <n v="85.67"/>
    <n v="76.47"/>
    <n v="74.349000000000004"/>
    <n v="2"/>
    <n v="0"/>
    <n v="2"/>
    <n v="14"/>
    <n v="17"/>
  </r>
  <r>
    <n v="2021"/>
    <n v="450222"/>
    <x v="1"/>
    <s v="HCA HOUSTON HEALTHCARE CONROE"/>
    <s v="504 MEDICAL CENTER BLVD"/>
    <s v="CONROE"/>
    <s v="TX"/>
    <n v="77304"/>
    <s v="Montgomery"/>
    <n v="42.06"/>
    <n v="79.06"/>
    <n v="87.36"/>
    <n v="75.47"/>
    <n v="75.124899999999997"/>
    <n v="0"/>
    <n v="0"/>
    <n v="0"/>
    <n v="41.99"/>
    <n v="79.91"/>
    <n v="88.1"/>
    <n v="73.5"/>
    <n v="73.407899999999998"/>
    <n v="0"/>
    <n v="0"/>
    <n v="0"/>
    <n v="33.89"/>
    <n v="65.77"/>
    <n v="81"/>
    <n v="65.3"/>
    <n v="62.938400000000001"/>
    <n v="0"/>
    <n v="0"/>
    <n v="0"/>
    <n v="6.53"/>
    <n v="51.87"/>
    <n v="63.32"/>
    <n v="48.25"/>
    <n v="47.400599999999997"/>
    <n v="0"/>
    <n v="0"/>
    <n v="0"/>
    <n v="33.19"/>
    <n v="63.83"/>
    <n v="74.75"/>
    <n v="62.12"/>
    <n v="62.443100000000001"/>
    <n v="0"/>
    <n v="0"/>
    <n v="0"/>
    <n v="30.6"/>
    <n v="65.61"/>
    <n v="79.58"/>
    <n v="63.22"/>
    <n v="64.916499999999999"/>
    <n v="0"/>
    <n v="1"/>
    <n v="1"/>
    <n v="66.94"/>
    <n v="87.38"/>
    <n v="92.17"/>
    <n v="84.09"/>
    <n v="80.993700000000004"/>
    <n v="0"/>
    <n v="0"/>
    <n v="0"/>
    <n v="34.700000000000003"/>
    <n v="71.8"/>
    <n v="85.67"/>
    <n v="66.44"/>
    <n v="68.5197"/>
    <n v="0"/>
    <n v="1"/>
    <n v="1"/>
    <n v="2"/>
    <n v="13"/>
  </r>
  <r>
    <n v="2021"/>
    <n v="450229"/>
    <x v="2"/>
    <s v="HENDRICK MEDICAL CENTER"/>
    <s v="1900 PINE"/>
    <s v="ABILENE"/>
    <s v="TX"/>
    <n v="79601"/>
    <s v="Taylor"/>
    <n v="42.06"/>
    <n v="79.06"/>
    <n v="87.36"/>
    <n v="78.98"/>
    <n v="77.109700000000004"/>
    <n v="0"/>
    <n v="0"/>
    <n v="0"/>
    <n v="41.99"/>
    <n v="79.91"/>
    <n v="88.1"/>
    <n v="83.37"/>
    <n v="77.763499999999993"/>
    <n v="0"/>
    <n v="0"/>
    <n v="0"/>
    <n v="33.89"/>
    <n v="65.77"/>
    <n v="81"/>
    <n v="61.58"/>
    <n v="59.9253"/>
    <n v="0"/>
    <n v="0"/>
    <n v="0"/>
    <n v="6.53"/>
    <n v="51.87"/>
    <n v="63.32"/>
    <n v="53.17"/>
    <n v="52.708599999999997"/>
    <n v="1"/>
    <n v="0"/>
    <n v="1"/>
    <n v="33.19"/>
    <n v="63.83"/>
    <n v="74.75"/>
    <n v="65.91"/>
    <n v="63.7699"/>
    <n v="0"/>
    <n v="0"/>
    <n v="0"/>
    <n v="30.6"/>
    <n v="65.61"/>
    <n v="79.58"/>
    <n v="68.739999999999995"/>
    <n v="67.917000000000002"/>
    <n v="2"/>
    <n v="0"/>
    <n v="2"/>
    <n v="66.94"/>
    <n v="87.38"/>
    <n v="92.17"/>
    <n v="87.94"/>
    <n v="87.475300000000004"/>
    <n v="1"/>
    <n v="0"/>
    <n v="1"/>
    <n v="34.700000000000003"/>
    <n v="71.8"/>
    <n v="85.67"/>
    <n v="73.55"/>
    <n v="71.957800000000006"/>
    <n v="1"/>
    <n v="0"/>
    <n v="1"/>
    <n v="5"/>
    <n v="16"/>
  </r>
  <r>
    <n v="2021"/>
    <n v="450231"/>
    <x v="4"/>
    <s v="BAPTIST ST ANTHONY'S HOSPITAL"/>
    <s v="1600 WALLACE BLVD"/>
    <s v="AMARILLO"/>
    <s v="TX"/>
    <n v="79106"/>
    <s v="Potter"/>
    <n v="42.06"/>
    <n v="79.06"/>
    <n v="87.36"/>
    <n v="79.78"/>
    <n v="81.447900000000004"/>
    <n v="3"/>
    <n v="2"/>
    <n v="3"/>
    <n v="41.99"/>
    <n v="79.91"/>
    <n v="88.1"/>
    <n v="79.94"/>
    <n v="80.130499999999998"/>
    <n v="1"/>
    <n v="0"/>
    <n v="1"/>
    <n v="33.89"/>
    <n v="65.77"/>
    <n v="81"/>
    <n v="66.33"/>
    <n v="65.9709"/>
    <n v="1"/>
    <n v="0"/>
    <n v="1"/>
    <n v="6.53"/>
    <n v="51.87"/>
    <n v="63.32"/>
    <n v="56.64"/>
    <n v="53.158900000000003"/>
    <n v="2"/>
    <n v="0"/>
    <n v="2"/>
    <n v="33.19"/>
    <n v="63.83"/>
    <n v="74.75"/>
    <n v="63.63"/>
    <n v="65.088800000000006"/>
    <n v="2"/>
    <n v="1"/>
    <n v="2"/>
    <n v="30.6"/>
    <n v="65.61"/>
    <n v="79.58"/>
    <n v="69.87"/>
    <n v="73.400300000000001"/>
    <n v="6"/>
    <n v="3"/>
    <n v="6"/>
    <n v="66.94"/>
    <n v="87.38"/>
    <n v="92.17"/>
    <n v="87.28"/>
    <n v="85.707599999999999"/>
    <n v="0"/>
    <n v="0"/>
    <n v="0"/>
    <n v="34.700000000000003"/>
    <n v="71.8"/>
    <n v="85.67"/>
    <n v="78.45"/>
    <n v="79.447299999999998"/>
    <n v="5"/>
    <n v="1"/>
    <n v="5"/>
    <n v="20"/>
    <n v="18"/>
  </r>
  <r>
    <n v="2021"/>
    <n v="450236"/>
    <x v="3"/>
    <s v="CHRISTUS MOTHER FRANCES HOSPITAL SULPHUR SPRINGS"/>
    <s v="115 AIRPORT RD"/>
    <s v="SULPHUR SPRINGS"/>
    <s v="TX"/>
    <n v="75482"/>
    <s v="Hopkins"/>
    <n v="42.06"/>
    <n v="79.06"/>
    <n v="87.36"/>
    <n v="78.13"/>
    <n v="85.275899999999993"/>
    <n v="7"/>
    <n v="7"/>
    <n v="7"/>
    <n v="41.99"/>
    <n v="79.91"/>
    <n v="88.1"/>
    <n v="80.13"/>
    <n v="80.819000000000003"/>
    <n v="1"/>
    <n v="0"/>
    <n v="1"/>
    <n v="33.89"/>
    <n v="65.77"/>
    <n v="81"/>
    <n v="62.98"/>
    <n v="70.042900000000003"/>
    <n v="3"/>
    <n v="3"/>
    <n v="3"/>
    <n v="6.53"/>
    <n v="51.87"/>
    <n v="63.32"/>
    <n v="45.63"/>
    <n v="55.116700000000002"/>
    <n v="3"/>
    <n v="5"/>
    <n v="5"/>
    <n v="33.19"/>
    <n v="63.83"/>
    <n v="74.75"/>
    <n v="64.709999999999994"/>
    <n v="65.335599999999999"/>
    <n v="2"/>
    <n v="0"/>
    <n v="2"/>
    <n v="30.6"/>
    <n v="65.61"/>
    <n v="79.58"/>
    <n v="67.260000000000005"/>
    <n v="73.324399999999997"/>
    <n v="5"/>
    <n v="4"/>
    <n v="5"/>
    <n v="66.94"/>
    <n v="87.38"/>
    <n v="92.17"/>
    <n v="82.31"/>
    <n v="86.965800000000002"/>
    <n v="0"/>
    <n v="4"/>
    <n v="4"/>
    <n v="34.700000000000003"/>
    <n v="71.8"/>
    <n v="85.67"/>
    <n v="63.16"/>
    <n v="76.436599999999999"/>
    <n v="4"/>
    <n v="5"/>
    <n v="5"/>
    <n v="32"/>
    <n v="19"/>
  </r>
  <r>
    <n v="2021"/>
    <n v="450237"/>
    <x v="2"/>
    <s v="CHRISTUS SANTA ROSA MEDICAL CENTER"/>
    <s v="2827 BABCOCK ROAD"/>
    <s v="SAN ANTONIO"/>
    <s v="TX"/>
    <n v="78229"/>
    <s v="Bexar"/>
    <n v="42.06"/>
    <n v="79.06"/>
    <n v="87.36"/>
    <n v="78.959999999999994"/>
    <n v="78.033699999999996"/>
    <n v="0"/>
    <n v="0"/>
    <n v="0"/>
    <n v="41.99"/>
    <n v="79.91"/>
    <n v="88.1"/>
    <n v="80.819999999999993"/>
    <n v="78.853499999999997"/>
    <n v="0"/>
    <n v="0"/>
    <n v="0"/>
    <n v="33.89"/>
    <n v="65.77"/>
    <n v="81"/>
    <n v="59.26"/>
    <n v="61.367600000000003"/>
    <n v="0"/>
    <n v="0"/>
    <n v="0"/>
    <n v="6.53"/>
    <n v="51.87"/>
    <n v="63.32"/>
    <n v="55.41"/>
    <n v="50.753799999999998"/>
    <n v="0"/>
    <n v="0"/>
    <n v="0"/>
    <n v="33.19"/>
    <n v="63.83"/>
    <n v="74.75"/>
    <n v="62.95"/>
    <n v="60.915500000000002"/>
    <n v="0"/>
    <n v="0"/>
    <n v="0"/>
    <n v="30.6"/>
    <n v="65.61"/>
    <n v="79.58"/>
    <n v="69.099999999999994"/>
    <n v="69.516400000000004"/>
    <n v="3"/>
    <n v="0"/>
    <n v="3"/>
    <n v="66.94"/>
    <n v="87.38"/>
    <n v="92.17"/>
    <n v="87.47"/>
    <n v="84.914699999999996"/>
    <n v="0"/>
    <n v="0"/>
    <n v="0"/>
    <n v="34.700000000000003"/>
    <n v="71.8"/>
    <n v="85.67"/>
    <n v="73.27"/>
    <n v="72.342100000000002"/>
    <n v="1"/>
    <n v="0"/>
    <n v="1"/>
    <n v="4"/>
    <n v="17"/>
  </r>
  <r>
    <n v="2021"/>
    <n v="450271"/>
    <x v="0"/>
    <s v="WISE REGIONAL HEALTH SYSTEM"/>
    <s v="609 MEDICAL CENTER DRIVE"/>
    <s v="DECATUR"/>
    <s v="TX"/>
    <n v="76234"/>
    <s v="Wise"/>
    <n v="42.06"/>
    <n v="79.06"/>
    <n v="87.36"/>
    <n v="76.239999999999995"/>
    <n v="78.285600000000002"/>
    <n v="0"/>
    <n v="1"/>
    <n v="1"/>
    <n v="41.99"/>
    <n v="79.91"/>
    <n v="88.1"/>
    <n v="74.09"/>
    <n v="75.241399999999999"/>
    <n v="0"/>
    <n v="0"/>
    <n v="0"/>
    <n v="33.89"/>
    <n v="65.77"/>
    <n v="81"/>
    <n v="63.3"/>
    <n v="64.9542"/>
    <n v="0"/>
    <n v="0"/>
    <n v="0"/>
    <n v="6.53"/>
    <n v="51.87"/>
    <n v="63.32"/>
    <n v="48.3"/>
    <n v="51.458199999999998"/>
    <n v="0"/>
    <n v="2"/>
    <n v="2"/>
    <n v="33.19"/>
    <n v="63.83"/>
    <n v="74.75"/>
    <n v="58.69"/>
    <n v="68.073800000000006"/>
    <n v="4"/>
    <n v="5"/>
    <n v="5"/>
    <n v="30.6"/>
    <n v="65.61"/>
    <n v="79.58"/>
    <n v="62.86"/>
    <n v="71.085899999999995"/>
    <n v="4"/>
    <n v="4"/>
    <n v="4"/>
    <n v="66.94"/>
    <n v="87.38"/>
    <n v="92.17"/>
    <n v="86.37"/>
    <n v="88.245500000000007"/>
    <n v="2"/>
    <n v="3"/>
    <n v="3"/>
    <n v="34.700000000000003"/>
    <n v="71.8"/>
    <n v="85.67"/>
    <n v="68.92"/>
    <n v="70.246099999999998"/>
    <n v="0"/>
    <n v="0"/>
    <n v="0"/>
    <n v="15"/>
    <n v="17"/>
  </r>
  <r>
    <n v="2021"/>
    <n v="450272"/>
    <x v="2"/>
    <s v="CENTRAL TEXAS MEDICAL CENTER"/>
    <s v="1301 WONDER WORLD DRIVE"/>
    <s v="SAN MARCOS"/>
    <s v="TX"/>
    <n v="78666"/>
    <s v="Hays"/>
    <n v="42.06"/>
    <n v="79.06"/>
    <n v="87.36"/>
    <n v="80.459999999999994"/>
    <n v="83.860299999999995"/>
    <n v="6"/>
    <n v="4"/>
    <n v="6"/>
    <n v="41.99"/>
    <n v="79.91"/>
    <n v="88.1"/>
    <n v="79.98"/>
    <n v="82.876300000000001"/>
    <n v="4"/>
    <n v="3"/>
    <n v="4"/>
    <n v="33.89"/>
    <n v="65.77"/>
    <n v="81"/>
    <n v="68.77"/>
    <n v="69.619500000000002"/>
    <n v="3"/>
    <n v="0"/>
    <n v="3"/>
    <n v="6.53"/>
    <n v="51.87"/>
    <n v="63.32"/>
    <n v="54.08"/>
    <n v="57.181399999999996"/>
    <n v="5"/>
    <n v="3"/>
    <n v="5"/>
    <n v="33.19"/>
    <n v="63.83"/>
    <n v="74.75"/>
    <n v="66.95"/>
    <n v="63.856099999999998"/>
    <n v="1"/>
    <n v="0"/>
    <n v="1"/>
    <n v="30.6"/>
    <n v="65.61"/>
    <n v="79.58"/>
    <n v="70.75"/>
    <n v="72.025199999999998"/>
    <n v="5"/>
    <n v="1"/>
    <n v="5"/>
    <n v="66.94"/>
    <n v="87.38"/>
    <n v="92.17"/>
    <n v="87.07"/>
    <n v="86.629599999999996"/>
    <n v="0"/>
    <n v="0"/>
    <n v="0"/>
    <n v="34.700000000000003"/>
    <n v="71.8"/>
    <n v="85.67"/>
    <n v="74.16"/>
    <n v="74.083399999999997"/>
    <n v="2"/>
    <n v="0"/>
    <n v="2"/>
    <n v="26"/>
    <n v="19"/>
  </r>
  <r>
    <n v="2021"/>
    <n v="450289"/>
    <x v="1"/>
    <s v="HARRIS HEALTH SYSTEM"/>
    <s v="2525 HOLLY HALL"/>
    <s v="HOUSTON"/>
    <s v="TX"/>
    <n v="77054"/>
    <s v="Harris"/>
    <n v="42.06"/>
    <n v="79.06"/>
    <n v="87.36"/>
    <n v="73.27"/>
    <n v="77.396199999999993"/>
    <n v="0"/>
    <n v="2"/>
    <n v="2"/>
    <n v="41.99"/>
    <n v="79.91"/>
    <n v="88.1"/>
    <n v="78.209999999999994"/>
    <n v="82.477999999999994"/>
    <n v="3"/>
    <n v="4"/>
    <n v="4"/>
    <n v="33.89"/>
    <n v="65.77"/>
    <n v="81"/>
    <n v="59.04"/>
    <n v="65.445599999999999"/>
    <n v="0"/>
    <n v="2"/>
    <n v="2"/>
    <n v="6.53"/>
    <n v="51.87"/>
    <n v="63.32"/>
    <n v="52.56"/>
    <n v="59.4452"/>
    <n v="6"/>
    <n v="6"/>
    <n v="6"/>
    <n v="33.19"/>
    <n v="63.83"/>
    <n v="74.75"/>
    <n v="61.53"/>
    <n v="64.168099999999995"/>
    <n v="1"/>
    <n v="1"/>
    <n v="1"/>
    <n v="30.6"/>
    <n v="65.61"/>
    <n v="79.58"/>
    <n v="60.94"/>
    <n v="66.850499999999997"/>
    <n v="1"/>
    <n v="3"/>
    <n v="3"/>
    <n v="66.94"/>
    <n v="87.38"/>
    <n v="92.17"/>
    <n v="87.5"/>
    <n v="86.390199999999993"/>
    <n v="0"/>
    <n v="0"/>
    <n v="0"/>
    <n v="34.700000000000003"/>
    <n v="71.8"/>
    <n v="85.67"/>
    <n v="73.58"/>
    <n v="75.170500000000004"/>
    <n v="3"/>
    <n v="1"/>
    <n v="3"/>
    <n v="21"/>
    <n v="19"/>
  </r>
  <r>
    <n v="2021"/>
    <n v="450292"/>
    <x v="2"/>
    <s v="TEXAS HEALTH PRESBYTERIAN HOSPITAL KAUFMAN"/>
    <s v="850 ED HALL"/>
    <s v="KAUFMAN"/>
    <s v="TX"/>
    <n v="75142"/>
    <s v="Kaufman"/>
    <n v="42.06"/>
    <n v="79.06"/>
    <n v="87.36"/>
    <n v="86.32"/>
    <n v="79.107399999999998"/>
    <n v="1"/>
    <n v="0"/>
    <n v="1"/>
    <n v="41.99"/>
    <n v="79.91"/>
    <n v="88.1"/>
    <n v="84.03"/>
    <n v="77.991799999999998"/>
    <n v="0"/>
    <n v="0"/>
    <n v="0"/>
    <n v="33.89"/>
    <n v="65.77"/>
    <n v="81"/>
    <n v="76.62"/>
    <n v="69.967200000000005"/>
    <n v="3"/>
    <n v="0"/>
    <n v="3"/>
    <n v="6.53"/>
    <n v="51.87"/>
    <n v="63.32"/>
    <n v="51.61"/>
    <n v="50.633200000000002"/>
    <n v="0"/>
    <n v="0"/>
    <n v="0"/>
    <n v="33.19"/>
    <n v="63.83"/>
    <n v="74.75"/>
    <n v="77.27"/>
    <n v="66.485500000000002"/>
    <n v="3"/>
    <n v="0"/>
    <n v="3"/>
    <n v="30.6"/>
    <n v="65.61"/>
    <n v="79.58"/>
    <n v="78.02"/>
    <n v="75.095699999999994"/>
    <n v="7"/>
    <n v="0"/>
    <n v="7"/>
    <n v="66.94"/>
    <n v="87.38"/>
    <n v="92.17"/>
    <n v="88.22"/>
    <n v="87.196399999999997"/>
    <n v="0"/>
    <n v="0"/>
    <n v="0"/>
    <n v="34.700000000000003"/>
    <n v="71.8"/>
    <n v="85.67"/>
    <n v="73.790000000000006"/>
    <n v="63.815899999999999"/>
    <n v="0"/>
    <n v="0"/>
    <n v="0"/>
    <n v="14"/>
    <n v="15"/>
  </r>
  <r>
    <n v="2021"/>
    <n v="450299"/>
    <x v="2"/>
    <s v="CHI ST JOSEPH HEALTH COLLEGE STATION HOSPITAL"/>
    <s v="1604 ROCK PRAIRIE ROAD"/>
    <s v="COLLEGE STATION"/>
    <s v="TX"/>
    <n v="77842"/>
    <s v="Brazos"/>
    <n v="42.06"/>
    <n v="79.06"/>
    <n v="87.36"/>
    <n v="78.12"/>
    <n v="74.347399999999993"/>
    <n v="0"/>
    <n v="0"/>
    <n v="0"/>
    <n v="41.99"/>
    <n v="79.91"/>
    <n v="88.1"/>
    <n v="80.25"/>
    <n v="81.862099999999998"/>
    <n v="3"/>
    <n v="2"/>
    <n v="3"/>
    <n v="33.89"/>
    <n v="65.77"/>
    <n v="81"/>
    <n v="69.83"/>
    <n v="56.079900000000002"/>
    <n v="0"/>
    <n v="0"/>
    <n v="0"/>
    <n v="6.53"/>
    <n v="51.87"/>
    <n v="63.32"/>
    <n v="50.21"/>
    <n v="47.566400000000002"/>
    <n v="0"/>
    <n v="0"/>
    <n v="0"/>
    <n v="33.19"/>
    <n v="63.83"/>
    <n v="74.75"/>
    <n v="66.92"/>
    <n v="56.435600000000001"/>
    <n v="0"/>
    <n v="0"/>
    <n v="0"/>
    <n v="30.6"/>
    <n v="65.61"/>
    <n v="79.58"/>
    <n v="65.959999999999994"/>
    <n v="62.338200000000001"/>
    <n v="0"/>
    <n v="0"/>
    <n v="0"/>
    <n v="66.94"/>
    <n v="87.38"/>
    <n v="92.17"/>
    <n v="87.74"/>
    <n v="83.486500000000007"/>
    <n v="0"/>
    <n v="0"/>
    <n v="0"/>
    <n v="34.700000000000003"/>
    <n v="71.8"/>
    <n v="85.67"/>
    <n v="71.3"/>
    <n v="65.833399999999997"/>
    <n v="0"/>
    <n v="0"/>
    <n v="0"/>
    <n v="3"/>
    <n v="13"/>
  </r>
  <r>
    <n v="2021"/>
    <n v="450324"/>
    <x v="0"/>
    <s v="TEXOMA MEDICAL CENTER"/>
    <s v="5016 S US HIGHWAY 75"/>
    <s v="DENISON"/>
    <s v="TX"/>
    <n v="75020"/>
    <s v="Grayson"/>
    <n v="42.06"/>
    <n v="79.06"/>
    <n v="87.36"/>
    <n v="79.59"/>
    <n v="77.956299999999999"/>
    <n v="0"/>
    <n v="0"/>
    <n v="0"/>
    <n v="41.99"/>
    <n v="79.91"/>
    <n v="88.1"/>
    <n v="77.569999999999993"/>
    <n v="77.758700000000005"/>
    <n v="0"/>
    <n v="0"/>
    <n v="0"/>
    <n v="33.89"/>
    <n v="65.77"/>
    <n v="81"/>
    <n v="69.27"/>
    <n v="65.263300000000001"/>
    <n v="0"/>
    <n v="0"/>
    <n v="0"/>
    <n v="6.53"/>
    <n v="51.87"/>
    <n v="63.32"/>
    <n v="50.99"/>
    <n v="53.160600000000002"/>
    <n v="2"/>
    <n v="1"/>
    <n v="2"/>
    <n v="33.19"/>
    <n v="63.83"/>
    <n v="74.75"/>
    <n v="68.599999999999994"/>
    <n v="67.488799999999998"/>
    <n v="4"/>
    <n v="0"/>
    <n v="4"/>
    <n v="30.6"/>
    <n v="65.61"/>
    <n v="79.58"/>
    <n v="68.319999999999993"/>
    <n v="68.972300000000004"/>
    <n v="3"/>
    <n v="0"/>
    <n v="3"/>
    <n v="66.94"/>
    <n v="87.38"/>
    <n v="92.17"/>
    <n v="88.95"/>
    <n v="87.108800000000002"/>
    <n v="0"/>
    <n v="0"/>
    <n v="0"/>
    <n v="34.700000000000003"/>
    <n v="71.8"/>
    <n v="85.67"/>
    <n v="75.569999999999993"/>
    <n v="74.211799999999997"/>
    <n v="2"/>
    <n v="0"/>
    <n v="2"/>
    <n v="11"/>
    <n v="18"/>
  </r>
  <r>
    <n v="2021"/>
    <n v="450330"/>
    <x v="2"/>
    <s v="OAKBEND MEDICAL CENTER"/>
    <s v="1705 JACKSON ST"/>
    <s v="RICHMOND"/>
    <s v="TX"/>
    <n v="77469"/>
    <s v="Fort Bend"/>
    <n v="42.06"/>
    <n v="79.06"/>
    <n v="87.36"/>
    <n v="77.53"/>
    <n v="79.182500000000005"/>
    <n v="1"/>
    <n v="1"/>
    <n v="1"/>
    <n v="41.99"/>
    <n v="79.91"/>
    <n v="88.1"/>
    <n v="79.88"/>
    <n v="82.309899999999999"/>
    <n v="3"/>
    <n v="2"/>
    <n v="3"/>
    <n v="33.89"/>
    <n v="65.77"/>
    <n v="81"/>
    <n v="72.2"/>
    <n v="67.105099999999993"/>
    <n v="1"/>
    <n v="0"/>
    <n v="1"/>
    <n v="6.53"/>
    <n v="51.87"/>
    <n v="63.32"/>
    <n v="46.27"/>
    <n v="47.300800000000002"/>
    <n v="0"/>
    <n v="0"/>
    <n v="0"/>
    <n v="33.19"/>
    <n v="63.83"/>
    <n v="74.75"/>
    <n v="70.5"/>
    <n v="72.025999999999996"/>
    <n v="7"/>
    <n v="3"/>
    <n v="7"/>
    <n v="30.6"/>
    <n v="65.61"/>
    <n v="79.58"/>
    <n v="67.58"/>
    <n v="69.510199999999998"/>
    <n v="3"/>
    <n v="1"/>
    <n v="3"/>
    <n v="66.94"/>
    <n v="87.38"/>
    <n v="92.17"/>
    <n v="85.87"/>
    <n v="85.234499999999997"/>
    <n v="0"/>
    <n v="0"/>
    <n v="0"/>
    <n v="34.700000000000003"/>
    <n v="71.8"/>
    <n v="85.67"/>
    <n v="66.69"/>
    <n v="74.251099999999994"/>
    <n v="2"/>
    <n v="3"/>
    <n v="3"/>
    <n v="18"/>
    <n v="17"/>
  </r>
  <r>
    <n v="2021"/>
    <n v="450340"/>
    <x v="4"/>
    <s v="SAN ANGELO COMMUNITY MEDICAL CENTER"/>
    <s v="3501 KNICKERBOCKER ROAD"/>
    <s v="SAN ANGELO"/>
    <s v="TX"/>
    <n v="76904"/>
    <s v="Tom Green"/>
    <n v="42.06"/>
    <n v="79.06"/>
    <n v="87.36"/>
    <n v="82.56"/>
    <n v="81.644800000000004"/>
    <n v="3"/>
    <n v="0"/>
    <n v="3"/>
    <n v="41.99"/>
    <n v="79.91"/>
    <n v="88.1"/>
    <n v="80.91"/>
    <n v="84.006699999999995"/>
    <n v="5"/>
    <n v="4"/>
    <n v="5"/>
    <n v="33.89"/>
    <n v="65.77"/>
    <n v="81"/>
    <n v="74.19"/>
    <n v="71.954300000000003"/>
    <n v="4"/>
    <n v="0"/>
    <n v="4"/>
    <n v="6.53"/>
    <n v="51.87"/>
    <n v="63.32"/>
    <n v="54.9"/>
    <n v="52.600999999999999"/>
    <n v="1"/>
    <n v="0"/>
    <n v="1"/>
    <n v="33.19"/>
    <n v="63.83"/>
    <n v="74.75"/>
    <n v="67.37"/>
    <n v="63.135899999999999"/>
    <n v="0"/>
    <n v="0"/>
    <n v="0"/>
    <n v="30.6"/>
    <n v="65.61"/>
    <n v="79.58"/>
    <n v="70.38"/>
    <n v="69.252200000000002"/>
    <n v="3"/>
    <n v="0"/>
    <n v="3"/>
    <n v="66.94"/>
    <n v="87.38"/>
    <n v="92.17"/>
    <n v="87.89"/>
    <n v="88.175899999999999"/>
    <n v="2"/>
    <n v="0"/>
    <n v="2"/>
    <n v="34.700000000000003"/>
    <n v="71.8"/>
    <n v="85.67"/>
    <n v="79.08"/>
    <n v="74.326400000000007"/>
    <n v="2"/>
    <n v="0"/>
    <n v="2"/>
    <n v="20"/>
    <n v="19"/>
  </r>
  <r>
    <n v="2021"/>
    <n v="450346"/>
    <x v="2"/>
    <s v="BAPTIST BEAUMONT HOSPITAL"/>
    <s v="3080 COLLEGE STREET"/>
    <s v="BEAUMONT"/>
    <s v="TX"/>
    <n v="77701"/>
    <s v="Jefferson"/>
    <n v="42.06"/>
    <n v="79.06"/>
    <n v="87.36"/>
    <n v="78.650000000000006"/>
    <n v="76.805400000000006"/>
    <n v="0"/>
    <n v="0"/>
    <n v="0"/>
    <n v="41.99"/>
    <n v="79.91"/>
    <n v="88.1"/>
    <n v="78.91"/>
    <n v="74.968999999999994"/>
    <n v="0"/>
    <n v="0"/>
    <n v="0"/>
    <n v="33.89"/>
    <n v="65.77"/>
    <n v="81"/>
    <n v="64.819999999999993"/>
    <n v="59.227400000000003"/>
    <n v="0"/>
    <n v="0"/>
    <n v="0"/>
    <n v="6.53"/>
    <n v="51.87"/>
    <n v="63.32"/>
    <n v="53.78"/>
    <n v="50.290900000000001"/>
    <n v="0"/>
    <n v="0"/>
    <n v="0"/>
    <n v="33.19"/>
    <n v="63.83"/>
    <n v="74.75"/>
    <n v="69.3"/>
    <n v="61.933100000000003"/>
    <n v="0"/>
    <n v="0"/>
    <n v="0"/>
    <n v="30.6"/>
    <n v="65.61"/>
    <n v="79.58"/>
    <n v="69.14"/>
    <n v="66.367699999999999"/>
    <n v="1"/>
    <n v="0"/>
    <n v="1"/>
    <n v="66.94"/>
    <n v="87.38"/>
    <n v="92.17"/>
    <n v="85.8"/>
    <n v="82.264399999999995"/>
    <n v="0"/>
    <n v="0"/>
    <n v="0"/>
    <n v="34.700000000000003"/>
    <n v="71.8"/>
    <n v="85.67"/>
    <n v="74.62"/>
    <n v="70.725399999999993"/>
    <n v="0"/>
    <n v="0"/>
    <n v="0"/>
    <n v="1"/>
    <n v="14"/>
  </r>
  <r>
    <n v="2021"/>
    <n v="450347"/>
    <x v="1"/>
    <s v="HUNTSVILLE MEMORIAL HOSPITAL"/>
    <s v="110 MEMORIAL HOSPITAL DRIVE"/>
    <s v="HUNTSVILLE"/>
    <s v="TX"/>
    <n v="77340"/>
    <s v="Walker"/>
    <n v="42.06"/>
    <n v="79.06"/>
    <n v="87.36"/>
    <n v="71.260000000000005"/>
    <n v="75.441999999999993"/>
    <n v="0"/>
    <n v="2"/>
    <n v="2"/>
    <n v="41.99"/>
    <n v="79.91"/>
    <n v="88.1"/>
    <n v="78.37"/>
    <n v="80.922499999999999"/>
    <n v="2"/>
    <n v="2"/>
    <n v="2"/>
    <n v="33.89"/>
    <n v="65.77"/>
    <n v="81"/>
    <n v="59.64"/>
    <n v="57.834600000000002"/>
    <n v="0"/>
    <n v="0"/>
    <n v="0"/>
    <n v="6.53"/>
    <n v="51.87"/>
    <n v="63.32"/>
    <n v="42.3"/>
    <n v="42.251199999999997"/>
    <n v="0"/>
    <n v="0"/>
    <n v="0"/>
    <n v="33.19"/>
    <n v="63.83"/>
    <n v="74.75"/>
    <n v="58.84"/>
    <n v="57.657899999999998"/>
    <n v="0"/>
    <n v="0"/>
    <n v="0"/>
    <n v="30.6"/>
    <n v="65.61"/>
    <n v="79.58"/>
    <n v="60.66"/>
    <n v="60.904000000000003"/>
    <n v="0"/>
    <n v="0"/>
    <n v="0"/>
    <n v="66.94"/>
    <n v="87.38"/>
    <n v="92.17"/>
    <n v="84.28"/>
    <n v="84.970799999999997"/>
    <n v="0"/>
    <n v="0"/>
    <n v="0"/>
    <n v="34.700000000000003"/>
    <n v="71.8"/>
    <n v="85.67"/>
    <n v="54.6"/>
    <n v="60.485700000000001"/>
    <n v="0"/>
    <n v="1"/>
    <n v="1"/>
    <n v="5"/>
    <n v="13"/>
  </r>
  <r>
    <n v="2021"/>
    <n v="450351"/>
    <x v="4"/>
    <s v="TEXAS HEALTH HARRIS METHODIST HOSPITAL STEPHENVILL"/>
    <s v="411 N BELKNAP ST"/>
    <s v="STEPHENVILLE"/>
    <s v="TX"/>
    <n v="76401"/>
    <s v="Erath"/>
    <n v="42.06"/>
    <n v="79.06"/>
    <n v="87.36"/>
    <n v="86.22"/>
    <n v="82.688699999999997"/>
    <n v="4"/>
    <n v="0"/>
    <n v="4"/>
    <n v="41.99"/>
    <n v="79.91"/>
    <n v="88.1"/>
    <n v="88.21"/>
    <n v="83.483400000000003"/>
    <n v="4"/>
    <n v="0"/>
    <n v="4"/>
    <n v="33.89"/>
    <n v="65.77"/>
    <n v="81"/>
    <n v="74.7"/>
    <n v="76.636799999999994"/>
    <n v="7"/>
    <n v="3"/>
    <n v="7"/>
    <n v="6.53"/>
    <n v="51.87"/>
    <n v="63.32"/>
    <n v="59.35"/>
    <n v="54.213200000000001"/>
    <n v="2"/>
    <n v="0"/>
    <n v="2"/>
    <n v="33.19"/>
    <n v="63.83"/>
    <n v="74.75"/>
    <n v="72.13"/>
    <n v="69.507099999999994"/>
    <n v="5"/>
    <n v="0"/>
    <n v="5"/>
    <n v="30.6"/>
    <n v="65.61"/>
    <n v="79.58"/>
    <n v="75.92"/>
    <n v="77.265199999999993"/>
    <n v="8"/>
    <n v="3"/>
    <n v="8"/>
    <n v="66.94"/>
    <n v="87.38"/>
    <n v="92.17"/>
    <n v="92.18"/>
    <n v="89.580699999999993"/>
    <n v="5"/>
    <n v="0"/>
    <n v="5"/>
    <n v="34.700000000000003"/>
    <n v="71.8"/>
    <n v="85.67"/>
    <n v="78.7"/>
    <n v="77.233900000000006"/>
    <n v="4"/>
    <n v="0"/>
    <n v="4"/>
    <n v="39"/>
    <n v="20"/>
  </r>
  <r>
    <n v="2021"/>
    <n v="450352"/>
    <x v="2"/>
    <s v="HUNT REGIONAL MEDICAL CENTER"/>
    <s v="4215 JOE RAMSEY BLVD"/>
    <s v="GREENVILLE"/>
    <s v="TX"/>
    <n v="75401"/>
    <s v="Hunt"/>
    <n v="42.06"/>
    <n v="79.06"/>
    <n v="87.36"/>
    <n v="78.05"/>
    <n v="77.620199999999997"/>
    <n v="0"/>
    <n v="0"/>
    <n v="0"/>
    <n v="41.99"/>
    <n v="79.91"/>
    <n v="88.1"/>
    <n v="76.209999999999994"/>
    <n v="77.125500000000002"/>
    <n v="0"/>
    <n v="0"/>
    <n v="0"/>
    <n v="33.89"/>
    <n v="65.77"/>
    <n v="81"/>
    <n v="67.900000000000006"/>
    <n v="69.231200000000001"/>
    <n v="3"/>
    <n v="1"/>
    <n v="3"/>
    <n v="6.53"/>
    <n v="51.87"/>
    <n v="63.32"/>
    <n v="51.65"/>
    <n v="47.710999999999999"/>
    <n v="0"/>
    <n v="0"/>
    <n v="0"/>
    <n v="33.19"/>
    <n v="63.83"/>
    <n v="74.75"/>
    <n v="63.69"/>
    <n v="64.901399999999995"/>
    <n v="1"/>
    <n v="1"/>
    <n v="1"/>
    <n v="30.6"/>
    <n v="65.61"/>
    <n v="79.58"/>
    <n v="70.28"/>
    <n v="69.680000000000007"/>
    <n v="3"/>
    <n v="0"/>
    <n v="3"/>
    <n v="66.94"/>
    <n v="87.38"/>
    <n v="92.17"/>
    <n v="86.19"/>
    <n v="87.156999999999996"/>
    <n v="0"/>
    <n v="1"/>
    <n v="1"/>
    <n v="34.700000000000003"/>
    <n v="71.8"/>
    <n v="85.67"/>
    <n v="73.42"/>
    <n v="68.546899999999994"/>
    <n v="0"/>
    <n v="0"/>
    <n v="0"/>
    <n v="8"/>
    <n v="18"/>
  </r>
  <r>
    <n v="2021"/>
    <n v="450358"/>
    <x v="5"/>
    <s v="HOUSTON METHODIST HOSPITAL"/>
    <s v="6565 FANNIN"/>
    <s v="HOUSTON"/>
    <s v="TX"/>
    <n v="77030"/>
    <s v="Harris"/>
    <n v="42.06"/>
    <n v="79.06"/>
    <n v="87.36"/>
    <n v="79.17"/>
    <n v="78.311999999999998"/>
    <n v="0"/>
    <n v="0"/>
    <n v="0"/>
    <n v="41.99"/>
    <n v="79.91"/>
    <n v="88.1"/>
    <n v="82"/>
    <n v="82.238200000000006"/>
    <n v="3"/>
    <n v="0"/>
    <n v="3"/>
    <n v="33.89"/>
    <n v="65.77"/>
    <n v="81"/>
    <n v="61.98"/>
    <n v="61.837400000000002"/>
    <n v="0"/>
    <n v="0"/>
    <n v="0"/>
    <n v="6.53"/>
    <n v="51.87"/>
    <n v="63.32"/>
    <n v="57.3"/>
    <n v="57.9529"/>
    <n v="5"/>
    <n v="1"/>
    <n v="5"/>
    <n v="33.19"/>
    <n v="63.83"/>
    <n v="74.75"/>
    <n v="66.180000000000007"/>
    <n v="64.452699999999993"/>
    <n v="1"/>
    <n v="0"/>
    <n v="1"/>
    <n v="30.6"/>
    <n v="65.61"/>
    <n v="79.58"/>
    <n v="64.099999999999994"/>
    <n v="68.935599999999994"/>
    <n v="3"/>
    <n v="3"/>
    <n v="3"/>
    <n v="66.94"/>
    <n v="87.38"/>
    <n v="92.17"/>
    <n v="87.6"/>
    <n v="87.778400000000005"/>
    <n v="1"/>
    <n v="0"/>
    <n v="1"/>
    <n v="34.700000000000003"/>
    <n v="71.8"/>
    <n v="85.67"/>
    <n v="80.06"/>
    <n v="80.574200000000005"/>
    <n v="6"/>
    <n v="0"/>
    <n v="6"/>
    <n v="19"/>
    <n v="17"/>
  </r>
  <r>
    <n v="2021"/>
    <n v="450372"/>
    <x v="4"/>
    <s v="BAYLOR SCOTT &amp; WHITE MEDICAL CENTER- WAXAHACHIE"/>
    <s v="2400 N INTERSTATE HIGHWAY 35E"/>
    <s v="WAXAHACHIE"/>
    <s v="TX"/>
    <n v="75165"/>
    <s v="Ellis"/>
    <n v="42.06"/>
    <n v="79.06"/>
    <n v="87.36"/>
    <n v="79.7"/>
    <n v="81.9529"/>
    <n v="4"/>
    <n v="2"/>
    <n v="4"/>
    <n v="41.99"/>
    <n v="79.91"/>
    <n v="88.1"/>
    <n v="78.3"/>
    <n v="80.620900000000006"/>
    <n v="1"/>
    <n v="2"/>
    <n v="2"/>
    <n v="33.89"/>
    <n v="65.77"/>
    <n v="81"/>
    <n v="63.49"/>
    <n v="60.798299999999998"/>
    <n v="0"/>
    <n v="0"/>
    <n v="0"/>
    <n v="6.53"/>
    <n v="51.87"/>
    <n v="63.32"/>
    <n v="56.61"/>
    <n v="56.286499999999997"/>
    <n v="4"/>
    <n v="0"/>
    <n v="4"/>
    <n v="33.19"/>
    <n v="63.83"/>
    <n v="74.75"/>
    <n v="64.349999999999994"/>
    <n v="65.587699999999998"/>
    <n v="2"/>
    <n v="1"/>
    <n v="2"/>
    <n v="30.6"/>
    <n v="65.61"/>
    <n v="79.58"/>
    <n v="74.72"/>
    <n v="78.296000000000006"/>
    <n v="9"/>
    <n v="7"/>
    <n v="9"/>
    <n v="66.94"/>
    <n v="87.38"/>
    <n v="92.17"/>
    <n v="86.58"/>
    <n v="88.718199999999996"/>
    <n v="3"/>
    <n v="3"/>
    <n v="3"/>
    <n v="34.700000000000003"/>
    <n v="71.8"/>
    <n v="85.67"/>
    <n v="79.86"/>
    <n v="78.497900000000001"/>
    <n v="5"/>
    <n v="0"/>
    <n v="5"/>
    <n v="29"/>
    <n v="16"/>
  </r>
  <r>
    <n v="2021"/>
    <n v="450379"/>
    <x v="3"/>
    <s v="DALLAS MEDICAL CENTER"/>
    <s v="7 MEDICAL PARKWAY"/>
    <s v="DALLAS"/>
    <s v="TX"/>
    <n v="75234"/>
    <s v="Dallas"/>
    <n v="42.06"/>
    <n v="79.06"/>
    <n v="87.36"/>
    <n v="71.14"/>
    <n v="70.185699999999997"/>
    <n v="0"/>
    <n v="0"/>
    <n v="0"/>
    <n v="41.99"/>
    <n v="79.91"/>
    <n v="88.1"/>
    <n v="76.930000000000007"/>
    <n v="74.0822"/>
    <n v="0"/>
    <n v="0"/>
    <n v="0"/>
    <n v="33.89"/>
    <n v="65.77"/>
    <n v="81"/>
    <n v="59.82"/>
    <n v="55.3733"/>
    <n v="0"/>
    <n v="0"/>
    <n v="0"/>
    <n v="6.53"/>
    <n v="51.87"/>
    <n v="63.32"/>
    <n v="47.33"/>
    <n v="41.1494"/>
    <n v="0"/>
    <n v="0"/>
    <n v="0"/>
    <n v="33.19"/>
    <n v="63.83"/>
    <n v="74.75"/>
    <n v="61.07"/>
    <n v="54.719200000000001"/>
    <n v="0"/>
    <n v="0"/>
    <n v="0"/>
    <n v="30.6"/>
    <n v="65.61"/>
    <n v="79.58"/>
    <n v="63.17"/>
    <n v="63.808100000000003"/>
    <n v="0"/>
    <n v="0"/>
    <n v="0"/>
    <n v="66.94"/>
    <n v="87.38"/>
    <n v="92.17"/>
    <n v="83.79"/>
    <n v="80.838899999999995"/>
    <n v="0"/>
    <n v="0"/>
    <n v="0"/>
    <n v="34.700000000000003"/>
    <n v="71.8"/>
    <n v="85.67"/>
    <n v="60.24"/>
    <n v="54.874699999999997"/>
    <n v="0"/>
    <n v="0"/>
    <n v="0"/>
    <n v="0"/>
    <n v="10"/>
  </r>
  <r>
    <n v="2021"/>
    <n v="450388"/>
    <x v="2"/>
    <s v="METHODIST HOSPITAL"/>
    <s v="7700 FLOYD CURL DR"/>
    <s v="SAN ANTONIO"/>
    <s v="TX"/>
    <n v="78229"/>
    <s v="Bexar"/>
    <n v="42.06"/>
    <n v="79.06"/>
    <n v="87.36"/>
    <n v="79.14"/>
    <n v="78.654499999999999"/>
    <n v="0"/>
    <n v="0"/>
    <n v="0"/>
    <n v="41.99"/>
    <n v="79.91"/>
    <n v="88.1"/>
    <n v="80.22"/>
    <n v="79.045100000000005"/>
    <n v="0"/>
    <n v="0"/>
    <n v="0"/>
    <n v="33.89"/>
    <n v="65.77"/>
    <n v="81"/>
    <n v="66.040000000000006"/>
    <n v="66.841300000000004"/>
    <n v="1"/>
    <n v="0"/>
    <n v="1"/>
    <n v="6.53"/>
    <n v="51.87"/>
    <n v="63.32"/>
    <n v="52.91"/>
    <n v="53.846800000000002"/>
    <n v="2"/>
    <n v="0"/>
    <n v="2"/>
    <n v="33.19"/>
    <n v="63.83"/>
    <n v="74.75"/>
    <n v="67.64"/>
    <n v="64.579099999999997"/>
    <n v="1"/>
    <n v="0"/>
    <n v="1"/>
    <n v="30.6"/>
    <n v="65.61"/>
    <n v="79.58"/>
    <n v="65.33"/>
    <n v="65.974500000000006"/>
    <n v="1"/>
    <n v="0"/>
    <n v="1"/>
    <n v="66.94"/>
    <n v="87.38"/>
    <n v="92.17"/>
    <n v="87.2"/>
    <n v="86.691699999999997"/>
    <n v="0"/>
    <n v="0"/>
    <n v="0"/>
    <n v="34.700000000000003"/>
    <n v="71.8"/>
    <n v="85.67"/>
    <n v="74.41"/>
    <n v="74.0535"/>
    <n v="2"/>
    <n v="0"/>
    <n v="2"/>
    <n v="7"/>
    <n v="19"/>
  </r>
  <r>
    <n v="2021"/>
    <n v="450389"/>
    <x v="2"/>
    <s v="UT HEALTH EAST TEXAS ATHENS HOSPITAL"/>
    <s v="2000 SOUTH PALESTINE ST"/>
    <s v="ATHENS"/>
    <s v="TX"/>
    <n v="75751"/>
    <s v="Henderson"/>
    <n v="42.06"/>
    <n v="79.06"/>
    <n v="87.36"/>
    <n v="80.92"/>
    <n v="83.732299999999995"/>
    <n v="6"/>
    <n v="4"/>
    <n v="6"/>
    <n v="41.99"/>
    <n v="79.91"/>
    <n v="88.1"/>
    <n v="79.98"/>
    <n v="83.077699999999993"/>
    <n v="4"/>
    <n v="3"/>
    <n v="4"/>
    <n v="33.89"/>
    <n v="65.77"/>
    <n v="81"/>
    <n v="65.42"/>
    <n v="69.623500000000007"/>
    <n v="3"/>
    <n v="2"/>
    <n v="3"/>
    <n v="6.53"/>
    <n v="51.87"/>
    <n v="63.32"/>
    <n v="53.11"/>
    <n v="52.424900000000001"/>
    <n v="1"/>
    <n v="0"/>
    <n v="1"/>
    <n v="33.19"/>
    <n v="63.83"/>
    <n v="74.75"/>
    <n v="64.61"/>
    <n v="68.559899999999999"/>
    <n v="4"/>
    <n v="3"/>
    <n v="4"/>
    <n v="30.6"/>
    <n v="65.61"/>
    <n v="79.58"/>
    <n v="69.91"/>
    <n v="71.366399999999999"/>
    <n v="4"/>
    <n v="1"/>
    <n v="4"/>
    <n v="66.94"/>
    <n v="87.38"/>
    <n v="92.17"/>
    <n v="85.62"/>
    <n v="88.629199999999997"/>
    <n v="3"/>
    <n v="4"/>
    <n v="4"/>
    <n v="34.700000000000003"/>
    <n v="71.8"/>
    <n v="85.67"/>
    <n v="71.650000000000006"/>
    <n v="73.269300000000001"/>
    <n v="1"/>
    <n v="1"/>
    <n v="1"/>
    <n v="27"/>
    <n v="20"/>
  </r>
  <r>
    <n v="2021"/>
    <n v="450395"/>
    <x v="2"/>
    <s v="MEMORIAL MEDICAL CENTER LIVINGSTON"/>
    <s v="1717 HWY 59 BYPASS"/>
    <s v="LIVINGSTON"/>
    <s v="TX"/>
    <n v="77351"/>
    <s v="Polk"/>
    <n v="42.06"/>
    <n v="79.06"/>
    <n v="87.36"/>
    <n v="79.3"/>
    <n v="81.6631"/>
    <n v="3"/>
    <n v="2"/>
    <n v="3"/>
    <n v="41.99"/>
    <n v="79.91"/>
    <n v="88.1"/>
    <n v="78.2"/>
    <n v="81.187200000000004"/>
    <n v="2"/>
    <n v="3"/>
    <n v="3"/>
    <n v="33.89"/>
    <n v="65.77"/>
    <n v="81"/>
    <n v="70.64"/>
    <n v="72.555000000000007"/>
    <n v="5"/>
    <n v="1"/>
    <n v="5"/>
    <n v="6.53"/>
    <n v="51.87"/>
    <n v="63.32"/>
    <n v="50.31"/>
    <n v="55.532299999999999"/>
    <n v="3"/>
    <n v="4"/>
    <n v="4"/>
    <n v="33.19"/>
    <n v="63.83"/>
    <n v="74.75"/>
    <n v="69.12"/>
    <n v="69.963899999999995"/>
    <n v="6"/>
    <n v="1"/>
    <n v="6"/>
    <n v="30.6"/>
    <n v="65.61"/>
    <n v="79.58"/>
    <n v="69.97"/>
    <n v="72.4726"/>
    <n v="5"/>
    <n v="2"/>
    <n v="5"/>
    <n v="66.94"/>
    <n v="87.38"/>
    <n v="92.17"/>
    <n v="86.88"/>
    <n v="83.362499999999997"/>
    <n v="0"/>
    <n v="0"/>
    <n v="0"/>
    <n v="34.700000000000003"/>
    <n v="71.8"/>
    <n v="85.67"/>
    <n v="70.87"/>
    <n v="72.871799999999993"/>
    <n v="1"/>
    <n v="1"/>
    <n v="1"/>
    <n v="27"/>
    <n v="16"/>
  </r>
  <r>
    <n v="2021"/>
    <n v="450400"/>
    <x v="3"/>
    <s v="PARKVIEW REGIONAL HOSPITAL"/>
    <s v="600 SOUTH BONHAM STREET"/>
    <s v="MEXIA"/>
    <s v="TX"/>
    <n v="76667"/>
    <s v="Limestone"/>
    <n v="42.06"/>
    <n v="79.06"/>
    <n v="87.36"/>
    <s v="Not Available"/>
    <n v="86.734800000000007"/>
    <n v="9"/>
    <s v="NA"/>
    <n v="9"/>
    <n v="41.99"/>
    <n v="79.91"/>
    <n v="88.1"/>
    <s v="Not Available"/>
    <n v="90.680099999999996"/>
    <n v="10"/>
    <s v="NA"/>
    <n v="10"/>
    <n v="33.89"/>
    <n v="65.77"/>
    <n v="81"/>
    <s v="Not Available"/>
    <n v="83.306799999999996"/>
    <n v="10"/>
    <s v="NA"/>
    <n v="10"/>
    <n v="6.53"/>
    <n v="51.87"/>
    <n v="63.32"/>
    <s v="Not Available"/>
    <n v="48.406399999999998"/>
    <n v="0"/>
    <s v="NA"/>
    <n v="0"/>
    <n v="33.19"/>
    <n v="63.83"/>
    <n v="74.75"/>
    <s v="Not Available"/>
    <n v="71.077100000000002"/>
    <n v="6"/>
    <s v="NA"/>
    <n v="6"/>
    <n v="30.6"/>
    <n v="65.61"/>
    <n v="79.58"/>
    <s v="Not Available"/>
    <n v="72.403599999999997"/>
    <n v="5"/>
    <s v="NA"/>
    <n v="5"/>
    <n v="66.94"/>
    <n v="87.38"/>
    <n v="92.17"/>
    <s v="Not Available"/>
    <n v="89.9542"/>
    <n v="5"/>
    <s v="NA"/>
    <n v="5"/>
    <n v="34.700000000000003"/>
    <n v="71.8"/>
    <n v="85.67"/>
    <s v="Not Available"/>
    <n v="80.1828"/>
    <n v="6"/>
    <s v="NA"/>
    <n v="6"/>
    <n v="51"/>
    <n v="18"/>
  </r>
  <r>
    <n v="2021"/>
    <n v="450403"/>
    <x v="0"/>
    <s v="MEDICAL CITY MCKINNEY"/>
    <s v="4500 MEDICAL CENTER DRIVE"/>
    <s v="MCKINNEY"/>
    <s v="TX"/>
    <n v="75069"/>
    <s v="Collin"/>
    <n v="42.06"/>
    <n v="79.06"/>
    <n v="87.36"/>
    <n v="78.55"/>
    <n v="80.821299999999994"/>
    <n v="2"/>
    <n v="2"/>
    <n v="2"/>
    <n v="41.99"/>
    <n v="79.91"/>
    <n v="88.1"/>
    <n v="78.31"/>
    <n v="80.735900000000001"/>
    <n v="1"/>
    <n v="2"/>
    <n v="2"/>
    <n v="33.89"/>
    <n v="65.77"/>
    <n v="81"/>
    <n v="68.459999999999994"/>
    <n v="66.973399999999998"/>
    <n v="1"/>
    <n v="0"/>
    <n v="1"/>
    <n v="6.53"/>
    <n v="51.87"/>
    <n v="63.32"/>
    <n v="50.9"/>
    <n v="53.623199999999997"/>
    <n v="2"/>
    <n v="2"/>
    <n v="2"/>
    <n v="33.19"/>
    <n v="63.83"/>
    <n v="74.75"/>
    <n v="66.88"/>
    <n v="65.906400000000005"/>
    <n v="2"/>
    <n v="0"/>
    <n v="2"/>
    <n v="30.6"/>
    <n v="65.61"/>
    <n v="79.58"/>
    <n v="69"/>
    <n v="70.612499999999997"/>
    <n v="4"/>
    <n v="1"/>
    <n v="4"/>
    <n v="66.94"/>
    <n v="87.38"/>
    <n v="92.17"/>
    <n v="86.32"/>
    <n v="85.892799999999994"/>
    <n v="0"/>
    <n v="0"/>
    <n v="0"/>
    <n v="34.700000000000003"/>
    <n v="71.8"/>
    <n v="85.67"/>
    <n v="72.08"/>
    <n v="74.396600000000007"/>
    <n v="2"/>
    <n v="1"/>
    <n v="2"/>
    <n v="15"/>
    <n v="18"/>
  </r>
  <r>
    <n v="2021"/>
    <n v="450411"/>
    <x v="3"/>
    <s v="EASTLAND MEMORIAL HOSPITAL"/>
    <s v="304 S DAUGHERTY"/>
    <s v="EASTLAND"/>
    <s v="TX"/>
    <n v="76448"/>
    <s v="Eastland"/>
    <n v="42.06"/>
    <n v="79.06"/>
    <n v="87.36"/>
    <s v="Not Available"/>
    <n v="81.090599999999995"/>
    <n v="3"/>
    <s v="NA"/>
    <n v="3"/>
    <n v="41.99"/>
    <n v="79.91"/>
    <n v="88.1"/>
    <s v="Not Available"/>
    <n v="83.017600000000002"/>
    <n v="4"/>
    <s v="NA"/>
    <n v="4"/>
    <n v="33.89"/>
    <n v="65.77"/>
    <n v="81"/>
    <s v="Not Available"/>
    <n v="65.087299999999999"/>
    <n v="0"/>
    <s v="NA"/>
    <n v="0"/>
    <n v="6.53"/>
    <n v="51.87"/>
    <n v="63.32"/>
    <s v="Not Available"/>
    <n v="50.467100000000002"/>
    <n v="0"/>
    <s v="NA"/>
    <n v="0"/>
    <n v="33.19"/>
    <n v="63.83"/>
    <n v="74.75"/>
    <s v="Not Available"/>
    <n v="60.580599999999997"/>
    <n v="0"/>
    <s v="NA"/>
    <n v="0"/>
    <n v="30.6"/>
    <n v="65.61"/>
    <n v="79.58"/>
    <s v="Not Available"/>
    <n v="72.979500000000002"/>
    <n v="5"/>
    <s v="NA"/>
    <n v="5"/>
    <n v="66.94"/>
    <n v="87.38"/>
    <n v="92.17"/>
    <s v="Not Available"/>
    <n v="85.224199999999996"/>
    <n v="0"/>
    <s v="NA"/>
    <n v="0"/>
    <n v="34.700000000000003"/>
    <n v="71.8"/>
    <n v="85.67"/>
    <s v="Not Available"/>
    <n v="54.645299999999999"/>
    <n v="0"/>
    <s v="NA"/>
    <n v="0"/>
    <n v="12"/>
    <n v="10"/>
  </r>
  <r>
    <n v="2021"/>
    <n v="450419"/>
    <x v="2"/>
    <s v="TEXAS HEALTH HARRIS METHODIST HOSPITAL AZLE"/>
    <s v="108 DENVER TRAIL"/>
    <s v="AZLE"/>
    <s v="TX"/>
    <n v="76020"/>
    <s v="Tarrant"/>
    <n v="42.06"/>
    <n v="79.06"/>
    <n v="87.36"/>
    <n v="79.41"/>
    <n v="74.925700000000006"/>
    <n v="0"/>
    <n v="0"/>
    <n v="0"/>
    <n v="41.99"/>
    <n v="79.91"/>
    <n v="88.1"/>
    <n v="81.209999999999994"/>
    <n v="73.697299999999998"/>
    <n v="0"/>
    <n v="0"/>
    <n v="0"/>
    <n v="33.89"/>
    <n v="65.77"/>
    <n v="81"/>
    <n v="74.31"/>
    <n v="65.383799999999994"/>
    <n v="0"/>
    <n v="0"/>
    <n v="0"/>
    <n v="6.53"/>
    <n v="51.87"/>
    <n v="63.32"/>
    <n v="57.61"/>
    <n v="45.211799999999997"/>
    <n v="0"/>
    <n v="0"/>
    <n v="0"/>
    <n v="33.19"/>
    <n v="63.83"/>
    <n v="74.75"/>
    <n v="66.650000000000006"/>
    <n v="57.988700000000001"/>
    <n v="0"/>
    <n v="0"/>
    <n v="0"/>
    <n v="30.6"/>
    <n v="65.61"/>
    <n v="79.58"/>
    <n v="71.930000000000007"/>
    <n v="61.511800000000001"/>
    <n v="0"/>
    <n v="0"/>
    <n v="0"/>
    <n v="66.94"/>
    <n v="87.38"/>
    <n v="92.17"/>
    <n v="87.16"/>
    <n v="83.411799999999999"/>
    <n v="0"/>
    <n v="0"/>
    <n v="0"/>
    <n v="34.700000000000003"/>
    <n v="71.8"/>
    <n v="85.67"/>
    <n v="73.400000000000006"/>
    <n v="63.889200000000002"/>
    <n v="0"/>
    <n v="0"/>
    <n v="0"/>
    <n v="0"/>
    <n v="15"/>
  </r>
  <r>
    <n v="2021"/>
    <n v="450424"/>
    <x v="2"/>
    <s v="HOUSTON METHODIST SAN JACINTO HOSPITAL"/>
    <s v="4401 GARTH ROAD"/>
    <s v="BAYTOWN"/>
    <s v="TX"/>
    <n v="77521"/>
    <s v="Harris"/>
    <n v="42.06"/>
    <n v="79.06"/>
    <n v="87.36"/>
    <n v="77.41"/>
    <n v="78.971800000000002"/>
    <n v="0"/>
    <n v="1"/>
    <n v="1"/>
    <n v="41.99"/>
    <n v="79.91"/>
    <n v="88.1"/>
    <n v="74.08"/>
    <n v="76.0197"/>
    <n v="0"/>
    <n v="1"/>
    <n v="1"/>
    <n v="33.89"/>
    <n v="65.77"/>
    <n v="81"/>
    <n v="67.3"/>
    <n v="68.048000000000002"/>
    <n v="2"/>
    <n v="0"/>
    <n v="2"/>
    <n v="6.53"/>
    <n v="51.87"/>
    <n v="63.32"/>
    <n v="46.22"/>
    <n v="52.727200000000003"/>
    <n v="1"/>
    <n v="3"/>
    <n v="3"/>
    <n v="33.19"/>
    <n v="63.83"/>
    <n v="74.75"/>
    <n v="59.81"/>
    <n v="63.070700000000002"/>
    <n v="0"/>
    <n v="2"/>
    <n v="2"/>
    <n v="30.6"/>
    <n v="65.61"/>
    <n v="79.58"/>
    <n v="64.569999999999993"/>
    <n v="66.318700000000007"/>
    <n v="1"/>
    <n v="1"/>
    <n v="1"/>
    <n v="66.94"/>
    <n v="87.38"/>
    <n v="92.17"/>
    <n v="83.95"/>
    <n v="84.979299999999995"/>
    <n v="0"/>
    <n v="1"/>
    <n v="1"/>
    <n v="34.700000000000003"/>
    <n v="71.8"/>
    <n v="85.67"/>
    <n v="66.7"/>
    <n v="73.051299999999998"/>
    <n v="1"/>
    <n v="3"/>
    <n v="3"/>
    <n v="14"/>
    <n v="17"/>
  </r>
  <r>
    <n v="2021"/>
    <n v="450431"/>
    <x v="5"/>
    <s v="ST DAVID'S MEDICAL CENTER"/>
    <s v="919 E 32ND ST"/>
    <s v="AUSTIN"/>
    <s v="TX"/>
    <n v="78705"/>
    <s v="Travis"/>
    <n v="42.06"/>
    <n v="79.06"/>
    <n v="87.36"/>
    <n v="80.89"/>
    <n v="81.758700000000005"/>
    <n v="3"/>
    <n v="1"/>
    <n v="3"/>
    <n v="41.99"/>
    <n v="79.91"/>
    <n v="88.1"/>
    <n v="80.84"/>
    <n v="80.949299999999994"/>
    <n v="2"/>
    <n v="0"/>
    <n v="2"/>
    <n v="33.89"/>
    <n v="65.77"/>
    <n v="81"/>
    <n v="70.680000000000007"/>
    <n v="70.199100000000001"/>
    <n v="3"/>
    <n v="0"/>
    <n v="3"/>
    <n v="6.53"/>
    <n v="51.87"/>
    <n v="63.32"/>
    <n v="55.55"/>
    <n v="56.5319"/>
    <n v="4"/>
    <n v="1"/>
    <n v="4"/>
    <n v="33.19"/>
    <n v="63.83"/>
    <n v="74.75"/>
    <n v="70.510000000000005"/>
    <n v="70.764200000000002"/>
    <n v="6"/>
    <n v="0"/>
    <n v="6"/>
    <n v="30.6"/>
    <n v="65.61"/>
    <n v="79.58"/>
    <n v="68.37"/>
    <n v="70.419700000000006"/>
    <n v="4"/>
    <n v="1"/>
    <n v="4"/>
    <n v="66.94"/>
    <n v="87.38"/>
    <n v="92.17"/>
    <n v="89.37"/>
    <n v="88.555599999999998"/>
    <n v="3"/>
    <n v="0"/>
    <n v="3"/>
    <n v="34.700000000000003"/>
    <n v="71.8"/>
    <n v="85.67"/>
    <n v="79"/>
    <n v="79.716099999999997"/>
    <n v="6"/>
    <n v="1"/>
    <n v="6"/>
    <n v="31"/>
    <n v="20"/>
  </r>
  <r>
    <n v="2021"/>
    <n v="450447"/>
    <x v="0"/>
    <s v="NAVARRO REGIONAL HOSPITAL"/>
    <s v="3201 WEST HIGHWAY 22"/>
    <s v="CORSICANA"/>
    <s v="TX"/>
    <n v="75110"/>
    <s v="Navarro"/>
    <n v="42.06"/>
    <n v="79.06"/>
    <n v="87.36"/>
    <n v="78.790000000000006"/>
    <n v="81.448599999999999"/>
    <n v="3"/>
    <n v="3"/>
    <n v="3"/>
    <n v="41.99"/>
    <n v="79.91"/>
    <n v="88.1"/>
    <n v="81.93"/>
    <n v="83.364400000000003"/>
    <n v="4"/>
    <n v="2"/>
    <n v="4"/>
    <n v="33.89"/>
    <n v="65.77"/>
    <n v="81"/>
    <n v="67.59"/>
    <n v="64.101799999999997"/>
    <n v="0"/>
    <n v="0"/>
    <n v="0"/>
    <n v="6.53"/>
    <n v="51.87"/>
    <n v="63.32"/>
    <n v="45.52"/>
    <n v="48.751800000000003"/>
    <n v="0"/>
    <n v="1"/>
    <n v="1"/>
    <n v="33.19"/>
    <n v="63.83"/>
    <n v="74.75"/>
    <n v="71.709999999999994"/>
    <n v="66.821600000000004"/>
    <n v="3"/>
    <n v="0"/>
    <n v="3"/>
    <n v="30.6"/>
    <n v="65.61"/>
    <n v="79.58"/>
    <n v="66.290000000000006"/>
    <n v="70.024299999999997"/>
    <n v="3"/>
    <n v="2"/>
    <n v="3"/>
    <n v="66.94"/>
    <n v="87.38"/>
    <n v="92.17"/>
    <n v="87.08"/>
    <n v="84.37"/>
    <n v="0"/>
    <n v="0"/>
    <n v="0"/>
    <n v="34.700000000000003"/>
    <n v="71.8"/>
    <n v="85.67"/>
    <n v="70.959999999999994"/>
    <n v="65.874300000000005"/>
    <n v="0"/>
    <n v="0"/>
    <n v="0"/>
    <n v="14"/>
    <n v="16"/>
  </r>
  <r>
    <n v="2021"/>
    <n v="450462"/>
    <x v="4"/>
    <s v="TEXAS HEALTH PRESBYTERIAN HOSPITAL  DALLAS"/>
    <s v="8200 WALNUT HILL LANE"/>
    <s v="DALLAS"/>
    <s v="TX"/>
    <n v="75231"/>
    <s v="Dallas"/>
    <n v="42.06"/>
    <n v="79.06"/>
    <n v="87.36"/>
    <n v="77.03"/>
    <n v="77.052899999999994"/>
    <n v="0"/>
    <n v="0"/>
    <n v="0"/>
    <n v="41.99"/>
    <n v="79.91"/>
    <n v="88.1"/>
    <n v="80.62"/>
    <n v="80.204899999999995"/>
    <n v="1"/>
    <n v="0"/>
    <n v="1"/>
    <n v="33.89"/>
    <n v="65.77"/>
    <n v="81"/>
    <n v="65.239999999999995"/>
    <n v="62.108899999999998"/>
    <n v="0"/>
    <n v="0"/>
    <n v="0"/>
    <n v="6.53"/>
    <n v="51.87"/>
    <n v="63.32"/>
    <n v="54.59"/>
    <n v="53.172499999999999"/>
    <n v="2"/>
    <n v="0"/>
    <n v="2"/>
    <n v="33.19"/>
    <n v="63.83"/>
    <n v="74.75"/>
    <n v="62.04"/>
    <n v="59.8416"/>
    <n v="0"/>
    <n v="0"/>
    <n v="0"/>
    <n v="30.6"/>
    <n v="65.61"/>
    <n v="79.58"/>
    <n v="65.33"/>
    <n v="64.421899999999994"/>
    <n v="0"/>
    <n v="0"/>
    <n v="0"/>
    <n v="66.94"/>
    <n v="87.38"/>
    <n v="92.17"/>
    <n v="87.42"/>
    <n v="86.136200000000002"/>
    <n v="0"/>
    <n v="0"/>
    <n v="0"/>
    <n v="34.700000000000003"/>
    <n v="71.8"/>
    <n v="85.67"/>
    <n v="72.7"/>
    <n v="74.561199999999999"/>
    <n v="2"/>
    <n v="1"/>
    <n v="2"/>
    <n v="5"/>
    <n v="17"/>
  </r>
  <r>
    <n v="2021"/>
    <n v="450465"/>
    <x v="3"/>
    <s v="MATAGORDA REGIONAL MEDICAL CENTER"/>
    <s v="104 7TH STREET"/>
    <s v="BAY CITY"/>
    <s v="TX"/>
    <n v="77414"/>
    <s v="Matagorda"/>
    <n v="42.06"/>
    <n v="79.06"/>
    <n v="87.36"/>
    <n v="76.61"/>
    <n v="78.237300000000005"/>
    <n v="0"/>
    <n v="1"/>
    <n v="1"/>
    <n v="41.99"/>
    <n v="79.91"/>
    <n v="88.1"/>
    <n v="78.33"/>
    <n v="79.4893"/>
    <n v="0"/>
    <n v="1"/>
    <n v="1"/>
    <n v="33.89"/>
    <n v="65.77"/>
    <n v="81"/>
    <n v="63.81"/>
    <n v="63.624400000000001"/>
    <n v="0"/>
    <n v="0"/>
    <n v="0"/>
    <n v="6.53"/>
    <n v="51.87"/>
    <n v="63.32"/>
    <n v="44.89"/>
    <n v="46.916200000000003"/>
    <n v="0"/>
    <n v="1"/>
    <n v="1"/>
    <n v="33.19"/>
    <n v="63.83"/>
    <n v="74.75"/>
    <n v="63.74"/>
    <n v="67.990099999999998"/>
    <n v="4"/>
    <n v="3"/>
    <n v="4"/>
    <n v="30.6"/>
    <n v="65.61"/>
    <n v="79.58"/>
    <n v="66.28"/>
    <n v="69.944000000000003"/>
    <n v="3"/>
    <n v="2"/>
    <n v="3"/>
    <n v="66.94"/>
    <n v="87.38"/>
    <n v="92.17"/>
    <n v="84.34"/>
    <n v="83.489900000000006"/>
    <n v="0"/>
    <n v="0"/>
    <n v="0"/>
    <n v="34.700000000000003"/>
    <n v="71.8"/>
    <n v="85.67"/>
    <n v="66.23"/>
    <n v="68.012100000000004"/>
    <n v="0"/>
    <n v="0"/>
    <n v="0"/>
    <n v="10"/>
    <n v="16"/>
  </r>
  <r>
    <n v="2021"/>
    <n v="450469"/>
    <x v="2"/>
    <s v="WILSON N JONES REGIONAL MEDICAL CENTER"/>
    <s v="500 N HIGHLAND AVENUE"/>
    <s v="SHERMAN"/>
    <s v="TX"/>
    <n v="75091"/>
    <s v="Grayson"/>
    <n v="42.06"/>
    <n v="79.06"/>
    <n v="87.36"/>
    <n v="73.36"/>
    <n v="74.922700000000006"/>
    <n v="0"/>
    <n v="1"/>
    <n v="1"/>
    <n v="41.99"/>
    <n v="79.91"/>
    <n v="88.1"/>
    <n v="74.099999999999994"/>
    <n v="75.006699999999995"/>
    <n v="0"/>
    <n v="0"/>
    <n v="0"/>
    <n v="33.89"/>
    <n v="65.77"/>
    <n v="81"/>
    <n v="61.59"/>
    <n v="64.782399999999996"/>
    <n v="0"/>
    <n v="1"/>
    <n v="1"/>
    <n v="6.53"/>
    <n v="51.87"/>
    <n v="63.32"/>
    <n v="45.52"/>
    <n v="46.877099999999999"/>
    <n v="0"/>
    <n v="0"/>
    <n v="0"/>
    <n v="33.19"/>
    <n v="63.83"/>
    <n v="74.75"/>
    <n v="58.69"/>
    <n v="61.495199999999997"/>
    <n v="0"/>
    <n v="1"/>
    <n v="1"/>
    <n v="30.6"/>
    <n v="65.61"/>
    <n v="79.58"/>
    <n v="59.17"/>
    <n v="65.087800000000001"/>
    <n v="0"/>
    <n v="2"/>
    <n v="2"/>
    <n v="66.94"/>
    <n v="87.38"/>
    <n v="92.17"/>
    <n v="82.55"/>
    <n v="84.930499999999995"/>
    <n v="0"/>
    <n v="2"/>
    <n v="2"/>
    <n v="34.700000000000003"/>
    <n v="71.8"/>
    <n v="85.67"/>
    <n v="61.58"/>
    <n v="61.2423"/>
    <n v="0"/>
    <n v="0"/>
    <n v="0"/>
    <n v="7"/>
    <n v="14"/>
  </r>
  <r>
    <n v="2021"/>
    <n v="450475"/>
    <x v="2"/>
    <s v="UT HEALTH EAST TEXAS HENDERSON HOSPITAL"/>
    <s v="300 WILSON STREET"/>
    <s v="HENDERSON"/>
    <s v="TX"/>
    <n v="75652"/>
    <s v="Rusk"/>
    <n v="42.06"/>
    <n v="79.06"/>
    <n v="87.36"/>
    <n v="85.46"/>
    <n v="84.384600000000006"/>
    <n v="6"/>
    <n v="0"/>
    <n v="6"/>
    <n v="41.99"/>
    <n v="79.91"/>
    <n v="88.1"/>
    <n v="83.25"/>
    <n v="85.725499999999997"/>
    <n v="7"/>
    <n v="5"/>
    <n v="7"/>
    <n v="33.89"/>
    <n v="65.77"/>
    <n v="81"/>
    <n v="69.92"/>
    <n v="68.563199999999995"/>
    <n v="2"/>
    <n v="0"/>
    <n v="2"/>
    <n v="6.53"/>
    <n v="51.87"/>
    <n v="63.32"/>
    <n v="55.34"/>
    <n v="61.289099999999998"/>
    <n v="8"/>
    <n v="7"/>
    <n v="8"/>
    <n v="33.19"/>
    <n v="63.83"/>
    <n v="74.75"/>
    <n v="66.760000000000005"/>
    <n v="78.434299999999993"/>
    <n v="10"/>
    <n v="9"/>
    <n v="10"/>
    <n v="30.6"/>
    <n v="65.61"/>
    <n v="79.58"/>
    <n v="77.98"/>
    <n v="79.863"/>
    <n v="10"/>
    <n v="9"/>
    <n v="10"/>
    <n v="66.94"/>
    <n v="87.38"/>
    <n v="92.17"/>
    <n v="85.01"/>
    <n v="88.886799999999994"/>
    <n v="3"/>
    <n v="5"/>
    <n v="5"/>
    <n v="34.700000000000003"/>
    <n v="71.8"/>
    <n v="85.67"/>
    <n v="73.31"/>
    <n v="78.353999999999999"/>
    <n v="5"/>
    <n v="4"/>
    <n v="5"/>
    <n v="53"/>
    <n v="20"/>
  </r>
  <r>
    <n v="2021"/>
    <n v="450508"/>
    <x v="0"/>
    <s v="NACOGDOCHES COUNTY HOSPITAL DISTRICT"/>
    <s v="1204 MOUND ST"/>
    <s v="NACOGDOCHES"/>
    <s v="TX"/>
    <n v="75961"/>
    <s v="Nacogdoches"/>
    <n v="42.06"/>
    <n v="79.06"/>
    <n v="87.36"/>
    <n v="76.45"/>
    <n v="73.885800000000003"/>
    <n v="0"/>
    <n v="0"/>
    <n v="0"/>
    <n v="41.99"/>
    <n v="79.91"/>
    <n v="88.1"/>
    <n v="78.19"/>
    <n v="77.192700000000002"/>
    <n v="0"/>
    <n v="0"/>
    <n v="0"/>
    <n v="33.89"/>
    <n v="65.77"/>
    <n v="81"/>
    <n v="66.84"/>
    <n v="59.986499999999999"/>
    <n v="0"/>
    <n v="0"/>
    <n v="0"/>
    <n v="6.53"/>
    <n v="51.87"/>
    <n v="63.32"/>
    <n v="48.5"/>
    <n v="50.537799999999997"/>
    <n v="0"/>
    <n v="1"/>
    <n v="1"/>
    <n v="33.19"/>
    <n v="63.83"/>
    <n v="74.75"/>
    <n v="64.19"/>
    <n v="64.832499999999996"/>
    <n v="1"/>
    <n v="0"/>
    <n v="1"/>
    <n v="30.6"/>
    <n v="65.61"/>
    <n v="79.58"/>
    <n v="65.63"/>
    <n v="64.868399999999994"/>
    <n v="0"/>
    <n v="0"/>
    <n v="0"/>
    <n v="66.94"/>
    <n v="87.38"/>
    <n v="92.17"/>
    <n v="85.09"/>
    <n v="88.632499999999993"/>
    <n v="3"/>
    <n v="5"/>
    <n v="5"/>
    <n v="34.700000000000003"/>
    <n v="71.8"/>
    <n v="85.67"/>
    <n v="72.11"/>
    <n v="64.874099999999999"/>
    <n v="0"/>
    <n v="0"/>
    <n v="0"/>
    <n v="7"/>
    <n v="16"/>
  </r>
  <r>
    <n v="2021"/>
    <n v="450537"/>
    <x v="0"/>
    <s v="METHODIST RICHARDSON MEDICAL CENTER"/>
    <s v="2831 E PRESIDENT GEORGE BUSH HIGHWAY"/>
    <s v="RICHARDSON"/>
    <s v="TX"/>
    <n v="75082"/>
    <s v="Collin"/>
    <n v="42.06"/>
    <n v="79.06"/>
    <n v="87.36"/>
    <n v="80.680000000000007"/>
    <n v="77.597499999999997"/>
    <n v="0"/>
    <n v="0"/>
    <n v="0"/>
    <n v="41.99"/>
    <n v="79.91"/>
    <n v="88.1"/>
    <n v="82.93"/>
    <n v="78.408600000000007"/>
    <n v="0"/>
    <n v="0"/>
    <n v="0"/>
    <n v="33.89"/>
    <n v="65.77"/>
    <n v="81"/>
    <n v="62.64"/>
    <n v="64.870099999999994"/>
    <n v="0"/>
    <n v="1"/>
    <n v="1"/>
    <n v="6.53"/>
    <n v="51.87"/>
    <n v="63.32"/>
    <n v="55.63"/>
    <n v="52.451300000000003"/>
    <n v="1"/>
    <n v="0"/>
    <n v="1"/>
    <n v="33.19"/>
    <n v="63.83"/>
    <n v="74.75"/>
    <n v="65.75"/>
    <n v="61.168100000000003"/>
    <n v="0"/>
    <n v="0"/>
    <n v="0"/>
    <n v="30.6"/>
    <n v="65.61"/>
    <n v="79.58"/>
    <n v="70.44"/>
    <n v="68.900800000000004"/>
    <n v="3"/>
    <n v="0"/>
    <n v="3"/>
    <n v="66.94"/>
    <n v="87.38"/>
    <n v="92.17"/>
    <n v="85.83"/>
    <n v="86.670299999999997"/>
    <n v="0"/>
    <n v="1"/>
    <n v="1"/>
    <n v="34.700000000000003"/>
    <n v="71.8"/>
    <n v="85.67"/>
    <n v="79.23"/>
    <n v="76.9191"/>
    <n v="4"/>
    <n v="0"/>
    <n v="4"/>
    <n v="10"/>
    <n v="18"/>
  </r>
  <r>
    <n v="2021"/>
    <n v="450539"/>
    <x v="4"/>
    <s v="COVENANT HOSPITAL PLAINVIEW"/>
    <s v="2601 DIMMITT RD"/>
    <s v="PLAINVIEW"/>
    <s v="TX"/>
    <n v="79072"/>
    <s v="Hale"/>
    <n v="42.06"/>
    <n v="79.06"/>
    <n v="87.36"/>
    <n v="81.66"/>
    <n v="81.342299999999994"/>
    <n v="3"/>
    <n v="0"/>
    <n v="3"/>
    <n v="41.99"/>
    <n v="79.91"/>
    <n v="88.1"/>
    <n v="84.35"/>
    <n v="80.703299999999999"/>
    <n v="1"/>
    <n v="0"/>
    <n v="1"/>
    <n v="33.89"/>
    <n v="65.77"/>
    <n v="81"/>
    <n v="74.05"/>
    <n v="76.925200000000004"/>
    <n v="7"/>
    <n v="4"/>
    <n v="7"/>
    <n v="6.53"/>
    <n v="51.87"/>
    <n v="63.32"/>
    <n v="50.4"/>
    <n v="51.421100000000003"/>
    <n v="0"/>
    <n v="0"/>
    <n v="0"/>
    <n v="33.19"/>
    <n v="63.83"/>
    <n v="74.75"/>
    <n v="72.290000000000006"/>
    <n v="65.092200000000005"/>
    <n v="2"/>
    <n v="0"/>
    <n v="2"/>
    <n v="30.6"/>
    <n v="65.61"/>
    <n v="79.58"/>
    <n v="74.05"/>
    <n v="75.226399999999998"/>
    <n v="7"/>
    <n v="2"/>
    <n v="7"/>
    <n v="66.94"/>
    <n v="87.38"/>
    <n v="92.17"/>
    <n v="89.87"/>
    <n v="85.1434"/>
    <n v="0"/>
    <n v="0"/>
    <n v="0"/>
    <n v="34.700000000000003"/>
    <n v="71.8"/>
    <n v="85.67"/>
    <n v="75.33"/>
    <n v="70.172499999999999"/>
    <n v="0"/>
    <n v="0"/>
    <n v="0"/>
    <n v="20"/>
    <n v="17"/>
  </r>
  <r>
    <n v="2021"/>
    <n v="450558"/>
    <x v="0"/>
    <s v="ABILENE REGIONAL MEDICAL CENTER"/>
    <s v="6250 HWY 83/84"/>
    <s v="ABILENE"/>
    <s v="TX"/>
    <n v="79606"/>
    <s v="Taylor"/>
    <n v="42.06"/>
    <n v="79.06"/>
    <n v="87.36"/>
    <n v="75.67"/>
    <n v="77.485500000000002"/>
    <n v="0"/>
    <n v="1"/>
    <n v="1"/>
    <n v="41.99"/>
    <n v="79.91"/>
    <n v="88.1"/>
    <n v="81.72"/>
    <n v="82.208100000000002"/>
    <n v="3"/>
    <n v="0"/>
    <n v="3"/>
    <n v="33.89"/>
    <n v="65.77"/>
    <n v="81"/>
    <n v="66.98"/>
    <n v="65.261600000000001"/>
    <n v="0"/>
    <n v="0"/>
    <n v="0"/>
    <n v="6.53"/>
    <n v="51.87"/>
    <n v="63.32"/>
    <n v="51.89"/>
    <n v="48.228099999999998"/>
    <n v="0"/>
    <n v="0"/>
    <n v="0"/>
    <n v="33.19"/>
    <n v="63.83"/>
    <n v="74.75"/>
    <n v="60.78"/>
    <n v="63.361499999999999"/>
    <n v="0"/>
    <n v="1"/>
    <n v="1"/>
    <n v="30.6"/>
    <n v="65.61"/>
    <n v="79.58"/>
    <n v="68.150000000000006"/>
    <n v="69.139099999999999"/>
    <n v="3"/>
    <n v="0"/>
    <n v="3"/>
    <n v="66.94"/>
    <n v="87.38"/>
    <n v="92.17"/>
    <n v="87.83"/>
    <n v="85.2654"/>
    <n v="0"/>
    <n v="0"/>
    <n v="0"/>
    <n v="34.700000000000003"/>
    <n v="71.8"/>
    <n v="85.67"/>
    <n v="70.78"/>
    <n v="67.049400000000006"/>
    <n v="0"/>
    <n v="0"/>
    <n v="0"/>
    <n v="8"/>
    <n v="17"/>
  </r>
  <r>
    <n v="2021"/>
    <n v="450563"/>
    <x v="4"/>
    <s v="BAYLOR SCOTT &amp; WHITE MEDICAL CENTER  GRAPEVINE"/>
    <s v="1650 W COLLEGE ST"/>
    <s v="GRAPEVINE"/>
    <s v="TX"/>
    <n v="76051"/>
    <s v="Tarrant"/>
    <n v="42.06"/>
    <n v="79.06"/>
    <n v="87.36"/>
    <n v="80.12"/>
    <n v="79.435199999999995"/>
    <n v="1"/>
    <n v="0"/>
    <n v="1"/>
    <n v="41.99"/>
    <n v="79.91"/>
    <n v="88.1"/>
    <n v="80.77"/>
    <n v="79.560299999999998"/>
    <n v="0"/>
    <n v="0"/>
    <n v="0"/>
    <n v="33.89"/>
    <n v="65.77"/>
    <n v="81"/>
    <n v="65.22"/>
    <n v="62.7575"/>
    <n v="0"/>
    <n v="0"/>
    <n v="0"/>
    <n v="6.53"/>
    <n v="51.87"/>
    <n v="63.32"/>
    <n v="56.4"/>
    <n v="54.249699999999997"/>
    <n v="2"/>
    <n v="0"/>
    <n v="2"/>
    <n v="33.19"/>
    <n v="63.83"/>
    <n v="74.75"/>
    <n v="64.52"/>
    <n v="60.983400000000003"/>
    <n v="0"/>
    <n v="0"/>
    <n v="0"/>
    <n v="30.6"/>
    <n v="65.61"/>
    <n v="79.58"/>
    <n v="67.8"/>
    <n v="68.171499999999995"/>
    <n v="2"/>
    <n v="0"/>
    <n v="2"/>
    <n v="66.94"/>
    <n v="87.38"/>
    <n v="92.17"/>
    <n v="87.91"/>
    <n v="86.913600000000002"/>
    <n v="0"/>
    <n v="0"/>
    <n v="0"/>
    <n v="34.700000000000003"/>
    <n v="71.8"/>
    <n v="85.67"/>
    <n v="77.709999999999994"/>
    <n v="76.578400000000002"/>
    <n v="4"/>
    <n v="0"/>
    <n v="4"/>
    <n v="9"/>
    <n v="18"/>
  </r>
  <r>
    <n v="2021"/>
    <n v="450565"/>
    <x v="0"/>
    <s v="PALO PINTO GENERAL HOSPITAL"/>
    <s v="400 SOUTHWEST 25 AVE"/>
    <s v="MINERAL WELLS"/>
    <s v="TX"/>
    <n v="76067"/>
    <s v="Palo Pinto"/>
    <n v="42.06"/>
    <n v="79.06"/>
    <n v="87.36"/>
    <n v="74.31"/>
    <n v="78.366699999999994"/>
    <n v="0"/>
    <n v="3"/>
    <n v="3"/>
    <n v="41.99"/>
    <n v="79.91"/>
    <n v="88.1"/>
    <n v="77.180000000000007"/>
    <n v="80.583399999999997"/>
    <n v="1"/>
    <n v="3"/>
    <n v="3"/>
    <n v="33.89"/>
    <n v="65.77"/>
    <n v="81"/>
    <n v="65.98"/>
    <n v="68.251900000000006"/>
    <n v="2"/>
    <n v="1"/>
    <n v="2"/>
    <n v="6.53"/>
    <n v="51.87"/>
    <n v="63.32"/>
    <n v="48.51"/>
    <n v="52.952100000000002"/>
    <n v="1"/>
    <n v="3"/>
    <n v="3"/>
    <n v="33.19"/>
    <n v="63.83"/>
    <n v="74.75"/>
    <n v="66.89"/>
    <n v="70.600099999999998"/>
    <n v="6"/>
    <n v="4"/>
    <n v="6"/>
    <n v="30.6"/>
    <n v="65.61"/>
    <n v="79.58"/>
    <n v="67.09"/>
    <n v="68.429299999999998"/>
    <n v="2"/>
    <n v="1"/>
    <n v="2"/>
    <n v="66.94"/>
    <n v="87.38"/>
    <n v="92.17"/>
    <n v="86.06"/>
    <n v="86.151499999999999"/>
    <n v="0"/>
    <n v="0"/>
    <n v="0"/>
    <n v="34.700000000000003"/>
    <n v="71.8"/>
    <n v="85.67"/>
    <n v="63.32"/>
    <n v="74.969899999999996"/>
    <n v="3"/>
    <n v="5"/>
    <n v="5"/>
    <n v="24"/>
    <n v="18"/>
  </r>
  <r>
    <n v="2021"/>
    <n v="450571"/>
    <x v="4"/>
    <s v="SHANNON MEDICAL CENTER"/>
    <s v="120 EAST HARRIS AVENUE"/>
    <s v="SAN ANGELO"/>
    <s v="TX"/>
    <n v="76903"/>
    <s v="Tom Green"/>
    <n v="42.06"/>
    <n v="79.06"/>
    <n v="87.36"/>
    <n v="78.3"/>
    <n v="81.012299999999996"/>
    <n v="3"/>
    <n v="2"/>
    <n v="3"/>
    <n v="41.99"/>
    <n v="79.91"/>
    <n v="88.1"/>
    <n v="83.9"/>
    <n v="84.871600000000001"/>
    <n v="6"/>
    <n v="2"/>
    <n v="6"/>
    <n v="33.89"/>
    <n v="65.77"/>
    <n v="81"/>
    <n v="63.18"/>
    <n v="66.874600000000001"/>
    <n v="1"/>
    <n v="2"/>
    <n v="2"/>
    <n v="6.53"/>
    <n v="51.87"/>
    <n v="63.32"/>
    <n v="53.59"/>
    <n v="56.294199999999996"/>
    <n v="4"/>
    <n v="2"/>
    <n v="4"/>
    <n v="33.19"/>
    <n v="63.83"/>
    <n v="74.75"/>
    <n v="64.58"/>
    <n v="67.379099999999994"/>
    <n v="3"/>
    <n v="2"/>
    <n v="3"/>
    <n v="30.6"/>
    <n v="65.61"/>
    <n v="79.58"/>
    <n v="71.459999999999994"/>
    <n v="71.555800000000005"/>
    <n v="4"/>
    <n v="0"/>
    <n v="4"/>
    <n v="66.94"/>
    <n v="87.38"/>
    <n v="92.17"/>
    <n v="86.58"/>
    <n v="85.769400000000005"/>
    <n v="0"/>
    <n v="0"/>
    <n v="0"/>
    <n v="34.700000000000003"/>
    <n v="71.8"/>
    <n v="85.67"/>
    <n v="77.33"/>
    <n v="79.596999999999994"/>
    <n v="6"/>
    <n v="2"/>
    <n v="6"/>
    <n v="28"/>
    <n v="18"/>
  </r>
  <r>
    <n v="2021"/>
    <n v="450584"/>
    <x v="3"/>
    <s v="WILBARGER GENERAL HOSPITAL"/>
    <s v="920 HILLCREST DR"/>
    <s v="VERNON"/>
    <s v="TX"/>
    <n v="76384"/>
    <s v="Wilbarger"/>
    <n v="42.06"/>
    <n v="79.06"/>
    <n v="87.36"/>
    <s v="Not Available"/>
    <n v="86.282700000000006"/>
    <n v="8"/>
    <s v="NA"/>
    <n v="8"/>
    <n v="41.99"/>
    <n v="79.91"/>
    <n v="88.1"/>
    <s v="Not Available"/>
    <n v="93.099900000000005"/>
    <n v="10"/>
    <s v="NA"/>
    <n v="10"/>
    <n v="33.89"/>
    <n v="65.77"/>
    <n v="81"/>
    <s v="Not Available"/>
    <n v="72.745900000000006"/>
    <n v="5"/>
    <s v="NA"/>
    <n v="5"/>
    <n v="6.53"/>
    <n v="51.87"/>
    <n v="63.32"/>
    <s v="Not Available"/>
    <n v="63.481099999999998"/>
    <n v="10"/>
    <s v="NA"/>
    <n v="10"/>
    <n v="33.19"/>
    <n v="63.83"/>
    <n v="74.75"/>
    <s v="Not Available"/>
    <n v="75.822100000000006"/>
    <n v="10"/>
    <s v="NA"/>
    <n v="10"/>
    <n v="30.6"/>
    <n v="65.61"/>
    <n v="79.58"/>
    <s v="Not Available"/>
    <n v="76.227800000000002"/>
    <n v="7"/>
    <s v="NA"/>
    <n v="7"/>
    <n v="66.94"/>
    <n v="87.38"/>
    <n v="92.17"/>
    <s v="Not Available"/>
    <n v="91.313400000000001"/>
    <n v="8"/>
    <s v="NA"/>
    <n v="8"/>
    <n v="34.700000000000003"/>
    <n v="71.8"/>
    <n v="85.67"/>
    <s v="Not Available"/>
    <n v="75.701899999999995"/>
    <n v="3"/>
    <s v="NA"/>
    <n v="3"/>
    <n v="61"/>
    <n v="20"/>
  </r>
  <r>
    <n v="2021"/>
    <n v="450587"/>
    <x v="1"/>
    <s v="BROWNWOOD REGIONAL MEDICAL CENTER"/>
    <s v="1501 BURNET DR"/>
    <s v="BROWNWOOD"/>
    <s v="TX"/>
    <n v="76801"/>
    <s v="Brown"/>
    <n v="42.06"/>
    <n v="79.06"/>
    <n v="87.36"/>
    <n v="78.739999999999995"/>
    <n v="80.454700000000003"/>
    <n v="2"/>
    <n v="1"/>
    <n v="2"/>
    <n v="41.99"/>
    <n v="79.91"/>
    <n v="88.1"/>
    <n v="81.14"/>
    <n v="85.730800000000002"/>
    <n v="7"/>
    <n v="6"/>
    <n v="7"/>
    <n v="33.89"/>
    <n v="65.77"/>
    <n v="81"/>
    <n v="68.19"/>
    <n v="64.863900000000001"/>
    <n v="0"/>
    <n v="0"/>
    <n v="0"/>
    <n v="6.53"/>
    <n v="51.87"/>
    <n v="63.32"/>
    <n v="47.97"/>
    <n v="50.511600000000001"/>
    <n v="0"/>
    <n v="1"/>
    <n v="1"/>
    <n v="33.19"/>
    <n v="63.83"/>
    <n v="74.75"/>
    <n v="62.65"/>
    <n v="67.912199999999999"/>
    <n v="4"/>
    <n v="4"/>
    <n v="4"/>
    <n v="30.6"/>
    <n v="65.61"/>
    <n v="79.58"/>
    <n v="63.74"/>
    <n v="69.901899999999998"/>
    <n v="3"/>
    <n v="3"/>
    <n v="3"/>
    <n v="66.94"/>
    <n v="87.38"/>
    <n v="92.17"/>
    <n v="87.89"/>
    <n v="86.72"/>
    <n v="0"/>
    <n v="0"/>
    <n v="0"/>
    <n v="34.700000000000003"/>
    <n v="71.8"/>
    <n v="85.67"/>
    <n v="67.87"/>
    <n v="62.951300000000003"/>
    <n v="0"/>
    <n v="0"/>
    <n v="0"/>
    <n v="17"/>
    <n v="15"/>
  </r>
  <r>
    <n v="2021"/>
    <n v="450596"/>
    <x v="4"/>
    <s v="LAKE GRANBURY MEDICAL CENTER"/>
    <s v="1310 PALUXY RD"/>
    <s v="GRANBURY"/>
    <s v="TX"/>
    <n v="76048"/>
    <s v="Hood"/>
    <n v="42.06"/>
    <n v="79.06"/>
    <n v="87.36"/>
    <n v="77.489999999999995"/>
    <n v="79.649000000000001"/>
    <n v="1"/>
    <n v="2"/>
    <n v="2"/>
    <n v="41.99"/>
    <n v="79.91"/>
    <n v="88.1"/>
    <n v="78.150000000000006"/>
    <n v="77.301900000000003"/>
    <n v="0"/>
    <n v="0"/>
    <n v="0"/>
    <n v="33.89"/>
    <n v="65.77"/>
    <n v="81"/>
    <n v="67.58"/>
    <n v="64.875600000000006"/>
    <n v="0"/>
    <n v="0"/>
    <n v="0"/>
    <n v="6.53"/>
    <n v="51.87"/>
    <n v="63.32"/>
    <n v="52.47"/>
    <n v="47.213900000000002"/>
    <n v="0"/>
    <n v="0"/>
    <n v="0"/>
    <n v="33.19"/>
    <n v="63.83"/>
    <n v="74.75"/>
    <n v="64.91"/>
    <n v="66.470299999999995"/>
    <n v="3"/>
    <n v="1"/>
    <n v="3"/>
    <n v="30.6"/>
    <n v="65.61"/>
    <n v="79.58"/>
    <n v="64.349999999999994"/>
    <n v="66.667400000000001"/>
    <n v="1"/>
    <n v="1"/>
    <n v="1"/>
    <n v="66.94"/>
    <n v="87.38"/>
    <n v="92.17"/>
    <n v="87.45"/>
    <n v="84.3386"/>
    <n v="0"/>
    <n v="0"/>
    <n v="0"/>
    <n v="34.700000000000003"/>
    <n v="71.8"/>
    <n v="85.67"/>
    <n v="68.53"/>
    <n v="64.191800000000001"/>
    <n v="0"/>
    <n v="0"/>
    <n v="0"/>
    <n v="6"/>
    <n v="15"/>
  </r>
  <r>
    <n v="2021"/>
    <n v="450597"/>
    <x v="2"/>
    <s v="CUERO REGIONAL HOSPITAL"/>
    <s v="2550 N ESPLANADE"/>
    <s v="CUERO"/>
    <s v="TX"/>
    <n v="77954"/>
    <s v="DeWitt"/>
    <n v="42.06"/>
    <n v="79.06"/>
    <n v="87.36"/>
    <n v="79.400000000000006"/>
    <n v="86.914299999999997"/>
    <n v="9"/>
    <n v="9"/>
    <n v="9"/>
    <n v="41.99"/>
    <n v="79.91"/>
    <n v="88.1"/>
    <n v="82"/>
    <n v="90.456199999999995"/>
    <n v="10"/>
    <n v="9"/>
    <n v="10"/>
    <n v="33.89"/>
    <n v="65.77"/>
    <n v="81"/>
    <n v="73.88"/>
    <n v="72.221999999999994"/>
    <n v="4"/>
    <n v="0"/>
    <n v="4"/>
    <n v="6.53"/>
    <n v="51.87"/>
    <n v="63.32"/>
    <n v="51.58"/>
    <n v="58.011200000000002"/>
    <n v="5"/>
    <n v="5"/>
    <n v="5"/>
    <n v="33.19"/>
    <n v="63.83"/>
    <n v="74.75"/>
    <n v="61.92"/>
    <n v="67.408199999999994"/>
    <n v="3"/>
    <n v="4"/>
    <n v="4"/>
    <n v="30.6"/>
    <n v="65.61"/>
    <n v="79.58"/>
    <n v="73.45"/>
    <n v="80.810599999999994"/>
    <n v="10"/>
    <n v="9"/>
    <n v="10"/>
    <n v="66.94"/>
    <n v="87.38"/>
    <n v="92.17"/>
    <n v="86.4"/>
    <n v="85.475700000000003"/>
    <n v="0"/>
    <n v="0"/>
    <n v="0"/>
    <n v="34.700000000000003"/>
    <n v="71.8"/>
    <n v="85.67"/>
    <n v="77.37"/>
    <n v="81.816299999999998"/>
    <n v="7"/>
    <n v="5"/>
    <n v="7"/>
    <n v="49"/>
    <n v="18"/>
  </r>
  <r>
    <n v="2021"/>
    <n v="450604"/>
    <x v="5"/>
    <s v="HILL COUNTRY MEMORIAL HOSPITAL INC"/>
    <s v="1020 SOUTH STATE HIGHWAY 16"/>
    <s v="FREDERICKSBURG"/>
    <s v="TX"/>
    <n v="78624"/>
    <s v="Gillespie"/>
    <n v="42.06"/>
    <n v="79.06"/>
    <n v="87.36"/>
    <n v="88.98"/>
    <n v="86.234099999999998"/>
    <n v="8"/>
    <n v="0"/>
    <n v="8"/>
    <n v="41.99"/>
    <n v="79.91"/>
    <n v="88.1"/>
    <n v="87.95"/>
    <n v="86.290499999999994"/>
    <n v="8"/>
    <n v="0"/>
    <n v="8"/>
    <n v="33.89"/>
    <n v="65.77"/>
    <n v="81"/>
    <n v="78.2"/>
    <n v="74.221299999999999"/>
    <n v="5"/>
    <n v="0"/>
    <n v="5"/>
    <n v="6.53"/>
    <n v="51.87"/>
    <n v="63.32"/>
    <n v="64.78"/>
    <n v="64.914000000000001"/>
    <n v="10"/>
    <n v="9"/>
    <n v="10"/>
    <n v="33.19"/>
    <n v="63.83"/>
    <n v="74.75"/>
    <n v="74.19"/>
    <n v="73.098200000000006"/>
    <n v="8"/>
    <n v="0"/>
    <n v="8"/>
    <n v="30.6"/>
    <n v="65.61"/>
    <n v="79.58"/>
    <n v="77.94"/>
    <n v="76.882400000000004"/>
    <n v="8"/>
    <n v="0"/>
    <n v="8"/>
    <n v="66.94"/>
    <n v="87.38"/>
    <n v="92.17"/>
    <n v="91.7"/>
    <n v="92.299700000000001"/>
    <n v="10"/>
    <n v="9"/>
    <n v="10"/>
    <n v="34.700000000000003"/>
    <n v="71.8"/>
    <n v="85.67"/>
    <n v="86.65"/>
    <n v="87.564899999999994"/>
    <n v="10"/>
    <n v="9"/>
    <n v="10"/>
    <n v="67"/>
    <n v="20"/>
  </r>
  <r>
    <n v="2021"/>
    <n v="450610"/>
    <x v="5"/>
    <s v="MEMORIAL HERMANN MEMORIAL CITY MEDICAL CENTER"/>
    <s v="921 GESSNER"/>
    <s v="HOUSTON"/>
    <s v="TX"/>
    <n v="77024"/>
    <s v="Harris"/>
    <n v="42.06"/>
    <n v="79.06"/>
    <n v="87.36"/>
    <n v="82.5"/>
    <n v="81.045900000000003"/>
    <n v="3"/>
    <n v="0"/>
    <n v="3"/>
    <n v="41.99"/>
    <n v="79.91"/>
    <n v="88.1"/>
    <n v="82.9"/>
    <n v="83.3155"/>
    <n v="4"/>
    <n v="0"/>
    <n v="4"/>
    <n v="33.89"/>
    <n v="65.77"/>
    <n v="81"/>
    <n v="65.7"/>
    <n v="66.94"/>
    <n v="1"/>
    <n v="0"/>
    <n v="1"/>
    <n v="6.53"/>
    <n v="51.87"/>
    <n v="63.32"/>
    <n v="58.29"/>
    <n v="60.570399999999999"/>
    <n v="7"/>
    <n v="4"/>
    <n v="7"/>
    <n v="33.19"/>
    <n v="63.83"/>
    <n v="74.75"/>
    <n v="67.58"/>
    <n v="66.971599999999995"/>
    <n v="3"/>
    <n v="0"/>
    <n v="3"/>
    <n v="30.6"/>
    <n v="65.61"/>
    <n v="79.58"/>
    <n v="74.47"/>
    <n v="73.040999999999997"/>
    <n v="5"/>
    <n v="0"/>
    <n v="5"/>
    <n v="66.94"/>
    <n v="87.38"/>
    <n v="92.17"/>
    <n v="88.42"/>
    <n v="88.558199999999999"/>
    <n v="3"/>
    <n v="0"/>
    <n v="3"/>
    <n v="34.700000000000003"/>
    <n v="71.8"/>
    <n v="85.67"/>
    <n v="80.05"/>
    <n v="76.984099999999998"/>
    <n v="4"/>
    <n v="0"/>
    <n v="4"/>
    <n v="30"/>
    <n v="20"/>
  </r>
  <r>
    <n v="2021"/>
    <n v="450617"/>
    <x v="2"/>
    <s v="HCA HOUSTON HEALTHCARE CLEAR LAKE"/>
    <s v="500 MEDICAL CENTER BLVD"/>
    <s v="WEBSTER"/>
    <s v="TX"/>
    <n v="77598"/>
    <s v="Harris"/>
    <n v="42.06"/>
    <n v="79.06"/>
    <n v="87.36"/>
    <n v="75.44"/>
    <n v="75.990300000000005"/>
    <n v="0"/>
    <n v="0"/>
    <n v="0"/>
    <n v="41.99"/>
    <n v="79.91"/>
    <n v="88.1"/>
    <n v="75.44"/>
    <n v="74.281300000000002"/>
    <n v="0"/>
    <n v="0"/>
    <n v="0"/>
    <n v="33.89"/>
    <n v="65.77"/>
    <n v="81"/>
    <n v="62.54"/>
    <n v="63.8108"/>
    <n v="0"/>
    <n v="0"/>
    <n v="0"/>
    <n v="6.53"/>
    <n v="51.87"/>
    <n v="63.32"/>
    <n v="47.94"/>
    <n v="49.732700000000001"/>
    <n v="0"/>
    <n v="1"/>
    <n v="1"/>
    <n v="33.19"/>
    <n v="63.83"/>
    <n v="74.75"/>
    <n v="64.83"/>
    <n v="62.614100000000001"/>
    <n v="0"/>
    <n v="0"/>
    <n v="0"/>
    <n v="30.6"/>
    <n v="65.61"/>
    <n v="79.58"/>
    <n v="64.510000000000005"/>
    <n v="69.264499999999998"/>
    <n v="3"/>
    <n v="3"/>
    <n v="3"/>
    <n v="66.94"/>
    <n v="87.38"/>
    <n v="92.17"/>
    <n v="84.81"/>
    <n v="83.9"/>
    <n v="0"/>
    <n v="0"/>
    <n v="0"/>
    <n v="34.700000000000003"/>
    <n v="71.8"/>
    <n v="85.67"/>
    <n v="67.760000000000005"/>
    <n v="68.628100000000003"/>
    <n v="0"/>
    <n v="0"/>
    <n v="0"/>
    <n v="4"/>
    <n v="16"/>
  </r>
  <r>
    <n v="2021"/>
    <n v="450634"/>
    <x v="4"/>
    <s v="MEDICAL CITY DENTON"/>
    <s v="3535 SOUTH I35 EAST"/>
    <s v="DENTON"/>
    <s v="TX"/>
    <n v="76210"/>
    <s v="Denton"/>
    <n v="42.06"/>
    <n v="79.06"/>
    <n v="87.36"/>
    <n v="78.5"/>
    <n v="81.488799999999998"/>
    <n v="3"/>
    <n v="3"/>
    <n v="3"/>
    <n v="41.99"/>
    <n v="79.91"/>
    <n v="88.1"/>
    <n v="78.75"/>
    <n v="77.196899999999999"/>
    <n v="0"/>
    <n v="0"/>
    <n v="0"/>
    <n v="33.89"/>
    <n v="65.77"/>
    <n v="81"/>
    <n v="70.47"/>
    <n v="73.420500000000004"/>
    <n v="5"/>
    <n v="2"/>
    <n v="5"/>
    <n v="6.53"/>
    <n v="51.87"/>
    <n v="63.32"/>
    <n v="51.61"/>
    <n v="54.808399999999999"/>
    <n v="3"/>
    <n v="2"/>
    <n v="3"/>
    <n v="33.19"/>
    <n v="63.83"/>
    <n v="74.75"/>
    <n v="67.28"/>
    <n v="68.650400000000005"/>
    <n v="4"/>
    <n v="1"/>
    <n v="4"/>
    <n v="30.6"/>
    <n v="65.61"/>
    <n v="79.58"/>
    <n v="68.290000000000006"/>
    <n v="71.538899999999998"/>
    <n v="4"/>
    <n v="2"/>
    <n v="4"/>
    <n v="66.94"/>
    <n v="87.38"/>
    <n v="92.17"/>
    <n v="87.93"/>
    <n v="86.559899999999999"/>
    <n v="0"/>
    <n v="0"/>
    <n v="0"/>
    <n v="34.700000000000003"/>
    <n v="71.8"/>
    <n v="85.67"/>
    <n v="72.45"/>
    <n v="75.843599999999995"/>
    <n v="3"/>
    <n v="2"/>
    <n v="3"/>
    <n v="22"/>
    <n v="18"/>
  </r>
  <r>
    <n v="2021"/>
    <n v="450638"/>
    <x v="0"/>
    <s v="HCA HOUSTON HEALTHCARE NORTHWEST"/>
    <s v="710 CYPRESS CREEK PARKWAY"/>
    <s v="HOUSTON"/>
    <s v="TX"/>
    <n v="77090"/>
    <s v="Harris"/>
    <n v="42.06"/>
    <n v="79.06"/>
    <n v="87.36"/>
    <n v="74.13"/>
    <n v="75.233800000000002"/>
    <n v="0"/>
    <n v="0"/>
    <n v="0"/>
    <n v="41.99"/>
    <n v="79.91"/>
    <n v="88.1"/>
    <n v="73.27"/>
    <n v="74.439899999999994"/>
    <n v="0"/>
    <n v="0"/>
    <n v="0"/>
    <n v="33.89"/>
    <n v="65.77"/>
    <n v="81"/>
    <n v="60.89"/>
    <n v="61.8523"/>
    <n v="0"/>
    <n v="0"/>
    <n v="0"/>
    <n v="6.53"/>
    <n v="51.87"/>
    <n v="63.32"/>
    <n v="41.8"/>
    <n v="45.2485"/>
    <n v="0"/>
    <n v="1"/>
    <n v="1"/>
    <n v="33.19"/>
    <n v="63.83"/>
    <n v="74.75"/>
    <n v="62.41"/>
    <n v="64.454700000000003"/>
    <n v="1"/>
    <n v="1"/>
    <n v="1"/>
    <n v="30.6"/>
    <n v="65.61"/>
    <n v="79.58"/>
    <n v="59.61"/>
    <n v="64.212199999999996"/>
    <n v="0"/>
    <n v="2"/>
    <n v="2"/>
    <n v="66.94"/>
    <n v="87.38"/>
    <n v="92.17"/>
    <n v="82.14"/>
    <n v="83.361599999999996"/>
    <n v="0"/>
    <n v="1"/>
    <n v="1"/>
    <n v="34.700000000000003"/>
    <n v="71.8"/>
    <n v="85.67"/>
    <n v="64.94"/>
    <n v="67.657300000000006"/>
    <n v="0"/>
    <n v="1"/>
    <n v="1"/>
    <n v="6"/>
    <n v="16"/>
  </r>
  <r>
    <n v="2021"/>
    <n v="450639"/>
    <x v="2"/>
    <s v="TEXAS HEALTH HEB"/>
    <s v="1600 HOSPITAL PARKWAY"/>
    <s v="BEDFORD"/>
    <s v="TX"/>
    <n v="76022"/>
    <s v="Tarrant"/>
    <n v="42.06"/>
    <n v="79.06"/>
    <n v="87.36"/>
    <n v="78.239999999999995"/>
    <n v="76.076800000000006"/>
    <n v="0"/>
    <n v="0"/>
    <n v="0"/>
    <n v="41.99"/>
    <n v="79.91"/>
    <n v="88.1"/>
    <n v="79.790000000000006"/>
    <n v="79.808000000000007"/>
    <n v="0"/>
    <n v="0"/>
    <n v="0"/>
    <n v="33.89"/>
    <n v="65.77"/>
    <n v="81"/>
    <n v="60.75"/>
    <n v="61.284300000000002"/>
    <n v="0"/>
    <n v="0"/>
    <n v="0"/>
    <n v="6.53"/>
    <n v="51.87"/>
    <n v="63.32"/>
    <n v="54.96"/>
    <n v="52.652799999999999"/>
    <n v="1"/>
    <n v="0"/>
    <n v="1"/>
    <n v="33.19"/>
    <n v="63.83"/>
    <n v="74.75"/>
    <n v="62.03"/>
    <n v="61.77"/>
    <n v="0"/>
    <n v="0"/>
    <n v="0"/>
    <n v="30.6"/>
    <n v="65.61"/>
    <n v="79.58"/>
    <n v="67.14"/>
    <n v="64.660499999999999"/>
    <n v="0"/>
    <n v="0"/>
    <n v="0"/>
    <n v="66.94"/>
    <n v="87.38"/>
    <n v="92.17"/>
    <n v="89.99"/>
    <n v="86.856899999999996"/>
    <n v="0"/>
    <n v="0"/>
    <n v="0"/>
    <n v="34.700000000000003"/>
    <n v="71.8"/>
    <n v="85.67"/>
    <n v="74.97"/>
    <n v="73.698899999999995"/>
    <n v="2"/>
    <n v="0"/>
    <n v="2"/>
    <n v="3"/>
    <n v="17"/>
  </r>
  <r>
    <n v="2021"/>
    <n v="450643"/>
    <x v="2"/>
    <s v="DOCTORS HOSPITAL OF LAREDO"/>
    <s v="10700 MCPHERSON ROAD"/>
    <s v="LAREDO"/>
    <s v="TX"/>
    <n v="78041"/>
    <s v="Webb"/>
    <n v="42.06"/>
    <n v="79.06"/>
    <n v="87.36"/>
    <n v="75.900000000000006"/>
    <n v="78.226200000000006"/>
    <n v="0"/>
    <n v="2"/>
    <n v="2"/>
    <n v="41.99"/>
    <n v="79.91"/>
    <n v="88.1"/>
    <n v="80.38"/>
    <n v="77.903099999999995"/>
    <n v="0"/>
    <n v="0"/>
    <n v="0"/>
    <n v="33.89"/>
    <n v="65.77"/>
    <n v="81"/>
    <n v="63.64"/>
    <n v="65.885999999999996"/>
    <n v="1"/>
    <n v="1"/>
    <n v="1"/>
    <n v="6.53"/>
    <n v="51.87"/>
    <n v="63.32"/>
    <n v="43.94"/>
    <n v="45.639699999999998"/>
    <n v="0"/>
    <n v="0"/>
    <n v="0"/>
    <n v="33.19"/>
    <n v="63.83"/>
    <n v="74.75"/>
    <n v="61.15"/>
    <n v="63.358600000000003"/>
    <n v="0"/>
    <n v="1"/>
    <n v="1"/>
    <n v="30.6"/>
    <n v="65.61"/>
    <n v="79.58"/>
    <n v="66.94"/>
    <n v="69.153199999999998"/>
    <n v="3"/>
    <n v="1"/>
    <n v="3"/>
    <n v="66.94"/>
    <n v="87.38"/>
    <n v="92.17"/>
    <n v="83.96"/>
    <n v="85.227400000000003"/>
    <n v="0"/>
    <n v="1"/>
    <n v="1"/>
    <n v="34.700000000000003"/>
    <n v="71.8"/>
    <n v="85.67"/>
    <n v="71.58"/>
    <n v="72.072999999999993"/>
    <n v="1"/>
    <n v="0"/>
    <n v="1"/>
    <n v="9"/>
    <n v="17"/>
  </r>
  <r>
    <n v="2021"/>
    <n v="450644"/>
    <x v="0"/>
    <s v="HCA HOUSTON HEALTHCARE WEST"/>
    <s v="12141 RICHMOND AVE"/>
    <s v="HOUSTON"/>
    <s v="TX"/>
    <n v="77082"/>
    <s v="Harris"/>
    <n v="42.06"/>
    <n v="79.06"/>
    <n v="87.36"/>
    <n v="76.67"/>
    <n v="74.145499999999998"/>
    <n v="0"/>
    <n v="0"/>
    <n v="0"/>
    <n v="41.99"/>
    <n v="79.91"/>
    <n v="88.1"/>
    <n v="77.8"/>
    <n v="75.598200000000006"/>
    <n v="0"/>
    <n v="0"/>
    <n v="0"/>
    <n v="33.89"/>
    <n v="65.77"/>
    <n v="81"/>
    <n v="65.77"/>
    <n v="59.719299999999997"/>
    <n v="0"/>
    <n v="0"/>
    <n v="0"/>
    <n v="6.53"/>
    <n v="51.87"/>
    <n v="63.32"/>
    <n v="46.82"/>
    <n v="42.900399999999998"/>
    <n v="0"/>
    <n v="0"/>
    <n v="0"/>
    <n v="33.19"/>
    <n v="63.83"/>
    <n v="74.75"/>
    <n v="65.2"/>
    <n v="59.059800000000003"/>
    <n v="0"/>
    <n v="0"/>
    <n v="0"/>
    <n v="30.6"/>
    <n v="65.61"/>
    <n v="79.58"/>
    <n v="67.23"/>
    <n v="62.9071"/>
    <n v="0"/>
    <n v="0"/>
    <n v="0"/>
    <n v="66.94"/>
    <n v="87.38"/>
    <n v="92.17"/>
    <n v="85.18"/>
    <n v="84.819400000000002"/>
    <n v="0"/>
    <n v="0"/>
    <n v="0"/>
    <n v="34.700000000000003"/>
    <n v="71.8"/>
    <n v="85.67"/>
    <n v="68.78"/>
    <n v="65.549300000000002"/>
    <n v="0"/>
    <n v="0"/>
    <n v="0"/>
    <n v="0"/>
    <n v="16"/>
  </r>
  <r>
    <n v="2021"/>
    <n v="450647"/>
    <x v="4"/>
    <s v="MEDICAL CITY DALLAS"/>
    <s v="7777 FOREST LANE"/>
    <s v="DALLAS"/>
    <s v="TX"/>
    <n v="75230"/>
    <s v="Dallas"/>
    <n v="42.06"/>
    <n v="79.06"/>
    <n v="87.36"/>
    <n v="78.08"/>
    <n v="81.336500000000001"/>
    <n v="3"/>
    <n v="3"/>
    <n v="3"/>
    <n v="41.99"/>
    <n v="79.91"/>
    <n v="88.1"/>
    <n v="80.89"/>
    <n v="81.496099999999998"/>
    <n v="2"/>
    <n v="0"/>
    <n v="2"/>
    <n v="33.89"/>
    <n v="65.77"/>
    <n v="81"/>
    <n v="63.84"/>
    <n v="65.866299999999995"/>
    <n v="1"/>
    <n v="1"/>
    <n v="1"/>
    <n v="6.53"/>
    <n v="51.87"/>
    <n v="63.32"/>
    <n v="53.55"/>
    <n v="52.574399999999997"/>
    <n v="1"/>
    <n v="0"/>
    <n v="1"/>
    <n v="33.19"/>
    <n v="63.83"/>
    <n v="74.75"/>
    <n v="66.25"/>
    <n v="62.953499999999998"/>
    <n v="0"/>
    <n v="0"/>
    <n v="0"/>
    <n v="30.6"/>
    <n v="65.61"/>
    <n v="79.58"/>
    <n v="68.34"/>
    <n v="72.000900000000001"/>
    <n v="5"/>
    <n v="3"/>
    <n v="5"/>
    <n v="66.94"/>
    <n v="87.38"/>
    <n v="92.17"/>
    <n v="86.64"/>
    <n v="85.055099999999996"/>
    <n v="0"/>
    <n v="0"/>
    <n v="0"/>
    <n v="34.700000000000003"/>
    <n v="71.8"/>
    <n v="85.67"/>
    <n v="73.67"/>
    <n v="77.397400000000005"/>
    <n v="4"/>
    <n v="3"/>
    <n v="4"/>
    <n v="16"/>
    <n v="17"/>
  </r>
  <r>
    <n v="2021"/>
    <n v="450651"/>
    <x v="0"/>
    <s v="MEDICAL CITY PLANO"/>
    <s v="3901 W 15TH ST"/>
    <s v="PLANO"/>
    <s v="TX"/>
    <n v="75075"/>
    <s v="Collin"/>
    <n v="42.06"/>
    <n v="79.06"/>
    <n v="87.36"/>
    <n v="79.55"/>
    <n v="78.466200000000001"/>
    <n v="0"/>
    <n v="0"/>
    <n v="0"/>
    <n v="41.99"/>
    <n v="79.91"/>
    <n v="88.1"/>
    <n v="78.42"/>
    <n v="77.341700000000003"/>
    <n v="0"/>
    <n v="0"/>
    <n v="0"/>
    <n v="33.89"/>
    <n v="65.77"/>
    <n v="81"/>
    <n v="67.78"/>
    <n v="64.922799999999995"/>
    <n v="0"/>
    <n v="0"/>
    <n v="0"/>
    <n v="6.53"/>
    <n v="51.87"/>
    <n v="63.32"/>
    <n v="53.19"/>
    <n v="50.43"/>
    <n v="0"/>
    <n v="0"/>
    <n v="0"/>
    <n v="33.19"/>
    <n v="63.83"/>
    <n v="74.75"/>
    <n v="67.650000000000006"/>
    <n v="64.685000000000002"/>
    <n v="1"/>
    <n v="0"/>
    <n v="1"/>
    <n v="30.6"/>
    <n v="65.61"/>
    <n v="79.58"/>
    <n v="66.099999999999994"/>
    <n v="65.662599999999998"/>
    <n v="1"/>
    <n v="0"/>
    <n v="1"/>
    <n v="66.94"/>
    <n v="87.38"/>
    <n v="92.17"/>
    <n v="86.68"/>
    <n v="85.160200000000003"/>
    <n v="0"/>
    <n v="0"/>
    <n v="0"/>
    <n v="34.700000000000003"/>
    <n v="71.8"/>
    <n v="85.67"/>
    <n v="73.88"/>
    <n v="73.620699999999999"/>
    <n v="2"/>
    <n v="0"/>
    <n v="2"/>
    <n v="4"/>
    <n v="17"/>
  </r>
  <r>
    <n v="2021"/>
    <n v="450653"/>
    <x v="3"/>
    <s v="SCENIC MOUNTAIN MEDICAL CENTER, A STEWARD FAMILY H"/>
    <s v="1601 W 11TH PLACE"/>
    <s v="BIG SPRING"/>
    <s v="TX"/>
    <n v="79720"/>
    <s v="Howard"/>
    <n v="42.06"/>
    <n v="79.06"/>
    <n v="87.36"/>
    <n v="75.66"/>
    <n v="75.072900000000004"/>
    <n v="0"/>
    <n v="0"/>
    <n v="0"/>
    <n v="41.99"/>
    <n v="79.91"/>
    <n v="88.1"/>
    <n v="74.39"/>
    <n v="72.240600000000001"/>
    <n v="0"/>
    <n v="0"/>
    <n v="0"/>
    <n v="33.89"/>
    <n v="65.77"/>
    <n v="81"/>
    <n v="70.849999999999994"/>
    <n v="69.474500000000006"/>
    <n v="3"/>
    <n v="0"/>
    <n v="3"/>
    <n v="6.53"/>
    <n v="51.87"/>
    <n v="63.32"/>
    <n v="42.85"/>
    <n v="44.684199999999997"/>
    <n v="0"/>
    <n v="0"/>
    <n v="0"/>
    <n v="33.19"/>
    <n v="63.83"/>
    <n v="74.75"/>
    <n v="60.54"/>
    <n v="56.333799999999997"/>
    <n v="0"/>
    <n v="0"/>
    <n v="0"/>
    <n v="30.6"/>
    <n v="65.61"/>
    <n v="79.58"/>
    <n v="66.180000000000007"/>
    <n v="62.693100000000001"/>
    <n v="0"/>
    <n v="0"/>
    <n v="0"/>
    <n v="66.94"/>
    <n v="87.38"/>
    <n v="92.17"/>
    <n v="80.78"/>
    <n v="83.267200000000003"/>
    <n v="0"/>
    <n v="2"/>
    <n v="2"/>
    <n v="34.700000000000003"/>
    <n v="71.8"/>
    <n v="85.67"/>
    <n v="62.85"/>
    <n v="62.576099999999997"/>
    <n v="0"/>
    <n v="0"/>
    <n v="0"/>
    <n v="5"/>
    <n v="15"/>
  </r>
  <r>
    <n v="2021"/>
    <n v="450656"/>
    <x v="2"/>
    <s v="NACOGDOCHES MEDICAL CENTER"/>
    <s v="4920 NE STALLINGS DRIVE"/>
    <s v="NACOGDOCHES"/>
    <s v="TX"/>
    <n v="75961"/>
    <s v="Nacogdoches"/>
    <n v="42.06"/>
    <n v="79.06"/>
    <n v="87.36"/>
    <n v="78.33"/>
    <n v="79.9803"/>
    <n v="1"/>
    <n v="1"/>
    <n v="1"/>
    <n v="41.99"/>
    <n v="79.91"/>
    <n v="88.1"/>
    <n v="81.45"/>
    <n v="80.616799999999998"/>
    <n v="1"/>
    <n v="0"/>
    <n v="1"/>
    <n v="33.89"/>
    <n v="65.77"/>
    <n v="81"/>
    <n v="66.88"/>
    <n v="71.099599999999995"/>
    <n v="4"/>
    <n v="2"/>
    <n v="4"/>
    <n v="6.53"/>
    <n v="51.87"/>
    <n v="63.32"/>
    <n v="50.23"/>
    <n v="52.114800000000002"/>
    <n v="1"/>
    <n v="1"/>
    <n v="1"/>
    <n v="33.19"/>
    <n v="63.83"/>
    <n v="74.75"/>
    <n v="63.65"/>
    <n v="68.8369"/>
    <n v="5"/>
    <n v="4"/>
    <n v="5"/>
    <n v="30.6"/>
    <n v="65.61"/>
    <n v="79.58"/>
    <n v="67.39"/>
    <n v="68.643799999999999"/>
    <n v="2"/>
    <n v="1"/>
    <n v="2"/>
    <n v="66.94"/>
    <n v="87.38"/>
    <n v="92.17"/>
    <n v="86.88"/>
    <n v="87.213399999999993"/>
    <n v="0"/>
    <n v="0"/>
    <n v="0"/>
    <n v="34.700000000000003"/>
    <n v="71.8"/>
    <n v="85.67"/>
    <n v="72.41"/>
    <n v="76.977099999999993"/>
    <n v="4"/>
    <n v="3"/>
    <n v="4"/>
    <n v="18"/>
    <n v="19"/>
  </r>
  <r>
    <n v="2021"/>
    <n v="450659"/>
    <x v="4"/>
    <s v="PARK PLAZA HOSPITAL"/>
    <s v="1313 HERMANN DR"/>
    <s v="HOUSTON"/>
    <s v="TX"/>
    <n v="77004"/>
    <s v="Harris"/>
    <n v="42.06"/>
    <n v="79.06"/>
    <n v="87.36"/>
    <n v="75.790000000000006"/>
    <n v="78.290300000000002"/>
    <n v="0"/>
    <n v="2"/>
    <n v="2"/>
    <n v="41.99"/>
    <n v="79.91"/>
    <n v="88.1"/>
    <n v="83.25"/>
    <n v="80.8309"/>
    <n v="2"/>
    <n v="0"/>
    <n v="2"/>
    <n v="33.89"/>
    <n v="65.77"/>
    <n v="81"/>
    <n v="66.84"/>
    <n v="69.0959"/>
    <n v="2"/>
    <n v="1"/>
    <n v="2"/>
    <n v="6.53"/>
    <n v="51.87"/>
    <n v="63.32"/>
    <n v="51.38"/>
    <n v="53.121099999999998"/>
    <n v="1"/>
    <n v="1"/>
    <n v="1"/>
    <n v="33.19"/>
    <n v="63.83"/>
    <n v="74.75"/>
    <n v="64.81"/>
    <n v="67.172899999999998"/>
    <n v="3"/>
    <n v="2"/>
    <n v="3"/>
    <n v="30.6"/>
    <n v="65.61"/>
    <n v="79.58"/>
    <n v="65.83"/>
    <n v="70.504099999999994"/>
    <n v="4"/>
    <n v="3"/>
    <n v="4"/>
    <n v="66.94"/>
    <n v="87.38"/>
    <n v="92.17"/>
    <n v="84.46"/>
    <n v="86.427400000000006"/>
    <n v="0"/>
    <n v="2"/>
    <n v="2"/>
    <n v="34.700000000000003"/>
    <n v="71.8"/>
    <n v="85.67"/>
    <n v="70.010000000000005"/>
    <n v="71.5792"/>
    <n v="0"/>
    <n v="1"/>
    <n v="1"/>
    <n v="17"/>
    <n v="19"/>
  </r>
  <r>
    <n v="2021"/>
    <n v="450661"/>
    <x v="0"/>
    <s v="ODESSA REGIONAL MEDICAL CENTER"/>
    <s v="520 E 6TH STREET"/>
    <s v="ODESSA"/>
    <s v="TX"/>
    <n v="79761"/>
    <s v="Ector"/>
    <n v="42.06"/>
    <n v="79.06"/>
    <n v="87.36"/>
    <n v="75.89"/>
    <n v="72.825599999999994"/>
    <n v="0"/>
    <n v="0"/>
    <n v="0"/>
    <n v="41.99"/>
    <n v="79.91"/>
    <n v="88.1"/>
    <n v="77.010000000000005"/>
    <n v="75.330399999999997"/>
    <n v="0"/>
    <n v="0"/>
    <n v="0"/>
    <n v="33.89"/>
    <n v="65.77"/>
    <n v="81"/>
    <n v="64.63"/>
    <n v="56.985100000000003"/>
    <n v="0"/>
    <n v="0"/>
    <n v="0"/>
    <n v="6.53"/>
    <n v="51.87"/>
    <n v="63.32"/>
    <n v="46.63"/>
    <n v="44.4741"/>
    <n v="0"/>
    <n v="0"/>
    <n v="0"/>
    <n v="33.19"/>
    <n v="63.83"/>
    <n v="74.75"/>
    <n v="65.569999999999993"/>
    <n v="53.761299999999999"/>
    <n v="0"/>
    <n v="0"/>
    <n v="0"/>
    <n v="30.6"/>
    <n v="65.61"/>
    <n v="79.58"/>
    <n v="66.64"/>
    <n v="62.583199999999998"/>
    <n v="0"/>
    <n v="0"/>
    <n v="0"/>
    <n v="66.94"/>
    <n v="87.38"/>
    <n v="92.17"/>
    <n v="86.57"/>
    <n v="81.085800000000006"/>
    <n v="0"/>
    <n v="0"/>
    <n v="0"/>
    <n v="34.700000000000003"/>
    <n v="71.8"/>
    <n v="85.67"/>
    <n v="69.819999999999993"/>
    <n v="64.903099999999995"/>
    <n v="0"/>
    <n v="0"/>
    <n v="0"/>
    <n v="0"/>
    <n v="13"/>
  </r>
  <r>
    <n v="2021"/>
    <n v="450662"/>
    <x v="4"/>
    <s v="VALLEY REGIONAL MEDICAL CENTER"/>
    <s v="100 A ALTON GLOOR"/>
    <s v="BROWNSVILLE"/>
    <s v="TX"/>
    <n v="78526"/>
    <s v="Cameron"/>
    <n v="42.06"/>
    <n v="79.06"/>
    <n v="87.36"/>
    <n v="73.790000000000006"/>
    <n v="71.614599999999996"/>
    <n v="0"/>
    <n v="0"/>
    <n v="0"/>
    <n v="41.99"/>
    <n v="79.91"/>
    <n v="88.1"/>
    <n v="77.53"/>
    <n v="74.297200000000004"/>
    <n v="0"/>
    <n v="0"/>
    <n v="0"/>
    <n v="33.89"/>
    <n v="65.77"/>
    <n v="81"/>
    <n v="60.03"/>
    <n v="57.402200000000001"/>
    <n v="0"/>
    <n v="0"/>
    <n v="0"/>
    <n v="6.53"/>
    <n v="51.87"/>
    <n v="63.32"/>
    <n v="42.17"/>
    <n v="43.971600000000002"/>
    <n v="0"/>
    <n v="0"/>
    <n v="0"/>
    <n v="33.19"/>
    <n v="63.83"/>
    <n v="74.75"/>
    <n v="60.61"/>
    <n v="54.963200000000001"/>
    <n v="0"/>
    <n v="0"/>
    <n v="0"/>
    <n v="30.6"/>
    <n v="65.61"/>
    <n v="79.58"/>
    <n v="63.48"/>
    <n v="62.312899999999999"/>
    <n v="0"/>
    <n v="0"/>
    <n v="0"/>
    <n v="66.94"/>
    <n v="87.38"/>
    <n v="92.17"/>
    <n v="86.59"/>
    <n v="85.013999999999996"/>
    <n v="0"/>
    <n v="0"/>
    <n v="0"/>
    <n v="34.700000000000003"/>
    <n v="71.8"/>
    <n v="85.67"/>
    <n v="66.83"/>
    <n v="64.041899999999998"/>
    <n v="0"/>
    <n v="0"/>
    <n v="0"/>
    <n v="0"/>
    <n v="14"/>
  </r>
  <r>
    <n v="2021"/>
    <n v="450668"/>
    <x v="0"/>
    <s v="SIERRA MEDICAL CENTER"/>
    <s v="1625 MEDICAL CENTER DR"/>
    <s v="EL PASO"/>
    <s v="TX"/>
    <n v="79902"/>
    <s v="El Paso"/>
    <n v="42.06"/>
    <n v="79.06"/>
    <n v="87.36"/>
    <n v="75.13"/>
    <n v="76.447599999999994"/>
    <n v="0"/>
    <n v="1"/>
    <n v="1"/>
    <n v="41.99"/>
    <n v="79.91"/>
    <n v="88.1"/>
    <n v="76.44"/>
    <n v="77.296899999999994"/>
    <n v="0"/>
    <n v="0"/>
    <n v="0"/>
    <n v="33.89"/>
    <n v="65.77"/>
    <n v="81"/>
    <n v="62.42"/>
    <n v="64.559799999999996"/>
    <n v="0"/>
    <n v="1"/>
    <n v="1"/>
    <n v="6.53"/>
    <n v="51.87"/>
    <n v="63.32"/>
    <n v="44.39"/>
    <n v="52.098599999999998"/>
    <n v="1"/>
    <n v="4"/>
    <n v="4"/>
    <n v="33.19"/>
    <n v="63.83"/>
    <n v="74.75"/>
    <n v="62.79"/>
    <n v="66.877700000000004"/>
    <n v="3"/>
    <n v="3"/>
    <n v="3"/>
    <n v="30.6"/>
    <n v="65.61"/>
    <n v="79.58"/>
    <n v="62.34"/>
    <n v="64.203199999999995"/>
    <n v="0"/>
    <n v="1"/>
    <n v="1"/>
    <n v="66.94"/>
    <n v="87.38"/>
    <n v="92.17"/>
    <n v="86.69"/>
    <n v="85.122500000000002"/>
    <n v="0"/>
    <n v="0"/>
    <n v="0"/>
    <n v="34.700000000000003"/>
    <n v="71.8"/>
    <n v="85.67"/>
    <n v="68.94"/>
    <n v="68.417400000000001"/>
    <n v="0"/>
    <n v="0"/>
    <n v="0"/>
    <n v="10"/>
    <n v="17"/>
  </r>
  <r>
    <n v="2021"/>
    <n v="450669"/>
    <x v="0"/>
    <s v="MEDICAL CITY LEWISVILLE"/>
    <s v="500 WEST MAIN STREET"/>
    <s v="LEWISVILLE"/>
    <s v="TX"/>
    <n v="75057"/>
    <s v="Denton"/>
    <n v="42.06"/>
    <n v="79.06"/>
    <n v="87.36"/>
    <n v="77.540000000000006"/>
    <n v="82.627899999999997"/>
    <n v="4"/>
    <n v="5"/>
    <n v="5"/>
    <n v="41.99"/>
    <n v="79.91"/>
    <n v="88.1"/>
    <n v="77.930000000000007"/>
    <n v="79.841399999999993"/>
    <n v="0"/>
    <n v="1"/>
    <n v="1"/>
    <n v="33.89"/>
    <n v="65.77"/>
    <n v="81"/>
    <n v="66.680000000000007"/>
    <n v="63.543500000000002"/>
    <n v="0"/>
    <n v="0"/>
    <n v="0"/>
    <n v="6.53"/>
    <n v="51.87"/>
    <n v="63.32"/>
    <n v="50.35"/>
    <n v="54.871899999999997"/>
    <n v="3"/>
    <n v="3"/>
    <n v="3"/>
    <n v="33.19"/>
    <n v="63.83"/>
    <n v="74.75"/>
    <n v="65.569999999999993"/>
    <n v="65.324299999999994"/>
    <n v="2"/>
    <n v="0"/>
    <n v="2"/>
    <n v="30.6"/>
    <n v="65.61"/>
    <n v="79.58"/>
    <n v="65.52"/>
    <n v="67.694400000000002"/>
    <n v="2"/>
    <n v="1"/>
    <n v="2"/>
    <n v="66.94"/>
    <n v="87.38"/>
    <n v="92.17"/>
    <n v="88.44"/>
    <n v="86.211100000000002"/>
    <n v="0"/>
    <n v="0"/>
    <n v="0"/>
    <n v="34.700000000000003"/>
    <n v="71.8"/>
    <n v="85.67"/>
    <n v="74.39"/>
    <n v="78.108099999999993"/>
    <n v="5"/>
    <n v="3"/>
    <n v="5"/>
    <n v="18"/>
    <n v="18"/>
  </r>
  <r>
    <n v="2021"/>
    <n v="450670"/>
    <x v="0"/>
    <s v="HCA HOUSTON HEALTHCARE TOMBALL"/>
    <s v="605 HOLDERRIETH"/>
    <s v="TOMBALL"/>
    <s v="TX"/>
    <n v="77375"/>
    <s v="Harris"/>
    <n v="42.06"/>
    <n v="79.06"/>
    <n v="87.36"/>
    <n v="76.61"/>
    <n v="73.819800000000001"/>
    <n v="0"/>
    <n v="0"/>
    <n v="0"/>
    <n v="41.99"/>
    <n v="79.91"/>
    <n v="88.1"/>
    <n v="75.52"/>
    <n v="73.074700000000007"/>
    <n v="0"/>
    <n v="0"/>
    <n v="0"/>
    <n v="33.89"/>
    <n v="65.77"/>
    <n v="81"/>
    <n v="65.31"/>
    <n v="59.458199999999998"/>
    <n v="0"/>
    <n v="0"/>
    <n v="0"/>
    <n v="6.53"/>
    <n v="51.87"/>
    <n v="63.32"/>
    <n v="50.34"/>
    <n v="46.246099999999998"/>
    <n v="0"/>
    <n v="0"/>
    <n v="0"/>
    <n v="33.19"/>
    <n v="63.83"/>
    <n v="74.75"/>
    <n v="63.72"/>
    <n v="62.915100000000002"/>
    <n v="0"/>
    <n v="0"/>
    <n v="0"/>
    <n v="30.6"/>
    <n v="65.61"/>
    <n v="79.58"/>
    <n v="65.02"/>
    <n v="63.761000000000003"/>
    <n v="0"/>
    <n v="0"/>
    <n v="0"/>
    <n v="66.94"/>
    <n v="87.38"/>
    <n v="92.17"/>
    <n v="85.83"/>
    <n v="83.843100000000007"/>
    <n v="0"/>
    <n v="0"/>
    <n v="0"/>
    <n v="34.700000000000003"/>
    <n v="71.8"/>
    <n v="85.67"/>
    <n v="67.91"/>
    <n v="62.716200000000001"/>
    <n v="0"/>
    <n v="0"/>
    <n v="0"/>
    <n v="0"/>
    <n v="15"/>
  </r>
  <r>
    <n v="2021"/>
    <n v="450672"/>
    <x v="0"/>
    <s v="MEDICAL CITY FORT WORTH"/>
    <s v="900 EIGHTH AVENUE"/>
    <s v="FORT WORTH"/>
    <s v="TX"/>
    <n v="76104"/>
    <s v="Tarrant"/>
    <n v="42.06"/>
    <n v="79.06"/>
    <n v="87.36"/>
    <n v="79.260000000000005"/>
    <n v="81.082599999999999"/>
    <n v="3"/>
    <n v="2"/>
    <n v="3"/>
    <n v="41.99"/>
    <n v="79.91"/>
    <n v="88.1"/>
    <n v="78.28"/>
    <n v="79.331999999999994"/>
    <n v="0"/>
    <n v="1"/>
    <n v="1"/>
    <n v="33.89"/>
    <n v="65.77"/>
    <n v="81"/>
    <n v="71.680000000000007"/>
    <n v="70.281400000000005"/>
    <n v="3"/>
    <n v="0"/>
    <n v="3"/>
    <n v="6.53"/>
    <n v="51.87"/>
    <n v="63.32"/>
    <n v="54"/>
    <n v="55.843899999999998"/>
    <n v="4"/>
    <n v="1"/>
    <n v="4"/>
    <n v="33.19"/>
    <n v="63.83"/>
    <n v="74.75"/>
    <n v="68.790000000000006"/>
    <n v="64.812100000000001"/>
    <n v="1"/>
    <n v="0"/>
    <n v="1"/>
    <n v="30.6"/>
    <n v="65.61"/>
    <n v="79.58"/>
    <n v="68.53"/>
    <n v="72.686499999999995"/>
    <n v="5"/>
    <n v="3"/>
    <n v="5"/>
    <n v="66.94"/>
    <n v="87.38"/>
    <n v="92.17"/>
    <n v="88.1"/>
    <n v="86.9559"/>
    <n v="0"/>
    <n v="0"/>
    <n v="0"/>
    <n v="34.700000000000003"/>
    <n v="71.8"/>
    <n v="85.67"/>
    <n v="74.400000000000006"/>
    <n v="76.248900000000006"/>
    <n v="3"/>
    <n v="1"/>
    <n v="3"/>
    <n v="20"/>
    <n v="19"/>
  </r>
  <r>
    <n v="2021"/>
    <n v="450674"/>
    <x v="2"/>
    <s v="WOMANS HOSPITAL OF TEXAS,THE"/>
    <s v="7600 FANNIN"/>
    <s v="HOUSTON"/>
    <s v="TX"/>
    <n v="77054"/>
    <s v="Harris"/>
    <n v="42.06"/>
    <n v="79.06"/>
    <n v="87.36"/>
    <n v="73.37"/>
    <n v="76.966899999999995"/>
    <n v="0"/>
    <n v="2"/>
    <n v="2"/>
    <n v="41.99"/>
    <n v="79.91"/>
    <n v="88.1"/>
    <n v="80.72"/>
    <n v="79.273499999999999"/>
    <n v="0"/>
    <n v="0"/>
    <n v="0"/>
    <n v="33.89"/>
    <n v="65.77"/>
    <n v="81"/>
    <n v="58.25"/>
    <n v="62.1126"/>
    <n v="0"/>
    <n v="1"/>
    <n v="1"/>
    <n v="6.53"/>
    <n v="51.87"/>
    <n v="63.32"/>
    <n v="47.95"/>
    <n v="50.795900000000003"/>
    <n v="0"/>
    <n v="1"/>
    <n v="1"/>
    <n v="33.19"/>
    <n v="63.83"/>
    <n v="74.75"/>
    <n v="63.96"/>
    <n v="62.151400000000002"/>
    <n v="0"/>
    <n v="0"/>
    <n v="0"/>
    <n v="30.6"/>
    <n v="65.61"/>
    <n v="79.58"/>
    <n v="60.69"/>
    <n v="61.4221"/>
    <n v="0"/>
    <n v="0"/>
    <n v="0"/>
    <n v="66.94"/>
    <n v="87.38"/>
    <n v="92.17"/>
    <n v="86.66"/>
    <n v="83.984899999999996"/>
    <n v="0"/>
    <n v="0"/>
    <n v="0"/>
    <n v="34.700000000000003"/>
    <n v="71.8"/>
    <n v="85.67"/>
    <n v="69.11"/>
    <n v="72.549899999999994"/>
    <n v="1"/>
    <n v="2"/>
    <n v="2"/>
    <n v="6"/>
    <n v="16"/>
  </r>
  <r>
    <n v="2021"/>
    <n v="450675"/>
    <x v="4"/>
    <s v="MEDICAL CITY ARLINGTON"/>
    <s v="3301 MATLOCK ROAD"/>
    <s v="ARLINGTON"/>
    <s v="TX"/>
    <n v="76015"/>
    <s v="Tarrant"/>
    <n v="42.06"/>
    <n v="79.06"/>
    <n v="87.36"/>
    <n v="77.2"/>
    <n v="78.195700000000002"/>
    <n v="0"/>
    <n v="0"/>
    <n v="0"/>
    <n v="41.99"/>
    <n v="79.91"/>
    <n v="88.1"/>
    <n v="75.959999999999994"/>
    <n v="77.603700000000003"/>
    <n v="0"/>
    <n v="1"/>
    <n v="1"/>
    <n v="33.89"/>
    <n v="65.77"/>
    <n v="81"/>
    <n v="62.72"/>
    <n v="61.871299999999998"/>
    <n v="0"/>
    <n v="0"/>
    <n v="0"/>
    <n v="6.53"/>
    <n v="51.87"/>
    <n v="63.32"/>
    <n v="49.73"/>
    <n v="51.001600000000003"/>
    <n v="0"/>
    <n v="0"/>
    <n v="0"/>
    <n v="33.19"/>
    <n v="63.83"/>
    <n v="74.75"/>
    <n v="66.62"/>
    <n v="62.188899999999997"/>
    <n v="0"/>
    <n v="0"/>
    <n v="0"/>
    <n v="30.6"/>
    <n v="65.61"/>
    <n v="79.58"/>
    <n v="62.71"/>
    <n v="62.744"/>
    <n v="0"/>
    <n v="0"/>
    <n v="0"/>
    <n v="66.94"/>
    <n v="87.38"/>
    <n v="92.17"/>
    <n v="87.84"/>
    <n v="85.971000000000004"/>
    <n v="0"/>
    <n v="0"/>
    <n v="0"/>
    <n v="34.700000000000003"/>
    <n v="71.8"/>
    <n v="85.67"/>
    <n v="72.12"/>
    <n v="71.738200000000006"/>
    <n v="0"/>
    <n v="0"/>
    <n v="0"/>
    <n v="1"/>
    <n v="17"/>
  </r>
  <r>
    <n v="2021"/>
    <n v="450677"/>
    <x v="4"/>
    <s v="TEXAS HEALTH HUGULEY HOSPITAL FORT WORTH SOUTH"/>
    <s v="11801 SOUTH FREEWAY"/>
    <s v="BURLESON"/>
    <s v="TX"/>
    <n v="76028"/>
    <s v="Johnson"/>
    <n v="42.06"/>
    <n v="79.06"/>
    <n v="87.36"/>
    <n v="79.36"/>
    <n v="80.362300000000005"/>
    <n v="2"/>
    <n v="1"/>
    <n v="2"/>
    <n v="41.99"/>
    <n v="79.91"/>
    <n v="88.1"/>
    <n v="78.92"/>
    <n v="77.811899999999994"/>
    <n v="0"/>
    <n v="0"/>
    <n v="0"/>
    <n v="33.89"/>
    <n v="65.77"/>
    <n v="81"/>
    <n v="63.92"/>
    <n v="63.801099999999998"/>
    <n v="0"/>
    <n v="0"/>
    <n v="0"/>
    <n v="6.53"/>
    <n v="51.87"/>
    <n v="63.32"/>
    <n v="53.27"/>
    <n v="54.482700000000001"/>
    <n v="3"/>
    <n v="1"/>
    <n v="3"/>
    <n v="33.19"/>
    <n v="63.83"/>
    <n v="74.75"/>
    <n v="62.53"/>
    <n v="65.188599999999994"/>
    <n v="2"/>
    <n v="2"/>
    <n v="2"/>
    <n v="30.6"/>
    <n v="65.61"/>
    <n v="79.58"/>
    <n v="73.03"/>
    <n v="74.119600000000005"/>
    <n v="6"/>
    <n v="1"/>
    <n v="6"/>
    <n v="66.94"/>
    <n v="87.38"/>
    <n v="92.17"/>
    <n v="88.38"/>
    <n v="89.312899999999999"/>
    <n v="4"/>
    <n v="2"/>
    <n v="4"/>
    <n v="34.700000000000003"/>
    <n v="71.8"/>
    <n v="85.67"/>
    <n v="77.459999999999994"/>
    <n v="78.543899999999994"/>
    <n v="5"/>
    <n v="1"/>
    <n v="5"/>
    <n v="22"/>
    <n v="18"/>
  </r>
  <r>
    <n v="2021"/>
    <n v="450678"/>
    <x v="3"/>
    <s v="CITY HOSPITAL AT  WHITE ROCK"/>
    <s v="9440 POPPY DR"/>
    <s v="DALLAS"/>
    <s v="TX"/>
    <n v="75218"/>
    <s v="Dallas"/>
    <n v="42.06"/>
    <n v="79.06"/>
    <n v="87.36"/>
    <n v="78.39"/>
    <n v="70.3065"/>
    <n v="0"/>
    <n v="0"/>
    <n v="0"/>
    <n v="41.99"/>
    <n v="79.91"/>
    <n v="88.1"/>
    <n v="80.75"/>
    <n v="74.430599999999998"/>
    <n v="0"/>
    <n v="0"/>
    <n v="0"/>
    <n v="33.89"/>
    <n v="65.77"/>
    <n v="81"/>
    <n v="66.97"/>
    <n v="57.137099999999997"/>
    <n v="0"/>
    <n v="0"/>
    <n v="0"/>
    <n v="6.53"/>
    <n v="51.87"/>
    <n v="63.32"/>
    <n v="48.18"/>
    <n v="38.725099999999998"/>
    <n v="0"/>
    <n v="0"/>
    <n v="0"/>
    <n v="33.19"/>
    <n v="63.83"/>
    <n v="74.75"/>
    <n v="65.569999999999993"/>
    <n v="53.866599999999998"/>
    <n v="0"/>
    <n v="0"/>
    <n v="0"/>
    <n v="30.6"/>
    <n v="65.61"/>
    <n v="79.58"/>
    <n v="65.91"/>
    <n v="59.3339"/>
    <n v="0"/>
    <n v="0"/>
    <n v="0"/>
    <n v="66.94"/>
    <n v="87.38"/>
    <n v="92.17"/>
    <n v="86.6"/>
    <n v="79.270700000000005"/>
    <n v="0"/>
    <n v="0"/>
    <n v="0"/>
    <n v="34.700000000000003"/>
    <n v="71.8"/>
    <n v="85.67"/>
    <n v="69.510000000000005"/>
    <n v="54.944299999999998"/>
    <n v="0"/>
    <n v="0"/>
    <n v="0"/>
    <n v="0"/>
    <n v="10"/>
  </r>
  <r>
    <n v="2021"/>
    <n v="450684"/>
    <x v="1"/>
    <s v="MEMORIAL HERMANN NORTHEAST HOSPITAL"/>
    <s v="18951 MEMORIAL NORTH"/>
    <s v="HUMBLE"/>
    <s v="TX"/>
    <n v="77338"/>
    <s v="Harris"/>
    <n v="42.06"/>
    <n v="79.06"/>
    <n v="87.36"/>
    <n v="75.989999999999995"/>
    <n v="76.655500000000004"/>
    <n v="0"/>
    <n v="0"/>
    <n v="0"/>
    <n v="41.99"/>
    <n v="79.91"/>
    <n v="88.1"/>
    <n v="76.89"/>
    <n v="77.446799999999996"/>
    <n v="0"/>
    <n v="0"/>
    <n v="0"/>
    <n v="33.89"/>
    <n v="65.77"/>
    <n v="81"/>
    <n v="66.739999999999995"/>
    <n v="61.230699999999999"/>
    <n v="0"/>
    <n v="0"/>
    <n v="0"/>
    <n v="6.53"/>
    <n v="51.87"/>
    <n v="63.32"/>
    <n v="50.87"/>
    <n v="48.738900000000001"/>
    <n v="0"/>
    <n v="0"/>
    <n v="0"/>
    <n v="33.19"/>
    <n v="63.83"/>
    <n v="74.75"/>
    <n v="63.67"/>
    <n v="61.707299999999996"/>
    <n v="0"/>
    <n v="0"/>
    <n v="0"/>
    <n v="30.6"/>
    <n v="65.61"/>
    <n v="79.58"/>
    <n v="65.900000000000006"/>
    <n v="67.391199999999998"/>
    <n v="2"/>
    <n v="1"/>
    <n v="2"/>
    <n v="66.94"/>
    <n v="87.38"/>
    <n v="92.17"/>
    <n v="88.07"/>
    <n v="85.482600000000005"/>
    <n v="0"/>
    <n v="0"/>
    <n v="0"/>
    <n v="34.700000000000003"/>
    <n v="71.8"/>
    <n v="85.67"/>
    <n v="72.16"/>
    <n v="71.931700000000006"/>
    <n v="1"/>
    <n v="0"/>
    <n v="1"/>
    <n v="3"/>
    <n v="17"/>
  </r>
  <r>
    <n v="2021"/>
    <n v="450686"/>
    <x v="2"/>
    <s v="UNIVERSITY MEDICAL CENTER"/>
    <s v="602 INDIANA AVENUE"/>
    <s v="LUBBOCK"/>
    <s v="TX"/>
    <n v="79415"/>
    <s v="Lubbock"/>
    <n v="42.06"/>
    <n v="79.06"/>
    <n v="87.36"/>
    <n v="82.62"/>
    <n v="80.958100000000002"/>
    <n v="3"/>
    <n v="0"/>
    <n v="3"/>
    <n v="41.99"/>
    <n v="79.91"/>
    <n v="88.1"/>
    <n v="80.12"/>
    <n v="80.088399999999993"/>
    <n v="1"/>
    <n v="0"/>
    <n v="1"/>
    <n v="33.89"/>
    <n v="65.77"/>
    <n v="81"/>
    <n v="71.900000000000006"/>
    <n v="68.975899999999996"/>
    <n v="2"/>
    <n v="0"/>
    <n v="2"/>
    <n v="6.53"/>
    <n v="51.87"/>
    <n v="63.32"/>
    <n v="57.76"/>
    <n v="57.215400000000002"/>
    <n v="5"/>
    <n v="0"/>
    <n v="5"/>
    <n v="33.19"/>
    <n v="63.83"/>
    <n v="74.75"/>
    <n v="70.31"/>
    <n v="68.263800000000003"/>
    <n v="4"/>
    <n v="0"/>
    <n v="4"/>
    <n v="30.6"/>
    <n v="65.61"/>
    <n v="79.58"/>
    <n v="69.12"/>
    <n v="67.969499999999996"/>
    <n v="2"/>
    <n v="0"/>
    <n v="2"/>
    <n v="66.94"/>
    <n v="87.38"/>
    <n v="92.17"/>
    <n v="86.95"/>
    <n v="86.542299999999997"/>
    <n v="0"/>
    <n v="0"/>
    <n v="0"/>
    <n v="34.700000000000003"/>
    <n v="71.8"/>
    <n v="85.67"/>
    <n v="79.540000000000006"/>
    <n v="79.23"/>
    <n v="5"/>
    <n v="0"/>
    <n v="5"/>
    <n v="22"/>
    <n v="19"/>
  </r>
  <r>
    <n v="2021"/>
    <n v="450688"/>
    <x v="3"/>
    <s v="DALLAS REGIONAL MEDICAL CENTER"/>
    <s v="1011 NORTH GALLOWAY AVENUE"/>
    <s v="MESQUITE"/>
    <s v="TX"/>
    <n v="75149"/>
    <s v="Dallas"/>
    <n v="42.06"/>
    <n v="79.06"/>
    <n v="87.36"/>
    <n v="70.22"/>
    <n v="74.454999999999998"/>
    <n v="0"/>
    <n v="2"/>
    <n v="2"/>
    <n v="41.99"/>
    <n v="79.91"/>
    <n v="88.1"/>
    <n v="71.22"/>
    <n v="75.091999999999999"/>
    <n v="0"/>
    <n v="2"/>
    <n v="2"/>
    <n v="33.89"/>
    <n v="65.77"/>
    <n v="81"/>
    <n v="59.71"/>
    <n v="66.242599999999996"/>
    <n v="1"/>
    <n v="3"/>
    <n v="3"/>
    <n v="6.53"/>
    <n v="51.87"/>
    <n v="63.32"/>
    <n v="41.98"/>
    <n v="45.217300000000002"/>
    <n v="0"/>
    <n v="1"/>
    <n v="1"/>
    <n v="33.19"/>
    <n v="63.83"/>
    <n v="74.75"/>
    <n v="58.32"/>
    <n v="60.982900000000001"/>
    <n v="0"/>
    <n v="1"/>
    <n v="1"/>
    <n v="30.6"/>
    <n v="65.61"/>
    <n v="79.58"/>
    <n v="64.7"/>
    <n v="61.997599999999998"/>
    <n v="0"/>
    <n v="0"/>
    <n v="0"/>
    <n v="66.94"/>
    <n v="87.38"/>
    <n v="92.17"/>
    <n v="79.680000000000007"/>
    <n v="81.147999999999996"/>
    <n v="0"/>
    <n v="1"/>
    <n v="1"/>
    <n v="34.700000000000003"/>
    <n v="71.8"/>
    <n v="85.67"/>
    <n v="58.69"/>
    <n v="62.106499999999997"/>
    <n v="0"/>
    <n v="1"/>
    <n v="1"/>
    <n v="11"/>
    <n v="13"/>
  </r>
  <r>
    <n v="2021"/>
    <n v="450690"/>
    <x v="4"/>
    <s v="UNIVERSITY OF TEXAS HEALTH SCIENCE CENTER AT TYLER"/>
    <s v="11937 US HIGHWAY 271"/>
    <s v="TYLER"/>
    <s v="TX"/>
    <n v="75708"/>
    <s v="Smith"/>
    <n v="42.06"/>
    <n v="79.06"/>
    <n v="87.36"/>
    <n v="84.25"/>
    <n v="83.022999999999996"/>
    <n v="5"/>
    <n v="0"/>
    <n v="5"/>
    <n v="41.99"/>
    <n v="79.91"/>
    <n v="88.1"/>
    <n v="88.99"/>
    <n v="86.612200000000001"/>
    <n v="8"/>
    <n v="0"/>
    <n v="8"/>
    <n v="33.89"/>
    <n v="65.77"/>
    <n v="81"/>
    <n v="77.569999999999993"/>
    <n v="72.455100000000002"/>
    <n v="4"/>
    <n v="0"/>
    <n v="4"/>
    <n v="6.53"/>
    <n v="51.87"/>
    <n v="63.32"/>
    <n v="60.91"/>
    <n v="57.518900000000002"/>
    <n v="5"/>
    <n v="0"/>
    <n v="5"/>
    <n v="33.19"/>
    <n v="63.83"/>
    <n v="74.75"/>
    <n v="72.72"/>
    <n v="69.391900000000007"/>
    <n v="5"/>
    <n v="0"/>
    <n v="5"/>
    <n v="30.6"/>
    <n v="65.61"/>
    <n v="79.58"/>
    <n v="72.75"/>
    <n v="73.075800000000001"/>
    <n v="5"/>
    <n v="0"/>
    <n v="5"/>
    <n v="66.94"/>
    <n v="87.38"/>
    <n v="92.17"/>
    <n v="88.29"/>
    <n v="89.1023"/>
    <n v="4"/>
    <n v="2"/>
    <n v="4"/>
    <n v="34.700000000000003"/>
    <n v="71.8"/>
    <n v="85.67"/>
    <n v="84.45"/>
    <n v="76.425399999999996"/>
    <n v="4"/>
    <n v="0"/>
    <n v="4"/>
    <n v="40"/>
    <n v="20"/>
  </r>
  <r>
    <n v="2021"/>
    <n v="450697"/>
    <x v="3"/>
    <s v="SOUTHWEST GENERAL HOSPITAL"/>
    <s v="7400 BARLITE BLVD"/>
    <s v="SAN ANTONIO"/>
    <s v="TX"/>
    <n v="78224"/>
    <s v="Bexar"/>
    <n v="42.06"/>
    <n v="79.06"/>
    <n v="87.36"/>
    <n v="68.069999999999993"/>
    <n v="69.609300000000005"/>
    <n v="0"/>
    <n v="0"/>
    <n v="0"/>
    <n v="41.99"/>
    <n v="79.91"/>
    <n v="88.1"/>
    <n v="74.489999999999995"/>
    <n v="73.211299999999994"/>
    <n v="0"/>
    <n v="0"/>
    <n v="0"/>
    <n v="33.89"/>
    <n v="65.77"/>
    <n v="81"/>
    <n v="55.28"/>
    <n v="53.208799999999997"/>
    <n v="0"/>
    <n v="0"/>
    <n v="0"/>
    <n v="6.53"/>
    <n v="51.87"/>
    <n v="63.32"/>
    <n v="36.909999999999997"/>
    <n v="45.391800000000003"/>
    <n v="0"/>
    <n v="3"/>
    <n v="3"/>
    <n v="33.19"/>
    <n v="63.83"/>
    <n v="74.75"/>
    <n v="57.86"/>
    <n v="56.953400000000002"/>
    <n v="0"/>
    <n v="0"/>
    <n v="0"/>
    <n v="30.6"/>
    <n v="65.61"/>
    <n v="79.58"/>
    <n v="60.17"/>
    <n v="59.970399999999998"/>
    <n v="0"/>
    <n v="0"/>
    <n v="0"/>
    <n v="66.94"/>
    <n v="87.38"/>
    <n v="92.17"/>
    <n v="82.62"/>
    <n v="79.613799999999998"/>
    <n v="0"/>
    <n v="0"/>
    <n v="0"/>
    <n v="34.700000000000003"/>
    <n v="71.8"/>
    <n v="85.67"/>
    <n v="57.76"/>
    <n v="52.2318"/>
    <n v="0"/>
    <n v="0"/>
    <n v="0"/>
    <n v="3"/>
    <n v="9"/>
  </r>
  <r>
    <n v="2021"/>
    <n v="450702"/>
    <x v="4"/>
    <s v="LONGVIEW REGIONAL MEDICAL CENTER"/>
    <s v="2901 N FOURTH ST"/>
    <s v="LONGVIEW"/>
    <s v="TX"/>
    <n v="75605"/>
    <s v="Gregg"/>
    <n v="42.06"/>
    <n v="79.06"/>
    <n v="87.36"/>
    <n v="77"/>
    <n v="74.435000000000002"/>
    <n v="0"/>
    <n v="0"/>
    <n v="0"/>
    <n v="41.99"/>
    <n v="79.91"/>
    <n v="88.1"/>
    <n v="81.39"/>
    <n v="76.121399999999994"/>
    <n v="0"/>
    <n v="0"/>
    <n v="0"/>
    <n v="33.89"/>
    <n v="65.77"/>
    <n v="81"/>
    <n v="66.36"/>
    <n v="57.788400000000003"/>
    <n v="0"/>
    <n v="0"/>
    <n v="0"/>
    <n v="6.53"/>
    <n v="51.87"/>
    <n v="63.32"/>
    <n v="51.69"/>
    <n v="44.902500000000003"/>
    <n v="0"/>
    <n v="0"/>
    <n v="0"/>
    <n v="33.19"/>
    <n v="63.83"/>
    <n v="74.75"/>
    <n v="64.86"/>
    <n v="61.101199999999999"/>
    <n v="0"/>
    <n v="0"/>
    <n v="0"/>
    <n v="30.6"/>
    <n v="65.61"/>
    <n v="79.58"/>
    <n v="72.349999999999994"/>
    <n v="61.7318"/>
    <n v="0"/>
    <n v="0"/>
    <n v="0"/>
    <n v="66.94"/>
    <n v="87.38"/>
    <n v="92.17"/>
    <n v="86.51"/>
    <n v="83.7149"/>
    <n v="0"/>
    <n v="0"/>
    <n v="0"/>
    <n v="34.700000000000003"/>
    <n v="71.8"/>
    <n v="85.67"/>
    <n v="74.94"/>
    <n v="64.527699999999996"/>
    <n v="0"/>
    <n v="0"/>
    <n v="0"/>
    <n v="0"/>
    <n v="14"/>
  </r>
  <r>
    <n v="2021"/>
    <n v="450709"/>
    <x v="4"/>
    <s v="HOUSTON METHODIST ST JOHN HOSPITAL"/>
    <s v="18300 ST JOHN DRIVE"/>
    <s v="NASSAU BAY"/>
    <s v="TX"/>
    <n v="77058"/>
    <s v="Harris"/>
    <n v="42.06"/>
    <n v="79.06"/>
    <n v="87.36"/>
    <n v="77.44"/>
    <n v="78.0291"/>
    <n v="0"/>
    <n v="0"/>
    <n v="0"/>
    <n v="41.99"/>
    <n v="79.91"/>
    <n v="88.1"/>
    <n v="76.400000000000006"/>
    <n v="75.358199999999997"/>
    <n v="0"/>
    <n v="0"/>
    <n v="0"/>
    <n v="33.89"/>
    <n v="65.77"/>
    <n v="81"/>
    <n v="69.930000000000007"/>
    <n v="66.083799999999997"/>
    <n v="1"/>
    <n v="0"/>
    <n v="1"/>
    <n v="6.53"/>
    <n v="51.87"/>
    <n v="63.32"/>
    <n v="51.64"/>
    <n v="51.631500000000003"/>
    <n v="0"/>
    <n v="0"/>
    <n v="0"/>
    <n v="33.19"/>
    <n v="63.83"/>
    <n v="74.75"/>
    <n v="63.46"/>
    <n v="60.997599999999998"/>
    <n v="0"/>
    <n v="0"/>
    <n v="0"/>
    <n v="30.6"/>
    <n v="65.61"/>
    <n v="79.58"/>
    <n v="66.650000000000006"/>
    <n v="64.722800000000007"/>
    <n v="0"/>
    <n v="0"/>
    <n v="0"/>
    <n v="66.94"/>
    <n v="87.38"/>
    <n v="92.17"/>
    <n v="84.91"/>
    <n v="83.643799999999999"/>
    <n v="0"/>
    <n v="0"/>
    <n v="0"/>
    <n v="34.700000000000003"/>
    <n v="71.8"/>
    <n v="85.67"/>
    <n v="73.36"/>
    <n v="74.536900000000003"/>
    <n v="2"/>
    <n v="0"/>
    <n v="2"/>
    <n v="3"/>
    <n v="16"/>
  </r>
  <r>
    <n v="2021"/>
    <n v="450711"/>
    <x v="4"/>
    <s v="RIO GRANDE REGIONAL HOSPITAL"/>
    <s v="101 E RIDGE RD"/>
    <s v="MCALLEN"/>
    <s v="TX"/>
    <n v="78503"/>
    <s v="Hidalgo"/>
    <n v="42.06"/>
    <n v="79.06"/>
    <n v="87.36"/>
    <n v="72.64"/>
    <n v="75.004599999999996"/>
    <n v="0"/>
    <n v="1"/>
    <n v="1"/>
    <n v="41.99"/>
    <n v="79.91"/>
    <n v="88.1"/>
    <n v="77.66"/>
    <n v="79.481300000000005"/>
    <n v="0"/>
    <n v="1"/>
    <n v="1"/>
    <n v="33.89"/>
    <n v="65.77"/>
    <n v="81"/>
    <n v="61.83"/>
    <n v="59.504899999999999"/>
    <n v="0"/>
    <n v="0"/>
    <n v="0"/>
    <n v="6.53"/>
    <n v="51.87"/>
    <n v="63.32"/>
    <n v="44.68"/>
    <n v="45.090299999999999"/>
    <n v="0"/>
    <n v="0"/>
    <n v="0"/>
    <n v="33.19"/>
    <n v="63.83"/>
    <n v="74.75"/>
    <n v="66.87"/>
    <n v="65.6494"/>
    <n v="2"/>
    <n v="0"/>
    <n v="2"/>
    <n v="30.6"/>
    <n v="65.61"/>
    <n v="79.58"/>
    <n v="66"/>
    <n v="69.303799999999995"/>
    <n v="3"/>
    <n v="2"/>
    <n v="3"/>
    <n v="66.94"/>
    <n v="87.38"/>
    <n v="92.17"/>
    <n v="84.07"/>
    <n v="83.568200000000004"/>
    <n v="0"/>
    <n v="0"/>
    <n v="0"/>
    <n v="34.700000000000003"/>
    <n v="71.8"/>
    <n v="85.67"/>
    <n v="69.94"/>
    <n v="70.232200000000006"/>
    <n v="0"/>
    <n v="0"/>
    <n v="0"/>
    <n v="7"/>
    <n v="16"/>
  </r>
  <r>
    <n v="2021"/>
    <n v="450713"/>
    <x v="4"/>
    <s v="ST DAVID'S SOUTH AUSTIN MEDICAL CENTER"/>
    <s v="901 WEST BEN WHITE BLVD"/>
    <s v="AUSTIN"/>
    <s v="TX"/>
    <n v="78704"/>
    <s v="Travis"/>
    <n v="42.06"/>
    <n v="79.06"/>
    <n v="87.36"/>
    <n v="80.709999999999994"/>
    <n v="78.997600000000006"/>
    <n v="0"/>
    <n v="0"/>
    <n v="0"/>
    <n v="41.99"/>
    <n v="79.91"/>
    <n v="88.1"/>
    <n v="80.599999999999994"/>
    <n v="80.041700000000006"/>
    <n v="1"/>
    <n v="0"/>
    <n v="1"/>
    <n v="33.89"/>
    <n v="65.77"/>
    <n v="81"/>
    <n v="67.260000000000005"/>
    <n v="69.473399999999998"/>
    <n v="3"/>
    <n v="1"/>
    <n v="3"/>
    <n v="6.53"/>
    <n v="51.87"/>
    <n v="63.32"/>
    <n v="54.17"/>
    <n v="53.392200000000003"/>
    <n v="2"/>
    <n v="0"/>
    <n v="2"/>
    <n v="33.19"/>
    <n v="63.83"/>
    <n v="74.75"/>
    <n v="71.44"/>
    <n v="69.448700000000002"/>
    <n v="5"/>
    <n v="0"/>
    <n v="5"/>
    <n v="30.6"/>
    <n v="65.61"/>
    <n v="79.58"/>
    <n v="66.75"/>
    <n v="66.755899999999997"/>
    <n v="1"/>
    <n v="0"/>
    <n v="1"/>
    <n v="66.94"/>
    <n v="87.38"/>
    <n v="92.17"/>
    <n v="88.77"/>
    <n v="87.901700000000005"/>
    <n v="1"/>
    <n v="0"/>
    <n v="1"/>
    <n v="34.700000000000003"/>
    <n v="71.8"/>
    <n v="85.67"/>
    <n v="77.87"/>
    <n v="76.241900000000001"/>
    <n v="3"/>
    <n v="0"/>
    <n v="3"/>
    <n v="16"/>
    <n v="19"/>
  </r>
  <r>
    <n v="2021"/>
    <n v="450718"/>
    <x v="4"/>
    <s v="ROUND ROCK MEDICAL CENTER"/>
    <s v="2400 ROUND ROCK AVE"/>
    <s v="ROUND ROCK"/>
    <s v="TX"/>
    <n v="78681"/>
    <s v="Williamson"/>
    <n v="42.06"/>
    <n v="79.06"/>
    <n v="87.36"/>
    <n v="77.19"/>
    <n v="80.207999999999998"/>
    <n v="2"/>
    <n v="2"/>
    <n v="2"/>
    <n v="41.99"/>
    <n v="79.91"/>
    <n v="88.1"/>
    <n v="77.260000000000005"/>
    <n v="77.665000000000006"/>
    <n v="0"/>
    <n v="0"/>
    <n v="0"/>
    <n v="33.89"/>
    <n v="65.77"/>
    <n v="81"/>
    <n v="65.849999999999994"/>
    <n v="68.692599999999999"/>
    <n v="2"/>
    <n v="1"/>
    <n v="2"/>
    <n v="6.53"/>
    <n v="51.87"/>
    <n v="63.32"/>
    <n v="51.6"/>
    <n v="54.836100000000002"/>
    <n v="3"/>
    <n v="2"/>
    <n v="3"/>
    <n v="33.19"/>
    <n v="63.83"/>
    <n v="74.75"/>
    <n v="68.760000000000005"/>
    <n v="67.982900000000001"/>
    <n v="4"/>
    <n v="0"/>
    <n v="4"/>
    <n v="30.6"/>
    <n v="65.61"/>
    <n v="79.58"/>
    <n v="65.28"/>
    <n v="69.948800000000006"/>
    <n v="3"/>
    <n v="3"/>
    <n v="3"/>
    <n v="66.94"/>
    <n v="87.38"/>
    <n v="92.17"/>
    <n v="86.04"/>
    <n v="88.061999999999998"/>
    <n v="2"/>
    <n v="3"/>
    <n v="3"/>
    <n v="34.700000000000003"/>
    <n v="71.8"/>
    <n v="85.67"/>
    <n v="72.3"/>
    <n v="76.827399999999997"/>
    <n v="4"/>
    <n v="3"/>
    <n v="4"/>
    <n v="21"/>
    <n v="18"/>
  </r>
  <r>
    <n v="2021"/>
    <n v="450723"/>
    <x v="2"/>
    <s v="METHODIST CHARLTON MEDICAL CENTER"/>
    <s v="3500 W WHEATLAND ROAD"/>
    <s v="DALLAS"/>
    <s v="TX"/>
    <n v="75237"/>
    <s v="Dallas"/>
    <n v="42.06"/>
    <n v="79.06"/>
    <n v="87.36"/>
    <n v="77.06"/>
    <n v="79.045699999999997"/>
    <n v="0"/>
    <n v="1"/>
    <n v="1"/>
    <n v="41.99"/>
    <n v="79.91"/>
    <n v="88.1"/>
    <n v="78.98"/>
    <n v="83.001999999999995"/>
    <n v="4"/>
    <n v="4"/>
    <n v="4"/>
    <n v="33.89"/>
    <n v="65.77"/>
    <n v="81"/>
    <n v="59.01"/>
    <n v="61.6952"/>
    <n v="0"/>
    <n v="1"/>
    <n v="1"/>
    <n v="6.53"/>
    <n v="51.87"/>
    <n v="63.32"/>
    <n v="53.2"/>
    <n v="51.641500000000001"/>
    <n v="0"/>
    <n v="0"/>
    <n v="0"/>
    <n v="33.19"/>
    <n v="63.83"/>
    <n v="74.75"/>
    <n v="64.739999999999995"/>
    <n v="62.7669"/>
    <n v="0"/>
    <n v="0"/>
    <n v="0"/>
    <n v="30.6"/>
    <n v="65.61"/>
    <n v="79.58"/>
    <n v="76.680000000000007"/>
    <n v="77.747399999999999"/>
    <n v="8"/>
    <n v="3"/>
    <n v="8"/>
    <n v="66.94"/>
    <n v="87.38"/>
    <n v="92.17"/>
    <n v="87"/>
    <n v="84.703999999999994"/>
    <n v="0"/>
    <n v="0"/>
    <n v="0"/>
    <n v="34.700000000000003"/>
    <n v="71.8"/>
    <n v="85.67"/>
    <n v="73.45"/>
    <n v="73.2286"/>
    <n v="1"/>
    <n v="0"/>
    <n v="1"/>
    <n v="15"/>
    <n v="17"/>
  </r>
  <r>
    <n v="2021"/>
    <n v="450730"/>
    <x v="2"/>
    <s v="BAYLOR SCOTT AND WHITE MEDICAL CENTER CARROLLTON"/>
    <s v="4343 NORTH JOSEY LANE"/>
    <s v="CARROLLTON"/>
    <s v="TX"/>
    <n v="75010"/>
    <s v="Denton"/>
    <n v="42.06"/>
    <n v="79.06"/>
    <n v="87.36"/>
    <n v="73.87"/>
    <n v="75.581800000000001"/>
    <n v="0"/>
    <n v="1"/>
    <n v="1"/>
    <n v="41.99"/>
    <n v="79.91"/>
    <n v="88.1"/>
    <n v="76.83"/>
    <n v="76.141499999999994"/>
    <n v="0"/>
    <n v="0"/>
    <n v="0"/>
    <n v="33.89"/>
    <n v="65.77"/>
    <n v="81"/>
    <n v="58.88"/>
    <n v="60.228499999999997"/>
    <n v="0"/>
    <n v="0"/>
    <n v="0"/>
    <n v="6.53"/>
    <n v="51.87"/>
    <n v="63.32"/>
    <n v="49.79"/>
    <n v="49.103299999999997"/>
    <n v="0"/>
    <n v="0"/>
    <n v="0"/>
    <n v="33.19"/>
    <n v="63.83"/>
    <n v="74.75"/>
    <n v="57.64"/>
    <n v="59.036700000000003"/>
    <n v="0"/>
    <n v="0"/>
    <n v="0"/>
    <n v="30.6"/>
    <n v="65.61"/>
    <n v="79.58"/>
    <n v="65.62"/>
    <n v="68.595600000000005"/>
    <n v="2"/>
    <n v="2"/>
    <n v="2"/>
    <n v="66.94"/>
    <n v="87.38"/>
    <n v="92.17"/>
    <n v="85.88"/>
    <n v="86.632800000000003"/>
    <n v="0"/>
    <n v="1"/>
    <n v="1"/>
    <n v="34.700000000000003"/>
    <n v="71.8"/>
    <n v="85.67"/>
    <n v="67.180000000000007"/>
    <n v="66.4833"/>
    <n v="0"/>
    <n v="0"/>
    <n v="0"/>
    <n v="4"/>
    <n v="16"/>
  </r>
  <r>
    <n v="2021"/>
    <n v="450742"/>
    <x v="1"/>
    <s v="BAYLOR SCOTT AND WHITE MEDICAL CENTER LAKE POINTE"/>
    <s v="6800 SCENIC DR"/>
    <s v="ROWLETT"/>
    <s v="TX"/>
    <n v="75088"/>
    <s v="Dallas"/>
    <n v="42.06"/>
    <n v="79.06"/>
    <n v="87.36"/>
    <n v="74.930000000000007"/>
    <n v="77.797700000000006"/>
    <n v="0"/>
    <n v="2"/>
    <n v="2"/>
    <n v="41.99"/>
    <n v="79.91"/>
    <n v="88.1"/>
    <n v="74.16"/>
    <n v="79.165400000000005"/>
    <n v="0"/>
    <n v="3"/>
    <n v="3"/>
    <n v="33.89"/>
    <n v="65.77"/>
    <n v="81"/>
    <n v="63.81"/>
    <n v="62.268000000000001"/>
    <n v="0"/>
    <n v="0"/>
    <n v="0"/>
    <n v="6.53"/>
    <n v="51.87"/>
    <n v="63.32"/>
    <n v="46.15"/>
    <n v="49.1006"/>
    <n v="0"/>
    <n v="1"/>
    <n v="1"/>
    <n v="33.19"/>
    <n v="63.83"/>
    <n v="74.75"/>
    <n v="61.35"/>
    <n v="63.647300000000001"/>
    <n v="0"/>
    <n v="1"/>
    <n v="1"/>
    <n v="30.6"/>
    <n v="65.61"/>
    <n v="79.58"/>
    <n v="59.37"/>
    <n v="68.020700000000005"/>
    <n v="2"/>
    <n v="4"/>
    <n v="4"/>
    <n v="66.94"/>
    <n v="87.38"/>
    <n v="92.17"/>
    <n v="86.16"/>
    <n v="85.519000000000005"/>
    <n v="0"/>
    <n v="0"/>
    <n v="0"/>
    <n v="34.700000000000003"/>
    <n v="71.8"/>
    <n v="85.67"/>
    <n v="63.54"/>
    <n v="67.128"/>
    <n v="0"/>
    <n v="1"/>
    <n v="1"/>
    <n v="12"/>
    <n v="17"/>
  </r>
  <r>
    <n v="2021"/>
    <n v="450743"/>
    <x v="2"/>
    <s v="TEXAS HEALTH PRESBYTERIAN HOSPITAL DENTON"/>
    <s v="3000 N I-35"/>
    <s v="DENTON"/>
    <s v="TX"/>
    <n v="76201"/>
    <s v="Denton"/>
    <n v="42.06"/>
    <n v="79.06"/>
    <n v="87.36"/>
    <n v="78.73"/>
    <n v="80.162300000000002"/>
    <n v="2"/>
    <n v="1"/>
    <n v="2"/>
    <n v="41.99"/>
    <n v="79.91"/>
    <n v="88.1"/>
    <n v="79.62"/>
    <n v="79.287099999999995"/>
    <n v="0"/>
    <n v="0"/>
    <n v="0"/>
    <n v="33.89"/>
    <n v="65.77"/>
    <n v="81"/>
    <n v="62.39"/>
    <n v="64.306299999999993"/>
    <n v="0"/>
    <n v="1"/>
    <n v="1"/>
    <n v="6.53"/>
    <n v="51.87"/>
    <n v="63.32"/>
    <n v="53.72"/>
    <n v="52.059600000000003"/>
    <n v="1"/>
    <n v="0"/>
    <n v="1"/>
    <n v="33.19"/>
    <n v="63.83"/>
    <n v="74.75"/>
    <n v="64.03"/>
    <n v="60.038800000000002"/>
    <n v="0"/>
    <n v="0"/>
    <n v="0"/>
    <n v="30.6"/>
    <n v="65.61"/>
    <n v="79.58"/>
    <n v="65.290000000000006"/>
    <n v="65.043099999999995"/>
    <n v="0"/>
    <n v="0"/>
    <n v="0"/>
    <n v="66.94"/>
    <n v="87.38"/>
    <n v="92.17"/>
    <n v="87.34"/>
    <n v="85.110299999999995"/>
    <n v="0"/>
    <n v="0"/>
    <n v="0"/>
    <n v="34.700000000000003"/>
    <n v="71.8"/>
    <n v="85.67"/>
    <n v="72.62"/>
    <n v="76.087800000000001"/>
    <n v="3"/>
    <n v="2"/>
    <n v="3"/>
    <n v="7"/>
    <n v="17"/>
  </r>
  <r>
    <n v="2021"/>
    <n v="450747"/>
    <x v="0"/>
    <s v="PALESTINE REGIONAL MEDICAL CENTER"/>
    <s v="2900 S LOOP 256"/>
    <s v="PALESTINE"/>
    <s v="TX"/>
    <n v="75801"/>
    <s v="Anderson"/>
    <n v="42.06"/>
    <n v="79.06"/>
    <n v="87.36"/>
    <n v="74.56"/>
    <n v="81.899699999999996"/>
    <n v="4"/>
    <n v="5"/>
    <n v="5"/>
    <n v="41.99"/>
    <n v="79.91"/>
    <n v="88.1"/>
    <n v="79.3"/>
    <n v="84.594200000000001"/>
    <n v="6"/>
    <n v="6"/>
    <n v="6"/>
    <n v="33.89"/>
    <n v="65.77"/>
    <n v="81"/>
    <n v="63.47"/>
    <n v="69.018199999999993"/>
    <n v="2"/>
    <n v="3"/>
    <n v="3"/>
    <n v="6.53"/>
    <n v="51.87"/>
    <n v="63.32"/>
    <n v="46.69"/>
    <n v="52.101599999999998"/>
    <n v="1"/>
    <n v="3"/>
    <n v="3"/>
    <n v="33.19"/>
    <n v="63.83"/>
    <n v="74.75"/>
    <n v="67.25"/>
    <n v="66.338899999999995"/>
    <n v="3"/>
    <n v="0"/>
    <n v="3"/>
    <n v="30.6"/>
    <n v="65.61"/>
    <n v="79.58"/>
    <n v="68.39"/>
    <n v="70.56"/>
    <n v="4"/>
    <n v="1"/>
    <n v="4"/>
    <n v="66.94"/>
    <n v="87.38"/>
    <n v="92.17"/>
    <n v="84.96"/>
    <n v="85.161799999999999"/>
    <n v="0"/>
    <n v="0"/>
    <n v="0"/>
    <n v="34.700000000000003"/>
    <n v="71.8"/>
    <n v="85.67"/>
    <n v="65.31"/>
    <n v="67.106399999999994"/>
    <n v="0"/>
    <n v="0"/>
    <n v="0"/>
    <n v="24"/>
    <n v="17"/>
  </r>
  <r>
    <n v="2021"/>
    <n v="450771"/>
    <x v="2"/>
    <s v="TEXAS HEALTH PRESBYTERIAN HOSPITAL PLANO"/>
    <s v="6200 W PARKER RD"/>
    <s v="PLANO"/>
    <s v="TX"/>
    <n v="75093"/>
    <s v="Collin"/>
    <n v="42.06"/>
    <n v="79.06"/>
    <n v="87.36"/>
    <n v="78.91"/>
    <n v="76.512299999999996"/>
    <n v="0"/>
    <n v="0"/>
    <n v="0"/>
    <n v="41.99"/>
    <n v="79.91"/>
    <n v="88.1"/>
    <n v="81.8"/>
    <n v="79.400599999999997"/>
    <n v="0"/>
    <n v="0"/>
    <n v="0"/>
    <n v="33.89"/>
    <n v="65.77"/>
    <n v="81"/>
    <n v="67.09"/>
    <n v="66.326999999999998"/>
    <n v="1"/>
    <n v="0"/>
    <n v="1"/>
    <n v="6.53"/>
    <n v="51.87"/>
    <n v="63.32"/>
    <n v="55.7"/>
    <n v="52.779800000000002"/>
    <n v="1"/>
    <n v="0"/>
    <n v="1"/>
    <n v="33.19"/>
    <n v="63.83"/>
    <n v="74.75"/>
    <n v="62.97"/>
    <n v="59.6128"/>
    <n v="0"/>
    <n v="0"/>
    <n v="0"/>
    <n v="30.6"/>
    <n v="65.61"/>
    <n v="79.58"/>
    <n v="71.23"/>
    <n v="66.031499999999994"/>
    <n v="1"/>
    <n v="0"/>
    <n v="1"/>
    <n v="66.94"/>
    <n v="87.38"/>
    <n v="92.17"/>
    <n v="87.96"/>
    <n v="86.050799999999995"/>
    <n v="0"/>
    <n v="0"/>
    <n v="0"/>
    <n v="34.700000000000003"/>
    <n v="71.8"/>
    <n v="85.67"/>
    <n v="78.56"/>
    <n v="75.193600000000004"/>
    <n v="3"/>
    <n v="0"/>
    <n v="3"/>
    <n v="6"/>
    <n v="17"/>
  </r>
  <r>
    <n v="2021"/>
    <n v="450775"/>
    <x v="2"/>
    <s v="HCA HOUSTON HEALTHCARE KINGWOOD"/>
    <s v="22999 US HWY 59"/>
    <s v="KINGWOOD"/>
    <s v="TX"/>
    <n v="77325"/>
    <s v="Harris"/>
    <n v="42.06"/>
    <n v="79.06"/>
    <n v="87.36"/>
    <n v="75.84"/>
    <n v="73.436300000000003"/>
    <n v="0"/>
    <n v="0"/>
    <n v="0"/>
    <n v="41.99"/>
    <n v="79.91"/>
    <n v="88.1"/>
    <n v="74.06"/>
    <n v="75.661799999999999"/>
    <n v="0"/>
    <n v="1"/>
    <n v="1"/>
    <n v="33.89"/>
    <n v="65.77"/>
    <n v="81"/>
    <n v="62.4"/>
    <n v="60.841299999999997"/>
    <n v="0"/>
    <n v="0"/>
    <n v="0"/>
    <n v="6.53"/>
    <n v="51.87"/>
    <n v="63.32"/>
    <n v="46.36"/>
    <n v="47.839500000000001"/>
    <n v="0"/>
    <n v="0"/>
    <n v="0"/>
    <n v="33.19"/>
    <n v="63.83"/>
    <n v="74.75"/>
    <n v="64.209999999999994"/>
    <n v="61.849400000000003"/>
    <n v="0"/>
    <n v="0"/>
    <n v="0"/>
    <n v="30.6"/>
    <n v="65.61"/>
    <n v="79.58"/>
    <n v="66.010000000000005"/>
    <n v="69.281800000000004"/>
    <n v="3"/>
    <n v="2"/>
    <n v="3"/>
    <n v="66.94"/>
    <n v="87.38"/>
    <n v="92.17"/>
    <n v="84.86"/>
    <n v="84.329099999999997"/>
    <n v="0"/>
    <n v="0"/>
    <n v="0"/>
    <n v="34.700000000000003"/>
    <n v="71.8"/>
    <n v="85.67"/>
    <n v="67.89"/>
    <n v="66.978800000000007"/>
    <n v="0"/>
    <n v="0"/>
    <n v="0"/>
    <n v="4"/>
    <n v="16"/>
  </r>
  <r>
    <n v="2021"/>
    <n v="450779"/>
    <x v="5"/>
    <s v="TEXAS HEALTH HARRIS METHODIST HOSPITAL SOUTHWEST F"/>
    <s v="6100 HARRIS PKWY"/>
    <s v="FORT WORTH"/>
    <s v="TX"/>
    <n v="76132"/>
    <s v="Tarrant"/>
    <n v="42.06"/>
    <n v="79.06"/>
    <n v="87.36"/>
    <n v="82.97"/>
    <n v="81.790300000000002"/>
    <n v="3"/>
    <n v="0"/>
    <n v="3"/>
    <n v="41.99"/>
    <n v="79.91"/>
    <n v="88.1"/>
    <n v="82.46"/>
    <n v="79.047600000000003"/>
    <n v="0"/>
    <n v="0"/>
    <n v="0"/>
    <n v="33.89"/>
    <n v="65.77"/>
    <n v="81"/>
    <n v="72.39"/>
    <n v="66.899699999999996"/>
    <n v="1"/>
    <n v="0"/>
    <n v="1"/>
    <n v="6.53"/>
    <n v="51.87"/>
    <n v="63.32"/>
    <n v="58.03"/>
    <n v="55.561599999999999"/>
    <n v="3"/>
    <n v="0"/>
    <n v="3"/>
    <n v="33.19"/>
    <n v="63.83"/>
    <n v="74.75"/>
    <n v="68.540000000000006"/>
    <n v="65.180400000000006"/>
    <n v="2"/>
    <n v="0"/>
    <n v="2"/>
    <n v="30.6"/>
    <n v="65.61"/>
    <n v="79.58"/>
    <n v="78.61"/>
    <n v="75.487899999999996"/>
    <n v="7"/>
    <n v="0"/>
    <n v="7"/>
    <n v="66.94"/>
    <n v="87.38"/>
    <n v="92.17"/>
    <n v="90.57"/>
    <n v="85.545500000000004"/>
    <n v="0"/>
    <n v="0"/>
    <n v="0"/>
    <n v="34.700000000000003"/>
    <n v="71.8"/>
    <n v="85.67"/>
    <n v="83.96"/>
    <n v="80.508499999999998"/>
    <n v="6"/>
    <n v="0"/>
    <n v="6"/>
    <n v="22"/>
    <n v="18"/>
  </r>
  <r>
    <n v="2021"/>
    <n v="450788"/>
    <x v="4"/>
    <s v="CORPUS CHRISTI MEDICAL CENTER,THE"/>
    <s v="6629 WOODRIDGE ROAD"/>
    <s v="CORPUS CHRISTI"/>
    <s v="TX"/>
    <n v="78414"/>
    <s v="Nueces"/>
    <n v="42.06"/>
    <n v="79.06"/>
    <n v="87.36"/>
    <n v="77.069999999999993"/>
    <n v="77.902900000000002"/>
    <n v="0"/>
    <n v="0"/>
    <n v="0"/>
    <n v="41.99"/>
    <n v="79.91"/>
    <n v="88.1"/>
    <n v="78.94"/>
    <n v="77.7149"/>
    <n v="0"/>
    <n v="0"/>
    <n v="0"/>
    <n v="33.89"/>
    <n v="65.77"/>
    <n v="81"/>
    <n v="68.02"/>
    <n v="68.884299999999996"/>
    <n v="2"/>
    <n v="0"/>
    <n v="2"/>
    <n v="6.53"/>
    <n v="51.87"/>
    <n v="63.32"/>
    <n v="50.75"/>
    <n v="50.405299999999997"/>
    <n v="0"/>
    <n v="0"/>
    <n v="0"/>
    <n v="33.19"/>
    <n v="63.83"/>
    <n v="74.75"/>
    <n v="63.84"/>
    <n v="64.0822"/>
    <n v="1"/>
    <n v="0"/>
    <n v="1"/>
    <n v="30.6"/>
    <n v="65.61"/>
    <n v="79.58"/>
    <n v="64.2"/>
    <n v="65.100800000000007"/>
    <n v="0"/>
    <n v="0"/>
    <n v="0"/>
    <n v="66.94"/>
    <n v="87.38"/>
    <n v="92.17"/>
    <n v="85.39"/>
    <n v="84.345500000000001"/>
    <n v="0"/>
    <n v="0"/>
    <n v="0"/>
    <n v="34.700000000000003"/>
    <n v="71.8"/>
    <n v="85.67"/>
    <n v="71.680000000000007"/>
    <n v="71.579300000000003"/>
    <n v="0"/>
    <n v="0"/>
    <n v="0"/>
    <n v="3"/>
    <n v="17"/>
  </r>
  <r>
    <n v="2021"/>
    <n v="450801"/>
    <x v="4"/>
    <s v="CHRISTUS ST MICHAEL HEALTH SYSTEM"/>
    <s v="2600 ST MICHAEL DR"/>
    <s v="TEXARKANA"/>
    <s v="TX"/>
    <n v="75504"/>
    <s v="Bowie"/>
    <n v="42.06"/>
    <n v="79.06"/>
    <n v="87.36"/>
    <n v="81.06"/>
    <n v="82.362700000000004"/>
    <n v="4"/>
    <n v="2"/>
    <n v="4"/>
    <n v="41.99"/>
    <n v="79.91"/>
    <n v="88.1"/>
    <n v="83.27"/>
    <n v="82.679100000000005"/>
    <n v="4"/>
    <n v="0"/>
    <n v="4"/>
    <n v="33.89"/>
    <n v="65.77"/>
    <n v="81"/>
    <n v="68.23"/>
    <n v="69.383799999999994"/>
    <n v="3"/>
    <n v="0"/>
    <n v="3"/>
    <n v="6.53"/>
    <n v="51.87"/>
    <n v="63.32"/>
    <n v="51.43"/>
    <n v="51.910699999999999"/>
    <n v="1"/>
    <n v="0"/>
    <n v="1"/>
    <n v="33.19"/>
    <n v="63.83"/>
    <n v="74.75"/>
    <n v="68.25"/>
    <n v="66.378900000000002"/>
    <n v="3"/>
    <n v="0"/>
    <n v="3"/>
    <n v="30.6"/>
    <n v="65.61"/>
    <n v="79.58"/>
    <n v="69.849999999999994"/>
    <n v="72.843199999999996"/>
    <n v="5"/>
    <n v="3"/>
    <n v="5"/>
    <n v="66.94"/>
    <n v="87.38"/>
    <n v="92.17"/>
    <n v="86.51"/>
    <n v="88.607500000000002"/>
    <n v="3"/>
    <n v="3"/>
    <n v="3"/>
    <n v="34.700000000000003"/>
    <n v="71.8"/>
    <n v="85.67"/>
    <n v="78.010000000000005"/>
    <n v="75.752300000000005"/>
    <n v="3"/>
    <n v="0"/>
    <n v="3"/>
    <n v="26"/>
    <n v="20"/>
  </r>
  <r>
    <n v="2021"/>
    <n v="450809"/>
    <x v="5"/>
    <s v="NORTH AUSTIN MEDICAL CENTER"/>
    <s v="12221 MOPAC EXPRESSWAY NORTH"/>
    <s v="AUSTIN"/>
    <s v="TX"/>
    <n v="78758"/>
    <s v="Travis"/>
    <n v="42.06"/>
    <n v="79.06"/>
    <n v="87.36"/>
    <n v="79.28"/>
    <n v="78.987399999999994"/>
    <n v="0"/>
    <n v="0"/>
    <n v="0"/>
    <n v="41.99"/>
    <n v="79.91"/>
    <n v="88.1"/>
    <n v="80.81"/>
    <n v="77.899799999999999"/>
    <n v="0"/>
    <n v="0"/>
    <n v="0"/>
    <n v="33.89"/>
    <n v="65.77"/>
    <n v="81"/>
    <n v="68.290000000000006"/>
    <n v="64.741"/>
    <n v="0"/>
    <n v="0"/>
    <n v="0"/>
    <n v="6.53"/>
    <n v="51.87"/>
    <n v="63.32"/>
    <n v="55.77"/>
    <n v="53.988999999999997"/>
    <n v="2"/>
    <n v="0"/>
    <n v="2"/>
    <n v="33.19"/>
    <n v="63.83"/>
    <n v="74.75"/>
    <n v="67.819999999999993"/>
    <n v="66.775300000000001"/>
    <n v="3"/>
    <n v="0"/>
    <n v="3"/>
    <n v="30.6"/>
    <n v="65.61"/>
    <n v="79.58"/>
    <n v="67.83"/>
    <n v="69.629499999999993"/>
    <n v="3"/>
    <n v="1"/>
    <n v="3"/>
    <n v="66.94"/>
    <n v="87.38"/>
    <n v="92.17"/>
    <n v="86.27"/>
    <n v="87.232600000000005"/>
    <n v="0"/>
    <n v="1"/>
    <n v="1"/>
    <n v="34.700000000000003"/>
    <n v="71.8"/>
    <n v="85.67"/>
    <n v="76.489999999999995"/>
    <n v="77.087000000000003"/>
    <n v="4"/>
    <n v="0"/>
    <n v="4"/>
    <n v="13"/>
    <n v="18"/>
  </r>
  <r>
    <n v="2021"/>
    <n v="450820"/>
    <x v="4"/>
    <s v="HOUSTON METHODIST SUGARLAND HOSPITAL"/>
    <s v="16655 SOUTHWEST FREEWAY"/>
    <s v="SUGAR LAND"/>
    <s v="TX"/>
    <n v="77479"/>
    <s v="Fort Bend"/>
    <n v="42.06"/>
    <n v="79.06"/>
    <n v="87.36"/>
    <n v="78.7"/>
    <n v="79.802000000000007"/>
    <n v="1"/>
    <n v="1"/>
    <n v="1"/>
    <n v="41.99"/>
    <n v="79.91"/>
    <n v="88.1"/>
    <n v="79.430000000000007"/>
    <n v="80.553399999999996"/>
    <n v="1"/>
    <n v="1"/>
    <n v="1"/>
    <n v="33.89"/>
    <n v="65.77"/>
    <n v="81"/>
    <n v="64.819999999999993"/>
    <n v="64.542500000000004"/>
    <n v="0"/>
    <n v="0"/>
    <n v="0"/>
    <n v="6.53"/>
    <n v="51.87"/>
    <n v="63.32"/>
    <n v="54.98"/>
    <n v="56.430599999999998"/>
    <n v="4"/>
    <n v="1"/>
    <n v="4"/>
    <n v="33.19"/>
    <n v="63.83"/>
    <n v="74.75"/>
    <n v="68.069999999999993"/>
    <n v="65.908000000000001"/>
    <n v="2"/>
    <n v="0"/>
    <n v="2"/>
    <n v="30.6"/>
    <n v="65.61"/>
    <n v="79.58"/>
    <n v="72.67"/>
    <n v="72.192599999999999"/>
    <n v="5"/>
    <n v="0"/>
    <n v="5"/>
    <n v="66.94"/>
    <n v="87.38"/>
    <n v="92.17"/>
    <n v="87.88"/>
    <n v="87.954400000000007"/>
    <n v="2"/>
    <n v="0"/>
    <n v="2"/>
    <n v="34.700000000000003"/>
    <n v="71.8"/>
    <n v="85.67"/>
    <n v="78.94"/>
    <n v="79.768900000000002"/>
    <n v="6"/>
    <n v="1"/>
    <n v="6"/>
    <n v="21"/>
    <n v="19"/>
  </r>
  <r>
    <n v="2021"/>
    <n v="450822"/>
    <x v="2"/>
    <s v="MEDICAL CITY LAS COLINAS"/>
    <s v="6800 N MACARTHUR BLVD"/>
    <s v="IRVING"/>
    <s v="TX"/>
    <n v="75039"/>
    <s v="Dallas"/>
    <n v="42.06"/>
    <n v="79.06"/>
    <n v="87.36"/>
    <n v="80.17"/>
    <n v="79.512699999999995"/>
    <n v="1"/>
    <n v="0"/>
    <n v="1"/>
    <n v="41.99"/>
    <n v="79.91"/>
    <n v="88.1"/>
    <n v="80.239999999999995"/>
    <n v="79.510300000000001"/>
    <n v="0"/>
    <n v="0"/>
    <n v="0"/>
    <n v="33.89"/>
    <n v="65.77"/>
    <n v="81"/>
    <n v="65.75"/>
    <n v="62.749499999999998"/>
    <n v="0"/>
    <n v="0"/>
    <n v="0"/>
    <n v="6.53"/>
    <n v="51.87"/>
    <n v="63.32"/>
    <n v="47.82"/>
    <n v="50.120600000000003"/>
    <n v="0"/>
    <n v="1"/>
    <n v="1"/>
    <n v="33.19"/>
    <n v="63.83"/>
    <n v="74.75"/>
    <n v="68.209999999999994"/>
    <n v="63.826700000000002"/>
    <n v="0"/>
    <n v="0"/>
    <n v="0"/>
    <n v="30.6"/>
    <n v="65.61"/>
    <n v="79.58"/>
    <n v="71.97"/>
    <n v="67.675799999999995"/>
    <n v="2"/>
    <n v="0"/>
    <n v="2"/>
    <n v="66.94"/>
    <n v="87.38"/>
    <n v="92.17"/>
    <n v="88.02"/>
    <n v="83.790199999999999"/>
    <n v="0"/>
    <n v="0"/>
    <n v="0"/>
    <n v="34.700000000000003"/>
    <n v="71.8"/>
    <n v="85.67"/>
    <n v="72.099999999999994"/>
    <n v="74.821700000000007"/>
    <n v="2"/>
    <n v="2"/>
    <n v="2"/>
    <n v="6"/>
    <n v="16"/>
  </r>
  <r>
    <n v="2021"/>
    <n v="450828"/>
    <x v="3"/>
    <s v="CHRISTUS SPOHN HOSPITAL ALICE"/>
    <s v="2500 E MAIN STREET"/>
    <s v="ALICE"/>
    <s v="TX"/>
    <n v="78332"/>
    <s v="Jim Wells"/>
    <n v="42.06"/>
    <n v="79.06"/>
    <n v="87.36"/>
    <n v="80.14"/>
    <n v="86.127399999999994"/>
    <n v="8"/>
    <n v="8"/>
    <n v="8"/>
    <n v="41.99"/>
    <n v="79.91"/>
    <n v="88.1"/>
    <n v="78.27"/>
    <n v="83.737200000000001"/>
    <n v="5"/>
    <n v="5"/>
    <n v="5"/>
    <n v="33.89"/>
    <n v="65.77"/>
    <n v="81"/>
    <n v="65.260000000000005"/>
    <n v="74.931700000000006"/>
    <n v="6"/>
    <n v="6"/>
    <n v="6"/>
    <n v="6.53"/>
    <n v="51.87"/>
    <n v="63.32"/>
    <n v="54.28"/>
    <n v="57.305300000000003"/>
    <n v="5"/>
    <n v="3"/>
    <n v="5"/>
    <n v="33.19"/>
    <n v="63.83"/>
    <n v="74.75"/>
    <n v="68.17"/>
    <n v="69.301299999999998"/>
    <n v="5"/>
    <n v="1"/>
    <n v="5"/>
    <n v="30.6"/>
    <n v="65.61"/>
    <n v="79.58"/>
    <n v="70.959999999999994"/>
    <n v="76.616399999999999"/>
    <n v="8"/>
    <n v="6"/>
    <n v="8"/>
    <n v="66.94"/>
    <n v="87.38"/>
    <n v="92.17"/>
    <n v="87.55"/>
    <n v="85.188199999999995"/>
    <n v="0"/>
    <n v="0"/>
    <n v="0"/>
    <n v="34.700000000000003"/>
    <n v="71.8"/>
    <n v="85.67"/>
    <n v="69.349999999999994"/>
    <n v="72.698700000000002"/>
    <n v="1"/>
    <n v="2"/>
    <n v="2"/>
    <n v="39"/>
    <n v="17"/>
  </r>
  <r>
    <n v="2021"/>
    <n v="450840"/>
    <x v="4"/>
    <s v="TEXAS HEALTH PRESBYTERIAN HOSPITAL ALLEN"/>
    <s v="1105 CENTRAL EXPRESSWAY NORTH"/>
    <s v="ALLEN"/>
    <s v="TX"/>
    <n v="75013"/>
    <s v="Collin"/>
    <n v="42.06"/>
    <n v="79.06"/>
    <n v="87.36"/>
    <n v="83.98"/>
    <n v="81.603399999999993"/>
    <n v="3"/>
    <n v="0"/>
    <n v="3"/>
    <n v="41.99"/>
    <n v="79.91"/>
    <n v="88.1"/>
    <n v="81.63"/>
    <n v="81.737899999999996"/>
    <n v="3"/>
    <n v="0"/>
    <n v="3"/>
    <n v="33.89"/>
    <n v="65.77"/>
    <n v="81"/>
    <n v="74.77"/>
    <n v="74.3429"/>
    <n v="6"/>
    <n v="0"/>
    <n v="6"/>
    <n v="6.53"/>
    <n v="51.87"/>
    <n v="63.32"/>
    <n v="56.67"/>
    <n v="56.282600000000002"/>
    <n v="4"/>
    <n v="0"/>
    <n v="4"/>
    <n v="33.19"/>
    <n v="63.83"/>
    <n v="74.75"/>
    <n v="63.04"/>
    <n v="66.649199999999993"/>
    <n v="3"/>
    <n v="3"/>
    <n v="3"/>
    <n v="30.6"/>
    <n v="65.61"/>
    <n v="79.58"/>
    <n v="67.56"/>
    <n v="68.702200000000005"/>
    <n v="2"/>
    <n v="0"/>
    <n v="2"/>
    <n v="66.94"/>
    <n v="87.38"/>
    <n v="92.17"/>
    <n v="89.56"/>
    <n v="88.457800000000006"/>
    <n v="3"/>
    <n v="0"/>
    <n v="3"/>
    <n v="34.700000000000003"/>
    <n v="71.8"/>
    <n v="85.67"/>
    <n v="78.319999999999993"/>
    <n v="78.494699999999995"/>
    <n v="5"/>
    <n v="0"/>
    <n v="5"/>
    <n v="29"/>
    <n v="20"/>
  </r>
  <r>
    <n v="2021"/>
    <n v="450844"/>
    <x v="4"/>
    <s v="HOUSTON METHODIST WILLOWBROOK HOSPITAL"/>
    <s v="18220 TOMBALL PARKWAY"/>
    <s v="HOUSTON"/>
    <s v="TX"/>
    <n v="77070"/>
    <s v="Harris"/>
    <n v="42.06"/>
    <n v="79.06"/>
    <n v="87.36"/>
    <n v="79.94"/>
    <n v="79.316500000000005"/>
    <n v="1"/>
    <n v="0"/>
    <n v="1"/>
    <n v="41.99"/>
    <n v="79.91"/>
    <n v="88.1"/>
    <n v="79.37"/>
    <n v="77.893100000000004"/>
    <n v="0"/>
    <n v="0"/>
    <n v="0"/>
    <n v="33.89"/>
    <n v="65.77"/>
    <n v="81"/>
    <n v="63.01"/>
    <n v="61.707700000000003"/>
    <n v="0"/>
    <n v="0"/>
    <n v="0"/>
    <n v="6.53"/>
    <n v="51.87"/>
    <n v="63.32"/>
    <n v="55.96"/>
    <n v="55.797400000000003"/>
    <n v="4"/>
    <n v="0"/>
    <n v="4"/>
    <n v="33.19"/>
    <n v="63.83"/>
    <n v="74.75"/>
    <n v="64.73"/>
    <n v="63.8215"/>
    <n v="0"/>
    <n v="0"/>
    <n v="0"/>
    <n v="30.6"/>
    <n v="65.61"/>
    <n v="79.58"/>
    <n v="72.69"/>
    <n v="71.234399999999994"/>
    <n v="4"/>
    <n v="0"/>
    <n v="4"/>
    <n v="66.94"/>
    <n v="87.38"/>
    <n v="92.17"/>
    <n v="88.36"/>
    <n v="86.291499999999999"/>
    <n v="0"/>
    <n v="0"/>
    <n v="0"/>
    <n v="34.700000000000003"/>
    <n v="71.8"/>
    <n v="85.67"/>
    <n v="78.16"/>
    <n v="77.534400000000005"/>
    <n v="4"/>
    <n v="0"/>
    <n v="4"/>
    <n v="13"/>
    <n v="17"/>
  </r>
  <r>
    <n v="2021"/>
    <n v="450847"/>
    <x v="4"/>
    <s v="MEMORIAL HERMANN KATY HOSPITAL"/>
    <s v="23900 KATY FREEWAY"/>
    <s v="KATY"/>
    <s v="TX"/>
    <n v="77494"/>
    <s v="Fort Bend"/>
    <n v="42.06"/>
    <n v="79.06"/>
    <n v="87.36"/>
    <n v="80.13"/>
    <n v="79.403400000000005"/>
    <n v="1"/>
    <n v="0"/>
    <n v="1"/>
    <n v="41.99"/>
    <n v="79.91"/>
    <n v="88.1"/>
    <n v="79.209999999999994"/>
    <n v="76.987799999999993"/>
    <n v="0"/>
    <n v="0"/>
    <n v="0"/>
    <n v="33.89"/>
    <n v="65.77"/>
    <n v="81"/>
    <n v="66.06"/>
    <n v="65.715000000000003"/>
    <n v="0"/>
    <n v="0"/>
    <n v="0"/>
    <n v="6.53"/>
    <n v="51.87"/>
    <n v="63.32"/>
    <n v="57.17"/>
    <n v="56.979399999999998"/>
    <n v="5"/>
    <n v="0"/>
    <n v="5"/>
    <n v="33.19"/>
    <n v="63.83"/>
    <n v="74.75"/>
    <n v="66.849999999999994"/>
    <n v="65.055899999999994"/>
    <n v="2"/>
    <n v="0"/>
    <n v="2"/>
    <n v="30.6"/>
    <n v="65.61"/>
    <n v="79.58"/>
    <n v="73.8"/>
    <n v="72.102500000000006"/>
    <n v="5"/>
    <n v="0"/>
    <n v="5"/>
    <n v="66.94"/>
    <n v="87.38"/>
    <n v="92.17"/>
    <n v="88.82"/>
    <n v="89.208699999999993"/>
    <n v="4"/>
    <n v="1"/>
    <n v="4"/>
    <n v="34.700000000000003"/>
    <n v="71.8"/>
    <n v="85.67"/>
    <n v="77.760000000000005"/>
    <n v="77.1708"/>
    <n v="4"/>
    <n v="0"/>
    <n v="4"/>
    <n v="21"/>
    <n v="18"/>
  </r>
  <r>
    <n v="2021"/>
    <n v="450848"/>
    <x v="2"/>
    <s v="MEMORIAL HERMANN SUGAR LAND HOSPITAL"/>
    <s v="17500 W GRAND PARKWAY SOUTH"/>
    <s v="SUGAR LAND"/>
    <s v="TX"/>
    <n v="77479"/>
    <s v="Fort Bend"/>
    <n v="42.06"/>
    <n v="79.06"/>
    <n v="87.36"/>
    <n v="79.150000000000006"/>
    <n v="79.9495"/>
    <n v="1"/>
    <n v="0"/>
    <n v="1"/>
    <n v="41.99"/>
    <n v="79.91"/>
    <n v="88.1"/>
    <n v="80.739999999999995"/>
    <n v="81.846199999999996"/>
    <n v="3"/>
    <n v="1"/>
    <n v="3"/>
    <n v="33.89"/>
    <n v="65.77"/>
    <n v="81"/>
    <n v="60.74"/>
    <n v="60.840299999999999"/>
    <n v="0"/>
    <n v="0"/>
    <n v="0"/>
    <n v="6.53"/>
    <n v="51.87"/>
    <n v="63.32"/>
    <n v="55.75"/>
    <n v="54.219099999999997"/>
    <n v="2"/>
    <n v="0"/>
    <n v="2"/>
    <n v="33.19"/>
    <n v="63.83"/>
    <n v="74.75"/>
    <n v="61.5"/>
    <n v="62.654800000000002"/>
    <n v="0"/>
    <n v="0"/>
    <n v="0"/>
    <n v="30.6"/>
    <n v="65.61"/>
    <n v="79.58"/>
    <n v="67.64"/>
    <n v="73.143100000000004"/>
    <n v="5"/>
    <n v="4"/>
    <n v="5"/>
    <n v="66.94"/>
    <n v="87.38"/>
    <n v="92.17"/>
    <n v="88.67"/>
    <n v="87.245699999999999"/>
    <n v="0"/>
    <n v="0"/>
    <n v="0"/>
    <n v="34.700000000000003"/>
    <n v="71.8"/>
    <n v="85.67"/>
    <n v="75.5"/>
    <n v="75.474999999999994"/>
    <n v="3"/>
    <n v="0"/>
    <n v="3"/>
    <n v="14"/>
    <n v="16"/>
  </r>
  <r>
    <n v="2021"/>
    <n v="450851"/>
    <x v="5"/>
    <s v="BAYLOR SCOTT AND WHITE HEART AND VASCULAR HOSPITAL"/>
    <s v="621 NORTH HALL STREET"/>
    <s v="DALLAS"/>
    <s v="TX"/>
    <n v="75226"/>
    <s v="Dallas"/>
    <n v="42.06"/>
    <n v="79.06"/>
    <n v="87.36"/>
    <n v="88.4"/>
    <n v="86.004999999999995"/>
    <n v="8"/>
    <n v="0"/>
    <n v="8"/>
    <n v="41.99"/>
    <n v="79.91"/>
    <n v="88.1"/>
    <n v="87.88"/>
    <n v="84.540599999999998"/>
    <n v="6"/>
    <n v="0"/>
    <n v="6"/>
    <n v="33.89"/>
    <n v="65.77"/>
    <n v="81"/>
    <n v="78.260000000000005"/>
    <n v="76.786699999999996"/>
    <n v="7"/>
    <n v="0"/>
    <n v="7"/>
    <n v="6.53"/>
    <n v="51.87"/>
    <n v="63.32"/>
    <n v="65.489999999999995"/>
    <n v="62.600700000000003"/>
    <n v="9"/>
    <n v="0"/>
    <n v="9"/>
    <n v="33.19"/>
    <n v="63.83"/>
    <n v="74.75"/>
    <n v="73.88"/>
    <n v="70.918300000000002"/>
    <n v="6"/>
    <n v="0"/>
    <n v="6"/>
    <n v="30.6"/>
    <n v="65.61"/>
    <n v="79.58"/>
    <n v="76.569999999999993"/>
    <n v="75.558199999999999"/>
    <n v="7"/>
    <n v="0"/>
    <n v="7"/>
    <n v="66.94"/>
    <n v="87.38"/>
    <n v="92.17"/>
    <n v="89.47"/>
    <n v="86.844099999999997"/>
    <n v="0"/>
    <n v="0"/>
    <n v="0"/>
    <n v="34.700000000000003"/>
    <n v="71.8"/>
    <n v="85.67"/>
    <n v="90.29"/>
    <n v="87.224400000000003"/>
    <n v="10"/>
    <n v="0"/>
    <n v="10"/>
    <n v="53"/>
    <n v="19"/>
  </r>
  <r>
    <n v="2021"/>
    <n v="450853"/>
    <x v="5"/>
    <s v="BAYLOR MEDICAL CENTER AT FRISCO"/>
    <s v="5601 WARREN PARKWAY"/>
    <s v="FRISCO"/>
    <s v="TX"/>
    <n v="75034"/>
    <s v="Denton"/>
    <n v="42.06"/>
    <n v="79.06"/>
    <n v="87.36"/>
    <n v="86.97"/>
    <n v="82.609700000000004"/>
    <n v="4"/>
    <n v="0"/>
    <n v="4"/>
    <n v="41.99"/>
    <n v="79.91"/>
    <n v="88.1"/>
    <n v="87.46"/>
    <n v="84.632999999999996"/>
    <n v="6"/>
    <n v="0"/>
    <n v="6"/>
    <n v="33.89"/>
    <n v="65.77"/>
    <n v="81"/>
    <n v="76.599999999999994"/>
    <n v="66.421000000000006"/>
    <n v="1"/>
    <n v="0"/>
    <n v="1"/>
    <n v="6.53"/>
    <n v="51.87"/>
    <n v="63.32"/>
    <n v="65.489999999999995"/>
    <n v="55.5946"/>
    <n v="3"/>
    <n v="0"/>
    <n v="3"/>
    <n v="33.19"/>
    <n v="63.83"/>
    <n v="74.75"/>
    <n v="69.39"/>
    <n v="60.906999999999996"/>
    <n v="0"/>
    <n v="0"/>
    <n v="0"/>
    <n v="30.6"/>
    <n v="65.61"/>
    <n v="79.58"/>
    <n v="84.35"/>
    <n v="79.614400000000003"/>
    <n v="10"/>
    <n v="0"/>
    <n v="10"/>
    <n v="66.94"/>
    <n v="87.38"/>
    <n v="92.17"/>
    <n v="90.29"/>
    <n v="89.430499999999995"/>
    <n v="4"/>
    <n v="0"/>
    <n v="4"/>
    <n v="34.700000000000003"/>
    <n v="71.8"/>
    <n v="85.67"/>
    <n v="90.85"/>
    <n v="81.901700000000005"/>
    <n v="7"/>
    <n v="0"/>
    <n v="7"/>
    <n v="35"/>
    <n v="18"/>
  </r>
  <r>
    <n v="2021"/>
    <n v="450855"/>
    <x v="5"/>
    <s v="HARLINGEN MEDICAL CENTER"/>
    <s v="5501 SOUTH EXPRESSWAY 77"/>
    <s v="HARLINGEN"/>
    <s v="TX"/>
    <n v="78550"/>
    <s v="Cameron"/>
    <n v="42.06"/>
    <n v="79.06"/>
    <n v="87.36"/>
    <n v="78.03"/>
    <n v="78.960300000000004"/>
    <n v="0"/>
    <n v="0"/>
    <n v="0"/>
    <n v="41.99"/>
    <n v="79.91"/>
    <n v="88.1"/>
    <n v="79.16"/>
    <n v="77.344099999999997"/>
    <n v="0"/>
    <n v="0"/>
    <n v="0"/>
    <n v="33.89"/>
    <n v="65.77"/>
    <n v="81"/>
    <n v="73.709999999999994"/>
    <n v="74.074799999999996"/>
    <n v="5"/>
    <n v="0"/>
    <n v="5"/>
    <n v="6.53"/>
    <n v="51.87"/>
    <n v="63.32"/>
    <n v="50.65"/>
    <n v="52.413800000000002"/>
    <n v="1"/>
    <n v="1"/>
    <n v="1"/>
    <n v="33.19"/>
    <n v="63.83"/>
    <n v="74.75"/>
    <n v="63.09"/>
    <n v="70.865499999999997"/>
    <n v="6"/>
    <n v="6"/>
    <n v="6"/>
    <n v="30.6"/>
    <n v="65.61"/>
    <n v="79.58"/>
    <n v="70.430000000000007"/>
    <n v="68.225399999999993"/>
    <n v="2"/>
    <n v="0"/>
    <n v="2"/>
    <n v="66.94"/>
    <n v="87.38"/>
    <n v="92.17"/>
    <n v="87.91"/>
    <n v="85.992599999999996"/>
    <n v="0"/>
    <n v="0"/>
    <n v="0"/>
    <n v="34.700000000000003"/>
    <n v="71.8"/>
    <n v="85.67"/>
    <n v="75.989999999999995"/>
    <n v="77.016599999999997"/>
    <n v="4"/>
    <n v="1"/>
    <n v="4"/>
    <n v="18"/>
    <n v="18"/>
  </r>
  <r>
    <n v="2021"/>
    <n v="450862"/>
    <x v="2"/>
    <s v="ST LUKE'S THE WOODLANDS HOSPITAL"/>
    <s v="17200 ST LUKE'S WAY"/>
    <s v="THE WOODLANDS"/>
    <s v="TX"/>
    <n v="77384"/>
    <s v="Montgomery"/>
    <n v="42.06"/>
    <n v="79.06"/>
    <n v="87.36"/>
    <n v="76.599999999999994"/>
    <n v="76.892300000000006"/>
    <n v="0"/>
    <n v="0"/>
    <n v="0"/>
    <n v="41.99"/>
    <n v="79.91"/>
    <n v="88.1"/>
    <n v="77.5"/>
    <n v="78.778199999999998"/>
    <n v="0"/>
    <n v="1"/>
    <n v="1"/>
    <n v="33.89"/>
    <n v="65.77"/>
    <n v="81"/>
    <n v="61.07"/>
    <n v="55.935400000000001"/>
    <n v="0"/>
    <n v="0"/>
    <n v="0"/>
    <n v="6.53"/>
    <n v="51.87"/>
    <n v="63.32"/>
    <n v="52.29"/>
    <n v="49.611199999999997"/>
    <n v="0"/>
    <n v="0"/>
    <n v="0"/>
    <n v="33.19"/>
    <n v="63.83"/>
    <n v="74.75"/>
    <n v="62.7"/>
    <n v="62.227600000000002"/>
    <n v="0"/>
    <n v="0"/>
    <n v="0"/>
    <n v="30.6"/>
    <n v="65.61"/>
    <n v="79.58"/>
    <n v="64.930000000000007"/>
    <n v="68.159199999999998"/>
    <n v="2"/>
    <n v="2"/>
    <n v="2"/>
    <n v="66.94"/>
    <n v="87.38"/>
    <n v="92.17"/>
    <n v="83.16"/>
    <n v="83.544799999999995"/>
    <n v="0"/>
    <n v="0"/>
    <n v="0"/>
    <n v="34.700000000000003"/>
    <n v="71.8"/>
    <n v="85.67"/>
    <n v="71.400000000000006"/>
    <n v="72.415899999999993"/>
    <n v="1"/>
    <n v="0"/>
    <n v="1"/>
    <n v="4"/>
    <n v="13"/>
  </r>
  <r>
    <n v="2021"/>
    <n v="450867"/>
    <x v="4"/>
    <s v="ASCENSION SETON NORTHWEST"/>
    <s v="11113 RESEARCH BOULEVARD"/>
    <s v="AUSTIN"/>
    <s v="TX"/>
    <n v="78759"/>
    <s v="Travis"/>
    <n v="42.06"/>
    <n v="79.06"/>
    <n v="87.36"/>
    <n v="80.64"/>
    <n v="78.842299999999994"/>
    <n v="0"/>
    <n v="0"/>
    <n v="0"/>
    <n v="41.99"/>
    <n v="79.91"/>
    <n v="88.1"/>
    <n v="80.430000000000007"/>
    <n v="77.822500000000005"/>
    <n v="0"/>
    <n v="0"/>
    <n v="0"/>
    <n v="33.89"/>
    <n v="65.77"/>
    <n v="81"/>
    <n v="68.510000000000005"/>
    <n v="67.658199999999994"/>
    <n v="2"/>
    <n v="0"/>
    <n v="2"/>
    <n v="6.53"/>
    <n v="51.87"/>
    <n v="63.32"/>
    <n v="52.81"/>
    <n v="51.810499999999998"/>
    <n v="0"/>
    <n v="0"/>
    <n v="0"/>
    <n v="33.19"/>
    <n v="63.83"/>
    <n v="74.75"/>
    <n v="73.73"/>
    <n v="69.976399999999998"/>
    <n v="6"/>
    <n v="0"/>
    <n v="6"/>
    <n v="30.6"/>
    <n v="65.61"/>
    <n v="79.58"/>
    <n v="65.62"/>
    <n v="67.733599999999996"/>
    <n v="2"/>
    <n v="1"/>
    <n v="2"/>
    <n v="66.94"/>
    <n v="87.38"/>
    <n v="92.17"/>
    <n v="87.3"/>
    <n v="87.991399999999999"/>
    <n v="2"/>
    <n v="1"/>
    <n v="2"/>
    <n v="34.700000000000003"/>
    <n v="71.8"/>
    <n v="85.67"/>
    <n v="74.260000000000005"/>
    <n v="75.350999999999999"/>
    <n v="3"/>
    <n v="0"/>
    <n v="3"/>
    <n v="15"/>
    <n v="18"/>
  </r>
  <r>
    <n v="2021"/>
    <n v="450869"/>
    <x v="0"/>
    <s v="DOCTORS HOSPITAL AT RENAISSANCE"/>
    <s v="5501 SOUTH MCCOLL"/>
    <s v="EDINBURG"/>
    <s v="TX"/>
    <n v="78539"/>
    <s v="Hidalgo"/>
    <n v="42.06"/>
    <n v="79.06"/>
    <n v="87.36"/>
    <n v="73.349999999999994"/>
    <n v="74.197599999999994"/>
    <n v="0"/>
    <n v="0"/>
    <n v="0"/>
    <n v="41.99"/>
    <n v="79.91"/>
    <n v="88.1"/>
    <n v="76.14"/>
    <n v="77.288899999999998"/>
    <n v="0"/>
    <n v="0"/>
    <n v="0"/>
    <n v="33.89"/>
    <n v="65.77"/>
    <n v="81"/>
    <n v="56.57"/>
    <n v="55.249299999999998"/>
    <n v="0"/>
    <n v="0"/>
    <n v="0"/>
    <n v="6.53"/>
    <n v="51.87"/>
    <n v="63.32"/>
    <n v="53.24"/>
    <n v="51.898000000000003"/>
    <n v="1"/>
    <n v="0"/>
    <n v="1"/>
    <n v="33.19"/>
    <n v="63.83"/>
    <n v="74.75"/>
    <n v="60.28"/>
    <n v="59.143700000000003"/>
    <n v="0"/>
    <n v="0"/>
    <n v="0"/>
    <n v="30.6"/>
    <n v="65.61"/>
    <n v="79.58"/>
    <n v="66.150000000000006"/>
    <n v="67.208299999999994"/>
    <n v="2"/>
    <n v="0"/>
    <n v="2"/>
    <n v="66.94"/>
    <n v="87.38"/>
    <n v="92.17"/>
    <n v="85.17"/>
    <n v="85.786799999999999"/>
    <n v="0"/>
    <n v="0"/>
    <n v="0"/>
    <n v="34.700000000000003"/>
    <n v="71.8"/>
    <n v="85.67"/>
    <n v="66.95"/>
    <n v="69.660700000000006"/>
    <n v="0"/>
    <n v="1"/>
    <n v="1"/>
    <n v="4"/>
    <n v="13"/>
  </r>
  <r>
    <n v="2021"/>
    <n v="450885"/>
    <x v="2"/>
    <s v="BAYLOR SCOTT &amp;  WHITE MEDICAL CENTER - CENTENNIAL"/>
    <s v="12505 LEBANON ROAD"/>
    <s v="FRISCO"/>
    <s v="TX"/>
    <n v="75035"/>
    <s v="Collin"/>
    <n v="42.06"/>
    <n v="79.06"/>
    <n v="87.36"/>
    <n v="76.94"/>
    <n v="78.892700000000005"/>
    <n v="0"/>
    <n v="1"/>
    <n v="1"/>
    <n v="41.99"/>
    <n v="79.91"/>
    <n v="88.1"/>
    <n v="75.42"/>
    <n v="79.331699999999998"/>
    <n v="0"/>
    <n v="3"/>
    <n v="3"/>
    <n v="33.89"/>
    <n v="65.77"/>
    <n v="81"/>
    <n v="62.53"/>
    <n v="63.636200000000002"/>
    <n v="0"/>
    <n v="0"/>
    <n v="0"/>
    <n v="6.53"/>
    <n v="51.87"/>
    <n v="63.32"/>
    <n v="46.31"/>
    <n v="53.2455"/>
    <n v="2"/>
    <n v="4"/>
    <n v="4"/>
    <n v="33.19"/>
    <n v="63.83"/>
    <n v="74.75"/>
    <n v="62.66"/>
    <n v="62.208599999999997"/>
    <n v="0"/>
    <n v="0"/>
    <n v="0"/>
    <n v="30.6"/>
    <n v="65.61"/>
    <n v="79.58"/>
    <n v="62.87"/>
    <n v="75.251900000000006"/>
    <n v="7"/>
    <n v="7"/>
    <n v="7"/>
    <n v="66.94"/>
    <n v="87.38"/>
    <n v="92.17"/>
    <n v="86.48"/>
    <n v="86.535300000000007"/>
    <n v="0"/>
    <n v="0"/>
    <n v="0"/>
    <n v="34.700000000000003"/>
    <n v="71.8"/>
    <n v="85.67"/>
    <n v="67.239999999999995"/>
    <n v="72.960499999999996"/>
    <n v="1"/>
    <n v="3"/>
    <n v="3"/>
    <n v="18"/>
    <n v="18"/>
  </r>
  <r>
    <n v="2021"/>
    <n v="450890"/>
    <x v="4"/>
    <s v="BAYLOR REGIONAL MEDICAL CENTER AT PLANO"/>
    <s v="4700 ALLIANCE BOULEVARD"/>
    <s v="PLANO"/>
    <s v="TX"/>
    <n v="75093"/>
    <s v="Collin"/>
    <n v="42.06"/>
    <n v="79.06"/>
    <n v="87.36"/>
    <n v="78.41"/>
    <n v="78.4161"/>
    <n v="0"/>
    <n v="0"/>
    <n v="0"/>
    <n v="41.99"/>
    <n v="79.91"/>
    <n v="88.1"/>
    <n v="83.06"/>
    <n v="80.362700000000004"/>
    <n v="1"/>
    <n v="0"/>
    <n v="1"/>
    <n v="33.89"/>
    <n v="65.77"/>
    <n v="81"/>
    <n v="65.2"/>
    <n v="62.6967"/>
    <n v="0"/>
    <n v="0"/>
    <n v="0"/>
    <n v="6.53"/>
    <n v="51.87"/>
    <n v="63.32"/>
    <n v="59.14"/>
    <n v="56.533799999999999"/>
    <n v="4"/>
    <n v="0"/>
    <n v="4"/>
    <n v="33.19"/>
    <n v="63.83"/>
    <n v="74.75"/>
    <n v="64.569999999999993"/>
    <n v="61.394399999999997"/>
    <n v="0"/>
    <n v="0"/>
    <n v="0"/>
    <n v="30.6"/>
    <n v="65.61"/>
    <n v="79.58"/>
    <n v="73.98"/>
    <n v="71.538899999999998"/>
    <n v="4"/>
    <n v="0"/>
    <n v="4"/>
    <n v="66.94"/>
    <n v="87.38"/>
    <n v="92.17"/>
    <n v="88.44"/>
    <n v="86.587500000000006"/>
    <n v="0"/>
    <n v="0"/>
    <n v="0"/>
    <n v="34.700000000000003"/>
    <n v="71.8"/>
    <n v="85.67"/>
    <n v="80.11"/>
    <n v="77.272000000000006"/>
    <n v="4"/>
    <n v="0"/>
    <n v="4"/>
    <n v="13"/>
    <n v="18"/>
  </r>
  <r>
    <n v="2021"/>
    <n v="450893"/>
    <x v="3"/>
    <s v="THE HEART HOSPITAL BAYLOR DENTON"/>
    <s v="2801 SOUTH MAYHILL ROAD"/>
    <s v="DENTON"/>
    <s v="TX"/>
    <n v="76208"/>
    <s v="Denton"/>
    <n v="42.06"/>
    <n v="79.06"/>
    <n v="87.36"/>
    <n v="89.74"/>
    <n v="89.938199999999995"/>
    <n v="10"/>
    <n v="9"/>
    <n v="10"/>
    <n v="41.99"/>
    <n v="79.91"/>
    <n v="88.1"/>
    <n v="92.3"/>
    <n v="87.11"/>
    <n v="8"/>
    <n v="0"/>
    <n v="8"/>
    <n v="33.89"/>
    <n v="65.77"/>
    <n v="81"/>
    <n v="79.489999999999995"/>
    <n v="75.445400000000006"/>
    <n v="6"/>
    <n v="0"/>
    <n v="6"/>
    <n v="6.53"/>
    <n v="51.87"/>
    <n v="63.32"/>
    <n v="70.31"/>
    <n v="67.195300000000003"/>
    <n v="10"/>
    <n v="0"/>
    <n v="10"/>
    <n v="33.19"/>
    <n v="63.83"/>
    <n v="74.75"/>
    <n v="73.430000000000007"/>
    <n v="70.201599999999999"/>
    <n v="6"/>
    <n v="0"/>
    <n v="6"/>
    <n v="30.6"/>
    <n v="65.61"/>
    <n v="79.58"/>
    <n v="82.85"/>
    <n v="78.892300000000006"/>
    <n v="9"/>
    <n v="0"/>
    <n v="9"/>
    <n v="66.94"/>
    <n v="87.38"/>
    <n v="92.17"/>
    <n v="92.08"/>
    <n v="92.886499999999998"/>
    <n v="10"/>
    <n v="9"/>
    <n v="10"/>
    <n v="34.700000000000003"/>
    <n v="71.8"/>
    <n v="85.67"/>
    <n v="92.21"/>
    <n v="89.067899999999995"/>
    <n v="10"/>
    <n v="0"/>
    <n v="10"/>
    <n v="69"/>
    <n v="20"/>
  </r>
  <r>
    <n v="2021"/>
    <n v="460001"/>
    <x v="5"/>
    <s v="UTAH VALLEY HOSPITAL"/>
    <s v="1034 NORTH 500 WEST"/>
    <s v="PROVO"/>
    <s v="UT"/>
    <n v="84604"/>
    <s v="Utah"/>
    <n v="42.06"/>
    <n v="79.06"/>
    <n v="87.36"/>
    <n v="76.739999999999995"/>
    <n v="80.545500000000004"/>
    <n v="2"/>
    <n v="3"/>
    <n v="3"/>
    <n v="41.99"/>
    <n v="79.91"/>
    <n v="88.1"/>
    <n v="78.680000000000007"/>
    <n v="81.104799999999997"/>
    <n v="2"/>
    <n v="2"/>
    <n v="2"/>
    <n v="33.89"/>
    <n v="65.77"/>
    <n v="81"/>
    <n v="64.959999999999994"/>
    <n v="62.655299999999997"/>
    <n v="0"/>
    <n v="0"/>
    <n v="0"/>
    <n v="6.53"/>
    <n v="51.87"/>
    <n v="63.32"/>
    <n v="55.11"/>
    <n v="55.064300000000003"/>
    <n v="3"/>
    <n v="0"/>
    <n v="3"/>
    <n v="33.19"/>
    <n v="63.83"/>
    <n v="74.75"/>
    <n v="62.31"/>
    <n v="62.226999999999997"/>
    <n v="0"/>
    <n v="0"/>
    <n v="0"/>
    <n v="30.6"/>
    <n v="65.61"/>
    <n v="79.58"/>
    <n v="61.17"/>
    <n v="70.026399999999995"/>
    <n v="3"/>
    <n v="4"/>
    <n v="4"/>
    <n v="66.94"/>
    <n v="87.38"/>
    <n v="92.17"/>
    <n v="90.37"/>
    <n v="89.418400000000005"/>
    <n v="4"/>
    <n v="0"/>
    <n v="4"/>
    <n v="34.700000000000003"/>
    <n v="71.8"/>
    <n v="85.67"/>
    <n v="74.930000000000007"/>
    <n v="78.423400000000001"/>
    <n v="5"/>
    <n v="3"/>
    <n v="5"/>
    <n v="21"/>
    <n v="18"/>
  </r>
  <r>
    <n v="2021"/>
    <n v="460003"/>
    <x v="0"/>
    <s v="SALT LAKE REGIONAL MEDICAL CENTER"/>
    <s v="1050 EAST SOUTH TEMPLE"/>
    <s v="SALT LAKE CITY"/>
    <s v="UT"/>
    <n v="84102"/>
    <s v="Salt Lake"/>
    <n v="42.06"/>
    <n v="79.06"/>
    <n v="87.36"/>
    <n v="77.44"/>
    <n v="76.5518"/>
    <n v="0"/>
    <n v="0"/>
    <n v="0"/>
    <n v="41.99"/>
    <n v="79.91"/>
    <n v="88.1"/>
    <n v="81.19"/>
    <n v="81.605599999999995"/>
    <n v="2"/>
    <n v="0"/>
    <n v="2"/>
    <n v="33.89"/>
    <n v="65.77"/>
    <n v="81"/>
    <n v="66.34"/>
    <n v="67.2316"/>
    <n v="1"/>
    <n v="0"/>
    <n v="1"/>
    <n v="6.53"/>
    <n v="51.87"/>
    <n v="63.32"/>
    <n v="55.09"/>
    <n v="54.329300000000003"/>
    <n v="2"/>
    <n v="0"/>
    <n v="2"/>
    <n v="33.19"/>
    <n v="63.83"/>
    <n v="74.75"/>
    <n v="66.430000000000007"/>
    <n v="62.745199999999997"/>
    <n v="0"/>
    <n v="0"/>
    <n v="0"/>
    <n v="30.6"/>
    <n v="65.61"/>
    <n v="79.58"/>
    <n v="64.84"/>
    <n v="68.956599999999995"/>
    <n v="3"/>
    <n v="2"/>
    <n v="3"/>
    <n v="66.94"/>
    <n v="87.38"/>
    <n v="92.17"/>
    <n v="88.08"/>
    <n v="87.862799999999993"/>
    <n v="1"/>
    <n v="0"/>
    <n v="1"/>
    <n v="34.700000000000003"/>
    <n v="71.8"/>
    <n v="85.67"/>
    <n v="72.58"/>
    <n v="71.623000000000005"/>
    <n v="0"/>
    <n v="0"/>
    <n v="0"/>
    <n v="9"/>
    <n v="18"/>
  </r>
  <r>
    <n v="2021"/>
    <n v="460004"/>
    <x v="2"/>
    <s v="MCKAY DEE HOSPITAL"/>
    <s v="4401 HARRISON BOULEVARD"/>
    <s v="OGDEN"/>
    <s v="UT"/>
    <n v="84403"/>
    <s v="Weber"/>
    <n v="42.06"/>
    <n v="79.06"/>
    <n v="87.36"/>
    <n v="78.11"/>
    <n v="78.963399999999993"/>
    <n v="0"/>
    <n v="0"/>
    <n v="0"/>
    <n v="41.99"/>
    <n v="79.91"/>
    <n v="88.1"/>
    <n v="78.78"/>
    <n v="81.597899999999996"/>
    <n v="2"/>
    <n v="3"/>
    <n v="3"/>
    <n v="33.89"/>
    <n v="65.77"/>
    <n v="81"/>
    <n v="66.510000000000005"/>
    <n v="65.022499999999994"/>
    <n v="0"/>
    <n v="0"/>
    <n v="0"/>
    <n v="6.53"/>
    <n v="51.87"/>
    <n v="63.32"/>
    <n v="56.58"/>
    <n v="54.4848"/>
    <n v="3"/>
    <n v="0"/>
    <n v="3"/>
    <n v="33.19"/>
    <n v="63.83"/>
    <n v="74.75"/>
    <n v="64.739999999999995"/>
    <n v="64.678399999999996"/>
    <n v="1"/>
    <n v="0"/>
    <n v="1"/>
    <n v="30.6"/>
    <n v="65.61"/>
    <n v="79.58"/>
    <n v="63.76"/>
    <n v="62.352499999999999"/>
    <n v="0"/>
    <n v="0"/>
    <n v="0"/>
    <n v="66.94"/>
    <n v="87.38"/>
    <n v="92.17"/>
    <n v="90.59"/>
    <n v="90.028300000000002"/>
    <n v="5"/>
    <n v="0"/>
    <n v="5"/>
    <n v="34.700000000000003"/>
    <n v="71.8"/>
    <n v="85.67"/>
    <n v="77.47"/>
    <n v="76.065899999999999"/>
    <n v="3"/>
    <n v="0"/>
    <n v="3"/>
    <n v="15"/>
    <n v="18"/>
  </r>
  <r>
    <n v="2021"/>
    <n v="460005"/>
    <x v="4"/>
    <s v="OGDEN REGIONAL MEDICAL CENTER"/>
    <s v="5475 SOUTH 500 EAST"/>
    <s v="OGDEN"/>
    <s v="UT"/>
    <n v="84405"/>
    <s v="Weber"/>
    <n v="42.06"/>
    <n v="79.06"/>
    <n v="87.36"/>
    <n v="73.099999999999994"/>
    <n v="71.581800000000001"/>
    <n v="0"/>
    <n v="0"/>
    <n v="0"/>
    <n v="41.99"/>
    <n v="79.91"/>
    <n v="88.1"/>
    <n v="79.08"/>
    <n v="76.972399999999993"/>
    <n v="0"/>
    <n v="0"/>
    <n v="0"/>
    <n v="33.89"/>
    <n v="65.77"/>
    <n v="81"/>
    <n v="62.57"/>
    <n v="59.587600000000002"/>
    <n v="0"/>
    <n v="0"/>
    <n v="0"/>
    <n v="6.53"/>
    <n v="51.87"/>
    <n v="63.32"/>
    <n v="53.5"/>
    <n v="50.694600000000001"/>
    <n v="0"/>
    <n v="0"/>
    <n v="0"/>
    <n v="33.19"/>
    <n v="63.83"/>
    <n v="74.75"/>
    <n v="64.22"/>
    <n v="58.508200000000002"/>
    <n v="0"/>
    <n v="0"/>
    <n v="0"/>
    <n v="30.6"/>
    <n v="65.61"/>
    <n v="79.58"/>
    <n v="56"/>
    <n v="54.462200000000003"/>
    <n v="0"/>
    <n v="0"/>
    <n v="0"/>
    <n v="66.94"/>
    <n v="87.38"/>
    <n v="92.17"/>
    <n v="89.29"/>
    <n v="88.018500000000003"/>
    <n v="2"/>
    <n v="0"/>
    <n v="2"/>
    <n v="34.700000000000003"/>
    <n v="71.8"/>
    <n v="85.67"/>
    <n v="68.319999999999993"/>
    <n v="67.691999999999993"/>
    <n v="0"/>
    <n v="0"/>
    <n v="0"/>
    <n v="2"/>
    <n v="13"/>
  </r>
  <r>
    <n v="2021"/>
    <n v="460006"/>
    <x v="5"/>
    <s v="LDS HOSPITAL"/>
    <s v="8TH AVENUE AND C STREET"/>
    <s v="SALT LAKE CITY"/>
    <s v="UT"/>
    <n v="84143"/>
    <s v="Salt Lake"/>
    <n v="42.06"/>
    <n v="79.06"/>
    <n v="87.36"/>
    <n v="76.540000000000006"/>
    <n v="82.675399999999996"/>
    <n v="4"/>
    <n v="5"/>
    <n v="5"/>
    <n v="41.99"/>
    <n v="79.91"/>
    <n v="88.1"/>
    <n v="78.88"/>
    <n v="83.173400000000001"/>
    <n v="4"/>
    <n v="4"/>
    <n v="4"/>
    <n v="33.89"/>
    <n v="65.77"/>
    <n v="81"/>
    <n v="63.55"/>
    <n v="66.618600000000001"/>
    <n v="1"/>
    <n v="1"/>
    <n v="1"/>
    <n v="6.53"/>
    <n v="51.87"/>
    <n v="63.32"/>
    <n v="54.34"/>
    <n v="58.177999999999997"/>
    <n v="5"/>
    <n v="4"/>
    <n v="5"/>
    <n v="33.19"/>
    <n v="63.83"/>
    <n v="74.75"/>
    <n v="63.05"/>
    <n v="65.869200000000006"/>
    <n v="2"/>
    <n v="2"/>
    <n v="2"/>
    <n v="30.6"/>
    <n v="65.61"/>
    <n v="79.58"/>
    <n v="67.72"/>
    <n v="72.4238"/>
    <n v="5"/>
    <n v="3"/>
    <n v="5"/>
    <n v="66.94"/>
    <n v="87.38"/>
    <n v="92.17"/>
    <n v="90.18"/>
    <n v="89.903400000000005"/>
    <n v="5"/>
    <n v="0"/>
    <n v="5"/>
    <n v="34.700000000000003"/>
    <n v="71.8"/>
    <n v="85.67"/>
    <n v="76.47"/>
    <n v="79.579800000000006"/>
    <n v="6"/>
    <n v="3"/>
    <n v="6"/>
    <n v="33"/>
    <n v="20"/>
  </r>
  <r>
    <n v="2021"/>
    <n v="460007"/>
    <x v="4"/>
    <s v="CEDAR CITY HOSPITAL"/>
    <s v="1303 NORTH MAIN STREET"/>
    <s v="CEDAR CITY"/>
    <s v="UT"/>
    <n v="84721"/>
    <s v="Iron"/>
    <n v="42.06"/>
    <n v="79.06"/>
    <n v="87.36"/>
    <n v="79.94"/>
    <n v="82.358800000000002"/>
    <n v="4"/>
    <n v="3"/>
    <n v="4"/>
    <n v="41.99"/>
    <n v="79.91"/>
    <n v="88.1"/>
    <n v="79.97"/>
    <n v="85.037800000000004"/>
    <n v="6"/>
    <n v="6"/>
    <n v="6"/>
    <n v="33.89"/>
    <n v="65.77"/>
    <n v="81"/>
    <n v="72.569999999999993"/>
    <n v="72.458200000000005"/>
    <n v="4"/>
    <n v="0"/>
    <n v="4"/>
    <n v="6.53"/>
    <n v="51.87"/>
    <n v="63.32"/>
    <n v="61.22"/>
    <n v="61.732100000000003"/>
    <n v="8"/>
    <n v="2"/>
    <n v="8"/>
    <n v="33.19"/>
    <n v="63.83"/>
    <n v="74.75"/>
    <n v="64.23"/>
    <n v="66.076499999999996"/>
    <n v="2"/>
    <n v="1"/>
    <n v="2"/>
    <n v="30.6"/>
    <n v="65.61"/>
    <n v="79.58"/>
    <n v="69.48"/>
    <n v="70.027500000000003"/>
    <n v="3"/>
    <n v="0"/>
    <n v="3"/>
    <n v="66.94"/>
    <n v="87.38"/>
    <n v="92.17"/>
    <n v="91.54"/>
    <n v="92.092100000000002"/>
    <n v="9"/>
    <n v="8"/>
    <n v="9"/>
    <n v="34.700000000000003"/>
    <n v="71.8"/>
    <n v="85.67"/>
    <n v="79.77"/>
    <n v="81.5154"/>
    <n v="7"/>
    <n v="2"/>
    <n v="7"/>
    <n v="43"/>
    <n v="20"/>
  </r>
  <r>
    <n v="2021"/>
    <n v="460009"/>
    <x v="4"/>
    <s v="UNIVERSITY OF UTAH HOSPITALS AND CLINICS"/>
    <s v="50 NORTH MEDICAL DRIVE"/>
    <s v="SALT LAKE CITY"/>
    <s v="UT"/>
    <n v="84132"/>
    <s v="Salt Lake"/>
    <n v="42.06"/>
    <n v="79.06"/>
    <n v="87.36"/>
    <n v="80.36"/>
    <n v="80.109300000000005"/>
    <n v="2"/>
    <n v="0"/>
    <n v="2"/>
    <n v="41.99"/>
    <n v="79.91"/>
    <n v="88.1"/>
    <n v="80"/>
    <n v="81.128900000000002"/>
    <n v="2"/>
    <n v="1"/>
    <n v="2"/>
    <n v="33.89"/>
    <n v="65.77"/>
    <n v="81"/>
    <n v="64.540000000000006"/>
    <n v="64.551699999999997"/>
    <n v="0"/>
    <n v="0"/>
    <n v="0"/>
    <n v="6.53"/>
    <n v="51.87"/>
    <n v="63.32"/>
    <n v="57.81"/>
    <n v="58.683399999999999"/>
    <n v="6"/>
    <n v="1"/>
    <n v="6"/>
    <n v="33.19"/>
    <n v="63.83"/>
    <n v="74.75"/>
    <n v="62.18"/>
    <n v="65.309700000000007"/>
    <n v="2"/>
    <n v="2"/>
    <n v="2"/>
    <n v="30.6"/>
    <n v="65.61"/>
    <n v="79.58"/>
    <n v="71.510000000000005"/>
    <n v="70.107200000000006"/>
    <n v="3"/>
    <n v="0"/>
    <n v="3"/>
    <n v="66.94"/>
    <n v="87.38"/>
    <n v="92.17"/>
    <n v="90.33"/>
    <n v="90.215199999999996"/>
    <n v="6"/>
    <n v="0"/>
    <n v="6"/>
    <n v="34.700000000000003"/>
    <n v="71.8"/>
    <n v="85.67"/>
    <n v="82.25"/>
    <n v="81.380600000000001"/>
    <n v="7"/>
    <n v="0"/>
    <n v="7"/>
    <n v="28"/>
    <n v="19"/>
  </r>
  <r>
    <n v="2021"/>
    <n v="460010"/>
    <x v="4"/>
    <s v="INTERMOUNTAIN MEDICAL CENTER"/>
    <s v="5121 SOUTH COTTONWOOD STREET"/>
    <s v="MURRAY"/>
    <s v="UT"/>
    <n v="84107"/>
    <s v="Salt Lake"/>
    <n v="42.06"/>
    <n v="79.06"/>
    <n v="87.36"/>
    <n v="74.569999999999993"/>
    <n v="77.490499999999997"/>
    <n v="0"/>
    <n v="2"/>
    <n v="2"/>
    <n v="41.99"/>
    <n v="79.91"/>
    <n v="88.1"/>
    <n v="76.540000000000006"/>
    <n v="79.642600000000002"/>
    <n v="0"/>
    <n v="2"/>
    <n v="2"/>
    <n v="33.89"/>
    <n v="65.77"/>
    <n v="81"/>
    <n v="61.04"/>
    <n v="59.276800000000001"/>
    <n v="0"/>
    <n v="0"/>
    <n v="0"/>
    <n v="6.53"/>
    <n v="51.87"/>
    <n v="63.32"/>
    <n v="53.44"/>
    <n v="53.933100000000003"/>
    <n v="2"/>
    <n v="0"/>
    <n v="2"/>
    <n v="33.19"/>
    <n v="63.83"/>
    <n v="74.75"/>
    <n v="60.96"/>
    <n v="60.500900000000001"/>
    <n v="0"/>
    <n v="0"/>
    <n v="0"/>
    <n v="30.6"/>
    <n v="65.61"/>
    <n v="79.58"/>
    <n v="64.459999999999994"/>
    <n v="64.819599999999994"/>
    <n v="0"/>
    <n v="0"/>
    <n v="0"/>
    <n v="66.94"/>
    <n v="87.38"/>
    <n v="92.17"/>
    <n v="89.51"/>
    <n v="88.920599999999993"/>
    <n v="3"/>
    <n v="0"/>
    <n v="3"/>
    <n v="34.700000000000003"/>
    <n v="71.8"/>
    <n v="85.67"/>
    <n v="74.959999999999994"/>
    <n v="75.473799999999997"/>
    <n v="3"/>
    <n v="0"/>
    <n v="3"/>
    <n v="12"/>
    <n v="15"/>
  </r>
  <r>
    <n v="2021"/>
    <n v="460011"/>
    <x v="4"/>
    <s v="CASTLEVIEW HOSPITAL"/>
    <s v="300 NORTH HOSPITAL DRIVE"/>
    <s v="PRICE"/>
    <s v="UT"/>
    <n v="84501"/>
    <s v="Carbon"/>
    <n v="42.06"/>
    <n v="79.06"/>
    <n v="87.36"/>
    <n v="79.77"/>
    <n v="78.519000000000005"/>
    <n v="0"/>
    <n v="0"/>
    <n v="0"/>
    <n v="41.99"/>
    <n v="79.91"/>
    <n v="88.1"/>
    <n v="81.83"/>
    <n v="82.641300000000001"/>
    <n v="4"/>
    <n v="1"/>
    <n v="4"/>
    <n v="33.89"/>
    <n v="65.77"/>
    <n v="81"/>
    <n v="75.040000000000006"/>
    <n v="69.451999999999998"/>
    <n v="3"/>
    <n v="0"/>
    <n v="3"/>
    <n v="6.53"/>
    <n v="51.87"/>
    <n v="63.32"/>
    <n v="57.41"/>
    <n v="51.8504"/>
    <n v="0"/>
    <n v="0"/>
    <n v="0"/>
    <n v="33.19"/>
    <n v="63.83"/>
    <n v="74.75"/>
    <n v="72.89"/>
    <n v="72.406400000000005"/>
    <n v="8"/>
    <n v="0"/>
    <n v="8"/>
    <n v="30.6"/>
    <n v="65.61"/>
    <n v="79.58"/>
    <n v="68.36"/>
    <n v="67.912000000000006"/>
    <n v="2"/>
    <n v="0"/>
    <n v="2"/>
    <n v="66.94"/>
    <n v="87.38"/>
    <n v="92.17"/>
    <n v="91.18"/>
    <n v="91.549199999999999"/>
    <n v="8"/>
    <n v="3"/>
    <n v="8"/>
    <n v="34.700000000000003"/>
    <n v="71.8"/>
    <n v="85.67"/>
    <n v="73.61"/>
    <n v="66.716700000000003"/>
    <n v="0"/>
    <n v="0"/>
    <n v="0"/>
    <n v="25"/>
    <n v="17"/>
  </r>
  <r>
    <n v="2021"/>
    <n v="460013"/>
    <x v="4"/>
    <s v="MOUNTAIN VIEW HOSPITAL"/>
    <s v="1000 EAST 100 NORTH"/>
    <s v="PAYSON"/>
    <s v="UT"/>
    <n v="84651"/>
    <s v="Utah"/>
    <n v="42.06"/>
    <n v="79.06"/>
    <n v="87.36"/>
    <n v="76.41"/>
    <n v="79.819800000000001"/>
    <n v="1"/>
    <n v="3"/>
    <n v="3"/>
    <n v="41.99"/>
    <n v="79.91"/>
    <n v="88.1"/>
    <n v="78.39"/>
    <n v="77.154600000000002"/>
    <n v="0"/>
    <n v="0"/>
    <n v="0"/>
    <n v="33.89"/>
    <n v="65.77"/>
    <n v="81"/>
    <n v="73.569999999999993"/>
    <n v="76.729699999999994"/>
    <n v="7"/>
    <n v="4"/>
    <n v="7"/>
    <n v="6.53"/>
    <n v="51.87"/>
    <n v="63.32"/>
    <n v="57.87"/>
    <n v="56.877400000000002"/>
    <n v="4"/>
    <n v="0"/>
    <n v="4"/>
    <n v="33.19"/>
    <n v="63.83"/>
    <n v="74.75"/>
    <n v="63.72"/>
    <n v="65.140199999999993"/>
    <n v="2"/>
    <n v="1"/>
    <n v="2"/>
    <n v="30.6"/>
    <n v="65.61"/>
    <n v="79.58"/>
    <n v="62.74"/>
    <n v="66.398499999999999"/>
    <n v="1"/>
    <n v="2"/>
    <n v="2"/>
    <n v="66.94"/>
    <n v="87.38"/>
    <n v="92.17"/>
    <n v="88.44"/>
    <n v="88.856700000000004"/>
    <n v="3"/>
    <n v="1"/>
    <n v="3"/>
    <n v="34.700000000000003"/>
    <n v="71.8"/>
    <n v="85.67"/>
    <n v="74.34"/>
    <n v="77.135499999999993"/>
    <n v="4"/>
    <n v="2"/>
    <n v="4"/>
    <n v="25"/>
    <n v="18"/>
  </r>
  <r>
    <n v="2021"/>
    <n v="460014"/>
    <x v="2"/>
    <s v="MOUNTAIN WEST MEDICAL CENTER"/>
    <s v="2055 NORTH MAIN STREET"/>
    <s v="TOOELE"/>
    <s v="UT"/>
    <n v="84074"/>
    <s v="Tooele"/>
    <n v="42.06"/>
    <n v="79.06"/>
    <n v="87.36"/>
    <n v="74.45"/>
    <n v="78.726399999999998"/>
    <n v="0"/>
    <n v="3"/>
    <n v="3"/>
    <n v="41.99"/>
    <n v="79.91"/>
    <n v="88.1"/>
    <n v="77.19"/>
    <n v="79.838499999999996"/>
    <n v="0"/>
    <n v="2"/>
    <n v="2"/>
    <n v="33.89"/>
    <n v="65.77"/>
    <n v="81"/>
    <n v="65.42"/>
    <n v="73.615899999999996"/>
    <n v="5"/>
    <n v="5"/>
    <n v="5"/>
    <n v="6.53"/>
    <n v="51.87"/>
    <n v="63.32"/>
    <n v="55.02"/>
    <n v="48.659500000000001"/>
    <n v="0"/>
    <n v="0"/>
    <n v="0"/>
    <n v="33.19"/>
    <n v="63.83"/>
    <n v="74.75"/>
    <n v="59.66"/>
    <n v="59.398000000000003"/>
    <n v="0"/>
    <n v="0"/>
    <n v="0"/>
    <n v="30.6"/>
    <n v="65.61"/>
    <n v="79.58"/>
    <n v="64.95"/>
    <n v="66.875699999999995"/>
    <n v="1"/>
    <n v="1"/>
    <n v="1"/>
    <n v="66.94"/>
    <n v="87.38"/>
    <n v="92.17"/>
    <n v="88.78"/>
    <n v="89.434700000000007"/>
    <n v="4"/>
    <n v="1"/>
    <n v="4"/>
    <n v="34.700000000000003"/>
    <n v="71.8"/>
    <n v="85.67"/>
    <n v="69.06"/>
    <n v="65.4696"/>
    <n v="0"/>
    <n v="0"/>
    <n v="0"/>
    <n v="15"/>
    <n v="16"/>
  </r>
  <r>
    <n v="2021"/>
    <n v="460015"/>
    <x v="4"/>
    <s v="LOGAN REGIONAL HOSPITAL"/>
    <s v="500 EAST 1400 NORTH"/>
    <s v="LOGAN"/>
    <s v="UT"/>
    <n v="84341"/>
    <s v="Cache"/>
    <n v="42.06"/>
    <n v="79.06"/>
    <n v="87.36"/>
    <n v="78.650000000000006"/>
    <n v="80.183899999999994"/>
    <n v="2"/>
    <n v="1"/>
    <n v="2"/>
    <n v="41.99"/>
    <n v="79.91"/>
    <n v="88.1"/>
    <n v="81.86"/>
    <n v="83.5364"/>
    <n v="4"/>
    <n v="2"/>
    <n v="4"/>
    <n v="33.89"/>
    <n v="65.77"/>
    <n v="81"/>
    <n v="69.489999999999995"/>
    <n v="72.331400000000002"/>
    <n v="4"/>
    <n v="2"/>
    <n v="4"/>
    <n v="6.53"/>
    <n v="51.87"/>
    <n v="63.32"/>
    <n v="57.76"/>
    <n v="55.131"/>
    <n v="3"/>
    <n v="0"/>
    <n v="3"/>
    <n v="33.19"/>
    <n v="63.83"/>
    <n v="74.75"/>
    <n v="67.489999999999995"/>
    <n v="65.4495"/>
    <n v="2"/>
    <n v="0"/>
    <n v="2"/>
    <n v="30.6"/>
    <n v="65.61"/>
    <n v="79.58"/>
    <n v="65.45"/>
    <n v="69.072800000000001"/>
    <n v="3"/>
    <n v="2"/>
    <n v="3"/>
    <n v="66.94"/>
    <n v="87.38"/>
    <n v="92.17"/>
    <n v="91.75"/>
    <n v="88.876800000000003"/>
    <n v="3"/>
    <n v="0"/>
    <n v="3"/>
    <n v="34.700000000000003"/>
    <n v="71.8"/>
    <n v="85.67"/>
    <n v="76.2"/>
    <n v="76.334199999999996"/>
    <n v="3"/>
    <n v="0"/>
    <n v="3"/>
    <n v="24"/>
    <n v="20"/>
  </r>
  <r>
    <n v="2021"/>
    <n v="460017"/>
    <x v="4"/>
    <s v="BRIGHAM CITY COMMUNITY HOSPITAL"/>
    <s v="950 SOUTH MEDICAL DRIVE"/>
    <s v="BRIGHAM CITY"/>
    <s v="UT"/>
    <n v="84302"/>
    <s v="Box Elder"/>
    <n v="42.06"/>
    <n v="79.06"/>
    <n v="87.36"/>
    <n v="77.22"/>
    <n v="77.109899999999996"/>
    <n v="0"/>
    <n v="0"/>
    <n v="0"/>
    <n v="41.99"/>
    <n v="79.91"/>
    <n v="88.1"/>
    <n v="78.86"/>
    <n v="75.869900000000001"/>
    <n v="0"/>
    <n v="0"/>
    <n v="0"/>
    <n v="33.89"/>
    <n v="65.77"/>
    <n v="81"/>
    <n v="71.209999999999994"/>
    <n v="69.742000000000004"/>
    <n v="3"/>
    <n v="0"/>
    <n v="3"/>
    <n v="6.53"/>
    <n v="51.87"/>
    <n v="63.32"/>
    <n v="55.7"/>
    <n v="61.544199999999996"/>
    <n v="8"/>
    <n v="7"/>
    <n v="8"/>
    <n v="33.19"/>
    <n v="63.83"/>
    <n v="74.75"/>
    <n v="69.989999999999995"/>
    <n v="58.5334"/>
    <n v="0"/>
    <n v="0"/>
    <n v="0"/>
    <n v="30.6"/>
    <n v="65.61"/>
    <n v="79.58"/>
    <n v="69.819999999999993"/>
    <n v="64.615799999999993"/>
    <n v="0"/>
    <n v="0"/>
    <n v="0"/>
    <n v="66.94"/>
    <n v="87.38"/>
    <n v="92.17"/>
    <n v="90.98"/>
    <n v="89.953599999999994"/>
    <n v="5"/>
    <n v="0"/>
    <n v="5"/>
    <n v="34.700000000000003"/>
    <n v="71.8"/>
    <n v="85.67"/>
    <n v="72.98"/>
    <n v="67.197199999999995"/>
    <n v="0"/>
    <n v="0"/>
    <n v="0"/>
    <n v="16"/>
    <n v="16"/>
  </r>
  <r>
    <n v="2021"/>
    <n v="460019"/>
    <x v="2"/>
    <s v="UINTAH BASIN MEDICAL CENTER"/>
    <s v="250 WEST 300 NORTH"/>
    <s v="ROOSEVELT"/>
    <s v="UT"/>
    <n v="84066"/>
    <s v="Duchesne"/>
    <n v="42.06"/>
    <n v="79.06"/>
    <n v="87.36"/>
    <n v="73.38"/>
    <n v="76.287099999999995"/>
    <n v="0"/>
    <n v="2"/>
    <n v="2"/>
    <n v="41.99"/>
    <n v="79.91"/>
    <n v="88.1"/>
    <n v="79.900000000000006"/>
    <n v="78.265500000000003"/>
    <n v="0"/>
    <n v="0"/>
    <n v="0"/>
    <n v="33.89"/>
    <n v="65.77"/>
    <n v="81"/>
    <n v="66.88"/>
    <n v="66.316100000000006"/>
    <n v="1"/>
    <n v="0"/>
    <n v="1"/>
    <n v="6.53"/>
    <n v="51.87"/>
    <n v="63.32"/>
    <n v="50.99"/>
    <n v="47.753300000000003"/>
    <n v="0"/>
    <n v="0"/>
    <n v="0"/>
    <n v="33.19"/>
    <n v="63.83"/>
    <n v="74.75"/>
    <n v="69.87"/>
    <n v="56.064999999999998"/>
    <n v="0"/>
    <n v="0"/>
    <n v="0"/>
    <n v="30.6"/>
    <n v="65.61"/>
    <n v="79.58"/>
    <n v="65.13"/>
    <n v="64.8249"/>
    <n v="0"/>
    <n v="0"/>
    <n v="0"/>
    <n v="66.94"/>
    <n v="87.38"/>
    <n v="92.17"/>
    <n v="86.39"/>
    <n v="81.829800000000006"/>
    <n v="0"/>
    <n v="0"/>
    <n v="0"/>
    <n v="34.700000000000003"/>
    <n v="71.8"/>
    <n v="85.67"/>
    <n v="69.709999999999994"/>
    <n v="70.162400000000005"/>
    <n v="0"/>
    <n v="0"/>
    <n v="0"/>
    <n v="3"/>
    <n v="14"/>
  </r>
  <r>
    <n v="2021"/>
    <n v="460021"/>
    <x v="4"/>
    <s v="DIXIE REGIONAL MEDICAL CENTER"/>
    <s v="1380 EAST MEDICAL CENTER DRIVE"/>
    <s v="ST GEORGE"/>
    <s v="UT"/>
    <n v="84790"/>
    <s v="Washington"/>
    <n v="42.06"/>
    <n v="79.06"/>
    <n v="87.36"/>
    <n v="78.430000000000007"/>
    <n v="82.485900000000001"/>
    <n v="4"/>
    <n v="4"/>
    <n v="4"/>
    <n v="41.99"/>
    <n v="79.91"/>
    <n v="88.1"/>
    <n v="78.77"/>
    <n v="83.309399999999997"/>
    <n v="4"/>
    <n v="4"/>
    <n v="4"/>
    <n v="33.89"/>
    <n v="65.77"/>
    <n v="81"/>
    <n v="65.8"/>
    <n v="69.699399999999997"/>
    <n v="3"/>
    <n v="2"/>
    <n v="3"/>
    <n v="6.53"/>
    <n v="51.87"/>
    <n v="63.32"/>
    <n v="56.2"/>
    <n v="57.025100000000002"/>
    <n v="5"/>
    <n v="1"/>
    <n v="5"/>
    <n v="33.19"/>
    <n v="63.83"/>
    <n v="74.75"/>
    <n v="64.930000000000007"/>
    <n v="66.674199999999999"/>
    <n v="3"/>
    <n v="1"/>
    <n v="3"/>
    <n v="30.6"/>
    <n v="65.61"/>
    <n v="79.58"/>
    <n v="63.52"/>
    <n v="68.289199999999994"/>
    <n v="2"/>
    <n v="2"/>
    <n v="2"/>
    <n v="66.94"/>
    <n v="87.38"/>
    <n v="92.17"/>
    <n v="89.61"/>
    <n v="89.796199999999999"/>
    <n v="5"/>
    <n v="0"/>
    <n v="5"/>
    <n v="34.700000000000003"/>
    <n v="71.8"/>
    <n v="85.67"/>
    <n v="78.37"/>
    <n v="81.698800000000006"/>
    <n v="7"/>
    <n v="4"/>
    <n v="7"/>
    <n v="33"/>
    <n v="20"/>
  </r>
  <r>
    <n v="2021"/>
    <n v="460023"/>
    <x v="4"/>
    <s v="AMERICAN FORK HOSPITAL"/>
    <s v="170 NORTH 1100 EAST"/>
    <s v="AMERICAN FORK"/>
    <s v="UT"/>
    <n v="84003"/>
    <s v="Utah"/>
    <n v="42.06"/>
    <n v="79.06"/>
    <n v="87.36"/>
    <n v="77.489999999999995"/>
    <n v="79.375799999999998"/>
    <n v="1"/>
    <n v="1"/>
    <n v="1"/>
    <n v="41.99"/>
    <n v="79.91"/>
    <n v="88.1"/>
    <n v="79.84"/>
    <n v="82.447599999999994"/>
    <n v="3"/>
    <n v="3"/>
    <n v="3"/>
    <n v="33.89"/>
    <n v="65.77"/>
    <n v="81"/>
    <n v="66.75"/>
    <n v="66.015100000000004"/>
    <n v="1"/>
    <n v="0"/>
    <n v="1"/>
    <n v="6.53"/>
    <n v="51.87"/>
    <n v="63.32"/>
    <n v="58.16"/>
    <n v="54.963700000000003"/>
    <n v="3"/>
    <n v="0"/>
    <n v="3"/>
    <n v="33.19"/>
    <n v="63.83"/>
    <n v="74.75"/>
    <n v="64.73"/>
    <n v="59.774000000000001"/>
    <n v="0"/>
    <n v="0"/>
    <n v="0"/>
    <n v="30.6"/>
    <n v="65.61"/>
    <n v="79.58"/>
    <n v="63.25"/>
    <n v="66.923599999999993"/>
    <n v="1"/>
    <n v="2"/>
    <n v="2"/>
    <n v="66.94"/>
    <n v="87.38"/>
    <n v="92.17"/>
    <n v="90.87"/>
    <n v="87.695300000000003"/>
    <n v="1"/>
    <n v="0"/>
    <n v="1"/>
    <n v="34.700000000000003"/>
    <n v="71.8"/>
    <n v="85.67"/>
    <n v="77.17"/>
    <n v="75.028099999999995"/>
    <n v="3"/>
    <n v="0"/>
    <n v="3"/>
    <n v="14"/>
    <n v="17"/>
  </r>
  <r>
    <n v="2021"/>
    <n v="460026"/>
    <x v="4"/>
    <s v="SEVIER VALLEY HOSPITAL"/>
    <s v="1000 NORTH MAIN STREET"/>
    <s v="RICHFIELD"/>
    <s v="UT"/>
    <n v="84701"/>
    <s v="Sevier"/>
    <n v="42.06"/>
    <n v="79.06"/>
    <n v="87.36"/>
    <n v="81.73"/>
    <n v="84.911900000000003"/>
    <n v="7"/>
    <n v="5"/>
    <n v="7"/>
    <n v="41.99"/>
    <n v="79.91"/>
    <n v="88.1"/>
    <n v="80.91"/>
    <n v="85.179900000000004"/>
    <n v="6"/>
    <n v="5"/>
    <n v="6"/>
    <n v="33.89"/>
    <n v="65.77"/>
    <n v="81"/>
    <n v="77.34"/>
    <n v="77.1464"/>
    <n v="7"/>
    <n v="0"/>
    <n v="7"/>
    <n v="6.53"/>
    <n v="51.87"/>
    <n v="63.32"/>
    <n v="57.24"/>
    <n v="54.303600000000003"/>
    <n v="2"/>
    <n v="0"/>
    <n v="2"/>
    <n v="33.19"/>
    <n v="63.83"/>
    <n v="74.75"/>
    <n v="67.77"/>
    <n v="72.465699999999998"/>
    <n v="8"/>
    <n v="6"/>
    <n v="8"/>
    <n v="30.6"/>
    <n v="65.61"/>
    <n v="79.58"/>
    <n v="72.62"/>
    <n v="74.328599999999994"/>
    <n v="6"/>
    <n v="2"/>
    <n v="6"/>
    <n v="66.94"/>
    <n v="87.38"/>
    <n v="92.17"/>
    <n v="89.92"/>
    <n v="87.612200000000001"/>
    <n v="1"/>
    <n v="0"/>
    <n v="1"/>
    <n v="34.700000000000003"/>
    <n v="71.8"/>
    <n v="85.67"/>
    <n v="78.319999999999993"/>
    <n v="79.649100000000004"/>
    <n v="6"/>
    <n v="1"/>
    <n v="6"/>
    <n v="43"/>
    <n v="20"/>
  </r>
  <r>
    <n v="2021"/>
    <n v="460030"/>
    <x v="4"/>
    <s v="ASHLEY REGIONAL MEDICAL CENTER"/>
    <s v="150 WEST 100 NORTH"/>
    <s v="VERNAL"/>
    <s v="UT"/>
    <n v="84078"/>
    <s v="Uintah"/>
    <n v="42.06"/>
    <n v="79.06"/>
    <n v="87.36"/>
    <n v="75.489999999999995"/>
    <n v="77.924000000000007"/>
    <n v="0"/>
    <n v="2"/>
    <n v="2"/>
    <n v="41.99"/>
    <n v="79.91"/>
    <n v="88.1"/>
    <n v="76.27"/>
    <n v="78.079700000000003"/>
    <n v="0"/>
    <n v="1"/>
    <n v="1"/>
    <n v="33.89"/>
    <n v="65.77"/>
    <n v="81"/>
    <n v="75.81"/>
    <n v="76.9619"/>
    <n v="7"/>
    <n v="2"/>
    <n v="7"/>
    <n v="6.53"/>
    <n v="51.87"/>
    <n v="63.32"/>
    <n v="54.07"/>
    <n v="44.893900000000002"/>
    <n v="0"/>
    <n v="0"/>
    <n v="0"/>
    <n v="33.19"/>
    <n v="63.83"/>
    <n v="74.75"/>
    <n v="66.06"/>
    <n v="60.837699999999998"/>
    <n v="0"/>
    <n v="0"/>
    <n v="0"/>
    <n v="30.6"/>
    <n v="65.61"/>
    <n v="79.58"/>
    <n v="64.5"/>
    <n v="70.375699999999995"/>
    <n v="4"/>
    <n v="3"/>
    <n v="4"/>
    <n v="66.94"/>
    <n v="87.38"/>
    <n v="92.17"/>
    <n v="86.18"/>
    <n v="88.658699999999996"/>
    <n v="3"/>
    <n v="4"/>
    <n v="4"/>
    <n v="34.700000000000003"/>
    <n v="71.8"/>
    <n v="85.67"/>
    <n v="67.08"/>
    <n v="65.101399999999998"/>
    <n v="0"/>
    <n v="0"/>
    <n v="0"/>
    <n v="18"/>
    <n v="16"/>
  </r>
  <r>
    <n v="2021"/>
    <n v="460041"/>
    <x v="2"/>
    <s v="DAVIS HOSPITAL AND MEDICAL CENTER"/>
    <s v="1600 WEST ANTELOPE DRIVE"/>
    <s v="LAYTON"/>
    <s v="UT"/>
    <n v="84041"/>
    <s v="Davis"/>
    <n v="42.06"/>
    <n v="79.06"/>
    <n v="87.36"/>
    <n v="75.349999999999994"/>
    <n v="75.712999999999994"/>
    <n v="0"/>
    <n v="0"/>
    <n v="0"/>
    <n v="41.99"/>
    <n v="79.91"/>
    <n v="88.1"/>
    <n v="78.790000000000006"/>
    <n v="80.077399999999997"/>
    <n v="1"/>
    <n v="1"/>
    <n v="1"/>
    <n v="33.89"/>
    <n v="65.77"/>
    <n v="81"/>
    <n v="67"/>
    <n v="63.644100000000002"/>
    <n v="0"/>
    <n v="0"/>
    <n v="0"/>
    <n v="6.53"/>
    <n v="51.87"/>
    <n v="63.32"/>
    <n v="50.33"/>
    <n v="49.563899999999997"/>
    <n v="0"/>
    <n v="0"/>
    <n v="0"/>
    <n v="33.19"/>
    <n v="63.83"/>
    <n v="74.75"/>
    <n v="61.37"/>
    <n v="59.962400000000002"/>
    <n v="0"/>
    <n v="0"/>
    <n v="0"/>
    <n v="30.6"/>
    <n v="65.61"/>
    <n v="79.58"/>
    <n v="62.67"/>
    <n v="62.797199999999997"/>
    <n v="0"/>
    <n v="0"/>
    <n v="0"/>
    <n v="66.94"/>
    <n v="87.38"/>
    <n v="92.17"/>
    <n v="88.87"/>
    <n v="86.964699999999993"/>
    <n v="0"/>
    <n v="0"/>
    <n v="0"/>
    <n v="34.700000000000003"/>
    <n v="71.8"/>
    <n v="85.67"/>
    <n v="66.180000000000007"/>
    <n v="64.370199999999997"/>
    <n v="0"/>
    <n v="0"/>
    <n v="0"/>
    <n v="1"/>
    <n v="15"/>
  </r>
  <r>
    <n v="2021"/>
    <n v="460042"/>
    <x v="5"/>
    <s v="LAKEVIEW HOSPITAL"/>
    <s v="630 EAST MEDICAL DRIVE"/>
    <s v="BOUNTIFUL"/>
    <s v="UT"/>
    <n v="84010"/>
    <s v="Davis"/>
    <n v="42.06"/>
    <n v="79.06"/>
    <n v="87.36"/>
    <n v="78.19"/>
    <n v="77.657399999999996"/>
    <n v="0"/>
    <n v="0"/>
    <n v="0"/>
    <n v="41.99"/>
    <n v="79.91"/>
    <n v="88.1"/>
    <n v="80.55"/>
    <n v="80.436800000000005"/>
    <n v="1"/>
    <n v="0"/>
    <n v="1"/>
    <n v="33.89"/>
    <n v="65.77"/>
    <n v="81"/>
    <n v="71.349999999999994"/>
    <n v="68.605599999999995"/>
    <n v="2"/>
    <n v="0"/>
    <n v="2"/>
    <n v="6.53"/>
    <n v="51.87"/>
    <n v="63.32"/>
    <n v="59.29"/>
    <n v="54.0396"/>
    <n v="2"/>
    <n v="0"/>
    <n v="2"/>
    <n v="33.19"/>
    <n v="63.83"/>
    <n v="74.75"/>
    <n v="62.18"/>
    <n v="69.526899999999998"/>
    <n v="5"/>
    <n v="5"/>
    <n v="5"/>
    <n v="30.6"/>
    <n v="65.61"/>
    <n v="79.58"/>
    <n v="66.209999999999994"/>
    <n v="64.090699999999998"/>
    <n v="0"/>
    <n v="0"/>
    <n v="0"/>
    <n v="66.94"/>
    <n v="87.38"/>
    <n v="92.17"/>
    <n v="91.21"/>
    <n v="90.6952"/>
    <n v="7"/>
    <n v="0"/>
    <n v="7"/>
    <n v="34.700000000000003"/>
    <n v="71.8"/>
    <n v="85.67"/>
    <n v="77.97"/>
    <n v="74.2363"/>
    <n v="2"/>
    <n v="0"/>
    <n v="2"/>
    <n v="19"/>
    <n v="19"/>
  </r>
  <r>
    <n v="2021"/>
    <n v="460044"/>
    <x v="4"/>
    <s v="ALTA VIEW HOSPITAL"/>
    <s v="9660 SOUTH 1300 EAST"/>
    <s v="SANDY"/>
    <s v="UT"/>
    <n v="84094"/>
    <s v="Salt Lake"/>
    <n v="42.06"/>
    <n v="79.06"/>
    <n v="87.36"/>
    <n v="77.19"/>
    <n v="78.915199999999999"/>
    <n v="0"/>
    <n v="1"/>
    <n v="1"/>
    <n v="41.99"/>
    <n v="79.91"/>
    <n v="88.1"/>
    <n v="80.790000000000006"/>
    <n v="83.7971"/>
    <n v="5"/>
    <n v="4"/>
    <n v="5"/>
    <n v="33.89"/>
    <n v="65.77"/>
    <n v="81"/>
    <n v="65.62"/>
    <n v="65.626999999999995"/>
    <n v="0"/>
    <n v="0"/>
    <n v="0"/>
    <n v="6.53"/>
    <n v="51.87"/>
    <n v="63.32"/>
    <n v="56.41"/>
    <n v="54.168700000000001"/>
    <n v="2"/>
    <n v="0"/>
    <n v="2"/>
    <n v="33.19"/>
    <n v="63.83"/>
    <n v="74.75"/>
    <n v="62.22"/>
    <n v="64.027799999999999"/>
    <n v="1"/>
    <n v="1"/>
    <n v="1"/>
    <n v="30.6"/>
    <n v="65.61"/>
    <n v="79.58"/>
    <n v="66.38"/>
    <n v="68.888800000000003"/>
    <n v="3"/>
    <n v="1"/>
    <n v="3"/>
    <n v="66.94"/>
    <n v="87.38"/>
    <n v="92.17"/>
    <n v="90.07"/>
    <n v="87.875799999999998"/>
    <n v="1"/>
    <n v="0"/>
    <n v="1"/>
    <n v="34.700000000000003"/>
    <n v="71.8"/>
    <n v="85.67"/>
    <n v="77.06"/>
    <n v="75.8827"/>
    <n v="3"/>
    <n v="0"/>
    <n v="3"/>
    <n v="16"/>
    <n v="19"/>
  </r>
  <r>
    <n v="2021"/>
    <n v="460047"/>
    <x v="4"/>
    <s v="ST MARK'S HOSPITAL"/>
    <s v="1200 EAST 3900 SOUTH"/>
    <s v="SALT LAKE CITY"/>
    <s v="UT"/>
    <n v="84124"/>
    <s v="Salt Lake"/>
    <n v="42.06"/>
    <n v="79.06"/>
    <n v="87.36"/>
    <n v="74.290000000000006"/>
    <n v="72.2864"/>
    <n v="0"/>
    <n v="0"/>
    <n v="0"/>
    <n v="41.99"/>
    <n v="79.91"/>
    <n v="88.1"/>
    <n v="76.73"/>
    <n v="74.965000000000003"/>
    <n v="0"/>
    <n v="0"/>
    <n v="0"/>
    <n v="33.89"/>
    <n v="65.77"/>
    <n v="81"/>
    <n v="64.92"/>
    <n v="59.732599999999998"/>
    <n v="0"/>
    <n v="0"/>
    <n v="0"/>
    <n v="6.53"/>
    <n v="51.87"/>
    <n v="63.32"/>
    <n v="53.22"/>
    <n v="51.207799999999999"/>
    <n v="0"/>
    <n v="0"/>
    <n v="0"/>
    <n v="33.19"/>
    <n v="63.83"/>
    <n v="74.75"/>
    <n v="58.96"/>
    <n v="59.109400000000001"/>
    <n v="0"/>
    <n v="0"/>
    <n v="0"/>
    <n v="30.6"/>
    <n v="65.61"/>
    <n v="79.58"/>
    <n v="59.47"/>
    <n v="58.797600000000003"/>
    <n v="0"/>
    <n v="0"/>
    <n v="0"/>
    <n v="66.94"/>
    <n v="87.38"/>
    <n v="92.17"/>
    <n v="86.79"/>
    <n v="85.375399999999999"/>
    <n v="0"/>
    <n v="0"/>
    <n v="0"/>
    <n v="34.700000000000003"/>
    <n v="71.8"/>
    <n v="85.67"/>
    <n v="68.66"/>
    <n v="67.852699999999999"/>
    <n v="0"/>
    <n v="0"/>
    <n v="0"/>
    <n v="0"/>
    <n v="16"/>
  </r>
  <r>
    <n v="2021"/>
    <n v="460051"/>
    <x v="0"/>
    <s v="JORDAN VALLEY MEDICAL CENTER"/>
    <s v="3580 WEST 9000 SOUTH"/>
    <s v="WEST JORDAN"/>
    <s v="UT"/>
    <n v="84088"/>
    <s v="Salt Lake"/>
    <n v="42.06"/>
    <n v="79.06"/>
    <n v="87.36"/>
    <n v="72.709999999999994"/>
    <n v="71.524699999999996"/>
    <n v="0"/>
    <n v="0"/>
    <n v="0"/>
    <n v="41.99"/>
    <n v="79.91"/>
    <n v="88.1"/>
    <n v="77.14"/>
    <n v="75.502499999999998"/>
    <n v="0"/>
    <n v="0"/>
    <n v="0"/>
    <n v="33.89"/>
    <n v="65.77"/>
    <n v="81"/>
    <n v="62.83"/>
    <n v="58.697000000000003"/>
    <n v="0"/>
    <n v="0"/>
    <n v="0"/>
    <n v="6.53"/>
    <n v="51.87"/>
    <n v="63.32"/>
    <n v="48.16"/>
    <n v="44.072499999999998"/>
    <n v="0"/>
    <n v="0"/>
    <n v="0"/>
    <n v="33.19"/>
    <n v="63.83"/>
    <n v="74.75"/>
    <n v="58.88"/>
    <n v="57.638100000000001"/>
    <n v="0"/>
    <n v="0"/>
    <n v="0"/>
    <n v="30.6"/>
    <n v="65.61"/>
    <n v="79.58"/>
    <n v="63.76"/>
    <n v="64.979799999999997"/>
    <n v="0"/>
    <n v="0"/>
    <n v="0"/>
    <n v="66.94"/>
    <n v="87.38"/>
    <n v="92.17"/>
    <n v="87.86"/>
    <n v="84.069299999999998"/>
    <n v="0"/>
    <n v="0"/>
    <n v="0"/>
    <n v="34.700000000000003"/>
    <n v="71.8"/>
    <n v="85.67"/>
    <n v="64.66"/>
    <n v="61.509399999999999"/>
    <n v="0"/>
    <n v="0"/>
    <n v="0"/>
    <n v="0"/>
    <n v="14"/>
  </r>
  <r>
    <n v="2021"/>
    <n v="460052"/>
    <x v="4"/>
    <s v="TIMPANOGOS REGIONAL HOSPITAL"/>
    <s v="750 WEST 800 NORTH"/>
    <s v="OREM"/>
    <s v="UT"/>
    <n v="84057"/>
    <s v="Utah"/>
    <n v="42.06"/>
    <n v="79.06"/>
    <n v="87.36"/>
    <n v="77.63"/>
    <n v="77.031700000000001"/>
    <n v="0"/>
    <n v="0"/>
    <n v="0"/>
    <n v="41.99"/>
    <n v="79.91"/>
    <n v="88.1"/>
    <n v="76.81"/>
    <n v="77.103899999999996"/>
    <n v="0"/>
    <n v="0"/>
    <n v="0"/>
    <n v="33.89"/>
    <n v="65.77"/>
    <n v="81"/>
    <n v="70.84"/>
    <n v="70.961299999999994"/>
    <n v="4"/>
    <n v="0"/>
    <n v="4"/>
    <n v="6.53"/>
    <n v="51.87"/>
    <n v="63.32"/>
    <n v="56.37"/>
    <n v="56.331499999999998"/>
    <n v="4"/>
    <n v="0"/>
    <n v="4"/>
    <n v="33.19"/>
    <n v="63.83"/>
    <n v="74.75"/>
    <n v="63.12"/>
    <n v="59.523299999999999"/>
    <n v="0"/>
    <n v="0"/>
    <n v="0"/>
    <n v="30.6"/>
    <n v="65.61"/>
    <n v="79.58"/>
    <n v="69.010000000000005"/>
    <n v="65.846100000000007"/>
    <n v="1"/>
    <n v="0"/>
    <n v="1"/>
    <n v="66.94"/>
    <n v="87.38"/>
    <n v="92.17"/>
    <n v="86.19"/>
    <n v="88.386600000000001"/>
    <n v="2"/>
    <n v="3"/>
    <n v="3"/>
    <n v="34.700000000000003"/>
    <n v="71.8"/>
    <n v="85.67"/>
    <n v="75.459999999999994"/>
    <n v="76.843500000000006"/>
    <n v="4"/>
    <n v="1"/>
    <n v="4"/>
    <n v="16"/>
    <n v="17"/>
  </r>
  <r>
    <n v="2021"/>
    <n v="460057"/>
    <x v="4"/>
    <s v="PARK CITY HOSPITAL"/>
    <s v="900 ROUND VALLEY DRIVE"/>
    <s v="PARK CITY"/>
    <s v="UT"/>
    <n v="84060"/>
    <s v="Summit"/>
    <n v="42.06"/>
    <n v="79.06"/>
    <n v="87.36"/>
    <n v="77.69"/>
    <n v="86.373999999999995"/>
    <n v="8"/>
    <n v="8"/>
    <n v="8"/>
    <n v="41.99"/>
    <n v="79.91"/>
    <n v="88.1"/>
    <n v="79.48"/>
    <n v="85.257599999999996"/>
    <n v="6"/>
    <n v="6"/>
    <n v="6"/>
    <n v="33.89"/>
    <n v="65.77"/>
    <n v="81"/>
    <n v="71.53"/>
    <n v="75.376300000000001"/>
    <n v="6"/>
    <n v="4"/>
    <n v="6"/>
    <n v="6.53"/>
    <n v="51.87"/>
    <n v="63.32"/>
    <n v="57.21"/>
    <n v="60.347499999999997"/>
    <n v="7"/>
    <n v="5"/>
    <n v="7"/>
    <n v="33.19"/>
    <n v="63.83"/>
    <n v="74.75"/>
    <n v="64.260000000000005"/>
    <n v="72.306799999999996"/>
    <n v="7"/>
    <n v="7"/>
    <n v="7"/>
    <n v="30.6"/>
    <n v="65.61"/>
    <n v="79.58"/>
    <n v="68.64"/>
    <n v="76.667900000000003"/>
    <n v="8"/>
    <n v="7"/>
    <n v="8"/>
    <n v="66.94"/>
    <n v="87.38"/>
    <n v="92.17"/>
    <n v="89.26"/>
    <n v="92.695099999999996"/>
    <n v="10"/>
    <n v="9"/>
    <n v="10"/>
    <n v="34.700000000000003"/>
    <n v="71.8"/>
    <n v="85.67"/>
    <n v="80.12"/>
    <n v="84.165599999999998"/>
    <n v="9"/>
    <n v="7"/>
    <n v="9"/>
    <n v="61"/>
    <n v="20"/>
  </r>
  <r>
    <n v="2021"/>
    <n v="460058"/>
    <x v="4"/>
    <s v="RIVERTON HOSPITAL"/>
    <s v="3741 WEST 12600 SOUTH"/>
    <s v="RIVERTON"/>
    <s v="UT"/>
    <n v="84065"/>
    <s v="Salt Lake"/>
    <n v="42.06"/>
    <n v="79.06"/>
    <n v="87.36"/>
    <n v="78.739999999999995"/>
    <n v="80.080200000000005"/>
    <n v="2"/>
    <n v="1"/>
    <n v="2"/>
    <n v="41.99"/>
    <n v="79.91"/>
    <n v="88.1"/>
    <n v="80.28"/>
    <n v="83.595500000000001"/>
    <n v="5"/>
    <n v="4"/>
    <n v="5"/>
    <n v="33.89"/>
    <n v="65.77"/>
    <n v="81"/>
    <n v="64.34"/>
    <n v="60.579300000000003"/>
    <n v="0"/>
    <n v="0"/>
    <n v="0"/>
    <n v="6.53"/>
    <n v="51.87"/>
    <n v="63.32"/>
    <n v="57.72"/>
    <n v="60.549300000000002"/>
    <n v="7"/>
    <n v="5"/>
    <n v="7"/>
    <n v="33.19"/>
    <n v="63.83"/>
    <n v="74.75"/>
    <n v="63.45"/>
    <n v="67.428899999999999"/>
    <n v="3"/>
    <n v="3"/>
    <n v="3"/>
    <n v="30.6"/>
    <n v="65.61"/>
    <n v="79.58"/>
    <n v="60.07"/>
    <n v="68.589200000000005"/>
    <n v="2"/>
    <n v="4"/>
    <n v="4"/>
    <n v="66.94"/>
    <n v="87.38"/>
    <n v="92.17"/>
    <n v="91.91"/>
    <n v="89.635900000000007"/>
    <n v="5"/>
    <n v="0"/>
    <n v="5"/>
    <n v="34.700000000000003"/>
    <n v="71.8"/>
    <n v="85.67"/>
    <n v="77.89"/>
    <n v="79.8399"/>
    <n v="6"/>
    <n v="2"/>
    <n v="6"/>
    <n v="32"/>
    <n v="16"/>
  </r>
  <r>
    <n v="2021"/>
    <n v="460060"/>
    <x v="4"/>
    <s v="LONE PEAK HOSPITAL"/>
    <s v="11925 SOUTH STATE STREET"/>
    <s v="DRAPER"/>
    <s v="UT"/>
    <n v="84020"/>
    <s v="Salt Lake"/>
    <n v="42.06"/>
    <n v="79.06"/>
    <n v="87.36"/>
    <n v="79.86"/>
    <n v="77.958299999999994"/>
    <n v="0"/>
    <n v="0"/>
    <n v="0"/>
    <n v="41.99"/>
    <n v="79.91"/>
    <n v="88.1"/>
    <n v="80.69"/>
    <n v="81.962299999999999"/>
    <n v="3"/>
    <n v="1"/>
    <n v="3"/>
    <n v="33.89"/>
    <n v="65.77"/>
    <n v="81"/>
    <n v="72.66"/>
    <n v="71.078999999999994"/>
    <n v="4"/>
    <n v="0"/>
    <n v="4"/>
    <n v="6.53"/>
    <n v="51.87"/>
    <n v="63.32"/>
    <n v="61.14"/>
    <n v="59.222299999999997"/>
    <n v="6"/>
    <n v="0"/>
    <n v="6"/>
    <n v="33.19"/>
    <n v="63.83"/>
    <n v="74.75"/>
    <n v="66.45"/>
    <n v="62.148800000000001"/>
    <n v="0"/>
    <n v="0"/>
    <n v="0"/>
    <n v="30.6"/>
    <n v="65.61"/>
    <n v="79.58"/>
    <n v="73.28"/>
    <n v="75.200999999999993"/>
    <n v="7"/>
    <n v="3"/>
    <n v="7"/>
    <n v="66.94"/>
    <n v="87.38"/>
    <n v="92.17"/>
    <n v="89.81"/>
    <n v="89.108999999999995"/>
    <n v="4"/>
    <n v="0"/>
    <n v="4"/>
    <n v="34.700000000000003"/>
    <n v="71.8"/>
    <n v="85.67"/>
    <n v="83.06"/>
    <n v="82.552199999999999"/>
    <n v="7"/>
    <n v="0"/>
    <n v="7"/>
    <n v="31"/>
    <n v="18"/>
  </r>
  <r>
    <n v="2021"/>
    <n v="470001"/>
    <x v="4"/>
    <s v="CENTRAL VERMONT MEDICAL CENTER"/>
    <s v="BOX 547"/>
    <s v="BARRE"/>
    <s v="VT"/>
    <n v="5641"/>
    <s v="Washington"/>
    <n v="42.06"/>
    <n v="79.06"/>
    <n v="87.36"/>
    <n v="78.59"/>
    <n v="84.242999999999995"/>
    <n v="6"/>
    <n v="6"/>
    <n v="6"/>
    <n v="41.99"/>
    <n v="79.91"/>
    <n v="88.1"/>
    <n v="79.41"/>
    <n v="83.688500000000005"/>
    <n v="5"/>
    <n v="4"/>
    <n v="5"/>
    <n v="33.89"/>
    <n v="65.77"/>
    <n v="81"/>
    <n v="66.14"/>
    <n v="68.542299999999997"/>
    <n v="2"/>
    <n v="1"/>
    <n v="2"/>
    <n v="6.53"/>
    <n v="51.87"/>
    <n v="63.32"/>
    <n v="50.38"/>
    <n v="52.209800000000001"/>
    <n v="1"/>
    <n v="1"/>
    <n v="1"/>
    <n v="33.19"/>
    <n v="63.83"/>
    <n v="74.75"/>
    <n v="66.81"/>
    <n v="66.883899999999997"/>
    <n v="3"/>
    <n v="0"/>
    <n v="3"/>
    <n v="30.6"/>
    <n v="65.61"/>
    <n v="79.58"/>
    <n v="62.62"/>
    <n v="66.404899999999998"/>
    <n v="1"/>
    <n v="2"/>
    <n v="2"/>
    <n v="66.94"/>
    <n v="87.38"/>
    <n v="92.17"/>
    <n v="89.9"/>
    <n v="91.708299999999994"/>
    <n v="9"/>
    <n v="7"/>
    <n v="9"/>
    <n v="34.700000000000003"/>
    <n v="71.8"/>
    <n v="85.67"/>
    <n v="66.040000000000006"/>
    <n v="70.155000000000001"/>
    <n v="0"/>
    <n v="2"/>
    <n v="2"/>
    <n v="30"/>
    <n v="19"/>
  </r>
  <r>
    <n v="2021"/>
    <n v="470003"/>
    <x v="2"/>
    <s v="UNIVERSITY OF VERMONT MEDICAL CENTER"/>
    <s v="111 COLCHESTER AVE"/>
    <s v="BURLINGTON"/>
    <s v="VT"/>
    <n v="5401"/>
    <s v="Chittenden"/>
    <n v="42.06"/>
    <n v="79.06"/>
    <n v="87.36"/>
    <n v="81.11"/>
    <n v="82.275300000000001"/>
    <n v="4"/>
    <n v="1"/>
    <n v="4"/>
    <n v="41.99"/>
    <n v="79.91"/>
    <n v="88.1"/>
    <n v="79.489999999999995"/>
    <n v="79.512200000000007"/>
    <n v="0"/>
    <n v="0"/>
    <n v="0"/>
    <n v="33.89"/>
    <n v="65.77"/>
    <n v="81"/>
    <n v="67.88"/>
    <n v="69.080600000000004"/>
    <n v="2"/>
    <n v="0"/>
    <n v="2"/>
    <n v="6.53"/>
    <n v="51.87"/>
    <n v="63.32"/>
    <n v="53.13"/>
    <n v="54.979199999999999"/>
    <n v="3"/>
    <n v="1"/>
    <n v="3"/>
    <n v="33.19"/>
    <n v="63.83"/>
    <n v="74.75"/>
    <n v="63.14"/>
    <n v="65.194299999999998"/>
    <n v="2"/>
    <n v="1"/>
    <n v="2"/>
    <n v="30.6"/>
    <n v="65.61"/>
    <n v="79.58"/>
    <n v="56.35"/>
    <n v="60.330500000000001"/>
    <n v="0"/>
    <n v="1"/>
    <n v="1"/>
    <n v="66.94"/>
    <n v="87.38"/>
    <n v="92.17"/>
    <n v="90.22"/>
    <n v="89.466200000000001"/>
    <n v="4"/>
    <n v="0"/>
    <n v="4"/>
    <n v="34.700000000000003"/>
    <n v="71.8"/>
    <n v="85.67"/>
    <n v="72.489999999999995"/>
    <n v="73.794899999999998"/>
    <n v="2"/>
    <n v="0"/>
    <n v="2"/>
    <n v="18"/>
    <n v="16"/>
  </r>
  <r>
    <n v="2021"/>
    <n v="470005"/>
    <x v="2"/>
    <s v="RUTLAND REGIONAL MEDICAL CENTER"/>
    <s v="160 ALLEN ST"/>
    <s v="RUTLAND"/>
    <s v="VT"/>
    <n v="5701"/>
    <s v="Rutland"/>
    <n v="42.06"/>
    <n v="79.06"/>
    <n v="87.36"/>
    <n v="84.56"/>
    <n v="82.463399999999993"/>
    <n v="4"/>
    <n v="0"/>
    <n v="4"/>
    <n v="41.99"/>
    <n v="79.91"/>
    <n v="88.1"/>
    <n v="83.57"/>
    <n v="83.865200000000002"/>
    <n v="5"/>
    <n v="0"/>
    <n v="5"/>
    <n v="33.89"/>
    <n v="65.77"/>
    <n v="81"/>
    <n v="71.91"/>
    <n v="67.135499999999993"/>
    <n v="1"/>
    <n v="0"/>
    <n v="1"/>
    <n v="6.53"/>
    <n v="51.87"/>
    <n v="63.32"/>
    <n v="55.21"/>
    <n v="55.828400000000002"/>
    <n v="4"/>
    <n v="0"/>
    <n v="4"/>
    <n v="33.19"/>
    <n v="63.83"/>
    <n v="74.75"/>
    <n v="69.38"/>
    <n v="68.248999999999995"/>
    <n v="4"/>
    <n v="0"/>
    <n v="4"/>
    <n v="30.6"/>
    <n v="65.61"/>
    <n v="79.58"/>
    <n v="62.76"/>
    <n v="60.115200000000002"/>
    <n v="0"/>
    <n v="0"/>
    <n v="0"/>
    <n v="66.94"/>
    <n v="87.38"/>
    <n v="92.17"/>
    <n v="91.1"/>
    <n v="90.789599999999993"/>
    <n v="7"/>
    <n v="0"/>
    <n v="7"/>
    <n v="34.700000000000003"/>
    <n v="71.8"/>
    <n v="85.67"/>
    <n v="74.98"/>
    <n v="73.308499999999995"/>
    <n v="1"/>
    <n v="0"/>
    <n v="1"/>
    <n v="26"/>
    <n v="16"/>
  </r>
  <r>
    <n v="2021"/>
    <n v="470011"/>
    <x v="2"/>
    <s v="BRATTLEBORO MEMORIAL HOSPITAL"/>
    <s v="17 BELMONT AVE"/>
    <s v="BRATTLEBORO"/>
    <s v="VT"/>
    <n v="5301"/>
    <s v="Windham"/>
    <n v="42.06"/>
    <n v="79.06"/>
    <n v="87.36"/>
    <n v="78.06"/>
    <n v="76.891099999999994"/>
    <n v="0"/>
    <n v="0"/>
    <n v="0"/>
    <n v="41.99"/>
    <n v="79.91"/>
    <n v="88.1"/>
    <n v="79.47"/>
    <n v="78.900199999999998"/>
    <n v="0"/>
    <n v="0"/>
    <n v="0"/>
    <n v="33.89"/>
    <n v="65.77"/>
    <n v="81"/>
    <n v="74.88"/>
    <n v="66.539699999999996"/>
    <n v="1"/>
    <n v="0"/>
    <n v="1"/>
    <n v="6.53"/>
    <n v="51.87"/>
    <n v="63.32"/>
    <n v="45.58"/>
    <n v="50.779499999999999"/>
    <n v="0"/>
    <n v="2"/>
    <n v="2"/>
    <n v="33.19"/>
    <n v="63.83"/>
    <n v="74.75"/>
    <n v="57.58"/>
    <n v="63.488199999999999"/>
    <n v="0"/>
    <n v="3"/>
    <n v="3"/>
    <n v="30.6"/>
    <n v="65.61"/>
    <n v="79.58"/>
    <n v="65"/>
    <n v="65.633099999999999"/>
    <n v="1"/>
    <n v="0"/>
    <n v="1"/>
    <n v="66.94"/>
    <n v="87.38"/>
    <n v="92.17"/>
    <n v="87.14"/>
    <n v="87.704899999999995"/>
    <n v="1"/>
    <n v="1"/>
    <n v="1"/>
    <n v="34.700000000000003"/>
    <n v="71.8"/>
    <n v="85.67"/>
    <n v="63.73"/>
    <n v="63.894500000000001"/>
    <n v="0"/>
    <n v="0"/>
    <n v="0"/>
    <n v="8"/>
    <n v="15"/>
  </r>
  <r>
    <n v="2021"/>
    <n v="470012"/>
    <x v="4"/>
    <s v="SOUTHWESTERN VERMONT MEDICAL CENTER"/>
    <s v="100 HOSPITAL DRIVE"/>
    <s v="BENNINGTON"/>
    <s v="VT"/>
    <n v="5201"/>
    <s v="Bennington"/>
    <n v="42.06"/>
    <n v="79.06"/>
    <n v="87.36"/>
    <n v="84.15"/>
    <n v="84.6434"/>
    <n v="7"/>
    <n v="1"/>
    <n v="7"/>
    <n v="41.99"/>
    <n v="79.91"/>
    <n v="88.1"/>
    <n v="85.33"/>
    <n v="84.140900000000002"/>
    <n v="5"/>
    <n v="0"/>
    <n v="5"/>
    <n v="33.89"/>
    <n v="65.77"/>
    <n v="81"/>
    <n v="72.209999999999994"/>
    <n v="73.709100000000007"/>
    <n v="5"/>
    <n v="1"/>
    <n v="5"/>
    <n v="6.53"/>
    <n v="51.87"/>
    <n v="63.32"/>
    <n v="55.9"/>
    <n v="53.258200000000002"/>
    <n v="2"/>
    <n v="0"/>
    <n v="2"/>
    <n v="33.19"/>
    <n v="63.83"/>
    <n v="74.75"/>
    <n v="67.84"/>
    <n v="69.388099999999994"/>
    <n v="5"/>
    <n v="2"/>
    <n v="5"/>
    <n v="30.6"/>
    <n v="65.61"/>
    <n v="79.58"/>
    <n v="61.52"/>
    <n v="61.2607"/>
    <n v="0"/>
    <n v="0"/>
    <n v="0"/>
    <n v="66.94"/>
    <n v="87.38"/>
    <n v="92.17"/>
    <n v="89.58"/>
    <n v="92.353300000000004"/>
    <n v="10"/>
    <n v="9"/>
    <n v="10"/>
    <n v="34.700000000000003"/>
    <n v="71.8"/>
    <n v="85.67"/>
    <n v="79.45"/>
    <n v="76.845299999999995"/>
    <n v="4"/>
    <n v="0"/>
    <n v="4"/>
    <n v="38"/>
    <n v="17"/>
  </r>
  <r>
    <n v="2021"/>
    <n v="470024"/>
    <x v="4"/>
    <s v="NORTHWESTERN MEDICAL CENTER INC"/>
    <s v="133 FAIRFIELD STREET"/>
    <s v="SAINT ALBANS"/>
    <s v="VT"/>
    <n v="5478"/>
    <s v="Franklin"/>
    <n v="42.06"/>
    <n v="79.06"/>
    <n v="87.36"/>
    <n v="84.35"/>
    <n v="80.310900000000004"/>
    <n v="2"/>
    <n v="0"/>
    <n v="2"/>
    <n v="41.99"/>
    <n v="79.91"/>
    <n v="88.1"/>
    <n v="84.44"/>
    <n v="81.020200000000003"/>
    <n v="2"/>
    <n v="0"/>
    <n v="2"/>
    <n v="33.89"/>
    <n v="65.77"/>
    <n v="81"/>
    <n v="73.66"/>
    <n v="70.378600000000006"/>
    <n v="3"/>
    <n v="0"/>
    <n v="3"/>
    <n v="6.53"/>
    <n v="51.87"/>
    <n v="63.32"/>
    <n v="55.4"/>
    <n v="51.343200000000003"/>
    <n v="0"/>
    <n v="0"/>
    <n v="0"/>
    <n v="33.19"/>
    <n v="63.83"/>
    <n v="74.75"/>
    <n v="68.52"/>
    <n v="56.337499999999999"/>
    <n v="0"/>
    <n v="0"/>
    <n v="0"/>
    <n v="30.6"/>
    <n v="65.61"/>
    <n v="79.58"/>
    <n v="68.959999999999994"/>
    <n v="67.197900000000004"/>
    <n v="2"/>
    <n v="0"/>
    <n v="2"/>
    <n v="66.94"/>
    <n v="87.38"/>
    <n v="92.17"/>
    <n v="91.02"/>
    <n v="90.287800000000004"/>
    <n v="6"/>
    <n v="0"/>
    <n v="6"/>
    <n v="34.700000000000003"/>
    <n v="71.8"/>
    <n v="85.67"/>
    <n v="74.709999999999994"/>
    <n v="72.674400000000006"/>
    <n v="1"/>
    <n v="0"/>
    <n v="1"/>
    <n v="16"/>
    <n v="15"/>
  </r>
  <r>
    <n v="2021"/>
    <n v="490001"/>
    <x v="4"/>
    <s v="NORTON COMMUNITY HOSPITAL"/>
    <s v="100  15TH NW STREET"/>
    <s v="NORTON"/>
    <s v="VA"/>
    <n v="24273"/>
    <s v="Norton City"/>
    <n v="42.06"/>
    <n v="79.06"/>
    <n v="87.36"/>
    <n v="84.12"/>
    <n v="82.994100000000003"/>
    <n v="5"/>
    <n v="0"/>
    <n v="5"/>
    <n v="41.99"/>
    <n v="79.91"/>
    <n v="88.1"/>
    <n v="85.7"/>
    <n v="84.364900000000006"/>
    <n v="5"/>
    <n v="0"/>
    <n v="5"/>
    <n v="33.89"/>
    <n v="65.77"/>
    <n v="81"/>
    <n v="69.88"/>
    <n v="74.402000000000001"/>
    <n v="6"/>
    <n v="4"/>
    <n v="6"/>
    <n v="6.53"/>
    <n v="51.87"/>
    <n v="63.32"/>
    <n v="53"/>
    <n v="52.462400000000002"/>
    <n v="1"/>
    <n v="0"/>
    <n v="1"/>
    <n v="33.19"/>
    <n v="63.83"/>
    <n v="74.75"/>
    <n v="67.5"/>
    <n v="68.808099999999996"/>
    <n v="5"/>
    <n v="1"/>
    <n v="5"/>
    <n v="30.6"/>
    <n v="65.61"/>
    <n v="79.58"/>
    <n v="67.03"/>
    <n v="66.530299999999997"/>
    <n v="1"/>
    <n v="0"/>
    <n v="1"/>
    <n v="66.94"/>
    <n v="87.38"/>
    <n v="92.17"/>
    <n v="85.22"/>
    <n v="87.861000000000004"/>
    <n v="1"/>
    <n v="3"/>
    <n v="3"/>
    <n v="34.700000000000003"/>
    <n v="71.8"/>
    <n v="85.67"/>
    <n v="72.569999999999993"/>
    <n v="72.3874"/>
    <n v="1"/>
    <n v="0"/>
    <n v="1"/>
    <n v="27"/>
    <n v="20"/>
  </r>
  <r>
    <n v="2021"/>
    <n v="490004"/>
    <x v="4"/>
    <s v="SENTARA RMH MEDICAL CENTER"/>
    <s v="2010 HEALTH CAMPUS DRIVE"/>
    <s v="HARRISONBURG"/>
    <s v="VA"/>
    <n v="22801"/>
    <s v="Harrisonburg City"/>
    <n v="42.06"/>
    <n v="79.06"/>
    <n v="87.36"/>
    <n v="76.53"/>
    <n v="78.928700000000006"/>
    <n v="0"/>
    <n v="2"/>
    <n v="2"/>
    <n v="41.99"/>
    <n v="79.91"/>
    <n v="88.1"/>
    <n v="78.59"/>
    <n v="80.916899999999998"/>
    <n v="2"/>
    <n v="2"/>
    <n v="2"/>
    <n v="33.89"/>
    <n v="65.77"/>
    <n v="81"/>
    <n v="65.92"/>
    <n v="62.711100000000002"/>
    <n v="0"/>
    <n v="0"/>
    <n v="0"/>
    <n v="6.53"/>
    <n v="51.87"/>
    <n v="63.32"/>
    <n v="48.31"/>
    <n v="49.635899999999999"/>
    <n v="0"/>
    <n v="0"/>
    <n v="0"/>
    <n v="33.19"/>
    <n v="63.83"/>
    <n v="74.75"/>
    <n v="63.28"/>
    <n v="64.648300000000006"/>
    <n v="1"/>
    <n v="1"/>
    <n v="1"/>
    <n v="30.6"/>
    <n v="65.61"/>
    <n v="79.58"/>
    <n v="64.12"/>
    <n v="63.718499999999999"/>
    <n v="0"/>
    <n v="0"/>
    <n v="0"/>
    <n v="66.94"/>
    <n v="87.38"/>
    <n v="92.17"/>
    <n v="88.41"/>
    <n v="89.060599999999994"/>
    <n v="4"/>
    <n v="1"/>
    <n v="4"/>
    <n v="34.700000000000003"/>
    <n v="71.8"/>
    <n v="85.67"/>
    <n v="69.28"/>
    <n v="70.8018"/>
    <n v="0"/>
    <n v="0"/>
    <n v="0"/>
    <n v="9"/>
    <n v="18"/>
  </r>
  <r>
    <n v="2021"/>
    <n v="490005"/>
    <x v="0"/>
    <s v="WINCHESTER MEDICAL CENTER"/>
    <s v="1840 AMHERST ST"/>
    <s v="WINCHESTER"/>
    <s v="VA"/>
    <n v="22601"/>
    <s v="Winchester City"/>
    <n v="42.06"/>
    <n v="79.06"/>
    <n v="87.36"/>
    <n v="76.900000000000006"/>
    <n v="78.634699999999995"/>
    <n v="0"/>
    <n v="1"/>
    <n v="1"/>
    <n v="41.99"/>
    <n v="79.91"/>
    <n v="88.1"/>
    <n v="76.89"/>
    <n v="79.738100000000003"/>
    <n v="0"/>
    <n v="2"/>
    <n v="2"/>
    <n v="33.89"/>
    <n v="65.77"/>
    <n v="81"/>
    <n v="57.94"/>
    <n v="60.015799999999999"/>
    <n v="0"/>
    <n v="0"/>
    <n v="0"/>
    <n v="6.53"/>
    <n v="51.87"/>
    <n v="63.32"/>
    <n v="49.01"/>
    <n v="49.6051"/>
    <n v="0"/>
    <n v="0"/>
    <n v="0"/>
    <n v="33.19"/>
    <n v="63.83"/>
    <n v="74.75"/>
    <n v="58.91"/>
    <n v="60.1751"/>
    <n v="0"/>
    <n v="0"/>
    <n v="0"/>
    <n v="30.6"/>
    <n v="65.61"/>
    <n v="79.58"/>
    <n v="57.23"/>
    <n v="57.299300000000002"/>
    <n v="0"/>
    <n v="0"/>
    <n v="0"/>
    <n v="66.94"/>
    <n v="87.38"/>
    <n v="92.17"/>
    <n v="89.85"/>
    <n v="88.357399999999998"/>
    <n v="2"/>
    <n v="0"/>
    <n v="2"/>
    <n v="34.700000000000003"/>
    <n v="71.8"/>
    <n v="85.67"/>
    <n v="72.540000000000006"/>
    <n v="73.094899999999996"/>
    <n v="1"/>
    <n v="0"/>
    <n v="1"/>
    <n v="6"/>
    <n v="15"/>
  </r>
  <r>
    <n v="2021"/>
    <n v="490007"/>
    <x v="2"/>
    <s v="SENTARA NORFOLK GENERAL HOSPITAL"/>
    <s v="600 GRESHAM DR"/>
    <s v="NORFOLK"/>
    <s v="VA"/>
    <n v="23507"/>
    <s v="Norfolk City"/>
    <n v="42.06"/>
    <n v="79.06"/>
    <n v="87.36"/>
    <n v="78.400000000000006"/>
    <n v="79.222200000000001"/>
    <n v="1"/>
    <n v="0"/>
    <n v="1"/>
    <n v="41.99"/>
    <n v="79.91"/>
    <n v="88.1"/>
    <n v="82.6"/>
    <n v="78.363100000000003"/>
    <n v="0"/>
    <n v="0"/>
    <n v="0"/>
    <n v="33.89"/>
    <n v="65.77"/>
    <n v="81"/>
    <n v="68.02"/>
    <n v="67.803399999999996"/>
    <n v="2"/>
    <n v="0"/>
    <n v="2"/>
    <n v="6.53"/>
    <n v="51.87"/>
    <n v="63.32"/>
    <n v="56.08"/>
    <n v="46.853700000000003"/>
    <n v="0"/>
    <n v="0"/>
    <n v="0"/>
    <n v="33.19"/>
    <n v="63.83"/>
    <n v="74.75"/>
    <n v="63.71"/>
    <n v="61.518700000000003"/>
    <n v="0"/>
    <n v="0"/>
    <n v="0"/>
    <n v="30.6"/>
    <n v="65.61"/>
    <n v="79.58"/>
    <n v="61.91"/>
    <n v="61.734699999999997"/>
    <n v="0"/>
    <n v="0"/>
    <n v="0"/>
    <n v="66.94"/>
    <n v="87.38"/>
    <n v="92.17"/>
    <n v="89.74"/>
    <n v="87.913499999999999"/>
    <n v="2"/>
    <n v="0"/>
    <n v="2"/>
    <n v="34.700000000000003"/>
    <n v="71.8"/>
    <n v="85.67"/>
    <n v="72.930000000000007"/>
    <n v="75.501599999999996"/>
    <n v="3"/>
    <n v="2"/>
    <n v="3"/>
    <n v="8"/>
    <n v="17"/>
  </r>
  <r>
    <n v="2021"/>
    <n v="490009"/>
    <x v="0"/>
    <s v="UNIVERSITY OF VIRGINIA MEDICAL CENTER"/>
    <s v="1215 LEE STREET"/>
    <s v="CHARLOTTESVILLE"/>
    <s v="VA"/>
    <n v="22908"/>
    <s v="Charlottesville City"/>
    <n v="42.06"/>
    <n v="79.06"/>
    <n v="87.36"/>
    <n v="79.72"/>
    <n v="80.656700000000001"/>
    <n v="2"/>
    <n v="1"/>
    <n v="2"/>
    <n v="41.99"/>
    <n v="79.91"/>
    <n v="88.1"/>
    <n v="81.73"/>
    <n v="82.266599999999997"/>
    <n v="3"/>
    <n v="0"/>
    <n v="3"/>
    <n v="33.89"/>
    <n v="65.77"/>
    <n v="81"/>
    <n v="62.65"/>
    <n v="64.741"/>
    <n v="0"/>
    <n v="1"/>
    <n v="1"/>
    <n v="6.53"/>
    <n v="51.87"/>
    <n v="63.32"/>
    <n v="56.61"/>
    <n v="57.450899999999997"/>
    <n v="5"/>
    <n v="1"/>
    <n v="5"/>
    <n v="33.19"/>
    <n v="63.83"/>
    <n v="74.75"/>
    <n v="62.07"/>
    <n v="61.7577"/>
    <n v="0"/>
    <n v="0"/>
    <n v="0"/>
    <n v="30.6"/>
    <n v="65.61"/>
    <n v="79.58"/>
    <n v="60.31"/>
    <n v="60.392200000000003"/>
    <n v="0"/>
    <n v="0"/>
    <n v="0"/>
    <n v="66.94"/>
    <n v="87.38"/>
    <n v="92.17"/>
    <n v="91"/>
    <n v="89.469499999999996"/>
    <n v="4"/>
    <n v="0"/>
    <n v="4"/>
    <n v="34.700000000000003"/>
    <n v="71.8"/>
    <n v="85.67"/>
    <n v="76.12"/>
    <n v="77.419700000000006"/>
    <n v="4"/>
    <n v="1"/>
    <n v="4"/>
    <n v="19"/>
    <n v="17"/>
  </r>
  <r>
    <n v="2021"/>
    <n v="490011"/>
    <x v="0"/>
    <s v="BON SECOURS DEPAUL MEDICAL CENTER"/>
    <s v="150 KINGSLEY LANE"/>
    <s v="NORFOLK"/>
    <s v="VA"/>
    <n v="23505"/>
    <s v="Norfolk City"/>
    <n v="42.06"/>
    <n v="79.06"/>
    <n v="87.36"/>
    <n v="75.36"/>
    <n v="73.730099999999993"/>
    <n v="0"/>
    <n v="0"/>
    <n v="0"/>
    <n v="41.99"/>
    <n v="79.91"/>
    <n v="88.1"/>
    <n v="79.12"/>
    <n v="77.140699999999995"/>
    <n v="0"/>
    <n v="0"/>
    <n v="0"/>
    <n v="33.89"/>
    <n v="65.77"/>
    <n v="81"/>
    <n v="56.99"/>
    <n v="54.348199999999999"/>
    <n v="0"/>
    <n v="0"/>
    <n v="0"/>
    <n v="6.53"/>
    <n v="51.87"/>
    <n v="63.32"/>
    <n v="51.38"/>
    <n v="45.798200000000001"/>
    <n v="0"/>
    <n v="0"/>
    <n v="0"/>
    <n v="33.19"/>
    <n v="63.83"/>
    <n v="74.75"/>
    <n v="59.79"/>
    <n v="61.025500000000001"/>
    <n v="0"/>
    <n v="0"/>
    <n v="0"/>
    <n v="30.6"/>
    <n v="65.61"/>
    <n v="79.58"/>
    <n v="64.05"/>
    <n v="62.234499999999997"/>
    <n v="0"/>
    <n v="0"/>
    <n v="0"/>
    <n v="66.94"/>
    <n v="87.38"/>
    <n v="92.17"/>
    <n v="85.92"/>
    <n v="85.382300000000001"/>
    <n v="0"/>
    <n v="0"/>
    <n v="0"/>
    <n v="34.700000000000003"/>
    <n v="71.8"/>
    <n v="85.67"/>
    <n v="63.74"/>
    <n v="60.000100000000003"/>
    <n v="0"/>
    <n v="0"/>
    <n v="0"/>
    <n v="0"/>
    <n v="12"/>
  </r>
  <r>
    <n v="2021"/>
    <n v="490013"/>
    <x v="0"/>
    <s v="SENTARA HALIFAX REGIONAL HOSPITAL"/>
    <s v="2204 WILBORN AVENUE"/>
    <s v="SOUTH BOSTON"/>
    <s v="VA"/>
    <n v="24592"/>
    <s v="Halifax"/>
    <n v="42.06"/>
    <n v="79.06"/>
    <n v="87.36"/>
    <n v="82.29"/>
    <n v="80.584699999999998"/>
    <n v="2"/>
    <n v="0"/>
    <n v="2"/>
    <n v="41.99"/>
    <n v="79.91"/>
    <n v="88.1"/>
    <n v="83.84"/>
    <n v="83.098699999999994"/>
    <n v="4"/>
    <n v="0"/>
    <n v="4"/>
    <n v="33.89"/>
    <n v="65.77"/>
    <n v="81"/>
    <n v="71.56"/>
    <n v="69.826099999999997"/>
    <n v="3"/>
    <n v="0"/>
    <n v="3"/>
    <n v="6.53"/>
    <n v="51.87"/>
    <n v="63.32"/>
    <n v="50.92"/>
    <n v="44.439100000000003"/>
    <n v="0"/>
    <n v="0"/>
    <n v="0"/>
    <n v="33.19"/>
    <n v="63.83"/>
    <n v="74.75"/>
    <n v="64.91"/>
    <n v="67.255300000000005"/>
    <n v="3"/>
    <n v="2"/>
    <n v="3"/>
    <n v="30.6"/>
    <n v="65.61"/>
    <n v="79.58"/>
    <n v="65.959999999999994"/>
    <n v="64.104500000000002"/>
    <n v="0"/>
    <n v="0"/>
    <n v="0"/>
    <n v="66.94"/>
    <n v="87.38"/>
    <n v="92.17"/>
    <n v="89.1"/>
    <n v="88.057100000000005"/>
    <n v="2"/>
    <n v="0"/>
    <n v="2"/>
    <n v="34.700000000000003"/>
    <n v="71.8"/>
    <n v="85.67"/>
    <n v="69.58"/>
    <n v="68.297399999999996"/>
    <n v="0"/>
    <n v="0"/>
    <n v="0"/>
    <n v="14"/>
    <n v="16"/>
  </r>
  <r>
    <n v="2021"/>
    <n v="490017"/>
    <x v="1"/>
    <s v="BON SECOURS MARYVIEW MEDICAL CENTER"/>
    <s v="3636 HIGH STREET"/>
    <s v="PORTSMOUTH"/>
    <s v="VA"/>
    <n v="23707"/>
    <s v="Portsmouth City"/>
    <n v="42.06"/>
    <n v="79.06"/>
    <n v="87.36"/>
    <n v="72.2"/>
    <n v="78.317300000000003"/>
    <n v="0"/>
    <n v="4"/>
    <n v="4"/>
    <n v="41.99"/>
    <n v="79.91"/>
    <n v="88.1"/>
    <n v="78.13"/>
    <n v="81.853899999999996"/>
    <n v="3"/>
    <n v="3"/>
    <n v="3"/>
    <n v="33.89"/>
    <n v="65.77"/>
    <n v="81"/>
    <n v="57"/>
    <n v="62.239199999999997"/>
    <n v="0"/>
    <n v="2"/>
    <n v="2"/>
    <n v="6.53"/>
    <n v="51.87"/>
    <n v="63.32"/>
    <n v="48.63"/>
    <n v="49.850299999999997"/>
    <n v="0"/>
    <n v="0"/>
    <n v="0"/>
    <n v="33.19"/>
    <n v="63.83"/>
    <n v="74.75"/>
    <n v="58.43"/>
    <n v="62.057499999999997"/>
    <n v="0"/>
    <n v="2"/>
    <n v="2"/>
    <n v="30.6"/>
    <n v="65.61"/>
    <n v="79.58"/>
    <n v="60.52"/>
    <n v="64.602800000000002"/>
    <n v="0"/>
    <n v="2"/>
    <n v="2"/>
    <n v="66.94"/>
    <n v="87.38"/>
    <n v="92.17"/>
    <n v="87.13"/>
    <n v="88.069599999999994"/>
    <n v="2"/>
    <n v="1"/>
    <n v="2"/>
    <n v="34.700000000000003"/>
    <n v="71.8"/>
    <n v="85.67"/>
    <n v="56.31"/>
    <n v="61.9161"/>
    <n v="0"/>
    <n v="1"/>
    <n v="1"/>
    <n v="16"/>
    <n v="14"/>
  </r>
  <r>
    <n v="2021"/>
    <n v="490018"/>
    <x v="4"/>
    <s v="AUGUSTA HEALTH"/>
    <s v="78 MEDICAL CENTER DRIVE"/>
    <s v="FISHERSVILLE"/>
    <s v="VA"/>
    <n v="22939"/>
    <s v="Augusta"/>
    <n v="42.06"/>
    <n v="79.06"/>
    <n v="87.36"/>
    <n v="80.91"/>
    <n v="80.752799999999993"/>
    <n v="2"/>
    <n v="0"/>
    <n v="2"/>
    <n v="41.99"/>
    <n v="79.91"/>
    <n v="88.1"/>
    <n v="82.83"/>
    <n v="82.723500000000001"/>
    <n v="4"/>
    <n v="0"/>
    <n v="4"/>
    <n v="33.89"/>
    <n v="65.77"/>
    <n v="81"/>
    <n v="66.22"/>
    <n v="68.2727"/>
    <n v="2"/>
    <n v="1"/>
    <n v="2"/>
    <n v="6.53"/>
    <n v="51.87"/>
    <n v="63.32"/>
    <n v="51.07"/>
    <n v="50.7654"/>
    <n v="0"/>
    <n v="0"/>
    <n v="0"/>
    <n v="33.19"/>
    <n v="63.83"/>
    <n v="74.75"/>
    <n v="63.24"/>
    <n v="61.469799999999999"/>
    <n v="0"/>
    <n v="0"/>
    <n v="0"/>
    <n v="30.6"/>
    <n v="65.61"/>
    <n v="79.58"/>
    <n v="64.37"/>
    <n v="63.116199999999999"/>
    <n v="0"/>
    <n v="0"/>
    <n v="0"/>
    <n v="66.94"/>
    <n v="87.38"/>
    <n v="92.17"/>
    <n v="87.78"/>
    <n v="86.893699999999995"/>
    <n v="0"/>
    <n v="0"/>
    <n v="0"/>
    <n v="34.700000000000003"/>
    <n v="71.8"/>
    <n v="85.67"/>
    <n v="73.03"/>
    <n v="72.701099999999997"/>
    <n v="1"/>
    <n v="0"/>
    <n v="1"/>
    <n v="9"/>
    <n v="18"/>
  </r>
  <r>
    <n v="2021"/>
    <n v="490019"/>
    <x v="2"/>
    <s v="NOVANT HEALTH UVA HEALTH SYSTEM CULPEPER MED CENTE"/>
    <s v="501 SUNSET LANE"/>
    <s v="CULPEPER"/>
    <s v="VA"/>
    <n v="22701"/>
    <s v="Culpeper"/>
    <n v="42.06"/>
    <n v="79.06"/>
    <n v="87.36"/>
    <n v="79.06"/>
    <n v="78.372500000000002"/>
    <n v="0"/>
    <n v="0"/>
    <n v="0"/>
    <n v="41.99"/>
    <n v="79.91"/>
    <n v="88.1"/>
    <n v="77.53"/>
    <n v="75.100099999999998"/>
    <n v="0"/>
    <n v="0"/>
    <n v="0"/>
    <n v="33.89"/>
    <n v="65.77"/>
    <n v="81"/>
    <n v="62.64"/>
    <n v="68.034199999999998"/>
    <n v="2"/>
    <n v="2"/>
    <n v="2"/>
    <n v="6.53"/>
    <n v="51.87"/>
    <n v="63.32"/>
    <n v="51.57"/>
    <n v="52.957000000000001"/>
    <n v="1"/>
    <n v="1"/>
    <n v="1"/>
    <n v="33.19"/>
    <n v="63.83"/>
    <n v="74.75"/>
    <n v="57.67"/>
    <n v="62.027500000000003"/>
    <n v="0"/>
    <n v="2"/>
    <n v="2"/>
    <n v="30.6"/>
    <n v="65.61"/>
    <n v="79.58"/>
    <n v="66.77"/>
    <n v="69.081500000000005"/>
    <n v="3"/>
    <n v="1"/>
    <n v="3"/>
    <n v="66.94"/>
    <n v="87.38"/>
    <n v="92.17"/>
    <n v="88.14"/>
    <n v="88.816199999999995"/>
    <n v="3"/>
    <n v="1"/>
    <n v="3"/>
    <n v="34.700000000000003"/>
    <n v="71.8"/>
    <n v="85.67"/>
    <n v="70.17"/>
    <n v="68.162700000000001"/>
    <n v="0"/>
    <n v="0"/>
    <n v="0"/>
    <n v="11"/>
    <n v="17"/>
  </r>
  <r>
    <n v="2021"/>
    <n v="490020"/>
    <x v="0"/>
    <s v="JOHN RANDOLPH MEDICAL CENTER"/>
    <s v="411 WEST RANDOLPH ROAD"/>
    <s v="HOPEWELL"/>
    <s v="VA"/>
    <n v="23860"/>
    <s v="Hopewell City"/>
    <n v="42.06"/>
    <n v="79.06"/>
    <n v="87.36"/>
    <n v="76.11"/>
    <n v="79.584800000000001"/>
    <n v="1"/>
    <n v="3"/>
    <n v="3"/>
    <n v="41.99"/>
    <n v="79.91"/>
    <n v="88.1"/>
    <n v="75.44"/>
    <n v="76.217600000000004"/>
    <n v="0"/>
    <n v="0"/>
    <n v="0"/>
    <n v="33.89"/>
    <n v="65.77"/>
    <n v="81"/>
    <n v="63.98"/>
    <n v="65.683700000000002"/>
    <n v="0"/>
    <n v="1"/>
    <n v="1"/>
    <n v="6.53"/>
    <n v="51.87"/>
    <n v="63.32"/>
    <n v="46.19"/>
    <n v="48.935899999999997"/>
    <n v="0"/>
    <n v="1"/>
    <n v="1"/>
    <n v="33.19"/>
    <n v="63.83"/>
    <n v="74.75"/>
    <n v="58.47"/>
    <n v="67.027299999999997"/>
    <n v="3"/>
    <n v="5"/>
    <n v="5"/>
    <n v="30.6"/>
    <n v="65.61"/>
    <n v="79.58"/>
    <n v="64.8"/>
    <n v="61.379199999999997"/>
    <n v="0"/>
    <n v="0"/>
    <n v="0"/>
    <n v="66.94"/>
    <n v="87.38"/>
    <n v="92.17"/>
    <n v="86.79"/>
    <n v="86.745900000000006"/>
    <n v="0"/>
    <n v="0"/>
    <n v="0"/>
    <n v="34.700000000000003"/>
    <n v="71.8"/>
    <n v="85.67"/>
    <n v="59.49"/>
    <n v="64.468599999999995"/>
    <n v="0"/>
    <n v="1"/>
    <n v="1"/>
    <n v="11"/>
    <n v="16"/>
  </r>
  <r>
    <n v="2021"/>
    <n v="490021"/>
    <x v="5"/>
    <s v="CENTRA  HEALTH, INC"/>
    <s v="1901 TATE SPRINGS ROAD"/>
    <s v="LYNCHBURG"/>
    <s v="VA"/>
    <n v="24501"/>
    <s v="Lynchburg City"/>
    <n v="42.06"/>
    <n v="79.06"/>
    <n v="87.36"/>
    <n v="80.05"/>
    <n v="78.250299999999996"/>
    <n v="0"/>
    <n v="0"/>
    <n v="0"/>
    <n v="41.99"/>
    <n v="79.91"/>
    <n v="88.1"/>
    <n v="82.27"/>
    <n v="79.614199999999997"/>
    <n v="0"/>
    <n v="0"/>
    <n v="0"/>
    <n v="33.89"/>
    <n v="65.77"/>
    <n v="81"/>
    <n v="62.62"/>
    <n v="56.917299999999997"/>
    <n v="0"/>
    <n v="0"/>
    <n v="0"/>
    <n v="6.53"/>
    <n v="51.87"/>
    <n v="63.32"/>
    <n v="52.89"/>
    <n v="50.886899999999997"/>
    <n v="0"/>
    <n v="0"/>
    <n v="0"/>
    <n v="33.19"/>
    <n v="63.83"/>
    <n v="74.75"/>
    <n v="61.61"/>
    <n v="55.867699999999999"/>
    <n v="0"/>
    <n v="0"/>
    <n v="0"/>
    <n v="30.6"/>
    <n v="65.61"/>
    <n v="79.58"/>
    <n v="65.27"/>
    <n v="64.689800000000005"/>
    <n v="0"/>
    <n v="0"/>
    <n v="0"/>
    <n v="66.94"/>
    <n v="87.38"/>
    <n v="92.17"/>
    <n v="88.75"/>
    <n v="86.206199999999995"/>
    <n v="0"/>
    <n v="0"/>
    <n v="0"/>
    <n v="34.700000000000003"/>
    <n v="71.8"/>
    <n v="85.67"/>
    <n v="72.239999999999995"/>
    <n v="67.857500000000002"/>
    <n v="0"/>
    <n v="0"/>
    <n v="0"/>
    <n v="0"/>
    <n v="14"/>
  </r>
  <r>
    <n v="2021"/>
    <n v="490022"/>
    <x v="2"/>
    <s v="MARY WASHINGTON HOSPITAL, INC"/>
    <s v="1001 SAM PERRY BOULEVARD"/>
    <s v="FREDERICKSBURG"/>
    <s v="VA"/>
    <n v="22401"/>
    <s v="Fredericksburg City"/>
    <n v="42.06"/>
    <n v="79.06"/>
    <n v="87.36"/>
    <n v="78.14"/>
    <n v="78.357600000000005"/>
    <n v="0"/>
    <n v="0"/>
    <n v="0"/>
    <n v="41.99"/>
    <n v="79.91"/>
    <n v="88.1"/>
    <n v="77.38"/>
    <n v="76.077500000000001"/>
    <n v="0"/>
    <n v="0"/>
    <n v="0"/>
    <n v="33.89"/>
    <n v="65.77"/>
    <n v="81"/>
    <n v="58.48"/>
    <n v="58.815800000000003"/>
    <n v="0"/>
    <n v="0"/>
    <n v="0"/>
    <n v="6.53"/>
    <n v="51.87"/>
    <n v="63.32"/>
    <n v="50.18"/>
    <n v="48.4514"/>
    <n v="0"/>
    <n v="0"/>
    <n v="0"/>
    <n v="33.19"/>
    <n v="63.83"/>
    <n v="74.75"/>
    <n v="59.79"/>
    <n v="58.864800000000002"/>
    <n v="0"/>
    <n v="0"/>
    <n v="0"/>
    <n v="30.6"/>
    <n v="65.61"/>
    <n v="79.58"/>
    <n v="60.33"/>
    <n v="62.613900000000001"/>
    <n v="0"/>
    <n v="1"/>
    <n v="1"/>
    <n v="66.94"/>
    <n v="87.38"/>
    <n v="92.17"/>
    <n v="85.22"/>
    <n v="82.466899999999995"/>
    <n v="0"/>
    <n v="0"/>
    <n v="0"/>
    <n v="34.700000000000003"/>
    <n v="71.8"/>
    <n v="85.67"/>
    <n v="67.569999999999993"/>
    <n v="69.578000000000003"/>
    <n v="0"/>
    <n v="1"/>
    <n v="1"/>
    <n v="2"/>
    <n v="15"/>
  </r>
  <r>
    <n v="2021"/>
    <n v="490023"/>
    <x v="0"/>
    <s v="FAUQUIER HOSPITAL"/>
    <s v="500 HOSPITAL DRIVE"/>
    <s v="WARRENTON"/>
    <s v="VA"/>
    <n v="20186"/>
    <s v="Fauquier"/>
    <n v="42.06"/>
    <n v="79.06"/>
    <n v="87.36"/>
    <n v="73.33"/>
    <n v="75.136600000000001"/>
    <n v="0"/>
    <n v="1"/>
    <n v="1"/>
    <n v="41.99"/>
    <n v="79.91"/>
    <n v="88.1"/>
    <n v="73.97"/>
    <n v="77.637900000000002"/>
    <n v="0"/>
    <n v="2"/>
    <n v="2"/>
    <n v="33.89"/>
    <n v="65.77"/>
    <n v="81"/>
    <n v="64.97"/>
    <n v="62.324599999999997"/>
    <n v="0"/>
    <n v="0"/>
    <n v="0"/>
    <n v="6.53"/>
    <n v="51.87"/>
    <n v="63.32"/>
    <n v="49.91"/>
    <n v="44.555"/>
    <n v="0"/>
    <n v="0"/>
    <n v="0"/>
    <n v="33.19"/>
    <n v="63.83"/>
    <n v="74.75"/>
    <n v="59.11"/>
    <n v="57.384599999999999"/>
    <n v="0"/>
    <n v="0"/>
    <n v="0"/>
    <n v="30.6"/>
    <n v="65.61"/>
    <n v="79.58"/>
    <n v="66.239999999999995"/>
    <n v="66.061199999999999"/>
    <n v="1"/>
    <n v="0"/>
    <n v="1"/>
    <n v="66.94"/>
    <n v="87.38"/>
    <n v="92.17"/>
    <n v="87.49"/>
    <n v="87.707800000000006"/>
    <n v="1"/>
    <n v="0"/>
    <n v="1"/>
    <n v="34.700000000000003"/>
    <n v="71.8"/>
    <n v="85.67"/>
    <n v="71.010000000000005"/>
    <n v="59.968699999999998"/>
    <n v="0"/>
    <n v="0"/>
    <n v="0"/>
    <n v="5"/>
    <n v="13"/>
  </r>
  <r>
    <n v="2021"/>
    <n v="490024"/>
    <x v="0"/>
    <s v="CARILION ROANOKE MEMORIAL HOSPITAL"/>
    <s v="1906 BELLEVIEW AVENUE, SE"/>
    <s v="ROANOKE"/>
    <s v="VA"/>
    <n v="24014"/>
    <s v="Roanoke City"/>
    <n v="42.06"/>
    <n v="79.06"/>
    <n v="87.36"/>
    <n v="78.069999999999993"/>
    <n v="77.043199999999999"/>
    <n v="0"/>
    <n v="0"/>
    <n v="0"/>
    <n v="41.99"/>
    <n v="79.91"/>
    <n v="88.1"/>
    <n v="79.06"/>
    <n v="77.674099999999996"/>
    <n v="0"/>
    <n v="0"/>
    <n v="0"/>
    <n v="33.89"/>
    <n v="65.77"/>
    <n v="81"/>
    <n v="63.71"/>
    <n v="61.788699999999999"/>
    <n v="0"/>
    <n v="0"/>
    <n v="0"/>
    <n v="6.53"/>
    <n v="51.87"/>
    <n v="63.32"/>
    <n v="49.96"/>
    <n v="47.114199999999997"/>
    <n v="0"/>
    <n v="0"/>
    <n v="0"/>
    <n v="33.19"/>
    <n v="63.83"/>
    <n v="74.75"/>
    <n v="60.57"/>
    <n v="58.252499999999998"/>
    <n v="0"/>
    <n v="0"/>
    <n v="0"/>
    <n v="30.6"/>
    <n v="65.61"/>
    <n v="79.58"/>
    <n v="58.41"/>
    <n v="55.879199999999997"/>
    <n v="0"/>
    <n v="0"/>
    <n v="0"/>
    <n v="66.94"/>
    <n v="87.38"/>
    <n v="92.17"/>
    <n v="88.54"/>
    <n v="86.243300000000005"/>
    <n v="0"/>
    <n v="0"/>
    <n v="0"/>
    <n v="34.700000000000003"/>
    <n v="71.8"/>
    <n v="85.67"/>
    <n v="71.7"/>
    <n v="68.535399999999996"/>
    <n v="0"/>
    <n v="0"/>
    <n v="0"/>
    <n v="0"/>
    <n v="14"/>
  </r>
  <r>
    <n v="2021"/>
    <n v="490032"/>
    <x v="0"/>
    <s v="MEDICAL COLLEGE OF VIRGINIA HOSPITALS"/>
    <s v="BOX 980510   1250 EAST MARSHALL STREET"/>
    <s v="RICHMOND"/>
    <s v="VA"/>
    <n v="23298"/>
    <s v="Richmond City"/>
    <n v="42.06"/>
    <n v="79.06"/>
    <n v="87.36"/>
    <n v="81.680000000000007"/>
    <n v="82.097499999999997"/>
    <n v="4"/>
    <n v="0"/>
    <n v="4"/>
    <n v="41.99"/>
    <n v="79.91"/>
    <n v="88.1"/>
    <n v="80.87"/>
    <n v="80.378799999999998"/>
    <n v="1"/>
    <n v="0"/>
    <n v="1"/>
    <n v="33.89"/>
    <n v="65.77"/>
    <n v="81"/>
    <n v="64.55"/>
    <n v="62.806699999999999"/>
    <n v="0"/>
    <n v="0"/>
    <n v="0"/>
    <n v="6.53"/>
    <n v="51.87"/>
    <n v="63.32"/>
    <n v="56.6"/>
    <n v="58.154299999999999"/>
    <n v="5"/>
    <n v="2"/>
    <n v="5"/>
    <n v="33.19"/>
    <n v="63.83"/>
    <n v="74.75"/>
    <n v="64.53"/>
    <n v="65.968400000000003"/>
    <n v="2"/>
    <n v="1"/>
    <n v="2"/>
    <n v="30.6"/>
    <n v="65.61"/>
    <n v="79.58"/>
    <n v="60.31"/>
    <n v="58.951500000000003"/>
    <n v="0"/>
    <n v="0"/>
    <n v="0"/>
    <n v="66.94"/>
    <n v="87.38"/>
    <n v="92.17"/>
    <n v="89.86"/>
    <n v="89.666899999999998"/>
    <n v="5"/>
    <n v="0"/>
    <n v="5"/>
    <n v="34.700000000000003"/>
    <n v="71.8"/>
    <n v="85.67"/>
    <n v="77.209999999999994"/>
    <n v="75.127799999999993"/>
    <n v="3"/>
    <n v="0"/>
    <n v="3"/>
    <n v="20"/>
    <n v="16"/>
  </r>
  <r>
    <n v="2021"/>
    <n v="490033"/>
    <x v="2"/>
    <s v="WARREN MEMORIAL HOSPITAL"/>
    <s v="1000 NORTH SHENANDOAH AVE"/>
    <s v="FRONT ROYAL"/>
    <s v="VA"/>
    <n v="22630"/>
    <s v="Warren"/>
    <n v="42.06"/>
    <n v="79.06"/>
    <n v="87.36"/>
    <n v="80.28"/>
    <n v="80.451300000000003"/>
    <n v="2"/>
    <n v="0"/>
    <n v="2"/>
    <n v="41.99"/>
    <n v="79.91"/>
    <n v="88.1"/>
    <n v="80.48"/>
    <n v="78.518100000000004"/>
    <n v="0"/>
    <n v="0"/>
    <n v="0"/>
    <n v="33.89"/>
    <n v="65.77"/>
    <n v="81"/>
    <n v="63.89"/>
    <n v="60.485799999999998"/>
    <n v="0"/>
    <n v="0"/>
    <n v="0"/>
    <n v="6.53"/>
    <n v="51.87"/>
    <n v="63.32"/>
    <n v="54.07"/>
    <n v="47.274500000000003"/>
    <n v="0"/>
    <n v="0"/>
    <n v="0"/>
    <n v="33.19"/>
    <n v="63.83"/>
    <n v="74.75"/>
    <n v="65.02"/>
    <n v="63.925899999999999"/>
    <n v="1"/>
    <n v="0"/>
    <n v="1"/>
    <n v="30.6"/>
    <n v="65.61"/>
    <n v="79.58"/>
    <n v="60.88"/>
    <n v="64.657499999999999"/>
    <n v="0"/>
    <n v="2"/>
    <n v="2"/>
    <n v="66.94"/>
    <n v="87.38"/>
    <n v="92.17"/>
    <n v="85.8"/>
    <n v="84.866900000000001"/>
    <n v="0"/>
    <n v="0"/>
    <n v="0"/>
    <n v="34.700000000000003"/>
    <n v="71.8"/>
    <n v="85.67"/>
    <n v="63.49"/>
    <n v="66.784800000000004"/>
    <n v="0"/>
    <n v="1"/>
    <n v="1"/>
    <n v="6"/>
    <n v="16"/>
  </r>
  <r>
    <n v="2021"/>
    <n v="490037"/>
    <x v="4"/>
    <s v="RIVERSIDE SHORE MEMORIAL HOSPITAL"/>
    <s v="20480 MARKET STREET"/>
    <s v="ONANCOCK"/>
    <s v="VA"/>
    <n v="23417"/>
    <s v="Accomack"/>
    <n v="42.06"/>
    <n v="79.06"/>
    <n v="87.36"/>
    <n v="80.38"/>
    <n v="84.401799999999994"/>
    <n v="6"/>
    <n v="5"/>
    <n v="6"/>
    <n v="41.99"/>
    <n v="79.91"/>
    <n v="88.1"/>
    <n v="85.32"/>
    <n v="83.657499999999999"/>
    <n v="5"/>
    <n v="0"/>
    <n v="5"/>
    <n v="33.89"/>
    <n v="65.77"/>
    <n v="81"/>
    <n v="67.59"/>
    <n v="73.8446"/>
    <n v="5"/>
    <n v="4"/>
    <n v="5"/>
    <n v="6.53"/>
    <n v="51.87"/>
    <n v="63.32"/>
    <n v="51.05"/>
    <n v="54.0261"/>
    <n v="2"/>
    <n v="2"/>
    <n v="2"/>
    <n v="33.19"/>
    <n v="63.83"/>
    <n v="74.75"/>
    <n v="62.09"/>
    <n v="67.866900000000001"/>
    <n v="4"/>
    <n v="4"/>
    <n v="4"/>
    <n v="30.6"/>
    <n v="65.61"/>
    <n v="79.58"/>
    <n v="69.959999999999994"/>
    <n v="77.315600000000003"/>
    <n v="8"/>
    <n v="7"/>
    <n v="8"/>
    <n v="66.94"/>
    <n v="87.38"/>
    <n v="92.17"/>
    <n v="85.3"/>
    <n v="85.679299999999998"/>
    <n v="0"/>
    <n v="0"/>
    <n v="0"/>
    <n v="34.700000000000003"/>
    <n v="71.8"/>
    <n v="85.67"/>
    <n v="67.98"/>
    <n v="80.132499999999993"/>
    <n v="6"/>
    <n v="6"/>
    <n v="6"/>
    <n v="36"/>
    <n v="18"/>
  </r>
  <r>
    <n v="2021"/>
    <n v="490038"/>
    <x v="4"/>
    <s v="SMYTH COUNTY COMMUNITY HOSPITAL"/>
    <s v="245 MEDICAL PARK DRIVE"/>
    <s v="MARION"/>
    <s v="VA"/>
    <n v="24354"/>
    <s v="Smyth"/>
    <n v="42.06"/>
    <n v="79.06"/>
    <n v="87.36"/>
    <n v="87.26"/>
    <n v="87.505300000000005"/>
    <n v="10"/>
    <n v="9"/>
    <n v="10"/>
    <n v="41.99"/>
    <n v="79.91"/>
    <n v="88.1"/>
    <n v="88.42"/>
    <n v="89.934899999999999"/>
    <n v="10"/>
    <n v="9"/>
    <n v="10"/>
    <n v="33.89"/>
    <n v="65.77"/>
    <n v="81"/>
    <n v="78.39"/>
    <n v="77.341099999999997"/>
    <n v="7"/>
    <n v="0"/>
    <n v="7"/>
    <n v="6.53"/>
    <n v="51.87"/>
    <n v="63.32"/>
    <n v="57.81"/>
    <n v="56.532499999999999"/>
    <n v="4"/>
    <n v="0"/>
    <n v="4"/>
    <n v="33.19"/>
    <n v="63.83"/>
    <n v="74.75"/>
    <n v="71.97"/>
    <n v="72.680000000000007"/>
    <n v="8"/>
    <n v="2"/>
    <n v="8"/>
    <n v="30.6"/>
    <n v="65.61"/>
    <n v="79.58"/>
    <n v="77.89"/>
    <n v="79.995500000000007"/>
    <n v="10"/>
    <n v="9"/>
    <n v="10"/>
    <n v="66.94"/>
    <n v="87.38"/>
    <n v="92.17"/>
    <n v="91.65"/>
    <n v="91.938199999999995"/>
    <n v="9"/>
    <n v="5"/>
    <n v="9"/>
    <n v="34.700000000000003"/>
    <n v="71.8"/>
    <n v="85.67"/>
    <n v="78.709999999999994"/>
    <n v="79.6614"/>
    <n v="6"/>
    <n v="1"/>
    <n v="6"/>
    <n v="64"/>
    <n v="20"/>
  </r>
  <r>
    <n v="2021"/>
    <n v="490040"/>
    <x v="4"/>
    <s v="INOVA ALEXANDRIA HOSPITAL"/>
    <s v="4320 SEMINARY RD"/>
    <s v="ALEXANDRIA"/>
    <s v="VA"/>
    <n v="22304"/>
    <s v="Alexandria City"/>
    <n v="42.06"/>
    <n v="79.06"/>
    <n v="87.36"/>
    <n v="76.150000000000006"/>
    <n v="74.0124"/>
    <n v="0"/>
    <n v="0"/>
    <n v="0"/>
    <n v="41.99"/>
    <n v="79.91"/>
    <n v="88.1"/>
    <n v="77.25"/>
    <n v="75.619600000000005"/>
    <n v="0"/>
    <n v="0"/>
    <n v="0"/>
    <n v="33.89"/>
    <n v="65.77"/>
    <n v="81"/>
    <n v="60.25"/>
    <n v="56.621400000000001"/>
    <n v="0"/>
    <n v="0"/>
    <n v="0"/>
    <n v="6.53"/>
    <n v="51.87"/>
    <n v="63.32"/>
    <n v="51.27"/>
    <n v="48.447499999999998"/>
    <n v="0"/>
    <n v="0"/>
    <n v="0"/>
    <n v="33.19"/>
    <n v="63.83"/>
    <n v="74.75"/>
    <n v="59.88"/>
    <n v="56.997999999999998"/>
    <n v="0"/>
    <n v="0"/>
    <n v="0"/>
    <n v="30.6"/>
    <n v="65.61"/>
    <n v="79.58"/>
    <n v="65.849999999999994"/>
    <n v="61.677900000000001"/>
    <n v="0"/>
    <n v="0"/>
    <n v="0"/>
    <n v="66.94"/>
    <n v="87.38"/>
    <n v="92.17"/>
    <n v="86.38"/>
    <n v="86.322900000000004"/>
    <n v="0"/>
    <n v="0"/>
    <n v="0"/>
    <n v="34.700000000000003"/>
    <n v="71.8"/>
    <n v="85.67"/>
    <n v="64.25"/>
    <n v="67.373599999999996"/>
    <n v="0"/>
    <n v="1"/>
    <n v="1"/>
    <n v="1"/>
    <n v="14"/>
  </r>
  <r>
    <n v="2021"/>
    <n v="490041"/>
    <x v="4"/>
    <s v="MARY IMMACULATE HOSPITAL"/>
    <s v="2 BERNARDINE DRIVE"/>
    <s v="NEWPORT NEWS"/>
    <s v="VA"/>
    <n v="23602"/>
    <s v="Newport News City"/>
    <n v="42.06"/>
    <n v="79.06"/>
    <n v="87.36"/>
    <n v="80.849999999999994"/>
    <n v="80.511799999999994"/>
    <n v="2"/>
    <n v="0"/>
    <n v="2"/>
    <n v="41.99"/>
    <n v="79.91"/>
    <n v="88.1"/>
    <n v="83.5"/>
    <n v="82.608699999999999"/>
    <n v="3"/>
    <n v="0"/>
    <n v="3"/>
    <n v="33.89"/>
    <n v="65.77"/>
    <n v="81"/>
    <n v="65.75"/>
    <n v="68.410499999999999"/>
    <n v="2"/>
    <n v="1"/>
    <n v="2"/>
    <n v="6.53"/>
    <n v="51.87"/>
    <n v="63.32"/>
    <n v="54.56"/>
    <n v="55.087499999999999"/>
    <n v="3"/>
    <n v="0"/>
    <n v="3"/>
    <n v="33.19"/>
    <n v="63.83"/>
    <n v="74.75"/>
    <n v="65.760000000000005"/>
    <n v="65.3309"/>
    <n v="2"/>
    <n v="0"/>
    <n v="2"/>
    <n v="30.6"/>
    <n v="65.61"/>
    <n v="79.58"/>
    <n v="68.84"/>
    <n v="64.298699999999997"/>
    <n v="0"/>
    <n v="0"/>
    <n v="0"/>
    <n v="66.94"/>
    <n v="87.38"/>
    <n v="92.17"/>
    <n v="89.52"/>
    <n v="90.821700000000007"/>
    <n v="7"/>
    <n v="4"/>
    <n v="7"/>
    <n v="34.700000000000003"/>
    <n v="71.8"/>
    <n v="85.67"/>
    <n v="70.73"/>
    <n v="71.652699999999996"/>
    <n v="0"/>
    <n v="0"/>
    <n v="0"/>
    <n v="19"/>
    <n v="19"/>
  </r>
  <r>
    <n v="2021"/>
    <n v="490042"/>
    <x v="2"/>
    <s v="CARILION NEW RIVER VALLEY MEDICAL CENTER"/>
    <s v="2900 LAMB CIRCLE"/>
    <s v="CHRISTIANSBURG"/>
    <s v="VA"/>
    <n v="24073"/>
    <s v="Montgomery"/>
    <n v="42.06"/>
    <n v="79.06"/>
    <n v="87.36"/>
    <n v="78.94"/>
    <n v="79.587199999999996"/>
    <n v="1"/>
    <n v="0"/>
    <n v="1"/>
    <n v="41.99"/>
    <n v="79.91"/>
    <n v="88.1"/>
    <n v="81.14"/>
    <n v="79.1126"/>
    <n v="0"/>
    <n v="0"/>
    <n v="0"/>
    <n v="33.89"/>
    <n v="65.77"/>
    <n v="81"/>
    <n v="67.040000000000006"/>
    <n v="57.857100000000003"/>
    <n v="0"/>
    <n v="0"/>
    <n v="0"/>
    <n v="6.53"/>
    <n v="51.87"/>
    <n v="63.32"/>
    <n v="53.21"/>
    <n v="46.853900000000003"/>
    <n v="0"/>
    <n v="0"/>
    <n v="0"/>
    <n v="33.19"/>
    <n v="63.83"/>
    <n v="74.75"/>
    <n v="60.44"/>
    <n v="57.712800000000001"/>
    <n v="0"/>
    <n v="0"/>
    <n v="0"/>
    <n v="30.6"/>
    <n v="65.61"/>
    <n v="79.58"/>
    <n v="61.85"/>
    <n v="59.1297"/>
    <n v="0"/>
    <n v="0"/>
    <n v="0"/>
    <n v="66.94"/>
    <n v="87.38"/>
    <n v="92.17"/>
    <n v="83.38"/>
    <n v="85.933099999999996"/>
    <n v="0"/>
    <n v="2"/>
    <n v="2"/>
    <n v="34.700000000000003"/>
    <n v="71.8"/>
    <n v="85.67"/>
    <n v="73"/>
    <n v="72.752200000000002"/>
    <n v="1"/>
    <n v="0"/>
    <n v="1"/>
    <n v="4"/>
    <n v="15"/>
  </r>
  <r>
    <n v="2021"/>
    <n v="490043"/>
    <x v="5"/>
    <s v="INOVA LOUDOUN HOSPITAL"/>
    <s v="44045 RIVERSIDE PARKWAY"/>
    <s v="LEESBURG"/>
    <s v="VA"/>
    <n v="20176"/>
    <s v="Loudoun"/>
    <n v="42.06"/>
    <n v="79.06"/>
    <n v="87.36"/>
    <n v="81.239999999999995"/>
    <n v="78.909000000000006"/>
    <n v="0"/>
    <n v="0"/>
    <n v="0"/>
    <n v="41.99"/>
    <n v="79.91"/>
    <n v="88.1"/>
    <n v="79.67"/>
    <n v="78.184899999999999"/>
    <n v="0"/>
    <n v="0"/>
    <n v="0"/>
    <n v="33.89"/>
    <n v="65.77"/>
    <n v="81"/>
    <n v="63.49"/>
    <n v="65.626099999999994"/>
    <n v="0"/>
    <n v="1"/>
    <n v="1"/>
    <n v="6.53"/>
    <n v="51.87"/>
    <n v="63.32"/>
    <n v="54.88"/>
    <n v="54.744700000000002"/>
    <n v="3"/>
    <n v="0"/>
    <n v="3"/>
    <n v="33.19"/>
    <n v="63.83"/>
    <n v="74.75"/>
    <n v="68.069999999999993"/>
    <n v="60.205599999999997"/>
    <n v="0"/>
    <n v="0"/>
    <n v="0"/>
    <n v="30.6"/>
    <n v="65.61"/>
    <n v="79.58"/>
    <n v="61.57"/>
    <n v="62.226599999999998"/>
    <n v="0"/>
    <n v="0"/>
    <n v="0"/>
    <n v="66.94"/>
    <n v="87.38"/>
    <n v="92.17"/>
    <n v="88.1"/>
    <n v="88.533900000000003"/>
    <n v="3"/>
    <n v="1"/>
    <n v="3"/>
    <n v="34.700000000000003"/>
    <n v="71.8"/>
    <n v="85.67"/>
    <n v="71.86"/>
    <n v="71.202299999999994"/>
    <n v="0"/>
    <n v="0"/>
    <n v="0"/>
    <n v="7"/>
    <n v="17"/>
  </r>
  <r>
    <n v="2021"/>
    <n v="490044"/>
    <x v="4"/>
    <s v="SENTARA OBICI HOSPITAL"/>
    <s v="2800 GODWIN BOULEVARD"/>
    <s v="SUFFOLK"/>
    <s v="VA"/>
    <n v="23439"/>
    <s v="Suffolk City"/>
    <n v="42.06"/>
    <n v="79.06"/>
    <n v="87.36"/>
    <n v="83.27"/>
    <n v="80.466499999999996"/>
    <n v="2"/>
    <n v="0"/>
    <n v="2"/>
    <n v="41.99"/>
    <n v="79.91"/>
    <n v="88.1"/>
    <n v="83.8"/>
    <n v="81.134"/>
    <n v="2"/>
    <n v="0"/>
    <n v="2"/>
    <n v="33.89"/>
    <n v="65.77"/>
    <n v="81"/>
    <n v="70.8"/>
    <n v="67.278999999999996"/>
    <n v="1"/>
    <n v="0"/>
    <n v="1"/>
    <n v="6.53"/>
    <n v="51.87"/>
    <n v="63.32"/>
    <n v="57.44"/>
    <n v="52.612099999999998"/>
    <n v="1"/>
    <n v="0"/>
    <n v="1"/>
    <n v="33.19"/>
    <n v="63.83"/>
    <n v="74.75"/>
    <n v="67.59"/>
    <n v="69.046400000000006"/>
    <n v="5"/>
    <n v="2"/>
    <n v="5"/>
    <n v="30.6"/>
    <n v="65.61"/>
    <n v="79.58"/>
    <n v="69.59"/>
    <n v="67.969499999999996"/>
    <n v="2"/>
    <n v="0"/>
    <n v="2"/>
    <n v="66.94"/>
    <n v="87.38"/>
    <n v="92.17"/>
    <n v="91.64"/>
    <n v="89.981700000000004"/>
    <n v="5"/>
    <n v="0"/>
    <n v="5"/>
    <n v="34.700000000000003"/>
    <n v="71.8"/>
    <n v="85.67"/>
    <n v="77.38"/>
    <n v="70.739900000000006"/>
    <n v="0"/>
    <n v="0"/>
    <n v="0"/>
    <n v="18"/>
    <n v="19"/>
  </r>
  <r>
    <n v="2021"/>
    <n v="490045"/>
    <x v="0"/>
    <s v="NOVANT HEALTH UVA  PRINCE WILLIAM MEDICAL CENTER"/>
    <s v="8700 SUDLEY RD"/>
    <s v="MANASSAS"/>
    <s v="VA"/>
    <n v="20110"/>
    <s v="Manassas City"/>
    <n v="42.06"/>
    <n v="79.06"/>
    <n v="87.36"/>
    <n v="73.489999999999995"/>
    <n v="76.700500000000005"/>
    <n v="0"/>
    <n v="2"/>
    <n v="2"/>
    <n v="41.99"/>
    <n v="79.91"/>
    <n v="88.1"/>
    <n v="78.66"/>
    <n v="77.579800000000006"/>
    <n v="0"/>
    <n v="0"/>
    <n v="0"/>
    <n v="33.89"/>
    <n v="65.77"/>
    <n v="81"/>
    <n v="61.49"/>
    <n v="63.759799999999998"/>
    <n v="0"/>
    <n v="1"/>
    <n v="1"/>
    <n v="6.53"/>
    <n v="51.87"/>
    <n v="63.32"/>
    <n v="48.73"/>
    <n v="46.5443"/>
    <n v="0"/>
    <n v="0"/>
    <n v="0"/>
    <n v="33.19"/>
    <n v="63.83"/>
    <n v="74.75"/>
    <n v="58.81"/>
    <n v="58.204599999999999"/>
    <n v="0"/>
    <n v="0"/>
    <n v="0"/>
    <n v="30.6"/>
    <n v="65.61"/>
    <n v="79.58"/>
    <n v="68.150000000000006"/>
    <n v="68.082800000000006"/>
    <n v="2"/>
    <n v="0"/>
    <n v="2"/>
    <n v="66.94"/>
    <n v="87.38"/>
    <n v="92.17"/>
    <n v="83.72"/>
    <n v="85.820099999999996"/>
    <n v="0"/>
    <n v="2"/>
    <n v="2"/>
    <n v="34.700000000000003"/>
    <n v="71.8"/>
    <n v="85.67"/>
    <n v="63.94"/>
    <n v="68.113"/>
    <n v="0"/>
    <n v="1"/>
    <n v="1"/>
    <n v="8"/>
    <n v="16"/>
  </r>
  <r>
    <n v="2021"/>
    <n v="490046"/>
    <x v="4"/>
    <s v="SENTARA LEIGH HOSPITAL"/>
    <s v="830 KEMPSVILLE ROAD"/>
    <s v="NORFOLK"/>
    <s v="VA"/>
    <n v="23502"/>
    <s v="Norfolk City"/>
    <n v="42.06"/>
    <n v="79.06"/>
    <n v="87.36"/>
    <n v="83.37"/>
    <n v="80.167100000000005"/>
    <n v="2"/>
    <n v="0"/>
    <n v="2"/>
    <n v="41.99"/>
    <n v="79.91"/>
    <n v="88.1"/>
    <n v="82.63"/>
    <n v="81.221000000000004"/>
    <n v="2"/>
    <n v="0"/>
    <n v="2"/>
    <n v="33.89"/>
    <n v="65.77"/>
    <n v="81"/>
    <n v="72.05"/>
    <n v="66.998800000000003"/>
    <n v="1"/>
    <n v="0"/>
    <n v="1"/>
    <n v="6.53"/>
    <n v="51.87"/>
    <n v="63.32"/>
    <n v="58.08"/>
    <n v="55.1038"/>
    <n v="3"/>
    <n v="0"/>
    <n v="3"/>
    <n v="33.19"/>
    <n v="63.83"/>
    <n v="74.75"/>
    <n v="69.150000000000006"/>
    <n v="68.313800000000001"/>
    <n v="4"/>
    <n v="0"/>
    <n v="4"/>
    <n v="30.6"/>
    <n v="65.61"/>
    <n v="79.58"/>
    <n v="72.569999999999993"/>
    <n v="72.433499999999995"/>
    <n v="5"/>
    <n v="0"/>
    <n v="5"/>
    <n v="66.94"/>
    <n v="87.38"/>
    <n v="92.17"/>
    <n v="90.56"/>
    <n v="88.553600000000003"/>
    <n v="3"/>
    <n v="0"/>
    <n v="3"/>
    <n v="34.700000000000003"/>
    <n v="71.8"/>
    <n v="85.67"/>
    <n v="82.31"/>
    <n v="78.926400000000001"/>
    <n v="5"/>
    <n v="0"/>
    <n v="5"/>
    <n v="25"/>
    <n v="20"/>
  </r>
  <r>
    <n v="2021"/>
    <n v="490048"/>
    <x v="2"/>
    <s v="LEWISGALE MEDICAL CENTER"/>
    <s v="1900 ELECTRIC ROAD"/>
    <s v="SALEM"/>
    <s v="VA"/>
    <n v="24153"/>
    <s v="Salem"/>
    <n v="42.06"/>
    <n v="79.06"/>
    <n v="87.36"/>
    <n v="73.89"/>
    <n v="76.514300000000006"/>
    <n v="0"/>
    <n v="1"/>
    <n v="1"/>
    <n v="41.99"/>
    <n v="79.91"/>
    <n v="88.1"/>
    <n v="74.22"/>
    <n v="75.493399999999994"/>
    <n v="0"/>
    <n v="0"/>
    <n v="0"/>
    <n v="33.89"/>
    <n v="65.77"/>
    <n v="81"/>
    <n v="58.28"/>
    <n v="59.008499999999998"/>
    <n v="0"/>
    <n v="0"/>
    <n v="0"/>
    <n v="6.53"/>
    <n v="51.87"/>
    <n v="63.32"/>
    <n v="49.31"/>
    <n v="50.580100000000002"/>
    <n v="0"/>
    <n v="0"/>
    <n v="0"/>
    <n v="33.19"/>
    <n v="63.83"/>
    <n v="74.75"/>
    <n v="59.43"/>
    <n v="59.502200000000002"/>
    <n v="0"/>
    <n v="0"/>
    <n v="0"/>
    <n v="30.6"/>
    <n v="65.61"/>
    <n v="79.58"/>
    <n v="58.86"/>
    <n v="57.923099999999998"/>
    <n v="0"/>
    <n v="0"/>
    <n v="0"/>
    <n v="66.94"/>
    <n v="87.38"/>
    <n v="92.17"/>
    <n v="87.97"/>
    <n v="87.430999999999997"/>
    <n v="1"/>
    <n v="0"/>
    <n v="1"/>
    <n v="34.700000000000003"/>
    <n v="71.8"/>
    <n v="85.67"/>
    <n v="67.8"/>
    <n v="70.977699999999999"/>
    <n v="0"/>
    <n v="1"/>
    <n v="1"/>
    <n v="3"/>
    <n v="15"/>
  </r>
  <r>
    <n v="2021"/>
    <n v="490050"/>
    <x v="4"/>
    <s v="VIRGINIA HOSPITAL CENTER"/>
    <s v="1701 NORTH GEORGE MASON DRIVE"/>
    <s v="ARLINGTON"/>
    <s v="VA"/>
    <n v="22205"/>
    <s v="Arlington"/>
    <n v="42.06"/>
    <n v="79.06"/>
    <n v="87.36"/>
    <n v="81.77"/>
    <n v="82.332499999999996"/>
    <n v="4"/>
    <n v="1"/>
    <n v="4"/>
    <n v="41.99"/>
    <n v="79.91"/>
    <n v="88.1"/>
    <n v="81.88"/>
    <n v="82.983999999999995"/>
    <n v="4"/>
    <n v="1"/>
    <n v="4"/>
    <n v="33.89"/>
    <n v="65.77"/>
    <n v="81"/>
    <n v="70.12"/>
    <n v="70.783199999999994"/>
    <n v="3"/>
    <n v="0"/>
    <n v="3"/>
    <n v="6.53"/>
    <n v="51.87"/>
    <n v="63.32"/>
    <n v="55.49"/>
    <n v="56.224400000000003"/>
    <n v="4"/>
    <n v="0"/>
    <n v="4"/>
    <n v="33.19"/>
    <n v="63.83"/>
    <n v="74.75"/>
    <n v="67.27"/>
    <n v="65.444100000000006"/>
    <n v="2"/>
    <n v="0"/>
    <n v="2"/>
    <n v="30.6"/>
    <n v="65.61"/>
    <n v="79.58"/>
    <n v="68.3"/>
    <n v="71.230400000000003"/>
    <n v="4"/>
    <n v="2"/>
    <n v="4"/>
    <n v="66.94"/>
    <n v="87.38"/>
    <n v="92.17"/>
    <n v="88.88"/>
    <n v="88.214500000000001"/>
    <n v="2"/>
    <n v="0"/>
    <n v="2"/>
    <n v="34.700000000000003"/>
    <n v="71.8"/>
    <n v="85.67"/>
    <n v="79.61"/>
    <n v="81.335099999999997"/>
    <n v="7"/>
    <n v="2"/>
    <n v="7"/>
    <n v="30"/>
    <n v="20"/>
  </r>
  <r>
    <n v="2021"/>
    <n v="490052"/>
    <x v="0"/>
    <s v="RIVERSIDE REGIONAL MEDICAL CENTER"/>
    <s v="500 J CLYDE MORRIS BLVD"/>
    <s v="NEWPORT NEWS"/>
    <s v="VA"/>
    <n v="23601"/>
    <s v="Newport News City"/>
    <n v="42.06"/>
    <n v="79.06"/>
    <n v="87.36"/>
    <n v="73.36"/>
    <n v="77.424800000000005"/>
    <n v="0"/>
    <n v="2"/>
    <n v="2"/>
    <n v="41.99"/>
    <n v="79.91"/>
    <n v="88.1"/>
    <n v="78.56"/>
    <n v="79.278400000000005"/>
    <n v="0"/>
    <n v="0"/>
    <n v="0"/>
    <n v="33.89"/>
    <n v="65.77"/>
    <n v="81"/>
    <n v="55.98"/>
    <n v="62.994599999999998"/>
    <n v="0"/>
    <n v="2"/>
    <n v="2"/>
    <n v="6.53"/>
    <n v="51.87"/>
    <n v="63.32"/>
    <n v="47.53"/>
    <n v="54.371099999999998"/>
    <n v="2"/>
    <n v="4"/>
    <n v="4"/>
    <n v="33.19"/>
    <n v="63.83"/>
    <n v="74.75"/>
    <n v="56.36"/>
    <n v="61.506999999999998"/>
    <n v="0"/>
    <n v="2"/>
    <n v="2"/>
    <n v="30.6"/>
    <n v="65.61"/>
    <n v="79.58"/>
    <n v="62.03"/>
    <n v="68.245199999999997"/>
    <n v="2"/>
    <n v="3"/>
    <n v="3"/>
    <n v="66.94"/>
    <n v="87.38"/>
    <n v="92.17"/>
    <n v="83.82"/>
    <n v="86.059700000000007"/>
    <n v="0"/>
    <n v="2"/>
    <n v="2"/>
    <n v="34.700000000000003"/>
    <n v="71.8"/>
    <n v="85.67"/>
    <n v="66.680000000000007"/>
    <n v="72.292199999999994"/>
    <n v="1"/>
    <n v="2"/>
    <n v="2"/>
    <n v="17"/>
    <n v="18"/>
  </r>
  <r>
    <n v="2021"/>
    <n v="490053"/>
    <x v="0"/>
    <s v="JOHNSTON MEMORIAL HOSPITAL"/>
    <s v="16000 JOHNSTON MEMORIAL DRIVE"/>
    <s v="ABINGDON"/>
    <s v="VA"/>
    <n v="24211"/>
    <s v="Washington"/>
    <n v="42.06"/>
    <n v="79.06"/>
    <n v="87.36"/>
    <n v="76.400000000000006"/>
    <n v="77.693799999999996"/>
    <n v="0"/>
    <n v="1"/>
    <n v="1"/>
    <n v="41.99"/>
    <n v="79.91"/>
    <n v="88.1"/>
    <n v="78.010000000000005"/>
    <n v="77.100899999999996"/>
    <n v="0"/>
    <n v="0"/>
    <n v="0"/>
    <n v="33.89"/>
    <n v="65.77"/>
    <n v="81"/>
    <n v="56.23"/>
    <n v="56.7742"/>
    <n v="0"/>
    <n v="0"/>
    <n v="0"/>
    <n v="6.53"/>
    <n v="51.87"/>
    <n v="63.32"/>
    <n v="48.39"/>
    <n v="46.019100000000002"/>
    <n v="0"/>
    <n v="0"/>
    <n v="0"/>
    <n v="33.19"/>
    <n v="63.83"/>
    <n v="74.75"/>
    <n v="60.54"/>
    <n v="55.722299999999997"/>
    <n v="0"/>
    <n v="0"/>
    <n v="0"/>
    <n v="30.6"/>
    <n v="65.61"/>
    <n v="79.58"/>
    <n v="64.5"/>
    <n v="67.850999999999999"/>
    <n v="2"/>
    <n v="2"/>
    <n v="2"/>
    <n v="66.94"/>
    <n v="87.38"/>
    <n v="92.17"/>
    <n v="85.82"/>
    <n v="87.850499999999997"/>
    <n v="1"/>
    <n v="3"/>
    <n v="3"/>
    <n v="34.700000000000003"/>
    <n v="71.8"/>
    <n v="85.67"/>
    <n v="68.040000000000006"/>
    <n v="68.0518"/>
    <n v="0"/>
    <n v="0"/>
    <n v="0"/>
    <n v="6"/>
    <n v="14"/>
  </r>
  <r>
    <n v="2021"/>
    <n v="490057"/>
    <x v="0"/>
    <s v="SENTARA VIRGINIA BEACH GENERAL HOSPITAL"/>
    <s v="1060 FIRST COLONIAL ROAD"/>
    <s v="VIRGINIA BEACH"/>
    <s v="VA"/>
    <n v="23454"/>
    <s v="Virginia Beach City"/>
    <n v="42.06"/>
    <n v="79.06"/>
    <n v="87.36"/>
    <n v="79.8"/>
    <n v="78.464799999999997"/>
    <n v="0"/>
    <n v="0"/>
    <n v="0"/>
    <n v="41.99"/>
    <n v="79.91"/>
    <n v="88.1"/>
    <n v="79.45"/>
    <n v="78.737499999999997"/>
    <n v="0"/>
    <n v="0"/>
    <n v="0"/>
    <n v="33.89"/>
    <n v="65.77"/>
    <n v="81"/>
    <n v="67.27"/>
    <n v="67.012200000000007"/>
    <n v="1"/>
    <n v="0"/>
    <n v="1"/>
    <n v="6.53"/>
    <n v="51.87"/>
    <n v="63.32"/>
    <n v="58.37"/>
    <n v="54.698399999999999"/>
    <n v="3"/>
    <n v="0"/>
    <n v="3"/>
    <n v="33.19"/>
    <n v="63.83"/>
    <n v="74.75"/>
    <n v="64.73"/>
    <n v="63.066899999999997"/>
    <n v="0"/>
    <n v="0"/>
    <n v="0"/>
    <n v="30.6"/>
    <n v="65.61"/>
    <n v="79.58"/>
    <n v="65.430000000000007"/>
    <n v="64.761399999999995"/>
    <n v="0"/>
    <n v="0"/>
    <n v="0"/>
    <n v="66.94"/>
    <n v="87.38"/>
    <n v="92.17"/>
    <n v="89.05"/>
    <n v="88.099000000000004"/>
    <n v="2"/>
    <n v="0"/>
    <n v="2"/>
    <n v="34.700000000000003"/>
    <n v="71.8"/>
    <n v="85.67"/>
    <n v="72.22"/>
    <n v="73.997100000000003"/>
    <n v="2"/>
    <n v="1"/>
    <n v="2"/>
    <n v="8"/>
    <n v="19"/>
  </r>
  <r>
    <n v="2021"/>
    <n v="490059"/>
    <x v="4"/>
    <s v="BON SECOURS ST MARYS HOSPITAL"/>
    <s v="5801 BREMO RD"/>
    <s v="RICHMOND"/>
    <s v="VA"/>
    <n v="23226"/>
    <s v="Richmond City"/>
    <n v="42.06"/>
    <n v="79.06"/>
    <n v="87.36"/>
    <n v="80.599999999999994"/>
    <n v="79.354799999999997"/>
    <n v="1"/>
    <n v="0"/>
    <n v="1"/>
    <n v="41.99"/>
    <n v="79.91"/>
    <n v="88.1"/>
    <n v="80.27"/>
    <n v="80.133200000000002"/>
    <n v="1"/>
    <n v="0"/>
    <n v="1"/>
    <n v="33.89"/>
    <n v="65.77"/>
    <n v="81"/>
    <n v="62.93"/>
    <n v="60.112699999999997"/>
    <n v="0"/>
    <n v="0"/>
    <n v="0"/>
    <n v="6.53"/>
    <n v="51.87"/>
    <n v="63.32"/>
    <n v="55.33"/>
    <n v="54.360900000000001"/>
    <n v="2"/>
    <n v="0"/>
    <n v="2"/>
    <n v="33.19"/>
    <n v="63.83"/>
    <n v="74.75"/>
    <n v="63.8"/>
    <n v="61.628599999999999"/>
    <n v="0"/>
    <n v="0"/>
    <n v="0"/>
    <n v="30.6"/>
    <n v="65.61"/>
    <n v="79.58"/>
    <n v="61.13"/>
    <n v="60.1524"/>
    <n v="0"/>
    <n v="0"/>
    <n v="0"/>
    <n v="66.94"/>
    <n v="87.38"/>
    <n v="92.17"/>
    <n v="87.3"/>
    <n v="87.825100000000006"/>
    <n v="1"/>
    <n v="1"/>
    <n v="1"/>
    <n v="34.700000000000003"/>
    <n v="71.8"/>
    <n v="85.67"/>
    <n v="76.52"/>
    <n v="73.7179"/>
    <n v="2"/>
    <n v="0"/>
    <n v="2"/>
    <n v="7"/>
    <n v="16"/>
  </r>
  <r>
    <n v="2021"/>
    <n v="490060"/>
    <x v="4"/>
    <s v="CLINCH VALLEY MEDICAL CENTER"/>
    <s v="6801 GOVERNOR GC PERRY HIGHWAY"/>
    <s v="RICHLANDS"/>
    <s v="VA"/>
    <n v="24641"/>
    <s v="Tazewell"/>
    <n v="42.06"/>
    <n v="79.06"/>
    <n v="87.36"/>
    <n v="81.47"/>
    <n v="82.949299999999994"/>
    <n v="5"/>
    <n v="2"/>
    <n v="5"/>
    <n v="41.99"/>
    <n v="79.91"/>
    <n v="88.1"/>
    <n v="80.69"/>
    <n v="81.249700000000004"/>
    <n v="2"/>
    <n v="0"/>
    <n v="2"/>
    <n v="33.89"/>
    <n v="65.77"/>
    <n v="81"/>
    <n v="77.42"/>
    <n v="72.925200000000004"/>
    <n v="5"/>
    <n v="0"/>
    <n v="5"/>
    <n v="6.53"/>
    <n v="51.87"/>
    <n v="63.32"/>
    <n v="50.13"/>
    <n v="52.4754"/>
    <n v="1"/>
    <n v="1"/>
    <n v="1"/>
    <n v="33.19"/>
    <n v="63.83"/>
    <n v="74.75"/>
    <n v="70.47"/>
    <n v="62.972099999999998"/>
    <n v="0"/>
    <n v="0"/>
    <n v="0"/>
    <n v="30.6"/>
    <n v="65.61"/>
    <n v="79.58"/>
    <n v="72.760000000000005"/>
    <n v="72.989199999999997"/>
    <n v="5"/>
    <n v="0"/>
    <n v="5"/>
    <n v="66.94"/>
    <n v="87.38"/>
    <n v="92.17"/>
    <n v="85.81"/>
    <n v="86.287599999999998"/>
    <n v="0"/>
    <n v="0"/>
    <n v="0"/>
    <n v="34.700000000000003"/>
    <n v="71.8"/>
    <n v="85.67"/>
    <n v="73.11"/>
    <n v="71.750399999999999"/>
    <n v="0"/>
    <n v="0"/>
    <n v="0"/>
    <n v="18"/>
    <n v="18"/>
  </r>
  <r>
    <n v="2021"/>
    <n v="490063"/>
    <x v="5"/>
    <s v="INOVA FAIRFAX HOSPITAL"/>
    <s v="3300 GALLOWS ROAD"/>
    <s v="FALLS CHURCH"/>
    <s v="VA"/>
    <n v="22042"/>
    <s v="Fairfax"/>
    <n v="42.06"/>
    <n v="79.06"/>
    <n v="87.36"/>
    <n v="78.150000000000006"/>
    <n v="79.663600000000002"/>
    <n v="1"/>
    <n v="1"/>
    <n v="1"/>
    <n v="41.99"/>
    <n v="79.91"/>
    <n v="88.1"/>
    <n v="78.87"/>
    <n v="77.264799999999994"/>
    <n v="0"/>
    <n v="0"/>
    <n v="0"/>
    <n v="33.89"/>
    <n v="65.77"/>
    <n v="81"/>
    <n v="60.57"/>
    <n v="59.985999999999997"/>
    <n v="0"/>
    <n v="0"/>
    <n v="0"/>
    <n v="6.53"/>
    <n v="51.87"/>
    <n v="63.32"/>
    <n v="55.38"/>
    <n v="53.950899999999997"/>
    <n v="2"/>
    <n v="0"/>
    <n v="2"/>
    <n v="33.19"/>
    <n v="63.83"/>
    <n v="74.75"/>
    <n v="62.69"/>
    <n v="61.183199999999999"/>
    <n v="0"/>
    <n v="0"/>
    <n v="0"/>
    <n v="30.6"/>
    <n v="65.61"/>
    <n v="79.58"/>
    <n v="73.56"/>
    <n v="73.412599999999998"/>
    <n v="6"/>
    <n v="0"/>
    <n v="6"/>
    <n v="66.94"/>
    <n v="87.38"/>
    <n v="92.17"/>
    <n v="87.94"/>
    <n v="88.599100000000007"/>
    <n v="3"/>
    <n v="1"/>
    <n v="3"/>
    <n v="34.700000000000003"/>
    <n v="71.8"/>
    <n v="85.67"/>
    <n v="78.66"/>
    <n v="79.602400000000003"/>
    <n v="6"/>
    <n v="1"/>
    <n v="6"/>
    <n v="18"/>
    <n v="16"/>
  </r>
  <r>
    <n v="2021"/>
    <n v="490066"/>
    <x v="5"/>
    <s v="SENTARA WILLIAMSBURG REGIONAL MEDICAL CENTER"/>
    <s v="100 SENTARA CIRCLE"/>
    <s v="WILLIAMSBURG"/>
    <s v="VA"/>
    <n v="23188"/>
    <s v="James City"/>
    <n v="42.06"/>
    <n v="79.06"/>
    <n v="87.36"/>
    <n v="80.959999999999994"/>
    <n v="79.723799999999997"/>
    <n v="1"/>
    <n v="0"/>
    <n v="1"/>
    <n v="41.99"/>
    <n v="79.91"/>
    <n v="88.1"/>
    <n v="80.62"/>
    <n v="79.285600000000002"/>
    <n v="0"/>
    <n v="0"/>
    <n v="0"/>
    <n v="33.89"/>
    <n v="65.77"/>
    <n v="81"/>
    <n v="66.2"/>
    <n v="65.033699999999996"/>
    <n v="0"/>
    <n v="0"/>
    <n v="0"/>
    <n v="6.53"/>
    <n v="51.87"/>
    <n v="63.32"/>
    <n v="55.81"/>
    <n v="54.764299999999999"/>
    <n v="3"/>
    <n v="0"/>
    <n v="3"/>
    <n v="33.19"/>
    <n v="63.83"/>
    <n v="74.75"/>
    <n v="66.27"/>
    <n v="66.950400000000002"/>
    <n v="3"/>
    <n v="0"/>
    <n v="3"/>
    <n v="30.6"/>
    <n v="65.61"/>
    <n v="79.58"/>
    <n v="65.2"/>
    <n v="64.487200000000001"/>
    <n v="0"/>
    <n v="0"/>
    <n v="0"/>
    <n v="66.94"/>
    <n v="87.38"/>
    <n v="92.17"/>
    <n v="90.97"/>
    <n v="90.396799999999999"/>
    <n v="6"/>
    <n v="0"/>
    <n v="6"/>
    <n v="34.700000000000003"/>
    <n v="71.8"/>
    <n v="85.67"/>
    <n v="78.55"/>
    <n v="75.727800000000002"/>
    <n v="3"/>
    <n v="0"/>
    <n v="3"/>
    <n v="16"/>
    <n v="19"/>
  </r>
  <r>
    <n v="2021"/>
    <n v="490067"/>
    <x v="1"/>
    <s v="SOUTHSIDE REGIONAL MEDICAL CENTER"/>
    <s v="200 MEDICAL PARK BOULEVARD"/>
    <s v="PETERSBURG"/>
    <s v="VA"/>
    <n v="23805"/>
    <s v="Petersburg City"/>
    <n v="42.06"/>
    <n v="79.06"/>
    <n v="87.36"/>
    <n v="77.58"/>
    <n v="77.279799999999994"/>
    <n v="0"/>
    <n v="0"/>
    <n v="0"/>
    <n v="41.99"/>
    <n v="79.91"/>
    <n v="88.1"/>
    <n v="77.37"/>
    <n v="73.799499999999995"/>
    <n v="0"/>
    <n v="0"/>
    <n v="0"/>
    <n v="33.89"/>
    <n v="65.77"/>
    <n v="81"/>
    <n v="62.98"/>
    <n v="60.972900000000003"/>
    <n v="0"/>
    <n v="0"/>
    <n v="0"/>
    <n v="6.53"/>
    <n v="51.87"/>
    <n v="63.32"/>
    <n v="50.86"/>
    <n v="45.110599999999998"/>
    <n v="0"/>
    <n v="0"/>
    <n v="0"/>
    <n v="33.19"/>
    <n v="63.83"/>
    <n v="74.75"/>
    <n v="63.63"/>
    <n v="62.534100000000002"/>
    <n v="0"/>
    <n v="0"/>
    <n v="0"/>
    <n v="30.6"/>
    <n v="65.61"/>
    <n v="79.58"/>
    <n v="63.06"/>
    <n v="60.343800000000002"/>
    <n v="0"/>
    <n v="0"/>
    <n v="0"/>
    <n v="66.94"/>
    <n v="87.38"/>
    <n v="92.17"/>
    <n v="88.29"/>
    <n v="85.371899999999997"/>
    <n v="0"/>
    <n v="0"/>
    <n v="0"/>
    <n v="34.700000000000003"/>
    <n v="71.8"/>
    <n v="85.67"/>
    <n v="65.62"/>
    <n v="62.016500000000001"/>
    <n v="0"/>
    <n v="0"/>
    <n v="0"/>
    <n v="0"/>
    <n v="14"/>
  </r>
  <r>
    <n v="2021"/>
    <n v="490069"/>
    <x v="5"/>
    <s v="BON SECOURS MEMORIAL REGIONAL MEDICAL CENTER"/>
    <s v="8260 ATLEE ROAD"/>
    <s v="MECHANICSVILLE"/>
    <s v="VA"/>
    <n v="23116"/>
    <s v="Hanover"/>
    <n v="42.06"/>
    <n v="79.06"/>
    <n v="87.36"/>
    <n v="80.14"/>
    <n v="79.161500000000004"/>
    <n v="1"/>
    <n v="0"/>
    <n v="1"/>
    <n v="41.99"/>
    <n v="79.91"/>
    <n v="88.1"/>
    <n v="81.069999999999993"/>
    <n v="79.713800000000006"/>
    <n v="0"/>
    <n v="0"/>
    <n v="0"/>
    <n v="33.89"/>
    <n v="65.77"/>
    <n v="81"/>
    <n v="68.650000000000006"/>
    <n v="68.265299999999996"/>
    <n v="2"/>
    <n v="0"/>
    <n v="2"/>
    <n v="6.53"/>
    <n v="51.87"/>
    <n v="63.32"/>
    <n v="52.61"/>
    <n v="52.383499999999998"/>
    <n v="1"/>
    <n v="0"/>
    <n v="1"/>
    <n v="33.19"/>
    <n v="63.83"/>
    <n v="74.75"/>
    <n v="63.4"/>
    <n v="60.018900000000002"/>
    <n v="0"/>
    <n v="0"/>
    <n v="0"/>
    <n v="30.6"/>
    <n v="65.61"/>
    <n v="79.58"/>
    <n v="57.52"/>
    <n v="56.514800000000001"/>
    <n v="0"/>
    <n v="0"/>
    <n v="0"/>
    <n v="66.94"/>
    <n v="87.38"/>
    <n v="92.17"/>
    <n v="85.8"/>
    <n v="89.356800000000007"/>
    <n v="4"/>
    <n v="5"/>
    <n v="5"/>
    <n v="34.700000000000003"/>
    <n v="71.8"/>
    <n v="85.67"/>
    <n v="74.010000000000005"/>
    <n v="73.542299999999997"/>
    <n v="2"/>
    <n v="0"/>
    <n v="2"/>
    <n v="11"/>
    <n v="14"/>
  </r>
  <r>
    <n v="2021"/>
    <n v="490075"/>
    <x v="1"/>
    <s v="SOVAH HEALTH DANVILLE"/>
    <s v="142 SOUTH MAIN STREET"/>
    <s v="DANVILLE"/>
    <s v="VA"/>
    <n v="24541"/>
    <s v="Danville City"/>
    <n v="42.06"/>
    <n v="79.06"/>
    <n v="87.36"/>
    <n v="74.89"/>
    <n v="71.673199999999994"/>
    <n v="0"/>
    <n v="0"/>
    <n v="0"/>
    <n v="41.99"/>
    <n v="79.91"/>
    <n v="88.1"/>
    <n v="79.010000000000005"/>
    <n v="76.708500000000001"/>
    <n v="0"/>
    <n v="0"/>
    <n v="0"/>
    <n v="33.89"/>
    <n v="65.77"/>
    <n v="81"/>
    <n v="61.46"/>
    <n v="52.389600000000002"/>
    <n v="0"/>
    <n v="0"/>
    <n v="0"/>
    <n v="6.53"/>
    <n v="51.87"/>
    <n v="63.32"/>
    <n v="44.03"/>
    <n v="39.1038"/>
    <n v="0"/>
    <n v="0"/>
    <n v="0"/>
    <n v="33.19"/>
    <n v="63.83"/>
    <n v="74.75"/>
    <n v="55.73"/>
    <n v="53.576599999999999"/>
    <n v="0"/>
    <n v="0"/>
    <n v="0"/>
    <n v="30.6"/>
    <n v="65.61"/>
    <n v="79.58"/>
    <n v="63.38"/>
    <n v="57.628999999999998"/>
    <n v="0"/>
    <n v="0"/>
    <n v="0"/>
    <n v="66.94"/>
    <n v="87.38"/>
    <n v="92.17"/>
    <n v="84.69"/>
    <n v="84.262500000000003"/>
    <n v="0"/>
    <n v="0"/>
    <n v="0"/>
    <n v="34.700000000000003"/>
    <n v="71.8"/>
    <n v="85.67"/>
    <n v="61.29"/>
    <n v="52.9129"/>
    <n v="0"/>
    <n v="0"/>
    <n v="0"/>
    <n v="0"/>
    <n v="9"/>
  </r>
  <r>
    <n v="2021"/>
    <n v="490077"/>
    <x v="4"/>
    <s v="SENTARA MARTHA JEFFERSON HOSPITAL"/>
    <s v="500 MARTHA JEFFERSON DRIVE"/>
    <s v="CHARLOTTESVILLE"/>
    <s v="VA"/>
    <n v="22911"/>
    <s v="Albemarle"/>
    <n v="42.06"/>
    <n v="79.06"/>
    <n v="87.36"/>
    <n v="80.489999999999995"/>
    <n v="80.221299999999999"/>
    <n v="2"/>
    <n v="0"/>
    <n v="2"/>
    <n v="41.99"/>
    <n v="79.91"/>
    <n v="88.1"/>
    <n v="84.27"/>
    <n v="80.549300000000002"/>
    <n v="1"/>
    <n v="0"/>
    <n v="1"/>
    <n v="33.89"/>
    <n v="65.77"/>
    <n v="81"/>
    <n v="62.44"/>
    <n v="60.780799999999999"/>
    <n v="0"/>
    <n v="0"/>
    <n v="0"/>
    <n v="6.53"/>
    <n v="51.87"/>
    <n v="63.32"/>
    <n v="53.96"/>
    <n v="53.8371"/>
    <n v="2"/>
    <n v="0"/>
    <n v="2"/>
    <n v="33.19"/>
    <n v="63.83"/>
    <n v="74.75"/>
    <n v="66.209999999999994"/>
    <n v="69.303299999999993"/>
    <n v="5"/>
    <n v="3"/>
    <n v="5"/>
    <n v="30.6"/>
    <n v="65.61"/>
    <n v="79.58"/>
    <n v="67.86"/>
    <n v="67.339299999999994"/>
    <n v="2"/>
    <n v="0"/>
    <n v="2"/>
    <n v="66.94"/>
    <n v="87.38"/>
    <n v="92.17"/>
    <n v="91.13"/>
    <n v="88.698800000000006"/>
    <n v="3"/>
    <n v="0"/>
    <n v="3"/>
    <n v="34.700000000000003"/>
    <n v="71.8"/>
    <n v="85.67"/>
    <n v="79.569999999999993"/>
    <n v="75.919200000000004"/>
    <n v="3"/>
    <n v="0"/>
    <n v="3"/>
    <n v="18"/>
    <n v="16"/>
  </r>
  <r>
    <n v="2021"/>
    <n v="490084"/>
    <x v="2"/>
    <s v="RIVERSIDE TAPPAHANNOCK HOSPITAL"/>
    <s v="618 HOSPITAL ROAD"/>
    <s v="TAPPAHANNOCK"/>
    <s v="VA"/>
    <n v="22560"/>
    <s v="Essex"/>
    <n v="42.06"/>
    <n v="79.06"/>
    <n v="87.36"/>
    <n v="79.430000000000007"/>
    <n v="87.272800000000004"/>
    <n v="9"/>
    <n v="9"/>
    <n v="9"/>
    <n v="41.99"/>
    <n v="79.91"/>
    <n v="88.1"/>
    <n v="79.23"/>
    <n v="85.458500000000001"/>
    <n v="7"/>
    <n v="7"/>
    <n v="7"/>
    <n v="33.89"/>
    <n v="65.77"/>
    <n v="81"/>
    <n v="64.98"/>
    <n v="74.947699999999998"/>
    <n v="6"/>
    <n v="6"/>
    <n v="6"/>
    <n v="6.53"/>
    <n v="51.87"/>
    <n v="63.32"/>
    <n v="48.1"/>
    <n v="55.485999999999997"/>
    <n v="3"/>
    <n v="4"/>
    <n v="4"/>
    <n v="33.19"/>
    <n v="63.83"/>
    <n v="74.75"/>
    <n v="66.44"/>
    <n v="66.533900000000003"/>
    <n v="3"/>
    <n v="0"/>
    <n v="3"/>
    <n v="30.6"/>
    <n v="65.61"/>
    <n v="79.58"/>
    <n v="64.55"/>
    <n v="75.782200000000003"/>
    <n v="7"/>
    <n v="7"/>
    <n v="7"/>
    <n v="66.94"/>
    <n v="87.38"/>
    <n v="92.17"/>
    <n v="87"/>
    <n v="89.266800000000003"/>
    <n v="4"/>
    <n v="4"/>
    <n v="4"/>
    <n v="34.700000000000003"/>
    <n v="71.8"/>
    <n v="85.67"/>
    <n v="66.290000000000006"/>
    <n v="72.814599999999999"/>
    <n v="1"/>
    <n v="3"/>
    <n v="3"/>
    <n v="43"/>
    <n v="20"/>
  </r>
  <r>
    <n v="2021"/>
    <n v="490088"/>
    <x v="2"/>
    <s v="BEDFORD MEMORIAL HOSPITAL"/>
    <s v="1613 OAKWOOD STREET"/>
    <s v="BEDFORD"/>
    <s v="VA"/>
    <n v="24523"/>
    <s v="Bedford"/>
    <n v="42.06"/>
    <n v="79.06"/>
    <n v="87.36"/>
    <n v="79.930000000000007"/>
    <n v="76.471599999999995"/>
    <n v="0"/>
    <n v="0"/>
    <n v="0"/>
    <n v="41.99"/>
    <n v="79.91"/>
    <n v="88.1"/>
    <n v="80.819999999999993"/>
    <n v="78.098299999999995"/>
    <n v="0"/>
    <n v="0"/>
    <n v="0"/>
    <n v="33.89"/>
    <n v="65.77"/>
    <n v="81"/>
    <n v="71.09"/>
    <n v="54.955399999999997"/>
    <n v="0"/>
    <n v="0"/>
    <n v="0"/>
    <n v="6.53"/>
    <n v="51.87"/>
    <n v="63.32"/>
    <n v="52.09"/>
    <n v="52.988900000000001"/>
    <n v="1"/>
    <n v="0"/>
    <n v="1"/>
    <n v="33.19"/>
    <n v="63.83"/>
    <n v="74.75"/>
    <n v="66.27"/>
    <n v="57.6661"/>
    <n v="0"/>
    <n v="0"/>
    <n v="0"/>
    <n v="30.6"/>
    <n v="65.61"/>
    <n v="79.58"/>
    <n v="72.11"/>
    <n v="65.461699999999993"/>
    <n v="0"/>
    <n v="0"/>
    <n v="0"/>
    <n v="66.94"/>
    <n v="87.38"/>
    <n v="92.17"/>
    <n v="88.62"/>
    <n v="85.787800000000004"/>
    <n v="0"/>
    <n v="0"/>
    <n v="0"/>
    <n v="34.700000000000003"/>
    <n v="71.8"/>
    <n v="85.67"/>
    <n v="71.38"/>
    <n v="69.456000000000003"/>
    <n v="0"/>
    <n v="0"/>
    <n v="0"/>
    <n v="1"/>
    <n v="13"/>
  </r>
  <r>
    <n v="2021"/>
    <n v="490089"/>
    <x v="4"/>
    <s v="CARILION FRANKLIN MEMORIAL HOSPITAL"/>
    <s v="180 FLOYD AVENUE"/>
    <s v="ROCKY MOUNT"/>
    <s v="VA"/>
    <n v="24151"/>
    <s v="Franklin"/>
    <n v="42.06"/>
    <n v="79.06"/>
    <n v="87.36"/>
    <n v="81.010000000000005"/>
    <n v="79.461399999999998"/>
    <n v="1"/>
    <n v="0"/>
    <n v="1"/>
    <n v="41.99"/>
    <n v="79.91"/>
    <n v="88.1"/>
    <n v="79.87"/>
    <n v="85.023300000000006"/>
    <n v="6"/>
    <n v="6"/>
    <n v="6"/>
    <n v="33.89"/>
    <n v="65.77"/>
    <n v="81"/>
    <n v="72.89"/>
    <n v="67.195400000000006"/>
    <n v="1"/>
    <n v="0"/>
    <n v="1"/>
    <n v="6.53"/>
    <n v="51.87"/>
    <n v="63.32"/>
    <n v="50.25"/>
    <n v="51.6096"/>
    <n v="0"/>
    <n v="1"/>
    <n v="1"/>
    <n v="33.19"/>
    <n v="63.83"/>
    <n v="74.75"/>
    <n v="63.77"/>
    <n v="60.474800000000002"/>
    <n v="0"/>
    <n v="0"/>
    <n v="0"/>
    <n v="30.6"/>
    <n v="65.61"/>
    <n v="79.58"/>
    <n v="70.209999999999994"/>
    <n v="69.491900000000001"/>
    <n v="3"/>
    <n v="0"/>
    <n v="3"/>
    <n v="66.94"/>
    <n v="87.38"/>
    <n v="92.17"/>
    <n v="86.28"/>
    <n v="86.733800000000002"/>
    <n v="0"/>
    <n v="0"/>
    <n v="0"/>
    <n v="34.700000000000003"/>
    <n v="71.8"/>
    <n v="85.67"/>
    <n v="72.06"/>
    <n v="75.605800000000002"/>
    <n v="3"/>
    <n v="2"/>
    <n v="3"/>
    <n v="15"/>
    <n v="17"/>
  </r>
  <r>
    <n v="2021"/>
    <n v="490090"/>
    <x v="5"/>
    <s v="SOUTHSIDE COMMUNITY HOSPITAL, INC"/>
    <s v="800 OAK STREET"/>
    <s v="FARMVILLE"/>
    <s v="VA"/>
    <n v="23901"/>
    <s v="Prince Edward"/>
    <n v="42.06"/>
    <n v="79.06"/>
    <n v="87.36"/>
    <n v="78.8"/>
    <n v="78.424300000000002"/>
    <n v="0"/>
    <n v="0"/>
    <n v="0"/>
    <n v="41.99"/>
    <n v="79.91"/>
    <n v="88.1"/>
    <n v="80.86"/>
    <n v="78.267600000000002"/>
    <n v="0"/>
    <n v="0"/>
    <n v="0"/>
    <n v="33.89"/>
    <n v="65.77"/>
    <n v="81"/>
    <n v="66.72"/>
    <n v="61.240299999999998"/>
    <n v="0"/>
    <n v="0"/>
    <n v="0"/>
    <n v="6.53"/>
    <n v="51.87"/>
    <n v="63.32"/>
    <n v="49.61"/>
    <n v="48.034700000000001"/>
    <n v="0"/>
    <n v="0"/>
    <n v="0"/>
    <n v="33.19"/>
    <n v="63.83"/>
    <n v="74.75"/>
    <n v="69.430000000000007"/>
    <n v="57.807899999999997"/>
    <n v="0"/>
    <n v="0"/>
    <n v="0"/>
    <n v="30.6"/>
    <n v="65.61"/>
    <n v="79.58"/>
    <n v="69.62"/>
    <n v="61.404499999999999"/>
    <n v="0"/>
    <n v="0"/>
    <n v="0"/>
    <n v="66.94"/>
    <n v="87.38"/>
    <n v="92.17"/>
    <n v="88.63"/>
    <n v="85.258899999999997"/>
    <n v="0"/>
    <n v="0"/>
    <n v="0"/>
    <n v="34.700000000000003"/>
    <n v="71.8"/>
    <n v="85.67"/>
    <n v="67.11"/>
    <n v="63.837200000000003"/>
    <n v="0"/>
    <n v="0"/>
    <n v="0"/>
    <n v="0"/>
    <n v="15"/>
  </r>
  <r>
    <n v="2021"/>
    <n v="490092"/>
    <x v="0"/>
    <s v="SOUTHAMPTON MEMORIAL HOSPITAL"/>
    <s v="100 FAIRVIEW DRIVE - PO BOX 817"/>
    <s v="FRANKLIN"/>
    <s v="VA"/>
    <n v="23851"/>
    <s v="Franklin City"/>
    <n v="42.06"/>
    <n v="79.06"/>
    <n v="87.36"/>
    <n v="80.64"/>
    <n v="78.4435"/>
    <n v="0"/>
    <n v="0"/>
    <n v="0"/>
    <n v="41.99"/>
    <n v="79.91"/>
    <n v="88.1"/>
    <n v="78.17"/>
    <n v="78.417400000000001"/>
    <n v="0"/>
    <n v="0"/>
    <n v="0"/>
    <n v="33.89"/>
    <n v="65.77"/>
    <n v="81"/>
    <n v="65.94"/>
    <n v="59.821100000000001"/>
    <n v="0"/>
    <n v="0"/>
    <n v="0"/>
    <n v="6.53"/>
    <n v="51.87"/>
    <n v="63.32"/>
    <n v="50.19"/>
    <n v="46.137900000000002"/>
    <n v="0"/>
    <n v="0"/>
    <n v="0"/>
    <n v="33.19"/>
    <n v="63.83"/>
    <n v="74.75"/>
    <n v="68.42"/>
    <n v="60.430999999999997"/>
    <n v="0"/>
    <n v="0"/>
    <n v="0"/>
    <n v="30.6"/>
    <n v="65.61"/>
    <n v="79.58"/>
    <n v="67.67"/>
    <n v="64.523300000000006"/>
    <n v="0"/>
    <n v="0"/>
    <n v="0"/>
    <n v="66.94"/>
    <n v="87.38"/>
    <n v="92.17"/>
    <n v="92.68"/>
    <n v="85.962900000000005"/>
    <n v="0"/>
    <n v="0"/>
    <n v="0"/>
    <n v="34.700000000000003"/>
    <n v="71.8"/>
    <n v="85.67"/>
    <n v="63.12"/>
    <n v="62.133000000000003"/>
    <n v="0"/>
    <n v="0"/>
    <n v="0"/>
    <n v="0"/>
    <n v="14"/>
  </r>
  <r>
    <n v="2021"/>
    <n v="490093"/>
    <x v="2"/>
    <s v="SENTARA CAREPLEX HOSPITAL"/>
    <s v="3000 COLISEUM DRIVE"/>
    <s v="HAMPTON"/>
    <s v="VA"/>
    <n v="23666"/>
    <s v="Hampton City"/>
    <n v="42.06"/>
    <n v="79.06"/>
    <n v="87.36"/>
    <n v="78.47"/>
    <n v="78.470799999999997"/>
    <n v="0"/>
    <n v="0"/>
    <n v="0"/>
    <n v="41.99"/>
    <n v="79.91"/>
    <n v="88.1"/>
    <n v="81.2"/>
    <n v="80.520899999999997"/>
    <n v="1"/>
    <n v="0"/>
    <n v="1"/>
    <n v="33.89"/>
    <n v="65.77"/>
    <n v="81"/>
    <n v="68.59"/>
    <n v="68.836500000000001"/>
    <n v="2"/>
    <n v="0"/>
    <n v="2"/>
    <n v="6.53"/>
    <n v="51.87"/>
    <n v="63.32"/>
    <n v="51.16"/>
    <n v="51.049199999999999"/>
    <n v="0"/>
    <n v="0"/>
    <n v="0"/>
    <n v="33.19"/>
    <n v="63.83"/>
    <n v="74.75"/>
    <n v="66.180000000000007"/>
    <n v="65.172899999999998"/>
    <n v="2"/>
    <n v="0"/>
    <n v="2"/>
    <n v="30.6"/>
    <n v="65.61"/>
    <n v="79.58"/>
    <n v="68.849999999999994"/>
    <n v="69.455600000000004"/>
    <n v="3"/>
    <n v="0"/>
    <n v="3"/>
    <n v="66.94"/>
    <n v="87.38"/>
    <n v="92.17"/>
    <n v="90.84"/>
    <n v="88.899500000000003"/>
    <n v="3"/>
    <n v="0"/>
    <n v="3"/>
    <n v="34.700000000000003"/>
    <n v="71.8"/>
    <n v="85.67"/>
    <n v="72.87"/>
    <n v="74.263900000000007"/>
    <n v="2"/>
    <n v="1"/>
    <n v="2"/>
    <n v="13"/>
    <n v="19"/>
  </r>
  <r>
    <n v="2021"/>
    <n v="490098"/>
    <x v="2"/>
    <s v="COMMUNITY MEMORIAL HOSPITAL"/>
    <s v="1755 NORTH MECKLENBURG AVENUE"/>
    <s v="SOUTH HILL"/>
    <s v="VA"/>
    <n v="23970"/>
    <s v="Mecklenburg"/>
    <n v="42.06"/>
    <n v="79.06"/>
    <n v="87.36"/>
    <n v="79.28"/>
    <n v="80.395399999999995"/>
    <n v="2"/>
    <n v="1"/>
    <n v="2"/>
    <n v="41.99"/>
    <n v="79.91"/>
    <n v="88.1"/>
    <n v="79.430000000000007"/>
    <n v="80.063999999999993"/>
    <n v="1"/>
    <n v="0"/>
    <n v="1"/>
    <n v="33.89"/>
    <n v="65.77"/>
    <n v="81"/>
    <n v="63.76"/>
    <n v="64.739199999999997"/>
    <n v="0"/>
    <n v="0"/>
    <n v="0"/>
    <n v="6.53"/>
    <n v="51.87"/>
    <n v="63.32"/>
    <n v="49.57"/>
    <n v="50.071899999999999"/>
    <n v="0"/>
    <n v="0"/>
    <n v="0"/>
    <n v="33.19"/>
    <n v="63.83"/>
    <n v="74.75"/>
    <n v="64.11"/>
    <n v="59.792400000000001"/>
    <n v="0"/>
    <n v="0"/>
    <n v="0"/>
    <n v="30.6"/>
    <n v="65.61"/>
    <n v="79.58"/>
    <n v="64.150000000000006"/>
    <n v="74.173500000000004"/>
    <n v="6"/>
    <n v="6"/>
    <n v="6"/>
    <n v="66.94"/>
    <n v="87.38"/>
    <n v="92.17"/>
    <n v="88.77"/>
    <n v="84.361900000000006"/>
    <n v="0"/>
    <n v="0"/>
    <n v="0"/>
    <n v="34.700000000000003"/>
    <n v="71.8"/>
    <n v="85.67"/>
    <n v="69.010000000000005"/>
    <n v="69.061899999999994"/>
    <n v="0"/>
    <n v="0"/>
    <n v="0"/>
    <n v="9"/>
    <n v="17"/>
  </r>
  <r>
    <n v="2021"/>
    <n v="490101"/>
    <x v="5"/>
    <s v="INOVA FAIR OAKS HOSPITAL"/>
    <s v="3600 JOSEPH SIEWICK DRIVE"/>
    <s v="FAIRFAX"/>
    <s v="VA"/>
    <n v="22033"/>
    <s v="Fairfax"/>
    <n v="42.06"/>
    <n v="79.06"/>
    <n v="87.36"/>
    <n v="81.92"/>
    <n v="80.121899999999997"/>
    <n v="2"/>
    <n v="0"/>
    <n v="2"/>
    <n v="41.99"/>
    <n v="79.91"/>
    <n v="88.1"/>
    <n v="82.75"/>
    <n v="81.892099999999999"/>
    <n v="3"/>
    <n v="0"/>
    <n v="3"/>
    <n v="33.89"/>
    <n v="65.77"/>
    <n v="81"/>
    <n v="67.400000000000006"/>
    <n v="64.394499999999994"/>
    <n v="0"/>
    <n v="0"/>
    <n v="0"/>
    <n v="6.53"/>
    <n v="51.87"/>
    <n v="63.32"/>
    <n v="59.5"/>
    <n v="58.234000000000002"/>
    <n v="6"/>
    <n v="0"/>
    <n v="6"/>
    <n v="33.19"/>
    <n v="63.83"/>
    <n v="74.75"/>
    <n v="63.65"/>
    <n v="64.673199999999994"/>
    <n v="1"/>
    <n v="0"/>
    <n v="1"/>
    <n v="30.6"/>
    <n v="65.61"/>
    <n v="79.58"/>
    <n v="70.819999999999993"/>
    <n v="69.606700000000004"/>
    <n v="3"/>
    <n v="0"/>
    <n v="3"/>
    <n v="66.94"/>
    <n v="87.38"/>
    <n v="92.17"/>
    <n v="89.17"/>
    <n v="89.619799999999998"/>
    <n v="5"/>
    <n v="1"/>
    <n v="5"/>
    <n v="34.700000000000003"/>
    <n v="71.8"/>
    <n v="85.67"/>
    <n v="81.459999999999994"/>
    <n v="77.255499999999998"/>
    <n v="4"/>
    <n v="0"/>
    <n v="4"/>
    <n v="24"/>
    <n v="19"/>
  </r>
  <r>
    <n v="2021"/>
    <n v="490107"/>
    <x v="2"/>
    <s v="RESTON HOSPITAL CENTER"/>
    <s v="1850 TOWN CENTER PARKWAY"/>
    <s v="RESTON"/>
    <s v="VA"/>
    <n v="20190"/>
    <s v="Fairfax"/>
    <n v="42.06"/>
    <n v="79.06"/>
    <n v="87.36"/>
    <n v="75.14"/>
    <n v="78.265600000000006"/>
    <n v="0"/>
    <n v="2"/>
    <n v="2"/>
    <n v="41.99"/>
    <n v="79.91"/>
    <n v="88.1"/>
    <n v="78.53"/>
    <n v="78.169499999999999"/>
    <n v="0"/>
    <n v="0"/>
    <n v="0"/>
    <n v="33.89"/>
    <n v="65.77"/>
    <n v="81"/>
    <n v="57"/>
    <n v="59.966500000000003"/>
    <n v="0"/>
    <n v="1"/>
    <n v="1"/>
    <n v="6.53"/>
    <n v="51.87"/>
    <n v="63.32"/>
    <n v="48.42"/>
    <n v="51.880499999999998"/>
    <n v="1"/>
    <n v="2"/>
    <n v="2"/>
    <n v="33.19"/>
    <n v="63.83"/>
    <n v="74.75"/>
    <n v="64.03"/>
    <n v="63.924100000000003"/>
    <n v="1"/>
    <n v="0"/>
    <n v="1"/>
    <n v="30.6"/>
    <n v="65.61"/>
    <n v="79.58"/>
    <n v="61.9"/>
    <n v="65.127499999999998"/>
    <n v="0"/>
    <n v="1"/>
    <n v="1"/>
    <n v="66.94"/>
    <n v="87.38"/>
    <n v="92.17"/>
    <n v="87.08"/>
    <n v="86.175799999999995"/>
    <n v="0"/>
    <n v="0"/>
    <n v="0"/>
    <n v="34.700000000000003"/>
    <n v="71.8"/>
    <n v="85.67"/>
    <n v="66.739999999999995"/>
    <n v="74.2714"/>
    <n v="2"/>
    <n v="3"/>
    <n v="3"/>
    <n v="10"/>
    <n v="16"/>
  </r>
  <r>
    <n v="2021"/>
    <n v="490110"/>
    <x v="2"/>
    <s v="LEWISGALE HOSPITAL MONTGOMERY"/>
    <s v="3700 SOUTH MAIN STREET"/>
    <s v="BLACKSBURG"/>
    <s v="VA"/>
    <n v="24060"/>
    <s v="Montgomery"/>
    <n v="42.06"/>
    <n v="79.06"/>
    <n v="87.36"/>
    <n v="78.44"/>
    <n v="80.843299999999999"/>
    <n v="2"/>
    <n v="2"/>
    <n v="2"/>
    <n v="41.99"/>
    <n v="79.91"/>
    <n v="88.1"/>
    <n v="80.22"/>
    <n v="80.996300000000005"/>
    <n v="2"/>
    <n v="0"/>
    <n v="2"/>
    <n v="33.89"/>
    <n v="65.77"/>
    <n v="81"/>
    <n v="65.510000000000005"/>
    <n v="66.162899999999993"/>
    <n v="1"/>
    <n v="0"/>
    <n v="1"/>
    <n v="6.53"/>
    <n v="51.87"/>
    <n v="63.32"/>
    <n v="51.34"/>
    <n v="52.979799999999997"/>
    <n v="1"/>
    <n v="1"/>
    <n v="1"/>
    <n v="33.19"/>
    <n v="63.83"/>
    <n v="74.75"/>
    <n v="66.540000000000006"/>
    <n v="67.545000000000002"/>
    <n v="4"/>
    <n v="1"/>
    <n v="4"/>
    <n v="30.6"/>
    <n v="65.61"/>
    <n v="79.58"/>
    <n v="64.36"/>
    <n v="63.451500000000003"/>
    <n v="0"/>
    <n v="0"/>
    <n v="0"/>
    <n v="66.94"/>
    <n v="87.38"/>
    <n v="92.17"/>
    <n v="89.01"/>
    <n v="89.219700000000003"/>
    <n v="4"/>
    <n v="0"/>
    <n v="4"/>
    <n v="34.700000000000003"/>
    <n v="71.8"/>
    <n v="85.67"/>
    <n v="70.739999999999995"/>
    <n v="76.206599999999995"/>
    <n v="3"/>
    <n v="3"/>
    <n v="3"/>
    <n v="17"/>
    <n v="18"/>
  </r>
  <r>
    <n v="2021"/>
    <n v="490111"/>
    <x v="0"/>
    <s v="WYTHE COUNTY COMMUNITY HOSPITAL"/>
    <s v="600 WEST RIDGE ROAD"/>
    <s v="WYTHEVILLE"/>
    <s v="VA"/>
    <n v="24382"/>
    <s v="Wythe"/>
    <n v="42.06"/>
    <n v="79.06"/>
    <n v="87.36"/>
    <n v="74.709999999999994"/>
    <n v="79.848600000000005"/>
    <n v="1"/>
    <n v="4"/>
    <n v="4"/>
    <n v="41.99"/>
    <n v="79.91"/>
    <n v="88.1"/>
    <n v="80.819999999999993"/>
    <n v="79.474500000000006"/>
    <n v="0"/>
    <n v="0"/>
    <n v="0"/>
    <n v="33.89"/>
    <n v="65.77"/>
    <n v="81"/>
    <n v="69.7"/>
    <n v="61.4146"/>
    <n v="0"/>
    <n v="0"/>
    <n v="0"/>
    <n v="6.53"/>
    <n v="51.87"/>
    <n v="63.32"/>
    <n v="51.92"/>
    <n v="50.827100000000002"/>
    <n v="0"/>
    <n v="0"/>
    <n v="0"/>
    <n v="33.19"/>
    <n v="63.83"/>
    <n v="74.75"/>
    <n v="63.84"/>
    <n v="64.1999"/>
    <n v="1"/>
    <n v="0"/>
    <n v="1"/>
    <n v="30.6"/>
    <n v="65.61"/>
    <n v="79.58"/>
    <n v="63.6"/>
    <n v="65.034300000000002"/>
    <n v="0"/>
    <n v="0"/>
    <n v="0"/>
    <n v="66.94"/>
    <n v="87.38"/>
    <n v="92.17"/>
    <n v="89.83"/>
    <n v="88.394099999999995"/>
    <n v="2"/>
    <n v="0"/>
    <n v="2"/>
    <n v="34.700000000000003"/>
    <n v="71.8"/>
    <n v="85.67"/>
    <n v="68.02"/>
    <n v="58.6355"/>
    <n v="0"/>
    <n v="0"/>
    <n v="0"/>
    <n v="7"/>
    <n v="12"/>
  </r>
  <r>
    <n v="2021"/>
    <n v="490112"/>
    <x v="0"/>
    <s v="CJW MEDICAL CENTER"/>
    <s v="7101 JAHNKE ROAD"/>
    <s v="RICHMOND"/>
    <s v="VA"/>
    <n v="23235"/>
    <s v="Chesterfield"/>
    <n v="42.06"/>
    <n v="79.06"/>
    <n v="87.36"/>
    <n v="78.02"/>
    <n v="79.027199999999993"/>
    <n v="0"/>
    <n v="1"/>
    <n v="1"/>
    <n v="41.99"/>
    <n v="79.91"/>
    <n v="88.1"/>
    <n v="77.680000000000007"/>
    <n v="77.006900000000002"/>
    <n v="0"/>
    <n v="0"/>
    <n v="0"/>
    <n v="33.89"/>
    <n v="65.77"/>
    <n v="81"/>
    <n v="64.13"/>
    <n v="60.954799999999999"/>
    <n v="0"/>
    <n v="0"/>
    <n v="0"/>
    <n v="6.53"/>
    <n v="51.87"/>
    <n v="63.32"/>
    <n v="50.86"/>
    <n v="50.430700000000002"/>
    <n v="0"/>
    <n v="0"/>
    <n v="0"/>
    <n v="33.19"/>
    <n v="63.83"/>
    <n v="74.75"/>
    <n v="63.58"/>
    <n v="62.593200000000003"/>
    <n v="0"/>
    <n v="0"/>
    <n v="0"/>
    <n v="30.6"/>
    <n v="65.61"/>
    <n v="79.58"/>
    <n v="61.37"/>
    <n v="59.827199999999998"/>
    <n v="0"/>
    <n v="0"/>
    <n v="0"/>
    <n v="66.94"/>
    <n v="87.38"/>
    <n v="92.17"/>
    <n v="87.16"/>
    <n v="86.159800000000004"/>
    <n v="0"/>
    <n v="0"/>
    <n v="0"/>
    <n v="34.700000000000003"/>
    <n v="71.8"/>
    <n v="85.67"/>
    <n v="70.55"/>
    <n v="70.253500000000003"/>
    <n v="0"/>
    <n v="0"/>
    <n v="0"/>
    <n v="1"/>
    <n v="16"/>
  </r>
  <r>
    <n v="2021"/>
    <n v="490113"/>
    <x v="2"/>
    <s v="SENTARA NORTHERN VIRGINIA MEDICAL CENTER"/>
    <s v="2300 OPITZ BOULEVARD"/>
    <s v="WOODBRIDGE"/>
    <s v="VA"/>
    <n v="22191"/>
    <s v="Prince William"/>
    <n v="42.06"/>
    <n v="79.06"/>
    <n v="87.36"/>
    <n v="77.03"/>
    <n v="76.121799999999993"/>
    <n v="0"/>
    <n v="0"/>
    <n v="0"/>
    <n v="41.99"/>
    <n v="79.91"/>
    <n v="88.1"/>
    <n v="76.680000000000007"/>
    <n v="76.561800000000005"/>
    <n v="0"/>
    <n v="0"/>
    <n v="0"/>
    <n v="33.89"/>
    <n v="65.77"/>
    <n v="81"/>
    <n v="58.32"/>
    <n v="59.88"/>
    <n v="0"/>
    <n v="0"/>
    <n v="0"/>
    <n v="6.53"/>
    <n v="51.87"/>
    <n v="63.32"/>
    <n v="48.45"/>
    <n v="46.1175"/>
    <n v="0"/>
    <n v="0"/>
    <n v="0"/>
    <n v="33.19"/>
    <n v="63.83"/>
    <n v="74.75"/>
    <n v="62.28"/>
    <n v="64.334999999999994"/>
    <n v="1"/>
    <n v="1"/>
    <n v="1"/>
    <n v="30.6"/>
    <n v="65.61"/>
    <n v="79.58"/>
    <n v="64.44"/>
    <n v="65.374099999999999"/>
    <n v="0"/>
    <n v="0"/>
    <n v="0"/>
    <n v="66.94"/>
    <n v="87.38"/>
    <n v="92.17"/>
    <n v="87.61"/>
    <n v="85.604500000000002"/>
    <n v="0"/>
    <n v="0"/>
    <n v="0"/>
    <n v="34.700000000000003"/>
    <n v="71.8"/>
    <n v="85.67"/>
    <n v="66.66"/>
    <n v="64.156199999999998"/>
    <n v="0"/>
    <n v="0"/>
    <n v="0"/>
    <n v="1"/>
    <n v="15"/>
  </r>
  <r>
    <n v="2021"/>
    <n v="490114"/>
    <x v="2"/>
    <s v="LONESOME PINE HOSPITAL"/>
    <s v="1990 HOLTON AVENUE EAST"/>
    <s v="BIG STONE GAP"/>
    <s v="VA"/>
    <n v="24219"/>
    <s v="Wise"/>
    <n v="42.06"/>
    <n v="79.06"/>
    <n v="87.36"/>
    <n v="80.739999999999995"/>
    <n v="78.793899999999994"/>
    <n v="0"/>
    <n v="0"/>
    <n v="0"/>
    <n v="41.99"/>
    <n v="79.91"/>
    <n v="88.1"/>
    <n v="82.12"/>
    <n v="84.100700000000003"/>
    <n v="5"/>
    <n v="3"/>
    <n v="5"/>
    <n v="33.89"/>
    <n v="65.77"/>
    <n v="81"/>
    <n v="79.14"/>
    <n v="78.756"/>
    <n v="8"/>
    <n v="0"/>
    <n v="8"/>
    <n v="6.53"/>
    <n v="51.87"/>
    <n v="63.32"/>
    <n v="51.54"/>
    <n v="46.147799999999997"/>
    <n v="0"/>
    <n v="0"/>
    <n v="0"/>
    <n v="33.19"/>
    <n v="63.83"/>
    <n v="74.75"/>
    <n v="71.239999999999995"/>
    <n v="66.6905"/>
    <n v="3"/>
    <n v="0"/>
    <n v="3"/>
    <n v="30.6"/>
    <n v="65.61"/>
    <n v="79.58"/>
    <n v="74.260000000000005"/>
    <n v="71.234300000000005"/>
    <n v="4"/>
    <n v="0"/>
    <n v="4"/>
    <n v="66.94"/>
    <n v="87.38"/>
    <n v="92.17"/>
    <n v="87.29"/>
    <n v="83.135499999999993"/>
    <n v="0"/>
    <n v="0"/>
    <n v="0"/>
    <n v="34.700000000000003"/>
    <n v="71.8"/>
    <n v="85.67"/>
    <n v="72.48"/>
    <n v="72.728899999999996"/>
    <n v="1"/>
    <n v="0"/>
    <n v="1"/>
    <n v="21"/>
    <n v="15"/>
  </r>
  <r>
    <n v="2021"/>
    <n v="490115"/>
    <x v="2"/>
    <s v="TWIN COUNTY REGIONAL HOSPITAL"/>
    <s v="200 HOSPITAL DRIVE"/>
    <s v="GALAX"/>
    <s v="VA"/>
    <n v="24333"/>
    <s v="Galax City"/>
    <n v="42.06"/>
    <n v="79.06"/>
    <n v="87.36"/>
    <n v="81.010000000000005"/>
    <n v="75.628299999999996"/>
    <n v="0"/>
    <n v="0"/>
    <n v="0"/>
    <n v="41.99"/>
    <n v="79.91"/>
    <n v="88.1"/>
    <n v="82.19"/>
    <n v="73.096100000000007"/>
    <n v="0"/>
    <n v="0"/>
    <n v="0"/>
    <n v="33.89"/>
    <n v="65.77"/>
    <n v="81"/>
    <n v="73.739999999999995"/>
    <n v="63.373399999999997"/>
    <n v="0"/>
    <n v="0"/>
    <n v="0"/>
    <n v="6.53"/>
    <n v="51.87"/>
    <n v="63.32"/>
    <n v="49.99"/>
    <n v="44.531700000000001"/>
    <n v="0"/>
    <n v="0"/>
    <n v="0"/>
    <n v="33.19"/>
    <n v="63.83"/>
    <n v="74.75"/>
    <n v="64.900000000000006"/>
    <n v="60.554099999999998"/>
    <n v="0"/>
    <n v="0"/>
    <n v="0"/>
    <n v="30.6"/>
    <n v="65.61"/>
    <n v="79.58"/>
    <n v="69.64"/>
    <n v="64.362399999999994"/>
    <n v="0"/>
    <n v="0"/>
    <n v="0"/>
    <n v="66.94"/>
    <n v="87.38"/>
    <n v="92.17"/>
    <n v="89.86"/>
    <n v="88.276700000000005"/>
    <n v="2"/>
    <n v="0"/>
    <n v="2"/>
    <n v="34.700000000000003"/>
    <n v="71.8"/>
    <n v="85.67"/>
    <n v="65.94"/>
    <n v="51.406300000000002"/>
    <n v="0"/>
    <n v="0"/>
    <n v="0"/>
    <n v="2"/>
    <n v="9"/>
  </r>
  <r>
    <n v="2021"/>
    <n v="490116"/>
    <x v="0"/>
    <s v="LEWISGALE HOSPITAL PULASKI"/>
    <s v="2400 LEE HIGHWAY"/>
    <s v="PULASKI"/>
    <s v="VA"/>
    <n v="24301"/>
    <s v="Pulaski"/>
    <n v="42.06"/>
    <n v="79.06"/>
    <n v="87.36"/>
    <n v="77.459999999999994"/>
    <n v="83.528099999999995"/>
    <n v="5"/>
    <n v="6"/>
    <n v="6"/>
    <n v="41.99"/>
    <n v="79.91"/>
    <n v="88.1"/>
    <n v="79.64"/>
    <n v="79.951800000000006"/>
    <n v="1"/>
    <n v="0"/>
    <n v="1"/>
    <n v="33.89"/>
    <n v="65.77"/>
    <n v="81"/>
    <n v="73.53"/>
    <n v="71.5291"/>
    <n v="4"/>
    <n v="0"/>
    <n v="4"/>
    <n v="6.53"/>
    <n v="51.87"/>
    <n v="63.32"/>
    <n v="47.74"/>
    <n v="54.449300000000001"/>
    <n v="3"/>
    <n v="4"/>
    <n v="4"/>
    <n v="33.19"/>
    <n v="63.83"/>
    <n v="74.75"/>
    <n v="69.42"/>
    <n v="58.924700000000001"/>
    <n v="0"/>
    <n v="0"/>
    <n v="0"/>
    <n v="30.6"/>
    <n v="65.61"/>
    <n v="79.58"/>
    <n v="70.81"/>
    <n v="67.563800000000001"/>
    <n v="2"/>
    <n v="0"/>
    <n v="2"/>
    <n v="66.94"/>
    <n v="87.38"/>
    <n v="92.17"/>
    <n v="86.74"/>
    <n v="85.888400000000004"/>
    <n v="0"/>
    <n v="0"/>
    <n v="0"/>
    <n v="34.700000000000003"/>
    <n v="71.8"/>
    <n v="85.67"/>
    <n v="72.05"/>
    <n v="78.868499999999997"/>
    <n v="5"/>
    <n v="5"/>
    <n v="5"/>
    <n v="22"/>
    <n v="16"/>
  </r>
  <r>
    <n v="2021"/>
    <n v="490118"/>
    <x v="4"/>
    <s v="HENRICO DOCTORS' HOSPITAL"/>
    <s v="1602 SKIPWITH ROAD"/>
    <s v="RICHMOND"/>
    <s v="VA"/>
    <n v="23229"/>
    <s v="Henrico"/>
    <n v="42.06"/>
    <n v="79.06"/>
    <n v="87.36"/>
    <n v="77.97"/>
    <n v="77.161500000000004"/>
    <n v="0"/>
    <n v="0"/>
    <n v="0"/>
    <n v="41.99"/>
    <n v="79.91"/>
    <n v="88.1"/>
    <n v="80.17"/>
    <n v="78.873099999999994"/>
    <n v="0"/>
    <n v="0"/>
    <n v="0"/>
    <n v="33.89"/>
    <n v="65.77"/>
    <n v="81"/>
    <n v="65.73"/>
    <n v="67.629800000000003"/>
    <n v="2"/>
    <n v="1"/>
    <n v="2"/>
    <n v="6.53"/>
    <n v="51.87"/>
    <n v="63.32"/>
    <n v="51.95"/>
    <n v="53.6477"/>
    <n v="2"/>
    <n v="1"/>
    <n v="2"/>
    <n v="33.19"/>
    <n v="63.83"/>
    <n v="74.75"/>
    <n v="64.510000000000005"/>
    <n v="67.246300000000005"/>
    <n v="3"/>
    <n v="2"/>
    <n v="3"/>
    <n v="30.6"/>
    <n v="65.61"/>
    <n v="79.58"/>
    <n v="65.86"/>
    <n v="65.840100000000007"/>
    <n v="1"/>
    <n v="0"/>
    <n v="1"/>
    <n v="66.94"/>
    <n v="87.38"/>
    <n v="92.17"/>
    <n v="85.58"/>
    <n v="85.930400000000006"/>
    <n v="0"/>
    <n v="0"/>
    <n v="0"/>
    <n v="34.700000000000003"/>
    <n v="71.8"/>
    <n v="85.67"/>
    <n v="70.86"/>
    <n v="72.740799999999993"/>
    <n v="1"/>
    <n v="1"/>
    <n v="1"/>
    <n v="9"/>
    <n v="18"/>
  </r>
  <r>
    <n v="2021"/>
    <n v="490119"/>
    <x v="5"/>
    <s v="SENTARA PRINCESS ANNE HOSPITAL"/>
    <s v="2025 GLENN MITCHELL DRIVE"/>
    <s v="VIRGINIA BEACH"/>
    <s v="VA"/>
    <n v="23456"/>
    <s v="Virginia Beach City"/>
    <n v="42.06"/>
    <n v="79.06"/>
    <n v="87.36"/>
    <n v="80.78"/>
    <n v="80.382999999999996"/>
    <n v="2"/>
    <n v="0"/>
    <n v="2"/>
    <n v="41.99"/>
    <n v="79.91"/>
    <n v="88.1"/>
    <n v="80.290000000000006"/>
    <n v="77.160300000000007"/>
    <n v="0"/>
    <n v="0"/>
    <n v="0"/>
    <n v="33.89"/>
    <n v="65.77"/>
    <n v="81"/>
    <n v="68.97"/>
    <n v="67.770899999999997"/>
    <n v="2"/>
    <n v="0"/>
    <n v="2"/>
    <n v="6.53"/>
    <n v="51.87"/>
    <n v="63.32"/>
    <n v="55.68"/>
    <n v="56.026699999999998"/>
    <n v="4"/>
    <n v="0"/>
    <n v="4"/>
    <n v="33.19"/>
    <n v="63.83"/>
    <n v="74.75"/>
    <n v="62.7"/>
    <n v="61.704799999999999"/>
    <n v="0"/>
    <n v="0"/>
    <n v="0"/>
    <n v="30.6"/>
    <n v="65.61"/>
    <n v="79.58"/>
    <n v="67.48"/>
    <n v="68.746600000000001"/>
    <n v="3"/>
    <n v="1"/>
    <n v="3"/>
    <n v="66.94"/>
    <n v="87.38"/>
    <n v="92.17"/>
    <n v="91.15"/>
    <n v="88.641900000000007"/>
    <n v="3"/>
    <n v="0"/>
    <n v="3"/>
    <n v="34.700000000000003"/>
    <n v="71.8"/>
    <n v="85.67"/>
    <n v="81.510000000000005"/>
    <n v="77.604699999999994"/>
    <n v="4"/>
    <n v="0"/>
    <n v="4"/>
    <n v="18"/>
    <n v="18"/>
  </r>
  <r>
    <n v="2021"/>
    <n v="490120"/>
    <x v="2"/>
    <s v="CHESAPEAKE GENERAL HOSPITAL"/>
    <s v="736 BATTLEFIELD BLVD, NORTH"/>
    <s v="CHESAPEAKE"/>
    <s v="VA"/>
    <n v="23320"/>
    <s v="Chesapeake City"/>
    <n v="42.06"/>
    <n v="79.06"/>
    <n v="87.36"/>
    <n v="74.92"/>
    <n v="76.126199999999997"/>
    <n v="0"/>
    <n v="0"/>
    <n v="0"/>
    <n v="41.99"/>
    <n v="79.91"/>
    <n v="88.1"/>
    <n v="80.05"/>
    <n v="79.559399999999997"/>
    <n v="0"/>
    <n v="0"/>
    <n v="0"/>
    <n v="33.89"/>
    <n v="65.77"/>
    <n v="81"/>
    <n v="56.95"/>
    <n v="58.9467"/>
    <n v="0"/>
    <n v="0"/>
    <n v="0"/>
    <n v="6.53"/>
    <n v="51.87"/>
    <n v="63.32"/>
    <n v="49.96"/>
    <n v="48.7271"/>
    <n v="0"/>
    <n v="0"/>
    <n v="0"/>
    <n v="33.19"/>
    <n v="63.83"/>
    <n v="74.75"/>
    <n v="60.83"/>
    <n v="57.928800000000003"/>
    <n v="0"/>
    <n v="0"/>
    <n v="0"/>
    <n v="30.6"/>
    <n v="65.61"/>
    <n v="79.58"/>
    <n v="58.19"/>
    <n v="59.512999999999998"/>
    <n v="0"/>
    <n v="0"/>
    <n v="0"/>
    <n v="66.94"/>
    <n v="87.38"/>
    <n v="92.17"/>
    <n v="87.21"/>
    <n v="85.307500000000005"/>
    <n v="0"/>
    <n v="0"/>
    <n v="0"/>
    <n v="34.700000000000003"/>
    <n v="71.8"/>
    <n v="85.67"/>
    <n v="64.95"/>
    <n v="64.946299999999994"/>
    <n v="0"/>
    <n v="0"/>
    <n v="0"/>
    <n v="0"/>
    <n v="15"/>
  </r>
  <r>
    <n v="2021"/>
    <n v="490122"/>
    <x v="5"/>
    <s v="INOVA MOUNT VERNON HOSPITAL"/>
    <s v="2501 PARKERS LANE"/>
    <s v="ALEXANDRIA"/>
    <s v="VA"/>
    <n v="22306"/>
    <s v="Fairfax"/>
    <n v="42.06"/>
    <n v="79.06"/>
    <n v="87.36"/>
    <n v="82.85"/>
    <n v="82.617000000000004"/>
    <n v="4"/>
    <n v="0"/>
    <n v="4"/>
    <n v="41.99"/>
    <n v="79.91"/>
    <n v="88.1"/>
    <n v="81.400000000000006"/>
    <n v="83.357799999999997"/>
    <n v="4"/>
    <n v="2"/>
    <n v="4"/>
    <n v="33.89"/>
    <n v="65.77"/>
    <n v="81"/>
    <n v="68.44"/>
    <n v="66.510199999999998"/>
    <n v="1"/>
    <n v="0"/>
    <n v="1"/>
    <n v="6.53"/>
    <n v="51.87"/>
    <n v="63.32"/>
    <n v="57.05"/>
    <n v="59.554099999999998"/>
    <n v="7"/>
    <n v="3"/>
    <n v="7"/>
    <n v="33.19"/>
    <n v="63.83"/>
    <n v="74.75"/>
    <n v="68.430000000000007"/>
    <n v="66.886200000000002"/>
    <n v="3"/>
    <n v="0"/>
    <n v="3"/>
    <n v="30.6"/>
    <n v="65.61"/>
    <n v="79.58"/>
    <n v="72.63"/>
    <n v="73.760199999999998"/>
    <n v="6"/>
    <n v="1"/>
    <n v="6"/>
    <n v="66.94"/>
    <n v="87.38"/>
    <n v="92.17"/>
    <n v="91.13"/>
    <n v="89.196100000000001"/>
    <n v="4"/>
    <n v="0"/>
    <n v="4"/>
    <n v="34.700000000000003"/>
    <n v="71.8"/>
    <n v="85.67"/>
    <n v="75.930000000000007"/>
    <n v="76.516999999999996"/>
    <n v="4"/>
    <n v="0"/>
    <n v="4"/>
    <n v="33"/>
    <n v="20"/>
  </r>
  <r>
    <n v="2021"/>
    <n v="490126"/>
    <x v="2"/>
    <s v="LEWISGALE HOSPITAL ALLEGHANY"/>
    <s v="ONE ARH LANE - PO BOX 7"/>
    <s v="LOW MOOR"/>
    <s v="VA"/>
    <n v="24457"/>
    <s v="Alleghany"/>
    <n v="42.06"/>
    <n v="79.06"/>
    <n v="87.36"/>
    <n v="82.92"/>
    <n v="83.754300000000001"/>
    <n v="6"/>
    <n v="1"/>
    <n v="6"/>
    <n v="41.99"/>
    <n v="79.91"/>
    <n v="88.1"/>
    <n v="79.03"/>
    <n v="76.654600000000002"/>
    <n v="0"/>
    <n v="0"/>
    <n v="0"/>
    <n v="33.89"/>
    <n v="65.77"/>
    <n v="81"/>
    <n v="73.209999999999994"/>
    <n v="76.519599999999997"/>
    <n v="7"/>
    <n v="4"/>
    <n v="7"/>
    <n v="6.53"/>
    <n v="51.87"/>
    <n v="63.32"/>
    <n v="48.87"/>
    <n v="51.634999999999998"/>
    <n v="0"/>
    <n v="1"/>
    <n v="1"/>
    <n v="33.19"/>
    <n v="63.83"/>
    <n v="74.75"/>
    <n v="69.040000000000006"/>
    <n v="71.1648"/>
    <n v="7"/>
    <n v="3"/>
    <n v="7"/>
    <n v="30.6"/>
    <n v="65.61"/>
    <n v="79.58"/>
    <n v="66.11"/>
    <n v="64.924700000000001"/>
    <n v="0"/>
    <n v="0"/>
    <n v="0"/>
    <n v="66.94"/>
    <n v="87.38"/>
    <n v="92.17"/>
    <n v="89.41"/>
    <n v="89.361500000000007"/>
    <n v="4"/>
    <n v="0"/>
    <n v="4"/>
    <n v="34.700000000000003"/>
    <n v="71.8"/>
    <n v="85.67"/>
    <n v="73.900000000000006"/>
    <n v="71.869399999999999"/>
    <n v="1"/>
    <n v="0"/>
    <n v="1"/>
    <n v="26"/>
    <n v="18"/>
  </r>
  <r>
    <n v="2021"/>
    <n v="490127"/>
    <x v="4"/>
    <s v="BUCHANAN GENERAL HOSPITAL"/>
    <s v="1535 SLATE CREEK ROAD"/>
    <s v="GRUNDY"/>
    <s v="VA"/>
    <n v="24614"/>
    <s v="Buchanan"/>
    <n v="42.06"/>
    <n v="79.06"/>
    <n v="87.36"/>
    <n v="88.93"/>
    <n v="84.237499999999997"/>
    <n v="6"/>
    <n v="0"/>
    <n v="6"/>
    <n v="41.99"/>
    <n v="79.91"/>
    <n v="88.1"/>
    <n v="92.67"/>
    <n v="88.815700000000007"/>
    <n v="10"/>
    <n v="0"/>
    <n v="10"/>
    <n v="33.89"/>
    <n v="65.77"/>
    <n v="81"/>
    <n v="83.22"/>
    <n v="77.923199999999994"/>
    <n v="8"/>
    <n v="0"/>
    <n v="8"/>
    <n v="6.53"/>
    <n v="51.87"/>
    <n v="63.32"/>
    <n v="57.47"/>
    <n v="56.2455"/>
    <n v="4"/>
    <n v="0"/>
    <n v="4"/>
    <n v="33.19"/>
    <n v="63.83"/>
    <n v="74.75"/>
    <n v="81.63"/>
    <n v="72.038499999999999"/>
    <n v="7"/>
    <n v="0"/>
    <n v="7"/>
    <n v="30.6"/>
    <n v="65.61"/>
    <n v="79.58"/>
    <n v="76.430000000000007"/>
    <n v="76.555599999999998"/>
    <n v="8"/>
    <n v="0"/>
    <n v="8"/>
    <n v="66.94"/>
    <n v="87.38"/>
    <n v="92.17"/>
    <n v="90.69"/>
    <n v="85.845699999999994"/>
    <n v="0"/>
    <n v="0"/>
    <n v="0"/>
    <n v="34.700000000000003"/>
    <n v="71.8"/>
    <n v="85.67"/>
    <n v="77.010000000000005"/>
    <n v="76.068299999999994"/>
    <n v="3"/>
    <n v="0"/>
    <n v="3"/>
    <n v="46"/>
    <n v="18"/>
  </r>
  <r>
    <n v="2021"/>
    <n v="490130"/>
    <x v="2"/>
    <s v="RIVERSIDE WALTER REED HOSPITAL"/>
    <s v="7519 HOSPITAL ROAD"/>
    <s v="GLOUCESTER"/>
    <s v="VA"/>
    <n v="23061"/>
    <s v="Gloucester"/>
    <n v="42.06"/>
    <n v="79.06"/>
    <n v="87.36"/>
    <n v="79.849999999999994"/>
    <n v="82.077399999999997"/>
    <n v="4"/>
    <n v="2"/>
    <n v="4"/>
    <n v="41.99"/>
    <n v="79.91"/>
    <n v="88.1"/>
    <n v="82.81"/>
    <n v="81.874899999999997"/>
    <n v="3"/>
    <n v="0"/>
    <n v="3"/>
    <n v="33.89"/>
    <n v="65.77"/>
    <n v="81"/>
    <n v="64.930000000000007"/>
    <n v="68.901700000000005"/>
    <n v="2"/>
    <n v="2"/>
    <n v="2"/>
    <n v="6.53"/>
    <n v="51.87"/>
    <n v="63.32"/>
    <n v="55.73"/>
    <n v="53.712000000000003"/>
    <n v="2"/>
    <n v="0"/>
    <n v="2"/>
    <n v="33.19"/>
    <n v="63.83"/>
    <n v="74.75"/>
    <n v="67.540000000000006"/>
    <n v="65.265699999999995"/>
    <n v="2"/>
    <n v="0"/>
    <n v="2"/>
    <n v="30.6"/>
    <n v="65.61"/>
    <n v="79.58"/>
    <n v="59.75"/>
    <n v="73.102000000000004"/>
    <n v="5"/>
    <n v="6"/>
    <n v="6"/>
    <n v="66.94"/>
    <n v="87.38"/>
    <n v="92.17"/>
    <n v="89.27"/>
    <n v="88.082300000000004"/>
    <n v="2"/>
    <n v="0"/>
    <n v="2"/>
    <n v="34.700000000000003"/>
    <n v="71.8"/>
    <n v="85.67"/>
    <n v="69.900000000000006"/>
    <n v="74.839200000000005"/>
    <n v="2"/>
    <n v="3"/>
    <n v="3"/>
    <n v="24"/>
    <n v="20"/>
  </r>
  <r>
    <n v="2021"/>
    <n v="490136"/>
    <x v="2"/>
    <s v="BON SECOURS ST FRANCIS MEDICAL CENTER"/>
    <s v="13710 ST FRANCIS BOULEVARD"/>
    <s v="MIDLOTHIAN"/>
    <s v="VA"/>
    <n v="23114"/>
    <s v="Chesterfield"/>
    <n v="42.06"/>
    <n v="79.06"/>
    <n v="87.36"/>
    <n v="80.27"/>
    <n v="80.290199999999999"/>
    <n v="2"/>
    <n v="0"/>
    <n v="2"/>
    <n v="41.99"/>
    <n v="79.91"/>
    <n v="88.1"/>
    <n v="81.52"/>
    <n v="80.444900000000004"/>
    <n v="1"/>
    <n v="0"/>
    <n v="1"/>
    <n v="33.89"/>
    <n v="65.77"/>
    <n v="81"/>
    <n v="62.7"/>
    <n v="62.975200000000001"/>
    <n v="0"/>
    <n v="0"/>
    <n v="0"/>
    <n v="6.53"/>
    <n v="51.87"/>
    <n v="63.32"/>
    <n v="56.32"/>
    <n v="52.359699999999997"/>
    <n v="1"/>
    <n v="0"/>
    <n v="1"/>
    <n v="33.19"/>
    <n v="63.83"/>
    <n v="74.75"/>
    <n v="62.98"/>
    <n v="61.341200000000001"/>
    <n v="0"/>
    <n v="0"/>
    <n v="0"/>
    <n v="30.6"/>
    <n v="65.61"/>
    <n v="79.58"/>
    <n v="66.150000000000006"/>
    <n v="62.976700000000001"/>
    <n v="0"/>
    <n v="0"/>
    <n v="0"/>
    <n v="66.94"/>
    <n v="87.38"/>
    <n v="92.17"/>
    <n v="86.89"/>
    <n v="87.795900000000003"/>
    <n v="1"/>
    <n v="1"/>
    <n v="1"/>
    <n v="34.700000000000003"/>
    <n v="71.8"/>
    <n v="85.67"/>
    <n v="78.45"/>
    <n v="76.489000000000004"/>
    <n v="4"/>
    <n v="0"/>
    <n v="4"/>
    <n v="9"/>
    <n v="18"/>
  </r>
  <r>
    <n v="2021"/>
    <n v="490140"/>
    <x v="2"/>
    <s v="STAFFORD HOSPITAL, LLC"/>
    <s v="101 HOSPITAL CENTER BOULEVARD"/>
    <s v="STAFFORD"/>
    <s v="VA"/>
    <n v="22554"/>
    <s v="Stafford"/>
    <n v="42.06"/>
    <n v="79.06"/>
    <n v="87.36"/>
    <n v="80.62"/>
    <n v="79.503399999999999"/>
    <n v="1"/>
    <n v="0"/>
    <n v="1"/>
    <n v="41.99"/>
    <n v="79.91"/>
    <n v="88.1"/>
    <n v="76.92"/>
    <n v="78.644599999999997"/>
    <n v="0"/>
    <n v="1"/>
    <n v="1"/>
    <n v="33.89"/>
    <n v="65.77"/>
    <n v="81"/>
    <n v="70.180000000000007"/>
    <n v="68.062700000000007"/>
    <n v="2"/>
    <n v="0"/>
    <n v="2"/>
    <n v="6.53"/>
    <n v="51.87"/>
    <n v="63.32"/>
    <n v="52.71"/>
    <n v="53.076900000000002"/>
    <n v="1"/>
    <n v="0"/>
    <n v="1"/>
    <n v="33.19"/>
    <n v="63.83"/>
    <n v="74.75"/>
    <n v="64.25"/>
    <n v="62.627400000000002"/>
    <n v="0"/>
    <n v="0"/>
    <n v="0"/>
    <n v="30.6"/>
    <n v="65.61"/>
    <n v="79.58"/>
    <n v="66.44"/>
    <n v="66.897000000000006"/>
    <n v="1"/>
    <n v="0"/>
    <n v="1"/>
    <n v="66.94"/>
    <n v="87.38"/>
    <n v="92.17"/>
    <n v="86.13"/>
    <n v="82.959900000000005"/>
    <n v="0"/>
    <n v="0"/>
    <n v="0"/>
    <n v="34.700000000000003"/>
    <n v="71.8"/>
    <n v="85.67"/>
    <n v="75.290000000000006"/>
    <n v="75.063800000000001"/>
    <n v="3"/>
    <n v="0"/>
    <n v="3"/>
    <n v="9"/>
    <n v="15"/>
  </r>
  <r>
    <n v="2021"/>
    <n v="490141"/>
    <x v="2"/>
    <s v="SPOTSYLVANIA REGIONAL MEDICAL CENTER"/>
    <s v="4600 SPOTSYLVANIA PARKWAY"/>
    <s v="FREDERICKSBURG"/>
    <s v="VA"/>
    <n v="22408"/>
    <s v="Spotsylvania"/>
    <n v="42.06"/>
    <n v="79.06"/>
    <n v="87.36"/>
    <n v="73.36"/>
    <n v="76.9495"/>
    <n v="0"/>
    <n v="2"/>
    <n v="2"/>
    <n v="41.99"/>
    <n v="79.91"/>
    <n v="88.1"/>
    <n v="73.41"/>
    <n v="75.605199999999996"/>
    <n v="0"/>
    <n v="1"/>
    <n v="1"/>
    <n v="33.89"/>
    <n v="65.77"/>
    <n v="81"/>
    <n v="60.77"/>
    <n v="64.487799999999993"/>
    <n v="0"/>
    <n v="1"/>
    <n v="1"/>
    <n v="6.53"/>
    <n v="51.87"/>
    <n v="63.32"/>
    <n v="47.88"/>
    <n v="48.953299999999999"/>
    <n v="0"/>
    <n v="0"/>
    <n v="0"/>
    <n v="33.19"/>
    <n v="63.83"/>
    <n v="74.75"/>
    <n v="60.82"/>
    <n v="62.343600000000002"/>
    <n v="0"/>
    <n v="1"/>
    <n v="1"/>
    <n v="30.6"/>
    <n v="65.61"/>
    <n v="79.58"/>
    <n v="63.7"/>
    <n v="62.026899999999998"/>
    <n v="0"/>
    <n v="0"/>
    <n v="0"/>
    <n v="66.94"/>
    <n v="87.38"/>
    <n v="92.17"/>
    <n v="84.52"/>
    <n v="84.025800000000004"/>
    <n v="0"/>
    <n v="0"/>
    <n v="0"/>
    <n v="34.700000000000003"/>
    <n v="71.8"/>
    <n v="85.67"/>
    <n v="69.03"/>
    <n v="70.188400000000001"/>
    <n v="0"/>
    <n v="0"/>
    <n v="0"/>
    <n v="5"/>
    <n v="16"/>
  </r>
  <r>
    <n v="2021"/>
    <n v="490143"/>
    <x v="4"/>
    <s v="RIVERSIDE DOCTORS' HOSPITAL OF WILLIAMSBURG"/>
    <s v="1500 COMMONWEALTH AVENUE"/>
    <s v="WILLIAMSBURG"/>
    <s v="VA"/>
    <n v="23185"/>
    <s v="James City"/>
    <n v="42.06"/>
    <n v="79.06"/>
    <n v="87.36"/>
    <n v="83.39"/>
    <n v="80.744799999999998"/>
    <n v="2"/>
    <n v="0"/>
    <n v="2"/>
    <n v="41.99"/>
    <n v="79.91"/>
    <n v="88.1"/>
    <n v="89.24"/>
    <n v="83.607399999999998"/>
    <n v="5"/>
    <n v="0"/>
    <n v="5"/>
    <n v="33.89"/>
    <n v="65.77"/>
    <n v="81"/>
    <n v="70.33"/>
    <n v="62.042499999999997"/>
    <n v="0"/>
    <n v="0"/>
    <n v="0"/>
    <n v="6.53"/>
    <n v="51.87"/>
    <n v="63.32"/>
    <n v="60.06"/>
    <n v="53.516199999999998"/>
    <n v="2"/>
    <n v="0"/>
    <n v="2"/>
    <n v="33.19"/>
    <n v="63.83"/>
    <n v="74.75"/>
    <n v="68.39"/>
    <n v="65.383499999999998"/>
    <n v="2"/>
    <n v="0"/>
    <n v="2"/>
    <n v="30.6"/>
    <n v="65.61"/>
    <n v="79.58"/>
    <n v="72.989999999999995"/>
    <n v="71.078900000000004"/>
    <n v="4"/>
    <n v="0"/>
    <n v="4"/>
    <n v="66.94"/>
    <n v="87.38"/>
    <n v="92.17"/>
    <n v="90.68"/>
    <n v="84.826999999999998"/>
    <n v="0"/>
    <n v="0"/>
    <n v="0"/>
    <n v="34.700000000000003"/>
    <n v="71.8"/>
    <n v="85.67"/>
    <n v="82.9"/>
    <n v="77.0822"/>
    <n v="4"/>
    <n v="0"/>
    <n v="4"/>
    <n v="19"/>
    <n v="17"/>
  </r>
  <r>
    <n v="2021"/>
    <n v="490144"/>
    <x v="4"/>
    <s v="NOVANT HEALTH UVA HEALTH HAYMARKET MEDICAL CENTER"/>
    <s v="15225 HEALTHCOTE BOULEVARD"/>
    <s v="HAYMARKET"/>
    <s v="VA"/>
    <n v="20169"/>
    <s v="Prince William"/>
    <n v="42.06"/>
    <n v="79.06"/>
    <n v="87.36"/>
    <n v="82.15"/>
    <n v="79.601600000000005"/>
    <n v="1"/>
    <n v="0"/>
    <n v="1"/>
    <n v="41.99"/>
    <n v="79.91"/>
    <n v="88.1"/>
    <n v="82.31"/>
    <n v="80.037199999999999"/>
    <n v="1"/>
    <n v="0"/>
    <n v="1"/>
    <n v="33.89"/>
    <n v="65.77"/>
    <n v="81"/>
    <n v="64.36"/>
    <n v="64.169899999999998"/>
    <n v="0"/>
    <n v="0"/>
    <n v="0"/>
    <n v="6.53"/>
    <n v="51.87"/>
    <n v="63.32"/>
    <n v="57.24"/>
    <n v="50.442700000000002"/>
    <n v="0"/>
    <n v="0"/>
    <n v="0"/>
    <n v="33.19"/>
    <n v="63.83"/>
    <n v="74.75"/>
    <n v="67.36"/>
    <n v="61.810699999999997"/>
    <n v="0"/>
    <n v="0"/>
    <n v="0"/>
    <n v="30.6"/>
    <n v="65.61"/>
    <n v="79.58"/>
    <n v="75.510000000000005"/>
    <n v="73.211399999999998"/>
    <n v="5"/>
    <n v="0"/>
    <n v="5"/>
    <n v="66.94"/>
    <n v="87.38"/>
    <n v="92.17"/>
    <n v="84.93"/>
    <n v="85.048900000000003"/>
    <n v="0"/>
    <n v="0"/>
    <n v="0"/>
    <n v="34.700000000000003"/>
    <n v="71.8"/>
    <n v="85.67"/>
    <n v="80.63"/>
    <n v="73.260000000000005"/>
    <n v="1"/>
    <n v="0"/>
    <n v="1"/>
    <n v="8"/>
    <n v="17"/>
  </r>
  <r>
    <n v="2021"/>
    <n v="490145"/>
    <x v="3"/>
    <s v="STONESPRINGS HOSPITAL CENTER"/>
    <s v="24440 STONE SPRINGS BOULEVARD"/>
    <s v="DULLES"/>
    <s v="VA"/>
    <n v="20166"/>
    <s v="Loudoun"/>
    <n v="42.06"/>
    <n v="79.06"/>
    <n v="87.36"/>
    <n v="80.59"/>
    <n v="78.282600000000002"/>
    <n v="0"/>
    <n v="0"/>
    <n v="0"/>
    <n v="41.99"/>
    <n v="79.91"/>
    <n v="88.1"/>
    <n v="80.319999999999993"/>
    <n v="78.605500000000006"/>
    <n v="0"/>
    <n v="0"/>
    <n v="0"/>
    <n v="33.89"/>
    <n v="65.77"/>
    <n v="81"/>
    <n v="70.58"/>
    <n v="66.438400000000001"/>
    <n v="1"/>
    <n v="0"/>
    <n v="1"/>
    <n v="6.53"/>
    <n v="51.87"/>
    <n v="63.32"/>
    <n v="57.91"/>
    <n v="56.807899999999997"/>
    <n v="4"/>
    <n v="0"/>
    <n v="4"/>
    <n v="33.19"/>
    <n v="63.83"/>
    <n v="74.75"/>
    <n v="61.52"/>
    <n v="61.284999999999997"/>
    <n v="0"/>
    <n v="0"/>
    <n v="0"/>
    <n v="30.6"/>
    <n v="65.61"/>
    <n v="79.58"/>
    <n v="72.59"/>
    <n v="66.468199999999996"/>
    <n v="1"/>
    <n v="0"/>
    <n v="1"/>
    <n v="66.94"/>
    <n v="87.38"/>
    <n v="92.17"/>
    <n v="86.79"/>
    <n v="86.593900000000005"/>
    <n v="0"/>
    <n v="0"/>
    <n v="0"/>
    <n v="34.700000000000003"/>
    <n v="71.8"/>
    <n v="85.67"/>
    <n v="79.41"/>
    <n v="74.563800000000001"/>
    <n v="2"/>
    <n v="0"/>
    <n v="2"/>
    <n v="8"/>
    <n v="18"/>
  </r>
  <r>
    <n v="2021"/>
    <n v="500002"/>
    <x v="5"/>
    <s v="PROVIDENCE ST MARY MEDICAL CENTER"/>
    <s v="401 W POPLAR ST"/>
    <s v="WALLA WALLA"/>
    <s v="WA"/>
    <n v="99362"/>
    <s v="Walla Walla"/>
    <n v="42.06"/>
    <n v="79.06"/>
    <n v="87.36"/>
    <n v="78.680000000000007"/>
    <n v="82.069299999999998"/>
    <n v="4"/>
    <n v="3"/>
    <n v="4"/>
    <n v="41.99"/>
    <n v="79.91"/>
    <n v="88.1"/>
    <n v="82.32"/>
    <n v="83.446299999999994"/>
    <n v="4"/>
    <n v="1"/>
    <n v="4"/>
    <n v="33.89"/>
    <n v="65.77"/>
    <n v="81"/>
    <n v="62.98"/>
    <n v="63.566400000000002"/>
    <n v="0"/>
    <n v="0"/>
    <n v="0"/>
    <n v="6.53"/>
    <n v="51.87"/>
    <n v="63.32"/>
    <n v="51.32"/>
    <n v="51.295400000000001"/>
    <n v="0"/>
    <n v="0"/>
    <n v="0"/>
    <n v="33.19"/>
    <n v="63.83"/>
    <n v="74.75"/>
    <n v="64.34"/>
    <n v="64.7166"/>
    <n v="1"/>
    <n v="0"/>
    <n v="1"/>
    <n v="30.6"/>
    <n v="65.61"/>
    <n v="79.58"/>
    <n v="65.31"/>
    <n v="67.094800000000006"/>
    <n v="1"/>
    <n v="1"/>
    <n v="1"/>
    <n v="66.94"/>
    <n v="87.38"/>
    <n v="92.17"/>
    <n v="90.59"/>
    <n v="89.105699999999999"/>
    <n v="4"/>
    <n v="0"/>
    <n v="4"/>
    <n v="34.700000000000003"/>
    <n v="71.8"/>
    <n v="85.67"/>
    <n v="72.61"/>
    <n v="70.815899999999999"/>
    <n v="0"/>
    <n v="0"/>
    <n v="0"/>
    <n v="14"/>
    <n v="18"/>
  </r>
  <r>
    <n v="2021"/>
    <n v="500003"/>
    <x v="1"/>
    <s v="SKAGIT VALLEY HOSPITAL"/>
    <s v="1415 KINCAID STREET"/>
    <s v="MOUNT VERNON"/>
    <s v="WA"/>
    <n v="98274"/>
    <s v="Skagit"/>
    <n v="42.06"/>
    <n v="79.06"/>
    <n v="87.36"/>
    <n v="77.790000000000006"/>
    <n v="79.557000000000002"/>
    <n v="1"/>
    <n v="1"/>
    <n v="1"/>
    <n v="41.99"/>
    <n v="79.91"/>
    <n v="88.1"/>
    <n v="76.900000000000006"/>
    <n v="78.509799999999998"/>
    <n v="0"/>
    <n v="1"/>
    <n v="1"/>
    <n v="33.89"/>
    <n v="65.77"/>
    <n v="81"/>
    <n v="61.09"/>
    <n v="64.602900000000005"/>
    <n v="0"/>
    <n v="1"/>
    <n v="1"/>
    <n v="6.53"/>
    <n v="51.87"/>
    <n v="63.32"/>
    <n v="47.79"/>
    <n v="48.707700000000003"/>
    <n v="0"/>
    <n v="0"/>
    <n v="0"/>
    <n v="33.19"/>
    <n v="63.83"/>
    <n v="74.75"/>
    <n v="62.82"/>
    <n v="59.820599999999999"/>
    <n v="0"/>
    <n v="0"/>
    <n v="0"/>
    <n v="30.6"/>
    <n v="65.61"/>
    <n v="79.58"/>
    <n v="63.7"/>
    <n v="63.100499999999997"/>
    <n v="0"/>
    <n v="0"/>
    <n v="0"/>
    <n v="66.94"/>
    <n v="87.38"/>
    <n v="92.17"/>
    <n v="85.54"/>
    <n v="86.978999999999999"/>
    <n v="0"/>
    <n v="2"/>
    <n v="2"/>
    <n v="34.700000000000003"/>
    <n v="71.8"/>
    <n v="85.67"/>
    <n v="66.87"/>
    <n v="65.824100000000001"/>
    <n v="0"/>
    <n v="0"/>
    <n v="0"/>
    <n v="5"/>
    <n v="16"/>
  </r>
  <r>
    <n v="2021"/>
    <n v="500005"/>
    <x v="4"/>
    <s v="VIRGINIA MASON MEDICAL CENTER"/>
    <s v="925 SENECA ST"/>
    <s v="SEATTLE"/>
    <s v="WA"/>
    <n v="98101"/>
    <s v="King"/>
    <n v="42.06"/>
    <n v="79.06"/>
    <n v="87.36"/>
    <n v="80.760000000000005"/>
    <n v="85.286299999999997"/>
    <n v="7"/>
    <n v="6"/>
    <n v="7"/>
    <n v="41.99"/>
    <n v="79.91"/>
    <n v="88.1"/>
    <n v="83.21"/>
    <n v="85.820999999999998"/>
    <n v="7"/>
    <n v="5"/>
    <n v="7"/>
    <n v="33.89"/>
    <n v="65.77"/>
    <n v="81"/>
    <n v="69.72"/>
    <n v="70.311800000000005"/>
    <n v="3"/>
    <n v="0"/>
    <n v="3"/>
    <n v="6.53"/>
    <n v="51.87"/>
    <n v="63.32"/>
    <n v="57.8"/>
    <n v="58.560200000000002"/>
    <n v="6"/>
    <n v="1"/>
    <n v="6"/>
    <n v="33.19"/>
    <n v="63.83"/>
    <n v="74.75"/>
    <n v="64.38"/>
    <n v="65.450299999999999"/>
    <n v="2"/>
    <n v="1"/>
    <n v="2"/>
    <n v="30.6"/>
    <n v="65.61"/>
    <n v="79.58"/>
    <n v="61.03"/>
    <n v="60.4649"/>
    <n v="0"/>
    <n v="0"/>
    <n v="0"/>
    <n v="66.94"/>
    <n v="87.38"/>
    <n v="92.17"/>
    <n v="90.19"/>
    <n v="91.248099999999994"/>
    <n v="8"/>
    <n v="5"/>
    <n v="8"/>
    <n v="34.700000000000003"/>
    <n v="71.8"/>
    <n v="85.67"/>
    <n v="80.36"/>
    <n v="82.044899999999998"/>
    <n v="7"/>
    <n v="3"/>
    <n v="7"/>
    <n v="40"/>
    <n v="17"/>
  </r>
  <r>
    <n v="2021"/>
    <n v="500007"/>
    <x v="4"/>
    <s v="ISLAND HOSPITAL"/>
    <s v="1211  24TH STREET"/>
    <s v="ANACORTES"/>
    <s v="WA"/>
    <n v="98221"/>
    <s v="Skagit"/>
    <n v="42.06"/>
    <n v="79.06"/>
    <n v="87.36"/>
    <n v="79.64"/>
    <n v="81.988299999999995"/>
    <n v="4"/>
    <n v="3"/>
    <n v="4"/>
    <n v="41.99"/>
    <n v="79.91"/>
    <n v="88.1"/>
    <n v="81.260000000000005"/>
    <n v="81.595500000000001"/>
    <n v="2"/>
    <n v="0"/>
    <n v="2"/>
    <n v="33.89"/>
    <n v="65.77"/>
    <n v="81"/>
    <n v="68.349999999999994"/>
    <n v="74.511799999999994"/>
    <n v="6"/>
    <n v="4"/>
    <n v="6"/>
    <n v="6.53"/>
    <n v="51.87"/>
    <n v="63.32"/>
    <n v="54.15"/>
    <n v="54.847299999999997"/>
    <n v="3"/>
    <n v="0"/>
    <n v="3"/>
    <n v="33.19"/>
    <n v="63.83"/>
    <n v="74.75"/>
    <n v="66.33"/>
    <n v="66.424800000000005"/>
    <n v="3"/>
    <n v="0"/>
    <n v="3"/>
    <n v="30.6"/>
    <n v="65.61"/>
    <n v="79.58"/>
    <n v="69.36"/>
    <n v="72.356999999999999"/>
    <n v="5"/>
    <n v="2"/>
    <n v="5"/>
    <n v="66.94"/>
    <n v="87.38"/>
    <n v="92.17"/>
    <n v="89.97"/>
    <n v="88.988900000000001"/>
    <n v="4"/>
    <n v="0"/>
    <n v="4"/>
    <n v="34.700000000000003"/>
    <n v="71.8"/>
    <n v="85.67"/>
    <n v="78.53"/>
    <n v="77.92"/>
    <n v="4"/>
    <n v="0"/>
    <n v="4"/>
    <n v="31"/>
    <n v="20"/>
  </r>
  <r>
    <n v="2021"/>
    <n v="500008"/>
    <x v="4"/>
    <s v="UNIVERSITY OF WASHINGTON MEDICAL CTR"/>
    <s v="1959 NE PACIFIC ST  BOX 356151"/>
    <s v="SEATTLE"/>
    <s v="WA"/>
    <n v="98195"/>
    <s v="King"/>
    <n v="42.06"/>
    <n v="79.06"/>
    <n v="87.36"/>
    <n v="82.3"/>
    <n v="84.480199999999996"/>
    <n v="6"/>
    <n v="4"/>
    <n v="6"/>
    <n v="41.99"/>
    <n v="79.91"/>
    <n v="88.1"/>
    <n v="82.23"/>
    <n v="83.218999999999994"/>
    <n v="4"/>
    <n v="1"/>
    <n v="4"/>
    <n v="33.89"/>
    <n v="65.77"/>
    <n v="81"/>
    <n v="66.28"/>
    <n v="66.478200000000001"/>
    <n v="1"/>
    <n v="0"/>
    <n v="1"/>
    <n v="6.53"/>
    <n v="51.87"/>
    <n v="63.32"/>
    <n v="61.57"/>
    <n v="62.533299999999997"/>
    <n v="9"/>
    <n v="5"/>
    <n v="9"/>
    <n v="33.19"/>
    <n v="63.83"/>
    <n v="74.75"/>
    <n v="66.959999999999994"/>
    <n v="70.158799999999999"/>
    <n v="6"/>
    <n v="4"/>
    <n v="6"/>
    <n v="30.6"/>
    <n v="65.61"/>
    <n v="79.58"/>
    <n v="67.34"/>
    <n v="67.9786"/>
    <n v="2"/>
    <n v="0"/>
    <n v="2"/>
    <n v="66.94"/>
    <n v="87.38"/>
    <n v="92.17"/>
    <n v="90.33"/>
    <n v="91.271900000000002"/>
    <n v="8"/>
    <n v="5"/>
    <n v="8"/>
    <n v="34.700000000000003"/>
    <n v="71.8"/>
    <n v="85.67"/>
    <n v="81.08"/>
    <n v="82.176900000000003"/>
    <n v="7"/>
    <n v="2"/>
    <n v="7"/>
    <n v="43"/>
    <n v="20"/>
  </r>
  <r>
    <n v="2021"/>
    <n v="500011"/>
    <x v="0"/>
    <s v="HIGHLINE MEDICAL CENTER"/>
    <s v="16251 SYLVESTER ROAD SW"/>
    <s v="BURIEN"/>
    <s v="WA"/>
    <n v="98166"/>
    <s v="King"/>
    <n v="42.06"/>
    <n v="79.06"/>
    <n v="87.36"/>
    <n v="69.58"/>
    <n v="73.994699999999995"/>
    <n v="0"/>
    <n v="2"/>
    <n v="2"/>
    <n v="41.99"/>
    <n v="79.91"/>
    <n v="88.1"/>
    <n v="74.34"/>
    <n v="79.5291"/>
    <n v="0"/>
    <n v="3"/>
    <n v="3"/>
    <n v="33.89"/>
    <n v="65.77"/>
    <n v="81"/>
    <n v="53.92"/>
    <n v="53.992699999999999"/>
    <n v="0"/>
    <n v="0"/>
    <n v="0"/>
    <n v="6.53"/>
    <n v="51.87"/>
    <n v="63.32"/>
    <n v="47.92"/>
    <n v="44.890799999999999"/>
    <n v="0"/>
    <n v="0"/>
    <n v="0"/>
    <n v="33.19"/>
    <n v="63.83"/>
    <n v="74.75"/>
    <n v="56.45"/>
    <n v="56.058999999999997"/>
    <n v="0"/>
    <n v="0"/>
    <n v="0"/>
    <n v="30.6"/>
    <n v="65.61"/>
    <n v="79.58"/>
    <n v="53.46"/>
    <n v="51.5456"/>
    <n v="0"/>
    <n v="0"/>
    <n v="0"/>
    <n v="66.94"/>
    <n v="87.38"/>
    <n v="92.17"/>
    <n v="85.22"/>
    <n v="85.3489"/>
    <n v="0"/>
    <n v="0"/>
    <n v="0"/>
    <n v="34.700000000000003"/>
    <n v="71.8"/>
    <n v="85.67"/>
    <n v="61.23"/>
    <n v="58.567999999999998"/>
    <n v="0"/>
    <n v="0"/>
    <n v="0"/>
    <n v="5"/>
    <n v="11"/>
  </r>
  <r>
    <n v="2021"/>
    <n v="500014"/>
    <x v="0"/>
    <s v="PROVIDENCE REGIONAL MEDICAL CENTER EVERETT"/>
    <s v="1321 COLBY AVENUE"/>
    <s v="EVERETT"/>
    <s v="WA"/>
    <n v="98201"/>
    <s v="Snohomish"/>
    <n v="42.06"/>
    <n v="79.06"/>
    <n v="87.36"/>
    <n v="77.37"/>
    <n v="79.107200000000006"/>
    <n v="1"/>
    <n v="1"/>
    <n v="1"/>
    <n v="41.99"/>
    <n v="79.91"/>
    <n v="88.1"/>
    <n v="79.42"/>
    <n v="78.983099999999993"/>
    <n v="0"/>
    <n v="0"/>
    <n v="0"/>
    <n v="33.89"/>
    <n v="65.77"/>
    <n v="81"/>
    <n v="62.97"/>
    <n v="62.3035"/>
    <n v="0"/>
    <n v="0"/>
    <n v="0"/>
    <n v="6.53"/>
    <n v="51.87"/>
    <n v="63.32"/>
    <n v="50.43"/>
    <n v="53.553400000000003"/>
    <n v="2"/>
    <n v="2"/>
    <n v="2"/>
    <n v="33.19"/>
    <n v="63.83"/>
    <n v="74.75"/>
    <n v="60.07"/>
    <n v="62.773200000000003"/>
    <n v="0"/>
    <n v="1"/>
    <n v="1"/>
    <n v="30.6"/>
    <n v="65.61"/>
    <n v="79.58"/>
    <n v="59.1"/>
    <n v="59.762999999999998"/>
    <n v="0"/>
    <n v="0"/>
    <n v="0"/>
    <n v="66.94"/>
    <n v="87.38"/>
    <n v="92.17"/>
    <n v="88.33"/>
    <n v="89.403300000000002"/>
    <n v="4"/>
    <n v="2"/>
    <n v="4"/>
    <n v="34.700000000000003"/>
    <n v="71.8"/>
    <n v="85.67"/>
    <n v="72.599999999999994"/>
    <n v="72.1023"/>
    <n v="1"/>
    <n v="0"/>
    <n v="1"/>
    <n v="9"/>
    <n v="16"/>
  </r>
  <r>
    <n v="2021"/>
    <n v="500015"/>
    <x v="0"/>
    <s v="MULTICARE AUBURN MEDICAL CENTER"/>
    <s v="202 NORTH DIVISION STREET PLAZA ONE"/>
    <s v="AUBURN"/>
    <s v="WA"/>
    <n v="98001"/>
    <s v="King"/>
    <n v="42.06"/>
    <n v="79.06"/>
    <n v="87.36"/>
    <n v="71.22"/>
    <n v="70.069699999999997"/>
    <n v="0"/>
    <n v="0"/>
    <n v="0"/>
    <n v="41.99"/>
    <n v="79.91"/>
    <n v="88.1"/>
    <n v="76.13"/>
    <n v="74.749099999999999"/>
    <n v="0"/>
    <n v="0"/>
    <n v="0"/>
    <n v="33.89"/>
    <n v="65.77"/>
    <n v="81"/>
    <n v="51.34"/>
    <n v="48.989199999999997"/>
    <n v="0"/>
    <n v="0"/>
    <n v="0"/>
    <n v="6.53"/>
    <n v="51.87"/>
    <n v="63.32"/>
    <n v="43.69"/>
    <n v="42.625399999999999"/>
    <n v="0"/>
    <n v="0"/>
    <n v="0"/>
    <n v="33.19"/>
    <n v="63.83"/>
    <n v="74.75"/>
    <n v="55.75"/>
    <n v="56.250599999999999"/>
    <n v="0"/>
    <n v="0"/>
    <n v="0"/>
    <n v="30.6"/>
    <n v="65.61"/>
    <n v="79.58"/>
    <n v="51.48"/>
    <n v="53.0535"/>
    <n v="0"/>
    <n v="0"/>
    <n v="0"/>
    <n v="66.94"/>
    <n v="87.38"/>
    <n v="92.17"/>
    <n v="85.69"/>
    <n v="85.052199999999999"/>
    <n v="0"/>
    <n v="0"/>
    <n v="0"/>
    <n v="34.700000000000003"/>
    <n v="71.8"/>
    <n v="85.67"/>
    <n v="55.95"/>
    <n v="55.122599999999998"/>
    <n v="0"/>
    <n v="0"/>
    <n v="0"/>
    <n v="0"/>
    <n v="9"/>
  </r>
  <r>
    <n v="2021"/>
    <n v="500016"/>
    <x v="4"/>
    <s v="CENTRAL WASHINGTON HOSPITAL"/>
    <s v="1201 SOUTH MILLER STREET"/>
    <s v="WENATCHEE"/>
    <s v="WA"/>
    <n v="98807"/>
    <s v="Chelan"/>
    <n v="42.06"/>
    <n v="79.06"/>
    <n v="87.36"/>
    <n v="78.69"/>
    <n v="80.797300000000007"/>
    <n v="2"/>
    <n v="2"/>
    <n v="2"/>
    <n v="41.99"/>
    <n v="79.91"/>
    <n v="88.1"/>
    <n v="81.63"/>
    <n v="82.563199999999995"/>
    <n v="3"/>
    <n v="1"/>
    <n v="3"/>
    <n v="33.89"/>
    <n v="65.77"/>
    <n v="81"/>
    <n v="66.760000000000005"/>
    <n v="67.257900000000006"/>
    <n v="1"/>
    <n v="0"/>
    <n v="1"/>
    <n v="6.53"/>
    <n v="51.87"/>
    <n v="63.32"/>
    <n v="54.79"/>
    <n v="54.9876"/>
    <n v="3"/>
    <n v="0"/>
    <n v="3"/>
    <n v="33.19"/>
    <n v="63.83"/>
    <n v="74.75"/>
    <n v="64.97"/>
    <n v="65.836200000000005"/>
    <n v="2"/>
    <n v="0"/>
    <n v="2"/>
    <n v="30.6"/>
    <n v="65.61"/>
    <n v="79.58"/>
    <n v="67.67"/>
    <n v="67.6173"/>
    <n v="2"/>
    <n v="0"/>
    <n v="2"/>
    <n v="66.94"/>
    <n v="87.38"/>
    <n v="92.17"/>
    <n v="90.68"/>
    <n v="89.923900000000003"/>
    <n v="5"/>
    <n v="0"/>
    <n v="5"/>
    <n v="34.700000000000003"/>
    <n v="71.8"/>
    <n v="85.67"/>
    <n v="74.83"/>
    <n v="77.000900000000001"/>
    <n v="4"/>
    <n v="2"/>
    <n v="4"/>
    <n v="22"/>
    <n v="20"/>
  </r>
  <r>
    <n v="2021"/>
    <n v="500019"/>
    <x v="2"/>
    <s v="PROVIDENCE CENTRALIA HOSPITAL"/>
    <s v="914 S SCHEUBER ROAD"/>
    <s v="CENTRALIA"/>
    <s v="WA"/>
    <n v="98531"/>
    <s v="Lewis"/>
    <n v="42.06"/>
    <n v="79.06"/>
    <n v="87.36"/>
    <n v="82.83"/>
    <n v="80.211799999999997"/>
    <n v="2"/>
    <n v="0"/>
    <n v="2"/>
    <n v="41.99"/>
    <n v="79.91"/>
    <n v="88.1"/>
    <n v="78.7"/>
    <n v="79.964299999999994"/>
    <n v="1"/>
    <n v="1"/>
    <n v="1"/>
    <n v="33.89"/>
    <n v="65.77"/>
    <n v="81"/>
    <n v="70.849999999999994"/>
    <n v="67.267300000000006"/>
    <n v="1"/>
    <n v="0"/>
    <n v="1"/>
    <n v="6.53"/>
    <n v="51.87"/>
    <n v="63.32"/>
    <n v="50.96"/>
    <n v="50.723100000000002"/>
    <n v="0"/>
    <n v="0"/>
    <n v="0"/>
    <n v="33.19"/>
    <n v="63.83"/>
    <n v="74.75"/>
    <n v="63.18"/>
    <n v="68.174000000000007"/>
    <n v="4"/>
    <n v="4"/>
    <n v="4"/>
    <n v="30.6"/>
    <n v="65.61"/>
    <n v="79.58"/>
    <n v="63.13"/>
    <n v="57.438000000000002"/>
    <n v="0"/>
    <n v="0"/>
    <n v="0"/>
    <n v="66.94"/>
    <n v="87.38"/>
    <n v="92.17"/>
    <n v="89.49"/>
    <n v="88.818600000000004"/>
    <n v="3"/>
    <n v="0"/>
    <n v="3"/>
    <n v="34.700000000000003"/>
    <n v="71.8"/>
    <n v="85.67"/>
    <n v="72.98"/>
    <n v="66.083100000000002"/>
    <n v="0"/>
    <n v="0"/>
    <n v="0"/>
    <n v="11"/>
    <n v="15"/>
  </r>
  <r>
    <n v="2021"/>
    <n v="500021"/>
    <x v="1"/>
    <s v="ST CLARE HOSPITAL"/>
    <s v="11315 BRIDGEPORT WAY S W"/>
    <s v="LAKEWOOD"/>
    <s v="WA"/>
    <n v="98499"/>
    <s v="Pierce"/>
    <n v="42.06"/>
    <n v="79.06"/>
    <n v="87.36"/>
    <n v="72.7"/>
    <n v="74.583399999999997"/>
    <n v="0"/>
    <n v="1"/>
    <n v="1"/>
    <n v="41.99"/>
    <n v="79.91"/>
    <n v="88.1"/>
    <n v="73.650000000000006"/>
    <n v="73.876499999999993"/>
    <n v="0"/>
    <n v="0"/>
    <n v="0"/>
    <n v="33.89"/>
    <n v="65.77"/>
    <n v="81"/>
    <n v="54.23"/>
    <n v="58.679400000000001"/>
    <n v="0"/>
    <n v="1"/>
    <n v="1"/>
    <n v="6.53"/>
    <n v="51.87"/>
    <n v="63.32"/>
    <n v="49.02"/>
    <n v="49.537399999999998"/>
    <n v="0"/>
    <n v="0"/>
    <n v="0"/>
    <n v="33.19"/>
    <n v="63.83"/>
    <n v="74.75"/>
    <n v="60.91"/>
    <n v="57.689100000000003"/>
    <n v="0"/>
    <n v="0"/>
    <n v="0"/>
    <n v="30.6"/>
    <n v="65.61"/>
    <n v="79.58"/>
    <n v="51.12"/>
    <n v="50.219000000000001"/>
    <n v="0"/>
    <n v="0"/>
    <n v="0"/>
    <n v="66.94"/>
    <n v="87.38"/>
    <n v="92.17"/>
    <n v="86.07"/>
    <n v="84.566900000000004"/>
    <n v="0"/>
    <n v="0"/>
    <n v="0"/>
    <n v="34.700000000000003"/>
    <n v="71.8"/>
    <n v="85.67"/>
    <n v="60.21"/>
    <n v="63.758600000000001"/>
    <n v="0"/>
    <n v="1"/>
    <n v="1"/>
    <n v="3"/>
    <n v="11"/>
  </r>
  <r>
    <n v="2021"/>
    <n v="500024"/>
    <x v="2"/>
    <s v="PROVIDENCE ST PETER HOSPITAL"/>
    <s v="413 LILLY ROAD NE"/>
    <s v="OLYMPIA"/>
    <s v="WA"/>
    <n v="98506"/>
    <s v="Thurston"/>
    <n v="42.06"/>
    <n v="79.06"/>
    <n v="87.36"/>
    <n v="79.010000000000005"/>
    <n v="79.135000000000005"/>
    <n v="1"/>
    <n v="0"/>
    <n v="1"/>
    <n v="41.99"/>
    <n v="79.91"/>
    <n v="88.1"/>
    <n v="79.84"/>
    <n v="79.593699999999998"/>
    <n v="0"/>
    <n v="0"/>
    <n v="0"/>
    <n v="33.89"/>
    <n v="65.77"/>
    <n v="81"/>
    <n v="62.7"/>
    <n v="63.802100000000003"/>
    <n v="0"/>
    <n v="0"/>
    <n v="0"/>
    <n v="6.53"/>
    <n v="51.87"/>
    <n v="63.32"/>
    <n v="50.38"/>
    <n v="49.609699999999997"/>
    <n v="0"/>
    <n v="0"/>
    <n v="0"/>
    <n v="33.19"/>
    <n v="63.83"/>
    <n v="74.75"/>
    <n v="60.77"/>
    <n v="61.150500000000001"/>
    <n v="0"/>
    <n v="0"/>
    <n v="0"/>
    <n v="30.6"/>
    <n v="65.61"/>
    <n v="79.58"/>
    <n v="60.63"/>
    <n v="58.416899999999998"/>
    <n v="0"/>
    <n v="0"/>
    <n v="0"/>
    <n v="66.94"/>
    <n v="87.38"/>
    <n v="92.17"/>
    <n v="88.47"/>
    <n v="86.642399999999995"/>
    <n v="0"/>
    <n v="0"/>
    <n v="0"/>
    <n v="34.700000000000003"/>
    <n v="71.8"/>
    <n v="85.67"/>
    <n v="72.98"/>
    <n v="72.577200000000005"/>
    <n v="1"/>
    <n v="0"/>
    <n v="1"/>
    <n v="2"/>
    <n v="15"/>
  </r>
  <r>
    <n v="2021"/>
    <n v="500025"/>
    <x v="4"/>
    <s v="SWEDISH MEDICAL CENTER / CHERRY HILL"/>
    <s v="500 17TH AVENUE"/>
    <s v="SEATTLE"/>
    <s v="WA"/>
    <n v="98122"/>
    <s v="King"/>
    <n v="42.06"/>
    <n v="79.06"/>
    <n v="87.36"/>
    <n v="78.8"/>
    <n v="78.929400000000001"/>
    <n v="0"/>
    <n v="0"/>
    <n v="0"/>
    <n v="41.99"/>
    <n v="79.91"/>
    <n v="88.1"/>
    <n v="81.02"/>
    <n v="82.384100000000004"/>
    <n v="3"/>
    <n v="1"/>
    <n v="3"/>
    <n v="33.89"/>
    <n v="65.77"/>
    <n v="81"/>
    <n v="59.74"/>
    <n v="59.8872"/>
    <n v="0"/>
    <n v="0"/>
    <n v="0"/>
    <n v="6.53"/>
    <n v="51.87"/>
    <n v="63.32"/>
    <n v="52.81"/>
    <n v="51.868400000000001"/>
    <n v="0"/>
    <n v="0"/>
    <n v="0"/>
    <n v="33.19"/>
    <n v="63.83"/>
    <n v="74.75"/>
    <n v="58.76"/>
    <n v="59.636000000000003"/>
    <n v="0"/>
    <n v="0"/>
    <n v="0"/>
    <n v="30.6"/>
    <n v="65.61"/>
    <n v="79.58"/>
    <n v="57.3"/>
    <n v="55.860900000000001"/>
    <n v="0"/>
    <n v="0"/>
    <n v="0"/>
    <n v="66.94"/>
    <n v="87.38"/>
    <n v="92.17"/>
    <n v="87.54"/>
    <n v="85.877399999999994"/>
    <n v="0"/>
    <n v="0"/>
    <n v="0"/>
    <n v="34.700000000000003"/>
    <n v="71.8"/>
    <n v="85.67"/>
    <n v="73.7"/>
    <n v="76.768100000000004"/>
    <n v="4"/>
    <n v="2"/>
    <n v="4"/>
    <n v="7"/>
    <n v="14"/>
  </r>
  <r>
    <n v="2021"/>
    <n v="500026"/>
    <x v="0"/>
    <s v="SWEDISH EDMONDS HOSPITAL"/>
    <s v="21601 76TH AVENUE WEST"/>
    <s v="EDMONDS"/>
    <s v="WA"/>
    <n v="98026"/>
    <s v="Snohomish"/>
    <n v="42.06"/>
    <n v="79.06"/>
    <n v="87.36"/>
    <n v="73.37"/>
    <n v="71.718400000000003"/>
    <n v="0"/>
    <n v="0"/>
    <n v="0"/>
    <n v="41.99"/>
    <n v="79.91"/>
    <n v="88.1"/>
    <n v="78.45"/>
    <n v="74.232699999999994"/>
    <n v="0"/>
    <n v="0"/>
    <n v="0"/>
    <n v="33.89"/>
    <n v="65.77"/>
    <n v="81"/>
    <n v="53.21"/>
    <n v="50.000399999999999"/>
    <n v="0"/>
    <n v="0"/>
    <n v="0"/>
    <n v="6.53"/>
    <n v="51.87"/>
    <n v="63.32"/>
    <n v="45.61"/>
    <n v="43.305500000000002"/>
    <n v="0"/>
    <n v="0"/>
    <n v="0"/>
    <n v="33.19"/>
    <n v="63.83"/>
    <n v="74.75"/>
    <n v="56.72"/>
    <n v="56.437199999999997"/>
    <n v="0"/>
    <n v="0"/>
    <n v="0"/>
    <n v="30.6"/>
    <n v="65.61"/>
    <n v="79.58"/>
    <n v="52.72"/>
    <n v="49.614600000000003"/>
    <n v="0"/>
    <n v="0"/>
    <n v="0"/>
    <n v="66.94"/>
    <n v="87.38"/>
    <n v="92.17"/>
    <n v="84.89"/>
    <n v="84.221800000000002"/>
    <n v="0"/>
    <n v="0"/>
    <n v="0"/>
    <n v="34.700000000000003"/>
    <n v="71.8"/>
    <n v="85.67"/>
    <n v="61.05"/>
    <n v="54.6203"/>
    <n v="0"/>
    <n v="0"/>
    <n v="0"/>
    <n v="0"/>
    <n v="10"/>
  </r>
  <r>
    <n v="2021"/>
    <n v="500027"/>
    <x v="5"/>
    <s v="SWEDISH MEDICAL CENTER"/>
    <s v="747 BROADWAY"/>
    <s v="SEATTLE"/>
    <s v="WA"/>
    <n v="98122"/>
    <s v="King"/>
    <n v="42.06"/>
    <n v="79.06"/>
    <n v="87.36"/>
    <n v="78.739999999999995"/>
    <n v="77.533900000000003"/>
    <n v="0"/>
    <n v="0"/>
    <n v="0"/>
    <n v="41.99"/>
    <n v="79.91"/>
    <n v="88.1"/>
    <n v="81.819999999999993"/>
    <n v="79.385400000000004"/>
    <n v="0"/>
    <n v="0"/>
    <n v="0"/>
    <n v="33.89"/>
    <n v="65.77"/>
    <n v="81"/>
    <n v="61.32"/>
    <n v="59.966200000000001"/>
    <n v="0"/>
    <n v="0"/>
    <n v="0"/>
    <n v="6.53"/>
    <n v="51.87"/>
    <n v="63.32"/>
    <n v="51.65"/>
    <n v="50.7239"/>
    <n v="0"/>
    <n v="0"/>
    <n v="0"/>
    <n v="33.19"/>
    <n v="63.83"/>
    <n v="74.75"/>
    <n v="61.07"/>
    <n v="61.592199999999998"/>
    <n v="0"/>
    <n v="0"/>
    <n v="0"/>
    <n v="30.6"/>
    <n v="65.61"/>
    <n v="79.58"/>
    <n v="62.08"/>
    <n v="58.486899999999999"/>
    <n v="0"/>
    <n v="0"/>
    <n v="0"/>
    <n v="66.94"/>
    <n v="87.38"/>
    <n v="92.17"/>
    <n v="87.45"/>
    <n v="87.213200000000001"/>
    <n v="0"/>
    <n v="0"/>
    <n v="0"/>
    <n v="34.700000000000003"/>
    <n v="71.8"/>
    <n v="85.67"/>
    <n v="73.599999999999994"/>
    <n v="70.418199999999999"/>
    <n v="0"/>
    <n v="0"/>
    <n v="0"/>
    <n v="0"/>
    <n v="15"/>
  </r>
  <r>
    <n v="2021"/>
    <n v="500030"/>
    <x v="4"/>
    <s v="ST JOSEPH HOSPITAL"/>
    <s v="2901 SQUALICUM PARKWAY"/>
    <s v="BELLINGHAM"/>
    <s v="WA"/>
    <n v="98225"/>
    <s v="Whatcom"/>
    <n v="42.06"/>
    <n v="79.06"/>
    <n v="87.36"/>
    <n v="79.2"/>
    <n v="81.511300000000006"/>
    <n v="3"/>
    <n v="2"/>
    <n v="3"/>
    <n v="41.99"/>
    <n v="79.91"/>
    <n v="88.1"/>
    <n v="80.87"/>
    <n v="79.850999999999999"/>
    <n v="0"/>
    <n v="0"/>
    <n v="0"/>
    <n v="33.89"/>
    <n v="65.77"/>
    <n v="81"/>
    <n v="63.13"/>
    <n v="63.227800000000002"/>
    <n v="0"/>
    <n v="0"/>
    <n v="0"/>
    <n v="6.53"/>
    <n v="51.87"/>
    <n v="63.32"/>
    <n v="51.9"/>
    <n v="50.962499999999999"/>
    <n v="0"/>
    <n v="0"/>
    <n v="0"/>
    <n v="33.19"/>
    <n v="63.83"/>
    <n v="74.75"/>
    <n v="62.32"/>
    <n v="60.828899999999997"/>
    <n v="0"/>
    <n v="0"/>
    <n v="0"/>
    <n v="30.6"/>
    <n v="65.61"/>
    <n v="79.58"/>
    <n v="57.49"/>
    <n v="58.227899999999998"/>
    <n v="0"/>
    <n v="0"/>
    <n v="0"/>
    <n v="66.94"/>
    <n v="87.38"/>
    <n v="92.17"/>
    <n v="89.31"/>
    <n v="90.370999999999995"/>
    <n v="6"/>
    <n v="3"/>
    <n v="6"/>
    <n v="34.700000000000003"/>
    <n v="71.8"/>
    <n v="85.67"/>
    <n v="69.739999999999995"/>
    <n v="70.2333"/>
    <n v="0"/>
    <n v="0"/>
    <n v="0"/>
    <n v="9"/>
    <n v="15"/>
  </r>
  <r>
    <n v="2021"/>
    <n v="500031"/>
    <x v="0"/>
    <s v="GRAYS HARBOR COMMUNITY HOSPITAL"/>
    <s v="915 ANDERSON DRIVE"/>
    <s v="ABERDEEN"/>
    <s v="WA"/>
    <n v="98520"/>
    <s v="Grays Harbor"/>
    <n v="42.06"/>
    <n v="79.06"/>
    <n v="87.36"/>
    <n v="75.260000000000005"/>
    <n v="72.738"/>
    <n v="0"/>
    <n v="0"/>
    <n v="0"/>
    <n v="41.99"/>
    <n v="79.91"/>
    <n v="88.1"/>
    <n v="75.45"/>
    <n v="74.314300000000003"/>
    <n v="0"/>
    <n v="0"/>
    <n v="0"/>
    <n v="33.89"/>
    <n v="65.77"/>
    <n v="81"/>
    <n v="62.97"/>
    <n v="58.062899999999999"/>
    <n v="0"/>
    <n v="0"/>
    <n v="0"/>
    <n v="6.53"/>
    <n v="51.87"/>
    <n v="63.32"/>
    <n v="47.57"/>
    <n v="43.4024"/>
    <n v="0"/>
    <n v="0"/>
    <n v="0"/>
    <n v="33.19"/>
    <n v="63.83"/>
    <n v="74.75"/>
    <n v="58.12"/>
    <n v="57.576300000000003"/>
    <n v="0"/>
    <n v="0"/>
    <n v="0"/>
    <n v="30.6"/>
    <n v="65.61"/>
    <n v="79.58"/>
    <n v="55.63"/>
    <n v="58.351700000000001"/>
    <n v="0"/>
    <n v="1"/>
    <n v="1"/>
    <n v="66.94"/>
    <n v="87.38"/>
    <n v="92.17"/>
    <n v="87.83"/>
    <n v="87.903999999999996"/>
    <n v="1"/>
    <n v="0"/>
    <n v="1"/>
    <n v="34.700000000000003"/>
    <n v="71.8"/>
    <n v="85.67"/>
    <n v="60.2"/>
    <n v="57.341999999999999"/>
    <n v="0"/>
    <n v="0"/>
    <n v="0"/>
    <n v="2"/>
    <n v="12"/>
  </r>
  <r>
    <n v="2021"/>
    <n v="500033"/>
    <x v="2"/>
    <s v="SAMARITAN HOSPITAL"/>
    <s v="801 EAST WHEELER ROAD"/>
    <s v="MOSES LAKE"/>
    <s v="WA"/>
    <n v="98837"/>
    <s v="Grant"/>
    <n v="42.06"/>
    <n v="79.06"/>
    <n v="87.36"/>
    <n v="80.400000000000006"/>
    <n v="77.849400000000003"/>
    <n v="0"/>
    <n v="0"/>
    <n v="0"/>
    <n v="41.99"/>
    <n v="79.91"/>
    <n v="88.1"/>
    <n v="82.97"/>
    <n v="77.604100000000003"/>
    <n v="0"/>
    <n v="0"/>
    <n v="0"/>
    <n v="33.89"/>
    <n v="65.77"/>
    <n v="81"/>
    <n v="69.260000000000005"/>
    <n v="65.931399999999996"/>
    <n v="1"/>
    <n v="0"/>
    <n v="1"/>
    <n v="6.53"/>
    <n v="51.87"/>
    <n v="63.32"/>
    <n v="50.04"/>
    <n v="48.614699999999999"/>
    <n v="0"/>
    <n v="0"/>
    <n v="0"/>
    <n v="33.19"/>
    <n v="63.83"/>
    <n v="74.75"/>
    <n v="66.819999999999993"/>
    <n v="60.425800000000002"/>
    <n v="0"/>
    <n v="0"/>
    <n v="0"/>
    <n v="30.6"/>
    <n v="65.61"/>
    <n v="79.58"/>
    <n v="68.930000000000007"/>
    <n v="65.3874"/>
    <n v="0"/>
    <n v="0"/>
    <n v="0"/>
    <n v="66.94"/>
    <n v="87.38"/>
    <n v="92.17"/>
    <n v="88.01"/>
    <n v="87.723100000000002"/>
    <n v="1"/>
    <n v="0"/>
    <n v="1"/>
    <n v="34.700000000000003"/>
    <n v="71.8"/>
    <n v="85.67"/>
    <n v="64.209999999999994"/>
    <n v="63.821800000000003"/>
    <n v="0"/>
    <n v="0"/>
    <n v="0"/>
    <n v="2"/>
    <n v="15"/>
  </r>
  <r>
    <n v="2021"/>
    <n v="500036"/>
    <x v="4"/>
    <s v="VIRGINIA MASON MEMORIAL"/>
    <s v="2811 TIETON DRIVE"/>
    <s v="YAKIMA"/>
    <s v="WA"/>
    <n v="98902"/>
    <s v="Yakima"/>
    <n v="42.06"/>
    <n v="79.06"/>
    <n v="87.36"/>
    <n v="73.73"/>
    <n v="71.394599999999997"/>
    <n v="0"/>
    <n v="0"/>
    <n v="0"/>
    <n v="41.99"/>
    <n v="79.91"/>
    <n v="88.1"/>
    <n v="77.83"/>
    <n v="75.747699999999995"/>
    <n v="0"/>
    <n v="0"/>
    <n v="0"/>
    <n v="33.89"/>
    <n v="65.77"/>
    <n v="81"/>
    <n v="60.27"/>
    <n v="55.6188"/>
    <n v="0"/>
    <n v="0"/>
    <n v="0"/>
    <n v="6.53"/>
    <n v="51.87"/>
    <n v="63.32"/>
    <n v="46.33"/>
    <n v="44.686599999999999"/>
    <n v="0"/>
    <n v="0"/>
    <n v="0"/>
    <n v="33.19"/>
    <n v="63.83"/>
    <n v="74.75"/>
    <n v="59.6"/>
    <n v="56.263100000000001"/>
    <n v="0"/>
    <n v="0"/>
    <n v="0"/>
    <n v="30.6"/>
    <n v="65.61"/>
    <n v="79.58"/>
    <n v="56.67"/>
    <n v="54.7438"/>
    <n v="0"/>
    <n v="0"/>
    <n v="0"/>
    <n v="66.94"/>
    <n v="87.38"/>
    <n v="92.17"/>
    <n v="83.88"/>
    <n v="87.040899999999993"/>
    <n v="0"/>
    <n v="3"/>
    <n v="3"/>
    <n v="34.700000000000003"/>
    <n v="71.8"/>
    <n v="85.67"/>
    <n v="62.34"/>
    <n v="57.096299999999999"/>
    <n v="0"/>
    <n v="0"/>
    <n v="0"/>
    <n v="3"/>
    <n v="12"/>
  </r>
  <r>
    <n v="2021"/>
    <n v="500037"/>
    <x v="3"/>
    <s v="ASTRIA TOPPENISH HOSPITAL"/>
    <s v="502 W FOURTH AVE"/>
    <s v="TOPPENISH"/>
    <s v="WA"/>
    <n v="98948"/>
    <s v="Yakima"/>
    <n v="42.06"/>
    <n v="79.06"/>
    <n v="87.36"/>
    <n v="78.09"/>
    <n v="78.880499999999998"/>
    <n v="0"/>
    <n v="0"/>
    <n v="0"/>
    <n v="41.99"/>
    <n v="79.91"/>
    <n v="88.1"/>
    <n v="83.28"/>
    <n v="73.575100000000006"/>
    <n v="0"/>
    <n v="0"/>
    <n v="0"/>
    <n v="33.89"/>
    <n v="65.77"/>
    <n v="81"/>
    <n v="70.48"/>
    <n v="62.201700000000002"/>
    <n v="0"/>
    <n v="0"/>
    <n v="0"/>
    <n v="6.53"/>
    <n v="51.87"/>
    <n v="63.32"/>
    <n v="41.91"/>
    <n v="49.087600000000002"/>
    <n v="0"/>
    <n v="3"/>
    <n v="3"/>
    <n v="33.19"/>
    <n v="63.83"/>
    <n v="74.75"/>
    <n v="67.709999999999994"/>
    <n v="70.928899999999999"/>
    <n v="6"/>
    <n v="4"/>
    <n v="6"/>
    <n v="30.6"/>
    <n v="65.61"/>
    <n v="79.58"/>
    <n v="64.19"/>
    <n v="63.727800000000002"/>
    <n v="0"/>
    <n v="0"/>
    <n v="0"/>
    <n v="66.94"/>
    <n v="87.38"/>
    <n v="92.17"/>
    <n v="91.86"/>
    <n v="86.271199999999993"/>
    <n v="0"/>
    <n v="0"/>
    <n v="0"/>
    <n v="34.700000000000003"/>
    <n v="71.8"/>
    <n v="85.67"/>
    <n v="73.89"/>
    <n v="71.390600000000006"/>
    <n v="0"/>
    <n v="0"/>
    <n v="0"/>
    <n v="9"/>
    <n v="16"/>
  </r>
  <r>
    <n v="2021"/>
    <n v="500039"/>
    <x v="2"/>
    <s v="HARRISON MEMORIAL HOSPITAL"/>
    <s v="2520 CHERRY AVENUE"/>
    <s v="BREMERTON"/>
    <s v="WA"/>
    <n v="98310"/>
    <s v="Kitsap"/>
    <n v="42.06"/>
    <n v="79.06"/>
    <n v="87.36"/>
    <n v="75.59"/>
    <n v="76.400099999999995"/>
    <n v="0"/>
    <n v="0"/>
    <n v="0"/>
    <n v="41.99"/>
    <n v="79.91"/>
    <n v="88.1"/>
    <n v="76.16"/>
    <n v="78.680899999999994"/>
    <n v="0"/>
    <n v="2"/>
    <n v="2"/>
    <n v="33.89"/>
    <n v="65.77"/>
    <n v="81"/>
    <n v="62.9"/>
    <n v="61.978099999999998"/>
    <n v="0"/>
    <n v="0"/>
    <n v="0"/>
    <n v="6.53"/>
    <n v="51.87"/>
    <n v="63.32"/>
    <n v="52.58"/>
    <n v="47.957599999999999"/>
    <n v="0"/>
    <n v="0"/>
    <n v="0"/>
    <n v="33.19"/>
    <n v="63.83"/>
    <n v="74.75"/>
    <n v="60.78"/>
    <n v="59.5107"/>
    <n v="0"/>
    <n v="0"/>
    <n v="0"/>
    <n v="30.6"/>
    <n v="65.61"/>
    <n v="79.58"/>
    <n v="52.32"/>
    <n v="50.9664"/>
    <n v="0"/>
    <n v="0"/>
    <n v="0"/>
    <n v="66.94"/>
    <n v="87.38"/>
    <n v="92.17"/>
    <n v="88.36"/>
    <n v="87.397099999999995"/>
    <n v="1"/>
    <n v="0"/>
    <n v="1"/>
    <n v="34.700000000000003"/>
    <n v="71.8"/>
    <n v="85.67"/>
    <n v="64.05"/>
    <n v="59.444899999999997"/>
    <n v="0"/>
    <n v="0"/>
    <n v="0"/>
    <n v="3"/>
    <n v="11"/>
  </r>
  <r>
    <n v="2021"/>
    <n v="500041"/>
    <x v="0"/>
    <s v="PEACEHEALTH ST JOHN MEDICAL CENTER"/>
    <s v="1615 DELAWARE STREET"/>
    <s v="LONGVIEW"/>
    <s v="WA"/>
    <n v="98632"/>
    <s v="Cowlitz"/>
    <n v="42.06"/>
    <n v="79.06"/>
    <n v="87.36"/>
    <n v="78.72"/>
    <n v="79.379000000000005"/>
    <n v="1"/>
    <n v="0"/>
    <n v="1"/>
    <n v="41.99"/>
    <n v="79.91"/>
    <n v="88.1"/>
    <n v="78.239999999999995"/>
    <n v="77.897400000000005"/>
    <n v="0"/>
    <n v="0"/>
    <n v="0"/>
    <n v="33.89"/>
    <n v="65.77"/>
    <n v="81"/>
    <n v="61.67"/>
    <n v="60.5687"/>
    <n v="0"/>
    <n v="0"/>
    <n v="0"/>
    <n v="6.53"/>
    <n v="51.87"/>
    <n v="63.32"/>
    <n v="50.03"/>
    <n v="47.328499999999998"/>
    <n v="0"/>
    <n v="0"/>
    <n v="0"/>
    <n v="33.19"/>
    <n v="63.83"/>
    <n v="74.75"/>
    <n v="66.53"/>
    <n v="66.299899999999994"/>
    <n v="3"/>
    <n v="0"/>
    <n v="3"/>
    <n v="30.6"/>
    <n v="65.61"/>
    <n v="79.58"/>
    <n v="63.22"/>
    <n v="64.587000000000003"/>
    <n v="0"/>
    <n v="0"/>
    <n v="0"/>
    <n v="66.94"/>
    <n v="87.38"/>
    <n v="92.17"/>
    <n v="90.29"/>
    <n v="88.456299999999999"/>
    <n v="3"/>
    <n v="0"/>
    <n v="3"/>
    <n v="34.700000000000003"/>
    <n v="71.8"/>
    <n v="85.67"/>
    <n v="66.900000000000006"/>
    <n v="63.615600000000001"/>
    <n v="0"/>
    <n v="0"/>
    <n v="0"/>
    <n v="7"/>
    <n v="15"/>
  </r>
  <r>
    <n v="2021"/>
    <n v="500044"/>
    <x v="2"/>
    <s v="MULTICARE DEACONESS HOSPITAL"/>
    <s v="W 800 FIFTH AVENUE"/>
    <s v="SPOKANE"/>
    <s v="WA"/>
    <n v="99210"/>
    <s v="Spokane"/>
    <n v="42.06"/>
    <n v="79.06"/>
    <n v="87.36"/>
    <n v="72.78"/>
    <n v="75.342600000000004"/>
    <n v="0"/>
    <n v="1"/>
    <n v="1"/>
    <n v="41.99"/>
    <n v="79.91"/>
    <n v="88.1"/>
    <n v="73.930000000000007"/>
    <n v="77.871799999999993"/>
    <n v="0"/>
    <n v="2"/>
    <n v="2"/>
    <n v="33.89"/>
    <n v="65.77"/>
    <n v="81"/>
    <n v="57.06"/>
    <n v="55.594200000000001"/>
    <n v="0"/>
    <n v="0"/>
    <n v="0"/>
    <n v="6.53"/>
    <n v="51.87"/>
    <n v="63.32"/>
    <n v="51.44"/>
    <n v="47.215499999999999"/>
    <n v="0"/>
    <n v="0"/>
    <n v="0"/>
    <n v="33.19"/>
    <n v="63.83"/>
    <n v="74.75"/>
    <n v="60.26"/>
    <n v="59.955100000000002"/>
    <n v="0"/>
    <n v="0"/>
    <n v="0"/>
    <n v="30.6"/>
    <n v="65.61"/>
    <n v="79.58"/>
    <n v="56.3"/>
    <n v="59.120800000000003"/>
    <n v="0"/>
    <n v="1"/>
    <n v="1"/>
    <n v="66.94"/>
    <n v="87.38"/>
    <n v="92.17"/>
    <n v="87.19"/>
    <n v="86.847999999999999"/>
    <n v="0"/>
    <n v="0"/>
    <n v="0"/>
    <n v="34.700000000000003"/>
    <n v="71.8"/>
    <n v="85.67"/>
    <n v="65.23"/>
    <n v="64.511700000000005"/>
    <n v="0"/>
    <n v="0"/>
    <n v="0"/>
    <n v="4"/>
    <n v="13"/>
  </r>
  <r>
    <n v="2021"/>
    <n v="500050"/>
    <x v="0"/>
    <s v="PEACEHEALTH SOUTHWEST MEDICAL CENTER"/>
    <s v="400 NE MOTHER JOSEPH PLACE"/>
    <s v="VANCOUVER"/>
    <s v="WA"/>
    <n v="98668"/>
    <s v="Clark"/>
    <n v="42.06"/>
    <n v="79.06"/>
    <n v="87.36"/>
    <n v="76.83"/>
    <n v="79.939599999999999"/>
    <n v="1"/>
    <n v="2"/>
    <n v="2"/>
    <n v="41.99"/>
    <n v="79.91"/>
    <n v="88.1"/>
    <n v="78.650000000000006"/>
    <n v="81.2059"/>
    <n v="2"/>
    <n v="2"/>
    <n v="2"/>
    <n v="33.89"/>
    <n v="65.77"/>
    <n v="81"/>
    <n v="55.33"/>
    <n v="57.817500000000003"/>
    <n v="0"/>
    <n v="0"/>
    <n v="0"/>
    <n v="6.53"/>
    <n v="51.87"/>
    <n v="63.32"/>
    <n v="48.98"/>
    <n v="51.668999999999997"/>
    <n v="0"/>
    <n v="1"/>
    <n v="1"/>
    <n v="33.19"/>
    <n v="63.83"/>
    <n v="74.75"/>
    <n v="61.34"/>
    <n v="62.276899999999998"/>
    <n v="0"/>
    <n v="0"/>
    <n v="0"/>
    <n v="30.6"/>
    <n v="65.61"/>
    <n v="79.58"/>
    <n v="59.41"/>
    <n v="62.188400000000001"/>
    <n v="0"/>
    <n v="1"/>
    <n v="1"/>
    <n v="66.94"/>
    <n v="87.38"/>
    <n v="92.17"/>
    <n v="88.55"/>
    <n v="87.777799999999999"/>
    <n v="1"/>
    <n v="0"/>
    <n v="1"/>
    <n v="34.700000000000003"/>
    <n v="71.8"/>
    <n v="85.67"/>
    <n v="68.17"/>
    <n v="70.678600000000003"/>
    <n v="0"/>
    <n v="1"/>
    <n v="1"/>
    <n v="8"/>
    <n v="15"/>
  </r>
  <r>
    <n v="2021"/>
    <n v="500051"/>
    <x v="4"/>
    <s v="OVERLAKE HOSPITAL MEDICAL CENTER"/>
    <s v="1035-116TH AVE NE"/>
    <s v="BELLEVUE"/>
    <s v="WA"/>
    <n v="98004"/>
    <s v="King"/>
    <n v="42.06"/>
    <n v="79.06"/>
    <n v="87.36"/>
    <n v="79.8"/>
    <n v="78.792100000000005"/>
    <n v="0"/>
    <n v="0"/>
    <n v="0"/>
    <n v="41.99"/>
    <n v="79.91"/>
    <n v="88.1"/>
    <n v="82.48"/>
    <n v="82.259399999999999"/>
    <n v="3"/>
    <n v="0"/>
    <n v="3"/>
    <n v="33.89"/>
    <n v="65.77"/>
    <n v="81"/>
    <n v="60.53"/>
    <n v="59.764299999999999"/>
    <n v="0"/>
    <n v="0"/>
    <n v="0"/>
    <n v="6.53"/>
    <n v="51.87"/>
    <n v="63.32"/>
    <n v="52.58"/>
    <n v="52.874299999999998"/>
    <n v="1"/>
    <n v="0"/>
    <n v="1"/>
    <n v="33.19"/>
    <n v="63.83"/>
    <n v="74.75"/>
    <n v="60.9"/>
    <n v="60.311100000000003"/>
    <n v="0"/>
    <n v="0"/>
    <n v="0"/>
    <n v="30.6"/>
    <n v="65.61"/>
    <n v="79.58"/>
    <n v="61.62"/>
    <n v="62.314500000000002"/>
    <n v="0"/>
    <n v="0"/>
    <n v="0"/>
    <n v="66.94"/>
    <n v="87.38"/>
    <n v="92.17"/>
    <n v="89.84"/>
    <n v="88.367800000000003"/>
    <n v="2"/>
    <n v="0"/>
    <n v="2"/>
    <n v="34.700000000000003"/>
    <n v="71.8"/>
    <n v="85.67"/>
    <n v="73.8"/>
    <n v="72.697199999999995"/>
    <n v="1"/>
    <n v="0"/>
    <n v="1"/>
    <n v="7"/>
    <n v="16"/>
  </r>
  <r>
    <n v="2021"/>
    <n v="500053"/>
    <x v="0"/>
    <s v="TRIOS"/>
    <s v="900 SOUTH AUBURN STREET"/>
    <s v="KENNEWICK"/>
    <s v="WA"/>
    <n v="99336"/>
    <s v="Benton"/>
    <n v="42.06"/>
    <n v="79.06"/>
    <n v="87.36"/>
    <n v="75.84"/>
    <n v="73.812399999999997"/>
    <n v="0"/>
    <n v="0"/>
    <n v="0"/>
    <n v="41.99"/>
    <n v="79.91"/>
    <n v="88.1"/>
    <n v="77.39"/>
    <n v="76.292299999999997"/>
    <n v="0"/>
    <n v="0"/>
    <n v="0"/>
    <n v="33.89"/>
    <n v="65.77"/>
    <n v="81"/>
    <n v="60.32"/>
    <n v="56.993000000000002"/>
    <n v="0"/>
    <n v="0"/>
    <n v="0"/>
    <n v="6.53"/>
    <n v="51.87"/>
    <n v="63.32"/>
    <n v="49.72"/>
    <n v="46.4741"/>
    <n v="0"/>
    <n v="0"/>
    <n v="0"/>
    <n v="33.19"/>
    <n v="63.83"/>
    <n v="74.75"/>
    <n v="61.84"/>
    <n v="57.2652"/>
    <n v="0"/>
    <n v="0"/>
    <n v="0"/>
    <n v="30.6"/>
    <n v="65.61"/>
    <n v="79.58"/>
    <n v="68"/>
    <n v="65.696299999999994"/>
    <n v="1"/>
    <n v="0"/>
    <n v="1"/>
    <n v="66.94"/>
    <n v="87.38"/>
    <n v="92.17"/>
    <n v="87.62"/>
    <n v="84.504900000000006"/>
    <n v="0"/>
    <n v="0"/>
    <n v="0"/>
    <n v="34.700000000000003"/>
    <n v="71.8"/>
    <n v="85.67"/>
    <n v="69.17"/>
    <n v="65.300399999999996"/>
    <n v="0"/>
    <n v="0"/>
    <n v="0"/>
    <n v="1"/>
    <n v="14"/>
  </r>
  <r>
    <n v="2021"/>
    <n v="500054"/>
    <x v="4"/>
    <s v="PROV SACRED HRT MED CTR &amp; CHILDS HOSP."/>
    <s v="101 WEST 8TH AVENUE"/>
    <s v="SPOKANE"/>
    <s v="WA"/>
    <n v="99204"/>
    <s v="Spokane"/>
    <n v="42.06"/>
    <n v="79.06"/>
    <n v="87.36"/>
    <n v="78.45"/>
    <n v="80.481300000000005"/>
    <n v="2"/>
    <n v="2"/>
    <n v="2"/>
    <n v="41.99"/>
    <n v="79.91"/>
    <n v="88.1"/>
    <n v="80.02"/>
    <n v="81.149100000000004"/>
    <n v="2"/>
    <n v="1"/>
    <n v="2"/>
    <n v="33.89"/>
    <n v="65.77"/>
    <n v="81"/>
    <n v="61.99"/>
    <n v="65.018500000000003"/>
    <n v="0"/>
    <n v="1"/>
    <n v="1"/>
    <n v="6.53"/>
    <n v="51.87"/>
    <n v="63.32"/>
    <n v="49.25"/>
    <n v="51.2834"/>
    <n v="0"/>
    <n v="1"/>
    <n v="1"/>
    <n v="33.19"/>
    <n v="63.83"/>
    <n v="74.75"/>
    <n v="59.7"/>
    <n v="60.658799999999999"/>
    <n v="0"/>
    <n v="0"/>
    <n v="0"/>
    <n v="30.6"/>
    <n v="65.61"/>
    <n v="79.58"/>
    <n v="55.34"/>
    <n v="56.952300000000001"/>
    <n v="0"/>
    <n v="0"/>
    <n v="0"/>
    <n v="66.94"/>
    <n v="87.38"/>
    <n v="92.17"/>
    <n v="88.07"/>
    <n v="87.168300000000002"/>
    <n v="0"/>
    <n v="0"/>
    <n v="0"/>
    <n v="34.700000000000003"/>
    <n v="71.8"/>
    <n v="85.67"/>
    <n v="72.31"/>
    <n v="70.926900000000003"/>
    <n v="0"/>
    <n v="0"/>
    <n v="0"/>
    <n v="6"/>
    <n v="15"/>
  </r>
  <r>
    <n v="2021"/>
    <n v="500058"/>
    <x v="4"/>
    <s v="KADLEC REGIONAL MEDICAL CENTER"/>
    <s v="888 SWIFT BLVD"/>
    <s v="RICHLAND"/>
    <s v="WA"/>
    <n v="99352"/>
    <s v="Benton"/>
    <n v="42.06"/>
    <n v="79.06"/>
    <n v="87.36"/>
    <n v="77.33"/>
    <n v="80.941599999999994"/>
    <n v="3"/>
    <n v="3"/>
    <n v="3"/>
    <n v="41.99"/>
    <n v="79.91"/>
    <n v="88.1"/>
    <n v="80.42"/>
    <n v="80.399199999999993"/>
    <n v="1"/>
    <n v="0"/>
    <n v="1"/>
    <n v="33.89"/>
    <n v="65.77"/>
    <n v="81"/>
    <n v="64.55"/>
    <n v="65.458500000000001"/>
    <n v="0"/>
    <n v="0"/>
    <n v="0"/>
    <n v="6.53"/>
    <n v="51.87"/>
    <n v="63.32"/>
    <n v="53.98"/>
    <n v="51.1995"/>
    <n v="0"/>
    <n v="0"/>
    <n v="0"/>
    <n v="33.19"/>
    <n v="63.83"/>
    <n v="74.75"/>
    <n v="64.45"/>
    <n v="62.5229"/>
    <n v="0"/>
    <n v="0"/>
    <n v="0"/>
    <n v="30.6"/>
    <n v="65.61"/>
    <n v="79.58"/>
    <n v="62.15"/>
    <n v="65.492099999999994"/>
    <n v="0"/>
    <n v="1"/>
    <n v="1"/>
    <n v="66.94"/>
    <n v="87.38"/>
    <n v="92.17"/>
    <n v="88.53"/>
    <n v="88.120199999999997"/>
    <n v="2"/>
    <n v="0"/>
    <n v="2"/>
    <n v="34.700000000000003"/>
    <n v="71.8"/>
    <n v="85.67"/>
    <n v="73.03"/>
    <n v="74.337000000000003"/>
    <n v="2"/>
    <n v="1"/>
    <n v="2"/>
    <n v="9"/>
    <n v="19"/>
  </r>
  <r>
    <n v="2021"/>
    <n v="500060"/>
    <x v="2"/>
    <s v="CASCADE VALLEY HOSPITAL"/>
    <s v="330 S STILLAGUAMISH AVE"/>
    <s v="ARLINGTON"/>
    <s v="WA"/>
    <n v="98223"/>
    <s v="Snohomish"/>
    <n v="42.06"/>
    <n v="79.06"/>
    <n v="87.36"/>
    <n v="76.02"/>
    <n v="82.346599999999995"/>
    <n v="4"/>
    <n v="5"/>
    <n v="5"/>
    <n v="41.99"/>
    <n v="79.91"/>
    <n v="88.1"/>
    <n v="79.959999999999994"/>
    <n v="76.898099999999999"/>
    <n v="0"/>
    <n v="0"/>
    <n v="0"/>
    <n v="33.89"/>
    <n v="65.77"/>
    <n v="81"/>
    <n v="80.78"/>
    <n v="74.856399999999994"/>
    <n v="6"/>
    <n v="0"/>
    <n v="6"/>
    <n v="6.53"/>
    <n v="51.87"/>
    <n v="63.32"/>
    <n v="48.25"/>
    <n v="53.582599999999999"/>
    <n v="2"/>
    <n v="3"/>
    <n v="3"/>
    <n v="33.19"/>
    <n v="63.83"/>
    <n v="74.75"/>
    <n v="61.45"/>
    <n v="68.554100000000005"/>
    <n v="4"/>
    <n v="5"/>
    <n v="5"/>
    <n v="30.6"/>
    <n v="65.61"/>
    <n v="79.58"/>
    <n v="60.21"/>
    <n v="60.5807"/>
    <n v="0"/>
    <n v="0"/>
    <n v="0"/>
    <n v="66.94"/>
    <n v="87.38"/>
    <n v="92.17"/>
    <n v="87.76"/>
    <n v="86.894300000000001"/>
    <n v="0"/>
    <n v="0"/>
    <n v="0"/>
    <n v="34.700000000000003"/>
    <n v="71.8"/>
    <n v="85.67"/>
    <n v="71.45"/>
    <n v="74.803899999999999"/>
    <n v="2"/>
    <n v="2"/>
    <n v="2"/>
    <n v="21"/>
    <n v="17"/>
  </r>
  <r>
    <n v="2021"/>
    <n v="500064"/>
    <x v="2"/>
    <s v="HARBORVIEW MEDICAL CENTER"/>
    <s v="325 9TH AVENUE"/>
    <s v="SEATTLE"/>
    <s v="WA"/>
    <n v="98104"/>
    <s v="King"/>
    <n v="42.06"/>
    <n v="79.06"/>
    <n v="87.36"/>
    <n v="77.84"/>
    <n v="76.748599999999996"/>
    <n v="0"/>
    <n v="0"/>
    <n v="0"/>
    <n v="41.99"/>
    <n v="79.91"/>
    <n v="88.1"/>
    <n v="75.709999999999994"/>
    <n v="77.014600000000002"/>
    <n v="0"/>
    <n v="1"/>
    <n v="1"/>
    <n v="33.89"/>
    <n v="65.77"/>
    <n v="81"/>
    <n v="61.82"/>
    <n v="59.7072"/>
    <n v="0"/>
    <n v="0"/>
    <n v="0"/>
    <n v="6.53"/>
    <n v="51.87"/>
    <n v="63.32"/>
    <n v="51.19"/>
    <n v="54.209099999999999"/>
    <n v="2"/>
    <n v="2"/>
    <n v="2"/>
    <n v="33.19"/>
    <n v="63.83"/>
    <n v="74.75"/>
    <n v="61.28"/>
    <n v="60.324800000000003"/>
    <n v="0"/>
    <n v="0"/>
    <n v="0"/>
    <n v="30.6"/>
    <n v="65.61"/>
    <n v="79.58"/>
    <n v="52.79"/>
    <n v="52.237299999999998"/>
    <n v="0"/>
    <n v="0"/>
    <n v="0"/>
    <n v="66.94"/>
    <n v="87.38"/>
    <n v="92.17"/>
    <n v="88.03"/>
    <n v="88.696399999999997"/>
    <n v="3"/>
    <n v="1"/>
    <n v="3"/>
    <n v="34.700000000000003"/>
    <n v="71.8"/>
    <n v="85.67"/>
    <n v="69.81"/>
    <n v="69.693299999999994"/>
    <n v="0"/>
    <n v="0"/>
    <n v="0"/>
    <n v="6"/>
    <n v="12"/>
  </r>
  <r>
    <n v="2021"/>
    <n v="500072"/>
    <x v="2"/>
    <s v="OLYMPIC MEDICAL CENTER"/>
    <s v="939 CAROLINE ST"/>
    <s v="PORT ANGELES"/>
    <s v="WA"/>
    <n v="98362"/>
    <s v="Clallam"/>
    <n v="42.06"/>
    <n v="79.06"/>
    <n v="87.36"/>
    <n v="80.239999999999995"/>
    <n v="83.758600000000001"/>
    <n v="6"/>
    <n v="4"/>
    <n v="6"/>
    <n v="41.99"/>
    <n v="79.91"/>
    <n v="88.1"/>
    <n v="83.24"/>
    <n v="82.966200000000001"/>
    <n v="4"/>
    <n v="0"/>
    <n v="4"/>
    <n v="33.89"/>
    <n v="65.77"/>
    <n v="81"/>
    <n v="71.23"/>
    <n v="73.323700000000002"/>
    <n v="5"/>
    <n v="2"/>
    <n v="5"/>
    <n v="6.53"/>
    <n v="51.87"/>
    <n v="63.32"/>
    <n v="54.94"/>
    <n v="53.033299999999997"/>
    <n v="1"/>
    <n v="0"/>
    <n v="1"/>
    <n v="33.19"/>
    <n v="63.83"/>
    <n v="74.75"/>
    <n v="66.83"/>
    <n v="59.569400000000002"/>
    <n v="0"/>
    <n v="0"/>
    <n v="0"/>
    <n v="30.6"/>
    <n v="65.61"/>
    <n v="79.58"/>
    <n v="60.31"/>
    <n v="60.617699999999999"/>
    <n v="0"/>
    <n v="0"/>
    <n v="0"/>
    <n v="66.94"/>
    <n v="87.38"/>
    <n v="92.17"/>
    <n v="90.04"/>
    <n v="89.423100000000005"/>
    <n v="4"/>
    <n v="0"/>
    <n v="4"/>
    <n v="34.700000000000003"/>
    <n v="71.8"/>
    <n v="85.67"/>
    <n v="74.73"/>
    <n v="72.461100000000002"/>
    <n v="1"/>
    <n v="0"/>
    <n v="1"/>
    <n v="21"/>
    <n v="17"/>
  </r>
  <r>
    <n v="2021"/>
    <n v="500077"/>
    <x v="2"/>
    <s v="PROVIDENCE HOLY FAMILY HOSPITAL"/>
    <s v="5633 NORTH LIDGERWOOD"/>
    <s v="SPOKANE"/>
    <s v="WA"/>
    <n v="99208"/>
    <s v="Spokane"/>
    <n v="42.06"/>
    <n v="79.06"/>
    <n v="87.36"/>
    <n v="77.81"/>
    <n v="77.895600000000002"/>
    <n v="0"/>
    <n v="0"/>
    <n v="0"/>
    <n v="41.99"/>
    <n v="79.91"/>
    <n v="88.1"/>
    <n v="76.84"/>
    <n v="77.951800000000006"/>
    <n v="0"/>
    <n v="0"/>
    <n v="0"/>
    <n v="33.89"/>
    <n v="65.77"/>
    <n v="81"/>
    <n v="60"/>
    <n v="58.327500000000001"/>
    <n v="0"/>
    <n v="0"/>
    <n v="0"/>
    <n v="6.53"/>
    <n v="51.87"/>
    <n v="63.32"/>
    <n v="47.18"/>
    <n v="49.0488"/>
    <n v="0"/>
    <n v="1"/>
    <n v="1"/>
    <n v="33.19"/>
    <n v="63.83"/>
    <n v="74.75"/>
    <n v="59.38"/>
    <n v="58.560499999999998"/>
    <n v="0"/>
    <n v="0"/>
    <n v="0"/>
    <n v="30.6"/>
    <n v="65.61"/>
    <n v="79.58"/>
    <n v="62.49"/>
    <n v="63.587400000000002"/>
    <n v="0"/>
    <n v="0"/>
    <n v="0"/>
    <n v="66.94"/>
    <n v="87.38"/>
    <n v="92.17"/>
    <n v="85.78"/>
    <n v="86.591200000000001"/>
    <n v="0"/>
    <n v="1"/>
    <n v="1"/>
    <n v="34.700000000000003"/>
    <n v="71.8"/>
    <n v="85.67"/>
    <n v="70.38"/>
    <n v="69.4315"/>
    <n v="0"/>
    <n v="0"/>
    <n v="0"/>
    <n v="2"/>
    <n v="15"/>
  </r>
  <r>
    <n v="2021"/>
    <n v="500079"/>
    <x v="0"/>
    <s v="MULTICARE GOOD SAMARITAN HOSPITAL"/>
    <s v="401 15TH AVENUE SE"/>
    <s v="PUYALLUP"/>
    <s v="WA"/>
    <n v="98372"/>
    <s v="Pierce"/>
    <n v="42.06"/>
    <n v="79.06"/>
    <n v="87.36"/>
    <n v="73.569999999999993"/>
    <n v="76.295100000000005"/>
    <n v="0"/>
    <n v="1"/>
    <n v="1"/>
    <n v="41.99"/>
    <n v="79.91"/>
    <n v="88.1"/>
    <n v="76.3"/>
    <n v="73.496399999999994"/>
    <n v="0"/>
    <n v="0"/>
    <n v="0"/>
    <n v="33.89"/>
    <n v="65.77"/>
    <n v="81"/>
    <n v="56.95"/>
    <n v="59.519399999999997"/>
    <n v="0"/>
    <n v="1"/>
    <n v="1"/>
    <n v="6.53"/>
    <n v="51.87"/>
    <n v="63.32"/>
    <n v="47.55"/>
    <n v="48.048499999999997"/>
    <n v="0"/>
    <n v="0"/>
    <n v="0"/>
    <n v="33.19"/>
    <n v="63.83"/>
    <n v="74.75"/>
    <n v="59.68"/>
    <n v="60.266500000000001"/>
    <n v="0"/>
    <n v="0"/>
    <n v="0"/>
    <n v="30.6"/>
    <n v="65.61"/>
    <n v="79.58"/>
    <n v="58.6"/>
    <n v="62.840200000000003"/>
    <n v="0"/>
    <n v="2"/>
    <n v="2"/>
    <n v="66.94"/>
    <n v="87.38"/>
    <n v="92.17"/>
    <n v="85.91"/>
    <n v="85.963999999999999"/>
    <n v="0"/>
    <n v="0"/>
    <n v="0"/>
    <n v="34.700000000000003"/>
    <n v="71.8"/>
    <n v="85.67"/>
    <n v="66.08"/>
    <n v="67.115399999999994"/>
    <n v="0"/>
    <n v="0"/>
    <n v="0"/>
    <n v="4"/>
    <n v="16"/>
  </r>
  <r>
    <n v="2021"/>
    <n v="500084"/>
    <x v="0"/>
    <s v="EVERGREENHEALTH MONROE"/>
    <s v="14701 179TH AVE SE"/>
    <s v="MONROE"/>
    <s v="WA"/>
    <n v="98272"/>
    <s v="Snohomish"/>
    <n v="42.06"/>
    <n v="79.06"/>
    <n v="87.36"/>
    <n v="75.760000000000005"/>
    <n v="73.572500000000005"/>
    <n v="0"/>
    <n v="0"/>
    <n v="0"/>
    <n v="41.99"/>
    <n v="79.91"/>
    <n v="88.1"/>
    <n v="79"/>
    <n v="79.548500000000004"/>
    <n v="0"/>
    <n v="0"/>
    <n v="0"/>
    <n v="33.89"/>
    <n v="65.77"/>
    <n v="81"/>
    <n v="69.099999999999994"/>
    <n v="68.875799999999998"/>
    <n v="2"/>
    <n v="0"/>
    <n v="2"/>
    <n v="6.53"/>
    <n v="51.87"/>
    <n v="63.32"/>
    <n v="50.4"/>
    <n v="46.211500000000001"/>
    <n v="0"/>
    <n v="0"/>
    <n v="0"/>
    <n v="33.19"/>
    <n v="63.83"/>
    <n v="74.75"/>
    <n v="58.23"/>
    <n v="54.401000000000003"/>
    <n v="0"/>
    <n v="0"/>
    <n v="0"/>
    <n v="30.6"/>
    <n v="65.61"/>
    <n v="79.58"/>
    <n v="63.08"/>
    <n v="54.120100000000001"/>
    <n v="0"/>
    <n v="0"/>
    <n v="0"/>
    <n v="66.94"/>
    <n v="87.38"/>
    <n v="92.17"/>
    <n v="86.83"/>
    <n v="87.958100000000002"/>
    <n v="2"/>
    <n v="2"/>
    <n v="2"/>
    <n v="34.700000000000003"/>
    <n v="71.8"/>
    <n v="85.67"/>
    <n v="64.319999999999993"/>
    <n v="57.7851"/>
    <n v="0"/>
    <n v="0"/>
    <n v="0"/>
    <n v="4"/>
    <n v="12"/>
  </r>
  <r>
    <n v="2021"/>
    <n v="500088"/>
    <x v="4"/>
    <s v="VALLEY MEDICAL CENTER"/>
    <s v="400 S 43RD ST"/>
    <s v="RENTON"/>
    <s v="WA"/>
    <n v="98055"/>
    <s v="King"/>
    <n v="42.06"/>
    <n v="79.06"/>
    <n v="87.36"/>
    <n v="77.989999999999995"/>
    <n v="78.542500000000004"/>
    <n v="0"/>
    <n v="0"/>
    <n v="0"/>
    <n v="41.99"/>
    <n v="79.91"/>
    <n v="88.1"/>
    <n v="81.27"/>
    <n v="80.642300000000006"/>
    <n v="1"/>
    <n v="0"/>
    <n v="1"/>
    <n v="33.89"/>
    <n v="65.77"/>
    <n v="81"/>
    <n v="65.58"/>
    <n v="65.136300000000006"/>
    <n v="0"/>
    <n v="0"/>
    <n v="0"/>
    <n v="6.53"/>
    <n v="51.87"/>
    <n v="63.32"/>
    <n v="52.6"/>
    <n v="53.180300000000003"/>
    <n v="2"/>
    <n v="0"/>
    <n v="2"/>
    <n v="33.19"/>
    <n v="63.83"/>
    <n v="74.75"/>
    <n v="63.59"/>
    <n v="62.430500000000002"/>
    <n v="0"/>
    <n v="0"/>
    <n v="0"/>
    <n v="30.6"/>
    <n v="65.61"/>
    <n v="79.58"/>
    <n v="67.33"/>
    <n v="68.685400000000001"/>
    <n v="2"/>
    <n v="1"/>
    <n v="2"/>
    <n v="66.94"/>
    <n v="87.38"/>
    <n v="92.17"/>
    <n v="87.51"/>
    <n v="86.630099999999999"/>
    <n v="0"/>
    <n v="0"/>
    <n v="0"/>
    <n v="34.700000000000003"/>
    <n v="71.8"/>
    <n v="85.67"/>
    <n v="73.34"/>
    <n v="73.329300000000003"/>
    <n v="1"/>
    <n v="0"/>
    <n v="1"/>
    <n v="6"/>
    <n v="19"/>
  </r>
  <r>
    <n v="2021"/>
    <n v="500108"/>
    <x v="0"/>
    <s v="ST JOSEPH MEDICAL CENTER"/>
    <s v="1717 SOUTH J STREET"/>
    <s v="TACOMA"/>
    <s v="WA"/>
    <n v="98405"/>
    <s v="Pierce"/>
    <n v="42.06"/>
    <n v="79.06"/>
    <n v="87.36"/>
    <n v="73.150000000000006"/>
    <n v="75.473100000000002"/>
    <n v="0"/>
    <n v="1"/>
    <n v="1"/>
    <n v="41.99"/>
    <n v="79.91"/>
    <n v="88.1"/>
    <n v="77.16"/>
    <n v="79.654399999999995"/>
    <n v="0"/>
    <n v="2"/>
    <n v="2"/>
    <n v="33.89"/>
    <n v="65.77"/>
    <n v="81"/>
    <n v="61.98"/>
    <n v="64.609200000000001"/>
    <n v="0"/>
    <n v="1"/>
    <n v="1"/>
    <n v="6.53"/>
    <n v="51.87"/>
    <n v="63.32"/>
    <n v="52.42"/>
    <n v="50.525100000000002"/>
    <n v="0"/>
    <n v="0"/>
    <n v="0"/>
    <n v="33.19"/>
    <n v="63.83"/>
    <n v="74.75"/>
    <n v="60.76"/>
    <n v="60.487000000000002"/>
    <n v="0"/>
    <n v="0"/>
    <n v="0"/>
    <n v="30.6"/>
    <n v="65.61"/>
    <n v="79.58"/>
    <n v="48.93"/>
    <n v="53.377600000000001"/>
    <n v="0"/>
    <n v="1"/>
    <n v="1"/>
    <n v="66.94"/>
    <n v="87.38"/>
    <n v="92.17"/>
    <n v="88.82"/>
    <n v="87.416799999999995"/>
    <n v="1"/>
    <n v="0"/>
    <n v="1"/>
    <n v="34.700000000000003"/>
    <n v="71.8"/>
    <n v="85.67"/>
    <n v="65.459999999999994"/>
    <n v="65.791499999999999"/>
    <n v="0"/>
    <n v="0"/>
    <n v="0"/>
    <n v="6"/>
    <n v="13"/>
  </r>
  <r>
    <n v="2021"/>
    <n v="500119"/>
    <x v="5"/>
    <s v="MULTICARE VALLEY HOSPITAL"/>
    <s v="12606 EAST MISSION AVENUE"/>
    <s v="SPOKANE"/>
    <s v="WA"/>
    <n v="99216"/>
    <s v="Spokane"/>
    <n v="42.06"/>
    <n v="79.06"/>
    <n v="87.36"/>
    <n v="75.02"/>
    <n v="77.893600000000006"/>
    <n v="0"/>
    <n v="2"/>
    <n v="2"/>
    <n v="41.99"/>
    <n v="79.91"/>
    <n v="88.1"/>
    <n v="76.900000000000006"/>
    <n v="79.313299999999998"/>
    <n v="0"/>
    <n v="2"/>
    <n v="2"/>
    <n v="33.89"/>
    <n v="65.77"/>
    <n v="81"/>
    <n v="60.87"/>
    <n v="64.9589"/>
    <n v="0"/>
    <n v="2"/>
    <n v="2"/>
    <n v="6.53"/>
    <n v="51.87"/>
    <n v="63.32"/>
    <n v="50.31"/>
    <n v="51.3934"/>
    <n v="0"/>
    <n v="0"/>
    <n v="0"/>
    <n v="33.19"/>
    <n v="63.83"/>
    <n v="74.75"/>
    <n v="63.99"/>
    <n v="61.202399999999997"/>
    <n v="0"/>
    <n v="0"/>
    <n v="0"/>
    <n v="30.6"/>
    <n v="65.61"/>
    <n v="79.58"/>
    <n v="65.11"/>
    <n v="65.025599999999997"/>
    <n v="0"/>
    <n v="0"/>
    <n v="0"/>
    <n v="66.94"/>
    <n v="87.38"/>
    <n v="92.17"/>
    <n v="90.17"/>
    <n v="89.381299999999996"/>
    <n v="4"/>
    <n v="0"/>
    <n v="4"/>
    <n v="34.700000000000003"/>
    <n v="71.8"/>
    <n v="85.67"/>
    <n v="70.23"/>
    <n v="71.025899999999993"/>
    <n v="0"/>
    <n v="0"/>
    <n v="0"/>
    <n v="10"/>
    <n v="18"/>
  </r>
  <r>
    <n v="2021"/>
    <n v="500124"/>
    <x v="5"/>
    <s v="EVERGREENHEALTH MEDICAL CENTER"/>
    <s v="12040 NE 128TH STREET"/>
    <s v="KIRKLAND"/>
    <s v="WA"/>
    <n v="98034"/>
    <s v="King"/>
    <n v="42.06"/>
    <n v="79.06"/>
    <n v="87.36"/>
    <n v="78.39"/>
    <n v="77.6417"/>
    <n v="0"/>
    <n v="0"/>
    <n v="0"/>
    <n v="41.99"/>
    <n v="79.91"/>
    <n v="88.1"/>
    <n v="81.38"/>
    <n v="81.576300000000003"/>
    <n v="2"/>
    <n v="0"/>
    <n v="2"/>
    <n v="33.89"/>
    <n v="65.77"/>
    <n v="81"/>
    <n v="64.84"/>
    <n v="65.374499999999998"/>
    <n v="0"/>
    <n v="0"/>
    <n v="0"/>
    <n v="6.53"/>
    <n v="51.87"/>
    <n v="63.32"/>
    <n v="55.11"/>
    <n v="56.806399999999996"/>
    <n v="4"/>
    <n v="2"/>
    <n v="4"/>
    <n v="33.19"/>
    <n v="63.83"/>
    <n v="74.75"/>
    <n v="62.94"/>
    <n v="59.238900000000001"/>
    <n v="0"/>
    <n v="0"/>
    <n v="0"/>
    <n v="30.6"/>
    <n v="65.61"/>
    <n v="79.58"/>
    <n v="67.11"/>
    <n v="69.0411"/>
    <n v="3"/>
    <n v="1"/>
    <n v="3"/>
    <n v="66.94"/>
    <n v="87.38"/>
    <n v="92.17"/>
    <n v="88.11"/>
    <n v="88.382599999999996"/>
    <n v="2"/>
    <n v="0"/>
    <n v="2"/>
    <n v="34.700000000000003"/>
    <n v="71.8"/>
    <n v="85.67"/>
    <n v="78.2"/>
    <n v="77.978099999999998"/>
    <n v="5"/>
    <n v="0"/>
    <n v="5"/>
    <n v="16"/>
    <n v="17"/>
  </r>
  <r>
    <n v="2021"/>
    <n v="500129"/>
    <x v="0"/>
    <s v="TACOMA GENERAL ALLENMORE HOSPITAL"/>
    <s v="315 S MLK JR WAY"/>
    <s v="TACOMA"/>
    <s v="WA"/>
    <n v="98405"/>
    <s v="Pierce"/>
    <n v="42.06"/>
    <n v="79.06"/>
    <n v="87.36"/>
    <n v="75.14"/>
    <n v="77.372200000000007"/>
    <n v="0"/>
    <n v="1"/>
    <n v="1"/>
    <n v="41.99"/>
    <n v="79.91"/>
    <n v="88.1"/>
    <n v="79.180000000000007"/>
    <n v="79.3048"/>
    <n v="0"/>
    <n v="0"/>
    <n v="0"/>
    <n v="33.89"/>
    <n v="65.77"/>
    <n v="81"/>
    <n v="56.09"/>
    <n v="61.322400000000002"/>
    <n v="0"/>
    <n v="2"/>
    <n v="2"/>
    <n v="6.53"/>
    <n v="51.87"/>
    <n v="63.32"/>
    <n v="49.56"/>
    <n v="50.954099999999997"/>
    <n v="0"/>
    <n v="1"/>
    <n v="1"/>
    <n v="33.19"/>
    <n v="63.83"/>
    <n v="74.75"/>
    <n v="58.22"/>
    <n v="61.296599999999998"/>
    <n v="0"/>
    <n v="1"/>
    <n v="1"/>
    <n v="30.6"/>
    <n v="65.61"/>
    <n v="79.58"/>
    <n v="62.06"/>
    <n v="62.911200000000001"/>
    <n v="0"/>
    <n v="0"/>
    <n v="0"/>
    <n v="66.94"/>
    <n v="87.38"/>
    <n v="92.17"/>
    <n v="86.73"/>
    <n v="86.918199999999999"/>
    <n v="0"/>
    <n v="0"/>
    <n v="0"/>
    <n v="34.700000000000003"/>
    <n v="71.8"/>
    <n v="85.67"/>
    <n v="70.11"/>
    <n v="70.578000000000003"/>
    <n v="0"/>
    <n v="0"/>
    <n v="0"/>
    <n v="5"/>
    <n v="17"/>
  </r>
  <r>
    <n v="2021"/>
    <n v="500141"/>
    <x v="0"/>
    <s v="ST FRANCIS COMMUNITY HOSPITAL"/>
    <s v="34515 9TH AVENUE SOUTH"/>
    <s v="FEDERAL WAY"/>
    <s v="WA"/>
    <n v="98003"/>
    <s v="King"/>
    <n v="42.06"/>
    <n v="79.06"/>
    <n v="87.36"/>
    <n v="75.37"/>
    <n v="71.062799999999996"/>
    <n v="0"/>
    <n v="0"/>
    <n v="0"/>
    <n v="41.99"/>
    <n v="79.91"/>
    <n v="88.1"/>
    <n v="77.44"/>
    <n v="73.465299999999999"/>
    <n v="0"/>
    <n v="0"/>
    <n v="0"/>
    <n v="33.89"/>
    <n v="65.77"/>
    <n v="81"/>
    <n v="58.96"/>
    <n v="59.141100000000002"/>
    <n v="0"/>
    <n v="0"/>
    <n v="0"/>
    <n v="6.53"/>
    <n v="51.87"/>
    <n v="63.32"/>
    <n v="50.29"/>
    <n v="43.798499999999997"/>
    <n v="0"/>
    <n v="0"/>
    <n v="0"/>
    <n v="33.19"/>
    <n v="63.83"/>
    <n v="74.75"/>
    <n v="60.74"/>
    <n v="53.824199999999998"/>
    <n v="0"/>
    <n v="0"/>
    <n v="0"/>
    <n v="30.6"/>
    <n v="65.61"/>
    <n v="79.58"/>
    <n v="54.88"/>
    <n v="56.939100000000003"/>
    <n v="0"/>
    <n v="0"/>
    <n v="0"/>
    <n v="66.94"/>
    <n v="87.38"/>
    <n v="92.17"/>
    <n v="87.34"/>
    <n v="84.786000000000001"/>
    <n v="0"/>
    <n v="0"/>
    <n v="0"/>
    <n v="34.700000000000003"/>
    <n v="71.8"/>
    <n v="85.67"/>
    <n v="65.7"/>
    <n v="60.796700000000001"/>
    <n v="0"/>
    <n v="0"/>
    <n v="0"/>
    <n v="0"/>
    <n v="13"/>
  </r>
  <r>
    <n v="2021"/>
    <n v="500150"/>
    <x v="5"/>
    <s v="LEGACY SALMON CREEK MEDICAL CENTER"/>
    <s v="2211 NE 139TH STREET"/>
    <s v="VANCOUVER"/>
    <s v="WA"/>
    <n v="98686"/>
    <s v="Clark"/>
    <n v="42.06"/>
    <n v="79.06"/>
    <n v="87.36"/>
    <n v="80.709999999999994"/>
    <n v="83.322199999999995"/>
    <n v="5"/>
    <n v="3"/>
    <n v="5"/>
    <n v="41.99"/>
    <n v="79.91"/>
    <n v="88.1"/>
    <n v="81.349999999999994"/>
    <n v="83.293800000000005"/>
    <n v="4"/>
    <n v="2"/>
    <n v="4"/>
    <n v="33.89"/>
    <n v="65.77"/>
    <n v="81"/>
    <n v="71.66"/>
    <n v="73.7393"/>
    <n v="5"/>
    <n v="2"/>
    <n v="5"/>
    <n v="6.53"/>
    <n v="51.87"/>
    <n v="63.32"/>
    <n v="59.46"/>
    <n v="59.0745"/>
    <n v="6"/>
    <n v="0"/>
    <n v="6"/>
    <n v="33.19"/>
    <n v="63.83"/>
    <n v="74.75"/>
    <n v="68.790000000000006"/>
    <n v="67.617500000000007"/>
    <n v="4"/>
    <n v="0"/>
    <n v="4"/>
    <n v="30.6"/>
    <n v="65.61"/>
    <n v="79.58"/>
    <n v="65.03"/>
    <n v="69.0809"/>
    <n v="3"/>
    <n v="2"/>
    <n v="3"/>
    <n v="66.94"/>
    <n v="87.38"/>
    <n v="92.17"/>
    <n v="91.29"/>
    <n v="89.201999999999998"/>
    <n v="4"/>
    <n v="0"/>
    <n v="4"/>
    <n v="34.700000000000003"/>
    <n v="71.8"/>
    <n v="85.67"/>
    <n v="80.569999999999993"/>
    <n v="81.185100000000006"/>
    <n v="7"/>
    <n v="1"/>
    <n v="7"/>
    <n v="38"/>
    <n v="20"/>
  </r>
  <r>
    <n v="2021"/>
    <n v="500151"/>
    <x v="4"/>
    <s v="ST ANTHONY HOSPITAL"/>
    <s v="11567 CANTERWOOD BOULEVARD NW"/>
    <s v="GIG HARBOR"/>
    <s v="WA"/>
    <n v="98332"/>
    <s v="Pierce"/>
    <n v="42.06"/>
    <n v="79.06"/>
    <n v="87.36"/>
    <n v="73.63"/>
    <n v="77.092100000000002"/>
    <n v="0"/>
    <n v="2"/>
    <n v="2"/>
    <n v="41.99"/>
    <n v="79.91"/>
    <n v="88.1"/>
    <n v="75.849999999999994"/>
    <n v="78.951099999999997"/>
    <n v="0"/>
    <n v="2"/>
    <n v="2"/>
    <n v="33.89"/>
    <n v="65.77"/>
    <n v="81"/>
    <n v="56.88"/>
    <n v="60.466900000000003"/>
    <n v="0"/>
    <n v="1"/>
    <n v="1"/>
    <n v="6.53"/>
    <n v="51.87"/>
    <n v="63.32"/>
    <n v="54.67"/>
    <n v="52.1937"/>
    <n v="1"/>
    <n v="0"/>
    <n v="1"/>
    <n v="33.19"/>
    <n v="63.83"/>
    <n v="74.75"/>
    <n v="60.91"/>
    <n v="60.458300000000001"/>
    <n v="0"/>
    <n v="0"/>
    <n v="0"/>
    <n v="30.6"/>
    <n v="65.61"/>
    <n v="79.58"/>
    <n v="61.36"/>
    <n v="68.335499999999996"/>
    <n v="2"/>
    <n v="3"/>
    <n v="3"/>
    <n v="66.94"/>
    <n v="87.38"/>
    <n v="92.17"/>
    <n v="87.11"/>
    <n v="87.018699999999995"/>
    <n v="0"/>
    <n v="0"/>
    <n v="0"/>
    <n v="34.700000000000003"/>
    <n v="71.8"/>
    <n v="85.67"/>
    <n v="69.84"/>
    <n v="73.3416"/>
    <n v="2"/>
    <n v="2"/>
    <n v="2"/>
    <n v="11"/>
    <n v="16"/>
  </r>
  <r>
    <n v="2021"/>
    <n v="500152"/>
    <x v="4"/>
    <s v="SWEDISH ISSAQUAH"/>
    <s v="751 NE BLAKELY DR"/>
    <s v="ISSAQUAH"/>
    <s v="WA"/>
    <n v="98029"/>
    <s v="King"/>
    <n v="42.06"/>
    <n v="79.06"/>
    <n v="87.36"/>
    <n v="77.98"/>
    <n v="78.416300000000007"/>
    <n v="0"/>
    <n v="0"/>
    <n v="0"/>
    <n v="41.99"/>
    <n v="79.91"/>
    <n v="88.1"/>
    <n v="80.540000000000006"/>
    <n v="81.134299999999996"/>
    <n v="2"/>
    <n v="0"/>
    <n v="2"/>
    <n v="33.89"/>
    <n v="65.77"/>
    <n v="81"/>
    <n v="64.52"/>
    <n v="64.598399999999998"/>
    <n v="0"/>
    <n v="0"/>
    <n v="0"/>
    <n v="6.53"/>
    <n v="51.87"/>
    <n v="63.32"/>
    <n v="52.16"/>
    <n v="52.374400000000001"/>
    <n v="1"/>
    <n v="0"/>
    <n v="1"/>
    <n v="33.19"/>
    <n v="63.83"/>
    <n v="74.75"/>
    <n v="62.98"/>
    <n v="62.004800000000003"/>
    <n v="0"/>
    <n v="0"/>
    <n v="0"/>
    <n v="30.6"/>
    <n v="65.61"/>
    <n v="79.58"/>
    <n v="65.52"/>
    <n v="66.234800000000007"/>
    <n v="1"/>
    <n v="0"/>
    <n v="1"/>
    <n v="66.94"/>
    <n v="87.38"/>
    <n v="92.17"/>
    <n v="84.24"/>
    <n v="84.422600000000003"/>
    <n v="0"/>
    <n v="0"/>
    <n v="0"/>
    <n v="34.700000000000003"/>
    <n v="71.8"/>
    <n v="85.67"/>
    <n v="76.92"/>
    <n v="80.223500000000001"/>
    <n v="6"/>
    <n v="3"/>
    <n v="6"/>
    <n v="10"/>
    <n v="17"/>
  </r>
  <r>
    <n v="2021"/>
    <n v="510001"/>
    <x v="0"/>
    <s v="WEST VIRGINIA UNIVERSITY HOSPITALS"/>
    <s v="MEDICAL CENTER DRIVE"/>
    <s v="MORGANTOWN"/>
    <s v="WV"/>
    <n v="26506"/>
    <s v="Monongalia"/>
    <n v="42.06"/>
    <n v="79.06"/>
    <n v="87.36"/>
    <n v="79.400000000000006"/>
    <n v="77.355800000000002"/>
    <n v="0"/>
    <n v="0"/>
    <n v="0"/>
    <n v="41.99"/>
    <n v="79.91"/>
    <n v="88.1"/>
    <n v="78.48"/>
    <n v="76.827699999999993"/>
    <n v="0"/>
    <n v="0"/>
    <n v="0"/>
    <n v="33.89"/>
    <n v="65.77"/>
    <n v="81"/>
    <n v="63.07"/>
    <n v="62.085299999999997"/>
    <n v="0"/>
    <n v="0"/>
    <n v="0"/>
    <n v="6.53"/>
    <n v="51.87"/>
    <n v="63.32"/>
    <n v="52.62"/>
    <n v="50.152000000000001"/>
    <n v="0"/>
    <n v="0"/>
    <n v="0"/>
    <n v="33.19"/>
    <n v="63.83"/>
    <n v="74.75"/>
    <n v="63.7"/>
    <n v="61.229100000000003"/>
    <n v="0"/>
    <n v="0"/>
    <n v="0"/>
    <n v="30.6"/>
    <n v="65.61"/>
    <n v="79.58"/>
    <n v="54.95"/>
    <n v="54.778500000000001"/>
    <n v="0"/>
    <n v="0"/>
    <n v="0"/>
    <n v="66.94"/>
    <n v="87.38"/>
    <n v="92.17"/>
    <n v="86.46"/>
    <n v="88.703800000000001"/>
    <n v="3"/>
    <n v="3"/>
    <n v="3"/>
    <n v="34.700000000000003"/>
    <n v="71.8"/>
    <n v="85.67"/>
    <n v="71.95"/>
    <n v="71.398499999999999"/>
    <n v="0"/>
    <n v="0"/>
    <n v="0"/>
    <n v="3"/>
    <n v="13"/>
  </r>
  <r>
    <n v="2021"/>
    <n v="510002"/>
    <x v="4"/>
    <s v="GREENBRIER VALLEY MEDICAL CENTER"/>
    <s v="1320 MAPLEWOOD AVENUE"/>
    <s v="RONCEVERTE"/>
    <s v="WV"/>
    <n v="24970"/>
    <s v="Greenbrier"/>
    <n v="42.06"/>
    <n v="79.06"/>
    <n v="87.36"/>
    <n v="77.59"/>
    <n v="81.585800000000006"/>
    <n v="3"/>
    <n v="4"/>
    <n v="4"/>
    <n v="41.99"/>
    <n v="79.91"/>
    <n v="88.1"/>
    <n v="79.69"/>
    <n v="80.614900000000006"/>
    <n v="1"/>
    <n v="1"/>
    <n v="1"/>
    <n v="33.89"/>
    <n v="65.77"/>
    <n v="81"/>
    <n v="70.650000000000006"/>
    <n v="68.740399999999994"/>
    <n v="2"/>
    <n v="0"/>
    <n v="2"/>
    <n v="6.53"/>
    <n v="51.87"/>
    <n v="63.32"/>
    <n v="46.96"/>
    <n v="45.374200000000002"/>
    <n v="0"/>
    <n v="0"/>
    <n v="0"/>
    <n v="33.19"/>
    <n v="63.83"/>
    <n v="74.75"/>
    <n v="62.9"/>
    <n v="63.166600000000003"/>
    <n v="0"/>
    <n v="0"/>
    <n v="0"/>
    <n v="30.6"/>
    <n v="65.61"/>
    <n v="79.58"/>
    <n v="69.66"/>
    <n v="65.996399999999994"/>
    <n v="1"/>
    <n v="0"/>
    <n v="1"/>
    <n v="66.94"/>
    <n v="87.38"/>
    <n v="92.17"/>
    <n v="87.66"/>
    <n v="85.725300000000004"/>
    <n v="0"/>
    <n v="0"/>
    <n v="0"/>
    <n v="34.700000000000003"/>
    <n v="71.8"/>
    <n v="85.67"/>
    <n v="69.62"/>
    <n v="62.535600000000002"/>
    <n v="0"/>
    <n v="0"/>
    <n v="0"/>
    <n v="8"/>
    <n v="15"/>
  </r>
  <r>
    <n v="2021"/>
    <n v="510006"/>
    <x v="4"/>
    <s v="UNITED HOSPITAL CENTER"/>
    <s v="327 MEDICAL PARK DRIVE"/>
    <s v="BRIDGEPORT"/>
    <s v="WV"/>
    <n v="26330"/>
    <s v="Harrison"/>
    <n v="42.06"/>
    <n v="79.06"/>
    <n v="87.36"/>
    <n v="79.64"/>
    <n v="79.766499999999994"/>
    <n v="1"/>
    <n v="0"/>
    <n v="1"/>
    <n v="41.99"/>
    <n v="79.91"/>
    <n v="88.1"/>
    <n v="82.43"/>
    <n v="80.148300000000006"/>
    <n v="1"/>
    <n v="0"/>
    <n v="1"/>
    <n v="33.89"/>
    <n v="65.77"/>
    <n v="81"/>
    <n v="63.72"/>
    <n v="62.575000000000003"/>
    <n v="0"/>
    <n v="0"/>
    <n v="0"/>
    <n v="6.53"/>
    <n v="51.87"/>
    <n v="63.32"/>
    <n v="47.99"/>
    <n v="48.681399999999996"/>
    <n v="0"/>
    <n v="0"/>
    <n v="0"/>
    <n v="33.19"/>
    <n v="63.83"/>
    <n v="74.75"/>
    <n v="64.37"/>
    <n v="64.221500000000006"/>
    <n v="1"/>
    <n v="0"/>
    <n v="1"/>
    <n v="30.6"/>
    <n v="65.61"/>
    <n v="79.58"/>
    <n v="67.67"/>
    <n v="63.340699999999998"/>
    <n v="0"/>
    <n v="0"/>
    <n v="0"/>
    <n v="66.94"/>
    <n v="87.38"/>
    <n v="92.17"/>
    <n v="83.97"/>
    <n v="83.2226"/>
    <n v="0"/>
    <n v="0"/>
    <n v="0"/>
    <n v="34.700000000000003"/>
    <n v="71.8"/>
    <n v="85.67"/>
    <n v="72.14"/>
    <n v="74.799599999999998"/>
    <n v="2"/>
    <n v="1"/>
    <n v="2"/>
    <n v="5"/>
    <n v="15"/>
  </r>
  <r>
    <n v="2021"/>
    <n v="510007"/>
    <x v="4"/>
    <s v="ST MARY'S MEDICAL CENTER"/>
    <s v="2900 1ST AVENUE"/>
    <s v="HUNTINGTON"/>
    <s v="WV"/>
    <n v="25702"/>
    <s v="Cabell"/>
    <n v="42.06"/>
    <n v="79.06"/>
    <n v="87.36"/>
    <n v="81.53"/>
    <n v="78.093199999999996"/>
    <n v="0"/>
    <n v="0"/>
    <n v="0"/>
    <n v="41.99"/>
    <n v="79.91"/>
    <n v="88.1"/>
    <n v="78.03"/>
    <n v="75.718900000000005"/>
    <n v="0"/>
    <n v="0"/>
    <n v="0"/>
    <n v="33.89"/>
    <n v="65.77"/>
    <n v="81"/>
    <n v="73.540000000000006"/>
    <n v="67.455799999999996"/>
    <n v="1"/>
    <n v="0"/>
    <n v="1"/>
    <n v="6.53"/>
    <n v="51.87"/>
    <n v="63.32"/>
    <n v="55.89"/>
    <n v="51.926299999999998"/>
    <n v="1"/>
    <n v="0"/>
    <n v="1"/>
    <n v="33.19"/>
    <n v="63.83"/>
    <n v="74.75"/>
    <n v="62.76"/>
    <n v="62.0105"/>
    <n v="0"/>
    <n v="0"/>
    <n v="0"/>
    <n v="30.6"/>
    <n v="65.61"/>
    <n v="79.58"/>
    <n v="67.040000000000006"/>
    <n v="64.622900000000001"/>
    <n v="0"/>
    <n v="0"/>
    <n v="0"/>
    <n v="66.94"/>
    <n v="87.38"/>
    <n v="92.17"/>
    <n v="87.43"/>
    <n v="86.532499999999999"/>
    <n v="0"/>
    <n v="0"/>
    <n v="0"/>
    <n v="34.700000000000003"/>
    <n v="71.8"/>
    <n v="85.67"/>
    <n v="80.900000000000006"/>
    <n v="71.956000000000003"/>
    <n v="1"/>
    <n v="0"/>
    <n v="1"/>
    <n v="3"/>
    <n v="17"/>
  </r>
  <r>
    <n v="2021"/>
    <n v="510008"/>
    <x v="2"/>
    <s v="BERKELEY MEDICAL CENTER"/>
    <s v="2500 HOSPITAL DRIVE"/>
    <s v="MARTINSBURG"/>
    <s v="WV"/>
    <n v="25401"/>
    <s v="Berkeley"/>
    <n v="42.06"/>
    <n v="79.06"/>
    <n v="87.36"/>
    <n v="79.03"/>
    <n v="77.930999999999997"/>
    <n v="0"/>
    <n v="0"/>
    <n v="0"/>
    <n v="41.99"/>
    <n v="79.91"/>
    <n v="88.1"/>
    <n v="78.75"/>
    <n v="77.739599999999996"/>
    <n v="0"/>
    <n v="0"/>
    <n v="0"/>
    <n v="33.89"/>
    <n v="65.77"/>
    <n v="81"/>
    <n v="66.48"/>
    <n v="63.483800000000002"/>
    <n v="0"/>
    <n v="0"/>
    <n v="0"/>
    <n v="6.53"/>
    <n v="51.87"/>
    <n v="63.32"/>
    <n v="51.05"/>
    <n v="43.334299999999999"/>
    <n v="0"/>
    <n v="0"/>
    <n v="0"/>
    <n v="33.19"/>
    <n v="63.83"/>
    <n v="74.75"/>
    <n v="62.7"/>
    <n v="57.735500000000002"/>
    <n v="0"/>
    <n v="0"/>
    <n v="0"/>
    <n v="30.6"/>
    <n v="65.61"/>
    <n v="79.58"/>
    <n v="61.86"/>
    <n v="58.135599999999997"/>
    <n v="0"/>
    <n v="0"/>
    <n v="0"/>
    <n v="66.94"/>
    <n v="87.38"/>
    <n v="92.17"/>
    <n v="86.26"/>
    <n v="83.068600000000004"/>
    <n v="0"/>
    <n v="0"/>
    <n v="0"/>
    <n v="34.700000000000003"/>
    <n v="71.8"/>
    <n v="85.67"/>
    <n v="66.16"/>
    <n v="59.8596"/>
    <n v="0"/>
    <n v="0"/>
    <n v="0"/>
    <n v="0"/>
    <n v="13"/>
  </r>
  <r>
    <n v="2021"/>
    <n v="510012"/>
    <x v="3"/>
    <s v="PLEASANT VALLEY HOSPITAL"/>
    <s v="2520 VALLEY DRIVE"/>
    <s v="POINT PLEASANT"/>
    <s v="WV"/>
    <n v="25550"/>
    <s v="Mason"/>
    <n v="42.06"/>
    <n v="79.06"/>
    <n v="87.36"/>
    <n v="81.93"/>
    <n v="76.030900000000003"/>
    <n v="0"/>
    <n v="0"/>
    <n v="0"/>
    <n v="41.99"/>
    <n v="79.91"/>
    <n v="88.1"/>
    <n v="83.26"/>
    <n v="80.614099999999993"/>
    <n v="1"/>
    <n v="0"/>
    <n v="1"/>
    <n v="33.89"/>
    <n v="65.77"/>
    <n v="81"/>
    <n v="76.03"/>
    <n v="71.595500000000001"/>
    <n v="4"/>
    <n v="0"/>
    <n v="4"/>
    <n v="6.53"/>
    <n v="51.87"/>
    <n v="63.32"/>
    <n v="51.99"/>
    <n v="46.302300000000002"/>
    <n v="0"/>
    <n v="0"/>
    <n v="0"/>
    <n v="33.19"/>
    <n v="63.83"/>
    <n v="74.75"/>
    <n v="73.94"/>
    <n v="70.132800000000003"/>
    <n v="6"/>
    <n v="0"/>
    <n v="6"/>
    <n v="30.6"/>
    <n v="65.61"/>
    <n v="79.58"/>
    <n v="69.81"/>
    <n v="64.415300000000002"/>
    <n v="0"/>
    <n v="0"/>
    <n v="0"/>
    <n v="66.94"/>
    <n v="87.38"/>
    <n v="92.17"/>
    <n v="90.51"/>
    <n v="85.457400000000007"/>
    <n v="0"/>
    <n v="0"/>
    <n v="0"/>
    <n v="34.700000000000003"/>
    <n v="71.8"/>
    <n v="85.67"/>
    <n v="70.67"/>
    <n v="67.978999999999999"/>
    <n v="0"/>
    <n v="0"/>
    <n v="0"/>
    <n v="11"/>
    <n v="17"/>
  </r>
  <r>
    <n v="2021"/>
    <n v="510013"/>
    <x v="0"/>
    <s v="REYNOLDS MEMORIAL HOSPITAL"/>
    <s v="800 WHEELING AVE"/>
    <s v="GLEN DALE"/>
    <s v="WV"/>
    <n v="26038"/>
    <s v="Marshall"/>
    <n v="42.06"/>
    <n v="79.06"/>
    <n v="87.36"/>
    <n v="77.040000000000006"/>
    <n v="81.900300000000001"/>
    <n v="4"/>
    <n v="4"/>
    <n v="4"/>
    <n v="41.99"/>
    <n v="79.91"/>
    <n v="88.1"/>
    <n v="81.180000000000007"/>
    <n v="81.128600000000006"/>
    <n v="2"/>
    <n v="0"/>
    <n v="2"/>
    <n v="33.89"/>
    <n v="65.77"/>
    <n v="81"/>
    <n v="65.599999999999994"/>
    <n v="70.9422"/>
    <n v="4"/>
    <n v="3"/>
    <n v="4"/>
    <n v="6.53"/>
    <n v="51.87"/>
    <n v="63.32"/>
    <n v="48.31"/>
    <n v="44.666600000000003"/>
    <n v="0"/>
    <n v="0"/>
    <n v="0"/>
    <n v="33.19"/>
    <n v="63.83"/>
    <n v="74.75"/>
    <n v="61.92"/>
    <n v="57.347299999999997"/>
    <n v="0"/>
    <n v="0"/>
    <n v="0"/>
    <n v="30.6"/>
    <n v="65.61"/>
    <n v="79.58"/>
    <n v="65.55"/>
    <n v="62.7667"/>
    <n v="0"/>
    <n v="0"/>
    <n v="0"/>
    <n v="66.94"/>
    <n v="87.38"/>
    <n v="92.17"/>
    <n v="87.27"/>
    <n v="85.496399999999994"/>
    <n v="0"/>
    <n v="0"/>
    <n v="0"/>
    <n v="34.700000000000003"/>
    <n v="71.8"/>
    <n v="85.67"/>
    <n v="66.430000000000007"/>
    <n v="67.294600000000003"/>
    <n v="0"/>
    <n v="0"/>
    <n v="0"/>
    <n v="10"/>
    <n v="15"/>
  </r>
  <r>
    <n v="2021"/>
    <n v="510022"/>
    <x v="0"/>
    <s v="CHARLESTON AREA MEDICAL CENTER"/>
    <s v="501 MORRIS STREET"/>
    <s v="CHARLESTON"/>
    <s v="WV"/>
    <n v="25301"/>
    <s v="Kanawha"/>
    <n v="42.06"/>
    <n v="79.06"/>
    <n v="87.36"/>
    <n v="76.41"/>
    <n v="77.266099999999994"/>
    <n v="0"/>
    <n v="0"/>
    <n v="0"/>
    <n v="41.99"/>
    <n v="79.91"/>
    <n v="88.1"/>
    <n v="79.67"/>
    <n v="77.021900000000002"/>
    <n v="0"/>
    <n v="0"/>
    <n v="0"/>
    <n v="33.89"/>
    <n v="65.77"/>
    <n v="81"/>
    <n v="64.489999999999995"/>
    <n v="66.308400000000006"/>
    <n v="1"/>
    <n v="1"/>
    <n v="1"/>
    <n v="6.53"/>
    <n v="51.87"/>
    <n v="63.32"/>
    <n v="50.84"/>
    <n v="51.222499999999997"/>
    <n v="0"/>
    <n v="0"/>
    <n v="0"/>
    <n v="33.19"/>
    <n v="63.83"/>
    <n v="74.75"/>
    <n v="63"/>
    <n v="61.165300000000002"/>
    <n v="0"/>
    <n v="0"/>
    <n v="0"/>
    <n v="30.6"/>
    <n v="65.61"/>
    <n v="79.58"/>
    <n v="57.22"/>
    <n v="58.2303"/>
    <n v="0"/>
    <n v="0"/>
    <n v="0"/>
    <n v="66.94"/>
    <n v="87.38"/>
    <n v="92.17"/>
    <n v="86.03"/>
    <n v="86.803299999999993"/>
    <n v="0"/>
    <n v="1"/>
    <n v="1"/>
    <n v="34.700000000000003"/>
    <n v="71.8"/>
    <n v="85.67"/>
    <n v="68.97"/>
    <n v="69.268000000000001"/>
    <n v="0"/>
    <n v="0"/>
    <n v="0"/>
    <n v="2"/>
    <n v="15"/>
  </r>
  <r>
    <n v="2021"/>
    <n v="510023"/>
    <x v="2"/>
    <s v="WEIRTON MEDICAL CENTER"/>
    <s v="601 COLLIERS WAY"/>
    <s v="WEIRTON"/>
    <s v="WV"/>
    <n v="26062"/>
    <s v="Hancock"/>
    <n v="42.06"/>
    <n v="79.06"/>
    <n v="87.36"/>
    <n v="71.58"/>
    <n v="74.280100000000004"/>
    <n v="0"/>
    <n v="1"/>
    <n v="1"/>
    <n v="41.99"/>
    <n v="79.91"/>
    <n v="88.1"/>
    <n v="75.42"/>
    <n v="78.124200000000002"/>
    <n v="0"/>
    <n v="2"/>
    <n v="2"/>
    <n v="33.89"/>
    <n v="65.77"/>
    <n v="81"/>
    <n v="49.01"/>
    <n v="55.938099999999999"/>
    <n v="0"/>
    <n v="2"/>
    <n v="2"/>
    <n v="6.53"/>
    <n v="51.87"/>
    <n v="63.32"/>
    <n v="42.71"/>
    <n v="45.058799999999998"/>
    <n v="0"/>
    <n v="1"/>
    <n v="1"/>
    <n v="33.19"/>
    <n v="63.83"/>
    <n v="74.75"/>
    <n v="51.88"/>
    <n v="51.2864"/>
    <n v="0"/>
    <n v="0"/>
    <n v="0"/>
    <n v="30.6"/>
    <n v="65.61"/>
    <n v="79.58"/>
    <n v="57.56"/>
    <n v="49.871099999999998"/>
    <n v="0"/>
    <n v="0"/>
    <n v="0"/>
    <n v="66.94"/>
    <n v="87.38"/>
    <n v="92.17"/>
    <n v="88.94"/>
    <n v="89.055199999999999"/>
    <n v="4"/>
    <n v="0"/>
    <n v="4"/>
    <n v="34.700000000000003"/>
    <n v="71.8"/>
    <n v="85.67"/>
    <n v="62.95"/>
    <n v="59.154800000000002"/>
    <n v="0"/>
    <n v="0"/>
    <n v="0"/>
    <n v="10"/>
    <n v="11"/>
  </r>
  <r>
    <n v="2021"/>
    <n v="510024"/>
    <x v="2"/>
    <s v="MONONGALIA COUNTY GENERAL HOSPITAL"/>
    <s v="1200 JD ANDERSON DRIVE"/>
    <s v="MORGANTOWN"/>
    <s v="WV"/>
    <n v="26505"/>
    <s v="Monongalia"/>
    <n v="42.06"/>
    <n v="79.06"/>
    <n v="87.36"/>
    <n v="83.42"/>
    <n v="82.480999999999995"/>
    <n v="4"/>
    <n v="0"/>
    <n v="4"/>
    <n v="41.99"/>
    <n v="79.91"/>
    <n v="88.1"/>
    <n v="84.55"/>
    <n v="82.424499999999995"/>
    <n v="3"/>
    <n v="0"/>
    <n v="3"/>
    <n v="33.89"/>
    <n v="65.77"/>
    <n v="81"/>
    <n v="70.06"/>
    <n v="65.688199999999995"/>
    <n v="0"/>
    <n v="0"/>
    <n v="0"/>
    <n v="6.53"/>
    <n v="51.87"/>
    <n v="63.32"/>
    <n v="57.48"/>
    <n v="54.942399999999999"/>
    <n v="3"/>
    <n v="0"/>
    <n v="3"/>
    <n v="33.19"/>
    <n v="63.83"/>
    <n v="74.75"/>
    <n v="65.08"/>
    <n v="65.867699999999999"/>
    <n v="2"/>
    <n v="0"/>
    <n v="2"/>
    <n v="30.6"/>
    <n v="65.61"/>
    <n v="79.58"/>
    <n v="69.97"/>
    <n v="68.569800000000001"/>
    <n v="2"/>
    <n v="0"/>
    <n v="2"/>
    <n v="66.94"/>
    <n v="87.38"/>
    <n v="92.17"/>
    <n v="90.04"/>
    <n v="88.035799999999995"/>
    <n v="2"/>
    <n v="0"/>
    <n v="2"/>
    <n v="34.700000000000003"/>
    <n v="71.8"/>
    <n v="85.67"/>
    <n v="80.48"/>
    <n v="79.023300000000006"/>
    <n v="5"/>
    <n v="0"/>
    <n v="5"/>
    <n v="21"/>
    <n v="19"/>
  </r>
  <r>
    <n v="2021"/>
    <n v="510029"/>
    <x v="2"/>
    <s v="THOMAS MEMORIAL HOSPITAL"/>
    <s v="4605 MACCORKLE AVENUE SW"/>
    <s v="SOUTH CHARLESTON"/>
    <s v="WV"/>
    <n v="25309"/>
    <s v="Kanawha"/>
    <n v="42.06"/>
    <n v="79.06"/>
    <n v="87.36"/>
    <n v="74.75"/>
    <n v="73.377700000000004"/>
    <n v="0"/>
    <n v="0"/>
    <n v="0"/>
    <n v="41.99"/>
    <n v="79.91"/>
    <n v="88.1"/>
    <n v="78.95"/>
    <n v="76.365399999999994"/>
    <n v="0"/>
    <n v="0"/>
    <n v="0"/>
    <n v="33.89"/>
    <n v="65.77"/>
    <n v="81"/>
    <n v="62.21"/>
    <n v="61.14"/>
    <n v="0"/>
    <n v="0"/>
    <n v="0"/>
    <n v="6.53"/>
    <n v="51.87"/>
    <n v="63.32"/>
    <n v="52.01"/>
    <n v="50.0901"/>
    <n v="0"/>
    <n v="0"/>
    <n v="0"/>
    <n v="33.19"/>
    <n v="63.83"/>
    <n v="74.75"/>
    <n v="53.77"/>
    <n v="60.759700000000002"/>
    <n v="0"/>
    <n v="3"/>
    <n v="3"/>
    <n v="30.6"/>
    <n v="65.61"/>
    <n v="79.58"/>
    <n v="61.46"/>
    <n v="56.952100000000002"/>
    <n v="0"/>
    <n v="0"/>
    <n v="0"/>
    <n v="66.94"/>
    <n v="87.38"/>
    <n v="92.17"/>
    <n v="86.79"/>
    <n v="85.700900000000004"/>
    <n v="0"/>
    <n v="0"/>
    <n v="0"/>
    <n v="34.700000000000003"/>
    <n v="71.8"/>
    <n v="85.67"/>
    <n v="70.430000000000007"/>
    <n v="63.448999999999998"/>
    <n v="0"/>
    <n v="0"/>
    <n v="0"/>
    <n v="3"/>
    <n v="15"/>
  </r>
  <r>
    <n v="2021"/>
    <n v="510030"/>
    <x v="0"/>
    <s v="DAVIS MEDICAL CENTER"/>
    <s v="812 GORMAN AVENUE"/>
    <s v="ELKINS"/>
    <s v="WV"/>
    <n v="26241"/>
    <s v="Randolph"/>
    <n v="42.06"/>
    <n v="79.06"/>
    <n v="87.36"/>
    <n v="78.14"/>
    <n v="75.961399999999998"/>
    <n v="0"/>
    <n v="0"/>
    <n v="0"/>
    <n v="41.99"/>
    <n v="79.91"/>
    <n v="88.1"/>
    <n v="82.94"/>
    <n v="80.653099999999995"/>
    <n v="1"/>
    <n v="0"/>
    <n v="1"/>
    <n v="33.89"/>
    <n v="65.77"/>
    <n v="81"/>
    <n v="75.88"/>
    <n v="75.922700000000006"/>
    <n v="6"/>
    <n v="0"/>
    <n v="6"/>
    <n v="6.53"/>
    <n v="51.87"/>
    <n v="63.32"/>
    <n v="51.28"/>
    <n v="47.974200000000003"/>
    <n v="0"/>
    <n v="0"/>
    <n v="0"/>
    <n v="33.19"/>
    <n v="63.83"/>
    <n v="74.75"/>
    <n v="67.44"/>
    <n v="62.262700000000002"/>
    <n v="0"/>
    <n v="0"/>
    <n v="0"/>
    <n v="30.6"/>
    <n v="65.61"/>
    <n v="79.58"/>
    <n v="67.94"/>
    <n v="64.866"/>
    <n v="0"/>
    <n v="0"/>
    <n v="0"/>
    <n v="66.94"/>
    <n v="87.38"/>
    <n v="92.17"/>
    <n v="89.63"/>
    <n v="86.934600000000003"/>
    <n v="0"/>
    <n v="0"/>
    <n v="0"/>
    <n v="34.700000000000003"/>
    <n v="71.8"/>
    <n v="85.67"/>
    <n v="71.38"/>
    <n v="65.999099999999999"/>
    <n v="0"/>
    <n v="0"/>
    <n v="0"/>
    <n v="7"/>
    <n v="16"/>
  </r>
  <r>
    <n v="2021"/>
    <n v="510038"/>
    <x v="2"/>
    <s v="STONEWALL JACKSON MEMORIAL HOSPITAL"/>
    <s v="230 HOSPITAL PLAZA"/>
    <s v="WESTON"/>
    <s v="WV"/>
    <n v="26452"/>
    <s v="Lewis"/>
    <n v="42.06"/>
    <n v="79.06"/>
    <n v="87.36"/>
    <n v="80.989999999999995"/>
    <n v="83.390299999999996"/>
    <n v="5"/>
    <n v="3"/>
    <n v="5"/>
    <n v="41.99"/>
    <n v="79.91"/>
    <n v="88.1"/>
    <n v="85.82"/>
    <n v="84.798000000000002"/>
    <n v="6"/>
    <n v="0"/>
    <n v="6"/>
    <n v="33.89"/>
    <n v="65.77"/>
    <n v="81"/>
    <n v="72.08"/>
    <n v="78.835099999999997"/>
    <n v="8"/>
    <n v="7"/>
    <n v="8"/>
    <n v="6.53"/>
    <n v="51.87"/>
    <n v="63.32"/>
    <n v="53.43"/>
    <n v="52.392099999999999"/>
    <n v="1"/>
    <n v="0"/>
    <n v="1"/>
    <n v="33.19"/>
    <n v="63.83"/>
    <n v="74.75"/>
    <n v="63.43"/>
    <n v="68.555000000000007"/>
    <n v="4"/>
    <n v="4"/>
    <n v="4"/>
    <n v="30.6"/>
    <n v="65.61"/>
    <n v="79.58"/>
    <n v="68.260000000000005"/>
    <n v="69.932400000000001"/>
    <n v="3"/>
    <n v="1"/>
    <n v="3"/>
    <n v="66.94"/>
    <n v="87.38"/>
    <n v="92.17"/>
    <n v="86.8"/>
    <n v="90.010400000000004"/>
    <n v="5"/>
    <n v="5"/>
    <n v="5"/>
    <n v="34.700000000000003"/>
    <n v="71.8"/>
    <n v="85.67"/>
    <n v="70.95"/>
    <n v="73.737399999999994"/>
    <n v="2"/>
    <n v="1"/>
    <n v="2"/>
    <n v="34"/>
    <n v="20"/>
  </r>
  <r>
    <n v="2021"/>
    <n v="510046"/>
    <x v="0"/>
    <s v="PRINCETON COMMUNITY HOSPITAL"/>
    <s v="122 12TH STREET"/>
    <s v="PRINCETON"/>
    <s v="WV"/>
    <n v="24740"/>
    <s v="Mercer"/>
    <n v="42.06"/>
    <n v="79.06"/>
    <n v="87.36"/>
    <n v="78.44"/>
    <n v="79.634200000000007"/>
    <n v="1"/>
    <n v="1"/>
    <n v="1"/>
    <n v="41.99"/>
    <n v="79.91"/>
    <n v="88.1"/>
    <n v="80.819999999999993"/>
    <n v="80.141400000000004"/>
    <n v="1"/>
    <n v="0"/>
    <n v="1"/>
    <n v="33.89"/>
    <n v="65.77"/>
    <n v="81"/>
    <n v="68.36"/>
    <n v="69.324700000000007"/>
    <n v="3"/>
    <n v="0"/>
    <n v="3"/>
    <n v="6.53"/>
    <n v="51.87"/>
    <n v="63.32"/>
    <n v="55.16"/>
    <n v="51.620699999999999"/>
    <n v="0"/>
    <n v="0"/>
    <n v="0"/>
    <n v="33.19"/>
    <n v="63.83"/>
    <n v="74.75"/>
    <n v="65.02"/>
    <n v="68.339100000000002"/>
    <n v="4"/>
    <n v="3"/>
    <n v="4"/>
    <n v="30.6"/>
    <n v="65.61"/>
    <n v="79.58"/>
    <n v="66.81"/>
    <n v="66.461600000000004"/>
    <n v="1"/>
    <n v="0"/>
    <n v="1"/>
    <n v="66.94"/>
    <n v="87.38"/>
    <n v="92.17"/>
    <n v="89.3"/>
    <n v="88.567999999999998"/>
    <n v="3"/>
    <n v="0"/>
    <n v="3"/>
    <n v="34.700000000000003"/>
    <n v="71.8"/>
    <n v="85.67"/>
    <n v="69.55"/>
    <n v="69.118799999999993"/>
    <n v="0"/>
    <n v="0"/>
    <n v="0"/>
    <n v="13"/>
    <n v="18"/>
  </r>
  <r>
    <n v="2021"/>
    <n v="510047"/>
    <x v="0"/>
    <s v="FAIRMONT REGIONAL MEDICAL CENTER"/>
    <s v="1325 LOCUST AVENUE"/>
    <s v="FAIRMONT"/>
    <s v="WV"/>
    <n v="26554"/>
    <s v="Marion"/>
    <n v="42.06"/>
    <n v="79.06"/>
    <n v="87.36"/>
    <n v="74.53"/>
    <n v="76.476200000000006"/>
    <n v="0"/>
    <n v="1"/>
    <n v="1"/>
    <n v="41.99"/>
    <n v="79.91"/>
    <n v="88.1"/>
    <n v="76"/>
    <n v="79.191900000000004"/>
    <n v="0"/>
    <n v="2"/>
    <n v="2"/>
    <n v="33.89"/>
    <n v="65.77"/>
    <n v="81"/>
    <n v="59.48"/>
    <n v="56.1083"/>
    <n v="0"/>
    <n v="0"/>
    <n v="0"/>
    <n v="6.53"/>
    <n v="51.87"/>
    <n v="63.32"/>
    <n v="44.37"/>
    <n v="41.3855"/>
    <n v="0"/>
    <n v="0"/>
    <n v="0"/>
    <n v="33.19"/>
    <n v="63.83"/>
    <n v="74.75"/>
    <n v="58.21"/>
    <n v="62.611199999999997"/>
    <n v="0"/>
    <n v="2"/>
    <n v="2"/>
    <n v="30.6"/>
    <n v="65.61"/>
    <n v="79.58"/>
    <n v="60.77"/>
    <n v="60.7804"/>
    <n v="0"/>
    <n v="0"/>
    <n v="0"/>
    <n v="66.94"/>
    <n v="87.38"/>
    <n v="92.17"/>
    <n v="84.67"/>
    <n v="87.725499999999997"/>
    <n v="1"/>
    <n v="4"/>
    <n v="4"/>
    <n v="34.700000000000003"/>
    <n v="71.8"/>
    <n v="85.67"/>
    <n v="58.66"/>
    <n v="62.034599999999998"/>
    <n v="0"/>
    <n v="1"/>
    <n v="1"/>
    <n v="10"/>
    <n v="13"/>
  </r>
  <r>
    <n v="2021"/>
    <n v="510048"/>
    <x v="4"/>
    <s v="LOGAN REGIONAL MEDICAL CENTER"/>
    <s v="20 HOSPITAL DRIVE"/>
    <s v="LOGAN"/>
    <s v="WV"/>
    <n v="25601"/>
    <s v="Logan"/>
    <n v="42.06"/>
    <n v="79.06"/>
    <n v="87.36"/>
    <n v="78.569999999999993"/>
    <n v="78.215199999999996"/>
    <n v="0"/>
    <n v="0"/>
    <n v="0"/>
    <n v="41.99"/>
    <n v="79.91"/>
    <n v="88.1"/>
    <n v="82.17"/>
    <n v="83.597800000000007"/>
    <n v="5"/>
    <n v="2"/>
    <n v="5"/>
    <n v="33.89"/>
    <n v="65.77"/>
    <n v="81"/>
    <n v="67.02"/>
    <n v="60.139800000000001"/>
    <n v="0"/>
    <n v="0"/>
    <n v="0"/>
    <n v="6.53"/>
    <n v="51.87"/>
    <n v="63.32"/>
    <n v="51.12"/>
    <n v="48.548400000000001"/>
    <n v="0"/>
    <n v="0"/>
    <n v="0"/>
    <n v="33.19"/>
    <n v="63.83"/>
    <n v="74.75"/>
    <n v="66.45"/>
    <n v="58.689900000000002"/>
    <n v="0"/>
    <n v="0"/>
    <n v="0"/>
    <n v="30.6"/>
    <n v="65.61"/>
    <n v="79.58"/>
    <n v="62.28"/>
    <n v="58.214199999999998"/>
    <n v="0"/>
    <n v="0"/>
    <n v="0"/>
    <n v="66.94"/>
    <n v="87.38"/>
    <n v="92.17"/>
    <n v="87.99"/>
    <n v="85.506299999999996"/>
    <n v="0"/>
    <n v="0"/>
    <n v="0"/>
    <n v="34.700000000000003"/>
    <n v="71.8"/>
    <n v="85.67"/>
    <n v="71.11"/>
    <n v="62.927500000000002"/>
    <n v="0"/>
    <n v="0"/>
    <n v="0"/>
    <n v="5"/>
    <n v="15"/>
  </r>
  <r>
    <n v="2021"/>
    <n v="510050"/>
    <x v="1"/>
    <s v="WHEELING HOSPITAL"/>
    <s v="1 MEDICAL PARK"/>
    <s v="WHEELING"/>
    <s v="WV"/>
    <n v="26003"/>
    <s v="Ohio"/>
    <n v="42.06"/>
    <n v="79.06"/>
    <n v="87.36"/>
    <n v="76.12"/>
    <n v="74.678899999999999"/>
    <n v="0"/>
    <n v="0"/>
    <n v="0"/>
    <n v="41.99"/>
    <n v="79.91"/>
    <n v="88.1"/>
    <n v="78.489999999999995"/>
    <n v="72.789900000000003"/>
    <n v="0"/>
    <n v="0"/>
    <n v="0"/>
    <n v="33.89"/>
    <n v="65.77"/>
    <n v="81"/>
    <n v="63.81"/>
    <n v="63.098599999999998"/>
    <n v="0"/>
    <n v="0"/>
    <n v="0"/>
    <n v="6.53"/>
    <n v="51.87"/>
    <n v="63.32"/>
    <n v="53.72"/>
    <n v="48.960500000000003"/>
    <n v="0"/>
    <n v="0"/>
    <n v="0"/>
    <n v="33.19"/>
    <n v="63.83"/>
    <n v="74.75"/>
    <n v="62.47"/>
    <n v="62.488700000000001"/>
    <n v="0"/>
    <n v="0"/>
    <n v="0"/>
    <n v="30.6"/>
    <n v="65.61"/>
    <n v="79.58"/>
    <n v="63.31"/>
    <n v="62.738399999999999"/>
    <n v="0"/>
    <n v="0"/>
    <n v="0"/>
    <n v="66.94"/>
    <n v="87.38"/>
    <n v="92.17"/>
    <n v="89.38"/>
    <n v="87.853899999999996"/>
    <n v="1"/>
    <n v="0"/>
    <n v="1"/>
    <n v="34.700000000000003"/>
    <n v="71.8"/>
    <n v="85.67"/>
    <n v="72.41"/>
    <n v="66.684200000000004"/>
    <n v="0"/>
    <n v="0"/>
    <n v="0"/>
    <n v="1"/>
    <n v="16"/>
  </r>
  <r>
    <n v="2021"/>
    <n v="510055"/>
    <x v="2"/>
    <s v="CABELL HUNTINGTON HOSPITAL INC"/>
    <s v="1340 HAL GREER BOULEVARD"/>
    <s v="HUNTINGTON"/>
    <s v="WV"/>
    <n v="25701"/>
    <s v="Cabell"/>
    <n v="42.06"/>
    <n v="79.06"/>
    <n v="87.36"/>
    <n v="82.69"/>
    <n v="81.133600000000001"/>
    <n v="3"/>
    <n v="0"/>
    <n v="3"/>
    <n v="41.99"/>
    <n v="79.91"/>
    <n v="88.1"/>
    <n v="81.31"/>
    <n v="79.855400000000003"/>
    <n v="0"/>
    <n v="0"/>
    <n v="0"/>
    <n v="33.89"/>
    <n v="65.77"/>
    <n v="81"/>
    <n v="68.06"/>
    <n v="69.906000000000006"/>
    <n v="3"/>
    <n v="1"/>
    <n v="3"/>
    <n v="6.53"/>
    <n v="51.87"/>
    <n v="63.32"/>
    <n v="56.25"/>
    <n v="54.9771"/>
    <n v="3"/>
    <n v="0"/>
    <n v="3"/>
    <n v="33.19"/>
    <n v="63.83"/>
    <n v="74.75"/>
    <n v="65.98"/>
    <n v="65.903099999999995"/>
    <n v="2"/>
    <n v="0"/>
    <n v="2"/>
    <n v="30.6"/>
    <n v="65.61"/>
    <n v="79.58"/>
    <n v="73.819999999999993"/>
    <n v="73.496399999999994"/>
    <n v="6"/>
    <n v="0"/>
    <n v="6"/>
    <n v="66.94"/>
    <n v="87.38"/>
    <n v="92.17"/>
    <n v="89.5"/>
    <n v="87.007099999999994"/>
    <n v="0"/>
    <n v="0"/>
    <n v="0"/>
    <n v="34.700000000000003"/>
    <n v="71.8"/>
    <n v="85.67"/>
    <n v="75.92"/>
    <n v="75.221299999999999"/>
    <n v="3"/>
    <n v="0"/>
    <n v="3"/>
    <n v="20"/>
    <n v="19"/>
  </r>
  <r>
    <n v="2021"/>
    <n v="510058"/>
    <x v="0"/>
    <s v="CAMDEN CLARK MEDICAL CENTER"/>
    <s v="800 GARFIELD AVE"/>
    <s v="PARKERSBURG"/>
    <s v="WV"/>
    <n v="26101"/>
    <s v="Wood"/>
    <n v="42.06"/>
    <n v="79.06"/>
    <n v="87.36"/>
    <n v="77.48"/>
    <n v="77.120099999999994"/>
    <n v="0"/>
    <n v="0"/>
    <n v="0"/>
    <n v="41.99"/>
    <n v="79.91"/>
    <n v="88.1"/>
    <n v="75.98"/>
    <n v="77.477199999999996"/>
    <n v="0"/>
    <n v="1"/>
    <n v="1"/>
    <n v="33.89"/>
    <n v="65.77"/>
    <n v="81"/>
    <n v="64.13"/>
    <n v="61.841200000000001"/>
    <n v="0"/>
    <n v="0"/>
    <n v="0"/>
    <n v="6.53"/>
    <n v="51.87"/>
    <n v="63.32"/>
    <n v="44.85"/>
    <n v="46.756399999999999"/>
    <n v="0"/>
    <n v="1"/>
    <n v="1"/>
    <n v="33.19"/>
    <n v="63.83"/>
    <n v="74.75"/>
    <n v="58.88"/>
    <n v="58.7331"/>
    <n v="0"/>
    <n v="0"/>
    <n v="0"/>
    <n v="30.6"/>
    <n v="65.61"/>
    <n v="79.58"/>
    <n v="60.03"/>
    <n v="59.204000000000001"/>
    <n v="0"/>
    <n v="0"/>
    <n v="0"/>
    <n v="66.94"/>
    <n v="87.38"/>
    <n v="92.17"/>
    <n v="84.24"/>
    <n v="88.745900000000006"/>
    <n v="3"/>
    <n v="5"/>
    <n v="5"/>
    <n v="34.700000000000003"/>
    <n v="71.8"/>
    <n v="85.67"/>
    <n v="63.83"/>
    <n v="67.674000000000007"/>
    <n v="0"/>
    <n v="1"/>
    <n v="1"/>
    <n v="8"/>
    <n v="16"/>
  </r>
  <r>
    <n v="2021"/>
    <n v="510062"/>
    <x v="0"/>
    <s v="BECKLEY ARH HOSPITAL"/>
    <s v="306 STANAFORD ROAD"/>
    <s v="BECKLEY"/>
    <s v="WV"/>
    <n v="25801"/>
    <s v="Raleigh"/>
    <n v="42.06"/>
    <n v="79.06"/>
    <n v="87.36"/>
    <n v="70.97"/>
    <n v="71.581699999999998"/>
    <n v="0"/>
    <n v="0"/>
    <n v="0"/>
    <n v="41.99"/>
    <n v="79.91"/>
    <n v="88.1"/>
    <n v="74.81"/>
    <n v="73.570599999999999"/>
    <n v="0"/>
    <n v="0"/>
    <n v="0"/>
    <n v="33.89"/>
    <n v="65.77"/>
    <n v="81"/>
    <n v="54.53"/>
    <n v="60.5625"/>
    <n v="0"/>
    <n v="2"/>
    <n v="2"/>
    <n v="6.53"/>
    <n v="51.87"/>
    <n v="63.32"/>
    <n v="44.55"/>
    <n v="48.207799999999999"/>
    <n v="0"/>
    <n v="1"/>
    <n v="1"/>
    <n v="33.19"/>
    <n v="63.83"/>
    <n v="74.75"/>
    <n v="61.46"/>
    <n v="61.148099999999999"/>
    <n v="0"/>
    <n v="0"/>
    <n v="0"/>
    <n v="30.6"/>
    <n v="65.61"/>
    <n v="79.58"/>
    <n v="56.63"/>
    <n v="61.229900000000001"/>
    <n v="0"/>
    <n v="2"/>
    <n v="2"/>
    <n v="66.94"/>
    <n v="87.38"/>
    <n v="92.17"/>
    <n v="85.41"/>
    <n v="81.098600000000005"/>
    <n v="0"/>
    <n v="0"/>
    <n v="0"/>
    <n v="34.700000000000003"/>
    <n v="71.8"/>
    <n v="85.67"/>
    <n v="61.73"/>
    <n v="63.189900000000002"/>
    <n v="0"/>
    <n v="0"/>
    <n v="0"/>
    <n v="5"/>
    <n v="13"/>
  </r>
  <r>
    <n v="2021"/>
    <n v="510070"/>
    <x v="0"/>
    <s v="RALEIGH GENERAL HOSPITAL"/>
    <s v="1710 HARPER ROAD"/>
    <s v="BECKLEY"/>
    <s v="WV"/>
    <n v="25801"/>
    <s v="Raleigh"/>
    <n v="42.06"/>
    <n v="79.06"/>
    <n v="87.36"/>
    <n v="73.790000000000006"/>
    <n v="73.274699999999996"/>
    <n v="0"/>
    <n v="0"/>
    <n v="0"/>
    <n v="41.99"/>
    <n v="79.91"/>
    <n v="88.1"/>
    <n v="75.319999999999993"/>
    <n v="75.246600000000001"/>
    <n v="0"/>
    <n v="0"/>
    <n v="0"/>
    <n v="33.89"/>
    <n v="65.77"/>
    <n v="81"/>
    <n v="56.74"/>
    <n v="48.785499999999999"/>
    <n v="0"/>
    <n v="0"/>
    <n v="0"/>
    <n v="6.53"/>
    <n v="51.87"/>
    <n v="63.32"/>
    <n v="44.97"/>
    <n v="39.244799999999998"/>
    <n v="0"/>
    <n v="0"/>
    <n v="0"/>
    <n v="33.19"/>
    <n v="63.83"/>
    <n v="74.75"/>
    <n v="58.27"/>
    <n v="55.292200000000001"/>
    <n v="0"/>
    <n v="0"/>
    <n v="0"/>
    <n v="30.6"/>
    <n v="65.61"/>
    <n v="79.58"/>
    <n v="59.08"/>
    <n v="53.728299999999997"/>
    <n v="0"/>
    <n v="0"/>
    <n v="0"/>
    <n v="66.94"/>
    <n v="87.38"/>
    <n v="92.17"/>
    <n v="81.569999999999993"/>
    <n v="79.170299999999997"/>
    <n v="0"/>
    <n v="0"/>
    <n v="0"/>
    <n v="34.700000000000003"/>
    <n v="71.8"/>
    <n v="85.67"/>
    <n v="60.23"/>
    <n v="51.653199999999998"/>
    <n v="0"/>
    <n v="0"/>
    <n v="0"/>
    <n v="0"/>
    <n v="9"/>
  </r>
  <r>
    <n v="2021"/>
    <n v="510071"/>
    <x v="2"/>
    <s v="BLUEFIELD REGIONAL MEDICAL CENTER"/>
    <s v="500 CHERRY ST"/>
    <s v="BLUEFIELD"/>
    <s v="WV"/>
    <n v="24701"/>
    <s v="Mercer"/>
    <n v="42.06"/>
    <n v="79.06"/>
    <n v="87.36"/>
    <n v="79.150000000000006"/>
    <n v="79.922200000000004"/>
    <n v="1"/>
    <n v="0"/>
    <n v="1"/>
    <n v="41.99"/>
    <n v="79.91"/>
    <n v="88.1"/>
    <n v="79.349999999999994"/>
    <n v="77.930099999999996"/>
    <n v="0"/>
    <n v="0"/>
    <n v="0"/>
    <n v="33.89"/>
    <n v="65.77"/>
    <n v="81"/>
    <n v="72.5"/>
    <n v="68.776600000000002"/>
    <n v="2"/>
    <n v="0"/>
    <n v="2"/>
    <n v="6.53"/>
    <n v="51.87"/>
    <n v="63.32"/>
    <n v="52.44"/>
    <n v="45.745800000000003"/>
    <n v="0"/>
    <n v="0"/>
    <n v="0"/>
    <n v="33.19"/>
    <n v="63.83"/>
    <n v="74.75"/>
    <n v="70.67"/>
    <n v="68.141900000000007"/>
    <n v="4"/>
    <n v="0"/>
    <n v="4"/>
    <n v="30.6"/>
    <n v="65.61"/>
    <n v="79.58"/>
    <n v="72.13"/>
    <n v="70.429699999999997"/>
    <n v="4"/>
    <n v="0"/>
    <n v="4"/>
    <n v="66.94"/>
    <n v="87.38"/>
    <n v="92.17"/>
    <n v="86.79"/>
    <n v="86.272199999999998"/>
    <n v="0"/>
    <n v="0"/>
    <n v="0"/>
    <n v="34.700000000000003"/>
    <n v="71.8"/>
    <n v="85.67"/>
    <n v="70.540000000000006"/>
    <n v="64.798100000000005"/>
    <n v="0"/>
    <n v="0"/>
    <n v="0"/>
    <n v="11"/>
    <n v="16"/>
  </r>
  <r>
    <n v="2021"/>
    <n v="520002"/>
    <x v="5"/>
    <s v="ASCENSION ST MICHAELS HOSPITAL"/>
    <s v="900 ILLINOIS AVE"/>
    <s v="STEVENS POINT"/>
    <s v="WI"/>
    <n v="54481"/>
    <s v="Portage"/>
    <n v="42.06"/>
    <n v="79.06"/>
    <n v="87.36"/>
    <n v="83.97"/>
    <n v="79.191199999999995"/>
    <n v="1"/>
    <n v="0"/>
    <n v="1"/>
    <n v="41.99"/>
    <n v="79.91"/>
    <n v="88.1"/>
    <n v="83.57"/>
    <n v="80.275499999999994"/>
    <n v="1"/>
    <n v="0"/>
    <n v="1"/>
    <n v="33.89"/>
    <n v="65.77"/>
    <n v="81"/>
    <n v="71.510000000000005"/>
    <n v="65.267399999999995"/>
    <n v="0"/>
    <n v="0"/>
    <n v="0"/>
    <n v="6.53"/>
    <n v="51.87"/>
    <n v="63.32"/>
    <n v="59.5"/>
    <n v="53.578299999999999"/>
    <n v="2"/>
    <n v="0"/>
    <n v="2"/>
    <n v="33.19"/>
    <n v="63.83"/>
    <n v="74.75"/>
    <n v="73.31"/>
    <n v="68.498999999999995"/>
    <n v="4"/>
    <n v="0"/>
    <n v="4"/>
    <n v="30.6"/>
    <n v="65.61"/>
    <n v="79.58"/>
    <n v="69.709999999999994"/>
    <n v="66.464200000000005"/>
    <n v="1"/>
    <n v="0"/>
    <n v="1"/>
    <n v="66.94"/>
    <n v="87.38"/>
    <n v="92.17"/>
    <n v="90.93"/>
    <n v="91.670400000000001"/>
    <n v="9"/>
    <n v="5"/>
    <n v="9"/>
    <n v="34.700000000000003"/>
    <n v="71.8"/>
    <n v="85.67"/>
    <n v="76.05"/>
    <n v="70.908500000000004"/>
    <n v="0"/>
    <n v="0"/>
    <n v="0"/>
    <n v="18"/>
    <n v="19"/>
  </r>
  <r>
    <n v="2021"/>
    <n v="520004"/>
    <x v="5"/>
    <s v="MAYO CLINIC HEALTH SYSTEM-FRANCISCAN HEALTHCARE"/>
    <s v="700 WEST AVENUE SOUTH"/>
    <s v="LA CROSSE"/>
    <s v="WI"/>
    <n v="54601"/>
    <s v="La Crosse"/>
    <n v="42.06"/>
    <n v="79.06"/>
    <n v="87.36"/>
    <n v="83.64"/>
    <n v="81.776600000000002"/>
    <n v="3"/>
    <n v="0"/>
    <n v="3"/>
    <n v="41.99"/>
    <n v="79.91"/>
    <n v="88.1"/>
    <n v="81.91"/>
    <n v="85.128500000000003"/>
    <n v="6"/>
    <n v="5"/>
    <n v="6"/>
    <n v="33.89"/>
    <n v="65.77"/>
    <n v="81"/>
    <n v="69.239999999999995"/>
    <n v="70.156899999999993"/>
    <n v="3"/>
    <n v="0"/>
    <n v="3"/>
    <n v="6.53"/>
    <n v="51.87"/>
    <n v="63.32"/>
    <n v="58.26"/>
    <n v="56.938200000000002"/>
    <n v="4"/>
    <n v="0"/>
    <n v="4"/>
    <n v="33.19"/>
    <n v="63.83"/>
    <n v="74.75"/>
    <n v="69.42"/>
    <n v="69.062700000000007"/>
    <n v="5"/>
    <n v="0"/>
    <n v="5"/>
    <n v="30.6"/>
    <n v="65.61"/>
    <n v="79.58"/>
    <n v="66"/>
    <n v="71.174800000000005"/>
    <n v="4"/>
    <n v="3"/>
    <n v="4"/>
    <n v="66.94"/>
    <n v="87.38"/>
    <n v="92.17"/>
    <n v="86.24"/>
    <n v="90.348299999999995"/>
    <n v="6"/>
    <n v="6"/>
    <n v="6"/>
    <n v="34.700000000000003"/>
    <n v="71.8"/>
    <n v="85.67"/>
    <n v="76.8"/>
    <n v="80.634399999999999"/>
    <n v="6"/>
    <n v="4"/>
    <n v="6"/>
    <n v="37"/>
    <n v="20"/>
  </r>
  <r>
    <n v="2021"/>
    <n v="520008"/>
    <x v="5"/>
    <s v="WAUKESHA MEMORIAL HOSPITAL"/>
    <s v="725 AMERICAN AVE"/>
    <s v="WAUKESHA"/>
    <s v="WI"/>
    <n v="53188"/>
    <s v="Waukesha"/>
    <n v="42.06"/>
    <n v="79.06"/>
    <n v="87.36"/>
    <n v="80.37"/>
    <n v="82.039000000000001"/>
    <n v="4"/>
    <n v="2"/>
    <n v="4"/>
    <n v="41.99"/>
    <n v="79.91"/>
    <n v="88.1"/>
    <n v="83.77"/>
    <n v="80.335800000000006"/>
    <n v="1"/>
    <n v="0"/>
    <n v="1"/>
    <n v="33.89"/>
    <n v="65.77"/>
    <n v="81"/>
    <n v="61.35"/>
    <n v="60.932299999999998"/>
    <n v="0"/>
    <n v="0"/>
    <n v="0"/>
    <n v="6.53"/>
    <n v="51.87"/>
    <n v="63.32"/>
    <n v="54.42"/>
    <n v="55.558999999999997"/>
    <n v="3"/>
    <n v="1"/>
    <n v="3"/>
    <n v="33.19"/>
    <n v="63.83"/>
    <n v="74.75"/>
    <n v="65.13"/>
    <n v="62.250599999999999"/>
    <n v="0"/>
    <n v="0"/>
    <n v="0"/>
    <n v="30.6"/>
    <n v="65.61"/>
    <n v="79.58"/>
    <n v="71.48"/>
    <n v="71.794600000000003"/>
    <n v="4"/>
    <n v="0"/>
    <n v="4"/>
    <n v="66.94"/>
    <n v="87.38"/>
    <n v="92.17"/>
    <n v="85.93"/>
    <n v="89.007000000000005"/>
    <n v="4"/>
    <n v="4"/>
    <n v="4"/>
    <n v="34.700000000000003"/>
    <n v="71.8"/>
    <n v="85.67"/>
    <n v="74.64"/>
    <n v="72.8125"/>
    <n v="1"/>
    <n v="0"/>
    <n v="1"/>
    <n v="17"/>
    <n v="16"/>
  </r>
  <r>
    <n v="2021"/>
    <n v="520009"/>
    <x v="4"/>
    <s v="ASCENSION NE WISCONSIN - ST ELIZABETH CAMPUS"/>
    <s v="1506 S ONEIDA ST"/>
    <s v="APPLETON"/>
    <s v="WI"/>
    <n v="54915"/>
    <s v="Outagamie"/>
    <n v="42.06"/>
    <n v="79.06"/>
    <n v="87.36"/>
    <n v="82.04"/>
    <n v="81.22"/>
    <n v="3"/>
    <n v="0"/>
    <n v="3"/>
    <n v="41.99"/>
    <n v="79.91"/>
    <n v="88.1"/>
    <n v="82.87"/>
    <n v="81.866600000000005"/>
    <n v="3"/>
    <n v="0"/>
    <n v="3"/>
    <n v="33.89"/>
    <n v="65.77"/>
    <n v="81"/>
    <n v="69.8"/>
    <n v="70.465699999999998"/>
    <n v="3"/>
    <n v="0"/>
    <n v="3"/>
    <n v="6.53"/>
    <n v="51.87"/>
    <n v="63.32"/>
    <n v="58.87"/>
    <n v="59.568199999999997"/>
    <n v="7"/>
    <n v="1"/>
    <n v="7"/>
    <n v="33.19"/>
    <n v="63.83"/>
    <n v="74.75"/>
    <n v="68.87"/>
    <n v="68.388300000000001"/>
    <n v="4"/>
    <n v="0"/>
    <n v="4"/>
    <n v="30.6"/>
    <n v="65.61"/>
    <n v="79.58"/>
    <n v="70.97"/>
    <n v="70.593900000000005"/>
    <n v="4"/>
    <n v="0"/>
    <n v="4"/>
    <n v="66.94"/>
    <n v="87.38"/>
    <n v="92.17"/>
    <n v="91.65"/>
    <n v="90.714399999999998"/>
    <n v="7"/>
    <n v="0"/>
    <n v="7"/>
    <n v="34.700000000000003"/>
    <n v="71.8"/>
    <n v="85.67"/>
    <n v="79.17"/>
    <n v="77.917000000000002"/>
    <n v="4"/>
    <n v="0"/>
    <n v="4"/>
    <n v="35"/>
    <n v="20"/>
  </r>
  <r>
    <n v="2021"/>
    <n v="520011"/>
    <x v="4"/>
    <s v="MARSHFIELD MEDICAL CENTER - RICE LAKE"/>
    <s v="1700 WEST STOUT STREET"/>
    <s v="RICE LAKE"/>
    <s v="WI"/>
    <n v="54868"/>
    <s v="Barron"/>
    <n v="42.06"/>
    <n v="79.06"/>
    <n v="87.36"/>
    <n v="83.84"/>
    <n v="84.759200000000007"/>
    <n v="7"/>
    <n v="2"/>
    <n v="7"/>
    <n v="41.99"/>
    <n v="79.91"/>
    <n v="88.1"/>
    <n v="83.04"/>
    <n v="81.707499999999996"/>
    <n v="2"/>
    <n v="0"/>
    <n v="2"/>
    <n v="33.89"/>
    <n v="65.77"/>
    <n v="81"/>
    <n v="73.97"/>
    <n v="74.618399999999994"/>
    <n v="6"/>
    <n v="0"/>
    <n v="6"/>
    <n v="6.53"/>
    <n v="51.87"/>
    <n v="63.32"/>
    <n v="61.67"/>
    <n v="55.776899999999998"/>
    <n v="4"/>
    <n v="0"/>
    <n v="4"/>
    <n v="33.19"/>
    <n v="63.83"/>
    <n v="74.75"/>
    <n v="73.77"/>
    <n v="71.114999999999995"/>
    <n v="7"/>
    <n v="0"/>
    <n v="7"/>
    <n v="30.6"/>
    <n v="65.61"/>
    <n v="79.58"/>
    <n v="73.47"/>
    <n v="70.213099999999997"/>
    <n v="3"/>
    <n v="0"/>
    <n v="3"/>
    <n v="66.94"/>
    <n v="87.38"/>
    <n v="92.17"/>
    <n v="90.66"/>
    <n v="89.555499999999995"/>
    <n v="5"/>
    <n v="0"/>
    <n v="5"/>
    <n v="34.700000000000003"/>
    <n v="71.8"/>
    <n v="85.67"/>
    <n v="83.72"/>
    <n v="78.377099999999999"/>
    <n v="5"/>
    <n v="0"/>
    <n v="5"/>
    <n v="39"/>
    <n v="20"/>
  </r>
  <r>
    <n v="2021"/>
    <n v="520013"/>
    <x v="4"/>
    <s v="SACRED HEART HOSPITAL"/>
    <s v="900 W CLAIREMONT AVE"/>
    <s v="EAU CLAIRE"/>
    <s v="WI"/>
    <n v="54701"/>
    <s v="Eau Claire"/>
    <n v="42.06"/>
    <n v="79.06"/>
    <n v="87.36"/>
    <n v="81.33"/>
    <n v="81.399500000000003"/>
    <n v="3"/>
    <n v="0"/>
    <n v="3"/>
    <n v="41.99"/>
    <n v="79.91"/>
    <n v="88.1"/>
    <n v="81.150000000000006"/>
    <n v="80.5578"/>
    <n v="1"/>
    <n v="0"/>
    <n v="1"/>
    <n v="33.89"/>
    <n v="65.77"/>
    <n v="81"/>
    <n v="67.849999999999994"/>
    <n v="68.106300000000005"/>
    <n v="2"/>
    <n v="0"/>
    <n v="2"/>
    <n v="6.53"/>
    <n v="51.87"/>
    <n v="63.32"/>
    <n v="52.48"/>
    <n v="51.819299999999998"/>
    <n v="0"/>
    <n v="0"/>
    <n v="0"/>
    <n v="33.19"/>
    <n v="63.83"/>
    <n v="74.75"/>
    <n v="62.31"/>
    <n v="64.127799999999993"/>
    <n v="1"/>
    <n v="1"/>
    <n v="1"/>
    <n v="30.6"/>
    <n v="65.61"/>
    <n v="79.58"/>
    <n v="66.62"/>
    <n v="68.801900000000003"/>
    <n v="3"/>
    <n v="1"/>
    <n v="3"/>
    <n v="66.94"/>
    <n v="87.38"/>
    <n v="92.17"/>
    <n v="86.6"/>
    <n v="85.448499999999996"/>
    <n v="0"/>
    <n v="0"/>
    <n v="0"/>
    <n v="34.700000000000003"/>
    <n v="71.8"/>
    <n v="85.67"/>
    <n v="73.72"/>
    <n v="76.639200000000002"/>
    <n v="4"/>
    <n v="2"/>
    <n v="4"/>
    <n v="14"/>
    <n v="18"/>
  </r>
  <r>
    <n v="2021"/>
    <n v="520017"/>
    <x v="4"/>
    <s v="ST JOSEPHS HOSPITAL"/>
    <s v="2661 COUNTY HWY I"/>
    <s v="CHIPPEWA FALLS"/>
    <s v="WI"/>
    <n v="54729"/>
    <s v="Chippewa"/>
    <n v="42.06"/>
    <n v="79.06"/>
    <n v="87.36"/>
    <n v="87.65"/>
    <n v="85.4619"/>
    <n v="7"/>
    <n v="0"/>
    <n v="7"/>
    <n v="41.99"/>
    <n v="79.91"/>
    <n v="88.1"/>
    <n v="83.02"/>
    <n v="84.946399999999997"/>
    <n v="6"/>
    <n v="3"/>
    <n v="6"/>
    <n v="33.89"/>
    <n v="65.77"/>
    <n v="81"/>
    <n v="78.58"/>
    <n v="79.118700000000004"/>
    <n v="8"/>
    <n v="2"/>
    <n v="8"/>
    <n v="6.53"/>
    <n v="51.87"/>
    <n v="63.32"/>
    <n v="54.46"/>
    <n v="56.076500000000003"/>
    <n v="4"/>
    <n v="1"/>
    <n v="4"/>
    <n v="33.19"/>
    <n v="63.83"/>
    <n v="74.75"/>
    <n v="66.05"/>
    <n v="73.399500000000003"/>
    <n v="8"/>
    <n v="8"/>
    <n v="8"/>
    <n v="30.6"/>
    <n v="65.61"/>
    <n v="79.58"/>
    <n v="74.97"/>
    <n v="77.847200000000001"/>
    <n v="8"/>
    <n v="6"/>
    <n v="8"/>
    <n v="66.94"/>
    <n v="87.38"/>
    <n v="92.17"/>
    <n v="86.31"/>
    <n v="90.896500000000003"/>
    <n v="7"/>
    <n v="7"/>
    <n v="7"/>
    <n v="34.700000000000003"/>
    <n v="71.8"/>
    <n v="85.67"/>
    <n v="82.16"/>
    <n v="83.354200000000006"/>
    <n v="8"/>
    <n v="3"/>
    <n v="8"/>
    <n v="56"/>
    <n v="20"/>
  </r>
  <r>
    <n v="2021"/>
    <n v="520019"/>
    <x v="2"/>
    <s v="ASCENSION ST MARYS HOSPITAL"/>
    <s v="2251 NORTH SHORE DR"/>
    <s v="RHINELANDER"/>
    <s v="WI"/>
    <n v="54501"/>
    <s v="Oneida"/>
    <n v="42.06"/>
    <n v="79.06"/>
    <n v="87.36"/>
    <n v="76.55"/>
    <n v="78.025199999999998"/>
    <n v="0"/>
    <n v="1"/>
    <n v="1"/>
    <n v="41.99"/>
    <n v="79.91"/>
    <n v="88.1"/>
    <n v="79.34"/>
    <n v="78.180599999999998"/>
    <n v="0"/>
    <n v="0"/>
    <n v="0"/>
    <n v="33.89"/>
    <n v="65.77"/>
    <n v="81"/>
    <n v="59.09"/>
    <n v="68.436999999999998"/>
    <n v="2"/>
    <n v="4"/>
    <n v="4"/>
    <n v="6.53"/>
    <n v="51.87"/>
    <n v="63.32"/>
    <n v="50.89"/>
    <n v="51.070399999999999"/>
    <n v="0"/>
    <n v="0"/>
    <n v="0"/>
    <n v="33.19"/>
    <n v="63.83"/>
    <n v="74.75"/>
    <n v="68.36"/>
    <n v="67.646799999999999"/>
    <n v="4"/>
    <n v="0"/>
    <n v="4"/>
    <n v="30.6"/>
    <n v="65.61"/>
    <n v="79.58"/>
    <n v="60.44"/>
    <n v="66.147900000000007"/>
    <n v="1"/>
    <n v="2"/>
    <n v="2"/>
    <n v="66.94"/>
    <n v="87.38"/>
    <n v="92.17"/>
    <n v="89.81"/>
    <n v="88.596400000000003"/>
    <n v="3"/>
    <n v="0"/>
    <n v="3"/>
    <n v="34.700000000000003"/>
    <n v="71.8"/>
    <n v="85.67"/>
    <n v="63.71"/>
    <n v="62.241399999999999"/>
    <n v="0"/>
    <n v="0"/>
    <n v="0"/>
    <n v="14"/>
    <n v="14"/>
  </r>
  <r>
    <n v="2021"/>
    <n v="520021"/>
    <x v="2"/>
    <s v="FROEDTERT SOUTH - FROEDTERT KENOSHA HOSPITAL"/>
    <s v="6308 EIGHTH AVE"/>
    <s v="KENOSHA"/>
    <s v="WI"/>
    <n v="53143"/>
    <s v="Kenosha"/>
    <n v="42.06"/>
    <n v="79.06"/>
    <n v="87.36"/>
    <n v="80.55"/>
    <n v="78.290899999999993"/>
    <n v="0"/>
    <n v="0"/>
    <n v="0"/>
    <n v="41.99"/>
    <n v="79.91"/>
    <n v="88.1"/>
    <n v="80.3"/>
    <n v="81.293999999999997"/>
    <n v="2"/>
    <n v="1"/>
    <n v="2"/>
    <n v="33.89"/>
    <n v="65.77"/>
    <n v="81"/>
    <n v="71.52"/>
    <n v="67.881200000000007"/>
    <n v="2"/>
    <n v="0"/>
    <n v="2"/>
    <n v="6.53"/>
    <n v="51.87"/>
    <n v="63.32"/>
    <n v="53.67"/>
    <n v="51.164000000000001"/>
    <n v="0"/>
    <n v="0"/>
    <n v="0"/>
    <n v="33.19"/>
    <n v="63.83"/>
    <n v="74.75"/>
    <n v="61.58"/>
    <n v="63.280500000000004"/>
    <n v="0"/>
    <n v="1"/>
    <n v="1"/>
    <n v="30.6"/>
    <n v="65.61"/>
    <n v="79.58"/>
    <n v="68.42"/>
    <n v="63.307299999999998"/>
    <n v="0"/>
    <n v="0"/>
    <n v="0"/>
    <n v="66.94"/>
    <n v="87.38"/>
    <n v="92.17"/>
    <n v="87.59"/>
    <n v="87.304699999999997"/>
    <n v="0"/>
    <n v="0"/>
    <n v="0"/>
    <n v="34.700000000000003"/>
    <n v="71.8"/>
    <n v="85.67"/>
    <n v="74.67"/>
    <n v="74.350099999999998"/>
    <n v="2"/>
    <n v="0"/>
    <n v="2"/>
    <n v="7"/>
    <n v="18"/>
  </r>
  <r>
    <n v="2021"/>
    <n v="520027"/>
    <x v="4"/>
    <s v="ASCENSION COLUMBIA ST MARY'S HOSPITAL OZAUKEE"/>
    <s v="13111 N PORT WASHINGTON RD"/>
    <s v="MEQUON"/>
    <s v="WI"/>
    <n v="53097"/>
    <s v="Ozaukee"/>
    <n v="42.06"/>
    <n v="79.06"/>
    <n v="87.36"/>
    <n v="78.59"/>
    <n v="77.221000000000004"/>
    <n v="0"/>
    <n v="0"/>
    <n v="0"/>
    <n v="41.99"/>
    <n v="79.91"/>
    <n v="88.1"/>
    <n v="78.55"/>
    <n v="77.690899999999999"/>
    <n v="0"/>
    <n v="0"/>
    <n v="0"/>
    <n v="33.89"/>
    <n v="65.77"/>
    <n v="81"/>
    <n v="59.91"/>
    <n v="58.591299999999997"/>
    <n v="0"/>
    <n v="0"/>
    <n v="0"/>
    <n v="6.53"/>
    <n v="51.87"/>
    <n v="63.32"/>
    <n v="53.9"/>
    <n v="52.375799999999998"/>
    <n v="1"/>
    <n v="0"/>
    <n v="1"/>
    <n v="33.19"/>
    <n v="63.83"/>
    <n v="74.75"/>
    <n v="63.65"/>
    <n v="63.499699999999997"/>
    <n v="0"/>
    <n v="0"/>
    <n v="0"/>
    <n v="30.6"/>
    <n v="65.61"/>
    <n v="79.58"/>
    <n v="58.12"/>
    <n v="60.835799999999999"/>
    <n v="0"/>
    <n v="1"/>
    <n v="1"/>
    <n v="66.94"/>
    <n v="87.38"/>
    <n v="92.17"/>
    <n v="88.72"/>
    <n v="87.369900000000001"/>
    <n v="0"/>
    <n v="0"/>
    <n v="0"/>
    <n v="34.700000000000003"/>
    <n v="71.8"/>
    <n v="85.67"/>
    <n v="72.22"/>
    <n v="73.930700000000002"/>
    <n v="2"/>
    <n v="1"/>
    <n v="2"/>
    <n v="4"/>
    <n v="15"/>
  </r>
  <r>
    <n v="2021"/>
    <n v="520028"/>
    <x v="5"/>
    <s v="THE MONROE CLINIC"/>
    <s v="2005 5TH STREET"/>
    <s v="MONROE"/>
    <s v="WI"/>
    <n v="53566"/>
    <s v="Green"/>
    <n v="42.06"/>
    <n v="79.06"/>
    <n v="87.36"/>
    <n v="89.47"/>
    <n v="88.689700000000002"/>
    <n v="10"/>
    <n v="0"/>
    <n v="10"/>
    <n v="41.99"/>
    <n v="79.91"/>
    <n v="88.1"/>
    <n v="86.59"/>
    <n v="84.7119"/>
    <n v="6"/>
    <n v="0"/>
    <n v="6"/>
    <n v="33.89"/>
    <n v="65.77"/>
    <n v="81"/>
    <n v="77.680000000000007"/>
    <n v="77.099900000000005"/>
    <n v="7"/>
    <n v="0"/>
    <n v="7"/>
    <n v="6.53"/>
    <n v="51.87"/>
    <n v="63.32"/>
    <n v="60.01"/>
    <n v="60.548499999999997"/>
    <n v="7"/>
    <n v="1"/>
    <n v="7"/>
    <n v="33.19"/>
    <n v="63.83"/>
    <n v="74.75"/>
    <n v="75.849999999999994"/>
    <n v="72.480599999999995"/>
    <n v="8"/>
    <n v="0"/>
    <n v="8"/>
    <n v="30.6"/>
    <n v="65.61"/>
    <n v="79.58"/>
    <n v="75.44"/>
    <n v="73.8626"/>
    <n v="6"/>
    <n v="0"/>
    <n v="6"/>
    <n v="66.94"/>
    <n v="87.38"/>
    <n v="92.17"/>
    <n v="91.63"/>
    <n v="92.447699999999998"/>
    <n v="10"/>
    <n v="9"/>
    <n v="10"/>
    <n v="34.700000000000003"/>
    <n v="71.8"/>
    <n v="85.67"/>
    <n v="83.57"/>
    <n v="82.127200000000002"/>
    <n v="7"/>
    <n v="0"/>
    <n v="7"/>
    <n v="61"/>
    <n v="20"/>
  </r>
  <r>
    <n v="2021"/>
    <n v="520030"/>
    <x v="4"/>
    <s v="ASPIRUS WAUSAU HOSPITAL"/>
    <s v="333 PINE RIDGE BLVD"/>
    <s v="WAUSAU"/>
    <s v="WI"/>
    <n v="54401"/>
    <s v="Marathon"/>
    <n v="42.06"/>
    <n v="79.06"/>
    <n v="87.36"/>
    <n v="79.72"/>
    <n v="78.275000000000006"/>
    <n v="0"/>
    <n v="0"/>
    <n v="0"/>
    <n v="41.99"/>
    <n v="79.91"/>
    <n v="88.1"/>
    <n v="80.599999999999994"/>
    <n v="80.227199999999996"/>
    <n v="1"/>
    <n v="0"/>
    <n v="1"/>
    <n v="33.89"/>
    <n v="65.77"/>
    <n v="81"/>
    <n v="65.94"/>
    <n v="65.452299999999994"/>
    <n v="0"/>
    <n v="0"/>
    <n v="0"/>
    <n v="6.53"/>
    <n v="51.87"/>
    <n v="63.32"/>
    <n v="57.16"/>
    <n v="54.6282"/>
    <n v="3"/>
    <n v="0"/>
    <n v="3"/>
    <n v="33.19"/>
    <n v="63.83"/>
    <n v="74.75"/>
    <n v="66.150000000000006"/>
    <n v="63.418500000000002"/>
    <n v="0"/>
    <n v="0"/>
    <n v="0"/>
    <n v="30.6"/>
    <n v="65.61"/>
    <n v="79.58"/>
    <n v="63.58"/>
    <n v="63.718899999999998"/>
    <n v="0"/>
    <n v="0"/>
    <n v="0"/>
    <n v="66.94"/>
    <n v="87.38"/>
    <n v="92.17"/>
    <n v="90.59"/>
    <n v="89.316199999999995"/>
    <n v="4"/>
    <n v="0"/>
    <n v="4"/>
    <n v="34.700000000000003"/>
    <n v="71.8"/>
    <n v="85.67"/>
    <n v="75.599999999999994"/>
    <n v="73.957800000000006"/>
    <n v="2"/>
    <n v="0"/>
    <n v="2"/>
    <n v="10"/>
    <n v="18"/>
  </r>
  <r>
    <n v="2021"/>
    <n v="520033"/>
    <x v="2"/>
    <s v="ASPIRUS RIVERVIEW HOSPITAL &amp; CLINICS INC"/>
    <s v="410 DEWEY ST"/>
    <s v="WISCONSIN RAPIDS"/>
    <s v="WI"/>
    <n v="54495"/>
    <s v="Wood"/>
    <n v="42.06"/>
    <n v="79.06"/>
    <n v="87.36"/>
    <n v="77.19"/>
    <n v="80.866799999999998"/>
    <n v="2"/>
    <n v="3"/>
    <n v="3"/>
    <n v="41.99"/>
    <n v="79.91"/>
    <n v="88.1"/>
    <n v="80.09"/>
    <n v="81.072599999999994"/>
    <n v="2"/>
    <n v="1"/>
    <n v="2"/>
    <n v="33.89"/>
    <n v="65.77"/>
    <n v="81"/>
    <n v="66.430000000000007"/>
    <n v="73.822599999999994"/>
    <n v="5"/>
    <n v="5"/>
    <n v="5"/>
    <n v="6.53"/>
    <n v="51.87"/>
    <n v="63.32"/>
    <n v="49.69"/>
    <n v="58.204900000000002"/>
    <n v="5"/>
    <n v="6"/>
    <n v="6"/>
    <n v="33.19"/>
    <n v="63.83"/>
    <n v="74.75"/>
    <n v="66.52"/>
    <n v="71.522400000000005"/>
    <n v="7"/>
    <n v="6"/>
    <n v="7"/>
    <n v="30.6"/>
    <n v="65.61"/>
    <n v="79.58"/>
    <n v="74.37"/>
    <n v="76.584000000000003"/>
    <n v="8"/>
    <n v="4"/>
    <n v="8"/>
    <n v="66.94"/>
    <n v="87.38"/>
    <n v="92.17"/>
    <n v="89.76"/>
    <n v="90.065200000000004"/>
    <n v="6"/>
    <n v="1"/>
    <n v="6"/>
    <n v="34.700000000000003"/>
    <n v="71.8"/>
    <n v="85.67"/>
    <n v="70.75"/>
    <n v="75.710700000000003"/>
    <n v="3"/>
    <n v="3"/>
    <n v="3"/>
    <n v="40"/>
    <n v="20"/>
  </r>
  <r>
    <n v="2021"/>
    <n v="520034"/>
    <x v="5"/>
    <s v="AURORA MEDICAL CTR MANITOWOC COUNTY"/>
    <s v="5000 MEMORIAL DRIVE"/>
    <s v="TWO RIVERS"/>
    <s v="WI"/>
    <n v="54241"/>
    <s v="Manitowoc"/>
    <n v="42.06"/>
    <n v="79.06"/>
    <n v="87.36"/>
    <n v="85.07"/>
    <n v="83.786500000000004"/>
    <n v="6"/>
    <n v="0"/>
    <n v="6"/>
    <n v="41.99"/>
    <n v="79.91"/>
    <n v="88.1"/>
    <n v="85.53"/>
    <n v="85.099900000000005"/>
    <n v="6"/>
    <n v="0"/>
    <n v="6"/>
    <n v="33.89"/>
    <n v="65.77"/>
    <n v="81"/>
    <n v="72.44"/>
    <n v="68.690100000000001"/>
    <n v="2"/>
    <n v="0"/>
    <n v="2"/>
    <n v="6.53"/>
    <n v="51.87"/>
    <n v="63.32"/>
    <n v="58.42"/>
    <n v="54.896099999999997"/>
    <n v="3"/>
    <n v="0"/>
    <n v="3"/>
    <n v="33.19"/>
    <n v="63.83"/>
    <n v="74.75"/>
    <n v="70.739999999999995"/>
    <n v="66.818399999999997"/>
    <n v="3"/>
    <n v="0"/>
    <n v="3"/>
    <n v="30.6"/>
    <n v="65.61"/>
    <n v="79.58"/>
    <n v="78.19"/>
    <n v="74.507199999999997"/>
    <n v="6"/>
    <n v="0"/>
    <n v="6"/>
    <n v="66.94"/>
    <n v="87.38"/>
    <n v="92.17"/>
    <n v="91.31"/>
    <n v="87.881299999999996"/>
    <n v="1"/>
    <n v="0"/>
    <n v="1"/>
    <n v="34.700000000000003"/>
    <n v="71.8"/>
    <n v="85.67"/>
    <n v="82.27"/>
    <n v="80.800700000000006"/>
    <n v="6"/>
    <n v="0"/>
    <n v="6"/>
    <n v="33"/>
    <n v="20"/>
  </r>
  <r>
    <n v="2021"/>
    <n v="520035"/>
    <x v="5"/>
    <s v="AURORA SHEBOYGAN MEMORIAL MEDICAL CTR"/>
    <s v="2629 N 7TH ST"/>
    <s v="SHEBOYGAN"/>
    <s v="WI"/>
    <n v="53083"/>
    <s v="Sheboygan"/>
    <n v="42.06"/>
    <n v="79.06"/>
    <n v="87.36"/>
    <n v="85.57"/>
    <n v="83.383399999999995"/>
    <n v="5"/>
    <n v="0"/>
    <n v="5"/>
    <n v="41.99"/>
    <n v="79.91"/>
    <n v="88.1"/>
    <n v="86.51"/>
    <n v="82.951499999999996"/>
    <n v="4"/>
    <n v="0"/>
    <n v="4"/>
    <n v="33.89"/>
    <n v="65.77"/>
    <n v="81"/>
    <n v="75.28"/>
    <n v="69.482500000000002"/>
    <n v="3"/>
    <n v="0"/>
    <n v="3"/>
    <n v="6.53"/>
    <n v="51.87"/>
    <n v="63.32"/>
    <n v="56.37"/>
    <n v="57.2639"/>
    <n v="5"/>
    <n v="1"/>
    <n v="5"/>
    <n v="33.19"/>
    <n v="63.83"/>
    <n v="74.75"/>
    <n v="71.099999999999994"/>
    <n v="68.685699999999997"/>
    <n v="5"/>
    <n v="0"/>
    <n v="5"/>
    <n v="30.6"/>
    <n v="65.61"/>
    <n v="79.58"/>
    <n v="72.989999999999995"/>
    <n v="68.285399999999996"/>
    <n v="2"/>
    <n v="0"/>
    <n v="2"/>
    <n v="66.94"/>
    <n v="87.38"/>
    <n v="92.17"/>
    <n v="91.71"/>
    <n v="92.8446"/>
    <n v="10"/>
    <n v="9"/>
    <n v="10"/>
    <n v="34.700000000000003"/>
    <n v="71.8"/>
    <n v="85.67"/>
    <n v="72.8"/>
    <n v="72.797499999999999"/>
    <n v="1"/>
    <n v="0"/>
    <n v="1"/>
    <n v="35"/>
    <n v="20"/>
  </r>
  <r>
    <n v="2021"/>
    <n v="520037"/>
    <x v="2"/>
    <s v="MARSHFIELD MEDICAL CENTER"/>
    <s v="611 ST JOSEPH AVE"/>
    <s v="MARSHFIELD"/>
    <s v="WI"/>
    <n v="54449"/>
    <s v="Wood"/>
    <n v="42.06"/>
    <n v="79.06"/>
    <n v="87.36"/>
    <n v="79.33"/>
    <n v="78.263599999999997"/>
    <n v="0"/>
    <n v="0"/>
    <n v="0"/>
    <n v="41.99"/>
    <n v="79.91"/>
    <n v="88.1"/>
    <n v="76.400000000000006"/>
    <n v="74.853700000000003"/>
    <n v="0"/>
    <n v="0"/>
    <n v="0"/>
    <n v="33.89"/>
    <n v="65.77"/>
    <n v="81"/>
    <n v="67.989999999999995"/>
    <n v="68.712400000000002"/>
    <n v="2"/>
    <n v="0"/>
    <n v="2"/>
    <n v="6.53"/>
    <n v="51.87"/>
    <n v="63.32"/>
    <n v="52.31"/>
    <n v="52.893700000000003"/>
    <n v="1"/>
    <n v="0"/>
    <n v="1"/>
    <n v="33.19"/>
    <n v="63.83"/>
    <n v="74.75"/>
    <n v="66.430000000000007"/>
    <n v="64.412000000000006"/>
    <n v="1"/>
    <n v="0"/>
    <n v="1"/>
    <n v="30.6"/>
    <n v="65.61"/>
    <n v="79.58"/>
    <n v="66.709999999999994"/>
    <n v="65.621499999999997"/>
    <n v="1"/>
    <n v="0"/>
    <n v="1"/>
    <n v="66.94"/>
    <n v="87.38"/>
    <n v="92.17"/>
    <n v="88.5"/>
    <n v="89.662499999999994"/>
    <n v="5"/>
    <n v="3"/>
    <n v="5"/>
    <n v="34.700000000000003"/>
    <n v="71.8"/>
    <n v="85.67"/>
    <n v="70.94"/>
    <n v="71.478999999999999"/>
    <n v="0"/>
    <n v="0"/>
    <n v="0"/>
    <n v="10"/>
    <n v="17"/>
  </r>
  <r>
    <n v="2021"/>
    <n v="520038"/>
    <x v="5"/>
    <s v="AURORA MEDICAL CTR WASHINGTON COUNTY"/>
    <s v="1032 E SUMNER ST"/>
    <s v="HARTFORD"/>
    <s v="WI"/>
    <n v="53027"/>
    <s v="Washington"/>
    <n v="42.06"/>
    <n v="79.06"/>
    <n v="87.36"/>
    <n v="86.14"/>
    <n v="85.483699999999999"/>
    <n v="7"/>
    <n v="0"/>
    <n v="7"/>
    <n v="41.99"/>
    <n v="79.91"/>
    <n v="88.1"/>
    <n v="88.76"/>
    <n v="86.013000000000005"/>
    <n v="7"/>
    <n v="0"/>
    <n v="7"/>
    <n v="33.89"/>
    <n v="65.77"/>
    <n v="81"/>
    <n v="81.2"/>
    <n v="78.760999999999996"/>
    <n v="8"/>
    <n v="0"/>
    <n v="8"/>
    <n v="6.53"/>
    <n v="51.87"/>
    <n v="63.32"/>
    <n v="60.42"/>
    <n v="58.465899999999998"/>
    <n v="6"/>
    <n v="0"/>
    <n v="6"/>
    <n v="33.19"/>
    <n v="63.83"/>
    <n v="74.75"/>
    <n v="77.069999999999993"/>
    <n v="74.827699999999993"/>
    <n v="10"/>
    <n v="0"/>
    <n v="10"/>
    <n v="30.6"/>
    <n v="65.61"/>
    <n v="79.58"/>
    <n v="73.11"/>
    <n v="72.640199999999993"/>
    <n v="5"/>
    <n v="0"/>
    <n v="5"/>
    <n v="66.94"/>
    <n v="87.38"/>
    <n v="92.17"/>
    <n v="89.67"/>
    <n v="92.357500000000002"/>
    <n v="10"/>
    <n v="9"/>
    <n v="10"/>
    <n v="34.700000000000003"/>
    <n v="71.8"/>
    <n v="85.67"/>
    <n v="79.58"/>
    <n v="77.328800000000001"/>
    <n v="4"/>
    <n v="0"/>
    <n v="4"/>
    <n v="57"/>
    <n v="20"/>
  </r>
  <r>
    <n v="2021"/>
    <n v="520041"/>
    <x v="0"/>
    <s v="DIVINE SAVIOR HEALTHCARE"/>
    <s v="2817 NEW PINERY ROAD"/>
    <s v="PORTAGE"/>
    <s v="WI"/>
    <n v="53901"/>
    <s v="Columbia"/>
    <n v="42.06"/>
    <n v="79.06"/>
    <n v="87.36"/>
    <n v="76.959999999999994"/>
    <n v="81.526399999999995"/>
    <n v="3"/>
    <n v="4"/>
    <n v="4"/>
    <n v="41.99"/>
    <n v="79.91"/>
    <n v="88.1"/>
    <n v="81.92"/>
    <n v="80.411600000000007"/>
    <n v="1"/>
    <n v="0"/>
    <n v="1"/>
    <n v="33.89"/>
    <n v="65.77"/>
    <n v="81"/>
    <n v="67.58"/>
    <n v="68.378"/>
    <n v="2"/>
    <n v="0"/>
    <n v="2"/>
    <n v="6.53"/>
    <n v="51.87"/>
    <n v="63.32"/>
    <n v="51.1"/>
    <n v="51.432099999999998"/>
    <n v="0"/>
    <n v="0"/>
    <n v="0"/>
    <n v="33.19"/>
    <n v="63.83"/>
    <n v="74.75"/>
    <n v="57.73"/>
    <n v="62.8063"/>
    <n v="0"/>
    <n v="2"/>
    <n v="2"/>
    <n v="30.6"/>
    <n v="65.61"/>
    <n v="79.58"/>
    <n v="63.02"/>
    <n v="68.549400000000006"/>
    <n v="2"/>
    <n v="3"/>
    <n v="3"/>
    <n v="66.94"/>
    <n v="87.38"/>
    <n v="92.17"/>
    <n v="88.84"/>
    <n v="88.390600000000006"/>
    <n v="2"/>
    <n v="0"/>
    <n v="2"/>
    <n v="34.700000000000003"/>
    <n v="71.8"/>
    <n v="85.67"/>
    <n v="67.72"/>
    <n v="68.514399999999995"/>
    <n v="0"/>
    <n v="0"/>
    <n v="0"/>
    <n v="14"/>
    <n v="18"/>
  </r>
  <r>
    <n v="2021"/>
    <n v="520044"/>
    <x v="4"/>
    <s v="ST NICHOLAS HOSPITAL"/>
    <s v="3100 SUPERIOR AVE"/>
    <s v="SHEBOYGAN"/>
    <s v="WI"/>
    <n v="53081"/>
    <s v="Sheboygan"/>
    <n v="42.06"/>
    <n v="79.06"/>
    <n v="87.36"/>
    <n v="81.91"/>
    <n v="78.882499999999993"/>
    <n v="0"/>
    <n v="0"/>
    <n v="0"/>
    <n v="41.99"/>
    <n v="79.91"/>
    <n v="88.1"/>
    <n v="82.33"/>
    <n v="81.182199999999995"/>
    <n v="2"/>
    <n v="0"/>
    <n v="2"/>
    <n v="33.89"/>
    <n v="65.77"/>
    <n v="81"/>
    <n v="66.52"/>
    <n v="59.667099999999998"/>
    <n v="0"/>
    <n v="0"/>
    <n v="0"/>
    <n v="6.53"/>
    <n v="51.87"/>
    <n v="63.32"/>
    <n v="54.14"/>
    <n v="51.891599999999997"/>
    <n v="1"/>
    <n v="0"/>
    <n v="1"/>
    <n v="33.19"/>
    <n v="63.83"/>
    <n v="74.75"/>
    <n v="64.61"/>
    <n v="63.015700000000002"/>
    <n v="0"/>
    <n v="0"/>
    <n v="0"/>
    <n v="30.6"/>
    <n v="65.61"/>
    <n v="79.58"/>
    <n v="68.55"/>
    <n v="66.477900000000005"/>
    <n v="1"/>
    <n v="0"/>
    <n v="1"/>
    <n v="66.94"/>
    <n v="87.38"/>
    <n v="92.17"/>
    <n v="88.44"/>
    <n v="88.395799999999994"/>
    <n v="2"/>
    <n v="0"/>
    <n v="2"/>
    <n v="34.700000000000003"/>
    <n v="71.8"/>
    <n v="85.67"/>
    <n v="75.38"/>
    <n v="71.187200000000004"/>
    <n v="0"/>
    <n v="0"/>
    <n v="0"/>
    <n v="6"/>
    <n v="16"/>
  </r>
  <r>
    <n v="2021"/>
    <n v="520045"/>
    <x v="2"/>
    <s v="THEDACARE REGIONAL MEDICAL CENTER - NEENAH INC"/>
    <s v="130 2ND ST"/>
    <s v="NEENAH"/>
    <s v="WI"/>
    <n v="54956"/>
    <s v="Winnebago"/>
    <n v="42.06"/>
    <n v="79.06"/>
    <n v="87.36"/>
    <n v="79.209999999999994"/>
    <n v="78.222499999999997"/>
    <n v="0"/>
    <n v="0"/>
    <n v="0"/>
    <n v="41.99"/>
    <n v="79.91"/>
    <n v="88.1"/>
    <n v="82.19"/>
    <n v="79.755099999999999"/>
    <n v="0"/>
    <n v="0"/>
    <n v="0"/>
    <n v="33.89"/>
    <n v="65.77"/>
    <n v="81"/>
    <n v="64.989999999999995"/>
    <n v="59.812399999999997"/>
    <n v="0"/>
    <n v="0"/>
    <n v="0"/>
    <n v="6.53"/>
    <n v="51.87"/>
    <n v="63.32"/>
    <n v="52.42"/>
    <n v="50.906300000000002"/>
    <n v="0"/>
    <n v="0"/>
    <n v="0"/>
    <n v="33.19"/>
    <n v="63.83"/>
    <n v="74.75"/>
    <n v="63.63"/>
    <n v="61.528599999999997"/>
    <n v="0"/>
    <n v="0"/>
    <n v="0"/>
    <n v="30.6"/>
    <n v="65.61"/>
    <n v="79.58"/>
    <n v="63.96"/>
    <n v="60.203000000000003"/>
    <n v="0"/>
    <n v="0"/>
    <n v="0"/>
    <n v="66.94"/>
    <n v="87.38"/>
    <n v="92.17"/>
    <n v="88.63"/>
    <n v="89.353200000000001"/>
    <n v="4"/>
    <n v="2"/>
    <n v="4"/>
    <n v="34.700000000000003"/>
    <n v="71.8"/>
    <n v="85.67"/>
    <n v="73.739999999999995"/>
    <n v="69.844700000000003"/>
    <n v="0"/>
    <n v="0"/>
    <n v="0"/>
    <n v="4"/>
    <n v="16"/>
  </r>
  <r>
    <n v="2021"/>
    <n v="520049"/>
    <x v="5"/>
    <s v="BELLIN MEMORIAL HOSPITAL"/>
    <s v="744 S WEBSTER AVE"/>
    <s v="GREEN BAY"/>
    <s v="WI"/>
    <n v="54305"/>
    <s v="Brown"/>
    <n v="42.06"/>
    <n v="79.06"/>
    <n v="87.36"/>
    <n v="82.47"/>
    <n v="83.213200000000001"/>
    <n v="5"/>
    <n v="1"/>
    <n v="5"/>
    <n v="41.99"/>
    <n v="79.91"/>
    <n v="88.1"/>
    <n v="81.63"/>
    <n v="82.238900000000001"/>
    <n v="3"/>
    <n v="0"/>
    <n v="3"/>
    <n v="33.89"/>
    <n v="65.77"/>
    <n v="81"/>
    <n v="73.13"/>
    <n v="70.198400000000007"/>
    <n v="3"/>
    <n v="0"/>
    <n v="3"/>
    <n v="6.53"/>
    <n v="51.87"/>
    <n v="63.32"/>
    <n v="57.44"/>
    <n v="60.356099999999998"/>
    <n v="7"/>
    <n v="4"/>
    <n v="7"/>
    <n v="33.19"/>
    <n v="63.83"/>
    <n v="74.75"/>
    <n v="66.06"/>
    <n v="68.674599999999998"/>
    <n v="4"/>
    <n v="3"/>
    <n v="4"/>
    <n v="30.6"/>
    <n v="65.61"/>
    <n v="79.58"/>
    <n v="68.37"/>
    <n v="66.205399999999997"/>
    <n v="1"/>
    <n v="0"/>
    <n v="1"/>
    <n v="66.94"/>
    <n v="87.38"/>
    <n v="92.17"/>
    <n v="91.96"/>
    <n v="91.024799999999999"/>
    <n v="7"/>
    <n v="0"/>
    <n v="7"/>
    <n v="34.700000000000003"/>
    <n v="71.8"/>
    <n v="85.67"/>
    <n v="77.62"/>
    <n v="76.9739"/>
    <n v="4"/>
    <n v="0"/>
    <n v="4"/>
    <n v="34"/>
    <n v="20"/>
  </r>
  <r>
    <n v="2021"/>
    <n v="520051"/>
    <x v="2"/>
    <s v="ASCENSION COLUMBIA ST MARY'S HOSPITAL MILWAUKEE"/>
    <s v="2323 N LAKE DR"/>
    <s v="MILWAUKEE"/>
    <s v="WI"/>
    <n v="53211"/>
    <s v="Milwaukee"/>
    <n v="42.06"/>
    <n v="79.06"/>
    <n v="87.36"/>
    <n v="77.150000000000006"/>
    <n v="75.556799999999996"/>
    <n v="0"/>
    <n v="0"/>
    <n v="0"/>
    <n v="41.99"/>
    <n v="79.91"/>
    <n v="88.1"/>
    <n v="78.510000000000005"/>
    <n v="79.304400000000001"/>
    <n v="0"/>
    <n v="0"/>
    <n v="0"/>
    <n v="33.89"/>
    <n v="65.77"/>
    <n v="81"/>
    <n v="58.75"/>
    <n v="57.282899999999998"/>
    <n v="0"/>
    <n v="0"/>
    <n v="0"/>
    <n v="6.53"/>
    <n v="51.87"/>
    <n v="63.32"/>
    <n v="50.04"/>
    <n v="48.892400000000002"/>
    <n v="0"/>
    <n v="0"/>
    <n v="0"/>
    <n v="33.19"/>
    <n v="63.83"/>
    <n v="74.75"/>
    <n v="62.62"/>
    <n v="64.554199999999994"/>
    <n v="1"/>
    <n v="1"/>
    <n v="1"/>
    <n v="30.6"/>
    <n v="65.61"/>
    <n v="79.58"/>
    <n v="63.07"/>
    <n v="62.857799999999997"/>
    <n v="0"/>
    <n v="0"/>
    <n v="0"/>
    <n v="66.94"/>
    <n v="87.38"/>
    <n v="92.17"/>
    <n v="86.76"/>
    <n v="86.940100000000001"/>
    <n v="0"/>
    <n v="0"/>
    <n v="0"/>
    <n v="34.700000000000003"/>
    <n v="71.8"/>
    <n v="85.67"/>
    <n v="73.209999999999994"/>
    <n v="67.1751"/>
    <n v="0"/>
    <n v="0"/>
    <n v="0"/>
    <n v="1"/>
    <n v="14"/>
  </r>
  <r>
    <n v="2021"/>
    <n v="520057"/>
    <x v="4"/>
    <s v="SSM HEALTH ST CLARE HOSPITAL - BARABOO"/>
    <s v="707 14TH ST"/>
    <s v="BARABOO"/>
    <s v="WI"/>
    <n v="53913"/>
    <s v="Sauk"/>
    <n v="42.06"/>
    <n v="79.06"/>
    <n v="87.36"/>
    <n v="83.8"/>
    <n v="83.115300000000005"/>
    <n v="5"/>
    <n v="0"/>
    <n v="5"/>
    <n v="41.99"/>
    <n v="79.91"/>
    <n v="88.1"/>
    <n v="87.91"/>
    <n v="86.352900000000005"/>
    <n v="8"/>
    <n v="0"/>
    <n v="8"/>
    <n v="33.89"/>
    <n v="65.77"/>
    <n v="81"/>
    <n v="78.81"/>
    <n v="79.244799999999998"/>
    <n v="8"/>
    <n v="1"/>
    <n v="8"/>
    <n v="6.53"/>
    <n v="51.87"/>
    <n v="63.32"/>
    <n v="60.15"/>
    <n v="61.0304"/>
    <n v="8"/>
    <n v="2"/>
    <n v="8"/>
    <n v="33.19"/>
    <n v="63.83"/>
    <n v="74.75"/>
    <n v="73.58"/>
    <n v="70.092799999999997"/>
    <n v="6"/>
    <n v="0"/>
    <n v="6"/>
    <n v="30.6"/>
    <n v="65.61"/>
    <n v="79.58"/>
    <n v="79.3"/>
    <n v="76.4602"/>
    <n v="7"/>
    <n v="0"/>
    <n v="7"/>
    <n v="66.94"/>
    <n v="87.38"/>
    <n v="92.17"/>
    <n v="91.83"/>
    <n v="91.394099999999995"/>
    <n v="8"/>
    <n v="0"/>
    <n v="8"/>
    <n v="34.700000000000003"/>
    <n v="71.8"/>
    <n v="85.67"/>
    <n v="80.53"/>
    <n v="78.162599999999998"/>
    <n v="5"/>
    <n v="0"/>
    <n v="5"/>
    <n v="55"/>
    <n v="20"/>
  </r>
  <r>
    <n v="2021"/>
    <n v="520059"/>
    <x v="4"/>
    <s v="AURORA MEDICAL CENTER BURLINGTON"/>
    <s v="252 MCHENRY ST"/>
    <s v="BURLINGTON"/>
    <s v="WI"/>
    <n v="53105"/>
    <s v="Racine"/>
    <n v="42.06"/>
    <n v="79.06"/>
    <n v="87.36"/>
    <n v="82.74"/>
    <n v="78.732399999999998"/>
    <n v="0"/>
    <n v="0"/>
    <n v="0"/>
    <n v="41.99"/>
    <n v="79.91"/>
    <n v="88.1"/>
    <n v="83.08"/>
    <n v="77.926599999999993"/>
    <n v="0"/>
    <n v="0"/>
    <n v="0"/>
    <n v="33.89"/>
    <n v="65.77"/>
    <n v="81"/>
    <n v="69.010000000000005"/>
    <n v="65.345100000000002"/>
    <n v="0"/>
    <n v="0"/>
    <n v="0"/>
    <n v="6.53"/>
    <n v="51.87"/>
    <n v="63.32"/>
    <n v="54.31"/>
    <n v="50.424100000000003"/>
    <n v="0"/>
    <n v="0"/>
    <n v="0"/>
    <n v="33.19"/>
    <n v="63.83"/>
    <n v="74.75"/>
    <n v="69.459999999999994"/>
    <n v="60.4955"/>
    <n v="0"/>
    <n v="0"/>
    <n v="0"/>
    <n v="30.6"/>
    <n v="65.61"/>
    <n v="79.58"/>
    <n v="68.94"/>
    <n v="66.720399999999998"/>
    <n v="1"/>
    <n v="0"/>
    <n v="1"/>
    <n v="66.94"/>
    <n v="87.38"/>
    <n v="92.17"/>
    <n v="90.51"/>
    <n v="90.284099999999995"/>
    <n v="6"/>
    <n v="0"/>
    <n v="6"/>
    <n v="34.700000000000003"/>
    <n v="71.8"/>
    <n v="85.67"/>
    <n v="69.98"/>
    <n v="64.941900000000004"/>
    <n v="0"/>
    <n v="0"/>
    <n v="0"/>
    <n v="7"/>
    <n v="16"/>
  </r>
  <r>
    <n v="2021"/>
    <n v="520062"/>
    <x v="4"/>
    <s v="OCONOMOWOC MEMORIAL HOSPITAL"/>
    <s v="791 E SUMMIT AVE"/>
    <s v="OCONOMOWOC"/>
    <s v="WI"/>
    <n v="53066"/>
    <s v="Waukesha"/>
    <n v="42.06"/>
    <n v="79.06"/>
    <n v="87.36"/>
    <n v="80.56"/>
    <n v="78.9756"/>
    <n v="0"/>
    <n v="0"/>
    <n v="0"/>
    <n v="41.99"/>
    <n v="79.91"/>
    <n v="88.1"/>
    <n v="83.31"/>
    <n v="78.680800000000005"/>
    <n v="0"/>
    <n v="0"/>
    <n v="0"/>
    <n v="33.89"/>
    <n v="65.77"/>
    <n v="81"/>
    <n v="66.52"/>
    <n v="65.487099999999998"/>
    <n v="0"/>
    <n v="0"/>
    <n v="0"/>
    <n v="6.53"/>
    <n v="51.87"/>
    <n v="63.32"/>
    <n v="53.05"/>
    <n v="55.605600000000003"/>
    <n v="3"/>
    <n v="2"/>
    <n v="3"/>
    <n v="33.19"/>
    <n v="63.83"/>
    <n v="74.75"/>
    <n v="65.42"/>
    <n v="62.854399999999998"/>
    <n v="0"/>
    <n v="0"/>
    <n v="0"/>
    <n v="30.6"/>
    <n v="65.61"/>
    <n v="79.58"/>
    <n v="71.89"/>
    <n v="66.421000000000006"/>
    <n v="1"/>
    <n v="0"/>
    <n v="1"/>
    <n v="66.94"/>
    <n v="87.38"/>
    <n v="92.17"/>
    <n v="88.02"/>
    <n v="91.519599999999997"/>
    <n v="8"/>
    <n v="8"/>
    <n v="8"/>
    <n v="34.700000000000003"/>
    <n v="71.8"/>
    <n v="85.67"/>
    <n v="73.989999999999995"/>
    <n v="75.003399999999999"/>
    <n v="3"/>
    <n v="0"/>
    <n v="3"/>
    <n v="15"/>
    <n v="19"/>
  </r>
  <r>
    <n v="2021"/>
    <n v="520063"/>
    <x v="5"/>
    <s v="FROEDTERT WEST BEND HOSPITAL"/>
    <s v="3200 PLEASANT VALLEY ROAD"/>
    <s v="WEST BEND"/>
    <s v="WI"/>
    <n v="53095"/>
    <s v="Washington"/>
    <n v="42.06"/>
    <n v="79.06"/>
    <n v="87.36"/>
    <n v="83.88"/>
    <n v="81.759"/>
    <n v="3"/>
    <n v="0"/>
    <n v="3"/>
    <n v="41.99"/>
    <n v="79.91"/>
    <n v="88.1"/>
    <n v="84.44"/>
    <n v="81.531599999999997"/>
    <n v="2"/>
    <n v="0"/>
    <n v="2"/>
    <n v="33.89"/>
    <n v="65.77"/>
    <n v="81"/>
    <n v="64.760000000000005"/>
    <n v="63.945900000000002"/>
    <n v="0"/>
    <n v="0"/>
    <n v="0"/>
    <n v="6.53"/>
    <n v="51.87"/>
    <n v="63.32"/>
    <n v="57.48"/>
    <n v="56.467500000000001"/>
    <n v="4"/>
    <n v="0"/>
    <n v="4"/>
    <n v="33.19"/>
    <n v="63.83"/>
    <n v="74.75"/>
    <n v="67.37"/>
    <n v="63.9223"/>
    <n v="1"/>
    <n v="0"/>
    <n v="1"/>
    <n v="30.6"/>
    <n v="65.61"/>
    <n v="79.58"/>
    <n v="73"/>
    <n v="67.882199999999997"/>
    <n v="2"/>
    <n v="0"/>
    <n v="2"/>
    <n v="66.94"/>
    <n v="87.38"/>
    <n v="92.17"/>
    <n v="91.66"/>
    <n v="91.032399999999996"/>
    <n v="7"/>
    <n v="0"/>
    <n v="7"/>
    <n v="34.700000000000003"/>
    <n v="71.8"/>
    <n v="85.67"/>
    <n v="77.510000000000005"/>
    <n v="73.266599999999997"/>
    <n v="1"/>
    <n v="0"/>
    <n v="1"/>
    <n v="20"/>
    <n v="18"/>
  </r>
  <r>
    <n v="2021"/>
    <n v="520066"/>
    <x v="0"/>
    <s v="MERCY HEALTH SYSTEM CORP"/>
    <s v="1000 MINERAL POINT AVE"/>
    <s v="JANESVILLE"/>
    <s v="WI"/>
    <n v="53548"/>
    <s v="Rock"/>
    <n v="42.06"/>
    <n v="79.06"/>
    <n v="87.36"/>
    <n v="79.2"/>
    <n v="83.197900000000004"/>
    <n v="5"/>
    <n v="4"/>
    <n v="5"/>
    <n v="41.99"/>
    <n v="79.91"/>
    <n v="88.1"/>
    <n v="79.98"/>
    <n v="80.984200000000001"/>
    <n v="2"/>
    <n v="1"/>
    <n v="2"/>
    <n v="33.89"/>
    <n v="65.77"/>
    <n v="81"/>
    <n v="67.010000000000005"/>
    <n v="68.810400000000001"/>
    <n v="2"/>
    <n v="1"/>
    <n v="2"/>
    <n v="6.53"/>
    <n v="51.87"/>
    <n v="63.32"/>
    <n v="53.68"/>
    <n v="54.465899999999998"/>
    <n v="3"/>
    <n v="0"/>
    <n v="3"/>
    <n v="33.19"/>
    <n v="63.83"/>
    <n v="74.75"/>
    <n v="63.11"/>
    <n v="67.105000000000004"/>
    <n v="3"/>
    <n v="3"/>
    <n v="3"/>
    <n v="30.6"/>
    <n v="65.61"/>
    <n v="79.58"/>
    <n v="69.650000000000006"/>
    <n v="69.449399999999997"/>
    <n v="3"/>
    <n v="0"/>
    <n v="3"/>
    <n v="66.94"/>
    <n v="87.38"/>
    <n v="92.17"/>
    <n v="89.74"/>
    <n v="91.069299999999998"/>
    <n v="7"/>
    <n v="5"/>
    <n v="7"/>
    <n v="34.700000000000003"/>
    <n v="71.8"/>
    <n v="85.67"/>
    <n v="71.959999999999994"/>
    <n v="74.4208"/>
    <n v="2"/>
    <n v="1"/>
    <n v="2"/>
    <n v="27"/>
    <n v="20"/>
  </r>
  <r>
    <n v="2021"/>
    <n v="520070"/>
    <x v="5"/>
    <s v="MAYO CLINIC HEALTH SYSTEM IN EAU CLAIRE"/>
    <s v="1221 WHIPPLE ST"/>
    <s v="EAU CLAIRE"/>
    <s v="WI"/>
    <n v="54703"/>
    <s v="Eau Claire"/>
    <n v="42.06"/>
    <n v="79.06"/>
    <n v="87.36"/>
    <n v="83.75"/>
    <n v="81.097300000000004"/>
    <n v="3"/>
    <n v="0"/>
    <n v="3"/>
    <n v="41.99"/>
    <n v="79.91"/>
    <n v="88.1"/>
    <n v="82.39"/>
    <n v="81.22"/>
    <n v="2"/>
    <n v="0"/>
    <n v="2"/>
    <n v="33.89"/>
    <n v="65.77"/>
    <n v="81"/>
    <n v="72.900000000000006"/>
    <n v="67.055899999999994"/>
    <n v="1"/>
    <n v="0"/>
    <n v="1"/>
    <n v="6.53"/>
    <n v="51.87"/>
    <n v="63.32"/>
    <n v="59.65"/>
    <n v="55.272300000000001"/>
    <n v="3"/>
    <n v="0"/>
    <n v="3"/>
    <n v="33.19"/>
    <n v="63.83"/>
    <n v="74.75"/>
    <n v="68.97"/>
    <n v="61.003599999999999"/>
    <n v="0"/>
    <n v="0"/>
    <n v="0"/>
    <n v="30.6"/>
    <n v="65.61"/>
    <n v="79.58"/>
    <n v="70.63"/>
    <n v="66.986000000000004"/>
    <n v="1"/>
    <n v="0"/>
    <n v="1"/>
    <n v="66.94"/>
    <n v="87.38"/>
    <n v="92.17"/>
    <n v="92"/>
    <n v="88.436499999999995"/>
    <n v="2"/>
    <n v="0"/>
    <n v="2"/>
    <n v="34.700000000000003"/>
    <n v="71.8"/>
    <n v="85.67"/>
    <n v="82.25"/>
    <n v="81.913200000000003"/>
    <n v="7"/>
    <n v="0"/>
    <n v="7"/>
    <n v="19"/>
    <n v="18"/>
  </r>
  <r>
    <n v="2021"/>
    <n v="520071"/>
    <x v="5"/>
    <s v="FORT MEMORIAL HOSPITAL"/>
    <s v="611 SHERMAN AVE E"/>
    <s v="FORT ATKINSON"/>
    <s v="WI"/>
    <n v="53538"/>
    <s v="Jefferson"/>
    <n v="42.06"/>
    <n v="79.06"/>
    <n v="87.36"/>
    <n v="89.42"/>
    <n v="83.682400000000001"/>
    <n v="6"/>
    <n v="0"/>
    <n v="6"/>
    <n v="41.99"/>
    <n v="79.91"/>
    <n v="88.1"/>
    <n v="86.43"/>
    <n v="81.9863"/>
    <n v="3"/>
    <n v="0"/>
    <n v="3"/>
    <n v="33.89"/>
    <n v="65.77"/>
    <n v="81"/>
    <n v="69.95"/>
    <n v="69.635400000000004"/>
    <n v="3"/>
    <n v="0"/>
    <n v="3"/>
    <n v="6.53"/>
    <n v="51.87"/>
    <n v="63.32"/>
    <n v="58.14"/>
    <n v="55.585099999999997"/>
    <n v="3"/>
    <n v="0"/>
    <n v="3"/>
    <n v="33.19"/>
    <n v="63.83"/>
    <n v="74.75"/>
    <n v="72.59"/>
    <n v="71.313100000000006"/>
    <n v="7"/>
    <n v="0"/>
    <n v="7"/>
    <n v="30.6"/>
    <n v="65.61"/>
    <n v="79.58"/>
    <n v="70.58"/>
    <n v="73.0625"/>
    <n v="5"/>
    <n v="2"/>
    <n v="5"/>
    <n v="66.94"/>
    <n v="87.38"/>
    <n v="92.17"/>
    <n v="91.39"/>
    <n v="90.785600000000002"/>
    <n v="7"/>
    <n v="0"/>
    <n v="7"/>
    <n v="34.700000000000003"/>
    <n v="71.8"/>
    <n v="85.67"/>
    <n v="78.3"/>
    <n v="75.471199999999996"/>
    <n v="3"/>
    <n v="0"/>
    <n v="3"/>
    <n v="37"/>
    <n v="20"/>
  </r>
  <r>
    <n v="2021"/>
    <n v="520075"/>
    <x v="4"/>
    <s v="ST VINCENT HOSPITAL"/>
    <s v="835 S VAN BUREN ST"/>
    <s v="GREEN BAY"/>
    <s v="WI"/>
    <n v="54301"/>
    <s v="Brown"/>
    <n v="42.06"/>
    <n v="79.06"/>
    <n v="87.36"/>
    <n v="80.48"/>
    <n v="81.722300000000004"/>
    <n v="3"/>
    <n v="1"/>
    <n v="3"/>
    <n v="41.99"/>
    <n v="79.91"/>
    <n v="88.1"/>
    <n v="80.47"/>
    <n v="80.028099999999995"/>
    <n v="1"/>
    <n v="0"/>
    <n v="1"/>
    <n v="33.89"/>
    <n v="65.77"/>
    <n v="81"/>
    <n v="65.27"/>
    <n v="65.208799999999997"/>
    <n v="0"/>
    <n v="0"/>
    <n v="0"/>
    <n v="6.53"/>
    <n v="51.87"/>
    <n v="63.32"/>
    <n v="53.32"/>
    <n v="54.177100000000003"/>
    <n v="2"/>
    <n v="0"/>
    <n v="2"/>
    <n v="33.19"/>
    <n v="63.83"/>
    <n v="74.75"/>
    <n v="62.88"/>
    <n v="64.503900000000002"/>
    <n v="1"/>
    <n v="1"/>
    <n v="1"/>
    <n v="30.6"/>
    <n v="65.61"/>
    <n v="79.58"/>
    <n v="73.55"/>
    <n v="73.738799999999998"/>
    <n v="6"/>
    <n v="0"/>
    <n v="6"/>
    <n v="66.94"/>
    <n v="87.38"/>
    <n v="92.17"/>
    <n v="89.22"/>
    <n v="88.930499999999995"/>
    <n v="3"/>
    <n v="0"/>
    <n v="3"/>
    <n v="34.700000000000003"/>
    <n v="71.8"/>
    <n v="85.67"/>
    <n v="75.06"/>
    <n v="75.9405"/>
    <n v="3"/>
    <n v="0"/>
    <n v="3"/>
    <n v="19"/>
    <n v="19"/>
  </r>
  <r>
    <n v="2021"/>
    <n v="520076"/>
    <x v="2"/>
    <s v="MARSHFIELD MEDICAL CENTER - BEAVER DAM"/>
    <s v="707 S UNIVERSITY AVE"/>
    <s v="BEAVER DAM"/>
    <s v="WI"/>
    <n v="53916"/>
    <s v="Dodge"/>
    <n v="42.06"/>
    <n v="79.06"/>
    <n v="87.36"/>
    <n v="79.989999999999995"/>
    <n v="81.977800000000002"/>
    <n v="4"/>
    <n v="2"/>
    <n v="4"/>
    <n v="41.99"/>
    <n v="79.91"/>
    <n v="88.1"/>
    <n v="83.71"/>
    <n v="81.727999999999994"/>
    <n v="2"/>
    <n v="0"/>
    <n v="2"/>
    <n v="33.89"/>
    <n v="65.77"/>
    <n v="81"/>
    <n v="73.98"/>
    <n v="73.860500000000002"/>
    <n v="5"/>
    <n v="0"/>
    <n v="5"/>
    <n v="6.53"/>
    <n v="51.87"/>
    <n v="63.32"/>
    <n v="49.84"/>
    <n v="53.393700000000003"/>
    <n v="2"/>
    <n v="2"/>
    <n v="2"/>
    <n v="33.19"/>
    <n v="63.83"/>
    <n v="74.75"/>
    <n v="65.239999999999995"/>
    <n v="67.552999999999997"/>
    <n v="4"/>
    <n v="2"/>
    <n v="4"/>
    <n v="30.6"/>
    <n v="65.61"/>
    <n v="79.58"/>
    <n v="73.56"/>
    <n v="70.5625"/>
    <n v="4"/>
    <n v="0"/>
    <n v="4"/>
    <n v="66.94"/>
    <n v="87.38"/>
    <n v="92.17"/>
    <n v="91.25"/>
    <n v="90.128699999999995"/>
    <n v="6"/>
    <n v="0"/>
    <n v="6"/>
    <n v="34.700000000000003"/>
    <n v="71.8"/>
    <n v="85.67"/>
    <n v="67.739999999999995"/>
    <n v="71.420400000000001"/>
    <n v="0"/>
    <n v="2"/>
    <n v="2"/>
    <n v="29"/>
    <n v="19"/>
  </r>
  <r>
    <n v="2021"/>
    <n v="520078"/>
    <x v="0"/>
    <s v="ASCENSION ST FRANCIS HOSPITAL"/>
    <s v="3237 S 16TH ST"/>
    <s v="MILWAUKEE"/>
    <s v="WI"/>
    <n v="53215"/>
    <s v="Milwaukee"/>
    <n v="42.06"/>
    <n v="79.06"/>
    <n v="87.36"/>
    <n v="72.849999999999994"/>
    <n v="75.259699999999995"/>
    <n v="0"/>
    <n v="1"/>
    <n v="1"/>
    <n v="41.99"/>
    <n v="79.91"/>
    <n v="88.1"/>
    <n v="75.260000000000005"/>
    <n v="76.754000000000005"/>
    <n v="0"/>
    <n v="1"/>
    <n v="1"/>
    <n v="33.89"/>
    <n v="65.77"/>
    <n v="81"/>
    <n v="62.43"/>
    <n v="66.547300000000007"/>
    <n v="1"/>
    <n v="2"/>
    <n v="2"/>
    <n v="6.53"/>
    <n v="51.87"/>
    <n v="63.32"/>
    <n v="43.8"/>
    <n v="45.360799999999998"/>
    <n v="0"/>
    <n v="0"/>
    <n v="0"/>
    <n v="33.19"/>
    <n v="63.83"/>
    <n v="74.75"/>
    <n v="60.86"/>
    <n v="63.490600000000001"/>
    <n v="0"/>
    <n v="1"/>
    <n v="1"/>
    <n v="30.6"/>
    <n v="65.61"/>
    <n v="79.58"/>
    <n v="59.81"/>
    <n v="62.751199999999997"/>
    <n v="0"/>
    <n v="1"/>
    <n v="1"/>
    <n v="66.94"/>
    <n v="87.38"/>
    <n v="92.17"/>
    <n v="83.14"/>
    <n v="87.170100000000005"/>
    <n v="0"/>
    <n v="4"/>
    <n v="4"/>
    <n v="34.700000000000003"/>
    <n v="71.8"/>
    <n v="85.67"/>
    <n v="62.06"/>
    <n v="66.744799999999998"/>
    <n v="0"/>
    <n v="1"/>
    <n v="1"/>
    <n v="11"/>
    <n v="17"/>
  </r>
  <r>
    <n v="2021"/>
    <n v="520083"/>
    <x v="5"/>
    <s v="SSM HEALTH ST MARY'S HOSPITAL - MADISON"/>
    <s v="700 SOUTH PARK ST"/>
    <s v="MADISON"/>
    <s v="WI"/>
    <n v="53715"/>
    <s v="Dane"/>
    <n v="42.06"/>
    <n v="79.06"/>
    <n v="87.36"/>
    <n v="82.65"/>
    <n v="82.483199999999997"/>
    <n v="4"/>
    <n v="0"/>
    <n v="4"/>
    <n v="41.99"/>
    <n v="79.91"/>
    <n v="88.1"/>
    <n v="83.19"/>
    <n v="82.688000000000002"/>
    <n v="4"/>
    <n v="0"/>
    <n v="4"/>
    <n v="33.89"/>
    <n v="65.77"/>
    <n v="81"/>
    <n v="62.15"/>
    <n v="59.987499999999997"/>
    <n v="0"/>
    <n v="0"/>
    <n v="0"/>
    <n v="6.53"/>
    <n v="51.87"/>
    <n v="63.32"/>
    <n v="57.51"/>
    <n v="56.722999999999999"/>
    <n v="4"/>
    <n v="0"/>
    <n v="4"/>
    <n v="33.19"/>
    <n v="63.83"/>
    <n v="74.75"/>
    <n v="64.06"/>
    <n v="66.311899999999994"/>
    <n v="3"/>
    <n v="2"/>
    <n v="3"/>
    <n v="30.6"/>
    <n v="65.61"/>
    <n v="79.58"/>
    <n v="72.11"/>
    <n v="67.510300000000001"/>
    <n v="2"/>
    <n v="0"/>
    <n v="2"/>
    <n v="66.94"/>
    <n v="87.38"/>
    <n v="92.17"/>
    <n v="89.3"/>
    <n v="89.101900000000001"/>
    <n v="4"/>
    <n v="0"/>
    <n v="4"/>
    <n v="34.700000000000003"/>
    <n v="71.8"/>
    <n v="85.67"/>
    <n v="76.25"/>
    <n v="77.119200000000006"/>
    <n v="4"/>
    <n v="0"/>
    <n v="4"/>
    <n v="25"/>
    <n v="16"/>
  </r>
  <r>
    <n v="2021"/>
    <n v="520087"/>
    <x v="4"/>
    <s v="GUNDERSEN LUTHERAN MEDICAL CENTER"/>
    <s v="1910 SOUTH AVE"/>
    <s v="LA CROSSE"/>
    <s v="WI"/>
    <n v="54601"/>
    <s v="La Crosse"/>
    <n v="42.06"/>
    <n v="79.06"/>
    <n v="87.36"/>
    <n v="80.55"/>
    <n v="84.93"/>
    <n v="7"/>
    <n v="6"/>
    <n v="7"/>
    <n v="41.99"/>
    <n v="79.91"/>
    <n v="88.1"/>
    <n v="82.74"/>
    <n v="84.020300000000006"/>
    <n v="5"/>
    <n v="2"/>
    <n v="5"/>
    <n v="33.89"/>
    <n v="65.77"/>
    <n v="81"/>
    <n v="66.63"/>
    <n v="73.180800000000005"/>
    <n v="5"/>
    <n v="4"/>
    <n v="5"/>
    <n v="6.53"/>
    <n v="51.87"/>
    <n v="63.32"/>
    <n v="59.15"/>
    <n v="61.882100000000001"/>
    <n v="8"/>
    <n v="6"/>
    <n v="8"/>
    <n v="33.19"/>
    <n v="63.83"/>
    <n v="74.75"/>
    <n v="65.91"/>
    <n v="73.189499999999995"/>
    <n v="8"/>
    <n v="8"/>
    <n v="8"/>
    <n v="30.6"/>
    <n v="65.61"/>
    <n v="79.58"/>
    <n v="69.45"/>
    <n v="70.4846"/>
    <n v="4"/>
    <n v="1"/>
    <n v="4"/>
    <n v="66.94"/>
    <n v="87.38"/>
    <n v="92.17"/>
    <n v="89.2"/>
    <n v="90.406599999999997"/>
    <n v="6"/>
    <n v="4"/>
    <n v="6"/>
    <n v="34.700000000000003"/>
    <n v="71.8"/>
    <n v="85.67"/>
    <n v="80.709999999999994"/>
    <n v="84.865300000000005"/>
    <n v="9"/>
    <n v="8"/>
    <n v="9"/>
    <n v="52"/>
    <n v="20"/>
  </r>
  <r>
    <n v="2021"/>
    <n v="520088"/>
    <x v="4"/>
    <s v="ST AGNES HOSPITAL"/>
    <s v="430 E DIVISION ST"/>
    <s v="FOND DU LAC"/>
    <s v="WI"/>
    <n v="54935"/>
    <s v="Fond du Lac"/>
    <n v="42.06"/>
    <n v="79.06"/>
    <n v="87.36"/>
    <n v="81.25"/>
    <n v="80.406700000000001"/>
    <n v="2"/>
    <n v="0"/>
    <n v="2"/>
    <n v="41.99"/>
    <n v="79.91"/>
    <n v="88.1"/>
    <n v="81.63"/>
    <n v="79.200400000000002"/>
    <n v="0"/>
    <n v="0"/>
    <n v="0"/>
    <n v="33.89"/>
    <n v="65.77"/>
    <n v="81"/>
    <n v="69.03"/>
    <n v="66.256200000000007"/>
    <n v="1"/>
    <n v="0"/>
    <n v="1"/>
    <n v="6.53"/>
    <n v="51.87"/>
    <n v="63.32"/>
    <n v="56.86"/>
    <n v="55.327800000000003"/>
    <n v="3"/>
    <n v="0"/>
    <n v="3"/>
    <n v="33.19"/>
    <n v="63.83"/>
    <n v="74.75"/>
    <n v="71.61"/>
    <n v="64.121300000000005"/>
    <n v="1"/>
    <n v="0"/>
    <n v="1"/>
    <n v="30.6"/>
    <n v="65.61"/>
    <n v="79.58"/>
    <n v="73.84"/>
    <n v="72.519099999999995"/>
    <n v="5"/>
    <n v="0"/>
    <n v="5"/>
    <n v="66.94"/>
    <n v="87.38"/>
    <n v="92.17"/>
    <n v="91.19"/>
    <n v="91.696299999999994"/>
    <n v="9"/>
    <n v="5"/>
    <n v="9"/>
    <n v="34.700000000000003"/>
    <n v="71.8"/>
    <n v="85.67"/>
    <n v="78.09"/>
    <n v="70.337999999999994"/>
    <n v="0"/>
    <n v="0"/>
    <n v="0"/>
    <n v="21"/>
    <n v="19"/>
  </r>
  <r>
    <n v="2021"/>
    <n v="520089"/>
    <x v="5"/>
    <s v="UNITYPOINT HEALTH - MERITER"/>
    <s v="202 S PARK ST"/>
    <s v="MADISON"/>
    <s v="WI"/>
    <n v="53715"/>
    <s v="Dane"/>
    <n v="42.06"/>
    <n v="79.06"/>
    <n v="87.36"/>
    <n v="80.63"/>
    <n v="83.260999999999996"/>
    <n v="5"/>
    <n v="3"/>
    <n v="5"/>
    <n v="41.99"/>
    <n v="79.91"/>
    <n v="88.1"/>
    <n v="78.05"/>
    <n v="80.3947"/>
    <n v="1"/>
    <n v="2"/>
    <n v="2"/>
    <n v="33.89"/>
    <n v="65.77"/>
    <n v="81"/>
    <n v="62.68"/>
    <n v="65.068700000000007"/>
    <n v="0"/>
    <n v="1"/>
    <n v="1"/>
    <n v="6.53"/>
    <n v="51.87"/>
    <n v="63.32"/>
    <n v="53.85"/>
    <n v="54.870199999999997"/>
    <n v="3"/>
    <n v="1"/>
    <n v="3"/>
    <n v="33.19"/>
    <n v="63.83"/>
    <n v="74.75"/>
    <n v="65.42"/>
    <n v="64.902600000000007"/>
    <n v="1"/>
    <n v="0"/>
    <n v="1"/>
    <n v="30.6"/>
    <n v="65.61"/>
    <n v="79.58"/>
    <n v="70.849999999999994"/>
    <n v="67.703299999999999"/>
    <n v="2"/>
    <n v="0"/>
    <n v="2"/>
    <n v="66.94"/>
    <n v="87.38"/>
    <n v="92.17"/>
    <n v="88.29"/>
    <n v="88.217399999999998"/>
    <n v="2"/>
    <n v="0"/>
    <n v="2"/>
    <n v="34.700000000000003"/>
    <n v="71.8"/>
    <n v="85.67"/>
    <n v="74.459999999999994"/>
    <n v="77.404899999999998"/>
    <n v="4"/>
    <n v="2"/>
    <n v="4"/>
    <n v="20"/>
    <n v="19"/>
  </r>
  <r>
    <n v="2021"/>
    <n v="520091"/>
    <x v="4"/>
    <s v="HOWARD YOUNG MEDICAL CTR"/>
    <s v="240 MAPLE ST"/>
    <s v="WOODRUFF"/>
    <s v="WI"/>
    <n v="54568"/>
    <s v="Vilas"/>
    <n v="42.06"/>
    <n v="79.06"/>
    <n v="87.36"/>
    <n v="81.73"/>
    <n v="81.306200000000004"/>
    <n v="3"/>
    <n v="0"/>
    <n v="3"/>
    <n v="41.99"/>
    <n v="79.91"/>
    <n v="88.1"/>
    <n v="82.12"/>
    <n v="80.599999999999994"/>
    <n v="1"/>
    <n v="0"/>
    <n v="1"/>
    <n v="33.89"/>
    <n v="65.77"/>
    <n v="81"/>
    <n v="70.430000000000007"/>
    <n v="72.065100000000001"/>
    <n v="4"/>
    <n v="1"/>
    <n v="4"/>
    <n v="6.53"/>
    <n v="51.87"/>
    <n v="63.32"/>
    <n v="57.05"/>
    <n v="55.052399999999999"/>
    <n v="3"/>
    <n v="0"/>
    <n v="3"/>
    <n v="33.19"/>
    <n v="63.83"/>
    <n v="74.75"/>
    <n v="67.17"/>
    <n v="71.621099999999998"/>
    <n v="7"/>
    <n v="5"/>
    <n v="7"/>
    <n v="30.6"/>
    <n v="65.61"/>
    <n v="79.58"/>
    <n v="60.06"/>
    <n v="62.028300000000002"/>
    <n v="0"/>
    <n v="1"/>
    <n v="1"/>
    <n v="66.94"/>
    <n v="87.38"/>
    <n v="92.17"/>
    <n v="89.57"/>
    <n v="91.028700000000001"/>
    <n v="7"/>
    <n v="5"/>
    <n v="7"/>
    <n v="34.700000000000003"/>
    <n v="71.8"/>
    <n v="85.67"/>
    <n v="73.28"/>
    <n v="71.154700000000005"/>
    <n v="0"/>
    <n v="0"/>
    <n v="0"/>
    <n v="26"/>
    <n v="17"/>
  </r>
  <r>
    <n v="2021"/>
    <n v="520095"/>
    <x v="5"/>
    <s v="SAUK PRAIRIE HOSPITAL"/>
    <s v="260 26TH STREET"/>
    <s v="PRAIRIE DU SAC"/>
    <s v="WI"/>
    <n v="53578"/>
    <s v="Sauk"/>
    <n v="42.06"/>
    <n v="79.06"/>
    <n v="87.36"/>
    <n v="85.71"/>
    <n v="90.292000000000002"/>
    <n v="10"/>
    <n v="9"/>
    <n v="10"/>
    <n v="41.99"/>
    <n v="79.91"/>
    <n v="88.1"/>
    <n v="89.73"/>
    <n v="90.897999999999996"/>
    <n v="10"/>
    <n v="9"/>
    <n v="10"/>
    <n v="33.89"/>
    <n v="65.77"/>
    <n v="81"/>
    <n v="81.22"/>
    <n v="86.347099999999998"/>
    <n v="10"/>
    <n v="9"/>
    <n v="10"/>
    <n v="6.53"/>
    <n v="51.87"/>
    <n v="63.32"/>
    <n v="65.349999999999994"/>
    <n v="69.984999999999999"/>
    <n v="10"/>
    <n v="9"/>
    <n v="10"/>
    <n v="33.19"/>
    <n v="63.83"/>
    <n v="74.75"/>
    <n v="76.34"/>
    <n v="76.317300000000003"/>
    <n v="10"/>
    <n v="0"/>
    <n v="10"/>
    <n v="30.6"/>
    <n v="65.61"/>
    <n v="79.58"/>
    <n v="84.19"/>
    <n v="83.645600000000002"/>
    <n v="10"/>
    <n v="0"/>
    <n v="10"/>
    <n v="66.94"/>
    <n v="87.38"/>
    <n v="92.17"/>
    <n v="93.99"/>
    <n v="93.543199999999999"/>
    <n v="10"/>
    <n v="0"/>
    <n v="10"/>
    <n v="34.700000000000003"/>
    <n v="71.8"/>
    <n v="85.67"/>
    <n v="88.13"/>
    <n v="90.153099999999995"/>
    <n v="10"/>
    <n v="9"/>
    <n v="10"/>
    <n v="80"/>
    <n v="20"/>
  </r>
  <r>
    <n v="2021"/>
    <n v="520096"/>
    <x v="1"/>
    <s v="ASCENSION ALL SAINTS HOSPITAL"/>
    <s v="3801 SPRING ST"/>
    <s v="RACINE"/>
    <s v="WI"/>
    <n v="53405"/>
    <s v="Racine"/>
    <n v="42.06"/>
    <n v="79.06"/>
    <n v="87.36"/>
    <n v="76.459999999999994"/>
    <n v="77.165800000000004"/>
    <n v="0"/>
    <n v="0"/>
    <n v="0"/>
    <n v="41.99"/>
    <n v="79.91"/>
    <n v="88.1"/>
    <n v="76.97"/>
    <n v="78.565899999999999"/>
    <n v="0"/>
    <n v="1"/>
    <n v="1"/>
    <n v="33.89"/>
    <n v="65.77"/>
    <n v="81"/>
    <n v="59.04"/>
    <n v="62.469299999999997"/>
    <n v="0"/>
    <n v="1"/>
    <n v="1"/>
    <n v="6.53"/>
    <n v="51.87"/>
    <n v="63.32"/>
    <n v="50.3"/>
    <n v="50.029600000000002"/>
    <n v="0"/>
    <n v="0"/>
    <n v="0"/>
    <n v="33.19"/>
    <n v="63.83"/>
    <n v="74.75"/>
    <n v="62.33"/>
    <n v="63.8307"/>
    <n v="1"/>
    <n v="1"/>
    <n v="1"/>
    <n v="30.6"/>
    <n v="65.61"/>
    <n v="79.58"/>
    <n v="58.79"/>
    <n v="59.452599999999997"/>
    <n v="0"/>
    <n v="0"/>
    <n v="0"/>
    <n v="66.94"/>
    <n v="87.38"/>
    <n v="92.17"/>
    <n v="87"/>
    <n v="88.582700000000003"/>
    <n v="3"/>
    <n v="3"/>
    <n v="3"/>
    <n v="34.700000000000003"/>
    <n v="71.8"/>
    <n v="85.67"/>
    <n v="63.6"/>
    <n v="63.342199999999998"/>
    <n v="0"/>
    <n v="0"/>
    <n v="0"/>
    <n v="6"/>
    <n v="15"/>
  </r>
  <r>
    <n v="2021"/>
    <n v="520097"/>
    <x v="4"/>
    <s v="ST MARYS HOSPITAL MEDICAL CTR"/>
    <s v="1726 SHAWANO AVE"/>
    <s v="GREEN BAY"/>
    <s v="WI"/>
    <n v="54303"/>
    <s v="Brown"/>
    <n v="42.06"/>
    <n v="79.06"/>
    <n v="87.36"/>
    <n v="81.77"/>
    <n v="79.4773"/>
    <n v="1"/>
    <n v="0"/>
    <n v="1"/>
    <n v="41.99"/>
    <n v="79.91"/>
    <n v="88.1"/>
    <n v="84.72"/>
    <n v="82.820899999999995"/>
    <n v="4"/>
    <n v="0"/>
    <n v="4"/>
    <n v="33.89"/>
    <n v="65.77"/>
    <n v="81"/>
    <n v="63.39"/>
    <n v="62.449300000000001"/>
    <n v="0"/>
    <n v="0"/>
    <n v="0"/>
    <n v="6.53"/>
    <n v="51.87"/>
    <n v="63.32"/>
    <n v="55.12"/>
    <n v="52.239199999999997"/>
    <n v="1"/>
    <n v="0"/>
    <n v="1"/>
    <n v="33.19"/>
    <n v="63.83"/>
    <n v="74.75"/>
    <n v="67.13"/>
    <n v="63.029000000000003"/>
    <n v="0"/>
    <n v="0"/>
    <n v="0"/>
    <n v="30.6"/>
    <n v="65.61"/>
    <n v="79.58"/>
    <n v="68.989999999999995"/>
    <n v="67.358099999999993"/>
    <n v="2"/>
    <n v="0"/>
    <n v="2"/>
    <n v="66.94"/>
    <n v="87.38"/>
    <n v="92.17"/>
    <n v="88.89"/>
    <n v="87.530900000000003"/>
    <n v="1"/>
    <n v="0"/>
    <n v="1"/>
    <n v="34.700000000000003"/>
    <n v="71.8"/>
    <n v="85.67"/>
    <n v="71.33"/>
    <n v="71.353899999999996"/>
    <n v="0"/>
    <n v="0"/>
    <n v="0"/>
    <n v="9"/>
    <n v="17"/>
  </r>
  <r>
    <n v="2021"/>
    <n v="520098"/>
    <x v="4"/>
    <s v="UNIVERSITY OF WI  HOSPITALS &amp; CLINICS AUTHORITY"/>
    <s v="600 HIGHLAND AVENUE"/>
    <s v="MADISON"/>
    <s v="WI"/>
    <n v="53792"/>
    <s v="Dane"/>
    <n v="42.06"/>
    <n v="79.06"/>
    <n v="87.36"/>
    <n v="83.38"/>
    <n v="83.054699999999997"/>
    <n v="5"/>
    <n v="0"/>
    <n v="5"/>
    <n v="41.99"/>
    <n v="79.91"/>
    <n v="88.1"/>
    <n v="82.57"/>
    <n v="80.226100000000002"/>
    <n v="1"/>
    <n v="0"/>
    <n v="1"/>
    <n v="33.89"/>
    <n v="65.77"/>
    <n v="81"/>
    <n v="65.78"/>
    <n v="65.566000000000003"/>
    <n v="0"/>
    <n v="0"/>
    <n v="0"/>
    <n v="6.53"/>
    <n v="51.87"/>
    <n v="63.32"/>
    <n v="60.06"/>
    <n v="59.863799999999998"/>
    <n v="7"/>
    <n v="0"/>
    <n v="7"/>
    <n v="33.19"/>
    <n v="63.83"/>
    <n v="74.75"/>
    <n v="66.48"/>
    <n v="65.735900000000001"/>
    <n v="2"/>
    <n v="0"/>
    <n v="2"/>
    <n v="30.6"/>
    <n v="65.61"/>
    <n v="79.58"/>
    <n v="71.739999999999995"/>
    <n v="65.660799999999995"/>
    <n v="1"/>
    <n v="0"/>
    <n v="1"/>
    <n v="66.94"/>
    <n v="87.38"/>
    <n v="92.17"/>
    <n v="91.12"/>
    <n v="91.396500000000003"/>
    <n v="8"/>
    <n v="2"/>
    <n v="8"/>
    <n v="34.700000000000003"/>
    <n v="71.8"/>
    <n v="85.67"/>
    <n v="84.57"/>
    <n v="78.035399999999996"/>
    <n v="5"/>
    <n v="0"/>
    <n v="5"/>
    <n v="29"/>
    <n v="19"/>
  </r>
  <r>
    <n v="2021"/>
    <n v="520100"/>
    <x v="0"/>
    <s v="BELOIT MEMORIAL HOSPITAL"/>
    <s v="1969 W HART RD"/>
    <s v="BELOIT"/>
    <s v="WI"/>
    <n v="53511"/>
    <s v="Rock"/>
    <n v="42.06"/>
    <n v="79.06"/>
    <n v="87.36"/>
    <n v="82.08"/>
    <n v="81.008799999999994"/>
    <n v="3"/>
    <n v="0"/>
    <n v="3"/>
    <n v="41.99"/>
    <n v="79.91"/>
    <n v="88.1"/>
    <n v="77.8"/>
    <n v="76.5411"/>
    <n v="0"/>
    <n v="0"/>
    <n v="0"/>
    <n v="33.89"/>
    <n v="65.77"/>
    <n v="81"/>
    <n v="75.36"/>
    <n v="67.089500000000001"/>
    <n v="1"/>
    <n v="0"/>
    <n v="1"/>
    <n v="6.53"/>
    <n v="51.87"/>
    <n v="63.32"/>
    <n v="51.7"/>
    <n v="44.124099999999999"/>
    <n v="0"/>
    <n v="0"/>
    <n v="0"/>
    <n v="33.19"/>
    <n v="63.83"/>
    <n v="74.75"/>
    <n v="63.22"/>
    <n v="62.442399999999999"/>
    <n v="0"/>
    <n v="0"/>
    <n v="0"/>
    <n v="30.6"/>
    <n v="65.61"/>
    <n v="79.58"/>
    <n v="64.87"/>
    <n v="60.191600000000001"/>
    <n v="0"/>
    <n v="0"/>
    <n v="0"/>
    <n v="66.94"/>
    <n v="87.38"/>
    <n v="92.17"/>
    <n v="88.57"/>
    <n v="85.983699999999999"/>
    <n v="0"/>
    <n v="0"/>
    <n v="0"/>
    <n v="34.700000000000003"/>
    <n v="71.8"/>
    <n v="85.67"/>
    <n v="70.069999999999993"/>
    <n v="68.269199999999998"/>
    <n v="0"/>
    <n v="0"/>
    <n v="0"/>
    <n v="4"/>
    <n v="16"/>
  </r>
  <r>
    <n v="2021"/>
    <n v="520102"/>
    <x v="5"/>
    <s v="AURORA LAKELAND MEDICAL CENTER"/>
    <s v="W3985 COUNTY ROAD NN"/>
    <s v="ELKHORN"/>
    <s v="WI"/>
    <n v="53121"/>
    <s v="Walworth"/>
    <n v="42.06"/>
    <n v="79.06"/>
    <n v="87.36"/>
    <n v="83.09"/>
    <n v="84.018500000000003"/>
    <n v="6"/>
    <n v="2"/>
    <n v="6"/>
    <n v="41.99"/>
    <n v="79.91"/>
    <n v="88.1"/>
    <n v="83.68"/>
    <n v="83.5137"/>
    <n v="4"/>
    <n v="0"/>
    <n v="4"/>
    <n v="33.89"/>
    <n v="65.77"/>
    <n v="81"/>
    <n v="71.97"/>
    <n v="71.783500000000004"/>
    <n v="4"/>
    <n v="0"/>
    <n v="4"/>
    <n v="6.53"/>
    <n v="51.87"/>
    <n v="63.32"/>
    <n v="52.7"/>
    <n v="59.043599999999998"/>
    <n v="6"/>
    <n v="5"/>
    <n v="6"/>
    <n v="33.19"/>
    <n v="63.83"/>
    <n v="74.75"/>
    <n v="71.010000000000005"/>
    <n v="69.753500000000003"/>
    <n v="5"/>
    <n v="0"/>
    <n v="5"/>
    <n v="30.6"/>
    <n v="65.61"/>
    <n v="79.58"/>
    <n v="64.33"/>
    <n v="71.746099999999998"/>
    <n v="4"/>
    <n v="4"/>
    <n v="4"/>
    <n v="66.94"/>
    <n v="87.38"/>
    <n v="92.17"/>
    <n v="89.08"/>
    <n v="90.712699999999998"/>
    <n v="7"/>
    <n v="5"/>
    <n v="7"/>
    <n v="34.700000000000003"/>
    <n v="71.8"/>
    <n v="85.67"/>
    <n v="69.27"/>
    <n v="75.418599999999998"/>
    <n v="3"/>
    <n v="3"/>
    <n v="3"/>
    <n v="39"/>
    <n v="20"/>
  </r>
  <r>
    <n v="2021"/>
    <n v="520103"/>
    <x v="5"/>
    <s v="FROEDTERT MENOMONEE FALLS HOSPITAL"/>
    <s v="W180 N8085 TOWN HALL RD"/>
    <s v="MENOMONEE FALLS"/>
    <s v="WI"/>
    <n v="53051"/>
    <s v="Waukesha"/>
    <n v="42.06"/>
    <n v="79.06"/>
    <n v="87.36"/>
    <n v="83.13"/>
    <n v="82.125799999999998"/>
    <n v="4"/>
    <n v="0"/>
    <n v="4"/>
    <n v="41.99"/>
    <n v="79.91"/>
    <n v="88.1"/>
    <n v="82.88"/>
    <n v="82.165300000000002"/>
    <n v="3"/>
    <n v="0"/>
    <n v="3"/>
    <n v="33.89"/>
    <n v="65.77"/>
    <n v="81"/>
    <n v="69.08"/>
    <n v="65.458500000000001"/>
    <n v="0"/>
    <n v="0"/>
    <n v="0"/>
    <n v="6.53"/>
    <n v="51.87"/>
    <n v="63.32"/>
    <n v="58.8"/>
    <n v="55.621699999999997"/>
    <n v="3"/>
    <n v="0"/>
    <n v="3"/>
    <n v="33.19"/>
    <n v="63.83"/>
    <n v="74.75"/>
    <n v="68.89"/>
    <n v="66.489000000000004"/>
    <n v="3"/>
    <n v="0"/>
    <n v="3"/>
    <n v="30.6"/>
    <n v="65.61"/>
    <n v="79.58"/>
    <n v="67.47"/>
    <n v="62.374400000000001"/>
    <n v="0"/>
    <n v="0"/>
    <n v="0"/>
    <n v="66.94"/>
    <n v="87.38"/>
    <n v="92.17"/>
    <n v="91.35"/>
    <n v="90.338099999999997"/>
    <n v="6"/>
    <n v="0"/>
    <n v="6"/>
    <n v="34.700000000000003"/>
    <n v="71.8"/>
    <n v="85.67"/>
    <n v="77.599999999999994"/>
    <n v="74.046700000000001"/>
    <n v="2"/>
    <n v="0"/>
    <n v="2"/>
    <n v="21"/>
    <n v="18"/>
  </r>
  <r>
    <n v="2021"/>
    <n v="520107"/>
    <x v="4"/>
    <s v="HOLY FAMILY MEMORIAL"/>
    <s v="2300 WESTERN AVE"/>
    <s v="MANITOWOC"/>
    <s v="WI"/>
    <n v="54221"/>
    <s v="Manitowoc"/>
    <n v="42.06"/>
    <n v="79.06"/>
    <n v="87.36"/>
    <n v="77.48"/>
    <n v="78.206900000000005"/>
    <n v="0"/>
    <n v="0"/>
    <n v="0"/>
    <n v="41.99"/>
    <n v="79.91"/>
    <n v="88.1"/>
    <n v="78.78"/>
    <n v="81.319299999999998"/>
    <n v="2"/>
    <n v="2"/>
    <n v="2"/>
    <n v="33.89"/>
    <n v="65.77"/>
    <n v="81"/>
    <n v="62.93"/>
    <n v="64.710599999999999"/>
    <n v="0"/>
    <n v="0"/>
    <n v="0"/>
    <n v="6.53"/>
    <n v="51.87"/>
    <n v="63.32"/>
    <n v="48.72"/>
    <n v="48.406500000000001"/>
    <n v="0"/>
    <n v="0"/>
    <n v="0"/>
    <n v="33.19"/>
    <n v="63.83"/>
    <n v="74.75"/>
    <n v="62.85"/>
    <n v="60.278500000000001"/>
    <n v="0"/>
    <n v="0"/>
    <n v="0"/>
    <n v="30.6"/>
    <n v="65.61"/>
    <n v="79.58"/>
    <n v="61.64"/>
    <n v="63.760800000000003"/>
    <n v="0"/>
    <n v="1"/>
    <n v="1"/>
    <n v="66.94"/>
    <n v="87.38"/>
    <n v="92.17"/>
    <n v="87.85"/>
    <n v="85.2971"/>
    <n v="0"/>
    <n v="0"/>
    <n v="0"/>
    <n v="34.700000000000003"/>
    <n v="71.8"/>
    <n v="85.67"/>
    <n v="65.08"/>
    <n v="69.0107"/>
    <n v="0"/>
    <n v="1"/>
    <n v="1"/>
    <n v="4"/>
    <n v="17"/>
  </r>
  <r>
    <n v="2021"/>
    <n v="520109"/>
    <x v="2"/>
    <s v="MILE BLUFF MEDICAL CENTER"/>
    <s v="1050 DIVISION ST"/>
    <s v="MAUSTON"/>
    <s v="WI"/>
    <n v="53948"/>
    <s v="Juneau"/>
    <n v="42.06"/>
    <n v="79.06"/>
    <n v="87.36"/>
    <n v="76.69"/>
    <n v="83.070400000000006"/>
    <n v="5"/>
    <n v="5"/>
    <n v="5"/>
    <n v="41.99"/>
    <n v="79.91"/>
    <n v="88.1"/>
    <n v="85.7"/>
    <n v="84.877700000000004"/>
    <n v="6"/>
    <n v="0"/>
    <n v="6"/>
    <n v="33.89"/>
    <n v="65.77"/>
    <n v="81"/>
    <n v="62.43"/>
    <n v="73.492900000000006"/>
    <n v="5"/>
    <n v="5"/>
    <n v="5"/>
    <n v="6.53"/>
    <n v="51.87"/>
    <n v="63.32"/>
    <n v="46.15"/>
    <n v="53.680300000000003"/>
    <n v="2"/>
    <n v="4"/>
    <n v="4"/>
    <n v="33.19"/>
    <n v="63.83"/>
    <n v="74.75"/>
    <n v="62.33"/>
    <n v="62.460900000000002"/>
    <n v="0"/>
    <n v="0"/>
    <n v="0"/>
    <n v="30.6"/>
    <n v="65.61"/>
    <n v="79.58"/>
    <n v="54.93"/>
    <n v="62.864400000000003"/>
    <n v="0"/>
    <n v="3"/>
    <n v="3"/>
    <n v="66.94"/>
    <n v="87.38"/>
    <n v="92.17"/>
    <n v="89.36"/>
    <n v="89.779399999999995"/>
    <n v="5"/>
    <n v="1"/>
    <n v="5"/>
    <n v="34.700000000000003"/>
    <n v="71.8"/>
    <n v="85.67"/>
    <n v="63.53"/>
    <n v="73.191199999999995"/>
    <n v="1"/>
    <n v="4"/>
    <n v="4"/>
    <n v="32"/>
    <n v="18"/>
  </r>
  <r>
    <n v="2021"/>
    <n v="520113"/>
    <x v="2"/>
    <s v="AURORA MEDICAL CENTER BAY AREA"/>
    <s v="3003 UNIVERSITY DR"/>
    <s v="MARINETTE"/>
    <s v="WI"/>
    <n v="54143"/>
    <s v="Marinette"/>
    <n v="42.06"/>
    <n v="79.06"/>
    <n v="87.36"/>
    <n v="85.69"/>
    <n v="85.695999999999998"/>
    <n v="8"/>
    <n v="0"/>
    <n v="8"/>
    <n v="41.99"/>
    <n v="79.91"/>
    <n v="88.1"/>
    <n v="83.21"/>
    <n v="81.625799999999998"/>
    <n v="2"/>
    <n v="0"/>
    <n v="2"/>
    <n v="33.89"/>
    <n v="65.77"/>
    <n v="81"/>
    <n v="76.08"/>
    <n v="72.567099999999996"/>
    <n v="5"/>
    <n v="0"/>
    <n v="5"/>
    <n v="6.53"/>
    <n v="51.87"/>
    <n v="63.32"/>
    <n v="54.25"/>
    <n v="55.36"/>
    <n v="3"/>
    <n v="1"/>
    <n v="3"/>
    <n v="33.19"/>
    <n v="63.83"/>
    <n v="74.75"/>
    <n v="66.290000000000006"/>
    <n v="70.415999999999997"/>
    <n v="6"/>
    <n v="4"/>
    <n v="6"/>
    <n v="30.6"/>
    <n v="65.61"/>
    <n v="79.58"/>
    <n v="72.02"/>
    <n v="74.942599999999999"/>
    <n v="7"/>
    <n v="3"/>
    <n v="7"/>
    <n v="66.94"/>
    <n v="87.38"/>
    <n v="92.17"/>
    <n v="89.93"/>
    <n v="91.055300000000003"/>
    <n v="7"/>
    <n v="5"/>
    <n v="7"/>
    <n v="34.700000000000003"/>
    <n v="71.8"/>
    <n v="85.67"/>
    <n v="67.75"/>
    <n v="79.269800000000004"/>
    <n v="5"/>
    <n v="6"/>
    <n v="6"/>
    <n v="44"/>
    <n v="20"/>
  </r>
  <r>
    <n v="2021"/>
    <n v="520116"/>
    <x v="4"/>
    <s v="WATERTOWN REGIONAL MEDICAL CENTER"/>
    <s v="125 HOSPITAL DRIVE"/>
    <s v="WATERTOWN"/>
    <s v="WI"/>
    <n v="53098"/>
    <s v="Dodge"/>
    <n v="42.06"/>
    <n v="79.06"/>
    <n v="87.36"/>
    <n v="78.23"/>
    <n v="82.836200000000005"/>
    <n v="5"/>
    <n v="5"/>
    <n v="5"/>
    <n v="41.99"/>
    <n v="79.91"/>
    <n v="88.1"/>
    <n v="77.510000000000005"/>
    <n v="85.684899999999999"/>
    <n v="7"/>
    <n v="7"/>
    <n v="7"/>
    <n v="33.89"/>
    <n v="65.77"/>
    <n v="81"/>
    <n v="71.94"/>
    <n v="73.396900000000002"/>
    <n v="5"/>
    <n v="1"/>
    <n v="5"/>
    <n v="6.53"/>
    <n v="51.87"/>
    <n v="63.32"/>
    <n v="47.2"/>
    <n v="50.584800000000001"/>
    <n v="0"/>
    <n v="2"/>
    <n v="2"/>
    <n v="33.19"/>
    <n v="63.83"/>
    <n v="74.75"/>
    <n v="67.290000000000006"/>
    <n v="67.721500000000006"/>
    <n v="4"/>
    <n v="0"/>
    <n v="4"/>
    <n v="30.6"/>
    <n v="65.61"/>
    <n v="79.58"/>
    <n v="70.3"/>
    <n v="67.901799999999994"/>
    <n v="2"/>
    <n v="0"/>
    <n v="2"/>
    <n v="66.94"/>
    <n v="87.38"/>
    <n v="92.17"/>
    <n v="89.21"/>
    <n v="89.319699999999997"/>
    <n v="4"/>
    <n v="0"/>
    <n v="4"/>
    <n v="34.700000000000003"/>
    <n v="71.8"/>
    <n v="85.67"/>
    <n v="69.010000000000005"/>
    <n v="70.730199999999996"/>
    <n v="0"/>
    <n v="1"/>
    <n v="1"/>
    <n v="30"/>
    <n v="19"/>
  </r>
  <r>
    <n v="2021"/>
    <n v="520136"/>
    <x v="2"/>
    <s v="ASCENSION SE WISCONSIN HOSPITAL - ST JOSEPH CAMPUS"/>
    <s v="5000 W CHAMBERS ST"/>
    <s v="MILWAUKEE"/>
    <s v="WI"/>
    <n v="53210"/>
    <s v="Milwaukee"/>
    <n v="42.06"/>
    <n v="79.06"/>
    <n v="87.36"/>
    <n v="78.63"/>
    <n v="79.489400000000003"/>
    <n v="1"/>
    <n v="0"/>
    <n v="1"/>
    <n v="41.99"/>
    <n v="79.91"/>
    <n v="88.1"/>
    <n v="81.66"/>
    <n v="80.7851"/>
    <n v="1"/>
    <n v="0"/>
    <n v="1"/>
    <n v="33.89"/>
    <n v="65.77"/>
    <n v="81"/>
    <n v="61.99"/>
    <n v="65.232200000000006"/>
    <n v="0"/>
    <n v="1"/>
    <n v="1"/>
    <n v="6.53"/>
    <n v="51.87"/>
    <n v="63.32"/>
    <n v="50.96"/>
    <n v="52.196199999999997"/>
    <n v="1"/>
    <n v="1"/>
    <n v="1"/>
    <n v="33.19"/>
    <n v="63.83"/>
    <n v="74.75"/>
    <n v="66.010000000000005"/>
    <n v="66.921000000000006"/>
    <n v="3"/>
    <n v="1"/>
    <n v="3"/>
    <n v="30.6"/>
    <n v="65.61"/>
    <n v="79.58"/>
    <n v="62.04"/>
    <n v="68.398600000000002"/>
    <n v="2"/>
    <n v="3"/>
    <n v="3"/>
    <n v="66.94"/>
    <n v="87.38"/>
    <n v="92.17"/>
    <n v="87.16"/>
    <n v="88.115700000000004"/>
    <n v="2"/>
    <n v="1"/>
    <n v="2"/>
    <n v="34.700000000000003"/>
    <n v="71.8"/>
    <n v="85.67"/>
    <n v="67.69"/>
    <n v="69.492099999999994"/>
    <n v="0"/>
    <n v="1"/>
    <n v="1"/>
    <n v="13"/>
    <n v="18"/>
  </r>
  <r>
    <n v="2021"/>
    <n v="520138"/>
    <x v="4"/>
    <s v="AURORA ST LUKES MEDICAL CENTER"/>
    <s v="2900 W OKLAHOMA AVE"/>
    <s v="MILWAUKEE"/>
    <s v="WI"/>
    <n v="53215"/>
    <s v="Milwaukee"/>
    <n v="42.06"/>
    <n v="79.06"/>
    <n v="87.36"/>
    <n v="82.91"/>
    <n v="82.782799999999995"/>
    <n v="5"/>
    <n v="0"/>
    <n v="5"/>
    <n v="41.99"/>
    <n v="79.91"/>
    <n v="88.1"/>
    <n v="80.400000000000006"/>
    <n v="79.376300000000001"/>
    <n v="0"/>
    <n v="0"/>
    <n v="0"/>
    <n v="33.89"/>
    <n v="65.77"/>
    <n v="81"/>
    <n v="64.010000000000005"/>
    <n v="63.2866"/>
    <n v="0"/>
    <n v="0"/>
    <n v="0"/>
    <n v="6.53"/>
    <n v="51.87"/>
    <n v="63.32"/>
    <n v="56.26"/>
    <n v="56.286999999999999"/>
    <n v="4"/>
    <n v="0"/>
    <n v="4"/>
    <n v="33.19"/>
    <n v="63.83"/>
    <n v="74.75"/>
    <n v="66.010000000000005"/>
    <n v="65.175200000000004"/>
    <n v="2"/>
    <n v="0"/>
    <n v="2"/>
    <n v="30.6"/>
    <n v="65.61"/>
    <n v="79.58"/>
    <n v="64.64"/>
    <n v="63.9512"/>
    <n v="0"/>
    <n v="0"/>
    <n v="0"/>
    <n v="66.94"/>
    <n v="87.38"/>
    <n v="92.17"/>
    <n v="89.92"/>
    <n v="89.772099999999995"/>
    <n v="5"/>
    <n v="0"/>
    <n v="5"/>
    <n v="34.700000000000003"/>
    <n v="71.8"/>
    <n v="85.67"/>
    <n v="77.7"/>
    <n v="76.896900000000002"/>
    <n v="4"/>
    <n v="0"/>
    <n v="4"/>
    <n v="20"/>
    <n v="18"/>
  </r>
  <r>
    <n v="2021"/>
    <n v="520139"/>
    <x v="4"/>
    <s v="AURORA WEST ALLIS MEDICAL CENTER"/>
    <s v="8901 W LINCOLN AVE"/>
    <s v="WEST ALLIS"/>
    <s v="WI"/>
    <n v="53227"/>
    <s v="Milwaukee"/>
    <n v="42.06"/>
    <n v="79.06"/>
    <n v="87.36"/>
    <n v="80.69"/>
    <n v="81.625500000000002"/>
    <n v="3"/>
    <n v="1"/>
    <n v="3"/>
    <n v="41.99"/>
    <n v="79.91"/>
    <n v="88.1"/>
    <n v="80.53"/>
    <n v="80.164199999999994"/>
    <n v="1"/>
    <n v="0"/>
    <n v="1"/>
    <n v="33.89"/>
    <n v="65.77"/>
    <n v="81"/>
    <n v="64.34"/>
    <n v="61.415700000000001"/>
    <n v="0"/>
    <n v="0"/>
    <n v="0"/>
    <n v="6.53"/>
    <n v="51.87"/>
    <n v="63.32"/>
    <n v="52.48"/>
    <n v="52.445700000000002"/>
    <n v="1"/>
    <n v="0"/>
    <n v="1"/>
    <n v="33.19"/>
    <n v="63.83"/>
    <n v="74.75"/>
    <n v="65.069999999999993"/>
    <n v="65.691199999999995"/>
    <n v="2"/>
    <n v="0"/>
    <n v="2"/>
    <n v="30.6"/>
    <n v="65.61"/>
    <n v="79.58"/>
    <n v="66.069999999999993"/>
    <n v="67.732600000000005"/>
    <n v="2"/>
    <n v="1"/>
    <n v="2"/>
    <n v="66.94"/>
    <n v="87.38"/>
    <n v="92.17"/>
    <n v="90.49"/>
    <n v="89.812899999999999"/>
    <n v="5"/>
    <n v="0"/>
    <n v="5"/>
    <n v="34.700000000000003"/>
    <n v="71.8"/>
    <n v="85.67"/>
    <n v="74.510000000000005"/>
    <n v="68.517099999999999"/>
    <n v="0"/>
    <n v="0"/>
    <n v="0"/>
    <n v="14"/>
    <n v="17"/>
  </r>
  <r>
    <n v="2021"/>
    <n v="520160"/>
    <x v="0"/>
    <s v="THEDACARE REGIONAL MEDICAL CENTER - APPLETON INC"/>
    <s v="1818 N MEADE ST"/>
    <s v="APPLETON"/>
    <s v="WI"/>
    <n v="54911"/>
    <s v="Outagamie"/>
    <n v="42.06"/>
    <n v="79.06"/>
    <n v="87.36"/>
    <n v="80.86"/>
    <n v="79.383799999999994"/>
    <n v="1"/>
    <n v="0"/>
    <n v="1"/>
    <n v="41.99"/>
    <n v="79.91"/>
    <n v="88.1"/>
    <n v="83.2"/>
    <n v="80.160499999999999"/>
    <n v="1"/>
    <n v="0"/>
    <n v="1"/>
    <n v="33.89"/>
    <n v="65.77"/>
    <n v="81"/>
    <n v="65.48"/>
    <n v="62.851700000000001"/>
    <n v="0"/>
    <n v="0"/>
    <n v="0"/>
    <n v="6.53"/>
    <n v="51.87"/>
    <n v="63.32"/>
    <n v="54.42"/>
    <n v="51.817399999999999"/>
    <n v="0"/>
    <n v="0"/>
    <n v="0"/>
    <n v="33.19"/>
    <n v="63.83"/>
    <n v="74.75"/>
    <n v="62.32"/>
    <n v="61.484099999999998"/>
    <n v="0"/>
    <n v="0"/>
    <n v="0"/>
    <n v="30.6"/>
    <n v="65.61"/>
    <n v="79.58"/>
    <n v="66.849999999999994"/>
    <n v="63.513399999999997"/>
    <n v="0"/>
    <n v="0"/>
    <n v="0"/>
    <n v="66.94"/>
    <n v="87.38"/>
    <n v="92.17"/>
    <n v="90.25"/>
    <n v="88.435199999999995"/>
    <n v="2"/>
    <n v="0"/>
    <n v="2"/>
    <n v="34.700000000000003"/>
    <n v="71.8"/>
    <n v="85.67"/>
    <n v="77.540000000000006"/>
    <n v="71.988699999999994"/>
    <n v="1"/>
    <n v="0"/>
    <n v="1"/>
    <n v="5"/>
    <n v="18"/>
  </r>
  <r>
    <n v="2021"/>
    <n v="520177"/>
    <x v="4"/>
    <s v="FROEDTERT MEMORIAL LUTHERAN HOSPITAL"/>
    <s v="9200 W WISCONSIN AVE"/>
    <s v="MILWAUKEE"/>
    <s v="WI"/>
    <n v="53226"/>
    <s v="Milwaukee"/>
    <n v="42.06"/>
    <n v="79.06"/>
    <n v="87.36"/>
    <n v="82.71"/>
    <n v="82.437799999999996"/>
    <n v="4"/>
    <n v="0"/>
    <n v="4"/>
    <n v="41.99"/>
    <n v="79.91"/>
    <n v="88.1"/>
    <n v="82.06"/>
    <n v="82.134900000000002"/>
    <n v="3"/>
    <n v="0"/>
    <n v="3"/>
    <n v="33.89"/>
    <n v="65.77"/>
    <n v="81"/>
    <n v="63.27"/>
    <n v="61.218800000000002"/>
    <n v="0"/>
    <n v="0"/>
    <n v="0"/>
    <n v="6.53"/>
    <n v="51.87"/>
    <n v="63.32"/>
    <n v="58.49"/>
    <n v="57.247999999999998"/>
    <n v="5"/>
    <n v="0"/>
    <n v="5"/>
    <n v="33.19"/>
    <n v="63.83"/>
    <n v="74.75"/>
    <n v="68.31"/>
    <n v="66.535300000000007"/>
    <n v="3"/>
    <n v="0"/>
    <n v="3"/>
    <n v="30.6"/>
    <n v="65.61"/>
    <n v="79.58"/>
    <n v="68.3"/>
    <n v="62.999499999999998"/>
    <n v="0"/>
    <n v="0"/>
    <n v="0"/>
    <n v="66.94"/>
    <n v="87.38"/>
    <n v="92.17"/>
    <n v="89.55"/>
    <n v="89.080200000000005"/>
    <n v="4"/>
    <n v="0"/>
    <n v="4"/>
    <n v="34.700000000000003"/>
    <n v="71.8"/>
    <n v="85.67"/>
    <n v="79.819999999999993"/>
    <n v="77.651200000000003"/>
    <n v="4"/>
    <n v="0"/>
    <n v="4"/>
    <n v="23"/>
    <n v="17"/>
  </r>
  <r>
    <n v="2021"/>
    <n v="520189"/>
    <x v="4"/>
    <s v="AURORA MEDICAL CTR KENOSHA"/>
    <s v="10400 75TH ST"/>
    <s v="KENOSHA"/>
    <s v="WI"/>
    <n v="53142"/>
    <s v="Kenosha"/>
    <n v="42.06"/>
    <n v="79.06"/>
    <n v="87.36"/>
    <n v="83.94"/>
    <n v="83.499700000000004"/>
    <n v="5"/>
    <n v="0"/>
    <n v="5"/>
    <n v="41.99"/>
    <n v="79.91"/>
    <n v="88.1"/>
    <n v="80.61"/>
    <n v="84.298199999999994"/>
    <n v="5"/>
    <n v="4"/>
    <n v="5"/>
    <n v="33.89"/>
    <n v="65.77"/>
    <n v="81"/>
    <n v="71.239999999999995"/>
    <n v="75.884699999999995"/>
    <n v="6"/>
    <n v="4"/>
    <n v="6"/>
    <n v="6.53"/>
    <n v="51.87"/>
    <n v="63.32"/>
    <n v="57.14"/>
    <n v="57.044199999999996"/>
    <n v="5"/>
    <n v="0"/>
    <n v="5"/>
    <n v="33.19"/>
    <n v="63.83"/>
    <n v="74.75"/>
    <n v="68.34"/>
    <n v="66.5227"/>
    <n v="3"/>
    <n v="0"/>
    <n v="3"/>
    <n v="30.6"/>
    <n v="65.61"/>
    <n v="79.58"/>
    <n v="69.53"/>
    <n v="67.793499999999995"/>
    <n v="2"/>
    <n v="0"/>
    <n v="2"/>
    <n v="66.94"/>
    <n v="87.38"/>
    <n v="92.17"/>
    <n v="92.95"/>
    <n v="91.130300000000005"/>
    <n v="8"/>
    <n v="0"/>
    <n v="8"/>
    <n v="34.700000000000003"/>
    <n v="71.8"/>
    <n v="85.67"/>
    <n v="79.400000000000006"/>
    <n v="77.263499999999993"/>
    <n v="4"/>
    <n v="0"/>
    <n v="4"/>
    <n v="38"/>
    <n v="20"/>
  </r>
  <r>
    <n v="2021"/>
    <n v="520193"/>
    <x v="4"/>
    <s v="AURORA BAYCARE MEDICAL CTR"/>
    <s v="2845 GREENBRIER RD"/>
    <s v="GREEN BAY"/>
    <s v="WI"/>
    <n v="54311"/>
    <s v="Brown"/>
    <n v="42.06"/>
    <n v="79.06"/>
    <n v="87.36"/>
    <n v="85.31"/>
    <n v="83.518500000000003"/>
    <n v="5"/>
    <n v="0"/>
    <n v="5"/>
    <n v="41.99"/>
    <n v="79.91"/>
    <n v="88.1"/>
    <n v="85.99"/>
    <n v="83.7072"/>
    <n v="5"/>
    <n v="0"/>
    <n v="5"/>
    <n v="33.89"/>
    <n v="65.77"/>
    <n v="81"/>
    <n v="76.05"/>
    <n v="74.987099999999998"/>
    <n v="6"/>
    <n v="0"/>
    <n v="6"/>
    <n v="6.53"/>
    <n v="51.87"/>
    <n v="63.32"/>
    <n v="62.49"/>
    <n v="60.243099999999998"/>
    <n v="7"/>
    <n v="0"/>
    <n v="7"/>
    <n v="33.19"/>
    <n v="63.83"/>
    <n v="74.75"/>
    <n v="72.83"/>
    <n v="67.428700000000006"/>
    <n v="3"/>
    <n v="0"/>
    <n v="3"/>
    <n v="30.6"/>
    <n v="65.61"/>
    <n v="79.58"/>
    <n v="75.83"/>
    <n v="73.0732"/>
    <n v="5"/>
    <n v="0"/>
    <n v="5"/>
    <n v="66.94"/>
    <n v="87.38"/>
    <n v="92.17"/>
    <n v="91.95"/>
    <n v="92.391000000000005"/>
    <n v="10"/>
    <n v="9"/>
    <n v="10"/>
    <n v="34.700000000000003"/>
    <n v="71.8"/>
    <n v="85.67"/>
    <n v="85.46"/>
    <n v="80.387500000000003"/>
    <n v="6"/>
    <n v="0"/>
    <n v="6"/>
    <n v="47"/>
    <n v="20"/>
  </r>
  <r>
    <n v="2021"/>
    <n v="520198"/>
    <x v="4"/>
    <s v="AURORA MEDICAL CTR OSHKOSH"/>
    <s v="855 N WESTHAVEN DRIVE"/>
    <s v="OSHKOSH"/>
    <s v="WI"/>
    <n v="54904"/>
    <s v="Winnebago"/>
    <n v="42.06"/>
    <n v="79.06"/>
    <n v="87.36"/>
    <n v="85.3"/>
    <n v="84.978999999999999"/>
    <n v="7"/>
    <n v="0"/>
    <n v="7"/>
    <n v="41.99"/>
    <n v="79.91"/>
    <n v="88.1"/>
    <n v="85.85"/>
    <n v="84.880300000000005"/>
    <n v="6"/>
    <n v="0"/>
    <n v="6"/>
    <n v="33.89"/>
    <n v="65.77"/>
    <n v="81"/>
    <n v="71.22"/>
    <n v="73.865600000000001"/>
    <n v="5"/>
    <n v="2"/>
    <n v="5"/>
    <n v="6.53"/>
    <n v="51.87"/>
    <n v="63.32"/>
    <n v="63.35"/>
    <n v="57.254399999999997"/>
    <n v="5"/>
    <n v="0"/>
    <n v="5"/>
    <n v="33.19"/>
    <n v="63.83"/>
    <n v="74.75"/>
    <n v="72.260000000000005"/>
    <n v="68.632900000000006"/>
    <n v="4"/>
    <n v="0"/>
    <n v="4"/>
    <n v="30.6"/>
    <n v="65.61"/>
    <n v="79.58"/>
    <n v="71.680000000000007"/>
    <n v="74.021500000000003"/>
    <n v="6"/>
    <n v="2"/>
    <n v="6"/>
    <n v="66.94"/>
    <n v="87.38"/>
    <n v="92.17"/>
    <n v="91.78"/>
    <n v="93.217799999999997"/>
    <n v="10"/>
    <n v="9"/>
    <n v="10"/>
    <n v="34.700000000000003"/>
    <n v="71.8"/>
    <n v="85.67"/>
    <n v="83.15"/>
    <n v="80.107399999999998"/>
    <n v="6"/>
    <n v="0"/>
    <n v="6"/>
    <n v="49"/>
    <n v="20"/>
  </r>
  <r>
    <n v="2021"/>
    <n v="520202"/>
    <x v="2"/>
    <s v="ASCENSION ST CLARES HOSPITAL"/>
    <s v="3400 MINISTRY PARKWAY"/>
    <s v="WESTON"/>
    <s v="WI"/>
    <n v="54476"/>
    <s v="Marathon"/>
    <n v="42.06"/>
    <n v="79.06"/>
    <n v="87.36"/>
    <n v="79.5"/>
    <n v="78.991200000000006"/>
    <n v="0"/>
    <n v="0"/>
    <n v="0"/>
    <n v="41.99"/>
    <n v="79.91"/>
    <n v="88.1"/>
    <n v="79.41"/>
    <n v="78.4131"/>
    <n v="0"/>
    <n v="0"/>
    <n v="0"/>
    <n v="33.89"/>
    <n v="65.77"/>
    <n v="81"/>
    <n v="65.069999999999993"/>
    <n v="64.064499999999995"/>
    <n v="0"/>
    <n v="0"/>
    <n v="0"/>
    <n v="6.53"/>
    <n v="51.87"/>
    <n v="63.32"/>
    <n v="55.89"/>
    <n v="56.070399999999999"/>
    <n v="4"/>
    <n v="0"/>
    <n v="4"/>
    <n v="33.19"/>
    <n v="63.83"/>
    <n v="74.75"/>
    <n v="66.59"/>
    <n v="65.023600000000002"/>
    <n v="1"/>
    <n v="0"/>
    <n v="1"/>
    <n v="30.6"/>
    <n v="65.61"/>
    <n v="79.58"/>
    <n v="67.45"/>
    <n v="67.309600000000003"/>
    <n v="2"/>
    <n v="0"/>
    <n v="2"/>
    <n v="66.94"/>
    <n v="87.38"/>
    <n v="92.17"/>
    <n v="90.29"/>
    <n v="88.175899999999999"/>
    <n v="2"/>
    <n v="0"/>
    <n v="2"/>
    <n v="34.700000000000003"/>
    <n v="71.8"/>
    <n v="85.67"/>
    <n v="72.25"/>
    <n v="71.1601"/>
    <n v="0"/>
    <n v="0"/>
    <n v="0"/>
    <n v="9"/>
    <n v="18"/>
  </r>
  <r>
    <n v="2021"/>
    <n v="520206"/>
    <x v="4"/>
    <s v="AURORA MEDICAL CENTER SUMMIT"/>
    <s v="36500 AURORA DRIVE"/>
    <s v="SUMMIT"/>
    <s v="WI"/>
    <n v="53066"/>
    <s v="Waukesha"/>
    <n v="42.06"/>
    <n v="79.06"/>
    <n v="87.36"/>
    <n v="83.03"/>
    <n v="84.543899999999994"/>
    <n v="6"/>
    <n v="3"/>
    <n v="6"/>
    <n v="41.99"/>
    <n v="79.91"/>
    <n v="88.1"/>
    <n v="86.17"/>
    <n v="83.322400000000002"/>
    <n v="4"/>
    <n v="0"/>
    <n v="4"/>
    <n v="33.89"/>
    <n v="65.77"/>
    <n v="81"/>
    <n v="72.19"/>
    <n v="69.153199999999998"/>
    <n v="2"/>
    <n v="0"/>
    <n v="2"/>
    <n v="6.53"/>
    <n v="51.87"/>
    <n v="63.32"/>
    <n v="56.59"/>
    <n v="54.616"/>
    <n v="3"/>
    <n v="0"/>
    <n v="3"/>
    <n v="33.19"/>
    <n v="63.83"/>
    <n v="74.75"/>
    <n v="70.16"/>
    <n v="67.337400000000002"/>
    <n v="3"/>
    <n v="0"/>
    <n v="3"/>
    <n v="30.6"/>
    <n v="65.61"/>
    <n v="79.58"/>
    <n v="71.06"/>
    <n v="70.584199999999996"/>
    <n v="4"/>
    <n v="0"/>
    <n v="4"/>
    <n v="66.94"/>
    <n v="87.38"/>
    <n v="92.17"/>
    <n v="89.82"/>
    <n v="89.198499999999996"/>
    <n v="4"/>
    <n v="0"/>
    <n v="4"/>
    <n v="34.700000000000003"/>
    <n v="71.8"/>
    <n v="85.67"/>
    <n v="80.87"/>
    <n v="80.041899999999998"/>
    <n v="6"/>
    <n v="0"/>
    <n v="6"/>
    <n v="32"/>
    <n v="20"/>
  </r>
  <r>
    <n v="2021"/>
    <n v="520207"/>
    <x v="5"/>
    <s v="AURORA MEDICAL CENTER"/>
    <s v="975 PORT WASHINGTON ROAD"/>
    <s v="GRAFTON"/>
    <s v="WI"/>
    <n v="53024"/>
    <s v="Ozaukee"/>
    <n v="42.06"/>
    <n v="79.06"/>
    <n v="87.36"/>
    <n v="85.71"/>
    <n v="86.134500000000003"/>
    <n v="8"/>
    <n v="2"/>
    <n v="8"/>
    <n v="41.99"/>
    <n v="79.91"/>
    <n v="88.1"/>
    <n v="82.74"/>
    <n v="85.5625"/>
    <n v="7"/>
    <n v="5"/>
    <n v="7"/>
    <n v="33.89"/>
    <n v="65.77"/>
    <n v="81"/>
    <n v="72.760000000000005"/>
    <n v="71.500699999999995"/>
    <n v="4"/>
    <n v="0"/>
    <n v="4"/>
    <n v="6.53"/>
    <n v="51.87"/>
    <n v="63.32"/>
    <n v="60.94"/>
    <n v="62.6158"/>
    <n v="9"/>
    <n v="7"/>
    <n v="9"/>
    <n v="33.19"/>
    <n v="63.83"/>
    <n v="74.75"/>
    <n v="71.16"/>
    <n v="70.602699999999999"/>
    <n v="6"/>
    <n v="0"/>
    <n v="6"/>
    <n v="30.6"/>
    <n v="65.61"/>
    <n v="79.58"/>
    <n v="70.569999999999993"/>
    <n v="70.419600000000003"/>
    <n v="4"/>
    <n v="0"/>
    <n v="4"/>
    <n v="66.94"/>
    <n v="87.38"/>
    <n v="92.17"/>
    <n v="90.81"/>
    <n v="93.759299999999996"/>
    <n v="10"/>
    <n v="9"/>
    <n v="10"/>
    <n v="34.700000000000003"/>
    <n v="71.8"/>
    <n v="85.67"/>
    <n v="84.29"/>
    <n v="83.795299999999997"/>
    <n v="8"/>
    <n v="0"/>
    <n v="8"/>
    <n v="56"/>
    <n v="20"/>
  </r>
  <r>
    <n v="2021"/>
    <n v="520208"/>
    <x v="5"/>
    <s v="SSM HEALTH ST MARY'S HOSPITAL - JANESVILLE"/>
    <s v="3400 EAST RACINE STREET"/>
    <s v="JANESVILLE"/>
    <s v="WI"/>
    <n v="53546"/>
    <s v="Rock"/>
    <n v="42.06"/>
    <n v="79.06"/>
    <n v="87.36"/>
    <n v="83.16"/>
    <n v="82.8566"/>
    <n v="5"/>
    <n v="0"/>
    <n v="5"/>
    <n v="41.99"/>
    <n v="79.91"/>
    <n v="88.1"/>
    <n v="84.91"/>
    <n v="84.777799999999999"/>
    <n v="6"/>
    <n v="0"/>
    <n v="6"/>
    <n v="33.89"/>
    <n v="65.77"/>
    <n v="81"/>
    <n v="67.72"/>
    <n v="63.645699999999998"/>
    <n v="0"/>
    <n v="0"/>
    <n v="0"/>
    <n v="6.53"/>
    <n v="51.87"/>
    <n v="63.32"/>
    <n v="58.43"/>
    <n v="58.4071"/>
    <n v="6"/>
    <n v="0"/>
    <n v="6"/>
    <n v="33.19"/>
    <n v="63.83"/>
    <n v="74.75"/>
    <n v="70.84"/>
    <n v="65.236099999999993"/>
    <n v="2"/>
    <n v="0"/>
    <n v="2"/>
    <n v="30.6"/>
    <n v="65.61"/>
    <n v="79.58"/>
    <n v="75.62"/>
    <n v="71.727599999999995"/>
    <n v="4"/>
    <n v="0"/>
    <n v="4"/>
    <n v="66.94"/>
    <n v="87.38"/>
    <n v="92.17"/>
    <n v="88.9"/>
    <n v="89.3202"/>
    <n v="4"/>
    <n v="1"/>
    <n v="4"/>
    <n v="34.700000000000003"/>
    <n v="71.8"/>
    <n v="85.67"/>
    <n v="81.95"/>
    <n v="79.844099999999997"/>
    <n v="6"/>
    <n v="0"/>
    <n v="6"/>
    <n v="33"/>
    <n v="18"/>
  </r>
  <r>
    <n v="2021"/>
    <n v="520210"/>
    <x v="3"/>
    <s v="MARSHFIELD MEDICAL CENTER - EAU CLAIRE"/>
    <s v="2310 CRAIG RD"/>
    <s v="EAU CLAIRE"/>
    <s v="WI"/>
    <n v="54701"/>
    <s v="Eau Claire"/>
    <n v="42.06"/>
    <n v="79.06"/>
    <n v="87.36"/>
    <s v="Not Available"/>
    <n v="79.877399999999994"/>
    <n v="1"/>
    <s v="NA"/>
    <n v="1"/>
    <n v="41.99"/>
    <n v="79.91"/>
    <n v="88.1"/>
    <s v="Not Available"/>
    <n v="80.123999999999995"/>
    <n v="1"/>
    <s v="NA"/>
    <n v="1"/>
    <n v="33.89"/>
    <n v="65.77"/>
    <n v="81"/>
    <s v="Not Available"/>
    <n v="69.012100000000004"/>
    <n v="2"/>
    <s v="NA"/>
    <n v="2"/>
    <n v="6.53"/>
    <n v="51.87"/>
    <n v="63.32"/>
    <s v="Not Available"/>
    <n v="54.197099999999999"/>
    <n v="2"/>
    <s v="NA"/>
    <n v="2"/>
    <n v="33.19"/>
    <n v="63.83"/>
    <n v="74.75"/>
    <s v="Not Available"/>
    <n v="62.849600000000002"/>
    <n v="0"/>
    <s v="NA"/>
    <n v="0"/>
    <n v="30.6"/>
    <n v="65.61"/>
    <n v="79.58"/>
    <s v="Not Available"/>
    <n v="72.427999999999997"/>
    <n v="5"/>
    <s v="NA"/>
    <n v="5"/>
    <n v="66.94"/>
    <n v="87.38"/>
    <n v="92.17"/>
    <s v="Not Available"/>
    <n v="89.766999999999996"/>
    <n v="5"/>
    <s v="NA"/>
    <n v="5"/>
    <n v="34.700000000000003"/>
    <n v="71.8"/>
    <n v="85.67"/>
    <s v="Not Available"/>
    <n v="75.296099999999996"/>
    <n v="3"/>
    <s v="NA"/>
    <n v="3"/>
    <n v="19"/>
    <n v="19"/>
  </r>
  <r>
    <n v="2021"/>
    <n v="530002"/>
    <x v="4"/>
    <s v="CAMPBELL COUNTY MEMORIAL HOSPITAL"/>
    <s v="501 SOUTH BURMA AVENUE"/>
    <s v="GILLETTE"/>
    <s v="WY"/>
    <n v="82716"/>
    <s v="Campbell"/>
    <n v="42.06"/>
    <n v="79.06"/>
    <n v="87.36"/>
    <n v="78.47"/>
    <n v="82.465100000000007"/>
    <n v="4"/>
    <n v="4"/>
    <n v="4"/>
    <n v="41.99"/>
    <n v="79.91"/>
    <n v="88.1"/>
    <n v="77"/>
    <n v="83.088300000000004"/>
    <n v="4"/>
    <n v="5"/>
    <n v="5"/>
    <n v="33.89"/>
    <n v="65.77"/>
    <n v="81"/>
    <n v="75.22"/>
    <n v="73.440700000000007"/>
    <n v="5"/>
    <n v="0"/>
    <n v="5"/>
    <n v="6.53"/>
    <n v="51.87"/>
    <n v="63.32"/>
    <n v="56.02"/>
    <n v="54.158299999999997"/>
    <n v="2"/>
    <n v="0"/>
    <n v="2"/>
    <n v="33.19"/>
    <n v="63.83"/>
    <n v="74.75"/>
    <n v="69.81"/>
    <n v="64.6083"/>
    <n v="1"/>
    <n v="0"/>
    <n v="1"/>
    <n v="30.6"/>
    <n v="65.61"/>
    <n v="79.58"/>
    <n v="72.28"/>
    <n v="69.162300000000002"/>
    <n v="3"/>
    <n v="0"/>
    <n v="3"/>
    <n v="66.94"/>
    <n v="87.38"/>
    <n v="92.17"/>
    <n v="89.98"/>
    <n v="88.944100000000006"/>
    <n v="3"/>
    <n v="0"/>
    <n v="3"/>
    <n v="34.700000000000003"/>
    <n v="71.8"/>
    <n v="85.67"/>
    <n v="67.62"/>
    <n v="66.652299999999997"/>
    <n v="0"/>
    <n v="0"/>
    <n v="0"/>
    <n v="23"/>
    <n v="17"/>
  </r>
  <r>
    <n v="2021"/>
    <n v="530006"/>
    <x v="4"/>
    <s v="SHERIDAN MEMORIAL HOSPITAL"/>
    <s v="1401 W 5TH ST"/>
    <s v="SHERIDAN"/>
    <s v="WY"/>
    <n v="82801"/>
    <s v="Sheridan"/>
    <n v="42.06"/>
    <n v="79.06"/>
    <n v="87.36"/>
    <n v="75.989999999999995"/>
    <n v="77.370599999999996"/>
    <n v="0"/>
    <n v="1"/>
    <n v="1"/>
    <n v="41.99"/>
    <n v="79.91"/>
    <n v="88.1"/>
    <n v="77.98"/>
    <n v="77.444699999999997"/>
    <n v="0"/>
    <n v="0"/>
    <n v="0"/>
    <n v="33.89"/>
    <n v="65.77"/>
    <n v="81"/>
    <n v="73.650000000000006"/>
    <n v="76.299199999999999"/>
    <n v="7"/>
    <n v="3"/>
    <n v="7"/>
    <n v="6.53"/>
    <n v="51.87"/>
    <n v="63.32"/>
    <n v="54.2"/>
    <n v="55.420499999999997"/>
    <n v="3"/>
    <n v="1"/>
    <n v="3"/>
    <n v="33.19"/>
    <n v="63.83"/>
    <n v="74.75"/>
    <n v="62.06"/>
    <n v="66.436800000000005"/>
    <n v="3"/>
    <n v="3"/>
    <n v="3"/>
    <n v="30.6"/>
    <n v="65.61"/>
    <n v="79.58"/>
    <n v="64.16"/>
    <n v="63.161299999999997"/>
    <n v="0"/>
    <n v="0"/>
    <n v="0"/>
    <n v="66.94"/>
    <n v="87.38"/>
    <n v="92.17"/>
    <n v="91.23"/>
    <n v="89.592100000000002"/>
    <n v="5"/>
    <n v="0"/>
    <n v="5"/>
    <n v="34.700000000000003"/>
    <n v="71.8"/>
    <n v="85.67"/>
    <n v="73.69"/>
    <n v="71.890799999999999"/>
    <n v="1"/>
    <n v="0"/>
    <n v="1"/>
    <n v="20"/>
    <n v="18"/>
  </r>
  <r>
    <n v="2021"/>
    <n v="530008"/>
    <x v="0"/>
    <s v="SAGEWEST HEALTH CARE"/>
    <s v="2100 W SUNSET DR"/>
    <s v="RIVERTON"/>
    <s v="WY"/>
    <n v="82501"/>
    <s v="Fremont"/>
    <n v="42.06"/>
    <n v="79.06"/>
    <n v="87.36"/>
    <n v="73.010000000000005"/>
    <n v="71.616799999999998"/>
    <n v="0"/>
    <n v="0"/>
    <n v="0"/>
    <n v="41.99"/>
    <n v="79.91"/>
    <n v="88.1"/>
    <n v="76.569999999999993"/>
    <n v="81.038600000000002"/>
    <n v="2"/>
    <n v="3"/>
    <n v="3"/>
    <n v="33.89"/>
    <n v="65.77"/>
    <n v="81"/>
    <n v="66.75"/>
    <n v="70.864900000000006"/>
    <n v="4"/>
    <n v="2"/>
    <n v="4"/>
    <n v="6.53"/>
    <n v="51.87"/>
    <n v="63.32"/>
    <n v="43.34"/>
    <n v="38.926699999999997"/>
    <n v="0"/>
    <n v="0"/>
    <n v="0"/>
    <n v="33.19"/>
    <n v="63.83"/>
    <n v="74.75"/>
    <n v="58.47"/>
    <n v="57.292000000000002"/>
    <n v="0"/>
    <n v="0"/>
    <n v="0"/>
    <n v="30.6"/>
    <n v="65.61"/>
    <n v="79.58"/>
    <n v="61.04"/>
    <n v="55.095199999999998"/>
    <n v="0"/>
    <n v="0"/>
    <n v="0"/>
    <n v="66.94"/>
    <n v="87.38"/>
    <n v="92.17"/>
    <n v="84.17"/>
    <n v="84.296099999999996"/>
    <n v="0"/>
    <n v="0"/>
    <n v="0"/>
    <n v="34.700000000000003"/>
    <n v="71.8"/>
    <n v="85.67"/>
    <n v="57.9"/>
    <n v="49.825499999999998"/>
    <n v="0"/>
    <n v="0"/>
    <n v="0"/>
    <n v="7"/>
    <n v="8"/>
  </r>
  <r>
    <n v="2021"/>
    <n v="530011"/>
    <x v="4"/>
    <s v="MEMORIAL HOSPITAL SWEETWATER COUNTY"/>
    <s v="1200 COLLEGE DRIVE"/>
    <s v="ROCK SPRINGS"/>
    <s v="WY"/>
    <n v="82901"/>
    <s v="Sweetwater"/>
    <n v="42.06"/>
    <n v="79.06"/>
    <n v="87.36"/>
    <n v="75.72"/>
    <n v="73.015900000000002"/>
    <n v="0"/>
    <n v="0"/>
    <n v="0"/>
    <n v="41.99"/>
    <n v="79.91"/>
    <n v="88.1"/>
    <n v="75.28"/>
    <n v="76.658900000000003"/>
    <n v="0"/>
    <n v="1"/>
    <n v="1"/>
    <n v="33.89"/>
    <n v="65.77"/>
    <n v="81"/>
    <n v="70.260000000000005"/>
    <n v="75.524600000000007"/>
    <n v="6"/>
    <n v="4"/>
    <n v="6"/>
    <n v="6.53"/>
    <n v="51.87"/>
    <n v="63.32"/>
    <n v="48.41"/>
    <n v="50.341099999999997"/>
    <n v="0"/>
    <n v="1"/>
    <n v="1"/>
    <n v="33.19"/>
    <n v="63.83"/>
    <n v="74.75"/>
    <n v="61.45"/>
    <n v="62.278199999999998"/>
    <n v="0"/>
    <n v="0"/>
    <n v="0"/>
    <n v="30.6"/>
    <n v="65.61"/>
    <n v="79.58"/>
    <n v="61.78"/>
    <n v="62.815600000000003"/>
    <n v="0"/>
    <n v="0"/>
    <n v="0"/>
    <n v="66.94"/>
    <n v="87.38"/>
    <n v="92.17"/>
    <n v="90.07"/>
    <n v="87.625900000000001"/>
    <n v="1"/>
    <n v="0"/>
    <n v="1"/>
    <n v="34.700000000000003"/>
    <n v="71.8"/>
    <n v="85.67"/>
    <n v="62.92"/>
    <n v="65.620400000000004"/>
    <n v="0"/>
    <n v="1"/>
    <n v="1"/>
    <n v="10"/>
    <n v="16"/>
  </r>
  <r>
    <n v="2021"/>
    <n v="530012"/>
    <x v="2"/>
    <s v="WYOMING MEDICAL CENTER"/>
    <s v="1233 EAST 2ND ST"/>
    <s v="CASPER"/>
    <s v="WY"/>
    <n v="82601"/>
    <s v="Natrona"/>
    <n v="42.06"/>
    <n v="79.06"/>
    <n v="87.36"/>
    <n v="74.05"/>
    <n v="76.746799999999993"/>
    <n v="0"/>
    <n v="2"/>
    <n v="2"/>
    <n v="41.99"/>
    <n v="79.91"/>
    <n v="88.1"/>
    <n v="73.959999999999994"/>
    <n v="75.818100000000001"/>
    <n v="0"/>
    <n v="1"/>
    <n v="1"/>
    <n v="33.89"/>
    <n v="65.77"/>
    <n v="81"/>
    <n v="59.94"/>
    <n v="63.220500000000001"/>
    <n v="0"/>
    <n v="1"/>
    <n v="1"/>
    <n v="6.53"/>
    <n v="51.87"/>
    <n v="63.32"/>
    <n v="54.14"/>
    <n v="54.006799999999998"/>
    <n v="2"/>
    <n v="0"/>
    <n v="2"/>
    <n v="33.19"/>
    <n v="63.83"/>
    <n v="74.75"/>
    <n v="62.47"/>
    <n v="63.1098"/>
    <n v="0"/>
    <n v="0"/>
    <n v="0"/>
    <n v="30.6"/>
    <n v="65.61"/>
    <n v="79.58"/>
    <n v="60.21"/>
    <n v="60.439500000000002"/>
    <n v="0"/>
    <n v="0"/>
    <n v="0"/>
    <n v="66.94"/>
    <n v="87.38"/>
    <n v="92.17"/>
    <n v="86.16"/>
    <n v="87.492099999999994"/>
    <n v="1"/>
    <n v="2"/>
    <n v="2"/>
    <n v="34.700000000000003"/>
    <n v="71.8"/>
    <n v="85.67"/>
    <n v="66.989999999999995"/>
    <n v="67.245999999999995"/>
    <n v="0"/>
    <n v="0"/>
    <n v="0"/>
    <n v="8"/>
    <n v="17"/>
  </r>
  <r>
    <n v="2021"/>
    <n v="530014"/>
    <x v="2"/>
    <s v="CHEYENNE REGIONAL MEDICAL CENTER"/>
    <s v="214 EAST 23RD STREET"/>
    <s v="CHEYENNE"/>
    <s v="WY"/>
    <n v="82001"/>
    <s v="Laramie"/>
    <n v="42.06"/>
    <n v="79.06"/>
    <n v="87.36"/>
    <n v="75.709999999999994"/>
    <n v="79.0672"/>
    <n v="1"/>
    <n v="2"/>
    <n v="2"/>
    <n v="41.99"/>
    <n v="79.91"/>
    <n v="88.1"/>
    <n v="75.739999999999995"/>
    <n v="78.869299999999996"/>
    <n v="0"/>
    <n v="2"/>
    <n v="2"/>
    <n v="33.89"/>
    <n v="65.77"/>
    <n v="81"/>
    <n v="62.36"/>
    <n v="65.727900000000005"/>
    <n v="0"/>
    <n v="1"/>
    <n v="1"/>
    <n v="6.53"/>
    <n v="51.87"/>
    <n v="63.32"/>
    <n v="48.76"/>
    <n v="48.5623"/>
    <n v="0"/>
    <n v="0"/>
    <n v="0"/>
    <n v="33.19"/>
    <n v="63.83"/>
    <n v="74.75"/>
    <n v="64.06"/>
    <n v="61.142800000000001"/>
    <n v="0"/>
    <n v="0"/>
    <n v="0"/>
    <n v="30.6"/>
    <n v="65.61"/>
    <n v="79.58"/>
    <n v="62.77"/>
    <n v="67.8703"/>
    <n v="2"/>
    <n v="3"/>
    <n v="3"/>
    <n v="66.94"/>
    <n v="87.38"/>
    <n v="92.17"/>
    <n v="87.01"/>
    <n v="86.226399999999998"/>
    <n v="0"/>
    <n v="0"/>
    <n v="0"/>
    <n v="34.700000000000003"/>
    <n v="71.8"/>
    <n v="85.67"/>
    <n v="64.19"/>
    <n v="68.385999999999996"/>
    <n v="0"/>
    <n v="1"/>
    <n v="1"/>
    <n v="9"/>
    <n v="18"/>
  </r>
  <r>
    <n v="2021"/>
    <n v="530015"/>
    <x v="5"/>
    <s v="ST JOHNS MEDICAL CENTER"/>
    <s v="625 EAST BROADWAY"/>
    <s v="JACKSON"/>
    <s v="WY"/>
    <n v="83001"/>
    <s v="Teton"/>
    <n v="42.06"/>
    <n v="79.06"/>
    <n v="87.36"/>
    <n v="86.37"/>
    <n v="86.080200000000005"/>
    <n v="8"/>
    <n v="0"/>
    <n v="8"/>
    <n v="41.99"/>
    <n v="79.91"/>
    <n v="88.1"/>
    <n v="85.63"/>
    <n v="87.082999999999998"/>
    <n v="8"/>
    <n v="5"/>
    <n v="8"/>
    <n v="33.89"/>
    <n v="65.77"/>
    <n v="81"/>
    <n v="77.09"/>
    <n v="75.624399999999994"/>
    <n v="6"/>
    <n v="0"/>
    <n v="6"/>
    <n v="6.53"/>
    <n v="51.87"/>
    <n v="63.32"/>
    <n v="62.33"/>
    <n v="60.430300000000003"/>
    <n v="7"/>
    <n v="0"/>
    <n v="7"/>
    <n v="33.19"/>
    <n v="63.83"/>
    <n v="74.75"/>
    <n v="71.66"/>
    <n v="73.018799999999999"/>
    <n v="8"/>
    <n v="4"/>
    <n v="8"/>
    <n v="30.6"/>
    <n v="65.61"/>
    <n v="79.58"/>
    <n v="74.84"/>
    <n v="76.295599999999993"/>
    <n v="7"/>
    <n v="3"/>
    <n v="7"/>
    <n v="66.94"/>
    <n v="87.38"/>
    <n v="92.17"/>
    <n v="92.57"/>
    <n v="91.724400000000003"/>
    <n v="9"/>
    <n v="0"/>
    <n v="9"/>
    <n v="34.700000000000003"/>
    <n v="71.8"/>
    <n v="85.67"/>
    <n v="84.35"/>
    <n v="85.562700000000007"/>
    <n v="9"/>
    <n v="9"/>
    <n v="9"/>
    <n v="62"/>
    <n v="20"/>
  </r>
  <r>
    <n v="2021"/>
    <n v="530025"/>
    <x v="2"/>
    <s v="IVINSON MEMORIAL HOSPITAL"/>
    <s v="255 N 30TH"/>
    <s v="LARAMIE"/>
    <s v="WY"/>
    <n v="82072"/>
    <s v="Albany"/>
    <n v="42.06"/>
    <n v="79.06"/>
    <n v="87.36"/>
    <n v="81.900000000000006"/>
    <n v="84.065899999999999"/>
    <n v="6"/>
    <n v="3"/>
    <n v="6"/>
    <n v="41.99"/>
    <n v="79.91"/>
    <n v="88.1"/>
    <n v="82.13"/>
    <n v="81.670599999999993"/>
    <n v="2"/>
    <n v="0"/>
    <n v="2"/>
    <n v="33.89"/>
    <n v="65.77"/>
    <n v="81"/>
    <n v="71.62"/>
    <n v="76.328299999999999"/>
    <n v="7"/>
    <n v="5"/>
    <n v="7"/>
    <n v="6.53"/>
    <n v="51.87"/>
    <n v="63.32"/>
    <n v="55.3"/>
    <n v="55.762700000000002"/>
    <n v="4"/>
    <n v="0"/>
    <n v="4"/>
    <n v="33.19"/>
    <n v="63.83"/>
    <n v="74.75"/>
    <n v="69.59"/>
    <n v="67.812200000000004"/>
    <n v="4"/>
    <n v="0"/>
    <n v="4"/>
    <n v="30.6"/>
    <n v="65.61"/>
    <n v="79.58"/>
    <n v="76.13"/>
    <n v="78.0749"/>
    <n v="9"/>
    <n v="5"/>
    <n v="9"/>
    <n v="66.94"/>
    <n v="87.38"/>
    <n v="92.17"/>
    <n v="87.56"/>
    <n v="88.311499999999995"/>
    <n v="2"/>
    <n v="1"/>
    <n v="2"/>
    <n v="34.700000000000003"/>
    <n v="71.8"/>
    <n v="85.67"/>
    <n v="77.67"/>
    <n v="77.691800000000001"/>
    <n v="4"/>
    <n v="0"/>
    <n v="4"/>
    <n v="38"/>
    <n v="20"/>
  </r>
  <r>
    <n v="2021"/>
    <n v="530032"/>
    <x v="2"/>
    <s v="EVANSTON REGIONAL HOSPITAL"/>
    <s v="190 ARROWHEAD DR"/>
    <s v="EVANSTON"/>
    <s v="WY"/>
    <n v="82930"/>
    <s v="Uinta"/>
    <n v="42.06"/>
    <n v="79.06"/>
    <n v="87.36"/>
    <n v="83.26"/>
    <n v="82.211100000000002"/>
    <n v="4"/>
    <n v="0"/>
    <n v="4"/>
    <n v="41.99"/>
    <n v="79.91"/>
    <n v="88.1"/>
    <n v="80.069999999999993"/>
    <n v="81.800200000000004"/>
    <n v="3"/>
    <n v="2"/>
    <n v="3"/>
    <n v="33.89"/>
    <n v="65.77"/>
    <n v="81"/>
    <n v="76.930000000000007"/>
    <n v="74.032899999999998"/>
    <n v="5"/>
    <n v="0"/>
    <n v="5"/>
    <n v="6.53"/>
    <n v="51.87"/>
    <n v="63.32"/>
    <n v="54.08"/>
    <n v="51.050899999999999"/>
    <n v="0"/>
    <n v="0"/>
    <n v="0"/>
    <n v="33.19"/>
    <n v="63.83"/>
    <n v="74.75"/>
    <n v="80.209999999999994"/>
    <n v="66.368200000000002"/>
    <n v="3"/>
    <n v="0"/>
    <n v="3"/>
    <n v="30.6"/>
    <n v="65.61"/>
    <n v="79.58"/>
    <n v="72.56"/>
    <n v="78.0501"/>
    <n v="9"/>
    <n v="7"/>
    <n v="9"/>
    <n v="66.94"/>
    <n v="87.38"/>
    <n v="92.17"/>
    <n v="86.96"/>
    <n v="84.853700000000003"/>
    <n v="0"/>
    <n v="0"/>
    <n v="0"/>
    <n v="34.700000000000003"/>
    <n v="71.8"/>
    <n v="85.67"/>
    <n v="71.849999999999994"/>
    <n v="68.625"/>
    <n v="0"/>
    <n v="0"/>
    <n v="0"/>
    <n v="24"/>
    <n v="17"/>
  </r>
  <r>
    <n v="2021"/>
    <n v="670004"/>
    <x v="2"/>
    <s v="ST MARKS MEDICAL CENTER"/>
    <s v="ONE ST MARK'S PLACE"/>
    <s v="LA GRANGE"/>
    <s v="TX"/>
    <n v="78945"/>
    <s v="Fayette"/>
    <n v="42.06"/>
    <n v="79.06"/>
    <n v="87.36"/>
    <n v="81.150000000000006"/>
    <n v="86.6999"/>
    <n v="9"/>
    <n v="8"/>
    <n v="9"/>
    <n v="41.99"/>
    <n v="79.91"/>
    <n v="88.1"/>
    <n v="80.849999999999994"/>
    <n v="89.062100000000001"/>
    <n v="10"/>
    <n v="9"/>
    <n v="10"/>
    <n v="33.89"/>
    <n v="65.77"/>
    <n v="81"/>
    <n v="70.239999999999995"/>
    <n v="79.635599999999997"/>
    <n v="9"/>
    <n v="8"/>
    <n v="9"/>
    <n v="6.53"/>
    <n v="51.87"/>
    <n v="63.32"/>
    <n v="49.93"/>
    <n v="55.448300000000003"/>
    <n v="3"/>
    <n v="4"/>
    <n v="4"/>
    <n v="33.19"/>
    <n v="63.83"/>
    <n v="74.75"/>
    <n v="64.83"/>
    <n v="65.833200000000005"/>
    <n v="2"/>
    <n v="1"/>
    <n v="2"/>
    <n v="30.6"/>
    <n v="65.61"/>
    <n v="79.58"/>
    <n v="72.819999999999993"/>
    <n v="71.850499999999997"/>
    <n v="5"/>
    <n v="0"/>
    <n v="5"/>
    <n v="66.94"/>
    <n v="87.38"/>
    <n v="92.17"/>
    <n v="89.66"/>
    <n v="87.301599999999993"/>
    <n v="0"/>
    <n v="0"/>
    <n v="0"/>
    <n v="34.700000000000003"/>
    <n v="71.8"/>
    <n v="85.67"/>
    <n v="72.84"/>
    <n v="76.263099999999994"/>
    <n v="3"/>
    <n v="2"/>
    <n v="3"/>
    <n v="42"/>
    <n v="19"/>
  </r>
  <r>
    <n v="2021"/>
    <n v="670023"/>
    <x v="4"/>
    <s v="METHODIST MANSFIELD MEDICAL CENTER"/>
    <s v="2700 E BROAD STREET"/>
    <s v="MANSFIELD"/>
    <s v="TX"/>
    <n v="76063"/>
    <s v="Tarrant"/>
    <n v="42.06"/>
    <n v="79.06"/>
    <n v="87.36"/>
    <n v="78.81"/>
    <n v="82.460099999999997"/>
    <n v="4"/>
    <n v="4"/>
    <n v="4"/>
    <n v="41.99"/>
    <n v="79.91"/>
    <n v="88.1"/>
    <n v="81.16"/>
    <n v="83.036299999999997"/>
    <n v="4"/>
    <n v="2"/>
    <n v="4"/>
    <n v="33.89"/>
    <n v="65.77"/>
    <n v="81"/>
    <n v="64.36"/>
    <n v="67.357600000000005"/>
    <n v="1"/>
    <n v="1"/>
    <n v="1"/>
    <n v="6.53"/>
    <n v="51.87"/>
    <n v="63.32"/>
    <n v="55.27"/>
    <n v="56.329000000000001"/>
    <n v="4"/>
    <n v="1"/>
    <n v="4"/>
    <n v="33.19"/>
    <n v="63.83"/>
    <n v="74.75"/>
    <n v="62.29"/>
    <n v="63.2468"/>
    <n v="0"/>
    <n v="0"/>
    <n v="0"/>
    <n v="30.6"/>
    <n v="65.61"/>
    <n v="79.58"/>
    <n v="70.099999999999994"/>
    <n v="72.625"/>
    <n v="5"/>
    <n v="2"/>
    <n v="5"/>
    <n v="66.94"/>
    <n v="87.38"/>
    <n v="92.17"/>
    <n v="85.14"/>
    <n v="86.850999999999999"/>
    <n v="0"/>
    <n v="2"/>
    <n v="2"/>
    <n v="34.700000000000003"/>
    <n v="71.8"/>
    <n v="85.67"/>
    <n v="77.53"/>
    <n v="83.503799999999998"/>
    <n v="8"/>
    <n v="7"/>
    <n v="8"/>
    <n v="28"/>
    <n v="19"/>
  </r>
  <r>
    <n v="2021"/>
    <n v="670025"/>
    <x v="5"/>
    <s v="THE HEART HOSPITAL BAYLOR PLANO"/>
    <s v="1100 ALLIED DRIVE"/>
    <s v="PLANO"/>
    <s v="TX"/>
    <n v="75093"/>
    <s v="Collin"/>
    <n v="42.06"/>
    <n v="79.06"/>
    <n v="87.36"/>
    <n v="84.51"/>
    <n v="84.486199999999997"/>
    <n v="6"/>
    <n v="0"/>
    <n v="6"/>
    <n v="41.99"/>
    <n v="79.91"/>
    <n v="88.1"/>
    <n v="86.29"/>
    <n v="85.649199999999993"/>
    <n v="7"/>
    <n v="0"/>
    <n v="7"/>
    <n v="33.89"/>
    <n v="65.77"/>
    <n v="81"/>
    <n v="72.97"/>
    <n v="73.526899999999998"/>
    <n v="5"/>
    <n v="0"/>
    <n v="5"/>
    <n v="6.53"/>
    <n v="51.87"/>
    <n v="63.32"/>
    <n v="63.41"/>
    <n v="62.9895"/>
    <n v="9"/>
    <n v="0"/>
    <n v="9"/>
    <n v="33.19"/>
    <n v="63.83"/>
    <n v="74.75"/>
    <n v="66.400000000000006"/>
    <n v="68.864400000000003"/>
    <n v="5"/>
    <n v="2"/>
    <n v="5"/>
    <n v="30.6"/>
    <n v="65.61"/>
    <n v="79.58"/>
    <n v="75.290000000000006"/>
    <n v="76.597499999999997"/>
    <n v="8"/>
    <n v="3"/>
    <n v="8"/>
    <n v="66.94"/>
    <n v="87.38"/>
    <n v="92.17"/>
    <n v="89.83"/>
    <n v="90.84"/>
    <n v="7"/>
    <n v="4"/>
    <n v="7"/>
    <n v="34.700000000000003"/>
    <n v="71.8"/>
    <n v="85.67"/>
    <n v="88.98"/>
    <n v="87.659800000000004"/>
    <n v="10"/>
    <n v="0"/>
    <n v="10"/>
    <n v="57"/>
    <n v="20"/>
  </r>
  <r>
    <n v="2021"/>
    <n v="670031"/>
    <x v="4"/>
    <s v="ST LUKE'S PATIENTS MEDICAL CENTER"/>
    <s v="4600 EAST SAM HOUSTON PARKWAY SOUTH"/>
    <s v="PASADENA"/>
    <s v="TX"/>
    <n v="77505"/>
    <s v="Harris"/>
    <n v="42.06"/>
    <n v="79.06"/>
    <n v="87.36"/>
    <n v="80.239999999999995"/>
    <n v="77.138400000000004"/>
    <n v="0"/>
    <n v="0"/>
    <n v="0"/>
    <n v="41.99"/>
    <n v="79.91"/>
    <n v="88.1"/>
    <n v="78.849999999999994"/>
    <n v="78.459599999999995"/>
    <n v="0"/>
    <n v="0"/>
    <n v="0"/>
    <n v="33.89"/>
    <n v="65.77"/>
    <n v="81"/>
    <n v="74.37"/>
    <n v="67.718999999999994"/>
    <n v="2"/>
    <n v="0"/>
    <n v="2"/>
    <n v="6.53"/>
    <n v="51.87"/>
    <n v="63.32"/>
    <n v="53.73"/>
    <n v="51.335500000000003"/>
    <n v="0"/>
    <n v="0"/>
    <n v="0"/>
    <n v="33.19"/>
    <n v="63.83"/>
    <n v="74.75"/>
    <n v="63.68"/>
    <n v="61.225700000000003"/>
    <n v="0"/>
    <n v="0"/>
    <n v="0"/>
    <n v="30.6"/>
    <n v="65.61"/>
    <n v="79.58"/>
    <n v="67.3"/>
    <n v="67.229699999999994"/>
    <n v="2"/>
    <n v="0"/>
    <n v="2"/>
    <n v="66.94"/>
    <n v="87.38"/>
    <n v="92.17"/>
    <n v="85.08"/>
    <n v="81.139899999999997"/>
    <n v="0"/>
    <n v="0"/>
    <n v="0"/>
    <n v="34.700000000000003"/>
    <n v="71.8"/>
    <n v="85.67"/>
    <n v="76.209999999999994"/>
    <n v="72.956699999999998"/>
    <n v="1"/>
    <n v="0"/>
    <n v="1"/>
    <n v="5"/>
    <n v="13"/>
  </r>
  <r>
    <n v="2021"/>
    <n v="670034"/>
    <x v="5"/>
    <s v="SCOTT &amp; WHITE HOSPITAL-ROUND ROCK"/>
    <s v="300 UNIVERSITY BLVD"/>
    <s v="ROUND ROCK"/>
    <s v="TX"/>
    <n v="78664"/>
    <s v="Williamson"/>
    <n v="42.06"/>
    <n v="79.06"/>
    <n v="87.36"/>
    <n v="80.09"/>
    <n v="80.648399999999995"/>
    <n v="2"/>
    <n v="0"/>
    <n v="2"/>
    <n v="41.99"/>
    <n v="79.91"/>
    <n v="88.1"/>
    <n v="83.32"/>
    <n v="83.191500000000005"/>
    <n v="4"/>
    <n v="0"/>
    <n v="4"/>
    <n v="33.89"/>
    <n v="65.77"/>
    <n v="81"/>
    <n v="63.61"/>
    <n v="60.987699999999997"/>
    <n v="0"/>
    <n v="0"/>
    <n v="0"/>
    <n v="6.53"/>
    <n v="51.87"/>
    <n v="63.32"/>
    <n v="55.53"/>
    <n v="58.369500000000002"/>
    <n v="6"/>
    <n v="3"/>
    <n v="6"/>
    <n v="33.19"/>
    <n v="63.83"/>
    <n v="74.75"/>
    <n v="64"/>
    <n v="66.574799999999996"/>
    <n v="3"/>
    <n v="2"/>
    <n v="3"/>
    <n v="30.6"/>
    <n v="65.61"/>
    <n v="79.58"/>
    <n v="69.16"/>
    <n v="70.392499999999998"/>
    <n v="4"/>
    <n v="1"/>
    <n v="4"/>
    <n v="66.94"/>
    <n v="87.38"/>
    <n v="92.17"/>
    <n v="87.73"/>
    <n v="88.512799999999999"/>
    <n v="3"/>
    <n v="1"/>
    <n v="3"/>
    <n v="34.700000000000003"/>
    <n v="71.8"/>
    <n v="85.67"/>
    <n v="77.25"/>
    <n v="78.326800000000006"/>
    <n v="5"/>
    <n v="1"/>
    <n v="5"/>
    <n v="27"/>
    <n v="16"/>
  </r>
  <r>
    <n v="2021"/>
    <n v="670041"/>
    <x v="4"/>
    <s v="SETON MEDICAL CENTER WILLIAMSON"/>
    <s v="201 SETON PARKWAY"/>
    <s v="ROUND ROCK"/>
    <s v="TX"/>
    <n v="78664"/>
    <s v="Williamson"/>
    <n v="42.06"/>
    <n v="79.06"/>
    <n v="87.36"/>
    <n v="77.98"/>
    <n v="77.593699999999998"/>
    <n v="0"/>
    <n v="0"/>
    <n v="0"/>
    <n v="41.99"/>
    <n v="79.91"/>
    <n v="88.1"/>
    <n v="78.75"/>
    <n v="75.923599999999993"/>
    <n v="0"/>
    <n v="0"/>
    <n v="0"/>
    <n v="33.89"/>
    <n v="65.77"/>
    <n v="81"/>
    <n v="68.2"/>
    <n v="63.968699999999998"/>
    <n v="0"/>
    <n v="0"/>
    <n v="0"/>
    <n v="6.53"/>
    <n v="51.87"/>
    <n v="63.32"/>
    <n v="55.26"/>
    <n v="52.511699999999998"/>
    <n v="1"/>
    <n v="0"/>
    <n v="1"/>
    <n v="33.19"/>
    <n v="63.83"/>
    <n v="74.75"/>
    <n v="69.400000000000006"/>
    <n v="63.188699999999997"/>
    <n v="0"/>
    <n v="0"/>
    <n v="0"/>
    <n v="30.6"/>
    <n v="65.61"/>
    <n v="79.58"/>
    <n v="68.78"/>
    <n v="68.265299999999996"/>
    <n v="2"/>
    <n v="0"/>
    <n v="2"/>
    <n v="66.94"/>
    <n v="87.38"/>
    <n v="92.17"/>
    <n v="88.38"/>
    <n v="85.899799999999999"/>
    <n v="0"/>
    <n v="0"/>
    <n v="0"/>
    <n v="34.700000000000003"/>
    <n v="71.8"/>
    <n v="85.67"/>
    <n v="77.22"/>
    <n v="74.439099999999996"/>
    <n v="2"/>
    <n v="0"/>
    <n v="2"/>
    <n v="5"/>
    <n v="17"/>
  </r>
  <r>
    <n v="2021"/>
    <n v="670043"/>
    <x v="2"/>
    <s v="CEDAR PARK REGIONAL MEDICAL CENTER"/>
    <s v="1401 MEDICAL PARKWAY"/>
    <s v="CEDAR PARK"/>
    <s v="TX"/>
    <n v="78613"/>
    <s v="Williamson"/>
    <n v="42.06"/>
    <n v="79.06"/>
    <n v="87.36"/>
    <n v="73.959999999999994"/>
    <n v="77.247"/>
    <n v="0"/>
    <n v="2"/>
    <n v="2"/>
    <n v="41.99"/>
    <n v="79.91"/>
    <n v="88.1"/>
    <n v="76.14"/>
    <n v="80.470600000000005"/>
    <n v="1"/>
    <n v="3"/>
    <n v="3"/>
    <n v="33.89"/>
    <n v="65.77"/>
    <n v="81"/>
    <n v="62.54"/>
    <n v="64.179100000000005"/>
    <n v="0"/>
    <n v="0"/>
    <n v="0"/>
    <n v="6.53"/>
    <n v="51.87"/>
    <n v="63.32"/>
    <n v="53.13"/>
    <n v="49.865699999999997"/>
    <n v="0"/>
    <n v="0"/>
    <n v="0"/>
    <n v="33.19"/>
    <n v="63.83"/>
    <n v="74.75"/>
    <n v="63.13"/>
    <n v="60.644799999999996"/>
    <n v="0"/>
    <n v="0"/>
    <n v="0"/>
    <n v="30.6"/>
    <n v="65.61"/>
    <n v="79.58"/>
    <n v="68.08"/>
    <n v="73.186300000000003"/>
    <n v="5"/>
    <n v="4"/>
    <n v="5"/>
    <n v="66.94"/>
    <n v="87.38"/>
    <n v="92.17"/>
    <n v="85.94"/>
    <n v="84.454800000000006"/>
    <n v="0"/>
    <n v="0"/>
    <n v="0"/>
    <n v="34.700000000000003"/>
    <n v="71.8"/>
    <n v="85.67"/>
    <n v="71.209999999999994"/>
    <n v="70.137299999999996"/>
    <n v="0"/>
    <n v="0"/>
    <n v="0"/>
    <n v="10"/>
    <n v="17"/>
  </r>
  <r>
    <n v="2021"/>
    <n v="670044"/>
    <x v="2"/>
    <s v="TEXAS HEALTH PRESBYTERIAN HOSPITAL ROCKWALL"/>
    <s v="3150 HORIZON ROAD"/>
    <s v="ROCKWALL"/>
    <s v="TX"/>
    <n v="75032"/>
    <s v="Rockwall"/>
    <n v="42.06"/>
    <n v="79.06"/>
    <n v="87.36"/>
    <n v="79.88"/>
    <n v="79.989099999999993"/>
    <n v="2"/>
    <n v="0"/>
    <n v="2"/>
    <n v="41.99"/>
    <n v="79.91"/>
    <n v="88.1"/>
    <n v="79.55"/>
    <n v="79.686400000000006"/>
    <n v="0"/>
    <n v="0"/>
    <n v="0"/>
    <n v="33.89"/>
    <n v="65.77"/>
    <n v="81"/>
    <n v="66"/>
    <n v="64.5518"/>
    <n v="0"/>
    <n v="0"/>
    <n v="0"/>
    <n v="6.53"/>
    <n v="51.87"/>
    <n v="63.32"/>
    <n v="56.58"/>
    <n v="55.404800000000002"/>
    <n v="3"/>
    <n v="0"/>
    <n v="3"/>
    <n v="33.19"/>
    <n v="63.83"/>
    <n v="74.75"/>
    <n v="66.14"/>
    <n v="62.330300000000001"/>
    <n v="0"/>
    <n v="0"/>
    <n v="0"/>
    <n v="30.6"/>
    <n v="65.61"/>
    <n v="79.58"/>
    <n v="73.06"/>
    <n v="68.209299999999999"/>
    <n v="2"/>
    <n v="0"/>
    <n v="2"/>
    <n v="66.94"/>
    <n v="87.38"/>
    <n v="92.17"/>
    <n v="91.04"/>
    <n v="86.927800000000005"/>
    <n v="0"/>
    <n v="0"/>
    <n v="0"/>
    <n v="34.700000000000003"/>
    <n v="71.8"/>
    <n v="85.67"/>
    <n v="76.64"/>
    <n v="74.273499999999999"/>
    <n v="2"/>
    <n v="0"/>
    <n v="2"/>
    <n v="9"/>
    <n v="19"/>
  </r>
  <r>
    <n v="2021"/>
    <n v="670047"/>
    <x v="0"/>
    <s v="THE HOSPITALS OF PROVIDENCE EAST CAMPUS"/>
    <s v="3280 JOE BATTLE BLVD"/>
    <s v="EL PASO"/>
    <s v="TX"/>
    <n v="79938"/>
    <s v="El Paso"/>
    <n v="42.06"/>
    <n v="79.06"/>
    <n v="87.36"/>
    <n v="74.63"/>
    <n v="73.687700000000007"/>
    <n v="0"/>
    <n v="0"/>
    <n v="0"/>
    <n v="41.99"/>
    <n v="79.91"/>
    <n v="88.1"/>
    <n v="76"/>
    <n v="74.936000000000007"/>
    <n v="0"/>
    <n v="0"/>
    <n v="0"/>
    <n v="33.89"/>
    <n v="65.77"/>
    <n v="81"/>
    <n v="67.83"/>
    <n v="66.943600000000004"/>
    <n v="1"/>
    <n v="0"/>
    <n v="1"/>
    <n v="6.53"/>
    <n v="51.87"/>
    <n v="63.32"/>
    <n v="44.39"/>
    <n v="45.7517"/>
    <n v="0"/>
    <n v="0"/>
    <n v="0"/>
    <n v="33.19"/>
    <n v="63.83"/>
    <n v="74.75"/>
    <n v="65.36"/>
    <n v="62.305300000000003"/>
    <n v="0"/>
    <n v="0"/>
    <n v="0"/>
    <n v="30.6"/>
    <n v="65.61"/>
    <n v="79.58"/>
    <n v="67.53"/>
    <n v="64.357100000000003"/>
    <n v="0"/>
    <n v="0"/>
    <n v="0"/>
    <n v="66.94"/>
    <n v="87.38"/>
    <n v="92.17"/>
    <n v="84.99"/>
    <n v="84.850399999999993"/>
    <n v="0"/>
    <n v="0"/>
    <n v="0"/>
    <n v="34.700000000000003"/>
    <n v="71.8"/>
    <n v="85.67"/>
    <n v="70.11"/>
    <n v="68.2196"/>
    <n v="0"/>
    <n v="0"/>
    <n v="0"/>
    <n v="1"/>
    <n v="17"/>
  </r>
  <r>
    <n v="2021"/>
    <n v="670053"/>
    <x v="2"/>
    <s v="ST LUKE'S SUGAR LAND HOSPITAL"/>
    <s v="1317 LAKE POINTE PARKWAY"/>
    <s v="SUGAR LAND"/>
    <s v="TX"/>
    <n v="77478"/>
    <s v="Fort Bend"/>
    <n v="42.06"/>
    <n v="79.06"/>
    <n v="87.36"/>
    <n v="70.03"/>
    <n v="73.964399999999998"/>
    <n v="0"/>
    <n v="2"/>
    <n v="2"/>
    <n v="41.99"/>
    <n v="79.91"/>
    <n v="88.1"/>
    <n v="80.34"/>
    <n v="79.784000000000006"/>
    <n v="0"/>
    <n v="0"/>
    <n v="0"/>
    <n v="33.89"/>
    <n v="65.77"/>
    <n v="81"/>
    <n v="59.33"/>
    <n v="61.738100000000003"/>
    <n v="0"/>
    <n v="1"/>
    <n v="1"/>
    <n v="6.53"/>
    <n v="51.87"/>
    <n v="63.32"/>
    <n v="46.72"/>
    <n v="50.972900000000003"/>
    <n v="0"/>
    <n v="2"/>
    <n v="2"/>
    <n v="33.19"/>
    <n v="63.83"/>
    <n v="74.75"/>
    <n v="58.51"/>
    <n v="62.290900000000001"/>
    <n v="0"/>
    <n v="2"/>
    <n v="2"/>
    <n v="30.6"/>
    <n v="65.61"/>
    <n v="79.58"/>
    <n v="65.09"/>
    <n v="70.867999999999995"/>
    <n v="4"/>
    <n v="3"/>
    <n v="4"/>
    <n v="66.94"/>
    <n v="87.38"/>
    <n v="92.17"/>
    <n v="79.900000000000006"/>
    <n v="84.983900000000006"/>
    <n v="0"/>
    <n v="4"/>
    <n v="4"/>
    <n v="34.700000000000003"/>
    <n v="71.8"/>
    <n v="85.67"/>
    <n v="65.81"/>
    <n v="67.984899999999996"/>
    <n v="0"/>
    <n v="1"/>
    <n v="1"/>
    <n v="16"/>
    <n v="17"/>
  </r>
  <r>
    <n v="2021"/>
    <n v="670055"/>
    <x v="4"/>
    <s v="METHODIST STONE OAK HOSPITAL"/>
    <s v="1139 E SONTERRA BLVD, STE 535"/>
    <s v="SAN ANTONIO"/>
    <s v="TX"/>
    <n v="78258"/>
    <s v="Bexar"/>
    <n v="42.06"/>
    <n v="79.06"/>
    <n v="87.36"/>
    <n v="76.510000000000005"/>
    <n v="76.946200000000005"/>
    <n v="0"/>
    <n v="0"/>
    <n v="0"/>
    <n v="41.99"/>
    <n v="79.91"/>
    <n v="88.1"/>
    <n v="78.040000000000006"/>
    <n v="77.336799999999997"/>
    <n v="0"/>
    <n v="0"/>
    <n v="0"/>
    <n v="33.89"/>
    <n v="65.77"/>
    <n v="81"/>
    <n v="63.87"/>
    <n v="61.705500000000001"/>
    <n v="0"/>
    <n v="0"/>
    <n v="0"/>
    <n v="6.53"/>
    <n v="51.87"/>
    <n v="63.32"/>
    <n v="55.06"/>
    <n v="54.723199999999999"/>
    <n v="3"/>
    <n v="0"/>
    <n v="3"/>
    <n v="33.19"/>
    <n v="63.83"/>
    <n v="74.75"/>
    <n v="64.06"/>
    <n v="63.6995"/>
    <n v="0"/>
    <n v="0"/>
    <n v="0"/>
    <n v="30.6"/>
    <n v="65.61"/>
    <n v="79.58"/>
    <n v="68.489999999999995"/>
    <n v="71.873900000000006"/>
    <n v="5"/>
    <n v="3"/>
    <n v="5"/>
    <n v="66.94"/>
    <n v="87.38"/>
    <n v="92.17"/>
    <n v="85.89"/>
    <n v="84.968299999999999"/>
    <n v="0"/>
    <n v="0"/>
    <n v="0"/>
    <n v="34.700000000000003"/>
    <n v="71.8"/>
    <n v="85.67"/>
    <n v="74.52"/>
    <n v="75.271699999999996"/>
    <n v="3"/>
    <n v="0"/>
    <n v="3"/>
    <n v="11"/>
    <n v="17"/>
  </r>
  <r>
    <n v="2021"/>
    <n v="670056"/>
    <x v="4"/>
    <s v="ASCENSION  SETON HAYS"/>
    <s v="6001 KYLE PKWY"/>
    <s v="KYLE"/>
    <s v="TX"/>
    <n v="78640"/>
    <s v="Hays"/>
    <n v="42.06"/>
    <n v="79.06"/>
    <n v="87.36"/>
    <n v="79.040000000000006"/>
    <n v="79.254599999999996"/>
    <n v="1"/>
    <n v="0"/>
    <n v="1"/>
    <n v="41.99"/>
    <n v="79.91"/>
    <n v="88.1"/>
    <n v="82.71"/>
    <n v="79.107799999999997"/>
    <n v="0"/>
    <n v="0"/>
    <n v="0"/>
    <n v="33.89"/>
    <n v="65.77"/>
    <n v="81"/>
    <n v="69.040000000000006"/>
    <n v="66.551000000000002"/>
    <n v="1"/>
    <n v="0"/>
    <n v="1"/>
    <n v="6.53"/>
    <n v="51.87"/>
    <n v="63.32"/>
    <n v="54.87"/>
    <n v="52.313600000000001"/>
    <n v="1"/>
    <n v="0"/>
    <n v="1"/>
    <n v="33.19"/>
    <n v="63.83"/>
    <n v="74.75"/>
    <n v="71.97"/>
    <n v="68.139799999999994"/>
    <n v="4"/>
    <n v="0"/>
    <n v="4"/>
    <n v="30.6"/>
    <n v="65.61"/>
    <n v="79.58"/>
    <n v="64.459999999999994"/>
    <n v="65.670599999999993"/>
    <n v="1"/>
    <n v="0"/>
    <n v="1"/>
    <n v="66.94"/>
    <n v="87.38"/>
    <n v="92.17"/>
    <n v="88.88"/>
    <n v="87.103999999999999"/>
    <n v="0"/>
    <n v="0"/>
    <n v="0"/>
    <n v="34.700000000000003"/>
    <n v="71.8"/>
    <n v="85.67"/>
    <n v="76.98"/>
    <n v="73.380300000000005"/>
    <n v="2"/>
    <n v="0"/>
    <n v="2"/>
    <n v="10"/>
    <n v="19"/>
  </r>
  <r>
    <n v="2021"/>
    <n v="670060"/>
    <x v="2"/>
    <s v="BAYLOR SCOTT AND WHITE MEDICAL CENTER SUNNYVALE"/>
    <s v="231 SOUTH COLLINS ROAD"/>
    <s v="SUNNYVALE"/>
    <s v="TX"/>
    <n v="75182"/>
    <s v="Dallas"/>
    <n v="42.06"/>
    <n v="79.06"/>
    <n v="87.36"/>
    <n v="75.239999999999995"/>
    <n v="74.006600000000006"/>
    <n v="0"/>
    <n v="0"/>
    <n v="0"/>
    <n v="41.99"/>
    <n v="79.91"/>
    <n v="88.1"/>
    <n v="78.78"/>
    <n v="76.137799999999999"/>
    <n v="0"/>
    <n v="0"/>
    <n v="0"/>
    <n v="33.89"/>
    <n v="65.77"/>
    <n v="81"/>
    <n v="66.239999999999995"/>
    <n v="64.113500000000002"/>
    <n v="0"/>
    <n v="0"/>
    <n v="0"/>
    <n v="6.53"/>
    <n v="51.87"/>
    <n v="63.32"/>
    <n v="47.93"/>
    <n v="46.940199999999997"/>
    <n v="0"/>
    <n v="0"/>
    <n v="0"/>
    <n v="33.19"/>
    <n v="63.83"/>
    <n v="74.75"/>
    <n v="61.61"/>
    <n v="57.6843"/>
    <n v="0"/>
    <n v="0"/>
    <n v="0"/>
    <n v="30.6"/>
    <n v="65.61"/>
    <n v="79.58"/>
    <n v="64.19"/>
    <n v="65.160399999999996"/>
    <n v="0"/>
    <n v="0"/>
    <n v="0"/>
    <n v="66.94"/>
    <n v="87.38"/>
    <n v="92.17"/>
    <n v="80.61"/>
    <n v="82.606300000000005"/>
    <n v="0"/>
    <n v="1"/>
    <n v="1"/>
    <n v="34.700000000000003"/>
    <n v="71.8"/>
    <n v="85.67"/>
    <n v="67.38"/>
    <n v="69.765500000000003"/>
    <n v="0"/>
    <n v="1"/>
    <n v="1"/>
    <n v="2"/>
    <n v="15"/>
  </r>
  <r>
    <n v="2021"/>
    <n v="670068"/>
    <x v="4"/>
    <s v="TEXAS HEALTH PRESBYTERIAN HOSPITAL FLOWER MOUND"/>
    <s v="4400 LONG PRAIRIE ROAD"/>
    <s v="FLOWER MOUND"/>
    <s v="TX"/>
    <n v="75028"/>
    <s v="Denton"/>
    <n v="42.06"/>
    <n v="79.06"/>
    <n v="87.36"/>
    <n v="80.95"/>
    <n v="80.492900000000006"/>
    <n v="2"/>
    <n v="0"/>
    <n v="2"/>
    <n v="41.99"/>
    <n v="79.91"/>
    <n v="88.1"/>
    <n v="83.46"/>
    <n v="82.527100000000004"/>
    <n v="3"/>
    <n v="0"/>
    <n v="3"/>
    <n v="33.89"/>
    <n v="65.77"/>
    <n v="81"/>
    <n v="73.53"/>
    <n v="70.010199999999998"/>
    <n v="3"/>
    <n v="0"/>
    <n v="3"/>
    <n v="6.53"/>
    <n v="51.87"/>
    <n v="63.32"/>
    <n v="56.65"/>
    <n v="55.796999999999997"/>
    <n v="4"/>
    <n v="0"/>
    <n v="4"/>
    <n v="33.19"/>
    <n v="63.83"/>
    <n v="74.75"/>
    <n v="64.8"/>
    <n v="63.636400000000002"/>
    <n v="0"/>
    <n v="0"/>
    <n v="0"/>
    <n v="30.6"/>
    <n v="65.61"/>
    <n v="79.58"/>
    <n v="75.97"/>
    <n v="73.929400000000001"/>
    <n v="6"/>
    <n v="0"/>
    <n v="6"/>
    <n v="66.94"/>
    <n v="87.38"/>
    <n v="92.17"/>
    <n v="87.73"/>
    <n v="88.244299999999996"/>
    <n v="2"/>
    <n v="1"/>
    <n v="2"/>
    <n v="34.700000000000003"/>
    <n v="71.8"/>
    <n v="85.67"/>
    <n v="81.23"/>
    <n v="77.331400000000002"/>
    <n v="4"/>
    <n v="0"/>
    <n v="4"/>
    <n v="24"/>
    <n v="19"/>
  </r>
  <r>
    <n v="2021"/>
    <n v="670071"/>
    <x v="3"/>
    <s v="TEXAS HEALTH HEART &amp; VASCULAR HOSPITAL ARLINGTON"/>
    <s v="811 WRIGHT STREET"/>
    <s v="ARLINGTON"/>
    <s v="TX"/>
    <n v="76012"/>
    <s v="Tarrant"/>
    <n v="42.06"/>
    <n v="79.06"/>
    <n v="87.36"/>
    <n v="85.92"/>
    <n v="85.102800000000002"/>
    <n v="7"/>
    <n v="0"/>
    <n v="7"/>
    <n v="41.99"/>
    <n v="79.91"/>
    <n v="88.1"/>
    <n v="85.01"/>
    <n v="81.070700000000002"/>
    <n v="2"/>
    <n v="0"/>
    <n v="2"/>
    <n v="33.89"/>
    <n v="65.77"/>
    <n v="81"/>
    <n v="73.64"/>
    <n v="74.030799999999999"/>
    <n v="5"/>
    <n v="0"/>
    <n v="5"/>
    <n v="6.53"/>
    <n v="51.87"/>
    <n v="63.32"/>
    <n v="62.13"/>
    <n v="61.188099999999999"/>
    <n v="8"/>
    <n v="0"/>
    <n v="8"/>
    <n v="33.19"/>
    <n v="63.83"/>
    <n v="74.75"/>
    <n v="66.760000000000005"/>
    <n v="62.609299999999998"/>
    <n v="0"/>
    <n v="0"/>
    <n v="0"/>
    <n v="30.6"/>
    <n v="65.61"/>
    <n v="79.58"/>
    <n v="74.87"/>
    <n v="67.351699999999994"/>
    <n v="2"/>
    <n v="0"/>
    <n v="2"/>
    <n v="66.94"/>
    <n v="87.38"/>
    <n v="92.17"/>
    <n v="89.44"/>
    <n v="90.311000000000007"/>
    <n v="6"/>
    <n v="3"/>
    <n v="6"/>
    <n v="34.700000000000003"/>
    <n v="71.8"/>
    <n v="85.67"/>
    <n v="83.84"/>
    <n v="84.309100000000001"/>
    <n v="9"/>
    <n v="2"/>
    <n v="9"/>
    <n v="39"/>
    <n v="19"/>
  </r>
  <r>
    <n v="2021"/>
    <n v="670075"/>
    <x v="2"/>
    <s v="ST LUKE'S HOSPITAL AT THE VINTAGE"/>
    <s v="20171 CHASEWOOD PARK DRIVE"/>
    <s v="HOUSTON"/>
    <s v="TX"/>
    <n v="77070"/>
    <s v="Harris"/>
    <n v="42.06"/>
    <n v="79.06"/>
    <n v="87.36"/>
    <n v="71.92"/>
    <n v="73.907899999999998"/>
    <n v="0"/>
    <n v="1"/>
    <n v="1"/>
    <n v="41.99"/>
    <n v="79.91"/>
    <n v="88.1"/>
    <n v="74.7"/>
    <n v="79.929100000000005"/>
    <n v="1"/>
    <n v="3"/>
    <n v="3"/>
    <n v="33.89"/>
    <n v="65.77"/>
    <n v="81"/>
    <n v="60.03"/>
    <n v="54.9876"/>
    <n v="0"/>
    <n v="0"/>
    <n v="0"/>
    <n v="6.53"/>
    <n v="51.87"/>
    <n v="63.32"/>
    <n v="48.88"/>
    <n v="47.056399999999996"/>
    <n v="0"/>
    <n v="0"/>
    <n v="0"/>
    <n v="33.19"/>
    <n v="63.83"/>
    <n v="74.75"/>
    <n v="58.67"/>
    <n v="57.447699999999998"/>
    <n v="0"/>
    <n v="0"/>
    <n v="0"/>
    <n v="30.6"/>
    <n v="65.61"/>
    <n v="79.58"/>
    <n v="67.5"/>
    <n v="70.505099999999999"/>
    <n v="4"/>
    <n v="2"/>
    <n v="4"/>
    <n v="66.94"/>
    <n v="87.38"/>
    <n v="92.17"/>
    <n v="83.62"/>
    <n v="80.893500000000003"/>
    <n v="0"/>
    <n v="0"/>
    <n v="0"/>
    <n v="34.700000000000003"/>
    <n v="71.8"/>
    <n v="85.67"/>
    <n v="70.95"/>
    <n v="71.356099999999998"/>
    <n v="0"/>
    <n v="0"/>
    <n v="0"/>
    <n v="8"/>
    <n v="13"/>
  </r>
  <r>
    <n v="2021"/>
    <n v="670077"/>
    <x v="4"/>
    <s v="HOUSTON METHODIST WEST HOSPITAL"/>
    <s v="18500 KATY FREEWAY"/>
    <s v="HOUSTON"/>
    <s v="TX"/>
    <n v="77094"/>
    <s v="Harris"/>
    <n v="42.06"/>
    <n v="79.06"/>
    <n v="87.36"/>
    <n v="77.84"/>
    <n v="79.244600000000005"/>
    <n v="1"/>
    <n v="1"/>
    <n v="1"/>
    <n v="41.99"/>
    <n v="79.91"/>
    <n v="88.1"/>
    <n v="80.5"/>
    <n v="79.311300000000003"/>
    <n v="0"/>
    <n v="0"/>
    <n v="0"/>
    <n v="33.89"/>
    <n v="65.77"/>
    <n v="81"/>
    <n v="64.53"/>
    <n v="62.295099999999998"/>
    <n v="0"/>
    <n v="0"/>
    <n v="0"/>
    <n v="6.53"/>
    <n v="51.87"/>
    <n v="63.32"/>
    <n v="56.36"/>
    <n v="54.64"/>
    <n v="3"/>
    <n v="0"/>
    <n v="3"/>
    <n v="33.19"/>
    <n v="63.83"/>
    <n v="74.75"/>
    <n v="63.22"/>
    <n v="62.961399999999998"/>
    <n v="0"/>
    <n v="0"/>
    <n v="0"/>
    <n v="30.6"/>
    <n v="65.61"/>
    <n v="79.58"/>
    <n v="69.760000000000005"/>
    <n v="69.712800000000001"/>
    <n v="3"/>
    <n v="0"/>
    <n v="3"/>
    <n v="66.94"/>
    <n v="87.38"/>
    <n v="92.17"/>
    <n v="86.85"/>
    <n v="86.019599999999997"/>
    <n v="0"/>
    <n v="0"/>
    <n v="0"/>
    <n v="34.700000000000003"/>
    <n v="71.8"/>
    <n v="85.67"/>
    <n v="80.62"/>
    <n v="80.586399999999998"/>
    <n v="6"/>
    <n v="0"/>
    <n v="6"/>
    <n v="13"/>
    <n v="17"/>
  </r>
  <r>
    <n v="2021"/>
    <n v="670078"/>
    <x v="5"/>
    <s v="BAPTIST EMERGENCY HOSPITAL"/>
    <s v="16088 SAN PEDRO"/>
    <s v="SAN ANTONIO"/>
    <s v="TX"/>
    <n v="78232"/>
    <s v="Bexar"/>
    <n v="42.06"/>
    <n v="79.06"/>
    <n v="87.36"/>
    <n v="91.06"/>
    <n v="86.023799999999994"/>
    <n v="8"/>
    <n v="0"/>
    <n v="8"/>
    <n v="41.99"/>
    <n v="79.91"/>
    <n v="88.1"/>
    <n v="89.09"/>
    <n v="89.254599999999996"/>
    <n v="10"/>
    <n v="9"/>
    <n v="10"/>
    <n v="33.89"/>
    <n v="65.77"/>
    <n v="81"/>
    <n v="87.69"/>
    <n v="80.508300000000006"/>
    <n v="9"/>
    <n v="0"/>
    <n v="9"/>
    <n v="6.53"/>
    <n v="51.87"/>
    <n v="63.32"/>
    <n v="64.319999999999993"/>
    <n v="61.592199999999998"/>
    <n v="8"/>
    <n v="0"/>
    <n v="8"/>
    <n v="33.19"/>
    <n v="63.83"/>
    <n v="74.75"/>
    <n v="71.8"/>
    <n v="73.692599999999999"/>
    <n v="9"/>
    <n v="6"/>
    <n v="9"/>
    <n v="30.6"/>
    <n v="65.61"/>
    <n v="79.58"/>
    <n v="80.31"/>
    <n v="77.704300000000003"/>
    <n v="8"/>
    <n v="0"/>
    <n v="8"/>
    <n v="66.94"/>
    <n v="87.38"/>
    <n v="92.17"/>
    <n v="84.85"/>
    <n v="83.584900000000005"/>
    <n v="0"/>
    <n v="0"/>
    <n v="0"/>
    <n v="34.700000000000003"/>
    <n v="71.8"/>
    <n v="85.67"/>
    <n v="85.89"/>
    <n v="80.6374"/>
    <n v="6"/>
    <n v="0"/>
    <n v="6"/>
    <n v="58"/>
    <n v="16"/>
  </r>
  <r>
    <n v="2021"/>
    <n v="670080"/>
    <x v="2"/>
    <s v="SETON MEDICAL CENTER HARKER HEIGHTS"/>
    <s v="850 W CENTRAL TEXAS EXPRESSWAY"/>
    <s v="HARKER HEIGHTS"/>
    <s v="TX"/>
    <n v="76548"/>
    <s v="Bell"/>
    <n v="42.06"/>
    <n v="79.06"/>
    <n v="87.36"/>
    <n v="80.5"/>
    <n v="79.802199999999999"/>
    <n v="1"/>
    <n v="0"/>
    <n v="1"/>
    <n v="41.99"/>
    <n v="79.91"/>
    <n v="88.1"/>
    <n v="82.21"/>
    <n v="80.859300000000005"/>
    <n v="2"/>
    <n v="0"/>
    <n v="2"/>
    <n v="33.89"/>
    <n v="65.77"/>
    <n v="81"/>
    <n v="71.45"/>
    <n v="70.574299999999994"/>
    <n v="3"/>
    <n v="0"/>
    <n v="3"/>
    <n v="6.53"/>
    <n v="51.87"/>
    <n v="63.32"/>
    <n v="58.27"/>
    <n v="52.880600000000001"/>
    <n v="1"/>
    <n v="0"/>
    <n v="1"/>
    <n v="33.19"/>
    <n v="63.83"/>
    <n v="74.75"/>
    <n v="68.67"/>
    <n v="65.793099999999995"/>
    <n v="2"/>
    <n v="0"/>
    <n v="2"/>
    <n v="30.6"/>
    <n v="65.61"/>
    <n v="79.58"/>
    <n v="72.36"/>
    <n v="71.749799999999993"/>
    <n v="4"/>
    <n v="0"/>
    <n v="4"/>
    <n v="66.94"/>
    <n v="87.38"/>
    <n v="92.17"/>
    <n v="87.75"/>
    <n v="87.309899999999999"/>
    <n v="0"/>
    <n v="0"/>
    <n v="0"/>
    <n v="34.700000000000003"/>
    <n v="71.8"/>
    <n v="85.67"/>
    <n v="71.58"/>
    <n v="75.132999999999996"/>
    <n v="3"/>
    <n v="2"/>
    <n v="3"/>
    <n v="16"/>
    <n v="19"/>
  </r>
  <r>
    <n v="2021"/>
    <n v="670082"/>
    <x v="2"/>
    <s v="BAYLOR SCOTT AND WHITE  MEDICAL CENTER  MCKINNEY"/>
    <s v="5252 WEST UNIVERSITY DRIVE"/>
    <s v="MC KINNEY"/>
    <s v="TX"/>
    <n v="75071"/>
    <s v="Collin"/>
    <n v="42.06"/>
    <n v="79.06"/>
    <n v="87.36"/>
    <n v="79.66"/>
    <n v="76.413300000000007"/>
    <n v="0"/>
    <n v="0"/>
    <n v="0"/>
    <n v="41.99"/>
    <n v="79.91"/>
    <n v="88.1"/>
    <n v="78.83"/>
    <n v="76.546700000000001"/>
    <n v="0"/>
    <n v="0"/>
    <n v="0"/>
    <n v="33.89"/>
    <n v="65.77"/>
    <n v="81"/>
    <n v="68.81"/>
    <n v="61.620399999999997"/>
    <n v="0"/>
    <n v="0"/>
    <n v="0"/>
    <n v="6.53"/>
    <n v="51.87"/>
    <n v="63.32"/>
    <n v="56.1"/>
    <n v="50.772199999999998"/>
    <n v="0"/>
    <n v="0"/>
    <n v="0"/>
    <n v="33.19"/>
    <n v="63.83"/>
    <n v="74.75"/>
    <n v="63.28"/>
    <n v="57.365699999999997"/>
    <n v="0"/>
    <n v="0"/>
    <n v="0"/>
    <n v="30.6"/>
    <n v="65.61"/>
    <n v="79.58"/>
    <n v="72.290000000000006"/>
    <n v="68.301100000000005"/>
    <n v="2"/>
    <n v="0"/>
    <n v="2"/>
    <n v="66.94"/>
    <n v="87.38"/>
    <n v="92.17"/>
    <n v="85.67"/>
    <n v="84.507300000000001"/>
    <n v="0"/>
    <n v="0"/>
    <n v="0"/>
    <n v="34.700000000000003"/>
    <n v="71.8"/>
    <n v="85.67"/>
    <n v="79.19"/>
    <n v="73.6892"/>
    <n v="2"/>
    <n v="0"/>
    <n v="2"/>
    <n v="4"/>
    <n v="15"/>
  </r>
  <r>
    <n v="2021"/>
    <n v="670085"/>
    <x v="2"/>
    <s v="TEXAS HEALTH HARRIS METHODIST HOSPITAL ALLIANCE"/>
    <s v="10864 TEXAS HEALTH TRAIL"/>
    <s v="FORT WORTH"/>
    <s v="TX"/>
    <n v="76244"/>
    <s v="Tarrant"/>
    <n v="42.06"/>
    <n v="79.06"/>
    <n v="87.36"/>
    <n v="81.22"/>
    <n v="81.292699999999996"/>
    <n v="3"/>
    <n v="0"/>
    <n v="3"/>
    <n v="41.99"/>
    <n v="79.91"/>
    <n v="88.1"/>
    <n v="83.02"/>
    <n v="79.739500000000007"/>
    <n v="0"/>
    <n v="0"/>
    <n v="0"/>
    <n v="33.89"/>
    <n v="65.77"/>
    <n v="81"/>
    <n v="67.010000000000005"/>
    <n v="67.309799999999996"/>
    <n v="1"/>
    <n v="0"/>
    <n v="1"/>
    <n v="6.53"/>
    <n v="51.87"/>
    <n v="63.32"/>
    <n v="56.8"/>
    <n v="58.535200000000003"/>
    <n v="6"/>
    <n v="2"/>
    <n v="6"/>
    <n v="33.19"/>
    <n v="63.83"/>
    <n v="74.75"/>
    <n v="66.38"/>
    <n v="63.654200000000003"/>
    <n v="0"/>
    <n v="0"/>
    <n v="0"/>
    <n v="30.6"/>
    <n v="65.61"/>
    <n v="79.58"/>
    <n v="65.61"/>
    <n v="68.994399999999999"/>
    <n v="3"/>
    <n v="2"/>
    <n v="3"/>
    <n v="66.94"/>
    <n v="87.38"/>
    <n v="92.17"/>
    <n v="89.88"/>
    <n v="86.064899999999994"/>
    <n v="0"/>
    <n v="0"/>
    <n v="0"/>
    <n v="34.700000000000003"/>
    <n v="71.8"/>
    <n v="85.67"/>
    <n v="80.22"/>
    <n v="78.278499999999994"/>
    <n v="5"/>
    <n v="0"/>
    <n v="5"/>
    <n v="18"/>
    <n v="18"/>
  </r>
  <r>
    <n v="2021"/>
    <n v="670088"/>
    <x v="2"/>
    <s v="BAYLOR SCOTT &amp; WHITE MEDICAL CENTER- COLLEGE STATI"/>
    <s v="700 SCOTT &amp; WHITE DRIVE"/>
    <s v="COLLEGE STATION"/>
    <s v="TX"/>
    <n v="77845"/>
    <s v="Brazos"/>
    <n v="42.06"/>
    <n v="79.06"/>
    <n v="87.36"/>
    <n v="82.05"/>
    <n v="80.1233"/>
    <n v="2"/>
    <n v="0"/>
    <n v="2"/>
    <n v="41.99"/>
    <n v="79.91"/>
    <n v="88.1"/>
    <n v="85.14"/>
    <n v="83.695800000000006"/>
    <n v="5"/>
    <n v="0"/>
    <n v="5"/>
    <n v="33.89"/>
    <n v="65.77"/>
    <n v="81"/>
    <n v="63.6"/>
    <n v="61.255400000000002"/>
    <n v="0"/>
    <n v="0"/>
    <n v="0"/>
    <n v="6.53"/>
    <n v="51.87"/>
    <n v="63.32"/>
    <n v="57.11"/>
    <n v="56.131"/>
    <n v="4"/>
    <n v="0"/>
    <n v="4"/>
    <n v="33.19"/>
    <n v="63.83"/>
    <n v="74.75"/>
    <n v="67.22"/>
    <n v="65.235600000000005"/>
    <n v="2"/>
    <n v="0"/>
    <n v="2"/>
    <n v="30.6"/>
    <n v="65.61"/>
    <n v="79.58"/>
    <n v="70.16"/>
    <n v="70.733400000000003"/>
    <n v="4"/>
    <n v="0"/>
    <n v="4"/>
    <n v="66.94"/>
    <n v="87.38"/>
    <n v="92.17"/>
    <n v="86.27"/>
    <n v="86.628699999999995"/>
    <n v="0"/>
    <n v="0"/>
    <n v="0"/>
    <n v="34.700000000000003"/>
    <n v="71.8"/>
    <n v="85.67"/>
    <n v="82.69"/>
    <n v="78.665300000000002"/>
    <n v="5"/>
    <n v="0"/>
    <n v="5"/>
    <n v="22"/>
    <n v="17"/>
  </r>
  <r>
    <n v="2021"/>
    <n v="670098"/>
    <x v="3"/>
    <s v="RESOLUTE HEALTH HOSPITAL"/>
    <s v="555 CREEKSIDE XING,"/>
    <s v="NEW BRAUNFELS"/>
    <s v="TX"/>
    <n v="78130"/>
    <s v="Comal"/>
    <n v="42.06"/>
    <n v="79.06"/>
    <n v="87.36"/>
    <n v="81.81"/>
    <n v="77.820499999999996"/>
    <n v="0"/>
    <n v="0"/>
    <n v="0"/>
    <n v="41.99"/>
    <n v="79.91"/>
    <n v="88.1"/>
    <n v="81.64"/>
    <n v="80.057400000000001"/>
    <n v="1"/>
    <n v="0"/>
    <n v="1"/>
    <n v="33.89"/>
    <n v="65.77"/>
    <n v="81"/>
    <n v="70.55"/>
    <n v="68.812399999999997"/>
    <n v="2"/>
    <n v="0"/>
    <n v="2"/>
    <n v="6.53"/>
    <n v="51.87"/>
    <n v="63.32"/>
    <n v="57.01"/>
    <n v="54.2485"/>
    <n v="2"/>
    <n v="0"/>
    <n v="2"/>
    <n v="33.19"/>
    <n v="63.83"/>
    <n v="74.75"/>
    <n v="70.53"/>
    <n v="68.211500000000001"/>
    <n v="4"/>
    <n v="0"/>
    <n v="4"/>
    <n v="30.6"/>
    <n v="65.61"/>
    <n v="79.58"/>
    <n v="75.400000000000006"/>
    <n v="72.226100000000002"/>
    <n v="5"/>
    <n v="0"/>
    <n v="5"/>
    <n v="66.94"/>
    <n v="87.38"/>
    <n v="92.17"/>
    <n v="88.56"/>
    <n v="87.844300000000004"/>
    <n v="1"/>
    <n v="0"/>
    <n v="1"/>
    <n v="34.700000000000003"/>
    <n v="71.8"/>
    <n v="85.67"/>
    <n v="83.84"/>
    <n v="79.894400000000005"/>
    <n v="6"/>
    <n v="0"/>
    <n v="6"/>
    <n v="21"/>
    <n v="19"/>
  </r>
  <r>
    <n v="2021"/>
    <n v="670103"/>
    <x v="4"/>
    <s v="MEDICAL CITY ALLIANCE"/>
    <s v="3101 NORTH TARRANT PARKWAY"/>
    <s v="FORT WORTH"/>
    <s v="TX"/>
    <n v="76177"/>
    <s v="Tarrant"/>
    <n v="42.06"/>
    <n v="79.06"/>
    <n v="87.36"/>
    <n v="80.13"/>
    <n v="82.875799999999998"/>
    <n v="5"/>
    <n v="3"/>
    <n v="5"/>
    <n v="41.99"/>
    <n v="79.91"/>
    <n v="88.1"/>
    <n v="77.959999999999994"/>
    <n v="79.963899999999995"/>
    <n v="1"/>
    <n v="1"/>
    <n v="1"/>
    <n v="33.89"/>
    <n v="65.77"/>
    <n v="81"/>
    <n v="68.25"/>
    <n v="73.259500000000003"/>
    <n v="5"/>
    <n v="3"/>
    <n v="5"/>
    <n v="6.53"/>
    <n v="51.87"/>
    <n v="63.32"/>
    <n v="54.35"/>
    <n v="54.878300000000003"/>
    <n v="3"/>
    <n v="0"/>
    <n v="3"/>
    <n v="33.19"/>
    <n v="63.83"/>
    <n v="74.75"/>
    <n v="66.17"/>
    <n v="68.703299999999999"/>
    <n v="5"/>
    <n v="2"/>
    <n v="5"/>
    <n v="30.6"/>
    <n v="65.61"/>
    <n v="79.58"/>
    <n v="69.59"/>
    <n v="76.320099999999996"/>
    <n v="7"/>
    <n v="6"/>
    <n v="7"/>
    <n v="66.94"/>
    <n v="87.38"/>
    <n v="92.17"/>
    <n v="89.28"/>
    <n v="88.444900000000004"/>
    <n v="3"/>
    <n v="0"/>
    <n v="3"/>
    <n v="34.700000000000003"/>
    <n v="71.8"/>
    <n v="85.67"/>
    <n v="76.239999999999995"/>
    <n v="79.606800000000007"/>
    <n v="6"/>
    <n v="3"/>
    <n v="6"/>
    <n v="35"/>
    <n v="20"/>
  </r>
  <r>
    <n v="2021"/>
    <n v="670106"/>
    <x v="3"/>
    <s v="HCA HOUSTON HEALTHCARE PEARLAND"/>
    <s v="11100 SHADOW CREEK PARKWAY"/>
    <s v="PEARLAND"/>
    <s v="TX"/>
    <n v="77584"/>
    <s v="Brazoria"/>
    <n v="42.06"/>
    <n v="79.06"/>
    <n v="87.36"/>
    <n v="76.47"/>
    <n v="80.432100000000005"/>
    <n v="2"/>
    <n v="3"/>
    <n v="3"/>
    <n v="41.99"/>
    <n v="79.91"/>
    <n v="88.1"/>
    <n v="81.349999999999994"/>
    <n v="81.881799999999998"/>
    <n v="3"/>
    <n v="0"/>
    <n v="3"/>
    <n v="33.89"/>
    <n v="65.77"/>
    <n v="81"/>
    <n v="75.02"/>
    <n v="72.919399999999996"/>
    <n v="5"/>
    <n v="0"/>
    <n v="5"/>
    <n v="6.53"/>
    <n v="51.87"/>
    <n v="63.32"/>
    <n v="50.77"/>
    <n v="50.995800000000003"/>
    <n v="0"/>
    <n v="0"/>
    <n v="0"/>
    <n v="33.19"/>
    <n v="63.83"/>
    <n v="74.75"/>
    <n v="64.760000000000005"/>
    <n v="66.741200000000006"/>
    <n v="3"/>
    <n v="1"/>
    <n v="3"/>
    <n v="30.6"/>
    <n v="65.61"/>
    <n v="79.58"/>
    <n v="73.63"/>
    <n v="74.524100000000004"/>
    <n v="6"/>
    <n v="1"/>
    <n v="6"/>
    <n v="66.94"/>
    <n v="87.38"/>
    <n v="92.17"/>
    <n v="83.71"/>
    <n v="84.915499999999994"/>
    <n v="0"/>
    <n v="1"/>
    <n v="1"/>
    <n v="34.700000000000003"/>
    <n v="71.8"/>
    <n v="85.67"/>
    <n v="74.459999999999994"/>
    <n v="75.506900000000002"/>
    <n v="3"/>
    <n v="0"/>
    <n v="3"/>
    <n v="24"/>
    <n v="17"/>
  </r>
  <r>
    <n v="2021"/>
    <n v="670108"/>
    <x v="3"/>
    <s v="BAYLOR SCOTT &amp; WHITE MEDICAL CENTER - MARBLE FALLS"/>
    <s v="810 W HIGHWAY 71"/>
    <s v="MARBLE FALLS"/>
    <s v="TX"/>
    <n v="78654"/>
    <s v="Burnet"/>
    <n v="42.06"/>
    <n v="79.06"/>
    <n v="87.36"/>
    <n v="80.790000000000006"/>
    <n v="83.709599999999995"/>
    <n v="6"/>
    <n v="4"/>
    <n v="6"/>
    <n v="41.99"/>
    <n v="79.91"/>
    <n v="88.1"/>
    <n v="87.67"/>
    <n v="84.099400000000003"/>
    <n v="5"/>
    <n v="0"/>
    <n v="5"/>
    <n v="33.89"/>
    <n v="65.77"/>
    <n v="81"/>
    <n v="66.83"/>
    <n v="70.776300000000006"/>
    <n v="3"/>
    <n v="2"/>
    <n v="3"/>
    <n v="6.53"/>
    <n v="51.87"/>
    <n v="63.32"/>
    <n v="55.83"/>
    <n v="57.336399999999998"/>
    <n v="5"/>
    <n v="2"/>
    <n v="5"/>
    <n v="33.19"/>
    <n v="63.83"/>
    <n v="74.75"/>
    <n v="67"/>
    <n v="65.947599999999994"/>
    <n v="2"/>
    <n v="0"/>
    <n v="2"/>
    <n v="30.6"/>
    <n v="65.61"/>
    <n v="79.58"/>
    <n v="72.16"/>
    <n v="72.223500000000001"/>
    <n v="5"/>
    <n v="0"/>
    <n v="5"/>
    <n v="66.94"/>
    <n v="87.38"/>
    <n v="92.17"/>
    <n v="91.95"/>
    <n v="90.809399999999997"/>
    <n v="7"/>
    <n v="0"/>
    <n v="7"/>
    <n v="34.700000000000003"/>
    <n v="71.8"/>
    <n v="85.67"/>
    <n v="79.2"/>
    <n v="83.711399999999998"/>
    <n v="8"/>
    <n v="6"/>
    <n v="8"/>
    <n v="41"/>
    <n v="20"/>
  </r>
  <r>
    <n v="2021"/>
    <n v="670120"/>
    <x v="3"/>
    <s v="THE HOSPITALS OF PROVIDENCE TRANSMOUNTAIN CAMPUS"/>
    <s v="2000 TRANSMOUNTAIN RD"/>
    <s v="EL PASO"/>
    <s v="TX"/>
    <n v="79911"/>
    <s v="El Paso"/>
    <n v="42.06"/>
    <n v="79.06"/>
    <n v="87.36"/>
    <n v="76.930000000000007"/>
    <n v="75.654399999999995"/>
    <n v="0"/>
    <n v="0"/>
    <n v="0"/>
    <n v="41.99"/>
    <n v="79.91"/>
    <n v="88.1"/>
    <n v="75.53"/>
    <n v="76.090599999999995"/>
    <n v="0"/>
    <n v="0"/>
    <n v="0"/>
    <n v="33.89"/>
    <n v="65.77"/>
    <n v="81"/>
    <n v="68.27"/>
    <n v="63.860799999999998"/>
    <n v="0"/>
    <n v="0"/>
    <n v="0"/>
    <n v="6.53"/>
    <n v="51.87"/>
    <n v="63.32"/>
    <n v="51.68"/>
    <n v="48.188000000000002"/>
    <n v="0"/>
    <n v="0"/>
    <n v="0"/>
    <n v="33.19"/>
    <n v="63.83"/>
    <n v="74.75"/>
    <n v="63.62"/>
    <n v="63.498199999999997"/>
    <n v="0"/>
    <n v="0"/>
    <n v="0"/>
    <n v="30.6"/>
    <n v="65.61"/>
    <n v="79.58"/>
    <n v="70.290000000000006"/>
    <n v="70.669700000000006"/>
    <n v="4"/>
    <n v="0"/>
    <n v="4"/>
    <n v="66.94"/>
    <n v="87.38"/>
    <n v="92.17"/>
    <n v="86.91"/>
    <n v="84.061099999999996"/>
    <n v="0"/>
    <n v="0"/>
    <n v="0"/>
    <n v="34.700000000000003"/>
    <n v="71.8"/>
    <n v="85.67"/>
    <n v="75.58"/>
    <n v="70.231200000000001"/>
    <n v="0"/>
    <n v="0"/>
    <n v="0"/>
    <n v="4"/>
    <n v="16"/>
  </r>
  <r>
    <n v="2021"/>
    <n v="670122"/>
    <x v="3"/>
    <s v="HOUSTON METHODIST THE WOODLANDS HOSPITAL"/>
    <s v="17201 INTERSTATE 45 SOUTH"/>
    <s v="THE WOODLANDS"/>
    <s v="TX"/>
    <n v="77385"/>
    <s v="Montgomery"/>
    <n v="42.06"/>
    <n v="79.06"/>
    <n v="87.36"/>
    <n v="82.36"/>
    <n v="78.889600000000002"/>
    <n v="0"/>
    <n v="0"/>
    <n v="0"/>
    <n v="41.99"/>
    <n v="79.91"/>
    <n v="88.1"/>
    <n v="79.540000000000006"/>
    <n v="78.165999999999997"/>
    <n v="0"/>
    <n v="0"/>
    <n v="0"/>
    <n v="33.89"/>
    <n v="65.77"/>
    <n v="81"/>
    <n v="73.650000000000006"/>
    <n v="65.269400000000005"/>
    <n v="0"/>
    <n v="0"/>
    <n v="0"/>
    <n v="6.53"/>
    <n v="51.87"/>
    <n v="63.32"/>
    <n v="60.63"/>
    <n v="53.977899999999998"/>
    <n v="2"/>
    <n v="0"/>
    <n v="2"/>
    <n v="33.19"/>
    <n v="63.83"/>
    <n v="74.75"/>
    <n v="62.79"/>
    <n v="61.0244"/>
    <n v="0"/>
    <n v="0"/>
    <n v="0"/>
    <n v="30.6"/>
    <n v="65.61"/>
    <n v="79.58"/>
    <n v="73.31"/>
    <n v="67.496799999999993"/>
    <n v="2"/>
    <n v="0"/>
    <n v="2"/>
    <n v="66.94"/>
    <n v="87.38"/>
    <n v="92.17"/>
    <n v="87.72"/>
    <n v="85.879300000000001"/>
    <n v="0"/>
    <n v="0"/>
    <n v="0"/>
    <n v="34.700000000000003"/>
    <n v="71.8"/>
    <n v="85.67"/>
    <n v="82.64"/>
    <n v="80.792400000000001"/>
    <n v="6"/>
    <n v="0"/>
    <n v="6"/>
    <n v="10"/>
    <n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P9" firstHeaderRow="0" firstDataRow="1" firstDataCol="1"/>
  <pivotFields count="75">
    <pivotField showAll="0"/>
    <pivotField dataField="1" showAll="0"/>
    <pivotField axis="axisRow" multipleItemSelectionAllowed="1" showAll="0">
      <items count="8">
        <item x="1"/>
        <item x="0"/>
        <item x="2"/>
        <item x="4"/>
        <item x="5"/>
        <item h="1" x="6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6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</colItems>
  <dataFields count="67">
    <dataField name="Count of Facility ID" fld="1" subtotal="count" baseField="2" baseItem="1"/>
    <dataField name="Average of Communication with Nurses Floor" fld="9" subtotal="average" baseField="0" baseItem="1"/>
    <dataField name="Average of Communication with Nurses Achievement Threshold" fld="10" subtotal="average" baseField="0" baseItem="1"/>
    <dataField name="Average of Communication with Nurses Benchmark" fld="11" subtotal="average" baseField="0" baseItem="32"/>
    <dataField name="Average of Communication with Nurses Baseline Rate" fld="12" subtotal="average" baseField="0" baseItem="1"/>
    <dataField name="Average of Communication with Nurses Performance Rate" fld="13" subtotal="average" baseField="0" baseItem="1"/>
    <dataField name="Average of Communication with Nurses Achievement Points" fld="14" subtotal="average" baseField="0" baseItem="1"/>
    <dataField name="Average of Communication with Nurses Improvement Points" fld="15" subtotal="average" baseField="0" baseItem="1"/>
    <dataField name="Average of Communication with Nurses Dimension Score" fld="16" subtotal="average" baseField="0" baseItem="1"/>
    <dataField name="Average of Communication with Doctors Floor" fld="17" subtotal="average" baseField="0" baseItem="1"/>
    <dataField name="Average of Communication with Doctors Achievement Threshold" fld="18" subtotal="average" baseField="0" baseItem="1"/>
    <dataField name="Average of Communication with Doctors Benchmark" fld="19" subtotal="average" baseField="0" baseItem="1"/>
    <dataField name="Average of Communication with Doctors Baseline Rate" fld="20" subtotal="average" baseField="0" baseItem="1"/>
    <dataField name="Average of Communication with Doctors Performance Rate" fld="21" subtotal="average" baseField="0" baseItem="1"/>
    <dataField name="Average of Communication with Doctors Achievement Points" fld="22" subtotal="average" baseField="0" baseItem="1"/>
    <dataField name="Average of Communication with Doctors Improvement Points" fld="23" subtotal="average" baseField="0" baseItem="1"/>
    <dataField name="Average of Communication with Doctors Dimension Score" fld="24" subtotal="average" baseField="0" baseItem="1"/>
    <dataField name="Average of Responsiveness of Hospital Staff Floor" fld="25" subtotal="average" baseField="0" baseItem="1"/>
    <dataField name="Average of Responsiveness of Hospital Staff Achievement Threshold" fld="26" subtotal="average" baseField="0" baseItem="1"/>
    <dataField name="Average of Responsiveness of Hospital Staff Benchmark" fld="27" subtotal="average" baseField="0" baseItem="1"/>
    <dataField name="Average of Responsiveness of Hospital Staff Baseline Rate" fld="28" subtotal="average" baseField="0" baseItem="1"/>
    <dataField name="Average of Responsiveness of Hospital Staff Performance Rate" fld="29" subtotal="average" baseField="0" baseItem="1"/>
    <dataField name="Average of Responsiveness of Hospital Staff Achievement Points" fld="30" subtotal="average" baseField="0" baseItem="1"/>
    <dataField name="Average of Responsiveness of Hospital Staff Improvement Points" fld="31" subtotal="average" baseField="0" baseItem="1"/>
    <dataField name="Average of Responsiveness of Hospital Staff Dimension Score" fld="32" subtotal="average" baseField="0" baseItem="1"/>
    <dataField name="Average of Care Transition Floor" fld="33" subtotal="average" baseField="0" baseItem="1"/>
    <dataField name="Average of Care Transition Achievement Threshold" fld="34" subtotal="average" baseField="0" baseItem="1"/>
    <dataField name="Average of Care Transition Benchmark" fld="35" subtotal="average" baseField="0" baseItem="1"/>
    <dataField name="Average of Care Transition Baseline Rate" fld="36" subtotal="average" baseField="0" baseItem="1"/>
    <dataField name="Average of Care Transition Performance Rate" fld="37" subtotal="average" baseField="0" baseItem="1"/>
    <dataField name="Average of Care Transition Achievement Points" fld="38" subtotal="average" baseField="0" baseItem="1"/>
    <dataField name="Average of Care Transition Improvement Points" fld="39" subtotal="average" baseField="0" baseItem="1"/>
    <dataField name="Average of Care Transition Dimension Score" fld="40" subtotal="average" baseField="0" baseItem="1"/>
    <dataField name="Average of Communication About Medicines Floor" fld="41" subtotal="average" baseField="0" baseItem="1"/>
    <dataField name="Average of Communication About Medicines Achievement Threshold" fld="42" subtotal="average" baseField="0" baseItem="1"/>
    <dataField name="Average of Communication About Medicines Benchmark" fld="43" subtotal="average" baseField="0" baseItem="1"/>
    <dataField name="Average of Communication About Medicines Baseline Rate" fld="44" subtotal="average" baseField="0" baseItem="1"/>
    <dataField name="Average of Communication About Medicines Performance Rate" fld="45" subtotal="average" baseField="0" baseItem="1"/>
    <dataField name="Average of Communication About Medicines Achievement Points" fld="46" subtotal="average" baseField="0" baseItem="1"/>
    <dataField name="Average of Communication About Medicines Improvement Points" fld="47" subtotal="average" baseField="0" baseItem="1"/>
    <dataField name="Average of Communication About Medicines Dimension Score" fld="48" subtotal="average" baseField="0" baseItem="1"/>
    <dataField name="Average of Cleanliness and Quietness of Hospital Environment Floor" fld="49" subtotal="average" baseField="0" baseItem="1"/>
    <dataField name="Average of Cleanliness and Quietness of Hospital Environment Achievement Threshold" fld="50" subtotal="average" baseField="0" baseItem="1"/>
    <dataField name="Average of Cleanliness and Quietness of Hospital Environment Benchmark" fld="51" subtotal="average" baseField="0" baseItem="1"/>
    <dataField name="Average of Cleanliness and Quietness of Hospital Environment Baseline Rate" fld="52" subtotal="average" baseField="0" baseItem="1"/>
    <dataField name="Average of Cleanliness and Quietness of Hospital Environment Performance Rate" fld="53" subtotal="average" baseField="0" baseItem="1"/>
    <dataField name="Average of Cleanliness and Quietness of Hospital Environment Achievement Points" fld="54" subtotal="average" baseField="0" baseItem="1"/>
    <dataField name="Average of Cleanliness and Quietness of Hospital Environment Improvement Points" fld="55" subtotal="average" baseField="0" baseItem="1"/>
    <dataField name="Average of Cleanliness and Quietness of Hospital Environment Dimension Score" fld="56" subtotal="average" baseField="0" baseItem="1"/>
    <dataField name="Average of Discharge Information Floor" fld="57" subtotal="average" baseField="0" baseItem="1"/>
    <dataField name="Average of Discharge Information Achievement Threshold" fld="58" subtotal="average" baseField="0" baseItem="1"/>
    <dataField name="Average of Discharge Information Benchmark" fld="59" subtotal="average" baseField="0" baseItem="1"/>
    <dataField name="Average of Discharge Information Baseline Rate" fld="60" subtotal="average" baseField="0" baseItem="1"/>
    <dataField name="Average of Discharge Information Performance Rate" fld="61" subtotal="average" baseField="0" baseItem="1"/>
    <dataField name="Average of Discharge Information Achievement Points" fld="62" subtotal="average" baseField="0" baseItem="1"/>
    <dataField name="Average of Discharge Information Improvement Points" fld="63" subtotal="average" baseField="0" baseItem="1"/>
    <dataField name="Average of Discharge Information Dimension Score" fld="64" subtotal="average" baseField="0" baseItem="1"/>
    <dataField name="Average of Overall Rating of Hospital Floor" fld="65" subtotal="average" baseField="0" baseItem="1"/>
    <dataField name="Average of Overall Rating of Hospital Achievement Threshold" fld="66" subtotal="average" baseField="0" baseItem="1"/>
    <dataField name="Average of Overall Rating of Hospital Benchmark" fld="67" subtotal="average" baseField="0" baseItem="1"/>
    <dataField name="Average of Overall Rating of Hospital Baseline Rate" fld="68" subtotal="average" baseField="0" baseItem="1"/>
    <dataField name="Average of Overall Rating of Hospital Performance Rate" fld="69" subtotal="average" baseField="0" baseItem="1"/>
    <dataField name="Average of Overall Rating of Hospital Achievement Points" fld="70" subtotal="average" baseField="0" baseItem="1"/>
    <dataField name="Average of Overall Rating of Hospital Improvement Points" fld="71" subtotal="average" baseField="0" baseItem="1"/>
    <dataField name="Average of Overall Rating of Hospital Dimension Score" fld="72" subtotal="average" baseField="0" baseItem="1"/>
    <dataField name="Average of HCAHPS Base Score" fld="73" subtotal="average" baseField="0" baseItem="1"/>
    <dataField name="Average of HCAHPS Consistency Score" fld="74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G44" firstHeaderRow="0" firstDataRow="1" firstDataCol="1"/>
  <pivotFields count="7">
    <pivotField axis="axisRow" showAll="0">
      <items count="43">
        <item x="17"/>
        <item x="15"/>
        <item x="19"/>
        <item x="18"/>
        <item x="16"/>
        <item x="27"/>
        <item x="25"/>
        <item x="29"/>
        <item x="28"/>
        <item x="26"/>
        <item x="22"/>
        <item x="20"/>
        <item x="24"/>
        <item x="23"/>
        <item x="21"/>
        <item x="7"/>
        <item x="5"/>
        <item x="9"/>
        <item x="8"/>
        <item x="6"/>
        <item x="2"/>
        <item x="0"/>
        <item x="4"/>
        <item x="3"/>
        <item x="1"/>
        <item x="32"/>
        <item x="30"/>
        <item x="34"/>
        <item x="33"/>
        <item x="31"/>
        <item x="40"/>
        <item x="41"/>
        <item x="37"/>
        <item x="35"/>
        <item x="39"/>
        <item x="38"/>
        <item x="36"/>
        <item x="12"/>
        <item x="10"/>
        <item x="14"/>
        <item x="13"/>
        <item x="1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Quality Star 5" fld="5" baseField="0" baseItem="23"/>
    <dataField name="Quality Star 4" fld="4" baseField="0" baseItem="23"/>
    <dataField name="Quality Star 3" fld="3" baseField="0" baseItem="23"/>
    <dataField name="Quality Star 2" fld="2" baseField="0" baseItem="23"/>
    <dataField name="Quality Star 1" fld="1" baseField="0" baseItem="10"/>
    <dataField name="Quality Star Population" fld="6" baseField="0" baseItem="23"/>
  </dataFields>
  <chartFormats count="6"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21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13"/>
  <sheetViews>
    <sheetView workbookViewId="0">
      <selection activeCell="D15" sqref="D15"/>
    </sheetView>
  </sheetViews>
  <sheetFormatPr defaultRowHeight="14.4" x14ac:dyDescent="0.3"/>
  <sheetData>
    <row r="1" spans="1:30" x14ac:dyDescent="0.3">
      <c r="A1" t="s">
        <v>8017</v>
      </c>
      <c r="C1" t="s">
        <v>8018</v>
      </c>
      <c r="D1" t="s">
        <v>8019</v>
      </c>
      <c r="E1" t="s">
        <v>4</v>
      </c>
      <c r="F1" t="s">
        <v>5</v>
      </c>
      <c r="G1" t="s">
        <v>8020</v>
      </c>
      <c r="H1" t="s">
        <v>8021</v>
      </c>
      <c r="I1" t="s">
        <v>8022</v>
      </c>
      <c r="J1" t="s">
        <v>8023</v>
      </c>
      <c r="K1" t="s">
        <v>8024</v>
      </c>
      <c r="L1" t="s">
        <v>8025</v>
      </c>
      <c r="M1" t="s">
        <v>8026</v>
      </c>
      <c r="N1" t="s">
        <v>8027</v>
      </c>
      <c r="O1" t="s">
        <v>8028</v>
      </c>
      <c r="P1" t="s">
        <v>8029</v>
      </c>
      <c r="Q1" t="s">
        <v>8030</v>
      </c>
      <c r="R1" t="s">
        <v>8031</v>
      </c>
      <c r="S1" t="s">
        <v>8032</v>
      </c>
      <c r="T1" t="s">
        <v>8033</v>
      </c>
      <c r="U1" t="s">
        <v>8034</v>
      </c>
      <c r="V1" t="s">
        <v>8035</v>
      </c>
      <c r="W1" t="s">
        <v>8036</v>
      </c>
      <c r="X1" t="s">
        <v>8037</v>
      </c>
      <c r="Y1" t="s">
        <v>8038</v>
      </c>
      <c r="Z1" t="s">
        <v>8039</v>
      </c>
      <c r="AA1" t="s">
        <v>8040</v>
      </c>
      <c r="AB1" t="s">
        <v>8041</v>
      </c>
      <c r="AC1" t="s">
        <v>8042</v>
      </c>
      <c r="AD1" t="s">
        <v>8043</v>
      </c>
    </row>
    <row r="2" spans="1:30" x14ac:dyDescent="0.3">
      <c r="A2">
        <v>10001</v>
      </c>
      <c r="B2">
        <f>VLOOKUP(A2,hvbp_person_and_community_engag!$B$2:$B$2677,1,0)</f>
        <v>10001</v>
      </c>
      <c r="C2" t="s">
        <v>8044</v>
      </c>
      <c r="D2" t="s">
        <v>8045</v>
      </c>
      <c r="E2" t="s">
        <v>8046</v>
      </c>
      <c r="F2" t="s">
        <v>77</v>
      </c>
      <c r="G2">
        <v>36301</v>
      </c>
      <c r="H2" t="s">
        <v>8047</v>
      </c>
      <c r="I2" t="s">
        <v>8048</v>
      </c>
      <c r="J2">
        <v>2</v>
      </c>
      <c r="K2">
        <v>54</v>
      </c>
      <c r="L2">
        <v>0.11</v>
      </c>
      <c r="M2">
        <v>0.09</v>
      </c>
      <c r="N2">
        <v>122</v>
      </c>
      <c r="O2">
        <v>92.34</v>
      </c>
      <c r="P2" t="s">
        <v>8049</v>
      </c>
      <c r="Q2" t="s">
        <v>8049</v>
      </c>
      <c r="R2" t="s">
        <v>8049</v>
      </c>
      <c r="S2" t="s">
        <v>8049</v>
      </c>
      <c r="T2" t="s">
        <v>8049</v>
      </c>
      <c r="U2" t="s">
        <v>8049</v>
      </c>
      <c r="V2" t="s">
        <v>8049</v>
      </c>
      <c r="W2" t="s">
        <v>8049</v>
      </c>
      <c r="X2" t="s">
        <v>8049</v>
      </c>
      <c r="Y2" t="s">
        <v>8050</v>
      </c>
      <c r="Z2" t="s">
        <v>8049</v>
      </c>
      <c r="AA2" t="s">
        <v>8049</v>
      </c>
      <c r="AB2" t="s">
        <v>8049</v>
      </c>
      <c r="AC2" t="s">
        <v>8049</v>
      </c>
      <c r="AD2" t="s">
        <v>8049</v>
      </c>
    </row>
    <row r="3" spans="1:30" x14ac:dyDescent="0.3">
      <c r="A3">
        <v>10005</v>
      </c>
      <c r="B3">
        <f>VLOOKUP(A3,hvbp_person_and_community_engag!$B$2:$B$2677,1,0)</f>
        <v>10005</v>
      </c>
      <c r="C3" t="s">
        <v>8051</v>
      </c>
      <c r="D3" t="s">
        <v>8052</v>
      </c>
      <c r="E3" t="s">
        <v>8053</v>
      </c>
      <c r="F3" t="s">
        <v>77</v>
      </c>
      <c r="G3">
        <v>35957</v>
      </c>
      <c r="H3" t="s">
        <v>8054</v>
      </c>
      <c r="I3" t="s">
        <v>8048</v>
      </c>
      <c r="J3">
        <v>1</v>
      </c>
      <c r="K3">
        <v>43</v>
      </c>
      <c r="L3">
        <v>0.04</v>
      </c>
      <c r="M3">
        <v>0.02</v>
      </c>
      <c r="N3">
        <v>216</v>
      </c>
      <c r="O3">
        <v>192.11</v>
      </c>
      <c r="P3" t="s">
        <v>8049</v>
      </c>
      <c r="Q3" t="s">
        <v>8049</v>
      </c>
      <c r="R3" t="s">
        <v>8049</v>
      </c>
      <c r="S3" t="s">
        <v>8049</v>
      </c>
      <c r="T3" t="s">
        <v>8049</v>
      </c>
      <c r="U3" t="s">
        <v>8049</v>
      </c>
      <c r="V3" t="s">
        <v>8049</v>
      </c>
      <c r="W3" t="s">
        <v>8049</v>
      </c>
      <c r="X3" t="s">
        <v>8049</v>
      </c>
      <c r="Y3" t="s">
        <v>8055</v>
      </c>
      <c r="Z3" t="s">
        <v>8049</v>
      </c>
      <c r="AA3" t="s">
        <v>8049</v>
      </c>
      <c r="AB3" t="s">
        <v>8049</v>
      </c>
      <c r="AC3" t="s">
        <v>8049</v>
      </c>
      <c r="AD3" t="s">
        <v>8049</v>
      </c>
    </row>
    <row r="4" spans="1:30" x14ac:dyDescent="0.3">
      <c r="A4">
        <v>10006</v>
      </c>
      <c r="B4">
        <f>VLOOKUP(A4,hvbp_person_and_community_engag!$B$2:$B$2677,1,0)</f>
        <v>10006</v>
      </c>
      <c r="C4" t="s">
        <v>8056</v>
      </c>
      <c r="D4" t="s">
        <v>8057</v>
      </c>
      <c r="E4" t="s">
        <v>6453</v>
      </c>
      <c r="F4" t="s">
        <v>77</v>
      </c>
      <c r="G4">
        <v>35631</v>
      </c>
      <c r="H4" t="s">
        <v>8058</v>
      </c>
      <c r="I4" t="s">
        <v>8048</v>
      </c>
      <c r="J4">
        <v>3</v>
      </c>
      <c r="K4">
        <v>118</v>
      </c>
      <c r="L4">
        <v>0.09</v>
      </c>
      <c r="M4">
        <v>0.04</v>
      </c>
      <c r="N4">
        <v>194</v>
      </c>
      <c r="O4">
        <v>149.93</v>
      </c>
      <c r="P4">
        <v>42</v>
      </c>
      <c r="Q4">
        <v>0.52</v>
      </c>
      <c r="R4">
        <v>0.21</v>
      </c>
      <c r="S4">
        <v>251</v>
      </c>
      <c r="T4">
        <v>18265</v>
      </c>
      <c r="U4">
        <v>0.61</v>
      </c>
      <c r="V4">
        <v>0.25</v>
      </c>
      <c r="W4">
        <v>137</v>
      </c>
      <c r="X4" t="s">
        <v>8059</v>
      </c>
      <c r="Y4" t="s">
        <v>8060</v>
      </c>
      <c r="Z4">
        <v>241</v>
      </c>
      <c r="AA4">
        <v>0.51</v>
      </c>
      <c r="AB4">
        <v>0.18</v>
      </c>
      <c r="AC4">
        <v>0.09</v>
      </c>
      <c r="AD4">
        <v>7.0000000000000007E-2</v>
      </c>
    </row>
    <row r="5" spans="1:30" x14ac:dyDescent="0.3">
      <c r="A5">
        <v>10011</v>
      </c>
      <c r="B5">
        <f>VLOOKUP(A5,hvbp_person_and_community_engag!$B$2:$B$2677,1,0)</f>
        <v>10011</v>
      </c>
      <c r="C5" t="s">
        <v>8061</v>
      </c>
      <c r="D5" t="s">
        <v>8062</v>
      </c>
      <c r="E5" t="s">
        <v>8063</v>
      </c>
      <c r="F5" t="s">
        <v>77</v>
      </c>
      <c r="G5">
        <v>35235</v>
      </c>
      <c r="H5" t="s">
        <v>8064</v>
      </c>
      <c r="I5" t="s">
        <v>8048</v>
      </c>
      <c r="J5">
        <v>2</v>
      </c>
      <c r="K5">
        <v>30</v>
      </c>
      <c r="L5">
        <v>0.06</v>
      </c>
      <c r="M5">
        <v>0.04</v>
      </c>
      <c r="N5">
        <v>168</v>
      </c>
      <c r="O5">
        <v>130.33000000000001</v>
      </c>
      <c r="P5" t="s">
        <v>8049</v>
      </c>
      <c r="Q5" t="s">
        <v>8049</v>
      </c>
      <c r="R5" t="s">
        <v>8049</v>
      </c>
      <c r="S5" t="s">
        <v>8049</v>
      </c>
      <c r="T5" t="s">
        <v>8049</v>
      </c>
      <c r="U5" t="s">
        <v>8049</v>
      </c>
      <c r="V5" t="s">
        <v>8049</v>
      </c>
      <c r="W5" t="s">
        <v>8049</v>
      </c>
      <c r="X5" t="s">
        <v>8049</v>
      </c>
      <c r="Y5" t="s">
        <v>8065</v>
      </c>
      <c r="Z5" t="s">
        <v>8049</v>
      </c>
      <c r="AA5" t="s">
        <v>8049</v>
      </c>
      <c r="AB5" t="s">
        <v>8049</v>
      </c>
      <c r="AC5" t="s">
        <v>8049</v>
      </c>
      <c r="AD5" t="s">
        <v>8049</v>
      </c>
    </row>
    <row r="6" spans="1:30" x14ac:dyDescent="0.3">
      <c r="A6">
        <v>10012</v>
      </c>
      <c r="B6">
        <f>VLOOKUP(A6,hvbp_person_and_community_engag!$B$2:$B$2677,1,0)</f>
        <v>10012</v>
      </c>
      <c r="C6" t="s">
        <v>8066</v>
      </c>
      <c r="D6" t="s">
        <v>8067</v>
      </c>
      <c r="E6" t="s">
        <v>8068</v>
      </c>
      <c r="F6" t="s">
        <v>77</v>
      </c>
      <c r="G6">
        <v>35968</v>
      </c>
      <c r="H6" t="s">
        <v>8069</v>
      </c>
      <c r="I6" t="s">
        <v>8048</v>
      </c>
      <c r="J6">
        <v>2</v>
      </c>
      <c r="K6">
        <v>18</v>
      </c>
      <c r="L6">
        <v>0.03</v>
      </c>
      <c r="M6">
        <v>0.02</v>
      </c>
      <c r="N6">
        <v>114</v>
      </c>
      <c r="O6">
        <v>94.36</v>
      </c>
      <c r="P6" t="s">
        <v>8049</v>
      </c>
      <c r="Q6" t="s">
        <v>8049</v>
      </c>
      <c r="R6" t="s">
        <v>8049</v>
      </c>
      <c r="S6" t="s">
        <v>8049</v>
      </c>
      <c r="T6" t="s">
        <v>8049</v>
      </c>
      <c r="U6" t="s">
        <v>8049</v>
      </c>
      <c r="V6" t="s">
        <v>8049</v>
      </c>
      <c r="W6" t="s">
        <v>8049</v>
      </c>
      <c r="X6" t="s">
        <v>8049</v>
      </c>
      <c r="Y6" t="s">
        <v>8070</v>
      </c>
      <c r="Z6" t="s">
        <v>8049</v>
      </c>
      <c r="AA6" t="s">
        <v>8049</v>
      </c>
      <c r="AB6" t="s">
        <v>8049</v>
      </c>
      <c r="AC6" t="s">
        <v>8049</v>
      </c>
      <c r="AD6" t="s">
        <v>8049</v>
      </c>
    </row>
    <row r="7" spans="1:30" x14ac:dyDescent="0.3">
      <c r="A7">
        <v>10019</v>
      </c>
      <c r="B7">
        <f>VLOOKUP(A7,hvbp_person_and_community_engag!$B$2:$B$2677,1,0)</f>
        <v>10019</v>
      </c>
      <c r="C7" t="s">
        <v>8071</v>
      </c>
      <c r="D7" t="s">
        <v>8072</v>
      </c>
      <c r="E7" t="s">
        <v>8073</v>
      </c>
      <c r="F7" t="s">
        <v>77</v>
      </c>
      <c r="G7">
        <v>35660</v>
      </c>
      <c r="H7" t="s">
        <v>8074</v>
      </c>
      <c r="I7" t="s">
        <v>8048</v>
      </c>
      <c r="J7">
        <v>3</v>
      </c>
      <c r="K7">
        <v>53</v>
      </c>
      <c r="L7">
        <v>0.1</v>
      </c>
      <c r="M7">
        <v>0.08</v>
      </c>
      <c r="N7">
        <v>117</v>
      </c>
      <c r="O7">
        <v>84.47</v>
      </c>
      <c r="P7" t="s">
        <v>8049</v>
      </c>
      <c r="Q7" t="s">
        <v>8049</v>
      </c>
      <c r="R7" t="s">
        <v>8049</v>
      </c>
      <c r="S7" t="s">
        <v>8049</v>
      </c>
      <c r="T7" t="s">
        <v>8049</v>
      </c>
      <c r="U7" t="s">
        <v>8049</v>
      </c>
      <c r="V7" t="s">
        <v>8049</v>
      </c>
      <c r="W7" t="s">
        <v>8049</v>
      </c>
      <c r="X7" t="s">
        <v>8049</v>
      </c>
      <c r="Y7" t="s">
        <v>8075</v>
      </c>
      <c r="Z7" t="s">
        <v>8049</v>
      </c>
      <c r="AA7" t="s">
        <v>8049</v>
      </c>
      <c r="AB7" t="s">
        <v>8049</v>
      </c>
      <c r="AC7" t="s">
        <v>8049</v>
      </c>
      <c r="AD7" t="s">
        <v>8049</v>
      </c>
    </row>
    <row r="8" spans="1:30" x14ac:dyDescent="0.3">
      <c r="A8">
        <v>10023</v>
      </c>
      <c r="B8">
        <f>VLOOKUP(A8,hvbp_person_and_community_engag!$B$2:$B$2677,1,0)</f>
        <v>10023</v>
      </c>
      <c r="C8" t="s">
        <v>8076</v>
      </c>
      <c r="D8" t="s">
        <v>8077</v>
      </c>
      <c r="E8" t="s">
        <v>114</v>
      </c>
      <c r="F8" t="s">
        <v>77</v>
      </c>
      <c r="G8">
        <v>36116</v>
      </c>
      <c r="H8" t="s">
        <v>8078</v>
      </c>
      <c r="I8" t="s">
        <v>8048</v>
      </c>
      <c r="J8">
        <v>2</v>
      </c>
      <c r="K8">
        <v>67</v>
      </c>
      <c r="L8">
        <v>0.06</v>
      </c>
      <c r="M8">
        <v>0.04</v>
      </c>
      <c r="N8">
        <v>149</v>
      </c>
      <c r="O8">
        <v>119.25</v>
      </c>
      <c r="P8" t="s">
        <v>8049</v>
      </c>
      <c r="Q8" t="s">
        <v>8049</v>
      </c>
      <c r="R8" t="s">
        <v>8049</v>
      </c>
      <c r="S8" t="s">
        <v>8049</v>
      </c>
      <c r="T8" t="s">
        <v>8049</v>
      </c>
      <c r="U8" t="s">
        <v>8049</v>
      </c>
      <c r="V8" t="s">
        <v>8049</v>
      </c>
      <c r="W8" t="s">
        <v>8049</v>
      </c>
      <c r="X8" t="s">
        <v>8049</v>
      </c>
      <c r="Y8" t="s">
        <v>8079</v>
      </c>
      <c r="Z8" t="s">
        <v>8049</v>
      </c>
      <c r="AA8" t="s">
        <v>8049</v>
      </c>
      <c r="AB8" t="s">
        <v>8049</v>
      </c>
      <c r="AC8" t="s">
        <v>8049</v>
      </c>
      <c r="AD8" t="s">
        <v>8049</v>
      </c>
    </row>
    <row r="9" spans="1:30" x14ac:dyDescent="0.3">
      <c r="A9">
        <v>10024</v>
      </c>
      <c r="B9">
        <f>VLOOKUP(A9,hvbp_person_and_community_engag!$B$2:$B$2677,1,0)</f>
        <v>10024</v>
      </c>
      <c r="C9" t="s">
        <v>8080</v>
      </c>
      <c r="D9" t="s">
        <v>8081</v>
      </c>
      <c r="E9" t="s">
        <v>114</v>
      </c>
      <c r="F9" t="s">
        <v>77</v>
      </c>
      <c r="G9">
        <v>36106</v>
      </c>
      <c r="H9" t="s">
        <v>8082</v>
      </c>
      <c r="I9" t="s">
        <v>8048</v>
      </c>
      <c r="J9">
        <v>2</v>
      </c>
      <c r="K9">
        <v>32</v>
      </c>
      <c r="L9">
        <v>0.03</v>
      </c>
      <c r="M9">
        <v>0.03</v>
      </c>
      <c r="N9">
        <v>109</v>
      </c>
      <c r="O9">
        <v>99.38</v>
      </c>
      <c r="P9" t="s">
        <v>8049</v>
      </c>
      <c r="Q9" t="s">
        <v>8049</v>
      </c>
      <c r="R9" t="s">
        <v>8049</v>
      </c>
      <c r="S9" t="s">
        <v>8049</v>
      </c>
      <c r="T9" t="s">
        <v>8049</v>
      </c>
      <c r="U9" t="s">
        <v>8049</v>
      </c>
      <c r="V9" t="s">
        <v>8049</v>
      </c>
      <c r="W9" t="s">
        <v>8049</v>
      </c>
      <c r="X9" t="s">
        <v>8049</v>
      </c>
      <c r="Y9" t="s">
        <v>8083</v>
      </c>
      <c r="Z9" t="s">
        <v>8049</v>
      </c>
      <c r="AA9" t="s">
        <v>8049</v>
      </c>
      <c r="AB9" t="s">
        <v>8049</v>
      </c>
      <c r="AC9" t="s">
        <v>8049</v>
      </c>
      <c r="AD9" t="s">
        <v>8049</v>
      </c>
    </row>
    <row r="10" spans="1:30" x14ac:dyDescent="0.3">
      <c r="A10">
        <v>10029</v>
      </c>
      <c r="B10">
        <f>VLOOKUP(A10,hvbp_person_and_community_engag!$B$2:$B$2677,1,0)</f>
        <v>10029</v>
      </c>
      <c r="C10" t="s">
        <v>8084</v>
      </c>
      <c r="D10" t="s">
        <v>8085</v>
      </c>
      <c r="E10" t="s">
        <v>8086</v>
      </c>
      <c r="F10" t="s">
        <v>77</v>
      </c>
      <c r="G10">
        <v>36801</v>
      </c>
      <c r="H10" t="s">
        <v>8087</v>
      </c>
      <c r="I10" t="s">
        <v>8048</v>
      </c>
      <c r="J10">
        <v>4</v>
      </c>
      <c r="K10">
        <v>603</v>
      </c>
      <c r="L10">
        <v>0.98</v>
      </c>
      <c r="M10">
        <v>0.61</v>
      </c>
      <c r="N10">
        <v>160</v>
      </c>
      <c r="O10">
        <v>131.79</v>
      </c>
      <c r="P10">
        <v>37</v>
      </c>
      <c r="Q10">
        <v>0.56000000000000005</v>
      </c>
      <c r="R10">
        <v>0.27</v>
      </c>
      <c r="S10">
        <v>203</v>
      </c>
      <c r="T10">
        <v>13368</v>
      </c>
      <c r="U10">
        <v>1.54</v>
      </c>
      <c r="V10">
        <v>0.89</v>
      </c>
      <c r="W10">
        <v>157</v>
      </c>
      <c r="X10" t="s">
        <v>8088</v>
      </c>
      <c r="Y10" t="s">
        <v>8089</v>
      </c>
      <c r="Z10">
        <v>174</v>
      </c>
      <c r="AA10">
        <v>1.29</v>
      </c>
      <c r="AB10">
        <v>0.73</v>
      </c>
      <c r="AC10">
        <v>0.25</v>
      </c>
      <c r="AD10">
        <v>0.16</v>
      </c>
    </row>
    <row r="11" spans="1:30" x14ac:dyDescent="0.3">
      <c r="A11">
        <v>10033</v>
      </c>
      <c r="B11">
        <f>VLOOKUP(A11,hvbp_person_and_community_engag!$B$2:$B$2677,1,0)</f>
        <v>10033</v>
      </c>
      <c r="C11" t="s">
        <v>8090</v>
      </c>
      <c r="D11" t="s">
        <v>8091</v>
      </c>
      <c r="E11" t="s">
        <v>8063</v>
      </c>
      <c r="F11" t="s">
        <v>77</v>
      </c>
      <c r="G11">
        <v>35233</v>
      </c>
      <c r="H11" t="s">
        <v>8092</v>
      </c>
      <c r="I11" t="s">
        <v>8048</v>
      </c>
      <c r="J11">
        <v>2</v>
      </c>
      <c r="K11">
        <v>345</v>
      </c>
      <c r="L11">
        <v>0.93</v>
      </c>
      <c r="M11">
        <v>0.32</v>
      </c>
      <c r="N11">
        <v>291</v>
      </c>
      <c r="O11">
        <v>254.83</v>
      </c>
      <c r="P11">
        <v>46</v>
      </c>
      <c r="Q11">
        <v>2.4</v>
      </c>
      <c r="R11">
        <v>0.72</v>
      </c>
      <c r="S11">
        <v>336</v>
      </c>
      <c r="T11">
        <v>36760</v>
      </c>
      <c r="U11">
        <v>3.33</v>
      </c>
      <c r="V11">
        <v>1.04</v>
      </c>
      <c r="W11">
        <v>214</v>
      </c>
      <c r="X11" t="s">
        <v>8093</v>
      </c>
      <c r="Y11" t="s">
        <v>8094</v>
      </c>
      <c r="Z11">
        <v>322</v>
      </c>
      <c r="AA11">
        <v>2.94</v>
      </c>
      <c r="AB11">
        <v>0.85</v>
      </c>
      <c r="AC11">
        <v>0.39</v>
      </c>
      <c r="AD11">
        <v>0.18</v>
      </c>
    </row>
    <row r="12" spans="1:30" x14ac:dyDescent="0.3">
      <c r="A12">
        <v>10034</v>
      </c>
      <c r="B12">
        <f>VLOOKUP(A12,hvbp_person_and_community_engag!$B$2:$B$2677,1,0)</f>
        <v>10034</v>
      </c>
      <c r="C12" t="s">
        <v>8095</v>
      </c>
      <c r="D12" t="s">
        <v>8096</v>
      </c>
      <c r="E12" t="s">
        <v>8097</v>
      </c>
      <c r="F12" t="s">
        <v>77</v>
      </c>
      <c r="G12">
        <v>36078</v>
      </c>
      <c r="H12" t="s">
        <v>8082</v>
      </c>
      <c r="I12" t="s">
        <v>8048</v>
      </c>
      <c r="J12">
        <v>3</v>
      </c>
      <c r="K12">
        <v>28</v>
      </c>
      <c r="L12">
        <v>0.02</v>
      </c>
      <c r="M12">
        <v>0.01</v>
      </c>
      <c r="N12">
        <v>129</v>
      </c>
      <c r="O12">
        <v>105.83</v>
      </c>
      <c r="P12" t="s">
        <v>8049</v>
      </c>
      <c r="Q12" t="s">
        <v>8049</v>
      </c>
      <c r="R12" t="s">
        <v>8049</v>
      </c>
      <c r="S12" t="s">
        <v>8049</v>
      </c>
      <c r="T12" t="s">
        <v>8049</v>
      </c>
      <c r="U12" t="s">
        <v>8049</v>
      </c>
      <c r="V12" t="s">
        <v>8049</v>
      </c>
      <c r="W12" t="s">
        <v>8049</v>
      </c>
      <c r="X12" t="s">
        <v>8049</v>
      </c>
      <c r="Y12" t="s">
        <v>8098</v>
      </c>
      <c r="Z12" t="s">
        <v>8049</v>
      </c>
      <c r="AA12" t="s">
        <v>8049</v>
      </c>
      <c r="AB12" t="s">
        <v>8049</v>
      </c>
      <c r="AC12" t="s">
        <v>8049</v>
      </c>
      <c r="AD12" t="s">
        <v>8049</v>
      </c>
    </row>
    <row r="13" spans="1:30" x14ac:dyDescent="0.3">
      <c r="A13">
        <v>10035</v>
      </c>
      <c r="B13">
        <f>VLOOKUP(A13,hvbp_person_and_community_engag!$B$2:$B$2677,1,0)</f>
        <v>10035</v>
      </c>
      <c r="C13" t="s">
        <v>8099</v>
      </c>
      <c r="D13" t="s">
        <v>8100</v>
      </c>
      <c r="E13" t="s">
        <v>130</v>
      </c>
      <c r="F13" t="s">
        <v>77</v>
      </c>
      <c r="G13">
        <v>35058</v>
      </c>
      <c r="H13" t="s">
        <v>8082</v>
      </c>
      <c r="I13" t="s">
        <v>8048</v>
      </c>
      <c r="J13">
        <v>2</v>
      </c>
      <c r="K13">
        <v>44</v>
      </c>
      <c r="L13">
        <v>7.0000000000000007E-2</v>
      </c>
      <c r="M13">
        <v>0.03</v>
      </c>
      <c r="N13">
        <v>193</v>
      </c>
      <c r="O13">
        <v>170.34</v>
      </c>
      <c r="P13" t="s">
        <v>8049</v>
      </c>
      <c r="Q13" t="s">
        <v>8049</v>
      </c>
      <c r="R13" t="s">
        <v>8049</v>
      </c>
      <c r="S13" t="s">
        <v>8049</v>
      </c>
      <c r="T13" t="s">
        <v>8049</v>
      </c>
      <c r="U13" t="s">
        <v>8049</v>
      </c>
      <c r="V13" t="s">
        <v>8049</v>
      </c>
      <c r="W13" t="s">
        <v>8049</v>
      </c>
      <c r="X13" t="s">
        <v>8049</v>
      </c>
      <c r="Y13" t="s">
        <v>8101</v>
      </c>
      <c r="Z13" t="s">
        <v>8049</v>
      </c>
      <c r="AA13" t="s">
        <v>8049</v>
      </c>
      <c r="AB13" t="s">
        <v>8049</v>
      </c>
      <c r="AC13" t="s">
        <v>8049</v>
      </c>
      <c r="AD13" t="s">
        <v>8049</v>
      </c>
    </row>
    <row r="14" spans="1:30" x14ac:dyDescent="0.3">
      <c r="A14">
        <v>10039</v>
      </c>
      <c r="B14">
        <f>VLOOKUP(A14,hvbp_person_and_community_engag!$B$2:$B$2677,1,0)</f>
        <v>10039</v>
      </c>
      <c r="C14" t="s">
        <v>8102</v>
      </c>
      <c r="D14" t="s">
        <v>8103</v>
      </c>
      <c r="E14" t="s">
        <v>8104</v>
      </c>
      <c r="F14" t="s">
        <v>77</v>
      </c>
      <c r="G14">
        <v>35801</v>
      </c>
      <c r="H14" t="s">
        <v>8074</v>
      </c>
      <c r="I14" t="s">
        <v>8048</v>
      </c>
      <c r="J14">
        <v>2</v>
      </c>
      <c r="K14">
        <v>1091</v>
      </c>
      <c r="L14">
        <v>1.74</v>
      </c>
      <c r="M14">
        <v>1.1200000000000001</v>
      </c>
      <c r="N14">
        <v>156</v>
      </c>
      <c r="O14">
        <v>134.6</v>
      </c>
      <c r="P14">
        <v>190</v>
      </c>
      <c r="Q14">
        <v>4.7699999999999996</v>
      </c>
      <c r="R14">
        <v>1.54</v>
      </c>
      <c r="S14">
        <v>309</v>
      </c>
      <c r="T14">
        <v>28596</v>
      </c>
      <c r="U14">
        <v>6.51</v>
      </c>
      <c r="V14">
        <v>2.66</v>
      </c>
      <c r="W14">
        <v>126</v>
      </c>
      <c r="X14" t="s">
        <v>8105</v>
      </c>
      <c r="Y14" t="s">
        <v>8106</v>
      </c>
      <c r="Z14">
        <v>245</v>
      </c>
      <c r="AA14">
        <v>5.71</v>
      </c>
      <c r="AB14">
        <v>2.02</v>
      </c>
      <c r="AC14">
        <v>0.8</v>
      </c>
      <c r="AD14">
        <v>0.63</v>
      </c>
    </row>
    <row r="15" spans="1:30" x14ac:dyDescent="0.3">
      <c r="A15">
        <v>10040</v>
      </c>
      <c r="B15">
        <f>VLOOKUP(A15,hvbp_person_and_community_engag!$B$2:$B$2677,1,0)</f>
        <v>10040</v>
      </c>
      <c r="C15" t="s">
        <v>8107</v>
      </c>
      <c r="D15" t="s">
        <v>8108</v>
      </c>
      <c r="E15" t="s">
        <v>8109</v>
      </c>
      <c r="F15" t="s">
        <v>77</v>
      </c>
      <c r="G15">
        <v>35903</v>
      </c>
      <c r="H15" t="s">
        <v>8110</v>
      </c>
      <c r="I15" t="s">
        <v>8048</v>
      </c>
      <c r="J15">
        <v>2</v>
      </c>
      <c r="K15">
        <v>13</v>
      </c>
      <c r="L15">
        <v>0.09</v>
      </c>
      <c r="M15">
        <v>0.01</v>
      </c>
      <c r="N15">
        <v>669</v>
      </c>
      <c r="O15">
        <v>586.48</v>
      </c>
      <c r="P15" t="s">
        <v>8049</v>
      </c>
      <c r="Q15" t="s">
        <v>8049</v>
      </c>
      <c r="R15" t="s">
        <v>8049</v>
      </c>
      <c r="S15" t="s">
        <v>8049</v>
      </c>
      <c r="T15" t="s">
        <v>8049</v>
      </c>
      <c r="U15" t="s">
        <v>8049</v>
      </c>
      <c r="V15" t="s">
        <v>8049</v>
      </c>
      <c r="W15" t="s">
        <v>8049</v>
      </c>
      <c r="X15" t="s">
        <v>8049</v>
      </c>
      <c r="Y15" t="s">
        <v>8111</v>
      </c>
      <c r="Z15" t="s">
        <v>8049</v>
      </c>
      <c r="AA15" t="s">
        <v>8049</v>
      </c>
      <c r="AB15" t="s">
        <v>8049</v>
      </c>
      <c r="AC15" t="s">
        <v>8049</v>
      </c>
      <c r="AD15" t="s">
        <v>8049</v>
      </c>
    </row>
    <row r="16" spans="1:30" x14ac:dyDescent="0.3">
      <c r="A16">
        <v>10049</v>
      </c>
      <c r="B16">
        <f>VLOOKUP(A16,hvbp_person_and_community_engag!$B$2:$B$2677,1,0)</f>
        <v>10049</v>
      </c>
      <c r="C16" t="s">
        <v>8112</v>
      </c>
      <c r="D16" t="s">
        <v>8113</v>
      </c>
      <c r="E16" t="s">
        <v>8114</v>
      </c>
      <c r="F16" t="s">
        <v>77</v>
      </c>
      <c r="G16">
        <v>36330</v>
      </c>
      <c r="H16" t="s">
        <v>8110</v>
      </c>
      <c r="I16" t="s">
        <v>8048</v>
      </c>
      <c r="J16">
        <v>3</v>
      </c>
      <c r="K16">
        <v>13</v>
      </c>
      <c r="L16">
        <v>7.0000000000000007E-2</v>
      </c>
      <c r="M16">
        <v>0.01</v>
      </c>
      <c r="N16">
        <v>948</v>
      </c>
      <c r="O16">
        <v>807.81</v>
      </c>
      <c r="P16" t="s">
        <v>8049</v>
      </c>
      <c r="Q16" t="s">
        <v>8049</v>
      </c>
      <c r="R16" t="s">
        <v>8049</v>
      </c>
      <c r="S16" t="s">
        <v>8049</v>
      </c>
      <c r="T16" t="s">
        <v>8049</v>
      </c>
      <c r="U16" t="s">
        <v>8049</v>
      </c>
      <c r="V16" t="s">
        <v>8049</v>
      </c>
      <c r="W16" t="s">
        <v>8049</v>
      </c>
      <c r="X16" t="s">
        <v>8049</v>
      </c>
      <c r="Y16" t="s">
        <v>8115</v>
      </c>
      <c r="Z16" t="s">
        <v>8049</v>
      </c>
      <c r="AA16" t="s">
        <v>8049</v>
      </c>
      <c r="AB16" t="s">
        <v>8049</v>
      </c>
      <c r="AC16" t="s">
        <v>8049</v>
      </c>
      <c r="AD16" t="s">
        <v>8049</v>
      </c>
    </row>
    <row r="17" spans="1:30" x14ac:dyDescent="0.3">
      <c r="A17">
        <v>10055</v>
      </c>
      <c r="B17">
        <f>VLOOKUP(A17,hvbp_person_and_community_engag!$B$2:$B$2677,1,0)</f>
        <v>10055</v>
      </c>
      <c r="C17" t="s">
        <v>8116</v>
      </c>
      <c r="D17" t="s">
        <v>8117</v>
      </c>
      <c r="E17" t="s">
        <v>8046</v>
      </c>
      <c r="F17" t="s">
        <v>77</v>
      </c>
      <c r="G17">
        <v>36305</v>
      </c>
      <c r="H17" t="s">
        <v>8110</v>
      </c>
      <c r="I17" t="s">
        <v>8048</v>
      </c>
      <c r="J17">
        <v>3</v>
      </c>
      <c r="K17">
        <v>53</v>
      </c>
      <c r="L17">
        <v>0.06</v>
      </c>
      <c r="M17">
        <v>0.05</v>
      </c>
      <c r="N17">
        <v>109</v>
      </c>
      <c r="O17">
        <v>85.03</v>
      </c>
      <c r="P17" t="s">
        <v>8049</v>
      </c>
      <c r="Q17" t="s">
        <v>8049</v>
      </c>
      <c r="R17" t="s">
        <v>8049</v>
      </c>
      <c r="S17" t="s">
        <v>8049</v>
      </c>
      <c r="T17" t="s">
        <v>8049</v>
      </c>
      <c r="U17" t="s">
        <v>8049</v>
      </c>
      <c r="V17" t="s">
        <v>8049</v>
      </c>
      <c r="W17" t="s">
        <v>8049</v>
      </c>
      <c r="X17" t="s">
        <v>8049</v>
      </c>
      <c r="Y17" t="s">
        <v>8118</v>
      </c>
      <c r="Z17" t="s">
        <v>8049</v>
      </c>
      <c r="AA17" t="s">
        <v>8049</v>
      </c>
      <c r="AB17" t="s">
        <v>8049</v>
      </c>
      <c r="AC17" t="s">
        <v>8049</v>
      </c>
      <c r="AD17" t="s">
        <v>8049</v>
      </c>
    </row>
    <row r="18" spans="1:30" x14ac:dyDescent="0.3">
      <c r="A18">
        <v>10056</v>
      </c>
      <c r="B18">
        <f>VLOOKUP(A18,hvbp_person_and_community_engag!$B$2:$B$2677,1,0)</f>
        <v>10056</v>
      </c>
      <c r="C18" t="s">
        <v>8119</v>
      </c>
      <c r="D18" t="s">
        <v>8120</v>
      </c>
      <c r="E18" t="s">
        <v>8063</v>
      </c>
      <c r="F18" t="s">
        <v>77</v>
      </c>
      <c r="G18">
        <v>35205</v>
      </c>
      <c r="H18" t="s">
        <v>8064</v>
      </c>
      <c r="I18" t="s">
        <v>8048</v>
      </c>
      <c r="J18">
        <v>4</v>
      </c>
      <c r="K18">
        <v>107</v>
      </c>
      <c r="L18">
        <v>0.28000000000000003</v>
      </c>
      <c r="M18">
        <v>0.18</v>
      </c>
      <c r="N18">
        <v>157</v>
      </c>
      <c r="O18">
        <v>133.94</v>
      </c>
      <c r="P18">
        <v>14</v>
      </c>
      <c r="Q18">
        <v>0.23</v>
      </c>
      <c r="R18">
        <v>0.12</v>
      </c>
      <c r="S18">
        <v>201</v>
      </c>
      <c r="T18">
        <v>16099</v>
      </c>
      <c r="U18">
        <v>0.51</v>
      </c>
      <c r="V18">
        <v>0.28999999999999998</v>
      </c>
      <c r="W18">
        <v>128</v>
      </c>
      <c r="X18" t="s">
        <v>8121</v>
      </c>
      <c r="Y18" t="s">
        <v>8122</v>
      </c>
      <c r="Z18">
        <v>174</v>
      </c>
      <c r="AA18">
        <v>0.42</v>
      </c>
      <c r="AB18">
        <v>0.22</v>
      </c>
      <c r="AC18">
        <v>0.09</v>
      </c>
      <c r="AD18">
        <v>7.0000000000000007E-2</v>
      </c>
    </row>
    <row r="19" spans="1:30" x14ac:dyDescent="0.3">
      <c r="A19">
        <v>10065</v>
      </c>
      <c r="B19">
        <f>VLOOKUP(A19,hvbp_person_and_community_engag!$B$2:$B$2677,1,0)</f>
        <v>10065</v>
      </c>
      <c r="C19" t="s">
        <v>8123</v>
      </c>
      <c r="D19" t="s">
        <v>8124</v>
      </c>
      <c r="E19" t="s">
        <v>8125</v>
      </c>
      <c r="F19" t="s">
        <v>77</v>
      </c>
      <c r="G19">
        <v>35010</v>
      </c>
      <c r="H19" t="s">
        <v>8082</v>
      </c>
      <c r="I19" t="s">
        <v>8048</v>
      </c>
      <c r="J19">
        <v>3</v>
      </c>
      <c r="K19">
        <v>16</v>
      </c>
      <c r="L19">
        <v>0.01</v>
      </c>
      <c r="M19">
        <v>0.01</v>
      </c>
      <c r="N19">
        <v>115</v>
      </c>
      <c r="O19">
        <v>92.32</v>
      </c>
      <c r="P19" t="s">
        <v>8049</v>
      </c>
      <c r="Q19" t="s">
        <v>8049</v>
      </c>
      <c r="R19" t="s">
        <v>8049</v>
      </c>
      <c r="S19" t="s">
        <v>8049</v>
      </c>
      <c r="T19" t="s">
        <v>8049</v>
      </c>
      <c r="U19" t="s">
        <v>8049</v>
      </c>
      <c r="V19" t="s">
        <v>8049</v>
      </c>
      <c r="W19" t="s">
        <v>8049</v>
      </c>
      <c r="X19" t="s">
        <v>8049</v>
      </c>
      <c r="Y19" t="s">
        <v>8126</v>
      </c>
      <c r="Z19" t="s">
        <v>8049</v>
      </c>
      <c r="AA19" t="s">
        <v>8049</v>
      </c>
      <c r="AB19" t="s">
        <v>8049</v>
      </c>
      <c r="AC19" t="s">
        <v>8049</v>
      </c>
      <c r="AD19" t="s">
        <v>8049</v>
      </c>
    </row>
    <row r="20" spans="1:30" x14ac:dyDescent="0.3">
      <c r="A20">
        <v>10078</v>
      </c>
      <c r="B20">
        <f>VLOOKUP(A20,hvbp_person_and_community_engag!$B$2:$B$2677,1,0)</f>
        <v>10078</v>
      </c>
      <c r="C20" t="s">
        <v>8127</v>
      </c>
      <c r="D20" t="s">
        <v>8128</v>
      </c>
      <c r="E20" t="s">
        <v>8129</v>
      </c>
      <c r="F20" t="s">
        <v>77</v>
      </c>
      <c r="G20">
        <v>36207</v>
      </c>
      <c r="H20" t="s">
        <v>8130</v>
      </c>
      <c r="I20" t="s">
        <v>8048</v>
      </c>
      <c r="J20">
        <v>2</v>
      </c>
      <c r="K20">
        <v>23</v>
      </c>
      <c r="L20">
        <v>0.05</v>
      </c>
      <c r="M20">
        <v>0.03</v>
      </c>
      <c r="N20">
        <v>160</v>
      </c>
      <c r="O20">
        <v>133.47</v>
      </c>
      <c r="P20" t="s">
        <v>8049</v>
      </c>
      <c r="Q20" t="s">
        <v>8049</v>
      </c>
      <c r="R20" t="s">
        <v>8049</v>
      </c>
      <c r="S20" t="s">
        <v>8049</v>
      </c>
      <c r="T20" t="s">
        <v>8049</v>
      </c>
      <c r="U20" t="s">
        <v>8049</v>
      </c>
      <c r="V20" t="s">
        <v>8049</v>
      </c>
      <c r="W20" t="s">
        <v>8049</v>
      </c>
      <c r="X20" t="s">
        <v>8049</v>
      </c>
      <c r="Y20" t="s">
        <v>8131</v>
      </c>
      <c r="Z20" t="s">
        <v>8049</v>
      </c>
      <c r="AA20" t="s">
        <v>8049</v>
      </c>
      <c r="AB20" t="s">
        <v>8049</v>
      </c>
      <c r="AC20" t="s">
        <v>8049</v>
      </c>
      <c r="AD20" t="s">
        <v>8049</v>
      </c>
    </row>
    <row r="21" spans="1:30" x14ac:dyDescent="0.3">
      <c r="A21">
        <v>10079</v>
      </c>
      <c r="B21">
        <f>VLOOKUP(A21,hvbp_person_and_community_engag!$B$2:$B$2677,1,0)</f>
        <v>10079</v>
      </c>
      <c r="C21" t="s">
        <v>8132</v>
      </c>
      <c r="D21" t="s">
        <v>8133</v>
      </c>
      <c r="E21" t="s">
        <v>5474</v>
      </c>
      <c r="F21" t="s">
        <v>77</v>
      </c>
      <c r="G21">
        <v>35611</v>
      </c>
      <c r="H21" t="s">
        <v>8074</v>
      </c>
      <c r="I21" t="s">
        <v>8048</v>
      </c>
      <c r="J21">
        <v>4</v>
      </c>
      <c r="K21">
        <v>54</v>
      </c>
      <c r="L21">
        <v>0.08</v>
      </c>
      <c r="M21">
        <v>0.04</v>
      </c>
      <c r="N21">
        <v>183</v>
      </c>
      <c r="O21">
        <v>154.01</v>
      </c>
      <c r="P21" t="s">
        <v>8049</v>
      </c>
      <c r="Q21" t="s">
        <v>8049</v>
      </c>
      <c r="R21" t="s">
        <v>8049</v>
      </c>
      <c r="S21" t="s">
        <v>8049</v>
      </c>
      <c r="T21" t="s">
        <v>8049</v>
      </c>
      <c r="U21" t="s">
        <v>8049</v>
      </c>
      <c r="V21" t="s">
        <v>8049</v>
      </c>
      <c r="W21" t="s">
        <v>8049</v>
      </c>
      <c r="X21" t="s">
        <v>8049</v>
      </c>
      <c r="Y21" t="s">
        <v>8134</v>
      </c>
      <c r="Z21" t="s">
        <v>8049</v>
      </c>
      <c r="AA21" t="s">
        <v>8049</v>
      </c>
      <c r="AB21" t="s">
        <v>8049</v>
      </c>
      <c r="AC21" t="s">
        <v>8049</v>
      </c>
      <c r="AD21" t="s">
        <v>8049</v>
      </c>
    </row>
    <row r="22" spans="1:30" x14ac:dyDescent="0.3">
      <c r="A22">
        <v>10083</v>
      </c>
      <c r="B22">
        <f>VLOOKUP(A22,hvbp_person_and_community_engag!$B$2:$B$2677,1,0)</f>
        <v>10083</v>
      </c>
      <c r="C22" t="s">
        <v>8135</v>
      </c>
      <c r="D22" t="s">
        <v>8136</v>
      </c>
      <c r="E22" t="s">
        <v>8137</v>
      </c>
      <c r="F22" t="s">
        <v>77</v>
      </c>
      <c r="G22">
        <v>36535</v>
      </c>
      <c r="H22" t="s">
        <v>8110</v>
      </c>
      <c r="I22" t="s">
        <v>8048</v>
      </c>
      <c r="J22">
        <v>3</v>
      </c>
      <c r="K22">
        <v>177</v>
      </c>
      <c r="L22">
        <v>0.33</v>
      </c>
      <c r="M22">
        <v>0.14000000000000001</v>
      </c>
      <c r="N22">
        <v>237</v>
      </c>
      <c r="O22">
        <v>187.14</v>
      </c>
      <c r="P22">
        <v>13</v>
      </c>
      <c r="Q22">
        <v>0.14000000000000001</v>
      </c>
      <c r="R22">
        <v>0.08</v>
      </c>
      <c r="S22">
        <v>179</v>
      </c>
      <c r="T22">
        <v>11144</v>
      </c>
      <c r="U22">
        <v>0.48</v>
      </c>
      <c r="V22">
        <v>0.22</v>
      </c>
      <c r="W22">
        <v>165</v>
      </c>
      <c r="X22" t="s">
        <v>8138</v>
      </c>
      <c r="Y22" t="s">
        <v>8139</v>
      </c>
      <c r="Z22">
        <v>216</v>
      </c>
      <c r="AA22">
        <v>0.41</v>
      </c>
      <c r="AB22">
        <v>0.18</v>
      </c>
      <c r="AC22">
        <v>7.0000000000000007E-2</v>
      </c>
      <c r="AD22">
        <v>0.04</v>
      </c>
    </row>
    <row r="23" spans="1:30" x14ac:dyDescent="0.3">
      <c r="A23">
        <v>10085</v>
      </c>
      <c r="B23">
        <f>VLOOKUP(A23,hvbp_person_and_community_engag!$B$2:$B$2677,1,0)</f>
        <v>10085</v>
      </c>
      <c r="C23" t="s">
        <v>8140</v>
      </c>
      <c r="D23" t="s">
        <v>8141</v>
      </c>
      <c r="E23" t="s">
        <v>2246</v>
      </c>
      <c r="F23" t="s">
        <v>77</v>
      </c>
      <c r="G23">
        <v>35601</v>
      </c>
      <c r="H23" t="s">
        <v>8074</v>
      </c>
      <c r="I23" t="s">
        <v>8048</v>
      </c>
      <c r="J23">
        <v>3</v>
      </c>
      <c r="K23">
        <v>82</v>
      </c>
      <c r="L23">
        <v>0.13</v>
      </c>
      <c r="M23">
        <v>0.05</v>
      </c>
      <c r="N23">
        <v>249</v>
      </c>
      <c r="O23">
        <v>200.12</v>
      </c>
      <c r="P23" t="s">
        <v>8049</v>
      </c>
      <c r="Q23" t="s">
        <v>8049</v>
      </c>
      <c r="R23" t="s">
        <v>8049</v>
      </c>
      <c r="S23" t="s">
        <v>8049</v>
      </c>
      <c r="T23" t="s">
        <v>8049</v>
      </c>
      <c r="U23" t="s">
        <v>8049</v>
      </c>
      <c r="V23" t="s">
        <v>8049</v>
      </c>
      <c r="W23" t="s">
        <v>8049</v>
      </c>
      <c r="X23" t="s">
        <v>8049</v>
      </c>
      <c r="Y23" t="s">
        <v>8142</v>
      </c>
      <c r="Z23" t="s">
        <v>8049</v>
      </c>
      <c r="AA23" t="s">
        <v>8049</v>
      </c>
      <c r="AB23" t="s">
        <v>8049</v>
      </c>
      <c r="AC23" t="s">
        <v>8049</v>
      </c>
      <c r="AD23" t="s">
        <v>8049</v>
      </c>
    </row>
    <row r="24" spans="1:30" x14ac:dyDescent="0.3">
      <c r="A24">
        <v>10090</v>
      </c>
      <c r="B24">
        <f>VLOOKUP(A24,hvbp_person_and_community_engag!$B$2:$B$2677,1,0)</f>
        <v>10090</v>
      </c>
      <c r="C24" t="s">
        <v>8143</v>
      </c>
      <c r="D24" t="s">
        <v>8144</v>
      </c>
      <c r="E24" t="s">
        <v>203</v>
      </c>
      <c r="F24" t="s">
        <v>77</v>
      </c>
      <c r="G24">
        <v>36608</v>
      </c>
      <c r="H24" t="s">
        <v>8064</v>
      </c>
      <c r="I24" t="s">
        <v>8048</v>
      </c>
      <c r="J24">
        <v>2</v>
      </c>
      <c r="K24">
        <v>79</v>
      </c>
      <c r="L24">
        <v>0.08</v>
      </c>
      <c r="M24">
        <v>0.04</v>
      </c>
      <c r="N24">
        <v>179</v>
      </c>
      <c r="O24">
        <v>148.80000000000001</v>
      </c>
      <c r="P24" t="s">
        <v>8049</v>
      </c>
      <c r="Q24" t="s">
        <v>8049</v>
      </c>
      <c r="R24" t="s">
        <v>8049</v>
      </c>
      <c r="S24" t="s">
        <v>8049</v>
      </c>
      <c r="T24" t="s">
        <v>8049</v>
      </c>
      <c r="U24" t="s">
        <v>8049</v>
      </c>
      <c r="V24" t="s">
        <v>8049</v>
      </c>
      <c r="W24" t="s">
        <v>8049</v>
      </c>
      <c r="X24" t="s">
        <v>8049</v>
      </c>
      <c r="Y24" t="s">
        <v>8145</v>
      </c>
      <c r="Z24" t="s">
        <v>8049</v>
      </c>
      <c r="AA24" t="s">
        <v>8049</v>
      </c>
      <c r="AB24" t="s">
        <v>8049</v>
      </c>
      <c r="AC24" t="s">
        <v>8049</v>
      </c>
      <c r="AD24" t="s">
        <v>8049</v>
      </c>
    </row>
    <row r="25" spans="1:30" x14ac:dyDescent="0.3">
      <c r="A25">
        <v>10092</v>
      </c>
      <c r="B25">
        <f>VLOOKUP(A25,hvbp_person_and_community_engag!$B$2:$B$2677,1,0)</f>
        <v>10092</v>
      </c>
      <c r="C25" t="s">
        <v>8146</v>
      </c>
      <c r="D25" t="s">
        <v>8147</v>
      </c>
      <c r="E25" t="s">
        <v>213</v>
      </c>
      <c r="F25" t="s">
        <v>77</v>
      </c>
      <c r="G25">
        <v>35401</v>
      </c>
      <c r="H25" t="s">
        <v>8148</v>
      </c>
      <c r="I25" t="s">
        <v>8048</v>
      </c>
      <c r="J25">
        <v>2</v>
      </c>
      <c r="K25">
        <v>122</v>
      </c>
      <c r="L25">
        <v>0.14000000000000001</v>
      </c>
      <c r="M25">
        <v>0.09</v>
      </c>
      <c r="N25">
        <v>167</v>
      </c>
      <c r="O25">
        <v>159.15</v>
      </c>
      <c r="P25">
        <v>14</v>
      </c>
      <c r="Q25">
        <v>0.26</v>
      </c>
      <c r="R25">
        <v>0.1</v>
      </c>
      <c r="S25">
        <v>253</v>
      </c>
      <c r="T25">
        <v>22626</v>
      </c>
      <c r="U25">
        <v>0.4</v>
      </c>
      <c r="V25">
        <v>0.19</v>
      </c>
      <c r="W25">
        <v>145</v>
      </c>
      <c r="X25" t="s">
        <v>8149</v>
      </c>
      <c r="Y25">
        <v>169.62898512999999</v>
      </c>
      <c r="Z25">
        <v>214</v>
      </c>
      <c r="AA25">
        <v>0.34</v>
      </c>
      <c r="AB25">
        <v>0.15</v>
      </c>
      <c r="AC25">
        <v>0.06</v>
      </c>
      <c r="AD25">
        <v>0.04</v>
      </c>
    </row>
    <row r="26" spans="1:30" x14ac:dyDescent="0.3">
      <c r="A26">
        <v>10097</v>
      </c>
      <c r="B26" t="e">
        <f>VLOOKUP(A26,hvbp_person_and_community_engag!$B$2:$B$2677,1,0)</f>
        <v>#N/A</v>
      </c>
      <c r="C26" t="s">
        <v>8150</v>
      </c>
      <c r="D26" t="s">
        <v>8151</v>
      </c>
      <c r="E26" t="s">
        <v>8152</v>
      </c>
      <c r="F26" t="s">
        <v>77</v>
      </c>
      <c r="G26">
        <v>36092</v>
      </c>
      <c r="H26" t="s">
        <v>8082</v>
      </c>
      <c r="I26" t="s">
        <v>8048</v>
      </c>
      <c r="J26">
        <v>4</v>
      </c>
      <c r="K26">
        <v>11</v>
      </c>
      <c r="L26">
        <v>0.01</v>
      </c>
      <c r="M26">
        <v>0</v>
      </c>
      <c r="N26">
        <v>148</v>
      </c>
      <c r="O26">
        <v>125.03</v>
      </c>
      <c r="P26" t="s">
        <v>8049</v>
      </c>
      <c r="Q26" t="s">
        <v>8049</v>
      </c>
      <c r="R26" t="s">
        <v>8049</v>
      </c>
      <c r="S26" t="s">
        <v>8049</v>
      </c>
      <c r="T26" t="s">
        <v>8049</v>
      </c>
      <c r="U26" t="s">
        <v>8049</v>
      </c>
      <c r="V26" t="s">
        <v>8049</v>
      </c>
      <c r="W26" t="s">
        <v>8049</v>
      </c>
      <c r="X26" t="s">
        <v>8049</v>
      </c>
      <c r="Y26">
        <v>135.16319390000001</v>
      </c>
      <c r="Z26" t="s">
        <v>8049</v>
      </c>
      <c r="AA26" t="s">
        <v>8049</v>
      </c>
      <c r="AB26" t="s">
        <v>8049</v>
      </c>
      <c r="AC26" t="s">
        <v>8049</v>
      </c>
      <c r="AD26" t="s">
        <v>8049</v>
      </c>
    </row>
    <row r="27" spans="1:30" x14ac:dyDescent="0.3">
      <c r="A27">
        <v>10099</v>
      </c>
      <c r="B27">
        <f>VLOOKUP(A27,hvbp_person_and_community_engag!$B$2:$B$2677,1,0)</f>
        <v>10099</v>
      </c>
      <c r="C27" t="s">
        <v>8153</v>
      </c>
      <c r="D27" t="s">
        <v>8154</v>
      </c>
      <c r="E27" t="s">
        <v>8155</v>
      </c>
      <c r="F27" t="s">
        <v>77</v>
      </c>
      <c r="G27">
        <v>36426</v>
      </c>
      <c r="H27" t="s">
        <v>8082</v>
      </c>
      <c r="I27" t="s">
        <v>8048</v>
      </c>
      <c r="J27">
        <v>3</v>
      </c>
      <c r="K27">
        <v>19</v>
      </c>
      <c r="L27">
        <v>0.01</v>
      </c>
      <c r="M27">
        <v>0.01</v>
      </c>
      <c r="N27">
        <v>164</v>
      </c>
      <c r="O27">
        <v>121.2</v>
      </c>
      <c r="P27" t="s">
        <v>8049</v>
      </c>
      <c r="Q27" t="s">
        <v>8049</v>
      </c>
      <c r="R27" t="s">
        <v>8049</v>
      </c>
      <c r="S27" t="s">
        <v>8049</v>
      </c>
      <c r="T27" t="s">
        <v>8049</v>
      </c>
      <c r="U27" t="s">
        <v>8049</v>
      </c>
      <c r="V27" t="s">
        <v>8049</v>
      </c>
      <c r="W27" t="s">
        <v>8049</v>
      </c>
      <c r="X27" t="s">
        <v>8049</v>
      </c>
      <c r="Y27" t="s">
        <v>8156</v>
      </c>
      <c r="Z27" t="s">
        <v>8049</v>
      </c>
      <c r="AA27" t="s">
        <v>8049</v>
      </c>
      <c r="AB27" t="s">
        <v>8049</v>
      </c>
      <c r="AC27" t="s">
        <v>8049</v>
      </c>
      <c r="AD27" t="s">
        <v>8049</v>
      </c>
    </row>
    <row r="28" spans="1:30" x14ac:dyDescent="0.3">
      <c r="A28">
        <v>10100</v>
      </c>
      <c r="B28">
        <f>VLOOKUP(A28,hvbp_person_and_community_engag!$B$2:$B$2677,1,0)</f>
        <v>10100</v>
      </c>
      <c r="C28" t="s">
        <v>8157</v>
      </c>
      <c r="D28" t="s">
        <v>8158</v>
      </c>
      <c r="E28" t="s">
        <v>8159</v>
      </c>
      <c r="F28" t="s">
        <v>77</v>
      </c>
      <c r="G28">
        <v>36532</v>
      </c>
      <c r="H28" t="s">
        <v>8160</v>
      </c>
      <c r="I28" t="s">
        <v>8048</v>
      </c>
      <c r="J28">
        <v>3</v>
      </c>
      <c r="K28">
        <v>106</v>
      </c>
      <c r="L28">
        <v>0.2</v>
      </c>
      <c r="M28">
        <v>0.09</v>
      </c>
      <c r="N28">
        <v>213</v>
      </c>
      <c r="O28">
        <v>157.91999999999999</v>
      </c>
      <c r="P28" t="s">
        <v>8049</v>
      </c>
      <c r="Q28" t="s">
        <v>8049</v>
      </c>
      <c r="R28" t="s">
        <v>8049</v>
      </c>
      <c r="S28" t="s">
        <v>8049</v>
      </c>
      <c r="T28" t="s">
        <v>8049</v>
      </c>
      <c r="U28" t="s">
        <v>8049</v>
      </c>
      <c r="V28" t="s">
        <v>8049</v>
      </c>
      <c r="W28" t="s">
        <v>8049</v>
      </c>
      <c r="X28" t="s">
        <v>8049</v>
      </c>
      <c r="Y28" t="s">
        <v>8161</v>
      </c>
      <c r="Z28" t="s">
        <v>8049</v>
      </c>
      <c r="AA28" t="s">
        <v>8049</v>
      </c>
      <c r="AB28" t="s">
        <v>8049</v>
      </c>
      <c r="AC28" t="s">
        <v>8049</v>
      </c>
      <c r="AD28" t="s">
        <v>8049</v>
      </c>
    </row>
    <row r="29" spans="1:30" x14ac:dyDescent="0.3">
      <c r="A29">
        <v>10103</v>
      </c>
      <c r="B29">
        <f>VLOOKUP(A29,hvbp_person_and_community_engag!$B$2:$B$2677,1,0)</f>
        <v>10103</v>
      </c>
      <c r="C29" t="s">
        <v>8162</v>
      </c>
      <c r="D29" t="s">
        <v>8163</v>
      </c>
      <c r="E29" t="s">
        <v>8063</v>
      </c>
      <c r="F29" t="s">
        <v>77</v>
      </c>
      <c r="G29">
        <v>35211</v>
      </c>
      <c r="H29" t="s">
        <v>8164</v>
      </c>
      <c r="I29" t="s">
        <v>8048</v>
      </c>
      <c r="J29">
        <v>2</v>
      </c>
      <c r="K29">
        <v>14</v>
      </c>
      <c r="L29">
        <v>0.05</v>
      </c>
      <c r="M29">
        <v>0.03</v>
      </c>
      <c r="N29">
        <v>163</v>
      </c>
      <c r="O29">
        <v>118.19</v>
      </c>
      <c r="P29" t="s">
        <v>8049</v>
      </c>
      <c r="Q29" t="s">
        <v>8049</v>
      </c>
      <c r="R29" t="s">
        <v>8049</v>
      </c>
      <c r="S29" t="s">
        <v>8049</v>
      </c>
      <c r="T29" t="s">
        <v>8049</v>
      </c>
      <c r="U29" t="s">
        <v>8049</v>
      </c>
      <c r="V29" t="s">
        <v>8049</v>
      </c>
      <c r="W29" t="s">
        <v>8049</v>
      </c>
      <c r="X29" t="s">
        <v>8049</v>
      </c>
      <c r="Y29" t="s">
        <v>8165</v>
      </c>
      <c r="Z29" t="s">
        <v>8049</v>
      </c>
      <c r="AA29" t="s">
        <v>8049</v>
      </c>
      <c r="AB29" t="s">
        <v>8049</v>
      </c>
      <c r="AC29" t="s">
        <v>8049</v>
      </c>
      <c r="AD29" t="s">
        <v>8049</v>
      </c>
    </row>
    <row r="30" spans="1:30" x14ac:dyDescent="0.3">
      <c r="A30">
        <v>10104</v>
      </c>
      <c r="B30">
        <f>VLOOKUP(A30,hvbp_person_and_community_engag!$B$2:$B$2677,1,0)</f>
        <v>10104</v>
      </c>
      <c r="C30" t="s">
        <v>8166</v>
      </c>
      <c r="D30" t="s">
        <v>8167</v>
      </c>
      <c r="E30" t="s">
        <v>8063</v>
      </c>
      <c r="F30" t="s">
        <v>77</v>
      </c>
      <c r="G30">
        <v>35243</v>
      </c>
      <c r="H30" t="s">
        <v>8110</v>
      </c>
      <c r="I30" t="s">
        <v>8048</v>
      </c>
      <c r="J30">
        <v>2</v>
      </c>
      <c r="K30">
        <v>76</v>
      </c>
      <c r="L30">
        <v>0.2</v>
      </c>
      <c r="M30">
        <v>0.19</v>
      </c>
      <c r="N30">
        <v>106</v>
      </c>
      <c r="O30">
        <v>84.55</v>
      </c>
      <c r="P30">
        <v>13</v>
      </c>
      <c r="Q30">
        <v>0.26</v>
      </c>
      <c r="R30">
        <v>0.12</v>
      </c>
      <c r="S30">
        <v>218</v>
      </c>
      <c r="T30">
        <v>16920</v>
      </c>
      <c r="U30">
        <v>0.45</v>
      </c>
      <c r="V30">
        <v>0.3</v>
      </c>
      <c r="W30">
        <v>125</v>
      </c>
      <c r="X30">
        <v>252.17182786000001</v>
      </c>
      <c r="Y30" t="s">
        <v>8168</v>
      </c>
      <c r="Z30">
        <v>150</v>
      </c>
      <c r="AA30">
        <v>0.39</v>
      </c>
      <c r="AB30">
        <v>0.25</v>
      </c>
      <c r="AC30">
        <v>7.0000000000000007E-2</v>
      </c>
      <c r="AD30">
        <v>0.05</v>
      </c>
    </row>
    <row r="31" spans="1:30" x14ac:dyDescent="0.3">
      <c r="A31">
        <v>10108</v>
      </c>
      <c r="B31">
        <f>VLOOKUP(A31,hvbp_person_and_community_engag!$B$2:$B$2677,1,0)</f>
        <v>10108</v>
      </c>
      <c r="C31" t="s">
        <v>8169</v>
      </c>
      <c r="D31" t="s">
        <v>8170</v>
      </c>
      <c r="E31" t="s">
        <v>8171</v>
      </c>
      <c r="F31" t="s">
        <v>77</v>
      </c>
      <c r="G31">
        <v>36067</v>
      </c>
      <c r="H31" t="s">
        <v>8078</v>
      </c>
      <c r="I31" t="s">
        <v>8048</v>
      </c>
      <c r="J31">
        <v>3</v>
      </c>
      <c r="K31">
        <v>16</v>
      </c>
      <c r="L31">
        <v>0.01</v>
      </c>
      <c r="M31">
        <v>0.01</v>
      </c>
      <c r="N31">
        <v>180</v>
      </c>
      <c r="O31">
        <v>154.47</v>
      </c>
      <c r="P31" t="s">
        <v>8049</v>
      </c>
      <c r="Q31" t="s">
        <v>8049</v>
      </c>
      <c r="R31" t="s">
        <v>8049</v>
      </c>
      <c r="S31" t="s">
        <v>8049</v>
      </c>
      <c r="T31" t="s">
        <v>8049</v>
      </c>
      <c r="U31" t="s">
        <v>8049</v>
      </c>
      <c r="V31" t="s">
        <v>8049</v>
      </c>
      <c r="W31" t="s">
        <v>8049</v>
      </c>
      <c r="X31" t="s">
        <v>8049</v>
      </c>
      <c r="Y31">
        <v>192.96466290999999</v>
      </c>
      <c r="Z31" t="s">
        <v>8049</v>
      </c>
      <c r="AA31" t="s">
        <v>8049</v>
      </c>
      <c r="AB31" t="s">
        <v>8049</v>
      </c>
      <c r="AC31" t="s">
        <v>8049</v>
      </c>
      <c r="AD31" t="s">
        <v>8049</v>
      </c>
    </row>
    <row r="32" spans="1:30" x14ac:dyDescent="0.3">
      <c r="A32">
        <v>10113</v>
      </c>
      <c r="B32">
        <f>VLOOKUP(A32,hvbp_person_and_community_engag!$B$2:$B$2677,1,0)</f>
        <v>10113</v>
      </c>
      <c r="C32" t="s">
        <v>8172</v>
      </c>
      <c r="D32" t="s">
        <v>8173</v>
      </c>
      <c r="E32" t="s">
        <v>203</v>
      </c>
      <c r="F32" t="s">
        <v>77</v>
      </c>
      <c r="G32">
        <v>36652</v>
      </c>
      <c r="H32" t="s">
        <v>8160</v>
      </c>
      <c r="I32" t="s">
        <v>8048</v>
      </c>
      <c r="J32">
        <v>1</v>
      </c>
      <c r="K32">
        <v>58</v>
      </c>
      <c r="L32">
        <v>0.1</v>
      </c>
      <c r="M32">
        <v>7.0000000000000007E-2</v>
      </c>
      <c r="N32">
        <v>151</v>
      </c>
      <c r="O32">
        <v>114.5</v>
      </c>
      <c r="P32">
        <v>14</v>
      </c>
      <c r="Q32">
        <v>0.17</v>
      </c>
      <c r="R32">
        <v>0.14000000000000001</v>
      </c>
      <c r="S32">
        <v>121</v>
      </c>
      <c r="T32">
        <v>7606</v>
      </c>
      <c r="U32">
        <v>0.27</v>
      </c>
      <c r="V32">
        <v>0.21</v>
      </c>
      <c r="W32">
        <v>160</v>
      </c>
      <c r="X32" t="s">
        <v>8174</v>
      </c>
      <c r="Y32" t="s">
        <v>8175</v>
      </c>
      <c r="Z32">
        <v>130</v>
      </c>
      <c r="AA32">
        <v>0.22</v>
      </c>
      <c r="AB32">
        <v>0.17</v>
      </c>
      <c r="AC32">
        <v>0.05</v>
      </c>
      <c r="AD32">
        <v>0.03</v>
      </c>
    </row>
    <row r="33" spans="1:30" x14ac:dyDescent="0.3">
      <c r="A33">
        <v>10114</v>
      </c>
      <c r="B33">
        <f>VLOOKUP(A33,hvbp_person_and_community_engag!$B$2:$B$2677,1,0)</f>
        <v>10114</v>
      </c>
      <c r="C33" t="s">
        <v>8176</v>
      </c>
      <c r="D33" t="s">
        <v>8177</v>
      </c>
      <c r="E33" t="s">
        <v>8178</v>
      </c>
      <c r="F33" t="s">
        <v>77</v>
      </c>
      <c r="G33">
        <v>35021</v>
      </c>
      <c r="H33" t="s">
        <v>8092</v>
      </c>
      <c r="I33" t="s">
        <v>8048</v>
      </c>
      <c r="J33">
        <v>3</v>
      </c>
      <c r="K33">
        <v>85</v>
      </c>
      <c r="L33">
        <v>0.15</v>
      </c>
      <c r="M33">
        <v>0.08</v>
      </c>
      <c r="N33">
        <v>186</v>
      </c>
      <c r="O33">
        <v>162.97</v>
      </c>
      <c r="P33" t="s">
        <v>8049</v>
      </c>
      <c r="Q33" t="s">
        <v>8049</v>
      </c>
      <c r="R33" t="s">
        <v>8049</v>
      </c>
      <c r="S33" t="s">
        <v>8049</v>
      </c>
      <c r="T33" t="s">
        <v>8049</v>
      </c>
      <c r="U33" t="s">
        <v>8049</v>
      </c>
      <c r="V33" t="s">
        <v>8049</v>
      </c>
      <c r="W33" t="s">
        <v>8049</v>
      </c>
      <c r="X33" t="s">
        <v>8049</v>
      </c>
      <c r="Y33" t="s">
        <v>8179</v>
      </c>
      <c r="Z33" t="s">
        <v>8049</v>
      </c>
      <c r="AA33" t="s">
        <v>8049</v>
      </c>
      <c r="AB33" t="s">
        <v>8049</v>
      </c>
      <c r="AC33" t="s">
        <v>8049</v>
      </c>
      <c r="AD33" t="s">
        <v>8049</v>
      </c>
    </row>
    <row r="34" spans="1:30" x14ac:dyDescent="0.3">
      <c r="A34">
        <v>10126</v>
      </c>
      <c r="B34" t="e">
        <f>VLOOKUP(A34,hvbp_person_and_community_engag!$B$2:$B$2677,1,0)</f>
        <v>#N/A</v>
      </c>
      <c r="C34" t="s">
        <v>8180</v>
      </c>
      <c r="D34" t="s">
        <v>8181</v>
      </c>
      <c r="E34" t="s">
        <v>8182</v>
      </c>
      <c r="F34" t="s">
        <v>77</v>
      </c>
      <c r="G34">
        <v>36081</v>
      </c>
      <c r="H34" t="s">
        <v>8082</v>
      </c>
      <c r="I34" t="s">
        <v>8048</v>
      </c>
      <c r="J34">
        <v>2</v>
      </c>
      <c r="K34">
        <v>20</v>
      </c>
      <c r="L34">
        <v>0.02</v>
      </c>
      <c r="M34">
        <v>0.01</v>
      </c>
      <c r="N34">
        <v>186</v>
      </c>
      <c r="O34">
        <v>162.77000000000001</v>
      </c>
      <c r="P34" t="s">
        <v>8049</v>
      </c>
      <c r="Q34" t="s">
        <v>8049</v>
      </c>
      <c r="R34" t="s">
        <v>8049</v>
      </c>
      <c r="S34" t="s">
        <v>8049</v>
      </c>
      <c r="T34" t="s">
        <v>8049</v>
      </c>
      <c r="U34" t="s">
        <v>8049</v>
      </c>
      <c r="V34" t="s">
        <v>8049</v>
      </c>
      <c r="W34" t="s">
        <v>8049</v>
      </c>
      <c r="X34" t="s">
        <v>8049</v>
      </c>
      <c r="Y34" t="s">
        <v>8183</v>
      </c>
      <c r="Z34" t="s">
        <v>8049</v>
      </c>
      <c r="AA34" t="s">
        <v>8049</v>
      </c>
      <c r="AB34" t="s">
        <v>8049</v>
      </c>
      <c r="AC34" t="s">
        <v>8049</v>
      </c>
      <c r="AD34" t="s">
        <v>8049</v>
      </c>
    </row>
    <row r="35" spans="1:30" x14ac:dyDescent="0.3">
      <c r="A35">
        <v>10129</v>
      </c>
      <c r="B35">
        <f>VLOOKUP(A35,hvbp_person_and_community_engag!$B$2:$B$2677,1,0)</f>
        <v>10129</v>
      </c>
      <c r="C35" t="s">
        <v>8184</v>
      </c>
      <c r="D35" t="s">
        <v>8185</v>
      </c>
      <c r="E35" t="s">
        <v>8186</v>
      </c>
      <c r="F35" t="s">
        <v>77</v>
      </c>
      <c r="G35">
        <v>36507</v>
      </c>
      <c r="H35" t="s">
        <v>8160</v>
      </c>
      <c r="I35" t="s">
        <v>8048</v>
      </c>
      <c r="J35">
        <v>2</v>
      </c>
      <c r="K35">
        <v>11</v>
      </c>
      <c r="L35">
        <v>0.01</v>
      </c>
      <c r="M35">
        <v>0.01</v>
      </c>
      <c r="N35">
        <v>154</v>
      </c>
      <c r="O35">
        <v>130.63999999999999</v>
      </c>
      <c r="P35" t="s">
        <v>8049</v>
      </c>
      <c r="Q35" t="s">
        <v>8049</v>
      </c>
      <c r="R35" t="s">
        <v>8049</v>
      </c>
      <c r="S35" t="s">
        <v>8049</v>
      </c>
      <c r="T35" t="s">
        <v>8049</v>
      </c>
      <c r="U35" t="s">
        <v>8049</v>
      </c>
      <c r="V35" t="s">
        <v>8049</v>
      </c>
      <c r="W35" t="s">
        <v>8049</v>
      </c>
      <c r="X35" t="s">
        <v>8049</v>
      </c>
      <c r="Y35" t="s">
        <v>8165</v>
      </c>
      <c r="Z35" t="s">
        <v>8049</v>
      </c>
      <c r="AA35" t="s">
        <v>8049</v>
      </c>
      <c r="AB35" t="s">
        <v>8049</v>
      </c>
      <c r="AC35" t="s">
        <v>8049</v>
      </c>
      <c r="AD35" t="s">
        <v>8049</v>
      </c>
    </row>
    <row r="36" spans="1:30" x14ac:dyDescent="0.3">
      <c r="A36">
        <v>10130</v>
      </c>
      <c r="B36">
        <f>VLOOKUP(A36,hvbp_person_and_community_engag!$B$2:$B$2677,1,0)</f>
        <v>10130</v>
      </c>
      <c r="C36" t="s">
        <v>8187</v>
      </c>
      <c r="D36" t="s">
        <v>8188</v>
      </c>
      <c r="E36" t="s">
        <v>8189</v>
      </c>
      <c r="F36" t="s">
        <v>77</v>
      </c>
      <c r="G36">
        <v>35125</v>
      </c>
      <c r="H36" t="s">
        <v>8064</v>
      </c>
      <c r="I36" t="s">
        <v>8048</v>
      </c>
      <c r="J36">
        <v>5</v>
      </c>
      <c r="K36">
        <v>22</v>
      </c>
      <c r="L36">
        <v>0.03</v>
      </c>
      <c r="M36">
        <v>0.03</v>
      </c>
      <c r="N36">
        <v>131</v>
      </c>
      <c r="O36">
        <v>106.22</v>
      </c>
      <c r="P36" t="s">
        <v>8049</v>
      </c>
      <c r="Q36" t="s">
        <v>8049</v>
      </c>
      <c r="R36" t="s">
        <v>8049</v>
      </c>
      <c r="S36" t="s">
        <v>8049</v>
      </c>
      <c r="T36" t="s">
        <v>8049</v>
      </c>
      <c r="U36" t="s">
        <v>8049</v>
      </c>
      <c r="V36" t="s">
        <v>8049</v>
      </c>
      <c r="W36" t="s">
        <v>8049</v>
      </c>
      <c r="X36" t="s">
        <v>8049</v>
      </c>
      <c r="Y36" t="s">
        <v>8190</v>
      </c>
      <c r="Z36" t="s">
        <v>8049</v>
      </c>
      <c r="AA36" t="s">
        <v>8049</v>
      </c>
      <c r="AB36" t="s">
        <v>8049</v>
      </c>
      <c r="AC36" t="s">
        <v>8049</v>
      </c>
      <c r="AD36" t="s">
        <v>8049</v>
      </c>
    </row>
    <row r="37" spans="1:30" x14ac:dyDescent="0.3">
      <c r="A37">
        <v>10131</v>
      </c>
      <c r="B37">
        <f>VLOOKUP(A37,hvbp_person_and_community_engag!$B$2:$B$2677,1,0)</f>
        <v>10131</v>
      </c>
      <c r="C37" t="s">
        <v>8191</v>
      </c>
      <c r="D37" t="s">
        <v>8192</v>
      </c>
      <c r="E37" t="s">
        <v>8104</v>
      </c>
      <c r="F37" t="s">
        <v>77</v>
      </c>
      <c r="G37">
        <v>35801</v>
      </c>
      <c r="H37" t="s">
        <v>8110</v>
      </c>
      <c r="I37" t="s">
        <v>8048</v>
      </c>
      <c r="J37">
        <v>2</v>
      </c>
      <c r="K37">
        <v>83</v>
      </c>
      <c r="L37">
        <v>0.18</v>
      </c>
      <c r="M37">
        <v>0.09</v>
      </c>
      <c r="N37">
        <v>189</v>
      </c>
      <c r="O37">
        <v>158.19</v>
      </c>
      <c r="P37">
        <v>16</v>
      </c>
      <c r="Q37">
        <v>0.21</v>
      </c>
      <c r="R37">
        <v>0.13</v>
      </c>
      <c r="S37">
        <v>165</v>
      </c>
      <c r="T37">
        <v>10992</v>
      </c>
      <c r="U37">
        <v>0.39</v>
      </c>
      <c r="V37">
        <v>0.22</v>
      </c>
      <c r="W37">
        <v>139</v>
      </c>
      <c r="X37" t="s">
        <v>8193</v>
      </c>
      <c r="Y37" t="s">
        <v>8194</v>
      </c>
      <c r="Z37">
        <v>175</v>
      </c>
      <c r="AA37">
        <v>0.32</v>
      </c>
      <c r="AB37">
        <v>0.17</v>
      </c>
      <c r="AC37">
        <v>0.06</v>
      </c>
      <c r="AD37">
        <v>0.05</v>
      </c>
    </row>
    <row r="38" spans="1:30" x14ac:dyDescent="0.3">
      <c r="A38">
        <v>10139</v>
      </c>
      <c r="B38">
        <f>VLOOKUP(A38,hvbp_person_and_community_engag!$B$2:$B$2677,1,0)</f>
        <v>10139</v>
      </c>
      <c r="C38" t="s">
        <v>8195</v>
      </c>
      <c r="D38" t="s">
        <v>8196</v>
      </c>
      <c r="E38" t="s">
        <v>8063</v>
      </c>
      <c r="F38" t="s">
        <v>77</v>
      </c>
      <c r="G38">
        <v>35209</v>
      </c>
      <c r="H38" t="s">
        <v>8164</v>
      </c>
      <c r="I38" t="s">
        <v>8048</v>
      </c>
      <c r="J38">
        <v>3</v>
      </c>
      <c r="K38">
        <v>37</v>
      </c>
      <c r="L38">
        <v>0.09</v>
      </c>
      <c r="M38">
        <v>7.0000000000000007E-2</v>
      </c>
      <c r="N38">
        <v>139</v>
      </c>
      <c r="O38">
        <v>95.72</v>
      </c>
      <c r="P38" t="s">
        <v>8049</v>
      </c>
      <c r="Q38" t="s">
        <v>8049</v>
      </c>
      <c r="R38" t="s">
        <v>8049</v>
      </c>
      <c r="S38" t="s">
        <v>8049</v>
      </c>
      <c r="T38" t="s">
        <v>8049</v>
      </c>
      <c r="U38" t="s">
        <v>8049</v>
      </c>
      <c r="V38" t="s">
        <v>8049</v>
      </c>
      <c r="W38" t="s">
        <v>8049</v>
      </c>
      <c r="X38" t="s">
        <v>8049</v>
      </c>
      <c r="Y38" t="s">
        <v>8197</v>
      </c>
      <c r="Z38" t="s">
        <v>8049</v>
      </c>
      <c r="AA38" t="s">
        <v>8049</v>
      </c>
      <c r="AB38" t="s">
        <v>8049</v>
      </c>
      <c r="AC38" t="s">
        <v>8049</v>
      </c>
      <c r="AD38" t="s">
        <v>8049</v>
      </c>
    </row>
    <row r="39" spans="1:30" x14ac:dyDescent="0.3">
      <c r="A39">
        <v>10144</v>
      </c>
      <c r="B39">
        <f>VLOOKUP(A39,hvbp_person_and_community_engag!$B$2:$B$2677,1,0)</f>
        <v>10144</v>
      </c>
      <c r="C39" t="s">
        <v>8198</v>
      </c>
      <c r="D39" t="s">
        <v>8199</v>
      </c>
      <c r="E39" t="s">
        <v>203</v>
      </c>
      <c r="F39" t="s">
        <v>77</v>
      </c>
      <c r="G39">
        <v>36608</v>
      </c>
      <c r="H39" t="s">
        <v>8082</v>
      </c>
      <c r="I39" t="s">
        <v>8048</v>
      </c>
      <c r="J39">
        <v>1</v>
      </c>
      <c r="K39">
        <v>19</v>
      </c>
      <c r="L39">
        <v>0.03</v>
      </c>
      <c r="M39">
        <v>0.02</v>
      </c>
      <c r="N39">
        <v>154</v>
      </c>
      <c r="O39">
        <v>127.38</v>
      </c>
      <c r="P39" t="s">
        <v>8049</v>
      </c>
      <c r="Q39" t="s">
        <v>8049</v>
      </c>
      <c r="R39" t="s">
        <v>8049</v>
      </c>
      <c r="S39" t="s">
        <v>8049</v>
      </c>
      <c r="T39" t="s">
        <v>8049</v>
      </c>
      <c r="U39" t="s">
        <v>8049</v>
      </c>
      <c r="V39" t="s">
        <v>8049</v>
      </c>
      <c r="W39" t="s">
        <v>8049</v>
      </c>
      <c r="X39" t="s">
        <v>8049</v>
      </c>
      <c r="Y39" t="s">
        <v>8200</v>
      </c>
      <c r="Z39" t="s">
        <v>8049</v>
      </c>
      <c r="AA39" t="s">
        <v>8049</v>
      </c>
      <c r="AB39" t="s">
        <v>8049</v>
      </c>
      <c r="AC39" t="s">
        <v>8049</v>
      </c>
      <c r="AD39" t="s">
        <v>8049</v>
      </c>
    </row>
    <row r="40" spans="1:30" x14ac:dyDescent="0.3">
      <c r="A40">
        <v>10149</v>
      </c>
      <c r="B40">
        <f>VLOOKUP(A40,hvbp_person_and_community_engag!$B$2:$B$2677,1,0)</f>
        <v>10149</v>
      </c>
      <c r="C40" t="s">
        <v>8201</v>
      </c>
      <c r="D40" t="s">
        <v>8202</v>
      </c>
      <c r="E40" t="s">
        <v>114</v>
      </c>
      <c r="F40" t="s">
        <v>77</v>
      </c>
      <c r="G40">
        <v>36117</v>
      </c>
      <c r="H40" t="s">
        <v>8078</v>
      </c>
      <c r="I40" t="s">
        <v>8048</v>
      </c>
      <c r="J40">
        <v>4</v>
      </c>
      <c r="K40">
        <v>58</v>
      </c>
      <c r="L40">
        <v>0.08</v>
      </c>
      <c r="M40">
        <v>0.05</v>
      </c>
      <c r="N40">
        <v>167</v>
      </c>
      <c r="O40">
        <v>133.22</v>
      </c>
      <c r="P40" t="s">
        <v>8049</v>
      </c>
      <c r="Q40" t="s">
        <v>8049</v>
      </c>
      <c r="R40" t="s">
        <v>8049</v>
      </c>
      <c r="S40" t="s">
        <v>8049</v>
      </c>
      <c r="T40" t="s">
        <v>8049</v>
      </c>
      <c r="U40" t="s">
        <v>8049</v>
      </c>
      <c r="V40" t="s">
        <v>8049</v>
      </c>
      <c r="W40" t="s">
        <v>8049</v>
      </c>
      <c r="X40" t="s">
        <v>8049</v>
      </c>
      <c r="Y40" t="s">
        <v>8089</v>
      </c>
      <c r="Z40" t="s">
        <v>8049</v>
      </c>
      <c r="AA40" t="s">
        <v>8049</v>
      </c>
      <c r="AB40" t="s">
        <v>8049</v>
      </c>
      <c r="AC40" t="s">
        <v>8049</v>
      </c>
      <c r="AD40" t="s">
        <v>8049</v>
      </c>
    </row>
    <row r="41" spans="1:30" x14ac:dyDescent="0.3">
      <c r="A41">
        <v>10157</v>
      </c>
      <c r="B41">
        <f>VLOOKUP(A41,hvbp_person_and_community_engag!$B$2:$B$2677,1,0)</f>
        <v>10157</v>
      </c>
      <c r="C41" t="s">
        <v>8203</v>
      </c>
      <c r="D41" t="s">
        <v>8204</v>
      </c>
      <c r="E41" t="s">
        <v>8205</v>
      </c>
      <c r="F41" t="s">
        <v>77</v>
      </c>
      <c r="G41">
        <v>35661</v>
      </c>
      <c r="H41" t="s">
        <v>8058</v>
      </c>
      <c r="I41" t="s">
        <v>8048</v>
      </c>
      <c r="J41">
        <v>3</v>
      </c>
      <c r="K41">
        <v>46</v>
      </c>
      <c r="L41">
        <v>0.15</v>
      </c>
      <c r="M41">
        <v>0.04</v>
      </c>
      <c r="N41">
        <v>360</v>
      </c>
      <c r="O41">
        <v>262.24</v>
      </c>
      <c r="P41" t="s">
        <v>8049</v>
      </c>
      <c r="Q41" t="s">
        <v>8049</v>
      </c>
      <c r="R41" t="s">
        <v>8049</v>
      </c>
      <c r="S41" t="s">
        <v>8049</v>
      </c>
      <c r="T41" t="s">
        <v>8049</v>
      </c>
      <c r="U41" t="s">
        <v>8049</v>
      </c>
      <c r="V41" t="s">
        <v>8049</v>
      </c>
      <c r="W41" t="s">
        <v>8049</v>
      </c>
      <c r="X41" t="s">
        <v>8049</v>
      </c>
      <c r="Y41" t="s">
        <v>8206</v>
      </c>
      <c r="Z41" t="s">
        <v>8049</v>
      </c>
      <c r="AA41" t="s">
        <v>8049</v>
      </c>
      <c r="AB41" t="s">
        <v>8049</v>
      </c>
      <c r="AC41" t="s">
        <v>8049</v>
      </c>
      <c r="AD41" t="s">
        <v>8049</v>
      </c>
    </row>
    <row r="42" spans="1:30" x14ac:dyDescent="0.3">
      <c r="A42">
        <v>10168</v>
      </c>
      <c r="B42">
        <f>VLOOKUP(A42,hvbp_person_and_community_engag!$B$2:$B$2677,1,0)</f>
        <v>10168</v>
      </c>
      <c r="C42" t="s">
        <v>8207</v>
      </c>
      <c r="D42" t="s">
        <v>8208</v>
      </c>
      <c r="E42" t="s">
        <v>8209</v>
      </c>
      <c r="F42" t="s">
        <v>77</v>
      </c>
      <c r="G42">
        <v>36867</v>
      </c>
      <c r="H42" t="s">
        <v>8082</v>
      </c>
      <c r="I42" t="s">
        <v>8048</v>
      </c>
      <c r="J42">
        <v>5</v>
      </c>
      <c r="K42">
        <v>16</v>
      </c>
      <c r="L42">
        <v>0.03</v>
      </c>
      <c r="M42">
        <v>0.02</v>
      </c>
      <c r="N42">
        <v>126</v>
      </c>
      <c r="O42">
        <v>109.24</v>
      </c>
      <c r="P42" t="s">
        <v>8049</v>
      </c>
      <c r="Q42" t="s">
        <v>8049</v>
      </c>
      <c r="R42" t="s">
        <v>8049</v>
      </c>
      <c r="S42" t="s">
        <v>8049</v>
      </c>
      <c r="T42" t="s">
        <v>8049</v>
      </c>
      <c r="U42" t="s">
        <v>8049</v>
      </c>
      <c r="V42" t="s">
        <v>8049</v>
      </c>
      <c r="W42" t="s">
        <v>8049</v>
      </c>
      <c r="X42" t="s">
        <v>8049</v>
      </c>
      <c r="Y42" t="s">
        <v>8210</v>
      </c>
      <c r="Z42" t="s">
        <v>8049</v>
      </c>
      <c r="AA42" t="s">
        <v>8049</v>
      </c>
      <c r="AB42" t="s">
        <v>8049</v>
      </c>
      <c r="AC42" t="s">
        <v>8049</v>
      </c>
      <c r="AD42" t="s">
        <v>8049</v>
      </c>
    </row>
    <row r="43" spans="1:30" x14ac:dyDescent="0.3">
      <c r="A43">
        <v>20001</v>
      </c>
      <c r="B43">
        <f>VLOOKUP(A43,hvbp_person_and_community_engag!$B$2:$B$2677,1,0)</f>
        <v>20001</v>
      </c>
      <c r="C43" t="s">
        <v>8211</v>
      </c>
      <c r="D43" t="s">
        <v>8212</v>
      </c>
      <c r="E43" t="s">
        <v>299</v>
      </c>
      <c r="F43" t="s">
        <v>298</v>
      </c>
      <c r="G43">
        <v>99508</v>
      </c>
      <c r="H43" t="s">
        <v>8213</v>
      </c>
      <c r="I43" t="s">
        <v>8048</v>
      </c>
      <c r="J43">
        <v>4</v>
      </c>
      <c r="K43">
        <v>608</v>
      </c>
      <c r="L43">
        <v>3.46</v>
      </c>
      <c r="M43">
        <v>0.91</v>
      </c>
      <c r="N43">
        <v>382</v>
      </c>
      <c r="O43">
        <v>448.84</v>
      </c>
      <c r="P43">
        <v>195</v>
      </c>
      <c r="Q43">
        <v>5.67</v>
      </c>
      <c r="R43">
        <v>2.2200000000000002</v>
      </c>
      <c r="S43">
        <v>255</v>
      </c>
      <c r="T43">
        <v>26966</v>
      </c>
      <c r="U43">
        <v>9.1300000000000008</v>
      </c>
      <c r="V43">
        <v>3.12</v>
      </c>
      <c r="W43">
        <v>393</v>
      </c>
      <c r="X43" t="s">
        <v>8214</v>
      </c>
      <c r="Y43" t="s">
        <v>8215</v>
      </c>
      <c r="Z43">
        <v>292</v>
      </c>
      <c r="AA43">
        <v>7.39</v>
      </c>
      <c r="AB43">
        <v>2.68</v>
      </c>
      <c r="AC43">
        <v>1.74</v>
      </c>
      <c r="AD43">
        <v>0.44</v>
      </c>
    </row>
    <row r="44" spans="1:30" x14ac:dyDescent="0.3">
      <c r="A44">
        <v>20006</v>
      </c>
      <c r="B44">
        <f>VLOOKUP(A44,hvbp_person_and_community_engag!$B$2:$B$2677,1,0)</f>
        <v>20006</v>
      </c>
      <c r="C44" t="s">
        <v>8216</v>
      </c>
      <c r="D44" t="s">
        <v>8217</v>
      </c>
      <c r="E44" t="s">
        <v>8218</v>
      </c>
      <c r="F44" t="s">
        <v>298</v>
      </c>
      <c r="G44">
        <v>99645</v>
      </c>
      <c r="H44" t="s">
        <v>8110</v>
      </c>
      <c r="I44" t="s">
        <v>8048</v>
      </c>
      <c r="J44">
        <v>3</v>
      </c>
      <c r="K44">
        <v>505</v>
      </c>
      <c r="L44">
        <v>3.44</v>
      </c>
      <c r="M44">
        <v>0.76</v>
      </c>
      <c r="N44">
        <v>452</v>
      </c>
      <c r="O44">
        <v>587.1</v>
      </c>
      <c r="P44">
        <v>41</v>
      </c>
      <c r="Q44">
        <v>1.48</v>
      </c>
      <c r="R44">
        <v>1.1399999999999999</v>
      </c>
      <c r="S44">
        <v>130</v>
      </c>
      <c r="T44">
        <v>14984</v>
      </c>
      <c r="U44">
        <v>4.91</v>
      </c>
      <c r="V44">
        <v>1.9</v>
      </c>
      <c r="W44">
        <v>398</v>
      </c>
      <c r="X44" t="s">
        <v>8219</v>
      </c>
      <c r="Y44" t="s">
        <v>8220</v>
      </c>
      <c r="Z44">
        <v>259</v>
      </c>
      <c r="AA44">
        <v>3.93</v>
      </c>
      <c r="AB44">
        <v>1.65</v>
      </c>
      <c r="AC44">
        <v>0.99</v>
      </c>
      <c r="AD44">
        <v>0.25</v>
      </c>
    </row>
    <row r="45" spans="1:30" x14ac:dyDescent="0.3">
      <c r="A45">
        <v>20008</v>
      </c>
      <c r="B45">
        <f>VLOOKUP(A45,hvbp_person_and_community_engag!$B$2:$B$2677,1,0)</f>
        <v>20008</v>
      </c>
      <c r="C45" t="s">
        <v>8221</v>
      </c>
      <c r="D45" t="s">
        <v>8222</v>
      </c>
      <c r="E45" t="s">
        <v>307</v>
      </c>
      <c r="F45" t="s">
        <v>298</v>
      </c>
      <c r="G45">
        <v>99801</v>
      </c>
      <c r="H45" t="s">
        <v>8082</v>
      </c>
      <c r="I45" t="s">
        <v>8048</v>
      </c>
      <c r="J45">
        <v>4</v>
      </c>
      <c r="K45">
        <v>118</v>
      </c>
      <c r="L45">
        <v>0.48</v>
      </c>
      <c r="M45">
        <v>0.11</v>
      </c>
      <c r="N45">
        <v>443</v>
      </c>
      <c r="O45">
        <v>627.37</v>
      </c>
      <c r="P45" t="s">
        <v>8049</v>
      </c>
      <c r="Q45" t="s">
        <v>8049</v>
      </c>
      <c r="R45" t="s">
        <v>8049</v>
      </c>
      <c r="S45" t="s">
        <v>8049</v>
      </c>
      <c r="T45" t="s">
        <v>8049</v>
      </c>
      <c r="U45" t="s">
        <v>8049</v>
      </c>
      <c r="V45" t="s">
        <v>8049</v>
      </c>
      <c r="W45" t="s">
        <v>8049</v>
      </c>
      <c r="X45" t="s">
        <v>8049</v>
      </c>
      <c r="Y45" t="s">
        <v>8223</v>
      </c>
      <c r="Z45" t="s">
        <v>8049</v>
      </c>
      <c r="AA45" t="s">
        <v>8049</v>
      </c>
      <c r="AB45" t="s">
        <v>8049</v>
      </c>
      <c r="AC45" t="s">
        <v>8049</v>
      </c>
      <c r="AD45" t="s">
        <v>8049</v>
      </c>
    </row>
    <row r="46" spans="1:30" x14ac:dyDescent="0.3">
      <c r="A46">
        <v>20012</v>
      </c>
      <c r="B46">
        <f>VLOOKUP(A46,hvbp_person_and_community_engag!$B$2:$B$2677,1,0)</f>
        <v>20012</v>
      </c>
      <c r="C46" t="s">
        <v>8224</v>
      </c>
      <c r="D46" t="s">
        <v>8225</v>
      </c>
      <c r="E46" t="s">
        <v>8226</v>
      </c>
      <c r="F46" t="s">
        <v>298</v>
      </c>
      <c r="G46">
        <v>99701</v>
      </c>
      <c r="H46" t="s">
        <v>8082</v>
      </c>
      <c r="I46" t="s">
        <v>8048</v>
      </c>
      <c r="J46">
        <v>5</v>
      </c>
      <c r="K46">
        <v>117</v>
      </c>
      <c r="L46">
        <v>0.34</v>
      </c>
      <c r="M46">
        <v>0.09</v>
      </c>
      <c r="N46">
        <v>402</v>
      </c>
      <c r="O46">
        <v>507.04</v>
      </c>
      <c r="P46" t="s">
        <v>8049</v>
      </c>
      <c r="Q46" t="s">
        <v>8049</v>
      </c>
      <c r="R46" t="s">
        <v>8049</v>
      </c>
      <c r="S46" t="s">
        <v>8049</v>
      </c>
      <c r="T46" t="s">
        <v>8049</v>
      </c>
      <c r="U46" t="s">
        <v>8049</v>
      </c>
      <c r="V46" t="s">
        <v>8049</v>
      </c>
      <c r="W46" t="s">
        <v>8049</v>
      </c>
      <c r="X46" t="s">
        <v>8049</v>
      </c>
      <c r="Y46" t="s">
        <v>8227</v>
      </c>
      <c r="Z46" t="s">
        <v>8049</v>
      </c>
      <c r="AA46" t="s">
        <v>8049</v>
      </c>
      <c r="AB46" t="s">
        <v>8049</v>
      </c>
      <c r="AC46" t="s">
        <v>8049</v>
      </c>
      <c r="AD46" t="s">
        <v>8049</v>
      </c>
    </row>
    <row r="47" spans="1:30" x14ac:dyDescent="0.3">
      <c r="A47">
        <v>20017</v>
      </c>
      <c r="B47">
        <f>VLOOKUP(A47,hvbp_person_and_community_engag!$B$2:$B$2677,1,0)</f>
        <v>20017</v>
      </c>
      <c r="C47" t="s">
        <v>8228</v>
      </c>
      <c r="D47" t="s">
        <v>8229</v>
      </c>
      <c r="E47" t="s">
        <v>299</v>
      </c>
      <c r="F47" t="s">
        <v>298</v>
      </c>
      <c r="G47">
        <v>99508</v>
      </c>
      <c r="H47" t="s">
        <v>8230</v>
      </c>
      <c r="I47" t="s">
        <v>8048</v>
      </c>
      <c r="J47">
        <v>5</v>
      </c>
      <c r="K47">
        <v>148</v>
      </c>
      <c r="L47">
        <v>0.8</v>
      </c>
      <c r="M47">
        <v>0.16</v>
      </c>
      <c r="N47">
        <v>495</v>
      </c>
      <c r="O47">
        <v>585.13</v>
      </c>
      <c r="P47">
        <v>25</v>
      </c>
      <c r="Q47">
        <v>1.78</v>
      </c>
      <c r="R47">
        <v>0.36</v>
      </c>
      <c r="S47">
        <v>493</v>
      </c>
      <c r="T47">
        <v>47801</v>
      </c>
      <c r="U47">
        <v>2.59</v>
      </c>
      <c r="V47">
        <v>0.52</v>
      </c>
      <c r="W47">
        <v>421</v>
      </c>
      <c r="X47" t="s">
        <v>8231</v>
      </c>
      <c r="Y47" t="s">
        <v>8232</v>
      </c>
      <c r="Z47">
        <v>493</v>
      </c>
      <c r="AA47">
        <v>2.25</v>
      </c>
      <c r="AB47">
        <v>0.44</v>
      </c>
      <c r="AC47">
        <v>0.34</v>
      </c>
      <c r="AD47">
        <v>0.08</v>
      </c>
    </row>
    <row r="48" spans="1:30" x14ac:dyDescent="0.3">
      <c r="A48">
        <v>20024</v>
      </c>
      <c r="B48">
        <f>VLOOKUP(A48,hvbp_person_and_community_engag!$B$2:$B$2677,1,0)</f>
        <v>20024</v>
      </c>
      <c r="C48" t="s">
        <v>8233</v>
      </c>
      <c r="D48" t="s">
        <v>8234</v>
      </c>
      <c r="E48" t="s">
        <v>8235</v>
      </c>
      <c r="F48" t="s">
        <v>298</v>
      </c>
      <c r="G48">
        <v>99669</v>
      </c>
      <c r="H48" t="s">
        <v>8082</v>
      </c>
      <c r="I48" t="s">
        <v>8048</v>
      </c>
      <c r="J48">
        <v>3</v>
      </c>
      <c r="K48">
        <v>363</v>
      </c>
      <c r="L48">
        <v>1.39</v>
      </c>
      <c r="M48">
        <v>0.35</v>
      </c>
      <c r="N48">
        <v>393</v>
      </c>
      <c r="O48">
        <v>501.2</v>
      </c>
      <c r="P48">
        <v>21</v>
      </c>
      <c r="Q48">
        <v>0.86</v>
      </c>
      <c r="R48">
        <v>0.41</v>
      </c>
      <c r="S48">
        <v>210</v>
      </c>
      <c r="T48">
        <v>31515</v>
      </c>
      <c r="U48">
        <v>2.2599999999999998</v>
      </c>
      <c r="V48">
        <v>0.77</v>
      </c>
      <c r="W48">
        <v>340</v>
      </c>
      <c r="X48" t="s">
        <v>8060</v>
      </c>
      <c r="Y48" t="s">
        <v>8236</v>
      </c>
      <c r="Z48">
        <v>295</v>
      </c>
      <c r="AA48">
        <v>1.82</v>
      </c>
      <c r="AB48">
        <v>0.64</v>
      </c>
      <c r="AC48">
        <v>0.44</v>
      </c>
      <c r="AD48">
        <v>0.13</v>
      </c>
    </row>
    <row r="49" spans="1:30" x14ac:dyDescent="0.3">
      <c r="A49">
        <v>21302</v>
      </c>
      <c r="B49" t="e">
        <f>VLOOKUP(A49,hvbp_person_and_community_engag!$B$2:$B$2677,1,0)</f>
        <v>#N/A</v>
      </c>
      <c r="C49" t="s">
        <v>8237</v>
      </c>
      <c r="D49" t="s">
        <v>8238</v>
      </c>
      <c r="E49" t="s">
        <v>3063</v>
      </c>
      <c r="F49" t="s">
        <v>298</v>
      </c>
      <c r="G49">
        <v>99664</v>
      </c>
      <c r="H49" t="s">
        <v>8213</v>
      </c>
      <c r="I49" t="s">
        <v>8239</v>
      </c>
      <c r="J49" t="s">
        <v>8240</v>
      </c>
      <c r="K49">
        <v>31</v>
      </c>
      <c r="L49">
        <v>0.09</v>
      </c>
      <c r="M49">
        <v>0.05</v>
      </c>
      <c r="N49">
        <v>190</v>
      </c>
      <c r="O49">
        <v>690.13</v>
      </c>
      <c r="P49" t="s">
        <v>8049</v>
      </c>
      <c r="Q49" t="s">
        <v>8049</v>
      </c>
      <c r="R49" t="s">
        <v>8049</v>
      </c>
      <c r="S49" t="s">
        <v>8049</v>
      </c>
      <c r="T49" t="s">
        <v>8049</v>
      </c>
      <c r="U49" t="s">
        <v>8049</v>
      </c>
      <c r="V49" t="s">
        <v>8049</v>
      </c>
      <c r="W49" t="s">
        <v>8049</v>
      </c>
      <c r="X49" t="s">
        <v>8049</v>
      </c>
      <c r="Y49" t="s">
        <v>8241</v>
      </c>
      <c r="Z49" t="s">
        <v>8049</v>
      </c>
      <c r="AA49" t="s">
        <v>8049</v>
      </c>
      <c r="AB49" t="s">
        <v>8049</v>
      </c>
      <c r="AC49" t="s">
        <v>8049</v>
      </c>
      <c r="AD49" t="s">
        <v>8049</v>
      </c>
    </row>
    <row r="50" spans="1:30" x14ac:dyDescent="0.3">
      <c r="A50">
        <v>21306</v>
      </c>
      <c r="B50" t="e">
        <f>VLOOKUP(A50,hvbp_person_and_community_engag!$B$2:$B$2677,1,0)</f>
        <v>#N/A</v>
      </c>
      <c r="C50" t="s">
        <v>8242</v>
      </c>
      <c r="D50" t="s">
        <v>8243</v>
      </c>
      <c r="E50" t="s">
        <v>8244</v>
      </c>
      <c r="F50" t="s">
        <v>298</v>
      </c>
      <c r="G50">
        <v>99615</v>
      </c>
      <c r="H50" t="s">
        <v>8213</v>
      </c>
      <c r="I50" t="s">
        <v>8239</v>
      </c>
      <c r="J50" t="s">
        <v>8240</v>
      </c>
      <c r="K50">
        <v>16</v>
      </c>
      <c r="L50">
        <v>0.08</v>
      </c>
      <c r="M50">
        <v>0.03</v>
      </c>
      <c r="N50">
        <v>248</v>
      </c>
      <c r="O50">
        <v>639.34</v>
      </c>
      <c r="P50" t="s">
        <v>8049</v>
      </c>
      <c r="Q50" t="s">
        <v>8049</v>
      </c>
      <c r="R50" t="s">
        <v>8049</v>
      </c>
      <c r="S50" t="s">
        <v>8049</v>
      </c>
      <c r="T50" t="s">
        <v>8049</v>
      </c>
      <c r="U50" t="s">
        <v>8049</v>
      </c>
      <c r="V50" t="s">
        <v>8049</v>
      </c>
      <c r="W50" t="s">
        <v>8049</v>
      </c>
      <c r="X50" t="s">
        <v>8049</v>
      </c>
      <c r="Y50" t="s">
        <v>8245</v>
      </c>
      <c r="Z50" t="s">
        <v>8049</v>
      </c>
      <c r="AA50" t="s">
        <v>8049</v>
      </c>
      <c r="AB50" t="s">
        <v>8049</v>
      </c>
      <c r="AC50" t="s">
        <v>8049</v>
      </c>
      <c r="AD50" t="s">
        <v>8049</v>
      </c>
    </row>
    <row r="51" spans="1:30" x14ac:dyDescent="0.3">
      <c r="A51">
        <v>21313</v>
      </c>
      <c r="B51" t="e">
        <f>VLOOKUP(A51,hvbp_person_and_community_engag!$B$2:$B$2677,1,0)</f>
        <v>#N/A</v>
      </c>
      <c r="C51" t="s">
        <v>8246</v>
      </c>
      <c r="D51" t="s">
        <v>8247</v>
      </c>
      <c r="E51" t="s">
        <v>8248</v>
      </c>
      <c r="F51" t="s">
        <v>298</v>
      </c>
      <c r="G51">
        <v>99603</v>
      </c>
      <c r="H51" t="s">
        <v>8249</v>
      </c>
      <c r="I51" t="s">
        <v>8239</v>
      </c>
      <c r="J51">
        <v>4</v>
      </c>
      <c r="K51">
        <v>17</v>
      </c>
      <c r="L51">
        <v>0.08</v>
      </c>
      <c r="M51">
        <v>0.05</v>
      </c>
      <c r="N51">
        <v>185</v>
      </c>
      <c r="O51">
        <v>837.99</v>
      </c>
      <c r="P51" t="s">
        <v>8049</v>
      </c>
      <c r="Q51" t="s">
        <v>8049</v>
      </c>
      <c r="R51" t="s">
        <v>8049</v>
      </c>
      <c r="S51" t="s">
        <v>8049</v>
      </c>
      <c r="T51" t="s">
        <v>8049</v>
      </c>
      <c r="U51" t="s">
        <v>8049</v>
      </c>
      <c r="V51" t="s">
        <v>8049</v>
      </c>
      <c r="W51" t="s">
        <v>8049</v>
      </c>
      <c r="X51" t="s">
        <v>8049</v>
      </c>
      <c r="Y51" t="s">
        <v>8250</v>
      </c>
      <c r="Z51" t="s">
        <v>8049</v>
      </c>
      <c r="AA51" t="s">
        <v>8049</v>
      </c>
      <c r="AB51" t="s">
        <v>8049</v>
      </c>
      <c r="AC51" t="s">
        <v>8049</v>
      </c>
      <c r="AD51" t="s">
        <v>8049</v>
      </c>
    </row>
    <row r="52" spans="1:30" x14ac:dyDescent="0.3">
      <c r="A52">
        <v>30001</v>
      </c>
      <c r="B52" t="e">
        <f>VLOOKUP(A52,hvbp_person_and_community_engag!$B$2:$B$2677,1,0)</f>
        <v>#N/A</v>
      </c>
      <c r="C52" t="s">
        <v>8251</v>
      </c>
      <c r="D52" t="s">
        <v>8252</v>
      </c>
      <c r="E52" t="s">
        <v>8253</v>
      </c>
      <c r="F52" t="s">
        <v>327</v>
      </c>
      <c r="G52">
        <v>85031</v>
      </c>
      <c r="H52" t="s">
        <v>8254</v>
      </c>
      <c r="I52" t="s">
        <v>8048</v>
      </c>
      <c r="J52" t="s">
        <v>8240</v>
      </c>
      <c r="K52">
        <v>12</v>
      </c>
      <c r="L52">
        <v>0.03</v>
      </c>
      <c r="M52">
        <v>0.01</v>
      </c>
      <c r="N52">
        <v>251</v>
      </c>
      <c r="O52">
        <v>247.93</v>
      </c>
      <c r="P52" t="s">
        <v>8049</v>
      </c>
      <c r="Q52" t="s">
        <v>8049</v>
      </c>
      <c r="R52" t="s">
        <v>8049</v>
      </c>
      <c r="S52" t="s">
        <v>8049</v>
      </c>
      <c r="T52" t="s">
        <v>8049</v>
      </c>
      <c r="U52" t="s">
        <v>8049</v>
      </c>
      <c r="V52" t="s">
        <v>8049</v>
      </c>
      <c r="W52" t="s">
        <v>8049</v>
      </c>
      <c r="X52" t="s">
        <v>8049</v>
      </c>
      <c r="Y52" t="s">
        <v>8255</v>
      </c>
      <c r="Z52" t="s">
        <v>8049</v>
      </c>
      <c r="AA52" t="s">
        <v>8049</v>
      </c>
      <c r="AB52" t="s">
        <v>8049</v>
      </c>
      <c r="AC52" t="s">
        <v>8049</v>
      </c>
      <c r="AD52" t="s">
        <v>8049</v>
      </c>
    </row>
    <row r="53" spans="1:30" x14ac:dyDescent="0.3">
      <c r="A53">
        <v>30002</v>
      </c>
      <c r="B53">
        <f>VLOOKUP(A53,hvbp_person_and_community_engag!$B$2:$B$2677,1,0)</f>
        <v>30002</v>
      </c>
      <c r="C53" t="s">
        <v>8256</v>
      </c>
      <c r="D53" t="s">
        <v>8257</v>
      </c>
      <c r="E53" t="s">
        <v>8253</v>
      </c>
      <c r="F53" t="s">
        <v>327</v>
      </c>
      <c r="G53">
        <v>85006</v>
      </c>
      <c r="H53" t="s">
        <v>8258</v>
      </c>
      <c r="I53" t="s">
        <v>8048</v>
      </c>
      <c r="J53">
        <v>2</v>
      </c>
      <c r="K53">
        <v>122</v>
      </c>
      <c r="L53">
        <v>0.42</v>
      </c>
      <c r="M53">
        <v>0.24</v>
      </c>
      <c r="N53">
        <v>171</v>
      </c>
      <c r="O53">
        <v>183.42</v>
      </c>
      <c r="P53">
        <v>53</v>
      </c>
      <c r="Q53">
        <v>1.84</v>
      </c>
      <c r="R53">
        <v>0.72</v>
      </c>
      <c r="S53">
        <v>255</v>
      </c>
      <c r="T53">
        <v>22739</v>
      </c>
      <c r="U53">
        <v>2.2599999999999998</v>
      </c>
      <c r="V53">
        <v>0.96</v>
      </c>
      <c r="W53">
        <v>141</v>
      </c>
      <c r="X53" t="s">
        <v>8142</v>
      </c>
      <c r="Y53" t="s">
        <v>8259</v>
      </c>
      <c r="Z53">
        <v>234</v>
      </c>
      <c r="AA53">
        <v>2.09</v>
      </c>
      <c r="AB53">
        <v>0.84</v>
      </c>
      <c r="AC53">
        <v>0.17</v>
      </c>
      <c r="AD53">
        <v>0.12</v>
      </c>
    </row>
    <row r="54" spans="1:30" x14ac:dyDescent="0.3">
      <c r="A54">
        <v>30006</v>
      </c>
      <c r="B54">
        <f>VLOOKUP(A54,hvbp_person_and_community_engag!$B$2:$B$2677,1,0)</f>
        <v>30006</v>
      </c>
      <c r="C54" t="s">
        <v>8260</v>
      </c>
      <c r="D54" t="s">
        <v>8261</v>
      </c>
      <c r="E54" t="s">
        <v>8262</v>
      </c>
      <c r="F54" t="s">
        <v>327</v>
      </c>
      <c r="G54">
        <v>85712</v>
      </c>
      <c r="H54" t="s">
        <v>8263</v>
      </c>
      <c r="I54" t="s">
        <v>8048</v>
      </c>
      <c r="J54">
        <v>3</v>
      </c>
      <c r="K54">
        <v>217</v>
      </c>
      <c r="L54">
        <v>0.35</v>
      </c>
      <c r="M54">
        <v>0.24</v>
      </c>
      <c r="N54">
        <v>147</v>
      </c>
      <c r="O54">
        <v>144.46</v>
      </c>
      <c r="P54">
        <v>41</v>
      </c>
      <c r="Q54">
        <v>0.79</v>
      </c>
      <c r="R54">
        <v>0.57999999999999996</v>
      </c>
      <c r="S54">
        <v>137</v>
      </c>
      <c r="T54">
        <v>13149</v>
      </c>
      <c r="U54">
        <v>1.1399999999999999</v>
      </c>
      <c r="V54">
        <v>0.82</v>
      </c>
      <c r="W54">
        <v>98</v>
      </c>
      <c r="X54" t="s">
        <v>8264</v>
      </c>
      <c r="Y54" t="s">
        <v>8265</v>
      </c>
      <c r="Z54">
        <v>140</v>
      </c>
      <c r="AA54">
        <v>0.95</v>
      </c>
      <c r="AB54">
        <v>0.62</v>
      </c>
      <c r="AC54">
        <v>0.19</v>
      </c>
      <c r="AD54">
        <v>0.2</v>
      </c>
    </row>
    <row r="55" spans="1:30" x14ac:dyDescent="0.3">
      <c r="A55">
        <v>30007</v>
      </c>
      <c r="B55">
        <f>VLOOKUP(A55,hvbp_person_and_community_engag!$B$2:$B$2677,1,0)</f>
        <v>30007</v>
      </c>
      <c r="C55" t="s">
        <v>8266</v>
      </c>
      <c r="D55" t="s">
        <v>8267</v>
      </c>
      <c r="E55" t="s">
        <v>8268</v>
      </c>
      <c r="F55" t="s">
        <v>327</v>
      </c>
      <c r="G55">
        <v>86326</v>
      </c>
      <c r="H55" t="s">
        <v>8269</v>
      </c>
      <c r="I55" t="s">
        <v>8048</v>
      </c>
      <c r="J55">
        <v>5</v>
      </c>
      <c r="K55">
        <v>212</v>
      </c>
      <c r="L55">
        <v>0.59</v>
      </c>
      <c r="M55">
        <v>0.14000000000000001</v>
      </c>
      <c r="N55">
        <v>427</v>
      </c>
      <c r="O55">
        <v>460.9</v>
      </c>
      <c r="P55">
        <v>12</v>
      </c>
      <c r="Q55">
        <v>0.42</v>
      </c>
      <c r="R55">
        <v>0.16</v>
      </c>
      <c r="S55">
        <v>258</v>
      </c>
      <c r="T55">
        <v>30438</v>
      </c>
      <c r="U55">
        <v>1.02</v>
      </c>
      <c r="V55">
        <v>0.3</v>
      </c>
      <c r="W55">
        <v>165</v>
      </c>
      <c r="X55" t="s">
        <v>8270</v>
      </c>
      <c r="Y55" t="s">
        <v>8271</v>
      </c>
      <c r="Z55">
        <v>335</v>
      </c>
      <c r="AA55">
        <v>0.94</v>
      </c>
      <c r="AB55">
        <v>0.26</v>
      </c>
      <c r="AC55">
        <v>0.08</v>
      </c>
      <c r="AD55">
        <v>0.05</v>
      </c>
    </row>
    <row r="56" spans="1:30" x14ac:dyDescent="0.3">
      <c r="A56">
        <v>30012</v>
      </c>
      <c r="B56">
        <f>VLOOKUP(A56,hvbp_person_and_community_engag!$B$2:$B$2677,1,0)</f>
        <v>30012</v>
      </c>
      <c r="C56" t="s">
        <v>8272</v>
      </c>
      <c r="D56" t="s">
        <v>8273</v>
      </c>
      <c r="E56" t="s">
        <v>8274</v>
      </c>
      <c r="F56" t="s">
        <v>327</v>
      </c>
      <c r="G56">
        <v>86301</v>
      </c>
      <c r="H56" t="s">
        <v>8275</v>
      </c>
      <c r="I56" t="s">
        <v>8048</v>
      </c>
      <c r="J56">
        <v>3</v>
      </c>
      <c r="K56">
        <v>673</v>
      </c>
      <c r="L56">
        <v>2.13</v>
      </c>
      <c r="M56">
        <v>0.49</v>
      </c>
      <c r="N56">
        <v>437</v>
      </c>
      <c r="O56">
        <v>461.37</v>
      </c>
      <c r="P56">
        <v>25</v>
      </c>
      <c r="Q56">
        <v>0.9</v>
      </c>
      <c r="R56">
        <v>0.34</v>
      </c>
      <c r="S56">
        <v>263</v>
      </c>
      <c r="T56">
        <v>25540</v>
      </c>
      <c r="U56">
        <v>3.02</v>
      </c>
      <c r="V56">
        <v>0.83</v>
      </c>
      <c r="W56">
        <v>115</v>
      </c>
      <c r="X56" t="s">
        <v>8276</v>
      </c>
      <c r="Y56" t="s">
        <v>8277</v>
      </c>
      <c r="Z56">
        <v>365</v>
      </c>
      <c r="AA56">
        <v>2.83</v>
      </c>
      <c r="AB56">
        <v>0.66</v>
      </c>
      <c r="AC56">
        <v>0.19</v>
      </c>
      <c r="AD56">
        <v>0.16</v>
      </c>
    </row>
    <row r="57" spans="1:30" x14ac:dyDescent="0.3">
      <c r="A57">
        <v>30013</v>
      </c>
      <c r="B57">
        <f>VLOOKUP(A57,hvbp_person_and_community_engag!$B$2:$B$2677,1,0)</f>
        <v>30013</v>
      </c>
      <c r="C57" t="s">
        <v>8278</v>
      </c>
      <c r="D57" t="s">
        <v>8279</v>
      </c>
      <c r="E57" t="s">
        <v>347</v>
      </c>
      <c r="F57" t="s">
        <v>327</v>
      </c>
      <c r="G57">
        <v>85364</v>
      </c>
      <c r="H57" t="s">
        <v>8280</v>
      </c>
      <c r="I57" t="s">
        <v>8048</v>
      </c>
      <c r="J57">
        <v>3</v>
      </c>
      <c r="K57">
        <v>308</v>
      </c>
      <c r="L57">
        <v>1.96</v>
      </c>
      <c r="M57">
        <v>0.33</v>
      </c>
      <c r="N57">
        <v>589</v>
      </c>
      <c r="O57">
        <v>642.91</v>
      </c>
      <c r="P57">
        <v>23</v>
      </c>
      <c r="Q57">
        <v>0.53</v>
      </c>
      <c r="R57">
        <v>0.21</v>
      </c>
      <c r="S57">
        <v>256</v>
      </c>
      <c r="T57">
        <v>21747</v>
      </c>
      <c r="U57">
        <v>2.48</v>
      </c>
      <c r="V57">
        <v>0.54</v>
      </c>
      <c r="W57">
        <v>161</v>
      </c>
      <c r="X57" t="s">
        <v>8281</v>
      </c>
      <c r="Y57" t="s">
        <v>8282</v>
      </c>
      <c r="Z57">
        <v>462</v>
      </c>
      <c r="AA57">
        <v>2.33</v>
      </c>
      <c r="AB57">
        <v>0.44</v>
      </c>
      <c r="AC57">
        <v>0.16</v>
      </c>
      <c r="AD57">
        <v>0.1</v>
      </c>
    </row>
    <row r="58" spans="1:30" x14ac:dyDescent="0.3">
      <c r="A58">
        <v>30014</v>
      </c>
      <c r="B58">
        <f>VLOOKUP(A58,hvbp_person_and_community_engag!$B$2:$B$2677,1,0)</f>
        <v>30014</v>
      </c>
      <c r="C58" t="s">
        <v>8283</v>
      </c>
      <c r="D58" t="s">
        <v>8284</v>
      </c>
      <c r="E58" t="s">
        <v>8253</v>
      </c>
      <c r="F58" t="s">
        <v>327</v>
      </c>
      <c r="G58">
        <v>85020</v>
      </c>
      <c r="H58" t="s">
        <v>8285</v>
      </c>
      <c r="I58" t="s">
        <v>8048</v>
      </c>
      <c r="J58">
        <v>2</v>
      </c>
      <c r="K58">
        <v>244</v>
      </c>
      <c r="L58">
        <v>0.36</v>
      </c>
      <c r="M58">
        <v>0.22</v>
      </c>
      <c r="N58">
        <v>163</v>
      </c>
      <c r="O58">
        <v>160.41999999999999</v>
      </c>
      <c r="P58">
        <v>15</v>
      </c>
      <c r="Q58">
        <v>0.45</v>
      </c>
      <c r="R58">
        <v>0.19</v>
      </c>
      <c r="S58">
        <v>237</v>
      </c>
      <c r="T58">
        <v>19337</v>
      </c>
      <c r="U58">
        <v>0.82</v>
      </c>
      <c r="V58">
        <v>0.42</v>
      </c>
      <c r="W58">
        <v>148</v>
      </c>
      <c r="X58">
        <v>255.30493935999999</v>
      </c>
      <c r="Y58" t="s">
        <v>8286</v>
      </c>
      <c r="Z58">
        <v>197</v>
      </c>
      <c r="AA58">
        <v>0.71</v>
      </c>
      <c r="AB58">
        <v>0.34</v>
      </c>
      <c r="AC58">
        <v>0.11</v>
      </c>
      <c r="AD58">
        <v>0.08</v>
      </c>
    </row>
    <row r="59" spans="1:30" x14ac:dyDescent="0.3">
      <c r="A59">
        <v>30016</v>
      </c>
      <c r="B59">
        <f>VLOOKUP(A59,hvbp_person_and_community_engag!$B$2:$B$2677,1,0)</f>
        <v>30016</v>
      </c>
      <c r="C59" t="s">
        <v>8287</v>
      </c>
      <c r="D59" t="s">
        <v>8288</v>
      </c>
      <c r="E59" t="s">
        <v>8289</v>
      </c>
      <c r="F59" t="s">
        <v>327</v>
      </c>
      <c r="G59">
        <v>85122</v>
      </c>
      <c r="H59" t="s">
        <v>8258</v>
      </c>
      <c r="I59" t="s">
        <v>8048</v>
      </c>
      <c r="J59">
        <v>3</v>
      </c>
      <c r="K59">
        <v>63</v>
      </c>
      <c r="L59">
        <v>0.08</v>
      </c>
      <c r="M59">
        <v>0.05</v>
      </c>
      <c r="N59">
        <v>174</v>
      </c>
      <c r="O59">
        <v>177.29</v>
      </c>
      <c r="P59" t="s">
        <v>8049</v>
      </c>
      <c r="Q59" t="s">
        <v>8049</v>
      </c>
      <c r="R59" t="s">
        <v>8049</v>
      </c>
      <c r="S59" t="s">
        <v>8049</v>
      </c>
      <c r="T59" t="s">
        <v>8049</v>
      </c>
      <c r="U59" t="s">
        <v>8049</v>
      </c>
      <c r="V59" t="s">
        <v>8049</v>
      </c>
      <c r="W59" t="s">
        <v>8049</v>
      </c>
      <c r="X59" t="s">
        <v>8049</v>
      </c>
      <c r="Y59" t="s">
        <v>8131</v>
      </c>
      <c r="Z59" t="s">
        <v>8049</v>
      </c>
      <c r="AA59" t="s">
        <v>8049</v>
      </c>
      <c r="AB59" t="s">
        <v>8049</v>
      </c>
      <c r="AC59" t="s">
        <v>8049</v>
      </c>
      <c r="AD59" t="s">
        <v>8049</v>
      </c>
    </row>
    <row r="60" spans="1:30" x14ac:dyDescent="0.3">
      <c r="A60">
        <v>30022</v>
      </c>
      <c r="B60">
        <f>VLOOKUP(A60,hvbp_person_and_community_engag!$B$2:$B$2677,1,0)</f>
        <v>30022</v>
      </c>
      <c r="C60" t="s">
        <v>8290</v>
      </c>
      <c r="D60" t="s">
        <v>8291</v>
      </c>
      <c r="E60" t="s">
        <v>8253</v>
      </c>
      <c r="F60" t="s">
        <v>327</v>
      </c>
      <c r="G60">
        <v>85008</v>
      </c>
      <c r="H60" t="s">
        <v>8292</v>
      </c>
      <c r="I60" t="s">
        <v>8048</v>
      </c>
      <c r="J60">
        <v>3</v>
      </c>
      <c r="K60">
        <v>112</v>
      </c>
      <c r="L60">
        <v>0.1</v>
      </c>
      <c r="M60">
        <v>0.06</v>
      </c>
      <c r="N60">
        <v>159</v>
      </c>
      <c r="O60">
        <v>166.23</v>
      </c>
      <c r="P60" t="s">
        <v>8049</v>
      </c>
      <c r="Q60" t="s">
        <v>8049</v>
      </c>
      <c r="R60" t="s">
        <v>8049</v>
      </c>
      <c r="S60" t="s">
        <v>8049</v>
      </c>
      <c r="T60" t="s">
        <v>8049</v>
      </c>
      <c r="U60" t="s">
        <v>8049</v>
      </c>
      <c r="V60" t="s">
        <v>8049</v>
      </c>
      <c r="W60" t="s">
        <v>8049</v>
      </c>
      <c r="X60" t="s">
        <v>8049</v>
      </c>
      <c r="Y60" t="s">
        <v>8293</v>
      </c>
      <c r="Z60" t="s">
        <v>8049</v>
      </c>
      <c r="AA60" t="s">
        <v>8049</v>
      </c>
      <c r="AB60" t="s">
        <v>8049</v>
      </c>
      <c r="AC60" t="s">
        <v>8049</v>
      </c>
      <c r="AD60" t="s">
        <v>8049</v>
      </c>
    </row>
    <row r="61" spans="1:30" x14ac:dyDescent="0.3">
      <c r="A61">
        <v>30023</v>
      </c>
      <c r="B61">
        <f>VLOOKUP(A61,hvbp_person_and_community_engag!$B$2:$B$2677,1,0)</f>
        <v>30023</v>
      </c>
      <c r="C61" t="s">
        <v>8294</v>
      </c>
      <c r="D61" t="s">
        <v>8295</v>
      </c>
      <c r="E61" t="s">
        <v>8296</v>
      </c>
      <c r="F61" t="s">
        <v>327</v>
      </c>
      <c r="G61">
        <v>86001</v>
      </c>
      <c r="H61" t="s">
        <v>8269</v>
      </c>
      <c r="I61" t="s">
        <v>8048</v>
      </c>
      <c r="J61">
        <v>5</v>
      </c>
      <c r="K61">
        <v>279</v>
      </c>
      <c r="L61">
        <v>1.1299999999999999</v>
      </c>
      <c r="M61">
        <v>0.31</v>
      </c>
      <c r="N61">
        <v>364</v>
      </c>
      <c r="O61">
        <v>407.55</v>
      </c>
      <c r="P61">
        <v>35</v>
      </c>
      <c r="Q61">
        <v>1.04</v>
      </c>
      <c r="R61">
        <v>0.52</v>
      </c>
      <c r="S61">
        <v>202</v>
      </c>
      <c r="T61">
        <v>30802</v>
      </c>
      <c r="U61">
        <v>2.17</v>
      </c>
      <c r="V61">
        <v>0.83</v>
      </c>
      <c r="W61">
        <v>167</v>
      </c>
      <c r="X61" t="s">
        <v>8297</v>
      </c>
      <c r="Y61" t="s">
        <v>8298</v>
      </c>
      <c r="Z61">
        <v>263</v>
      </c>
      <c r="AA61">
        <v>1.99</v>
      </c>
      <c r="AB61">
        <v>0.72</v>
      </c>
      <c r="AC61">
        <v>0.18</v>
      </c>
      <c r="AD61">
        <v>0.11</v>
      </c>
    </row>
    <row r="62" spans="1:30" x14ac:dyDescent="0.3">
      <c r="A62">
        <v>30024</v>
      </c>
      <c r="B62">
        <f>VLOOKUP(A62,hvbp_person_and_community_engag!$B$2:$B$2677,1,0)</f>
        <v>30024</v>
      </c>
      <c r="C62" t="s">
        <v>8299</v>
      </c>
      <c r="D62" t="s">
        <v>8300</v>
      </c>
      <c r="E62" t="s">
        <v>8253</v>
      </c>
      <c r="F62" t="s">
        <v>327</v>
      </c>
      <c r="G62">
        <v>85013</v>
      </c>
      <c r="H62" t="s">
        <v>8301</v>
      </c>
      <c r="I62" t="s">
        <v>8048</v>
      </c>
      <c r="J62">
        <v>2</v>
      </c>
      <c r="K62">
        <v>509</v>
      </c>
      <c r="L62">
        <v>1.73</v>
      </c>
      <c r="M62">
        <v>0.6</v>
      </c>
      <c r="N62">
        <v>291</v>
      </c>
      <c r="O62">
        <v>284.72000000000003</v>
      </c>
      <c r="P62">
        <v>104</v>
      </c>
      <c r="Q62">
        <v>5.65</v>
      </c>
      <c r="R62">
        <v>2.5299999999999998</v>
      </c>
      <c r="S62">
        <v>223</v>
      </c>
      <c r="T62">
        <v>33398</v>
      </c>
      <c r="U62">
        <v>7.38</v>
      </c>
      <c r="V62">
        <v>3.13</v>
      </c>
      <c r="W62">
        <v>146</v>
      </c>
      <c r="X62" t="s">
        <v>8302</v>
      </c>
      <c r="Y62" t="s">
        <v>8303</v>
      </c>
      <c r="Z62">
        <v>236</v>
      </c>
      <c r="AA62">
        <v>6.7</v>
      </c>
      <c r="AB62">
        <v>2.66</v>
      </c>
      <c r="AC62">
        <v>0.68</v>
      </c>
      <c r="AD62">
        <v>0.47</v>
      </c>
    </row>
    <row r="63" spans="1:30" x14ac:dyDescent="0.3">
      <c r="A63">
        <v>30030</v>
      </c>
      <c r="B63">
        <f>VLOOKUP(A63,hvbp_person_and_community_engag!$B$2:$B$2677,1,0)</f>
        <v>30030</v>
      </c>
      <c r="C63" t="s">
        <v>8304</v>
      </c>
      <c r="D63" t="s">
        <v>8305</v>
      </c>
      <c r="E63" t="s">
        <v>8253</v>
      </c>
      <c r="F63" t="s">
        <v>327</v>
      </c>
      <c r="G63">
        <v>85015</v>
      </c>
      <c r="H63" t="s">
        <v>8164</v>
      </c>
      <c r="I63" t="s">
        <v>8048</v>
      </c>
      <c r="J63">
        <v>3</v>
      </c>
      <c r="K63">
        <v>52</v>
      </c>
      <c r="L63">
        <v>0.11</v>
      </c>
      <c r="M63">
        <v>0.05</v>
      </c>
      <c r="N63">
        <v>236</v>
      </c>
      <c r="O63">
        <v>242</v>
      </c>
      <c r="P63" t="s">
        <v>8049</v>
      </c>
      <c r="Q63" t="s">
        <v>8049</v>
      </c>
      <c r="R63" t="s">
        <v>8049</v>
      </c>
      <c r="S63" t="s">
        <v>8049</v>
      </c>
      <c r="T63" t="s">
        <v>8049</v>
      </c>
      <c r="U63" t="s">
        <v>8049</v>
      </c>
      <c r="V63" t="s">
        <v>8049</v>
      </c>
      <c r="W63" t="s">
        <v>8049</v>
      </c>
      <c r="X63" t="s">
        <v>8049</v>
      </c>
      <c r="Y63" t="s">
        <v>8214</v>
      </c>
      <c r="Z63" t="s">
        <v>8049</v>
      </c>
      <c r="AA63" t="s">
        <v>8049</v>
      </c>
      <c r="AB63" t="s">
        <v>8049</v>
      </c>
      <c r="AC63" t="s">
        <v>8049</v>
      </c>
      <c r="AD63" t="s">
        <v>8049</v>
      </c>
    </row>
    <row r="64" spans="1:30" x14ac:dyDescent="0.3">
      <c r="A64">
        <v>30036</v>
      </c>
      <c r="B64">
        <f>VLOOKUP(A64,hvbp_person_and_community_engag!$B$2:$B$2677,1,0)</f>
        <v>30036</v>
      </c>
      <c r="C64" t="s">
        <v>8306</v>
      </c>
      <c r="D64" t="s">
        <v>8307</v>
      </c>
      <c r="E64" t="s">
        <v>8308</v>
      </c>
      <c r="F64" t="s">
        <v>327</v>
      </c>
      <c r="G64">
        <v>85224</v>
      </c>
      <c r="H64" t="s">
        <v>8301</v>
      </c>
      <c r="I64" t="s">
        <v>8048</v>
      </c>
      <c r="J64">
        <v>3</v>
      </c>
      <c r="K64">
        <v>279</v>
      </c>
      <c r="L64">
        <v>0.89</v>
      </c>
      <c r="M64">
        <v>0.43</v>
      </c>
      <c r="N64">
        <v>206</v>
      </c>
      <c r="O64">
        <v>213.79</v>
      </c>
      <c r="P64">
        <v>73</v>
      </c>
      <c r="Q64">
        <v>2.5099999999999998</v>
      </c>
      <c r="R64">
        <v>0.97</v>
      </c>
      <c r="S64">
        <v>259</v>
      </c>
      <c r="T64">
        <v>22084</v>
      </c>
      <c r="U64">
        <v>3.41</v>
      </c>
      <c r="V64">
        <v>1.4</v>
      </c>
      <c r="W64">
        <v>149</v>
      </c>
      <c r="X64" t="s">
        <v>8270</v>
      </c>
      <c r="Y64" t="s">
        <v>8309</v>
      </c>
      <c r="Z64">
        <v>243</v>
      </c>
      <c r="AA64">
        <v>3.12</v>
      </c>
      <c r="AB64">
        <v>1.21</v>
      </c>
      <c r="AC64">
        <v>0.28000000000000003</v>
      </c>
      <c r="AD64">
        <v>0.19</v>
      </c>
    </row>
    <row r="65" spans="1:30" x14ac:dyDescent="0.3">
      <c r="A65">
        <v>30037</v>
      </c>
      <c r="B65">
        <f>VLOOKUP(A65,hvbp_person_and_community_engag!$B$2:$B$2677,1,0)</f>
        <v>30037</v>
      </c>
      <c r="C65" t="s">
        <v>8310</v>
      </c>
      <c r="D65" t="s">
        <v>8311</v>
      </c>
      <c r="E65" t="s">
        <v>8253</v>
      </c>
      <c r="F65" t="s">
        <v>327</v>
      </c>
      <c r="G65">
        <v>85006</v>
      </c>
      <c r="H65" t="s">
        <v>8312</v>
      </c>
      <c r="I65" t="s">
        <v>8048</v>
      </c>
      <c r="J65">
        <v>2</v>
      </c>
      <c r="K65">
        <v>213</v>
      </c>
      <c r="L65">
        <v>0.36</v>
      </c>
      <c r="M65">
        <v>0.18</v>
      </c>
      <c r="N65">
        <v>199</v>
      </c>
      <c r="O65">
        <v>208.09</v>
      </c>
      <c r="P65">
        <v>22</v>
      </c>
      <c r="Q65">
        <v>0.45</v>
      </c>
      <c r="R65">
        <v>0.28000000000000003</v>
      </c>
      <c r="S65">
        <v>160</v>
      </c>
      <c r="T65">
        <v>13051</v>
      </c>
      <c r="U65">
        <v>0.81</v>
      </c>
      <c r="V65">
        <v>0.46</v>
      </c>
      <c r="W65">
        <v>154</v>
      </c>
      <c r="X65" t="s">
        <v>8241</v>
      </c>
      <c r="Y65" t="s">
        <v>8313</v>
      </c>
      <c r="Z65">
        <v>175</v>
      </c>
      <c r="AA65">
        <v>0.67</v>
      </c>
      <c r="AB65">
        <v>0.37</v>
      </c>
      <c r="AC65">
        <v>0.13</v>
      </c>
      <c r="AD65">
        <v>0.09</v>
      </c>
    </row>
    <row r="66" spans="1:30" x14ac:dyDescent="0.3">
      <c r="A66">
        <v>30038</v>
      </c>
      <c r="B66">
        <f>VLOOKUP(A66,hvbp_person_and_community_engag!$B$2:$B$2677,1,0)</f>
        <v>30038</v>
      </c>
      <c r="C66" t="s">
        <v>8314</v>
      </c>
      <c r="D66" t="s">
        <v>8315</v>
      </c>
      <c r="E66" t="s">
        <v>8316</v>
      </c>
      <c r="F66" t="s">
        <v>327</v>
      </c>
      <c r="G66">
        <v>85251</v>
      </c>
      <c r="H66" t="s">
        <v>8285</v>
      </c>
      <c r="I66" t="s">
        <v>8048</v>
      </c>
      <c r="J66">
        <v>4</v>
      </c>
      <c r="K66">
        <v>216</v>
      </c>
      <c r="L66">
        <v>0.72</v>
      </c>
      <c r="M66">
        <v>0.34</v>
      </c>
      <c r="N66">
        <v>212</v>
      </c>
      <c r="O66">
        <v>203.65</v>
      </c>
      <c r="P66">
        <v>38</v>
      </c>
      <c r="Q66">
        <v>1.35</v>
      </c>
      <c r="R66">
        <v>0.45</v>
      </c>
      <c r="S66">
        <v>300</v>
      </c>
      <c r="T66">
        <v>23728</v>
      </c>
      <c r="U66">
        <v>2.0699999999999998</v>
      </c>
      <c r="V66">
        <v>0.79</v>
      </c>
      <c r="W66">
        <v>211</v>
      </c>
      <c r="X66" t="s">
        <v>8276</v>
      </c>
      <c r="Y66" t="s">
        <v>8317</v>
      </c>
      <c r="Z66">
        <v>262</v>
      </c>
      <c r="AA66">
        <v>1.77</v>
      </c>
      <c r="AB66">
        <v>0.65</v>
      </c>
      <c r="AC66">
        <v>0.28999999999999998</v>
      </c>
      <c r="AD66">
        <v>0.14000000000000001</v>
      </c>
    </row>
    <row r="67" spans="1:30" x14ac:dyDescent="0.3">
      <c r="A67">
        <v>30043</v>
      </c>
      <c r="B67">
        <f>VLOOKUP(A67,hvbp_person_and_community_engag!$B$2:$B$2677,1,0)</f>
        <v>30043</v>
      </c>
      <c r="C67" t="s">
        <v>8318</v>
      </c>
      <c r="D67" t="s">
        <v>8319</v>
      </c>
      <c r="E67" t="s">
        <v>8320</v>
      </c>
      <c r="F67" t="s">
        <v>327</v>
      </c>
      <c r="G67">
        <v>85635</v>
      </c>
      <c r="H67" t="s">
        <v>8058</v>
      </c>
      <c r="I67" t="s">
        <v>8048</v>
      </c>
      <c r="J67">
        <v>1</v>
      </c>
      <c r="K67">
        <v>47</v>
      </c>
      <c r="L67">
        <v>0.14000000000000001</v>
      </c>
      <c r="M67">
        <v>0.04</v>
      </c>
      <c r="N67">
        <v>395</v>
      </c>
      <c r="O67">
        <v>442.89</v>
      </c>
      <c r="P67" t="s">
        <v>8049</v>
      </c>
      <c r="Q67" t="s">
        <v>8049</v>
      </c>
      <c r="R67" t="s">
        <v>8049</v>
      </c>
      <c r="S67" t="s">
        <v>8049</v>
      </c>
      <c r="T67" t="s">
        <v>8049</v>
      </c>
      <c r="U67" t="s">
        <v>8049</v>
      </c>
      <c r="V67" t="s">
        <v>8049</v>
      </c>
      <c r="W67" t="s">
        <v>8049</v>
      </c>
      <c r="X67" t="s">
        <v>8049</v>
      </c>
      <c r="Y67" t="s">
        <v>8321</v>
      </c>
      <c r="Z67" t="s">
        <v>8049</v>
      </c>
      <c r="AA67" t="s">
        <v>8049</v>
      </c>
      <c r="AB67" t="s">
        <v>8049</v>
      </c>
      <c r="AC67" t="s">
        <v>8049</v>
      </c>
      <c r="AD67" t="s">
        <v>8049</v>
      </c>
    </row>
    <row r="68" spans="1:30" x14ac:dyDescent="0.3">
      <c r="A68">
        <v>30055</v>
      </c>
      <c r="B68">
        <f>VLOOKUP(A68,hvbp_person_and_community_engag!$B$2:$B$2677,1,0)</f>
        <v>30055</v>
      </c>
      <c r="C68" t="s">
        <v>8322</v>
      </c>
      <c r="D68" t="s">
        <v>8323</v>
      </c>
      <c r="E68" t="s">
        <v>8324</v>
      </c>
      <c r="F68" t="s">
        <v>327</v>
      </c>
      <c r="G68">
        <v>86409</v>
      </c>
      <c r="H68" t="s">
        <v>8325</v>
      </c>
      <c r="I68" t="s">
        <v>8048</v>
      </c>
      <c r="J68">
        <v>2</v>
      </c>
      <c r="K68">
        <v>369</v>
      </c>
      <c r="L68">
        <v>1.21</v>
      </c>
      <c r="M68">
        <v>0.3</v>
      </c>
      <c r="N68">
        <v>396</v>
      </c>
      <c r="O68">
        <v>425.56</v>
      </c>
      <c r="P68">
        <v>19</v>
      </c>
      <c r="Q68">
        <v>0.37</v>
      </c>
      <c r="R68">
        <v>0.17</v>
      </c>
      <c r="S68">
        <v>217</v>
      </c>
      <c r="T68">
        <v>19220</v>
      </c>
      <c r="U68">
        <v>1.58</v>
      </c>
      <c r="V68">
        <v>0.48</v>
      </c>
      <c r="W68">
        <v>172</v>
      </c>
      <c r="X68" t="s">
        <v>8326</v>
      </c>
      <c r="Y68" t="s">
        <v>8327</v>
      </c>
      <c r="Z68">
        <v>332</v>
      </c>
      <c r="AA68">
        <v>1.43</v>
      </c>
      <c r="AB68">
        <v>0.39</v>
      </c>
      <c r="AC68">
        <v>0.14000000000000001</v>
      </c>
      <c r="AD68">
        <v>0.08</v>
      </c>
    </row>
    <row r="69" spans="1:30" x14ac:dyDescent="0.3">
      <c r="A69">
        <v>30061</v>
      </c>
      <c r="B69">
        <f>VLOOKUP(A69,hvbp_person_and_community_engag!$B$2:$B$2677,1,0)</f>
        <v>30061</v>
      </c>
      <c r="C69" t="s">
        <v>8328</v>
      </c>
      <c r="D69" t="s">
        <v>8329</v>
      </c>
      <c r="E69" t="s">
        <v>8330</v>
      </c>
      <c r="F69" t="s">
        <v>327</v>
      </c>
      <c r="G69">
        <v>85351</v>
      </c>
      <c r="H69" t="s">
        <v>8258</v>
      </c>
      <c r="I69" t="s">
        <v>8048</v>
      </c>
      <c r="J69">
        <v>4</v>
      </c>
      <c r="K69">
        <v>96</v>
      </c>
      <c r="L69">
        <v>0.36</v>
      </c>
      <c r="M69">
        <v>0.12</v>
      </c>
      <c r="N69">
        <v>285</v>
      </c>
      <c r="O69">
        <v>280.97000000000003</v>
      </c>
      <c r="P69">
        <v>25</v>
      </c>
      <c r="Q69">
        <v>1.1499999999999999</v>
      </c>
      <c r="R69">
        <v>0.34</v>
      </c>
      <c r="S69">
        <v>345</v>
      </c>
      <c r="T69">
        <v>24063</v>
      </c>
      <c r="U69">
        <v>1.51</v>
      </c>
      <c r="V69">
        <v>0.46</v>
      </c>
      <c r="W69">
        <v>136</v>
      </c>
      <c r="X69" t="s">
        <v>8331</v>
      </c>
      <c r="Y69" t="s">
        <v>8303</v>
      </c>
      <c r="Z69">
        <v>328</v>
      </c>
      <c r="AA69">
        <v>1.41</v>
      </c>
      <c r="AB69">
        <v>0.39</v>
      </c>
      <c r="AC69">
        <v>0.1</v>
      </c>
      <c r="AD69">
        <v>7.0000000000000007E-2</v>
      </c>
    </row>
    <row r="70" spans="1:30" x14ac:dyDescent="0.3">
      <c r="A70">
        <v>30062</v>
      </c>
      <c r="B70">
        <f>VLOOKUP(A70,hvbp_person_and_community_engag!$B$2:$B$2677,1,0)</f>
        <v>30062</v>
      </c>
      <c r="C70" t="s">
        <v>8332</v>
      </c>
      <c r="D70" t="s">
        <v>8333</v>
      </c>
      <c r="E70" t="s">
        <v>8334</v>
      </c>
      <c r="F70" t="s">
        <v>327</v>
      </c>
      <c r="G70">
        <v>85901</v>
      </c>
      <c r="H70" t="s">
        <v>8082</v>
      </c>
      <c r="I70" t="s">
        <v>8048</v>
      </c>
      <c r="J70">
        <v>4</v>
      </c>
      <c r="K70">
        <v>92</v>
      </c>
      <c r="L70">
        <v>0.31</v>
      </c>
      <c r="M70">
        <v>0.06</v>
      </c>
      <c r="N70">
        <v>494</v>
      </c>
      <c r="O70">
        <v>501.32</v>
      </c>
      <c r="P70" t="s">
        <v>8049</v>
      </c>
      <c r="Q70" t="s">
        <v>8049</v>
      </c>
      <c r="R70" t="s">
        <v>8049</v>
      </c>
      <c r="S70" t="s">
        <v>8049</v>
      </c>
      <c r="T70" t="s">
        <v>8049</v>
      </c>
      <c r="U70" t="s">
        <v>8049</v>
      </c>
      <c r="V70" t="s">
        <v>8049</v>
      </c>
      <c r="W70" t="s">
        <v>8049</v>
      </c>
      <c r="X70" t="s">
        <v>8049</v>
      </c>
      <c r="Y70" t="s">
        <v>8335</v>
      </c>
      <c r="Z70" t="s">
        <v>8049</v>
      </c>
      <c r="AA70" t="s">
        <v>8049</v>
      </c>
      <c r="AB70" t="s">
        <v>8049</v>
      </c>
      <c r="AC70" t="s">
        <v>8049</v>
      </c>
      <c r="AD70" t="s">
        <v>8049</v>
      </c>
    </row>
    <row r="71" spans="1:30" x14ac:dyDescent="0.3">
      <c r="A71">
        <v>30064</v>
      </c>
      <c r="B71">
        <f>VLOOKUP(A71,hvbp_person_and_community_engag!$B$2:$B$2677,1,0)</f>
        <v>30064</v>
      </c>
      <c r="C71" t="s">
        <v>8336</v>
      </c>
      <c r="D71" t="s">
        <v>8337</v>
      </c>
      <c r="E71" t="s">
        <v>8262</v>
      </c>
      <c r="F71" t="s">
        <v>327</v>
      </c>
      <c r="G71">
        <v>85724</v>
      </c>
      <c r="H71" t="s">
        <v>8258</v>
      </c>
      <c r="I71" t="s">
        <v>8048</v>
      </c>
      <c r="J71">
        <v>2</v>
      </c>
      <c r="K71">
        <v>156</v>
      </c>
      <c r="L71">
        <v>0.28999999999999998</v>
      </c>
      <c r="M71">
        <v>0.17</v>
      </c>
      <c r="N71">
        <v>173</v>
      </c>
      <c r="O71">
        <v>169.08</v>
      </c>
      <c r="P71">
        <v>29</v>
      </c>
      <c r="Q71">
        <v>0.54</v>
      </c>
      <c r="R71">
        <v>0.41</v>
      </c>
      <c r="S71">
        <v>131</v>
      </c>
      <c r="T71">
        <v>14296</v>
      </c>
      <c r="U71">
        <v>0.83</v>
      </c>
      <c r="V71">
        <v>0.57999999999999996</v>
      </c>
      <c r="W71">
        <v>194</v>
      </c>
      <c r="X71" t="s">
        <v>8338</v>
      </c>
      <c r="Y71" t="s">
        <v>8339</v>
      </c>
      <c r="Z71">
        <v>143</v>
      </c>
      <c r="AA71">
        <v>0.69</v>
      </c>
      <c r="AB71">
        <v>0.51</v>
      </c>
      <c r="AC71">
        <v>0.15</v>
      </c>
      <c r="AD71">
        <v>7.0000000000000007E-2</v>
      </c>
    </row>
    <row r="72" spans="1:30" x14ac:dyDescent="0.3">
      <c r="A72">
        <v>30065</v>
      </c>
      <c r="B72">
        <f>VLOOKUP(A72,hvbp_person_and_community_engag!$B$2:$B$2677,1,0)</f>
        <v>30065</v>
      </c>
      <c r="C72" t="s">
        <v>8340</v>
      </c>
      <c r="D72" t="s">
        <v>8341</v>
      </c>
      <c r="E72" t="s">
        <v>1386</v>
      </c>
      <c r="F72" t="s">
        <v>327</v>
      </c>
      <c r="G72">
        <v>85202</v>
      </c>
      <c r="H72" t="s">
        <v>8258</v>
      </c>
      <c r="I72" t="s">
        <v>8048</v>
      </c>
      <c r="J72">
        <v>2</v>
      </c>
      <c r="K72">
        <v>290</v>
      </c>
      <c r="L72">
        <v>0.89</v>
      </c>
      <c r="M72">
        <v>0.42</v>
      </c>
      <c r="N72">
        <v>210</v>
      </c>
      <c r="O72">
        <v>216.05</v>
      </c>
      <c r="P72">
        <v>62</v>
      </c>
      <c r="Q72">
        <v>2.2599999999999998</v>
      </c>
      <c r="R72">
        <v>1.1000000000000001</v>
      </c>
      <c r="S72">
        <v>205</v>
      </c>
      <c r="T72">
        <v>30079</v>
      </c>
      <c r="U72">
        <v>3.16</v>
      </c>
      <c r="V72">
        <v>1.53</v>
      </c>
      <c r="W72">
        <v>153</v>
      </c>
      <c r="X72" t="s">
        <v>8313</v>
      </c>
      <c r="Y72" t="s">
        <v>8342</v>
      </c>
      <c r="Z72">
        <v>207</v>
      </c>
      <c r="AA72">
        <v>2.87</v>
      </c>
      <c r="AB72">
        <v>1.34</v>
      </c>
      <c r="AC72">
        <v>0.28000000000000003</v>
      </c>
      <c r="AD72">
        <v>0.18</v>
      </c>
    </row>
    <row r="73" spans="1:30" x14ac:dyDescent="0.3">
      <c r="A73">
        <v>30068</v>
      </c>
      <c r="B73">
        <f>VLOOKUP(A73,hvbp_person_and_community_engag!$B$2:$B$2677,1,0)</f>
        <v>30068</v>
      </c>
      <c r="C73" t="s">
        <v>8343</v>
      </c>
      <c r="D73" t="s">
        <v>8344</v>
      </c>
      <c r="E73" t="s">
        <v>8345</v>
      </c>
      <c r="F73" t="s">
        <v>327</v>
      </c>
      <c r="G73">
        <v>85546</v>
      </c>
      <c r="H73" t="s">
        <v>8082</v>
      </c>
      <c r="I73" t="s">
        <v>8048</v>
      </c>
      <c r="J73">
        <v>4</v>
      </c>
      <c r="K73">
        <v>25</v>
      </c>
      <c r="L73">
        <v>0.06</v>
      </c>
      <c r="M73">
        <v>0.01</v>
      </c>
      <c r="N73">
        <v>439</v>
      </c>
      <c r="O73">
        <v>473.84</v>
      </c>
      <c r="P73" t="s">
        <v>8049</v>
      </c>
      <c r="Q73" t="s">
        <v>8049</v>
      </c>
      <c r="R73" t="s">
        <v>8049</v>
      </c>
      <c r="S73" t="s">
        <v>8049</v>
      </c>
      <c r="T73" t="s">
        <v>8049</v>
      </c>
      <c r="U73" t="s">
        <v>8049</v>
      </c>
      <c r="V73" t="s">
        <v>8049</v>
      </c>
      <c r="W73" t="s">
        <v>8049</v>
      </c>
      <c r="X73" t="s">
        <v>8049</v>
      </c>
      <c r="Y73" t="s">
        <v>8346</v>
      </c>
      <c r="Z73" t="s">
        <v>8049</v>
      </c>
      <c r="AA73" t="s">
        <v>8049</v>
      </c>
      <c r="AB73" t="s">
        <v>8049</v>
      </c>
      <c r="AC73" t="s">
        <v>8049</v>
      </c>
      <c r="AD73" t="s">
        <v>8049</v>
      </c>
    </row>
    <row r="74" spans="1:30" x14ac:dyDescent="0.3">
      <c r="A74">
        <v>30069</v>
      </c>
      <c r="B74">
        <f>VLOOKUP(A74,hvbp_person_and_community_engag!$B$2:$B$2677,1,0)</f>
        <v>30069</v>
      </c>
      <c r="C74" t="s">
        <v>8347</v>
      </c>
      <c r="D74" t="s">
        <v>8348</v>
      </c>
      <c r="E74" t="s">
        <v>8349</v>
      </c>
      <c r="F74" t="s">
        <v>327</v>
      </c>
      <c r="G74">
        <v>86403</v>
      </c>
      <c r="H74" t="s">
        <v>8058</v>
      </c>
      <c r="I74" t="s">
        <v>8048</v>
      </c>
      <c r="J74">
        <v>3</v>
      </c>
      <c r="K74">
        <v>629</v>
      </c>
      <c r="L74">
        <v>4.29</v>
      </c>
      <c r="M74">
        <v>0.76</v>
      </c>
      <c r="N74">
        <v>568</v>
      </c>
      <c r="O74">
        <v>616.47</v>
      </c>
      <c r="P74">
        <v>55</v>
      </c>
      <c r="Q74">
        <v>1</v>
      </c>
      <c r="R74">
        <v>0.63</v>
      </c>
      <c r="S74">
        <v>159</v>
      </c>
      <c r="T74">
        <v>12156</v>
      </c>
      <c r="U74">
        <v>5.29</v>
      </c>
      <c r="V74">
        <v>1.38</v>
      </c>
      <c r="W74">
        <v>143</v>
      </c>
      <c r="X74" t="s">
        <v>8350</v>
      </c>
      <c r="Y74" t="s">
        <v>8351</v>
      </c>
      <c r="Z74">
        <v>383</v>
      </c>
      <c r="AA74">
        <v>4.9800000000000004</v>
      </c>
      <c r="AB74">
        <v>1.1599999999999999</v>
      </c>
      <c r="AC74">
        <v>0.32</v>
      </c>
      <c r="AD74">
        <v>0.22</v>
      </c>
    </row>
    <row r="75" spans="1:30" x14ac:dyDescent="0.3">
      <c r="A75">
        <v>30078</v>
      </c>
      <c r="B75" t="e">
        <f>VLOOKUP(A75,hvbp_person_and_community_engag!$B$2:$B$2677,1,0)</f>
        <v>#N/A</v>
      </c>
      <c r="C75" t="s">
        <v>8352</v>
      </c>
      <c r="D75" t="s">
        <v>8353</v>
      </c>
      <c r="E75" t="s">
        <v>8253</v>
      </c>
      <c r="F75" t="s">
        <v>327</v>
      </c>
      <c r="G75">
        <v>85016</v>
      </c>
      <c r="H75" t="s">
        <v>8354</v>
      </c>
      <c r="I75" t="s">
        <v>8048</v>
      </c>
      <c r="J75" t="s">
        <v>8240</v>
      </c>
      <c r="K75">
        <v>20</v>
      </c>
      <c r="L75">
        <v>0.03</v>
      </c>
      <c r="M75">
        <v>0.01</v>
      </c>
      <c r="N75">
        <v>345</v>
      </c>
      <c r="O75">
        <v>410.53</v>
      </c>
      <c r="P75" t="s">
        <v>8049</v>
      </c>
      <c r="Q75" t="s">
        <v>8049</v>
      </c>
      <c r="R75" t="s">
        <v>8049</v>
      </c>
      <c r="S75" t="s">
        <v>8049</v>
      </c>
      <c r="T75" t="s">
        <v>8049</v>
      </c>
      <c r="U75" t="s">
        <v>8049</v>
      </c>
      <c r="V75" t="s">
        <v>8049</v>
      </c>
      <c r="W75" t="s">
        <v>8049</v>
      </c>
      <c r="X75" t="s">
        <v>8049</v>
      </c>
      <c r="Y75" t="s">
        <v>8355</v>
      </c>
      <c r="Z75" t="s">
        <v>8049</v>
      </c>
      <c r="AA75" t="s">
        <v>8049</v>
      </c>
      <c r="AB75" t="s">
        <v>8049</v>
      </c>
      <c r="AC75" t="s">
        <v>8049</v>
      </c>
      <c r="AD75" t="s">
        <v>8049</v>
      </c>
    </row>
    <row r="76" spans="1:30" x14ac:dyDescent="0.3">
      <c r="A76">
        <v>30083</v>
      </c>
      <c r="B76">
        <f>VLOOKUP(A76,hvbp_person_and_community_engag!$B$2:$B$2677,1,0)</f>
        <v>30083</v>
      </c>
      <c r="C76" t="s">
        <v>8356</v>
      </c>
      <c r="D76" t="s">
        <v>8357</v>
      </c>
      <c r="E76" t="s">
        <v>8253</v>
      </c>
      <c r="F76" t="s">
        <v>327</v>
      </c>
      <c r="G76">
        <v>85032</v>
      </c>
      <c r="H76" t="s">
        <v>8164</v>
      </c>
      <c r="I76" t="s">
        <v>8048</v>
      </c>
      <c r="J76">
        <v>3</v>
      </c>
      <c r="K76">
        <v>65</v>
      </c>
      <c r="L76">
        <v>0.17</v>
      </c>
      <c r="M76">
        <v>0.1</v>
      </c>
      <c r="N76">
        <v>176</v>
      </c>
      <c r="O76">
        <v>195.13</v>
      </c>
      <c r="P76" t="s">
        <v>8049</v>
      </c>
      <c r="Q76" t="s">
        <v>8049</v>
      </c>
      <c r="R76" t="s">
        <v>8049</v>
      </c>
      <c r="S76" t="s">
        <v>8049</v>
      </c>
      <c r="T76" t="s">
        <v>8049</v>
      </c>
      <c r="U76" t="s">
        <v>8049</v>
      </c>
      <c r="V76" t="s">
        <v>8049</v>
      </c>
      <c r="W76" t="s">
        <v>8049</v>
      </c>
      <c r="X76" t="s">
        <v>8049</v>
      </c>
      <c r="Y76">
        <v>190.14766377000001</v>
      </c>
      <c r="Z76" t="s">
        <v>8049</v>
      </c>
      <c r="AA76" t="s">
        <v>8049</v>
      </c>
      <c r="AB76" t="s">
        <v>8049</v>
      </c>
      <c r="AC76" t="s">
        <v>8049</v>
      </c>
      <c r="AD76" t="s">
        <v>8049</v>
      </c>
    </row>
    <row r="77" spans="1:30" x14ac:dyDescent="0.3">
      <c r="A77">
        <v>30085</v>
      </c>
      <c r="B77">
        <f>VLOOKUP(A77,hvbp_person_and_community_engag!$B$2:$B$2677,1,0)</f>
        <v>30085</v>
      </c>
      <c r="C77" t="s">
        <v>8358</v>
      </c>
      <c r="D77" t="s">
        <v>8359</v>
      </c>
      <c r="E77" t="s">
        <v>8262</v>
      </c>
      <c r="F77" t="s">
        <v>327</v>
      </c>
      <c r="G77">
        <v>85741</v>
      </c>
      <c r="H77" t="s">
        <v>8110</v>
      </c>
      <c r="I77" t="s">
        <v>8048</v>
      </c>
      <c r="J77">
        <v>2</v>
      </c>
      <c r="K77">
        <v>427</v>
      </c>
      <c r="L77">
        <v>0.92</v>
      </c>
      <c r="M77">
        <v>0.56000000000000005</v>
      </c>
      <c r="N77">
        <v>163</v>
      </c>
      <c r="O77">
        <v>157.66999999999999</v>
      </c>
      <c r="P77">
        <v>106</v>
      </c>
      <c r="Q77">
        <v>1.1499999999999999</v>
      </c>
      <c r="R77">
        <v>0.77</v>
      </c>
      <c r="S77">
        <v>150</v>
      </c>
      <c r="T77">
        <v>13274</v>
      </c>
      <c r="U77">
        <v>2.06</v>
      </c>
      <c r="V77">
        <v>1.33</v>
      </c>
      <c r="W77">
        <v>122</v>
      </c>
      <c r="X77" t="s">
        <v>8350</v>
      </c>
      <c r="Y77">
        <v>169.08422794000001</v>
      </c>
      <c r="Z77">
        <v>156</v>
      </c>
      <c r="AA77">
        <v>1.69</v>
      </c>
      <c r="AB77">
        <v>1.02</v>
      </c>
      <c r="AC77">
        <v>0.38</v>
      </c>
      <c r="AD77">
        <v>0.31</v>
      </c>
    </row>
    <row r="78" spans="1:30" x14ac:dyDescent="0.3">
      <c r="A78">
        <v>30087</v>
      </c>
      <c r="B78">
        <f>VLOOKUP(A78,hvbp_person_and_community_engag!$B$2:$B$2677,1,0)</f>
        <v>30087</v>
      </c>
      <c r="C78" t="s">
        <v>8360</v>
      </c>
      <c r="D78" t="s">
        <v>8361</v>
      </c>
      <c r="E78" t="s">
        <v>8316</v>
      </c>
      <c r="F78" t="s">
        <v>327</v>
      </c>
      <c r="G78">
        <v>85260</v>
      </c>
      <c r="H78" t="s">
        <v>8285</v>
      </c>
      <c r="I78" t="s">
        <v>8048</v>
      </c>
      <c r="J78">
        <v>4</v>
      </c>
      <c r="K78">
        <v>249</v>
      </c>
      <c r="L78">
        <v>0.8</v>
      </c>
      <c r="M78">
        <v>0.5</v>
      </c>
      <c r="N78">
        <v>159</v>
      </c>
      <c r="O78">
        <v>150.13999999999999</v>
      </c>
      <c r="P78">
        <v>61</v>
      </c>
      <c r="Q78">
        <v>1.1100000000000001</v>
      </c>
      <c r="R78">
        <v>0.46</v>
      </c>
      <c r="S78">
        <v>239</v>
      </c>
      <c r="T78">
        <v>17752</v>
      </c>
      <c r="U78">
        <v>1.91</v>
      </c>
      <c r="V78">
        <v>0.97</v>
      </c>
      <c r="W78">
        <v>137</v>
      </c>
      <c r="X78" t="s">
        <v>8362</v>
      </c>
      <c r="Y78" t="s">
        <v>8286</v>
      </c>
      <c r="Z78">
        <v>197</v>
      </c>
      <c r="AA78">
        <v>1.64</v>
      </c>
      <c r="AB78">
        <v>0.77</v>
      </c>
      <c r="AC78">
        <v>0.27</v>
      </c>
      <c r="AD78">
        <v>0.2</v>
      </c>
    </row>
    <row r="79" spans="1:30" x14ac:dyDescent="0.3">
      <c r="A79">
        <v>30088</v>
      </c>
      <c r="B79">
        <f>VLOOKUP(A79,hvbp_person_and_community_engag!$B$2:$B$2677,1,0)</f>
        <v>30088</v>
      </c>
      <c r="C79" t="s">
        <v>8363</v>
      </c>
      <c r="D79" t="s">
        <v>8364</v>
      </c>
      <c r="E79" t="s">
        <v>1386</v>
      </c>
      <c r="F79" t="s">
        <v>327</v>
      </c>
      <c r="G79">
        <v>85206</v>
      </c>
      <c r="H79" t="s">
        <v>8258</v>
      </c>
      <c r="I79" t="s">
        <v>8048</v>
      </c>
      <c r="J79">
        <v>4</v>
      </c>
      <c r="K79">
        <v>137</v>
      </c>
      <c r="L79">
        <v>0.39</v>
      </c>
      <c r="M79">
        <v>0.17</v>
      </c>
      <c r="N79">
        <v>227</v>
      </c>
      <c r="O79">
        <v>226.43</v>
      </c>
      <c r="P79">
        <v>27</v>
      </c>
      <c r="Q79">
        <v>0.57999999999999996</v>
      </c>
      <c r="R79">
        <v>0.2</v>
      </c>
      <c r="S79">
        <v>299</v>
      </c>
      <c r="T79">
        <v>23146</v>
      </c>
      <c r="U79">
        <v>0.97</v>
      </c>
      <c r="V79">
        <v>0.37</v>
      </c>
      <c r="W79">
        <v>152</v>
      </c>
      <c r="X79" t="s">
        <v>8365</v>
      </c>
      <c r="Y79" t="s">
        <v>8366</v>
      </c>
      <c r="Z79">
        <v>265</v>
      </c>
      <c r="AA79">
        <v>0.86</v>
      </c>
      <c r="AB79">
        <v>0.28999999999999998</v>
      </c>
      <c r="AC79">
        <v>0.11</v>
      </c>
      <c r="AD79">
        <v>7.0000000000000007E-2</v>
      </c>
    </row>
    <row r="80" spans="1:30" x14ac:dyDescent="0.3">
      <c r="A80">
        <v>30089</v>
      </c>
      <c r="B80">
        <f>VLOOKUP(A80,hvbp_person_and_community_engag!$B$2:$B$2677,1,0)</f>
        <v>30089</v>
      </c>
      <c r="C80" t="s">
        <v>8367</v>
      </c>
      <c r="D80" t="s">
        <v>8368</v>
      </c>
      <c r="E80" t="s">
        <v>8369</v>
      </c>
      <c r="F80" t="s">
        <v>327</v>
      </c>
      <c r="G80">
        <v>85306</v>
      </c>
      <c r="H80" t="s">
        <v>8258</v>
      </c>
      <c r="I80" t="s">
        <v>8048</v>
      </c>
      <c r="J80">
        <v>2</v>
      </c>
      <c r="K80">
        <v>304</v>
      </c>
      <c r="L80">
        <v>1.01</v>
      </c>
      <c r="M80">
        <v>0.48</v>
      </c>
      <c r="N80">
        <v>210</v>
      </c>
      <c r="O80">
        <v>211.36</v>
      </c>
      <c r="P80">
        <v>60</v>
      </c>
      <c r="Q80">
        <v>1.5</v>
      </c>
      <c r="R80">
        <v>0.59</v>
      </c>
      <c r="S80">
        <v>252</v>
      </c>
      <c r="T80">
        <v>21802</v>
      </c>
      <c r="U80">
        <v>2.5099999999999998</v>
      </c>
      <c r="V80">
        <v>1.08</v>
      </c>
      <c r="W80">
        <v>125</v>
      </c>
      <c r="X80" t="s">
        <v>8370</v>
      </c>
      <c r="Y80" t="s">
        <v>8161</v>
      </c>
      <c r="Z80">
        <v>233</v>
      </c>
      <c r="AA80">
        <v>2.29</v>
      </c>
      <c r="AB80">
        <v>0.9</v>
      </c>
      <c r="AC80">
        <v>0.22</v>
      </c>
      <c r="AD80">
        <v>0.17</v>
      </c>
    </row>
    <row r="81" spans="1:30" x14ac:dyDescent="0.3">
      <c r="A81">
        <v>30092</v>
      </c>
      <c r="B81">
        <f>VLOOKUP(A81,hvbp_person_and_community_engag!$B$2:$B$2677,1,0)</f>
        <v>30092</v>
      </c>
      <c r="C81" t="s">
        <v>8371</v>
      </c>
      <c r="D81" t="s">
        <v>8372</v>
      </c>
      <c r="E81" t="s">
        <v>8253</v>
      </c>
      <c r="F81" t="s">
        <v>327</v>
      </c>
      <c r="G81">
        <v>85027</v>
      </c>
      <c r="H81" t="s">
        <v>8285</v>
      </c>
      <c r="I81" t="s">
        <v>8048</v>
      </c>
      <c r="J81">
        <v>3</v>
      </c>
      <c r="K81">
        <v>326</v>
      </c>
      <c r="L81">
        <v>0.89</v>
      </c>
      <c r="M81">
        <v>0.39</v>
      </c>
      <c r="N81">
        <v>228</v>
      </c>
      <c r="O81">
        <v>234.99</v>
      </c>
      <c r="P81">
        <v>23</v>
      </c>
      <c r="Q81">
        <v>0.5</v>
      </c>
      <c r="R81">
        <v>0.2</v>
      </c>
      <c r="S81">
        <v>248</v>
      </c>
      <c r="T81">
        <v>19465</v>
      </c>
      <c r="U81">
        <v>1.39</v>
      </c>
      <c r="V81">
        <v>0.59</v>
      </c>
      <c r="W81">
        <v>146</v>
      </c>
      <c r="X81" t="s">
        <v>8281</v>
      </c>
      <c r="Y81" t="s">
        <v>8373</v>
      </c>
      <c r="Z81">
        <v>235</v>
      </c>
      <c r="AA81">
        <v>1.21</v>
      </c>
      <c r="AB81">
        <v>0.47</v>
      </c>
      <c r="AC81">
        <v>0.18</v>
      </c>
      <c r="AD81">
        <v>0.13</v>
      </c>
    </row>
    <row r="82" spans="1:30" x14ac:dyDescent="0.3">
      <c r="A82">
        <v>30093</v>
      </c>
      <c r="B82">
        <f>VLOOKUP(A82,hvbp_person_and_community_engag!$B$2:$B$2677,1,0)</f>
        <v>30093</v>
      </c>
      <c r="C82" t="s">
        <v>8374</v>
      </c>
      <c r="D82" t="s">
        <v>8375</v>
      </c>
      <c r="E82" t="s">
        <v>8376</v>
      </c>
      <c r="F82" t="s">
        <v>327</v>
      </c>
      <c r="G82">
        <v>85375</v>
      </c>
      <c r="H82" t="s">
        <v>8258</v>
      </c>
      <c r="I82" t="s">
        <v>8048</v>
      </c>
      <c r="J82">
        <v>4</v>
      </c>
      <c r="K82">
        <v>309</v>
      </c>
      <c r="L82">
        <v>0.9</v>
      </c>
      <c r="M82">
        <v>0.47</v>
      </c>
      <c r="N82">
        <v>191</v>
      </c>
      <c r="O82">
        <v>191.26</v>
      </c>
      <c r="P82">
        <v>46</v>
      </c>
      <c r="Q82">
        <v>0.91</v>
      </c>
      <c r="R82">
        <v>0.4</v>
      </c>
      <c r="S82">
        <v>230</v>
      </c>
      <c r="T82">
        <v>17644</v>
      </c>
      <c r="U82">
        <v>1.81</v>
      </c>
      <c r="V82">
        <v>0.87</v>
      </c>
      <c r="W82">
        <v>140</v>
      </c>
      <c r="X82" t="s">
        <v>8377</v>
      </c>
      <c r="Y82" t="s">
        <v>8297</v>
      </c>
      <c r="Z82">
        <v>209</v>
      </c>
      <c r="AA82">
        <v>1.56</v>
      </c>
      <c r="AB82">
        <v>0.68</v>
      </c>
      <c r="AC82">
        <v>0.26</v>
      </c>
      <c r="AD82">
        <v>0.18</v>
      </c>
    </row>
    <row r="83" spans="1:30" x14ac:dyDescent="0.3">
      <c r="A83">
        <v>30094</v>
      </c>
      <c r="B83">
        <f>VLOOKUP(A83,hvbp_person_and_community_engag!$B$2:$B$2677,1,0)</f>
        <v>30094</v>
      </c>
      <c r="C83" t="s">
        <v>8378</v>
      </c>
      <c r="D83" t="s">
        <v>8379</v>
      </c>
      <c r="E83" t="s">
        <v>8369</v>
      </c>
      <c r="F83" t="s">
        <v>327</v>
      </c>
      <c r="G83">
        <v>85308</v>
      </c>
      <c r="H83" t="s">
        <v>8164</v>
      </c>
      <c r="I83" t="s">
        <v>8048</v>
      </c>
      <c r="J83">
        <v>3</v>
      </c>
      <c r="K83">
        <v>206</v>
      </c>
      <c r="L83">
        <v>0.52</v>
      </c>
      <c r="M83">
        <v>0.3</v>
      </c>
      <c r="N83">
        <v>173</v>
      </c>
      <c r="O83">
        <v>172.98</v>
      </c>
      <c r="P83">
        <v>38</v>
      </c>
      <c r="Q83">
        <v>1.05</v>
      </c>
      <c r="R83">
        <v>0.51</v>
      </c>
      <c r="S83">
        <v>207</v>
      </c>
      <c r="T83">
        <v>18997</v>
      </c>
      <c r="U83">
        <v>1.56</v>
      </c>
      <c r="V83">
        <v>0.8</v>
      </c>
      <c r="W83">
        <v>139</v>
      </c>
      <c r="X83" t="s">
        <v>8317</v>
      </c>
      <c r="Y83" t="s">
        <v>8380</v>
      </c>
      <c r="Z83">
        <v>194</v>
      </c>
      <c r="AA83">
        <v>1.39</v>
      </c>
      <c r="AB83">
        <v>0.68</v>
      </c>
      <c r="AC83">
        <v>0.18</v>
      </c>
      <c r="AD83">
        <v>0.13</v>
      </c>
    </row>
    <row r="84" spans="1:30" x14ac:dyDescent="0.3">
      <c r="A84">
        <v>30101</v>
      </c>
      <c r="B84">
        <f>VLOOKUP(A84,hvbp_person_and_community_engag!$B$2:$B$2677,1,0)</f>
        <v>30101</v>
      </c>
      <c r="C84" t="s">
        <v>8381</v>
      </c>
      <c r="D84" t="s">
        <v>8382</v>
      </c>
      <c r="E84" t="s">
        <v>8383</v>
      </c>
      <c r="F84" t="s">
        <v>327</v>
      </c>
      <c r="G84">
        <v>86442</v>
      </c>
      <c r="H84" t="s">
        <v>8110</v>
      </c>
      <c r="I84" t="s">
        <v>8048</v>
      </c>
      <c r="J84">
        <v>1</v>
      </c>
      <c r="K84">
        <v>181</v>
      </c>
      <c r="L84">
        <v>0.18</v>
      </c>
      <c r="M84">
        <v>0.13</v>
      </c>
      <c r="N84">
        <v>142</v>
      </c>
      <c r="O84">
        <v>141.29</v>
      </c>
      <c r="P84" t="s">
        <v>8049</v>
      </c>
      <c r="Q84" t="s">
        <v>8049</v>
      </c>
      <c r="R84" t="s">
        <v>8049</v>
      </c>
      <c r="S84" t="s">
        <v>8049</v>
      </c>
      <c r="T84" t="s">
        <v>8049</v>
      </c>
      <c r="U84" t="s">
        <v>8049</v>
      </c>
      <c r="V84" t="s">
        <v>8049</v>
      </c>
      <c r="W84" t="s">
        <v>8049</v>
      </c>
      <c r="X84" t="s">
        <v>8049</v>
      </c>
      <c r="Y84" t="s">
        <v>8175</v>
      </c>
      <c r="Z84" t="s">
        <v>8049</v>
      </c>
      <c r="AA84" t="s">
        <v>8049</v>
      </c>
      <c r="AB84" t="s">
        <v>8049</v>
      </c>
      <c r="AC84" t="s">
        <v>8049</v>
      </c>
      <c r="AD84" t="s">
        <v>8049</v>
      </c>
    </row>
    <row r="85" spans="1:30" x14ac:dyDescent="0.3">
      <c r="A85">
        <v>30103</v>
      </c>
      <c r="B85">
        <f>VLOOKUP(A85,hvbp_person_and_community_engag!$B$2:$B$2677,1,0)</f>
        <v>30103</v>
      </c>
      <c r="C85" t="s">
        <v>8384</v>
      </c>
      <c r="D85" t="s">
        <v>8385</v>
      </c>
      <c r="E85" t="s">
        <v>8253</v>
      </c>
      <c r="F85" t="s">
        <v>327</v>
      </c>
      <c r="G85">
        <v>85054</v>
      </c>
      <c r="H85" t="s">
        <v>8325</v>
      </c>
      <c r="I85" t="s">
        <v>8048</v>
      </c>
      <c r="J85">
        <v>5</v>
      </c>
      <c r="K85">
        <v>1216</v>
      </c>
      <c r="L85">
        <v>8.0500000000000007</v>
      </c>
      <c r="M85">
        <v>1.93</v>
      </c>
      <c r="N85">
        <v>416</v>
      </c>
      <c r="O85">
        <v>398.75</v>
      </c>
      <c r="P85">
        <v>166</v>
      </c>
      <c r="Q85">
        <v>9.0299999999999994</v>
      </c>
      <c r="R85">
        <v>3.13</v>
      </c>
      <c r="S85">
        <v>288</v>
      </c>
      <c r="T85">
        <v>28937</v>
      </c>
      <c r="U85">
        <v>17.079999999999998</v>
      </c>
      <c r="V85">
        <v>5.07</v>
      </c>
      <c r="W85">
        <v>394</v>
      </c>
      <c r="X85" t="s">
        <v>8386</v>
      </c>
      <c r="Y85">
        <v>401.80603688999997</v>
      </c>
      <c r="Z85">
        <v>337</v>
      </c>
      <c r="AA85">
        <v>13.88</v>
      </c>
      <c r="AB85">
        <v>4.26</v>
      </c>
      <c r="AC85">
        <v>3.2</v>
      </c>
      <c r="AD85">
        <v>0.81</v>
      </c>
    </row>
    <row r="86" spans="1:30" x14ac:dyDescent="0.3">
      <c r="A86">
        <v>30107</v>
      </c>
      <c r="B86" t="e">
        <f>VLOOKUP(A86,hvbp_person_and_community_engag!$B$2:$B$2677,1,0)</f>
        <v>#N/A</v>
      </c>
      <c r="C86" t="s">
        <v>8387</v>
      </c>
      <c r="D86" t="s">
        <v>8388</v>
      </c>
      <c r="E86" t="s">
        <v>1386</v>
      </c>
      <c r="F86" t="s">
        <v>327</v>
      </c>
      <c r="G86">
        <v>85206</v>
      </c>
      <c r="H86" t="s">
        <v>8389</v>
      </c>
      <c r="I86" t="s">
        <v>8048</v>
      </c>
      <c r="J86" t="s">
        <v>8240</v>
      </c>
      <c r="K86">
        <v>17</v>
      </c>
      <c r="L86">
        <v>0.09</v>
      </c>
      <c r="M86">
        <v>0.08</v>
      </c>
      <c r="N86">
        <v>125</v>
      </c>
      <c r="O86">
        <v>146.82</v>
      </c>
      <c r="P86" t="s">
        <v>8049</v>
      </c>
      <c r="Q86" t="s">
        <v>8049</v>
      </c>
      <c r="R86" t="s">
        <v>8049</v>
      </c>
      <c r="S86" t="s">
        <v>8049</v>
      </c>
      <c r="T86" t="s">
        <v>8049</v>
      </c>
      <c r="U86" t="s">
        <v>8049</v>
      </c>
      <c r="V86" t="s">
        <v>8049</v>
      </c>
      <c r="W86" t="s">
        <v>8049</v>
      </c>
      <c r="X86" t="s">
        <v>8049</v>
      </c>
      <c r="Y86" t="s">
        <v>8390</v>
      </c>
      <c r="Z86" t="s">
        <v>8049</v>
      </c>
      <c r="AA86" t="s">
        <v>8049</v>
      </c>
      <c r="AB86" t="s">
        <v>8049</v>
      </c>
      <c r="AC86" t="s">
        <v>8049</v>
      </c>
      <c r="AD86" t="s">
        <v>8049</v>
      </c>
    </row>
    <row r="87" spans="1:30" x14ac:dyDescent="0.3">
      <c r="A87">
        <v>30108</v>
      </c>
      <c r="B87" t="e">
        <f>VLOOKUP(A87,hvbp_person_and_community_engag!$B$2:$B$2677,1,0)</f>
        <v>#N/A</v>
      </c>
      <c r="C87" t="s">
        <v>8391</v>
      </c>
      <c r="D87" t="s">
        <v>8392</v>
      </c>
      <c r="E87" t="s">
        <v>8253</v>
      </c>
      <c r="F87" t="s">
        <v>327</v>
      </c>
      <c r="G87">
        <v>85015</v>
      </c>
      <c r="H87" t="s">
        <v>8082</v>
      </c>
      <c r="I87" t="s">
        <v>8048</v>
      </c>
      <c r="J87" t="s">
        <v>8240</v>
      </c>
      <c r="K87">
        <v>29</v>
      </c>
      <c r="L87">
        <v>0.09</v>
      </c>
      <c r="M87">
        <v>0.13</v>
      </c>
      <c r="N87">
        <v>74</v>
      </c>
      <c r="O87">
        <v>77.739999999999995</v>
      </c>
      <c r="P87" t="s">
        <v>8049</v>
      </c>
      <c r="Q87" t="s">
        <v>8049</v>
      </c>
      <c r="R87" t="s">
        <v>8049</v>
      </c>
      <c r="S87" t="s">
        <v>8049</v>
      </c>
      <c r="T87" t="s">
        <v>8049</v>
      </c>
      <c r="U87" t="s">
        <v>8049</v>
      </c>
      <c r="V87" t="s">
        <v>8049</v>
      </c>
      <c r="W87" t="s">
        <v>8049</v>
      </c>
      <c r="X87" t="s">
        <v>8049</v>
      </c>
      <c r="Y87" t="s">
        <v>8393</v>
      </c>
      <c r="Z87" t="s">
        <v>8049</v>
      </c>
      <c r="AA87" t="s">
        <v>8049</v>
      </c>
      <c r="AB87" t="s">
        <v>8049</v>
      </c>
      <c r="AC87" t="s">
        <v>8049</v>
      </c>
      <c r="AD87" t="s">
        <v>8049</v>
      </c>
    </row>
    <row r="88" spans="1:30" x14ac:dyDescent="0.3">
      <c r="A88">
        <v>30110</v>
      </c>
      <c r="B88">
        <f>VLOOKUP(A88,hvbp_person_and_community_engag!$B$2:$B$2677,1,0)</f>
        <v>30110</v>
      </c>
      <c r="C88" t="s">
        <v>8394</v>
      </c>
      <c r="D88" t="s">
        <v>8395</v>
      </c>
      <c r="E88" t="s">
        <v>8396</v>
      </c>
      <c r="F88" t="s">
        <v>327</v>
      </c>
      <c r="G88">
        <v>85395</v>
      </c>
      <c r="H88" t="s">
        <v>8164</v>
      </c>
      <c r="I88" t="s">
        <v>8048</v>
      </c>
      <c r="J88">
        <v>3</v>
      </c>
      <c r="K88">
        <v>344</v>
      </c>
      <c r="L88">
        <v>0.68</v>
      </c>
      <c r="M88">
        <v>0.35</v>
      </c>
      <c r="N88">
        <v>197</v>
      </c>
      <c r="O88">
        <v>136.69</v>
      </c>
      <c r="P88">
        <v>38</v>
      </c>
      <c r="Q88">
        <v>1.23</v>
      </c>
      <c r="R88">
        <v>0.47</v>
      </c>
      <c r="S88">
        <v>261</v>
      </c>
      <c r="T88">
        <v>22608</v>
      </c>
      <c r="U88">
        <v>1.91</v>
      </c>
      <c r="V88">
        <v>0.82</v>
      </c>
      <c r="W88">
        <v>161</v>
      </c>
      <c r="X88" t="s">
        <v>8397</v>
      </c>
      <c r="Y88" t="s">
        <v>8398</v>
      </c>
      <c r="Z88">
        <v>234</v>
      </c>
      <c r="AA88">
        <v>1.67</v>
      </c>
      <c r="AB88">
        <v>0.67</v>
      </c>
      <c r="AC88">
        <v>0.24</v>
      </c>
      <c r="AD88">
        <v>0.15</v>
      </c>
    </row>
    <row r="89" spans="1:30" x14ac:dyDescent="0.3">
      <c r="A89">
        <v>30114</v>
      </c>
      <c r="B89">
        <f>VLOOKUP(A89,hvbp_person_and_community_engag!$B$2:$B$2677,1,0)</f>
        <v>30114</v>
      </c>
      <c r="C89" t="s">
        <v>8399</v>
      </c>
      <c r="D89" t="s">
        <v>8400</v>
      </c>
      <c r="E89" t="s">
        <v>8401</v>
      </c>
      <c r="F89" t="s">
        <v>327</v>
      </c>
      <c r="G89">
        <v>85755</v>
      </c>
      <c r="H89" t="s">
        <v>8110</v>
      </c>
      <c r="I89" t="s">
        <v>8048</v>
      </c>
      <c r="J89">
        <v>4</v>
      </c>
      <c r="K89">
        <v>373</v>
      </c>
      <c r="L89">
        <v>0.73</v>
      </c>
      <c r="M89">
        <v>0.39</v>
      </c>
      <c r="N89">
        <v>187</v>
      </c>
      <c r="O89">
        <v>180.02</v>
      </c>
      <c r="P89">
        <v>19</v>
      </c>
      <c r="Q89">
        <v>0.31</v>
      </c>
      <c r="R89">
        <v>0.17</v>
      </c>
      <c r="S89">
        <v>180</v>
      </c>
      <c r="T89">
        <v>13156</v>
      </c>
      <c r="U89">
        <v>1.04</v>
      </c>
      <c r="V89">
        <v>0.56000000000000005</v>
      </c>
      <c r="W89">
        <v>163</v>
      </c>
      <c r="X89" t="s">
        <v>8402</v>
      </c>
      <c r="Y89" t="s">
        <v>8194</v>
      </c>
      <c r="Z89">
        <v>185</v>
      </c>
      <c r="AA89">
        <v>0.86</v>
      </c>
      <c r="AB89">
        <v>0.45</v>
      </c>
      <c r="AC89">
        <v>0.18</v>
      </c>
      <c r="AD89">
        <v>0.11</v>
      </c>
    </row>
    <row r="90" spans="1:30" x14ac:dyDescent="0.3">
      <c r="A90">
        <v>30115</v>
      </c>
      <c r="B90">
        <f>VLOOKUP(A90,hvbp_person_and_community_engag!$B$2:$B$2677,1,0)</f>
        <v>30115</v>
      </c>
      <c r="C90" t="s">
        <v>8403</v>
      </c>
      <c r="D90" t="s">
        <v>8404</v>
      </c>
      <c r="E90" t="s">
        <v>8253</v>
      </c>
      <c r="F90" t="s">
        <v>327</v>
      </c>
      <c r="G90">
        <v>85037</v>
      </c>
      <c r="H90" t="s">
        <v>8258</v>
      </c>
      <c r="I90" t="s">
        <v>8048</v>
      </c>
      <c r="J90">
        <v>4</v>
      </c>
      <c r="K90">
        <v>331</v>
      </c>
      <c r="L90">
        <v>0.95</v>
      </c>
      <c r="M90">
        <v>0.42</v>
      </c>
      <c r="N90">
        <v>227</v>
      </c>
      <c r="O90">
        <v>223.33</v>
      </c>
      <c r="P90">
        <v>56</v>
      </c>
      <c r="Q90">
        <v>2.04</v>
      </c>
      <c r="R90">
        <v>0.56999999999999995</v>
      </c>
      <c r="S90">
        <v>355</v>
      </c>
      <c r="T90">
        <v>32248</v>
      </c>
      <c r="U90">
        <v>2.99</v>
      </c>
      <c r="V90">
        <v>1</v>
      </c>
      <c r="W90">
        <v>152</v>
      </c>
      <c r="X90" t="s">
        <v>8405</v>
      </c>
      <c r="Y90" t="s">
        <v>8406</v>
      </c>
      <c r="Z90">
        <v>300</v>
      </c>
      <c r="AA90">
        <v>2.76</v>
      </c>
      <c r="AB90">
        <v>0.85</v>
      </c>
      <c r="AC90">
        <v>0.23</v>
      </c>
      <c r="AD90">
        <v>0.15</v>
      </c>
    </row>
    <row r="91" spans="1:30" x14ac:dyDescent="0.3">
      <c r="A91">
        <v>30117</v>
      </c>
      <c r="B91">
        <f>VLOOKUP(A91,hvbp_person_and_community_engag!$B$2:$B$2677,1,0)</f>
        <v>30117</v>
      </c>
      <c r="C91" t="s">
        <v>8407</v>
      </c>
      <c r="D91" t="s">
        <v>8408</v>
      </c>
      <c r="E91" t="s">
        <v>8409</v>
      </c>
      <c r="F91" t="s">
        <v>327</v>
      </c>
      <c r="G91">
        <v>86426</v>
      </c>
      <c r="H91" t="s">
        <v>8058</v>
      </c>
      <c r="I91" t="s">
        <v>8048</v>
      </c>
      <c r="J91">
        <v>3</v>
      </c>
      <c r="K91">
        <v>182</v>
      </c>
      <c r="L91">
        <v>0.15</v>
      </c>
      <c r="M91">
        <v>0.09</v>
      </c>
      <c r="N91">
        <v>162</v>
      </c>
      <c r="O91">
        <v>159.1</v>
      </c>
      <c r="P91">
        <v>11</v>
      </c>
      <c r="Q91">
        <v>0.14000000000000001</v>
      </c>
      <c r="R91">
        <v>7.0000000000000007E-2</v>
      </c>
      <c r="S91">
        <v>191</v>
      </c>
      <c r="T91">
        <v>13593</v>
      </c>
      <c r="U91">
        <v>0.28999999999999998</v>
      </c>
      <c r="V91">
        <v>0.16</v>
      </c>
      <c r="W91">
        <v>141</v>
      </c>
      <c r="X91" t="s">
        <v>8410</v>
      </c>
      <c r="Y91">
        <v>165.03114528</v>
      </c>
      <c r="Z91">
        <v>175</v>
      </c>
      <c r="AA91">
        <v>0.25</v>
      </c>
      <c r="AB91">
        <v>0.14000000000000001</v>
      </c>
      <c r="AC91">
        <v>0.04</v>
      </c>
      <c r="AD91">
        <v>0.03</v>
      </c>
    </row>
    <row r="92" spans="1:30" x14ac:dyDescent="0.3">
      <c r="A92">
        <v>30118</v>
      </c>
      <c r="B92" t="e">
        <f>VLOOKUP(A92,hvbp_person_and_community_engag!$B$2:$B$2677,1,0)</f>
        <v>#N/A</v>
      </c>
      <c r="C92" t="s">
        <v>8411</v>
      </c>
      <c r="D92" t="s">
        <v>8412</v>
      </c>
      <c r="E92" t="s">
        <v>8413</v>
      </c>
      <c r="F92" t="s">
        <v>327</v>
      </c>
      <c r="G92">
        <v>86314</v>
      </c>
      <c r="H92" t="s">
        <v>8275</v>
      </c>
      <c r="I92" t="s">
        <v>8048</v>
      </c>
      <c r="J92" t="s">
        <v>8240</v>
      </c>
      <c r="K92">
        <v>34</v>
      </c>
      <c r="L92">
        <v>0.08</v>
      </c>
      <c r="M92">
        <v>0.03</v>
      </c>
      <c r="N92">
        <v>309</v>
      </c>
      <c r="O92">
        <v>326.97000000000003</v>
      </c>
      <c r="P92" t="s">
        <v>8049</v>
      </c>
      <c r="Q92" t="s">
        <v>8049</v>
      </c>
      <c r="R92" t="s">
        <v>8049</v>
      </c>
      <c r="S92" t="s">
        <v>8049</v>
      </c>
      <c r="T92" t="s">
        <v>8049</v>
      </c>
      <c r="U92" t="s">
        <v>8049</v>
      </c>
      <c r="V92" t="s">
        <v>8049</v>
      </c>
      <c r="W92" t="s">
        <v>8049</v>
      </c>
      <c r="X92" t="s">
        <v>8049</v>
      </c>
      <c r="Y92" t="s">
        <v>8414</v>
      </c>
      <c r="Z92" t="s">
        <v>8049</v>
      </c>
      <c r="AA92" t="s">
        <v>8049</v>
      </c>
      <c r="AB92" t="s">
        <v>8049</v>
      </c>
      <c r="AC92" t="s">
        <v>8049</v>
      </c>
      <c r="AD92" t="s">
        <v>8049</v>
      </c>
    </row>
    <row r="93" spans="1:30" x14ac:dyDescent="0.3">
      <c r="A93">
        <v>30119</v>
      </c>
      <c r="B93">
        <f>VLOOKUP(A93,hvbp_person_and_community_engag!$B$2:$B$2677,1,0)</f>
        <v>30119</v>
      </c>
      <c r="C93" t="s">
        <v>8415</v>
      </c>
      <c r="D93" t="s">
        <v>8416</v>
      </c>
      <c r="E93" t="s">
        <v>8417</v>
      </c>
      <c r="F93" t="s">
        <v>327</v>
      </c>
      <c r="G93">
        <v>85297</v>
      </c>
      <c r="H93" t="s">
        <v>8301</v>
      </c>
      <c r="I93" t="s">
        <v>8048</v>
      </c>
      <c r="J93">
        <v>3</v>
      </c>
      <c r="K93">
        <v>201</v>
      </c>
      <c r="L93">
        <v>0.64</v>
      </c>
      <c r="M93">
        <v>0.28999999999999998</v>
      </c>
      <c r="N93">
        <v>217</v>
      </c>
      <c r="O93">
        <v>232.77</v>
      </c>
      <c r="P93">
        <v>56</v>
      </c>
      <c r="Q93">
        <v>1.24</v>
      </c>
      <c r="R93">
        <v>0.47</v>
      </c>
      <c r="S93">
        <v>266</v>
      </c>
      <c r="T93">
        <v>25752</v>
      </c>
      <c r="U93">
        <v>1.88</v>
      </c>
      <c r="V93">
        <v>0.76</v>
      </c>
      <c r="W93">
        <v>143</v>
      </c>
      <c r="X93">
        <v>298.17720817999998</v>
      </c>
      <c r="Y93">
        <v>235.45300627</v>
      </c>
      <c r="Z93">
        <v>247</v>
      </c>
      <c r="AA93">
        <v>1.64</v>
      </c>
      <c r="AB93">
        <v>0.59</v>
      </c>
      <c r="AC93">
        <v>0.24</v>
      </c>
      <c r="AD93">
        <v>0.17</v>
      </c>
    </row>
    <row r="94" spans="1:30" x14ac:dyDescent="0.3">
      <c r="A94">
        <v>30120</v>
      </c>
      <c r="B94" t="e">
        <f>VLOOKUP(A94,hvbp_person_and_community_engag!$B$2:$B$2677,1,0)</f>
        <v>#N/A</v>
      </c>
      <c r="C94" t="s">
        <v>8418</v>
      </c>
      <c r="D94" t="s">
        <v>8419</v>
      </c>
      <c r="E94" t="s">
        <v>8417</v>
      </c>
      <c r="F94" t="s">
        <v>327</v>
      </c>
      <c r="G94">
        <v>85295</v>
      </c>
      <c r="H94" t="s">
        <v>8082</v>
      </c>
      <c r="I94" t="s">
        <v>8048</v>
      </c>
      <c r="J94" t="s">
        <v>8240</v>
      </c>
      <c r="K94">
        <v>24</v>
      </c>
      <c r="L94">
        <v>0.04</v>
      </c>
      <c r="M94">
        <v>0.01</v>
      </c>
      <c r="N94">
        <v>398</v>
      </c>
      <c r="O94">
        <v>413</v>
      </c>
      <c r="P94" t="s">
        <v>8049</v>
      </c>
      <c r="Q94" t="s">
        <v>8049</v>
      </c>
      <c r="R94" t="s">
        <v>8049</v>
      </c>
      <c r="S94" t="s">
        <v>8049</v>
      </c>
      <c r="T94" t="s">
        <v>8049</v>
      </c>
      <c r="U94" t="s">
        <v>8049</v>
      </c>
      <c r="V94" t="s">
        <v>8049</v>
      </c>
      <c r="W94" t="s">
        <v>8049</v>
      </c>
      <c r="X94" t="s">
        <v>8049</v>
      </c>
      <c r="Y94" t="s">
        <v>8420</v>
      </c>
      <c r="Z94" t="s">
        <v>8049</v>
      </c>
      <c r="AA94" t="s">
        <v>8049</v>
      </c>
      <c r="AB94" t="s">
        <v>8049</v>
      </c>
      <c r="AC94" t="s">
        <v>8049</v>
      </c>
      <c r="AD94" t="s">
        <v>8049</v>
      </c>
    </row>
    <row r="95" spans="1:30" x14ac:dyDescent="0.3">
      <c r="A95">
        <v>30121</v>
      </c>
      <c r="B95">
        <f>VLOOKUP(A95,hvbp_person_and_community_engag!$B$2:$B$2677,1,0)</f>
        <v>30121</v>
      </c>
      <c r="C95" t="s">
        <v>8421</v>
      </c>
      <c r="D95" t="s">
        <v>8422</v>
      </c>
      <c r="E95" t="s">
        <v>1386</v>
      </c>
      <c r="F95" t="s">
        <v>327</v>
      </c>
      <c r="G95">
        <v>85209</v>
      </c>
      <c r="H95" t="s">
        <v>8312</v>
      </c>
      <c r="I95" t="s">
        <v>8048</v>
      </c>
      <c r="J95">
        <v>2</v>
      </c>
      <c r="K95">
        <v>64</v>
      </c>
      <c r="L95">
        <v>0.12</v>
      </c>
      <c r="M95">
        <v>0.09</v>
      </c>
      <c r="N95">
        <v>140</v>
      </c>
      <c r="O95">
        <v>130.55000000000001</v>
      </c>
      <c r="P95">
        <v>16</v>
      </c>
      <c r="Q95">
        <v>0.52</v>
      </c>
      <c r="R95">
        <v>0.18</v>
      </c>
      <c r="S95">
        <v>282</v>
      </c>
      <c r="T95">
        <v>23240</v>
      </c>
      <c r="U95">
        <v>0.64</v>
      </c>
      <c r="V95">
        <v>0.27</v>
      </c>
      <c r="W95">
        <v>167</v>
      </c>
      <c r="X95">
        <v>290.96579802000002</v>
      </c>
      <c r="Y95" t="s">
        <v>8423</v>
      </c>
      <c r="Z95">
        <v>236</v>
      </c>
      <c r="AA95">
        <v>0.59</v>
      </c>
      <c r="AB95">
        <v>0.24</v>
      </c>
      <c r="AC95">
        <v>0.05</v>
      </c>
      <c r="AD95">
        <v>0.03</v>
      </c>
    </row>
    <row r="96" spans="1:30" x14ac:dyDescent="0.3">
      <c r="A96">
        <v>30122</v>
      </c>
      <c r="B96">
        <f>VLOOKUP(A96,hvbp_person_and_community_engag!$B$2:$B$2677,1,0)</f>
        <v>30122</v>
      </c>
      <c r="C96" t="s">
        <v>8424</v>
      </c>
      <c r="D96" t="s">
        <v>8425</v>
      </c>
      <c r="E96" t="s">
        <v>8417</v>
      </c>
      <c r="F96" t="s">
        <v>327</v>
      </c>
      <c r="G96">
        <v>85234</v>
      </c>
      <c r="H96" t="s">
        <v>8258</v>
      </c>
      <c r="I96" t="s">
        <v>8048</v>
      </c>
      <c r="J96">
        <v>3</v>
      </c>
      <c r="K96">
        <v>238</v>
      </c>
      <c r="L96">
        <v>0.8</v>
      </c>
      <c r="M96">
        <v>0.28999999999999998</v>
      </c>
      <c r="N96">
        <v>278</v>
      </c>
      <c r="O96">
        <v>264.25</v>
      </c>
      <c r="P96">
        <v>45</v>
      </c>
      <c r="Q96">
        <v>1.79</v>
      </c>
      <c r="R96">
        <v>0.39</v>
      </c>
      <c r="S96">
        <v>458</v>
      </c>
      <c r="T96">
        <v>43751</v>
      </c>
      <c r="U96">
        <v>2.59</v>
      </c>
      <c r="V96">
        <v>0.68</v>
      </c>
      <c r="W96">
        <v>174</v>
      </c>
      <c r="X96" t="s">
        <v>8426</v>
      </c>
      <c r="Y96" t="s">
        <v>8427</v>
      </c>
      <c r="Z96">
        <v>382</v>
      </c>
      <c r="AA96">
        <v>2.35</v>
      </c>
      <c r="AB96">
        <v>0.54</v>
      </c>
      <c r="AC96">
        <v>0.24</v>
      </c>
      <c r="AD96">
        <v>0.14000000000000001</v>
      </c>
    </row>
    <row r="97" spans="1:30" x14ac:dyDescent="0.3">
      <c r="A97">
        <v>30123</v>
      </c>
      <c r="B97">
        <f>VLOOKUP(A97,hvbp_person_and_community_engag!$B$2:$B$2677,1,0)</f>
        <v>30123</v>
      </c>
      <c r="C97" t="s">
        <v>8428</v>
      </c>
      <c r="D97" t="s">
        <v>8429</v>
      </c>
      <c r="E97" t="s">
        <v>8316</v>
      </c>
      <c r="F97" t="s">
        <v>327</v>
      </c>
      <c r="G97">
        <v>85255</v>
      </c>
      <c r="H97" t="s">
        <v>8285</v>
      </c>
      <c r="I97" t="s">
        <v>8048</v>
      </c>
      <c r="J97">
        <v>5</v>
      </c>
      <c r="K97">
        <v>157</v>
      </c>
      <c r="L97">
        <v>0.37</v>
      </c>
      <c r="M97">
        <v>0.2</v>
      </c>
      <c r="N97">
        <v>190</v>
      </c>
      <c r="O97">
        <v>196.42</v>
      </c>
      <c r="P97">
        <v>24</v>
      </c>
      <c r="Q97">
        <v>0.68</v>
      </c>
      <c r="R97">
        <v>0.31</v>
      </c>
      <c r="S97">
        <v>217</v>
      </c>
      <c r="T97">
        <v>19110</v>
      </c>
      <c r="U97">
        <v>1.06</v>
      </c>
      <c r="V97">
        <v>0.51</v>
      </c>
      <c r="W97">
        <v>121</v>
      </c>
      <c r="X97" t="s">
        <v>8430</v>
      </c>
      <c r="Y97" t="s">
        <v>8101</v>
      </c>
      <c r="Z97">
        <v>207</v>
      </c>
      <c r="AA97">
        <v>0.92</v>
      </c>
      <c r="AB97">
        <v>0.4</v>
      </c>
      <c r="AC97">
        <v>0.13</v>
      </c>
      <c r="AD97">
        <v>0.11</v>
      </c>
    </row>
    <row r="98" spans="1:30" x14ac:dyDescent="0.3">
      <c r="A98">
        <v>30130</v>
      </c>
      <c r="B98">
        <f>VLOOKUP(A98,hvbp_person_and_community_engag!$B$2:$B$2677,1,0)</f>
        <v>30130</v>
      </c>
      <c r="C98" t="s">
        <v>8431</v>
      </c>
      <c r="D98" t="s">
        <v>8432</v>
      </c>
      <c r="E98" t="s">
        <v>8433</v>
      </c>
      <c r="F98" t="s">
        <v>327</v>
      </c>
      <c r="G98">
        <v>85140</v>
      </c>
      <c r="H98" t="s">
        <v>8258</v>
      </c>
      <c r="I98" t="s">
        <v>8048</v>
      </c>
      <c r="J98">
        <v>4</v>
      </c>
      <c r="K98">
        <v>131</v>
      </c>
      <c r="L98">
        <v>0.3</v>
      </c>
      <c r="M98">
        <v>0.14000000000000001</v>
      </c>
      <c r="N98">
        <v>208</v>
      </c>
      <c r="O98">
        <v>208.27</v>
      </c>
      <c r="P98">
        <v>12</v>
      </c>
      <c r="Q98">
        <v>0.33</v>
      </c>
      <c r="R98">
        <v>0.11</v>
      </c>
      <c r="S98">
        <v>292</v>
      </c>
      <c r="T98">
        <v>25567</v>
      </c>
      <c r="U98">
        <v>0.63</v>
      </c>
      <c r="V98">
        <v>0.26</v>
      </c>
      <c r="W98">
        <v>191</v>
      </c>
      <c r="X98">
        <v>307.91415812000002</v>
      </c>
      <c r="Y98" t="s">
        <v>8297</v>
      </c>
      <c r="Z98">
        <v>245</v>
      </c>
      <c r="AA98">
        <v>0.55000000000000004</v>
      </c>
      <c r="AB98">
        <v>0.22</v>
      </c>
      <c r="AC98">
        <v>0.08</v>
      </c>
      <c r="AD98">
        <v>0.04</v>
      </c>
    </row>
    <row r="99" spans="1:30" x14ac:dyDescent="0.3">
      <c r="A99">
        <v>30131</v>
      </c>
      <c r="B99" t="e">
        <f>VLOOKUP(A99,hvbp_person_and_community_engag!$B$2:$B$2677,1,0)</f>
        <v>#N/A</v>
      </c>
      <c r="C99" t="s">
        <v>8434</v>
      </c>
      <c r="D99" t="s">
        <v>8435</v>
      </c>
      <c r="E99" t="s">
        <v>8253</v>
      </c>
      <c r="F99" t="s">
        <v>327</v>
      </c>
      <c r="G99">
        <v>85008</v>
      </c>
      <c r="H99" t="s">
        <v>8301</v>
      </c>
      <c r="I99" t="s">
        <v>8048</v>
      </c>
      <c r="J99" t="s">
        <v>8240</v>
      </c>
      <c r="K99" t="s">
        <v>8049</v>
      </c>
      <c r="L99" t="s">
        <v>8049</v>
      </c>
      <c r="M99" t="s">
        <v>8049</v>
      </c>
      <c r="N99" t="s">
        <v>8049</v>
      </c>
      <c r="O99" t="s">
        <v>8049</v>
      </c>
      <c r="P99">
        <v>16</v>
      </c>
      <c r="Q99">
        <v>0.67</v>
      </c>
      <c r="R99">
        <v>0.32</v>
      </c>
      <c r="S99">
        <v>210</v>
      </c>
      <c r="T99">
        <v>16122</v>
      </c>
      <c r="U99" t="s">
        <v>8049</v>
      </c>
      <c r="V99" t="s">
        <v>8049</v>
      </c>
      <c r="W99" t="s">
        <v>8049</v>
      </c>
      <c r="X99" t="s">
        <v>8342</v>
      </c>
      <c r="Y99" t="s">
        <v>8049</v>
      </c>
      <c r="Z99" t="s">
        <v>8049</v>
      </c>
      <c r="AA99" t="s">
        <v>8049</v>
      </c>
      <c r="AB99" t="s">
        <v>8049</v>
      </c>
      <c r="AC99" t="s">
        <v>8049</v>
      </c>
      <c r="AD99" t="s">
        <v>8049</v>
      </c>
    </row>
    <row r="100" spans="1:30" x14ac:dyDescent="0.3">
      <c r="A100">
        <v>30134</v>
      </c>
      <c r="B100">
        <f>VLOOKUP(A100,hvbp_person_and_community_engag!$B$2:$B$2677,1,0)</f>
        <v>30134</v>
      </c>
      <c r="C100" t="s">
        <v>8436</v>
      </c>
      <c r="D100" t="s">
        <v>8437</v>
      </c>
      <c r="E100" t="s">
        <v>8438</v>
      </c>
      <c r="F100" t="s">
        <v>327</v>
      </c>
      <c r="G100">
        <v>85120</v>
      </c>
      <c r="H100" t="s">
        <v>8258</v>
      </c>
      <c r="I100" t="s">
        <v>8048</v>
      </c>
      <c r="J100">
        <v>4</v>
      </c>
      <c r="K100">
        <v>11</v>
      </c>
      <c r="L100">
        <v>0.01</v>
      </c>
      <c r="M100">
        <v>0.01</v>
      </c>
      <c r="N100">
        <v>230</v>
      </c>
      <c r="O100">
        <v>217.98</v>
      </c>
      <c r="P100" t="s">
        <v>8049</v>
      </c>
      <c r="Q100" t="s">
        <v>8049</v>
      </c>
      <c r="R100" t="s">
        <v>8049</v>
      </c>
      <c r="S100" t="s">
        <v>8049</v>
      </c>
      <c r="T100" t="s">
        <v>8049</v>
      </c>
      <c r="U100" t="s">
        <v>8049</v>
      </c>
      <c r="V100" t="s">
        <v>8049</v>
      </c>
      <c r="W100" t="s">
        <v>8049</v>
      </c>
      <c r="X100" t="s">
        <v>8049</v>
      </c>
      <c r="Y100" t="s">
        <v>8439</v>
      </c>
      <c r="Z100" t="s">
        <v>8049</v>
      </c>
      <c r="AA100" t="s">
        <v>8049</v>
      </c>
      <c r="AB100" t="s">
        <v>8049</v>
      </c>
      <c r="AC100" t="s">
        <v>8049</v>
      </c>
      <c r="AD100" t="s">
        <v>8049</v>
      </c>
    </row>
    <row r="101" spans="1:30" x14ac:dyDescent="0.3">
      <c r="A101">
        <v>30136</v>
      </c>
      <c r="B101" t="e">
        <f>VLOOKUP(A101,hvbp_person_and_community_engag!$B$2:$B$2677,1,0)</f>
        <v>#N/A</v>
      </c>
      <c r="C101" t="s">
        <v>8440</v>
      </c>
      <c r="D101" t="s">
        <v>8441</v>
      </c>
      <c r="E101" t="s">
        <v>8442</v>
      </c>
      <c r="F101" t="s">
        <v>327</v>
      </c>
      <c r="G101">
        <v>85339</v>
      </c>
      <c r="H101" t="s">
        <v>8082</v>
      </c>
      <c r="I101" t="s">
        <v>8048</v>
      </c>
      <c r="J101" t="s">
        <v>8240</v>
      </c>
      <c r="K101">
        <v>35</v>
      </c>
      <c r="L101">
        <v>0.06</v>
      </c>
      <c r="M101">
        <v>0.02</v>
      </c>
      <c r="N101">
        <v>342</v>
      </c>
      <c r="O101">
        <v>361.46</v>
      </c>
      <c r="P101" t="s">
        <v>8049</v>
      </c>
      <c r="Q101" t="s">
        <v>8049</v>
      </c>
      <c r="R101" t="s">
        <v>8049</v>
      </c>
      <c r="S101" t="s">
        <v>8049</v>
      </c>
      <c r="T101" t="s">
        <v>8049</v>
      </c>
      <c r="U101" t="s">
        <v>8049</v>
      </c>
      <c r="V101" t="s">
        <v>8049</v>
      </c>
      <c r="W101" t="s">
        <v>8049</v>
      </c>
      <c r="X101" t="s">
        <v>8049</v>
      </c>
      <c r="Y101" t="s">
        <v>8443</v>
      </c>
      <c r="Z101" t="s">
        <v>8049</v>
      </c>
      <c r="AA101" t="s">
        <v>8049</v>
      </c>
      <c r="AB101" t="s">
        <v>8049</v>
      </c>
      <c r="AC101" t="s">
        <v>8049</v>
      </c>
      <c r="AD101" t="s">
        <v>8049</v>
      </c>
    </row>
    <row r="102" spans="1:30" x14ac:dyDescent="0.3">
      <c r="A102">
        <v>31302</v>
      </c>
      <c r="B102" t="e">
        <f>VLOOKUP(A102,hvbp_person_and_community_engag!$B$2:$B$2677,1,0)</f>
        <v>#N/A</v>
      </c>
      <c r="C102" t="s">
        <v>8444</v>
      </c>
      <c r="D102" t="s">
        <v>8445</v>
      </c>
      <c r="E102" t="s">
        <v>8446</v>
      </c>
      <c r="F102" t="s">
        <v>327</v>
      </c>
      <c r="G102">
        <v>85643</v>
      </c>
      <c r="H102" t="s">
        <v>8249</v>
      </c>
      <c r="I102" t="s">
        <v>8239</v>
      </c>
      <c r="J102" t="s">
        <v>8240</v>
      </c>
      <c r="K102">
        <v>16</v>
      </c>
      <c r="L102">
        <v>0.01</v>
      </c>
      <c r="M102">
        <v>0.01</v>
      </c>
      <c r="N102">
        <v>110</v>
      </c>
      <c r="O102">
        <v>148.69999999999999</v>
      </c>
      <c r="P102" t="s">
        <v>8049</v>
      </c>
      <c r="Q102" t="s">
        <v>8049</v>
      </c>
      <c r="R102" t="s">
        <v>8049</v>
      </c>
      <c r="S102" t="s">
        <v>8049</v>
      </c>
      <c r="T102" t="s">
        <v>8049</v>
      </c>
      <c r="U102" t="s">
        <v>8049</v>
      </c>
      <c r="V102" t="s">
        <v>8049</v>
      </c>
      <c r="W102" t="s">
        <v>8049</v>
      </c>
      <c r="X102" t="s">
        <v>8049</v>
      </c>
      <c r="Y102" t="s">
        <v>8126</v>
      </c>
      <c r="Z102" t="s">
        <v>8049</v>
      </c>
      <c r="AA102" t="s">
        <v>8049</v>
      </c>
      <c r="AB102" t="s">
        <v>8049</v>
      </c>
      <c r="AC102" t="s">
        <v>8049</v>
      </c>
      <c r="AD102" t="s">
        <v>8049</v>
      </c>
    </row>
    <row r="103" spans="1:30" x14ac:dyDescent="0.3">
      <c r="A103">
        <v>31314</v>
      </c>
      <c r="B103" t="e">
        <f>VLOOKUP(A103,hvbp_person_and_community_engag!$B$2:$B$2677,1,0)</f>
        <v>#N/A</v>
      </c>
      <c r="C103" t="s">
        <v>8447</v>
      </c>
      <c r="D103" t="s">
        <v>8448</v>
      </c>
      <c r="E103" t="s">
        <v>8449</v>
      </c>
      <c r="F103" t="s">
        <v>327</v>
      </c>
      <c r="G103">
        <v>85501</v>
      </c>
      <c r="H103" t="s">
        <v>8450</v>
      </c>
      <c r="I103" t="s">
        <v>8239</v>
      </c>
      <c r="J103">
        <v>3</v>
      </c>
      <c r="K103">
        <v>25</v>
      </c>
      <c r="L103">
        <v>0.03</v>
      </c>
      <c r="M103">
        <v>0.02</v>
      </c>
      <c r="N103">
        <v>145</v>
      </c>
      <c r="O103">
        <v>222.34</v>
      </c>
      <c r="P103" t="s">
        <v>8049</v>
      </c>
      <c r="Q103" t="s">
        <v>8049</v>
      </c>
      <c r="R103" t="s">
        <v>8049</v>
      </c>
      <c r="S103" t="s">
        <v>8049</v>
      </c>
      <c r="T103" t="s">
        <v>8049</v>
      </c>
      <c r="U103" t="s">
        <v>8049</v>
      </c>
      <c r="V103" t="s">
        <v>8049</v>
      </c>
      <c r="W103" t="s">
        <v>8049</v>
      </c>
      <c r="X103" t="s">
        <v>8049</v>
      </c>
      <c r="Y103" t="s">
        <v>8423</v>
      </c>
      <c r="Z103" t="s">
        <v>8049</v>
      </c>
      <c r="AA103" t="s">
        <v>8049</v>
      </c>
      <c r="AB103" t="s">
        <v>8049</v>
      </c>
      <c r="AC103" t="s">
        <v>8049</v>
      </c>
      <c r="AD103" t="s">
        <v>8049</v>
      </c>
    </row>
    <row r="104" spans="1:30" x14ac:dyDescent="0.3">
      <c r="A104">
        <v>40001</v>
      </c>
      <c r="B104">
        <f>VLOOKUP(A104,hvbp_person_and_community_engag!$B$2:$B$2677,1,0)</f>
        <v>40001</v>
      </c>
      <c r="C104" t="s">
        <v>8451</v>
      </c>
      <c r="D104" t="s">
        <v>8452</v>
      </c>
      <c r="E104" t="s">
        <v>8453</v>
      </c>
      <c r="F104" t="s">
        <v>464</v>
      </c>
      <c r="G104">
        <v>72761</v>
      </c>
      <c r="H104" t="s">
        <v>8110</v>
      </c>
      <c r="I104" t="s">
        <v>8048</v>
      </c>
      <c r="J104">
        <v>3</v>
      </c>
      <c r="K104">
        <v>16</v>
      </c>
      <c r="L104">
        <v>0.04</v>
      </c>
      <c r="M104">
        <v>0.02</v>
      </c>
      <c r="N104">
        <v>258</v>
      </c>
      <c r="O104">
        <v>239.53</v>
      </c>
      <c r="P104" t="s">
        <v>8049</v>
      </c>
      <c r="Q104" t="s">
        <v>8049</v>
      </c>
      <c r="R104" t="s">
        <v>8049</v>
      </c>
      <c r="S104" t="s">
        <v>8049</v>
      </c>
      <c r="T104" t="s">
        <v>8049</v>
      </c>
      <c r="U104" t="s">
        <v>8049</v>
      </c>
      <c r="V104" t="s">
        <v>8049</v>
      </c>
      <c r="W104" t="s">
        <v>8049</v>
      </c>
      <c r="X104" t="s">
        <v>8049</v>
      </c>
      <c r="Y104" t="s">
        <v>8454</v>
      </c>
      <c r="Z104" t="s">
        <v>8049</v>
      </c>
      <c r="AA104" t="s">
        <v>8049</v>
      </c>
      <c r="AB104" t="s">
        <v>8049</v>
      </c>
      <c r="AC104" t="s">
        <v>8049</v>
      </c>
      <c r="AD104" t="s">
        <v>8049</v>
      </c>
    </row>
    <row r="105" spans="1:30" x14ac:dyDescent="0.3">
      <c r="A105">
        <v>40004</v>
      </c>
      <c r="B105">
        <f>VLOOKUP(A105,hvbp_person_and_community_engag!$B$2:$B$2677,1,0)</f>
        <v>40004</v>
      </c>
      <c r="C105" t="s">
        <v>8455</v>
      </c>
      <c r="D105" t="s">
        <v>8456</v>
      </c>
      <c r="E105" t="s">
        <v>8457</v>
      </c>
      <c r="F105" t="s">
        <v>464</v>
      </c>
      <c r="G105">
        <v>72703</v>
      </c>
      <c r="H105" t="s">
        <v>8458</v>
      </c>
      <c r="I105" t="s">
        <v>8048</v>
      </c>
      <c r="J105">
        <v>2</v>
      </c>
      <c r="K105">
        <v>85</v>
      </c>
      <c r="L105">
        <v>0.14000000000000001</v>
      </c>
      <c r="M105">
        <v>7.0000000000000007E-2</v>
      </c>
      <c r="N105">
        <v>215</v>
      </c>
      <c r="O105">
        <v>190.12</v>
      </c>
      <c r="P105">
        <v>18</v>
      </c>
      <c r="Q105">
        <v>0.34</v>
      </c>
      <c r="R105">
        <v>0.17</v>
      </c>
      <c r="S105">
        <v>196</v>
      </c>
      <c r="T105">
        <v>13622</v>
      </c>
      <c r="U105">
        <v>0.48</v>
      </c>
      <c r="V105">
        <v>0.24</v>
      </c>
      <c r="W105">
        <v>119</v>
      </c>
      <c r="X105" t="s">
        <v>8459</v>
      </c>
      <c r="Y105" t="s">
        <v>8121</v>
      </c>
      <c r="Z105">
        <v>201</v>
      </c>
      <c r="AA105">
        <v>0.43</v>
      </c>
      <c r="AB105">
        <v>0.2</v>
      </c>
      <c r="AC105">
        <v>0.05</v>
      </c>
      <c r="AD105">
        <v>0.04</v>
      </c>
    </row>
    <row r="106" spans="1:30" x14ac:dyDescent="0.3">
      <c r="A106">
        <v>40007</v>
      </c>
      <c r="B106">
        <f>VLOOKUP(A106,hvbp_person_and_community_engag!$B$2:$B$2677,1,0)</f>
        <v>40007</v>
      </c>
      <c r="C106" t="s">
        <v>8460</v>
      </c>
      <c r="D106" t="s">
        <v>8461</v>
      </c>
      <c r="E106" t="s">
        <v>8462</v>
      </c>
      <c r="F106" t="s">
        <v>464</v>
      </c>
      <c r="G106">
        <v>72205</v>
      </c>
      <c r="H106" t="s">
        <v>8463</v>
      </c>
      <c r="I106" t="s">
        <v>8048</v>
      </c>
      <c r="J106">
        <v>1</v>
      </c>
      <c r="K106">
        <v>47</v>
      </c>
      <c r="L106">
        <v>7.0000000000000007E-2</v>
      </c>
      <c r="M106">
        <v>0.04</v>
      </c>
      <c r="N106">
        <v>162</v>
      </c>
      <c r="O106">
        <v>138.47</v>
      </c>
      <c r="P106">
        <v>14</v>
      </c>
      <c r="Q106">
        <v>0.24</v>
      </c>
      <c r="R106">
        <v>0.15</v>
      </c>
      <c r="S106">
        <v>161</v>
      </c>
      <c r="T106">
        <v>12533</v>
      </c>
      <c r="U106">
        <v>0.31</v>
      </c>
      <c r="V106">
        <v>0.19</v>
      </c>
      <c r="W106">
        <v>103</v>
      </c>
      <c r="X106">
        <v>184.57439337</v>
      </c>
      <c r="Y106" t="s">
        <v>8464</v>
      </c>
      <c r="Z106">
        <v>161</v>
      </c>
      <c r="AA106">
        <v>0.26</v>
      </c>
      <c r="AB106">
        <v>0.14000000000000001</v>
      </c>
      <c r="AC106">
        <v>0.05</v>
      </c>
      <c r="AD106">
        <v>0.05</v>
      </c>
    </row>
    <row r="107" spans="1:30" x14ac:dyDescent="0.3">
      <c r="A107">
        <v>40010</v>
      </c>
      <c r="B107">
        <f>VLOOKUP(A107,hvbp_person_and_community_engag!$B$2:$B$2677,1,0)</f>
        <v>40010</v>
      </c>
      <c r="C107" t="s">
        <v>8465</v>
      </c>
      <c r="D107" t="s">
        <v>8466</v>
      </c>
      <c r="E107" t="s">
        <v>5815</v>
      </c>
      <c r="F107" t="s">
        <v>464</v>
      </c>
      <c r="G107">
        <v>72758</v>
      </c>
      <c r="H107" t="s">
        <v>8467</v>
      </c>
      <c r="I107" t="s">
        <v>8048</v>
      </c>
      <c r="J107">
        <v>4</v>
      </c>
      <c r="K107">
        <v>155</v>
      </c>
      <c r="L107">
        <v>0.18</v>
      </c>
      <c r="M107">
        <v>0.1</v>
      </c>
      <c r="N107">
        <v>177</v>
      </c>
      <c r="O107">
        <v>153.91</v>
      </c>
      <c r="P107">
        <v>12</v>
      </c>
      <c r="Q107">
        <v>0.22</v>
      </c>
      <c r="R107">
        <v>0.11</v>
      </c>
      <c r="S107">
        <v>198</v>
      </c>
      <c r="T107">
        <v>12242</v>
      </c>
      <c r="U107">
        <v>0.4</v>
      </c>
      <c r="V107">
        <v>0.21</v>
      </c>
      <c r="W107">
        <v>162</v>
      </c>
      <c r="X107" t="s">
        <v>8468</v>
      </c>
      <c r="Y107" t="s">
        <v>8259</v>
      </c>
      <c r="Z107">
        <v>188</v>
      </c>
      <c r="AA107">
        <v>0.34</v>
      </c>
      <c r="AB107">
        <v>0.18</v>
      </c>
      <c r="AC107">
        <v>0.05</v>
      </c>
      <c r="AD107">
        <v>0.03</v>
      </c>
    </row>
    <row r="108" spans="1:30" x14ac:dyDescent="0.3">
      <c r="A108">
        <v>40014</v>
      </c>
      <c r="B108">
        <f>VLOOKUP(A108,hvbp_person_and_community_engag!$B$2:$B$2677,1,0)</f>
        <v>40014</v>
      </c>
      <c r="C108" t="s">
        <v>8469</v>
      </c>
      <c r="D108" t="s">
        <v>8470</v>
      </c>
      <c r="E108" t="s">
        <v>8471</v>
      </c>
      <c r="F108" t="s">
        <v>464</v>
      </c>
      <c r="G108">
        <v>72143</v>
      </c>
      <c r="H108" t="s">
        <v>8472</v>
      </c>
      <c r="I108" t="s">
        <v>8048</v>
      </c>
      <c r="J108">
        <v>4</v>
      </c>
      <c r="K108">
        <v>32</v>
      </c>
      <c r="L108">
        <v>0.04</v>
      </c>
      <c r="M108">
        <v>0.04</v>
      </c>
      <c r="N108">
        <v>119</v>
      </c>
      <c r="O108">
        <v>98.71</v>
      </c>
      <c r="P108" t="s">
        <v>8049</v>
      </c>
      <c r="Q108" t="s">
        <v>8049</v>
      </c>
      <c r="R108" t="s">
        <v>8049</v>
      </c>
      <c r="S108" t="s">
        <v>8049</v>
      </c>
      <c r="T108" t="s">
        <v>8049</v>
      </c>
      <c r="U108" t="s">
        <v>8049</v>
      </c>
      <c r="V108" t="s">
        <v>8049</v>
      </c>
      <c r="W108" t="s">
        <v>8049</v>
      </c>
      <c r="X108" t="s">
        <v>8049</v>
      </c>
      <c r="Y108" t="s">
        <v>8473</v>
      </c>
      <c r="Z108" t="s">
        <v>8049</v>
      </c>
      <c r="AA108" t="s">
        <v>8049</v>
      </c>
      <c r="AB108" t="s">
        <v>8049</v>
      </c>
      <c r="AC108" t="s">
        <v>8049</v>
      </c>
      <c r="AD108" t="s">
        <v>8049</v>
      </c>
    </row>
    <row r="109" spans="1:30" x14ac:dyDescent="0.3">
      <c r="A109">
        <v>40015</v>
      </c>
      <c r="B109">
        <f>VLOOKUP(A109,hvbp_person_and_community_engag!$B$2:$B$2677,1,0)</f>
        <v>40015</v>
      </c>
      <c r="C109" t="s">
        <v>8474</v>
      </c>
      <c r="D109" t="s">
        <v>8475</v>
      </c>
      <c r="E109" t="s">
        <v>8476</v>
      </c>
      <c r="F109" t="s">
        <v>464</v>
      </c>
      <c r="G109">
        <v>71953</v>
      </c>
      <c r="H109" t="s">
        <v>8082</v>
      </c>
      <c r="I109" t="s">
        <v>8048</v>
      </c>
      <c r="J109">
        <v>2</v>
      </c>
      <c r="K109">
        <v>17</v>
      </c>
      <c r="L109">
        <v>0.02</v>
      </c>
      <c r="M109">
        <v>0.01</v>
      </c>
      <c r="N109">
        <v>163</v>
      </c>
      <c r="O109">
        <v>137.96</v>
      </c>
      <c r="P109" t="s">
        <v>8049</v>
      </c>
      <c r="Q109" t="s">
        <v>8049</v>
      </c>
      <c r="R109" t="s">
        <v>8049</v>
      </c>
      <c r="S109" t="s">
        <v>8049</v>
      </c>
      <c r="T109" t="s">
        <v>8049</v>
      </c>
      <c r="U109" t="s">
        <v>8049</v>
      </c>
      <c r="V109" t="s">
        <v>8049</v>
      </c>
      <c r="W109" t="s">
        <v>8049</v>
      </c>
      <c r="X109" t="s">
        <v>8049</v>
      </c>
      <c r="Y109" t="s">
        <v>8156</v>
      </c>
      <c r="Z109" t="s">
        <v>8049</v>
      </c>
      <c r="AA109" t="s">
        <v>8049</v>
      </c>
      <c r="AB109" t="s">
        <v>8049</v>
      </c>
      <c r="AC109" t="s">
        <v>8049</v>
      </c>
      <c r="AD109" t="s">
        <v>8049</v>
      </c>
    </row>
    <row r="110" spans="1:30" x14ac:dyDescent="0.3">
      <c r="A110">
        <v>40016</v>
      </c>
      <c r="B110">
        <f>VLOOKUP(A110,hvbp_person_and_community_engag!$B$2:$B$2677,1,0)</f>
        <v>40016</v>
      </c>
      <c r="C110" t="s">
        <v>8477</v>
      </c>
      <c r="D110" t="s">
        <v>8478</v>
      </c>
      <c r="E110" t="s">
        <v>8462</v>
      </c>
      <c r="F110" t="s">
        <v>464</v>
      </c>
      <c r="G110">
        <v>72205</v>
      </c>
      <c r="H110" t="s">
        <v>8479</v>
      </c>
      <c r="I110" t="s">
        <v>8048</v>
      </c>
      <c r="J110">
        <v>1</v>
      </c>
      <c r="K110">
        <v>216</v>
      </c>
      <c r="L110">
        <v>0.4</v>
      </c>
      <c r="M110">
        <v>0.25</v>
      </c>
      <c r="N110">
        <v>160</v>
      </c>
      <c r="O110">
        <v>136.97999999999999</v>
      </c>
      <c r="P110">
        <v>20</v>
      </c>
      <c r="Q110">
        <v>0.72</v>
      </c>
      <c r="R110">
        <v>0.4</v>
      </c>
      <c r="S110">
        <v>181</v>
      </c>
      <c r="T110">
        <v>20844</v>
      </c>
      <c r="U110">
        <v>1.1200000000000001</v>
      </c>
      <c r="V110">
        <v>0.65</v>
      </c>
      <c r="W110">
        <v>137</v>
      </c>
      <c r="X110">
        <v>184.91892691999999</v>
      </c>
      <c r="Y110" t="s">
        <v>8464</v>
      </c>
      <c r="Z110">
        <v>173</v>
      </c>
      <c r="AA110">
        <v>1.01</v>
      </c>
      <c r="AB110">
        <v>0.56000000000000005</v>
      </c>
      <c r="AC110">
        <v>0.11</v>
      </c>
      <c r="AD110">
        <v>0.08</v>
      </c>
    </row>
    <row r="111" spans="1:30" x14ac:dyDescent="0.3">
      <c r="A111">
        <v>40017</v>
      </c>
      <c r="B111">
        <f>VLOOKUP(A111,hvbp_person_and_community_engag!$B$2:$B$2677,1,0)</f>
        <v>40017</v>
      </c>
      <c r="C111" t="s">
        <v>8480</v>
      </c>
      <c r="D111" t="s">
        <v>8481</v>
      </c>
      <c r="E111" t="s">
        <v>3241</v>
      </c>
      <c r="F111" t="s">
        <v>464</v>
      </c>
      <c r="G111">
        <v>72601</v>
      </c>
      <c r="H111" t="s">
        <v>8082</v>
      </c>
      <c r="I111" t="s">
        <v>8048</v>
      </c>
      <c r="J111">
        <v>3</v>
      </c>
      <c r="K111">
        <v>61</v>
      </c>
      <c r="L111">
        <v>0.05</v>
      </c>
      <c r="M111">
        <v>0.03</v>
      </c>
      <c r="N111">
        <v>135</v>
      </c>
      <c r="O111">
        <v>128.63</v>
      </c>
      <c r="P111" t="s">
        <v>8049</v>
      </c>
      <c r="Q111" t="s">
        <v>8049</v>
      </c>
      <c r="R111" t="s">
        <v>8049</v>
      </c>
      <c r="S111" t="s">
        <v>8049</v>
      </c>
      <c r="T111" t="s">
        <v>8049</v>
      </c>
      <c r="U111" t="s">
        <v>8049</v>
      </c>
      <c r="V111" t="s">
        <v>8049</v>
      </c>
      <c r="W111" t="s">
        <v>8049</v>
      </c>
      <c r="X111" t="s">
        <v>8049</v>
      </c>
      <c r="Y111" t="s">
        <v>8423</v>
      </c>
      <c r="Z111" t="s">
        <v>8049</v>
      </c>
      <c r="AA111" t="s">
        <v>8049</v>
      </c>
      <c r="AB111" t="s">
        <v>8049</v>
      </c>
      <c r="AC111" t="s">
        <v>8049</v>
      </c>
      <c r="AD111" t="s">
        <v>8049</v>
      </c>
    </row>
    <row r="112" spans="1:30" x14ac:dyDescent="0.3">
      <c r="A112">
        <v>40019</v>
      </c>
      <c r="B112">
        <f>VLOOKUP(A112,hvbp_person_and_community_engag!$B$2:$B$2677,1,0)</f>
        <v>40019</v>
      </c>
      <c r="C112" t="s">
        <v>8482</v>
      </c>
      <c r="D112" t="s">
        <v>8483</v>
      </c>
      <c r="E112" t="s">
        <v>8484</v>
      </c>
      <c r="F112" t="s">
        <v>464</v>
      </c>
      <c r="G112">
        <v>72335</v>
      </c>
      <c r="H112" t="s">
        <v>8069</v>
      </c>
      <c r="I112" t="s">
        <v>8048</v>
      </c>
      <c r="J112">
        <v>2</v>
      </c>
      <c r="K112">
        <v>57</v>
      </c>
      <c r="L112">
        <v>0.04</v>
      </c>
      <c r="M112">
        <v>0.03</v>
      </c>
      <c r="N112">
        <v>163</v>
      </c>
      <c r="O112">
        <v>149.22</v>
      </c>
      <c r="P112" t="s">
        <v>8049</v>
      </c>
      <c r="Q112" t="s">
        <v>8049</v>
      </c>
      <c r="R112" t="s">
        <v>8049</v>
      </c>
      <c r="S112" t="s">
        <v>8049</v>
      </c>
      <c r="T112" t="s">
        <v>8049</v>
      </c>
      <c r="U112" t="s">
        <v>8049</v>
      </c>
      <c r="V112" t="s">
        <v>8049</v>
      </c>
      <c r="W112" t="s">
        <v>8049</v>
      </c>
      <c r="X112" t="s">
        <v>8049</v>
      </c>
      <c r="Y112" t="s">
        <v>8485</v>
      </c>
      <c r="Z112" t="s">
        <v>8049</v>
      </c>
      <c r="AA112" t="s">
        <v>8049</v>
      </c>
      <c r="AB112" t="s">
        <v>8049</v>
      </c>
      <c r="AC112" t="s">
        <v>8049</v>
      </c>
      <c r="AD112" t="s">
        <v>8049</v>
      </c>
    </row>
    <row r="113" spans="1:30" x14ac:dyDescent="0.3">
      <c r="A113">
        <v>40020</v>
      </c>
      <c r="B113">
        <f>VLOOKUP(A113,hvbp_person_and_community_engag!$B$2:$B$2677,1,0)</f>
        <v>40020</v>
      </c>
      <c r="C113" t="s">
        <v>8486</v>
      </c>
      <c r="D113" t="s">
        <v>8487</v>
      </c>
      <c r="E113" t="s">
        <v>8488</v>
      </c>
      <c r="F113" t="s">
        <v>464</v>
      </c>
      <c r="G113">
        <v>72401</v>
      </c>
      <c r="H113" t="s">
        <v>8489</v>
      </c>
      <c r="I113" t="s">
        <v>8048</v>
      </c>
      <c r="J113">
        <v>2</v>
      </c>
      <c r="K113">
        <v>89</v>
      </c>
      <c r="L113">
        <v>0.11</v>
      </c>
      <c r="M113">
        <v>0.09</v>
      </c>
      <c r="N113">
        <v>116</v>
      </c>
      <c r="O113">
        <v>98.49</v>
      </c>
      <c r="P113">
        <v>14</v>
      </c>
      <c r="Q113">
        <v>0.12</v>
      </c>
      <c r="R113">
        <v>0.09</v>
      </c>
      <c r="S113">
        <v>132</v>
      </c>
      <c r="T113">
        <v>8872</v>
      </c>
      <c r="U113">
        <v>0.23</v>
      </c>
      <c r="V113">
        <v>0.19</v>
      </c>
      <c r="W113">
        <v>119</v>
      </c>
      <c r="X113" t="s">
        <v>8490</v>
      </c>
      <c r="Y113" t="s">
        <v>8098</v>
      </c>
      <c r="Z113">
        <v>124</v>
      </c>
      <c r="AA113">
        <v>0.19</v>
      </c>
      <c r="AB113">
        <v>0.16</v>
      </c>
      <c r="AC113">
        <v>0.04</v>
      </c>
      <c r="AD113">
        <v>0.03</v>
      </c>
    </row>
    <row r="114" spans="1:30" x14ac:dyDescent="0.3">
      <c r="A114">
        <v>40022</v>
      </c>
      <c r="B114">
        <f>VLOOKUP(A114,hvbp_person_and_community_engag!$B$2:$B$2677,1,0)</f>
        <v>40022</v>
      </c>
      <c r="C114" t="s">
        <v>8491</v>
      </c>
      <c r="D114" t="s">
        <v>8492</v>
      </c>
      <c r="E114" t="s">
        <v>8493</v>
      </c>
      <c r="F114" t="s">
        <v>464</v>
      </c>
      <c r="G114">
        <v>72764</v>
      </c>
      <c r="H114" t="s">
        <v>8110</v>
      </c>
      <c r="I114" t="s">
        <v>8048</v>
      </c>
      <c r="J114">
        <v>3</v>
      </c>
      <c r="K114">
        <v>53</v>
      </c>
      <c r="L114">
        <v>0.14000000000000001</v>
      </c>
      <c r="M114">
        <v>0.05</v>
      </c>
      <c r="N114">
        <v>269</v>
      </c>
      <c r="O114">
        <v>233.18</v>
      </c>
      <c r="P114" t="s">
        <v>8049</v>
      </c>
      <c r="Q114" t="s">
        <v>8049</v>
      </c>
      <c r="R114" t="s">
        <v>8049</v>
      </c>
      <c r="S114" t="s">
        <v>8049</v>
      </c>
      <c r="T114" t="s">
        <v>8049</v>
      </c>
      <c r="U114" t="s">
        <v>8049</v>
      </c>
      <c r="V114" t="s">
        <v>8049</v>
      </c>
      <c r="W114" t="s">
        <v>8049</v>
      </c>
      <c r="X114" t="s">
        <v>8049</v>
      </c>
      <c r="Y114" t="s">
        <v>8494</v>
      </c>
      <c r="Z114" t="s">
        <v>8049</v>
      </c>
      <c r="AA114" t="s">
        <v>8049</v>
      </c>
      <c r="AB114" t="s">
        <v>8049</v>
      </c>
      <c r="AC114" t="s">
        <v>8049</v>
      </c>
      <c r="AD114" t="s">
        <v>8049</v>
      </c>
    </row>
    <row r="115" spans="1:30" x14ac:dyDescent="0.3">
      <c r="A115">
        <v>40026</v>
      </c>
      <c r="B115">
        <f>VLOOKUP(A115,hvbp_person_and_community_engag!$B$2:$B$2677,1,0)</f>
        <v>40026</v>
      </c>
      <c r="C115" t="s">
        <v>8495</v>
      </c>
      <c r="D115" t="s">
        <v>8496</v>
      </c>
      <c r="E115" t="s">
        <v>8497</v>
      </c>
      <c r="F115" t="s">
        <v>464</v>
      </c>
      <c r="G115">
        <v>71903</v>
      </c>
      <c r="H115" t="s">
        <v>8463</v>
      </c>
      <c r="I115" t="s">
        <v>8048</v>
      </c>
      <c r="J115">
        <v>3</v>
      </c>
      <c r="K115">
        <v>181</v>
      </c>
      <c r="L115">
        <v>0.25</v>
      </c>
      <c r="M115">
        <v>0.15</v>
      </c>
      <c r="N115">
        <v>164</v>
      </c>
      <c r="O115">
        <v>141.74</v>
      </c>
      <c r="P115">
        <v>20</v>
      </c>
      <c r="Q115">
        <v>0.28999999999999998</v>
      </c>
      <c r="R115">
        <v>0.17</v>
      </c>
      <c r="S115">
        <v>170</v>
      </c>
      <c r="T115">
        <v>11646</v>
      </c>
      <c r="U115">
        <v>0.54</v>
      </c>
      <c r="V115">
        <v>0.32</v>
      </c>
      <c r="W115">
        <v>138</v>
      </c>
      <c r="X115" t="s">
        <v>8498</v>
      </c>
      <c r="Y115" t="s">
        <v>8499</v>
      </c>
      <c r="Z115">
        <v>167</v>
      </c>
      <c r="AA115">
        <v>0.46</v>
      </c>
      <c r="AB115">
        <v>0.26</v>
      </c>
      <c r="AC115">
        <v>0.09</v>
      </c>
      <c r="AD115">
        <v>0.06</v>
      </c>
    </row>
    <row r="116" spans="1:30" x14ac:dyDescent="0.3">
      <c r="A116">
        <v>40027</v>
      </c>
      <c r="B116">
        <f>VLOOKUP(A116,hvbp_person_and_community_engag!$B$2:$B$2677,1,0)</f>
        <v>40027</v>
      </c>
      <c r="C116" t="s">
        <v>8500</v>
      </c>
      <c r="D116" t="s">
        <v>8501</v>
      </c>
      <c r="E116" t="s">
        <v>8502</v>
      </c>
      <c r="F116" t="s">
        <v>464</v>
      </c>
      <c r="G116">
        <v>72653</v>
      </c>
      <c r="H116" t="s">
        <v>8503</v>
      </c>
      <c r="I116" t="s">
        <v>8048</v>
      </c>
      <c r="J116">
        <v>3</v>
      </c>
      <c r="K116">
        <v>84</v>
      </c>
      <c r="L116">
        <v>0.09</v>
      </c>
      <c r="M116">
        <v>0.06</v>
      </c>
      <c r="N116">
        <v>165</v>
      </c>
      <c r="O116">
        <v>146.63</v>
      </c>
      <c r="P116">
        <v>11</v>
      </c>
      <c r="Q116">
        <v>0.43</v>
      </c>
      <c r="R116">
        <v>0.15</v>
      </c>
      <c r="S116">
        <v>290</v>
      </c>
      <c r="T116">
        <v>16932</v>
      </c>
      <c r="U116">
        <v>0.52</v>
      </c>
      <c r="V116">
        <v>0.2</v>
      </c>
      <c r="W116">
        <v>148</v>
      </c>
      <c r="X116" t="s">
        <v>8504</v>
      </c>
      <c r="Y116" t="s">
        <v>8131</v>
      </c>
      <c r="Z116">
        <v>255</v>
      </c>
      <c r="AA116">
        <v>0.48</v>
      </c>
      <c r="AB116">
        <v>0.18</v>
      </c>
      <c r="AC116">
        <v>0.03</v>
      </c>
      <c r="AD116">
        <v>0.02</v>
      </c>
    </row>
    <row r="117" spans="1:30" x14ac:dyDescent="0.3">
      <c r="A117">
        <v>40029</v>
      </c>
      <c r="B117">
        <f>VLOOKUP(A117,hvbp_person_and_community_engag!$B$2:$B$2677,1,0)</f>
        <v>40029</v>
      </c>
      <c r="C117" t="s">
        <v>8505</v>
      </c>
      <c r="D117" t="s">
        <v>8506</v>
      </c>
      <c r="E117" t="s">
        <v>8507</v>
      </c>
      <c r="F117" t="s">
        <v>464</v>
      </c>
      <c r="G117">
        <v>72034</v>
      </c>
      <c r="H117" t="s">
        <v>8508</v>
      </c>
      <c r="I117" t="s">
        <v>8048</v>
      </c>
      <c r="J117">
        <v>3</v>
      </c>
      <c r="K117">
        <v>81</v>
      </c>
      <c r="L117">
        <v>0.1</v>
      </c>
      <c r="M117">
        <v>0.06</v>
      </c>
      <c r="N117">
        <v>154</v>
      </c>
      <c r="O117">
        <v>131.63999999999999</v>
      </c>
      <c r="P117">
        <v>12</v>
      </c>
      <c r="Q117">
        <v>0.15</v>
      </c>
      <c r="R117">
        <v>0.09</v>
      </c>
      <c r="S117">
        <v>175</v>
      </c>
      <c r="T117">
        <v>11209</v>
      </c>
      <c r="U117">
        <v>0.25</v>
      </c>
      <c r="V117">
        <v>0.15</v>
      </c>
      <c r="W117">
        <v>131</v>
      </c>
      <c r="X117" t="s">
        <v>8145</v>
      </c>
      <c r="Y117" t="s">
        <v>8509</v>
      </c>
      <c r="Z117">
        <v>166</v>
      </c>
      <c r="AA117">
        <v>0.22</v>
      </c>
      <c r="AB117">
        <v>0.13</v>
      </c>
      <c r="AC117">
        <v>0.03</v>
      </c>
      <c r="AD117">
        <v>0.03</v>
      </c>
    </row>
    <row r="118" spans="1:30" x14ac:dyDescent="0.3">
      <c r="A118">
        <v>40036</v>
      </c>
      <c r="B118">
        <f>VLOOKUP(A118,hvbp_person_and_community_engag!$B$2:$B$2677,1,0)</f>
        <v>40036</v>
      </c>
      <c r="C118" t="s">
        <v>8510</v>
      </c>
      <c r="D118" t="s">
        <v>8511</v>
      </c>
      <c r="E118" t="s">
        <v>8512</v>
      </c>
      <c r="F118" t="s">
        <v>464</v>
      </c>
      <c r="G118">
        <v>72117</v>
      </c>
      <c r="H118" t="s">
        <v>8078</v>
      </c>
      <c r="I118" t="s">
        <v>8048</v>
      </c>
      <c r="J118">
        <v>2</v>
      </c>
      <c r="K118">
        <v>78</v>
      </c>
      <c r="L118">
        <v>0.1</v>
      </c>
      <c r="M118">
        <v>0.06</v>
      </c>
      <c r="N118">
        <v>148</v>
      </c>
      <c r="O118">
        <v>127.38</v>
      </c>
      <c r="P118" t="s">
        <v>8049</v>
      </c>
      <c r="Q118" t="s">
        <v>8049</v>
      </c>
      <c r="R118" t="s">
        <v>8049</v>
      </c>
      <c r="S118" t="s">
        <v>8049</v>
      </c>
      <c r="T118" t="s">
        <v>8049</v>
      </c>
      <c r="U118" t="s">
        <v>8049</v>
      </c>
      <c r="V118" t="s">
        <v>8049</v>
      </c>
      <c r="W118" t="s">
        <v>8049</v>
      </c>
      <c r="X118" t="s">
        <v>8049</v>
      </c>
      <c r="Y118" t="s">
        <v>8513</v>
      </c>
      <c r="Z118" t="s">
        <v>8049</v>
      </c>
      <c r="AA118" t="s">
        <v>8049</v>
      </c>
      <c r="AB118" t="s">
        <v>8049</v>
      </c>
      <c r="AC118" t="s">
        <v>8049</v>
      </c>
      <c r="AD118" t="s">
        <v>8049</v>
      </c>
    </row>
    <row r="119" spans="1:30" x14ac:dyDescent="0.3">
      <c r="A119">
        <v>40039</v>
      </c>
      <c r="B119">
        <f>VLOOKUP(A119,hvbp_person_and_community_engag!$B$2:$B$2677,1,0)</f>
        <v>40039</v>
      </c>
      <c r="C119" t="s">
        <v>8514</v>
      </c>
      <c r="D119" t="s">
        <v>8515</v>
      </c>
      <c r="E119" t="s">
        <v>8516</v>
      </c>
      <c r="F119" t="s">
        <v>464</v>
      </c>
      <c r="G119">
        <v>72450</v>
      </c>
      <c r="H119" t="s">
        <v>8082</v>
      </c>
      <c r="I119" t="s">
        <v>8048</v>
      </c>
      <c r="J119">
        <v>2</v>
      </c>
      <c r="K119">
        <v>23</v>
      </c>
      <c r="L119">
        <v>0.02</v>
      </c>
      <c r="M119">
        <v>0.01</v>
      </c>
      <c r="N119">
        <v>130</v>
      </c>
      <c r="O119">
        <v>106.89</v>
      </c>
      <c r="P119" t="s">
        <v>8049</v>
      </c>
      <c r="Q119" t="s">
        <v>8049</v>
      </c>
      <c r="R119" t="s">
        <v>8049</v>
      </c>
      <c r="S119" t="s">
        <v>8049</v>
      </c>
      <c r="T119" t="s">
        <v>8049</v>
      </c>
      <c r="U119" t="s">
        <v>8049</v>
      </c>
      <c r="V119" t="s">
        <v>8049</v>
      </c>
      <c r="W119" t="s">
        <v>8049</v>
      </c>
      <c r="X119" t="s">
        <v>8049</v>
      </c>
      <c r="Y119" t="s">
        <v>8517</v>
      </c>
      <c r="Z119" t="s">
        <v>8049</v>
      </c>
      <c r="AA119" t="s">
        <v>8049</v>
      </c>
      <c r="AB119" t="s">
        <v>8049</v>
      </c>
      <c r="AC119" t="s">
        <v>8049</v>
      </c>
      <c r="AD119" t="s">
        <v>8049</v>
      </c>
    </row>
    <row r="120" spans="1:30" x14ac:dyDescent="0.3">
      <c r="A120">
        <v>40041</v>
      </c>
      <c r="B120">
        <f>VLOOKUP(A120,hvbp_person_and_community_engag!$B$2:$B$2677,1,0)</f>
        <v>40041</v>
      </c>
      <c r="C120" t="s">
        <v>8518</v>
      </c>
      <c r="D120" t="s">
        <v>8519</v>
      </c>
      <c r="E120" t="s">
        <v>8520</v>
      </c>
      <c r="F120" t="s">
        <v>464</v>
      </c>
      <c r="G120">
        <v>72801</v>
      </c>
      <c r="H120" t="s">
        <v>8058</v>
      </c>
      <c r="I120" t="s">
        <v>8048</v>
      </c>
      <c r="J120">
        <v>2</v>
      </c>
      <c r="K120">
        <v>47</v>
      </c>
      <c r="L120">
        <v>0.08</v>
      </c>
      <c r="M120">
        <v>0.03</v>
      </c>
      <c r="N120">
        <v>252</v>
      </c>
      <c r="O120">
        <v>207.94</v>
      </c>
      <c r="P120" t="s">
        <v>8049</v>
      </c>
      <c r="Q120" t="s">
        <v>8049</v>
      </c>
      <c r="R120" t="s">
        <v>8049</v>
      </c>
      <c r="S120" t="s">
        <v>8049</v>
      </c>
      <c r="T120" t="s">
        <v>8049</v>
      </c>
      <c r="U120" t="s">
        <v>8049</v>
      </c>
      <c r="V120" t="s">
        <v>8049</v>
      </c>
      <c r="W120" t="s">
        <v>8049</v>
      </c>
      <c r="X120" t="s">
        <v>8049</v>
      </c>
      <c r="Y120" t="s">
        <v>8521</v>
      </c>
      <c r="Z120" t="s">
        <v>8049</v>
      </c>
      <c r="AA120" t="s">
        <v>8049</v>
      </c>
      <c r="AB120" t="s">
        <v>8049</v>
      </c>
      <c r="AC120" t="s">
        <v>8049</v>
      </c>
      <c r="AD120" t="s">
        <v>8049</v>
      </c>
    </row>
    <row r="121" spans="1:30" x14ac:dyDescent="0.3">
      <c r="A121">
        <v>40055</v>
      </c>
      <c r="B121">
        <f>VLOOKUP(A121,hvbp_person_and_community_engag!$B$2:$B$2677,1,0)</f>
        <v>40055</v>
      </c>
      <c r="C121" t="s">
        <v>8522</v>
      </c>
      <c r="D121" t="s">
        <v>8523</v>
      </c>
      <c r="E121" t="s">
        <v>8524</v>
      </c>
      <c r="F121" t="s">
        <v>464</v>
      </c>
      <c r="G121">
        <v>72902</v>
      </c>
      <c r="H121" t="s">
        <v>8110</v>
      </c>
      <c r="I121" t="s">
        <v>8048</v>
      </c>
      <c r="J121">
        <v>1</v>
      </c>
      <c r="K121">
        <v>45</v>
      </c>
      <c r="L121">
        <v>7.0000000000000007E-2</v>
      </c>
      <c r="M121">
        <v>0.04</v>
      </c>
      <c r="N121">
        <v>190</v>
      </c>
      <c r="O121">
        <v>143.91</v>
      </c>
      <c r="P121" t="s">
        <v>8049</v>
      </c>
      <c r="Q121" t="s">
        <v>8049</v>
      </c>
      <c r="R121" t="s">
        <v>8049</v>
      </c>
      <c r="S121" t="s">
        <v>8049</v>
      </c>
      <c r="T121" t="s">
        <v>8049</v>
      </c>
      <c r="U121" t="s">
        <v>8049</v>
      </c>
      <c r="V121" t="s">
        <v>8049</v>
      </c>
      <c r="W121" t="s">
        <v>8049</v>
      </c>
      <c r="X121" t="s">
        <v>8049</v>
      </c>
      <c r="Y121" t="s">
        <v>8060</v>
      </c>
      <c r="Z121" t="s">
        <v>8049</v>
      </c>
      <c r="AA121" t="s">
        <v>8049</v>
      </c>
      <c r="AB121" t="s">
        <v>8049</v>
      </c>
      <c r="AC121" t="s">
        <v>8049</v>
      </c>
      <c r="AD121" t="s">
        <v>8049</v>
      </c>
    </row>
    <row r="122" spans="1:30" x14ac:dyDescent="0.3">
      <c r="A122">
        <v>40062</v>
      </c>
      <c r="B122">
        <f>VLOOKUP(A122,hvbp_person_and_community_engag!$B$2:$B$2677,1,0)</f>
        <v>40062</v>
      </c>
      <c r="C122" t="s">
        <v>8525</v>
      </c>
      <c r="D122" t="s">
        <v>8526</v>
      </c>
      <c r="E122" t="s">
        <v>8524</v>
      </c>
      <c r="F122" t="s">
        <v>464</v>
      </c>
      <c r="G122">
        <v>72917</v>
      </c>
      <c r="H122" t="s">
        <v>8467</v>
      </c>
      <c r="I122" t="s">
        <v>8048</v>
      </c>
      <c r="J122">
        <v>3</v>
      </c>
      <c r="K122">
        <v>66</v>
      </c>
      <c r="L122">
        <v>0.09</v>
      </c>
      <c r="M122">
        <v>0.05</v>
      </c>
      <c r="N122">
        <v>157</v>
      </c>
      <c r="O122">
        <v>138.04</v>
      </c>
      <c r="P122">
        <v>12</v>
      </c>
      <c r="Q122">
        <v>0.12</v>
      </c>
      <c r="R122">
        <v>0.08</v>
      </c>
      <c r="S122">
        <v>145</v>
      </c>
      <c r="T122">
        <v>9662</v>
      </c>
      <c r="U122">
        <v>0.2</v>
      </c>
      <c r="V122">
        <v>0.14000000000000001</v>
      </c>
      <c r="W122">
        <v>137</v>
      </c>
      <c r="X122" t="s">
        <v>8197</v>
      </c>
      <c r="Y122" t="s">
        <v>8350</v>
      </c>
      <c r="Z122">
        <v>150</v>
      </c>
      <c r="AA122">
        <v>0.18</v>
      </c>
      <c r="AB122">
        <v>0.11</v>
      </c>
      <c r="AC122">
        <v>0.03</v>
      </c>
      <c r="AD122">
        <v>0.02</v>
      </c>
    </row>
    <row r="123" spans="1:30" x14ac:dyDescent="0.3">
      <c r="A123">
        <v>40069</v>
      </c>
      <c r="B123">
        <f>VLOOKUP(A123,hvbp_person_and_community_engag!$B$2:$B$2677,1,0)</f>
        <v>40069</v>
      </c>
      <c r="C123" t="s">
        <v>8527</v>
      </c>
      <c r="D123" t="s">
        <v>8528</v>
      </c>
      <c r="E123" t="s">
        <v>8529</v>
      </c>
      <c r="F123" t="s">
        <v>464</v>
      </c>
      <c r="G123">
        <v>72315</v>
      </c>
      <c r="H123" t="s">
        <v>8530</v>
      </c>
      <c r="I123" t="s">
        <v>8048</v>
      </c>
      <c r="J123">
        <v>2</v>
      </c>
      <c r="K123">
        <v>27</v>
      </c>
      <c r="L123">
        <v>0.02</v>
      </c>
      <c r="M123">
        <v>0.01</v>
      </c>
      <c r="N123">
        <v>179</v>
      </c>
      <c r="O123">
        <v>179.8</v>
      </c>
      <c r="P123" t="s">
        <v>8049</v>
      </c>
      <c r="Q123" t="s">
        <v>8049</v>
      </c>
      <c r="R123" t="s">
        <v>8049</v>
      </c>
      <c r="S123" t="s">
        <v>8049</v>
      </c>
      <c r="T123" t="s">
        <v>8049</v>
      </c>
      <c r="U123" t="s">
        <v>8049</v>
      </c>
      <c r="V123" t="s">
        <v>8049</v>
      </c>
      <c r="W123" t="s">
        <v>8049</v>
      </c>
      <c r="X123" t="s">
        <v>8049</v>
      </c>
      <c r="Y123">
        <v>199.91758691999999</v>
      </c>
      <c r="Z123" t="s">
        <v>8049</v>
      </c>
      <c r="AA123" t="s">
        <v>8049</v>
      </c>
      <c r="AB123" t="s">
        <v>8049</v>
      </c>
      <c r="AC123" t="s">
        <v>8049</v>
      </c>
      <c r="AD123" t="s">
        <v>8049</v>
      </c>
    </row>
    <row r="124" spans="1:30" x14ac:dyDescent="0.3">
      <c r="A124">
        <v>40071</v>
      </c>
      <c r="B124">
        <f>VLOOKUP(A124,hvbp_person_and_community_engag!$B$2:$B$2677,1,0)</f>
        <v>40071</v>
      </c>
      <c r="C124" t="s">
        <v>8531</v>
      </c>
      <c r="D124" t="s">
        <v>8532</v>
      </c>
      <c r="E124" t="s">
        <v>8533</v>
      </c>
      <c r="F124" t="s">
        <v>464</v>
      </c>
      <c r="G124">
        <v>71603</v>
      </c>
      <c r="H124" t="s">
        <v>8082</v>
      </c>
      <c r="I124" t="s">
        <v>8048</v>
      </c>
      <c r="J124">
        <v>1</v>
      </c>
      <c r="K124">
        <v>17</v>
      </c>
      <c r="L124">
        <v>0.02</v>
      </c>
      <c r="M124">
        <v>0.01</v>
      </c>
      <c r="N124">
        <v>140</v>
      </c>
      <c r="O124">
        <v>121.07</v>
      </c>
      <c r="P124" t="s">
        <v>8049</v>
      </c>
      <c r="Q124" t="s">
        <v>8049</v>
      </c>
      <c r="R124" t="s">
        <v>8049</v>
      </c>
      <c r="S124" t="s">
        <v>8049</v>
      </c>
      <c r="T124" t="s">
        <v>8049</v>
      </c>
      <c r="U124" t="s">
        <v>8049</v>
      </c>
      <c r="V124" t="s">
        <v>8049</v>
      </c>
      <c r="W124" t="s">
        <v>8049</v>
      </c>
      <c r="X124" t="s">
        <v>8049</v>
      </c>
      <c r="Y124">
        <v>133.46673688999999</v>
      </c>
      <c r="Z124" t="s">
        <v>8049</v>
      </c>
      <c r="AA124" t="s">
        <v>8049</v>
      </c>
      <c r="AB124" t="s">
        <v>8049</v>
      </c>
      <c r="AC124" t="s">
        <v>8049</v>
      </c>
      <c r="AD124" t="s">
        <v>8049</v>
      </c>
    </row>
    <row r="125" spans="1:30" x14ac:dyDescent="0.3">
      <c r="A125">
        <v>40078</v>
      </c>
      <c r="B125">
        <f>VLOOKUP(A125,hvbp_person_and_community_engag!$B$2:$B$2677,1,0)</f>
        <v>40078</v>
      </c>
      <c r="C125" t="s">
        <v>8534</v>
      </c>
      <c r="D125" t="s">
        <v>8535</v>
      </c>
      <c r="E125" t="s">
        <v>8497</v>
      </c>
      <c r="F125" t="s">
        <v>464</v>
      </c>
      <c r="G125">
        <v>71901</v>
      </c>
      <c r="H125" t="s">
        <v>8058</v>
      </c>
      <c r="I125" t="s">
        <v>8048</v>
      </c>
      <c r="J125">
        <v>1</v>
      </c>
      <c r="K125">
        <v>95</v>
      </c>
      <c r="L125">
        <v>0.19</v>
      </c>
      <c r="M125">
        <v>0.13</v>
      </c>
      <c r="N125">
        <v>150</v>
      </c>
      <c r="O125">
        <v>123.13</v>
      </c>
      <c r="P125">
        <v>12</v>
      </c>
      <c r="Q125">
        <v>0.37</v>
      </c>
      <c r="R125">
        <v>0.13</v>
      </c>
      <c r="S125">
        <v>292</v>
      </c>
      <c r="T125">
        <v>19027</v>
      </c>
      <c r="U125">
        <v>0.56999999999999995</v>
      </c>
      <c r="V125">
        <v>0.26</v>
      </c>
      <c r="W125">
        <v>124</v>
      </c>
      <c r="X125" t="s">
        <v>8504</v>
      </c>
      <c r="Y125" t="s">
        <v>8536</v>
      </c>
      <c r="Z125">
        <v>220</v>
      </c>
      <c r="AA125">
        <v>0.53</v>
      </c>
      <c r="AB125">
        <v>0.23</v>
      </c>
      <c r="AC125">
        <v>0.04</v>
      </c>
      <c r="AD125">
        <v>0.03</v>
      </c>
    </row>
    <row r="126" spans="1:30" x14ac:dyDescent="0.3">
      <c r="A126">
        <v>40084</v>
      </c>
      <c r="B126">
        <f>VLOOKUP(A126,hvbp_person_and_community_engag!$B$2:$B$2677,1,0)</f>
        <v>40084</v>
      </c>
      <c r="C126" t="s">
        <v>8537</v>
      </c>
      <c r="D126" t="s">
        <v>8538</v>
      </c>
      <c r="E126" t="s">
        <v>465</v>
      </c>
      <c r="F126" t="s">
        <v>464</v>
      </c>
      <c r="G126">
        <v>72015</v>
      </c>
      <c r="H126" t="s">
        <v>8058</v>
      </c>
      <c r="I126" t="s">
        <v>8048</v>
      </c>
      <c r="J126">
        <v>1</v>
      </c>
      <c r="K126">
        <v>47</v>
      </c>
      <c r="L126">
        <v>0.09</v>
      </c>
      <c r="M126">
        <v>7.0000000000000007E-2</v>
      </c>
      <c r="N126">
        <v>132</v>
      </c>
      <c r="O126">
        <v>103.86</v>
      </c>
      <c r="P126" t="s">
        <v>8049</v>
      </c>
      <c r="Q126" t="s">
        <v>8049</v>
      </c>
      <c r="R126" t="s">
        <v>8049</v>
      </c>
      <c r="S126" t="s">
        <v>8049</v>
      </c>
      <c r="T126" t="s">
        <v>8049</v>
      </c>
      <c r="U126" t="s">
        <v>8049</v>
      </c>
      <c r="V126" t="s">
        <v>8049</v>
      </c>
      <c r="W126" t="s">
        <v>8049</v>
      </c>
      <c r="X126" t="s">
        <v>8049</v>
      </c>
      <c r="Y126" t="s">
        <v>8517</v>
      </c>
      <c r="Z126" t="s">
        <v>8049</v>
      </c>
      <c r="AA126" t="s">
        <v>8049</v>
      </c>
      <c r="AB126" t="s">
        <v>8049</v>
      </c>
      <c r="AC126" t="s">
        <v>8049</v>
      </c>
      <c r="AD126" t="s">
        <v>8049</v>
      </c>
    </row>
    <row r="127" spans="1:30" x14ac:dyDescent="0.3">
      <c r="A127">
        <v>40088</v>
      </c>
      <c r="B127">
        <f>VLOOKUP(A127,hvbp_person_and_community_engag!$B$2:$B$2677,1,0)</f>
        <v>40088</v>
      </c>
      <c r="C127" t="s">
        <v>8539</v>
      </c>
      <c r="D127" t="s">
        <v>8540</v>
      </c>
      <c r="E127" t="s">
        <v>1034</v>
      </c>
      <c r="F127" t="s">
        <v>464</v>
      </c>
      <c r="G127">
        <v>71730</v>
      </c>
      <c r="H127" t="s">
        <v>8110</v>
      </c>
      <c r="I127" t="s">
        <v>8048</v>
      </c>
      <c r="J127">
        <v>2</v>
      </c>
      <c r="K127">
        <v>11</v>
      </c>
      <c r="L127">
        <v>0.03</v>
      </c>
      <c r="M127">
        <v>0.01</v>
      </c>
      <c r="N127">
        <v>239</v>
      </c>
      <c r="O127">
        <v>192.44</v>
      </c>
      <c r="P127" t="s">
        <v>8049</v>
      </c>
      <c r="Q127" t="s">
        <v>8049</v>
      </c>
      <c r="R127" t="s">
        <v>8049</v>
      </c>
      <c r="S127" t="s">
        <v>8049</v>
      </c>
      <c r="T127" t="s">
        <v>8049</v>
      </c>
      <c r="U127" t="s">
        <v>8049</v>
      </c>
      <c r="V127" t="s">
        <v>8049</v>
      </c>
      <c r="W127" t="s">
        <v>8049</v>
      </c>
      <c r="X127" t="s">
        <v>8049</v>
      </c>
      <c r="Y127" t="s">
        <v>8055</v>
      </c>
      <c r="Z127" t="s">
        <v>8049</v>
      </c>
      <c r="AA127" t="s">
        <v>8049</v>
      </c>
      <c r="AB127" t="s">
        <v>8049</v>
      </c>
      <c r="AC127" t="s">
        <v>8049</v>
      </c>
      <c r="AD127" t="s">
        <v>8049</v>
      </c>
    </row>
    <row r="128" spans="1:30" x14ac:dyDescent="0.3">
      <c r="A128">
        <v>40114</v>
      </c>
      <c r="B128">
        <f>VLOOKUP(A128,hvbp_person_and_community_engag!$B$2:$B$2677,1,0)</f>
        <v>40114</v>
      </c>
      <c r="C128" t="s">
        <v>8541</v>
      </c>
      <c r="D128" t="s">
        <v>8542</v>
      </c>
      <c r="E128" t="s">
        <v>8462</v>
      </c>
      <c r="F128" t="s">
        <v>464</v>
      </c>
      <c r="G128">
        <v>72205</v>
      </c>
      <c r="H128" t="s">
        <v>8078</v>
      </c>
      <c r="I128" t="s">
        <v>8048</v>
      </c>
      <c r="J128">
        <v>1</v>
      </c>
      <c r="K128">
        <v>311</v>
      </c>
      <c r="L128">
        <v>0.52</v>
      </c>
      <c r="M128">
        <v>0.32</v>
      </c>
      <c r="N128">
        <v>163</v>
      </c>
      <c r="O128">
        <v>141.79</v>
      </c>
      <c r="P128">
        <v>57</v>
      </c>
      <c r="Q128">
        <v>0.68</v>
      </c>
      <c r="R128">
        <v>0.4</v>
      </c>
      <c r="S128">
        <v>172</v>
      </c>
      <c r="T128">
        <v>12229</v>
      </c>
      <c r="U128">
        <v>1.2</v>
      </c>
      <c r="V128">
        <v>0.72</v>
      </c>
      <c r="W128">
        <v>137</v>
      </c>
      <c r="X128" t="s">
        <v>8543</v>
      </c>
      <c r="Y128" t="s">
        <v>8131</v>
      </c>
      <c r="Z128">
        <v>168</v>
      </c>
      <c r="AA128">
        <v>1.02</v>
      </c>
      <c r="AB128">
        <v>0.57999999999999996</v>
      </c>
      <c r="AC128">
        <v>0.18</v>
      </c>
      <c r="AD128">
        <v>0.13</v>
      </c>
    </row>
    <row r="129" spans="1:30" x14ac:dyDescent="0.3">
      <c r="A129">
        <v>40118</v>
      </c>
      <c r="B129">
        <f>VLOOKUP(A129,hvbp_person_and_community_engag!$B$2:$B$2677,1,0)</f>
        <v>40118</v>
      </c>
      <c r="C129" t="s">
        <v>8544</v>
      </c>
      <c r="D129" t="s">
        <v>8545</v>
      </c>
      <c r="E129" t="s">
        <v>8488</v>
      </c>
      <c r="F129" t="s">
        <v>464</v>
      </c>
      <c r="G129">
        <v>72401</v>
      </c>
      <c r="H129" t="s">
        <v>8546</v>
      </c>
      <c r="I129" t="s">
        <v>8048</v>
      </c>
      <c r="J129">
        <v>2</v>
      </c>
      <c r="K129">
        <v>63</v>
      </c>
      <c r="L129">
        <v>0.06</v>
      </c>
      <c r="M129">
        <v>0.04</v>
      </c>
      <c r="N129">
        <v>173</v>
      </c>
      <c r="O129">
        <v>150.31</v>
      </c>
      <c r="P129" t="s">
        <v>8049</v>
      </c>
      <c r="Q129" t="s">
        <v>8049</v>
      </c>
      <c r="R129" t="s">
        <v>8049</v>
      </c>
      <c r="S129" t="s">
        <v>8049</v>
      </c>
      <c r="T129" t="s">
        <v>8049</v>
      </c>
      <c r="U129" t="s">
        <v>8049</v>
      </c>
      <c r="V129" t="s">
        <v>8049</v>
      </c>
      <c r="W129" t="s">
        <v>8049</v>
      </c>
      <c r="X129" t="s">
        <v>8049</v>
      </c>
      <c r="Y129" t="s">
        <v>8543</v>
      </c>
      <c r="Z129" t="s">
        <v>8049</v>
      </c>
      <c r="AA129" t="s">
        <v>8049</v>
      </c>
      <c r="AB129" t="s">
        <v>8049</v>
      </c>
      <c r="AC129" t="s">
        <v>8049</v>
      </c>
      <c r="AD129" t="s">
        <v>8049</v>
      </c>
    </row>
    <row r="130" spans="1:30" x14ac:dyDescent="0.3">
      <c r="A130">
        <v>40119</v>
      </c>
      <c r="B130">
        <f>VLOOKUP(A130,hvbp_person_and_community_engag!$B$2:$B$2677,1,0)</f>
        <v>40119</v>
      </c>
      <c r="C130" t="s">
        <v>8547</v>
      </c>
      <c r="D130" t="s">
        <v>8548</v>
      </c>
      <c r="E130" t="s">
        <v>8549</v>
      </c>
      <c r="F130" t="s">
        <v>464</v>
      </c>
      <c r="G130">
        <v>72503</v>
      </c>
      <c r="H130" t="s">
        <v>8550</v>
      </c>
      <c r="I130" t="s">
        <v>8048</v>
      </c>
      <c r="J130">
        <v>3</v>
      </c>
      <c r="K130">
        <v>44</v>
      </c>
      <c r="L130">
        <v>0.04</v>
      </c>
      <c r="M130">
        <v>0.03</v>
      </c>
      <c r="N130">
        <v>126</v>
      </c>
      <c r="O130">
        <v>104.44</v>
      </c>
      <c r="P130" t="s">
        <v>8049</v>
      </c>
      <c r="Q130" t="s">
        <v>8049</v>
      </c>
      <c r="R130" t="s">
        <v>8049</v>
      </c>
      <c r="S130" t="s">
        <v>8049</v>
      </c>
      <c r="T130" t="s">
        <v>8049</v>
      </c>
      <c r="U130" t="s">
        <v>8049</v>
      </c>
      <c r="V130" t="s">
        <v>8049</v>
      </c>
      <c r="W130" t="s">
        <v>8049</v>
      </c>
      <c r="X130" t="s">
        <v>8049</v>
      </c>
      <c r="Y130" t="s">
        <v>8174</v>
      </c>
      <c r="Z130" t="s">
        <v>8049</v>
      </c>
      <c r="AA130" t="s">
        <v>8049</v>
      </c>
      <c r="AB130" t="s">
        <v>8049</v>
      </c>
      <c r="AC130" t="s">
        <v>8049</v>
      </c>
      <c r="AD130" t="s">
        <v>8049</v>
      </c>
    </row>
    <row r="131" spans="1:30" x14ac:dyDescent="0.3">
      <c r="A131">
        <v>40134</v>
      </c>
      <c r="B131">
        <f>VLOOKUP(A131,hvbp_person_and_community_engag!$B$2:$B$2677,1,0)</f>
        <v>40134</v>
      </c>
      <c r="C131" t="s">
        <v>8551</v>
      </c>
      <c r="D131" t="s">
        <v>8552</v>
      </c>
      <c r="E131" t="s">
        <v>8462</v>
      </c>
      <c r="F131" t="s">
        <v>464</v>
      </c>
      <c r="G131">
        <v>72211</v>
      </c>
      <c r="H131" t="s">
        <v>8082</v>
      </c>
      <c r="I131" t="s">
        <v>8048</v>
      </c>
      <c r="J131">
        <v>5</v>
      </c>
      <c r="K131">
        <v>24</v>
      </c>
      <c r="L131">
        <v>0.09</v>
      </c>
      <c r="M131">
        <v>0.11</v>
      </c>
      <c r="N131">
        <v>80</v>
      </c>
      <c r="O131">
        <v>59.25</v>
      </c>
      <c r="P131" t="s">
        <v>8049</v>
      </c>
      <c r="Q131" t="s">
        <v>8049</v>
      </c>
      <c r="R131" t="s">
        <v>8049</v>
      </c>
      <c r="S131" t="s">
        <v>8049</v>
      </c>
      <c r="T131" t="s">
        <v>8049</v>
      </c>
      <c r="U131" t="s">
        <v>8049</v>
      </c>
      <c r="V131" t="s">
        <v>8049</v>
      </c>
      <c r="W131" t="s">
        <v>8049</v>
      </c>
      <c r="X131" t="s">
        <v>8049</v>
      </c>
      <c r="Y131" t="s">
        <v>8553</v>
      </c>
      <c r="Z131" t="s">
        <v>8049</v>
      </c>
      <c r="AA131" t="s">
        <v>8049</v>
      </c>
      <c r="AB131" t="s">
        <v>8049</v>
      </c>
      <c r="AC131" t="s">
        <v>8049</v>
      </c>
      <c r="AD131" t="s">
        <v>8049</v>
      </c>
    </row>
    <row r="132" spans="1:30" x14ac:dyDescent="0.3">
      <c r="A132">
        <v>40137</v>
      </c>
      <c r="B132">
        <f>VLOOKUP(A132,hvbp_person_and_community_engag!$B$2:$B$2677,1,0)</f>
        <v>40137</v>
      </c>
      <c r="C132" t="s">
        <v>8554</v>
      </c>
      <c r="D132" t="s">
        <v>8555</v>
      </c>
      <c r="E132" t="s">
        <v>8556</v>
      </c>
      <c r="F132" t="s">
        <v>464</v>
      </c>
      <c r="G132">
        <v>72120</v>
      </c>
      <c r="H132" t="s">
        <v>8463</v>
      </c>
      <c r="I132" t="s">
        <v>8048</v>
      </c>
      <c r="J132">
        <v>3</v>
      </c>
      <c r="K132">
        <v>25</v>
      </c>
      <c r="L132">
        <v>0.03</v>
      </c>
      <c r="M132">
        <v>0.01</v>
      </c>
      <c r="N132">
        <v>230</v>
      </c>
      <c r="O132">
        <v>206.79</v>
      </c>
      <c r="P132" t="s">
        <v>8049</v>
      </c>
      <c r="Q132" t="s">
        <v>8049</v>
      </c>
      <c r="R132" t="s">
        <v>8049</v>
      </c>
      <c r="S132" t="s">
        <v>8049</v>
      </c>
      <c r="T132" t="s">
        <v>8049</v>
      </c>
      <c r="U132" t="s">
        <v>8049</v>
      </c>
      <c r="V132" t="s">
        <v>8049</v>
      </c>
      <c r="W132" t="s">
        <v>8049</v>
      </c>
      <c r="X132" t="s">
        <v>8049</v>
      </c>
      <c r="Y132" t="s">
        <v>8362</v>
      </c>
      <c r="Z132" t="s">
        <v>8049</v>
      </c>
      <c r="AA132" t="s">
        <v>8049</v>
      </c>
      <c r="AB132" t="s">
        <v>8049</v>
      </c>
      <c r="AC132" t="s">
        <v>8049</v>
      </c>
      <c r="AD132" t="s">
        <v>8049</v>
      </c>
    </row>
    <row r="133" spans="1:30" x14ac:dyDescent="0.3">
      <c r="A133">
        <v>40147</v>
      </c>
      <c r="B133" t="e">
        <f>VLOOKUP(A133,hvbp_person_and_community_engag!$B$2:$B$2677,1,0)</f>
        <v>#N/A</v>
      </c>
      <c r="C133" t="s">
        <v>8557</v>
      </c>
      <c r="D133" t="s">
        <v>8558</v>
      </c>
      <c r="E133" t="s">
        <v>8559</v>
      </c>
      <c r="F133" t="s">
        <v>464</v>
      </c>
      <c r="G133">
        <v>72118</v>
      </c>
      <c r="H133" t="s">
        <v>8082</v>
      </c>
      <c r="I133" t="s">
        <v>8048</v>
      </c>
      <c r="J133">
        <v>5</v>
      </c>
      <c r="K133">
        <v>20</v>
      </c>
      <c r="L133">
        <v>0.08</v>
      </c>
      <c r="M133">
        <v>7.0000000000000007E-2</v>
      </c>
      <c r="N133">
        <v>106</v>
      </c>
      <c r="O133">
        <v>92.68</v>
      </c>
      <c r="P133" t="s">
        <v>8049</v>
      </c>
      <c r="Q133" t="s">
        <v>8049</v>
      </c>
      <c r="R133" t="s">
        <v>8049</v>
      </c>
      <c r="S133" t="s">
        <v>8049</v>
      </c>
      <c r="T133" t="s">
        <v>8049</v>
      </c>
      <c r="U133" t="s">
        <v>8049</v>
      </c>
      <c r="V133" t="s">
        <v>8049</v>
      </c>
      <c r="W133" t="s">
        <v>8049</v>
      </c>
      <c r="X133" t="s">
        <v>8049</v>
      </c>
      <c r="Y133" t="s">
        <v>8118</v>
      </c>
      <c r="Z133" t="s">
        <v>8049</v>
      </c>
      <c r="AA133" t="s">
        <v>8049</v>
      </c>
      <c r="AB133" t="s">
        <v>8049</v>
      </c>
      <c r="AC133" t="s">
        <v>8049</v>
      </c>
      <c r="AD133" t="s">
        <v>8049</v>
      </c>
    </row>
    <row r="134" spans="1:30" x14ac:dyDescent="0.3">
      <c r="A134">
        <v>41307</v>
      </c>
      <c r="B134" t="e">
        <f>VLOOKUP(A134,hvbp_person_and_community_engag!$B$2:$B$2677,1,0)</f>
        <v>#N/A</v>
      </c>
      <c r="C134" t="s">
        <v>8560</v>
      </c>
      <c r="D134" t="s">
        <v>8561</v>
      </c>
      <c r="E134" t="s">
        <v>8562</v>
      </c>
      <c r="F134" t="s">
        <v>464</v>
      </c>
      <c r="G134">
        <v>72396</v>
      </c>
      <c r="H134" t="s">
        <v>8489</v>
      </c>
      <c r="I134" t="s">
        <v>8239</v>
      </c>
      <c r="J134">
        <v>3</v>
      </c>
      <c r="K134">
        <v>15</v>
      </c>
      <c r="L134">
        <v>0.01</v>
      </c>
      <c r="M134">
        <v>0.01</v>
      </c>
      <c r="N134">
        <v>123</v>
      </c>
      <c r="O134">
        <v>122.5</v>
      </c>
      <c r="P134" t="s">
        <v>8049</v>
      </c>
      <c r="Q134" t="s">
        <v>8049</v>
      </c>
      <c r="R134" t="s">
        <v>8049</v>
      </c>
      <c r="S134" t="s">
        <v>8049</v>
      </c>
      <c r="T134" t="s">
        <v>8049</v>
      </c>
      <c r="U134" t="s">
        <v>8049</v>
      </c>
      <c r="V134" t="s">
        <v>8049</v>
      </c>
      <c r="W134" t="s">
        <v>8049</v>
      </c>
      <c r="X134" t="s">
        <v>8049</v>
      </c>
      <c r="Y134" t="s">
        <v>8563</v>
      </c>
      <c r="Z134" t="s">
        <v>8049</v>
      </c>
      <c r="AA134" t="s">
        <v>8049</v>
      </c>
      <c r="AB134" t="s">
        <v>8049</v>
      </c>
      <c r="AC134" t="s">
        <v>8049</v>
      </c>
      <c r="AD134" t="s">
        <v>8049</v>
      </c>
    </row>
    <row r="135" spans="1:30" x14ac:dyDescent="0.3">
      <c r="A135">
        <v>41329</v>
      </c>
      <c r="B135" t="e">
        <f>VLOOKUP(A135,hvbp_person_and_community_engag!$B$2:$B$2677,1,0)</f>
        <v>#N/A</v>
      </c>
      <c r="C135" t="s">
        <v>8564</v>
      </c>
      <c r="D135" t="s">
        <v>8565</v>
      </c>
      <c r="E135" t="s">
        <v>8566</v>
      </c>
      <c r="F135" t="s">
        <v>464</v>
      </c>
      <c r="G135">
        <v>72616</v>
      </c>
      <c r="H135" t="s">
        <v>8467</v>
      </c>
      <c r="I135" t="s">
        <v>8239</v>
      </c>
      <c r="J135">
        <v>2</v>
      </c>
      <c r="K135">
        <v>16</v>
      </c>
      <c r="L135">
        <v>0.01</v>
      </c>
      <c r="M135">
        <v>0.01</v>
      </c>
      <c r="N135">
        <v>110</v>
      </c>
      <c r="O135">
        <v>118.86</v>
      </c>
      <c r="P135" t="s">
        <v>8049</v>
      </c>
      <c r="Q135" t="s">
        <v>8049</v>
      </c>
      <c r="R135" t="s">
        <v>8049</v>
      </c>
      <c r="S135" t="s">
        <v>8049</v>
      </c>
      <c r="T135" t="s">
        <v>8049</v>
      </c>
      <c r="U135" t="s">
        <v>8049</v>
      </c>
      <c r="V135" t="s">
        <v>8049</v>
      </c>
      <c r="W135" t="s">
        <v>8049</v>
      </c>
      <c r="X135" t="s">
        <v>8049</v>
      </c>
      <c r="Y135" t="s">
        <v>8118</v>
      </c>
      <c r="Z135" t="s">
        <v>8049</v>
      </c>
      <c r="AA135" t="s">
        <v>8049</v>
      </c>
      <c r="AB135" t="s">
        <v>8049</v>
      </c>
      <c r="AC135" t="s">
        <v>8049</v>
      </c>
      <c r="AD135" t="s">
        <v>8049</v>
      </c>
    </row>
    <row r="136" spans="1:30" x14ac:dyDescent="0.3">
      <c r="A136">
        <v>41330</v>
      </c>
      <c r="B136" t="e">
        <f>VLOOKUP(A136,hvbp_person_and_community_engag!$B$2:$B$2677,1,0)</f>
        <v>#N/A</v>
      </c>
      <c r="C136" t="s">
        <v>8567</v>
      </c>
      <c r="D136" t="s">
        <v>8568</v>
      </c>
      <c r="E136" t="s">
        <v>8569</v>
      </c>
      <c r="F136" t="s">
        <v>464</v>
      </c>
      <c r="G136">
        <v>72454</v>
      </c>
      <c r="H136" t="s">
        <v>8249</v>
      </c>
      <c r="I136" t="s">
        <v>8239</v>
      </c>
      <c r="J136" t="s">
        <v>8240</v>
      </c>
      <c r="K136">
        <v>31</v>
      </c>
      <c r="L136">
        <v>0.01</v>
      </c>
      <c r="M136">
        <v>0.02</v>
      </c>
      <c r="N136">
        <v>75</v>
      </c>
      <c r="O136">
        <v>132.62</v>
      </c>
      <c r="P136" t="s">
        <v>8049</v>
      </c>
      <c r="Q136" t="s">
        <v>8049</v>
      </c>
      <c r="R136" t="s">
        <v>8049</v>
      </c>
      <c r="S136" t="s">
        <v>8049</v>
      </c>
      <c r="T136" t="s">
        <v>8049</v>
      </c>
      <c r="U136" t="s">
        <v>8049</v>
      </c>
      <c r="V136" t="s">
        <v>8049</v>
      </c>
      <c r="W136" t="s">
        <v>8049</v>
      </c>
      <c r="X136" t="s">
        <v>8049</v>
      </c>
      <c r="Y136" t="s">
        <v>8570</v>
      </c>
      <c r="Z136" t="s">
        <v>8049</v>
      </c>
      <c r="AA136" t="s">
        <v>8049</v>
      </c>
      <c r="AB136" t="s">
        <v>8049</v>
      </c>
      <c r="AC136" t="s">
        <v>8049</v>
      </c>
      <c r="AD136" t="s">
        <v>8049</v>
      </c>
    </row>
    <row r="137" spans="1:30" x14ac:dyDescent="0.3">
      <c r="A137">
        <v>50002</v>
      </c>
      <c r="B137">
        <f>VLOOKUP(A137,hvbp_person_and_community_engag!$B$2:$B$2677,1,0)</f>
        <v>50002</v>
      </c>
      <c r="C137" t="s">
        <v>8571</v>
      </c>
      <c r="D137" t="s">
        <v>8572</v>
      </c>
      <c r="E137" t="s">
        <v>8573</v>
      </c>
      <c r="F137" t="s">
        <v>597</v>
      </c>
      <c r="G137">
        <v>94545</v>
      </c>
      <c r="H137" t="s">
        <v>8574</v>
      </c>
      <c r="I137" t="s">
        <v>8048</v>
      </c>
      <c r="J137">
        <v>2</v>
      </c>
      <c r="K137">
        <v>71</v>
      </c>
      <c r="L137">
        <v>0.12</v>
      </c>
      <c r="M137">
        <v>0.06</v>
      </c>
      <c r="N137">
        <v>193</v>
      </c>
      <c r="O137">
        <v>269.52999999999997</v>
      </c>
      <c r="P137" t="s">
        <v>8049</v>
      </c>
      <c r="Q137" t="s">
        <v>8049</v>
      </c>
      <c r="R137" t="s">
        <v>8049</v>
      </c>
      <c r="S137" t="s">
        <v>8049</v>
      </c>
      <c r="T137" t="s">
        <v>8049</v>
      </c>
      <c r="U137" t="s">
        <v>8049</v>
      </c>
      <c r="V137" t="s">
        <v>8049</v>
      </c>
      <c r="W137" t="s">
        <v>8049</v>
      </c>
      <c r="X137" t="s">
        <v>8049</v>
      </c>
      <c r="Y137" t="s">
        <v>8575</v>
      </c>
      <c r="Z137" t="s">
        <v>8049</v>
      </c>
      <c r="AA137" t="s">
        <v>8049</v>
      </c>
      <c r="AB137" t="s">
        <v>8049</v>
      </c>
      <c r="AC137" t="s">
        <v>8049</v>
      </c>
      <c r="AD137" t="s">
        <v>8049</v>
      </c>
    </row>
    <row r="138" spans="1:30" x14ac:dyDescent="0.3">
      <c r="A138">
        <v>50006</v>
      </c>
      <c r="B138">
        <f>VLOOKUP(A138,hvbp_person_and_community_engag!$B$2:$B$2677,1,0)</f>
        <v>50006</v>
      </c>
      <c r="C138" t="s">
        <v>8576</v>
      </c>
      <c r="D138" t="s">
        <v>8577</v>
      </c>
      <c r="E138" t="s">
        <v>8578</v>
      </c>
      <c r="F138" t="s">
        <v>597</v>
      </c>
      <c r="G138">
        <v>95501</v>
      </c>
      <c r="H138" t="s">
        <v>8213</v>
      </c>
      <c r="I138" t="s">
        <v>8048</v>
      </c>
      <c r="J138">
        <v>2</v>
      </c>
      <c r="K138">
        <v>3649</v>
      </c>
      <c r="L138">
        <v>11.57</v>
      </c>
      <c r="M138">
        <v>3.42</v>
      </c>
      <c r="N138">
        <v>338</v>
      </c>
      <c r="O138">
        <v>386.01</v>
      </c>
      <c r="P138">
        <v>181</v>
      </c>
      <c r="Q138">
        <v>6.53</v>
      </c>
      <c r="R138">
        <v>2.12</v>
      </c>
      <c r="S138">
        <v>307</v>
      </c>
      <c r="T138">
        <v>30228</v>
      </c>
      <c r="U138">
        <v>18.100000000000001</v>
      </c>
      <c r="V138">
        <v>5.55</v>
      </c>
      <c r="W138">
        <v>190</v>
      </c>
      <c r="X138" t="s">
        <v>8579</v>
      </c>
      <c r="Y138" t="s">
        <v>8580</v>
      </c>
      <c r="Z138">
        <v>326</v>
      </c>
      <c r="AA138">
        <v>16.45</v>
      </c>
      <c r="AB138">
        <v>4.68</v>
      </c>
      <c r="AC138">
        <v>1.65</v>
      </c>
      <c r="AD138">
        <v>0.87</v>
      </c>
    </row>
    <row r="139" spans="1:30" x14ac:dyDescent="0.3">
      <c r="A139">
        <v>50007</v>
      </c>
      <c r="B139">
        <f>VLOOKUP(A139,hvbp_person_and_community_engag!$B$2:$B$2677,1,0)</f>
        <v>50007</v>
      </c>
      <c r="C139" t="s">
        <v>8581</v>
      </c>
      <c r="D139" t="s">
        <v>8582</v>
      </c>
      <c r="E139" t="s">
        <v>8583</v>
      </c>
      <c r="F139" t="s">
        <v>597</v>
      </c>
      <c r="G139">
        <v>94010</v>
      </c>
      <c r="H139" t="s">
        <v>8584</v>
      </c>
      <c r="I139" t="s">
        <v>8048</v>
      </c>
      <c r="J139">
        <v>5</v>
      </c>
      <c r="K139">
        <v>266</v>
      </c>
      <c r="L139">
        <v>1.2</v>
      </c>
      <c r="M139">
        <v>0.28999999999999998</v>
      </c>
      <c r="N139">
        <v>421</v>
      </c>
      <c r="O139">
        <v>559.09</v>
      </c>
      <c r="P139">
        <v>77</v>
      </c>
      <c r="Q139">
        <v>1.71</v>
      </c>
      <c r="R139">
        <v>0.83</v>
      </c>
      <c r="S139">
        <v>207</v>
      </c>
      <c r="T139">
        <v>24848</v>
      </c>
      <c r="U139">
        <v>2.92</v>
      </c>
      <c r="V139">
        <v>1.1100000000000001</v>
      </c>
      <c r="W139">
        <v>152</v>
      </c>
      <c r="X139" t="s">
        <v>8585</v>
      </c>
      <c r="Y139" t="s">
        <v>8586</v>
      </c>
      <c r="Z139">
        <v>262</v>
      </c>
      <c r="AA139">
        <v>2.57</v>
      </c>
      <c r="AB139">
        <v>0.89</v>
      </c>
      <c r="AC139">
        <v>0.34</v>
      </c>
      <c r="AD139">
        <v>0.23</v>
      </c>
    </row>
    <row r="140" spans="1:30" x14ac:dyDescent="0.3">
      <c r="A140">
        <v>50008</v>
      </c>
      <c r="B140">
        <f>VLOOKUP(A140,hvbp_person_and_community_engag!$B$2:$B$2677,1,0)</f>
        <v>50008</v>
      </c>
      <c r="C140" t="s">
        <v>8587</v>
      </c>
      <c r="D140" t="s">
        <v>8588</v>
      </c>
      <c r="E140" t="s">
        <v>610</v>
      </c>
      <c r="F140" t="s">
        <v>597</v>
      </c>
      <c r="G140">
        <v>94117</v>
      </c>
      <c r="H140" t="s">
        <v>8584</v>
      </c>
      <c r="I140" t="s">
        <v>8048</v>
      </c>
      <c r="J140">
        <v>3</v>
      </c>
      <c r="K140">
        <v>236</v>
      </c>
      <c r="L140">
        <v>1.39</v>
      </c>
      <c r="M140">
        <v>0.35</v>
      </c>
      <c r="N140">
        <v>400</v>
      </c>
      <c r="O140">
        <v>569.63</v>
      </c>
      <c r="P140">
        <v>33</v>
      </c>
      <c r="Q140">
        <v>2.23</v>
      </c>
      <c r="R140">
        <v>0.69</v>
      </c>
      <c r="S140">
        <v>324</v>
      </c>
      <c r="T140">
        <v>38398</v>
      </c>
      <c r="U140">
        <v>3.62</v>
      </c>
      <c r="V140">
        <v>1.04</v>
      </c>
      <c r="W140">
        <v>176</v>
      </c>
      <c r="X140" t="s">
        <v>8589</v>
      </c>
      <c r="Y140" t="s">
        <v>8327</v>
      </c>
      <c r="Z140">
        <v>350</v>
      </c>
      <c r="AA140">
        <v>3.25</v>
      </c>
      <c r="AB140">
        <v>0.82</v>
      </c>
      <c r="AC140">
        <v>0.37</v>
      </c>
      <c r="AD140">
        <v>0.21</v>
      </c>
    </row>
    <row r="141" spans="1:30" x14ac:dyDescent="0.3">
      <c r="A141">
        <v>50009</v>
      </c>
      <c r="B141">
        <f>VLOOKUP(A141,hvbp_person_and_community_engag!$B$2:$B$2677,1,0)</f>
        <v>50009</v>
      </c>
      <c r="C141" t="s">
        <v>8590</v>
      </c>
      <c r="D141" t="s">
        <v>8591</v>
      </c>
      <c r="E141" t="s">
        <v>614</v>
      </c>
      <c r="F141" t="s">
        <v>597</v>
      </c>
      <c r="G141">
        <v>94558</v>
      </c>
      <c r="H141" t="s">
        <v>8213</v>
      </c>
      <c r="I141" t="s">
        <v>8048</v>
      </c>
      <c r="J141">
        <v>3</v>
      </c>
      <c r="K141">
        <v>1295</v>
      </c>
      <c r="L141">
        <v>3.34</v>
      </c>
      <c r="M141">
        <v>1.22</v>
      </c>
      <c r="N141">
        <v>275</v>
      </c>
      <c r="O141">
        <v>347.57</v>
      </c>
      <c r="P141">
        <v>103</v>
      </c>
      <c r="Q141">
        <v>3.56</v>
      </c>
      <c r="R141">
        <v>1.71</v>
      </c>
      <c r="S141">
        <v>208</v>
      </c>
      <c r="T141">
        <v>22459</v>
      </c>
      <c r="U141">
        <v>6.91</v>
      </c>
      <c r="V141">
        <v>2.93</v>
      </c>
      <c r="W141">
        <v>127</v>
      </c>
      <c r="X141">
        <v>230.21643014</v>
      </c>
      <c r="Y141" t="s">
        <v>8059</v>
      </c>
      <c r="Z141">
        <v>236</v>
      </c>
      <c r="AA141">
        <v>6.3</v>
      </c>
      <c r="AB141">
        <v>2.4500000000000002</v>
      </c>
      <c r="AC141">
        <v>0.61</v>
      </c>
      <c r="AD141">
        <v>0.48</v>
      </c>
    </row>
    <row r="142" spans="1:30" x14ac:dyDescent="0.3">
      <c r="A142">
        <v>50013</v>
      </c>
      <c r="B142">
        <f>VLOOKUP(A142,hvbp_person_and_community_engag!$B$2:$B$2677,1,0)</f>
        <v>50013</v>
      </c>
      <c r="C142" t="s">
        <v>8592</v>
      </c>
      <c r="D142" t="s">
        <v>8593</v>
      </c>
      <c r="E142" t="s">
        <v>8594</v>
      </c>
      <c r="F142" t="s">
        <v>597</v>
      </c>
      <c r="G142">
        <v>94574</v>
      </c>
      <c r="H142" t="s">
        <v>8595</v>
      </c>
      <c r="I142" t="s">
        <v>8048</v>
      </c>
      <c r="J142">
        <v>3</v>
      </c>
      <c r="K142">
        <v>558</v>
      </c>
      <c r="L142">
        <v>2.41</v>
      </c>
      <c r="M142">
        <v>1.27</v>
      </c>
      <c r="N142">
        <v>190</v>
      </c>
      <c r="O142">
        <v>251.63</v>
      </c>
      <c r="P142">
        <v>90</v>
      </c>
      <c r="Q142">
        <v>3.42</v>
      </c>
      <c r="R142">
        <v>2.08</v>
      </c>
      <c r="S142">
        <v>164</v>
      </c>
      <c r="T142">
        <v>17766</v>
      </c>
      <c r="U142">
        <v>5.83</v>
      </c>
      <c r="V142">
        <v>3.35</v>
      </c>
      <c r="W142">
        <v>118</v>
      </c>
      <c r="X142" t="s">
        <v>8339</v>
      </c>
      <c r="Y142" t="s">
        <v>8596</v>
      </c>
      <c r="Z142">
        <v>174</v>
      </c>
      <c r="AA142">
        <v>5.31</v>
      </c>
      <c r="AB142">
        <v>2.91</v>
      </c>
      <c r="AC142">
        <v>0.51</v>
      </c>
      <c r="AD142">
        <v>0.43</v>
      </c>
    </row>
    <row r="143" spans="1:30" x14ac:dyDescent="0.3">
      <c r="A143">
        <v>50014</v>
      </c>
      <c r="B143">
        <f>VLOOKUP(A143,hvbp_person_and_community_engag!$B$2:$B$2677,1,0)</f>
        <v>50014</v>
      </c>
      <c r="C143" t="s">
        <v>8597</v>
      </c>
      <c r="D143" t="s">
        <v>8598</v>
      </c>
      <c r="E143" t="s">
        <v>167</v>
      </c>
      <c r="F143" t="s">
        <v>597</v>
      </c>
      <c r="G143">
        <v>95642</v>
      </c>
      <c r="H143" t="s">
        <v>8584</v>
      </c>
      <c r="I143" t="s">
        <v>8048</v>
      </c>
      <c r="J143">
        <v>4</v>
      </c>
      <c r="K143">
        <v>1073</v>
      </c>
      <c r="L143">
        <v>3.31</v>
      </c>
      <c r="M143">
        <v>0.72</v>
      </c>
      <c r="N143">
        <v>458</v>
      </c>
      <c r="O143">
        <v>618.33000000000004</v>
      </c>
      <c r="P143">
        <v>61</v>
      </c>
      <c r="Q143">
        <v>2.46</v>
      </c>
      <c r="R143">
        <v>0.64</v>
      </c>
      <c r="S143">
        <v>386</v>
      </c>
      <c r="T143">
        <v>37851</v>
      </c>
      <c r="U143">
        <v>5.77</v>
      </c>
      <c r="V143">
        <v>1.36</v>
      </c>
      <c r="W143">
        <v>208</v>
      </c>
      <c r="X143" t="s">
        <v>8599</v>
      </c>
      <c r="Y143" t="s">
        <v>8600</v>
      </c>
      <c r="Z143">
        <v>424</v>
      </c>
      <c r="AA143">
        <v>5.32</v>
      </c>
      <c r="AB143">
        <v>1.1499999999999999</v>
      </c>
      <c r="AC143">
        <v>0.45</v>
      </c>
      <c r="AD143">
        <v>0.21</v>
      </c>
    </row>
    <row r="144" spans="1:30" x14ac:dyDescent="0.3">
      <c r="A144">
        <v>50017</v>
      </c>
      <c r="B144">
        <f>VLOOKUP(A144,hvbp_person_and_community_engag!$B$2:$B$2677,1,0)</f>
        <v>50017</v>
      </c>
      <c r="C144" t="s">
        <v>8601</v>
      </c>
      <c r="D144" t="s">
        <v>8602</v>
      </c>
      <c r="E144" t="s">
        <v>625</v>
      </c>
      <c r="F144" t="s">
        <v>597</v>
      </c>
      <c r="G144">
        <v>95819</v>
      </c>
      <c r="H144" t="s">
        <v>8301</v>
      </c>
      <c r="I144" t="s">
        <v>8048</v>
      </c>
      <c r="J144">
        <v>3</v>
      </c>
      <c r="K144">
        <v>518</v>
      </c>
      <c r="L144">
        <v>4.75</v>
      </c>
      <c r="M144">
        <v>1.68</v>
      </c>
      <c r="N144">
        <v>282</v>
      </c>
      <c r="O144">
        <v>341.63</v>
      </c>
      <c r="P144">
        <v>69</v>
      </c>
      <c r="Q144">
        <v>3.22</v>
      </c>
      <c r="R144">
        <v>1.06</v>
      </c>
      <c r="S144">
        <v>304</v>
      </c>
      <c r="T144">
        <v>32349</v>
      </c>
      <c r="U144">
        <v>7.97</v>
      </c>
      <c r="V144">
        <v>2.74</v>
      </c>
      <c r="W144">
        <v>208</v>
      </c>
      <c r="X144" t="s">
        <v>8603</v>
      </c>
      <c r="Y144">
        <v>288.66380054000001</v>
      </c>
      <c r="Z144">
        <v>291</v>
      </c>
      <c r="AA144">
        <v>7.15</v>
      </c>
      <c r="AB144">
        <v>2.35</v>
      </c>
      <c r="AC144">
        <v>0.82</v>
      </c>
      <c r="AD144">
        <v>0.4</v>
      </c>
    </row>
    <row r="145" spans="1:30" x14ac:dyDescent="0.3">
      <c r="A145">
        <v>50022</v>
      </c>
      <c r="B145">
        <f>VLOOKUP(A145,hvbp_person_and_community_engag!$B$2:$B$2677,1,0)</f>
        <v>50022</v>
      </c>
      <c r="C145" t="s">
        <v>8604</v>
      </c>
      <c r="D145" t="s">
        <v>8605</v>
      </c>
      <c r="E145" t="s">
        <v>629</v>
      </c>
      <c r="F145" t="s">
        <v>597</v>
      </c>
      <c r="G145">
        <v>92501</v>
      </c>
      <c r="H145" t="s">
        <v>8230</v>
      </c>
      <c r="I145" t="s">
        <v>8048</v>
      </c>
      <c r="J145">
        <v>2</v>
      </c>
      <c r="K145">
        <v>385</v>
      </c>
      <c r="L145">
        <v>1.72</v>
      </c>
      <c r="M145">
        <v>0.67</v>
      </c>
      <c r="N145">
        <v>256</v>
      </c>
      <c r="O145">
        <v>269.75</v>
      </c>
      <c r="P145">
        <v>92</v>
      </c>
      <c r="Q145">
        <v>2.85</v>
      </c>
      <c r="R145">
        <v>1.21</v>
      </c>
      <c r="S145">
        <v>235</v>
      </c>
      <c r="T145">
        <v>23940</v>
      </c>
      <c r="U145">
        <v>4.57</v>
      </c>
      <c r="V145">
        <v>1.88</v>
      </c>
      <c r="W145">
        <v>136</v>
      </c>
      <c r="X145" t="s">
        <v>8606</v>
      </c>
      <c r="Y145" t="s">
        <v>8607</v>
      </c>
      <c r="Z145">
        <v>243</v>
      </c>
      <c r="AA145">
        <v>4.2300000000000004</v>
      </c>
      <c r="AB145">
        <v>1.64</v>
      </c>
      <c r="AC145">
        <v>0.34</v>
      </c>
      <c r="AD145">
        <v>0.25</v>
      </c>
    </row>
    <row r="146" spans="1:30" x14ac:dyDescent="0.3">
      <c r="A146">
        <v>50024</v>
      </c>
      <c r="B146">
        <f>VLOOKUP(A146,hvbp_person_and_community_engag!$B$2:$B$2677,1,0)</f>
        <v>50024</v>
      </c>
      <c r="C146" t="s">
        <v>8608</v>
      </c>
      <c r="D146" t="s">
        <v>8609</v>
      </c>
      <c r="E146" t="s">
        <v>8610</v>
      </c>
      <c r="F146" t="s">
        <v>597</v>
      </c>
      <c r="G146">
        <v>91950</v>
      </c>
      <c r="H146" t="s">
        <v>8611</v>
      </c>
      <c r="I146" t="s">
        <v>8048</v>
      </c>
      <c r="J146">
        <v>2</v>
      </c>
      <c r="K146">
        <v>20</v>
      </c>
      <c r="L146">
        <v>0.03</v>
      </c>
      <c r="M146">
        <v>0.02</v>
      </c>
      <c r="N146">
        <v>190</v>
      </c>
      <c r="O146">
        <v>205.34</v>
      </c>
      <c r="P146" t="s">
        <v>8049</v>
      </c>
      <c r="Q146" t="s">
        <v>8049</v>
      </c>
      <c r="R146" t="s">
        <v>8049</v>
      </c>
      <c r="S146" t="s">
        <v>8049</v>
      </c>
      <c r="T146" t="s">
        <v>8049</v>
      </c>
      <c r="U146" t="s">
        <v>8049</v>
      </c>
      <c r="V146" t="s">
        <v>8049</v>
      </c>
      <c r="W146" t="s">
        <v>8049</v>
      </c>
      <c r="X146" t="s">
        <v>8049</v>
      </c>
      <c r="Y146" t="s">
        <v>8612</v>
      </c>
      <c r="Z146" t="s">
        <v>8049</v>
      </c>
      <c r="AA146" t="s">
        <v>8049</v>
      </c>
      <c r="AB146" t="s">
        <v>8049</v>
      </c>
      <c r="AC146" t="s">
        <v>8049</v>
      </c>
      <c r="AD146" t="s">
        <v>8049</v>
      </c>
    </row>
    <row r="147" spans="1:30" x14ac:dyDescent="0.3">
      <c r="A147">
        <v>50025</v>
      </c>
      <c r="B147">
        <f>VLOOKUP(A147,hvbp_person_and_community_engag!$B$2:$B$2677,1,0)</f>
        <v>50025</v>
      </c>
      <c r="C147" t="s">
        <v>8613</v>
      </c>
      <c r="D147" t="s">
        <v>8614</v>
      </c>
      <c r="E147" t="s">
        <v>633</v>
      </c>
      <c r="F147" t="s">
        <v>597</v>
      </c>
      <c r="G147">
        <v>92103</v>
      </c>
      <c r="H147" t="s">
        <v>8615</v>
      </c>
      <c r="I147" t="s">
        <v>8048</v>
      </c>
      <c r="J147">
        <v>4</v>
      </c>
      <c r="K147">
        <v>4360</v>
      </c>
      <c r="L147">
        <v>19.309999999999999</v>
      </c>
      <c r="M147">
        <v>4.62</v>
      </c>
      <c r="N147">
        <v>418</v>
      </c>
      <c r="O147">
        <v>482.32</v>
      </c>
      <c r="P147">
        <v>430</v>
      </c>
      <c r="Q147">
        <v>19.28</v>
      </c>
      <c r="R147">
        <v>9.09</v>
      </c>
      <c r="S147">
        <v>212</v>
      </c>
      <c r="T147">
        <v>31184</v>
      </c>
      <c r="U147">
        <v>38.590000000000003</v>
      </c>
      <c r="V147">
        <v>13.72</v>
      </c>
      <c r="W147">
        <v>214</v>
      </c>
      <c r="X147" t="s">
        <v>8616</v>
      </c>
      <c r="Y147" t="s">
        <v>8617</v>
      </c>
      <c r="Z147">
        <v>281</v>
      </c>
      <c r="AA147">
        <v>34.33</v>
      </c>
      <c r="AB147">
        <v>11.73</v>
      </c>
      <c r="AC147">
        <v>4.2699999999999996</v>
      </c>
      <c r="AD147">
        <v>1.99</v>
      </c>
    </row>
    <row r="148" spans="1:30" x14ac:dyDescent="0.3">
      <c r="A148">
        <v>50026</v>
      </c>
      <c r="B148">
        <f>VLOOKUP(A148,hvbp_person_and_community_engag!$B$2:$B$2677,1,0)</f>
        <v>50026</v>
      </c>
      <c r="C148" t="s">
        <v>8618</v>
      </c>
      <c r="D148" t="s">
        <v>8619</v>
      </c>
      <c r="E148" t="s">
        <v>8620</v>
      </c>
      <c r="F148" t="s">
        <v>597</v>
      </c>
      <c r="G148">
        <v>91942</v>
      </c>
      <c r="H148" t="s">
        <v>8621</v>
      </c>
      <c r="I148" t="s">
        <v>8048</v>
      </c>
      <c r="J148">
        <v>2</v>
      </c>
      <c r="K148">
        <v>485</v>
      </c>
      <c r="L148">
        <v>2.37</v>
      </c>
      <c r="M148">
        <v>0.53</v>
      </c>
      <c r="N148">
        <v>444</v>
      </c>
      <c r="O148">
        <v>505.53</v>
      </c>
      <c r="P148">
        <v>68</v>
      </c>
      <c r="Q148">
        <v>2.4900000000000002</v>
      </c>
      <c r="R148">
        <v>0.82</v>
      </c>
      <c r="S148">
        <v>304</v>
      </c>
      <c r="T148">
        <v>28459</v>
      </c>
      <c r="U148">
        <v>4.8600000000000003</v>
      </c>
      <c r="V148">
        <v>1.35</v>
      </c>
      <c r="W148">
        <v>214</v>
      </c>
      <c r="X148" t="s">
        <v>8622</v>
      </c>
      <c r="Y148" t="s">
        <v>8623</v>
      </c>
      <c r="Z148">
        <v>359</v>
      </c>
      <c r="AA148">
        <v>4.34</v>
      </c>
      <c r="AB148">
        <v>1.1100000000000001</v>
      </c>
      <c r="AC148">
        <v>0.52</v>
      </c>
      <c r="AD148">
        <v>0.24</v>
      </c>
    </row>
    <row r="149" spans="1:30" x14ac:dyDescent="0.3">
      <c r="A149">
        <v>50028</v>
      </c>
      <c r="B149">
        <f>VLOOKUP(A149,hvbp_person_and_community_engag!$B$2:$B$2677,1,0)</f>
        <v>50028</v>
      </c>
      <c r="C149" t="s">
        <v>8624</v>
      </c>
      <c r="D149" t="s">
        <v>8625</v>
      </c>
      <c r="E149" t="s">
        <v>8626</v>
      </c>
      <c r="F149" t="s">
        <v>597</v>
      </c>
      <c r="G149">
        <v>95521</v>
      </c>
      <c r="H149" t="s">
        <v>8082</v>
      </c>
      <c r="I149" t="s">
        <v>8048</v>
      </c>
      <c r="J149">
        <v>3</v>
      </c>
      <c r="K149">
        <v>1396</v>
      </c>
      <c r="L149">
        <v>2.73</v>
      </c>
      <c r="M149">
        <v>1</v>
      </c>
      <c r="N149">
        <v>273</v>
      </c>
      <c r="O149">
        <v>295.73</v>
      </c>
      <c r="P149">
        <v>80</v>
      </c>
      <c r="Q149">
        <v>1.4</v>
      </c>
      <c r="R149">
        <v>0.68</v>
      </c>
      <c r="S149">
        <v>207</v>
      </c>
      <c r="T149">
        <v>20395</v>
      </c>
      <c r="U149">
        <v>4.13</v>
      </c>
      <c r="V149">
        <v>1.68</v>
      </c>
      <c r="W149">
        <v>148</v>
      </c>
      <c r="X149">
        <v>219.09893994999999</v>
      </c>
      <c r="Y149" t="s">
        <v>8504</v>
      </c>
      <c r="Z149">
        <v>246</v>
      </c>
      <c r="AA149">
        <v>3.7</v>
      </c>
      <c r="AB149">
        <v>1.39</v>
      </c>
      <c r="AC149">
        <v>0.43</v>
      </c>
      <c r="AD149">
        <v>0.28999999999999998</v>
      </c>
    </row>
    <row r="150" spans="1:30" x14ac:dyDescent="0.3">
      <c r="A150">
        <v>50030</v>
      </c>
      <c r="B150">
        <f>VLOOKUP(A150,hvbp_person_and_community_engag!$B$2:$B$2677,1,0)</f>
        <v>50030</v>
      </c>
      <c r="C150" t="s">
        <v>8627</v>
      </c>
      <c r="D150" t="s">
        <v>8628</v>
      </c>
      <c r="E150" t="s">
        <v>8629</v>
      </c>
      <c r="F150" t="s">
        <v>597</v>
      </c>
      <c r="G150">
        <v>95966</v>
      </c>
      <c r="H150" t="s">
        <v>8082</v>
      </c>
      <c r="I150" t="s">
        <v>8048</v>
      </c>
      <c r="J150">
        <v>1</v>
      </c>
      <c r="K150">
        <v>1191</v>
      </c>
      <c r="L150">
        <v>1.34</v>
      </c>
      <c r="M150">
        <v>0.79</v>
      </c>
      <c r="N150">
        <v>171</v>
      </c>
      <c r="O150">
        <v>178.64</v>
      </c>
      <c r="P150">
        <v>133</v>
      </c>
      <c r="Q150">
        <v>2.14</v>
      </c>
      <c r="R150">
        <v>1.1299999999999999</v>
      </c>
      <c r="S150">
        <v>190</v>
      </c>
      <c r="T150">
        <v>15598</v>
      </c>
      <c r="U150">
        <v>3.49</v>
      </c>
      <c r="V150">
        <v>1.91</v>
      </c>
      <c r="W150">
        <v>119</v>
      </c>
      <c r="X150" t="s">
        <v>8410</v>
      </c>
      <c r="Y150" t="s">
        <v>8498</v>
      </c>
      <c r="Z150">
        <v>182</v>
      </c>
      <c r="AA150">
        <v>3.22</v>
      </c>
      <c r="AB150">
        <v>1.69</v>
      </c>
      <c r="AC150">
        <v>0.27</v>
      </c>
      <c r="AD150">
        <v>0.23</v>
      </c>
    </row>
    <row r="151" spans="1:30" x14ac:dyDescent="0.3">
      <c r="A151">
        <v>50036</v>
      </c>
      <c r="B151">
        <f>VLOOKUP(A151,hvbp_person_and_community_engag!$B$2:$B$2677,1,0)</f>
        <v>50036</v>
      </c>
      <c r="C151" t="s">
        <v>8630</v>
      </c>
      <c r="D151" t="s">
        <v>8631</v>
      </c>
      <c r="E151" t="s">
        <v>8632</v>
      </c>
      <c r="F151" t="s">
        <v>597</v>
      </c>
      <c r="G151">
        <v>93301</v>
      </c>
      <c r="H151" t="s">
        <v>8301</v>
      </c>
      <c r="I151" t="s">
        <v>8048</v>
      </c>
      <c r="J151">
        <v>2</v>
      </c>
      <c r="K151">
        <v>3039</v>
      </c>
      <c r="L151">
        <v>16.11</v>
      </c>
      <c r="M151">
        <v>5.82</v>
      </c>
      <c r="N151">
        <v>277</v>
      </c>
      <c r="O151">
        <v>310.89</v>
      </c>
      <c r="P151">
        <v>639</v>
      </c>
      <c r="Q151">
        <v>19.2</v>
      </c>
      <c r="R151">
        <v>7.66</v>
      </c>
      <c r="S151">
        <v>251</v>
      </c>
      <c r="T151">
        <v>27682</v>
      </c>
      <c r="U151">
        <v>35.32</v>
      </c>
      <c r="V151">
        <v>13.48</v>
      </c>
      <c r="W151">
        <v>95</v>
      </c>
      <c r="X151" t="s">
        <v>8633</v>
      </c>
      <c r="Y151">
        <v>320.05483937000002</v>
      </c>
      <c r="Z151">
        <v>262</v>
      </c>
      <c r="AA151">
        <v>33.18</v>
      </c>
      <c r="AB151">
        <v>11.22</v>
      </c>
      <c r="AC151">
        <v>2.14</v>
      </c>
      <c r="AD151">
        <v>2.2599999999999998</v>
      </c>
    </row>
    <row r="152" spans="1:30" x14ac:dyDescent="0.3">
      <c r="A152">
        <v>50038</v>
      </c>
      <c r="B152">
        <f>VLOOKUP(A152,hvbp_person_and_community_engag!$B$2:$B$2677,1,0)</f>
        <v>50038</v>
      </c>
      <c r="C152" t="s">
        <v>8634</v>
      </c>
      <c r="D152" t="s">
        <v>8635</v>
      </c>
      <c r="E152" t="s">
        <v>8636</v>
      </c>
      <c r="F152" t="s">
        <v>597</v>
      </c>
      <c r="G152">
        <v>95128</v>
      </c>
      <c r="H152" t="s">
        <v>8637</v>
      </c>
      <c r="I152" t="s">
        <v>8048</v>
      </c>
      <c r="J152">
        <v>1</v>
      </c>
      <c r="K152">
        <v>936</v>
      </c>
      <c r="L152">
        <v>2.36</v>
      </c>
      <c r="M152">
        <v>1.04</v>
      </c>
      <c r="N152">
        <v>226</v>
      </c>
      <c r="O152">
        <v>339.94</v>
      </c>
      <c r="P152">
        <v>93</v>
      </c>
      <c r="Q152">
        <v>3.73</v>
      </c>
      <c r="R152">
        <v>2.0099999999999998</v>
      </c>
      <c r="S152">
        <v>185</v>
      </c>
      <c r="T152">
        <v>34385</v>
      </c>
      <c r="U152">
        <v>6.09</v>
      </c>
      <c r="V152">
        <v>3.06</v>
      </c>
      <c r="W152">
        <v>144</v>
      </c>
      <c r="X152" t="s">
        <v>8638</v>
      </c>
      <c r="Y152" t="s">
        <v>8302</v>
      </c>
      <c r="Z152">
        <v>199</v>
      </c>
      <c r="AA152">
        <v>5.64</v>
      </c>
      <c r="AB152">
        <v>2.75</v>
      </c>
      <c r="AC152">
        <v>0.45</v>
      </c>
      <c r="AD152">
        <v>0.31</v>
      </c>
    </row>
    <row r="153" spans="1:30" x14ac:dyDescent="0.3">
      <c r="A153">
        <v>50039</v>
      </c>
      <c r="B153">
        <f>VLOOKUP(A153,hvbp_person_and_community_engag!$B$2:$B$2677,1,0)</f>
        <v>50039</v>
      </c>
      <c r="C153" t="s">
        <v>8639</v>
      </c>
      <c r="D153" t="s">
        <v>8640</v>
      </c>
      <c r="E153" t="s">
        <v>8641</v>
      </c>
      <c r="F153" t="s">
        <v>597</v>
      </c>
      <c r="G153">
        <v>95926</v>
      </c>
      <c r="H153" t="s">
        <v>8639</v>
      </c>
      <c r="I153" t="s">
        <v>8048</v>
      </c>
      <c r="J153">
        <v>4</v>
      </c>
      <c r="K153">
        <v>4916</v>
      </c>
      <c r="L153">
        <v>11.52</v>
      </c>
      <c r="M153">
        <v>5.44</v>
      </c>
      <c r="N153">
        <v>212</v>
      </c>
      <c r="O153">
        <v>233</v>
      </c>
      <c r="P153">
        <v>511</v>
      </c>
      <c r="Q153">
        <v>11.92</v>
      </c>
      <c r="R153">
        <v>5.56</v>
      </c>
      <c r="S153">
        <v>214</v>
      </c>
      <c r="T153">
        <v>19315</v>
      </c>
      <c r="U153">
        <v>23.44</v>
      </c>
      <c r="V153">
        <v>11.01</v>
      </c>
      <c r="W153">
        <v>123</v>
      </c>
      <c r="X153" t="s">
        <v>8642</v>
      </c>
      <c r="Y153" t="s">
        <v>8245</v>
      </c>
      <c r="Z153">
        <v>213</v>
      </c>
      <c r="AA153">
        <v>21.12</v>
      </c>
      <c r="AB153">
        <v>9.1199999999999992</v>
      </c>
      <c r="AC153">
        <v>2.31</v>
      </c>
      <c r="AD153">
        <v>1.89</v>
      </c>
    </row>
    <row r="154" spans="1:30" x14ac:dyDescent="0.3">
      <c r="A154">
        <v>50042</v>
      </c>
      <c r="B154">
        <f>VLOOKUP(A154,hvbp_person_and_community_engag!$B$2:$B$2677,1,0)</f>
        <v>50042</v>
      </c>
      <c r="C154" t="s">
        <v>8643</v>
      </c>
      <c r="D154" t="s">
        <v>8644</v>
      </c>
      <c r="E154" t="s">
        <v>8645</v>
      </c>
      <c r="F154" t="s">
        <v>597</v>
      </c>
      <c r="G154">
        <v>96080</v>
      </c>
      <c r="H154" t="s">
        <v>8301</v>
      </c>
      <c r="I154" t="s">
        <v>8048</v>
      </c>
      <c r="J154">
        <v>3</v>
      </c>
      <c r="K154">
        <v>948</v>
      </c>
      <c r="L154">
        <v>3.69</v>
      </c>
      <c r="M154">
        <v>0.93</v>
      </c>
      <c r="N154">
        <v>398</v>
      </c>
      <c r="O154">
        <v>489.45</v>
      </c>
      <c r="P154">
        <v>46</v>
      </c>
      <c r="Q154">
        <v>1.43</v>
      </c>
      <c r="R154">
        <v>0.45</v>
      </c>
      <c r="S154">
        <v>320</v>
      </c>
      <c r="T154">
        <v>31778</v>
      </c>
      <c r="U154">
        <v>5.12</v>
      </c>
      <c r="V154">
        <v>1.37</v>
      </c>
      <c r="W154">
        <v>138</v>
      </c>
      <c r="X154" t="s">
        <v>8646</v>
      </c>
      <c r="Y154" t="s">
        <v>8647</v>
      </c>
      <c r="Z154">
        <v>373</v>
      </c>
      <c r="AA154">
        <v>4.79</v>
      </c>
      <c r="AB154">
        <v>1.1299999999999999</v>
      </c>
      <c r="AC154">
        <v>0.33</v>
      </c>
      <c r="AD154">
        <v>0.24</v>
      </c>
    </row>
    <row r="155" spans="1:30" x14ac:dyDescent="0.3">
      <c r="A155">
        <v>50043</v>
      </c>
      <c r="B155">
        <f>VLOOKUP(A155,hvbp_person_and_community_engag!$B$2:$B$2677,1,0)</f>
        <v>50043</v>
      </c>
      <c r="C155" t="s">
        <v>8648</v>
      </c>
      <c r="D155" t="s">
        <v>8649</v>
      </c>
      <c r="E155" t="s">
        <v>3672</v>
      </c>
      <c r="F155" t="s">
        <v>597</v>
      </c>
      <c r="G155">
        <v>94609</v>
      </c>
      <c r="H155" t="s">
        <v>8584</v>
      </c>
      <c r="I155" t="s">
        <v>8048</v>
      </c>
      <c r="J155">
        <v>5</v>
      </c>
      <c r="K155">
        <v>316</v>
      </c>
      <c r="L155">
        <v>1.27</v>
      </c>
      <c r="M155">
        <v>0.31</v>
      </c>
      <c r="N155">
        <v>412</v>
      </c>
      <c r="O155">
        <v>540.83000000000004</v>
      </c>
      <c r="P155">
        <v>46</v>
      </c>
      <c r="Q155">
        <v>2.5099999999999998</v>
      </c>
      <c r="R155">
        <v>0.74</v>
      </c>
      <c r="S155">
        <v>341</v>
      </c>
      <c r="T155">
        <v>38801</v>
      </c>
      <c r="U155">
        <v>3.77</v>
      </c>
      <c r="V155">
        <v>1.04</v>
      </c>
      <c r="W155">
        <v>149</v>
      </c>
      <c r="X155" t="s">
        <v>8650</v>
      </c>
      <c r="Y155" t="s">
        <v>8651</v>
      </c>
      <c r="Z155">
        <v>362</v>
      </c>
      <c r="AA155">
        <v>3.59</v>
      </c>
      <c r="AB155">
        <v>0.92</v>
      </c>
      <c r="AC155">
        <v>0.19</v>
      </c>
      <c r="AD155">
        <v>0.13</v>
      </c>
    </row>
    <row r="156" spans="1:30" x14ac:dyDescent="0.3">
      <c r="A156">
        <v>50045</v>
      </c>
      <c r="B156">
        <f>VLOOKUP(A156,hvbp_person_and_community_engag!$B$2:$B$2677,1,0)</f>
        <v>50045</v>
      </c>
      <c r="C156" t="s">
        <v>8652</v>
      </c>
      <c r="D156" t="s">
        <v>8653</v>
      </c>
      <c r="E156" t="s">
        <v>8654</v>
      </c>
      <c r="F156" t="s">
        <v>597</v>
      </c>
      <c r="G156">
        <v>92243</v>
      </c>
      <c r="H156" t="s">
        <v>8082</v>
      </c>
      <c r="I156" t="s">
        <v>8048</v>
      </c>
      <c r="J156">
        <v>2</v>
      </c>
      <c r="K156">
        <v>910</v>
      </c>
      <c r="L156">
        <v>1.48</v>
      </c>
      <c r="M156">
        <v>0.67</v>
      </c>
      <c r="N156">
        <v>222</v>
      </c>
      <c r="O156">
        <v>242.03</v>
      </c>
      <c r="P156">
        <v>41</v>
      </c>
      <c r="Q156">
        <v>0.56999999999999995</v>
      </c>
      <c r="R156">
        <v>0.31</v>
      </c>
      <c r="S156">
        <v>184</v>
      </c>
      <c r="T156">
        <v>17355</v>
      </c>
      <c r="U156">
        <v>2.06</v>
      </c>
      <c r="V156">
        <v>0.98</v>
      </c>
      <c r="W156">
        <v>152</v>
      </c>
      <c r="X156" t="s">
        <v>8655</v>
      </c>
      <c r="Y156">
        <v>233.81933778000001</v>
      </c>
      <c r="Z156">
        <v>210</v>
      </c>
      <c r="AA156">
        <v>1.78</v>
      </c>
      <c r="AB156">
        <v>0.8</v>
      </c>
      <c r="AC156">
        <v>0.28000000000000003</v>
      </c>
      <c r="AD156">
        <v>0.18</v>
      </c>
    </row>
    <row r="157" spans="1:30" x14ac:dyDescent="0.3">
      <c r="A157">
        <v>50047</v>
      </c>
      <c r="B157">
        <f>VLOOKUP(A157,hvbp_person_and_community_engag!$B$2:$B$2677,1,0)</f>
        <v>50047</v>
      </c>
      <c r="C157" t="s">
        <v>8656</v>
      </c>
      <c r="D157" t="s">
        <v>8657</v>
      </c>
      <c r="E157" t="s">
        <v>610</v>
      </c>
      <c r="F157" t="s">
        <v>597</v>
      </c>
      <c r="G157">
        <v>94115</v>
      </c>
      <c r="H157" t="s">
        <v>8584</v>
      </c>
      <c r="I157" t="s">
        <v>8048</v>
      </c>
      <c r="J157">
        <v>4</v>
      </c>
      <c r="K157">
        <v>1177</v>
      </c>
      <c r="L157">
        <v>4.9400000000000004</v>
      </c>
      <c r="M157">
        <v>1.39</v>
      </c>
      <c r="N157">
        <v>356</v>
      </c>
      <c r="O157">
        <v>489.6</v>
      </c>
      <c r="P157">
        <v>136</v>
      </c>
      <c r="Q157">
        <v>8.86</v>
      </c>
      <c r="R157">
        <v>2.73</v>
      </c>
      <c r="S157">
        <v>325</v>
      </c>
      <c r="T157">
        <v>48033</v>
      </c>
      <c r="U157">
        <v>13.8</v>
      </c>
      <c r="V157">
        <v>4.1100000000000003</v>
      </c>
      <c r="W157">
        <v>162</v>
      </c>
      <c r="X157" t="s">
        <v>8658</v>
      </c>
      <c r="Y157" t="s">
        <v>8599</v>
      </c>
      <c r="Z157">
        <v>335</v>
      </c>
      <c r="AA157">
        <v>12.96</v>
      </c>
      <c r="AB157">
        <v>3.6</v>
      </c>
      <c r="AC157">
        <v>0.84</v>
      </c>
      <c r="AD157">
        <v>0.52</v>
      </c>
    </row>
    <row r="158" spans="1:30" x14ac:dyDescent="0.3">
      <c r="A158">
        <v>50054</v>
      </c>
      <c r="B158">
        <f>VLOOKUP(A158,hvbp_person_and_community_engag!$B$2:$B$2677,1,0)</f>
        <v>50054</v>
      </c>
      <c r="C158" t="s">
        <v>8659</v>
      </c>
      <c r="D158" t="s">
        <v>8660</v>
      </c>
      <c r="E158" t="s">
        <v>8661</v>
      </c>
      <c r="F158" t="s">
        <v>597</v>
      </c>
      <c r="G158">
        <v>92220</v>
      </c>
      <c r="H158" t="s">
        <v>8082</v>
      </c>
      <c r="I158" t="s">
        <v>8048</v>
      </c>
      <c r="J158">
        <v>3</v>
      </c>
      <c r="K158">
        <v>49</v>
      </c>
      <c r="L158">
        <v>0.05</v>
      </c>
      <c r="M158">
        <v>0.04</v>
      </c>
      <c r="N158">
        <v>126</v>
      </c>
      <c r="O158">
        <v>160.96</v>
      </c>
      <c r="P158" t="s">
        <v>8049</v>
      </c>
      <c r="Q158" t="s">
        <v>8049</v>
      </c>
      <c r="R158" t="s">
        <v>8049</v>
      </c>
      <c r="S158" t="s">
        <v>8049</v>
      </c>
      <c r="T158" t="s">
        <v>8049</v>
      </c>
      <c r="U158" t="s">
        <v>8049</v>
      </c>
      <c r="V158" t="s">
        <v>8049</v>
      </c>
      <c r="W158" t="s">
        <v>8049</v>
      </c>
      <c r="X158" t="s">
        <v>8049</v>
      </c>
      <c r="Y158" t="s">
        <v>8662</v>
      </c>
      <c r="Z158" t="s">
        <v>8049</v>
      </c>
      <c r="AA158" t="s">
        <v>8049</v>
      </c>
      <c r="AB158" t="s">
        <v>8049</v>
      </c>
      <c r="AC158" t="s">
        <v>8049</v>
      </c>
      <c r="AD158" t="s">
        <v>8049</v>
      </c>
    </row>
    <row r="159" spans="1:30" x14ac:dyDescent="0.3">
      <c r="A159">
        <v>50055</v>
      </c>
      <c r="B159">
        <f>VLOOKUP(A159,hvbp_person_and_community_engag!$B$2:$B$2677,1,0)</f>
        <v>50055</v>
      </c>
      <c r="C159" t="s">
        <v>8663</v>
      </c>
      <c r="D159" t="s">
        <v>8664</v>
      </c>
      <c r="E159" t="s">
        <v>610</v>
      </c>
      <c r="F159" t="s">
        <v>597</v>
      </c>
      <c r="G159">
        <v>94110</v>
      </c>
      <c r="H159" t="s">
        <v>8584</v>
      </c>
      <c r="I159" t="s">
        <v>8048</v>
      </c>
      <c r="J159">
        <v>2</v>
      </c>
      <c r="K159">
        <v>620</v>
      </c>
      <c r="L159">
        <v>1.98</v>
      </c>
      <c r="M159">
        <v>0.59</v>
      </c>
      <c r="N159">
        <v>339</v>
      </c>
      <c r="O159">
        <v>474.1</v>
      </c>
      <c r="P159">
        <v>179</v>
      </c>
      <c r="Q159">
        <v>5.01</v>
      </c>
      <c r="R159">
        <v>2.35</v>
      </c>
      <c r="S159">
        <v>213</v>
      </c>
      <c r="T159">
        <v>27922</v>
      </c>
      <c r="U159">
        <v>6.99</v>
      </c>
      <c r="V159">
        <v>2.94</v>
      </c>
      <c r="W159">
        <v>167</v>
      </c>
      <c r="X159" t="s">
        <v>8665</v>
      </c>
      <c r="Y159">
        <v>390.14862178999999</v>
      </c>
      <c r="Z159">
        <v>238</v>
      </c>
      <c r="AA159">
        <v>6.1</v>
      </c>
      <c r="AB159">
        <v>2.41</v>
      </c>
      <c r="AC159">
        <v>0.89</v>
      </c>
      <c r="AD159">
        <v>0.53</v>
      </c>
    </row>
    <row r="160" spans="1:30" x14ac:dyDescent="0.3">
      <c r="A160">
        <v>50056</v>
      </c>
      <c r="B160">
        <f>VLOOKUP(A160,hvbp_person_and_community_engag!$B$2:$B$2677,1,0)</f>
        <v>50056</v>
      </c>
      <c r="C160" t="s">
        <v>8666</v>
      </c>
      <c r="D160" t="s">
        <v>8667</v>
      </c>
      <c r="E160" t="s">
        <v>4424</v>
      </c>
      <c r="F160" t="s">
        <v>597</v>
      </c>
      <c r="G160">
        <v>93534</v>
      </c>
      <c r="H160" t="s">
        <v>8082</v>
      </c>
      <c r="I160" t="s">
        <v>8048</v>
      </c>
      <c r="J160">
        <v>1</v>
      </c>
      <c r="K160">
        <v>707</v>
      </c>
      <c r="L160">
        <v>1.91</v>
      </c>
      <c r="M160">
        <v>1.1599999999999999</v>
      </c>
      <c r="N160">
        <v>165</v>
      </c>
      <c r="O160">
        <v>182.56</v>
      </c>
      <c r="P160">
        <v>202</v>
      </c>
      <c r="Q160">
        <v>4.6100000000000003</v>
      </c>
      <c r="R160">
        <v>2.74</v>
      </c>
      <c r="S160">
        <v>168</v>
      </c>
      <c r="T160">
        <v>20279</v>
      </c>
      <c r="U160">
        <v>6.52</v>
      </c>
      <c r="V160">
        <v>3.9</v>
      </c>
      <c r="W160">
        <v>125</v>
      </c>
      <c r="X160" t="s">
        <v>8668</v>
      </c>
      <c r="Y160" t="s">
        <v>8669</v>
      </c>
      <c r="Z160">
        <v>167</v>
      </c>
      <c r="AA160">
        <v>5.7</v>
      </c>
      <c r="AB160">
        <v>3.25</v>
      </c>
      <c r="AC160">
        <v>0.82</v>
      </c>
      <c r="AD160">
        <v>0.65</v>
      </c>
    </row>
    <row r="161" spans="1:30" x14ac:dyDescent="0.3">
      <c r="A161">
        <v>50057</v>
      </c>
      <c r="B161">
        <f>VLOOKUP(A161,hvbp_person_and_community_engag!$B$2:$B$2677,1,0)</f>
        <v>50057</v>
      </c>
      <c r="C161" t="s">
        <v>8670</v>
      </c>
      <c r="D161" t="s">
        <v>8671</v>
      </c>
      <c r="E161" t="s">
        <v>8672</v>
      </c>
      <c r="F161" t="s">
        <v>597</v>
      </c>
      <c r="G161">
        <v>93291</v>
      </c>
      <c r="H161" t="s">
        <v>8673</v>
      </c>
      <c r="I161" t="s">
        <v>8048</v>
      </c>
      <c r="J161">
        <v>3</v>
      </c>
      <c r="K161">
        <v>9912</v>
      </c>
      <c r="L161">
        <v>21.91</v>
      </c>
      <c r="M161">
        <v>11.35</v>
      </c>
      <c r="N161">
        <v>193</v>
      </c>
      <c r="O161">
        <v>205.84</v>
      </c>
      <c r="P161">
        <v>1200</v>
      </c>
      <c r="Q161">
        <v>22.01</v>
      </c>
      <c r="R161">
        <v>12.42</v>
      </c>
      <c r="S161">
        <v>177</v>
      </c>
      <c r="T161">
        <v>18310</v>
      </c>
      <c r="U161">
        <v>43.92</v>
      </c>
      <c r="V161">
        <v>23.78</v>
      </c>
      <c r="W161">
        <v>134</v>
      </c>
      <c r="X161" t="s">
        <v>8674</v>
      </c>
      <c r="Y161" t="s">
        <v>8655</v>
      </c>
      <c r="Z161">
        <v>185</v>
      </c>
      <c r="AA161">
        <v>38.67</v>
      </c>
      <c r="AB161">
        <v>19.86</v>
      </c>
      <c r="AC161">
        <v>5.25</v>
      </c>
      <c r="AD161">
        <v>3.92</v>
      </c>
    </row>
    <row r="162" spans="1:30" x14ac:dyDescent="0.3">
      <c r="A162">
        <v>50058</v>
      </c>
      <c r="B162">
        <f>VLOOKUP(A162,hvbp_person_and_community_engag!$B$2:$B$2677,1,0)</f>
        <v>50058</v>
      </c>
      <c r="C162" t="s">
        <v>8675</v>
      </c>
      <c r="D162" t="s">
        <v>8676</v>
      </c>
      <c r="E162" t="s">
        <v>8369</v>
      </c>
      <c r="F162" t="s">
        <v>597</v>
      </c>
      <c r="G162">
        <v>91204</v>
      </c>
      <c r="H162" t="s">
        <v>8301</v>
      </c>
      <c r="I162" t="s">
        <v>8048</v>
      </c>
      <c r="J162">
        <v>3</v>
      </c>
      <c r="K162">
        <v>184</v>
      </c>
      <c r="L162">
        <v>0.61</v>
      </c>
      <c r="M162">
        <v>0.21</v>
      </c>
      <c r="N162">
        <v>289</v>
      </c>
      <c r="O162">
        <v>347.01</v>
      </c>
      <c r="P162">
        <v>19</v>
      </c>
      <c r="Q162">
        <v>0.36</v>
      </c>
      <c r="R162">
        <v>0.23</v>
      </c>
      <c r="S162">
        <v>157</v>
      </c>
      <c r="T162">
        <v>15622</v>
      </c>
      <c r="U162">
        <v>0.97</v>
      </c>
      <c r="V162">
        <v>0.44</v>
      </c>
      <c r="W162">
        <v>170</v>
      </c>
      <c r="X162" t="s">
        <v>8106</v>
      </c>
      <c r="Y162" t="s">
        <v>8677</v>
      </c>
      <c r="Z162">
        <v>220</v>
      </c>
      <c r="AA162">
        <v>0.86</v>
      </c>
      <c r="AB162">
        <v>0.37</v>
      </c>
      <c r="AC162">
        <v>0.11</v>
      </c>
      <c r="AD162">
        <v>7.0000000000000007E-2</v>
      </c>
    </row>
    <row r="163" spans="1:30" x14ac:dyDescent="0.3">
      <c r="A163">
        <v>50060</v>
      </c>
      <c r="B163">
        <f>VLOOKUP(A163,hvbp_person_and_community_engag!$B$2:$B$2677,1,0)</f>
        <v>50060</v>
      </c>
      <c r="C163" t="s">
        <v>8678</v>
      </c>
      <c r="D163" t="s">
        <v>8679</v>
      </c>
      <c r="E163" t="s">
        <v>692</v>
      </c>
      <c r="F163" t="s">
        <v>597</v>
      </c>
      <c r="G163">
        <v>93721</v>
      </c>
      <c r="H163" t="s">
        <v>8680</v>
      </c>
      <c r="I163" t="s">
        <v>8048</v>
      </c>
      <c r="J163">
        <v>2</v>
      </c>
      <c r="K163">
        <v>2496</v>
      </c>
      <c r="L163">
        <v>8.57</v>
      </c>
      <c r="M163">
        <v>3.87</v>
      </c>
      <c r="N163">
        <v>222</v>
      </c>
      <c r="O163">
        <v>229.06</v>
      </c>
      <c r="P163">
        <v>582</v>
      </c>
      <c r="Q163">
        <v>21.47</v>
      </c>
      <c r="R163">
        <v>10.130000000000001</v>
      </c>
      <c r="S163">
        <v>212</v>
      </c>
      <c r="T163">
        <v>25182</v>
      </c>
      <c r="U163">
        <v>30.04</v>
      </c>
      <c r="V163">
        <v>14</v>
      </c>
      <c r="W163">
        <v>87</v>
      </c>
      <c r="X163" t="s">
        <v>8681</v>
      </c>
      <c r="Y163" t="s">
        <v>8214</v>
      </c>
      <c r="Z163">
        <v>215</v>
      </c>
      <c r="AA163">
        <v>28.28</v>
      </c>
      <c r="AB163">
        <v>11.97</v>
      </c>
      <c r="AC163">
        <v>1.76</v>
      </c>
      <c r="AD163">
        <v>2.0299999999999998</v>
      </c>
    </row>
    <row r="164" spans="1:30" x14ac:dyDescent="0.3">
      <c r="A164">
        <v>50063</v>
      </c>
      <c r="B164">
        <f>VLOOKUP(A164,hvbp_person_and_community_engag!$B$2:$B$2677,1,0)</f>
        <v>50063</v>
      </c>
      <c r="C164" t="s">
        <v>8682</v>
      </c>
      <c r="D164" t="s">
        <v>8683</v>
      </c>
      <c r="E164" t="s">
        <v>661</v>
      </c>
      <c r="F164" t="s">
        <v>597</v>
      </c>
      <c r="G164">
        <v>90027</v>
      </c>
      <c r="H164" t="s">
        <v>8082</v>
      </c>
      <c r="I164" t="s">
        <v>8048</v>
      </c>
      <c r="J164">
        <v>1</v>
      </c>
      <c r="K164">
        <v>52</v>
      </c>
      <c r="L164">
        <v>7.0000000000000007E-2</v>
      </c>
      <c r="M164">
        <v>0.06</v>
      </c>
      <c r="N164">
        <v>125</v>
      </c>
      <c r="O164">
        <v>129.28</v>
      </c>
      <c r="P164" t="s">
        <v>8049</v>
      </c>
      <c r="Q164" t="s">
        <v>8049</v>
      </c>
      <c r="R164" t="s">
        <v>8049</v>
      </c>
      <c r="S164" t="s">
        <v>8049</v>
      </c>
      <c r="T164" t="s">
        <v>8049</v>
      </c>
      <c r="U164" t="s">
        <v>8049</v>
      </c>
      <c r="V164" t="s">
        <v>8049</v>
      </c>
      <c r="W164" t="s">
        <v>8049</v>
      </c>
      <c r="X164" t="s">
        <v>8049</v>
      </c>
      <c r="Y164" t="s">
        <v>8563</v>
      </c>
      <c r="Z164" t="s">
        <v>8049</v>
      </c>
      <c r="AA164" t="s">
        <v>8049</v>
      </c>
      <c r="AB164" t="s">
        <v>8049</v>
      </c>
      <c r="AC164" t="s">
        <v>8049</v>
      </c>
      <c r="AD164" t="s">
        <v>8049</v>
      </c>
    </row>
    <row r="165" spans="1:30" x14ac:dyDescent="0.3">
      <c r="A165">
        <v>50067</v>
      </c>
      <c r="B165" t="e">
        <f>VLOOKUP(A165,hvbp_person_and_community_engag!$B$2:$B$2677,1,0)</f>
        <v>#N/A</v>
      </c>
      <c r="C165" t="s">
        <v>8684</v>
      </c>
      <c r="D165" t="s">
        <v>8685</v>
      </c>
      <c r="E165" t="s">
        <v>8686</v>
      </c>
      <c r="F165" t="s">
        <v>597</v>
      </c>
      <c r="G165">
        <v>95361</v>
      </c>
      <c r="H165" t="s">
        <v>8082</v>
      </c>
      <c r="I165" t="s">
        <v>8048</v>
      </c>
      <c r="J165">
        <v>3</v>
      </c>
      <c r="K165">
        <v>216</v>
      </c>
      <c r="L165">
        <v>0.69</v>
      </c>
      <c r="M165">
        <v>0.16</v>
      </c>
      <c r="N165">
        <v>434</v>
      </c>
      <c r="O165">
        <v>486.25</v>
      </c>
      <c r="P165" t="s">
        <v>8049</v>
      </c>
      <c r="Q165" t="s">
        <v>8049</v>
      </c>
      <c r="R165" t="s">
        <v>8049</v>
      </c>
      <c r="S165" t="s">
        <v>8049</v>
      </c>
      <c r="T165" t="s">
        <v>8049</v>
      </c>
      <c r="U165" t="s">
        <v>8049</v>
      </c>
      <c r="V165" t="s">
        <v>8049</v>
      </c>
      <c r="W165" t="s">
        <v>8049</v>
      </c>
      <c r="X165" t="s">
        <v>8049</v>
      </c>
      <c r="Y165" t="s">
        <v>8687</v>
      </c>
      <c r="Z165" t="s">
        <v>8049</v>
      </c>
      <c r="AA165" t="s">
        <v>8049</v>
      </c>
      <c r="AB165" t="s">
        <v>8049</v>
      </c>
      <c r="AC165" t="s">
        <v>8049</v>
      </c>
      <c r="AD165" t="s">
        <v>8049</v>
      </c>
    </row>
    <row r="166" spans="1:30" x14ac:dyDescent="0.3">
      <c r="A166">
        <v>50069</v>
      </c>
      <c r="B166">
        <f>VLOOKUP(A166,hvbp_person_and_community_engag!$B$2:$B$2677,1,0)</f>
        <v>50069</v>
      </c>
      <c r="C166" t="s">
        <v>8688</v>
      </c>
      <c r="D166" t="s">
        <v>8689</v>
      </c>
      <c r="E166" t="s">
        <v>698</v>
      </c>
      <c r="F166" t="s">
        <v>597</v>
      </c>
      <c r="G166">
        <v>92868</v>
      </c>
      <c r="H166" t="s">
        <v>8213</v>
      </c>
      <c r="I166" t="s">
        <v>8048</v>
      </c>
      <c r="J166">
        <v>3</v>
      </c>
      <c r="K166" t="s">
        <v>8049</v>
      </c>
      <c r="L166" t="s">
        <v>8049</v>
      </c>
      <c r="M166" t="s">
        <v>8049</v>
      </c>
      <c r="N166" t="s">
        <v>8049</v>
      </c>
      <c r="O166" t="s">
        <v>8049</v>
      </c>
      <c r="P166">
        <v>150</v>
      </c>
      <c r="Q166">
        <v>4.34</v>
      </c>
      <c r="R166">
        <v>2.81</v>
      </c>
      <c r="S166">
        <v>155</v>
      </c>
      <c r="T166">
        <v>19234</v>
      </c>
      <c r="U166" t="s">
        <v>8049</v>
      </c>
      <c r="V166" t="s">
        <v>8049</v>
      </c>
      <c r="W166" t="s">
        <v>8049</v>
      </c>
      <c r="X166" t="s">
        <v>8245</v>
      </c>
      <c r="Y166" t="s">
        <v>8049</v>
      </c>
      <c r="Z166" t="s">
        <v>8049</v>
      </c>
      <c r="AA166" t="s">
        <v>8049</v>
      </c>
      <c r="AB166" t="s">
        <v>8049</v>
      </c>
      <c r="AC166" t="s">
        <v>8049</v>
      </c>
      <c r="AD166" t="s">
        <v>8049</v>
      </c>
    </row>
    <row r="167" spans="1:30" x14ac:dyDescent="0.3">
      <c r="A167">
        <v>50071</v>
      </c>
      <c r="B167">
        <f>VLOOKUP(A167,hvbp_person_and_community_engag!$B$2:$B$2677,1,0)</f>
        <v>50071</v>
      </c>
      <c r="C167" t="s">
        <v>8690</v>
      </c>
      <c r="D167" t="s">
        <v>8691</v>
      </c>
      <c r="E167" t="s">
        <v>654</v>
      </c>
      <c r="F167" t="s">
        <v>597</v>
      </c>
      <c r="G167">
        <v>95051</v>
      </c>
      <c r="H167" t="s">
        <v>8692</v>
      </c>
      <c r="I167" t="s">
        <v>8048</v>
      </c>
      <c r="J167">
        <v>4</v>
      </c>
      <c r="K167">
        <v>21</v>
      </c>
      <c r="L167">
        <v>7.0000000000000007E-2</v>
      </c>
      <c r="M167">
        <v>0.02</v>
      </c>
      <c r="N167">
        <v>345</v>
      </c>
      <c r="O167">
        <v>757.66</v>
      </c>
      <c r="P167" t="s">
        <v>8049</v>
      </c>
      <c r="Q167" t="s">
        <v>8049</v>
      </c>
      <c r="R167" t="s">
        <v>8049</v>
      </c>
      <c r="S167" t="s">
        <v>8049</v>
      </c>
      <c r="T167" t="s">
        <v>8049</v>
      </c>
      <c r="U167" t="s">
        <v>8049</v>
      </c>
      <c r="V167" t="s">
        <v>8049</v>
      </c>
      <c r="W167" t="s">
        <v>8049</v>
      </c>
      <c r="X167" t="s">
        <v>8049</v>
      </c>
      <c r="Y167">
        <v>357.90680589999999</v>
      </c>
      <c r="Z167" t="s">
        <v>8049</v>
      </c>
      <c r="AA167" t="s">
        <v>8049</v>
      </c>
      <c r="AB167" t="s">
        <v>8049</v>
      </c>
      <c r="AC167" t="s">
        <v>8049</v>
      </c>
      <c r="AD167" t="s">
        <v>8049</v>
      </c>
    </row>
    <row r="168" spans="1:30" x14ac:dyDescent="0.3">
      <c r="A168">
        <v>50073</v>
      </c>
      <c r="B168">
        <f>VLOOKUP(A168,hvbp_person_and_community_engag!$B$2:$B$2677,1,0)</f>
        <v>50073</v>
      </c>
      <c r="C168" t="s">
        <v>8693</v>
      </c>
      <c r="D168" t="s">
        <v>8694</v>
      </c>
      <c r="E168" t="s">
        <v>8695</v>
      </c>
      <c r="F168" t="s">
        <v>597</v>
      </c>
      <c r="G168">
        <v>94589</v>
      </c>
      <c r="H168" t="s">
        <v>8692</v>
      </c>
      <c r="I168" t="s">
        <v>8048</v>
      </c>
      <c r="J168">
        <v>3</v>
      </c>
      <c r="K168">
        <v>20</v>
      </c>
      <c r="L168">
        <v>0.06</v>
      </c>
      <c r="M168">
        <v>0.01</v>
      </c>
      <c r="N168">
        <v>540</v>
      </c>
      <c r="O168">
        <v>894.46</v>
      </c>
      <c r="P168" t="s">
        <v>8049</v>
      </c>
      <c r="Q168" t="s">
        <v>8049</v>
      </c>
      <c r="R168" t="s">
        <v>8049</v>
      </c>
      <c r="S168" t="s">
        <v>8049</v>
      </c>
      <c r="T168" t="s">
        <v>8049</v>
      </c>
      <c r="U168" t="s">
        <v>8049</v>
      </c>
      <c r="V168" t="s">
        <v>8049</v>
      </c>
      <c r="W168" t="s">
        <v>8049</v>
      </c>
      <c r="X168" t="s">
        <v>8049</v>
      </c>
      <c r="Y168" t="s">
        <v>8696</v>
      </c>
      <c r="Z168" t="s">
        <v>8049</v>
      </c>
      <c r="AA168" t="s">
        <v>8049</v>
      </c>
      <c r="AB168" t="s">
        <v>8049</v>
      </c>
      <c r="AC168" t="s">
        <v>8049</v>
      </c>
      <c r="AD168" t="s">
        <v>8049</v>
      </c>
    </row>
    <row r="169" spans="1:30" x14ac:dyDescent="0.3">
      <c r="A169">
        <v>50075</v>
      </c>
      <c r="B169">
        <f>VLOOKUP(A169,hvbp_person_and_community_engag!$B$2:$B$2677,1,0)</f>
        <v>50075</v>
      </c>
      <c r="C169" t="s">
        <v>8697</v>
      </c>
      <c r="D169" t="s">
        <v>8698</v>
      </c>
      <c r="E169" t="s">
        <v>3672</v>
      </c>
      <c r="F169" t="s">
        <v>597</v>
      </c>
      <c r="G169">
        <v>94611</v>
      </c>
      <c r="H169" t="s">
        <v>8692</v>
      </c>
      <c r="I169" t="s">
        <v>8048</v>
      </c>
      <c r="J169">
        <v>2</v>
      </c>
      <c r="K169">
        <v>41</v>
      </c>
      <c r="L169">
        <v>0.16</v>
      </c>
      <c r="M169">
        <v>0.05</v>
      </c>
      <c r="N169">
        <v>300</v>
      </c>
      <c r="O169">
        <v>644.88</v>
      </c>
      <c r="P169" t="s">
        <v>8049</v>
      </c>
      <c r="Q169" t="s">
        <v>8049</v>
      </c>
      <c r="R169" t="s">
        <v>8049</v>
      </c>
      <c r="S169" t="s">
        <v>8049</v>
      </c>
      <c r="T169" t="s">
        <v>8049</v>
      </c>
      <c r="U169" t="s">
        <v>8049</v>
      </c>
      <c r="V169" t="s">
        <v>8049</v>
      </c>
      <c r="W169" t="s">
        <v>8049</v>
      </c>
      <c r="X169" t="s">
        <v>8049</v>
      </c>
      <c r="Y169" t="s">
        <v>8699</v>
      </c>
      <c r="Z169" t="s">
        <v>8049</v>
      </c>
      <c r="AA169" t="s">
        <v>8049</v>
      </c>
      <c r="AB169" t="s">
        <v>8049</v>
      </c>
      <c r="AC169" t="s">
        <v>8049</v>
      </c>
      <c r="AD169" t="s">
        <v>8049</v>
      </c>
    </row>
    <row r="170" spans="1:30" x14ac:dyDescent="0.3">
      <c r="A170">
        <v>50076</v>
      </c>
      <c r="B170">
        <f>VLOOKUP(A170,hvbp_person_and_community_engag!$B$2:$B$2677,1,0)</f>
        <v>50076</v>
      </c>
      <c r="C170" t="s">
        <v>8700</v>
      </c>
      <c r="D170" t="s">
        <v>8701</v>
      </c>
      <c r="E170" t="s">
        <v>610</v>
      </c>
      <c r="F170" t="s">
        <v>597</v>
      </c>
      <c r="G170">
        <v>94115</v>
      </c>
      <c r="H170" t="s">
        <v>8692</v>
      </c>
      <c r="I170" t="s">
        <v>8048</v>
      </c>
      <c r="J170">
        <v>3</v>
      </c>
      <c r="K170">
        <v>77</v>
      </c>
      <c r="L170">
        <v>0.18</v>
      </c>
      <c r="M170">
        <v>0.11</v>
      </c>
      <c r="N170">
        <v>161</v>
      </c>
      <c r="O170">
        <v>387.49</v>
      </c>
      <c r="P170" t="s">
        <v>8049</v>
      </c>
      <c r="Q170" t="s">
        <v>8049</v>
      </c>
      <c r="R170" t="s">
        <v>8049</v>
      </c>
      <c r="S170" t="s">
        <v>8049</v>
      </c>
      <c r="T170" t="s">
        <v>8049</v>
      </c>
      <c r="U170" t="s">
        <v>8049</v>
      </c>
      <c r="V170" t="s">
        <v>8049</v>
      </c>
      <c r="W170" t="s">
        <v>8049</v>
      </c>
      <c r="X170" t="s">
        <v>8049</v>
      </c>
      <c r="Y170" t="s">
        <v>8165</v>
      </c>
      <c r="Z170" t="s">
        <v>8049</v>
      </c>
      <c r="AA170" t="s">
        <v>8049</v>
      </c>
      <c r="AB170" t="s">
        <v>8049</v>
      </c>
      <c r="AC170" t="s">
        <v>8049</v>
      </c>
      <c r="AD170" t="s">
        <v>8049</v>
      </c>
    </row>
    <row r="171" spans="1:30" x14ac:dyDescent="0.3">
      <c r="A171">
        <v>50077</v>
      </c>
      <c r="B171">
        <f>VLOOKUP(A171,hvbp_person_and_community_engag!$B$2:$B$2677,1,0)</f>
        <v>50077</v>
      </c>
      <c r="C171" t="s">
        <v>8702</v>
      </c>
      <c r="D171" t="s">
        <v>8703</v>
      </c>
      <c r="E171" t="s">
        <v>633</v>
      </c>
      <c r="F171" t="s">
        <v>597</v>
      </c>
      <c r="G171">
        <v>92103</v>
      </c>
      <c r="H171" t="s">
        <v>8704</v>
      </c>
      <c r="I171" t="s">
        <v>8048</v>
      </c>
      <c r="J171">
        <v>2</v>
      </c>
      <c r="K171">
        <v>330</v>
      </c>
      <c r="L171">
        <v>1.03</v>
      </c>
      <c r="M171">
        <v>0.33</v>
      </c>
      <c r="N171">
        <v>308</v>
      </c>
      <c r="O171">
        <v>374.58</v>
      </c>
      <c r="P171">
        <v>52</v>
      </c>
      <c r="Q171">
        <v>2.86</v>
      </c>
      <c r="R171">
        <v>0.88</v>
      </c>
      <c r="S171">
        <v>325</v>
      </c>
      <c r="T171">
        <v>36661</v>
      </c>
      <c r="U171">
        <v>3.89</v>
      </c>
      <c r="V171">
        <v>1.21</v>
      </c>
      <c r="W171">
        <v>148</v>
      </c>
      <c r="X171" t="s">
        <v>8705</v>
      </c>
      <c r="Y171" t="s">
        <v>8365</v>
      </c>
      <c r="Z171">
        <v>321</v>
      </c>
      <c r="AA171">
        <v>3.61</v>
      </c>
      <c r="AB171">
        <v>1.03</v>
      </c>
      <c r="AC171">
        <v>0.28000000000000003</v>
      </c>
      <c r="AD171">
        <v>0.19</v>
      </c>
    </row>
    <row r="172" spans="1:30" x14ac:dyDescent="0.3">
      <c r="A172">
        <v>50078</v>
      </c>
      <c r="B172">
        <f>VLOOKUP(A172,hvbp_person_and_community_engag!$B$2:$B$2677,1,0)</f>
        <v>50078</v>
      </c>
      <c r="C172" t="s">
        <v>8706</v>
      </c>
      <c r="D172" t="s">
        <v>8707</v>
      </c>
      <c r="E172" t="s">
        <v>8708</v>
      </c>
      <c r="F172" t="s">
        <v>597</v>
      </c>
      <c r="G172">
        <v>90732</v>
      </c>
      <c r="H172" t="s">
        <v>8213</v>
      </c>
      <c r="I172" t="s">
        <v>8048</v>
      </c>
      <c r="J172">
        <v>4</v>
      </c>
      <c r="K172">
        <v>136</v>
      </c>
      <c r="L172">
        <v>0.18</v>
      </c>
      <c r="M172">
        <v>0.1</v>
      </c>
      <c r="N172">
        <v>191</v>
      </c>
      <c r="O172">
        <v>218.07</v>
      </c>
      <c r="P172">
        <v>12</v>
      </c>
      <c r="Q172">
        <v>0.23</v>
      </c>
      <c r="R172">
        <v>0.13</v>
      </c>
      <c r="S172">
        <v>181</v>
      </c>
      <c r="T172">
        <v>15619</v>
      </c>
      <c r="U172">
        <v>0.41</v>
      </c>
      <c r="V172">
        <v>0.22</v>
      </c>
      <c r="W172">
        <v>114</v>
      </c>
      <c r="X172" t="s">
        <v>8138</v>
      </c>
      <c r="Y172" t="s">
        <v>8709</v>
      </c>
      <c r="Z172">
        <v>186</v>
      </c>
      <c r="AA172">
        <v>0.37</v>
      </c>
      <c r="AB172">
        <v>0.19</v>
      </c>
      <c r="AC172">
        <v>0.04</v>
      </c>
      <c r="AD172">
        <v>0.03</v>
      </c>
    </row>
    <row r="173" spans="1:30" x14ac:dyDescent="0.3">
      <c r="A173">
        <v>50082</v>
      </c>
      <c r="B173">
        <f>VLOOKUP(A173,hvbp_person_and_community_engag!$B$2:$B$2677,1,0)</f>
        <v>50082</v>
      </c>
      <c r="C173" t="s">
        <v>8710</v>
      </c>
      <c r="D173" t="s">
        <v>8711</v>
      </c>
      <c r="E173" t="s">
        <v>8712</v>
      </c>
      <c r="F173" t="s">
        <v>597</v>
      </c>
      <c r="G173">
        <v>93030</v>
      </c>
      <c r="H173" t="s">
        <v>8301</v>
      </c>
      <c r="I173" t="s">
        <v>8048</v>
      </c>
      <c r="J173">
        <v>4</v>
      </c>
      <c r="K173">
        <v>341</v>
      </c>
      <c r="L173">
        <v>1.71</v>
      </c>
      <c r="M173">
        <v>0.54</v>
      </c>
      <c r="N173">
        <v>316</v>
      </c>
      <c r="O173">
        <v>390.21</v>
      </c>
      <c r="P173">
        <v>63</v>
      </c>
      <c r="Q173">
        <v>1.93</v>
      </c>
      <c r="R173">
        <v>0.86</v>
      </c>
      <c r="S173">
        <v>226</v>
      </c>
      <c r="T173">
        <v>23159</v>
      </c>
      <c r="U173">
        <v>3.64</v>
      </c>
      <c r="V173">
        <v>1.4</v>
      </c>
      <c r="W173">
        <v>103</v>
      </c>
      <c r="X173">
        <v>258.31441819000003</v>
      </c>
      <c r="Y173" t="s">
        <v>8646</v>
      </c>
      <c r="Z173">
        <v>261</v>
      </c>
      <c r="AA173">
        <v>3.38</v>
      </c>
      <c r="AB173">
        <v>1.1499999999999999</v>
      </c>
      <c r="AC173">
        <v>0.26</v>
      </c>
      <c r="AD173">
        <v>0.25</v>
      </c>
    </row>
    <row r="174" spans="1:30" x14ac:dyDescent="0.3">
      <c r="A174">
        <v>50084</v>
      </c>
      <c r="B174">
        <f>VLOOKUP(A174,hvbp_person_and_community_engag!$B$2:$B$2677,1,0)</f>
        <v>50084</v>
      </c>
      <c r="C174" t="s">
        <v>8713</v>
      </c>
      <c r="D174" t="s">
        <v>8714</v>
      </c>
      <c r="E174" t="s">
        <v>8715</v>
      </c>
      <c r="F174" t="s">
        <v>597</v>
      </c>
      <c r="G174">
        <v>95204</v>
      </c>
      <c r="H174" t="s">
        <v>8301</v>
      </c>
      <c r="I174" t="s">
        <v>8048</v>
      </c>
      <c r="J174">
        <v>2</v>
      </c>
      <c r="K174">
        <v>651</v>
      </c>
      <c r="L174">
        <v>3.13</v>
      </c>
      <c r="M174">
        <v>0.95</v>
      </c>
      <c r="N174">
        <v>331</v>
      </c>
      <c r="O174">
        <v>405.6</v>
      </c>
      <c r="P174">
        <v>129</v>
      </c>
      <c r="Q174">
        <v>5.87</v>
      </c>
      <c r="R174">
        <v>1.69</v>
      </c>
      <c r="S174">
        <v>347</v>
      </c>
      <c r="T174">
        <v>38954</v>
      </c>
      <c r="U174">
        <v>9</v>
      </c>
      <c r="V174">
        <v>2.63</v>
      </c>
      <c r="W174">
        <v>175</v>
      </c>
      <c r="X174" t="s">
        <v>8716</v>
      </c>
      <c r="Y174" t="s">
        <v>8650</v>
      </c>
      <c r="Z174">
        <v>341</v>
      </c>
      <c r="AA174">
        <v>8.4600000000000009</v>
      </c>
      <c r="AB174">
        <v>2.33</v>
      </c>
      <c r="AC174">
        <v>0.54</v>
      </c>
      <c r="AD174">
        <v>0.31</v>
      </c>
    </row>
    <row r="175" spans="1:30" x14ac:dyDescent="0.3">
      <c r="A175">
        <v>50089</v>
      </c>
      <c r="B175">
        <f>VLOOKUP(A175,hvbp_person_and_community_engag!$B$2:$B$2677,1,0)</f>
        <v>50089</v>
      </c>
      <c r="C175" t="s">
        <v>8717</v>
      </c>
      <c r="D175" t="s">
        <v>8718</v>
      </c>
      <c r="E175" t="s">
        <v>733</v>
      </c>
      <c r="F175" t="s">
        <v>597</v>
      </c>
      <c r="G175">
        <v>92411</v>
      </c>
      <c r="H175" t="s">
        <v>8301</v>
      </c>
      <c r="I175" t="s">
        <v>8048</v>
      </c>
      <c r="J175">
        <v>2</v>
      </c>
      <c r="K175">
        <v>32</v>
      </c>
      <c r="L175">
        <v>0.12</v>
      </c>
      <c r="M175">
        <v>0.04</v>
      </c>
      <c r="N175">
        <v>285</v>
      </c>
      <c r="O175">
        <v>312.35000000000002</v>
      </c>
      <c r="P175" t="s">
        <v>8049</v>
      </c>
      <c r="Q175" t="s">
        <v>8049</v>
      </c>
      <c r="R175" t="s">
        <v>8049</v>
      </c>
      <c r="S175" t="s">
        <v>8049</v>
      </c>
      <c r="T175" t="s">
        <v>8049</v>
      </c>
      <c r="U175" t="s">
        <v>8049</v>
      </c>
      <c r="V175" t="s">
        <v>8049</v>
      </c>
      <c r="W175" t="s">
        <v>8049</v>
      </c>
      <c r="X175" t="s">
        <v>8049</v>
      </c>
      <c r="Y175" t="s">
        <v>8719</v>
      </c>
      <c r="Z175" t="s">
        <v>8049</v>
      </c>
      <c r="AA175" t="s">
        <v>8049</v>
      </c>
      <c r="AB175" t="s">
        <v>8049</v>
      </c>
      <c r="AC175" t="s">
        <v>8049</v>
      </c>
      <c r="AD175" t="s">
        <v>8049</v>
      </c>
    </row>
    <row r="176" spans="1:30" x14ac:dyDescent="0.3">
      <c r="A176">
        <v>50090</v>
      </c>
      <c r="B176">
        <f>VLOOKUP(A176,hvbp_person_and_community_engag!$B$2:$B$2677,1,0)</f>
        <v>50090</v>
      </c>
      <c r="C176" t="s">
        <v>8720</v>
      </c>
      <c r="D176" t="s">
        <v>8721</v>
      </c>
      <c r="E176" t="s">
        <v>737</v>
      </c>
      <c r="F176" t="s">
        <v>597</v>
      </c>
      <c r="G176">
        <v>95476</v>
      </c>
      <c r="H176" t="s">
        <v>8082</v>
      </c>
      <c r="I176" t="s">
        <v>8048</v>
      </c>
      <c r="J176">
        <v>4</v>
      </c>
      <c r="K176">
        <v>195</v>
      </c>
      <c r="L176">
        <v>0.34</v>
      </c>
      <c r="M176">
        <v>0.15</v>
      </c>
      <c r="N176">
        <v>230</v>
      </c>
      <c r="O176">
        <v>303.02</v>
      </c>
      <c r="P176" t="s">
        <v>8049</v>
      </c>
      <c r="Q176" t="s">
        <v>8049</v>
      </c>
      <c r="R176" t="s">
        <v>8049</v>
      </c>
      <c r="S176" t="s">
        <v>8049</v>
      </c>
      <c r="T176" t="s">
        <v>8049</v>
      </c>
      <c r="U176" t="s">
        <v>8049</v>
      </c>
      <c r="V176" t="s">
        <v>8049</v>
      </c>
      <c r="W176" t="s">
        <v>8049</v>
      </c>
      <c r="X176" t="s">
        <v>8049</v>
      </c>
      <c r="Y176" t="s">
        <v>8722</v>
      </c>
      <c r="Z176" t="s">
        <v>8049</v>
      </c>
      <c r="AA176" t="s">
        <v>8049</v>
      </c>
      <c r="AB176" t="s">
        <v>8049</v>
      </c>
      <c r="AC176" t="s">
        <v>8049</v>
      </c>
      <c r="AD176" t="s">
        <v>8049</v>
      </c>
    </row>
    <row r="177" spans="1:30" x14ac:dyDescent="0.3">
      <c r="A177">
        <v>50093</v>
      </c>
      <c r="B177">
        <f>VLOOKUP(A177,hvbp_person_and_community_engag!$B$2:$B$2677,1,0)</f>
        <v>50093</v>
      </c>
      <c r="C177" t="s">
        <v>8723</v>
      </c>
      <c r="D177" t="s">
        <v>8724</v>
      </c>
      <c r="E177" t="s">
        <v>692</v>
      </c>
      <c r="F177" t="s">
        <v>597</v>
      </c>
      <c r="G177">
        <v>93710</v>
      </c>
      <c r="H177" t="s">
        <v>8725</v>
      </c>
      <c r="I177" t="s">
        <v>8048</v>
      </c>
      <c r="J177">
        <v>2</v>
      </c>
      <c r="K177">
        <v>2354</v>
      </c>
      <c r="L177">
        <v>6.91</v>
      </c>
      <c r="M177">
        <v>3.19</v>
      </c>
      <c r="N177">
        <v>216</v>
      </c>
      <c r="O177">
        <v>235.6</v>
      </c>
      <c r="P177">
        <v>447</v>
      </c>
      <c r="Q177">
        <v>11.61</v>
      </c>
      <c r="R177">
        <v>7.21</v>
      </c>
      <c r="S177">
        <v>161</v>
      </c>
      <c r="T177">
        <v>16755</v>
      </c>
      <c r="U177">
        <v>18.52</v>
      </c>
      <c r="V177">
        <v>10.4</v>
      </c>
      <c r="W177">
        <v>77</v>
      </c>
      <c r="X177" t="s">
        <v>8726</v>
      </c>
      <c r="Y177" t="s">
        <v>8055</v>
      </c>
      <c r="Z177">
        <v>178</v>
      </c>
      <c r="AA177">
        <v>16.52</v>
      </c>
      <c r="AB177">
        <v>7.79</v>
      </c>
      <c r="AC177">
        <v>1.99</v>
      </c>
      <c r="AD177">
        <v>2.61</v>
      </c>
    </row>
    <row r="178" spans="1:30" x14ac:dyDescent="0.3">
      <c r="A178">
        <v>50099</v>
      </c>
      <c r="B178">
        <f>VLOOKUP(A178,hvbp_person_and_community_engag!$B$2:$B$2677,1,0)</f>
        <v>50099</v>
      </c>
      <c r="C178" t="s">
        <v>8727</v>
      </c>
      <c r="D178" t="s">
        <v>8728</v>
      </c>
      <c r="E178" t="s">
        <v>8729</v>
      </c>
      <c r="F178" t="s">
        <v>597</v>
      </c>
      <c r="G178">
        <v>91786</v>
      </c>
      <c r="H178" t="s">
        <v>8730</v>
      </c>
      <c r="I178" t="s">
        <v>8048</v>
      </c>
      <c r="J178">
        <v>3</v>
      </c>
      <c r="K178">
        <v>1434</v>
      </c>
      <c r="L178">
        <v>1.46</v>
      </c>
      <c r="M178">
        <v>1.0900000000000001</v>
      </c>
      <c r="N178">
        <v>134</v>
      </c>
      <c r="O178">
        <v>148.55000000000001</v>
      </c>
      <c r="P178">
        <v>112</v>
      </c>
      <c r="Q178">
        <v>1.77</v>
      </c>
      <c r="R178">
        <v>1.08</v>
      </c>
      <c r="S178">
        <v>164</v>
      </c>
      <c r="T178">
        <v>15781</v>
      </c>
      <c r="U178">
        <v>3.22</v>
      </c>
      <c r="V178">
        <v>2.17</v>
      </c>
      <c r="W178">
        <v>99</v>
      </c>
      <c r="X178" t="s">
        <v>8612</v>
      </c>
      <c r="Y178" t="s">
        <v>8731</v>
      </c>
      <c r="Z178">
        <v>149</v>
      </c>
      <c r="AA178">
        <v>2.87</v>
      </c>
      <c r="AB178">
        <v>1.81</v>
      </c>
      <c r="AC178">
        <v>0.36</v>
      </c>
      <c r="AD178">
        <v>0.36</v>
      </c>
    </row>
    <row r="179" spans="1:30" x14ac:dyDescent="0.3">
      <c r="A179">
        <v>50100</v>
      </c>
      <c r="B179">
        <f>VLOOKUP(A179,hvbp_person_and_community_engag!$B$2:$B$2677,1,0)</f>
        <v>50100</v>
      </c>
      <c r="C179" t="s">
        <v>8732</v>
      </c>
      <c r="D179" t="s">
        <v>8733</v>
      </c>
      <c r="E179" t="s">
        <v>633</v>
      </c>
      <c r="F179" t="s">
        <v>597</v>
      </c>
      <c r="G179">
        <v>92123</v>
      </c>
      <c r="H179" t="s">
        <v>8621</v>
      </c>
      <c r="I179" t="s">
        <v>8048</v>
      </c>
      <c r="J179">
        <v>4</v>
      </c>
      <c r="K179">
        <v>1284</v>
      </c>
      <c r="L179">
        <v>7.71</v>
      </c>
      <c r="M179">
        <v>1.94</v>
      </c>
      <c r="N179">
        <v>398</v>
      </c>
      <c r="O179">
        <v>448.28</v>
      </c>
      <c r="P179">
        <v>541</v>
      </c>
      <c r="Q179">
        <v>17.23</v>
      </c>
      <c r="R179">
        <v>5.84</v>
      </c>
      <c r="S179">
        <v>295</v>
      </c>
      <c r="T179">
        <v>36977</v>
      </c>
      <c r="U179">
        <v>24.94</v>
      </c>
      <c r="V179">
        <v>7.77</v>
      </c>
      <c r="W179">
        <v>137</v>
      </c>
      <c r="X179" t="s">
        <v>8734</v>
      </c>
      <c r="Y179" t="s">
        <v>8735</v>
      </c>
      <c r="Z179">
        <v>321</v>
      </c>
      <c r="AA179">
        <v>22.8</v>
      </c>
      <c r="AB179">
        <v>6.21</v>
      </c>
      <c r="AC179">
        <v>2.14</v>
      </c>
      <c r="AD179">
        <v>1.56</v>
      </c>
    </row>
    <row r="180" spans="1:30" x14ac:dyDescent="0.3">
      <c r="A180">
        <v>50101</v>
      </c>
      <c r="B180">
        <f>VLOOKUP(A180,hvbp_person_and_community_engag!$B$2:$B$2677,1,0)</f>
        <v>50101</v>
      </c>
      <c r="C180" t="s">
        <v>8736</v>
      </c>
      <c r="D180" t="s">
        <v>8737</v>
      </c>
      <c r="E180" t="s">
        <v>8695</v>
      </c>
      <c r="F180" t="s">
        <v>597</v>
      </c>
      <c r="G180">
        <v>94589</v>
      </c>
      <c r="H180" t="s">
        <v>8584</v>
      </c>
      <c r="I180" t="s">
        <v>8048</v>
      </c>
      <c r="J180">
        <v>2</v>
      </c>
      <c r="K180">
        <v>209</v>
      </c>
      <c r="L180">
        <v>0.83</v>
      </c>
      <c r="M180">
        <v>0.18</v>
      </c>
      <c r="N180">
        <v>452</v>
      </c>
      <c r="O180">
        <v>619.27</v>
      </c>
      <c r="P180" t="s">
        <v>8049</v>
      </c>
      <c r="Q180" t="s">
        <v>8049</v>
      </c>
      <c r="R180" t="s">
        <v>8049</v>
      </c>
      <c r="S180" t="s">
        <v>8049</v>
      </c>
      <c r="T180" t="s">
        <v>8049</v>
      </c>
      <c r="U180" t="s">
        <v>8049</v>
      </c>
      <c r="V180" t="s">
        <v>8049</v>
      </c>
      <c r="W180" t="s">
        <v>8049</v>
      </c>
      <c r="X180" t="s">
        <v>8049</v>
      </c>
      <c r="Y180" t="s">
        <v>8738</v>
      </c>
      <c r="Z180" t="s">
        <v>8049</v>
      </c>
      <c r="AA180" t="s">
        <v>8049</v>
      </c>
      <c r="AB180" t="s">
        <v>8049</v>
      </c>
      <c r="AC180" t="s">
        <v>8049</v>
      </c>
      <c r="AD180" t="s">
        <v>8049</v>
      </c>
    </row>
    <row r="181" spans="1:30" x14ac:dyDescent="0.3">
      <c r="A181">
        <v>50102</v>
      </c>
      <c r="B181">
        <f>VLOOKUP(A181,hvbp_person_and_community_engag!$B$2:$B$2677,1,0)</f>
        <v>50102</v>
      </c>
      <c r="C181" t="s">
        <v>8739</v>
      </c>
      <c r="D181" t="s">
        <v>8740</v>
      </c>
      <c r="E181" t="s">
        <v>629</v>
      </c>
      <c r="F181" t="s">
        <v>597</v>
      </c>
      <c r="G181">
        <v>92503</v>
      </c>
      <c r="H181" t="s">
        <v>8082</v>
      </c>
      <c r="I181" t="s">
        <v>8048</v>
      </c>
      <c r="J181">
        <v>1</v>
      </c>
      <c r="K181">
        <v>78</v>
      </c>
      <c r="L181">
        <v>0.15</v>
      </c>
      <c r="M181">
        <v>0.08</v>
      </c>
      <c r="N181">
        <v>201</v>
      </c>
      <c r="O181">
        <v>205.32</v>
      </c>
      <c r="P181">
        <v>29</v>
      </c>
      <c r="Q181">
        <v>0.5</v>
      </c>
      <c r="R181">
        <v>0.42</v>
      </c>
      <c r="S181">
        <v>118</v>
      </c>
      <c r="T181">
        <v>12504</v>
      </c>
      <c r="U181">
        <v>0.65</v>
      </c>
      <c r="V181">
        <v>0.5</v>
      </c>
      <c r="W181">
        <v>94</v>
      </c>
      <c r="X181" t="s">
        <v>8741</v>
      </c>
      <c r="Y181" t="s">
        <v>8742</v>
      </c>
      <c r="Z181">
        <v>130</v>
      </c>
      <c r="AA181">
        <v>0.56000000000000005</v>
      </c>
      <c r="AB181">
        <v>0.4</v>
      </c>
      <c r="AC181">
        <v>0.09</v>
      </c>
      <c r="AD181">
        <v>0.1</v>
      </c>
    </row>
    <row r="182" spans="1:30" x14ac:dyDescent="0.3">
      <c r="A182">
        <v>50103</v>
      </c>
      <c r="B182">
        <f>VLOOKUP(A182,hvbp_person_and_community_engag!$B$2:$B$2677,1,0)</f>
        <v>50103</v>
      </c>
      <c r="C182" t="s">
        <v>8743</v>
      </c>
      <c r="D182" t="s">
        <v>8744</v>
      </c>
      <c r="E182" t="s">
        <v>661</v>
      </c>
      <c r="F182" t="s">
        <v>597</v>
      </c>
      <c r="G182">
        <v>90033</v>
      </c>
      <c r="H182" t="s">
        <v>8595</v>
      </c>
      <c r="I182" t="s">
        <v>8048</v>
      </c>
      <c r="J182">
        <v>3</v>
      </c>
      <c r="K182">
        <v>145</v>
      </c>
      <c r="L182">
        <v>0.24</v>
      </c>
      <c r="M182">
        <v>0.14000000000000001</v>
      </c>
      <c r="N182">
        <v>173</v>
      </c>
      <c r="O182">
        <v>203.62</v>
      </c>
      <c r="P182">
        <v>15</v>
      </c>
      <c r="Q182">
        <v>0.17</v>
      </c>
      <c r="R182">
        <v>0.23</v>
      </c>
      <c r="S182">
        <v>73</v>
      </c>
      <c r="T182">
        <v>7528</v>
      </c>
      <c r="U182">
        <v>0.41</v>
      </c>
      <c r="V182">
        <v>0.37</v>
      </c>
      <c r="W182">
        <v>140</v>
      </c>
      <c r="X182" t="s">
        <v>8570</v>
      </c>
      <c r="Y182" t="s">
        <v>8498</v>
      </c>
      <c r="Z182">
        <v>110</v>
      </c>
      <c r="AA182">
        <v>0.32</v>
      </c>
      <c r="AB182">
        <v>0.31</v>
      </c>
      <c r="AC182">
        <v>0.09</v>
      </c>
      <c r="AD182">
        <v>0.06</v>
      </c>
    </row>
    <row r="183" spans="1:30" x14ac:dyDescent="0.3">
      <c r="A183">
        <v>50104</v>
      </c>
      <c r="B183">
        <f>VLOOKUP(A183,hvbp_person_and_community_engag!$B$2:$B$2677,1,0)</f>
        <v>50104</v>
      </c>
      <c r="C183" t="s">
        <v>8745</v>
      </c>
      <c r="D183" t="s">
        <v>8746</v>
      </c>
      <c r="E183" t="s">
        <v>8747</v>
      </c>
      <c r="F183" t="s">
        <v>597</v>
      </c>
      <c r="G183">
        <v>90262</v>
      </c>
      <c r="H183" t="s">
        <v>8748</v>
      </c>
      <c r="I183" t="s">
        <v>8048</v>
      </c>
      <c r="J183">
        <v>2</v>
      </c>
      <c r="K183">
        <v>25</v>
      </c>
      <c r="L183">
        <v>7.0000000000000007E-2</v>
      </c>
      <c r="M183">
        <v>0.02</v>
      </c>
      <c r="N183">
        <v>347</v>
      </c>
      <c r="O183">
        <v>390.56</v>
      </c>
      <c r="P183" t="s">
        <v>8049</v>
      </c>
      <c r="Q183" t="s">
        <v>8049</v>
      </c>
      <c r="R183" t="s">
        <v>8049</v>
      </c>
      <c r="S183" t="s">
        <v>8049</v>
      </c>
      <c r="T183" t="s">
        <v>8049</v>
      </c>
      <c r="U183" t="s">
        <v>8049</v>
      </c>
      <c r="V183" t="s">
        <v>8049</v>
      </c>
      <c r="W183" t="s">
        <v>8049</v>
      </c>
      <c r="X183" t="s">
        <v>8049</v>
      </c>
      <c r="Y183" t="s">
        <v>8749</v>
      </c>
      <c r="Z183" t="s">
        <v>8049</v>
      </c>
      <c r="AA183" t="s">
        <v>8049</v>
      </c>
      <c r="AB183" t="s">
        <v>8049</v>
      </c>
      <c r="AC183" t="s">
        <v>8049</v>
      </c>
      <c r="AD183" t="s">
        <v>8049</v>
      </c>
    </row>
    <row r="184" spans="1:30" x14ac:dyDescent="0.3">
      <c r="A184">
        <v>50107</v>
      </c>
      <c r="B184">
        <f>VLOOKUP(A184,hvbp_person_and_community_engag!$B$2:$B$2677,1,0)</f>
        <v>50107</v>
      </c>
      <c r="C184" t="s">
        <v>8750</v>
      </c>
      <c r="D184" t="s">
        <v>8751</v>
      </c>
      <c r="E184" t="s">
        <v>8752</v>
      </c>
      <c r="F184" t="s">
        <v>597</v>
      </c>
      <c r="G184">
        <v>93454</v>
      </c>
      <c r="H184" t="s">
        <v>8301</v>
      </c>
      <c r="I184" t="s">
        <v>8048</v>
      </c>
      <c r="J184">
        <v>4</v>
      </c>
      <c r="K184">
        <v>7121</v>
      </c>
      <c r="L184">
        <v>20.5</v>
      </c>
      <c r="M184">
        <v>5.86</v>
      </c>
      <c r="N184">
        <v>350</v>
      </c>
      <c r="O184">
        <v>395.7</v>
      </c>
      <c r="P184">
        <v>555</v>
      </c>
      <c r="Q184">
        <v>19.73</v>
      </c>
      <c r="R184">
        <v>6.07</v>
      </c>
      <c r="S184">
        <v>325</v>
      </c>
      <c r="T184">
        <v>32483</v>
      </c>
      <c r="U184">
        <v>40.24</v>
      </c>
      <c r="V184">
        <v>11.93</v>
      </c>
      <c r="W184">
        <v>131</v>
      </c>
      <c r="X184">
        <v>356.60444920999998</v>
      </c>
      <c r="Y184">
        <v>407.37387869000003</v>
      </c>
      <c r="Z184">
        <v>337</v>
      </c>
      <c r="AA184">
        <v>37.549999999999997</v>
      </c>
      <c r="AB184">
        <v>9.8699999999999992</v>
      </c>
      <c r="AC184">
        <v>2.69</v>
      </c>
      <c r="AD184">
        <v>2.0499999999999998</v>
      </c>
    </row>
    <row r="185" spans="1:30" x14ac:dyDescent="0.3">
      <c r="A185">
        <v>50108</v>
      </c>
      <c r="B185">
        <f>VLOOKUP(A185,hvbp_person_and_community_engag!$B$2:$B$2677,1,0)</f>
        <v>50108</v>
      </c>
      <c r="C185" t="s">
        <v>8753</v>
      </c>
      <c r="D185" t="s">
        <v>8754</v>
      </c>
      <c r="E185" t="s">
        <v>625</v>
      </c>
      <c r="F185" t="s">
        <v>597</v>
      </c>
      <c r="G185">
        <v>95816</v>
      </c>
      <c r="H185" t="s">
        <v>8584</v>
      </c>
      <c r="I185" t="s">
        <v>8048</v>
      </c>
      <c r="J185">
        <v>4</v>
      </c>
      <c r="K185">
        <v>1286</v>
      </c>
      <c r="L185">
        <v>10.88</v>
      </c>
      <c r="M185">
        <v>3.09</v>
      </c>
      <c r="N185">
        <v>352</v>
      </c>
      <c r="O185">
        <v>453.48</v>
      </c>
      <c r="P185">
        <v>340</v>
      </c>
      <c r="Q185">
        <v>16.82</v>
      </c>
      <c r="R185">
        <v>5.75</v>
      </c>
      <c r="S185">
        <v>293</v>
      </c>
      <c r="T185">
        <v>36060</v>
      </c>
      <c r="U185">
        <v>27.7</v>
      </c>
      <c r="V185">
        <v>8.84</v>
      </c>
      <c r="W185">
        <v>192</v>
      </c>
      <c r="X185" t="s">
        <v>8755</v>
      </c>
      <c r="Y185" t="s">
        <v>8756</v>
      </c>
      <c r="Z185">
        <v>313</v>
      </c>
      <c r="AA185">
        <v>25.15</v>
      </c>
      <c r="AB185">
        <v>7.51</v>
      </c>
      <c r="AC185">
        <v>2.5499999999999998</v>
      </c>
      <c r="AD185">
        <v>1.33</v>
      </c>
    </row>
    <row r="186" spans="1:30" x14ac:dyDescent="0.3">
      <c r="A186">
        <v>50110</v>
      </c>
      <c r="B186">
        <f>VLOOKUP(A186,hvbp_person_and_community_engag!$B$2:$B$2677,1,0)</f>
        <v>50110</v>
      </c>
      <c r="C186" t="s">
        <v>8757</v>
      </c>
      <c r="D186" t="s">
        <v>8758</v>
      </c>
      <c r="E186" t="s">
        <v>8759</v>
      </c>
      <c r="F186" t="s">
        <v>597</v>
      </c>
      <c r="G186">
        <v>93436</v>
      </c>
      <c r="H186" t="s">
        <v>8082</v>
      </c>
      <c r="I186" t="s">
        <v>8048</v>
      </c>
      <c r="J186">
        <v>1</v>
      </c>
      <c r="K186">
        <v>1102</v>
      </c>
      <c r="L186">
        <v>2.4</v>
      </c>
      <c r="M186">
        <v>0.84</v>
      </c>
      <c r="N186">
        <v>285</v>
      </c>
      <c r="O186">
        <v>315.83999999999997</v>
      </c>
      <c r="P186">
        <v>45</v>
      </c>
      <c r="Q186">
        <v>0.83</v>
      </c>
      <c r="R186">
        <v>0.48</v>
      </c>
      <c r="S186">
        <v>173</v>
      </c>
      <c r="T186">
        <v>19848</v>
      </c>
      <c r="U186">
        <v>3.23</v>
      </c>
      <c r="V186">
        <v>1.32</v>
      </c>
      <c r="W186">
        <v>199</v>
      </c>
      <c r="X186" t="s">
        <v>8193</v>
      </c>
      <c r="Y186" t="s">
        <v>8760</v>
      </c>
      <c r="Z186">
        <v>244</v>
      </c>
      <c r="AA186">
        <v>2.73</v>
      </c>
      <c r="AB186">
        <v>1.07</v>
      </c>
      <c r="AC186">
        <v>0.5</v>
      </c>
      <c r="AD186">
        <v>0.25</v>
      </c>
    </row>
    <row r="187" spans="1:30" x14ac:dyDescent="0.3">
      <c r="A187">
        <v>50112</v>
      </c>
      <c r="B187">
        <f>VLOOKUP(A187,hvbp_person_and_community_engag!$B$2:$B$2677,1,0)</f>
        <v>50112</v>
      </c>
      <c r="C187" t="s">
        <v>8761</v>
      </c>
      <c r="D187" t="s">
        <v>8762</v>
      </c>
      <c r="E187" t="s">
        <v>8763</v>
      </c>
      <c r="F187" t="s">
        <v>597</v>
      </c>
      <c r="G187">
        <v>90404</v>
      </c>
      <c r="H187" t="s">
        <v>8615</v>
      </c>
      <c r="I187" t="s">
        <v>8048</v>
      </c>
      <c r="J187">
        <v>5</v>
      </c>
      <c r="K187">
        <v>1827</v>
      </c>
      <c r="L187">
        <v>5.63</v>
      </c>
      <c r="M187">
        <v>2.36</v>
      </c>
      <c r="N187">
        <v>239</v>
      </c>
      <c r="O187">
        <v>274.72000000000003</v>
      </c>
      <c r="P187">
        <v>236</v>
      </c>
      <c r="Q187">
        <v>10.54</v>
      </c>
      <c r="R187">
        <v>3.7</v>
      </c>
      <c r="S187">
        <v>285</v>
      </c>
      <c r="T187">
        <v>31926</v>
      </c>
      <c r="U187">
        <v>16.170000000000002</v>
      </c>
      <c r="V187">
        <v>6.06</v>
      </c>
      <c r="W187">
        <v>205</v>
      </c>
      <c r="X187" t="s">
        <v>8764</v>
      </c>
      <c r="Y187" t="s">
        <v>8681</v>
      </c>
      <c r="Z187">
        <v>267</v>
      </c>
      <c r="AA187">
        <v>14.02</v>
      </c>
      <c r="AB187">
        <v>5.01</v>
      </c>
      <c r="AC187">
        <v>2.15</v>
      </c>
      <c r="AD187">
        <v>1.05</v>
      </c>
    </row>
    <row r="188" spans="1:30" x14ac:dyDescent="0.3">
      <c r="A188">
        <v>50115</v>
      </c>
      <c r="B188">
        <f>VLOOKUP(A188,hvbp_person_and_community_engag!$B$2:$B$2677,1,0)</f>
        <v>50115</v>
      </c>
      <c r="C188" t="s">
        <v>8765</v>
      </c>
      <c r="D188" t="s">
        <v>8766</v>
      </c>
      <c r="E188" t="s">
        <v>8767</v>
      </c>
      <c r="F188" t="s">
        <v>597</v>
      </c>
      <c r="G188">
        <v>92025</v>
      </c>
      <c r="H188" t="s">
        <v>8768</v>
      </c>
      <c r="I188" t="s">
        <v>8048</v>
      </c>
      <c r="J188">
        <v>4</v>
      </c>
      <c r="K188">
        <v>514</v>
      </c>
      <c r="L188">
        <v>2.27</v>
      </c>
      <c r="M188">
        <v>0.6</v>
      </c>
      <c r="N188">
        <v>379</v>
      </c>
      <c r="O188">
        <v>434.24</v>
      </c>
      <c r="P188">
        <v>75</v>
      </c>
      <c r="Q188">
        <v>2.08</v>
      </c>
      <c r="R188">
        <v>0.91</v>
      </c>
      <c r="S188">
        <v>229</v>
      </c>
      <c r="T188">
        <v>20719</v>
      </c>
      <c r="U188">
        <v>4.3499999999999996</v>
      </c>
      <c r="V188">
        <v>1.51</v>
      </c>
      <c r="W188">
        <v>139</v>
      </c>
      <c r="X188" t="s">
        <v>8769</v>
      </c>
      <c r="Y188" t="s">
        <v>8770</v>
      </c>
      <c r="Z188">
        <v>288</v>
      </c>
      <c r="AA188">
        <v>3.96</v>
      </c>
      <c r="AB188">
        <v>1.23</v>
      </c>
      <c r="AC188">
        <v>0.38</v>
      </c>
      <c r="AD188">
        <v>0.28000000000000003</v>
      </c>
    </row>
    <row r="189" spans="1:30" x14ac:dyDescent="0.3">
      <c r="A189">
        <v>50116</v>
      </c>
      <c r="B189">
        <f>VLOOKUP(A189,hvbp_person_and_community_engag!$B$2:$B$2677,1,0)</f>
        <v>50116</v>
      </c>
      <c r="C189" t="s">
        <v>8771</v>
      </c>
      <c r="D189" t="s">
        <v>8772</v>
      </c>
      <c r="E189" t="s">
        <v>8773</v>
      </c>
      <c r="F189" t="s">
        <v>597</v>
      </c>
      <c r="G189">
        <v>91325</v>
      </c>
      <c r="H189" t="s">
        <v>8301</v>
      </c>
      <c r="I189" t="s">
        <v>8048</v>
      </c>
      <c r="J189">
        <v>2</v>
      </c>
      <c r="K189">
        <v>438</v>
      </c>
      <c r="L189">
        <v>2.2599999999999998</v>
      </c>
      <c r="M189">
        <v>0.65</v>
      </c>
      <c r="N189">
        <v>349</v>
      </c>
      <c r="O189">
        <v>400.98</v>
      </c>
      <c r="P189">
        <v>111</v>
      </c>
      <c r="Q189">
        <v>2.91</v>
      </c>
      <c r="R189">
        <v>1.65</v>
      </c>
      <c r="S189">
        <v>177</v>
      </c>
      <c r="T189">
        <v>16838</v>
      </c>
      <c r="U189">
        <v>5.17</v>
      </c>
      <c r="V189">
        <v>2.2999999999999998</v>
      </c>
      <c r="W189">
        <v>143</v>
      </c>
      <c r="X189" t="s">
        <v>8138</v>
      </c>
      <c r="Y189" t="s">
        <v>8774</v>
      </c>
      <c r="Z189">
        <v>225</v>
      </c>
      <c r="AA189">
        <v>4.66</v>
      </c>
      <c r="AB189">
        <v>1.94</v>
      </c>
      <c r="AC189">
        <v>0.51</v>
      </c>
      <c r="AD189">
        <v>0.35</v>
      </c>
    </row>
    <row r="190" spans="1:30" x14ac:dyDescent="0.3">
      <c r="A190">
        <v>50118</v>
      </c>
      <c r="B190">
        <f>VLOOKUP(A190,hvbp_person_and_community_engag!$B$2:$B$2677,1,0)</f>
        <v>50118</v>
      </c>
      <c r="C190" t="s">
        <v>8775</v>
      </c>
      <c r="D190" t="s">
        <v>8776</v>
      </c>
      <c r="E190" t="s">
        <v>8777</v>
      </c>
      <c r="F190" t="s">
        <v>597</v>
      </c>
      <c r="G190">
        <v>95336</v>
      </c>
      <c r="H190" t="s">
        <v>8164</v>
      </c>
      <c r="I190" t="s">
        <v>8048</v>
      </c>
      <c r="J190">
        <v>2</v>
      </c>
      <c r="K190">
        <v>572</v>
      </c>
      <c r="L190">
        <v>1.25</v>
      </c>
      <c r="M190">
        <v>0.51</v>
      </c>
      <c r="N190">
        <v>245</v>
      </c>
      <c r="O190">
        <v>283.58</v>
      </c>
      <c r="P190">
        <v>35</v>
      </c>
      <c r="Q190">
        <v>0.7</v>
      </c>
      <c r="R190">
        <v>0.31</v>
      </c>
      <c r="S190">
        <v>221</v>
      </c>
      <c r="T190">
        <v>22020</v>
      </c>
      <c r="U190">
        <v>1.95</v>
      </c>
      <c r="V190">
        <v>0.83</v>
      </c>
      <c r="W190">
        <v>121</v>
      </c>
      <c r="X190" t="s">
        <v>8377</v>
      </c>
      <c r="Y190" t="s">
        <v>8370</v>
      </c>
      <c r="Z190">
        <v>236</v>
      </c>
      <c r="AA190">
        <v>1.76</v>
      </c>
      <c r="AB190">
        <v>0.67</v>
      </c>
      <c r="AC190">
        <v>0.19</v>
      </c>
      <c r="AD190">
        <v>0.15</v>
      </c>
    </row>
    <row r="191" spans="1:30" x14ac:dyDescent="0.3">
      <c r="A191">
        <v>50121</v>
      </c>
      <c r="B191">
        <f>VLOOKUP(A191,hvbp_person_and_community_engag!$B$2:$B$2677,1,0)</f>
        <v>50121</v>
      </c>
      <c r="C191" t="s">
        <v>8778</v>
      </c>
      <c r="D191" t="s">
        <v>8779</v>
      </c>
      <c r="E191" t="s">
        <v>8780</v>
      </c>
      <c r="F191" t="s">
        <v>597</v>
      </c>
      <c r="G191">
        <v>93230</v>
      </c>
      <c r="H191" t="s">
        <v>8595</v>
      </c>
      <c r="I191" t="s">
        <v>8048</v>
      </c>
      <c r="J191">
        <v>2</v>
      </c>
      <c r="K191">
        <v>102</v>
      </c>
      <c r="L191">
        <v>0.26</v>
      </c>
      <c r="M191">
        <v>7.0000000000000007E-2</v>
      </c>
      <c r="N191">
        <v>389</v>
      </c>
      <c r="O191">
        <v>434.78</v>
      </c>
      <c r="P191" t="s">
        <v>8049</v>
      </c>
      <c r="Q191" t="s">
        <v>8049</v>
      </c>
      <c r="R191" t="s">
        <v>8049</v>
      </c>
      <c r="S191" t="s">
        <v>8049</v>
      </c>
      <c r="T191" t="s">
        <v>8049</v>
      </c>
      <c r="U191" t="s">
        <v>8049</v>
      </c>
      <c r="V191" t="s">
        <v>8049</v>
      </c>
      <c r="W191" t="s">
        <v>8049</v>
      </c>
      <c r="X191" t="s">
        <v>8049</v>
      </c>
      <c r="Y191" t="s">
        <v>8781</v>
      </c>
      <c r="Z191" t="s">
        <v>8049</v>
      </c>
      <c r="AA191" t="s">
        <v>8049</v>
      </c>
      <c r="AB191" t="s">
        <v>8049</v>
      </c>
      <c r="AC191" t="s">
        <v>8049</v>
      </c>
      <c r="AD191" t="s">
        <v>8049</v>
      </c>
    </row>
    <row r="192" spans="1:30" x14ac:dyDescent="0.3">
      <c r="A192">
        <v>50122</v>
      </c>
      <c r="B192">
        <f>VLOOKUP(A192,hvbp_person_and_community_engag!$B$2:$B$2677,1,0)</f>
        <v>50122</v>
      </c>
      <c r="C192" t="s">
        <v>8782</v>
      </c>
      <c r="D192" t="s">
        <v>8783</v>
      </c>
      <c r="E192" t="s">
        <v>8715</v>
      </c>
      <c r="F192" t="s">
        <v>597</v>
      </c>
      <c r="G192">
        <v>95203</v>
      </c>
      <c r="H192" t="s">
        <v>8082</v>
      </c>
      <c r="I192" t="s">
        <v>8048</v>
      </c>
      <c r="J192">
        <v>2</v>
      </c>
      <c r="K192">
        <v>167</v>
      </c>
      <c r="L192">
        <v>0.35</v>
      </c>
      <c r="M192">
        <v>0.25</v>
      </c>
      <c r="N192">
        <v>139</v>
      </c>
      <c r="O192">
        <v>159.79</v>
      </c>
      <c r="P192">
        <v>33</v>
      </c>
      <c r="Q192">
        <v>0.48</v>
      </c>
      <c r="R192">
        <v>0.51</v>
      </c>
      <c r="S192">
        <v>94</v>
      </c>
      <c r="T192">
        <v>9800</v>
      </c>
      <c r="U192">
        <v>0.83</v>
      </c>
      <c r="V192">
        <v>0.76</v>
      </c>
      <c r="W192">
        <v>126</v>
      </c>
      <c r="X192" t="s">
        <v>8784</v>
      </c>
      <c r="Y192" t="s">
        <v>8785</v>
      </c>
      <c r="Z192">
        <v>109</v>
      </c>
      <c r="AA192">
        <v>0.66</v>
      </c>
      <c r="AB192">
        <v>0.63</v>
      </c>
      <c r="AC192">
        <v>0.16</v>
      </c>
      <c r="AD192">
        <v>0.13</v>
      </c>
    </row>
    <row r="193" spans="1:30" x14ac:dyDescent="0.3">
      <c r="A193">
        <v>50125</v>
      </c>
      <c r="B193">
        <f>VLOOKUP(A193,hvbp_person_and_community_engag!$B$2:$B$2677,1,0)</f>
        <v>50125</v>
      </c>
      <c r="C193" t="s">
        <v>8786</v>
      </c>
      <c r="D193" t="s">
        <v>8787</v>
      </c>
      <c r="E193" t="s">
        <v>8636</v>
      </c>
      <c r="F193" t="s">
        <v>597</v>
      </c>
      <c r="G193">
        <v>95116</v>
      </c>
      <c r="H193" t="s">
        <v>8230</v>
      </c>
      <c r="I193" t="s">
        <v>8048</v>
      </c>
      <c r="J193">
        <v>1</v>
      </c>
      <c r="K193">
        <v>215</v>
      </c>
      <c r="L193">
        <v>1.1200000000000001</v>
      </c>
      <c r="M193">
        <v>0.34</v>
      </c>
      <c r="N193">
        <v>335</v>
      </c>
      <c r="O193">
        <v>472.94</v>
      </c>
      <c r="P193">
        <v>77</v>
      </c>
      <c r="Q193">
        <v>4.2699999999999996</v>
      </c>
      <c r="R193">
        <v>1.68</v>
      </c>
      <c r="S193">
        <v>255</v>
      </c>
      <c r="T193">
        <v>38822</v>
      </c>
      <c r="U193">
        <v>5.4</v>
      </c>
      <c r="V193">
        <v>2.0099999999999998</v>
      </c>
      <c r="W193">
        <v>152</v>
      </c>
      <c r="X193" t="s">
        <v>8788</v>
      </c>
      <c r="Y193">
        <v>391.95426586000002</v>
      </c>
      <c r="Z193">
        <v>268</v>
      </c>
      <c r="AA193">
        <v>5.09</v>
      </c>
      <c r="AB193">
        <v>1.81</v>
      </c>
      <c r="AC193">
        <v>0.3</v>
      </c>
      <c r="AD193">
        <v>0.2</v>
      </c>
    </row>
    <row r="194" spans="1:30" x14ac:dyDescent="0.3">
      <c r="A194">
        <v>50126</v>
      </c>
      <c r="B194">
        <f>VLOOKUP(A194,hvbp_person_and_community_engag!$B$2:$B$2677,1,0)</f>
        <v>50126</v>
      </c>
      <c r="C194" t="s">
        <v>8789</v>
      </c>
      <c r="D194" t="s">
        <v>8790</v>
      </c>
      <c r="E194" t="s">
        <v>8791</v>
      </c>
      <c r="F194" t="s">
        <v>597</v>
      </c>
      <c r="G194">
        <v>91406</v>
      </c>
      <c r="H194" t="s">
        <v>8082</v>
      </c>
      <c r="I194" t="s">
        <v>8048</v>
      </c>
      <c r="J194">
        <v>2</v>
      </c>
      <c r="K194">
        <v>78</v>
      </c>
      <c r="L194">
        <v>0.15</v>
      </c>
      <c r="M194">
        <v>0.16</v>
      </c>
      <c r="N194">
        <v>89</v>
      </c>
      <c r="O194">
        <v>105.49</v>
      </c>
      <c r="P194">
        <v>22</v>
      </c>
      <c r="Q194">
        <v>0.4</v>
      </c>
      <c r="R194">
        <v>0.39</v>
      </c>
      <c r="S194">
        <v>103</v>
      </c>
      <c r="T194">
        <v>10333</v>
      </c>
      <c r="U194">
        <v>0.55000000000000004</v>
      </c>
      <c r="V194">
        <v>0.56000000000000005</v>
      </c>
      <c r="W194">
        <v>87</v>
      </c>
      <c r="X194" t="s">
        <v>8050</v>
      </c>
      <c r="Y194" t="s">
        <v>8792</v>
      </c>
      <c r="Z194">
        <v>99</v>
      </c>
      <c r="AA194">
        <v>0.46</v>
      </c>
      <c r="AB194">
        <v>0.45</v>
      </c>
      <c r="AC194">
        <v>0.09</v>
      </c>
      <c r="AD194">
        <v>0.1</v>
      </c>
    </row>
    <row r="195" spans="1:30" x14ac:dyDescent="0.3">
      <c r="A195">
        <v>50127</v>
      </c>
      <c r="B195">
        <f>VLOOKUP(A195,hvbp_person_and_community_engag!$B$2:$B$2677,1,0)</f>
        <v>50127</v>
      </c>
      <c r="C195" t="s">
        <v>8793</v>
      </c>
      <c r="D195" t="s">
        <v>8794</v>
      </c>
      <c r="E195" t="s">
        <v>8795</v>
      </c>
      <c r="F195" t="s">
        <v>597</v>
      </c>
      <c r="G195">
        <v>95695</v>
      </c>
      <c r="H195" t="s">
        <v>8301</v>
      </c>
      <c r="I195" t="s">
        <v>8048</v>
      </c>
      <c r="J195">
        <v>2</v>
      </c>
      <c r="K195">
        <v>206</v>
      </c>
      <c r="L195">
        <v>0.98</v>
      </c>
      <c r="M195">
        <v>0.21</v>
      </c>
      <c r="N195">
        <v>473</v>
      </c>
      <c r="O195">
        <v>580.14</v>
      </c>
      <c r="P195">
        <v>25</v>
      </c>
      <c r="Q195">
        <v>0.71</v>
      </c>
      <c r="R195">
        <v>0.36</v>
      </c>
      <c r="S195">
        <v>195</v>
      </c>
      <c r="T195">
        <v>20280</v>
      </c>
      <c r="U195">
        <v>1.69</v>
      </c>
      <c r="V195">
        <v>0.56999999999999995</v>
      </c>
      <c r="W195">
        <v>286</v>
      </c>
      <c r="X195" t="s">
        <v>8134</v>
      </c>
      <c r="Y195" t="s">
        <v>8232</v>
      </c>
      <c r="Z195">
        <v>297</v>
      </c>
      <c r="AA195">
        <v>1.41</v>
      </c>
      <c r="AB195">
        <v>0.47</v>
      </c>
      <c r="AC195">
        <v>0.27</v>
      </c>
      <c r="AD195">
        <v>0.1</v>
      </c>
    </row>
    <row r="196" spans="1:30" x14ac:dyDescent="0.3">
      <c r="A196">
        <v>50128</v>
      </c>
      <c r="B196">
        <f>VLOOKUP(A196,hvbp_person_and_community_engag!$B$2:$B$2677,1,0)</f>
        <v>50128</v>
      </c>
      <c r="C196" t="s">
        <v>8796</v>
      </c>
      <c r="D196" t="s">
        <v>8797</v>
      </c>
      <c r="E196" t="s">
        <v>8798</v>
      </c>
      <c r="F196" t="s">
        <v>597</v>
      </c>
      <c r="G196">
        <v>92056</v>
      </c>
      <c r="H196" t="s">
        <v>8082</v>
      </c>
      <c r="I196" t="s">
        <v>8048</v>
      </c>
      <c r="J196">
        <v>2</v>
      </c>
      <c r="K196">
        <v>296</v>
      </c>
      <c r="L196">
        <v>0.88</v>
      </c>
      <c r="M196">
        <v>0.28999999999999998</v>
      </c>
      <c r="N196">
        <v>310</v>
      </c>
      <c r="O196">
        <v>359.48</v>
      </c>
      <c r="P196">
        <v>27</v>
      </c>
      <c r="Q196">
        <v>0.42</v>
      </c>
      <c r="R196">
        <v>0.28999999999999998</v>
      </c>
      <c r="S196">
        <v>145</v>
      </c>
      <c r="T196">
        <v>12932</v>
      </c>
      <c r="U196">
        <v>1.31</v>
      </c>
      <c r="V196">
        <v>0.57999999999999996</v>
      </c>
      <c r="W196">
        <v>158</v>
      </c>
      <c r="X196" t="s">
        <v>8513</v>
      </c>
      <c r="Y196" t="s">
        <v>8799</v>
      </c>
      <c r="Z196">
        <v>227</v>
      </c>
      <c r="AA196">
        <v>1.1299999999999999</v>
      </c>
      <c r="AB196">
        <v>0.47</v>
      </c>
      <c r="AC196">
        <v>0.17</v>
      </c>
      <c r="AD196">
        <v>0.11</v>
      </c>
    </row>
    <row r="197" spans="1:30" x14ac:dyDescent="0.3">
      <c r="A197">
        <v>50129</v>
      </c>
      <c r="B197">
        <f>VLOOKUP(A197,hvbp_person_and_community_engag!$B$2:$B$2677,1,0)</f>
        <v>50129</v>
      </c>
      <c r="C197" t="s">
        <v>8800</v>
      </c>
      <c r="D197" t="s">
        <v>8801</v>
      </c>
      <c r="E197" t="s">
        <v>733</v>
      </c>
      <c r="F197" t="s">
        <v>597</v>
      </c>
      <c r="G197">
        <v>92404</v>
      </c>
      <c r="H197" t="s">
        <v>8301</v>
      </c>
      <c r="I197" t="s">
        <v>8048</v>
      </c>
      <c r="J197">
        <v>1</v>
      </c>
      <c r="K197">
        <v>144</v>
      </c>
      <c r="L197">
        <v>0.65</v>
      </c>
      <c r="M197">
        <v>0.16</v>
      </c>
      <c r="N197">
        <v>407</v>
      </c>
      <c r="O197">
        <v>445.4</v>
      </c>
      <c r="P197">
        <v>26</v>
      </c>
      <c r="Q197">
        <v>1.1000000000000001</v>
      </c>
      <c r="R197">
        <v>0.35</v>
      </c>
      <c r="S197">
        <v>313</v>
      </c>
      <c r="T197">
        <v>30049</v>
      </c>
      <c r="U197">
        <v>1.75</v>
      </c>
      <c r="V197">
        <v>0.51</v>
      </c>
      <c r="W197">
        <v>133</v>
      </c>
      <c r="X197" t="s">
        <v>8802</v>
      </c>
      <c r="Y197" t="s">
        <v>8803</v>
      </c>
      <c r="Z197">
        <v>342</v>
      </c>
      <c r="AA197">
        <v>1.68</v>
      </c>
      <c r="AB197">
        <v>0.46</v>
      </c>
      <c r="AC197">
        <v>7.0000000000000007E-2</v>
      </c>
      <c r="AD197">
        <v>0.06</v>
      </c>
    </row>
    <row r="198" spans="1:30" x14ac:dyDescent="0.3">
      <c r="A198">
        <v>50131</v>
      </c>
      <c r="B198">
        <f>VLOOKUP(A198,hvbp_person_and_community_engag!$B$2:$B$2677,1,0)</f>
        <v>50131</v>
      </c>
      <c r="C198" t="s">
        <v>8804</v>
      </c>
      <c r="D198" t="s">
        <v>8805</v>
      </c>
      <c r="E198" t="s">
        <v>8806</v>
      </c>
      <c r="F198" t="s">
        <v>597</v>
      </c>
      <c r="G198">
        <v>94945</v>
      </c>
      <c r="H198" t="s">
        <v>8584</v>
      </c>
      <c r="I198" t="s">
        <v>8048</v>
      </c>
      <c r="J198">
        <v>3</v>
      </c>
      <c r="K198">
        <v>268</v>
      </c>
      <c r="L198">
        <v>0.77</v>
      </c>
      <c r="M198">
        <v>0.21</v>
      </c>
      <c r="N198">
        <v>367</v>
      </c>
      <c r="O198">
        <v>515.83000000000004</v>
      </c>
      <c r="P198">
        <v>13</v>
      </c>
      <c r="Q198">
        <v>0.31</v>
      </c>
      <c r="R198">
        <v>0.14000000000000001</v>
      </c>
      <c r="S198">
        <v>223</v>
      </c>
      <c r="T198">
        <v>21980</v>
      </c>
      <c r="U198">
        <v>1.08</v>
      </c>
      <c r="V198">
        <v>0.35</v>
      </c>
      <c r="W198">
        <v>191</v>
      </c>
      <c r="X198" t="s">
        <v>8807</v>
      </c>
      <c r="Y198" t="s">
        <v>8808</v>
      </c>
      <c r="Z198">
        <v>309</v>
      </c>
      <c r="AA198">
        <v>0.97</v>
      </c>
      <c r="AB198">
        <v>0.28999999999999998</v>
      </c>
      <c r="AC198">
        <v>0.11</v>
      </c>
      <c r="AD198">
        <v>0.06</v>
      </c>
    </row>
    <row r="199" spans="1:30" x14ac:dyDescent="0.3">
      <c r="A199">
        <v>50132</v>
      </c>
      <c r="B199">
        <f>VLOOKUP(A199,hvbp_person_and_community_engag!$B$2:$B$2677,1,0)</f>
        <v>50132</v>
      </c>
      <c r="C199" t="s">
        <v>8809</v>
      </c>
      <c r="D199" t="s">
        <v>8810</v>
      </c>
      <c r="E199" t="s">
        <v>8811</v>
      </c>
      <c r="F199" t="s">
        <v>597</v>
      </c>
      <c r="G199">
        <v>91776</v>
      </c>
      <c r="H199" t="s">
        <v>8812</v>
      </c>
      <c r="I199" t="s">
        <v>8048</v>
      </c>
      <c r="J199">
        <v>4</v>
      </c>
      <c r="K199">
        <v>78</v>
      </c>
      <c r="L199">
        <v>0.35</v>
      </c>
      <c r="M199">
        <v>0.11</v>
      </c>
      <c r="N199">
        <v>330</v>
      </c>
      <c r="O199">
        <v>390.5</v>
      </c>
      <c r="P199" t="s">
        <v>8049</v>
      </c>
      <c r="Q199" t="s">
        <v>8049</v>
      </c>
      <c r="R199" t="s">
        <v>8049</v>
      </c>
      <c r="S199" t="s">
        <v>8049</v>
      </c>
      <c r="T199" t="s">
        <v>8049</v>
      </c>
      <c r="U199" t="s">
        <v>8049</v>
      </c>
      <c r="V199" t="s">
        <v>8049</v>
      </c>
      <c r="W199" t="s">
        <v>8049</v>
      </c>
      <c r="X199" t="s">
        <v>8049</v>
      </c>
      <c r="Y199" t="s">
        <v>8813</v>
      </c>
      <c r="Z199" t="s">
        <v>8049</v>
      </c>
      <c r="AA199" t="s">
        <v>8049</v>
      </c>
      <c r="AB199" t="s">
        <v>8049</v>
      </c>
      <c r="AC199" t="s">
        <v>8049</v>
      </c>
      <c r="AD199" t="s">
        <v>8049</v>
      </c>
    </row>
    <row r="200" spans="1:30" x14ac:dyDescent="0.3">
      <c r="A200">
        <v>50133</v>
      </c>
      <c r="B200">
        <f>VLOOKUP(A200,hvbp_person_and_community_engag!$B$2:$B$2677,1,0)</f>
        <v>50133</v>
      </c>
      <c r="C200" t="s">
        <v>8814</v>
      </c>
      <c r="D200" t="s">
        <v>8815</v>
      </c>
      <c r="E200" t="s">
        <v>8816</v>
      </c>
      <c r="F200" t="s">
        <v>597</v>
      </c>
      <c r="G200">
        <v>95901</v>
      </c>
      <c r="H200" t="s">
        <v>8817</v>
      </c>
      <c r="I200" t="s">
        <v>8048</v>
      </c>
      <c r="J200">
        <v>1</v>
      </c>
      <c r="K200">
        <v>1095</v>
      </c>
      <c r="L200">
        <v>3.03</v>
      </c>
      <c r="M200">
        <v>1.18</v>
      </c>
      <c r="N200">
        <v>257</v>
      </c>
      <c r="O200">
        <v>310.24</v>
      </c>
      <c r="P200">
        <v>141</v>
      </c>
      <c r="Q200">
        <v>5.25</v>
      </c>
      <c r="R200">
        <v>1.41</v>
      </c>
      <c r="S200">
        <v>373</v>
      </c>
      <c r="T200">
        <v>39789</v>
      </c>
      <c r="U200">
        <v>8.2799999999999994</v>
      </c>
      <c r="V200">
        <v>2.59</v>
      </c>
      <c r="W200">
        <v>184</v>
      </c>
      <c r="X200" t="s">
        <v>8206</v>
      </c>
      <c r="Y200" t="s">
        <v>8818</v>
      </c>
      <c r="Z200">
        <v>320</v>
      </c>
      <c r="AA200">
        <v>7.59</v>
      </c>
      <c r="AB200">
        <v>2.21</v>
      </c>
      <c r="AC200">
        <v>0.69</v>
      </c>
      <c r="AD200">
        <v>0.38</v>
      </c>
    </row>
    <row r="201" spans="1:30" x14ac:dyDescent="0.3">
      <c r="A201">
        <v>50135</v>
      </c>
      <c r="B201">
        <f>VLOOKUP(A201,hvbp_person_and_community_engag!$B$2:$B$2677,1,0)</f>
        <v>50135</v>
      </c>
      <c r="C201" t="s">
        <v>8819</v>
      </c>
      <c r="D201" t="s">
        <v>8820</v>
      </c>
      <c r="E201" t="s">
        <v>8821</v>
      </c>
      <c r="F201" t="s">
        <v>597</v>
      </c>
      <c r="G201">
        <v>90028</v>
      </c>
      <c r="H201" t="s">
        <v>8822</v>
      </c>
      <c r="I201" t="s">
        <v>8048</v>
      </c>
      <c r="J201">
        <v>4</v>
      </c>
      <c r="K201">
        <v>46</v>
      </c>
      <c r="L201">
        <v>0.1</v>
      </c>
      <c r="M201">
        <v>0.04</v>
      </c>
      <c r="N201">
        <v>241</v>
      </c>
      <c r="O201">
        <v>270.66000000000003</v>
      </c>
      <c r="P201">
        <v>15</v>
      </c>
      <c r="Q201">
        <v>0.34</v>
      </c>
      <c r="R201">
        <v>0.23</v>
      </c>
      <c r="S201">
        <v>147</v>
      </c>
      <c r="T201">
        <v>11845</v>
      </c>
      <c r="U201">
        <v>0.44</v>
      </c>
      <c r="V201">
        <v>0.27</v>
      </c>
      <c r="W201">
        <v>311</v>
      </c>
      <c r="X201">
        <v>137.28022121999999</v>
      </c>
      <c r="Y201" t="s">
        <v>8823</v>
      </c>
      <c r="Z201">
        <v>161</v>
      </c>
      <c r="AA201">
        <v>0.39</v>
      </c>
      <c r="AB201">
        <v>0.26</v>
      </c>
      <c r="AC201">
        <v>0.06</v>
      </c>
      <c r="AD201">
        <v>0.02</v>
      </c>
    </row>
    <row r="202" spans="1:30" x14ac:dyDescent="0.3">
      <c r="A202">
        <v>50136</v>
      </c>
      <c r="B202">
        <f>VLOOKUP(A202,hvbp_person_and_community_engag!$B$2:$B$2677,1,0)</f>
        <v>50136</v>
      </c>
      <c r="C202" t="s">
        <v>8824</v>
      </c>
      <c r="D202" t="s">
        <v>8825</v>
      </c>
      <c r="E202" t="s">
        <v>8826</v>
      </c>
      <c r="F202" t="s">
        <v>597</v>
      </c>
      <c r="G202">
        <v>94954</v>
      </c>
      <c r="H202" t="s">
        <v>8213</v>
      </c>
      <c r="I202" t="s">
        <v>8048</v>
      </c>
      <c r="J202">
        <v>4</v>
      </c>
      <c r="K202">
        <v>225</v>
      </c>
      <c r="L202">
        <v>0.51</v>
      </c>
      <c r="M202">
        <v>0.16</v>
      </c>
      <c r="N202">
        <v>318</v>
      </c>
      <c r="O202">
        <v>425.73</v>
      </c>
      <c r="P202" t="s">
        <v>8049</v>
      </c>
      <c r="Q202" t="s">
        <v>8049</v>
      </c>
      <c r="R202" t="s">
        <v>8049</v>
      </c>
      <c r="S202" t="s">
        <v>8049</v>
      </c>
      <c r="T202" t="s">
        <v>8049</v>
      </c>
      <c r="U202" t="s">
        <v>8049</v>
      </c>
      <c r="V202" t="s">
        <v>8049</v>
      </c>
      <c r="W202" t="s">
        <v>8049</v>
      </c>
      <c r="X202" t="s">
        <v>8049</v>
      </c>
      <c r="Y202" t="s">
        <v>8799</v>
      </c>
      <c r="Z202" t="s">
        <v>8049</v>
      </c>
      <c r="AA202" t="s">
        <v>8049</v>
      </c>
      <c r="AB202" t="s">
        <v>8049</v>
      </c>
      <c r="AC202" t="s">
        <v>8049</v>
      </c>
      <c r="AD202" t="s">
        <v>8049</v>
      </c>
    </row>
    <row r="203" spans="1:30" x14ac:dyDescent="0.3">
      <c r="A203">
        <v>50138</v>
      </c>
      <c r="B203">
        <f>VLOOKUP(A203,hvbp_person_and_community_engag!$B$2:$B$2677,1,0)</f>
        <v>50138</v>
      </c>
      <c r="C203" t="s">
        <v>8827</v>
      </c>
      <c r="D203" t="s">
        <v>8828</v>
      </c>
      <c r="E203" t="s">
        <v>661</v>
      </c>
      <c r="F203" t="s">
        <v>597</v>
      </c>
      <c r="G203">
        <v>90027</v>
      </c>
      <c r="H203" t="s">
        <v>8692</v>
      </c>
      <c r="I203" t="s">
        <v>8048</v>
      </c>
      <c r="J203">
        <v>4</v>
      </c>
      <c r="K203">
        <v>40</v>
      </c>
      <c r="L203">
        <v>0.09</v>
      </c>
      <c r="M203">
        <v>0.04</v>
      </c>
      <c r="N203">
        <v>250</v>
      </c>
      <c r="O203">
        <v>535.62</v>
      </c>
      <c r="P203" t="s">
        <v>8049</v>
      </c>
      <c r="Q203" t="s">
        <v>8049</v>
      </c>
      <c r="R203" t="s">
        <v>8049</v>
      </c>
      <c r="S203" t="s">
        <v>8049</v>
      </c>
      <c r="T203" t="s">
        <v>8049</v>
      </c>
      <c r="U203" t="s">
        <v>8049</v>
      </c>
      <c r="V203" t="s">
        <v>8049</v>
      </c>
      <c r="W203" t="s">
        <v>8049</v>
      </c>
      <c r="X203" t="s">
        <v>8049</v>
      </c>
      <c r="Y203">
        <v>238.81603737</v>
      </c>
      <c r="Z203" t="s">
        <v>8049</v>
      </c>
      <c r="AA203" t="s">
        <v>8049</v>
      </c>
      <c r="AB203" t="s">
        <v>8049</v>
      </c>
      <c r="AC203" t="s">
        <v>8049</v>
      </c>
      <c r="AD203" t="s">
        <v>8049</v>
      </c>
    </row>
    <row r="204" spans="1:30" x14ac:dyDescent="0.3">
      <c r="A204">
        <v>50139</v>
      </c>
      <c r="B204">
        <f>VLOOKUP(A204,hvbp_person_and_community_engag!$B$2:$B$2677,1,0)</f>
        <v>50139</v>
      </c>
      <c r="C204" t="s">
        <v>8829</v>
      </c>
      <c r="D204" t="s">
        <v>8830</v>
      </c>
      <c r="E204" t="s">
        <v>8831</v>
      </c>
      <c r="F204" t="s">
        <v>597</v>
      </c>
      <c r="G204">
        <v>90242</v>
      </c>
      <c r="H204" t="s">
        <v>8692</v>
      </c>
      <c r="I204" t="s">
        <v>8048</v>
      </c>
      <c r="J204">
        <v>3</v>
      </c>
      <c r="K204">
        <v>19</v>
      </c>
      <c r="L204">
        <v>0.14000000000000001</v>
      </c>
      <c r="M204">
        <v>0.06</v>
      </c>
      <c r="N204">
        <v>223</v>
      </c>
      <c r="O204">
        <v>697.36</v>
      </c>
      <c r="P204" t="s">
        <v>8049</v>
      </c>
      <c r="Q204" t="s">
        <v>8049</v>
      </c>
      <c r="R204" t="s">
        <v>8049</v>
      </c>
      <c r="S204" t="s">
        <v>8049</v>
      </c>
      <c r="T204" t="s">
        <v>8049</v>
      </c>
      <c r="U204" t="s">
        <v>8049</v>
      </c>
      <c r="V204" t="s">
        <v>8049</v>
      </c>
      <c r="W204" t="s">
        <v>8049</v>
      </c>
      <c r="X204" t="s">
        <v>8049</v>
      </c>
      <c r="Y204" t="s">
        <v>8616</v>
      </c>
      <c r="Z204" t="s">
        <v>8049</v>
      </c>
      <c r="AA204" t="s">
        <v>8049</v>
      </c>
      <c r="AB204" t="s">
        <v>8049</v>
      </c>
      <c r="AC204" t="s">
        <v>8049</v>
      </c>
      <c r="AD204" t="s">
        <v>8049</v>
      </c>
    </row>
    <row r="205" spans="1:30" x14ac:dyDescent="0.3">
      <c r="A205">
        <v>50140</v>
      </c>
      <c r="B205">
        <f>VLOOKUP(A205,hvbp_person_and_community_engag!$B$2:$B$2677,1,0)</f>
        <v>50140</v>
      </c>
      <c r="C205" t="s">
        <v>8832</v>
      </c>
      <c r="D205" t="s">
        <v>8833</v>
      </c>
      <c r="E205" t="s">
        <v>8834</v>
      </c>
      <c r="F205" t="s">
        <v>597</v>
      </c>
      <c r="G205">
        <v>92335</v>
      </c>
      <c r="H205" t="s">
        <v>8692</v>
      </c>
      <c r="I205" t="s">
        <v>8048</v>
      </c>
      <c r="J205">
        <v>3</v>
      </c>
      <c r="K205">
        <v>33</v>
      </c>
      <c r="L205">
        <v>0.1</v>
      </c>
      <c r="M205">
        <v>0.02</v>
      </c>
      <c r="N205">
        <v>545</v>
      </c>
      <c r="O205">
        <v>845.58</v>
      </c>
      <c r="P205" t="s">
        <v>8049</v>
      </c>
      <c r="Q205" t="s">
        <v>8049</v>
      </c>
      <c r="R205" t="s">
        <v>8049</v>
      </c>
      <c r="S205" t="s">
        <v>8049</v>
      </c>
      <c r="T205" t="s">
        <v>8049</v>
      </c>
      <c r="U205" t="s">
        <v>8049</v>
      </c>
      <c r="V205" t="s">
        <v>8049</v>
      </c>
      <c r="W205" t="s">
        <v>8049</v>
      </c>
      <c r="X205" t="s">
        <v>8049</v>
      </c>
      <c r="Y205" t="s">
        <v>8835</v>
      </c>
      <c r="Z205" t="s">
        <v>8049</v>
      </c>
      <c r="AA205" t="s">
        <v>8049</v>
      </c>
      <c r="AB205" t="s">
        <v>8049</v>
      </c>
      <c r="AC205" t="s">
        <v>8049</v>
      </c>
      <c r="AD205" t="s">
        <v>8049</v>
      </c>
    </row>
    <row r="206" spans="1:30" x14ac:dyDescent="0.3">
      <c r="A206">
        <v>50145</v>
      </c>
      <c r="B206">
        <f>VLOOKUP(A206,hvbp_person_and_community_engag!$B$2:$B$2677,1,0)</f>
        <v>50145</v>
      </c>
      <c r="C206" t="s">
        <v>8836</v>
      </c>
      <c r="D206" t="s">
        <v>8837</v>
      </c>
      <c r="E206" t="s">
        <v>834</v>
      </c>
      <c r="F206" t="s">
        <v>597</v>
      </c>
      <c r="G206">
        <v>93940</v>
      </c>
      <c r="H206" t="s">
        <v>8082</v>
      </c>
      <c r="I206" t="s">
        <v>8048</v>
      </c>
      <c r="J206">
        <v>5</v>
      </c>
      <c r="K206">
        <v>660</v>
      </c>
      <c r="L206">
        <v>6.37</v>
      </c>
      <c r="M206">
        <v>1.9</v>
      </c>
      <c r="N206">
        <v>334</v>
      </c>
      <c r="O206">
        <v>420.87</v>
      </c>
      <c r="P206">
        <v>382</v>
      </c>
      <c r="Q206">
        <v>16.920000000000002</v>
      </c>
      <c r="R206">
        <v>4.26</v>
      </c>
      <c r="S206">
        <v>397</v>
      </c>
      <c r="T206">
        <v>41744</v>
      </c>
      <c r="U206">
        <v>23.28</v>
      </c>
      <c r="V206">
        <v>6.16</v>
      </c>
      <c r="W206">
        <v>103</v>
      </c>
      <c r="X206" t="s">
        <v>8838</v>
      </c>
      <c r="Y206">
        <v>374.88060946000002</v>
      </c>
      <c r="Z206">
        <v>378</v>
      </c>
      <c r="AA206">
        <v>22.42</v>
      </c>
      <c r="AB206">
        <v>5.33</v>
      </c>
      <c r="AC206">
        <v>0.86</v>
      </c>
      <c r="AD206">
        <v>0.83</v>
      </c>
    </row>
    <row r="207" spans="1:30" x14ac:dyDescent="0.3">
      <c r="A207">
        <v>50146</v>
      </c>
      <c r="B207" t="e">
        <f>VLOOKUP(A207,hvbp_person_and_community_engag!$B$2:$B$2677,1,0)</f>
        <v>#N/A</v>
      </c>
      <c r="C207" t="s">
        <v>8839</v>
      </c>
      <c r="D207" t="s">
        <v>8840</v>
      </c>
      <c r="E207" t="s">
        <v>8841</v>
      </c>
      <c r="F207" t="s">
        <v>597</v>
      </c>
      <c r="G207">
        <v>91010</v>
      </c>
      <c r="H207" t="s">
        <v>8082</v>
      </c>
      <c r="I207" t="s">
        <v>8048</v>
      </c>
      <c r="J207" t="s">
        <v>8240</v>
      </c>
      <c r="K207" t="s">
        <v>8049</v>
      </c>
      <c r="L207" t="s">
        <v>8049</v>
      </c>
      <c r="M207" t="s">
        <v>8049</v>
      </c>
      <c r="N207" t="s">
        <v>8049</v>
      </c>
      <c r="O207" t="s">
        <v>8049</v>
      </c>
      <c r="P207">
        <v>141</v>
      </c>
      <c r="Q207">
        <v>9.1999999999999993</v>
      </c>
      <c r="R207">
        <v>7.06</v>
      </c>
      <c r="S207">
        <v>130</v>
      </c>
      <c r="T207">
        <v>48741</v>
      </c>
      <c r="U207" t="s">
        <v>8049</v>
      </c>
      <c r="V207" t="s">
        <v>8049</v>
      </c>
      <c r="W207" t="s">
        <v>8049</v>
      </c>
      <c r="X207" t="s">
        <v>8517</v>
      </c>
      <c r="Y207" t="s">
        <v>8049</v>
      </c>
      <c r="Z207" t="s">
        <v>8049</v>
      </c>
      <c r="AA207" t="s">
        <v>8049</v>
      </c>
      <c r="AB207" t="s">
        <v>8049</v>
      </c>
      <c r="AC207" t="s">
        <v>8049</v>
      </c>
      <c r="AD207" t="s">
        <v>8049</v>
      </c>
    </row>
    <row r="208" spans="1:30" x14ac:dyDescent="0.3">
      <c r="A208">
        <v>50149</v>
      </c>
      <c r="B208">
        <f>VLOOKUP(A208,hvbp_person_and_community_engag!$B$2:$B$2677,1,0)</f>
        <v>50149</v>
      </c>
      <c r="C208" t="s">
        <v>8842</v>
      </c>
      <c r="D208" t="s">
        <v>8843</v>
      </c>
      <c r="E208" t="s">
        <v>661</v>
      </c>
      <c r="F208" t="s">
        <v>597</v>
      </c>
      <c r="G208">
        <v>90015</v>
      </c>
      <c r="H208" t="s">
        <v>8301</v>
      </c>
      <c r="I208" t="s">
        <v>8048</v>
      </c>
      <c r="J208">
        <v>3</v>
      </c>
      <c r="K208">
        <v>72</v>
      </c>
      <c r="L208">
        <v>0.4</v>
      </c>
      <c r="M208">
        <v>7.0000000000000007E-2</v>
      </c>
      <c r="N208">
        <v>594</v>
      </c>
      <c r="O208">
        <v>744.57</v>
      </c>
      <c r="P208" t="s">
        <v>8049</v>
      </c>
      <c r="Q208" t="s">
        <v>8049</v>
      </c>
      <c r="R208" t="s">
        <v>8049</v>
      </c>
      <c r="S208" t="s">
        <v>8049</v>
      </c>
      <c r="T208" t="s">
        <v>8049</v>
      </c>
      <c r="U208" t="s">
        <v>8049</v>
      </c>
      <c r="V208" t="s">
        <v>8049</v>
      </c>
      <c r="W208" t="s">
        <v>8049</v>
      </c>
      <c r="X208" t="s">
        <v>8049</v>
      </c>
      <c r="Y208" t="s">
        <v>8844</v>
      </c>
      <c r="Z208" t="s">
        <v>8049</v>
      </c>
      <c r="AA208" t="s">
        <v>8049</v>
      </c>
      <c r="AB208" t="s">
        <v>8049</v>
      </c>
      <c r="AC208" t="s">
        <v>8049</v>
      </c>
      <c r="AD208" t="s">
        <v>8049</v>
      </c>
    </row>
    <row r="209" spans="1:30" x14ac:dyDescent="0.3">
      <c r="A209">
        <v>50150</v>
      </c>
      <c r="B209">
        <f>VLOOKUP(A209,hvbp_person_and_community_engag!$B$2:$B$2677,1,0)</f>
        <v>50150</v>
      </c>
      <c r="C209" t="s">
        <v>8845</v>
      </c>
      <c r="D209" t="s">
        <v>8846</v>
      </c>
      <c r="E209" t="s">
        <v>8847</v>
      </c>
      <c r="F209" t="s">
        <v>597</v>
      </c>
      <c r="G209">
        <v>95945</v>
      </c>
      <c r="H209" t="s">
        <v>8301</v>
      </c>
      <c r="I209" t="s">
        <v>8048</v>
      </c>
      <c r="J209">
        <v>3</v>
      </c>
      <c r="K209">
        <v>543</v>
      </c>
      <c r="L209">
        <v>1.58</v>
      </c>
      <c r="M209">
        <v>0.44</v>
      </c>
      <c r="N209">
        <v>362</v>
      </c>
      <c r="O209">
        <v>467.24</v>
      </c>
      <c r="P209">
        <v>36</v>
      </c>
      <c r="Q209">
        <v>1.51</v>
      </c>
      <c r="R209">
        <v>0.38</v>
      </c>
      <c r="S209">
        <v>401</v>
      </c>
      <c r="T209">
        <v>40751</v>
      </c>
      <c r="U209">
        <v>3.09</v>
      </c>
      <c r="V209">
        <v>0.81</v>
      </c>
      <c r="W209">
        <v>173</v>
      </c>
      <c r="X209" t="s">
        <v>8848</v>
      </c>
      <c r="Y209" t="s">
        <v>8849</v>
      </c>
      <c r="Z209">
        <v>380</v>
      </c>
      <c r="AA209">
        <v>2.9</v>
      </c>
      <c r="AB209">
        <v>0.7</v>
      </c>
      <c r="AC209">
        <v>0.19</v>
      </c>
      <c r="AD209">
        <v>0.11</v>
      </c>
    </row>
    <row r="210" spans="1:30" x14ac:dyDescent="0.3">
      <c r="A210">
        <v>50152</v>
      </c>
      <c r="B210">
        <f>VLOOKUP(A210,hvbp_person_and_community_engag!$B$2:$B$2677,1,0)</f>
        <v>50152</v>
      </c>
      <c r="C210" t="s">
        <v>8850</v>
      </c>
      <c r="D210" t="s">
        <v>8851</v>
      </c>
      <c r="E210" t="s">
        <v>610</v>
      </c>
      <c r="F210" t="s">
        <v>597</v>
      </c>
      <c r="G210">
        <v>94109</v>
      </c>
      <c r="H210" t="s">
        <v>8301</v>
      </c>
      <c r="I210" t="s">
        <v>8048</v>
      </c>
      <c r="J210">
        <v>3</v>
      </c>
      <c r="K210">
        <v>234</v>
      </c>
      <c r="L210">
        <v>0.96</v>
      </c>
      <c r="M210">
        <v>0.31</v>
      </c>
      <c r="N210">
        <v>307</v>
      </c>
      <c r="O210">
        <v>465.12</v>
      </c>
      <c r="P210">
        <v>30</v>
      </c>
      <c r="Q210">
        <v>2.5499999999999998</v>
      </c>
      <c r="R210">
        <v>0.87</v>
      </c>
      <c r="S210">
        <v>293</v>
      </c>
      <c r="T210">
        <v>50359</v>
      </c>
      <c r="U210">
        <v>3.51</v>
      </c>
      <c r="V210">
        <v>1.18</v>
      </c>
      <c r="W210">
        <v>168</v>
      </c>
      <c r="X210" t="s">
        <v>8852</v>
      </c>
      <c r="Y210" t="s">
        <v>8853</v>
      </c>
      <c r="Z210">
        <v>297</v>
      </c>
      <c r="AA210">
        <v>3.33</v>
      </c>
      <c r="AB210">
        <v>1.08</v>
      </c>
      <c r="AC210">
        <v>0.18</v>
      </c>
      <c r="AD210">
        <v>0.11</v>
      </c>
    </row>
    <row r="211" spans="1:30" x14ac:dyDescent="0.3">
      <c r="A211">
        <v>50153</v>
      </c>
      <c r="B211" t="e">
        <f>VLOOKUP(A211,hvbp_person_and_community_engag!$B$2:$B$2677,1,0)</f>
        <v>#N/A</v>
      </c>
      <c r="C211" t="s">
        <v>8854</v>
      </c>
      <c r="D211" t="s">
        <v>8855</v>
      </c>
      <c r="E211" t="s">
        <v>8636</v>
      </c>
      <c r="F211" t="s">
        <v>597</v>
      </c>
      <c r="G211">
        <v>95128</v>
      </c>
      <c r="H211" t="s">
        <v>8748</v>
      </c>
      <c r="I211" t="s">
        <v>8048</v>
      </c>
      <c r="J211">
        <v>1</v>
      </c>
      <c r="K211">
        <v>33</v>
      </c>
      <c r="L211">
        <v>0.11</v>
      </c>
      <c r="M211">
        <v>0.04</v>
      </c>
      <c r="N211">
        <v>301</v>
      </c>
      <c r="O211">
        <v>455.92</v>
      </c>
      <c r="P211" t="s">
        <v>8049</v>
      </c>
      <c r="Q211" t="s">
        <v>8049</v>
      </c>
      <c r="R211" t="s">
        <v>8049</v>
      </c>
      <c r="S211" t="s">
        <v>8049</v>
      </c>
      <c r="T211" t="s">
        <v>8049</v>
      </c>
      <c r="U211" t="s">
        <v>8049</v>
      </c>
      <c r="V211" t="s">
        <v>8049</v>
      </c>
      <c r="W211" t="s">
        <v>8049</v>
      </c>
      <c r="X211" t="s">
        <v>8049</v>
      </c>
      <c r="Y211" t="s">
        <v>8856</v>
      </c>
      <c r="Z211" t="s">
        <v>8049</v>
      </c>
      <c r="AA211" t="s">
        <v>8049</v>
      </c>
      <c r="AB211" t="s">
        <v>8049</v>
      </c>
      <c r="AC211" t="s">
        <v>8049</v>
      </c>
      <c r="AD211" t="s">
        <v>8049</v>
      </c>
    </row>
    <row r="212" spans="1:30" x14ac:dyDescent="0.3">
      <c r="A212">
        <v>50158</v>
      </c>
      <c r="B212">
        <f>VLOOKUP(A212,hvbp_person_and_community_engag!$B$2:$B$2677,1,0)</f>
        <v>50158</v>
      </c>
      <c r="C212" t="s">
        <v>8857</v>
      </c>
      <c r="D212" t="s">
        <v>8858</v>
      </c>
      <c r="E212" t="s">
        <v>8859</v>
      </c>
      <c r="F212" t="s">
        <v>597</v>
      </c>
      <c r="G212">
        <v>91436</v>
      </c>
      <c r="H212" t="s">
        <v>8611</v>
      </c>
      <c r="I212" t="s">
        <v>8048</v>
      </c>
      <c r="J212">
        <v>3</v>
      </c>
      <c r="K212">
        <v>31</v>
      </c>
      <c r="L212">
        <v>0.08</v>
      </c>
      <c r="M212">
        <v>0.03</v>
      </c>
      <c r="N212">
        <v>316</v>
      </c>
      <c r="O212">
        <v>357.5</v>
      </c>
      <c r="P212">
        <v>48</v>
      </c>
      <c r="Q212">
        <v>0.74</v>
      </c>
      <c r="R212">
        <v>0.36</v>
      </c>
      <c r="S212">
        <v>206</v>
      </c>
      <c r="T212">
        <v>17355</v>
      </c>
      <c r="U212">
        <v>0.81</v>
      </c>
      <c r="V212">
        <v>0.38</v>
      </c>
      <c r="W212">
        <v>225</v>
      </c>
      <c r="X212" t="s">
        <v>8468</v>
      </c>
      <c r="Y212" t="s">
        <v>8860</v>
      </c>
      <c r="Z212">
        <v>213</v>
      </c>
      <c r="AA212">
        <v>0.72</v>
      </c>
      <c r="AB212">
        <v>0.34</v>
      </c>
      <c r="AC212">
        <v>0.09</v>
      </c>
      <c r="AD212">
        <v>0.04</v>
      </c>
    </row>
    <row r="213" spans="1:30" x14ac:dyDescent="0.3">
      <c r="A213">
        <v>50159</v>
      </c>
      <c r="B213">
        <f>VLOOKUP(A213,hvbp_person_and_community_engag!$B$2:$B$2677,1,0)</f>
        <v>50159</v>
      </c>
      <c r="C213" t="s">
        <v>8861</v>
      </c>
      <c r="D213" t="s">
        <v>8862</v>
      </c>
      <c r="E213" t="s">
        <v>725</v>
      </c>
      <c r="F213" t="s">
        <v>597</v>
      </c>
      <c r="G213">
        <v>93003</v>
      </c>
      <c r="H213" t="s">
        <v>8863</v>
      </c>
      <c r="I213" t="s">
        <v>8048</v>
      </c>
      <c r="J213">
        <v>2</v>
      </c>
      <c r="K213">
        <v>226</v>
      </c>
      <c r="L213">
        <v>0.39</v>
      </c>
      <c r="M213">
        <v>0.18</v>
      </c>
      <c r="N213">
        <v>214</v>
      </c>
      <c r="O213">
        <v>257.25</v>
      </c>
      <c r="P213">
        <v>19</v>
      </c>
      <c r="Q213">
        <v>0.23</v>
      </c>
      <c r="R213">
        <v>0.25</v>
      </c>
      <c r="S213">
        <v>93</v>
      </c>
      <c r="T213">
        <v>10674</v>
      </c>
      <c r="U213">
        <v>0.62</v>
      </c>
      <c r="V213">
        <v>0.43</v>
      </c>
      <c r="W213">
        <v>197</v>
      </c>
      <c r="X213" t="s">
        <v>8864</v>
      </c>
      <c r="Y213" t="s">
        <v>8297</v>
      </c>
      <c r="Z213">
        <v>144</v>
      </c>
      <c r="AA213">
        <v>0.5</v>
      </c>
      <c r="AB213">
        <v>0.37</v>
      </c>
      <c r="AC213">
        <v>0.12</v>
      </c>
      <c r="AD213">
        <v>0.06</v>
      </c>
    </row>
    <row r="214" spans="1:30" x14ac:dyDescent="0.3">
      <c r="A214">
        <v>50168</v>
      </c>
      <c r="B214">
        <f>VLOOKUP(A214,hvbp_person_and_community_engag!$B$2:$B$2677,1,0)</f>
        <v>50168</v>
      </c>
      <c r="C214" t="s">
        <v>8865</v>
      </c>
      <c r="D214" t="s">
        <v>8866</v>
      </c>
      <c r="E214" t="s">
        <v>8867</v>
      </c>
      <c r="F214" t="s">
        <v>597</v>
      </c>
      <c r="G214">
        <v>92835</v>
      </c>
      <c r="H214" t="s">
        <v>8213</v>
      </c>
      <c r="I214" t="s">
        <v>8048</v>
      </c>
      <c r="J214">
        <v>5</v>
      </c>
      <c r="K214" t="s">
        <v>8049</v>
      </c>
      <c r="L214" t="s">
        <v>8049</v>
      </c>
      <c r="M214" t="s">
        <v>8049</v>
      </c>
      <c r="N214" t="s">
        <v>8049</v>
      </c>
      <c r="O214" t="s">
        <v>8049</v>
      </c>
      <c r="P214">
        <v>140</v>
      </c>
      <c r="Q214">
        <v>3.27</v>
      </c>
      <c r="R214">
        <v>1.45</v>
      </c>
      <c r="S214">
        <v>225</v>
      </c>
      <c r="T214">
        <v>21269</v>
      </c>
      <c r="U214" t="s">
        <v>8049</v>
      </c>
      <c r="V214" t="s">
        <v>8049</v>
      </c>
      <c r="W214" t="s">
        <v>8049</v>
      </c>
      <c r="X214" t="s">
        <v>8430</v>
      </c>
      <c r="Y214" t="s">
        <v>8049</v>
      </c>
      <c r="Z214" t="s">
        <v>8049</v>
      </c>
      <c r="AA214" t="s">
        <v>8049</v>
      </c>
      <c r="AB214" t="s">
        <v>8049</v>
      </c>
      <c r="AC214" t="s">
        <v>8049</v>
      </c>
      <c r="AD214" t="s">
        <v>8049</v>
      </c>
    </row>
    <row r="215" spans="1:30" x14ac:dyDescent="0.3">
      <c r="A215">
        <v>50169</v>
      </c>
      <c r="B215">
        <f>VLOOKUP(A215,hvbp_person_and_community_engag!$B$2:$B$2677,1,0)</f>
        <v>50169</v>
      </c>
      <c r="C215" t="s">
        <v>8868</v>
      </c>
      <c r="D215" t="s">
        <v>8869</v>
      </c>
      <c r="E215" t="s">
        <v>8870</v>
      </c>
      <c r="F215" t="s">
        <v>597</v>
      </c>
      <c r="G215">
        <v>90602</v>
      </c>
      <c r="H215" t="s">
        <v>8871</v>
      </c>
      <c r="I215" t="s">
        <v>8048</v>
      </c>
      <c r="J215">
        <v>4</v>
      </c>
      <c r="K215">
        <v>1607</v>
      </c>
      <c r="L215">
        <v>4.92</v>
      </c>
      <c r="M215">
        <v>1.55</v>
      </c>
      <c r="N215">
        <v>317</v>
      </c>
      <c r="O215">
        <v>351.17</v>
      </c>
      <c r="P215">
        <v>137</v>
      </c>
      <c r="Q215">
        <v>3.94</v>
      </c>
      <c r="R215">
        <v>1.46</v>
      </c>
      <c r="S215">
        <v>270</v>
      </c>
      <c r="T215">
        <v>24418</v>
      </c>
      <c r="U215">
        <v>8.86</v>
      </c>
      <c r="V215">
        <v>3.01</v>
      </c>
      <c r="W215">
        <v>113</v>
      </c>
      <c r="X215" t="s">
        <v>8059</v>
      </c>
      <c r="Y215" t="s">
        <v>8872</v>
      </c>
      <c r="Z215">
        <v>294</v>
      </c>
      <c r="AA215">
        <v>8.25</v>
      </c>
      <c r="AB215">
        <v>2.4700000000000002</v>
      </c>
      <c r="AC215">
        <v>0.61</v>
      </c>
      <c r="AD215">
        <v>0.54</v>
      </c>
    </row>
    <row r="216" spans="1:30" x14ac:dyDescent="0.3">
      <c r="A216">
        <v>50174</v>
      </c>
      <c r="B216">
        <f>VLOOKUP(A216,hvbp_person_and_community_engag!$B$2:$B$2677,1,0)</f>
        <v>50174</v>
      </c>
      <c r="C216" t="s">
        <v>8873</v>
      </c>
      <c r="D216" t="s">
        <v>8874</v>
      </c>
      <c r="E216" t="s">
        <v>1808</v>
      </c>
      <c r="F216" t="s">
        <v>597</v>
      </c>
      <c r="G216">
        <v>95405</v>
      </c>
      <c r="H216" t="s">
        <v>8213</v>
      </c>
      <c r="I216" t="s">
        <v>8048</v>
      </c>
      <c r="J216">
        <v>3</v>
      </c>
      <c r="K216">
        <v>701</v>
      </c>
      <c r="L216">
        <v>1.87</v>
      </c>
      <c r="M216">
        <v>0.94</v>
      </c>
      <c r="N216">
        <v>200</v>
      </c>
      <c r="O216">
        <v>262.38</v>
      </c>
      <c r="P216">
        <v>84</v>
      </c>
      <c r="Q216">
        <v>3.79</v>
      </c>
      <c r="R216">
        <v>1.56</v>
      </c>
      <c r="S216">
        <v>244</v>
      </c>
      <c r="T216">
        <v>27246</v>
      </c>
      <c r="U216">
        <v>5.67</v>
      </c>
      <c r="V216">
        <v>2.4900000000000002</v>
      </c>
      <c r="W216">
        <v>117</v>
      </c>
      <c r="X216" t="s">
        <v>8142</v>
      </c>
      <c r="Y216" t="s">
        <v>8313</v>
      </c>
      <c r="Z216">
        <v>227</v>
      </c>
      <c r="AA216">
        <v>5.24</v>
      </c>
      <c r="AB216">
        <v>2.12</v>
      </c>
      <c r="AC216">
        <v>0.43</v>
      </c>
      <c r="AD216">
        <v>0.37</v>
      </c>
    </row>
    <row r="217" spans="1:30" x14ac:dyDescent="0.3">
      <c r="A217">
        <v>50179</v>
      </c>
      <c r="B217">
        <f>VLOOKUP(A217,hvbp_person_and_community_engag!$B$2:$B$2677,1,0)</f>
        <v>50179</v>
      </c>
      <c r="C217" t="s">
        <v>8875</v>
      </c>
      <c r="D217" t="s">
        <v>8876</v>
      </c>
      <c r="E217" t="s">
        <v>8877</v>
      </c>
      <c r="F217" t="s">
        <v>597</v>
      </c>
      <c r="G217">
        <v>95382</v>
      </c>
      <c r="H217" t="s">
        <v>8164</v>
      </c>
      <c r="I217" t="s">
        <v>8048</v>
      </c>
      <c r="J217">
        <v>1</v>
      </c>
      <c r="K217">
        <v>1329</v>
      </c>
      <c r="L217">
        <v>6.2</v>
      </c>
      <c r="M217">
        <v>1.64</v>
      </c>
      <c r="N217">
        <v>378</v>
      </c>
      <c r="O217">
        <v>425.66</v>
      </c>
      <c r="P217">
        <v>126</v>
      </c>
      <c r="Q217">
        <v>3.5</v>
      </c>
      <c r="R217">
        <v>1.31</v>
      </c>
      <c r="S217">
        <v>267</v>
      </c>
      <c r="T217">
        <v>27020</v>
      </c>
      <c r="U217">
        <v>9.7100000000000009</v>
      </c>
      <c r="V217">
        <v>2.95</v>
      </c>
      <c r="W217">
        <v>186</v>
      </c>
      <c r="X217" t="s">
        <v>8878</v>
      </c>
      <c r="Y217" t="s">
        <v>8879</v>
      </c>
      <c r="Z217">
        <v>329</v>
      </c>
      <c r="AA217">
        <v>8.81</v>
      </c>
      <c r="AB217">
        <v>2.4700000000000002</v>
      </c>
      <c r="AC217">
        <v>0.9</v>
      </c>
      <c r="AD217">
        <v>0.48</v>
      </c>
    </row>
    <row r="218" spans="1:30" x14ac:dyDescent="0.3">
      <c r="A218">
        <v>50180</v>
      </c>
      <c r="B218">
        <f>VLOOKUP(A218,hvbp_person_and_community_engag!$B$2:$B$2677,1,0)</f>
        <v>50180</v>
      </c>
      <c r="C218" t="s">
        <v>8880</v>
      </c>
      <c r="D218" t="s">
        <v>8881</v>
      </c>
      <c r="E218" t="s">
        <v>8882</v>
      </c>
      <c r="F218" t="s">
        <v>597</v>
      </c>
      <c r="G218">
        <v>94598</v>
      </c>
      <c r="H218" t="s">
        <v>8883</v>
      </c>
      <c r="I218" t="s">
        <v>8048</v>
      </c>
      <c r="J218">
        <v>4</v>
      </c>
      <c r="K218">
        <v>2053</v>
      </c>
      <c r="L218">
        <v>6.65</v>
      </c>
      <c r="M218">
        <v>1.51</v>
      </c>
      <c r="N218">
        <v>439</v>
      </c>
      <c r="O218">
        <v>651.16999999999996</v>
      </c>
      <c r="P218">
        <v>235</v>
      </c>
      <c r="Q218">
        <v>11.77</v>
      </c>
      <c r="R218">
        <v>2.99</v>
      </c>
      <c r="S218">
        <v>394</v>
      </c>
      <c r="T218">
        <v>48464</v>
      </c>
      <c r="U218">
        <v>18.41</v>
      </c>
      <c r="V218">
        <v>4.5</v>
      </c>
      <c r="W218">
        <v>131</v>
      </c>
      <c r="X218" t="s">
        <v>8884</v>
      </c>
      <c r="Y218" t="s">
        <v>8885</v>
      </c>
      <c r="Z218">
        <v>409</v>
      </c>
      <c r="AA218">
        <v>17.21</v>
      </c>
      <c r="AB218">
        <v>3.58</v>
      </c>
      <c r="AC218">
        <v>1.21</v>
      </c>
      <c r="AD218">
        <v>0.92</v>
      </c>
    </row>
    <row r="219" spans="1:30" x14ac:dyDescent="0.3">
      <c r="A219">
        <v>50189</v>
      </c>
      <c r="B219" t="e">
        <f>VLOOKUP(A219,hvbp_person_and_community_engag!$B$2:$B$2677,1,0)</f>
        <v>#N/A</v>
      </c>
      <c r="C219" t="s">
        <v>8886</v>
      </c>
      <c r="D219" t="s">
        <v>8887</v>
      </c>
      <c r="E219" t="s">
        <v>8888</v>
      </c>
      <c r="F219" t="s">
        <v>597</v>
      </c>
      <c r="G219">
        <v>93930</v>
      </c>
      <c r="H219" t="s">
        <v>8082</v>
      </c>
      <c r="I219" t="s">
        <v>8048</v>
      </c>
      <c r="J219">
        <v>3</v>
      </c>
      <c r="K219">
        <v>415</v>
      </c>
      <c r="L219">
        <v>1.72</v>
      </c>
      <c r="M219">
        <v>0.28000000000000003</v>
      </c>
      <c r="N219">
        <v>615</v>
      </c>
      <c r="O219">
        <v>901.01</v>
      </c>
      <c r="P219">
        <v>13</v>
      </c>
      <c r="Q219">
        <v>0.39</v>
      </c>
      <c r="R219">
        <v>0.16</v>
      </c>
      <c r="S219">
        <v>249</v>
      </c>
      <c r="T219">
        <v>35307</v>
      </c>
      <c r="U219">
        <v>2.11</v>
      </c>
      <c r="V219">
        <v>0.44</v>
      </c>
      <c r="W219">
        <v>154</v>
      </c>
      <c r="X219" t="s">
        <v>8889</v>
      </c>
      <c r="Y219" t="s">
        <v>8890</v>
      </c>
      <c r="Z219">
        <v>484</v>
      </c>
      <c r="AA219">
        <v>2</v>
      </c>
      <c r="AB219">
        <v>0.37</v>
      </c>
      <c r="AC219">
        <v>0.1</v>
      </c>
      <c r="AD219">
        <v>7.0000000000000007E-2</v>
      </c>
    </row>
    <row r="220" spans="1:30" x14ac:dyDescent="0.3">
      <c r="A220">
        <v>50191</v>
      </c>
      <c r="B220">
        <f>VLOOKUP(A220,hvbp_person_and_community_engag!$B$2:$B$2677,1,0)</f>
        <v>50191</v>
      </c>
      <c r="C220" t="s">
        <v>8891</v>
      </c>
      <c r="D220" t="s">
        <v>8892</v>
      </c>
      <c r="E220" t="s">
        <v>8893</v>
      </c>
      <c r="F220" t="s">
        <v>597</v>
      </c>
      <c r="G220">
        <v>90813</v>
      </c>
      <c r="H220" t="s">
        <v>8301</v>
      </c>
      <c r="I220" t="s">
        <v>8048</v>
      </c>
      <c r="J220">
        <v>2</v>
      </c>
      <c r="K220">
        <v>153</v>
      </c>
      <c r="L220">
        <v>0.42</v>
      </c>
      <c r="M220">
        <v>0.12</v>
      </c>
      <c r="N220">
        <v>352</v>
      </c>
      <c r="O220">
        <v>386.47</v>
      </c>
      <c r="P220">
        <v>20</v>
      </c>
      <c r="Q220">
        <v>0.5</v>
      </c>
      <c r="R220">
        <v>0.28000000000000003</v>
      </c>
      <c r="S220">
        <v>183</v>
      </c>
      <c r="T220">
        <v>16522</v>
      </c>
      <c r="U220">
        <v>0.93</v>
      </c>
      <c r="V220">
        <v>0.4</v>
      </c>
      <c r="W220">
        <v>106</v>
      </c>
      <c r="X220" t="s">
        <v>8638</v>
      </c>
      <c r="Y220" t="s">
        <v>8894</v>
      </c>
      <c r="Z220">
        <v>234</v>
      </c>
      <c r="AA220">
        <v>0.88</v>
      </c>
      <c r="AB220">
        <v>0.35</v>
      </c>
      <c r="AC220">
        <v>0.05</v>
      </c>
      <c r="AD220">
        <v>0.05</v>
      </c>
    </row>
    <row r="221" spans="1:30" x14ac:dyDescent="0.3">
      <c r="A221">
        <v>50192</v>
      </c>
      <c r="B221">
        <f>VLOOKUP(A221,hvbp_person_and_community_engag!$B$2:$B$2677,1,0)</f>
        <v>50192</v>
      </c>
      <c r="C221" t="s">
        <v>8895</v>
      </c>
      <c r="D221" t="s">
        <v>8896</v>
      </c>
      <c r="E221" t="s">
        <v>8897</v>
      </c>
      <c r="F221" t="s">
        <v>597</v>
      </c>
      <c r="G221">
        <v>93654</v>
      </c>
      <c r="H221" t="s">
        <v>8595</v>
      </c>
      <c r="I221" t="s">
        <v>8048</v>
      </c>
      <c r="J221">
        <v>3</v>
      </c>
      <c r="K221">
        <v>1026</v>
      </c>
      <c r="L221">
        <v>1.3</v>
      </c>
      <c r="M221">
        <v>0.45</v>
      </c>
      <c r="N221">
        <v>291</v>
      </c>
      <c r="O221">
        <v>341.4</v>
      </c>
      <c r="P221">
        <v>29</v>
      </c>
      <c r="Q221">
        <v>0.31</v>
      </c>
      <c r="R221">
        <v>0.24</v>
      </c>
      <c r="S221">
        <v>127</v>
      </c>
      <c r="T221">
        <v>15318</v>
      </c>
      <c r="U221">
        <v>1.61</v>
      </c>
      <c r="V221">
        <v>0.69</v>
      </c>
      <c r="W221">
        <v>162</v>
      </c>
      <c r="X221" t="s">
        <v>8898</v>
      </c>
      <c r="Y221" t="s">
        <v>8677</v>
      </c>
      <c r="Z221">
        <v>234</v>
      </c>
      <c r="AA221">
        <v>1.37</v>
      </c>
      <c r="AB221">
        <v>0.54</v>
      </c>
      <c r="AC221">
        <v>0.24</v>
      </c>
      <c r="AD221">
        <v>0.15</v>
      </c>
    </row>
    <row r="222" spans="1:30" x14ac:dyDescent="0.3">
      <c r="A222">
        <v>50194</v>
      </c>
      <c r="B222">
        <f>VLOOKUP(A222,hvbp_person_and_community_engag!$B$2:$B$2677,1,0)</f>
        <v>50194</v>
      </c>
      <c r="C222" t="s">
        <v>8899</v>
      </c>
      <c r="D222" t="s">
        <v>8900</v>
      </c>
      <c r="E222" t="s">
        <v>8901</v>
      </c>
      <c r="F222" t="s">
        <v>597</v>
      </c>
      <c r="G222">
        <v>95076</v>
      </c>
      <c r="H222" t="s">
        <v>8069</v>
      </c>
      <c r="I222" t="s">
        <v>8048</v>
      </c>
      <c r="J222">
        <v>2</v>
      </c>
      <c r="K222">
        <v>321</v>
      </c>
      <c r="L222">
        <v>0.89</v>
      </c>
      <c r="M222">
        <v>0.26</v>
      </c>
      <c r="N222">
        <v>342</v>
      </c>
      <c r="O222">
        <v>451.22</v>
      </c>
      <c r="P222">
        <v>12</v>
      </c>
      <c r="Q222">
        <v>0.35</v>
      </c>
      <c r="R222">
        <v>0.16</v>
      </c>
      <c r="S222">
        <v>227</v>
      </c>
      <c r="T222">
        <v>25230</v>
      </c>
      <c r="U222">
        <v>1.25</v>
      </c>
      <c r="V222">
        <v>0.42</v>
      </c>
      <c r="W222">
        <v>154</v>
      </c>
      <c r="X222" t="s">
        <v>8302</v>
      </c>
      <c r="Y222" t="s">
        <v>8902</v>
      </c>
      <c r="Z222">
        <v>299</v>
      </c>
      <c r="AA222">
        <v>1.1599999999999999</v>
      </c>
      <c r="AB222">
        <v>0.36</v>
      </c>
      <c r="AC222">
        <v>0.09</v>
      </c>
      <c r="AD222">
        <v>0.06</v>
      </c>
    </row>
    <row r="223" spans="1:30" x14ac:dyDescent="0.3">
      <c r="A223">
        <v>50195</v>
      </c>
      <c r="B223">
        <f>VLOOKUP(A223,hvbp_person_and_community_engag!$B$2:$B$2677,1,0)</f>
        <v>50195</v>
      </c>
      <c r="C223" t="s">
        <v>8903</v>
      </c>
      <c r="D223" t="s">
        <v>8904</v>
      </c>
      <c r="E223" t="s">
        <v>7926</v>
      </c>
      <c r="F223" t="s">
        <v>597</v>
      </c>
      <c r="G223">
        <v>94538</v>
      </c>
      <c r="H223" t="s">
        <v>8905</v>
      </c>
      <c r="I223" t="s">
        <v>8048</v>
      </c>
      <c r="J223">
        <v>2</v>
      </c>
      <c r="K223">
        <v>539</v>
      </c>
      <c r="L223">
        <v>2.31</v>
      </c>
      <c r="M223">
        <v>0.45</v>
      </c>
      <c r="N223">
        <v>515</v>
      </c>
      <c r="O223">
        <v>693.35</v>
      </c>
      <c r="P223">
        <v>108</v>
      </c>
      <c r="Q223">
        <v>5.74</v>
      </c>
      <c r="R223">
        <v>1.68</v>
      </c>
      <c r="S223">
        <v>342</v>
      </c>
      <c r="T223">
        <v>39509</v>
      </c>
      <c r="U223">
        <v>8.0500000000000007</v>
      </c>
      <c r="V223">
        <v>2.13</v>
      </c>
      <c r="W223">
        <v>156</v>
      </c>
      <c r="X223" t="s">
        <v>8331</v>
      </c>
      <c r="Y223" t="s">
        <v>8906</v>
      </c>
      <c r="Z223">
        <v>378</v>
      </c>
      <c r="AA223">
        <v>7.52</v>
      </c>
      <c r="AB223">
        <v>1.79</v>
      </c>
      <c r="AC223">
        <v>0.53</v>
      </c>
      <c r="AD223">
        <v>0.34</v>
      </c>
    </row>
    <row r="224" spans="1:30" x14ac:dyDescent="0.3">
      <c r="A224">
        <v>50197</v>
      </c>
      <c r="B224">
        <f>VLOOKUP(A224,hvbp_person_and_community_engag!$B$2:$B$2677,1,0)</f>
        <v>50197</v>
      </c>
      <c r="C224" t="s">
        <v>8907</v>
      </c>
      <c r="D224" t="s">
        <v>8908</v>
      </c>
      <c r="E224" t="s">
        <v>8909</v>
      </c>
      <c r="F224" t="s">
        <v>597</v>
      </c>
      <c r="G224">
        <v>94062</v>
      </c>
      <c r="H224" t="s">
        <v>8301</v>
      </c>
      <c r="I224" t="s">
        <v>8048</v>
      </c>
      <c r="J224">
        <v>5</v>
      </c>
      <c r="K224">
        <v>193</v>
      </c>
      <c r="L224">
        <v>0.86</v>
      </c>
      <c r="M224">
        <v>0.2</v>
      </c>
      <c r="N224">
        <v>427</v>
      </c>
      <c r="O224">
        <v>654.14</v>
      </c>
      <c r="P224">
        <v>77</v>
      </c>
      <c r="Q224">
        <v>2.12</v>
      </c>
      <c r="R224">
        <v>0.77</v>
      </c>
      <c r="S224">
        <v>275</v>
      </c>
      <c r="T224">
        <v>31835</v>
      </c>
      <c r="U224">
        <v>2.98</v>
      </c>
      <c r="V224">
        <v>0.97</v>
      </c>
      <c r="W224">
        <v>187</v>
      </c>
      <c r="X224">
        <v>297.11299611999999</v>
      </c>
      <c r="Y224" t="s">
        <v>8910</v>
      </c>
      <c r="Z224">
        <v>306</v>
      </c>
      <c r="AA224">
        <v>2.6</v>
      </c>
      <c r="AB224">
        <v>0.77</v>
      </c>
      <c r="AC224">
        <v>0.39</v>
      </c>
      <c r="AD224">
        <v>0.21</v>
      </c>
    </row>
    <row r="225" spans="1:30" x14ac:dyDescent="0.3">
      <c r="A225">
        <v>50204</v>
      </c>
      <c r="B225">
        <f>VLOOKUP(A225,hvbp_person_and_community_engag!$B$2:$B$2677,1,0)</f>
        <v>50204</v>
      </c>
      <c r="C225" t="s">
        <v>8911</v>
      </c>
      <c r="D225" t="s">
        <v>8912</v>
      </c>
      <c r="E225" t="s">
        <v>8913</v>
      </c>
      <c r="F225" t="s">
        <v>597</v>
      </c>
      <c r="G225">
        <v>93552</v>
      </c>
      <c r="H225" t="s">
        <v>8914</v>
      </c>
      <c r="I225" t="s">
        <v>8048</v>
      </c>
      <c r="J225">
        <v>2</v>
      </c>
      <c r="K225">
        <v>501</v>
      </c>
      <c r="L225">
        <v>1.56</v>
      </c>
      <c r="M225">
        <v>0.97</v>
      </c>
      <c r="N225">
        <v>161</v>
      </c>
      <c r="O225">
        <v>173.09</v>
      </c>
      <c r="P225">
        <v>83</v>
      </c>
      <c r="Q225">
        <v>1.75</v>
      </c>
      <c r="R225">
        <v>0.85</v>
      </c>
      <c r="S225">
        <v>205</v>
      </c>
      <c r="T225">
        <v>18193</v>
      </c>
      <c r="U225">
        <v>3.31</v>
      </c>
      <c r="V225">
        <v>1.82</v>
      </c>
      <c r="W225">
        <v>167</v>
      </c>
      <c r="X225" t="s">
        <v>8915</v>
      </c>
      <c r="Y225" t="s">
        <v>8916</v>
      </c>
      <c r="Z225">
        <v>182</v>
      </c>
      <c r="AA225">
        <v>2.86</v>
      </c>
      <c r="AB225">
        <v>1.55</v>
      </c>
      <c r="AC225">
        <v>0.44</v>
      </c>
      <c r="AD225">
        <v>0.26</v>
      </c>
    </row>
    <row r="226" spans="1:30" x14ac:dyDescent="0.3">
      <c r="A226">
        <v>50211</v>
      </c>
      <c r="B226">
        <f>VLOOKUP(A226,hvbp_person_and_community_engag!$B$2:$B$2677,1,0)</f>
        <v>50211</v>
      </c>
      <c r="C226" t="s">
        <v>8917</v>
      </c>
      <c r="D226" t="s">
        <v>8918</v>
      </c>
      <c r="E226" t="s">
        <v>598</v>
      </c>
      <c r="F226" t="s">
        <v>597</v>
      </c>
      <c r="G226">
        <v>94501</v>
      </c>
      <c r="H226" t="s">
        <v>8919</v>
      </c>
      <c r="I226" t="s">
        <v>8048</v>
      </c>
      <c r="J226">
        <v>2</v>
      </c>
      <c r="K226">
        <v>81</v>
      </c>
      <c r="L226">
        <v>0.36</v>
      </c>
      <c r="M226">
        <v>7.0000000000000007E-2</v>
      </c>
      <c r="N226">
        <v>517</v>
      </c>
      <c r="O226">
        <v>742.88</v>
      </c>
      <c r="P226" t="s">
        <v>8049</v>
      </c>
      <c r="Q226" t="s">
        <v>8049</v>
      </c>
      <c r="R226" t="s">
        <v>8049</v>
      </c>
      <c r="S226" t="s">
        <v>8049</v>
      </c>
      <c r="T226" t="s">
        <v>8049</v>
      </c>
      <c r="U226" t="s">
        <v>8049</v>
      </c>
      <c r="V226" t="s">
        <v>8049</v>
      </c>
      <c r="W226" t="s">
        <v>8049</v>
      </c>
      <c r="X226" t="s">
        <v>8049</v>
      </c>
      <c r="Y226" t="s">
        <v>8920</v>
      </c>
      <c r="Z226" t="s">
        <v>8049</v>
      </c>
      <c r="AA226" t="s">
        <v>8049</v>
      </c>
      <c r="AB226" t="s">
        <v>8049</v>
      </c>
      <c r="AC226" t="s">
        <v>8049</v>
      </c>
      <c r="AD226" t="s">
        <v>8049</v>
      </c>
    </row>
    <row r="227" spans="1:30" x14ac:dyDescent="0.3">
      <c r="A227">
        <v>50222</v>
      </c>
      <c r="B227">
        <f>VLOOKUP(A227,hvbp_person_and_community_engag!$B$2:$B$2677,1,0)</f>
        <v>50222</v>
      </c>
      <c r="C227" t="s">
        <v>8921</v>
      </c>
      <c r="D227" t="s">
        <v>8922</v>
      </c>
      <c r="E227" t="s">
        <v>8923</v>
      </c>
      <c r="F227" t="s">
        <v>597</v>
      </c>
      <c r="G227">
        <v>91911</v>
      </c>
      <c r="H227" t="s">
        <v>8621</v>
      </c>
      <c r="I227" t="s">
        <v>8048</v>
      </c>
      <c r="J227">
        <v>4</v>
      </c>
      <c r="K227">
        <v>215</v>
      </c>
      <c r="L227">
        <v>1.2</v>
      </c>
      <c r="M227">
        <v>0.26</v>
      </c>
      <c r="N227">
        <v>459</v>
      </c>
      <c r="O227">
        <v>517.75</v>
      </c>
      <c r="P227">
        <v>32</v>
      </c>
      <c r="Q227">
        <v>2.13</v>
      </c>
      <c r="R227">
        <v>0.46</v>
      </c>
      <c r="S227">
        <v>462</v>
      </c>
      <c r="T227">
        <v>46011</v>
      </c>
      <c r="U227">
        <v>3.33</v>
      </c>
      <c r="V227">
        <v>0.72</v>
      </c>
      <c r="W227">
        <v>150</v>
      </c>
      <c r="X227" t="s">
        <v>8924</v>
      </c>
      <c r="Y227" t="s">
        <v>8925</v>
      </c>
      <c r="Z227">
        <v>461</v>
      </c>
      <c r="AA227">
        <v>3.14</v>
      </c>
      <c r="AB227">
        <v>0.6</v>
      </c>
      <c r="AC227">
        <v>0.18</v>
      </c>
      <c r="AD227">
        <v>0.12</v>
      </c>
    </row>
    <row r="228" spans="1:30" x14ac:dyDescent="0.3">
      <c r="A228">
        <v>50224</v>
      </c>
      <c r="B228">
        <f>VLOOKUP(A228,hvbp_person_and_community_engag!$B$2:$B$2677,1,0)</f>
        <v>50224</v>
      </c>
      <c r="C228" t="s">
        <v>8926</v>
      </c>
      <c r="D228" t="s">
        <v>8927</v>
      </c>
      <c r="E228" t="s">
        <v>8928</v>
      </c>
      <c r="F228" t="s">
        <v>597</v>
      </c>
      <c r="G228">
        <v>92663</v>
      </c>
      <c r="H228" t="s">
        <v>8929</v>
      </c>
      <c r="I228" t="s">
        <v>8048</v>
      </c>
      <c r="J228">
        <v>4</v>
      </c>
      <c r="K228">
        <v>3600</v>
      </c>
      <c r="L228">
        <v>7.6</v>
      </c>
      <c r="M228">
        <v>3.09</v>
      </c>
      <c r="N228">
        <v>246</v>
      </c>
      <c r="O228">
        <v>284.06</v>
      </c>
      <c r="P228">
        <v>251</v>
      </c>
      <c r="Q228">
        <v>5.65</v>
      </c>
      <c r="R228">
        <v>2.39</v>
      </c>
      <c r="S228">
        <v>237</v>
      </c>
      <c r="T228">
        <v>22872</v>
      </c>
      <c r="U228">
        <v>13.25</v>
      </c>
      <c r="V228">
        <v>5.48</v>
      </c>
      <c r="W228">
        <v>106</v>
      </c>
      <c r="X228" t="s">
        <v>8521</v>
      </c>
      <c r="Y228" t="s">
        <v>8878</v>
      </c>
      <c r="Z228">
        <v>242</v>
      </c>
      <c r="AA228">
        <v>12.07</v>
      </c>
      <c r="AB228">
        <v>4.37</v>
      </c>
      <c r="AC228">
        <v>1.18</v>
      </c>
      <c r="AD228">
        <v>1.1100000000000001</v>
      </c>
    </row>
    <row r="229" spans="1:30" x14ac:dyDescent="0.3">
      <c r="A229">
        <v>50225</v>
      </c>
      <c r="B229" t="e">
        <f>VLOOKUP(A229,hvbp_person_and_community_engag!$B$2:$B$2677,1,0)</f>
        <v>#N/A</v>
      </c>
      <c r="C229" t="s">
        <v>8930</v>
      </c>
      <c r="D229" t="s">
        <v>8931</v>
      </c>
      <c r="E229" t="s">
        <v>8932</v>
      </c>
      <c r="F229" t="s">
        <v>597</v>
      </c>
      <c r="G229">
        <v>95969</v>
      </c>
      <c r="H229" t="s">
        <v>8595</v>
      </c>
      <c r="I229" t="s">
        <v>8048</v>
      </c>
      <c r="J229">
        <v>3</v>
      </c>
      <c r="K229">
        <v>1306</v>
      </c>
      <c r="L229">
        <v>2.2599999999999998</v>
      </c>
      <c r="M229">
        <v>0.96</v>
      </c>
      <c r="N229">
        <v>236</v>
      </c>
      <c r="O229">
        <v>271.83</v>
      </c>
      <c r="P229">
        <v>107</v>
      </c>
      <c r="Q229">
        <v>2.2000000000000002</v>
      </c>
      <c r="R229">
        <v>1.04</v>
      </c>
      <c r="S229">
        <v>213</v>
      </c>
      <c r="T229">
        <v>19050</v>
      </c>
      <c r="U229">
        <v>4.46</v>
      </c>
      <c r="V229">
        <v>1.99</v>
      </c>
      <c r="W229">
        <v>164</v>
      </c>
      <c r="X229" t="s">
        <v>8933</v>
      </c>
      <c r="Y229" t="s">
        <v>8377</v>
      </c>
      <c r="Z229">
        <v>224</v>
      </c>
      <c r="AA229">
        <v>3.93</v>
      </c>
      <c r="AB229">
        <v>1.67</v>
      </c>
      <c r="AC229">
        <v>0.53</v>
      </c>
      <c r="AD229">
        <v>0.32</v>
      </c>
    </row>
    <row r="230" spans="1:30" x14ac:dyDescent="0.3">
      <c r="A230">
        <v>50226</v>
      </c>
      <c r="B230">
        <f>VLOOKUP(A230,hvbp_person_and_community_engag!$B$2:$B$2677,1,0)</f>
        <v>50226</v>
      </c>
      <c r="C230" t="s">
        <v>8934</v>
      </c>
      <c r="D230" t="s">
        <v>8935</v>
      </c>
      <c r="E230" t="s">
        <v>8936</v>
      </c>
      <c r="F230" t="s">
        <v>597</v>
      </c>
      <c r="G230">
        <v>92801</v>
      </c>
      <c r="H230" t="s">
        <v>8812</v>
      </c>
      <c r="I230" t="s">
        <v>8048</v>
      </c>
      <c r="J230">
        <v>3</v>
      </c>
      <c r="K230">
        <v>137</v>
      </c>
      <c r="L230">
        <v>0.28000000000000003</v>
      </c>
      <c r="M230">
        <v>0.2</v>
      </c>
      <c r="N230">
        <v>138</v>
      </c>
      <c r="O230">
        <v>151.88</v>
      </c>
      <c r="P230">
        <v>20</v>
      </c>
      <c r="Q230">
        <v>0.42</v>
      </c>
      <c r="R230">
        <v>0.2</v>
      </c>
      <c r="S230">
        <v>210</v>
      </c>
      <c r="T230">
        <v>19034</v>
      </c>
      <c r="U230">
        <v>0.71</v>
      </c>
      <c r="V230">
        <v>0.41</v>
      </c>
      <c r="W230">
        <v>114</v>
      </c>
      <c r="X230" t="s">
        <v>8459</v>
      </c>
      <c r="Y230" t="s">
        <v>8065</v>
      </c>
      <c r="Z230">
        <v>174</v>
      </c>
      <c r="AA230">
        <v>0.64</v>
      </c>
      <c r="AB230">
        <v>0.35</v>
      </c>
      <c r="AC230">
        <v>0.06</v>
      </c>
      <c r="AD230">
        <v>0.05</v>
      </c>
    </row>
    <row r="231" spans="1:30" x14ac:dyDescent="0.3">
      <c r="A231">
        <v>50228</v>
      </c>
      <c r="B231">
        <f>VLOOKUP(A231,hvbp_person_and_community_engag!$B$2:$B$2677,1,0)</f>
        <v>50228</v>
      </c>
      <c r="C231" t="s">
        <v>8937</v>
      </c>
      <c r="D231" t="s">
        <v>8938</v>
      </c>
      <c r="E231" t="s">
        <v>610</v>
      </c>
      <c r="F231" t="s">
        <v>597</v>
      </c>
      <c r="G231">
        <v>94110</v>
      </c>
      <c r="H231" t="s">
        <v>8939</v>
      </c>
      <c r="I231" t="s">
        <v>8048</v>
      </c>
      <c r="J231">
        <v>1</v>
      </c>
      <c r="K231">
        <v>11</v>
      </c>
      <c r="L231">
        <v>0.14000000000000001</v>
      </c>
      <c r="M231">
        <v>0.01</v>
      </c>
      <c r="N231">
        <v>1007</v>
      </c>
      <c r="O231">
        <v>1277.18</v>
      </c>
      <c r="P231">
        <v>19</v>
      </c>
      <c r="Q231">
        <v>2.02</v>
      </c>
      <c r="R231">
        <v>0.37</v>
      </c>
      <c r="S231">
        <v>549</v>
      </c>
      <c r="T231">
        <v>87488</v>
      </c>
      <c r="U231">
        <v>2.16</v>
      </c>
      <c r="V231">
        <v>0.38</v>
      </c>
      <c r="W231">
        <v>249</v>
      </c>
      <c r="X231" t="s">
        <v>8940</v>
      </c>
      <c r="Y231" t="s">
        <v>8941</v>
      </c>
      <c r="Z231">
        <v>565</v>
      </c>
      <c r="AA231">
        <v>2.11</v>
      </c>
      <c r="AB231">
        <v>0.36</v>
      </c>
      <c r="AC231">
        <v>0.06</v>
      </c>
      <c r="AD231">
        <v>0.02</v>
      </c>
    </row>
    <row r="232" spans="1:30" x14ac:dyDescent="0.3">
      <c r="A232">
        <v>50230</v>
      </c>
      <c r="B232">
        <f>VLOOKUP(A232,hvbp_person_and_community_engag!$B$2:$B$2677,1,0)</f>
        <v>50230</v>
      </c>
      <c r="C232" t="s">
        <v>8942</v>
      </c>
      <c r="D232" t="s">
        <v>8943</v>
      </c>
      <c r="E232" t="s">
        <v>8944</v>
      </c>
      <c r="F232" t="s">
        <v>597</v>
      </c>
      <c r="G232">
        <v>92843</v>
      </c>
      <c r="H232" t="s">
        <v>8611</v>
      </c>
      <c r="I232" t="s">
        <v>8048</v>
      </c>
      <c r="J232">
        <v>4</v>
      </c>
      <c r="K232">
        <v>29</v>
      </c>
      <c r="L232">
        <v>0.06</v>
      </c>
      <c r="M232">
        <v>0.02</v>
      </c>
      <c r="N232">
        <v>283</v>
      </c>
      <c r="O232">
        <v>329.95</v>
      </c>
      <c r="P232" t="s">
        <v>8049</v>
      </c>
      <c r="Q232" t="s">
        <v>8049</v>
      </c>
      <c r="R232" t="s">
        <v>8049</v>
      </c>
      <c r="S232" t="s">
        <v>8049</v>
      </c>
      <c r="T232" t="s">
        <v>8049</v>
      </c>
      <c r="U232" t="s">
        <v>8049</v>
      </c>
      <c r="V232" t="s">
        <v>8049</v>
      </c>
      <c r="W232" t="s">
        <v>8049</v>
      </c>
      <c r="X232" t="s">
        <v>8049</v>
      </c>
      <c r="Y232" t="s">
        <v>8945</v>
      </c>
      <c r="Z232" t="s">
        <v>8049</v>
      </c>
      <c r="AA232" t="s">
        <v>8049</v>
      </c>
      <c r="AB232" t="s">
        <v>8049</v>
      </c>
      <c r="AC232" t="s">
        <v>8049</v>
      </c>
      <c r="AD232" t="s">
        <v>8049</v>
      </c>
    </row>
    <row r="233" spans="1:30" x14ac:dyDescent="0.3">
      <c r="A233">
        <v>50231</v>
      </c>
      <c r="B233">
        <f>VLOOKUP(A233,hvbp_person_and_community_engag!$B$2:$B$2677,1,0)</f>
        <v>50231</v>
      </c>
      <c r="C233" t="s">
        <v>8946</v>
      </c>
      <c r="D233" t="s">
        <v>8947</v>
      </c>
      <c r="E233" t="s">
        <v>8948</v>
      </c>
      <c r="F233" t="s">
        <v>597</v>
      </c>
      <c r="G233">
        <v>91767</v>
      </c>
      <c r="H233" t="s">
        <v>8949</v>
      </c>
      <c r="I233" t="s">
        <v>8048</v>
      </c>
      <c r="J233">
        <v>2</v>
      </c>
      <c r="K233">
        <v>911</v>
      </c>
      <c r="L233">
        <v>1.39</v>
      </c>
      <c r="M233">
        <v>0.7</v>
      </c>
      <c r="N233">
        <v>198</v>
      </c>
      <c r="O233">
        <v>223.42</v>
      </c>
      <c r="P233">
        <v>47</v>
      </c>
      <c r="Q233">
        <v>1.26</v>
      </c>
      <c r="R233">
        <v>0.57999999999999996</v>
      </c>
      <c r="S233">
        <v>216</v>
      </c>
      <c r="T233">
        <v>24091</v>
      </c>
      <c r="U233">
        <v>2.65</v>
      </c>
      <c r="V233">
        <v>1.28</v>
      </c>
      <c r="W233">
        <v>123</v>
      </c>
      <c r="X233" t="s">
        <v>8807</v>
      </c>
      <c r="Y233" t="s">
        <v>8950</v>
      </c>
      <c r="Z233">
        <v>206</v>
      </c>
      <c r="AA233">
        <v>2.39</v>
      </c>
      <c r="AB233">
        <v>1.07</v>
      </c>
      <c r="AC233">
        <v>0.26</v>
      </c>
      <c r="AD233">
        <v>0.21</v>
      </c>
    </row>
    <row r="234" spans="1:30" x14ac:dyDescent="0.3">
      <c r="A234">
        <v>50232</v>
      </c>
      <c r="B234">
        <f>VLOOKUP(A234,hvbp_person_and_community_engag!$B$2:$B$2677,1,0)</f>
        <v>50232</v>
      </c>
      <c r="C234" t="s">
        <v>8951</v>
      </c>
      <c r="D234" t="s">
        <v>8952</v>
      </c>
      <c r="E234" t="s">
        <v>8953</v>
      </c>
      <c r="F234" t="s">
        <v>597</v>
      </c>
      <c r="G234">
        <v>93401</v>
      </c>
      <c r="H234" t="s">
        <v>8301</v>
      </c>
      <c r="I234" t="s">
        <v>8048</v>
      </c>
      <c r="J234">
        <v>4</v>
      </c>
      <c r="K234">
        <v>3918</v>
      </c>
      <c r="L234">
        <v>12.42</v>
      </c>
      <c r="M234">
        <v>4.1500000000000004</v>
      </c>
      <c r="N234">
        <v>299</v>
      </c>
      <c r="O234">
        <v>320.22000000000003</v>
      </c>
      <c r="P234">
        <v>306</v>
      </c>
      <c r="Q234">
        <v>11.03</v>
      </c>
      <c r="R234">
        <v>3.62</v>
      </c>
      <c r="S234">
        <v>305</v>
      </c>
      <c r="T234">
        <v>26835</v>
      </c>
      <c r="U234">
        <v>23.44</v>
      </c>
      <c r="V234">
        <v>7.77</v>
      </c>
      <c r="W234">
        <v>143</v>
      </c>
      <c r="X234" t="s">
        <v>8603</v>
      </c>
      <c r="Y234" t="s">
        <v>8954</v>
      </c>
      <c r="Z234">
        <v>302</v>
      </c>
      <c r="AA234">
        <v>21.75</v>
      </c>
      <c r="AB234">
        <v>6.58</v>
      </c>
      <c r="AC234">
        <v>1.69</v>
      </c>
      <c r="AD234">
        <v>1.18</v>
      </c>
    </row>
    <row r="235" spans="1:30" x14ac:dyDescent="0.3">
      <c r="A235">
        <v>50234</v>
      </c>
      <c r="B235">
        <f>VLOOKUP(A235,hvbp_person_and_community_engag!$B$2:$B$2677,1,0)</f>
        <v>50234</v>
      </c>
      <c r="C235" t="s">
        <v>8955</v>
      </c>
      <c r="D235" t="s">
        <v>8956</v>
      </c>
      <c r="E235" t="s">
        <v>8957</v>
      </c>
      <c r="F235" t="s">
        <v>597</v>
      </c>
      <c r="G235">
        <v>92118</v>
      </c>
      <c r="H235" t="s">
        <v>8621</v>
      </c>
      <c r="I235" t="s">
        <v>8048</v>
      </c>
      <c r="J235">
        <v>4</v>
      </c>
      <c r="K235">
        <v>120</v>
      </c>
      <c r="L235">
        <v>0.3</v>
      </c>
      <c r="M235">
        <v>7.0000000000000007E-2</v>
      </c>
      <c r="N235">
        <v>439</v>
      </c>
      <c r="O235">
        <v>480.82</v>
      </c>
      <c r="P235" t="s">
        <v>8049</v>
      </c>
      <c r="Q235" t="s">
        <v>8049</v>
      </c>
      <c r="R235" t="s">
        <v>8049</v>
      </c>
      <c r="S235" t="s">
        <v>8049</v>
      </c>
      <c r="T235" t="s">
        <v>8049</v>
      </c>
      <c r="U235" t="s">
        <v>8049</v>
      </c>
      <c r="V235" t="s">
        <v>8049</v>
      </c>
      <c r="W235" t="s">
        <v>8049</v>
      </c>
      <c r="X235" t="s">
        <v>8049</v>
      </c>
      <c r="Y235" t="s">
        <v>8738</v>
      </c>
      <c r="Z235" t="s">
        <v>8049</v>
      </c>
      <c r="AA235" t="s">
        <v>8049</v>
      </c>
      <c r="AB235" t="s">
        <v>8049</v>
      </c>
      <c r="AC235" t="s">
        <v>8049</v>
      </c>
      <c r="AD235" t="s">
        <v>8049</v>
      </c>
    </row>
    <row r="236" spans="1:30" x14ac:dyDescent="0.3">
      <c r="A236">
        <v>50235</v>
      </c>
      <c r="B236">
        <f>VLOOKUP(A236,hvbp_person_and_community_engag!$B$2:$B$2677,1,0)</f>
        <v>50235</v>
      </c>
      <c r="C236" t="s">
        <v>8958</v>
      </c>
      <c r="D236" t="s">
        <v>8959</v>
      </c>
      <c r="E236" t="s">
        <v>8960</v>
      </c>
      <c r="F236" t="s">
        <v>597</v>
      </c>
      <c r="G236">
        <v>91505</v>
      </c>
      <c r="H236" t="s">
        <v>8213</v>
      </c>
      <c r="I236" t="s">
        <v>8048</v>
      </c>
      <c r="J236">
        <v>2</v>
      </c>
      <c r="K236">
        <v>986</v>
      </c>
      <c r="L236">
        <v>1.97</v>
      </c>
      <c r="M236">
        <v>1.02</v>
      </c>
      <c r="N236">
        <v>193</v>
      </c>
      <c r="O236">
        <v>227.49</v>
      </c>
      <c r="P236">
        <v>120</v>
      </c>
      <c r="Q236">
        <v>3.86</v>
      </c>
      <c r="R236">
        <v>1.29</v>
      </c>
      <c r="S236">
        <v>298</v>
      </c>
      <c r="T236">
        <v>27445</v>
      </c>
      <c r="U236">
        <v>5.83</v>
      </c>
      <c r="V236">
        <v>2.3199999999999998</v>
      </c>
      <c r="W236">
        <v>99</v>
      </c>
      <c r="X236">
        <v>331.75805812999999</v>
      </c>
      <c r="Y236" t="s">
        <v>8309</v>
      </c>
      <c r="Z236">
        <v>252</v>
      </c>
      <c r="AA236">
        <v>5.41</v>
      </c>
      <c r="AB236">
        <v>1.89</v>
      </c>
      <c r="AC236">
        <v>0.42</v>
      </c>
      <c r="AD236">
        <v>0.43</v>
      </c>
    </row>
    <row r="237" spans="1:30" x14ac:dyDescent="0.3">
      <c r="A237">
        <v>50236</v>
      </c>
      <c r="B237">
        <f>VLOOKUP(A237,hvbp_person_and_community_engag!$B$2:$B$2677,1,0)</f>
        <v>50236</v>
      </c>
      <c r="C237" t="s">
        <v>8961</v>
      </c>
      <c r="D237" t="s">
        <v>8962</v>
      </c>
      <c r="E237" t="s">
        <v>8963</v>
      </c>
      <c r="F237" t="s">
        <v>597</v>
      </c>
      <c r="G237">
        <v>93065</v>
      </c>
      <c r="H237" t="s">
        <v>8595</v>
      </c>
      <c r="I237" t="s">
        <v>8048</v>
      </c>
      <c r="J237">
        <v>3</v>
      </c>
      <c r="K237">
        <v>863</v>
      </c>
      <c r="L237">
        <v>1.31</v>
      </c>
      <c r="M237">
        <v>0.56999999999999995</v>
      </c>
      <c r="N237">
        <v>229</v>
      </c>
      <c r="O237">
        <v>276.39999999999998</v>
      </c>
      <c r="P237">
        <v>83</v>
      </c>
      <c r="Q237">
        <v>1.52</v>
      </c>
      <c r="R237">
        <v>0.85</v>
      </c>
      <c r="S237">
        <v>179</v>
      </c>
      <c r="T237">
        <v>16488</v>
      </c>
      <c r="U237">
        <v>2.83</v>
      </c>
      <c r="V237">
        <v>1.42</v>
      </c>
      <c r="W237">
        <v>103</v>
      </c>
      <c r="X237" t="s">
        <v>8402</v>
      </c>
      <c r="Y237" t="s">
        <v>8370</v>
      </c>
      <c r="Z237">
        <v>199</v>
      </c>
      <c r="AA237">
        <v>2.57</v>
      </c>
      <c r="AB237">
        <v>1.17</v>
      </c>
      <c r="AC237">
        <v>0.26</v>
      </c>
      <c r="AD237">
        <v>0.26</v>
      </c>
    </row>
    <row r="238" spans="1:30" x14ac:dyDescent="0.3">
      <c r="A238">
        <v>50238</v>
      </c>
      <c r="B238">
        <f>VLOOKUP(A238,hvbp_person_and_community_engag!$B$2:$B$2677,1,0)</f>
        <v>50238</v>
      </c>
      <c r="C238" t="s">
        <v>8964</v>
      </c>
      <c r="D238" t="s">
        <v>8965</v>
      </c>
      <c r="E238" t="s">
        <v>8966</v>
      </c>
      <c r="F238" t="s">
        <v>597</v>
      </c>
      <c r="G238">
        <v>91006</v>
      </c>
      <c r="H238" t="s">
        <v>8082</v>
      </c>
      <c r="I238" t="s">
        <v>8048</v>
      </c>
      <c r="J238">
        <v>3</v>
      </c>
      <c r="K238">
        <v>16</v>
      </c>
      <c r="L238">
        <v>0.04</v>
      </c>
      <c r="M238">
        <v>0.01</v>
      </c>
      <c r="N238">
        <v>290</v>
      </c>
      <c r="O238">
        <v>290.44</v>
      </c>
      <c r="P238" t="s">
        <v>8049</v>
      </c>
      <c r="Q238" t="s">
        <v>8049</v>
      </c>
      <c r="R238" t="s">
        <v>8049</v>
      </c>
      <c r="S238" t="s">
        <v>8049</v>
      </c>
      <c r="T238" t="s">
        <v>8049</v>
      </c>
      <c r="U238" t="s">
        <v>8049</v>
      </c>
      <c r="V238" t="s">
        <v>8049</v>
      </c>
      <c r="W238" t="s">
        <v>8049</v>
      </c>
      <c r="X238" t="s">
        <v>8049</v>
      </c>
      <c r="Y238" t="s">
        <v>8967</v>
      </c>
      <c r="Z238" t="s">
        <v>8049</v>
      </c>
      <c r="AA238" t="s">
        <v>8049</v>
      </c>
      <c r="AB238" t="s">
        <v>8049</v>
      </c>
      <c r="AC238" t="s">
        <v>8049</v>
      </c>
      <c r="AD238" t="s">
        <v>8049</v>
      </c>
    </row>
    <row r="239" spans="1:30" x14ac:dyDescent="0.3">
      <c r="A239">
        <v>50239</v>
      </c>
      <c r="B239">
        <f>VLOOKUP(A239,hvbp_person_and_community_engag!$B$2:$B$2677,1,0)</f>
        <v>50239</v>
      </c>
      <c r="C239" t="s">
        <v>8968</v>
      </c>
      <c r="D239" t="s">
        <v>8969</v>
      </c>
      <c r="E239" t="s">
        <v>8369</v>
      </c>
      <c r="F239" t="s">
        <v>597</v>
      </c>
      <c r="G239">
        <v>91206</v>
      </c>
      <c r="H239" t="s">
        <v>8595</v>
      </c>
      <c r="I239" t="s">
        <v>8048</v>
      </c>
      <c r="J239">
        <v>3</v>
      </c>
      <c r="K239">
        <v>388</v>
      </c>
      <c r="L239">
        <v>0.74</v>
      </c>
      <c r="M239">
        <v>0.35</v>
      </c>
      <c r="N239">
        <v>211</v>
      </c>
      <c r="O239">
        <v>234.95</v>
      </c>
      <c r="P239">
        <v>75</v>
      </c>
      <c r="Q239">
        <v>1.55</v>
      </c>
      <c r="R239">
        <v>0.75</v>
      </c>
      <c r="S239">
        <v>205</v>
      </c>
      <c r="T239">
        <v>20388</v>
      </c>
      <c r="U239">
        <v>2.29</v>
      </c>
      <c r="V239">
        <v>1.1000000000000001</v>
      </c>
      <c r="W239">
        <v>147</v>
      </c>
      <c r="X239" t="s">
        <v>8709</v>
      </c>
      <c r="Y239" t="s">
        <v>8317</v>
      </c>
      <c r="Z239">
        <v>207</v>
      </c>
      <c r="AA239">
        <v>2.06</v>
      </c>
      <c r="AB239">
        <v>0.95</v>
      </c>
      <c r="AC239">
        <v>0.22</v>
      </c>
      <c r="AD239">
        <v>0.15</v>
      </c>
    </row>
    <row r="240" spans="1:30" x14ac:dyDescent="0.3">
      <c r="A240">
        <v>50242</v>
      </c>
      <c r="B240">
        <f>VLOOKUP(A240,hvbp_person_and_community_engag!$B$2:$B$2677,1,0)</f>
        <v>50242</v>
      </c>
      <c r="C240" t="s">
        <v>8970</v>
      </c>
      <c r="D240" t="s">
        <v>8971</v>
      </c>
      <c r="E240" t="s">
        <v>877</v>
      </c>
      <c r="F240" t="s">
        <v>597</v>
      </c>
      <c r="G240">
        <v>95065</v>
      </c>
      <c r="H240" t="s">
        <v>8301</v>
      </c>
      <c r="I240" t="s">
        <v>8048</v>
      </c>
      <c r="J240">
        <v>3</v>
      </c>
      <c r="K240">
        <v>614</v>
      </c>
      <c r="L240">
        <v>3.42</v>
      </c>
      <c r="M240">
        <v>0.79</v>
      </c>
      <c r="N240">
        <v>435</v>
      </c>
      <c r="O240">
        <v>611.98</v>
      </c>
      <c r="P240">
        <v>104</v>
      </c>
      <c r="Q240">
        <v>5.08</v>
      </c>
      <c r="R240">
        <v>1.29</v>
      </c>
      <c r="S240">
        <v>393</v>
      </c>
      <c r="T240">
        <v>45870</v>
      </c>
      <c r="U240">
        <v>8.5</v>
      </c>
      <c r="V240">
        <v>2.08</v>
      </c>
      <c r="W240">
        <v>186</v>
      </c>
      <c r="X240" t="s">
        <v>8972</v>
      </c>
      <c r="Y240" t="s">
        <v>8973</v>
      </c>
      <c r="Z240">
        <v>409</v>
      </c>
      <c r="AA240">
        <v>7.94</v>
      </c>
      <c r="AB240">
        <v>1.78</v>
      </c>
      <c r="AC240">
        <v>0.56000000000000005</v>
      </c>
      <c r="AD240">
        <v>0.3</v>
      </c>
    </row>
    <row r="241" spans="1:30" x14ac:dyDescent="0.3">
      <c r="A241">
        <v>50243</v>
      </c>
      <c r="B241">
        <f>VLOOKUP(A241,hvbp_person_and_community_engag!$B$2:$B$2677,1,0)</f>
        <v>50243</v>
      </c>
      <c r="C241" t="s">
        <v>8974</v>
      </c>
      <c r="D241" t="s">
        <v>8975</v>
      </c>
      <c r="E241" t="s">
        <v>8976</v>
      </c>
      <c r="F241" t="s">
        <v>597</v>
      </c>
      <c r="G241">
        <v>92262</v>
      </c>
      <c r="H241" t="s">
        <v>8164</v>
      </c>
      <c r="I241" t="s">
        <v>8048</v>
      </c>
      <c r="J241">
        <v>2</v>
      </c>
      <c r="K241">
        <v>648</v>
      </c>
      <c r="L241">
        <v>2.36</v>
      </c>
      <c r="M241">
        <v>0.61</v>
      </c>
      <c r="N241">
        <v>385</v>
      </c>
      <c r="O241">
        <v>422.77</v>
      </c>
      <c r="P241">
        <v>99</v>
      </c>
      <c r="Q241">
        <v>3.96</v>
      </c>
      <c r="R241">
        <v>1.31</v>
      </c>
      <c r="S241">
        <v>302</v>
      </c>
      <c r="T241">
        <v>33174</v>
      </c>
      <c r="U241">
        <v>6.32</v>
      </c>
      <c r="V241">
        <v>1.92</v>
      </c>
      <c r="W241">
        <v>125</v>
      </c>
      <c r="X241" t="s">
        <v>8734</v>
      </c>
      <c r="Y241" t="s">
        <v>8977</v>
      </c>
      <c r="Z241">
        <v>329</v>
      </c>
      <c r="AA241">
        <v>5.92</v>
      </c>
      <c r="AB241">
        <v>1.6</v>
      </c>
      <c r="AC241">
        <v>0.4</v>
      </c>
      <c r="AD241">
        <v>0.32</v>
      </c>
    </row>
    <row r="242" spans="1:30" x14ac:dyDescent="0.3">
      <c r="A242">
        <v>50245</v>
      </c>
      <c r="B242">
        <f>VLOOKUP(A242,hvbp_person_and_community_engag!$B$2:$B$2677,1,0)</f>
        <v>50245</v>
      </c>
      <c r="C242" t="s">
        <v>8978</v>
      </c>
      <c r="D242" t="s">
        <v>8979</v>
      </c>
      <c r="E242" t="s">
        <v>8980</v>
      </c>
      <c r="F242" t="s">
        <v>597</v>
      </c>
      <c r="G242">
        <v>92324</v>
      </c>
      <c r="H242" t="s">
        <v>8981</v>
      </c>
      <c r="I242" t="s">
        <v>8048</v>
      </c>
      <c r="J242">
        <v>2</v>
      </c>
      <c r="K242">
        <v>33</v>
      </c>
      <c r="L242">
        <v>0.2</v>
      </c>
      <c r="M242">
        <v>0.06</v>
      </c>
      <c r="N242">
        <v>364</v>
      </c>
      <c r="O242">
        <v>457.51</v>
      </c>
      <c r="P242">
        <v>15</v>
      </c>
      <c r="Q242">
        <v>0.66</v>
      </c>
      <c r="R242">
        <v>0.25</v>
      </c>
      <c r="S242">
        <v>265</v>
      </c>
      <c r="T242">
        <v>37775</v>
      </c>
      <c r="U242">
        <v>0.86</v>
      </c>
      <c r="V242">
        <v>0.3</v>
      </c>
      <c r="W242">
        <v>174</v>
      </c>
      <c r="X242">
        <v>269.33175962000001</v>
      </c>
      <c r="Y242" t="s">
        <v>8982</v>
      </c>
      <c r="Z242">
        <v>283</v>
      </c>
      <c r="AA242">
        <v>0.81</v>
      </c>
      <c r="AB242">
        <v>0.27</v>
      </c>
      <c r="AC242">
        <v>0.05</v>
      </c>
      <c r="AD242">
        <v>0.03</v>
      </c>
    </row>
    <row r="243" spans="1:30" x14ac:dyDescent="0.3">
      <c r="A243">
        <v>50248</v>
      </c>
      <c r="B243">
        <f>VLOOKUP(A243,hvbp_person_and_community_engag!$B$2:$B$2677,1,0)</f>
        <v>50248</v>
      </c>
      <c r="C243" t="s">
        <v>8983</v>
      </c>
      <c r="D243" t="s">
        <v>8984</v>
      </c>
      <c r="E243" t="s">
        <v>8985</v>
      </c>
      <c r="F243" t="s">
        <v>597</v>
      </c>
      <c r="G243">
        <v>93906</v>
      </c>
      <c r="H243" t="s">
        <v>8986</v>
      </c>
      <c r="I243" t="s">
        <v>8048</v>
      </c>
      <c r="J243">
        <v>3</v>
      </c>
      <c r="K243">
        <v>1587</v>
      </c>
      <c r="L243">
        <v>4.99</v>
      </c>
      <c r="M243">
        <v>1.47</v>
      </c>
      <c r="N243">
        <v>340</v>
      </c>
      <c r="O243">
        <v>509.4</v>
      </c>
      <c r="P243">
        <v>222</v>
      </c>
      <c r="Q243">
        <v>10.73</v>
      </c>
      <c r="R243">
        <v>3.05</v>
      </c>
      <c r="S243">
        <v>352</v>
      </c>
      <c r="T243">
        <v>51492</v>
      </c>
      <c r="U243">
        <v>15.72</v>
      </c>
      <c r="V243">
        <v>4.5199999999999996</v>
      </c>
      <c r="W243">
        <v>172</v>
      </c>
      <c r="X243" t="s">
        <v>8987</v>
      </c>
      <c r="Y243" t="s">
        <v>8988</v>
      </c>
      <c r="Z243">
        <v>348</v>
      </c>
      <c r="AA243">
        <v>15</v>
      </c>
      <c r="AB243">
        <v>4.0999999999999996</v>
      </c>
      <c r="AC243">
        <v>0.72</v>
      </c>
      <c r="AD243">
        <v>0.42</v>
      </c>
    </row>
    <row r="244" spans="1:30" x14ac:dyDescent="0.3">
      <c r="A244">
        <v>50254</v>
      </c>
      <c r="B244" t="e">
        <f>VLOOKUP(A244,hvbp_person_and_community_engag!$B$2:$B$2677,1,0)</f>
        <v>#N/A</v>
      </c>
      <c r="C244" t="s">
        <v>8989</v>
      </c>
      <c r="D244" t="s">
        <v>8990</v>
      </c>
      <c r="E244" t="s">
        <v>8991</v>
      </c>
      <c r="F244" t="s">
        <v>597</v>
      </c>
      <c r="G244">
        <v>95667</v>
      </c>
      <c r="H244" t="s">
        <v>8992</v>
      </c>
      <c r="I244" t="s">
        <v>8048</v>
      </c>
      <c r="J244">
        <v>2</v>
      </c>
      <c r="K244">
        <v>1241</v>
      </c>
      <c r="L244">
        <v>2.81</v>
      </c>
      <c r="M244">
        <v>0.9</v>
      </c>
      <c r="N244">
        <v>314</v>
      </c>
      <c r="O244">
        <v>397.39</v>
      </c>
      <c r="P244">
        <v>47</v>
      </c>
      <c r="Q244">
        <v>2.3199999999999998</v>
      </c>
      <c r="R244">
        <v>0.65</v>
      </c>
      <c r="S244">
        <v>356</v>
      </c>
      <c r="T244">
        <v>42952</v>
      </c>
      <c r="U244">
        <v>5.13</v>
      </c>
      <c r="V244">
        <v>1.55</v>
      </c>
      <c r="W244">
        <v>154</v>
      </c>
      <c r="X244" t="s">
        <v>8331</v>
      </c>
      <c r="Y244" t="s">
        <v>8993</v>
      </c>
      <c r="Z244">
        <v>331</v>
      </c>
      <c r="AA244">
        <v>4.8</v>
      </c>
      <c r="AB244">
        <v>1.33</v>
      </c>
      <c r="AC244">
        <v>0.34</v>
      </c>
      <c r="AD244">
        <v>0.22</v>
      </c>
    </row>
    <row r="245" spans="1:30" x14ac:dyDescent="0.3">
      <c r="A245">
        <v>50257</v>
      </c>
      <c r="B245" t="e">
        <f>VLOOKUP(A245,hvbp_person_and_community_engag!$B$2:$B$2677,1,0)</f>
        <v>#N/A</v>
      </c>
      <c r="C245" t="s">
        <v>8994</v>
      </c>
      <c r="D245" t="s">
        <v>8995</v>
      </c>
      <c r="E245" t="s">
        <v>8632</v>
      </c>
      <c r="F245" t="s">
        <v>597</v>
      </c>
      <c r="G245">
        <v>93308</v>
      </c>
      <c r="H245" t="s">
        <v>8082</v>
      </c>
      <c r="I245" t="s">
        <v>8048</v>
      </c>
      <c r="J245">
        <v>2</v>
      </c>
      <c r="K245">
        <v>14</v>
      </c>
      <c r="L245">
        <v>0.01</v>
      </c>
      <c r="M245">
        <v>0.02</v>
      </c>
      <c r="N245">
        <v>71</v>
      </c>
      <c r="O245">
        <v>75.36</v>
      </c>
      <c r="P245">
        <v>21</v>
      </c>
      <c r="Q245">
        <v>0.09</v>
      </c>
      <c r="R245">
        <v>0.15</v>
      </c>
      <c r="S245">
        <v>61</v>
      </c>
      <c r="T245">
        <v>5500</v>
      </c>
      <c r="U245">
        <v>0.11</v>
      </c>
      <c r="V245">
        <v>0.17</v>
      </c>
      <c r="W245">
        <v>194</v>
      </c>
      <c r="X245" t="s">
        <v>8996</v>
      </c>
      <c r="Y245" t="s">
        <v>8997</v>
      </c>
      <c r="Z245">
        <v>62</v>
      </c>
      <c r="AA245">
        <v>0.09</v>
      </c>
      <c r="AB245">
        <v>0.16</v>
      </c>
      <c r="AC245">
        <v>0.02</v>
      </c>
      <c r="AD245">
        <v>0.01</v>
      </c>
    </row>
    <row r="246" spans="1:30" x14ac:dyDescent="0.3">
      <c r="A246">
        <v>50261</v>
      </c>
      <c r="B246">
        <f>VLOOKUP(A246,hvbp_person_and_community_engag!$B$2:$B$2677,1,0)</f>
        <v>50261</v>
      </c>
      <c r="C246" t="s">
        <v>8998</v>
      </c>
      <c r="D246" t="s">
        <v>8999</v>
      </c>
      <c r="E246" t="s">
        <v>9000</v>
      </c>
      <c r="F246" t="s">
        <v>597</v>
      </c>
      <c r="G246">
        <v>93257</v>
      </c>
      <c r="H246" t="s">
        <v>8082</v>
      </c>
      <c r="I246" t="s">
        <v>8048</v>
      </c>
      <c r="J246">
        <v>1</v>
      </c>
      <c r="K246">
        <v>3294</v>
      </c>
      <c r="L246">
        <v>5.2</v>
      </c>
      <c r="M246">
        <v>2.4900000000000002</v>
      </c>
      <c r="N246">
        <v>209</v>
      </c>
      <c r="O246">
        <v>228.41</v>
      </c>
      <c r="P246">
        <v>163</v>
      </c>
      <c r="Q246">
        <v>4.5</v>
      </c>
      <c r="R246">
        <v>1.31</v>
      </c>
      <c r="S246">
        <v>344</v>
      </c>
      <c r="T246">
        <v>32986</v>
      </c>
      <c r="U246">
        <v>9.6999999999999993</v>
      </c>
      <c r="V246">
        <v>3.8</v>
      </c>
      <c r="W246">
        <v>142</v>
      </c>
      <c r="X246" t="s">
        <v>8902</v>
      </c>
      <c r="Y246" t="s">
        <v>8326</v>
      </c>
      <c r="Z246">
        <v>255</v>
      </c>
      <c r="AA246">
        <v>8.73</v>
      </c>
      <c r="AB246">
        <v>3.12</v>
      </c>
      <c r="AC246">
        <v>0.97</v>
      </c>
      <c r="AD246">
        <v>0.68</v>
      </c>
    </row>
    <row r="247" spans="1:30" x14ac:dyDescent="0.3">
      <c r="A247">
        <v>50262</v>
      </c>
      <c r="B247">
        <f>VLOOKUP(A247,hvbp_person_and_community_engag!$B$2:$B$2677,1,0)</f>
        <v>50262</v>
      </c>
      <c r="C247" t="s">
        <v>9001</v>
      </c>
      <c r="D247" t="s">
        <v>9002</v>
      </c>
      <c r="E247" t="s">
        <v>661</v>
      </c>
      <c r="F247" t="s">
        <v>597</v>
      </c>
      <c r="G247">
        <v>90095</v>
      </c>
      <c r="H247" t="s">
        <v>8615</v>
      </c>
      <c r="I247" t="s">
        <v>8048</v>
      </c>
      <c r="J247">
        <v>3</v>
      </c>
      <c r="K247">
        <v>4631</v>
      </c>
      <c r="L247">
        <v>14.42</v>
      </c>
      <c r="M247">
        <v>5.78</v>
      </c>
      <c r="N247">
        <v>249</v>
      </c>
      <c r="O247">
        <v>281.20999999999998</v>
      </c>
      <c r="P247">
        <v>467</v>
      </c>
      <c r="Q247">
        <v>34.24</v>
      </c>
      <c r="R247">
        <v>15.94</v>
      </c>
      <c r="S247">
        <v>215</v>
      </c>
      <c r="T247">
        <v>35770</v>
      </c>
      <c r="U247">
        <v>48.66</v>
      </c>
      <c r="V247">
        <v>21.72</v>
      </c>
      <c r="W247">
        <v>273</v>
      </c>
      <c r="X247" t="s">
        <v>8313</v>
      </c>
      <c r="Y247" t="s">
        <v>9003</v>
      </c>
      <c r="Z247">
        <v>224</v>
      </c>
      <c r="AA247">
        <v>42.61</v>
      </c>
      <c r="AB247">
        <v>19.510000000000002</v>
      </c>
      <c r="AC247">
        <v>6.06</v>
      </c>
      <c r="AD247">
        <v>2.2200000000000002</v>
      </c>
    </row>
    <row r="248" spans="1:30" x14ac:dyDescent="0.3">
      <c r="A248">
        <v>50272</v>
      </c>
      <c r="B248">
        <f>VLOOKUP(A248,hvbp_person_and_community_engag!$B$2:$B$2677,1,0)</f>
        <v>50272</v>
      </c>
      <c r="C248" t="s">
        <v>9004</v>
      </c>
      <c r="D248" t="s">
        <v>9005</v>
      </c>
      <c r="E248" t="s">
        <v>9006</v>
      </c>
      <c r="F248" t="s">
        <v>597</v>
      </c>
      <c r="G248">
        <v>92373</v>
      </c>
      <c r="H248" t="s">
        <v>8082</v>
      </c>
      <c r="I248" t="s">
        <v>8048</v>
      </c>
      <c r="J248">
        <v>4</v>
      </c>
      <c r="K248">
        <v>307</v>
      </c>
      <c r="L248">
        <v>0.61</v>
      </c>
      <c r="M248">
        <v>0.35</v>
      </c>
      <c r="N248">
        <v>174</v>
      </c>
      <c r="O248">
        <v>194.45</v>
      </c>
      <c r="P248">
        <v>52</v>
      </c>
      <c r="Q248">
        <v>0.76</v>
      </c>
      <c r="R248">
        <v>0.62</v>
      </c>
      <c r="S248">
        <v>122</v>
      </c>
      <c r="T248">
        <v>10915</v>
      </c>
      <c r="U248">
        <v>1.37</v>
      </c>
      <c r="V248">
        <v>0.97</v>
      </c>
      <c r="W248">
        <v>122</v>
      </c>
      <c r="X248" t="s">
        <v>8662</v>
      </c>
      <c r="Y248" t="s">
        <v>8145</v>
      </c>
      <c r="Z248">
        <v>141</v>
      </c>
      <c r="AA248">
        <v>1.2</v>
      </c>
      <c r="AB248">
        <v>0.84</v>
      </c>
      <c r="AC248">
        <v>0.17</v>
      </c>
      <c r="AD248">
        <v>0.14000000000000001</v>
      </c>
    </row>
    <row r="249" spans="1:30" x14ac:dyDescent="0.3">
      <c r="A249">
        <v>50278</v>
      </c>
      <c r="B249">
        <f>VLOOKUP(A249,hvbp_person_and_community_engag!$B$2:$B$2677,1,0)</f>
        <v>50278</v>
      </c>
      <c r="C249" t="s">
        <v>9007</v>
      </c>
      <c r="D249" t="s">
        <v>9008</v>
      </c>
      <c r="E249" t="s">
        <v>9009</v>
      </c>
      <c r="F249" t="s">
        <v>597</v>
      </c>
      <c r="G249">
        <v>91346</v>
      </c>
      <c r="H249" t="s">
        <v>8213</v>
      </c>
      <c r="I249" t="s">
        <v>8048</v>
      </c>
      <c r="J249">
        <v>3</v>
      </c>
      <c r="K249">
        <v>313</v>
      </c>
      <c r="L249">
        <v>0.7</v>
      </c>
      <c r="M249">
        <v>0.4</v>
      </c>
      <c r="N249">
        <v>177</v>
      </c>
      <c r="O249">
        <v>201.28</v>
      </c>
      <c r="P249">
        <v>73</v>
      </c>
      <c r="Q249">
        <v>1.83</v>
      </c>
      <c r="R249">
        <v>0.85</v>
      </c>
      <c r="S249">
        <v>216</v>
      </c>
      <c r="T249">
        <v>21728</v>
      </c>
      <c r="U249">
        <v>2.5299999999999998</v>
      </c>
      <c r="V249">
        <v>1.25</v>
      </c>
      <c r="W249">
        <v>108</v>
      </c>
      <c r="X249" t="s">
        <v>9010</v>
      </c>
      <c r="Y249" t="s">
        <v>8194</v>
      </c>
      <c r="Z249">
        <v>203</v>
      </c>
      <c r="AA249">
        <v>2.29</v>
      </c>
      <c r="AB249">
        <v>1.02</v>
      </c>
      <c r="AC249">
        <v>0.25</v>
      </c>
      <c r="AD249">
        <v>0.23</v>
      </c>
    </row>
    <row r="250" spans="1:30" x14ac:dyDescent="0.3">
      <c r="A250">
        <v>50279</v>
      </c>
      <c r="B250">
        <f>VLOOKUP(A250,hvbp_person_and_community_engag!$B$2:$B$2677,1,0)</f>
        <v>50279</v>
      </c>
      <c r="C250" t="s">
        <v>9011</v>
      </c>
      <c r="D250" t="s">
        <v>9012</v>
      </c>
      <c r="E250" t="s">
        <v>9013</v>
      </c>
      <c r="F250" t="s">
        <v>597</v>
      </c>
      <c r="G250">
        <v>92252</v>
      </c>
      <c r="H250" t="s">
        <v>8164</v>
      </c>
      <c r="I250" t="s">
        <v>8048</v>
      </c>
      <c r="J250">
        <v>2</v>
      </c>
      <c r="K250">
        <v>40</v>
      </c>
      <c r="L250">
        <v>0.05</v>
      </c>
      <c r="M250">
        <v>0.02</v>
      </c>
      <c r="N250">
        <v>224</v>
      </c>
      <c r="O250">
        <v>277.83999999999997</v>
      </c>
      <c r="P250" t="s">
        <v>8049</v>
      </c>
      <c r="Q250" t="s">
        <v>8049</v>
      </c>
      <c r="R250" t="s">
        <v>8049</v>
      </c>
      <c r="S250" t="s">
        <v>8049</v>
      </c>
      <c r="T250" t="s">
        <v>8049</v>
      </c>
      <c r="U250" t="s">
        <v>8049</v>
      </c>
      <c r="V250" t="s">
        <v>8049</v>
      </c>
      <c r="W250" t="s">
        <v>8049</v>
      </c>
      <c r="X250" t="s">
        <v>8049</v>
      </c>
      <c r="Y250" t="s">
        <v>8139</v>
      </c>
      <c r="Z250" t="s">
        <v>8049</v>
      </c>
      <c r="AA250" t="s">
        <v>8049</v>
      </c>
      <c r="AB250" t="s">
        <v>8049</v>
      </c>
      <c r="AC250" t="s">
        <v>8049</v>
      </c>
      <c r="AD250" t="s">
        <v>8049</v>
      </c>
    </row>
    <row r="251" spans="1:30" x14ac:dyDescent="0.3">
      <c r="A251">
        <v>50280</v>
      </c>
      <c r="B251">
        <f>VLOOKUP(A251,hvbp_person_and_community_engag!$B$2:$B$2677,1,0)</f>
        <v>50280</v>
      </c>
      <c r="C251" t="s">
        <v>9014</v>
      </c>
      <c r="D251" t="s">
        <v>9015</v>
      </c>
      <c r="E251" t="s">
        <v>9016</v>
      </c>
      <c r="F251" t="s">
        <v>597</v>
      </c>
      <c r="G251">
        <v>96001</v>
      </c>
      <c r="H251" t="s">
        <v>8301</v>
      </c>
      <c r="I251" t="s">
        <v>8048</v>
      </c>
      <c r="J251">
        <v>1</v>
      </c>
      <c r="K251">
        <v>2373</v>
      </c>
      <c r="L251">
        <v>12.83</v>
      </c>
      <c r="M251">
        <v>3.77</v>
      </c>
      <c r="N251">
        <v>340</v>
      </c>
      <c r="O251">
        <v>408.35</v>
      </c>
      <c r="P251">
        <v>495</v>
      </c>
      <c r="Q251">
        <v>17.27</v>
      </c>
      <c r="R251">
        <v>6.59</v>
      </c>
      <c r="S251">
        <v>262</v>
      </c>
      <c r="T251">
        <v>27322</v>
      </c>
      <c r="U251">
        <v>30.1</v>
      </c>
      <c r="V251">
        <v>10.37</v>
      </c>
      <c r="W251">
        <v>110</v>
      </c>
      <c r="X251" t="s">
        <v>9017</v>
      </c>
      <c r="Y251" t="s">
        <v>9018</v>
      </c>
      <c r="Z251">
        <v>290</v>
      </c>
      <c r="AA251">
        <v>28.22</v>
      </c>
      <c r="AB251">
        <v>8.65</v>
      </c>
      <c r="AC251">
        <v>1.89</v>
      </c>
      <c r="AD251">
        <v>1.72</v>
      </c>
    </row>
    <row r="252" spans="1:30" x14ac:dyDescent="0.3">
      <c r="A252">
        <v>50283</v>
      </c>
      <c r="B252">
        <f>VLOOKUP(A252,hvbp_person_and_community_engag!$B$2:$B$2677,1,0)</f>
        <v>50283</v>
      </c>
      <c r="C252" t="s">
        <v>9019</v>
      </c>
      <c r="D252" t="s">
        <v>9020</v>
      </c>
      <c r="E252" t="s">
        <v>9021</v>
      </c>
      <c r="F252" t="s">
        <v>597</v>
      </c>
      <c r="G252">
        <v>94588</v>
      </c>
      <c r="H252" t="s">
        <v>9022</v>
      </c>
      <c r="I252" t="s">
        <v>8048</v>
      </c>
      <c r="J252">
        <v>4</v>
      </c>
      <c r="K252">
        <v>1161</v>
      </c>
      <c r="L252">
        <v>3.49</v>
      </c>
      <c r="M252">
        <v>0.97</v>
      </c>
      <c r="N252">
        <v>360</v>
      </c>
      <c r="O252">
        <v>512.77</v>
      </c>
      <c r="P252">
        <v>132</v>
      </c>
      <c r="Q252">
        <v>3.68</v>
      </c>
      <c r="R252">
        <v>1.97</v>
      </c>
      <c r="S252">
        <v>187</v>
      </c>
      <c r="T252">
        <v>22076</v>
      </c>
      <c r="U252">
        <v>7.17</v>
      </c>
      <c r="V252">
        <v>2.94</v>
      </c>
      <c r="W252">
        <v>139</v>
      </c>
      <c r="X252" t="s">
        <v>9023</v>
      </c>
      <c r="Y252" t="s">
        <v>9024</v>
      </c>
      <c r="Z252">
        <v>244</v>
      </c>
      <c r="AA252">
        <v>6.25</v>
      </c>
      <c r="AB252">
        <v>2.2799999999999998</v>
      </c>
      <c r="AC252">
        <v>0.92</v>
      </c>
      <c r="AD252">
        <v>0.66</v>
      </c>
    </row>
    <row r="253" spans="1:30" x14ac:dyDescent="0.3">
      <c r="A253">
        <v>50289</v>
      </c>
      <c r="B253">
        <f>VLOOKUP(A253,hvbp_person_and_community_engag!$B$2:$B$2677,1,0)</f>
        <v>50289</v>
      </c>
      <c r="C253" t="s">
        <v>9025</v>
      </c>
      <c r="D253" t="s">
        <v>9026</v>
      </c>
      <c r="E253" t="s">
        <v>9027</v>
      </c>
      <c r="F253" t="s">
        <v>597</v>
      </c>
      <c r="G253">
        <v>94015</v>
      </c>
      <c r="H253" t="s">
        <v>8748</v>
      </c>
      <c r="I253" t="s">
        <v>8048</v>
      </c>
      <c r="J253">
        <v>3</v>
      </c>
      <c r="K253">
        <v>380</v>
      </c>
      <c r="L253">
        <v>1.0900000000000001</v>
      </c>
      <c r="M253">
        <v>0.35</v>
      </c>
      <c r="N253">
        <v>314</v>
      </c>
      <c r="O253">
        <v>435.93</v>
      </c>
      <c r="P253">
        <v>27</v>
      </c>
      <c r="Q253">
        <v>0.94</v>
      </c>
      <c r="R253">
        <v>0.54</v>
      </c>
      <c r="S253">
        <v>174</v>
      </c>
      <c r="T253">
        <v>20255</v>
      </c>
      <c r="U253">
        <v>2.0299999999999998</v>
      </c>
      <c r="V253">
        <v>0.89</v>
      </c>
      <c r="W253">
        <v>138</v>
      </c>
      <c r="X253" t="s">
        <v>8193</v>
      </c>
      <c r="Y253" t="s">
        <v>8705</v>
      </c>
      <c r="Z253">
        <v>229</v>
      </c>
      <c r="AA253">
        <v>1.87</v>
      </c>
      <c r="AB253">
        <v>0.77</v>
      </c>
      <c r="AC253">
        <v>0.17</v>
      </c>
      <c r="AD253">
        <v>0.12</v>
      </c>
    </row>
    <row r="254" spans="1:30" x14ac:dyDescent="0.3">
      <c r="A254">
        <v>50290</v>
      </c>
      <c r="B254">
        <f>VLOOKUP(A254,hvbp_person_and_community_engag!$B$2:$B$2677,1,0)</f>
        <v>50290</v>
      </c>
      <c r="C254" t="s">
        <v>9028</v>
      </c>
      <c r="D254" t="s">
        <v>9029</v>
      </c>
      <c r="E254" t="s">
        <v>8763</v>
      </c>
      <c r="F254" t="s">
        <v>597</v>
      </c>
      <c r="G254">
        <v>90404</v>
      </c>
      <c r="H254" t="s">
        <v>8213</v>
      </c>
      <c r="I254" t="s">
        <v>8048</v>
      </c>
      <c r="J254">
        <v>4</v>
      </c>
      <c r="K254">
        <v>710</v>
      </c>
      <c r="L254">
        <v>2.06</v>
      </c>
      <c r="M254">
        <v>1.2</v>
      </c>
      <c r="N254">
        <v>171</v>
      </c>
      <c r="O254">
        <v>192.88</v>
      </c>
      <c r="P254">
        <v>176</v>
      </c>
      <c r="Q254">
        <v>6.01</v>
      </c>
      <c r="R254">
        <v>2.44</v>
      </c>
      <c r="S254">
        <v>247</v>
      </c>
      <c r="T254">
        <v>24247</v>
      </c>
      <c r="U254">
        <v>8.08</v>
      </c>
      <c r="V254">
        <v>3.64</v>
      </c>
      <c r="W254">
        <v>129</v>
      </c>
      <c r="X254" t="s">
        <v>9030</v>
      </c>
      <c r="Y254" t="s">
        <v>8193</v>
      </c>
      <c r="Z254">
        <v>222</v>
      </c>
      <c r="AA254">
        <v>7.18</v>
      </c>
      <c r="AB254">
        <v>2.95</v>
      </c>
      <c r="AC254">
        <v>0.89</v>
      </c>
      <c r="AD254">
        <v>0.69</v>
      </c>
    </row>
    <row r="255" spans="1:30" x14ac:dyDescent="0.3">
      <c r="A255">
        <v>50291</v>
      </c>
      <c r="B255">
        <f>VLOOKUP(A255,hvbp_person_and_community_engag!$B$2:$B$2677,1,0)</f>
        <v>50291</v>
      </c>
      <c r="C255" t="s">
        <v>9031</v>
      </c>
      <c r="D255" t="s">
        <v>9032</v>
      </c>
      <c r="E255" t="s">
        <v>1808</v>
      </c>
      <c r="F255" t="s">
        <v>597</v>
      </c>
      <c r="G255">
        <v>95403</v>
      </c>
      <c r="H255" t="s">
        <v>8584</v>
      </c>
      <c r="I255" t="s">
        <v>8048</v>
      </c>
      <c r="J255">
        <v>4</v>
      </c>
      <c r="K255">
        <v>371</v>
      </c>
      <c r="L255">
        <v>2.5499999999999998</v>
      </c>
      <c r="M255">
        <v>0.67</v>
      </c>
      <c r="N255">
        <v>380</v>
      </c>
      <c r="O255">
        <v>485.79</v>
      </c>
      <c r="P255">
        <v>41</v>
      </c>
      <c r="Q255">
        <v>1.93</v>
      </c>
      <c r="R255">
        <v>0.7</v>
      </c>
      <c r="S255">
        <v>276</v>
      </c>
      <c r="T255">
        <v>38094</v>
      </c>
      <c r="U255">
        <v>4.47</v>
      </c>
      <c r="V255">
        <v>1.37</v>
      </c>
      <c r="W255">
        <v>228</v>
      </c>
      <c r="X255" t="s">
        <v>9033</v>
      </c>
      <c r="Y255" t="s">
        <v>9034</v>
      </c>
      <c r="Z255">
        <v>327</v>
      </c>
      <c r="AA255">
        <v>4.07</v>
      </c>
      <c r="AB255">
        <v>1.19</v>
      </c>
      <c r="AC255">
        <v>0.4</v>
      </c>
      <c r="AD255">
        <v>0.18</v>
      </c>
    </row>
    <row r="256" spans="1:30" x14ac:dyDescent="0.3">
      <c r="A256">
        <v>50292</v>
      </c>
      <c r="B256">
        <f>VLOOKUP(A256,hvbp_person_and_community_engag!$B$2:$B$2677,1,0)</f>
        <v>50292</v>
      </c>
      <c r="C256" t="s">
        <v>9035</v>
      </c>
      <c r="D256" t="s">
        <v>9036</v>
      </c>
      <c r="E256" t="s">
        <v>9037</v>
      </c>
      <c r="F256" t="s">
        <v>597</v>
      </c>
      <c r="G256">
        <v>92555</v>
      </c>
      <c r="H256" t="s">
        <v>9038</v>
      </c>
      <c r="I256" t="s">
        <v>8048</v>
      </c>
      <c r="J256">
        <v>1</v>
      </c>
      <c r="K256">
        <v>109</v>
      </c>
      <c r="L256">
        <v>0.5</v>
      </c>
      <c r="M256">
        <v>0.12</v>
      </c>
      <c r="N256">
        <v>422</v>
      </c>
      <c r="O256">
        <v>559.29</v>
      </c>
      <c r="P256">
        <v>27</v>
      </c>
      <c r="Q256">
        <v>0.93</v>
      </c>
      <c r="R256">
        <v>0.36</v>
      </c>
      <c r="S256">
        <v>256</v>
      </c>
      <c r="T256">
        <v>37466</v>
      </c>
      <c r="U256">
        <v>1.43</v>
      </c>
      <c r="V256">
        <v>0.48</v>
      </c>
      <c r="W256">
        <v>204</v>
      </c>
      <c r="X256" t="s">
        <v>9039</v>
      </c>
      <c r="Y256" t="s">
        <v>9040</v>
      </c>
      <c r="Z256">
        <v>297</v>
      </c>
      <c r="AA256">
        <v>1.35</v>
      </c>
      <c r="AB256">
        <v>0.44</v>
      </c>
      <c r="AC256">
        <v>7.0000000000000007E-2</v>
      </c>
      <c r="AD256">
        <v>0.04</v>
      </c>
    </row>
    <row r="257" spans="1:30" x14ac:dyDescent="0.3">
      <c r="A257">
        <v>50295</v>
      </c>
      <c r="B257">
        <f>VLOOKUP(A257,hvbp_person_and_community_engag!$B$2:$B$2677,1,0)</f>
        <v>50295</v>
      </c>
      <c r="C257" t="s">
        <v>9041</v>
      </c>
      <c r="D257" t="s">
        <v>9042</v>
      </c>
      <c r="E257" t="s">
        <v>8632</v>
      </c>
      <c r="F257" t="s">
        <v>597</v>
      </c>
      <c r="G257">
        <v>93301</v>
      </c>
      <c r="H257" t="s">
        <v>8301</v>
      </c>
      <c r="I257" t="s">
        <v>8048</v>
      </c>
      <c r="J257">
        <v>1</v>
      </c>
      <c r="K257">
        <v>6528</v>
      </c>
      <c r="L257">
        <v>30.82</v>
      </c>
      <c r="M257">
        <v>8.57</v>
      </c>
      <c r="N257">
        <v>360</v>
      </c>
      <c r="O257">
        <v>402.7</v>
      </c>
      <c r="P257">
        <v>1061</v>
      </c>
      <c r="Q257">
        <v>26.44</v>
      </c>
      <c r="R257">
        <v>10.26</v>
      </c>
      <c r="S257">
        <v>258</v>
      </c>
      <c r="T257">
        <v>26299</v>
      </c>
      <c r="U257">
        <v>57.26</v>
      </c>
      <c r="V257">
        <v>18.829999999999998</v>
      </c>
      <c r="W257">
        <v>105</v>
      </c>
      <c r="X257" t="s">
        <v>9043</v>
      </c>
      <c r="Y257" t="s">
        <v>9044</v>
      </c>
      <c r="Z257">
        <v>304</v>
      </c>
      <c r="AA257">
        <v>53.54</v>
      </c>
      <c r="AB257">
        <v>15.29</v>
      </c>
      <c r="AC257">
        <v>3.72</v>
      </c>
      <c r="AD257">
        <v>3.54</v>
      </c>
    </row>
    <row r="258" spans="1:30" x14ac:dyDescent="0.3">
      <c r="A258">
        <v>50296</v>
      </c>
      <c r="B258" t="e">
        <f>VLOOKUP(A258,hvbp_person_and_community_engag!$B$2:$B$2677,1,0)</f>
        <v>#N/A</v>
      </c>
      <c r="C258" t="s">
        <v>9045</v>
      </c>
      <c r="D258" t="s">
        <v>9046</v>
      </c>
      <c r="E258" t="s">
        <v>9047</v>
      </c>
      <c r="F258" t="s">
        <v>597</v>
      </c>
      <c r="G258">
        <v>95023</v>
      </c>
      <c r="H258" t="s">
        <v>8082</v>
      </c>
      <c r="I258" t="s">
        <v>8048</v>
      </c>
      <c r="J258">
        <v>2</v>
      </c>
      <c r="K258">
        <v>2285</v>
      </c>
      <c r="L258">
        <v>5.01</v>
      </c>
      <c r="M258">
        <v>1.64</v>
      </c>
      <c r="N258">
        <v>306</v>
      </c>
      <c r="O258">
        <v>406.44</v>
      </c>
      <c r="P258">
        <v>76</v>
      </c>
      <c r="Q258">
        <v>1.18</v>
      </c>
      <c r="R258">
        <v>0.72</v>
      </c>
      <c r="S258">
        <v>165</v>
      </c>
      <c r="T258">
        <v>18004</v>
      </c>
      <c r="U258">
        <v>6.19</v>
      </c>
      <c r="V258">
        <v>2.35</v>
      </c>
      <c r="W258">
        <v>195</v>
      </c>
      <c r="X258" t="s">
        <v>8156</v>
      </c>
      <c r="Y258" t="s">
        <v>8603</v>
      </c>
      <c r="Z258">
        <v>263</v>
      </c>
      <c r="AA258">
        <v>5.42</v>
      </c>
      <c r="AB258">
        <v>1.96</v>
      </c>
      <c r="AC258">
        <v>0.77</v>
      </c>
      <c r="AD258">
        <v>0.4</v>
      </c>
    </row>
    <row r="259" spans="1:30" x14ac:dyDescent="0.3">
      <c r="A259">
        <v>50298</v>
      </c>
      <c r="B259">
        <f>VLOOKUP(A259,hvbp_person_and_community_engag!$B$2:$B$2677,1,0)</f>
        <v>50298</v>
      </c>
      <c r="C259" t="s">
        <v>9048</v>
      </c>
      <c r="D259" t="s">
        <v>9049</v>
      </c>
      <c r="E259" t="s">
        <v>9050</v>
      </c>
      <c r="F259" t="s">
        <v>597</v>
      </c>
      <c r="G259">
        <v>92311</v>
      </c>
      <c r="H259" t="s">
        <v>8069</v>
      </c>
      <c r="I259" t="s">
        <v>8048</v>
      </c>
      <c r="J259">
        <v>3</v>
      </c>
      <c r="K259">
        <v>167</v>
      </c>
      <c r="L259">
        <v>1.35</v>
      </c>
      <c r="M259">
        <v>0.11</v>
      </c>
      <c r="N259">
        <v>1176</v>
      </c>
      <c r="O259">
        <v>1448.41</v>
      </c>
      <c r="P259" t="s">
        <v>8049</v>
      </c>
      <c r="Q259" t="s">
        <v>8049</v>
      </c>
      <c r="R259" t="s">
        <v>8049</v>
      </c>
      <c r="S259" t="s">
        <v>8049</v>
      </c>
      <c r="T259" t="s">
        <v>8049</v>
      </c>
      <c r="U259" t="s">
        <v>8049</v>
      </c>
      <c r="V259" t="s">
        <v>8049</v>
      </c>
      <c r="W259" t="s">
        <v>8049</v>
      </c>
      <c r="X259" t="s">
        <v>8049</v>
      </c>
      <c r="Y259" t="s">
        <v>9051</v>
      </c>
      <c r="Z259" t="s">
        <v>8049</v>
      </c>
      <c r="AA259" t="s">
        <v>8049</v>
      </c>
      <c r="AB259" t="s">
        <v>8049</v>
      </c>
      <c r="AC259" t="s">
        <v>8049</v>
      </c>
      <c r="AD259" t="s">
        <v>8049</v>
      </c>
    </row>
    <row r="260" spans="1:30" x14ac:dyDescent="0.3">
      <c r="A260">
        <v>50300</v>
      </c>
      <c r="B260">
        <f>VLOOKUP(A260,hvbp_person_and_community_engag!$B$2:$B$2677,1,0)</f>
        <v>50300</v>
      </c>
      <c r="C260" t="s">
        <v>8891</v>
      </c>
      <c r="D260" t="s">
        <v>9052</v>
      </c>
      <c r="E260" t="s">
        <v>9053</v>
      </c>
      <c r="F260" t="s">
        <v>597</v>
      </c>
      <c r="G260">
        <v>92307</v>
      </c>
      <c r="H260" t="s">
        <v>8213</v>
      </c>
      <c r="I260" t="s">
        <v>8048</v>
      </c>
      <c r="J260">
        <v>2</v>
      </c>
      <c r="K260">
        <v>248</v>
      </c>
      <c r="L260">
        <v>1.08</v>
      </c>
      <c r="M260">
        <v>0.33</v>
      </c>
      <c r="N260">
        <v>330</v>
      </c>
      <c r="O260">
        <v>374.99</v>
      </c>
      <c r="P260">
        <v>38</v>
      </c>
      <c r="Q260">
        <v>1.3</v>
      </c>
      <c r="R260">
        <v>0.45</v>
      </c>
      <c r="S260">
        <v>290</v>
      </c>
      <c r="T260">
        <v>28495</v>
      </c>
      <c r="U260">
        <v>2.38</v>
      </c>
      <c r="V260">
        <v>0.78</v>
      </c>
      <c r="W260">
        <v>133</v>
      </c>
      <c r="X260" t="s">
        <v>8856</v>
      </c>
      <c r="Y260" t="s">
        <v>9054</v>
      </c>
      <c r="Z260">
        <v>307</v>
      </c>
      <c r="AA260">
        <v>2.2200000000000002</v>
      </c>
      <c r="AB260">
        <v>0.66</v>
      </c>
      <c r="AC260">
        <v>0.16</v>
      </c>
      <c r="AD260">
        <v>0.12</v>
      </c>
    </row>
    <row r="261" spans="1:30" x14ac:dyDescent="0.3">
      <c r="A261">
        <v>50301</v>
      </c>
      <c r="B261">
        <f>VLOOKUP(A261,hvbp_person_and_community_engag!$B$2:$B$2677,1,0)</f>
        <v>50301</v>
      </c>
      <c r="C261" t="s">
        <v>9055</v>
      </c>
      <c r="D261" t="s">
        <v>9056</v>
      </c>
      <c r="E261" t="s">
        <v>9057</v>
      </c>
      <c r="F261" t="s">
        <v>597</v>
      </c>
      <c r="G261">
        <v>95482</v>
      </c>
      <c r="H261" t="s">
        <v>8595</v>
      </c>
      <c r="I261" t="s">
        <v>8048</v>
      </c>
      <c r="J261">
        <v>3</v>
      </c>
      <c r="K261">
        <v>1602</v>
      </c>
      <c r="L261">
        <v>3.34</v>
      </c>
      <c r="M261">
        <v>1.37</v>
      </c>
      <c r="N261">
        <v>245</v>
      </c>
      <c r="O261">
        <v>274.54000000000002</v>
      </c>
      <c r="P261">
        <v>65</v>
      </c>
      <c r="Q261">
        <v>1.74</v>
      </c>
      <c r="R261">
        <v>0.54</v>
      </c>
      <c r="S261">
        <v>321</v>
      </c>
      <c r="T261">
        <v>29658</v>
      </c>
      <c r="U261">
        <v>5.08</v>
      </c>
      <c r="V261">
        <v>1.91</v>
      </c>
      <c r="W261">
        <v>164</v>
      </c>
      <c r="X261" t="s">
        <v>9058</v>
      </c>
      <c r="Y261" t="s">
        <v>9059</v>
      </c>
      <c r="Z261">
        <v>266</v>
      </c>
      <c r="AA261">
        <v>4.57</v>
      </c>
      <c r="AB261">
        <v>1.6</v>
      </c>
      <c r="AC261">
        <v>0.51</v>
      </c>
      <c r="AD261">
        <v>0.31</v>
      </c>
    </row>
    <row r="262" spans="1:30" x14ac:dyDescent="0.3">
      <c r="A262">
        <v>50305</v>
      </c>
      <c r="B262">
        <f>VLOOKUP(A262,hvbp_person_and_community_engag!$B$2:$B$2677,1,0)</f>
        <v>50305</v>
      </c>
      <c r="C262" t="s">
        <v>9060</v>
      </c>
      <c r="D262" t="s">
        <v>9061</v>
      </c>
      <c r="E262" t="s">
        <v>7691</v>
      </c>
      <c r="F262" t="s">
        <v>597</v>
      </c>
      <c r="G262">
        <v>94705</v>
      </c>
      <c r="H262" t="s">
        <v>8584</v>
      </c>
      <c r="I262" t="s">
        <v>8048</v>
      </c>
      <c r="J262">
        <v>3</v>
      </c>
      <c r="K262">
        <v>999</v>
      </c>
      <c r="L262">
        <v>4.21</v>
      </c>
      <c r="M262">
        <v>1.05</v>
      </c>
      <c r="N262">
        <v>403</v>
      </c>
      <c r="O262">
        <v>722.21</v>
      </c>
      <c r="P262">
        <v>89</v>
      </c>
      <c r="Q262">
        <v>2.68</v>
      </c>
      <c r="R262">
        <v>1.22</v>
      </c>
      <c r="S262">
        <v>220</v>
      </c>
      <c r="T262">
        <v>30883</v>
      </c>
      <c r="U262">
        <v>6.89</v>
      </c>
      <c r="V262">
        <v>2.2599999999999998</v>
      </c>
      <c r="W262">
        <v>142</v>
      </c>
      <c r="X262" t="s">
        <v>9062</v>
      </c>
      <c r="Y262" t="s">
        <v>9063</v>
      </c>
      <c r="Z262">
        <v>305</v>
      </c>
      <c r="AA262">
        <v>6.34</v>
      </c>
      <c r="AB262">
        <v>1.88</v>
      </c>
      <c r="AC262">
        <v>0.55000000000000004</v>
      </c>
      <c r="AD262">
        <v>0.39</v>
      </c>
    </row>
    <row r="263" spans="1:30" x14ac:dyDescent="0.3">
      <c r="A263">
        <v>50308</v>
      </c>
      <c r="B263">
        <f>VLOOKUP(A263,hvbp_person_and_community_engag!$B$2:$B$2677,1,0)</f>
        <v>50308</v>
      </c>
      <c r="C263" t="s">
        <v>9064</v>
      </c>
      <c r="D263" t="s">
        <v>9065</v>
      </c>
      <c r="E263" t="s">
        <v>9066</v>
      </c>
      <c r="F263" t="s">
        <v>597</v>
      </c>
      <c r="G263">
        <v>94040</v>
      </c>
      <c r="H263" t="s">
        <v>9064</v>
      </c>
      <c r="I263" t="s">
        <v>8048</v>
      </c>
      <c r="J263">
        <v>4</v>
      </c>
      <c r="K263">
        <v>1233</v>
      </c>
      <c r="L263">
        <v>8.02</v>
      </c>
      <c r="M263">
        <v>2.33</v>
      </c>
      <c r="N263">
        <v>344</v>
      </c>
      <c r="O263">
        <v>495.1</v>
      </c>
      <c r="P263">
        <v>332</v>
      </c>
      <c r="Q263">
        <v>9.2799999999999994</v>
      </c>
      <c r="R263">
        <v>4.3</v>
      </c>
      <c r="S263">
        <v>216</v>
      </c>
      <c r="T263">
        <v>27048</v>
      </c>
      <c r="U263">
        <v>17.3</v>
      </c>
      <c r="V263">
        <v>6.63</v>
      </c>
      <c r="W263">
        <v>162</v>
      </c>
      <c r="X263" t="s">
        <v>9062</v>
      </c>
      <c r="Y263">
        <v>395.06980170999998</v>
      </c>
      <c r="Z263">
        <v>261</v>
      </c>
      <c r="AA263">
        <v>15.12</v>
      </c>
      <c r="AB263">
        <v>5.29</v>
      </c>
      <c r="AC263">
        <v>2.17</v>
      </c>
      <c r="AD263">
        <v>1.34</v>
      </c>
    </row>
    <row r="264" spans="1:30" x14ac:dyDescent="0.3">
      <c r="A264">
        <v>50309</v>
      </c>
      <c r="B264">
        <f>VLOOKUP(A264,hvbp_person_and_community_engag!$B$2:$B$2677,1,0)</f>
        <v>50309</v>
      </c>
      <c r="C264" t="s">
        <v>9067</v>
      </c>
      <c r="D264" t="s">
        <v>9068</v>
      </c>
      <c r="E264" t="s">
        <v>9069</v>
      </c>
      <c r="F264" t="s">
        <v>597</v>
      </c>
      <c r="G264">
        <v>95661</v>
      </c>
      <c r="H264" t="s">
        <v>8584</v>
      </c>
      <c r="I264" t="s">
        <v>8048</v>
      </c>
      <c r="J264">
        <v>5</v>
      </c>
      <c r="K264">
        <v>915</v>
      </c>
      <c r="L264">
        <v>5.83</v>
      </c>
      <c r="M264">
        <v>1.64</v>
      </c>
      <c r="N264">
        <v>355</v>
      </c>
      <c r="O264">
        <v>452.18</v>
      </c>
      <c r="P264">
        <v>225</v>
      </c>
      <c r="Q264">
        <v>8.89</v>
      </c>
      <c r="R264">
        <v>2.61</v>
      </c>
      <c r="S264">
        <v>340</v>
      </c>
      <c r="T264">
        <v>36510</v>
      </c>
      <c r="U264">
        <v>14.72</v>
      </c>
      <c r="V264">
        <v>4.26</v>
      </c>
      <c r="W264">
        <v>212</v>
      </c>
      <c r="X264">
        <v>361.65271684999999</v>
      </c>
      <c r="Y264" t="s">
        <v>9070</v>
      </c>
      <c r="Z264">
        <v>346</v>
      </c>
      <c r="AA264">
        <v>13.37</v>
      </c>
      <c r="AB264">
        <v>3.62</v>
      </c>
      <c r="AC264">
        <v>1.35</v>
      </c>
      <c r="AD264">
        <v>0.64</v>
      </c>
    </row>
    <row r="265" spans="1:30" x14ac:dyDescent="0.3">
      <c r="A265">
        <v>50313</v>
      </c>
      <c r="B265">
        <f>VLOOKUP(A265,hvbp_person_and_community_engag!$B$2:$B$2677,1,0)</f>
        <v>50313</v>
      </c>
      <c r="C265" t="s">
        <v>9071</v>
      </c>
      <c r="D265" t="s">
        <v>9072</v>
      </c>
      <c r="E265" t="s">
        <v>9073</v>
      </c>
      <c r="F265" t="s">
        <v>597</v>
      </c>
      <c r="G265">
        <v>95376</v>
      </c>
      <c r="H265" t="s">
        <v>8584</v>
      </c>
      <c r="I265" t="s">
        <v>8048</v>
      </c>
      <c r="J265">
        <v>4</v>
      </c>
      <c r="K265">
        <v>155</v>
      </c>
      <c r="L265">
        <v>0.62</v>
      </c>
      <c r="M265">
        <v>0.15</v>
      </c>
      <c r="N265">
        <v>410</v>
      </c>
      <c r="O265">
        <v>480.61</v>
      </c>
      <c r="P265" t="s">
        <v>8049</v>
      </c>
      <c r="Q265" t="s">
        <v>8049</v>
      </c>
      <c r="R265" t="s">
        <v>8049</v>
      </c>
      <c r="S265" t="s">
        <v>8049</v>
      </c>
      <c r="T265" t="s">
        <v>8049</v>
      </c>
      <c r="U265" t="s">
        <v>8049</v>
      </c>
      <c r="V265" t="s">
        <v>8049</v>
      </c>
      <c r="W265" t="s">
        <v>8049</v>
      </c>
      <c r="X265" t="s">
        <v>8049</v>
      </c>
      <c r="Y265" t="s">
        <v>9074</v>
      </c>
      <c r="Z265" t="s">
        <v>8049</v>
      </c>
      <c r="AA265" t="s">
        <v>8049</v>
      </c>
      <c r="AB265" t="s">
        <v>8049</v>
      </c>
      <c r="AC265" t="s">
        <v>8049</v>
      </c>
      <c r="AD265" t="s">
        <v>8049</v>
      </c>
    </row>
    <row r="266" spans="1:30" x14ac:dyDescent="0.3">
      <c r="A266">
        <v>50315</v>
      </c>
      <c r="B266">
        <f>VLOOKUP(A266,hvbp_person_and_community_engag!$B$2:$B$2677,1,0)</f>
        <v>50315</v>
      </c>
      <c r="C266" t="s">
        <v>9075</v>
      </c>
      <c r="D266" t="s">
        <v>9076</v>
      </c>
      <c r="E266" t="s">
        <v>8632</v>
      </c>
      <c r="F266" t="s">
        <v>597</v>
      </c>
      <c r="G266">
        <v>93306</v>
      </c>
      <c r="H266" t="s">
        <v>8082</v>
      </c>
      <c r="I266" t="s">
        <v>8048</v>
      </c>
      <c r="J266">
        <v>1</v>
      </c>
      <c r="K266" t="s">
        <v>8049</v>
      </c>
      <c r="L266" t="s">
        <v>8049</v>
      </c>
      <c r="M266" t="s">
        <v>8049</v>
      </c>
      <c r="N266" t="s">
        <v>8049</v>
      </c>
      <c r="O266" t="s">
        <v>8049</v>
      </c>
      <c r="P266">
        <v>79</v>
      </c>
      <c r="Q266">
        <v>2.06</v>
      </c>
      <c r="R266">
        <v>1.52</v>
      </c>
      <c r="S266">
        <v>135</v>
      </c>
      <c r="T266">
        <v>22512</v>
      </c>
      <c r="U266" t="s">
        <v>8049</v>
      </c>
      <c r="V266" t="s">
        <v>8049</v>
      </c>
      <c r="W266" t="s">
        <v>8049</v>
      </c>
      <c r="X266" t="s">
        <v>9077</v>
      </c>
      <c r="Y266" t="s">
        <v>8049</v>
      </c>
      <c r="Z266" t="s">
        <v>8049</v>
      </c>
      <c r="AA266" t="s">
        <v>8049</v>
      </c>
      <c r="AB266" t="s">
        <v>8049</v>
      </c>
      <c r="AC266" t="s">
        <v>8049</v>
      </c>
      <c r="AD266" t="s">
        <v>8049</v>
      </c>
    </row>
    <row r="267" spans="1:30" x14ac:dyDescent="0.3">
      <c r="A267">
        <v>50320</v>
      </c>
      <c r="B267">
        <f>VLOOKUP(A267,hvbp_person_and_community_engag!$B$2:$B$2677,1,0)</f>
        <v>50320</v>
      </c>
      <c r="C267" t="s">
        <v>9078</v>
      </c>
      <c r="D267" t="s">
        <v>9079</v>
      </c>
      <c r="E267" t="s">
        <v>3672</v>
      </c>
      <c r="F267" t="s">
        <v>597</v>
      </c>
      <c r="G267">
        <v>94602</v>
      </c>
      <c r="H267" t="s">
        <v>8919</v>
      </c>
      <c r="I267" t="s">
        <v>8048</v>
      </c>
      <c r="J267">
        <v>2</v>
      </c>
      <c r="K267">
        <v>45</v>
      </c>
      <c r="L267">
        <v>0.23</v>
      </c>
      <c r="M267">
        <v>0.03</v>
      </c>
      <c r="N267">
        <v>693</v>
      </c>
      <c r="O267">
        <v>1071.8</v>
      </c>
      <c r="P267" t="s">
        <v>8049</v>
      </c>
      <c r="Q267" t="s">
        <v>8049</v>
      </c>
      <c r="R267" t="s">
        <v>8049</v>
      </c>
      <c r="S267" t="s">
        <v>8049</v>
      </c>
      <c r="T267" t="s">
        <v>8049</v>
      </c>
      <c r="U267" t="s">
        <v>8049</v>
      </c>
      <c r="V267" t="s">
        <v>8049</v>
      </c>
      <c r="W267" t="s">
        <v>8049</v>
      </c>
      <c r="X267" t="s">
        <v>8049</v>
      </c>
      <c r="Y267">
        <v>842.00928379000004</v>
      </c>
      <c r="Z267" t="s">
        <v>8049</v>
      </c>
      <c r="AA267" t="s">
        <v>8049</v>
      </c>
      <c r="AB267" t="s">
        <v>8049</v>
      </c>
      <c r="AC267" t="s">
        <v>8049</v>
      </c>
      <c r="AD267" t="s">
        <v>8049</v>
      </c>
    </row>
    <row r="268" spans="1:30" x14ac:dyDescent="0.3">
      <c r="A268">
        <v>50324</v>
      </c>
      <c r="B268">
        <f>VLOOKUP(A268,hvbp_person_and_community_engag!$B$2:$B$2677,1,0)</f>
        <v>50324</v>
      </c>
      <c r="C268" t="s">
        <v>9080</v>
      </c>
      <c r="D268" t="s">
        <v>9081</v>
      </c>
      <c r="E268" t="s">
        <v>9082</v>
      </c>
      <c r="F268" t="s">
        <v>597</v>
      </c>
      <c r="G268">
        <v>92037</v>
      </c>
      <c r="H268" t="s">
        <v>8704</v>
      </c>
      <c r="I268" t="s">
        <v>8048</v>
      </c>
      <c r="J268">
        <v>5</v>
      </c>
      <c r="K268">
        <v>2921</v>
      </c>
      <c r="L268">
        <v>9.2899999999999991</v>
      </c>
      <c r="M268">
        <v>3.51</v>
      </c>
      <c r="N268">
        <v>265</v>
      </c>
      <c r="O268">
        <v>302.14</v>
      </c>
      <c r="P268">
        <v>1427</v>
      </c>
      <c r="Q268">
        <v>23.56</v>
      </c>
      <c r="R268">
        <v>10.67</v>
      </c>
      <c r="S268">
        <v>221</v>
      </c>
      <c r="T268">
        <v>23381</v>
      </c>
      <c r="U268">
        <v>32.840000000000003</v>
      </c>
      <c r="V268">
        <v>14.18</v>
      </c>
      <c r="W268">
        <v>131</v>
      </c>
      <c r="X268" t="s">
        <v>8362</v>
      </c>
      <c r="Y268" t="s">
        <v>8878</v>
      </c>
      <c r="Z268">
        <v>232</v>
      </c>
      <c r="AA268">
        <v>27.88</v>
      </c>
      <c r="AB268">
        <v>10.4</v>
      </c>
      <c r="AC268">
        <v>4.97</v>
      </c>
      <c r="AD268">
        <v>3.78</v>
      </c>
    </row>
    <row r="269" spans="1:30" x14ac:dyDescent="0.3">
      <c r="A269">
        <v>50327</v>
      </c>
      <c r="B269">
        <f>VLOOKUP(A269,hvbp_person_and_community_engag!$B$2:$B$2677,1,0)</f>
        <v>50327</v>
      </c>
      <c r="C269" t="s">
        <v>9083</v>
      </c>
      <c r="D269" t="s">
        <v>9084</v>
      </c>
      <c r="E269" t="s">
        <v>9085</v>
      </c>
      <c r="F269" t="s">
        <v>597</v>
      </c>
      <c r="G269">
        <v>92354</v>
      </c>
      <c r="H269" t="s">
        <v>9086</v>
      </c>
      <c r="I269" t="s">
        <v>8048</v>
      </c>
      <c r="J269">
        <v>3</v>
      </c>
      <c r="K269">
        <v>1577</v>
      </c>
      <c r="L269">
        <v>4.62</v>
      </c>
      <c r="M269">
        <v>1.83</v>
      </c>
      <c r="N269">
        <v>252</v>
      </c>
      <c r="O269">
        <v>285.31</v>
      </c>
      <c r="P269">
        <v>145</v>
      </c>
      <c r="Q269">
        <v>5.53</v>
      </c>
      <c r="R269">
        <v>2.99</v>
      </c>
      <c r="S269">
        <v>185</v>
      </c>
      <c r="T269">
        <v>24146</v>
      </c>
      <c r="U269">
        <v>10.16</v>
      </c>
      <c r="V269">
        <v>4.82</v>
      </c>
      <c r="W269">
        <v>169</v>
      </c>
      <c r="X269" t="s">
        <v>8638</v>
      </c>
      <c r="Y269" t="s">
        <v>8362</v>
      </c>
      <c r="Z269">
        <v>211</v>
      </c>
      <c r="AA269">
        <v>9.15</v>
      </c>
      <c r="AB269">
        <v>4.2300000000000004</v>
      </c>
      <c r="AC269">
        <v>1.01</v>
      </c>
      <c r="AD269">
        <v>0.59</v>
      </c>
    </row>
    <row r="270" spans="1:30" x14ac:dyDescent="0.3">
      <c r="A270">
        <v>50329</v>
      </c>
      <c r="B270">
        <f>VLOOKUP(A270,hvbp_person_and_community_engag!$B$2:$B$2677,1,0)</f>
        <v>50329</v>
      </c>
      <c r="C270" t="s">
        <v>9087</v>
      </c>
      <c r="D270" t="s">
        <v>9088</v>
      </c>
      <c r="E270" t="s">
        <v>9089</v>
      </c>
      <c r="F270" t="s">
        <v>597</v>
      </c>
      <c r="G270">
        <v>92882</v>
      </c>
      <c r="H270" t="s">
        <v>8914</v>
      </c>
      <c r="I270" t="s">
        <v>8048</v>
      </c>
      <c r="J270">
        <v>2</v>
      </c>
      <c r="K270">
        <v>157</v>
      </c>
      <c r="L270">
        <v>0.37</v>
      </c>
      <c r="M270">
        <v>0.2</v>
      </c>
      <c r="N270">
        <v>184</v>
      </c>
      <c r="O270">
        <v>200.7</v>
      </c>
      <c r="P270">
        <v>19</v>
      </c>
      <c r="Q270">
        <v>0.35</v>
      </c>
      <c r="R270">
        <v>0.27</v>
      </c>
      <c r="S270">
        <v>130</v>
      </c>
      <c r="T270">
        <v>13129</v>
      </c>
      <c r="U270">
        <v>0.72</v>
      </c>
      <c r="V270">
        <v>0.47</v>
      </c>
      <c r="W270">
        <v>111</v>
      </c>
      <c r="X270" t="s">
        <v>8197</v>
      </c>
      <c r="Y270" t="s">
        <v>8194</v>
      </c>
      <c r="Z270">
        <v>153</v>
      </c>
      <c r="AA270">
        <v>0.61</v>
      </c>
      <c r="AB270">
        <v>0.37</v>
      </c>
      <c r="AC270">
        <v>0.11</v>
      </c>
      <c r="AD270">
        <v>0.1</v>
      </c>
    </row>
    <row r="271" spans="1:30" x14ac:dyDescent="0.3">
      <c r="A271">
        <v>50334</v>
      </c>
      <c r="B271">
        <f>VLOOKUP(A271,hvbp_person_and_community_engag!$B$2:$B$2677,1,0)</f>
        <v>50334</v>
      </c>
      <c r="C271" t="s">
        <v>9090</v>
      </c>
      <c r="D271" t="s">
        <v>9091</v>
      </c>
      <c r="E271" t="s">
        <v>8985</v>
      </c>
      <c r="F271" t="s">
        <v>597</v>
      </c>
      <c r="G271">
        <v>93901</v>
      </c>
      <c r="H271" t="s">
        <v>9092</v>
      </c>
      <c r="I271" t="s">
        <v>8048</v>
      </c>
      <c r="J271">
        <v>3</v>
      </c>
      <c r="K271">
        <v>4863</v>
      </c>
      <c r="L271">
        <v>23.18</v>
      </c>
      <c r="M271">
        <v>6.08</v>
      </c>
      <c r="N271">
        <v>381</v>
      </c>
      <c r="O271">
        <v>498.02</v>
      </c>
      <c r="P271">
        <v>645</v>
      </c>
      <c r="Q271">
        <v>28.12</v>
      </c>
      <c r="R271">
        <v>7.95</v>
      </c>
      <c r="S271">
        <v>354</v>
      </c>
      <c r="T271">
        <v>41882</v>
      </c>
      <c r="U271">
        <v>51.29</v>
      </c>
      <c r="V271">
        <v>14.03</v>
      </c>
      <c r="W271">
        <v>105</v>
      </c>
      <c r="X271" t="s">
        <v>9018</v>
      </c>
      <c r="Y271" t="s">
        <v>9093</v>
      </c>
      <c r="Z271">
        <v>366</v>
      </c>
      <c r="AA271">
        <v>49.18</v>
      </c>
      <c r="AB271">
        <v>12.01</v>
      </c>
      <c r="AC271">
        <v>2.12</v>
      </c>
      <c r="AD271">
        <v>2.02</v>
      </c>
    </row>
    <row r="272" spans="1:30" x14ac:dyDescent="0.3">
      <c r="A272">
        <v>50335</v>
      </c>
      <c r="B272">
        <f>VLOOKUP(A272,hvbp_person_and_community_engag!$B$2:$B$2677,1,0)</f>
        <v>50335</v>
      </c>
      <c r="C272" t="s">
        <v>9094</v>
      </c>
      <c r="D272" t="s">
        <v>9095</v>
      </c>
      <c r="E272" t="s">
        <v>9096</v>
      </c>
      <c r="F272" t="s">
        <v>597</v>
      </c>
      <c r="G272">
        <v>95370</v>
      </c>
      <c r="H272" t="s">
        <v>8595</v>
      </c>
      <c r="I272" t="s">
        <v>8048</v>
      </c>
      <c r="J272">
        <v>3</v>
      </c>
      <c r="K272">
        <v>3708</v>
      </c>
      <c r="L272">
        <v>7.77</v>
      </c>
      <c r="M272">
        <v>3.5</v>
      </c>
      <c r="N272">
        <v>222</v>
      </c>
      <c r="O272">
        <v>258.14</v>
      </c>
      <c r="P272">
        <v>154</v>
      </c>
      <c r="Q272">
        <v>4.84</v>
      </c>
      <c r="R272">
        <v>1.74</v>
      </c>
      <c r="S272">
        <v>278</v>
      </c>
      <c r="T272">
        <v>29372</v>
      </c>
      <c r="U272">
        <v>12.62</v>
      </c>
      <c r="V272">
        <v>5.24</v>
      </c>
      <c r="W272">
        <v>192</v>
      </c>
      <c r="X272">
        <v>291.44192932999999</v>
      </c>
      <c r="Y272" t="s">
        <v>8342</v>
      </c>
      <c r="Z272">
        <v>241</v>
      </c>
      <c r="AA272">
        <v>11</v>
      </c>
      <c r="AB272">
        <v>4.4000000000000004</v>
      </c>
      <c r="AC272">
        <v>1.61</v>
      </c>
      <c r="AD272">
        <v>0.84</v>
      </c>
    </row>
    <row r="273" spans="1:30" x14ac:dyDescent="0.3">
      <c r="A273">
        <v>50336</v>
      </c>
      <c r="B273">
        <f>VLOOKUP(A273,hvbp_person_and_community_engag!$B$2:$B$2677,1,0)</f>
        <v>50336</v>
      </c>
      <c r="C273" t="s">
        <v>9097</v>
      </c>
      <c r="D273" t="s">
        <v>9098</v>
      </c>
      <c r="E273" t="s">
        <v>9099</v>
      </c>
      <c r="F273" t="s">
        <v>597</v>
      </c>
      <c r="G273">
        <v>95240</v>
      </c>
      <c r="H273" t="s">
        <v>8595</v>
      </c>
      <c r="I273" t="s">
        <v>8048</v>
      </c>
      <c r="J273">
        <v>2</v>
      </c>
      <c r="K273">
        <v>694</v>
      </c>
      <c r="L273">
        <v>2.08</v>
      </c>
      <c r="M273">
        <v>0.79</v>
      </c>
      <c r="N273">
        <v>265</v>
      </c>
      <c r="O273">
        <v>318.52999999999997</v>
      </c>
      <c r="P273">
        <v>88</v>
      </c>
      <c r="Q273">
        <v>2.3199999999999998</v>
      </c>
      <c r="R273">
        <v>0.85</v>
      </c>
      <c r="S273">
        <v>274</v>
      </c>
      <c r="T273">
        <v>25541</v>
      </c>
      <c r="U273">
        <v>4.4000000000000004</v>
      </c>
      <c r="V273">
        <v>1.63</v>
      </c>
      <c r="W273">
        <v>182</v>
      </c>
      <c r="X273">
        <v>288.03172764999999</v>
      </c>
      <c r="Y273" t="s">
        <v>8878</v>
      </c>
      <c r="Z273">
        <v>269</v>
      </c>
      <c r="AA273">
        <v>3.93</v>
      </c>
      <c r="AB273">
        <v>1.37</v>
      </c>
      <c r="AC273">
        <v>0.47</v>
      </c>
      <c r="AD273">
        <v>0.26</v>
      </c>
    </row>
    <row r="274" spans="1:30" x14ac:dyDescent="0.3">
      <c r="A274">
        <v>50342</v>
      </c>
      <c r="B274">
        <f>VLOOKUP(A274,hvbp_person_and_community_engag!$B$2:$B$2677,1,0)</f>
        <v>50342</v>
      </c>
      <c r="C274" t="s">
        <v>9100</v>
      </c>
      <c r="D274" t="s">
        <v>9101</v>
      </c>
      <c r="E274" t="s">
        <v>9102</v>
      </c>
      <c r="F274" t="s">
        <v>597</v>
      </c>
      <c r="G274">
        <v>92227</v>
      </c>
      <c r="H274" t="s">
        <v>8082</v>
      </c>
      <c r="I274" t="s">
        <v>8048</v>
      </c>
      <c r="J274">
        <v>2</v>
      </c>
      <c r="K274">
        <v>1384</v>
      </c>
      <c r="L274">
        <v>1.8</v>
      </c>
      <c r="M274">
        <v>0.98</v>
      </c>
      <c r="N274">
        <v>184</v>
      </c>
      <c r="O274">
        <v>201.94</v>
      </c>
      <c r="P274">
        <v>65</v>
      </c>
      <c r="Q274">
        <v>1.1000000000000001</v>
      </c>
      <c r="R274">
        <v>0.51</v>
      </c>
      <c r="S274">
        <v>217</v>
      </c>
      <c r="T274">
        <v>20524</v>
      </c>
      <c r="U274">
        <v>2.9</v>
      </c>
      <c r="V274">
        <v>1.49</v>
      </c>
      <c r="W274">
        <v>148</v>
      </c>
      <c r="X274" t="s">
        <v>8161</v>
      </c>
      <c r="Y274" t="s">
        <v>8194</v>
      </c>
      <c r="Z274">
        <v>195</v>
      </c>
      <c r="AA274">
        <v>2.5</v>
      </c>
      <c r="AB274">
        <v>1.22</v>
      </c>
      <c r="AC274">
        <v>0.4</v>
      </c>
      <c r="AD274">
        <v>0.27</v>
      </c>
    </row>
    <row r="275" spans="1:30" x14ac:dyDescent="0.3">
      <c r="A275">
        <v>50348</v>
      </c>
      <c r="B275">
        <f>VLOOKUP(A275,hvbp_person_and_community_engag!$B$2:$B$2677,1,0)</f>
        <v>50348</v>
      </c>
      <c r="C275" t="s">
        <v>9103</v>
      </c>
      <c r="D275" t="s">
        <v>9104</v>
      </c>
      <c r="E275" t="s">
        <v>698</v>
      </c>
      <c r="F275" t="s">
        <v>597</v>
      </c>
      <c r="G275">
        <v>92868</v>
      </c>
      <c r="H275" t="s">
        <v>8615</v>
      </c>
      <c r="I275" t="s">
        <v>8048</v>
      </c>
      <c r="J275">
        <v>3</v>
      </c>
      <c r="K275">
        <v>1883</v>
      </c>
      <c r="L275">
        <v>5.1100000000000003</v>
      </c>
      <c r="M275">
        <v>2.0699999999999998</v>
      </c>
      <c r="N275">
        <v>247</v>
      </c>
      <c r="O275">
        <v>287.64</v>
      </c>
      <c r="P275">
        <v>139</v>
      </c>
      <c r="Q275">
        <v>6.2</v>
      </c>
      <c r="R275">
        <v>2.48</v>
      </c>
      <c r="S275">
        <v>250</v>
      </c>
      <c r="T275">
        <v>34005</v>
      </c>
      <c r="U275">
        <v>11.32</v>
      </c>
      <c r="V275">
        <v>4.55</v>
      </c>
      <c r="W275">
        <v>231</v>
      </c>
      <c r="X275" t="s">
        <v>9105</v>
      </c>
      <c r="Y275" t="s">
        <v>8823</v>
      </c>
      <c r="Z275">
        <v>249</v>
      </c>
      <c r="AA275">
        <v>9.76</v>
      </c>
      <c r="AB275">
        <v>3.87</v>
      </c>
      <c r="AC275">
        <v>1.56</v>
      </c>
      <c r="AD275">
        <v>0.68</v>
      </c>
    </row>
    <row r="276" spans="1:30" x14ac:dyDescent="0.3">
      <c r="A276">
        <v>50350</v>
      </c>
      <c r="B276">
        <f>VLOOKUP(A276,hvbp_person_and_community_engag!$B$2:$B$2677,1,0)</f>
        <v>50350</v>
      </c>
      <c r="C276" t="s">
        <v>9106</v>
      </c>
      <c r="D276" t="s">
        <v>9107</v>
      </c>
      <c r="E276" t="s">
        <v>9108</v>
      </c>
      <c r="F276" t="s">
        <v>597</v>
      </c>
      <c r="G276">
        <v>90640</v>
      </c>
      <c r="H276" t="s">
        <v>8082</v>
      </c>
      <c r="I276" t="s">
        <v>8048</v>
      </c>
      <c r="J276">
        <v>2</v>
      </c>
      <c r="K276">
        <v>143</v>
      </c>
      <c r="L276">
        <v>0.1</v>
      </c>
      <c r="M276">
        <v>7.0000000000000007E-2</v>
      </c>
      <c r="N276">
        <v>141</v>
      </c>
      <c r="O276">
        <v>153.06</v>
      </c>
      <c r="P276" t="s">
        <v>8049</v>
      </c>
      <c r="Q276" t="s">
        <v>8049</v>
      </c>
      <c r="R276" t="s">
        <v>8049</v>
      </c>
      <c r="S276" t="s">
        <v>8049</v>
      </c>
      <c r="T276" t="s">
        <v>8049</v>
      </c>
      <c r="U276" t="s">
        <v>8049</v>
      </c>
      <c r="V276" t="s">
        <v>8049</v>
      </c>
      <c r="W276" t="s">
        <v>8049</v>
      </c>
      <c r="X276" t="s">
        <v>8049</v>
      </c>
      <c r="Y276" t="s">
        <v>8079</v>
      </c>
      <c r="Z276" t="s">
        <v>8049</v>
      </c>
      <c r="AA276" t="s">
        <v>8049</v>
      </c>
      <c r="AB276" t="s">
        <v>8049</v>
      </c>
      <c r="AC276" t="s">
        <v>8049</v>
      </c>
      <c r="AD276" t="s">
        <v>8049</v>
      </c>
    </row>
    <row r="277" spans="1:30" x14ac:dyDescent="0.3">
      <c r="A277">
        <v>50351</v>
      </c>
      <c r="B277">
        <f>VLOOKUP(A277,hvbp_person_and_community_engag!$B$2:$B$2677,1,0)</f>
        <v>50351</v>
      </c>
      <c r="C277" t="s">
        <v>9109</v>
      </c>
      <c r="D277" t="s">
        <v>9110</v>
      </c>
      <c r="E277" t="s">
        <v>9111</v>
      </c>
      <c r="F277" t="s">
        <v>597</v>
      </c>
      <c r="G277">
        <v>90509</v>
      </c>
      <c r="H277" t="s">
        <v>9112</v>
      </c>
      <c r="I277" t="s">
        <v>8048</v>
      </c>
      <c r="J277">
        <v>4</v>
      </c>
      <c r="K277">
        <v>2207</v>
      </c>
      <c r="L277">
        <v>3.35</v>
      </c>
      <c r="M277">
        <v>1.73</v>
      </c>
      <c r="N277">
        <v>193</v>
      </c>
      <c r="O277">
        <v>211.25</v>
      </c>
      <c r="P277">
        <v>208</v>
      </c>
      <c r="Q277">
        <v>4.66</v>
      </c>
      <c r="R277">
        <v>2.44</v>
      </c>
      <c r="S277">
        <v>191</v>
      </c>
      <c r="T277">
        <v>17629</v>
      </c>
      <c r="U277">
        <v>8.01</v>
      </c>
      <c r="V277">
        <v>4.17</v>
      </c>
      <c r="W277">
        <v>119</v>
      </c>
      <c r="X277" t="s">
        <v>9113</v>
      </c>
      <c r="Y277" t="s">
        <v>8183</v>
      </c>
      <c r="Z277">
        <v>192</v>
      </c>
      <c r="AA277">
        <v>7.12</v>
      </c>
      <c r="AB277">
        <v>3.42</v>
      </c>
      <c r="AC277">
        <v>0.9</v>
      </c>
      <c r="AD277">
        <v>0.75</v>
      </c>
    </row>
    <row r="278" spans="1:30" x14ac:dyDescent="0.3">
      <c r="A278">
        <v>50352</v>
      </c>
      <c r="B278">
        <f>VLOOKUP(A278,hvbp_person_and_community_engag!$B$2:$B$2677,1,0)</f>
        <v>50352</v>
      </c>
      <c r="C278" t="s">
        <v>9114</v>
      </c>
      <c r="D278" t="s">
        <v>9115</v>
      </c>
      <c r="E278" t="s">
        <v>9116</v>
      </c>
      <c r="F278" t="s">
        <v>597</v>
      </c>
      <c r="G278">
        <v>96150</v>
      </c>
      <c r="H278" t="s">
        <v>9117</v>
      </c>
      <c r="I278" t="s">
        <v>8048</v>
      </c>
      <c r="J278">
        <v>4</v>
      </c>
      <c r="K278">
        <v>633</v>
      </c>
      <c r="L278">
        <v>3.04</v>
      </c>
      <c r="M278">
        <v>0.78</v>
      </c>
      <c r="N278">
        <v>389</v>
      </c>
      <c r="O278">
        <v>532.13</v>
      </c>
      <c r="P278">
        <v>37</v>
      </c>
      <c r="Q278">
        <v>1.81</v>
      </c>
      <c r="R278">
        <v>0.62</v>
      </c>
      <c r="S278">
        <v>292</v>
      </c>
      <c r="T278">
        <v>33035</v>
      </c>
      <c r="U278">
        <v>4.84</v>
      </c>
      <c r="V278">
        <v>1.4</v>
      </c>
      <c r="W278">
        <v>112</v>
      </c>
      <c r="X278" t="s">
        <v>9118</v>
      </c>
      <c r="Y278" t="s">
        <v>8647</v>
      </c>
      <c r="Z278">
        <v>346</v>
      </c>
      <c r="AA278">
        <v>4.59</v>
      </c>
      <c r="AB278">
        <v>1.18</v>
      </c>
      <c r="AC278">
        <v>0.25</v>
      </c>
      <c r="AD278">
        <v>0.22</v>
      </c>
    </row>
    <row r="279" spans="1:30" x14ac:dyDescent="0.3">
      <c r="A279">
        <v>50353</v>
      </c>
      <c r="B279">
        <f>VLOOKUP(A279,hvbp_person_and_community_engag!$B$2:$B$2677,1,0)</f>
        <v>50353</v>
      </c>
      <c r="C279" t="s">
        <v>9119</v>
      </c>
      <c r="D279" t="s">
        <v>9120</v>
      </c>
      <c r="E279" t="s">
        <v>9111</v>
      </c>
      <c r="F279" t="s">
        <v>597</v>
      </c>
      <c r="G279">
        <v>90503</v>
      </c>
      <c r="H279" t="s">
        <v>8213</v>
      </c>
      <c r="I279" t="s">
        <v>8048</v>
      </c>
      <c r="J279">
        <v>4</v>
      </c>
      <c r="K279">
        <v>614</v>
      </c>
      <c r="L279">
        <v>1.46</v>
      </c>
      <c r="M279">
        <v>0.84</v>
      </c>
      <c r="N279">
        <v>174</v>
      </c>
      <c r="O279">
        <v>196.49</v>
      </c>
      <c r="P279">
        <v>114</v>
      </c>
      <c r="Q279">
        <v>2.66</v>
      </c>
      <c r="R279">
        <v>1.27</v>
      </c>
      <c r="S279">
        <v>209</v>
      </c>
      <c r="T279">
        <v>23017</v>
      </c>
      <c r="U279">
        <v>4.12</v>
      </c>
      <c r="V279">
        <v>2.11</v>
      </c>
      <c r="W279">
        <v>142</v>
      </c>
      <c r="X279" t="s">
        <v>8665</v>
      </c>
      <c r="Y279" t="s">
        <v>8259</v>
      </c>
      <c r="Z279">
        <v>195</v>
      </c>
      <c r="AA279">
        <v>3.64</v>
      </c>
      <c r="AB279">
        <v>1.77</v>
      </c>
      <c r="AC279">
        <v>0.48</v>
      </c>
      <c r="AD279">
        <v>0.34</v>
      </c>
    </row>
    <row r="280" spans="1:30" x14ac:dyDescent="0.3">
      <c r="A280">
        <v>50357</v>
      </c>
      <c r="B280">
        <f>VLOOKUP(A280,hvbp_person_and_community_engag!$B$2:$B$2677,1,0)</f>
        <v>50357</v>
      </c>
      <c r="C280" t="s">
        <v>9121</v>
      </c>
      <c r="D280" t="s">
        <v>9122</v>
      </c>
      <c r="E280" t="s">
        <v>760</v>
      </c>
      <c r="F280" t="s">
        <v>597</v>
      </c>
      <c r="G280">
        <v>93111</v>
      </c>
      <c r="H280" t="s">
        <v>9123</v>
      </c>
      <c r="I280" t="s">
        <v>8048</v>
      </c>
      <c r="J280">
        <v>5</v>
      </c>
      <c r="K280">
        <v>833</v>
      </c>
      <c r="L280">
        <v>3.02</v>
      </c>
      <c r="M280">
        <v>0.77</v>
      </c>
      <c r="N280">
        <v>392</v>
      </c>
      <c r="O280">
        <v>462.37</v>
      </c>
      <c r="P280">
        <v>61</v>
      </c>
      <c r="Q280">
        <v>3.2</v>
      </c>
      <c r="R280">
        <v>1.1200000000000001</v>
      </c>
      <c r="S280">
        <v>286</v>
      </c>
      <c r="T280">
        <v>28985</v>
      </c>
      <c r="U280">
        <v>6.22</v>
      </c>
      <c r="V280">
        <v>1.89</v>
      </c>
      <c r="W280">
        <v>132</v>
      </c>
      <c r="X280" t="s">
        <v>8860</v>
      </c>
      <c r="Y280" t="s">
        <v>9040</v>
      </c>
      <c r="Z280">
        <v>329</v>
      </c>
      <c r="AA280">
        <v>5.76</v>
      </c>
      <c r="AB280">
        <v>1.54</v>
      </c>
      <c r="AC280">
        <v>0.46</v>
      </c>
      <c r="AD280">
        <v>0.35</v>
      </c>
    </row>
    <row r="281" spans="1:30" x14ac:dyDescent="0.3">
      <c r="A281">
        <v>50359</v>
      </c>
      <c r="B281" t="e">
        <f>VLOOKUP(A281,hvbp_person_and_community_engag!$B$2:$B$2677,1,0)</f>
        <v>#N/A</v>
      </c>
      <c r="C281" t="s">
        <v>9124</v>
      </c>
      <c r="D281" t="s">
        <v>9125</v>
      </c>
      <c r="E281" t="s">
        <v>686</v>
      </c>
      <c r="F281" t="s">
        <v>597</v>
      </c>
      <c r="G281">
        <v>93274</v>
      </c>
      <c r="H281" t="s">
        <v>8082</v>
      </c>
      <c r="I281" t="s">
        <v>8048</v>
      </c>
      <c r="J281" t="s">
        <v>8240</v>
      </c>
      <c r="K281">
        <v>646</v>
      </c>
      <c r="L281">
        <v>0.71</v>
      </c>
      <c r="M281">
        <v>0.46</v>
      </c>
      <c r="N281">
        <v>154</v>
      </c>
      <c r="O281">
        <v>157.97</v>
      </c>
      <c r="P281">
        <v>25</v>
      </c>
      <c r="Q281">
        <v>0.38</v>
      </c>
      <c r="R281">
        <v>0.28999999999999998</v>
      </c>
      <c r="S281">
        <v>131</v>
      </c>
      <c r="T281">
        <v>11686</v>
      </c>
      <c r="U281">
        <v>1.08</v>
      </c>
      <c r="V281">
        <v>0.75</v>
      </c>
      <c r="W281">
        <v>128</v>
      </c>
      <c r="X281" t="s">
        <v>9126</v>
      </c>
      <c r="Y281" t="s">
        <v>8669</v>
      </c>
      <c r="Z281">
        <v>145</v>
      </c>
      <c r="AA281">
        <v>0.97</v>
      </c>
      <c r="AB281">
        <v>0.66</v>
      </c>
      <c r="AC281">
        <v>0.11</v>
      </c>
      <c r="AD281">
        <v>0.09</v>
      </c>
    </row>
    <row r="282" spans="1:30" x14ac:dyDescent="0.3">
      <c r="A282">
        <v>50360</v>
      </c>
      <c r="B282">
        <f>VLOOKUP(A282,hvbp_person_and_community_engag!$B$2:$B$2677,1,0)</f>
        <v>50360</v>
      </c>
      <c r="C282" t="s">
        <v>9127</v>
      </c>
      <c r="D282" t="s">
        <v>9128</v>
      </c>
      <c r="E282" t="s">
        <v>9129</v>
      </c>
      <c r="F282" t="s">
        <v>597</v>
      </c>
      <c r="G282">
        <v>94904</v>
      </c>
      <c r="H282" t="s">
        <v>9130</v>
      </c>
      <c r="I282" t="s">
        <v>8048</v>
      </c>
      <c r="J282">
        <v>3</v>
      </c>
      <c r="K282">
        <v>581</v>
      </c>
      <c r="L282">
        <v>2.91</v>
      </c>
      <c r="M282">
        <v>0.66</v>
      </c>
      <c r="N282">
        <v>440</v>
      </c>
      <c r="O282">
        <v>606.41999999999996</v>
      </c>
      <c r="P282">
        <v>56</v>
      </c>
      <c r="Q282">
        <v>2.16</v>
      </c>
      <c r="R282">
        <v>1.1299999999999999</v>
      </c>
      <c r="S282">
        <v>191</v>
      </c>
      <c r="T282">
        <v>26353</v>
      </c>
      <c r="U282">
        <v>5.0599999999999996</v>
      </c>
      <c r="V282">
        <v>1.79</v>
      </c>
      <c r="W282">
        <v>105</v>
      </c>
      <c r="X282" t="s">
        <v>8317</v>
      </c>
      <c r="Y282" t="s">
        <v>9131</v>
      </c>
      <c r="Z282">
        <v>283</v>
      </c>
      <c r="AA282">
        <v>4.71</v>
      </c>
      <c r="AB282">
        <v>1.46</v>
      </c>
      <c r="AC282">
        <v>0.35</v>
      </c>
      <c r="AD282">
        <v>0.33</v>
      </c>
    </row>
    <row r="283" spans="1:30" x14ac:dyDescent="0.3">
      <c r="A283">
        <v>50367</v>
      </c>
      <c r="B283">
        <f>VLOOKUP(A283,hvbp_person_and_community_engag!$B$2:$B$2677,1,0)</f>
        <v>50367</v>
      </c>
      <c r="C283" t="s">
        <v>9132</v>
      </c>
      <c r="D283" t="s">
        <v>9133</v>
      </c>
      <c r="E283" t="s">
        <v>1485</v>
      </c>
      <c r="F283" t="s">
        <v>597</v>
      </c>
      <c r="G283">
        <v>94533</v>
      </c>
      <c r="H283" t="s">
        <v>9134</v>
      </c>
      <c r="I283" t="s">
        <v>8048</v>
      </c>
      <c r="J283">
        <v>2</v>
      </c>
      <c r="K283">
        <v>384</v>
      </c>
      <c r="L283">
        <v>4.83</v>
      </c>
      <c r="M283">
        <v>0.47</v>
      </c>
      <c r="N283">
        <v>1031</v>
      </c>
      <c r="O283">
        <v>1482.83</v>
      </c>
      <c r="P283">
        <v>60</v>
      </c>
      <c r="Q283">
        <v>10.08</v>
      </c>
      <c r="R283">
        <v>1.36</v>
      </c>
      <c r="S283">
        <v>741</v>
      </c>
      <c r="T283">
        <v>126518</v>
      </c>
      <c r="U283">
        <v>14.91</v>
      </c>
      <c r="V283">
        <v>1.83</v>
      </c>
      <c r="W283">
        <v>203</v>
      </c>
      <c r="X283" t="s">
        <v>9135</v>
      </c>
      <c r="Y283" t="s">
        <v>9136</v>
      </c>
      <c r="Z283">
        <v>815</v>
      </c>
      <c r="AA283">
        <v>14.57</v>
      </c>
      <c r="AB283">
        <v>1.66</v>
      </c>
      <c r="AC283">
        <v>0.35</v>
      </c>
      <c r="AD283">
        <v>0.17</v>
      </c>
    </row>
    <row r="284" spans="1:30" x14ac:dyDescent="0.3">
      <c r="A284">
        <v>50380</v>
      </c>
      <c r="B284">
        <f>VLOOKUP(A284,hvbp_person_and_community_engag!$B$2:$B$2677,1,0)</f>
        <v>50380</v>
      </c>
      <c r="C284" t="s">
        <v>8994</v>
      </c>
      <c r="D284" t="s">
        <v>9137</v>
      </c>
      <c r="E284" t="s">
        <v>8636</v>
      </c>
      <c r="F284" t="s">
        <v>597</v>
      </c>
      <c r="G284">
        <v>95124</v>
      </c>
      <c r="H284" t="s">
        <v>8230</v>
      </c>
      <c r="I284" t="s">
        <v>8048</v>
      </c>
      <c r="J284">
        <v>2</v>
      </c>
      <c r="K284">
        <v>1194</v>
      </c>
      <c r="L284">
        <v>5.37</v>
      </c>
      <c r="M284">
        <v>1.69</v>
      </c>
      <c r="N284">
        <v>318</v>
      </c>
      <c r="O284">
        <v>445.62</v>
      </c>
      <c r="P284">
        <v>321</v>
      </c>
      <c r="Q284">
        <v>8.9700000000000006</v>
      </c>
      <c r="R284">
        <v>3.91</v>
      </c>
      <c r="S284">
        <v>229</v>
      </c>
      <c r="T284">
        <v>28447</v>
      </c>
      <c r="U284">
        <v>14.34</v>
      </c>
      <c r="V284">
        <v>5.6</v>
      </c>
      <c r="W284">
        <v>142</v>
      </c>
      <c r="X284" t="s">
        <v>8430</v>
      </c>
      <c r="Y284" t="s">
        <v>8443</v>
      </c>
      <c r="Z284">
        <v>256</v>
      </c>
      <c r="AA284">
        <v>12.88</v>
      </c>
      <c r="AB284">
        <v>4.57</v>
      </c>
      <c r="AC284">
        <v>1.46</v>
      </c>
      <c r="AD284">
        <v>1.03</v>
      </c>
    </row>
    <row r="285" spans="1:30" x14ac:dyDescent="0.3">
      <c r="A285">
        <v>50382</v>
      </c>
      <c r="B285">
        <f>VLOOKUP(A285,hvbp_person_and_community_engag!$B$2:$B$2677,1,0)</f>
        <v>50382</v>
      </c>
      <c r="C285" t="s">
        <v>9138</v>
      </c>
      <c r="D285" t="s">
        <v>9139</v>
      </c>
      <c r="E285" t="s">
        <v>9140</v>
      </c>
      <c r="F285" t="s">
        <v>597</v>
      </c>
      <c r="G285">
        <v>91723</v>
      </c>
      <c r="H285" t="s">
        <v>9141</v>
      </c>
      <c r="I285" t="s">
        <v>8048</v>
      </c>
      <c r="J285">
        <v>2</v>
      </c>
      <c r="K285">
        <v>325</v>
      </c>
      <c r="L285">
        <v>0.48</v>
      </c>
      <c r="M285">
        <v>0.28999999999999998</v>
      </c>
      <c r="N285">
        <v>163</v>
      </c>
      <c r="O285">
        <v>179.53</v>
      </c>
      <c r="P285">
        <v>35</v>
      </c>
      <c r="Q285">
        <v>0.72</v>
      </c>
      <c r="R285">
        <v>0.36</v>
      </c>
      <c r="S285">
        <v>202</v>
      </c>
      <c r="T285">
        <v>18924</v>
      </c>
      <c r="U285">
        <v>1.2</v>
      </c>
      <c r="V285">
        <v>0.65</v>
      </c>
      <c r="W285">
        <v>127</v>
      </c>
      <c r="X285" t="s">
        <v>8915</v>
      </c>
      <c r="Y285" t="s">
        <v>9142</v>
      </c>
      <c r="Z285">
        <v>185</v>
      </c>
      <c r="AA285">
        <v>1.08</v>
      </c>
      <c r="AB285">
        <v>0.55000000000000004</v>
      </c>
      <c r="AC285">
        <v>0.12</v>
      </c>
      <c r="AD285">
        <v>0.09</v>
      </c>
    </row>
    <row r="286" spans="1:30" x14ac:dyDescent="0.3">
      <c r="A286">
        <v>50385</v>
      </c>
      <c r="B286" t="e">
        <f>VLOOKUP(A286,hvbp_person_and_community_engag!$B$2:$B$2677,1,0)</f>
        <v>#N/A</v>
      </c>
      <c r="C286" t="s">
        <v>9143</v>
      </c>
      <c r="D286" t="s">
        <v>9144</v>
      </c>
      <c r="E286" t="s">
        <v>9145</v>
      </c>
      <c r="F286" t="s">
        <v>597</v>
      </c>
      <c r="G286">
        <v>95472</v>
      </c>
      <c r="H286" t="s">
        <v>8082</v>
      </c>
      <c r="I286" t="s">
        <v>8048</v>
      </c>
      <c r="J286" t="s">
        <v>8240</v>
      </c>
      <c r="K286">
        <v>18</v>
      </c>
      <c r="L286">
        <v>0.04</v>
      </c>
      <c r="M286">
        <v>0.01</v>
      </c>
      <c r="N286">
        <v>470</v>
      </c>
      <c r="O286">
        <v>620.25</v>
      </c>
      <c r="P286" t="s">
        <v>8049</v>
      </c>
      <c r="Q286" t="s">
        <v>8049</v>
      </c>
      <c r="R286" t="s">
        <v>8049</v>
      </c>
      <c r="S286" t="s">
        <v>8049</v>
      </c>
      <c r="T286" t="s">
        <v>8049</v>
      </c>
      <c r="U286" t="s">
        <v>8049</v>
      </c>
      <c r="V286" t="s">
        <v>8049</v>
      </c>
      <c r="W286" t="s">
        <v>8049</v>
      </c>
      <c r="X286" t="s">
        <v>8049</v>
      </c>
      <c r="Y286" t="s">
        <v>8277</v>
      </c>
      <c r="Z286" t="s">
        <v>8049</v>
      </c>
      <c r="AA286" t="s">
        <v>8049</v>
      </c>
      <c r="AB286" t="s">
        <v>8049</v>
      </c>
      <c r="AC286" t="s">
        <v>8049</v>
      </c>
      <c r="AD286" t="s">
        <v>8049</v>
      </c>
    </row>
    <row r="287" spans="1:30" x14ac:dyDescent="0.3">
      <c r="A287">
        <v>50390</v>
      </c>
      <c r="B287">
        <f>VLOOKUP(A287,hvbp_person_and_community_engag!$B$2:$B$2677,1,0)</f>
        <v>50390</v>
      </c>
      <c r="C287" t="s">
        <v>9146</v>
      </c>
      <c r="D287" t="s">
        <v>9147</v>
      </c>
      <c r="E287" t="s">
        <v>9148</v>
      </c>
      <c r="F287" t="s">
        <v>597</v>
      </c>
      <c r="G287">
        <v>92543</v>
      </c>
      <c r="H287" t="s">
        <v>9149</v>
      </c>
      <c r="I287" t="s">
        <v>8048</v>
      </c>
      <c r="J287">
        <v>1</v>
      </c>
      <c r="K287">
        <v>42</v>
      </c>
      <c r="L287">
        <v>0.09</v>
      </c>
      <c r="M287">
        <v>0.04</v>
      </c>
      <c r="N287">
        <v>225</v>
      </c>
      <c r="O287">
        <v>238.09</v>
      </c>
      <c r="P287">
        <v>19</v>
      </c>
      <c r="Q287">
        <v>0.16</v>
      </c>
      <c r="R287">
        <v>0.12</v>
      </c>
      <c r="S287">
        <v>130</v>
      </c>
      <c r="T287">
        <v>11027</v>
      </c>
      <c r="U287">
        <v>0.25</v>
      </c>
      <c r="V287">
        <v>0.16</v>
      </c>
      <c r="W287">
        <v>239</v>
      </c>
      <c r="X287" t="s">
        <v>8338</v>
      </c>
      <c r="Y287" t="s">
        <v>8585</v>
      </c>
      <c r="Z287">
        <v>153</v>
      </c>
      <c r="AA287">
        <v>0.22</v>
      </c>
      <c r="AB287">
        <v>0.15</v>
      </c>
      <c r="AC287">
        <v>0.03</v>
      </c>
      <c r="AD287">
        <v>0.01</v>
      </c>
    </row>
    <row r="288" spans="1:30" x14ac:dyDescent="0.3">
      <c r="A288">
        <v>50393</v>
      </c>
      <c r="B288">
        <f>VLOOKUP(A288,hvbp_person_and_community_engag!$B$2:$B$2677,1,0)</f>
        <v>50393</v>
      </c>
      <c r="C288" t="s">
        <v>9150</v>
      </c>
      <c r="D288" t="s">
        <v>9151</v>
      </c>
      <c r="E288" t="s">
        <v>8831</v>
      </c>
      <c r="F288" t="s">
        <v>597</v>
      </c>
      <c r="G288">
        <v>90241</v>
      </c>
      <c r="H288" t="s">
        <v>8871</v>
      </c>
      <c r="I288" t="s">
        <v>8048</v>
      </c>
      <c r="J288">
        <v>3</v>
      </c>
      <c r="K288">
        <v>307</v>
      </c>
      <c r="L288">
        <v>0.44</v>
      </c>
      <c r="M288">
        <v>0.15</v>
      </c>
      <c r="N288">
        <v>287</v>
      </c>
      <c r="O288">
        <v>336.18</v>
      </c>
      <c r="P288">
        <v>19</v>
      </c>
      <c r="Q288">
        <v>0.32</v>
      </c>
      <c r="R288">
        <v>0.18</v>
      </c>
      <c r="S288">
        <v>177</v>
      </c>
      <c r="T288">
        <v>17083</v>
      </c>
      <c r="U288">
        <v>0.76</v>
      </c>
      <c r="V288">
        <v>0.33</v>
      </c>
      <c r="W288">
        <v>176</v>
      </c>
      <c r="X288" t="s">
        <v>8674</v>
      </c>
      <c r="Y288" t="s">
        <v>8856</v>
      </c>
      <c r="Z288">
        <v>227</v>
      </c>
      <c r="AA288">
        <v>0.64</v>
      </c>
      <c r="AB288">
        <v>0.27</v>
      </c>
      <c r="AC288">
        <v>0.11</v>
      </c>
      <c r="AD288">
        <v>0.06</v>
      </c>
    </row>
    <row r="289" spans="1:30" x14ac:dyDescent="0.3">
      <c r="A289">
        <v>50394</v>
      </c>
      <c r="B289">
        <f>VLOOKUP(A289,hvbp_person_and_community_engag!$B$2:$B$2677,1,0)</f>
        <v>50394</v>
      </c>
      <c r="C289" t="s">
        <v>9152</v>
      </c>
      <c r="D289" t="s">
        <v>9153</v>
      </c>
      <c r="E289" t="s">
        <v>725</v>
      </c>
      <c r="F289" t="s">
        <v>597</v>
      </c>
      <c r="G289">
        <v>93003</v>
      </c>
      <c r="H289" t="s">
        <v>9154</v>
      </c>
      <c r="I289" t="s">
        <v>8048</v>
      </c>
      <c r="J289">
        <v>2</v>
      </c>
      <c r="K289">
        <v>1001</v>
      </c>
      <c r="L289">
        <v>3.35</v>
      </c>
      <c r="M289">
        <v>1.56</v>
      </c>
      <c r="N289">
        <v>215</v>
      </c>
      <c r="O289">
        <v>242.35</v>
      </c>
      <c r="P289">
        <v>76</v>
      </c>
      <c r="Q289">
        <v>1.74</v>
      </c>
      <c r="R289">
        <v>0.89</v>
      </c>
      <c r="S289">
        <v>195</v>
      </c>
      <c r="T289">
        <v>20128</v>
      </c>
      <c r="U289">
        <v>5.09</v>
      </c>
      <c r="V289">
        <v>2.4500000000000002</v>
      </c>
      <c r="W289">
        <v>128</v>
      </c>
      <c r="X289" t="s">
        <v>8950</v>
      </c>
      <c r="Y289" t="s">
        <v>9062</v>
      </c>
      <c r="Z289">
        <v>208</v>
      </c>
      <c r="AA289">
        <v>4.5199999999999996</v>
      </c>
      <c r="AB289">
        <v>2</v>
      </c>
      <c r="AC289">
        <v>0.57999999999999996</v>
      </c>
      <c r="AD289">
        <v>0.45</v>
      </c>
    </row>
    <row r="290" spans="1:30" x14ac:dyDescent="0.3">
      <c r="A290">
        <v>50396</v>
      </c>
      <c r="B290">
        <f>VLOOKUP(A290,hvbp_person_and_community_engag!$B$2:$B$2677,1,0)</f>
        <v>50396</v>
      </c>
      <c r="C290" t="s">
        <v>9155</v>
      </c>
      <c r="D290" t="s">
        <v>9156</v>
      </c>
      <c r="E290" t="s">
        <v>760</v>
      </c>
      <c r="F290" t="s">
        <v>597</v>
      </c>
      <c r="G290">
        <v>93102</v>
      </c>
      <c r="H290" t="s">
        <v>9123</v>
      </c>
      <c r="I290" t="s">
        <v>8048</v>
      </c>
      <c r="J290">
        <v>5</v>
      </c>
      <c r="K290">
        <v>1659</v>
      </c>
      <c r="L290">
        <v>15.43</v>
      </c>
      <c r="M290">
        <v>4.0599999999999996</v>
      </c>
      <c r="N290">
        <v>380</v>
      </c>
      <c r="O290">
        <v>452.05</v>
      </c>
      <c r="P290">
        <v>529</v>
      </c>
      <c r="Q290">
        <v>30.39</v>
      </c>
      <c r="R290">
        <v>8.1999999999999993</v>
      </c>
      <c r="S290">
        <v>370</v>
      </c>
      <c r="T290">
        <v>48542</v>
      </c>
      <c r="U290">
        <v>45.82</v>
      </c>
      <c r="V290">
        <v>12.27</v>
      </c>
      <c r="W290">
        <v>139</v>
      </c>
      <c r="X290" t="s">
        <v>9157</v>
      </c>
      <c r="Y290" t="s">
        <v>9158</v>
      </c>
      <c r="Z290">
        <v>373</v>
      </c>
      <c r="AA290">
        <v>43.59</v>
      </c>
      <c r="AB290">
        <v>10.66</v>
      </c>
      <c r="AC290">
        <v>2.23</v>
      </c>
      <c r="AD290">
        <v>1.61</v>
      </c>
    </row>
    <row r="291" spans="1:30" x14ac:dyDescent="0.3">
      <c r="A291">
        <v>50397</v>
      </c>
      <c r="B291" t="e">
        <f>VLOOKUP(A291,hvbp_person_and_community_engag!$B$2:$B$2677,1,0)</f>
        <v>#N/A</v>
      </c>
      <c r="C291" t="s">
        <v>9159</v>
      </c>
      <c r="D291" t="s">
        <v>9160</v>
      </c>
      <c r="E291" t="s">
        <v>9161</v>
      </c>
      <c r="F291" t="s">
        <v>597</v>
      </c>
      <c r="G291">
        <v>93210</v>
      </c>
      <c r="H291" t="s">
        <v>8082</v>
      </c>
      <c r="I291" t="s">
        <v>8048</v>
      </c>
      <c r="J291" t="s">
        <v>8240</v>
      </c>
      <c r="K291">
        <v>4772</v>
      </c>
      <c r="L291">
        <v>10.51</v>
      </c>
      <c r="M291">
        <v>4.88</v>
      </c>
      <c r="N291">
        <v>215</v>
      </c>
      <c r="O291">
        <v>265.76</v>
      </c>
      <c r="P291">
        <v>233</v>
      </c>
      <c r="Q291">
        <v>4.0999999999999996</v>
      </c>
      <c r="R291">
        <v>2.9</v>
      </c>
      <c r="S291">
        <v>141</v>
      </c>
      <c r="T291">
        <v>19921</v>
      </c>
      <c r="U291">
        <v>14.6</v>
      </c>
      <c r="V291">
        <v>7.78</v>
      </c>
      <c r="W291">
        <v>146</v>
      </c>
      <c r="X291">
        <v>145.40648009</v>
      </c>
      <c r="Y291" t="s">
        <v>8245</v>
      </c>
      <c r="Z291">
        <v>188</v>
      </c>
      <c r="AA291">
        <v>12.98</v>
      </c>
      <c r="AB291">
        <v>6.67</v>
      </c>
      <c r="AC291">
        <v>1.63</v>
      </c>
      <c r="AD291">
        <v>1.1100000000000001</v>
      </c>
    </row>
    <row r="292" spans="1:30" x14ac:dyDescent="0.3">
      <c r="A292">
        <v>50414</v>
      </c>
      <c r="B292">
        <f>VLOOKUP(A292,hvbp_person_and_community_engag!$B$2:$B$2677,1,0)</f>
        <v>50414</v>
      </c>
      <c r="C292" t="s">
        <v>9162</v>
      </c>
      <c r="D292" t="s">
        <v>9163</v>
      </c>
      <c r="E292" t="s">
        <v>9164</v>
      </c>
      <c r="F292" t="s">
        <v>597</v>
      </c>
      <c r="G292">
        <v>95630</v>
      </c>
      <c r="H292" t="s">
        <v>8301</v>
      </c>
      <c r="I292" t="s">
        <v>8048</v>
      </c>
      <c r="J292">
        <v>3</v>
      </c>
      <c r="K292">
        <v>654</v>
      </c>
      <c r="L292">
        <v>4.6900000000000004</v>
      </c>
      <c r="M292">
        <v>1</v>
      </c>
      <c r="N292">
        <v>469</v>
      </c>
      <c r="O292">
        <v>576.16999999999996</v>
      </c>
      <c r="P292">
        <v>64</v>
      </c>
      <c r="Q292">
        <v>3.16</v>
      </c>
      <c r="R292">
        <v>0.83</v>
      </c>
      <c r="S292">
        <v>380</v>
      </c>
      <c r="T292">
        <v>43649</v>
      </c>
      <c r="U292">
        <v>7.85</v>
      </c>
      <c r="V292">
        <v>1.83</v>
      </c>
      <c r="W292">
        <v>183</v>
      </c>
      <c r="X292" t="s">
        <v>9034</v>
      </c>
      <c r="Y292" t="s">
        <v>9165</v>
      </c>
      <c r="Z292">
        <v>429</v>
      </c>
      <c r="AA292">
        <v>7.35</v>
      </c>
      <c r="AB292">
        <v>1.56</v>
      </c>
      <c r="AC292">
        <v>0.5</v>
      </c>
      <c r="AD292">
        <v>0.27</v>
      </c>
    </row>
    <row r="293" spans="1:30" x14ac:dyDescent="0.3">
      <c r="A293">
        <v>50417</v>
      </c>
      <c r="B293">
        <f>VLOOKUP(A293,hvbp_person_and_community_engag!$B$2:$B$2677,1,0)</f>
        <v>50417</v>
      </c>
      <c r="C293" t="s">
        <v>9166</v>
      </c>
      <c r="D293" t="s">
        <v>9167</v>
      </c>
      <c r="E293" t="s">
        <v>9168</v>
      </c>
      <c r="F293" t="s">
        <v>597</v>
      </c>
      <c r="G293">
        <v>95531</v>
      </c>
      <c r="H293" t="s">
        <v>8584</v>
      </c>
      <c r="I293" t="s">
        <v>8048</v>
      </c>
      <c r="J293">
        <v>3</v>
      </c>
      <c r="K293">
        <v>2187</v>
      </c>
      <c r="L293">
        <v>8.14</v>
      </c>
      <c r="M293">
        <v>1.6</v>
      </c>
      <c r="N293">
        <v>508</v>
      </c>
      <c r="O293">
        <v>605.49</v>
      </c>
      <c r="P293">
        <v>149</v>
      </c>
      <c r="Q293">
        <v>4.28</v>
      </c>
      <c r="R293">
        <v>1.31</v>
      </c>
      <c r="S293">
        <v>327</v>
      </c>
      <c r="T293">
        <v>33381</v>
      </c>
      <c r="U293">
        <v>12.42</v>
      </c>
      <c r="V293">
        <v>2.91</v>
      </c>
      <c r="W293">
        <v>229</v>
      </c>
      <c r="X293" t="s">
        <v>9169</v>
      </c>
      <c r="Y293" t="s">
        <v>9170</v>
      </c>
      <c r="Z293">
        <v>427</v>
      </c>
      <c r="AA293">
        <v>11.24</v>
      </c>
      <c r="AB293">
        <v>2.4</v>
      </c>
      <c r="AC293">
        <v>1.18</v>
      </c>
      <c r="AD293">
        <v>0.51</v>
      </c>
    </row>
    <row r="294" spans="1:30" x14ac:dyDescent="0.3">
      <c r="A294">
        <v>50423</v>
      </c>
      <c r="B294" t="e">
        <f>VLOOKUP(A294,hvbp_person_and_community_engag!$B$2:$B$2677,1,0)</f>
        <v>#N/A</v>
      </c>
      <c r="C294" t="s">
        <v>9171</v>
      </c>
      <c r="D294" t="s">
        <v>9172</v>
      </c>
      <c r="E294" t="s">
        <v>9173</v>
      </c>
      <c r="F294" t="s">
        <v>597</v>
      </c>
      <c r="G294">
        <v>92225</v>
      </c>
      <c r="H294" t="s">
        <v>8082</v>
      </c>
      <c r="I294" t="s">
        <v>8048</v>
      </c>
      <c r="J294">
        <v>2</v>
      </c>
      <c r="K294">
        <v>201</v>
      </c>
      <c r="L294">
        <v>0.62</v>
      </c>
      <c r="M294">
        <v>0.11</v>
      </c>
      <c r="N294">
        <v>562</v>
      </c>
      <c r="O294">
        <v>725.55</v>
      </c>
      <c r="P294" t="s">
        <v>8049</v>
      </c>
      <c r="Q294" t="s">
        <v>8049</v>
      </c>
      <c r="R294" t="s">
        <v>8049</v>
      </c>
      <c r="S294" t="s">
        <v>8049</v>
      </c>
      <c r="T294" t="s">
        <v>8049</v>
      </c>
      <c r="U294" t="s">
        <v>8049</v>
      </c>
      <c r="V294" t="s">
        <v>8049</v>
      </c>
      <c r="W294" t="s">
        <v>8049</v>
      </c>
      <c r="X294" t="s">
        <v>8049</v>
      </c>
      <c r="Y294" t="s">
        <v>9174</v>
      </c>
      <c r="Z294" t="s">
        <v>8049</v>
      </c>
      <c r="AA294" t="s">
        <v>8049</v>
      </c>
      <c r="AB294" t="s">
        <v>8049</v>
      </c>
      <c r="AC294" t="s">
        <v>8049</v>
      </c>
      <c r="AD294" t="s">
        <v>8049</v>
      </c>
    </row>
    <row r="295" spans="1:30" x14ac:dyDescent="0.3">
      <c r="A295">
        <v>50424</v>
      </c>
      <c r="B295">
        <f>VLOOKUP(A295,hvbp_person_and_community_engag!$B$2:$B$2677,1,0)</f>
        <v>50424</v>
      </c>
      <c r="C295" t="s">
        <v>9175</v>
      </c>
      <c r="D295" t="s">
        <v>9176</v>
      </c>
      <c r="E295" t="s">
        <v>9082</v>
      </c>
      <c r="F295" t="s">
        <v>597</v>
      </c>
      <c r="G295">
        <v>92037</v>
      </c>
      <c r="H295" t="s">
        <v>8704</v>
      </c>
      <c r="I295" t="s">
        <v>8048</v>
      </c>
      <c r="J295">
        <v>5</v>
      </c>
      <c r="K295">
        <v>1992</v>
      </c>
      <c r="L295">
        <v>3.51</v>
      </c>
      <c r="M295">
        <v>2.1</v>
      </c>
      <c r="N295">
        <v>167</v>
      </c>
      <c r="O295">
        <v>191.25</v>
      </c>
      <c r="P295">
        <v>124</v>
      </c>
      <c r="Q295">
        <v>5.95</v>
      </c>
      <c r="R295">
        <v>2.06</v>
      </c>
      <c r="S295">
        <v>289</v>
      </c>
      <c r="T295">
        <v>31245</v>
      </c>
      <c r="U295">
        <v>9.4499999999999993</v>
      </c>
      <c r="V295">
        <v>4.1500000000000004</v>
      </c>
      <c r="W295">
        <v>149</v>
      </c>
      <c r="X295" t="s">
        <v>9177</v>
      </c>
      <c r="Y295" t="s">
        <v>8464</v>
      </c>
      <c r="Z295">
        <v>228</v>
      </c>
      <c r="AA295">
        <v>8.26</v>
      </c>
      <c r="AB295">
        <v>3.36</v>
      </c>
      <c r="AC295">
        <v>1.19</v>
      </c>
      <c r="AD295">
        <v>0.8</v>
      </c>
    </row>
    <row r="296" spans="1:30" x14ac:dyDescent="0.3">
      <c r="A296">
        <v>50425</v>
      </c>
      <c r="B296">
        <f>VLOOKUP(A296,hvbp_person_and_community_engag!$B$2:$B$2677,1,0)</f>
        <v>50425</v>
      </c>
      <c r="C296" t="s">
        <v>9178</v>
      </c>
      <c r="D296" t="s">
        <v>9179</v>
      </c>
      <c r="E296" t="s">
        <v>625</v>
      </c>
      <c r="F296" t="s">
        <v>597</v>
      </c>
      <c r="G296">
        <v>95825</v>
      </c>
      <c r="H296" t="s">
        <v>8692</v>
      </c>
      <c r="I296" t="s">
        <v>8048</v>
      </c>
      <c r="J296">
        <v>2</v>
      </c>
      <c r="K296">
        <v>32</v>
      </c>
      <c r="L296">
        <v>0.14000000000000001</v>
      </c>
      <c r="M296">
        <v>0.05</v>
      </c>
      <c r="N296">
        <v>287</v>
      </c>
      <c r="O296">
        <v>641.51</v>
      </c>
      <c r="P296" t="s">
        <v>8049</v>
      </c>
      <c r="Q296" t="s">
        <v>8049</v>
      </c>
      <c r="R296" t="s">
        <v>8049</v>
      </c>
      <c r="S296" t="s">
        <v>8049</v>
      </c>
      <c r="T296" t="s">
        <v>8049</v>
      </c>
      <c r="U296" t="s">
        <v>8049</v>
      </c>
      <c r="V296" t="s">
        <v>8049</v>
      </c>
      <c r="W296" t="s">
        <v>8049</v>
      </c>
      <c r="X296" t="s">
        <v>8049</v>
      </c>
      <c r="Y296" t="s">
        <v>9180</v>
      </c>
      <c r="Z296" t="s">
        <v>8049</v>
      </c>
      <c r="AA296" t="s">
        <v>8049</v>
      </c>
      <c r="AB296" t="s">
        <v>8049</v>
      </c>
      <c r="AC296" t="s">
        <v>8049</v>
      </c>
      <c r="AD296" t="s">
        <v>8049</v>
      </c>
    </row>
    <row r="297" spans="1:30" x14ac:dyDescent="0.3">
      <c r="A297">
        <v>50426</v>
      </c>
      <c r="B297">
        <f>VLOOKUP(A297,hvbp_person_and_community_engag!$B$2:$B$2677,1,0)</f>
        <v>50426</v>
      </c>
      <c r="C297" t="s">
        <v>9181</v>
      </c>
      <c r="D297" t="s">
        <v>9182</v>
      </c>
      <c r="E297" t="s">
        <v>8936</v>
      </c>
      <c r="F297" t="s">
        <v>597</v>
      </c>
      <c r="G297">
        <v>92804</v>
      </c>
      <c r="H297" t="s">
        <v>8611</v>
      </c>
      <c r="I297" t="s">
        <v>8048</v>
      </c>
      <c r="J297">
        <v>3</v>
      </c>
      <c r="K297">
        <v>25</v>
      </c>
      <c r="L297">
        <v>0.05</v>
      </c>
      <c r="M297">
        <v>0.02</v>
      </c>
      <c r="N297">
        <v>213</v>
      </c>
      <c r="O297">
        <v>239.09</v>
      </c>
      <c r="P297" t="s">
        <v>8049</v>
      </c>
      <c r="Q297" t="s">
        <v>8049</v>
      </c>
      <c r="R297" t="s">
        <v>8049</v>
      </c>
      <c r="S297" t="s">
        <v>8049</v>
      </c>
      <c r="T297" t="s">
        <v>8049</v>
      </c>
      <c r="U297" t="s">
        <v>8049</v>
      </c>
      <c r="V297" t="s">
        <v>8049</v>
      </c>
      <c r="W297" t="s">
        <v>8049</v>
      </c>
      <c r="X297" t="s">
        <v>8049</v>
      </c>
      <c r="Y297" t="s">
        <v>8410</v>
      </c>
      <c r="Z297" t="s">
        <v>8049</v>
      </c>
      <c r="AA297" t="s">
        <v>8049</v>
      </c>
      <c r="AB297" t="s">
        <v>8049</v>
      </c>
      <c r="AC297" t="s">
        <v>8049</v>
      </c>
      <c r="AD297" t="s">
        <v>8049</v>
      </c>
    </row>
    <row r="298" spans="1:30" x14ac:dyDescent="0.3">
      <c r="A298">
        <v>50438</v>
      </c>
      <c r="B298">
        <f>VLOOKUP(A298,hvbp_person_and_community_engag!$B$2:$B$2677,1,0)</f>
        <v>50438</v>
      </c>
      <c r="C298" t="s">
        <v>9183</v>
      </c>
      <c r="D298" t="s">
        <v>9184</v>
      </c>
      <c r="E298" t="s">
        <v>9185</v>
      </c>
      <c r="F298" t="s">
        <v>597</v>
      </c>
      <c r="G298">
        <v>91109</v>
      </c>
      <c r="H298" t="s">
        <v>9186</v>
      </c>
      <c r="I298" t="s">
        <v>8048</v>
      </c>
      <c r="J298">
        <v>4</v>
      </c>
      <c r="K298">
        <v>853</v>
      </c>
      <c r="L298">
        <v>2.0299999999999998</v>
      </c>
      <c r="M298">
        <v>1.34</v>
      </c>
      <c r="N298">
        <v>152</v>
      </c>
      <c r="O298">
        <v>166.36</v>
      </c>
      <c r="P298">
        <v>385</v>
      </c>
      <c r="Q298">
        <v>9.67</v>
      </c>
      <c r="R298">
        <v>4.83</v>
      </c>
      <c r="S298">
        <v>200</v>
      </c>
      <c r="T298">
        <v>20932</v>
      </c>
      <c r="U298">
        <v>11.7</v>
      </c>
      <c r="V298">
        <v>6.17</v>
      </c>
      <c r="W298">
        <v>80</v>
      </c>
      <c r="X298" t="s">
        <v>9062</v>
      </c>
      <c r="Y298" t="s">
        <v>8350</v>
      </c>
      <c r="Z298">
        <v>190</v>
      </c>
      <c r="AA298">
        <v>10.74</v>
      </c>
      <c r="AB298">
        <v>4.97</v>
      </c>
      <c r="AC298">
        <v>0.96</v>
      </c>
      <c r="AD298">
        <v>1.2</v>
      </c>
    </row>
    <row r="299" spans="1:30" x14ac:dyDescent="0.3">
      <c r="A299">
        <v>50441</v>
      </c>
      <c r="B299">
        <f>VLOOKUP(A299,hvbp_person_and_community_engag!$B$2:$B$2677,1,0)</f>
        <v>50441</v>
      </c>
      <c r="C299" t="s">
        <v>9022</v>
      </c>
      <c r="D299" t="s">
        <v>9187</v>
      </c>
      <c r="E299" t="s">
        <v>9188</v>
      </c>
      <c r="F299" t="s">
        <v>597</v>
      </c>
      <c r="G299">
        <v>94305</v>
      </c>
      <c r="H299" t="s">
        <v>9022</v>
      </c>
      <c r="I299" t="s">
        <v>8048</v>
      </c>
      <c r="J299">
        <v>4</v>
      </c>
      <c r="K299">
        <v>9819</v>
      </c>
      <c r="L299">
        <v>66.67</v>
      </c>
      <c r="M299">
        <v>14.48</v>
      </c>
      <c r="N299">
        <v>461</v>
      </c>
      <c r="O299">
        <v>639.5</v>
      </c>
      <c r="P299">
        <v>640</v>
      </c>
      <c r="Q299">
        <v>48.35</v>
      </c>
      <c r="R299">
        <v>17.22</v>
      </c>
      <c r="S299">
        <v>281</v>
      </c>
      <c r="T299">
        <v>43407</v>
      </c>
      <c r="U299">
        <v>115.03</v>
      </c>
      <c r="V299">
        <v>31.7</v>
      </c>
      <c r="W299">
        <v>271</v>
      </c>
      <c r="X299" t="s">
        <v>9189</v>
      </c>
      <c r="Y299" t="s">
        <v>9190</v>
      </c>
      <c r="Z299">
        <v>363</v>
      </c>
      <c r="AA299">
        <v>103.75</v>
      </c>
      <c r="AB299">
        <v>27.54</v>
      </c>
      <c r="AC299">
        <v>11.28</v>
      </c>
      <c r="AD299">
        <v>4.16</v>
      </c>
    </row>
    <row r="300" spans="1:30" x14ac:dyDescent="0.3">
      <c r="A300">
        <v>50444</v>
      </c>
      <c r="B300">
        <f>VLOOKUP(A300,hvbp_person_and_community_engag!$B$2:$B$2677,1,0)</f>
        <v>50444</v>
      </c>
      <c r="C300" t="s">
        <v>9191</v>
      </c>
      <c r="D300" t="s">
        <v>9192</v>
      </c>
      <c r="E300" t="s">
        <v>1094</v>
      </c>
      <c r="F300" t="s">
        <v>597</v>
      </c>
      <c r="G300">
        <v>95340</v>
      </c>
      <c r="H300" t="s">
        <v>8301</v>
      </c>
      <c r="I300" t="s">
        <v>8048</v>
      </c>
      <c r="J300">
        <v>1</v>
      </c>
      <c r="K300">
        <v>2648</v>
      </c>
      <c r="L300">
        <v>14.68</v>
      </c>
      <c r="M300">
        <v>3.11</v>
      </c>
      <c r="N300">
        <v>472</v>
      </c>
      <c r="O300">
        <v>535.15</v>
      </c>
      <c r="P300">
        <v>410</v>
      </c>
      <c r="Q300">
        <v>15.77</v>
      </c>
      <c r="R300">
        <v>4.09</v>
      </c>
      <c r="S300">
        <v>386</v>
      </c>
      <c r="T300">
        <v>41534</v>
      </c>
      <c r="U300">
        <v>30.45</v>
      </c>
      <c r="V300">
        <v>7.2</v>
      </c>
      <c r="W300">
        <v>166</v>
      </c>
      <c r="X300" t="s">
        <v>8982</v>
      </c>
      <c r="Y300" t="s">
        <v>9193</v>
      </c>
      <c r="Z300">
        <v>423</v>
      </c>
      <c r="AA300">
        <v>28.32</v>
      </c>
      <c r="AB300">
        <v>5.91</v>
      </c>
      <c r="AC300">
        <v>2.13</v>
      </c>
      <c r="AD300">
        <v>1.29</v>
      </c>
    </row>
    <row r="301" spans="1:30" x14ac:dyDescent="0.3">
      <c r="A301">
        <v>50454</v>
      </c>
      <c r="B301">
        <f>VLOOKUP(A301,hvbp_person_and_community_engag!$B$2:$B$2677,1,0)</f>
        <v>50454</v>
      </c>
      <c r="C301" t="s">
        <v>9194</v>
      </c>
      <c r="D301" t="s">
        <v>9195</v>
      </c>
      <c r="E301" t="s">
        <v>610</v>
      </c>
      <c r="F301" t="s">
        <v>597</v>
      </c>
      <c r="G301">
        <v>94143</v>
      </c>
      <c r="H301" t="s">
        <v>8615</v>
      </c>
      <c r="I301" t="s">
        <v>8048</v>
      </c>
      <c r="J301">
        <v>4</v>
      </c>
      <c r="K301">
        <v>5732</v>
      </c>
      <c r="L301">
        <v>25.71</v>
      </c>
      <c r="M301">
        <v>8.2799999999999994</v>
      </c>
      <c r="N301">
        <v>311</v>
      </c>
      <c r="O301">
        <v>415.56</v>
      </c>
      <c r="P301">
        <v>796</v>
      </c>
      <c r="Q301">
        <v>43.81</v>
      </c>
      <c r="R301">
        <v>21.74</v>
      </c>
      <c r="S301">
        <v>201</v>
      </c>
      <c r="T301">
        <v>37188</v>
      </c>
      <c r="U301">
        <v>69.52</v>
      </c>
      <c r="V301">
        <v>30.02</v>
      </c>
      <c r="W301">
        <v>302</v>
      </c>
      <c r="X301" t="s">
        <v>8101</v>
      </c>
      <c r="Y301" t="s">
        <v>8355</v>
      </c>
      <c r="Z301">
        <v>232</v>
      </c>
      <c r="AA301">
        <v>60.73</v>
      </c>
      <c r="AB301">
        <v>27.11</v>
      </c>
      <c r="AC301">
        <v>8.7899999999999991</v>
      </c>
      <c r="AD301">
        <v>2.91</v>
      </c>
    </row>
    <row r="302" spans="1:30" x14ac:dyDescent="0.3">
      <c r="A302">
        <v>50455</v>
      </c>
      <c r="B302">
        <f>VLOOKUP(A302,hvbp_person_and_community_engag!$B$2:$B$2677,1,0)</f>
        <v>50455</v>
      </c>
      <c r="C302" t="s">
        <v>9196</v>
      </c>
      <c r="D302" t="s">
        <v>9197</v>
      </c>
      <c r="E302" t="s">
        <v>8632</v>
      </c>
      <c r="F302" t="s">
        <v>597</v>
      </c>
      <c r="G302">
        <v>93301</v>
      </c>
      <c r="H302" t="s">
        <v>8595</v>
      </c>
      <c r="I302" t="s">
        <v>8048</v>
      </c>
      <c r="J302">
        <v>2</v>
      </c>
      <c r="K302">
        <v>15553</v>
      </c>
      <c r="L302">
        <v>18.07</v>
      </c>
      <c r="M302">
        <v>10.119999999999999</v>
      </c>
      <c r="N302">
        <v>179</v>
      </c>
      <c r="O302">
        <v>193.51</v>
      </c>
      <c r="P302">
        <v>601</v>
      </c>
      <c r="Q302">
        <v>16.420000000000002</v>
      </c>
      <c r="R302">
        <v>7.8</v>
      </c>
      <c r="S302">
        <v>211</v>
      </c>
      <c r="T302">
        <v>20453</v>
      </c>
      <c r="U302">
        <v>34.49</v>
      </c>
      <c r="V302">
        <v>17.920000000000002</v>
      </c>
      <c r="W302">
        <v>129</v>
      </c>
      <c r="X302" t="s">
        <v>8722</v>
      </c>
      <c r="Y302" t="s">
        <v>8293</v>
      </c>
      <c r="Z302">
        <v>193</v>
      </c>
      <c r="AA302">
        <v>30.38</v>
      </c>
      <c r="AB302">
        <v>14.74</v>
      </c>
      <c r="AC302">
        <v>4.0999999999999996</v>
      </c>
      <c r="AD302">
        <v>3.18</v>
      </c>
    </row>
    <row r="303" spans="1:30" x14ac:dyDescent="0.3">
      <c r="A303">
        <v>50457</v>
      </c>
      <c r="B303">
        <f>VLOOKUP(A303,hvbp_person_and_community_engag!$B$2:$B$2677,1,0)</f>
        <v>50457</v>
      </c>
      <c r="C303" t="s">
        <v>9198</v>
      </c>
      <c r="D303" t="s">
        <v>9199</v>
      </c>
      <c r="E303" t="s">
        <v>610</v>
      </c>
      <c r="F303" t="s">
        <v>597</v>
      </c>
      <c r="G303">
        <v>94117</v>
      </c>
      <c r="H303" t="s">
        <v>8301</v>
      </c>
      <c r="I303" t="s">
        <v>8048</v>
      </c>
      <c r="J303">
        <v>2</v>
      </c>
      <c r="K303">
        <v>214</v>
      </c>
      <c r="L303">
        <v>0.87</v>
      </c>
      <c r="M303">
        <v>0.35</v>
      </c>
      <c r="N303">
        <v>249</v>
      </c>
      <c r="O303">
        <v>353.67</v>
      </c>
      <c r="P303">
        <v>24</v>
      </c>
      <c r="Q303">
        <v>1</v>
      </c>
      <c r="R303">
        <v>0.5</v>
      </c>
      <c r="S303">
        <v>202</v>
      </c>
      <c r="T303">
        <v>25869</v>
      </c>
      <c r="U303">
        <v>1.87</v>
      </c>
      <c r="V303">
        <v>0.84</v>
      </c>
      <c r="W303">
        <v>114</v>
      </c>
      <c r="X303" t="s">
        <v>8915</v>
      </c>
      <c r="Y303" t="s">
        <v>9180</v>
      </c>
      <c r="Z303">
        <v>221</v>
      </c>
      <c r="AA303">
        <v>1.72</v>
      </c>
      <c r="AB303">
        <v>0.72</v>
      </c>
      <c r="AC303">
        <v>0.14000000000000001</v>
      </c>
      <c r="AD303">
        <v>0.13</v>
      </c>
    </row>
    <row r="304" spans="1:30" x14ac:dyDescent="0.3">
      <c r="A304">
        <v>50464</v>
      </c>
      <c r="B304">
        <f>VLOOKUP(A304,hvbp_person_and_community_engag!$B$2:$B$2677,1,0)</f>
        <v>50464</v>
      </c>
      <c r="C304" t="s">
        <v>9200</v>
      </c>
      <c r="D304" t="s">
        <v>9201</v>
      </c>
      <c r="E304" t="s">
        <v>9202</v>
      </c>
      <c r="F304" t="s">
        <v>597</v>
      </c>
      <c r="G304">
        <v>95350</v>
      </c>
      <c r="H304" t="s">
        <v>8164</v>
      </c>
      <c r="I304" t="s">
        <v>8048</v>
      </c>
      <c r="J304">
        <v>1</v>
      </c>
      <c r="K304">
        <v>772</v>
      </c>
      <c r="L304">
        <v>2.96</v>
      </c>
      <c r="M304">
        <v>1.65</v>
      </c>
      <c r="N304">
        <v>180</v>
      </c>
      <c r="O304">
        <v>194.36</v>
      </c>
      <c r="P304">
        <v>200</v>
      </c>
      <c r="Q304">
        <v>8.59</v>
      </c>
      <c r="R304">
        <v>2.73</v>
      </c>
      <c r="S304">
        <v>315</v>
      </c>
      <c r="T304">
        <v>33043</v>
      </c>
      <c r="U304">
        <v>11.56</v>
      </c>
      <c r="V304">
        <v>4.38</v>
      </c>
      <c r="W304">
        <v>130</v>
      </c>
      <c r="X304" t="s">
        <v>8954</v>
      </c>
      <c r="Y304" t="s">
        <v>8674</v>
      </c>
      <c r="Z304">
        <v>264</v>
      </c>
      <c r="AA304">
        <v>10.92</v>
      </c>
      <c r="AB304">
        <v>3.89</v>
      </c>
      <c r="AC304">
        <v>0.64</v>
      </c>
      <c r="AD304">
        <v>0.49</v>
      </c>
    </row>
    <row r="305" spans="1:30" x14ac:dyDescent="0.3">
      <c r="A305">
        <v>50471</v>
      </c>
      <c r="B305">
        <f>VLOOKUP(A305,hvbp_person_and_community_engag!$B$2:$B$2677,1,0)</f>
        <v>50471</v>
      </c>
      <c r="C305" t="s">
        <v>8994</v>
      </c>
      <c r="D305" t="s">
        <v>9203</v>
      </c>
      <c r="E305" t="s">
        <v>661</v>
      </c>
      <c r="F305" t="s">
        <v>597</v>
      </c>
      <c r="G305">
        <v>90017</v>
      </c>
      <c r="H305" t="s">
        <v>9204</v>
      </c>
      <c r="I305" t="s">
        <v>8048</v>
      </c>
      <c r="J305">
        <v>3</v>
      </c>
      <c r="K305">
        <v>122</v>
      </c>
      <c r="L305">
        <v>0.81</v>
      </c>
      <c r="M305">
        <v>0.71</v>
      </c>
      <c r="N305">
        <v>115</v>
      </c>
      <c r="O305">
        <v>115.67</v>
      </c>
      <c r="P305">
        <v>47</v>
      </c>
      <c r="Q305">
        <v>1.32</v>
      </c>
      <c r="R305">
        <v>0.77</v>
      </c>
      <c r="S305">
        <v>171</v>
      </c>
      <c r="T305">
        <v>17823</v>
      </c>
      <c r="U305">
        <v>2.13</v>
      </c>
      <c r="V305">
        <v>1.48</v>
      </c>
      <c r="W305">
        <v>112</v>
      </c>
      <c r="X305" t="s">
        <v>8402</v>
      </c>
      <c r="Y305" t="s">
        <v>8075</v>
      </c>
      <c r="Z305">
        <v>144</v>
      </c>
      <c r="AA305">
        <v>1.88</v>
      </c>
      <c r="AB305">
        <v>1.26</v>
      </c>
      <c r="AC305">
        <v>0.25</v>
      </c>
      <c r="AD305">
        <v>0.22</v>
      </c>
    </row>
    <row r="306" spans="1:30" x14ac:dyDescent="0.3">
      <c r="A306">
        <v>50481</v>
      </c>
      <c r="B306">
        <f>VLOOKUP(A306,hvbp_person_and_community_engag!$B$2:$B$2677,1,0)</f>
        <v>50481</v>
      </c>
      <c r="C306" t="s">
        <v>9205</v>
      </c>
      <c r="D306" t="s">
        <v>9206</v>
      </c>
      <c r="E306" t="s">
        <v>9207</v>
      </c>
      <c r="F306" t="s">
        <v>597</v>
      </c>
      <c r="G306">
        <v>91307</v>
      </c>
      <c r="H306" t="s">
        <v>8230</v>
      </c>
      <c r="I306" t="s">
        <v>8048</v>
      </c>
      <c r="J306">
        <v>2</v>
      </c>
      <c r="K306">
        <v>426</v>
      </c>
      <c r="L306">
        <v>1.25</v>
      </c>
      <c r="M306">
        <v>0.52</v>
      </c>
      <c r="N306">
        <v>243</v>
      </c>
      <c r="O306">
        <v>281.36</v>
      </c>
      <c r="P306">
        <v>70</v>
      </c>
      <c r="Q306">
        <v>1.82</v>
      </c>
      <c r="R306">
        <v>0.72</v>
      </c>
      <c r="S306">
        <v>253</v>
      </c>
      <c r="T306">
        <v>24713</v>
      </c>
      <c r="U306">
        <v>3.07</v>
      </c>
      <c r="V306">
        <v>1.24</v>
      </c>
      <c r="W306">
        <v>160</v>
      </c>
      <c r="X306" t="s">
        <v>8281</v>
      </c>
      <c r="Y306" t="s">
        <v>9039</v>
      </c>
      <c r="Z306">
        <v>249</v>
      </c>
      <c r="AA306">
        <v>2.76</v>
      </c>
      <c r="AB306">
        <v>1.04</v>
      </c>
      <c r="AC306">
        <v>0.31</v>
      </c>
      <c r="AD306">
        <v>0.19</v>
      </c>
    </row>
    <row r="307" spans="1:30" x14ac:dyDescent="0.3">
      <c r="A307">
        <v>50485</v>
      </c>
      <c r="B307">
        <f>VLOOKUP(A307,hvbp_person_and_community_engag!$B$2:$B$2677,1,0)</f>
        <v>50485</v>
      </c>
      <c r="C307" t="s">
        <v>9208</v>
      </c>
      <c r="D307" t="s">
        <v>9209</v>
      </c>
      <c r="E307" t="s">
        <v>8893</v>
      </c>
      <c r="F307" t="s">
        <v>597</v>
      </c>
      <c r="G307">
        <v>90806</v>
      </c>
      <c r="H307" t="s">
        <v>9210</v>
      </c>
      <c r="I307" t="s">
        <v>8048</v>
      </c>
      <c r="J307">
        <v>2</v>
      </c>
      <c r="K307">
        <v>67</v>
      </c>
      <c r="L307">
        <v>0.22</v>
      </c>
      <c r="M307">
        <v>7.0000000000000007E-2</v>
      </c>
      <c r="N307">
        <v>311</v>
      </c>
      <c r="O307">
        <v>358.53</v>
      </c>
      <c r="P307" t="s">
        <v>8049</v>
      </c>
      <c r="Q307" t="s">
        <v>8049</v>
      </c>
      <c r="R307" t="s">
        <v>8049</v>
      </c>
      <c r="S307" t="s">
        <v>8049</v>
      </c>
      <c r="T307" t="s">
        <v>8049</v>
      </c>
      <c r="U307" t="s">
        <v>8049</v>
      </c>
      <c r="V307" t="s">
        <v>8049</v>
      </c>
      <c r="W307" t="s">
        <v>8049</v>
      </c>
      <c r="X307" t="s">
        <v>8049</v>
      </c>
      <c r="Y307" t="s">
        <v>8215</v>
      </c>
      <c r="Z307" t="s">
        <v>8049</v>
      </c>
      <c r="AA307" t="s">
        <v>8049</v>
      </c>
      <c r="AB307" t="s">
        <v>8049</v>
      </c>
      <c r="AC307" t="s">
        <v>8049</v>
      </c>
      <c r="AD307" t="s">
        <v>8049</v>
      </c>
    </row>
    <row r="308" spans="1:30" x14ac:dyDescent="0.3">
      <c r="A308">
        <v>50488</v>
      </c>
      <c r="B308">
        <f>VLOOKUP(A308,hvbp_person_and_community_engag!$B$2:$B$2677,1,0)</f>
        <v>50488</v>
      </c>
      <c r="C308" t="s">
        <v>9211</v>
      </c>
      <c r="D308" t="s">
        <v>9212</v>
      </c>
      <c r="E308" t="s">
        <v>9213</v>
      </c>
      <c r="F308" t="s">
        <v>597</v>
      </c>
      <c r="G308">
        <v>94546</v>
      </c>
      <c r="H308" t="s">
        <v>8584</v>
      </c>
      <c r="I308" t="s">
        <v>8048</v>
      </c>
      <c r="J308">
        <v>3</v>
      </c>
      <c r="K308">
        <v>14</v>
      </c>
      <c r="L308">
        <v>0.01</v>
      </c>
      <c r="M308">
        <v>0.01</v>
      </c>
      <c r="N308">
        <v>244</v>
      </c>
      <c r="O308">
        <v>406.71</v>
      </c>
      <c r="P308" t="s">
        <v>8049</v>
      </c>
      <c r="Q308" t="s">
        <v>8049</v>
      </c>
      <c r="R308" t="s">
        <v>8049</v>
      </c>
      <c r="S308" t="s">
        <v>8049</v>
      </c>
      <c r="T308" t="s">
        <v>8049</v>
      </c>
      <c r="U308" t="s">
        <v>8049</v>
      </c>
      <c r="V308" t="s">
        <v>8049</v>
      </c>
      <c r="W308" t="s">
        <v>8049</v>
      </c>
      <c r="X308" t="s">
        <v>8049</v>
      </c>
      <c r="Y308" t="s">
        <v>9214</v>
      </c>
      <c r="Z308" t="s">
        <v>8049</v>
      </c>
      <c r="AA308" t="s">
        <v>8049</v>
      </c>
      <c r="AB308" t="s">
        <v>8049</v>
      </c>
      <c r="AC308" t="s">
        <v>8049</v>
      </c>
      <c r="AD308" t="s">
        <v>8049</v>
      </c>
    </row>
    <row r="309" spans="1:30" x14ac:dyDescent="0.3">
      <c r="A309">
        <v>50492</v>
      </c>
      <c r="B309">
        <f>VLOOKUP(A309,hvbp_person_and_community_engag!$B$2:$B$2677,1,0)</f>
        <v>50492</v>
      </c>
      <c r="C309" t="s">
        <v>9215</v>
      </c>
      <c r="D309" t="s">
        <v>9216</v>
      </c>
      <c r="E309" t="s">
        <v>9217</v>
      </c>
      <c r="F309" t="s">
        <v>597</v>
      </c>
      <c r="G309">
        <v>93611</v>
      </c>
      <c r="H309" t="s">
        <v>8680</v>
      </c>
      <c r="I309" t="s">
        <v>8048</v>
      </c>
      <c r="J309">
        <v>3</v>
      </c>
      <c r="K309">
        <v>3671</v>
      </c>
      <c r="L309">
        <v>12.18</v>
      </c>
      <c r="M309">
        <v>6.57</v>
      </c>
      <c r="N309">
        <v>185</v>
      </c>
      <c r="O309">
        <v>207.49</v>
      </c>
      <c r="P309">
        <v>419</v>
      </c>
      <c r="Q309">
        <v>9.49</v>
      </c>
      <c r="R309">
        <v>4.0999999999999996</v>
      </c>
      <c r="S309">
        <v>232</v>
      </c>
      <c r="T309">
        <v>24256</v>
      </c>
      <c r="U309">
        <v>21.68</v>
      </c>
      <c r="V309">
        <v>10.67</v>
      </c>
      <c r="W309">
        <v>111</v>
      </c>
      <c r="X309">
        <v>271.25464133999998</v>
      </c>
      <c r="Y309" t="s">
        <v>8183</v>
      </c>
      <c r="Z309">
        <v>203</v>
      </c>
      <c r="AA309">
        <v>19</v>
      </c>
      <c r="AB309">
        <v>8.26</v>
      </c>
      <c r="AC309">
        <v>2.68</v>
      </c>
      <c r="AD309">
        <v>2.41</v>
      </c>
    </row>
    <row r="310" spans="1:30" x14ac:dyDescent="0.3">
      <c r="A310">
        <v>50496</v>
      </c>
      <c r="B310">
        <f>VLOOKUP(A310,hvbp_person_and_community_engag!$B$2:$B$2677,1,0)</f>
        <v>50496</v>
      </c>
      <c r="C310" t="s">
        <v>9218</v>
      </c>
      <c r="D310" t="s">
        <v>9219</v>
      </c>
      <c r="E310" t="s">
        <v>9220</v>
      </c>
      <c r="F310" t="s">
        <v>597</v>
      </c>
      <c r="G310">
        <v>94520</v>
      </c>
      <c r="H310" t="s">
        <v>8883</v>
      </c>
      <c r="I310" t="s">
        <v>8048</v>
      </c>
      <c r="J310">
        <v>5</v>
      </c>
      <c r="K310">
        <v>636</v>
      </c>
      <c r="L310">
        <v>3.5</v>
      </c>
      <c r="M310">
        <v>0.86</v>
      </c>
      <c r="N310">
        <v>406</v>
      </c>
      <c r="O310">
        <v>521.11</v>
      </c>
      <c r="P310">
        <v>54</v>
      </c>
      <c r="Q310">
        <v>3.13</v>
      </c>
      <c r="R310">
        <v>0.87</v>
      </c>
      <c r="S310">
        <v>359</v>
      </c>
      <c r="T310">
        <v>43451</v>
      </c>
      <c r="U310">
        <v>6.63</v>
      </c>
      <c r="V310">
        <v>1.73</v>
      </c>
      <c r="W310">
        <v>160</v>
      </c>
      <c r="X310" t="s">
        <v>9221</v>
      </c>
      <c r="Y310" t="s">
        <v>8977</v>
      </c>
      <c r="Z310">
        <v>382</v>
      </c>
      <c r="AA310">
        <v>6.27</v>
      </c>
      <c r="AB310">
        <v>1.51</v>
      </c>
      <c r="AC310">
        <v>0.35</v>
      </c>
      <c r="AD310">
        <v>0.22</v>
      </c>
    </row>
    <row r="311" spans="1:30" x14ac:dyDescent="0.3">
      <c r="A311">
        <v>50498</v>
      </c>
      <c r="B311">
        <f>VLOOKUP(A311,hvbp_person_and_community_engag!$B$2:$B$2677,1,0)</f>
        <v>50498</v>
      </c>
      <c r="C311" t="s">
        <v>9222</v>
      </c>
      <c r="D311" t="s">
        <v>9223</v>
      </c>
      <c r="E311" t="s">
        <v>9224</v>
      </c>
      <c r="F311" t="s">
        <v>597</v>
      </c>
      <c r="G311">
        <v>95603</v>
      </c>
      <c r="H311" t="s">
        <v>8584</v>
      </c>
      <c r="I311" t="s">
        <v>8048</v>
      </c>
      <c r="J311">
        <v>4</v>
      </c>
      <c r="K311">
        <v>546</v>
      </c>
      <c r="L311">
        <v>2.04</v>
      </c>
      <c r="M311">
        <v>0.51</v>
      </c>
      <c r="N311">
        <v>402</v>
      </c>
      <c r="O311">
        <v>504.21</v>
      </c>
      <c r="P311">
        <v>15</v>
      </c>
      <c r="Q311">
        <v>0.54</v>
      </c>
      <c r="R311">
        <v>0.18</v>
      </c>
      <c r="S311">
        <v>302</v>
      </c>
      <c r="T311">
        <v>27982</v>
      </c>
      <c r="U311">
        <v>2.57</v>
      </c>
      <c r="V311">
        <v>0.68</v>
      </c>
      <c r="W311">
        <v>226</v>
      </c>
      <c r="X311" t="s">
        <v>8860</v>
      </c>
      <c r="Y311" t="s">
        <v>8838</v>
      </c>
      <c r="Z311">
        <v>376</v>
      </c>
      <c r="AA311">
        <v>2.33</v>
      </c>
      <c r="AB311">
        <v>0.57999999999999996</v>
      </c>
      <c r="AC311">
        <v>0.25</v>
      </c>
      <c r="AD311">
        <v>0.11</v>
      </c>
    </row>
    <row r="312" spans="1:30" x14ac:dyDescent="0.3">
      <c r="A312">
        <v>50502</v>
      </c>
      <c r="B312" t="e">
        <f>VLOOKUP(A312,hvbp_person_and_community_engag!$B$2:$B$2677,1,0)</f>
        <v>#N/A</v>
      </c>
      <c r="C312" t="s">
        <v>9225</v>
      </c>
      <c r="D312" t="s">
        <v>9226</v>
      </c>
      <c r="E312" t="s">
        <v>661</v>
      </c>
      <c r="F312" t="s">
        <v>597</v>
      </c>
      <c r="G312">
        <v>90057</v>
      </c>
      <c r="H312" t="s">
        <v>8748</v>
      </c>
      <c r="I312" t="s">
        <v>8048</v>
      </c>
      <c r="J312">
        <v>4</v>
      </c>
      <c r="K312">
        <v>195</v>
      </c>
      <c r="L312">
        <v>0.86</v>
      </c>
      <c r="M312">
        <v>0.6</v>
      </c>
      <c r="N312">
        <v>144</v>
      </c>
      <c r="O312">
        <v>150.22</v>
      </c>
      <c r="P312">
        <v>19</v>
      </c>
      <c r="Q312">
        <v>0.52</v>
      </c>
      <c r="R312">
        <v>0.39</v>
      </c>
      <c r="S312">
        <v>131</v>
      </c>
      <c r="T312">
        <v>16089</v>
      </c>
      <c r="U312">
        <v>1.38</v>
      </c>
      <c r="V312">
        <v>0.99</v>
      </c>
      <c r="W312">
        <v>104</v>
      </c>
      <c r="X312" t="s">
        <v>8536</v>
      </c>
      <c r="Y312" t="s">
        <v>8197</v>
      </c>
      <c r="Z312">
        <v>139</v>
      </c>
      <c r="AA312">
        <v>1.1499999999999999</v>
      </c>
      <c r="AB312">
        <v>0.77</v>
      </c>
      <c r="AC312">
        <v>0.22</v>
      </c>
      <c r="AD312">
        <v>0.22</v>
      </c>
    </row>
    <row r="313" spans="1:30" x14ac:dyDescent="0.3">
      <c r="A313">
        <v>50503</v>
      </c>
      <c r="B313">
        <f>VLOOKUP(A313,hvbp_person_and_community_engag!$B$2:$B$2677,1,0)</f>
        <v>50503</v>
      </c>
      <c r="C313" t="s">
        <v>9227</v>
      </c>
      <c r="D313" t="s">
        <v>9228</v>
      </c>
      <c r="E313" t="s">
        <v>9229</v>
      </c>
      <c r="F313" t="s">
        <v>597</v>
      </c>
      <c r="G313">
        <v>92024</v>
      </c>
      <c r="H313" t="s">
        <v>8704</v>
      </c>
      <c r="I313" t="s">
        <v>8048</v>
      </c>
      <c r="J313">
        <v>4</v>
      </c>
      <c r="K313">
        <v>1232</v>
      </c>
      <c r="L313">
        <v>2.98</v>
      </c>
      <c r="M313">
        <v>0.94</v>
      </c>
      <c r="N313">
        <v>317</v>
      </c>
      <c r="O313">
        <v>371.58</v>
      </c>
      <c r="P313">
        <v>178</v>
      </c>
      <c r="Q313">
        <v>3.93</v>
      </c>
      <c r="R313">
        <v>1.48</v>
      </c>
      <c r="S313">
        <v>266</v>
      </c>
      <c r="T313">
        <v>25399</v>
      </c>
      <c r="U313">
        <v>6.91</v>
      </c>
      <c r="V313">
        <v>2.42</v>
      </c>
      <c r="W313">
        <v>137</v>
      </c>
      <c r="X313" t="s">
        <v>8856</v>
      </c>
      <c r="Y313" t="s">
        <v>8853</v>
      </c>
      <c r="Z313">
        <v>286</v>
      </c>
      <c r="AA313">
        <v>6.19</v>
      </c>
      <c r="AB313">
        <v>1.89</v>
      </c>
      <c r="AC313">
        <v>0.73</v>
      </c>
      <c r="AD313">
        <v>0.53</v>
      </c>
    </row>
    <row r="314" spans="1:30" x14ac:dyDescent="0.3">
      <c r="A314">
        <v>50506</v>
      </c>
      <c r="B314">
        <f>VLOOKUP(A314,hvbp_person_and_community_engag!$B$2:$B$2677,1,0)</f>
        <v>50506</v>
      </c>
      <c r="C314" t="s">
        <v>9230</v>
      </c>
      <c r="D314" t="s">
        <v>9231</v>
      </c>
      <c r="E314" t="s">
        <v>8953</v>
      </c>
      <c r="F314" t="s">
        <v>597</v>
      </c>
      <c r="G314">
        <v>93405</v>
      </c>
      <c r="H314" t="s">
        <v>8164</v>
      </c>
      <c r="I314" t="s">
        <v>8048</v>
      </c>
      <c r="J314">
        <v>4</v>
      </c>
      <c r="K314">
        <v>2498</v>
      </c>
      <c r="L314">
        <v>6.55</v>
      </c>
      <c r="M314">
        <v>3.28</v>
      </c>
      <c r="N314">
        <v>199</v>
      </c>
      <c r="O314">
        <v>223.65</v>
      </c>
      <c r="P314">
        <v>408</v>
      </c>
      <c r="Q314">
        <v>11.97</v>
      </c>
      <c r="R314">
        <v>4.58</v>
      </c>
      <c r="S314">
        <v>261</v>
      </c>
      <c r="T314">
        <v>27664</v>
      </c>
      <c r="U314">
        <v>18.52</v>
      </c>
      <c r="V314">
        <v>7.86</v>
      </c>
      <c r="W314">
        <v>114</v>
      </c>
      <c r="X314" t="s">
        <v>9232</v>
      </c>
      <c r="Y314" t="s">
        <v>8309</v>
      </c>
      <c r="Z314">
        <v>235</v>
      </c>
      <c r="AA314">
        <v>16.96</v>
      </c>
      <c r="AB314">
        <v>6.5</v>
      </c>
      <c r="AC314">
        <v>1.56</v>
      </c>
      <c r="AD314">
        <v>1.36</v>
      </c>
    </row>
    <row r="315" spans="1:30" x14ac:dyDescent="0.3">
      <c r="A315">
        <v>50515</v>
      </c>
      <c r="B315">
        <f>VLOOKUP(A315,hvbp_person_and_community_engag!$B$2:$B$2677,1,0)</f>
        <v>50515</v>
      </c>
      <c r="C315" t="s">
        <v>9233</v>
      </c>
      <c r="D315" t="s">
        <v>9234</v>
      </c>
      <c r="E315" t="s">
        <v>633</v>
      </c>
      <c r="F315" t="s">
        <v>597</v>
      </c>
      <c r="G315">
        <v>92120</v>
      </c>
      <c r="H315" t="s">
        <v>8692</v>
      </c>
      <c r="I315" t="s">
        <v>8048</v>
      </c>
      <c r="J315">
        <v>4</v>
      </c>
      <c r="K315">
        <v>22</v>
      </c>
      <c r="L315">
        <v>7.0000000000000007E-2</v>
      </c>
      <c r="M315">
        <v>0.02</v>
      </c>
      <c r="N315">
        <v>376</v>
      </c>
      <c r="O315">
        <v>632.57000000000005</v>
      </c>
      <c r="P315" t="s">
        <v>8049</v>
      </c>
      <c r="Q315" t="s">
        <v>8049</v>
      </c>
      <c r="R315" t="s">
        <v>8049</v>
      </c>
      <c r="S315" t="s">
        <v>8049</v>
      </c>
      <c r="T315" t="s">
        <v>8049</v>
      </c>
      <c r="U315" t="s">
        <v>8049</v>
      </c>
      <c r="V315" t="s">
        <v>8049</v>
      </c>
      <c r="W315" t="s">
        <v>8049</v>
      </c>
      <c r="X315" t="s">
        <v>8049</v>
      </c>
      <c r="Y315" t="s">
        <v>9235</v>
      </c>
      <c r="Z315" t="s">
        <v>8049</v>
      </c>
      <c r="AA315" t="s">
        <v>8049</v>
      </c>
      <c r="AB315" t="s">
        <v>8049</v>
      </c>
      <c r="AC315" t="s">
        <v>8049</v>
      </c>
      <c r="AD315" t="s">
        <v>8049</v>
      </c>
    </row>
    <row r="316" spans="1:30" x14ac:dyDescent="0.3">
      <c r="A316">
        <v>50516</v>
      </c>
      <c r="B316">
        <f>VLOOKUP(A316,hvbp_person_and_community_engag!$B$2:$B$2677,1,0)</f>
        <v>50516</v>
      </c>
      <c r="C316" t="s">
        <v>9236</v>
      </c>
      <c r="D316" t="s">
        <v>9237</v>
      </c>
      <c r="E316" t="s">
        <v>9238</v>
      </c>
      <c r="F316" t="s">
        <v>597</v>
      </c>
      <c r="G316">
        <v>95608</v>
      </c>
      <c r="H316" t="s">
        <v>8301</v>
      </c>
      <c r="I316" t="s">
        <v>8048</v>
      </c>
      <c r="J316">
        <v>2</v>
      </c>
      <c r="K316">
        <v>414</v>
      </c>
      <c r="L316">
        <v>3.44</v>
      </c>
      <c r="M316">
        <v>0.88</v>
      </c>
      <c r="N316">
        <v>389</v>
      </c>
      <c r="O316">
        <v>494.52</v>
      </c>
      <c r="P316">
        <v>98</v>
      </c>
      <c r="Q316">
        <v>4.1500000000000004</v>
      </c>
      <c r="R316">
        <v>1.5</v>
      </c>
      <c r="S316">
        <v>277</v>
      </c>
      <c r="T316">
        <v>31246</v>
      </c>
      <c r="U316">
        <v>7.6</v>
      </c>
      <c r="V316">
        <v>2.39</v>
      </c>
      <c r="W316">
        <v>159</v>
      </c>
      <c r="X316" t="s">
        <v>9239</v>
      </c>
      <c r="Y316" t="s">
        <v>9240</v>
      </c>
      <c r="Z316">
        <v>318</v>
      </c>
      <c r="AA316">
        <v>6.91</v>
      </c>
      <c r="AB316">
        <v>1.96</v>
      </c>
      <c r="AC316">
        <v>0.68</v>
      </c>
      <c r="AD316">
        <v>0.43</v>
      </c>
    </row>
    <row r="317" spans="1:30" x14ac:dyDescent="0.3">
      <c r="A317">
        <v>50517</v>
      </c>
      <c r="B317">
        <f>VLOOKUP(A317,hvbp_person_and_community_engag!$B$2:$B$2677,1,0)</f>
        <v>50517</v>
      </c>
      <c r="C317" t="s">
        <v>9241</v>
      </c>
      <c r="D317" t="s">
        <v>9242</v>
      </c>
      <c r="E317" t="s">
        <v>9243</v>
      </c>
      <c r="F317" t="s">
        <v>597</v>
      </c>
      <c r="G317">
        <v>92392</v>
      </c>
      <c r="H317" t="s">
        <v>8082</v>
      </c>
      <c r="I317" t="s">
        <v>8048</v>
      </c>
      <c r="J317">
        <v>1</v>
      </c>
      <c r="K317">
        <v>54</v>
      </c>
      <c r="L317">
        <v>0.16</v>
      </c>
      <c r="M317">
        <v>0.16</v>
      </c>
      <c r="N317">
        <v>104</v>
      </c>
      <c r="O317">
        <v>108.61</v>
      </c>
      <c r="P317" t="s">
        <v>8049</v>
      </c>
      <c r="Q317" t="s">
        <v>8049</v>
      </c>
      <c r="R317" t="s">
        <v>8049</v>
      </c>
      <c r="S317" t="s">
        <v>8049</v>
      </c>
      <c r="T317" t="s">
        <v>8049</v>
      </c>
      <c r="U317" t="s">
        <v>8049</v>
      </c>
      <c r="V317" t="s">
        <v>8049</v>
      </c>
      <c r="W317" t="s">
        <v>8049</v>
      </c>
      <c r="X317" t="s">
        <v>8049</v>
      </c>
      <c r="Y317" t="s">
        <v>9244</v>
      </c>
      <c r="Z317" t="s">
        <v>8049</v>
      </c>
      <c r="AA317" t="s">
        <v>8049</v>
      </c>
      <c r="AB317" t="s">
        <v>8049</v>
      </c>
      <c r="AC317" t="s">
        <v>8049</v>
      </c>
      <c r="AD317" t="s">
        <v>8049</v>
      </c>
    </row>
    <row r="318" spans="1:30" x14ac:dyDescent="0.3">
      <c r="A318">
        <v>50523</v>
      </c>
      <c r="B318">
        <f>VLOOKUP(A318,hvbp_person_and_community_engag!$B$2:$B$2677,1,0)</f>
        <v>50523</v>
      </c>
      <c r="C318" t="s">
        <v>9245</v>
      </c>
      <c r="D318" t="s">
        <v>9246</v>
      </c>
      <c r="E318" t="s">
        <v>9247</v>
      </c>
      <c r="F318" t="s">
        <v>597</v>
      </c>
      <c r="G318">
        <v>94509</v>
      </c>
      <c r="H318" t="s">
        <v>8584</v>
      </c>
      <c r="I318" t="s">
        <v>8048</v>
      </c>
      <c r="J318">
        <v>2</v>
      </c>
      <c r="K318">
        <v>106</v>
      </c>
      <c r="L318">
        <v>0.36</v>
      </c>
      <c r="M318">
        <v>0.09</v>
      </c>
      <c r="N318">
        <v>387</v>
      </c>
      <c r="O318">
        <v>510.25</v>
      </c>
      <c r="P318" t="s">
        <v>8049</v>
      </c>
      <c r="Q318" t="s">
        <v>8049</v>
      </c>
      <c r="R318" t="s">
        <v>8049</v>
      </c>
      <c r="S318" t="s">
        <v>8049</v>
      </c>
      <c r="T318" t="s">
        <v>8049</v>
      </c>
      <c r="U318" t="s">
        <v>8049</v>
      </c>
      <c r="V318" t="s">
        <v>8049</v>
      </c>
      <c r="W318" t="s">
        <v>8049</v>
      </c>
      <c r="X318" t="s">
        <v>8049</v>
      </c>
      <c r="Y318" t="s">
        <v>9248</v>
      </c>
      <c r="Z318" t="s">
        <v>8049</v>
      </c>
      <c r="AA318" t="s">
        <v>8049</v>
      </c>
      <c r="AB318" t="s">
        <v>8049</v>
      </c>
      <c r="AC318" t="s">
        <v>8049</v>
      </c>
      <c r="AD318" t="s">
        <v>8049</v>
      </c>
    </row>
    <row r="319" spans="1:30" x14ac:dyDescent="0.3">
      <c r="A319">
        <v>50526</v>
      </c>
      <c r="B319">
        <f>VLOOKUP(A319,hvbp_person_and_community_engag!$B$2:$B$2677,1,0)</f>
        <v>50526</v>
      </c>
      <c r="C319" t="s">
        <v>9249</v>
      </c>
      <c r="D319" t="s">
        <v>9250</v>
      </c>
      <c r="E319" t="s">
        <v>9251</v>
      </c>
      <c r="F319" t="s">
        <v>597</v>
      </c>
      <c r="G319">
        <v>92647</v>
      </c>
      <c r="H319" t="s">
        <v>8611</v>
      </c>
      <c r="I319" t="s">
        <v>8048</v>
      </c>
      <c r="J319">
        <v>2</v>
      </c>
      <c r="K319">
        <v>60</v>
      </c>
      <c r="L319">
        <v>0.11</v>
      </c>
      <c r="M319">
        <v>0.04</v>
      </c>
      <c r="N319">
        <v>276</v>
      </c>
      <c r="O319">
        <v>313.48</v>
      </c>
      <c r="P319">
        <v>14</v>
      </c>
      <c r="Q319">
        <v>0.2</v>
      </c>
      <c r="R319">
        <v>0.1</v>
      </c>
      <c r="S319">
        <v>191</v>
      </c>
      <c r="T319">
        <v>17475</v>
      </c>
      <c r="U319">
        <v>0.3</v>
      </c>
      <c r="V319">
        <v>0.14000000000000001</v>
      </c>
      <c r="W319">
        <v>295</v>
      </c>
      <c r="X319" t="s">
        <v>9252</v>
      </c>
      <c r="Y319" t="s">
        <v>9253</v>
      </c>
      <c r="Z319">
        <v>214</v>
      </c>
      <c r="AA319">
        <v>0.26</v>
      </c>
      <c r="AB319">
        <v>0.13</v>
      </c>
      <c r="AC319">
        <v>0.04</v>
      </c>
      <c r="AD319">
        <v>0.01</v>
      </c>
    </row>
    <row r="320" spans="1:30" x14ac:dyDescent="0.3">
      <c r="A320">
        <v>50528</v>
      </c>
      <c r="B320">
        <f>VLOOKUP(A320,hvbp_person_and_community_engag!$B$2:$B$2677,1,0)</f>
        <v>50528</v>
      </c>
      <c r="C320" t="s">
        <v>9254</v>
      </c>
      <c r="D320" t="s">
        <v>9255</v>
      </c>
      <c r="E320" t="s">
        <v>9256</v>
      </c>
      <c r="F320" t="s">
        <v>597</v>
      </c>
      <c r="G320">
        <v>93635</v>
      </c>
      <c r="H320" t="s">
        <v>8584</v>
      </c>
      <c r="I320" t="s">
        <v>8048</v>
      </c>
      <c r="J320">
        <v>4</v>
      </c>
      <c r="K320">
        <v>561</v>
      </c>
      <c r="L320">
        <v>2.14</v>
      </c>
      <c r="M320">
        <v>0.43</v>
      </c>
      <c r="N320">
        <v>494</v>
      </c>
      <c r="O320">
        <v>596.64</v>
      </c>
      <c r="P320">
        <v>15</v>
      </c>
      <c r="Q320">
        <v>0.57999999999999996</v>
      </c>
      <c r="R320">
        <v>0.32</v>
      </c>
      <c r="S320">
        <v>181</v>
      </c>
      <c r="T320">
        <v>38661</v>
      </c>
      <c r="U320">
        <v>2.72</v>
      </c>
      <c r="V320">
        <v>0.75</v>
      </c>
      <c r="W320">
        <v>163</v>
      </c>
      <c r="X320" t="s">
        <v>8194</v>
      </c>
      <c r="Y320" t="s">
        <v>9257</v>
      </c>
      <c r="Z320">
        <v>361</v>
      </c>
      <c r="AA320">
        <v>2.5</v>
      </c>
      <c r="AB320">
        <v>0.62</v>
      </c>
      <c r="AC320">
        <v>0.22</v>
      </c>
      <c r="AD320">
        <v>0.13</v>
      </c>
    </row>
    <row r="321" spans="1:30" x14ac:dyDescent="0.3">
      <c r="A321">
        <v>50534</v>
      </c>
      <c r="B321">
        <f>VLOOKUP(A321,hvbp_person_and_community_engag!$B$2:$B$2677,1,0)</f>
        <v>50534</v>
      </c>
      <c r="C321" t="s">
        <v>9258</v>
      </c>
      <c r="D321" t="s">
        <v>9259</v>
      </c>
      <c r="E321" t="s">
        <v>9260</v>
      </c>
      <c r="F321" t="s">
        <v>597</v>
      </c>
      <c r="G321">
        <v>92201</v>
      </c>
      <c r="H321" t="s">
        <v>8164</v>
      </c>
      <c r="I321" t="s">
        <v>8048</v>
      </c>
      <c r="J321">
        <v>2</v>
      </c>
      <c r="K321">
        <v>218</v>
      </c>
      <c r="L321">
        <v>0.67</v>
      </c>
      <c r="M321">
        <v>0.24</v>
      </c>
      <c r="N321">
        <v>279</v>
      </c>
      <c r="O321">
        <v>317.23</v>
      </c>
      <c r="P321">
        <v>22</v>
      </c>
      <c r="Q321">
        <v>0.39</v>
      </c>
      <c r="R321">
        <v>0.19</v>
      </c>
      <c r="S321">
        <v>209</v>
      </c>
      <c r="T321">
        <v>20347</v>
      </c>
      <c r="U321">
        <v>1.05</v>
      </c>
      <c r="V321">
        <v>0.42</v>
      </c>
      <c r="W321">
        <v>199</v>
      </c>
      <c r="X321" t="s">
        <v>9261</v>
      </c>
      <c r="Y321" t="s">
        <v>9262</v>
      </c>
      <c r="Z321">
        <v>249</v>
      </c>
      <c r="AA321">
        <v>0.91</v>
      </c>
      <c r="AB321">
        <v>0.35</v>
      </c>
      <c r="AC321">
        <v>0.15</v>
      </c>
      <c r="AD321">
        <v>7.0000000000000007E-2</v>
      </c>
    </row>
    <row r="322" spans="1:30" x14ac:dyDescent="0.3">
      <c r="A322">
        <v>50537</v>
      </c>
      <c r="B322">
        <f>VLOOKUP(A322,hvbp_person_and_community_engag!$B$2:$B$2677,1,0)</f>
        <v>50537</v>
      </c>
      <c r="C322" t="s">
        <v>9263</v>
      </c>
      <c r="D322" t="s">
        <v>9264</v>
      </c>
      <c r="E322" t="s">
        <v>7291</v>
      </c>
      <c r="F322" t="s">
        <v>597</v>
      </c>
      <c r="G322">
        <v>95616</v>
      </c>
      <c r="H322" t="s">
        <v>8584</v>
      </c>
      <c r="I322" t="s">
        <v>8048</v>
      </c>
      <c r="J322">
        <v>4</v>
      </c>
      <c r="K322">
        <v>648</v>
      </c>
      <c r="L322">
        <v>3.08</v>
      </c>
      <c r="M322">
        <v>0.79</v>
      </c>
      <c r="N322">
        <v>391</v>
      </c>
      <c r="O322">
        <v>505.67</v>
      </c>
      <c r="P322">
        <v>75</v>
      </c>
      <c r="Q322">
        <v>1.65</v>
      </c>
      <c r="R322">
        <v>0.72</v>
      </c>
      <c r="S322">
        <v>228</v>
      </c>
      <c r="T322">
        <v>25923</v>
      </c>
      <c r="U322">
        <v>4.7300000000000004</v>
      </c>
      <c r="V322">
        <v>1.51</v>
      </c>
      <c r="W322">
        <v>260</v>
      </c>
      <c r="X322" t="s">
        <v>9265</v>
      </c>
      <c r="Y322" t="s">
        <v>9240</v>
      </c>
      <c r="Z322">
        <v>313</v>
      </c>
      <c r="AA322">
        <v>4</v>
      </c>
      <c r="AB322">
        <v>1.23</v>
      </c>
      <c r="AC322">
        <v>0.72</v>
      </c>
      <c r="AD322">
        <v>0.28000000000000003</v>
      </c>
    </row>
    <row r="323" spans="1:30" x14ac:dyDescent="0.3">
      <c r="A323">
        <v>50549</v>
      </c>
      <c r="B323">
        <f>VLOOKUP(A323,hvbp_person_and_community_engag!$B$2:$B$2677,1,0)</f>
        <v>50549</v>
      </c>
      <c r="C323" t="s">
        <v>9266</v>
      </c>
      <c r="D323" t="s">
        <v>9267</v>
      </c>
      <c r="E323" t="s">
        <v>9268</v>
      </c>
      <c r="F323" t="s">
        <v>597</v>
      </c>
      <c r="G323">
        <v>91360</v>
      </c>
      <c r="H323" t="s">
        <v>8230</v>
      </c>
      <c r="I323" t="s">
        <v>8048</v>
      </c>
      <c r="J323">
        <v>2</v>
      </c>
      <c r="K323">
        <v>1157</v>
      </c>
      <c r="L323">
        <v>6.41</v>
      </c>
      <c r="M323">
        <v>2.16</v>
      </c>
      <c r="N323">
        <v>297</v>
      </c>
      <c r="O323">
        <v>353.83</v>
      </c>
      <c r="P323">
        <v>268</v>
      </c>
      <c r="Q323">
        <v>9.59</v>
      </c>
      <c r="R323">
        <v>4.16</v>
      </c>
      <c r="S323">
        <v>231</v>
      </c>
      <c r="T323">
        <v>26778</v>
      </c>
      <c r="U323">
        <v>16</v>
      </c>
      <c r="V323">
        <v>6.32</v>
      </c>
      <c r="W323">
        <v>99</v>
      </c>
      <c r="X323" t="s">
        <v>8633</v>
      </c>
      <c r="Y323" t="s">
        <v>8799</v>
      </c>
      <c r="Z323">
        <v>253</v>
      </c>
      <c r="AA323">
        <v>14.52</v>
      </c>
      <c r="AB323">
        <v>4.8099999999999996</v>
      </c>
      <c r="AC323">
        <v>1.48</v>
      </c>
      <c r="AD323">
        <v>1.5</v>
      </c>
    </row>
    <row r="324" spans="1:30" x14ac:dyDescent="0.3">
      <c r="A324">
        <v>50551</v>
      </c>
      <c r="B324">
        <f>VLOOKUP(A324,hvbp_person_and_community_engag!$B$2:$B$2677,1,0)</f>
        <v>50551</v>
      </c>
      <c r="C324" t="s">
        <v>9269</v>
      </c>
      <c r="D324" t="s">
        <v>9270</v>
      </c>
      <c r="E324" t="s">
        <v>9271</v>
      </c>
      <c r="F324" t="s">
        <v>597</v>
      </c>
      <c r="G324">
        <v>90720</v>
      </c>
      <c r="H324" t="s">
        <v>8164</v>
      </c>
      <c r="I324" t="s">
        <v>8048</v>
      </c>
      <c r="J324">
        <v>3</v>
      </c>
      <c r="K324">
        <v>759</v>
      </c>
      <c r="L324">
        <v>1.29</v>
      </c>
      <c r="M324">
        <v>0.57999999999999996</v>
      </c>
      <c r="N324">
        <v>222</v>
      </c>
      <c r="O324">
        <v>246.61</v>
      </c>
      <c r="P324">
        <v>81</v>
      </c>
      <c r="Q324">
        <v>2.42</v>
      </c>
      <c r="R324">
        <v>0.99</v>
      </c>
      <c r="S324">
        <v>243</v>
      </c>
      <c r="T324">
        <v>23602</v>
      </c>
      <c r="U324">
        <v>3.71</v>
      </c>
      <c r="V324">
        <v>1.58</v>
      </c>
      <c r="W324">
        <v>162</v>
      </c>
      <c r="X324">
        <v>255.30102504000001</v>
      </c>
      <c r="Y324" t="s">
        <v>8161</v>
      </c>
      <c r="Z324">
        <v>235</v>
      </c>
      <c r="AA324">
        <v>3.34</v>
      </c>
      <c r="AB324">
        <v>1.35</v>
      </c>
      <c r="AC324">
        <v>0.36</v>
      </c>
      <c r="AD324">
        <v>0.22</v>
      </c>
    </row>
    <row r="325" spans="1:30" x14ac:dyDescent="0.3">
      <c r="A325">
        <v>50557</v>
      </c>
      <c r="B325">
        <f>VLOOKUP(A325,hvbp_person_and_community_engag!$B$2:$B$2677,1,0)</f>
        <v>50557</v>
      </c>
      <c r="C325" t="s">
        <v>9272</v>
      </c>
      <c r="D325" t="s">
        <v>9273</v>
      </c>
      <c r="E325" t="s">
        <v>9202</v>
      </c>
      <c r="F325" t="s">
        <v>597</v>
      </c>
      <c r="G325">
        <v>95355</v>
      </c>
      <c r="H325" t="s">
        <v>8584</v>
      </c>
      <c r="I325" t="s">
        <v>8048</v>
      </c>
      <c r="J325">
        <v>3</v>
      </c>
      <c r="K325">
        <v>230</v>
      </c>
      <c r="L325">
        <v>4.13</v>
      </c>
      <c r="M325">
        <v>0.71</v>
      </c>
      <c r="N325">
        <v>580</v>
      </c>
      <c r="O325">
        <v>593.76</v>
      </c>
      <c r="P325">
        <v>55</v>
      </c>
      <c r="Q325">
        <v>2.98</v>
      </c>
      <c r="R325">
        <v>0.53</v>
      </c>
      <c r="S325">
        <v>560</v>
      </c>
      <c r="T325">
        <v>58590</v>
      </c>
      <c r="U325">
        <v>7.11</v>
      </c>
      <c r="V325">
        <v>1.24</v>
      </c>
      <c r="W325">
        <v>310</v>
      </c>
      <c r="X325" t="s">
        <v>9274</v>
      </c>
      <c r="Y325">
        <v>626.95700735000003</v>
      </c>
      <c r="Z325">
        <v>572</v>
      </c>
      <c r="AA325">
        <v>6.56</v>
      </c>
      <c r="AB325">
        <v>1.07</v>
      </c>
      <c r="AC325">
        <v>0.54</v>
      </c>
      <c r="AD325">
        <v>0.17</v>
      </c>
    </row>
    <row r="326" spans="1:30" x14ac:dyDescent="0.3">
      <c r="A326">
        <v>50561</v>
      </c>
      <c r="B326">
        <f>VLOOKUP(A326,hvbp_person_and_community_engag!$B$2:$B$2677,1,0)</f>
        <v>50561</v>
      </c>
      <c r="C326" t="s">
        <v>9275</v>
      </c>
      <c r="D326" t="s">
        <v>9276</v>
      </c>
      <c r="E326" t="s">
        <v>661</v>
      </c>
      <c r="F326" t="s">
        <v>597</v>
      </c>
      <c r="G326">
        <v>90034</v>
      </c>
      <c r="H326" t="s">
        <v>8692</v>
      </c>
      <c r="I326" t="s">
        <v>8048</v>
      </c>
      <c r="J326">
        <v>2</v>
      </c>
      <c r="K326">
        <v>18</v>
      </c>
      <c r="L326">
        <v>7.0000000000000007E-2</v>
      </c>
      <c r="M326">
        <v>0.02</v>
      </c>
      <c r="N326">
        <v>291</v>
      </c>
      <c r="O326">
        <v>663.48</v>
      </c>
      <c r="P326" t="s">
        <v>8049</v>
      </c>
      <c r="Q326" t="s">
        <v>8049</v>
      </c>
      <c r="R326" t="s">
        <v>8049</v>
      </c>
      <c r="S326" t="s">
        <v>8049</v>
      </c>
      <c r="T326" t="s">
        <v>8049</v>
      </c>
      <c r="U326" t="s">
        <v>8049</v>
      </c>
      <c r="V326" t="s">
        <v>8049</v>
      </c>
      <c r="W326" t="s">
        <v>8049</v>
      </c>
      <c r="X326" t="s">
        <v>8049</v>
      </c>
      <c r="Y326" t="s">
        <v>8760</v>
      </c>
      <c r="Z326" t="s">
        <v>8049</v>
      </c>
      <c r="AA326" t="s">
        <v>8049</v>
      </c>
      <c r="AB326" t="s">
        <v>8049</v>
      </c>
      <c r="AC326" t="s">
        <v>8049</v>
      </c>
      <c r="AD326" t="s">
        <v>8049</v>
      </c>
    </row>
    <row r="327" spans="1:30" x14ac:dyDescent="0.3">
      <c r="A327">
        <v>50567</v>
      </c>
      <c r="B327">
        <f>VLOOKUP(A327,hvbp_person_and_community_engag!$B$2:$B$2677,1,0)</f>
        <v>50567</v>
      </c>
      <c r="C327" t="s">
        <v>9277</v>
      </c>
      <c r="D327" t="s">
        <v>9278</v>
      </c>
      <c r="E327" t="s">
        <v>9279</v>
      </c>
      <c r="F327" t="s">
        <v>597</v>
      </c>
      <c r="G327">
        <v>92691</v>
      </c>
      <c r="H327" t="s">
        <v>8213</v>
      </c>
      <c r="I327" t="s">
        <v>8048</v>
      </c>
      <c r="J327">
        <v>2</v>
      </c>
      <c r="K327">
        <v>1023</v>
      </c>
      <c r="L327">
        <v>3.18</v>
      </c>
      <c r="M327">
        <v>1.0900000000000001</v>
      </c>
      <c r="N327">
        <v>291</v>
      </c>
      <c r="O327">
        <v>332.25</v>
      </c>
      <c r="P327">
        <v>111</v>
      </c>
      <c r="Q327">
        <v>2.4300000000000002</v>
      </c>
      <c r="R327">
        <v>1.27</v>
      </c>
      <c r="S327">
        <v>192</v>
      </c>
      <c r="T327">
        <v>18212</v>
      </c>
      <c r="U327">
        <v>5.62</v>
      </c>
      <c r="V327">
        <v>2.36</v>
      </c>
      <c r="W327">
        <v>133</v>
      </c>
      <c r="X327" t="s">
        <v>8468</v>
      </c>
      <c r="Y327" t="s">
        <v>9280</v>
      </c>
      <c r="Z327">
        <v>238</v>
      </c>
      <c r="AA327">
        <v>5.04</v>
      </c>
      <c r="AB327">
        <v>1.93</v>
      </c>
      <c r="AC327">
        <v>0.56999999999999995</v>
      </c>
      <c r="AD327">
        <v>0.43</v>
      </c>
    </row>
    <row r="328" spans="1:30" x14ac:dyDescent="0.3">
      <c r="A328">
        <v>50568</v>
      </c>
      <c r="B328">
        <f>VLOOKUP(A328,hvbp_person_and_community_engag!$B$2:$B$2677,1,0)</f>
        <v>50568</v>
      </c>
      <c r="C328" t="s">
        <v>9281</v>
      </c>
      <c r="D328" t="s">
        <v>9282</v>
      </c>
      <c r="E328" t="s">
        <v>1176</v>
      </c>
      <c r="F328" t="s">
        <v>597</v>
      </c>
      <c r="G328">
        <v>93637</v>
      </c>
      <c r="H328" t="s">
        <v>8082</v>
      </c>
      <c r="I328" t="s">
        <v>8048</v>
      </c>
      <c r="J328">
        <v>1</v>
      </c>
      <c r="K328">
        <v>447</v>
      </c>
      <c r="L328">
        <v>0.56000000000000005</v>
      </c>
      <c r="M328">
        <v>0.32</v>
      </c>
      <c r="N328">
        <v>173</v>
      </c>
      <c r="O328">
        <v>196.62</v>
      </c>
      <c r="P328">
        <v>27</v>
      </c>
      <c r="Q328">
        <v>0.27</v>
      </c>
      <c r="R328">
        <v>0.3</v>
      </c>
      <c r="S328">
        <v>90</v>
      </c>
      <c r="T328">
        <v>9830</v>
      </c>
      <c r="U328">
        <v>0.83</v>
      </c>
      <c r="V328">
        <v>0.63</v>
      </c>
      <c r="W328">
        <v>157</v>
      </c>
      <c r="X328" t="s">
        <v>9283</v>
      </c>
      <c r="Y328" t="s">
        <v>9284</v>
      </c>
      <c r="Z328">
        <v>133</v>
      </c>
      <c r="AA328">
        <v>0.68</v>
      </c>
      <c r="AB328">
        <v>0.52</v>
      </c>
      <c r="AC328">
        <v>0.16</v>
      </c>
      <c r="AD328">
        <v>0.1</v>
      </c>
    </row>
    <row r="329" spans="1:30" x14ac:dyDescent="0.3">
      <c r="A329">
        <v>50570</v>
      </c>
      <c r="B329">
        <f>VLOOKUP(A329,hvbp_person_and_community_engag!$B$2:$B$2677,1,0)</f>
        <v>50570</v>
      </c>
      <c r="C329" t="s">
        <v>9285</v>
      </c>
      <c r="D329" t="s">
        <v>9286</v>
      </c>
      <c r="E329" t="s">
        <v>9287</v>
      </c>
      <c r="F329" t="s">
        <v>597</v>
      </c>
      <c r="G329">
        <v>92708</v>
      </c>
      <c r="H329" t="s">
        <v>8164</v>
      </c>
      <c r="I329" t="s">
        <v>8048</v>
      </c>
      <c r="J329">
        <v>3</v>
      </c>
      <c r="K329">
        <v>106</v>
      </c>
      <c r="L329">
        <v>0.41</v>
      </c>
      <c r="M329">
        <v>0.17</v>
      </c>
      <c r="N329">
        <v>238</v>
      </c>
      <c r="O329">
        <v>261.60000000000002</v>
      </c>
      <c r="P329">
        <v>39</v>
      </c>
      <c r="Q329">
        <v>1.52</v>
      </c>
      <c r="R329">
        <v>0.63</v>
      </c>
      <c r="S329">
        <v>239</v>
      </c>
      <c r="T329">
        <v>32400</v>
      </c>
      <c r="U329">
        <v>1.93</v>
      </c>
      <c r="V329">
        <v>0.81</v>
      </c>
      <c r="W329">
        <v>67</v>
      </c>
      <c r="X329" t="s">
        <v>8755</v>
      </c>
      <c r="Y329" t="s">
        <v>9059</v>
      </c>
      <c r="Z329">
        <v>239</v>
      </c>
      <c r="AA329">
        <v>1.79</v>
      </c>
      <c r="AB329">
        <v>0.6</v>
      </c>
      <c r="AC329">
        <v>0.14000000000000001</v>
      </c>
      <c r="AD329">
        <v>0.21</v>
      </c>
    </row>
    <row r="330" spans="1:30" x14ac:dyDescent="0.3">
      <c r="A330">
        <v>50573</v>
      </c>
      <c r="B330">
        <f>VLOOKUP(A330,hvbp_person_and_community_engag!$B$2:$B$2677,1,0)</f>
        <v>50573</v>
      </c>
      <c r="C330" t="s">
        <v>9288</v>
      </c>
      <c r="D330" t="s">
        <v>9289</v>
      </c>
      <c r="E330" t="s">
        <v>9290</v>
      </c>
      <c r="F330" t="s">
        <v>597</v>
      </c>
      <c r="G330">
        <v>92270</v>
      </c>
      <c r="H330" t="s">
        <v>9291</v>
      </c>
      <c r="I330" t="s">
        <v>8048</v>
      </c>
      <c r="J330">
        <v>5</v>
      </c>
      <c r="K330">
        <v>1955</v>
      </c>
      <c r="L330">
        <v>3.92</v>
      </c>
      <c r="M330">
        <v>2.0299999999999998</v>
      </c>
      <c r="N330">
        <v>193</v>
      </c>
      <c r="O330">
        <v>217.94</v>
      </c>
      <c r="P330">
        <v>137</v>
      </c>
      <c r="Q330">
        <v>3.27</v>
      </c>
      <c r="R330">
        <v>1.75</v>
      </c>
      <c r="S330">
        <v>187</v>
      </c>
      <c r="T330">
        <v>17737</v>
      </c>
      <c r="U330">
        <v>7.19</v>
      </c>
      <c r="V330">
        <v>3.78</v>
      </c>
      <c r="W330">
        <v>109</v>
      </c>
      <c r="X330" t="s">
        <v>8596</v>
      </c>
      <c r="Y330" t="s">
        <v>8459</v>
      </c>
      <c r="Z330">
        <v>190</v>
      </c>
      <c r="AA330">
        <v>6.5</v>
      </c>
      <c r="AB330">
        <v>3.14</v>
      </c>
      <c r="AC330">
        <v>0.69</v>
      </c>
      <c r="AD330">
        <v>0.63</v>
      </c>
    </row>
    <row r="331" spans="1:30" x14ac:dyDescent="0.3">
      <c r="A331">
        <v>50580</v>
      </c>
      <c r="B331">
        <f>VLOOKUP(A331,hvbp_person_and_community_engag!$B$2:$B$2677,1,0)</f>
        <v>50580</v>
      </c>
      <c r="C331" t="s">
        <v>9292</v>
      </c>
      <c r="D331" t="s">
        <v>9293</v>
      </c>
      <c r="E331" t="s">
        <v>9294</v>
      </c>
      <c r="F331" t="s">
        <v>597</v>
      </c>
      <c r="G331">
        <v>90623</v>
      </c>
      <c r="H331" t="s">
        <v>8611</v>
      </c>
      <c r="I331" t="s">
        <v>8048</v>
      </c>
      <c r="J331">
        <v>3</v>
      </c>
      <c r="K331">
        <v>51</v>
      </c>
      <c r="L331">
        <v>0.11</v>
      </c>
      <c r="M331">
        <v>0.05</v>
      </c>
      <c r="N331">
        <v>218</v>
      </c>
      <c r="O331">
        <v>247.51</v>
      </c>
      <c r="P331" t="s">
        <v>8049</v>
      </c>
      <c r="Q331" t="s">
        <v>8049</v>
      </c>
      <c r="R331" t="s">
        <v>8049</v>
      </c>
      <c r="S331" t="s">
        <v>8049</v>
      </c>
      <c r="T331" t="s">
        <v>8049</v>
      </c>
      <c r="U331" t="s">
        <v>8049</v>
      </c>
      <c r="V331" t="s">
        <v>8049</v>
      </c>
      <c r="W331" t="s">
        <v>8049</v>
      </c>
      <c r="X331" t="s">
        <v>8049</v>
      </c>
      <c r="Y331" t="s">
        <v>8309</v>
      </c>
      <c r="Z331" t="s">
        <v>8049</v>
      </c>
      <c r="AA331" t="s">
        <v>8049</v>
      </c>
      <c r="AB331" t="s">
        <v>8049</v>
      </c>
      <c r="AC331" t="s">
        <v>8049</v>
      </c>
      <c r="AD331" t="s">
        <v>8049</v>
      </c>
    </row>
    <row r="332" spans="1:30" x14ac:dyDescent="0.3">
      <c r="A332">
        <v>50581</v>
      </c>
      <c r="B332">
        <f>VLOOKUP(A332,hvbp_person_and_community_engag!$B$2:$B$2677,1,0)</f>
        <v>50581</v>
      </c>
      <c r="C332" t="s">
        <v>9295</v>
      </c>
      <c r="D332" t="s">
        <v>9296</v>
      </c>
      <c r="E332" t="s">
        <v>9297</v>
      </c>
      <c r="F332" t="s">
        <v>597</v>
      </c>
      <c r="G332">
        <v>90712</v>
      </c>
      <c r="H332" t="s">
        <v>8164</v>
      </c>
      <c r="I332" t="s">
        <v>8048</v>
      </c>
      <c r="J332">
        <v>2</v>
      </c>
      <c r="K332">
        <v>150</v>
      </c>
      <c r="L332">
        <v>0.43</v>
      </c>
      <c r="M332">
        <v>0.18</v>
      </c>
      <c r="N332">
        <v>242</v>
      </c>
      <c r="O332">
        <v>266.02</v>
      </c>
      <c r="P332">
        <v>14</v>
      </c>
      <c r="Q332">
        <v>0.31</v>
      </c>
      <c r="R332">
        <v>0.14000000000000001</v>
      </c>
      <c r="S332">
        <v>225</v>
      </c>
      <c r="T332">
        <v>19117</v>
      </c>
      <c r="U332">
        <v>0.74</v>
      </c>
      <c r="V332">
        <v>0.31</v>
      </c>
      <c r="W332">
        <v>200</v>
      </c>
      <c r="X332" t="s">
        <v>8302</v>
      </c>
      <c r="Y332" t="s">
        <v>8406</v>
      </c>
      <c r="Z332">
        <v>234</v>
      </c>
      <c r="AA332">
        <v>0.64</v>
      </c>
      <c r="AB332">
        <v>0.26</v>
      </c>
      <c r="AC332">
        <v>0.1</v>
      </c>
      <c r="AD332">
        <v>0.05</v>
      </c>
    </row>
    <row r="333" spans="1:30" x14ac:dyDescent="0.3">
      <c r="A333">
        <v>50586</v>
      </c>
      <c r="B333">
        <f>VLOOKUP(A333,hvbp_person_and_community_engag!$B$2:$B$2677,1,0)</f>
        <v>50586</v>
      </c>
      <c r="C333" t="s">
        <v>9298</v>
      </c>
      <c r="D333" t="s">
        <v>9299</v>
      </c>
      <c r="E333" t="s">
        <v>9300</v>
      </c>
      <c r="F333" t="s">
        <v>597</v>
      </c>
      <c r="G333">
        <v>91710</v>
      </c>
      <c r="H333" t="s">
        <v>8611</v>
      </c>
      <c r="I333" t="s">
        <v>8048</v>
      </c>
      <c r="J333">
        <v>5</v>
      </c>
      <c r="K333">
        <v>97</v>
      </c>
      <c r="L333">
        <v>0.48</v>
      </c>
      <c r="M333">
        <v>7.0000000000000007E-2</v>
      </c>
      <c r="N333">
        <v>653</v>
      </c>
      <c r="O333">
        <v>761.38</v>
      </c>
      <c r="P333">
        <v>25</v>
      </c>
      <c r="Q333">
        <v>0.95</v>
      </c>
      <c r="R333">
        <v>0.22</v>
      </c>
      <c r="S333">
        <v>438</v>
      </c>
      <c r="T333">
        <v>41519</v>
      </c>
      <c r="U333">
        <v>1.43</v>
      </c>
      <c r="V333">
        <v>0.28999999999999998</v>
      </c>
      <c r="W333">
        <v>251</v>
      </c>
      <c r="X333" t="s">
        <v>8327</v>
      </c>
      <c r="Y333" t="s">
        <v>9301</v>
      </c>
      <c r="Z333">
        <v>492</v>
      </c>
      <c r="AA333">
        <v>1.35</v>
      </c>
      <c r="AB333">
        <v>0.26</v>
      </c>
      <c r="AC333">
        <v>7.0000000000000007E-2</v>
      </c>
      <c r="AD333">
        <v>0.03</v>
      </c>
    </row>
    <row r="334" spans="1:30" x14ac:dyDescent="0.3">
      <c r="A334">
        <v>50588</v>
      </c>
      <c r="B334">
        <f>VLOOKUP(A334,hvbp_person_and_community_engag!$B$2:$B$2677,1,0)</f>
        <v>50588</v>
      </c>
      <c r="C334" t="s">
        <v>9302</v>
      </c>
      <c r="D334" t="s">
        <v>9303</v>
      </c>
      <c r="E334" t="s">
        <v>9304</v>
      </c>
      <c r="F334" t="s">
        <v>597</v>
      </c>
      <c r="G334">
        <v>91773</v>
      </c>
      <c r="H334" t="s">
        <v>8611</v>
      </c>
      <c r="I334" t="s">
        <v>8048</v>
      </c>
      <c r="J334">
        <v>3</v>
      </c>
      <c r="K334">
        <v>134</v>
      </c>
      <c r="L334">
        <v>0.3</v>
      </c>
      <c r="M334">
        <v>0.2</v>
      </c>
      <c r="N334">
        <v>151</v>
      </c>
      <c r="O334">
        <v>164.84</v>
      </c>
      <c r="P334">
        <v>17</v>
      </c>
      <c r="Q334">
        <v>0.25</v>
      </c>
      <c r="R334">
        <v>0.12</v>
      </c>
      <c r="S334">
        <v>211</v>
      </c>
      <c r="T334">
        <v>18095</v>
      </c>
      <c r="U334">
        <v>0.56000000000000005</v>
      </c>
      <c r="V334">
        <v>0.32</v>
      </c>
      <c r="W334">
        <v>169</v>
      </c>
      <c r="X334" t="s">
        <v>8317</v>
      </c>
      <c r="Y334" t="s">
        <v>9305</v>
      </c>
      <c r="Z334">
        <v>173</v>
      </c>
      <c r="AA334">
        <v>0.47</v>
      </c>
      <c r="AB334">
        <v>0.27</v>
      </c>
      <c r="AC334">
        <v>0.09</v>
      </c>
      <c r="AD334">
        <v>0.05</v>
      </c>
    </row>
    <row r="335" spans="1:30" x14ac:dyDescent="0.3">
      <c r="A335">
        <v>50589</v>
      </c>
      <c r="B335">
        <f>VLOOKUP(A335,hvbp_person_and_community_engag!$B$2:$B$2677,1,0)</f>
        <v>50589</v>
      </c>
      <c r="C335" t="s">
        <v>9306</v>
      </c>
      <c r="D335" t="s">
        <v>9307</v>
      </c>
      <c r="E335" t="s">
        <v>9308</v>
      </c>
      <c r="F335" t="s">
        <v>597</v>
      </c>
      <c r="G335">
        <v>92870</v>
      </c>
      <c r="H335" t="s">
        <v>8164</v>
      </c>
      <c r="I335" t="s">
        <v>8048</v>
      </c>
      <c r="J335">
        <v>3</v>
      </c>
      <c r="K335">
        <v>730</v>
      </c>
      <c r="L335">
        <v>1.48</v>
      </c>
      <c r="M335">
        <v>0.87</v>
      </c>
      <c r="N335">
        <v>171</v>
      </c>
      <c r="O335">
        <v>187.41</v>
      </c>
      <c r="P335">
        <v>22</v>
      </c>
      <c r="Q335">
        <v>0.36</v>
      </c>
      <c r="R335">
        <v>0.17</v>
      </c>
      <c r="S335">
        <v>215</v>
      </c>
      <c r="T335">
        <v>17245</v>
      </c>
      <c r="U335">
        <v>1.84</v>
      </c>
      <c r="V335">
        <v>1.03</v>
      </c>
      <c r="W335">
        <v>126</v>
      </c>
      <c r="X335" t="s">
        <v>8933</v>
      </c>
      <c r="Y335" t="s">
        <v>9309</v>
      </c>
      <c r="Z335">
        <v>178</v>
      </c>
      <c r="AA335">
        <v>1.59</v>
      </c>
      <c r="AB335">
        <v>0.84</v>
      </c>
      <c r="AC335">
        <v>0.25</v>
      </c>
      <c r="AD335">
        <v>0.2</v>
      </c>
    </row>
    <row r="336" spans="1:30" x14ac:dyDescent="0.3">
      <c r="A336">
        <v>50590</v>
      </c>
      <c r="B336">
        <f>VLOOKUP(A336,hvbp_person_and_community_engag!$B$2:$B$2677,1,0)</f>
        <v>50590</v>
      </c>
      <c r="C336" t="s">
        <v>9310</v>
      </c>
      <c r="D336" t="s">
        <v>9311</v>
      </c>
      <c r="E336" t="s">
        <v>625</v>
      </c>
      <c r="F336" t="s">
        <v>597</v>
      </c>
      <c r="G336">
        <v>95823</v>
      </c>
      <c r="H336" t="s">
        <v>8301</v>
      </c>
      <c r="I336" t="s">
        <v>8048</v>
      </c>
      <c r="J336">
        <v>3</v>
      </c>
      <c r="K336">
        <v>484</v>
      </c>
      <c r="L336">
        <v>2.33</v>
      </c>
      <c r="M336">
        <v>0.66</v>
      </c>
      <c r="N336">
        <v>352</v>
      </c>
      <c r="O336">
        <v>443.28</v>
      </c>
      <c r="P336">
        <v>152</v>
      </c>
      <c r="Q336">
        <v>4.1399999999999997</v>
      </c>
      <c r="R336">
        <v>2.39</v>
      </c>
      <c r="S336">
        <v>173</v>
      </c>
      <c r="T336">
        <v>18852</v>
      </c>
      <c r="U336">
        <v>6.47</v>
      </c>
      <c r="V336">
        <v>3.05</v>
      </c>
      <c r="W336">
        <v>137</v>
      </c>
      <c r="X336" t="s">
        <v>9309</v>
      </c>
      <c r="Y336">
        <v>389.15175244</v>
      </c>
      <c r="Z336">
        <v>212</v>
      </c>
      <c r="AA336">
        <v>5.92</v>
      </c>
      <c r="AB336">
        <v>2.64</v>
      </c>
      <c r="AC336">
        <v>0.55000000000000004</v>
      </c>
      <c r="AD336">
        <v>0.4</v>
      </c>
    </row>
    <row r="337" spans="1:30" x14ac:dyDescent="0.3">
      <c r="A337">
        <v>50597</v>
      </c>
      <c r="B337">
        <f>VLOOKUP(A337,hvbp_person_and_community_engag!$B$2:$B$2677,1,0)</f>
        <v>50597</v>
      </c>
      <c r="C337" t="s">
        <v>9312</v>
      </c>
      <c r="D337" t="s">
        <v>9313</v>
      </c>
      <c r="E337" t="s">
        <v>9314</v>
      </c>
      <c r="F337" t="s">
        <v>597</v>
      </c>
      <c r="G337">
        <v>91740</v>
      </c>
      <c r="H337" t="s">
        <v>9141</v>
      </c>
      <c r="I337" t="s">
        <v>8048</v>
      </c>
      <c r="J337">
        <v>2</v>
      </c>
      <c r="K337">
        <v>330</v>
      </c>
      <c r="L337">
        <v>0.51</v>
      </c>
      <c r="M337">
        <v>0.31</v>
      </c>
      <c r="N337">
        <v>163</v>
      </c>
      <c r="O337">
        <v>191.48</v>
      </c>
      <c r="P337">
        <v>42</v>
      </c>
      <c r="Q337">
        <v>0.91</v>
      </c>
      <c r="R337">
        <v>0.37</v>
      </c>
      <c r="S337">
        <v>247</v>
      </c>
      <c r="T337">
        <v>21032</v>
      </c>
      <c r="U337">
        <v>1.42</v>
      </c>
      <c r="V337">
        <v>0.68</v>
      </c>
      <c r="W337">
        <v>152</v>
      </c>
      <c r="X337" t="s">
        <v>9059</v>
      </c>
      <c r="Y337" t="s">
        <v>8122</v>
      </c>
      <c r="Z337">
        <v>209</v>
      </c>
      <c r="AA337">
        <v>1.28</v>
      </c>
      <c r="AB337">
        <v>0.59</v>
      </c>
      <c r="AC337">
        <v>0.14000000000000001</v>
      </c>
      <c r="AD337">
        <v>0.09</v>
      </c>
    </row>
    <row r="338" spans="1:30" x14ac:dyDescent="0.3">
      <c r="A338">
        <v>50599</v>
      </c>
      <c r="B338">
        <f>VLOOKUP(A338,hvbp_person_and_community_engag!$B$2:$B$2677,1,0)</f>
        <v>50599</v>
      </c>
      <c r="C338" t="s">
        <v>9315</v>
      </c>
      <c r="D338" t="s">
        <v>9316</v>
      </c>
      <c r="E338" t="s">
        <v>625</v>
      </c>
      <c r="F338" t="s">
        <v>597</v>
      </c>
      <c r="G338">
        <v>95817</v>
      </c>
      <c r="H338" t="s">
        <v>8615</v>
      </c>
      <c r="I338" t="s">
        <v>8048</v>
      </c>
      <c r="J338">
        <v>3</v>
      </c>
      <c r="K338">
        <v>6822</v>
      </c>
      <c r="L338">
        <v>24</v>
      </c>
      <c r="M338">
        <v>6.81</v>
      </c>
      <c r="N338">
        <v>352</v>
      </c>
      <c r="O338">
        <v>465.1</v>
      </c>
      <c r="P338">
        <v>473</v>
      </c>
      <c r="Q338">
        <v>25.44</v>
      </c>
      <c r="R338">
        <v>10.08</v>
      </c>
      <c r="S338">
        <v>252</v>
      </c>
      <c r="T338">
        <v>40267</v>
      </c>
      <c r="U338">
        <v>49.44</v>
      </c>
      <c r="V338">
        <v>16.89</v>
      </c>
      <c r="W338">
        <v>256</v>
      </c>
      <c r="X338" t="s">
        <v>9105</v>
      </c>
      <c r="Y338" t="s">
        <v>8589</v>
      </c>
      <c r="Z338">
        <v>293</v>
      </c>
      <c r="AA338">
        <v>44.6</v>
      </c>
      <c r="AB338">
        <v>14.99</v>
      </c>
      <c r="AC338">
        <v>4.8499999999999996</v>
      </c>
      <c r="AD338">
        <v>1.89</v>
      </c>
    </row>
    <row r="339" spans="1:30" x14ac:dyDescent="0.3">
      <c r="A339">
        <v>50603</v>
      </c>
      <c r="B339">
        <f>VLOOKUP(A339,hvbp_person_and_community_engag!$B$2:$B$2677,1,0)</f>
        <v>50603</v>
      </c>
      <c r="C339" t="s">
        <v>9317</v>
      </c>
      <c r="D339" t="s">
        <v>9318</v>
      </c>
      <c r="E339" t="s">
        <v>9319</v>
      </c>
      <c r="F339" t="s">
        <v>597</v>
      </c>
      <c r="G339">
        <v>92653</v>
      </c>
      <c r="H339" t="s">
        <v>9210</v>
      </c>
      <c r="I339" t="s">
        <v>8048</v>
      </c>
      <c r="J339">
        <v>4</v>
      </c>
      <c r="K339">
        <v>415</v>
      </c>
      <c r="L339">
        <v>0.85</v>
      </c>
      <c r="M339">
        <v>0.31</v>
      </c>
      <c r="N339">
        <v>274</v>
      </c>
      <c r="O339">
        <v>337.47</v>
      </c>
      <c r="P339">
        <v>78</v>
      </c>
      <c r="Q339">
        <v>2.16</v>
      </c>
      <c r="R339">
        <v>0.85</v>
      </c>
      <c r="S339">
        <v>253</v>
      </c>
      <c r="T339">
        <v>24069</v>
      </c>
      <c r="U339">
        <v>3.01</v>
      </c>
      <c r="V339">
        <v>1.1599999999999999</v>
      </c>
      <c r="W339">
        <v>90</v>
      </c>
      <c r="X339" t="s">
        <v>8699</v>
      </c>
      <c r="Y339" t="s">
        <v>9320</v>
      </c>
      <c r="Z339">
        <v>259</v>
      </c>
      <c r="AA339">
        <v>2.76</v>
      </c>
      <c r="AB339">
        <v>0.88</v>
      </c>
      <c r="AC339">
        <v>0.25</v>
      </c>
      <c r="AD339">
        <v>0.28000000000000003</v>
      </c>
    </row>
    <row r="340" spans="1:30" x14ac:dyDescent="0.3">
      <c r="A340">
        <v>50604</v>
      </c>
      <c r="B340">
        <f>VLOOKUP(A340,hvbp_person_and_community_engag!$B$2:$B$2677,1,0)</f>
        <v>50604</v>
      </c>
      <c r="C340" t="s">
        <v>9321</v>
      </c>
      <c r="D340" t="s">
        <v>9322</v>
      </c>
      <c r="E340" t="s">
        <v>8636</v>
      </c>
      <c r="F340" t="s">
        <v>597</v>
      </c>
      <c r="G340">
        <v>95119</v>
      </c>
      <c r="H340" t="s">
        <v>8692</v>
      </c>
      <c r="I340" t="s">
        <v>8048</v>
      </c>
      <c r="J340">
        <v>4</v>
      </c>
      <c r="K340">
        <v>27</v>
      </c>
      <c r="L340">
        <v>7.0000000000000007E-2</v>
      </c>
      <c r="M340">
        <v>0.02</v>
      </c>
      <c r="N340">
        <v>420</v>
      </c>
      <c r="O340">
        <v>712.56</v>
      </c>
      <c r="P340" t="s">
        <v>8049</v>
      </c>
      <c r="Q340" t="s">
        <v>8049</v>
      </c>
      <c r="R340" t="s">
        <v>8049</v>
      </c>
      <c r="S340" t="s">
        <v>8049</v>
      </c>
      <c r="T340" t="s">
        <v>8049</v>
      </c>
      <c r="U340" t="s">
        <v>8049</v>
      </c>
      <c r="V340" t="s">
        <v>8049</v>
      </c>
      <c r="W340" t="s">
        <v>8049</v>
      </c>
      <c r="X340" t="s">
        <v>8049</v>
      </c>
      <c r="Y340" t="s">
        <v>9323</v>
      </c>
      <c r="Z340" t="s">
        <v>8049</v>
      </c>
      <c r="AA340" t="s">
        <v>8049</v>
      </c>
      <c r="AB340" t="s">
        <v>8049</v>
      </c>
      <c r="AC340" t="s">
        <v>8049</v>
      </c>
      <c r="AD340" t="s">
        <v>8049</v>
      </c>
    </row>
    <row r="341" spans="1:30" x14ac:dyDescent="0.3">
      <c r="A341">
        <v>50608</v>
      </c>
      <c r="B341">
        <f>VLOOKUP(A341,hvbp_person_and_community_engag!$B$2:$B$2677,1,0)</f>
        <v>50608</v>
      </c>
      <c r="C341" t="s">
        <v>9324</v>
      </c>
      <c r="D341" t="s">
        <v>9325</v>
      </c>
      <c r="E341" t="s">
        <v>9326</v>
      </c>
      <c r="F341" t="s">
        <v>597</v>
      </c>
      <c r="G341">
        <v>93215</v>
      </c>
      <c r="H341" t="s">
        <v>8595</v>
      </c>
      <c r="I341" t="s">
        <v>8048</v>
      </c>
      <c r="J341">
        <v>2</v>
      </c>
      <c r="K341">
        <v>805</v>
      </c>
      <c r="L341">
        <v>1.62</v>
      </c>
      <c r="M341">
        <v>0.59</v>
      </c>
      <c r="N341">
        <v>277</v>
      </c>
      <c r="O341">
        <v>306.43</v>
      </c>
      <c r="P341">
        <v>20</v>
      </c>
      <c r="Q341">
        <v>0.42</v>
      </c>
      <c r="R341">
        <v>0.21</v>
      </c>
      <c r="S341">
        <v>197</v>
      </c>
      <c r="T341">
        <v>18544</v>
      </c>
      <c r="U341">
        <v>2.0499999999999998</v>
      </c>
      <c r="V341">
        <v>0.8</v>
      </c>
      <c r="W341">
        <v>215</v>
      </c>
      <c r="X341" t="s">
        <v>8297</v>
      </c>
      <c r="Y341" t="s">
        <v>9327</v>
      </c>
      <c r="Z341">
        <v>256</v>
      </c>
      <c r="AA341">
        <v>1.74</v>
      </c>
      <c r="AB341">
        <v>0.66</v>
      </c>
      <c r="AC341">
        <v>0.31</v>
      </c>
      <c r="AD341">
        <v>0.14000000000000001</v>
      </c>
    </row>
    <row r="342" spans="1:30" x14ac:dyDescent="0.3">
      <c r="A342">
        <v>50609</v>
      </c>
      <c r="B342">
        <f>VLOOKUP(A342,hvbp_person_and_community_engag!$B$2:$B$2677,1,0)</f>
        <v>50609</v>
      </c>
      <c r="C342" t="s">
        <v>9328</v>
      </c>
      <c r="D342" t="s">
        <v>9329</v>
      </c>
      <c r="E342" t="s">
        <v>8936</v>
      </c>
      <c r="F342" t="s">
        <v>597</v>
      </c>
      <c r="G342">
        <v>92806</v>
      </c>
      <c r="H342" t="s">
        <v>8692</v>
      </c>
      <c r="I342" t="s">
        <v>8048</v>
      </c>
      <c r="J342">
        <v>4</v>
      </c>
      <c r="K342">
        <v>35</v>
      </c>
      <c r="L342">
        <v>0.13</v>
      </c>
      <c r="M342">
        <v>0.05</v>
      </c>
      <c r="N342">
        <v>270</v>
      </c>
      <c r="O342">
        <v>755.23</v>
      </c>
      <c r="P342" t="s">
        <v>8049</v>
      </c>
      <c r="Q342" t="s">
        <v>8049</v>
      </c>
      <c r="R342" t="s">
        <v>8049</v>
      </c>
      <c r="S342" t="s">
        <v>8049</v>
      </c>
      <c r="T342" t="s">
        <v>8049</v>
      </c>
      <c r="U342" t="s">
        <v>8049</v>
      </c>
      <c r="V342" t="s">
        <v>8049</v>
      </c>
      <c r="W342" t="s">
        <v>8049</v>
      </c>
      <c r="X342" t="s">
        <v>8049</v>
      </c>
      <c r="Y342" t="s">
        <v>8818</v>
      </c>
      <c r="Z342" t="s">
        <v>8049</v>
      </c>
      <c r="AA342" t="s">
        <v>8049</v>
      </c>
      <c r="AB342" t="s">
        <v>8049</v>
      </c>
      <c r="AC342" t="s">
        <v>8049</v>
      </c>
      <c r="AD342" t="s">
        <v>8049</v>
      </c>
    </row>
    <row r="343" spans="1:30" x14ac:dyDescent="0.3">
      <c r="A343">
        <v>50616</v>
      </c>
      <c r="B343">
        <f>VLOOKUP(A343,hvbp_person_and_community_engag!$B$2:$B$2677,1,0)</f>
        <v>50616</v>
      </c>
      <c r="C343" t="s">
        <v>9330</v>
      </c>
      <c r="D343" t="s">
        <v>9331</v>
      </c>
      <c r="E343" t="s">
        <v>9332</v>
      </c>
      <c r="F343" t="s">
        <v>597</v>
      </c>
      <c r="G343">
        <v>93010</v>
      </c>
      <c r="H343" t="s">
        <v>8301</v>
      </c>
      <c r="I343" t="s">
        <v>8048</v>
      </c>
      <c r="J343">
        <v>2</v>
      </c>
      <c r="K343">
        <v>537</v>
      </c>
      <c r="L343">
        <v>1.73</v>
      </c>
      <c r="M343">
        <v>0.46</v>
      </c>
      <c r="N343">
        <v>375</v>
      </c>
      <c r="O343">
        <v>450.47</v>
      </c>
      <c r="P343">
        <v>28</v>
      </c>
      <c r="Q343">
        <v>0.6</v>
      </c>
      <c r="R343">
        <v>0.24</v>
      </c>
      <c r="S343">
        <v>249</v>
      </c>
      <c r="T343">
        <v>19956</v>
      </c>
      <c r="U343">
        <v>2.3199999999999998</v>
      </c>
      <c r="V343">
        <v>0.7</v>
      </c>
      <c r="W343">
        <v>145</v>
      </c>
      <c r="X343" t="s">
        <v>8788</v>
      </c>
      <c r="Y343" t="s">
        <v>8838</v>
      </c>
      <c r="Z343">
        <v>332</v>
      </c>
      <c r="AA343">
        <v>2.14</v>
      </c>
      <c r="AB343">
        <v>0.56999999999999995</v>
      </c>
      <c r="AC343">
        <v>0.19</v>
      </c>
      <c r="AD343">
        <v>0.13</v>
      </c>
    </row>
    <row r="344" spans="1:30" x14ac:dyDescent="0.3">
      <c r="A344">
        <v>50624</v>
      </c>
      <c r="B344">
        <f>VLOOKUP(A344,hvbp_person_and_community_engag!$B$2:$B$2677,1,0)</f>
        <v>50624</v>
      </c>
      <c r="C344" t="s">
        <v>9333</v>
      </c>
      <c r="D344" t="s">
        <v>9334</v>
      </c>
      <c r="E344" t="s">
        <v>9335</v>
      </c>
      <c r="F344" t="s">
        <v>597</v>
      </c>
      <c r="G344">
        <v>91355</v>
      </c>
      <c r="H344" t="s">
        <v>8082</v>
      </c>
      <c r="I344" t="s">
        <v>8048</v>
      </c>
      <c r="J344">
        <v>2</v>
      </c>
      <c r="K344">
        <v>1298</v>
      </c>
      <c r="L344">
        <v>4.1100000000000003</v>
      </c>
      <c r="M344">
        <v>2.31</v>
      </c>
      <c r="N344">
        <v>177</v>
      </c>
      <c r="O344">
        <v>204.94</v>
      </c>
      <c r="P344">
        <v>189</v>
      </c>
      <c r="Q344">
        <v>5.34</v>
      </c>
      <c r="R344">
        <v>1.93</v>
      </c>
      <c r="S344">
        <v>276</v>
      </c>
      <c r="T344">
        <v>27861</v>
      </c>
      <c r="U344">
        <v>9.4499999999999993</v>
      </c>
      <c r="V344">
        <v>4.25</v>
      </c>
      <c r="W344">
        <v>111</v>
      </c>
      <c r="X344" t="s">
        <v>8427</v>
      </c>
      <c r="Y344">
        <v>196.78204038999999</v>
      </c>
      <c r="Z344">
        <v>222</v>
      </c>
      <c r="AA344">
        <v>8.57</v>
      </c>
      <c r="AB344">
        <v>3.45</v>
      </c>
      <c r="AC344">
        <v>0.88</v>
      </c>
      <c r="AD344">
        <v>0.79</v>
      </c>
    </row>
    <row r="345" spans="1:30" x14ac:dyDescent="0.3">
      <c r="A345">
        <v>50625</v>
      </c>
      <c r="B345">
        <f>VLOOKUP(A345,hvbp_person_and_community_engag!$B$2:$B$2677,1,0)</f>
        <v>50625</v>
      </c>
      <c r="C345" t="s">
        <v>9336</v>
      </c>
      <c r="D345" t="s">
        <v>9337</v>
      </c>
      <c r="E345" t="s">
        <v>661</v>
      </c>
      <c r="F345" t="s">
        <v>597</v>
      </c>
      <c r="G345">
        <v>90048</v>
      </c>
      <c r="H345" t="s">
        <v>9112</v>
      </c>
      <c r="I345" t="s">
        <v>8048</v>
      </c>
      <c r="J345">
        <v>5</v>
      </c>
      <c r="K345">
        <v>5697</v>
      </c>
      <c r="L345">
        <v>30.24</v>
      </c>
      <c r="M345">
        <v>7.27</v>
      </c>
      <c r="N345">
        <v>416</v>
      </c>
      <c r="O345">
        <v>475.38</v>
      </c>
      <c r="P345">
        <v>775</v>
      </c>
      <c r="Q345">
        <v>44.28</v>
      </c>
      <c r="R345">
        <v>14.25</v>
      </c>
      <c r="S345">
        <v>311</v>
      </c>
      <c r="T345">
        <v>37312</v>
      </c>
      <c r="U345">
        <v>74.52</v>
      </c>
      <c r="V345">
        <v>21.53</v>
      </c>
      <c r="W345">
        <v>136</v>
      </c>
      <c r="X345" t="s">
        <v>8365</v>
      </c>
      <c r="Y345" t="s">
        <v>9338</v>
      </c>
      <c r="Z345">
        <v>346</v>
      </c>
      <c r="AA345">
        <v>70.25</v>
      </c>
      <c r="AB345">
        <v>18.39</v>
      </c>
      <c r="AC345">
        <v>4.2699999999999996</v>
      </c>
      <c r="AD345">
        <v>3.14</v>
      </c>
    </row>
    <row r="346" spans="1:30" x14ac:dyDescent="0.3">
      <c r="A346">
        <v>50633</v>
      </c>
      <c r="B346">
        <f>VLOOKUP(A346,hvbp_person_and_community_engag!$B$2:$B$2677,1,0)</f>
        <v>50633</v>
      </c>
      <c r="C346" t="s">
        <v>9339</v>
      </c>
      <c r="D346" t="s">
        <v>9340</v>
      </c>
      <c r="E346" t="s">
        <v>9341</v>
      </c>
      <c r="F346" t="s">
        <v>597</v>
      </c>
      <c r="G346">
        <v>93465</v>
      </c>
      <c r="H346" t="s">
        <v>8164</v>
      </c>
      <c r="I346" t="s">
        <v>8048</v>
      </c>
      <c r="J346">
        <v>2</v>
      </c>
      <c r="K346">
        <v>2070</v>
      </c>
      <c r="L346">
        <v>5.84</v>
      </c>
      <c r="M346">
        <v>2.3199999999999998</v>
      </c>
      <c r="N346">
        <v>252</v>
      </c>
      <c r="O346">
        <v>279.2</v>
      </c>
      <c r="P346">
        <v>207</v>
      </c>
      <c r="Q346">
        <v>5.56</v>
      </c>
      <c r="R346">
        <v>1.97</v>
      </c>
      <c r="S346">
        <v>282</v>
      </c>
      <c r="T346">
        <v>24879</v>
      </c>
      <c r="U346">
        <v>11.4</v>
      </c>
      <c r="V346">
        <v>4.29</v>
      </c>
      <c r="W346">
        <v>119</v>
      </c>
      <c r="X346">
        <v>305.04580521000003</v>
      </c>
      <c r="Y346" t="s">
        <v>9180</v>
      </c>
      <c r="Z346">
        <v>266</v>
      </c>
      <c r="AA346">
        <v>10.55</v>
      </c>
      <c r="AB346">
        <v>3.58</v>
      </c>
      <c r="AC346">
        <v>0.85</v>
      </c>
      <c r="AD346">
        <v>0.71</v>
      </c>
    </row>
    <row r="347" spans="1:30" x14ac:dyDescent="0.3">
      <c r="A347">
        <v>50636</v>
      </c>
      <c r="B347">
        <f>VLOOKUP(A347,hvbp_person_and_community_engag!$B$2:$B$2677,1,0)</f>
        <v>50636</v>
      </c>
      <c r="C347" t="s">
        <v>9342</v>
      </c>
      <c r="D347" t="s">
        <v>9343</v>
      </c>
      <c r="E347" t="s">
        <v>9344</v>
      </c>
      <c r="F347" t="s">
        <v>597</v>
      </c>
      <c r="G347">
        <v>92064</v>
      </c>
      <c r="H347" t="s">
        <v>8768</v>
      </c>
      <c r="I347" t="s">
        <v>8048</v>
      </c>
      <c r="J347">
        <v>4</v>
      </c>
      <c r="K347">
        <v>667</v>
      </c>
      <c r="L347">
        <v>2.13</v>
      </c>
      <c r="M347">
        <v>0.68</v>
      </c>
      <c r="N347">
        <v>312</v>
      </c>
      <c r="O347">
        <v>389.41</v>
      </c>
      <c r="P347">
        <v>134</v>
      </c>
      <c r="Q347">
        <v>1.65</v>
      </c>
      <c r="R347">
        <v>1.03</v>
      </c>
      <c r="S347">
        <v>160</v>
      </c>
      <c r="T347">
        <v>16974</v>
      </c>
      <c r="U347">
        <v>3.78</v>
      </c>
      <c r="V347">
        <v>1.72</v>
      </c>
      <c r="W347">
        <v>104</v>
      </c>
      <c r="X347" t="s">
        <v>8194</v>
      </c>
      <c r="Y347" t="s">
        <v>9054</v>
      </c>
      <c r="Z347">
        <v>220</v>
      </c>
      <c r="AA347">
        <v>3.29</v>
      </c>
      <c r="AB347">
        <v>1.24</v>
      </c>
      <c r="AC347">
        <v>0.5</v>
      </c>
      <c r="AD347">
        <v>0.48</v>
      </c>
    </row>
    <row r="348" spans="1:30" x14ac:dyDescent="0.3">
      <c r="A348">
        <v>50660</v>
      </c>
      <c r="B348" t="e">
        <f>VLOOKUP(A348,hvbp_person_and_community_engag!$B$2:$B$2677,1,0)</f>
        <v>#N/A</v>
      </c>
      <c r="C348" t="s">
        <v>9345</v>
      </c>
      <c r="D348" t="s">
        <v>9346</v>
      </c>
      <c r="E348" t="s">
        <v>661</v>
      </c>
      <c r="F348" t="s">
        <v>597</v>
      </c>
      <c r="G348">
        <v>90089</v>
      </c>
      <c r="H348" t="s">
        <v>9347</v>
      </c>
      <c r="I348" t="s">
        <v>8048</v>
      </c>
      <c r="J348" t="s">
        <v>8240</v>
      </c>
      <c r="K348" t="s">
        <v>8049</v>
      </c>
      <c r="L348" t="s">
        <v>8049</v>
      </c>
      <c r="M348" t="s">
        <v>8049</v>
      </c>
      <c r="N348" t="s">
        <v>8049</v>
      </c>
      <c r="O348" t="s">
        <v>8049</v>
      </c>
      <c r="P348">
        <v>27</v>
      </c>
      <c r="Q348">
        <v>1.7</v>
      </c>
      <c r="R348">
        <v>0.75</v>
      </c>
      <c r="S348">
        <v>228</v>
      </c>
      <c r="T348">
        <v>35799</v>
      </c>
      <c r="U348" t="s">
        <v>8049</v>
      </c>
      <c r="V348" t="s">
        <v>8049</v>
      </c>
      <c r="W348" t="s">
        <v>8049</v>
      </c>
      <c r="X348" t="s">
        <v>9062</v>
      </c>
      <c r="Y348" t="s">
        <v>8049</v>
      </c>
      <c r="Z348" t="s">
        <v>8049</v>
      </c>
      <c r="AA348" t="s">
        <v>8049</v>
      </c>
      <c r="AB348" t="s">
        <v>8049</v>
      </c>
      <c r="AC348" t="s">
        <v>8049</v>
      </c>
      <c r="AD348" t="s">
        <v>8049</v>
      </c>
    </row>
    <row r="349" spans="1:30" x14ac:dyDescent="0.3">
      <c r="A349">
        <v>50674</v>
      </c>
      <c r="B349">
        <f>VLOOKUP(A349,hvbp_person_and_community_engag!$B$2:$B$2677,1,0)</f>
        <v>50674</v>
      </c>
      <c r="C349" t="s">
        <v>9348</v>
      </c>
      <c r="D349" t="s">
        <v>9349</v>
      </c>
      <c r="E349" t="s">
        <v>625</v>
      </c>
      <c r="F349" t="s">
        <v>597</v>
      </c>
      <c r="G349">
        <v>95823</v>
      </c>
      <c r="H349" t="s">
        <v>8692</v>
      </c>
      <c r="I349" t="s">
        <v>8048</v>
      </c>
      <c r="J349">
        <v>3</v>
      </c>
      <c r="K349">
        <v>51</v>
      </c>
      <c r="L349">
        <v>0.47</v>
      </c>
      <c r="M349">
        <v>0.21</v>
      </c>
      <c r="N349">
        <v>223</v>
      </c>
      <c r="O349">
        <v>871.12</v>
      </c>
      <c r="P349" t="s">
        <v>8049</v>
      </c>
      <c r="Q349" t="s">
        <v>8049</v>
      </c>
      <c r="R349" t="s">
        <v>8049</v>
      </c>
      <c r="S349" t="s">
        <v>8049</v>
      </c>
      <c r="T349" t="s">
        <v>8049</v>
      </c>
      <c r="U349" t="s">
        <v>8049</v>
      </c>
      <c r="V349" t="s">
        <v>8049</v>
      </c>
      <c r="W349" t="s">
        <v>8049</v>
      </c>
      <c r="X349" t="s">
        <v>8049</v>
      </c>
      <c r="Y349" t="s">
        <v>9261</v>
      </c>
      <c r="Z349" t="s">
        <v>8049</v>
      </c>
      <c r="AA349" t="s">
        <v>8049</v>
      </c>
      <c r="AB349" t="s">
        <v>8049</v>
      </c>
      <c r="AC349" t="s">
        <v>8049</v>
      </c>
      <c r="AD349" t="s">
        <v>8049</v>
      </c>
    </row>
    <row r="350" spans="1:30" x14ac:dyDescent="0.3">
      <c r="A350">
        <v>50677</v>
      </c>
      <c r="B350">
        <f>VLOOKUP(A350,hvbp_person_and_community_engag!$B$2:$B$2677,1,0)</f>
        <v>50677</v>
      </c>
      <c r="C350" t="s">
        <v>9350</v>
      </c>
      <c r="D350" t="s">
        <v>9351</v>
      </c>
      <c r="E350" t="s">
        <v>9352</v>
      </c>
      <c r="F350" t="s">
        <v>597</v>
      </c>
      <c r="G350">
        <v>91367</v>
      </c>
      <c r="H350" t="s">
        <v>8692</v>
      </c>
      <c r="I350" t="s">
        <v>8048</v>
      </c>
      <c r="J350">
        <v>3</v>
      </c>
      <c r="K350">
        <v>19</v>
      </c>
      <c r="L350">
        <v>0.08</v>
      </c>
      <c r="M350">
        <v>0.03</v>
      </c>
      <c r="N350">
        <v>280</v>
      </c>
      <c r="O350">
        <v>697.95</v>
      </c>
      <c r="P350" t="s">
        <v>8049</v>
      </c>
      <c r="Q350" t="s">
        <v>8049</v>
      </c>
      <c r="R350" t="s">
        <v>8049</v>
      </c>
      <c r="S350" t="s">
        <v>8049</v>
      </c>
      <c r="T350" t="s">
        <v>8049</v>
      </c>
      <c r="U350" t="s">
        <v>8049</v>
      </c>
      <c r="V350" t="s">
        <v>8049</v>
      </c>
      <c r="W350" t="s">
        <v>8049</v>
      </c>
      <c r="X350" t="s">
        <v>8049</v>
      </c>
      <c r="Y350" t="s">
        <v>9353</v>
      </c>
      <c r="Z350" t="s">
        <v>8049</v>
      </c>
      <c r="AA350" t="s">
        <v>8049</v>
      </c>
      <c r="AB350" t="s">
        <v>8049</v>
      </c>
      <c r="AC350" t="s">
        <v>8049</v>
      </c>
      <c r="AD350" t="s">
        <v>8049</v>
      </c>
    </row>
    <row r="351" spans="1:30" x14ac:dyDescent="0.3">
      <c r="A351">
        <v>50678</v>
      </c>
      <c r="B351">
        <f>VLOOKUP(A351,hvbp_person_and_community_engag!$B$2:$B$2677,1,0)</f>
        <v>50678</v>
      </c>
      <c r="C351" t="s">
        <v>9354</v>
      </c>
      <c r="D351" t="s">
        <v>9355</v>
      </c>
      <c r="E351" t="s">
        <v>9287</v>
      </c>
      <c r="F351" t="s">
        <v>597</v>
      </c>
      <c r="G351">
        <v>92708</v>
      </c>
      <c r="H351" t="s">
        <v>9210</v>
      </c>
      <c r="I351" t="s">
        <v>8048</v>
      </c>
      <c r="J351">
        <v>3</v>
      </c>
      <c r="K351">
        <v>442</v>
      </c>
      <c r="L351">
        <v>0.86</v>
      </c>
      <c r="M351">
        <v>0.42</v>
      </c>
      <c r="N351">
        <v>203</v>
      </c>
      <c r="O351">
        <v>231.97</v>
      </c>
      <c r="P351">
        <v>45</v>
      </c>
      <c r="Q351">
        <v>1.04</v>
      </c>
      <c r="R351">
        <v>0.55000000000000004</v>
      </c>
      <c r="S351">
        <v>189</v>
      </c>
      <c r="T351">
        <v>18276</v>
      </c>
      <c r="U351">
        <v>1.9</v>
      </c>
      <c r="V351">
        <v>0.97</v>
      </c>
      <c r="W351">
        <v>98</v>
      </c>
      <c r="X351">
        <v>216.87969088</v>
      </c>
      <c r="Y351" t="s">
        <v>8245</v>
      </c>
      <c r="Z351">
        <v>196</v>
      </c>
      <c r="AA351">
        <v>1.71</v>
      </c>
      <c r="AB351">
        <v>0.77</v>
      </c>
      <c r="AC351">
        <v>0.2</v>
      </c>
      <c r="AD351">
        <v>0.2</v>
      </c>
    </row>
    <row r="352" spans="1:30" x14ac:dyDescent="0.3">
      <c r="A352">
        <v>50684</v>
      </c>
      <c r="B352">
        <f>VLOOKUP(A352,hvbp_person_and_community_engag!$B$2:$B$2677,1,0)</f>
        <v>50684</v>
      </c>
      <c r="C352" t="s">
        <v>9356</v>
      </c>
      <c r="D352" t="s">
        <v>9357</v>
      </c>
      <c r="E352" t="s">
        <v>8330</v>
      </c>
      <c r="F352" t="s">
        <v>597</v>
      </c>
      <c r="G352">
        <v>92585</v>
      </c>
      <c r="H352" t="s">
        <v>9149</v>
      </c>
      <c r="I352" t="s">
        <v>8048</v>
      </c>
      <c r="J352">
        <v>2</v>
      </c>
      <c r="K352">
        <v>21</v>
      </c>
      <c r="L352">
        <v>0.05</v>
      </c>
      <c r="M352">
        <v>0.02</v>
      </c>
      <c r="N352">
        <v>199</v>
      </c>
      <c r="O352">
        <v>217.81</v>
      </c>
      <c r="P352" t="s">
        <v>8049</v>
      </c>
      <c r="Q352" t="s">
        <v>8049</v>
      </c>
      <c r="R352" t="s">
        <v>8049</v>
      </c>
      <c r="S352" t="s">
        <v>8049</v>
      </c>
      <c r="T352" t="s">
        <v>8049</v>
      </c>
      <c r="U352" t="s">
        <v>8049</v>
      </c>
      <c r="V352" t="s">
        <v>8049</v>
      </c>
      <c r="W352" t="s">
        <v>8049</v>
      </c>
      <c r="X352" t="s">
        <v>8049</v>
      </c>
      <c r="Y352" t="s">
        <v>8179</v>
      </c>
      <c r="Z352" t="s">
        <v>8049</v>
      </c>
      <c r="AA352" t="s">
        <v>8049</v>
      </c>
      <c r="AB352" t="s">
        <v>8049</v>
      </c>
      <c r="AC352" t="s">
        <v>8049</v>
      </c>
      <c r="AD352" t="s">
        <v>8049</v>
      </c>
    </row>
    <row r="353" spans="1:30" x14ac:dyDescent="0.3">
      <c r="A353">
        <v>50686</v>
      </c>
      <c r="B353">
        <f>VLOOKUP(A353,hvbp_person_and_community_engag!$B$2:$B$2677,1,0)</f>
        <v>50686</v>
      </c>
      <c r="C353" t="s">
        <v>9358</v>
      </c>
      <c r="D353" t="s">
        <v>9359</v>
      </c>
      <c r="E353" t="s">
        <v>629</v>
      </c>
      <c r="F353" t="s">
        <v>597</v>
      </c>
      <c r="G353">
        <v>92505</v>
      </c>
      <c r="H353" t="s">
        <v>8692</v>
      </c>
      <c r="I353" t="s">
        <v>8048</v>
      </c>
      <c r="J353">
        <v>3</v>
      </c>
      <c r="K353">
        <v>12</v>
      </c>
      <c r="L353">
        <v>0.03</v>
      </c>
      <c r="M353">
        <v>0.01</v>
      </c>
      <c r="N353">
        <v>585</v>
      </c>
      <c r="O353">
        <v>712.55</v>
      </c>
      <c r="P353" t="s">
        <v>8049</v>
      </c>
      <c r="Q353" t="s">
        <v>8049</v>
      </c>
      <c r="R353" t="s">
        <v>8049</v>
      </c>
      <c r="S353" t="s">
        <v>8049</v>
      </c>
      <c r="T353" t="s">
        <v>8049</v>
      </c>
      <c r="U353" t="s">
        <v>8049</v>
      </c>
      <c r="V353" t="s">
        <v>8049</v>
      </c>
      <c r="W353" t="s">
        <v>8049</v>
      </c>
      <c r="X353" t="s">
        <v>8049</v>
      </c>
      <c r="Y353">
        <v>719.08279700000003</v>
      </c>
      <c r="Z353" t="s">
        <v>8049</v>
      </c>
      <c r="AA353" t="s">
        <v>8049</v>
      </c>
      <c r="AB353" t="s">
        <v>8049</v>
      </c>
      <c r="AC353" t="s">
        <v>8049</v>
      </c>
      <c r="AD353" t="s">
        <v>8049</v>
      </c>
    </row>
    <row r="354" spans="1:30" x14ac:dyDescent="0.3">
      <c r="A354">
        <v>50689</v>
      </c>
      <c r="B354">
        <f>VLOOKUP(A354,hvbp_person_and_community_engag!$B$2:$B$2677,1,0)</f>
        <v>50689</v>
      </c>
      <c r="C354" t="s">
        <v>9360</v>
      </c>
      <c r="D354" t="s">
        <v>9361</v>
      </c>
      <c r="E354" t="s">
        <v>9362</v>
      </c>
      <c r="F354" t="s">
        <v>597</v>
      </c>
      <c r="G354">
        <v>94583</v>
      </c>
      <c r="H354" t="s">
        <v>8164</v>
      </c>
      <c r="I354" t="s">
        <v>8048</v>
      </c>
      <c r="J354">
        <v>3</v>
      </c>
      <c r="K354">
        <v>666</v>
      </c>
      <c r="L354">
        <v>2.2799999999999998</v>
      </c>
      <c r="M354">
        <v>1</v>
      </c>
      <c r="N354">
        <v>227</v>
      </c>
      <c r="O354">
        <v>302.72000000000003</v>
      </c>
      <c r="P354">
        <v>72</v>
      </c>
      <c r="Q354">
        <v>2.0099999999999998</v>
      </c>
      <c r="R354">
        <v>1.01</v>
      </c>
      <c r="S354">
        <v>199</v>
      </c>
      <c r="T354">
        <v>22873</v>
      </c>
      <c r="U354">
        <v>4.28</v>
      </c>
      <c r="V354">
        <v>2.0099999999999998</v>
      </c>
      <c r="W354">
        <v>126</v>
      </c>
      <c r="X354" t="s">
        <v>8616</v>
      </c>
      <c r="Y354" t="s">
        <v>9363</v>
      </c>
      <c r="Z354">
        <v>213</v>
      </c>
      <c r="AA354">
        <v>3.86</v>
      </c>
      <c r="AB354">
        <v>1.67</v>
      </c>
      <c r="AC354">
        <v>0.43</v>
      </c>
      <c r="AD354">
        <v>0.34</v>
      </c>
    </row>
    <row r="355" spans="1:30" x14ac:dyDescent="0.3">
      <c r="A355">
        <v>50696</v>
      </c>
      <c r="B355">
        <f>VLOOKUP(A355,hvbp_person_and_community_engag!$B$2:$B$2677,1,0)</f>
        <v>50696</v>
      </c>
      <c r="C355" t="s">
        <v>9364</v>
      </c>
      <c r="D355" t="s">
        <v>9365</v>
      </c>
      <c r="E355" t="s">
        <v>661</v>
      </c>
      <c r="F355" t="s">
        <v>597</v>
      </c>
      <c r="G355">
        <v>90033</v>
      </c>
      <c r="H355" t="s">
        <v>9347</v>
      </c>
      <c r="I355" t="s">
        <v>8048</v>
      </c>
      <c r="J355">
        <v>4</v>
      </c>
      <c r="K355">
        <v>2280</v>
      </c>
      <c r="L355">
        <v>6.32</v>
      </c>
      <c r="M355">
        <v>2.86</v>
      </c>
      <c r="N355">
        <v>221</v>
      </c>
      <c r="O355">
        <v>275.04000000000002</v>
      </c>
      <c r="P355">
        <v>209</v>
      </c>
      <c r="Q355">
        <v>19.309999999999999</v>
      </c>
      <c r="R355">
        <v>5.54</v>
      </c>
      <c r="S355">
        <v>349</v>
      </c>
      <c r="T355">
        <v>50710</v>
      </c>
      <c r="U355">
        <v>25.62</v>
      </c>
      <c r="V355">
        <v>8.4</v>
      </c>
      <c r="W355">
        <v>213</v>
      </c>
      <c r="X355" t="s">
        <v>8093</v>
      </c>
      <c r="Y355" t="s">
        <v>8342</v>
      </c>
      <c r="Z355">
        <v>305</v>
      </c>
      <c r="AA355">
        <v>23.54</v>
      </c>
      <c r="AB355">
        <v>7.43</v>
      </c>
      <c r="AC355">
        <v>2.08</v>
      </c>
      <c r="AD355">
        <v>0.98</v>
      </c>
    </row>
    <row r="356" spans="1:30" x14ac:dyDescent="0.3">
      <c r="A356">
        <v>50697</v>
      </c>
      <c r="B356" t="e">
        <f>VLOOKUP(A356,hvbp_person_and_community_engag!$B$2:$B$2677,1,0)</f>
        <v>#N/A</v>
      </c>
      <c r="C356" t="s">
        <v>9366</v>
      </c>
      <c r="D356" t="s">
        <v>9367</v>
      </c>
      <c r="E356" t="s">
        <v>9016</v>
      </c>
      <c r="F356" t="s">
        <v>597</v>
      </c>
      <c r="G356">
        <v>96001</v>
      </c>
      <c r="H356" t="s">
        <v>8595</v>
      </c>
      <c r="I356" t="s">
        <v>8048</v>
      </c>
      <c r="J356" t="s">
        <v>8240</v>
      </c>
      <c r="K356">
        <v>108</v>
      </c>
      <c r="L356">
        <v>0.35</v>
      </c>
      <c r="M356">
        <v>0.48</v>
      </c>
      <c r="N356">
        <v>73</v>
      </c>
      <c r="O356">
        <v>85.84</v>
      </c>
      <c r="P356">
        <v>14</v>
      </c>
      <c r="Q356">
        <v>0.19</v>
      </c>
      <c r="R356">
        <v>0.19</v>
      </c>
      <c r="S356">
        <v>99</v>
      </c>
      <c r="T356">
        <v>9898</v>
      </c>
      <c r="U356">
        <v>0.54</v>
      </c>
      <c r="V356">
        <v>0.67</v>
      </c>
      <c r="W356">
        <v>113</v>
      </c>
      <c r="X356" t="s">
        <v>9368</v>
      </c>
      <c r="Y356">
        <v>61.929257839000002</v>
      </c>
      <c r="Z356">
        <v>80</v>
      </c>
      <c r="AA356">
        <v>0.39</v>
      </c>
      <c r="AB356">
        <v>0.54</v>
      </c>
      <c r="AC356">
        <v>0.14000000000000001</v>
      </c>
      <c r="AD356">
        <v>0.13</v>
      </c>
    </row>
    <row r="357" spans="1:30" x14ac:dyDescent="0.3">
      <c r="A357">
        <v>50701</v>
      </c>
      <c r="B357">
        <f>VLOOKUP(A357,hvbp_person_and_community_engag!$B$2:$B$2677,1,0)</f>
        <v>50701</v>
      </c>
      <c r="C357" t="s">
        <v>9369</v>
      </c>
      <c r="D357" t="s">
        <v>9370</v>
      </c>
      <c r="E357" t="s">
        <v>9371</v>
      </c>
      <c r="F357" t="s">
        <v>597</v>
      </c>
      <c r="G357">
        <v>92562</v>
      </c>
      <c r="H357" t="s">
        <v>8914</v>
      </c>
      <c r="I357" t="s">
        <v>8048</v>
      </c>
      <c r="J357">
        <v>2</v>
      </c>
      <c r="K357">
        <v>623</v>
      </c>
      <c r="L357">
        <v>2.08</v>
      </c>
      <c r="M357">
        <v>0.86</v>
      </c>
      <c r="N357">
        <v>242</v>
      </c>
      <c r="O357">
        <v>270.52999999999997</v>
      </c>
      <c r="P357">
        <v>90</v>
      </c>
      <c r="Q357">
        <v>1.97</v>
      </c>
      <c r="R357">
        <v>1.04</v>
      </c>
      <c r="S357">
        <v>189</v>
      </c>
      <c r="T357">
        <v>22293</v>
      </c>
      <c r="U357">
        <v>4.05</v>
      </c>
      <c r="V357">
        <v>1.9</v>
      </c>
      <c r="W357">
        <v>156</v>
      </c>
      <c r="X357">
        <v>205.78066077</v>
      </c>
      <c r="Y357" t="s">
        <v>8606</v>
      </c>
      <c r="Z357">
        <v>213</v>
      </c>
      <c r="AA357">
        <v>3.52</v>
      </c>
      <c r="AB357">
        <v>1.56</v>
      </c>
      <c r="AC357">
        <v>0.53</v>
      </c>
      <c r="AD357">
        <v>0.34</v>
      </c>
    </row>
    <row r="358" spans="1:30" x14ac:dyDescent="0.3">
      <c r="A358">
        <v>50708</v>
      </c>
      <c r="B358" t="e">
        <f>VLOOKUP(A358,hvbp_person_and_community_engag!$B$2:$B$2677,1,0)</f>
        <v>#N/A</v>
      </c>
      <c r="C358" t="s">
        <v>9372</v>
      </c>
      <c r="D358" t="s">
        <v>9373</v>
      </c>
      <c r="E358" t="s">
        <v>692</v>
      </c>
      <c r="F358" t="s">
        <v>597</v>
      </c>
      <c r="G358">
        <v>93710</v>
      </c>
      <c r="H358" t="s">
        <v>8082</v>
      </c>
      <c r="I358" t="s">
        <v>8048</v>
      </c>
      <c r="J358" t="s">
        <v>8240</v>
      </c>
      <c r="K358">
        <v>743</v>
      </c>
      <c r="L358">
        <v>4.6900000000000004</v>
      </c>
      <c r="M358">
        <v>4.1500000000000004</v>
      </c>
      <c r="N358">
        <v>113</v>
      </c>
      <c r="O358">
        <v>127.32</v>
      </c>
      <c r="P358">
        <v>34</v>
      </c>
      <c r="Q358">
        <v>0.75</v>
      </c>
      <c r="R358">
        <v>0.64</v>
      </c>
      <c r="S358">
        <v>116</v>
      </c>
      <c r="T358">
        <v>10831</v>
      </c>
      <c r="U358">
        <v>5.44</v>
      </c>
      <c r="V358">
        <v>4.79</v>
      </c>
      <c r="W358">
        <v>83</v>
      </c>
      <c r="X358" t="s">
        <v>8490</v>
      </c>
      <c r="Y358" t="s">
        <v>8190</v>
      </c>
      <c r="Z358">
        <v>114</v>
      </c>
      <c r="AA358">
        <v>4.5199999999999996</v>
      </c>
      <c r="AB358">
        <v>3.69</v>
      </c>
      <c r="AC358">
        <v>0.92</v>
      </c>
      <c r="AD358">
        <v>1.1000000000000001</v>
      </c>
    </row>
    <row r="359" spans="1:30" x14ac:dyDescent="0.3">
      <c r="A359">
        <v>50709</v>
      </c>
      <c r="B359">
        <f>VLOOKUP(A359,hvbp_person_and_community_engag!$B$2:$B$2677,1,0)</f>
        <v>50709</v>
      </c>
      <c r="C359" t="s">
        <v>9374</v>
      </c>
      <c r="D359" t="s">
        <v>9375</v>
      </c>
      <c r="E359" t="s">
        <v>9243</v>
      </c>
      <c r="F359" t="s">
        <v>597</v>
      </c>
      <c r="G359">
        <v>92395</v>
      </c>
      <c r="H359" t="s">
        <v>8611</v>
      </c>
      <c r="I359" t="s">
        <v>8048</v>
      </c>
      <c r="J359">
        <v>3</v>
      </c>
      <c r="K359">
        <v>61</v>
      </c>
      <c r="L359">
        <v>0.17</v>
      </c>
      <c r="M359">
        <v>0.1</v>
      </c>
      <c r="N359">
        <v>166</v>
      </c>
      <c r="O359">
        <v>181.63</v>
      </c>
      <c r="P359">
        <v>14</v>
      </c>
      <c r="Q359">
        <v>0.31</v>
      </c>
      <c r="R359">
        <v>0.17</v>
      </c>
      <c r="S359">
        <v>184</v>
      </c>
      <c r="T359">
        <v>16051</v>
      </c>
      <c r="U359">
        <v>0.48</v>
      </c>
      <c r="V359">
        <v>0.27</v>
      </c>
      <c r="W359">
        <v>167</v>
      </c>
      <c r="X359" t="s">
        <v>8668</v>
      </c>
      <c r="Y359" t="s">
        <v>9376</v>
      </c>
      <c r="Z359">
        <v>177</v>
      </c>
      <c r="AA359">
        <v>0.41</v>
      </c>
      <c r="AB359">
        <v>0.23</v>
      </c>
      <c r="AC359">
        <v>7.0000000000000007E-2</v>
      </c>
      <c r="AD359">
        <v>0.04</v>
      </c>
    </row>
    <row r="360" spans="1:30" x14ac:dyDescent="0.3">
      <c r="A360">
        <v>50710</v>
      </c>
      <c r="B360">
        <f>VLOOKUP(A360,hvbp_person_and_community_engag!$B$2:$B$2677,1,0)</f>
        <v>50710</v>
      </c>
      <c r="C360" t="s">
        <v>9377</v>
      </c>
      <c r="D360" t="s">
        <v>9378</v>
      </c>
      <c r="E360" t="s">
        <v>692</v>
      </c>
      <c r="F360" t="s">
        <v>597</v>
      </c>
      <c r="G360">
        <v>93720</v>
      </c>
      <c r="H360" t="s">
        <v>8692</v>
      </c>
      <c r="I360" t="s">
        <v>8048</v>
      </c>
      <c r="J360">
        <v>3</v>
      </c>
      <c r="K360">
        <v>32</v>
      </c>
      <c r="L360">
        <v>0.2</v>
      </c>
      <c r="M360">
        <v>0.08</v>
      </c>
      <c r="N360">
        <v>246</v>
      </c>
      <c r="O360">
        <v>685.22</v>
      </c>
      <c r="P360" t="s">
        <v>8049</v>
      </c>
      <c r="Q360" t="s">
        <v>8049</v>
      </c>
      <c r="R360" t="s">
        <v>8049</v>
      </c>
      <c r="S360" t="s">
        <v>8049</v>
      </c>
      <c r="T360" t="s">
        <v>8049</v>
      </c>
      <c r="U360" t="s">
        <v>8049</v>
      </c>
      <c r="V360" t="s">
        <v>8049</v>
      </c>
      <c r="W360" t="s">
        <v>8049</v>
      </c>
      <c r="X360" t="s">
        <v>8049</v>
      </c>
      <c r="Y360" t="s">
        <v>8823</v>
      </c>
      <c r="Z360" t="s">
        <v>8049</v>
      </c>
      <c r="AA360" t="s">
        <v>8049</v>
      </c>
      <c r="AB360" t="s">
        <v>8049</v>
      </c>
      <c r="AC360" t="s">
        <v>8049</v>
      </c>
      <c r="AD360" t="s">
        <v>8049</v>
      </c>
    </row>
    <row r="361" spans="1:30" x14ac:dyDescent="0.3">
      <c r="A361">
        <v>50723</v>
      </c>
      <c r="B361">
        <f>VLOOKUP(A361,hvbp_person_and_community_engag!$B$2:$B$2677,1,0)</f>
        <v>50723</v>
      </c>
      <c r="C361" t="s">
        <v>9379</v>
      </c>
      <c r="D361" t="s">
        <v>9380</v>
      </c>
      <c r="E361" t="s">
        <v>9381</v>
      </c>
      <c r="F361" t="s">
        <v>597</v>
      </c>
      <c r="G361">
        <v>91706</v>
      </c>
      <c r="H361" t="s">
        <v>8692</v>
      </c>
      <c r="I361" t="s">
        <v>8048</v>
      </c>
      <c r="J361">
        <v>4</v>
      </c>
      <c r="K361">
        <v>12</v>
      </c>
      <c r="L361">
        <v>0.02</v>
      </c>
      <c r="M361">
        <v>0.01</v>
      </c>
      <c r="N361">
        <v>378</v>
      </c>
      <c r="O361">
        <v>755.25</v>
      </c>
      <c r="P361" t="s">
        <v>8049</v>
      </c>
      <c r="Q361" t="s">
        <v>8049</v>
      </c>
      <c r="R361" t="s">
        <v>8049</v>
      </c>
      <c r="S361" t="s">
        <v>8049</v>
      </c>
      <c r="T361" t="s">
        <v>8049</v>
      </c>
      <c r="U361" t="s">
        <v>8049</v>
      </c>
      <c r="V361" t="s">
        <v>8049</v>
      </c>
      <c r="W361" t="s">
        <v>8049</v>
      </c>
      <c r="X361" t="s">
        <v>8049</v>
      </c>
      <c r="Y361" t="s">
        <v>9382</v>
      </c>
      <c r="Z361" t="s">
        <v>8049</v>
      </c>
      <c r="AA361" t="s">
        <v>8049</v>
      </c>
      <c r="AB361" t="s">
        <v>8049</v>
      </c>
      <c r="AC361" t="s">
        <v>8049</v>
      </c>
      <c r="AD361" t="s">
        <v>8049</v>
      </c>
    </row>
    <row r="362" spans="1:30" x14ac:dyDescent="0.3">
      <c r="A362">
        <v>50724</v>
      </c>
      <c r="B362">
        <f>VLOOKUP(A362,hvbp_person_and_community_engag!$B$2:$B$2677,1,0)</f>
        <v>50724</v>
      </c>
      <c r="C362" t="s">
        <v>9383</v>
      </c>
      <c r="D362" t="s">
        <v>9384</v>
      </c>
      <c r="E362" t="s">
        <v>8632</v>
      </c>
      <c r="F362" t="s">
        <v>597</v>
      </c>
      <c r="G362">
        <v>93308</v>
      </c>
      <c r="H362" t="s">
        <v>8082</v>
      </c>
      <c r="I362" t="s">
        <v>8048</v>
      </c>
      <c r="J362">
        <v>2</v>
      </c>
      <c r="K362">
        <v>973</v>
      </c>
      <c r="L362">
        <v>6.53</v>
      </c>
      <c r="M362">
        <v>2.74</v>
      </c>
      <c r="N362">
        <v>239</v>
      </c>
      <c r="O362">
        <v>243.2</v>
      </c>
      <c r="P362">
        <v>159</v>
      </c>
      <c r="Q362">
        <v>5.22</v>
      </c>
      <c r="R362">
        <v>1.72</v>
      </c>
      <c r="S362">
        <v>304</v>
      </c>
      <c r="T362">
        <v>25578</v>
      </c>
      <c r="U362">
        <v>11.75</v>
      </c>
      <c r="V362">
        <v>4.45</v>
      </c>
      <c r="W362">
        <v>161</v>
      </c>
      <c r="X362">
        <v>319.14735146999999</v>
      </c>
      <c r="Y362" t="s">
        <v>8606</v>
      </c>
      <c r="Z362">
        <v>264</v>
      </c>
      <c r="AA362">
        <v>10.86</v>
      </c>
      <c r="AB362">
        <v>3.9</v>
      </c>
      <c r="AC362">
        <v>0.89</v>
      </c>
      <c r="AD362">
        <v>0.56000000000000005</v>
      </c>
    </row>
    <row r="363" spans="1:30" x14ac:dyDescent="0.3">
      <c r="A363">
        <v>50726</v>
      </c>
      <c r="B363" t="e">
        <f>VLOOKUP(A363,hvbp_person_and_community_engag!$B$2:$B$2677,1,0)</f>
        <v>#N/A</v>
      </c>
      <c r="C363" t="s">
        <v>9385</v>
      </c>
      <c r="D363" t="s">
        <v>9386</v>
      </c>
      <c r="E363" t="s">
        <v>9202</v>
      </c>
      <c r="F363" t="s">
        <v>597</v>
      </c>
      <c r="G363">
        <v>95355</v>
      </c>
      <c r="H363" t="s">
        <v>8584</v>
      </c>
      <c r="I363" t="s">
        <v>8048</v>
      </c>
      <c r="J363">
        <v>5</v>
      </c>
      <c r="K363">
        <v>328</v>
      </c>
      <c r="L363">
        <v>1.07</v>
      </c>
      <c r="M363">
        <v>0.88</v>
      </c>
      <c r="N363">
        <v>121</v>
      </c>
      <c r="O363">
        <v>135.44999999999999</v>
      </c>
      <c r="P363">
        <v>20</v>
      </c>
      <c r="Q363">
        <v>0.46</v>
      </c>
      <c r="R363">
        <v>0.3</v>
      </c>
      <c r="S363">
        <v>153</v>
      </c>
      <c r="T363">
        <v>13603</v>
      </c>
      <c r="U363">
        <v>1.53</v>
      </c>
      <c r="V363">
        <v>1.18</v>
      </c>
      <c r="W363">
        <v>118</v>
      </c>
      <c r="X363" t="s">
        <v>8350</v>
      </c>
      <c r="Y363" t="s">
        <v>8190</v>
      </c>
      <c r="Z363">
        <v>129</v>
      </c>
      <c r="AA363">
        <v>1.26</v>
      </c>
      <c r="AB363">
        <v>0.95</v>
      </c>
      <c r="AC363">
        <v>0.27</v>
      </c>
      <c r="AD363">
        <v>0.23</v>
      </c>
    </row>
    <row r="364" spans="1:30" x14ac:dyDescent="0.3">
      <c r="A364">
        <v>50735</v>
      </c>
      <c r="B364">
        <f>VLOOKUP(A364,hvbp_person_and_community_engag!$B$2:$B$2677,1,0)</f>
        <v>50735</v>
      </c>
      <c r="C364" t="s">
        <v>9387</v>
      </c>
      <c r="D364" t="s">
        <v>9388</v>
      </c>
      <c r="E364" t="s">
        <v>8870</v>
      </c>
      <c r="F364" t="s">
        <v>597</v>
      </c>
      <c r="G364">
        <v>90605</v>
      </c>
      <c r="H364" t="s">
        <v>8812</v>
      </c>
      <c r="I364" t="s">
        <v>8048</v>
      </c>
      <c r="J364">
        <v>3</v>
      </c>
      <c r="K364">
        <v>74</v>
      </c>
      <c r="L364">
        <v>0.15</v>
      </c>
      <c r="M364">
        <v>0.06</v>
      </c>
      <c r="N364">
        <v>240</v>
      </c>
      <c r="O364">
        <v>267.95</v>
      </c>
      <c r="P364">
        <v>11</v>
      </c>
      <c r="Q364">
        <v>0.1</v>
      </c>
      <c r="R364">
        <v>0.1</v>
      </c>
      <c r="S364">
        <v>100</v>
      </c>
      <c r="T364">
        <v>9731</v>
      </c>
      <c r="U364">
        <v>0.25</v>
      </c>
      <c r="V364">
        <v>0.16</v>
      </c>
      <c r="W364">
        <v>225</v>
      </c>
      <c r="X364" t="s">
        <v>8168</v>
      </c>
      <c r="Y364" t="s">
        <v>8214</v>
      </c>
      <c r="Z364">
        <v>154</v>
      </c>
      <c r="AA364">
        <v>0.21</v>
      </c>
      <c r="AB364">
        <v>0.14000000000000001</v>
      </c>
      <c r="AC364">
        <v>0.04</v>
      </c>
      <c r="AD364">
        <v>0.02</v>
      </c>
    </row>
    <row r="365" spans="1:30" x14ac:dyDescent="0.3">
      <c r="A365">
        <v>50736</v>
      </c>
      <c r="B365">
        <f>VLOOKUP(A365,hvbp_person_and_community_engag!$B$2:$B$2677,1,0)</f>
        <v>50736</v>
      </c>
      <c r="C365" t="s">
        <v>9389</v>
      </c>
      <c r="D365" t="s">
        <v>9390</v>
      </c>
      <c r="E365" t="s">
        <v>9391</v>
      </c>
      <c r="F365" t="s">
        <v>597</v>
      </c>
      <c r="G365">
        <v>91754</v>
      </c>
      <c r="H365" t="s">
        <v>8812</v>
      </c>
      <c r="I365" t="s">
        <v>8048</v>
      </c>
      <c r="J365">
        <v>2</v>
      </c>
      <c r="K365">
        <v>38</v>
      </c>
      <c r="L365">
        <v>7.0000000000000007E-2</v>
      </c>
      <c r="M365">
        <v>0.04</v>
      </c>
      <c r="N365">
        <v>173</v>
      </c>
      <c r="O365">
        <v>181.57</v>
      </c>
      <c r="P365" t="s">
        <v>8049</v>
      </c>
      <c r="Q365" t="s">
        <v>8049</v>
      </c>
      <c r="R365" t="s">
        <v>8049</v>
      </c>
      <c r="S365" t="s">
        <v>8049</v>
      </c>
      <c r="T365" t="s">
        <v>8049</v>
      </c>
      <c r="U365" t="s">
        <v>8049</v>
      </c>
      <c r="V365" t="s">
        <v>8049</v>
      </c>
      <c r="W365" t="s">
        <v>8049</v>
      </c>
      <c r="X365" t="s">
        <v>8049</v>
      </c>
      <c r="Y365" t="s">
        <v>8089</v>
      </c>
      <c r="Z365" t="s">
        <v>8049</v>
      </c>
      <c r="AA365" t="s">
        <v>8049</v>
      </c>
      <c r="AB365" t="s">
        <v>8049</v>
      </c>
      <c r="AC365" t="s">
        <v>8049</v>
      </c>
      <c r="AD365" t="s">
        <v>8049</v>
      </c>
    </row>
    <row r="366" spans="1:30" x14ac:dyDescent="0.3">
      <c r="A366">
        <v>50737</v>
      </c>
      <c r="B366">
        <f>VLOOKUP(A366,hvbp_person_and_community_engag!$B$2:$B$2677,1,0)</f>
        <v>50737</v>
      </c>
      <c r="C366" t="s">
        <v>9392</v>
      </c>
      <c r="D366" t="s">
        <v>9393</v>
      </c>
      <c r="E366" t="s">
        <v>9391</v>
      </c>
      <c r="F366" t="s">
        <v>597</v>
      </c>
      <c r="G366">
        <v>91754</v>
      </c>
      <c r="H366" t="s">
        <v>8812</v>
      </c>
      <c r="I366" t="s">
        <v>8048</v>
      </c>
      <c r="J366">
        <v>4</v>
      </c>
      <c r="K366">
        <v>32</v>
      </c>
      <c r="L366">
        <v>0.08</v>
      </c>
      <c r="M366">
        <v>0.04</v>
      </c>
      <c r="N366">
        <v>224</v>
      </c>
      <c r="O366">
        <v>257.56</v>
      </c>
      <c r="P366">
        <v>13</v>
      </c>
      <c r="Q366">
        <v>0.28000000000000003</v>
      </c>
      <c r="R366">
        <v>0.14000000000000001</v>
      </c>
      <c r="S366">
        <v>202</v>
      </c>
      <c r="T366">
        <v>20346</v>
      </c>
      <c r="U366">
        <v>0.36</v>
      </c>
      <c r="V366">
        <v>0.17</v>
      </c>
      <c r="W366">
        <v>146</v>
      </c>
      <c r="X366" t="s">
        <v>8459</v>
      </c>
      <c r="Y366" t="s">
        <v>9394</v>
      </c>
      <c r="Z366">
        <v>207</v>
      </c>
      <c r="AA366">
        <v>0.33</v>
      </c>
      <c r="AB366">
        <v>0.15</v>
      </c>
      <c r="AC366">
        <v>0.03</v>
      </c>
      <c r="AD366">
        <v>0.02</v>
      </c>
    </row>
    <row r="367" spans="1:30" x14ac:dyDescent="0.3">
      <c r="A367">
        <v>50739</v>
      </c>
      <c r="B367">
        <f>VLOOKUP(A367,hvbp_person_and_community_engag!$B$2:$B$2677,1,0)</f>
        <v>50739</v>
      </c>
      <c r="C367" t="s">
        <v>9395</v>
      </c>
      <c r="D367" t="s">
        <v>9396</v>
      </c>
      <c r="E367" t="s">
        <v>9397</v>
      </c>
      <c r="F367" t="s">
        <v>597</v>
      </c>
      <c r="G367">
        <v>90301</v>
      </c>
      <c r="H367" t="s">
        <v>8611</v>
      </c>
      <c r="I367" t="s">
        <v>8048</v>
      </c>
      <c r="J367">
        <v>4</v>
      </c>
      <c r="K367">
        <v>43</v>
      </c>
      <c r="L367">
        <v>0.09</v>
      </c>
      <c r="M367">
        <v>0.04</v>
      </c>
      <c r="N367">
        <v>228</v>
      </c>
      <c r="O367">
        <v>254.09</v>
      </c>
      <c r="P367">
        <v>14</v>
      </c>
      <c r="Q367">
        <v>0.28000000000000003</v>
      </c>
      <c r="R367">
        <v>0.15</v>
      </c>
      <c r="S367">
        <v>179</v>
      </c>
      <c r="T367">
        <v>15906</v>
      </c>
      <c r="U367">
        <v>0.37</v>
      </c>
      <c r="V367">
        <v>0.19</v>
      </c>
      <c r="W367">
        <v>185</v>
      </c>
      <c r="X367" t="s">
        <v>8145</v>
      </c>
      <c r="Y367" t="s">
        <v>8616</v>
      </c>
      <c r="Z367">
        <v>189</v>
      </c>
      <c r="AA367">
        <v>0.32</v>
      </c>
      <c r="AB367">
        <v>0.17</v>
      </c>
      <c r="AC367">
        <v>0.04</v>
      </c>
      <c r="AD367">
        <v>0.02</v>
      </c>
    </row>
    <row r="368" spans="1:30" x14ac:dyDescent="0.3">
      <c r="A368">
        <v>50740</v>
      </c>
      <c r="B368">
        <f>VLOOKUP(A368,hvbp_person_and_community_engag!$B$2:$B$2677,1,0)</f>
        <v>50740</v>
      </c>
      <c r="C368" t="s">
        <v>9398</v>
      </c>
      <c r="D368" t="s">
        <v>9399</v>
      </c>
      <c r="E368" t="s">
        <v>9400</v>
      </c>
      <c r="F368" t="s">
        <v>597</v>
      </c>
      <c r="G368">
        <v>90291</v>
      </c>
      <c r="H368" t="s">
        <v>9112</v>
      </c>
      <c r="I368" t="s">
        <v>8048</v>
      </c>
      <c r="J368">
        <v>3</v>
      </c>
      <c r="K368">
        <v>432</v>
      </c>
      <c r="L368">
        <v>0.91</v>
      </c>
      <c r="M368">
        <v>0.49</v>
      </c>
      <c r="N368">
        <v>186</v>
      </c>
      <c r="O368">
        <v>213.42</v>
      </c>
      <c r="P368">
        <v>56</v>
      </c>
      <c r="Q368">
        <v>1.44</v>
      </c>
      <c r="R368">
        <v>0.86</v>
      </c>
      <c r="S368">
        <v>168</v>
      </c>
      <c r="T368">
        <v>16219</v>
      </c>
      <c r="U368">
        <v>2.35</v>
      </c>
      <c r="V368">
        <v>1.35</v>
      </c>
      <c r="W368">
        <v>101</v>
      </c>
      <c r="X368" t="s">
        <v>8674</v>
      </c>
      <c r="Y368" t="s">
        <v>8468</v>
      </c>
      <c r="Z368">
        <v>174</v>
      </c>
      <c r="AA368">
        <v>2.0499999999999998</v>
      </c>
      <c r="AB368">
        <v>1.05</v>
      </c>
      <c r="AC368">
        <v>0.3</v>
      </c>
      <c r="AD368">
        <v>0.3</v>
      </c>
    </row>
    <row r="369" spans="1:30" x14ac:dyDescent="0.3">
      <c r="A369">
        <v>50742</v>
      </c>
      <c r="B369">
        <f>VLOOKUP(A369,hvbp_person_and_community_engag!$B$2:$B$2677,1,0)</f>
        <v>50742</v>
      </c>
      <c r="C369" t="s">
        <v>9401</v>
      </c>
      <c r="D369" t="s">
        <v>9402</v>
      </c>
      <c r="E369" t="s">
        <v>661</v>
      </c>
      <c r="F369" t="s">
        <v>597</v>
      </c>
      <c r="G369">
        <v>90036</v>
      </c>
      <c r="H369" t="s">
        <v>8574</v>
      </c>
      <c r="I369" t="s">
        <v>8048</v>
      </c>
      <c r="J369">
        <v>2</v>
      </c>
      <c r="K369">
        <v>57</v>
      </c>
      <c r="L369">
        <v>0.15</v>
      </c>
      <c r="M369">
        <v>0.08</v>
      </c>
      <c r="N369">
        <v>195</v>
      </c>
      <c r="O369">
        <v>234.96</v>
      </c>
      <c r="P369" t="s">
        <v>8049</v>
      </c>
      <c r="Q369" t="s">
        <v>8049</v>
      </c>
      <c r="R369" t="s">
        <v>8049</v>
      </c>
      <c r="S369" t="s">
        <v>8049</v>
      </c>
      <c r="T369" t="s">
        <v>8049</v>
      </c>
      <c r="U369" t="s">
        <v>8049</v>
      </c>
      <c r="V369" t="s">
        <v>8049</v>
      </c>
      <c r="W369" t="s">
        <v>8049</v>
      </c>
      <c r="X369" t="s">
        <v>8049</v>
      </c>
      <c r="Y369">
        <v>229.18577583000001</v>
      </c>
      <c r="Z369" t="s">
        <v>8049</v>
      </c>
      <c r="AA369" t="s">
        <v>8049</v>
      </c>
      <c r="AB369" t="s">
        <v>8049</v>
      </c>
      <c r="AC369" t="s">
        <v>8049</v>
      </c>
      <c r="AD369" t="s">
        <v>8049</v>
      </c>
    </row>
    <row r="370" spans="1:30" x14ac:dyDescent="0.3">
      <c r="A370">
        <v>50744</v>
      </c>
      <c r="B370">
        <f>VLOOKUP(A370,hvbp_person_and_community_engag!$B$2:$B$2677,1,0)</f>
        <v>50744</v>
      </c>
      <c r="C370" t="s">
        <v>9403</v>
      </c>
      <c r="D370" t="s">
        <v>9404</v>
      </c>
      <c r="E370" t="s">
        <v>8936</v>
      </c>
      <c r="F370" t="s">
        <v>597</v>
      </c>
      <c r="G370">
        <v>92805</v>
      </c>
      <c r="H370" t="s">
        <v>9405</v>
      </c>
      <c r="I370" t="s">
        <v>8048</v>
      </c>
      <c r="J370">
        <v>2</v>
      </c>
      <c r="K370">
        <v>80</v>
      </c>
      <c r="L370">
        <v>0.2</v>
      </c>
      <c r="M370">
        <v>0.06</v>
      </c>
      <c r="N370">
        <v>317</v>
      </c>
      <c r="O370">
        <v>381.29</v>
      </c>
      <c r="P370" t="s">
        <v>8049</v>
      </c>
      <c r="Q370" t="s">
        <v>8049</v>
      </c>
      <c r="R370" t="s">
        <v>8049</v>
      </c>
      <c r="S370" t="s">
        <v>8049</v>
      </c>
      <c r="T370" t="s">
        <v>8049</v>
      </c>
      <c r="U370" t="s">
        <v>8049</v>
      </c>
      <c r="V370" t="s">
        <v>8049</v>
      </c>
      <c r="W370" t="s">
        <v>8049</v>
      </c>
      <c r="X370" t="s">
        <v>8049</v>
      </c>
      <c r="Y370" t="s">
        <v>9406</v>
      </c>
      <c r="Z370" t="s">
        <v>8049</v>
      </c>
      <c r="AA370" t="s">
        <v>8049</v>
      </c>
      <c r="AB370" t="s">
        <v>8049</v>
      </c>
      <c r="AC370" t="s">
        <v>8049</v>
      </c>
      <c r="AD370" t="s">
        <v>8049</v>
      </c>
    </row>
    <row r="371" spans="1:30" x14ac:dyDescent="0.3">
      <c r="A371">
        <v>50745</v>
      </c>
      <c r="B371">
        <f>VLOOKUP(A371,hvbp_person_and_community_engag!$B$2:$B$2677,1,0)</f>
        <v>50745</v>
      </c>
      <c r="C371" t="s">
        <v>9407</v>
      </c>
      <c r="D371" t="s">
        <v>9408</v>
      </c>
      <c r="E371" t="s">
        <v>698</v>
      </c>
      <c r="F371" t="s">
        <v>597</v>
      </c>
      <c r="G371">
        <v>92869</v>
      </c>
      <c r="H371" t="s">
        <v>9405</v>
      </c>
      <c r="I371" t="s">
        <v>8048</v>
      </c>
      <c r="J371">
        <v>2</v>
      </c>
      <c r="K371">
        <v>52</v>
      </c>
      <c r="L371">
        <v>0.1</v>
      </c>
      <c r="M371">
        <v>0.03</v>
      </c>
      <c r="N371">
        <v>314</v>
      </c>
      <c r="O371">
        <v>362.87</v>
      </c>
      <c r="P371">
        <v>41</v>
      </c>
      <c r="Q371">
        <v>0.6</v>
      </c>
      <c r="R371">
        <v>0.61</v>
      </c>
      <c r="S371">
        <v>98</v>
      </c>
      <c r="T371">
        <v>10523</v>
      </c>
      <c r="U371">
        <v>0.7</v>
      </c>
      <c r="V371">
        <v>0.64</v>
      </c>
      <c r="W371">
        <v>58</v>
      </c>
      <c r="X371" t="s">
        <v>9409</v>
      </c>
      <c r="Y371">
        <v>321.99792097</v>
      </c>
      <c r="Z371">
        <v>109</v>
      </c>
      <c r="AA371">
        <v>0.59</v>
      </c>
      <c r="AB371">
        <v>0.46</v>
      </c>
      <c r="AC371">
        <v>0.11</v>
      </c>
      <c r="AD371">
        <v>0.18</v>
      </c>
    </row>
    <row r="372" spans="1:30" x14ac:dyDescent="0.3">
      <c r="A372">
        <v>50746</v>
      </c>
      <c r="B372">
        <f>VLOOKUP(A372,hvbp_person_and_community_engag!$B$2:$B$2677,1,0)</f>
        <v>50746</v>
      </c>
      <c r="C372" t="s">
        <v>9410</v>
      </c>
      <c r="D372" t="s">
        <v>9411</v>
      </c>
      <c r="E372" t="s">
        <v>9412</v>
      </c>
      <c r="F372" t="s">
        <v>597</v>
      </c>
      <c r="G372">
        <v>92705</v>
      </c>
      <c r="H372" t="s">
        <v>9405</v>
      </c>
      <c r="I372" t="s">
        <v>8048</v>
      </c>
      <c r="J372">
        <v>2</v>
      </c>
      <c r="K372">
        <v>57</v>
      </c>
      <c r="L372">
        <v>0.33</v>
      </c>
      <c r="M372">
        <v>0.1</v>
      </c>
      <c r="N372">
        <v>346</v>
      </c>
      <c r="O372">
        <v>383.6</v>
      </c>
      <c r="P372">
        <v>19</v>
      </c>
      <c r="Q372">
        <v>0.66</v>
      </c>
      <c r="R372">
        <v>0.21</v>
      </c>
      <c r="S372">
        <v>311</v>
      </c>
      <c r="T372">
        <v>32990</v>
      </c>
      <c r="U372">
        <v>0.99</v>
      </c>
      <c r="V372">
        <v>0.31</v>
      </c>
      <c r="W372">
        <v>170</v>
      </c>
      <c r="X372" t="s">
        <v>8802</v>
      </c>
      <c r="Y372">
        <v>392.62742671000001</v>
      </c>
      <c r="Z372">
        <v>322</v>
      </c>
      <c r="AA372">
        <v>0.92</v>
      </c>
      <c r="AB372">
        <v>0.27</v>
      </c>
      <c r="AC372">
        <v>7.0000000000000007E-2</v>
      </c>
      <c r="AD372">
        <v>0.04</v>
      </c>
    </row>
    <row r="373" spans="1:30" x14ac:dyDescent="0.3">
      <c r="A373">
        <v>50747</v>
      </c>
      <c r="B373" t="e">
        <f>VLOOKUP(A373,hvbp_person_and_community_engag!$B$2:$B$2677,1,0)</f>
        <v>#N/A</v>
      </c>
      <c r="C373" t="s">
        <v>9413</v>
      </c>
      <c r="D373" t="s">
        <v>9414</v>
      </c>
      <c r="E373" t="s">
        <v>9412</v>
      </c>
      <c r="F373" t="s">
        <v>597</v>
      </c>
      <c r="G373">
        <v>92704</v>
      </c>
      <c r="H373" t="s">
        <v>9405</v>
      </c>
      <c r="I373" t="s">
        <v>8048</v>
      </c>
      <c r="J373">
        <v>2</v>
      </c>
      <c r="K373">
        <v>18</v>
      </c>
      <c r="L373">
        <v>0.03</v>
      </c>
      <c r="M373">
        <v>0.01</v>
      </c>
      <c r="N373">
        <v>244</v>
      </c>
      <c r="O373">
        <v>279.14</v>
      </c>
      <c r="P373" t="s">
        <v>8049</v>
      </c>
      <c r="Q373" t="s">
        <v>8049</v>
      </c>
      <c r="R373" t="s">
        <v>8049</v>
      </c>
      <c r="S373" t="s">
        <v>8049</v>
      </c>
      <c r="T373" t="s">
        <v>8049</v>
      </c>
      <c r="U373" t="s">
        <v>8049</v>
      </c>
      <c r="V373" t="s">
        <v>8049</v>
      </c>
      <c r="W373" t="s">
        <v>8049</v>
      </c>
      <c r="X373" t="s">
        <v>8049</v>
      </c>
      <c r="Y373" t="s">
        <v>9415</v>
      </c>
      <c r="Z373" t="s">
        <v>8049</v>
      </c>
      <c r="AA373" t="s">
        <v>8049</v>
      </c>
      <c r="AB373" t="s">
        <v>8049</v>
      </c>
      <c r="AC373" t="s">
        <v>8049</v>
      </c>
      <c r="AD373" t="s">
        <v>8049</v>
      </c>
    </row>
    <row r="374" spans="1:30" x14ac:dyDescent="0.3">
      <c r="A374">
        <v>50748</v>
      </c>
      <c r="B374">
        <f>VLOOKUP(A374,hvbp_person_and_community_engag!$B$2:$B$2677,1,0)</f>
        <v>50748</v>
      </c>
      <c r="C374" t="s">
        <v>9416</v>
      </c>
      <c r="D374" t="s">
        <v>9417</v>
      </c>
      <c r="E374" t="s">
        <v>8777</v>
      </c>
      <c r="F374" t="s">
        <v>597</v>
      </c>
      <c r="G374">
        <v>95337</v>
      </c>
      <c r="H374" t="s">
        <v>8692</v>
      </c>
      <c r="I374" t="s">
        <v>8048</v>
      </c>
      <c r="J374">
        <v>3</v>
      </c>
      <c r="K374">
        <v>24</v>
      </c>
      <c r="L374">
        <v>0.06</v>
      </c>
      <c r="M374">
        <v>0.01</v>
      </c>
      <c r="N374">
        <v>651</v>
      </c>
      <c r="O374">
        <v>750.97</v>
      </c>
      <c r="P374" t="s">
        <v>8049</v>
      </c>
      <c r="Q374" t="s">
        <v>8049</v>
      </c>
      <c r="R374" t="s">
        <v>8049</v>
      </c>
      <c r="S374" t="s">
        <v>8049</v>
      </c>
      <c r="T374" t="s">
        <v>8049</v>
      </c>
      <c r="U374" t="s">
        <v>8049</v>
      </c>
      <c r="V374" t="s">
        <v>8049</v>
      </c>
      <c r="W374" t="s">
        <v>8049</v>
      </c>
      <c r="X374" t="s">
        <v>8049</v>
      </c>
      <c r="Y374" t="s">
        <v>9418</v>
      </c>
      <c r="Z374" t="s">
        <v>8049</v>
      </c>
      <c r="AA374" t="s">
        <v>8049</v>
      </c>
      <c r="AB374" t="s">
        <v>8049</v>
      </c>
      <c r="AC374" t="s">
        <v>8049</v>
      </c>
      <c r="AD374" t="s">
        <v>8049</v>
      </c>
    </row>
    <row r="375" spans="1:30" x14ac:dyDescent="0.3">
      <c r="A375">
        <v>50755</v>
      </c>
      <c r="B375">
        <f>VLOOKUP(A375,hvbp_person_and_community_engag!$B$2:$B$2677,1,0)</f>
        <v>50755</v>
      </c>
      <c r="C375" t="s">
        <v>9419</v>
      </c>
      <c r="D375" t="s">
        <v>9420</v>
      </c>
      <c r="E375" t="s">
        <v>9421</v>
      </c>
      <c r="F375" t="s">
        <v>597</v>
      </c>
      <c r="G375">
        <v>91403</v>
      </c>
      <c r="H375" t="s">
        <v>8611</v>
      </c>
      <c r="I375" t="s">
        <v>8048</v>
      </c>
      <c r="J375">
        <v>3</v>
      </c>
      <c r="K375">
        <v>75</v>
      </c>
      <c r="L375">
        <v>0.15</v>
      </c>
      <c r="M375">
        <v>0.06</v>
      </c>
      <c r="N375">
        <v>251</v>
      </c>
      <c r="O375">
        <v>290.61</v>
      </c>
      <c r="P375">
        <v>15</v>
      </c>
      <c r="Q375">
        <v>0.28000000000000003</v>
      </c>
      <c r="R375">
        <v>0.13</v>
      </c>
      <c r="S375">
        <v>208</v>
      </c>
      <c r="T375">
        <v>17637</v>
      </c>
      <c r="U375">
        <v>0.42</v>
      </c>
      <c r="V375">
        <v>0.19</v>
      </c>
      <c r="W375">
        <v>190</v>
      </c>
      <c r="X375" t="s">
        <v>8317</v>
      </c>
      <c r="Y375" t="s">
        <v>8430</v>
      </c>
      <c r="Z375">
        <v>221</v>
      </c>
      <c r="AA375">
        <v>0.37</v>
      </c>
      <c r="AB375">
        <v>0.16</v>
      </c>
      <c r="AC375">
        <v>0.05</v>
      </c>
      <c r="AD375">
        <v>0.03</v>
      </c>
    </row>
    <row r="376" spans="1:30" x14ac:dyDescent="0.3">
      <c r="A376">
        <v>50757</v>
      </c>
      <c r="B376">
        <f>VLOOKUP(A376,hvbp_person_and_community_engag!$B$2:$B$2677,1,0)</f>
        <v>50757</v>
      </c>
      <c r="C376" t="s">
        <v>9422</v>
      </c>
      <c r="D376" t="s">
        <v>9423</v>
      </c>
      <c r="E376" t="s">
        <v>633</v>
      </c>
      <c r="F376" t="s">
        <v>597</v>
      </c>
      <c r="G376">
        <v>92120</v>
      </c>
      <c r="H376" t="s">
        <v>8611</v>
      </c>
      <c r="I376" t="s">
        <v>8048</v>
      </c>
      <c r="J376">
        <v>5</v>
      </c>
      <c r="K376">
        <v>103</v>
      </c>
      <c r="L376">
        <v>0.31</v>
      </c>
      <c r="M376">
        <v>0.18</v>
      </c>
      <c r="N376">
        <v>173</v>
      </c>
      <c r="O376">
        <v>201.45</v>
      </c>
      <c r="P376" t="s">
        <v>8049</v>
      </c>
      <c r="Q376" t="s">
        <v>8049</v>
      </c>
      <c r="R376" t="s">
        <v>8049</v>
      </c>
      <c r="S376" t="s">
        <v>8049</v>
      </c>
      <c r="T376" t="s">
        <v>8049</v>
      </c>
      <c r="U376" t="s">
        <v>8049</v>
      </c>
      <c r="V376" t="s">
        <v>8049</v>
      </c>
      <c r="W376" t="s">
        <v>8049</v>
      </c>
      <c r="X376" t="s">
        <v>8049</v>
      </c>
      <c r="Y376" t="s">
        <v>8293</v>
      </c>
      <c r="Z376" t="s">
        <v>8049</v>
      </c>
      <c r="AA376" t="s">
        <v>8049</v>
      </c>
      <c r="AB376" t="s">
        <v>8049</v>
      </c>
      <c r="AC376" t="s">
        <v>8049</v>
      </c>
      <c r="AD376" t="s">
        <v>8049</v>
      </c>
    </row>
    <row r="377" spans="1:30" x14ac:dyDescent="0.3">
      <c r="A377">
        <v>50758</v>
      </c>
      <c r="B377">
        <f>VLOOKUP(A377,hvbp_person_and_community_engag!$B$2:$B$2677,1,0)</f>
        <v>50758</v>
      </c>
      <c r="C377" t="s">
        <v>9424</v>
      </c>
      <c r="D377" t="s">
        <v>9425</v>
      </c>
      <c r="E377" t="s">
        <v>9426</v>
      </c>
      <c r="F377" t="s">
        <v>597</v>
      </c>
      <c r="G377">
        <v>91763</v>
      </c>
      <c r="H377" t="s">
        <v>8611</v>
      </c>
      <c r="I377" t="s">
        <v>8048</v>
      </c>
      <c r="J377">
        <v>2</v>
      </c>
      <c r="K377">
        <v>18</v>
      </c>
      <c r="L377">
        <v>0.08</v>
      </c>
      <c r="M377">
        <v>0.01</v>
      </c>
      <c r="N377">
        <v>695</v>
      </c>
      <c r="O377">
        <v>855.6</v>
      </c>
      <c r="P377" t="s">
        <v>8049</v>
      </c>
      <c r="Q377" t="s">
        <v>8049</v>
      </c>
      <c r="R377" t="s">
        <v>8049</v>
      </c>
      <c r="S377" t="s">
        <v>8049</v>
      </c>
      <c r="T377" t="s">
        <v>8049</v>
      </c>
      <c r="U377" t="s">
        <v>8049</v>
      </c>
      <c r="V377" t="s">
        <v>8049</v>
      </c>
      <c r="W377" t="s">
        <v>8049</v>
      </c>
      <c r="X377" t="s">
        <v>8049</v>
      </c>
      <c r="Y377" t="s">
        <v>9427</v>
      </c>
      <c r="Z377" t="s">
        <v>8049</v>
      </c>
      <c r="AA377" t="s">
        <v>8049</v>
      </c>
      <c r="AB377" t="s">
        <v>8049</v>
      </c>
      <c r="AC377" t="s">
        <v>8049</v>
      </c>
      <c r="AD377" t="s">
        <v>8049</v>
      </c>
    </row>
    <row r="378" spans="1:30" x14ac:dyDescent="0.3">
      <c r="A378">
        <v>50761</v>
      </c>
      <c r="B378">
        <f>VLOOKUP(A378,hvbp_person_and_community_engag!$B$2:$B$2677,1,0)</f>
        <v>50761</v>
      </c>
      <c r="C378" t="s">
        <v>9428</v>
      </c>
      <c r="D378" t="s">
        <v>9429</v>
      </c>
      <c r="E378" t="s">
        <v>9430</v>
      </c>
      <c r="F378" t="s">
        <v>597</v>
      </c>
      <c r="G378">
        <v>91356</v>
      </c>
      <c r="H378" t="s">
        <v>8213</v>
      </c>
      <c r="I378" t="s">
        <v>8048</v>
      </c>
      <c r="J378">
        <v>4</v>
      </c>
      <c r="K378">
        <v>664</v>
      </c>
      <c r="L378">
        <v>1.38</v>
      </c>
      <c r="M378">
        <v>0.78</v>
      </c>
      <c r="N378">
        <v>176</v>
      </c>
      <c r="O378">
        <v>197.11</v>
      </c>
      <c r="P378">
        <v>104</v>
      </c>
      <c r="Q378">
        <v>2.4700000000000002</v>
      </c>
      <c r="R378">
        <v>1</v>
      </c>
      <c r="S378">
        <v>247</v>
      </c>
      <c r="T378">
        <v>24425</v>
      </c>
      <c r="U378">
        <v>3.85</v>
      </c>
      <c r="V378">
        <v>1.78</v>
      </c>
      <c r="W378">
        <v>120</v>
      </c>
      <c r="X378" t="s">
        <v>8386</v>
      </c>
      <c r="Y378" t="s">
        <v>8145</v>
      </c>
      <c r="Z378">
        <v>216</v>
      </c>
      <c r="AA378">
        <v>3.42</v>
      </c>
      <c r="AB378">
        <v>1.42</v>
      </c>
      <c r="AC378">
        <v>0.43</v>
      </c>
      <c r="AD378">
        <v>0.36</v>
      </c>
    </row>
    <row r="379" spans="1:30" x14ac:dyDescent="0.3">
      <c r="A379">
        <v>50764</v>
      </c>
      <c r="B379">
        <f>VLOOKUP(A379,hvbp_person_and_community_engag!$B$2:$B$2677,1,0)</f>
        <v>50764</v>
      </c>
      <c r="C379" t="s">
        <v>9431</v>
      </c>
      <c r="D379" t="s">
        <v>9432</v>
      </c>
      <c r="E379" t="s">
        <v>9016</v>
      </c>
      <c r="F379" t="s">
        <v>597</v>
      </c>
      <c r="G379">
        <v>96001</v>
      </c>
      <c r="H379" t="s">
        <v>8611</v>
      </c>
      <c r="I379" t="s">
        <v>8048</v>
      </c>
      <c r="J379">
        <v>4</v>
      </c>
      <c r="K379">
        <v>720</v>
      </c>
      <c r="L379">
        <v>2.4700000000000002</v>
      </c>
      <c r="M379">
        <v>1.17</v>
      </c>
      <c r="N379">
        <v>211</v>
      </c>
      <c r="O379">
        <v>245.5</v>
      </c>
      <c r="P379">
        <v>109</v>
      </c>
      <c r="Q379">
        <v>2.69</v>
      </c>
      <c r="R379">
        <v>1.29</v>
      </c>
      <c r="S379">
        <v>209</v>
      </c>
      <c r="T379">
        <v>18343</v>
      </c>
      <c r="U379">
        <v>5.16</v>
      </c>
      <c r="V379">
        <v>2.46</v>
      </c>
      <c r="W379">
        <v>155</v>
      </c>
      <c r="X379" t="s">
        <v>8709</v>
      </c>
      <c r="Y379" t="s">
        <v>8665</v>
      </c>
      <c r="Z379">
        <v>210</v>
      </c>
      <c r="AA379">
        <v>4.6500000000000004</v>
      </c>
      <c r="AB379">
        <v>2.13</v>
      </c>
      <c r="AC379">
        <v>0.51</v>
      </c>
      <c r="AD379">
        <v>0.33</v>
      </c>
    </row>
    <row r="380" spans="1:30" x14ac:dyDescent="0.3">
      <c r="A380">
        <v>50765</v>
      </c>
      <c r="B380">
        <f>VLOOKUP(A380,hvbp_person_and_community_engag!$B$2:$B$2677,1,0)</f>
        <v>50765</v>
      </c>
      <c r="C380" t="s">
        <v>9433</v>
      </c>
      <c r="D380" t="s">
        <v>9434</v>
      </c>
      <c r="E380" t="s">
        <v>9037</v>
      </c>
      <c r="F380" t="s">
        <v>597</v>
      </c>
      <c r="G380">
        <v>92555</v>
      </c>
      <c r="H380" t="s">
        <v>8692</v>
      </c>
      <c r="I380" t="s">
        <v>8048</v>
      </c>
      <c r="J380">
        <v>2</v>
      </c>
      <c r="K380">
        <v>17</v>
      </c>
      <c r="L380">
        <v>0.04</v>
      </c>
      <c r="M380">
        <v>0.01</v>
      </c>
      <c r="N380">
        <v>525</v>
      </c>
      <c r="O380">
        <v>627.55999999999995</v>
      </c>
      <c r="P380" t="s">
        <v>8049</v>
      </c>
      <c r="Q380" t="s">
        <v>8049</v>
      </c>
      <c r="R380" t="s">
        <v>8049</v>
      </c>
      <c r="S380" t="s">
        <v>8049</v>
      </c>
      <c r="T380" t="s">
        <v>8049</v>
      </c>
      <c r="U380" t="s">
        <v>8049</v>
      </c>
      <c r="V380" t="s">
        <v>8049</v>
      </c>
      <c r="W380" t="s">
        <v>8049</v>
      </c>
      <c r="X380" t="s">
        <v>8049</v>
      </c>
      <c r="Y380" t="s">
        <v>9435</v>
      </c>
      <c r="Z380" t="s">
        <v>8049</v>
      </c>
      <c r="AA380" t="s">
        <v>8049</v>
      </c>
      <c r="AB380" t="s">
        <v>8049</v>
      </c>
      <c r="AC380" t="s">
        <v>8049</v>
      </c>
      <c r="AD380" t="s">
        <v>8049</v>
      </c>
    </row>
    <row r="381" spans="1:30" x14ac:dyDescent="0.3">
      <c r="A381">
        <v>50766</v>
      </c>
      <c r="B381" t="e">
        <f>VLOOKUP(A381,hvbp_person_and_community_engag!$B$2:$B$2677,1,0)</f>
        <v>#N/A</v>
      </c>
      <c r="C381" t="s">
        <v>9436</v>
      </c>
      <c r="D381" t="s">
        <v>9437</v>
      </c>
      <c r="E381" t="s">
        <v>9438</v>
      </c>
      <c r="F381" t="s">
        <v>597</v>
      </c>
      <c r="G381">
        <v>95991</v>
      </c>
      <c r="H381" t="s">
        <v>8584</v>
      </c>
      <c r="I381" t="s">
        <v>8048</v>
      </c>
      <c r="J381" t="s">
        <v>8240</v>
      </c>
      <c r="K381">
        <v>127</v>
      </c>
      <c r="L381">
        <v>1.56</v>
      </c>
      <c r="M381">
        <v>0.68</v>
      </c>
      <c r="N381">
        <v>229</v>
      </c>
      <c r="O381">
        <v>275.12</v>
      </c>
      <c r="P381">
        <v>22</v>
      </c>
      <c r="Q381">
        <v>0.57999999999999996</v>
      </c>
      <c r="R381">
        <v>0.31</v>
      </c>
      <c r="S381">
        <v>188</v>
      </c>
      <c r="T381">
        <v>16641</v>
      </c>
      <c r="U381">
        <v>2.14</v>
      </c>
      <c r="V381">
        <v>0.99</v>
      </c>
      <c r="W381">
        <v>200</v>
      </c>
      <c r="X381" t="s">
        <v>8575</v>
      </c>
      <c r="Y381" t="s">
        <v>8681</v>
      </c>
      <c r="Z381">
        <v>216</v>
      </c>
      <c r="AA381">
        <v>1.68</v>
      </c>
      <c r="AB381">
        <v>0.76</v>
      </c>
      <c r="AC381">
        <v>0.47</v>
      </c>
      <c r="AD381">
        <v>0.23</v>
      </c>
    </row>
    <row r="382" spans="1:30" x14ac:dyDescent="0.3">
      <c r="A382">
        <v>50769</v>
      </c>
      <c r="B382" t="e">
        <f>VLOOKUP(A382,hvbp_person_and_community_engag!$B$2:$B$2677,1,0)</f>
        <v>#N/A</v>
      </c>
      <c r="C382" t="s">
        <v>9439</v>
      </c>
      <c r="D382" t="s">
        <v>9440</v>
      </c>
      <c r="E382" t="s">
        <v>9441</v>
      </c>
      <c r="F382" t="s">
        <v>597</v>
      </c>
      <c r="G382">
        <v>92618</v>
      </c>
      <c r="H382" t="s">
        <v>8929</v>
      </c>
      <c r="I382" t="s">
        <v>8048</v>
      </c>
      <c r="J382" t="s">
        <v>8240</v>
      </c>
      <c r="K382" t="s">
        <v>8049</v>
      </c>
      <c r="L382" t="s">
        <v>8049</v>
      </c>
      <c r="M382" t="s">
        <v>8049</v>
      </c>
      <c r="N382" t="s">
        <v>8049</v>
      </c>
      <c r="O382" t="s">
        <v>8049</v>
      </c>
      <c r="P382">
        <v>93</v>
      </c>
      <c r="Q382">
        <v>3.04</v>
      </c>
      <c r="R382">
        <v>1.82</v>
      </c>
      <c r="S382">
        <v>168</v>
      </c>
      <c r="T382">
        <v>15691</v>
      </c>
      <c r="U382" t="s">
        <v>8049</v>
      </c>
      <c r="V382" t="s">
        <v>8049</v>
      </c>
      <c r="W382" t="s">
        <v>8049</v>
      </c>
      <c r="X382" t="s">
        <v>8655</v>
      </c>
      <c r="Y382" t="s">
        <v>8049</v>
      </c>
      <c r="Z382" t="s">
        <v>8049</v>
      </c>
      <c r="AA382" t="s">
        <v>8049</v>
      </c>
      <c r="AB382" t="s">
        <v>8049</v>
      </c>
      <c r="AC382" t="s">
        <v>8049</v>
      </c>
      <c r="AD382" t="s">
        <v>8049</v>
      </c>
    </row>
    <row r="383" spans="1:30" x14ac:dyDescent="0.3">
      <c r="A383">
        <v>50770</v>
      </c>
      <c r="B383">
        <f>VLOOKUP(A383,hvbp_person_and_community_engag!$B$2:$B$2677,1,0)</f>
        <v>50770</v>
      </c>
      <c r="C383" t="s">
        <v>9442</v>
      </c>
      <c r="D383" t="s">
        <v>9443</v>
      </c>
      <c r="E383" t="s">
        <v>9371</v>
      </c>
      <c r="F383" t="s">
        <v>597</v>
      </c>
      <c r="G383">
        <v>92563</v>
      </c>
      <c r="H383" t="s">
        <v>9086</v>
      </c>
      <c r="I383" t="s">
        <v>8048</v>
      </c>
      <c r="J383">
        <v>3</v>
      </c>
      <c r="K383">
        <v>624</v>
      </c>
      <c r="L383">
        <v>1.95</v>
      </c>
      <c r="M383">
        <v>0.81</v>
      </c>
      <c r="N383">
        <v>242</v>
      </c>
      <c r="O383">
        <v>259.02</v>
      </c>
      <c r="P383">
        <v>73</v>
      </c>
      <c r="Q383">
        <v>1.23</v>
      </c>
      <c r="R383">
        <v>0.63</v>
      </c>
      <c r="S383">
        <v>196</v>
      </c>
      <c r="T383">
        <v>16419</v>
      </c>
      <c r="U383">
        <v>3.17</v>
      </c>
      <c r="V383">
        <v>1.43</v>
      </c>
      <c r="W383">
        <v>165</v>
      </c>
      <c r="X383" t="s">
        <v>8297</v>
      </c>
      <c r="Y383" t="s">
        <v>9444</v>
      </c>
      <c r="Z383">
        <v>222</v>
      </c>
      <c r="AA383">
        <v>2.78</v>
      </c>
      <c r="AB383">
        <v>1.19</v>
      </c>
      <c r="AC383">
        <v>0.4</v>
      </c>
      <c r="AD383">
        <v>0.24</v>
      </c>
    </row>
    <row r="384" spans="1:30" x14ac:dyDescent="0.3">
      <c r="A384">
        <v>50771</v>
      </c>
      <c r="B384">
        <f>VLOOKUP(A384,hvbp_person_and_community_engag!$B$2:$B$2677,1,0)</f>
        <v>50771</v>
      </c>
      <c r="C384" t="s">
        <v>9445</v>
      </c>
      <c r="D384" t="s">
        <v>9446</v>
      </c>
      <c r="E384" t="s">
        <v>9447</v>
      </c>
      <c r="F384" t="s">
        <v>597</v>
      </c>
      <c r="G384">
        <v>90650</v>
      </c>
      <c r="H384" t="s">
        <v>9448</v>
      </c>
      <c r="I384" t="s">
        <v>8048</v>
      </c>
      <c r="J384">
        <v>2</v>
      </c>
      <c r="K384">
        <v>15</v>
      </c>
      <c r="L384">
        <v>0.03</v>
      </c>
      <c r="M384">
        <v>0.02</v>
      </c>
      <c r="N384">
        <v>189</v>
      </c>
      <c r="O384">
        <v>208.47</v>
      </c>
      <c r="P384" t="s">
        <v>8049</v>
      </c>
      <c r="Q384" t="s">
        <v>8049</v>
      </c>
      <c r="R384" t="s">
        <v>8049</v>
      </c>
      <c r="S384" t="s">
        <v>8049</v>
      </c>
      <c r="T384" t="s">
        <v>8049</v>
      </c>
      <c r="U384" t="s">
        <v>8049</v>
      </c>
      <c r="V384" t="s">
        <v>8049</v>
      </c>
      <c r="W384" t="s">
        <v>8049</v>
      </c>
      <c r="X384" t="s">
        <v>8049</v>
      </c>
      <c r="Y384" t="s">
        <v>9376</v>
      </c>
      <c r="Z384" t="s">
        <v>8049</v>
      </c>
      <c r="AA384" t="s">
        <v>8049</v>
      </c>
      <c r="AB384" t="s">
        <v>8049</v>
      </c>
      <c r="AC384" t="s">
        <v>8049</v>
      </c>
      <c r="AD384" t="s">
        <v>8049</v>
      </c>
    </row>
    <row r="385" spans="1:30" x14ac:dyDescent="0.3">
      <c r="A385">
        <v>50772</v>
      </c>
      <c r="B385">
        <f>VLOOKUP(A385,hvbp_person_and_community_engag!$B$2:$B$2677,1,0)</f>
        <v>50772</v>
      </c>
      <c r="C385" t="s">
        <v>9449</v>
      </c>
      <c r="D385" t="s">
        <v>9450</v>
      </c>
      <c r="E385" t="s">
        <v>9069</v>
      </c>
      <c r="F385" t="s">
        <v>597</v>
      </c>
      <c r="G385">
        <v>95661</v>
      </c>
      <c r="H385" t="s">
        <v>8692</v>
      </c>
      <c r="I385" t="s">
        <v>8048</v>
      </c>
      <c r="J385">
        <v>3</v>
      </c>
      <c r="K385">
        <v>17</v>
      </c>
      <c r="L385">
        <v>0.08</v>
      </c>
      <c r="M385">
        <v>0.01</v>
      </c>
      <c r="N385">
        <v>640</v>
      </c>
      <c r="O385">
        <v>811.4</v>
      </c>
      <c r="P385" t="s">
        <v>8049</v>
      </c>
      <c r="Q385" t="s">
        <v>8049</v>
      </c>
      <c r="R385" t="s">
        <v>8049</v>
      </c>
      <c r="S385" t="s">
        <v>8049</v>
      </c>
      <c r="T385" t="s">
        <v>8049</v>
      </c>
      <c r="U385" t="s">
        <v>8049</v>
      </c>
      <c r="V385" t="s">
        <v>8049</v>
      </c>
      <c r="W385" t="s">
        <v>8049</v>
      </c>
      <c r="X385" t="s">
        <v>8049</v>
      </c>
      <c r="Y385" t="s">
        <v>9451</v>
      </c>
      <c r="Z385" t="s">
        <v>8049</v>
      </c>
      <c r="AA385" t="s">
        <v>8049</v>
      </c>
      <c r="AB385" t="s">
        <v>8049</v>
      </c>
      <c r="AC385" t="s">
        <v>8049</v>
      </c>
      <c r="AD385" t="s">
        <v>8049</v>
      </c>
    </row>
    <row r="386" spans="1:30" x14ac:dyDescent="0.3">
      <c r="A386">
        <v>50773</v>
      </c>
      <c r="B386" t="e">
        <f>VLOOKUP(A386,hvbp_person_and_community_engag!$B$2:$B$2677,1,0)</f>
        <v>#N/A</v>
      </c>
      <c r="C386" t="s">
        <v>9452</v>
      </c>
      <c r="D386" t="s">
        <v>9453</v>
      </c>
      <c r="E386" t="s">
        <v>9454</v>
      </c>
      <c r="F386" t="s">
        <v>597</v>
      </c>
      <c r="G386">
        <v>94578</v>
      </c>
      <c r="H386" t="s">
        <v>8919</v>
      </c>
      <c r="I386" t="s">
        <v>8048</v>
      </c>
      <c r="J386">
        <v>2</v>
      </c>
      <c r="K386">
        <v>22</v>
      </c>
      <c r="L386">
        <v>0.11</v>
      </c>
      <c r="M386">
        <v>0.02</v>
      </c>
      <c r="N386">
        <v>689</v>
      </c>
      <c r="O386">
        <v>1007.61</v>
      </c>
      <c r="P386" t="s">
        <v>8049</v>
      </c>
      <c r="Q386" t="s">
        <v>8049</v>
      </c>
      <c r="R386" t="s">
        <v>8049</v>
      </c>
      <c r="S386" t="s">
        <v>8049</v>
      </c>
      <c r="T386" t="s">
        <v>8049</v>
      </c>
      <c r="U386" t="s">
        <v>8049</v>
      </c>
      <c r="V386" t="s">
        <v>8049</v>
      </c>
      <c r="W386" t="s">
        <v>8049</v>
      </c>
      <c r="X386" t="s">
        <v>8049</v>
      </c>
      <c r="Y386" t="s">
        <v>9455</v>
      </c>
      <c r="Z386" t="s">
        <v>8049</v>
      </c>
      <c r="AA386" t="s">
        <v>8049</v>
      </c>
      <c r="AB386" t="s">
        <v>8049</v>
      </c>
      <c r="AC386" t="s">
        <v>8049</v>
      </c>
      <c r="AD386" t="s">
        <v>8049</v>
      </c>
    </row>
    <row r="387" spans="1:30" x14ac:dyDescent="0.3">
      <c r="A387">
        <v>50775</v>
      </c>
      <c r="B387">
        <f>VLOOKUP(A387,hvbp_person_and_community_engag!$B$2:$B$2677,1,0)</f>
        <v>50775</v>
      </c>
      <c r="C387" t="s">
        <v>9456</v>
      </c>
      <c r="D387" t="s">
        <v>9457</v>
      </c>
      <c r="E387" t="s">
        <v>9458</v>
      </c>
      <c r="F387" t="s">
        <v>597</v>
      </c>
      <c r="G387">
        <v>92592</v>
      </c>
      <c r="H387" t="s">
        <v>8914</v>
      </c>
      <c r="I387" t="s">
        <v>8048</v>
      </c>
      <c r="J387">
        <v>5</v>
      </c>
      <c r="K387">
        <v>529</v>
      </c>
      <c r="L387">
        <v>1.74</v>
      </c>
      <c r="M387">
        <v>0.74</v>
      </c>
      <c r="N387">
        <v>235</v>
      </c>
      <c r="O387">
        <v>255.94</v>
      </c>
      <c r="P387">
        <v>71</v>
      </c>
      <c r="Q387">
        <v>1.29</v>
      </c>
      <c r="R387">
        <v>0.66</v>
      </c>
      <c r="S387">
        <v>197</v>
      </c>
      <c r="T387">
        <v>16547</v>
      </c>
      <c r="U387">
        <v>3.04</v>
      </c>
      <c r="V387">
        <v>1.4</v>
      </c>
      <c r="W387">
        <v>201</v>
      </c>
      <c r="X387" t="s">
        <v>8398</v>
      </c>
      <c r="Y387" t="s">
        <v>8055</v>
      </c>
      <c r="Z387">
        <v>217</v>
      </c>
      <c r="AA387">
        <v>2.62</v>
      </c>
      <c r="AB387">
        <v>1.19</v>
      </c>
      <c r="AC387">
        <v>0.42</v>
      </c>
      <c r="AD387">
        <v>0.21</v>
      </c>
    </row>
    <row r="388" spans="1:30" x14ac:dyDescent="0.3">
      <c r="A388">
        <v>50777</v>
      </c>
      <c r="B388">
        <f>VLOOKUP(A388,hvbp_person_and_community_engag!$B$2:$B$2677,1,0)</f>
        <v>50777</v>
      </c>
      <c r="C388" t="s">
        <v>9459</v>
      </c>
      <c r="D388" t="s">
        <v>9460</v>
      </c>
      <c r="E388" t="s">
        <v>9454</v>
      </c>
      <c r="F388" t="s">
        <v>597</v>
      </c>
      <c r="G388">
        <v>94577</v>
      </c>
      <c r="H388" t="s">
        <v>8692</v>
      </c>
      <c r="I388" t="s">
        <v>8048</v>
      </c>
      <c r="J388">
        <v>3</v>
      </c>
      <c r="K388">
        <v>11</v>
      </c>
      <c r="L388">
        <v>0.06</v>
      </c>
      <c r="M388">
        <v>0.01</v>
      </c>
      <c r="N388">
        <v>427</v>
      </c>
      <c r="O388">
        <v>667.85</v>
      </c>
      <c r="P388" t="s">
        <v>8049</v>
      </c>
      <c r="Q388" t="s">
        <v>8049</v>
      </c>
      <c r="R388" t="s">
        <v>8049</v>
      </c>
      <c r="S388" t="s">
        <v>8049</v>
      </c>
      <c r="T388" t="s">
        <v>8049</v>
      </c>
      <c r="U388" t="s">
        <v>8049</v>
      </c>
      <c r="V388" t="s">
        <v>8049</v>
      </c>
      <c r="W388" t="s">
        <v>8049</v>
      </c>
      <c r="X388" t="s">
        <v>8049</v>
      </c>
      <c r="Y388" t="s">
        <v>9461</v>
      </c>
      <c r="Z388" t="s">
        <v>8049</v>
      </c>
      <c r="AA388" t="s">
        <v>8049</v>
      </c>
      <c r="AB388" t="s">
        <v>8049</v>
      </c>
      <c r="AC388" t="s">
        <v>8049</v>
      </c>
      <c r="AD388" t="s">
        <v>8049</v>
      </c>
    </row>
    <row r="389" spans="1:30" x14ac:dyDescent="0.3">
      <c r="A389">
        <v>51302</v>
      </c>
      <c r="B389" t="e">
        <f>VLOOKUP(A389,hvbp_person_and_community_engag!$B$2:$B$2677,1,0)</f>
        <v>#N/A</v>
      </c>
      <c r="C389" t="s">
        <v>9462</v>
      </c>
      <c r="D389" t="s">
        <v>9463</v>
      </c>
      <c r="E389" t="s">
        <v>9464</v>
      </c>
      <c r="F389" t="s">
        <v>597</v>
      </c>
      <c r="G389">
        <v>93545</v>
      </c>
      <c r="H389" t="s">
        <v>8249</v>
      </c>
      <c r="I389" t="s">
        <v>8239</v>
      </c>
      <c r="J389" t="s">
        <v>8240</v>
      </c>
      <c r="K389">
        <v>11</v>
      </c>
      <c r="L389">
        <v>0.01</v>
      </c>
      <c r="M389">
        <v>0</v>
      </c>
      <c r="N389">
        <v>157</v>
      </c>
      <c r="O389">
        <v>295.08</v>
      </c>
      <c r="P389" t="s">
        <v>8049</v>
      </c>
      <c r="Q389" t="s">
        <v>8049</v>
      </c>
      <c r="R389" t="s">
        <v>8049</v>
      </c>
      <c r="S389" t="s">
        <v>8049</v>
      </c>
      <c r="T389" t="s">
        <v>8049</v>
      </c>
      <c r="U389" t="s">
        <v>8049</v>
      </c>
      <c r="V389" t="s">
        <v>8049</v>
      </c>
      <c r="W389" t="s">
        <v>8049</v>
      </c>
      <c r="X389" t="s">
        <v>8049</v>
      </c>
      <c r="Y389" t="s">
        <v>8350</v>
      </c>
      <c r="Z389" t="s">
        <v>8049</v>
      </c>
      <c r="AA389" t="s">
        <v>8049</v>
      </c>
      <c r="AB389" t="s">
        <v>8049</v>
      </c>
      <c r="AC389" t="s">
        <v>8049</v>
      </c>
      <c r="AD389" t="s">
        <v>8049</v>
      </c>
    </row>
    <row r="390" spans="1:30" x14ac:dyDescent="0.3">
      <c r="A390">
        <v>51303</v>
      </c>
      <c r="B390" t="e">
        <f>VLOOKUP(A390,hvbp_person_and_community_engag!$B$2:$B$2677,1,0)</f>
        <v>#N/A</v>
      </c>
      <c r="C390" t="s">
        <v>9465</v>
      </c>
      <c r="D390" t="s">
        <v>9466</v>
      </c>
      <c r="E390" t="s">
        <v>9467</v>
      </c>
      <c r="F390" t="s">
        <v>597</v>
      </c>
      <c r="G390">
        <v>93546</v>
      </c>
      <c r="H390" t="s">
        <v>8249</v>
      </c>
      <c r="I390" t="s">
        <v>8239</v>
      </c>
      <c r="J390" t="s">
        <v>8240</v>
      </c>
      <c r="K390">
        <v>440</v>
      </c>
      <c r="L390">
        <v>0.56999999999999995</v>
      </c>
      <c r="M390">
        <v>0.36</v>
      </c>
      <c r="N390">
        <v>159</v>
      </c>
      <c r="O390">
        <v>344.3</v>
      </c>
      <c r="P390">
        <v>13</v>
      </c>
      <c r="Q390">
        <v>0.36</v>
      </c>
      <c r="R390">
        <v>0.31</v>
      </c>
      <c r="S390">
        <v>113</v>
      </c>
      <c r="T390">
        <v>19504</v>
      </c>
      <c r="U390">
        <v>0.93</v>
      </c>
      <c r="V390">
        <v>0.67</v>
      </c>
      <c r="W390">
        <v>93</v>
      </c>
      <c r="X390" t="s">
        <v>8473</v>
      </c>
      <c r="Y390" t="s">
        <v>8612</v>
      </c>
      <c r="Z390">
        <v>138</v>
      </c>
      <c r="AA390">
        <v>0.86</v>
      </c>
      <c r="AB390">
        <v>0.6</v>
      </c>
      <c r="AC390">
        <v>7.0000000000000007E-2</v>
      </c>
      <c r="AD390">
        <v>0.08</v>
      </c>
    </row>
    <row r="391" spans="1:30" x14ac:dyDescent="0.3">
      <c r="A391">
        <v>51304</v>
      </c>
      <c r="B391" t="e">
        <f>VLOOKUP(A391,hvbp_person_and_community_engag!$B$2:$B$2677,1,0)</f>
        <v>#N/A</v>
      </c>
      <c r="C391" t="s">
        <v>9468</v>
      </c>
      <c r="D391" t="s">
        <v>9469</v>
      </c>
      <c r="E391" t="s">
        <v>9470</v>
      </c>
      <c r="F391" t="s">
        <v>597</v>
      </c>
      <c r="G391">
        <v>95338</v>
      </c>
      <c r="H391" t="s">
        <v>8249</v>
      </c>
      <c r="I391" t="s">
        <v>8239</v>
      </c>
      <c r="J391" t="s">
        <v>8240</v>
      </c>
      <c r="K391">
        <v>328</v>
      </c>
      <c r="L391">
        <v>0.63</v>
      </c>
      <c r="M391">
        <v>0.28000000000000003</v>
      </c>
      <c r="N391">
        <v>224</v>
      </c>
      <c r="O391">
        <v>331.62</v>
      </c>
      <c r="P391" t="s">
        <v>8049</v>
      </c>
      <c r="Q391" t="s">
        <v>8049</v>
      </c>
      <c r="R391" t="s">
        <v>8049</v>
      </c>
      <c r="S391" t="s">
        <v>8049</v>
      </c>
      <c r="T391" t="s">
        <v>8049</v>
      </c>
      <c r="U391" t="s">
        <v>8049</v>
      </c>
      <c r="V391" t="s">
        <v>8049</v>
      </c>
      <c r="W391" t="s">
        <v>8049</v>
      </c>
      <c r="X391" t="s">
        <v>8049</v>
      </c>
      <c r="Y391">
        <v>220.66686591000001</v>
      </c>
      <c r="Z391" t="s">
        <v>8049</v>
      </c>
      <c r="AA391" t="s">
        <v>8049</v>
      </c>
      <c r="AB391" t="s">
        <v>8049</v>
      </c>
      <c r="AC391" t="s">
        <v>8049</v>
      </c>
      <c r="AD391" t="s">
        <v>8049</v>
      </c>
    </row>
    <row r="392" spans="1:30" x14ac:dyDescent="0.3">
      <c r="A392">
        <v>51305</v>
      </c>
      <c r="B392" t="e">
        <f>VLOOKUP(A392,hvbp_person_and_community_engag!$B$2:$B$2677,1,0)</f>
        <v>#N/A</v>
      </c>
      <c r="C392" t="s">
        <v>9471</v>
      </c>
      <c r="D392" t="s">
        <v>9472</v>
      </c>
      <c r="E392" t="s">
        <v>9473</v>
      </c>
      <c r="F392" t="s">
        <v>597</v>
      </c>
      <c r="G392">
        <v>96028</v>
      </c>
      <c r="H392" t="s">
        <v>8249</v>
      </c>
      <c r="I392" t="s">
        <v>8239</v>
      </c>
      <c r="J392" t="s">
        <v>8240</v>
      </c>
      <c r="K392">
        <v>247</v>
      </c>
      <c r="L392">
        <v>0.46</v>
      </c>
      <c r="M392">
        <v>0.24</v>
      </c>
      <c r="N392">
        <v>188</v>
      </c>
      <c r="O392">
        <v>400.57</v>
      </c>
      <c r="P392" t="s">
        <v>8049</v>
      </c>
      <c r="Q392" t="s">
        <v>8049</v>
      </c>
      <c r="R392" t="s">
        <v>8049</v>
      </c>
      <c r="S392" t="s">
        <v>8049</v>
      </c>
      <c r="T392" t="s">
        <v>8049</v>
      </c>
      <c r="U392" t="s">
        <v>8049</v>
      </c>
      <c r="V392" t="s">
        <v>8049</v>
      </c>
      <c r="W392" t="s">
        <v>8049</v>
      </c>
      <c r="X392" t="s">
        <v>8049</v>
      </c>
      <c r="Y392" t="s">
        <v>8179</v>
      </c>
      <c r="Z392" t="s">
        <v>8049</v>
      </c>
      <c r="AA392" t="s">
        <v>8049</v>
      </c>
      <c r="AB392" t="s">
        <v>8049</v>
      </c>
      <c r="AC392" t="s">
        <v>8049</v>
      </c>
      <c r="AD392" t="s">
        <v>8049</v>
      </c>
    </row>
    <row r="393" spans="1:30" x14ac:dyDescent="0.3">
      <c r="A393">
        <v>51306</v>
      </c>
      <c r="B393" t="e">
        <f>VLOOKUP(A393,hvbp_person_and_community_engag!$B$2:$B$2677,1,0)</f>
        <v>#N/A</v>
      </c>
      <c r="C393" t="s">
        <v>9474</v>
      </c>
      <c r="D393" t="s">
        <v>9475</v>
      </c>
      <c r="E393" t="s">
        <v>9476</v>
      </c>
      <c r="F393" t="s">
        <v>597</v>
      </c>
      <c r="G393">
        <v>95988</v>
      </c>
      <c r="H393" t="s">
        <v>8595</v>
      </c>
      <c r="I393" t="s">
        <v>8239</v>
      </c>
      <c r="J393">
        <v>3</v>
      </c>
      <c r="K393">
        <v>71</v>
      </c>
      <c r="L393">
        <v>0.1</v>
      </c>
      <c r="M393">
        <v>0.04</v>
      </c>
      <c r="N393">
        <v>257</v>
      </c>
      <c r="O393">
        <v>560.91999999999996</v>
      </c>
      <c r="P393" t="s">
        <v>8049</v>
      </c>
      <c r="Q393" t="s">
        <v>8049</v>
      </c>
      <c r="R393" t="s">
        <v>8049</v>
      </c>
      <c r="S393" t="s">
        <v>8049</v>
      </c>
      <c r="T393" t="s">
        <v>8049</v>
      </c>
      <c r="U393" t="s">
        <v>8049</v>
      </c>
      <c r="V393" t="s">
        <v>8049</v>
      </c>
      <c r="W393" t="s">
        <v>8049</v>
      </c>
      <c r="X393" t="s">
        <v>8049</v>
      </c>
      <c r="Y393" t="s">
        <v>9477</v>
      </c>
      <c r="Z393" t="s">
        <v>8049</v>
      </c>
      <c r="AA393" t="s">
        <v>8049</v>
      </c>
      <c r="AB393" t="s">
        <v>8049</v>
      </c>
      <c r="AC393" t="s">
        <v>8049</v>
      </c>
      <c r="AD393" t="s">
        <v>8049</v>
      </c>
    </row>
    <row r="394" spans="1:30" x14ac:dyDescent="0.3">
      <c r="A394">
        <v>51307</v>
      </c>
      <c r="B394" t="e">
        <f>VLOOKUP(A394,hvbp_person_and_community_engag!$B$2:$B$2677,1,0)</f>
        <v>#N/A</v>
      </c>
      <c r="C394" t="s">
        <v>9478</v>
      </c>
      <c r="D394" t="s">
        <v>9479</v>
      </c>
      <c r="E394" t="s">
        <v>9480</v>
      </c>
      <c r="F394" t="s">
        <v>597</v>
      </c>
      <c r="G394">
        <v>90704</v>
      </c>
      <c r="H394" t="s">
        <v>8249</v>
      </c>
      <c r="I394" t="s">
        <v>8239</v>
      </c>
      <c r="J394" t="s">
        <v>8240</v>
      </c>
      <c r="K394">
        <v>36</v>
      </c>
      <c r="L394">
        <v>0.12</v>
      </c>
      <c r="M394">
        <v>0.04</v>
      </c>
      <c r="N394">
        <v>312</v>
      </c>
      <c r="O394">
        <v>930.61</v>
      </c>
      <c r="P394" t="s">
        <v>8049</v>
      </c>
      <c r="Q394" t="s">
        <v>8049</v>
      </c>
      <c r="R394" t="s">
        <v>8049</v>
      </c>
      <c r="S394" t="s">
        <v>8049</v>
      </c>
      <c r="T394" t="s">
        <v>8049</v>
      </c>
      <c r="U394" t="s">
        <v>8049</v>
      </c>
      <c r="V394" t="s">
        <v>8049</v>
      </c>
      <c r="W394" t="s">
        <v>8049</v>
      </c>
      <c r="X394" t="s">
        <v>8049</v>
      </c>
      <c r="Y394" t="s">
        <v>8954</v>
      </c>
      <c r="Z394" t="s">
        <v>8049</v>
      </c>
      <c r="AA394" t="s">
        <v>8049</v>
      </c>
      <c r="AB394" t="s">
        <v>8049</v>
      </c>
      <c r="AC394" t="s">
        <v>8049</v>
      </c>
      <c r="AD394" t="s">
        <v>8049</v>
      </c>
    </row>
    <row r="395" spans="1:30" x14ac:dyDescent="0.3">
      <c r="A395">
        <v>51309</v>
      </c>
      <c r="B395" t="e">
        <f>VLOOKUP(A395,hvbp_person_and_community_engag!$B$2:$B$2677,1,0)</f>
        <v>#N/A</v>
      </c>
      <c r="C395" t="s">
        <v>9481</v>
      </c>
      <c r="D395" t="s">
        <v>9482</v>
      </c>
      <c r="E395" t="s">
        <v>9483</v>
      </c>
      <c r="F395" t="s">
        <v>597</v>
      </c>
      <c r="G395">
        <v>95542</v>
      </c>
      <c r="H395" t="s">
        <v>8249</v>
      </c>
      <c r="I395" t="s">
        <v>8239</v>
      </c>
      <c r="J395" t="s">
        <v>8240</v>
      </c>
      <c r="K395">
        <v>165</v>
      </c>
      <c r="L395">
        <v>0.2</v>
      </c>
      <c r="M395">
        <v>0.15</v>
      </c>
      <c r="N395">
        <v>136</v>
      </c>
      <c r="O395">
        <v>651.9</v>
      </c>
      <c r="P395" t="s">
        <v>8049</v>
      </c>
      <c r="Q395" t="s">
        <v>8049</v>
      </c>
      <c r="R395" t="s">
        <v>8049</v>
      </c>
      <c r="S395" t="s">
        <v>8049</v>
      </c>
      <c r="T395" t="s">
        <v>8049</v>
      </c>
      <c r="U395" t="s">
        <v>8049</v>
      </c>
      <c r="V395" t="s">
        <v>8049</v>
      </c>
      <c r="W395" t="s">
        <v>8049</v>
      </c>
      <c r="X395" t="s">
        <v>8049</v>
      </c>
      <c r="Y395" t="s">
        <v>9484</v>
      </c>
      <c r="Z395" t="s">
        <v>8049</v>
      </c>
      <c r="AA395" t="s">
        <v>8049</v>
      </c>
      <c r="AB395" t="s">
        <v>8049</v>
      </c>
      <c r="AC395" t="s">
        <v>8049</v>
      </c>
      <c r="AD395" t="s">
        <v>8049</v>
      </c>
    </row>
    <row r="396" spans="1:30" x14ac:dyDescent="0.3">
      <c r="A396">
        <v>51310</v>
      </c>
      <c r="B396" t="e">
        <f>VLOOKUP(A396,hvbp_person_and_community_engag!$B$2:$B$2677,1,0)</f>
        <v>#N/A</v>
      </c>
      <c r="C396" t="s">
        <v>9485</v>
      </c>
      <c r="D396" t="s">
        <v>9486</v>
      </c>
      <c r="E396" t="s">
        <v>9487</v>
      </c>
      <c r="F396" t="s">
        <v>597</v>
      </c>
      <c r="G396">
        <v>95490</v>
      </c>
      <c r="H396" t="s">
        <v>8595</v>
      </c>
      <c r="I396" t="s">
        <v>8239</v>
      </c>
      <c r="J396">
        <v>4</v>
      </c>
      <c r="K396">
        <v>246</v>
      </c>
      <c r="L396">
        <v>0.36</v>
      </c>
      <c r="M396">
        <v>0.24</v>
      </c>
      <c r="N396">
        <v>152</v>
      </c>
      <c r="O396">
        <v>270.27</v>
      </c>
      <c r="P396">
        <v>19</v>
      </c>
      <c r="Q396">
        <v>0.45</v>
      </c>
      <c r="R396">
        <v>0.38</v>
      </c>
      <c r="S396">
        <v>117</v>
      </c>
      <c r="T396">
        <v>17527</v>
      </c>
      <c r="U396">
        <v>0.8</v>
      </c>
      <c r="V396">
        <v>0.62</v>
      </c>
      <c r="W396">
        <v>117</v>
      </c>
      <c r="X396" t="s">
        <v>9409</v>
      </c>
      <c r="Y396" t="s">
        <v>8536</v>
      </c>
      <c r="Z396">
        <v>130</v>
      </c>
      <c r="AA396">
        <v>0.73</v>
      </c>
      <c r="AB396">
        <v>0.56000000000000005</v>
      </c>
      <c r="AC396">
        <v>7.0000000000000007E-2</v>
      </c>
      <c r="AD396">
        <v>0.06</v>
      </c>
    </row>
    <row r="397" spans="1:30" x14ac:dyDescent="0.3">
      <c r="A397">
        <v>51312</v>
      </c>
      <c r="B397" t="e">
        <f>VLOOKUP(A397,hvbp_person_and_community_engag!$B$2:$B$2677,1,0)</f>
        <v>#N/A</v>
      </c>
      <c r="C397" t="s">
        <v>9488</v>
      </c>
      <c r="D397" t="s">
        <v>9489</v>
      </c>
      <c r="E397" t="s">
        <v>9490</v>
      </c>
      <c r="F397" t="s">
        <v>597</v>
      </c>
      <c r="G397">
        <v>92352</v>
      </c>
      <c r="H397" t="s">
        <v>8249</v>
      </c>
      <c r="I397" t="s">
        <v>8239</v>
      </c>
      <c r="J397" t="s">
        <v>8240</v>
      </c>
      <c r="K397">
        <v>100</v>
      </c>
      <c r="L397">
        <v>0.09</v>
      </c>
      <c r="M397">
        <v>7.0000000000000007E-2</v>
      </c>
      <c r="N397">
        <v>126</v>
      </c>
      <c r="O397">
        <v>235.36</v>
      </c>
      <c r="P397" t="s">
        <v>8049</v>
      </c>
      <c r="Q397" t="s">
        <v>8049</v>
      </c>
      <c r="R397" t="s">
        <v>8049</v>
      </c>
      <c r="S397" t="s">
        <v>8049</v>
      </c>
      <c r="T397" t="s">
        <v>8049</v>
      </c>
      <c r="U397" t="s">
        <v>8049</v>
      </c>
      <c r="V397" t="s">
        <v>8049</v>
      </c>
      <c r="W397" t="s">
        <v>8049</v>
      </c>
      <c r="X397" t="s">
        <v>8049</v>
      </c>
      <c r="Y397" t="s">
        <v>8070</v>
      </c>
      <c r="Z397" t="s">
        <v>8049</v>
      </c>
      <c r="AA397" t="s">
        <v>8049</v>
      </c>
      <c r="AB397" t="s">
        <v>8049</v>
      </c>
      <c r="AC397" t="s">
        <v>8049</v>
      </c>
      <c r="AD397" t="s">
        <v>8049</v>
      </c>
    </row>
    <row r="398" spans="1:30" x14ac:dyDescent="0.3">
      <c r="A398">
        <v>51315</v>
      </c>
      <c r="B398" t="e">
        <f>VLOOKUP(A398,hvbp_person_and_community_engag!$B$2:$B$2677,1,0)</f>
        <v>#N/A</v>
      </c>
      <c r="C398" t="s">
        <v>9491</v>
      </c>
      <c r="D398" t="s">
        <v>9492</v>
      </c>
      <c r="E398" t="s">
        <v>9493</v>
      </c>
      <c r="F398" t="s">
        <v>597</v>
      </c>
      <c r="G398">
        <v>96093</v>
      </c>
      <c r="H398" t="s">
        <v>8249</v>
      </c>
      <c r="I398" t="s">
        <v>8239</v>
      </c>
      <c r="J398" t="s">
        <v>8240</v>
      </c>
      <c r="K398">
        <v>354</v>
      </c>
      <c r="L398">
        <v>0.47</v>
      </c>
      <c r="M398">
        <v>0.27</v>
      </c>
      <c r="N398">
        <v>177</v>
      </c>
      <c r="O398">
        <v>343.88</v>
      </c>
      <c r="P398" t="s">
        <v>8049</v>
      </c>
      <c r="Q398" t="s">
        <v>8049</v>
      </c>
      <c r="R398" t="s">
        <v>8049</v>
      </c>
      <c r="S398" t="s">
        <v>8049</v>
      </c>
      <c r="T398" t="s">
        <v>8049</v>
      </c>
      <c r="U398" t="s">
        <v>8049</v>
      </c>
      <c r="V398" t="s">
        <v>8049</v>
      </c>
      <c r="W398" t="s">
        <v>8049</v>
      </c>
      <c r="X398" t="s">
        <v>8049</v>
      </c>
      <c r="Y398" t="s">
        <v>8485</v>
      </c>
      <c r="Z398" t="s">
        <v>8049</v>
      </c>
      <c r="AA398" t="s">
        <v>8049</v>
      </c>
      <c r="AB398" t="s">
        <v>8049</v>
      </c>
      <c r="AC398" t="s">
        <v>8049</v>
      </c>
      <c r="AD398" t="s">
        <v>8049</v>
      </c>
    </row>
    <row r="399" spans="1:30" x14ac:dyDescent="0.3">
      <c r="A399">
        <v>51316</v>
      </c>
      <c r="B399" t="e">
        <f>VLOOKUP(A399,hvbp_person_and_community_engag!$B$2:$B$2677,1,0)</f>
        <v>#N/A</v>
      </c>
      <c r="C399" t="s">
        <v>9494</v>
      </c>
      <c r="D399" t="s">
        <v>9495</v>
      </c>
      <c r="E399" t="s">
        <v>9496</v>
      </c>
      <c r="F399" t="s">
        <v>597</v>
      </c>
      <c r="G399">
        <v>96097</v>
      </c>
      <c r="H399" t="s">
        <v>8249</v>
      </c>
      <c r="I399" t="s">
        <v>8239</v>
      </c>
      <c r="J399">
        <v>2</v>
      </c>
      <c r="K399">
        <v>1278</v>
      </c>
      <c r="L399">
        <v>4.05</v>
      </c>
      <c r="M399">
        <v>1.57</v>
      </c>
      <c r="N399">
        <v>258</v>
      </c>
      <c r="O399">
        <v>508.6</v>
      </c>
      <c r="P399">
        <v>41</v>
      </c>
      <c r="Q399">
        <v>2.0499999999999998</v>
      </c>
      <c r="R399">
        <v>1.1100000000000001</v>
      </c>
      <c r="S399">
        <v>184</v>
      </c>
      <c r="T399">
        <v>41991</v>
      </c>
      <c r="U399">
        <v>6.1</v>
      </c>
      <c r="V399">
        <v>2.68</v>
      </c>
      <c r="W399">
        <v>126</v>
      </c>
      <c r="X399" t="s">
        <v>8134</v>
      </c>
      <c r="Y399">
        <v>268.10289065000001</v>
      </c>
      <c r="Z399">
        <v>227</v>
      </c>
      <c r="AA399">
        <v>5.91</v>
      </c>
      <c r="AB399">
        <v>2.54</v>
      </c>
      <c r="AC399">
        <v>0.19</v>
      </c>
      <c r="AD399">
        <v>0.15</v>
      </c>
    </row>
    <row r="400" spans="1:30" x14ac:dyDescent="0.3">
      <c r="A400">
        <v>51317</v>
      </c>
      <c r="B400" t="e">
        <f>VLOOKUP(A400,hvbp_person_and_community_engag!$B$2:$B$2677,1,0)</f>
        <v>#N/A</v>
      </c>
      <c r="C400" t="s">
        <v>9497</v>
      </c>
      <c r="D400" t="s">
        <v>9498</v>
      </c>
      <c r="E400" t="s">
        <v>9499</v>
      </c>
      <c r="F400" t="s">
        <v>597</v>
      </c>
      <c r="G400">
        <v>95422</v>
      </c>
      <c r="H400" t="s">
        <v>8595</v>
      </c>
      <c r="I400" t="s">
        <v>8239</v>
      </c>
      <c r="J400">
        <v>2</v>
      </c>
      <c r="K400">
        <v>950</v>
      </c>
      <c r="L400">
        <v>1.41</v>
      </c>
      <c r="M400">
        <v>0.8</v>
      </c>
      <c r="N400">
        <v>175</v>
      </c>
      <c r="O400">
        <v>296.36</v>
      </c>
      <c r="P400">
        <v>24</v>
      </c>
      <c r="Q400">
        <v>0.74</v>
      </c>
      <c r="R400">
        <v>0.54</v>
      </c>
      <c r="S400">
        <v>137</v>
      </c>
      <c r="T400">
        <v>31608</v>
      </c>
      <c r="U400">
        <v>2.15</v>
      </c>
      <c r="V400">
        <v>1.34</v>
      </c>
      <c r="W400">
        <v>127</v>
      </c>
      <c r="X400" t="s">
        <v>8423</v>
      </c>
      <c r="Y400" t="s">
        <v>8668</v>
      </c>
      <c r="Z400">
        <v>160</v>
      </c>
      <c r="AA400">
        <v>2</v>
      </c>
      <c r="AB400">
        <v>1.23</v>
      </c>
      <c r="AC400">
        <v>0.14000000000000001</v>
      </c>
      <c r="AD400">
        <v>0.11</v>
      </c>
    </row>
    <row r="401" spans="1:30" x14ac:dyDescent="0.3">
      <c r="A401">
        <v>51318</v>
      </c>
      <c r="B401" t="e">
        <f>VLOOKUP(A401,hvbp_person_and_community_engag!$B$2:$B$2677,1,0)</f>
        <v>#N/A</v>
      </c>
      <c r="C401" t="s">
        <v>9500</v>
      </c>
      <c r="D401" t="s">
        <v>9501</v>
      </c>
      <c r="E401" t="s">
        <v>9502</v>
      </c>
      <c r="F401" t="s">
        <v>597</v>
      </c>
      <c r="G401">
        <v>95540</v>
      </c>
      <c r="H401" t="s">
        <v>8213</v>
      </c>
      <c r="I401" t="s">
        <v>8239</v>
      </c>
      <c r="J401">
        <v>3</v>
      </c>
      <c r="K401">
        <v>590</v>
      </c>
      <c r="L401">
        <v>1.59</v>
      </c>
      <c r="M401">
        <v>0.65</v>
      </c>
      <c r="N401">
        <v>246</v>
      </c>
      <c r="O401">
        <v>351.64</v>
      </c>
      <c r="P401">
        <v>34</v>
      </c>
      <c r="Q401">
        <v>0.65</v>
      </c>
      <c r="R401">
        <v>0.59</v>
      </c>
      <c r="S401">
        <v>110</v>
      </c>
      <c r="T401">
        <v>20972</v>
      </c>
      <c r="U401">
        <v>2.2400000000000002</v>
      </c>
      <c r="V401">
        <v>1.24</v>
      </c>
      <c r="W401">
        <v>181</v>
      </c>
      <c r="X401" t="s">
        <v>8050</v>
      </c>
      <c r="Y401" t="s">
        <v>8373</v>
      </c>
      <c r="Z401">
        <v>181</v>
      </c>
      <c r="AA401">
        <v>1.96</v>
      </c>
      <c r="AB401">
        <v>1.08</v>
      </c>
      <c r="AC401">
        <v>0.28000000000000003</v>
      </c>
      <c r="AD401">
        <v>0.16</v>
      </c>
    </row>
    <row r="402" spans="1:30" x14ac:dyDescent="0.3">
      <c r="A402">
        <v>51319</v>
      </c>
      <c r="B402" t="e">
        <f>VLOOKUP(A402,hvbp_person_and_community_engag!$B$2:$B$2677,1,0)</f>
        <v>#N/A</v>
      </c>
      <c r="C402" t="s">
        <v>9503</v>
      </c>
      <c r="D402" t="s">
        <v>9504</v>
      </c>
      <c r="E402" t="s">
        <v>9505</v>
      </c>
      <c r="F402" t="s">
        <v>597</v>
      </c>
      <c r="G402">
        <v>96067</v>
      </c>
      <c r="H402" t="s">
        <v>8301</v>
      </c>
      <c r="I402" t="s">
        <v>8239</v>
      </c>
      <c r="J402">
        <v>3</v>
      </c>
      <c r="K402">
        <v>678</v>
      </c>
      <c r="L402">
        <v>2.71</v>
      </c>
      <c r="M402">
        <v>0.97</v>
      </c>
      <c r="N402">
        <v>279</v>
      </c>
      <c r="O402">
        <v>487.52</v>
      </c>
      <c r="P402">
        <v>20</v>
      </c>
      <c r="Q402">
        <v>0.74</v>
      </c>
      <c r="R402">
        <v>0.4</v>
      </c>
      <c r="S402">
        <v>184</v>
      </c>
      <c r="T402">
        <v>32628</v>
      </c>
      <c r="U402">
        <v>3.45</v>
      </c>
      <c r="V402">
        <v>1.37</v>
      </c>
      <c r="W402">
        <v>177</v>
      </c>
      <c r="X402" t="s">
        <v>8194</v>
      </c>
      <c r="Y402" t="s">
        <v>9043</v>
      </c>
      <c r="Z402">
        <v>251</v>
      </c>
      <c r="AA402">
        <v>3.19</v>
      </c>
      <c r="AB402">
        <v>1.23</v>
      </c>
      <c r="AC402">
        <v>0.26</v>
      </c>
      <c r="AD402">
        <v>0.15</v>
      </c>
    </row>
    <row r="403" spans="1:30" x14ac:dyDescent="0.3">
      <c r="A403">
        <v>51320</v>
      </c>
      <c r="B403" t="e">
        <f>VLOOKUP(A403,hvbp_person_and_community_engag!$B$2:$B$2677,1,0)</f>
        <v>#N/A</v>
      </c>
      <c r="C403" t="s">
        <v>9506</v>
      </c>
      <c r="D403" t="s">
        <v>9507</v>
      </c>
      <c r="E403" t="s">
        <v>9508</v>
      </c>
      <c r="F403" t="s">
        <v>597</v>
      </c>
      <c r="G403">
        <v>96130</v>
      </c>
      <c r="H403" t="s">
        <v>8258</v>
      </c>
      <c r="I403" t="s">
        <v>8239</v>
      </c>
      <c r="J403">
        <v>4</v>
      </c>
      <c r="K403" t="s">
        <v>8049</v>
      </c>
      <c r="L403" t="s">
        <v>8049</v>
      </c>
      <c r="M403" t="s">
        <v>8049</v>
      </c>
      <c r="N403" t="s">
        <v>8049</v>
      </c>
      <c r="O403" t="s">
        <v>8049</v>
      </c>
      <c r="P403">
        <v>150</v>
      </c>
      <c r="Q403">
        <v>3.07</v>
      </c>
      <c r="R403">
        <v>2.06</v>
      </c>
      <c r="S403">
        <v>149</v>
      </c>
      <c r="T403">
        <v>26851</v>
      </c>
      <c r="U403" t="s">
        <v>8049</v>
      </c>
      <c r="V403" t="s">
        <v>8049</v>
      </c>
      <c r="W403" t="s">
        <v>8049</v>
      </c>
      <c r="X403" t="s">
        <v>8264</v>
      </c>
      <c r="Y403" t="s">
        <v>8049</v>
      </c>
      <c r="Z403" t="s">
        <v>8049</v>
      </c>
      <c r="AA403" t="s">
        <v>8049</v>
      </c>
      <c r="AB403" t="s">
        <v>8049</v>
      </c>
      <c r="AC403" t="s">
        <v>8049</v>
      </c>
      <c r="AD403" t="s">
        <v>8049</v>
      </c>
    </row>
    <row r="404" spans="1:30" x14ac:dyDescent="0.3">
      <c r="A404">
        <v>51321</v>
      </c>
      <c r="B404" t="e">
        <f>VLOOKUP(A404,hvbp_person_and_community_engag!$B$2:$B$2677,1,0)</f>
        <v>#N/A</v>
      </c>
      <c r="C404" t="s">
        <v>9509</v>
      </c>
      <c r="D404" t="s">
        <v>9510</v>
      </c>
      <c r="E404" t="s">
        <v>9511</v>
      </c>
      <c r="F404" t="s">
        <v>597</v>
      </c>
      <c r="G404">
        <v>95448</v>
      </c>
      <c r="H404" t="s">
        <v>8249</v>
      </c>
      <c r="I404" t="s">
        <v>8239</v>
      </c>
      <c r="J404">
        <v>3</v>
      </c>
      <c r="K404">
        <v>117</v>
      </c>
      <c r="L404">
        <v>0.2</v>
      </c>
      <c r="M404">
        <v>0.17</v>
      </c>
      <c r="N404">
        <v>119</v>
      </c>
      <c r="O404">
        <v>193.45</v>
      </c>
      <c r="P404" t="s">
        <v>8049</v>
      </c>
      <c r="Q404" t="s">
        <v>8049</v>
      </c>
      <c r="R404" t="s">
        <v>8049</v>
      </c>
      <c r="S404" t="s">
        <v>8049</v>
      </c>
      <c r="T404" t="s">
        <v>8049</v>
      </c>
      <c r="U404" t="s">
        <v>8049</v>
      </c>
      <c r="V404" t="s">
        <v>8049</v>
      </c>
      <c r="W404" t="s">
        <v>8049</v>
      </c>
      <c r="X404" t="s">
        <v>8049</v>
      </c>
      <c r="Y404" t="s">
        <v>9512</v>
      </c>
      <c r="Z404" t="s">
        <v>8049</v>
      </c>
      <c r="AA404" t="s">
        <v>8049</v>
      </c>
      <c r="AB404" t="s">
        <v>8049</v>
      </c>
      <c r="AC404" t="s">
        <v>8049</v>
      </c>
      <c r="AD404" t="s">
        <v>8049</v>
      </c>
    </row>
    <row r="405" spans="1:30" x14ac:dyDescent="0.3">
      <c r="A405">
        <v>51323</v>
      </c>
      <c r="B405" t="e">
        <f>VLOOKUP(A405,hvbp_person_and_community_engag!$B$2:$B$2677,1,0)</f>
        <v>#N/A</v>
      </c>
      <c r="C405" t="s">
        <v>9513</v>
      </c>
      <c r="D405" t="s">
        <v>9514</v>
      </c>
      <c r="E405" t="s">
        <v>9515</v>
      </c>
      <c r="F405" t="s">
        <v>597</v>
      </c>
      <c r="G405">
        <v>92363</v>
      </c>
      <c r="H405" t="s">
        <v>8249</v>
      </c>
      <c r="I405" t="s">
        <v>8239</v>
      </c>
      <c r="J405" t="s">
        <v>8240</v>
      </c>
      <c r="K405">
        <v>15</v>
      </c>
      <c r="L405">
        <v>0.05</v>
      </c>
      <c r="M405">
        <v>0.02</v>
      </c>
      <c r="N405">
        <v>255</v>
      </c>
      <c r="O405">
        <v>399.47</v>
      </c>
      <c r="P405" t="s">
        <v>8049</v>
      </c>
      <c r="Q405" t="s">
        <v>8049</v>
      </c>
      <c r="R405" t="s">
        <v>8049</v>
      </c>
      <c r="S405" t="s">
        <v>8049</v>
      </c>
      <c r="T405" t="s">
        <v>8049</v>
      </c>
      <c r="U405" t="s">
        <v>8049</v>
      </c>
      <c r="V405" t="s">
        <v>8049</v>
      </c>
      <c r="W405" t="s">
        <v>8049</v>
      </c>
      <c r="X405" t="s">
        <v>8049</v>
      </c>
      <c r="Y405" t="s">
        <v>8769</v>
      </c>
      <c r="Z405" t="s">
        <v>8049</v>
      </c>
      <c r="AA405" t="s">
        <v>8049</v>
      </c>
      <c r="AB405" t="s">
        <v>8049</v>
      </c>
      <c r="AC405" t="s">
        <v>8049</v>
      </c>
      <c r="AD405" t="s">
        <v>8049</v>
      </c>
    </row>
    <row r="406" spans="1:30" x14ac:dyDescent="0.3">
      <c r="A406">
        <v>51324</v>
      </c>
      <c r="B406" t="e">
        <f>VLOOKUP(A406,hvbp_person_and_community_engag!$B$2:$B$2677,1,0)</f>
        <v>#N/A</v>
      </c>
      <c r="C406" t="s">
        <v>9516</v>
      </c>
      <c r="D406" t="s">
        <v>9517</v>
      </c>
      <c r="E406" t="s">
        <v>9518</v>
      </c>
      <c r="F406" t="s">
        <v>597</v>
      </c>
      <c r="G406">
        <v>93514</v>
      </c>
      <c r="H406" t="s">
        <v>8249</v>
      </c>
      <c r="I406" t="s">
        <v>8239</v>
      </c>
      <c r="J406">
        <v>3</v>
      </c>
      <c r="K406">
        <v>1934</v>
      </c>
      <c r="L406">
        <v>4.9400000000000004</v>
      </c>
      <c r="M406">
        <v>2.2400000000000002</v>
      </c>
      <c r="N406">
        <v>220</v>
      </c>
      <c r="O406">
        <v>576.59</v>
      </c>
      <c r="P406">
        <v>34</v>
      </c>
      <c r="Q406">
        <v>1.0900000000000001</v>
      </c>
      <c r="R406">
        <v>0.94</v>
      </c>
      <c r="S406">
        <v>117</v>
      </c>
      <c r="T406">
        <v>35419</v>
      </c>
      <c r="U406">
        <v>6.03</v>
      </c>
      <c r="V406">
        <v>3.18</v>
      </c>
      <c r="W406">
        <v>103</v>
      </c>
      <c r="X406" t="s">
        <v>9512</v>
      </c>
      <c r="Y406" t="s">
        <v>8121</v>
      </c>
      <c r="Z406">
        <v>190</v>
      </c>
      <c r="AA406">
        <v>5.71</v>
      </c>
      <c r="AB406">
        <v>2.87</v>
      </c>
      <c r="AC406">
        <v>0.32</v>
      </c>
      <c r="AD406">
        <v>0.31</v>
      </c>
    </row>
    <row r="407" spans="1:30" x14ac:dyDescent="0.3">
      <c r="A407">
        <v>51325</v>
      </c>
      <c r="B407" t="e">
        <f>VLOOKUP(A407,hvbp_person_and_community_engag!$B$2:$B$2677,1,0)</f>
        <v>#N/A</v>
      </c>
      <c r="C407" t="s">
        <v>9519</v>
      </c>
      <c r="D407" t="s">
        <v>9520</v>
      </c>
      <c r="E407" t="s">
        <v>9521</v>
      </c>
      <c r="F407" t="s">
        <v>597</v>
      </c>
      <c r="G407">
        <v>95437</v>
      </c>
      <c r="H407" t="s">
        <v>8249</v>
      </c>
      <c r="I407" t="s">
        <v>8239</v>
      </c>
      <c r="J407">
        <v>2</v>
      </c>
      <c r="K407">
        <v>161</v>
      </c>
      <c r="L407">
        <v>0.3</v>
      </c>
      <c r="M407">
        <v>0.15</v>
      </c>
      <c r="N407">
        <v>206</v>
      </c>
      <c r="O407">
        <v>275.77999999999997</v>
      </c>
      <c r="P407" t="s">
        <v>8049</v>
      </c>
      <c r="Q407" t="s">
        <v>8049</v>
      </c>
      <c r="R407" t="s">
        <v>8049</v>
      </c>
      <c r="S407" t="s">
        <v>8049</v>
      </c>
      <c r="T407" t="s">
        <v>8049</v>
      </c>
      <c r="U407" t="s">
        <v>8049</v>
      </c>
      <c r="V407" t="s">
        <v>8049</v>
      </c>
      <c r="W407" t="s">
        <v>8049</v>
      </c>
      <c r="X407" t="s">
        <v>8049</v>
      </c>
      <c r="Y407" t="s">
        <v>8297</v>
      </c>
      <c r="Z407" t="s">
        <v>8049</v>
      </c>
      <c r="AA407" t="s">
        <v>8049</v>
      </c>
      <c r="AB407" t="s">
        <v>8049</v>
      </c>
      <c r="AC407" t="s">
        <v>8049</v>
      </c>
      <c r="AD407" t="s">
        <v>8049</v>
      </c>
    </row>
    <row r="408" spans="1:30" x14ac:dyDescent="0.3">
      <c r="A408">
        <v>51326</v>
      </c>
      <c r="B408" t="e">
        <f>VLOOKUP(A408,hvbp_person_and_community_engag!$B$2:$B$2677,1,0)</f>
        <v>#N/A</v>
      </c>
      <c r="C408" t="s">
        <v>9522</v>
      </c>
      <c r="D408" t="s">
        <v>9523</v>
      </c>
      <c r="E408" t="s">
        <v>9524</v>
      </c>
      <c r="F408" t="s">
        <v>597</v>
      </c>
      <c r="G408">
        <v>95971</v>
      </c>
      <c r="H408" t="s">
        <v>8249</v>
      </c>
      <c r="I408" t="s">
        <v>8239</v>
      </c>
      <c r="J408" t="s">
        <v>8240</v>
      </c>
      <c r="K408">
        <v>257</v>
      </c>
      <c r="L408">
        <v>0.48</v>
      </c>
      <c r="M408">
        <v>0.22</v>
      </c>
      <c r="N408">
        <v>221</v>
      </c>
      <c r="O408">
        <v>325.29000000000002</v>
      </c>
      <c r="P408" t="s">
        <v>8049</v>
      </c>
      <c r="Q408" t="s">
        <v>8049</v>
      </c>
      <c r="R408" t="s">
        <v>8049</v>
      </c>
      <c r="S408" t="s">
        <v>8049</v>
      </c>
      <c r="T408" t="s">
        <v>8049</v>
      </c>
      <c r="U408" t="s">
        <v>8049</v>
      </c>
      <c r="V408" t="s">
        <v>8049</v>
      </c>
      <c r="W408" t="s">
        <v>8049</v>
      </c>
      <c r="X408" t="s">
        <v>8049</v>
      </c>
      <c r="Y408" t="s">
        <v>9062</v>
      </c>
      <c r="Z408" t="s">
        <v>8049</v>
      </c>
      <c r="AA408" t="s">
        <v>8049</v>
      </c>
      <c r="AB408" t="s">
        <v>8049</v>
      </c>
      <c r="AC408" t="s">
        <v>8049</v>
      </c>
      <c r="AD408" t="s">
        <v>8049</v>
      </c>
    </row>
    <row r="409" spans="1:30" x14ac:dyDescent="0.3">
      <c r="A409">
        <v>51328</v>
      </c>
      <c r="B409" t="e">
        <f>VLOOKUP(A409,hvbp_person_and_community_engag!$B$2:$B$2677,1,0)</f>
        <v>#N/A</v>
      </c>
      <c r="C409" t="s">
        <v>9525</v>
      </c>
      <c r="D409" t="s">
        <v>9526</v>
      </c>
      <c r="E409" t="s">
        <v>9527</v>
      </c>
      <c r="F409" t="s">
        <v>597</v>
      </c>
      <c r="G409">
        <v>96161</v>
      </c>
      <c r="H409" t="s">
        <v>9528</v>
      </c>
      <c r="I409" t="s">
        <v>8239</v>
      </c>
      <c r="J409">
        <v>4</v>
      </c>
      <c r="K409">
        <v>841</v>
      </c>
      <c r="L409">
        <v>2.33</v>
      </c>
      <c r="M409">
        <v>1.29</v>
      </c>
      <c r="N409">
        <v>181</v>
      </c>
      <c r="O409">
        <v>389.91</v>
      </c>
      <c r="P409">
        <v>36</v>
      </c>
      <c r="Q409">
        <v>1.1100000000000001</v>
      </c>
      <c r="R409">
        <v>0.65</v>
      </c>
      <c r="S409">
        <v>172</v>
      </c>
      <c r="T409">
        <v>33281</v>
      </c>
      <c r="U409">
        <v>3.44</v>
      </c>
      <c r="V409">
        <v>1.94</v>
      </c>
      <c r="W409">
        <v>149</v>
      </c>
      <c r="X409" t="s">
        <v>8259</v>
      </c>
      <c r="Y409" t="s">
        <v>9309</v>
      </c>
      <c r="Z409">
        <v>178</v>
      </c>
      <c r="AA409">
        <v>3.17</v>
      </c>
      <c r="AB409">
        <v>1.75</v>
      </c>
      <c r="AC409">
        <v>0.28000000000000003</v>
      </c>
      <c r="AD409">
        <v>0.18</v>
      </c>
    </row>
    <row r="410" spans="1:30" x14ac:dyDescent="0.3">
      <c r="A410">
        <v>51329</v>
      </c>
      <c r="B410" t="e">
        <f>VLOOKUP(A410,hvbp_person_and_community_engag!$B$2:$B$2677,1,0)</f>
        <v>#N/A</v>
      </c>
      <c r="C410" t="s">
        <v>9529</v>
      </c>
      <c r="D410" t="s">
        <v>9530</v>
      </c>
      <c r="E410" t="s">
        <v>9531</v>
      </c>
      <c r="F410" t="s">
        <v>597</v>
      </c>
      <c r="G410">
        <v>95453</v>
      </c>
      <c r="H410" t="s">
        <v>8584</v>
      </c>
      <c r="I410" t="s">
        <v>8239</v>
      </c>
      <c r="J410">
        <v>4</v>
      </c>
      <c r="K410">
        <v>1289</v>
      </c>
      <c r="L410">
        <v>4.07</v>
      </c>
      <c r="M410">
        <v>1.27</v>
      </c>
      <c r="N410">
        <v>320</v>
      </c>
      <c r="O410">
        <v>577.84</v>
      </c>
      <c r="P410">
        <v>39</v>
      </c>
      <c r="Q410">
        <v>1.7</v>
      </c>
      <c r="R410">
        <v>0.93</v>
      </c>
      <c r="S410">
        <v>184</v>
      </c>
      <c r="T410">
        <v>40217</v>
      </c>
      <c r="U410">
        <v>5.77</v>
      </c>
      <c r="V410">
        <v>2.2000000000000002</v>
      </c>
      <c r="W410">
        <v>163</v>
      </c>
      <c r="X410" t="s">
        <v>9309</v>
      </c>
      <c r="Y410" t="s">
        <v>9058</v>
      </c>
      <c r="Z410">
        <v>262</v>
      </c>
      <c r="AA410">
        <v>5.4</v>
      </c>
      <c r="AB410">
        <v>1.97</v>
      </c>
      <c r="AC410">
        <v>0.37</v>
      </c>
      <c r="AD410">
        <v>0.23</v>
      </c>
    </row>
    <row r="411" spans="1:30" x14ac:dyDescent="0.3">
      <c r="A411">
        <v>51330</v>
      </c>
      <c r="B411" t="e">
        <f>VLOOKUP(A411,hvbp_person_and_community_engag!$B$2:$B$2677,1,0)</f>
        <v>#N/A</v>
      </c>
      <c r="C411" t="s">
        <v>9532</v>
      </c>
      <c r="D411" t="s">
        <v>9533</v>
      </c>
      <c r="E411" t="s">
        <v>9534</v>
      </c>
      <c r="F411" t="s">
        <v>597</v>
      </c>
      <c r="G411">
        <v>96101</v>
      </c>
      <c r="H411" t="s">
        <v>8249</v>
      </c>
      <c r="I411" t="s">
        <v>8239</v>
      </c>
      <c r="J411" t="s">
        <v>8240</v>
      </c>
      <c r="K411">
        <v>109</v>
      </c>
      <c r="L411">
        <v>0.14000000000000001</v>
      </c>
      <c r="M411">
        <v>0.08</v>
      </c>
      <c r="N411">
        <v>174</v>
      </c>
      <c r="O411">
        <v>353.25</v>
      </c>
      <c r="P411" t="s">
        <v>8049</v>
      </c>
      <c r="Q411" t="s">
        <v>8049</v>
      </c>
      <c r="R411" t="s">
        <v>8049</v>
      </c>
      <c r="S411" t="s">
        <v>8049</v>
      </c>
      <c r="T411" t="s">
        <v>8049</v>
      </c>
      <c r="U411" t="s">
        <v>8049</v>
      </c>
      <c r="V411" t="s">
        <v>8049</v>
      </c>
      <c r="W411" t="s">
        <v>8049</v>
      </c>
      <c r="X411" t="s">
        <v>8049</v>
      </c>
      <c r="Y411" t="s">
        <v>8134</v>
      </c>
      <c r="Z411" t="s">
        <v>8049</v>
      </c>
      <c r="AA411" t="s">
        <v>8049</v>
      </c>
      <c r="AB411" t="s">
        <v>8049</v>
      </c>
      <c r="AC411" t="s">
        <v>8049</v>
      </c>
      <c r="AD411" t="s">
        <v>8049</v>
      </c>
    </row>
    <row r="412" spans="1:30" x14ac:dyDescent="0.3">
      <c r="A412">
        <v>51331</v>
      </c>
      <c r="B412" t="e">
        <f>VLOOKUP(A412,hvbp_person_and_community_engag!$B$2:$B$2677,1,0)</f>
        <v>#N/A</v>
      </c>
      <c r="C412" t="s">
        <v>9535</v>
      </c>
      <c r="D412" t="s">
        <v>9536</v>
      </c>
      <c r="E412" t="s">
        <v>9537</v>
      </c>
      <c r="F412" t="s">
        <v>597</v>
      </c>
      <c r="G412">
        <v>93463</v>
      </c>
      <c r="H412" t="s">
        <v>9123</v>
      </c>
      <c r="I412" t="s">
        <v>8239</v>
      </c>
      <c r="J412">
        <v>3</v>
      </c>
      <c r="K412">
        <v>649</v>
      </c>
      <c r="L412">
        <v>1.41</v>
      </c>
      <c r="M412">
        <v>0.44</v>
      </c>
      <c r="N412">
        <v>321</v>
      </c>
      <c r="O412">
        <v>476.46</v>
      </c>
      <c r="P412" t="s">
        <v>8049</v>
      </c>
      <c r="Q412" t="s">
        <v>8049</v>
      </c>
      <c r="R412" t="s">
        <v>8049</v>
      </c>
      <c r="S412" t="s">
        <v>8049</v>
      </c>
      <c r="T412" t="s">
        <v>8049</v>
      </c>
      <c r="U412" t="s">
        <v>8049</v>
      </c>
      <c r="V412" t="s">
        <v>8049</v>
      </c>
      <c r="W412" t="s">
        <v>8049</v>
      </c>
      <c r="X412" t="s">
        <v>8049</v>
      </c>
      <c r="Y412" t="s">
        <v>9214</v>
      </c>
      <c r="Z412" t="s">
        <v>8049</v>
      </c>
      <c r="AA412" t="s">
        <v>8049</v>
      </c>
      <c r="AB412" t="s">
        <v>8049</v>
      </c>
      <c r="AC412" t="s">
        <v>8049</v>
      </c>
      <c r="AD412" t="s">
        <v>8049</v>
      </c>
    </row>
    <row r="413" spans="1:30" x14ac:dyDescent="0.3">
      <c r="A413">
        <v>51332</v>
      </c>
      <c r="B413" t="e">
        <f>VLOOKUP(A413,hvbp_person_and_community_engag!$B$2:$B$2677,1,0)</f>
        <v>#N/A</v>
      </c>
      <c r="C413" t="s">
        <v>9538</v>
      </c>
      <c r="D413" t="s">
        <v>9539</v>
      </c>
      <c r="E413" t="s">
        <v>9540</v>
      </c>
      <c r="F413" t="s">
        <v>597</v>
      </c>
      <c r="G413">
        <v>95249</v>
      </c>
      <c r="H413" t="s">
        <v>8301</v>
      </c>
      <c r="I413" t="s">
        <v>8239</v>
      </c>
      <c r="J413">
        <v>3</v>
      </c>
      <c r="K413">
        <v>440</v>
      </c>
      <c r="L413">
        <v>1.51</v>
      </c>
      <c r="M413">
        <v>0.59</v>
      </c>
      <c r="N413">
        <v>254</v>
      </c>
      <c r="O413">
        <v>585.53</v>
      </c>
      <c r="P413">
        <v>11</v>
      </c>
      <c r="Q413">
        <v>0.46</v>
      </c>
      <c r="R413">
        <v>0.22</v>
      </c>
      <c r="S413">
        <v>210</v>
      </c>
      <c r="T413">
        <v>40695</v>
      </c>
      <c r="U413">
        <v>1.96</v>
      </c>
      <c r="V413">
        <v>0.81</v>
      </c>
      <c r="W413">
        <v>224</v>
      </c>
      <c r="X413" t="s">
        <v>8313</v>
      </c>
      <c r="Y413" t="s">
        <v>9541</v>
      </c>
      <c r="Z413">
        <v>242</v>
      </c>
      <c r="AA413">
        <v>1.81</v>
      </c>
      <c r="AB413">
        <v>0.74</v>
      </c>
      <c r="AC413">
        <v>0.15</v>
      </c>
      <c r="AD413">
        <v>7.0000000000000007E-2</v>
      </c>
    </row>
    <row r="414" spans="1:30" x14ac:dyDescent="0.3">
      <c r="A414">
        <v>51333</v>
      </c>
      <c r="B414" t="e">
        <f>VLOOKUP(A414,hvbp_person_and_community_engag!$B$2:$B$2677,1,0)</f>
        <v>#N/A</v>
      </c>
      <c r="C414" t="s">
        <v>9542</v>
      </c>
      <c r="D414" t="s">
        <v>9543</v>
      </c>
      <c r="E414" t="s">
        <v>9544</v>
      </c>
      <c r="F414" t="s">
        <v>597</v>
      </c>
      <c r="G414">
        <v>93555</v>
      </c>
      <c r="H414" t="s">
        <v>8249</v>
      </c>
      <c r="I414" t="s">
        <v>8239</v>
      </c>
      <c r="J414" t="s">
        <v>8240</v>
      </c>
      <c r="K414">
        <v>2285</v>
      </c>
      <c r="L414">
        <v>6.09</v>
      </c>
      <c r="M414">
        <v>2.0499999999999998</v>
      </c>
      <c r="N414">
        <v>297</v>
      </c>
      <c r="O414">
        <v>456.13</v>
      </c>
      <c r="P414">
        <v>62</v>
      </c>
      <c r="Q414">
        <v>1.86</v>
      </c>
      <c r="R414">
        <v>1.1200000000000001</v>
      </c>
      <c r="S414">
        <v>167</v>
      </c>
      <c r="T414">
        <v>35655</v>
      </c>
      <c r="U414">
        <v>7.95</v>
      </c>
      <c r="V414">
        <v>3.16</v>
      </c>
      <c r="W414">
        <v>183</v>
      </c>
      <c r="X414" t="s">
        <v>9284</v>
      </c>
      <c r="Y414" t="s">
        <v>8276</v>
      </c>
      <c r="Z414">
        <v>251</v>
      </c>
      <c r="AA414">
        <v>7.28</v>
      </c>
      <c r="AB414">
        <v>2.8</v>
      </c>
      <c r="AC414">
        <v>0.66</v>
      </c>
      <c r="AD414">
        <v>0.36</v>
      </c>
    </row>
    <row r="415" spans="1:30" x14ac:dyDescent="0.3">
      <c r="A415">
        <v>51335</v>
      </c>
      <c r="B415" t="e">
        <f>VLOOKUP(A415,hvbp_person_and_community_engag!$B$2:$B$2677,1,0)</f>
        <v>#N/A</v>
      </c>
      <c r="C415" t="s">
        <v>9545</v>
      </c>
      <c r="D415" t="s">
        <v>9546</v>
      </c>
      <c r="E415" t="s">
        <v>9547</v>
      </c>
      <c r="F415" t="s">
        <v>597</v>
      </c>
      <c r="G415">
        <v>92315</v>
      </c>
      <c r="H415" t="s">
        <v>8530</v>
      </c>
      <c r="I415" t="s">
        <v>8239</v>
      </c>
      <c r="J415" t="s">
        <v>8240</v>
      </c>
      <c r="K415">
        <v>180</v>
      </c>
      <c r="L415">
        <v>0.42</v>
      </c>
      <c r="M415">
        <v>0.18</v>
      </c>
      <c r="N415">
        <v>237</v>
      </c>
      <c r="O415">
        <v>427.39</v>
      </c>
      <c r="P415" t="s">
        <v>8049</v>
      </c>
      <c r="Q415" t="s">
        <v>8049</v>
      </c>
      <c r="R415" t="s">
        <v>8049</v>
      </c>
      <c r="S415" t="s">
        <v>8049</v>
      </c>
      <c r="T415" t="s">
        <v>8049</v>
      </c>
      <c r="U415" t="s">
        <v>8049</v>
      </c>
      <c r="V415" t="s">
        <v>8049</v>
      </c>
      <c r="W415" t="s">
        <v>8049</v>
      </c>
      <c r="X415" t="s">
        <v>8049</v>
      </c>
      <c r="Y415" t="s">
        <v>9548</v>
      </c>
      <c r="Z415" t="s">
        <v>8049</v>
      </c>
      <c r="AA415" t="s">
        <v>8049</v>
      </c>
      <c r="AB415" t="s">
        <v>8049</v>
      </c>
      <c r="AC415" t="s">
        <v>8049</v>
      </c>
      <c r="AD415" t="s">
        <v>8049</v>
      </c>
    </row>
    <row r="416" spans="1:30" x14ac:dyDescent="0.3">
      <c r="A416">
        <v>60001</v>
      </c>
      <c r="B416">
        <f>VLOOKUP(A416,hvbp_person_and_community_engag!$B$2:$B$2677,1,0)</f>
        <v>60001</v>
      </c>
      <c r="C416" t="s">
        <v>9549</v>
      </c>
      <c r="D416" t="s">
        <v>9550</v>
      </c>
      <c r="E416" t="s">
        <v>9551</v>
      </c>
      <c r="F416" t="s">
        <v>1336</v>
      </c>
      <c r="G416">
        <v>80631</v>
      </c>
      <c r="H416" t="s">
        <v>8258</v>
      </c>
      <c r="I416" t="s">
        <v>8048</v>
      </c>
      <c r="J416">
        <v>4</v>
      </c>
      <c r="K416">
        <v>21240</v>
      </c>
      <c r="L416">
        <v>94.37</v>
      </c>
      <c r="M416">
        <v>24.5</v>
      </c>
      <c r="N416">
        <v>385</v>
      </c>
      <c r="O416">
        <v>370.52</v>
      </c>
      <c r="P416">
        <v>1567</v>
      </c>
      <c r="Q416">
        <v>48.73</v>
      </c>
      <c r="R416">
        <v>19.649999999999999</v>
      </c>
      <c r="S416">
        <v>248</v>
      </c>
      <c r="T416">
        <v>20495</v>
      </c>
      <c r="U416">
        <v>143.1</v>
      </c>
      <c r="V416">
        <v>44.16</v>
      </c>
      <c r="W416">
        <v>152</v>
      </c>
      <c r="X416" t="s">
        <v>8142</v>
      </c>
      <c r="Y416" t="s">
        <v>9552</v>
      </c>
      <c r="Z416">
        <v>324</v>
      </c>
      <c r="AA416">
        <v>130.74</v>
      </c>
      <c r="AB416">
        <v>36.020000000000003</v>
      </c>
      <c r="AC416">
        <v>12.36</v>
      </c>
      <c r="AD416">
        <v>8.1300000000000008</v>
      </c>
    </row>
    <row r="417" spans="1:30" x14ac:dyDescent="0.3">
      <c r="A417">
        <v>60003</v>
      </c>
      <c r="B417">
        <f>VLOOKUP(A417,hvbp_person_and_community_engag!$B$2:$B$2677,1,0)</f>
        <v>60003</v>
      </c>
      <c r="C417" t="s">
        <v>9553</v>
      </c>
      <c r="D417" t="s">
        <v>9554</v>
      </c>
      <c r="E417" t="s">
        <v>9555</v>
      </c>
      <c r="F417" t="s">
        <v>1336</v>
      </c>
      <c r="G417">
        <v>80501</v>
      </c>
      <c r="H417" t="s">
        <v>8463</v>
      </c>
      <c r="I417" t="s">
        <v>8048</v>
      </c>
      <c r="J417">
        <v>3</v>
      </c>
      <c r="K417">
        <v>11094</v>
      </c>
      <c r="L417">
        <v>40.020000000000003</v>
      </c>
      <c r="M417">
        <v>10.59</v>
      </c>
      <c r="N417">
        <v>378</v>
      </c>
      <c r="O417">
        <v>371.47</v>
      </c>
      <c r="P417">
        <v>1255</v>
      </c>
      <c r="Q417">
        <v>32.58</v>
      </c>
      <c r="R417">
        <v>13.52</v>
      </c>
      <c r="S417">
        <v>241</v>
      </c>
      <c r="T417">
        <v>21075</v>
      </c>
      <c r="U417">
        <v>72.599999999999994</v>
      </c>
      <c r="V417">
        <v>24.11</v>
      </c>
      <c r="W417">
        <v>147</v>
      </c>
      <c r="X417">
        <v>267.65323368999998</v>
      </c>
      <c r="Y417" t="s">
        <v>9552</v>
      </c>
      <c r="Z417">
        <v>301</v>
      </c>
      <c r="AA417">
        <v>65.150000000000006</v>
      </c>
      <c r="AB417">
        <v>19.03</v>
      </c>
      <c r="AC417">
        <v>7.46</v>
      </c>
      <c r="AD417">
        <v>5.08</v>
      </c>
    </row>
    <row r="418" spans="1:30" x14ac:dyDescent="0.3">
      <c r="A418">
        <v>60004</v>
      </c>
      <c r="B418">
        <f>VLOOKUP(A418,hvbp_person_and_community_engag!$B$2:$B$2677,1,0)</f>
        <v>60004</v>
      </c>
      <c r="C418" t="s">
        <v>9556</v>
      </c>
      <c r="D418" t="s">
        <v>9557</v>
      </c>
      <c r="E418" t="s">
        <v>9558</v>
      </c>
      <c r="F418" t="s">
        <v>1336</v>
      </c>
      <c r="G418">
        <v>80601</v>
      </c>
      <c r="H418" t="s">
        <v>9559</v>
      </c>
      <c r="I418" t="s">
        <v>8048</v>
      </c>
      <c r="J418">
        <v>4</v>
      </c>
      <c r="K418">
        <v>7849</v>
      </c>
      <c r="L418">
        <v>32.450000000000003</v>
      </c>
      <c r="M418">
        <v>8.1199999999999992</v>
      </c>
      <c r="N418">
        <v>400</v>
      </c>
      <c r="O418">
        <v>395.86</v>
      </c>
      <c r="P418">
        <v>644</v>
      </c>
      <c r="Q418">
        <v>16.16</v>
      </c>
      <c r="R418">
        <v>6.66</v>
      </c>
      <c r="S418">
        <v>243</v>
      </c>
      <c r="T418">
        <v>20278</v>
      </c>
      <c r="U418">
        <v>48.61</v>
      </c>
      <c r="V418">
        <v>14.78</v>
      </c>
      <c r="W418">
        <v>159</v>
      </c>
      <c r="X418" t="s">
        <v>8281</v>
      </c>
      <c r="Y418" t="s">
        <v>9040</v>
      </c>
      <c r="Z418">
        <v>329</v>
      </c>
      <c r="AA418">
        <v>43.74</v>
      </c>
      <c r="AB418">
        <v>11.72</v>
      </c>
      <c r="AC418">
        <v>4.87</v>
      </c>
      <c r="AD418">
        <v>3.07</v>
      </c>
    </row>
    <row r="419" spans="1:30" x14ac:dyDescent="0.3">
      <c r="A419">
        <v>60006</v>
      </c>
      <c r="B419">
        <f>VLOOKUP(A419,hvbp_person_and_community_engag!$B$2:$B$2677,1,0)</f>
        <v>60006</v>
      </c>
      <c r="C419" t="s">
        <v>9560</v>
      </c>
      <c r="D419" t="s">
        <v>9561</v>
      </c>
      <c r="E419" t="s">
        <v>1349</v>
      </c>
      <c r="F419" t="s">
        <v>1336</v>
      </c>
      <c r="G419">
        <v>81401</v>
      </c>
      <c r="H419" t="s">
        <v>8530</v>
      </c>
      <c r="I419" t="s">
        <v>8048</v>
      </c>
      <c r="J419">
        <v>4</v>
      </c>
      <c r="K419">
        <v>9865</v>
      </c>
      <c r="L419">
        <v>27.15</v>
      </c>
      <c r="M419">
        <v>7.86</v>
      </c>
      <c r="N419">
        <v>345</v>
      </c>
      <c r="O419">
        <v>341.03</v>
      </c>
      <c r="P419">
        <v>499</v>
      </c>
      <c r="Q419">
        <v>11.91</v>
      </c>
      <c r="R419">
        <v>4.5</v>
      </c>
      <c r="S419">
        <v>265</v>
      </c>
      <c r="T419">
        <v>19902</v>
      </c>
      <c r="U419">
        <v>39.07</v>
      </c>
      <c r="V419">
        <v>12.36</v>
      </c>
      <c r="W419">
        <v>167</v>
      </c>
      <c r="X419" t="s">
        <v>9033</v>
      </c>
      <c r="Y419" t="s">
        <v>9382</v>
      </c>
      <c r="Z419">
        <v>316</v>
      </c>
      <c r="AA419">
        <v>35.33</v>
      </c>
      <c r="AB419">
        <v>10.119999999999999</v>
      </c>
      <c r="AC419">
        <v>3.74</v>
      </c>
      <c r="AD419">
        <v>2.2400000000000002</v>
      </c>
    </row>
    <row r="420" spans="1:30" x14ac:dyDescent="0.3">
      <c r="A420">
        <v>60008</v>
      </c>
      <c r="B420">
        <f>VLOOKUP(A420,hvbp_person_and_community_engag!$B$2:$B$2677,1,0)</f>
        <v>60008</v>
      </c>
      <c r="C420" t="s">
        <v>9562</v>
      </c>
      <c r="D420" t="s">
        <v>9563</v>
      </c>
      <c r="E420" t="s">
        <v>1353</v>
      </c>
      <c r="F420" t="s">
        <v>1336</v>
      </c>
      <c r="G420">
        <v>81101</v>
      </c>
      <c r="H420" t="s">
        <v>9564</v>
      </c>
      <c r="I420" t="s">
        <v>8048</v>
      </c>
      <c r="J420">
        <v>3</v>
      </c>
      <c r="K420">
        <v>9292</v>
      </c>
      <c r="L420">
        <v>17.55</v>
      </c>
      <c r="M420">
        <v>6.18</v>
      </c>
      <c r="N420">
        <v>284</v>
      </c>
      <c r="O420">
        <v>286.94</v>
      </c>
      <c r="P420">
        <v>305</v>
      </c>
      <c r="Q420">
        <v>5.03</v>
      </c>
      <c r="R420">
        <v>2.7</v>
      </c>
      <c r="S420">
        <v>187</v>
      </c>
      <c r="T420">
        <v>15891</v>
      </c>
      <c r="U420">
        <v>22.58</v>
      </c>
      <c r="V420">
        <v>8.8699999999999992</v>
      </c>
      <c r="W420">
        <v>175</v>
      </c>
      <c r="X420">
        <v>200.13873977</v>
      </c>
      <c r="Y420" t="s">
        <v>9239</v>
      </c>
      <c r="Z420">
        <v>254</v>
      </c>
      <c r="AA420">
        <v>19.34</v>
      </c>
      <c r="AB420">
        <v>7.02</v>
      </c>
      <c r="AC420">
        <v>3.24</v>
      </c>
      <c r="AD420">
        <v>1.85</v>
      </c>
    </row>
    <row r="421" spans="1:30" x14ac:dyDescent="0.3">
      <c r="A421">
        <v>60009</v>
      </c>
      <c r="B421">
        <f>VLOOKUP(A421,hvbp_person_and_community_engag!$B$2:$B$2677,1,0)</f>
        <v>60009</v>
      </c>
      <c r="C421" t="s">
        <v>9565</v>
      </c>
      <c r="D421" t="s">
        <v>9566</v>
      </c>
      <c r="E421" t="s">
        <v>9567</v>
      </c>
      <c r="F421" t="s">
        <v>1336</v>
      </c>
      <c r="G421">
        <v>80033</v>
      </c>
      <c r="H421" t="s">
        <v>9559</v>
      </c>
      <c r="I421" t="s">
        <v>8048</v>
      </c>
      <c r="J421">
        <v>3</v>
      </c>
      <c r="K421">
        <v>22728</v>
      </c>
      <c r="L421">
        <v>77.98</v>
      </c>
      <c r="M421">
        <v>26.68</v>
      </c>
      <c r="N421">
        <v>292</v>
      </c>
      <c r="O421">
        <v>283.60000000000002</v>
      </c>
      <c r="P421">
        <v>4249</v>
      </c>
      <c r="Q421">
        <v>77.92</v>
      </c>
      <c r="R421">
        <v>38.81</v>
      </c>
      <c r="S421">
        <v>201</v>
      </c>
      <c r="T421">
        <v>17105</v>
      </c>
      <c r="U421">
        <v>155.88999999999999</v>
      </c>
      <c r="V421">
        <v>65.489999999999995</v>
      </c>
      <c r="W421">
        <v>123</v>
      </c>
      <c r="X421" t="s">
        <v>9265</v>
      </c>
      <c r="Y421" t="s">
        <v>9568</v>
      </c>
      <c r="Z421">
        <v>238</v>
      </c>
      <c r="AA421">
        <v>139.62</v>
      </c>
      <c r="AB421">
        <v>52.23</v>
      </c>
      <c r="AC421">
        <v>16.27</v>
      </c>
      <c r="AD421">
        <v>13.25</v>
      </c>
    </row>
    <row r="422" spans="1:30" x14ac:dyDescent="0.3">
      <c r="A422">
        <v>60010</v>
      </c>
      <c r="B422">
        <f>VLOOKUP(A422,hvbp_person_and_community_engag!$B$2:$B$2677,1,0)</f>
        <v>60010</v>
      </c>
      <c r="C422" t="s">
        <v>9569</v>
      </c>
      <c r="D422" t="s">
        <v>9570</v>
      </c>
      <c r="E422" t="s">
        <v>9571</v>
      </c>
      <c r="F422" t="s">
        <v>1336</v>
      </c>
      <c r="G422">
        <v>80524</v>
      </c>
      <c r="H422" t="s">
        <v>9572</v>
      </c>
      <c r="I422" t="s">
        <v>8048</v>
      </c>
      <c r="J422">
        <v>5</v>
      </c>
      <c r="K422">
        <v>29643</v>
      </c>
      <c r="L422">
        <v>114.05</v>
      </c>
      <c r="M422">
        <v>26.89</v>
      </c>
      <c r="N422">
        <v>424</v>
      </c>
      <c r="O422">
        <v>418.21</v>
      </c>
      <c r="P422">
        <v>1699</v>
      </c>
      <c r="Q422">
        <v>46.32</v>
      </c>
      <c r="R422">
        <v>16.41</v>
      </c>
      <c r="S422">
        <v>282</v>
      </c>
      <c r="T422">
        <v>23854</v>
      </c>
      <c r="U422">
        <v>160.37</v>
      </c>
      <c r="V422">
        <v>43.3</v>
      </c>
      <c r="W422">
        <v>172</v>
      </c>
      <c r="X422" t="s">
        <v>8945</v>
      </c>
      <c r="Y422" t="s">
        <v>9573</v>
      </c>
      <c r="Z422">
        <v>370</v>
      </c>
      <c r="AA422">
        <v>144.77000000000001</v>
      </c>
      <c r="AB422">
        <v>34.24</v>
      </c>
      <c r="AC422">
        <v>15.61</v>
      </c>
      <c r="AD422">
        <v>9.06</v>
      </c>
    </row>
    <row r="423" spans="1:30" x14ac:dyDescent="0.3">
      <c r="A423">
        <v>60011</v>
      </c>
      <c r="B423">
        <f>VLOOKUP(A423,hvbp_person_and_community_engag!$B$2:$B$2677,1,0)</f>
        <v>60011</v>
      </c>
      <c r="C423" t="s">
        <v>9574</v>
      </c>
      <c r="D423" t="s">
        <v>9575</v>
      </c>
      <c r="E423" t="s">
        <v>1364</v>
      </c>
      <c r="F423" t="s">
        <v>1336</v>
      </c>
      <c r="G423">
        <v>80204</v>
      </c>
      <c r="H423" t="s">
        <v>9576</v>
      </c>
      <c r="I423" t="s">
        <v>8048</v>
      </c>
      <c r="J423">
        <v>3</v>
      </c>
      <c r="K423">
        <v>21267</v>
      </c>
      <c r="L423">
        <v>34.4</v>
      </c>
      <c r="M423">
        <v>11.52</v>
      </c>
      <c r="N423">
        <v>299</v>
      </c>
      <c r="O423">
        <v>303.72000000000003</v>
      </c>
      <c r="P423">
        <v>1614</v>
      </c>
      <c r="Q423">
        <v>43.7</v>
      </c>
      <c r="R423">
        <v>27.02</v>
      </c>
      <c r="S423">
        <v>162</v>
      </c>
      <c r="T423">
        <v>19458</v>
      </c>
      <c r="U423">
        <v>78.099999999999994</v>
      </c>
      <c r="V423">
        <v>38.54</v>
      </c>
      <c r="W423">
        <v>151</v>
      </c>
      <c r="X423" t="s">
        <v>8250</v>
      </c>
      <c r="Y423" t="s">
        <v>9169</v>
      </c>
      <c r="Z423">
        <v>203</v>
      </c>
      <c r="AA423">
        <v>71.260000000000005</v>
      </c>
      <c r="AB423">
        <v>34.01</v>
      </c>
      <c r="AC423">
        <v>6.84</v>
      </c>
      <c r="AD423">
        <v>4.53</v>
      </c>
    </row>
    <row r="424" spans="1:30" x14ac:dyDescent="0.3">
      <c r="A424">
        <v>60012</v>
      </c>
      <c r="B424">
        <f>VLOOKUP(A424,hvbp_person_and_community_engag!$B$2:$B$2677,1,0)</f>
        <v>60012</v>
      </c>
      <c r="C424" t="s">
        <v>9577</v>
      </c>
      <c r="D424" t="s">
        <v>9578</v>
      </c>
      <c r="E424" t="s">
        <v>1368</v>
      </c>
      <c r="F424" t="s">
        <v>1336</v>
      </c>
      <c r="G424">
        <v>81004</v>
      </c>
      <c r="H424" t="s">
        <v>8463</v>
      </c>
      <c r="I424" t="s">
        <v>8048</v>
      </c>
      <c r="J424">
        <v>3</v>
      </c>
      <c r="K424">
        <v>11133</v>
      </c>
      <c r="L424">
        <v>33.409999999999997</v>
      </c>
      <c r="M424">
        <v>10.029999999999999</v>
      </c>
      <c r="N424">
        <v>333</v>
      </c>
      <c r="O424">
        <v>323.14</v>
      </c>
      <c r="P424">
        <v>776</v>
      </c>
      <c r="Q424">
        <v>19.13</v>
      </c>
      <c r="R424">
        <v>8.9700000000000006</v>
      </c>
      <c r="S424">
        <v>213</v>
      </c>
      <c r="T424">
        <v>18054</v>
      </c>
      <c r="U424">
        <v>52.54</v>
      </c>
      <c r="V424">
        <v>19</v>
      </c>
      <c r="W424">
        <v>162</v>
      </c>
      <c r="X424" t="s">
        <v>9548</v>
      </c>
      <c r="Y424" t="s">
        <v>8331</v>
      </c>
      <c r="Z424">
        <v>277</v>
      </c>
      <c r="AA424">
        <v>46.69</v>
      </c>
      <c r="AB424">
        <v>15.39</v>
      </c>
      <c r="AC424">
        <v>5.85</v>
      </c>
      <c r="AD424">
        <v>3.61</v>
      </c>
    </row>
    <row r="425" spans="1:30" x14ac:dyDescent="0.3">
      <c r="A425">
        <v>60013</v>
      </c>
      <c r="B425">
        <f>VLOOKUP(A425,hvbp_person_and_community_engag!$B$2:$B$2677,1,0)</f>
        <v>60013</v>
      </c>
      <c r="C425" t="s">
        <v>9579</v>
      </c>
      <c r="D425" t="s">
        <v>9580</v>
      </c>
      <c r="E425" t="s">
        <v>9581</v>
      </c>
      <c r="F425" t="s">
        <v>1336</v>
      </c>
      <c r="G425">
        <v>81301</v>
      </c>
      <c r="H425" t="s">
        <v>8463</v>
      </c>
      <c r="I425" t="s">
        <v>8048</v>
      </c>
      <c r="J425">
        <v>5</v>
      </c>
      <c r="K425">
        <v>22426</v>
      </c>
      <c r="L425">
        <v>76.19</v>
      </c>
      <c r="M425">
        <v>20.65</v>
      </c>
      <c r="N425">
        <v>369</v>
      </c>
      <c r="O425">
        <v>395.31</v>
      </c>
      <c r="P425">
        <v>1638</v>
      </c>
      <c r="Q425">
        <v>46.48</v>
      </c>
      <c r="R425">
        <v>22.38</v>
      </c>
      <c r="S425">
        <v>208</v>
      </c>
      <c r="T425">
        <v>21633</v>
      </c>
      <c r="U425">
        <v>122.68</v>
      </c>
      <c r="V425">
        <v>43.03</v>
      </c>
      <c r="W425">
        <v>159</v>
      </c>
      <c r="X425" t="s">
        <v>9261</v>
      </c>
      <c r="Y425" t="s">
        <v>9582</v>
      </c>
      <c r="Z425">
        <v>285</v>
      </c>
      <c r="AA425">
        <v>109.54</v>
      </c>
      <c r="AB425">
        <v>34.78</v>
      </c>
      <c r="AC425">
        <v>13.14</v>
      </c>
      <c r="AD425">
        <v>8.25</v>
      </c>
    </row>
    <row r="426" spans="1:30" x14ac:dyDescent="0.3">
      <c r="A426">
        <v>60014</v>
      </c>
      <c r="B426">
        <f>VLOOKUP(A426,hvbp_person_and_community_engag!$B$2:$B$2677,1,0)</f>
        <v>60014</v>
      </c>
      <c r="C426" t="s">
        <v>9583</v>
      </c>
      <c r="D426" t="s">
        <v>9584</v>
      </c>
      <c r="E426" t="s">
        <v>1364</v>
      </c>
      <c r="F426" t="s">
        <v>1336</v>
      </c>
      <c r="G426">
        <v>80218</v>
      </c>
      <c r="H426" t="s">
        <v>8230</v>
      </c>
      <c r="I426" t="s">
        <v>8048</v>
      </c>
      <c r="J426">
        <v>3</v>
      </c>
      <c r="K426">
        <v>18827</v>
      </c>
      <c r="L426">
        <v>88.2</v>
      </c>
      <c r="M426">
        <v>29.86</v>
      </c>
      <c r="N426">
        <v>295</v>
      </c>
      <c r="O426">
        <v>283.7</v>
      </c>
      <c r="P426">
        <v>4485</v>
      </c>
      <c r="Q426">
        <v>219.5</v>
      </c>
      <c r="R426">
        <v>94.2</v>
      </c>
      <c r="S426">
        <v>233</v>
      </c>
      <c r="T426">
        <v>26290</v>
      </c>
      <c r="U426">
        <v>307.7</v>
      </c>
      <c r="V426">
        <v>124.05</v>
      </c>
      <c r="W426">
        <v>174</v>
      </c>
      <c r="X426" t="s">
        <v>8055</v>
      </c>
      <c r="Y426" t="s">
        <v>9585</v>
      </c>
      <c r="Z426">
        <v>248</v>
      </c>
      <c r="AA426">
        <v>278.64</v>
      </c>
      <c r="AB426">
        <v>107.35</v>
      </c>
      <c r="AC426">
        <v>29.06</v>
      </c>
      <c r="AD426">
        <v>16.71</v>
      </c>
    </row>
    <row r="427" spans="1:30" x14ac:dyDescent="0.3">
      <c r="A427">
        <v>60015</v>
      </c>
      <c r="B427">
        <f>VLOOKUP(A427,hvbp_person_and_community_engag!$B$2:$B$2677,1,0)</f>
        <v>60015</v>
      </c>
      <c r="C427" t="s">
        <v>9586</v>
      </c>
      <c r="D427" t="s">
        <v>9587</v>
      </c>
      <c r="E427" t="s">
        <v>9297</v>
      </c>
      <c r="F427" t="s">
        <v>1336</v>
      </c>
      <c r="G427">
        <v>80228</v>
      </c>
      <c r="H427" t="s">
        <v>8463</v>
      </c>
      <c r="I427" t="s">
        <v>8048</v>
      </c>
      <c r="J427">
        <v>3</v>
      </c>
      <c r="K427">
        <v>15995</v>
      </c>
      <c r="L427">
        <v>74.64</v>
      </c>
      <c r="M427">
        <v>16.36</v>
      </c>
      <c r="N427">
        <v>456</v>
      </c>
      <c r="O427">
        <v>450.08</v>
      </c>
      <c r="P427">
        <v>1913</v>
      </c>
      <c r="Q427">
        <v>105.67</v>
      </c>
      <c r="R427">
        <v>29.46</v>
      </c>
      <c r="S427">
        <v>359</v>
      </c>
      <c r="T427">
        <v>31030</v>
      </c>
      <c r="U427">
        <v>180.31</v>
      </c>
      <c r="V427">
        <v>45.82</v>
      </c>
      <c r="W427">
        <v>167</v>
      </c>
      <c r="X427" t="s">
        <v>9588</v>
      </c>
      <c r="Y427" t="s">
        <v>9589</v>
      </c>
      <c r="Z427">
        <v>394</v>
      </c>
      <c r="AA427">
        <v>165.89</v>
      </c>
      <c r="AB427">
        <v>37.159999999999997</v>
      </c>
      <c r="AC427">
        <v>14.43</v>
      </c>
      <c r="AD427">
        <v>8.66</v>
      </c>
    </row>
    <row r="428" spans="1:30" x14ac:dyDescent="0.3">
      <c r="A428">
        <v>60020</v>
      </c>
      <c r="B428">
        <f>VLOOKUP(A428,hvbp_person_and_community_engag!$B$2:$B$2677,1,0)</f>
        <v>60020</v>
      </c>
      <c r="C428" t="s">
        <v>9590</v>
      </c>
      <c r="D428" t="s">
        <v>9591</v>
      </c>
      <c r="E428" t="s">
        <v>1368</v>
      </c>
      <c r="F428" t="s">
        <v>1336</v>
      </c>
      <c r="G428">
        <v>81003</v>
      </c>
      <c r="H428" t="s">
        <v>9592</v>
      </c>
      <c r="I428" t="s">
        <v>8048</v>
      </c>
      <c r="J428">
        <v>3</v>
      </c>
      <c r="K428">
        <v>25470</v>
      </c>
      <c r="L428">
        <v>83.24</v>
      </c>
      <c r="M428">
        <v>23.93</v>
      </c>
      <c r="N428">
        <v>348</v>
      </c>
      <c r="O428">
        <v>330.2</v>
      </c>
      <c r="P428">
        <v>2666</v>
      </c>
      <c r="Q428">
        <v>58.94</v>
      </c>
      <c r="R428">
        <v>29.13</v>
      </c>
      <c r="S428">
        <v>202</v>
      </c>
      <c r="T428">
        <v>17105</v>
      </c>
      <c r="U428">
        <v>142.18</v>
      </c>
      <c r="V428">
        <v>53.06</v>
      </c>
      <c r="W428">
        <v>141</v>
      </c>
      <c r="X428" t="s">
        <v>9261</v>
      </c>
      <c r="Y428">
        <v>403.82711935999998</v>
      </c>
      <c r="Z428">
        <v>268</v>
      </c>
      <c r="AA428">
        <v>127.38</v>
      </c>
      <c r="AB428">
        <v>42.58</v>
      </c>
      <c r="AC428">
        <v>14.8</v>
      </c>
      <c r="AD428">
        <v>10.47</v>
      </c>
    </row>
    <row r="429" spans="1:30" x14ac:dyDescent="0.3">
      <c r="A429">
        <v>60022</v>
      </c>
      <c r="B429">
        <f>VLOOKUP(A429,hvbp_person_and_community_engag!$B$2:$B$2677,1,0)</f>
        <v>60022</v>
      </c>
      <c r="C429" t="s">
        <v>9593</v>
      </c>
      <c r="D429" t="s">
        <v>9594</v>
      </c>
      <c r="E429" t="s">
        <v>9595</v>
      </c>
      <c r="F429" t="s">
        <v>1336</v>
      </c>
      <c r="G429">
        <v>80909</v>
      </c>
      <c r="H429" t="s">
        <v>9572</v>
      </c>
      <c r="I429" t="s">
        <v>8048</v>
      </c>
      <c r="J429">
        <v>4</v>
      </c>
      <c r="K429">
        <v>40355</v>
      </c>
      <c r="L429">
        <v>140.46</v>
      </c>
      <c r="M429">
        <v>45.79</v>
      </c>
      <c r="N429">
        <v>307</v>
      </c>
      <c r="O429">
        <v>282.98</v>
      </c>
      <c r="P429">
        <v>4274</v>
      </c>
      <c r="Q429">
        <v>96.52</v>
      </c>
      <c r="R429">
        <v>45.66</v>
      </c>
      <c r="S429">
        <v>211</v>
      </c>
      <c r="T429">
        <v>17657</v>
      </c>
      <c r="U429">
        <v>236.98</v>
      </c>
      <c r="V429">
        <v>91.44</v>
      </c>
      <c r="W429">
        <v>161</v>
      </c>
      <c r="X429" t="s">
        <v>8245</v>
      </c>
      <c r="Y429" t="s">
        <v>9596</v>
      </c>
      <c r="Z429">
        <v>259</v>
      </c>
      <c r="AA429">
        <v>208.57</v>
      </c>
      <c r="AB429">
        <v>73.83</v>
      </c>
      <c r="AC429">
        <v>28.41</v>
      </c>
      <c r="AD429">
        <v>17.61</v>
      </c>
    </row>
    <row r="430" spans="1:30" x14ac:dyDescent="0.3">
      <c r="A430">
        <v>60023</v>
      </c>
      <c r="B430">
        <f>VLOOKUP(A430,hvbp_person_and_community_engag!$B$2:$B$2677,1,0)</f>
        <v>60023</v>
      </c>
      <c r="C430" t="s">
        <v>9597</v>
      </c>
      <c r="D430" t="s">
        <v>9598</v>
      </c>
      <c r="E430" t="s">
        <v>9599</v>
      </c>
      <c r="F430" t="s">
        <v>1336</v>
      </c>
      <c r="G430">
        <v>81502</v>
      </c>
      <c r="H430" t="s">
        <v>9559</v>
      </c>
      <c r="I430" t="s">
        <v>8048</v>
      </c>
      <c r="J430">
        <v>4</v>
      </c>
      <c r="K430">
        <v>22736</v>
      </c>
      <c r="L430">
        <v>87.79</v>
      </c>
      <c r="M430">
        <v>22.14</v>
      </c>
      <c r="N430">
        <v>396</v>
      </c>
      <c r="O430">
        <v>403.72</v>
      </c>
      <c r="P430">
        <v>3203</v>
      </c>
      <c r="Q430">
        <v>115.71</v>
      </c>
      <c r="R430">
        <v>43.1</v>
      </c>
      <c r="S430">
        <v>268</v>
      </c>
      <c r="T430">
        <v>25129</v>
      </c>
      <c r="U430">
        <v>203.5</v>
      </c>
      <c r="V430">
        <v>65.239999999999995</v>
      </c>
      <c r="W430">
        <v>167</v>
      </c>
      <c r="X430" t="s">
        <v>9327</v>
      </c>
      <c r="Y430" t="s">
        <v>9600</v>
      </c>
      <c r="Z430">
        <v>312</v>
      </c>
      <c r="AA430">
        <v>185.41</v>
      </c>
      <c r="AB430">
        <v>54.41</v>
      </c>
      <c r="AC430">
        <v>18.09</v>
      </c>
      <c r="AD430">
        <v>10.83</v>
      </c>
    </row>
    <row r="431" spans="1:30" x14ac:dyDescent="0.3">
      <c r="A431">
        <v>60024</v>
      </c>
      <c r="B431">
        <f>VLOOKUP(A431,hvbp_person_and_community_engag!$B$2:$B$2677,1,0)</f>
        <v>60024</v>
      </c>
      <c r="C431" t="s">
        <v>9601</v>
      </c>
      <c r="D431" t="s">
        <v>9602</v>
      </c>
      <c r="E431" t="s">
        <v>9603</v>
      </c>
      <c r="F431" t="s">
        <v>1336</v>
      </c>
      <c r="G431">
        <v>80045</v>
      </c>
      <c r="H431" t="s">
        <v>9572</v>
      </c>
      <c r="I431" t="s">
        <v>8048</v>
      </c>
      <c r="J431">
        <v>3</v>
      </c>
      <c r="K431">
        <v>86217</v>
      </c>
      <c r="L431">
        <v>274.89</v>
      </c>
      <c r="M431">
        <v>77.42</v>
      </c>
      <c r="N431">
        <v>355</v>
      </c>
      <c r="O431">
        <v>348.91</v>
      </c>
      <c r="P431">
        <v>6124</v>
      </c>
      <c r="Q431">
        <v>273.89</v>
      </c>
      <c r="R431">
        <v>126.54</v>
      </c>
      <c r="S431">
        <v>216</v>
      </c>
      <c r="T431">
        <v>23592</v>
      </c>
      <c r="U431">
        <v>548.79</v>
      </c>
      <c r="V431">
        <v>203.96</v>
      </c>
      <c r="W431">
        <v>238</v>
      </c>
      <c r="X431" t="s">
        <v>8088</v>
      </c>
      <c r="Y431" t="s">
        <v>9018</v>
      </c>
      <c r="Z431">
        <v>269</v>
      </c>
      <c r="AA431">
        <v>477.13</v>
      </c>
      <c r="AB431">
        <v>173.91</v>
      </c>
      <c r="AC431">
        <v>71.66</v>
      </c>
      <c r="AD431">
        <v>30.05</v>
      </c>
    </row>
    <row r="432" spans="1:30" x14ac:dyDescent="0.3">
      <c r="A432">
        <v>60027</v>
      </c>
      <c r="B432">
        <f>VLOOKUP(A432,hvbp_person_and_community_engag!$B$2:$B$2677,1,0)</f>
        <v>60027</v>
      </c>
      <c r="C432" t="s">
        <v>9604</v>
      </c>
      <c r="D432" t="s">
        <v>9605</v>
      </c>
      <c r="E432" t="s">
        <v>1341</v>
      </c>
      <c r="F432" t="s">
        <v>1336</v>
      </c>
      <c r="G432">
        <v>80303</v>
      </c>
      <c r="H432" t="s">
        <v>9606</v>
      </c>
      <c r="I432" t="s">
        <v>8048</v>
      </c>
      <c r="J432">
        <v>3</v>
      </c>
      <c r="K432">
        <v>30995</v>
      </c>
      <c r="L432">
        <v>60.35</v>
      </c>
      <c r="M432">
        <v>21.71</v>
      </c>
      <c r="N432">
        <v>278</v>
      </c>
      <c r="O432">
        <v>280.14999999999998</v>
      </c>
      <c r="P432">
        <v>2306</v>
      </c>
      <c r="Q432">
        <v>60.98</v>
      </c>
      <c r="R432">
        <v>23.87</v>
      </c>
      <c r="S432">
        <v>255</v>
      </c>
      <c r="T432">
        <v>20829</v>
      </c>
      <c r="U432">
        <v>121.33</v>
      </c>
      <c r="V432">
        <v>45.59</v>
      </c>
      <c r="W432">
        <v>136</v>
      </c>
      <c r="X432" t="s">
        <v>9180</v>
      </c>
      <c r="Y432" t="s">
        <v>9607</v>
      </c>
      <c r="Z432">
        <v>266</v>
      </c>
      <c r="AA432">
        <v>108.32</v>
      </c>
      <c r="AB432">
        <v>36.020000000000003</v>
      </c>
      <c r="AC432">
        <v>13.01</v>
      </c>
      <c r="AD432">
        <v>9.57</v>
      </c>
    </row>
    <row r="433" spans="1:30" x14ac:dyDescent="0.3">
      <c r="A433">
        <v>60028</v>
      </c>
      <c r="B433">
        <f>VLOOKUP(A433,hvbp_person_and_community_engag!$B$2:$B$2677,1,0)</f>
        <v>60028</v>
      </c>
      <c r="C433" t="s">
        <v>9608</v>
      </c>
      <c r="D433" t="s">
        <v>9609</v>
      </c>
      <c r="E433" t="s">
        <v>1364</v>
      </c>
      <c r="F433" t="s">
        <v>1336</v>
      </c>
      <c r="G433">
        <v>80218</v>
      </c>
      <c r="H433" t="s">
        <v>9559</v>
      </c>
      <c r="I433" t="s">
        <v>8048</v>
      </c>
      <c r="J433">
        <v>3</v>
      </c>
      <c r="K433">
        <v>34759</v>
      </c>
      <c r="L433">
        <v>161.97</v>
      </c>
      <c r="M433">
        <v>73.61</v>
      </c>
      <c r="N433">
        <v>220</v>
      </c>
      <c r="O433">
        <v>203.91</v>
      </c>
      <c r="P433">
        <v>19906</v>
      </c>
      <c r="Q433">
        <v>408.49</v>
      </c>
      <c r="R433">
        <v>295.8</v>
      </c>
      <c r="S433">
        <v>138</v>
      </c>
      <c r="T433">
        <v>15077</v>
      </c>
      <c r="U433">
        <v>570.46</v>
      </c>
      <c r="V433">
        <v>369.41</v>
      </c>
      <c r="W433">
        <v>172</v>
      </c>
      <c r="X433" t="s">
        <v>8490</v>
      </c>
      <c r="Y433">
        <v>225.97218551</v>
      </c>
      <c r="Z433">
        <v>154</v>
      </c>
      <c r="AA433">
        <v>488.78</v>
      </c>
      <c r="AB433">
        <v>322.04000000000002</v>
      </c>
      <c r="AC433">
        <v>81.69</v>
      </c>
      <c r="AD433">
        <v>47.37</v>
      </c>
    </row>
    <row r="434" spans="1:30" x14ac:dyDescent="0.3">
      <c r="A434">
        <v>60030</v>
      </c>
      <c r="B434">
        <f>VLOOKUP(A434,hvbp_person_and_community_engag!$B$2:$B$2677,1,0)</f>
        <v>60030</v>
      </c>
      <c r="C434" t="s">
        <v>9610</v>
      </c>
      <c r="D434" t="s">
        <v>9611</v>
      </c>
      <c r="E434" t="s">
        <v>9612</v>
      </c>
      <c r="F434" t="s">
        <v>1336</v>
      </c>
      <c r="G434">
        <v>80538</v>
      </c>
      <c r="H434" t="s">
        <v>8258</v>
      </c>
      <c r="I434" t="s">
        <v>8048</v>
      </c>
      <c r="J434">
        <v>3</v>
      </c>
      <c r="K434">
        <v>15626</v>
      </c>
      <c r="L434">
        <v>51.48</v>
      </c>
      <c r="M434">
        <v>15.02</v>
      </c>
      <c r="N434">
        <v>343</v>
      </c>
      <c r="O434">
        <v>336.79</v>
      </c>
      <c r="P434">
        <v>1232</v>
      </c>
      <c r="Q434">
        <v>22.89</v>
      </c>
      <c r="R434">
        <v>11.29</v>
      </c>
      <c r="S434">
        <v>203</v>
      </c>
      <c r="T434">
        <v>16094</v>
      </c>
      <c r="U434">
        <v>74.38</v>
      </c>
      <c r="V434">
        <v>26.31</v>
      </c>
      <c r="W434">
        <v>145</v>
      </c>
      <c r="X434" t="s">
        <v>8950</v>
      </c>
      <c r="Y434" t="s">
        <v>8227</v>
      </c>
      <c r="Z434">
        <v>283</v>
      </c>
      <c r="AA434">
        <v>66.56</v>
      </c>
      <c r="AB434">
        <v>20.93</v>
      </c>
      <c r="AC434">
        <v>7.81</v>
      </c>
      <c r="AD434">
        <v>5.38</v>
      </c>
    </row>
    <row r="435" spans="1:30" x14ac:dyDescent="0.3">
      <c r="A435">
        <v>60031</v>
      </c>
      <c r="B435">
        <f>VLOOKUP(A435,hvbp_person_and_community_engag!$B$2:$B$2677,1,0)</f>
        <v>60031</v>
      </c>
      <c r="C435" t="s">
        <v>9613</v>
      </c>
      <c r="D435" t="s">
        <v>9614</v>
      </c>
      <c r="E435" t="s">
        <v>9595</v>
      </c>
      <c r="F435" t="s">
        <v>1336</v>
      </c>
      <c r="G435">
        <v>80907</v>
      </c>
      <c r="H435" t="s">
        <v>8463</v>
      </c>
      <c r="I435" t="s">
        <v>8048</v>
      </c>
      <c r="J435">
        <v>5</v>
      </c>
      <c r="K435">
        <v>26489</v>
      </c>
      <c r="L435">
        <v>99.37</v>
      </c>
      <c r="M435">
        <v>34.4</v>
      </c>
      <c r="N435">
        <v>289</v>
      </c>
      <c r="O435">
        <v>275.77</v>
      </c>
      <c r="P435">
        <v>5918</v>
      </c>
      <c r="Q435">
        <v>140.34</v>
      </c>
      <c r="R435">
        <v>64.650000000000006</v>
      </c>
      <c r="S435">
        <v>217</v>
      </c>
      <c r="T435">
        <v>17464</v>
      </c>
      <c r="U435">
        <v>239.71</v>
      </c>
      <c r="V435">
        <v>99.05</v>
      </c>
      <c r="W435">
        <v>150</v>
      </c>
      <c r="X435" t="s">
        <v>8121</v>
      </c>
      <c r="Y435" t="s">
        <v>9615</v>
      </c>
      <c r="Z435">
        <v>242</v>
      </c>
      <c r="AA435">
        <v>209.99</v>
      </c>
      <c r="AB435">
        <v>79.28</v>
      </c>
      <c r="AC435">
        <v>29.72</v>
      </c>
      <c r="AD435">
        <v>19.77</v>
      </c>
    </row>
    <row r="436" spans="1:30" x14ac:dyDescent="0.3">
      <c r="A436">
        <v>60032</v>
      </c>
      <c r="B436">
        <f>VLOOKUP(A436,hvbp_person_and_community_engag!$B$2:$B$2677,1,0)</f>
        <v>60032</v>
      </c>
      <c r="C436" t="s">
        <v>9616</v>
      </c>
      <c r="D436" t="s">
        <v>9617</v>
      </c>
      <c r="E436" t="s">
        <v>1364</v>
      </c>
      <c r="F436" t="s">
        <v>1336</v>
      </c>
      <c r="G436">
        <v>80220</v>
      </c>
      <c r="H436" t="s">
        <v>8230</v>
      </c>
      <c r="I436" t="s">
        <v>8048</v>
      </c>
      <c r="J436">
        <v>5</v>
      </c>
      <c r="K436">
        <v>24559</v>
      </c>
      <c r="L436">
        <v>83.92</v>
      </c>
      <c r="M436">
        <v>27.7</v>
      </c>
      <c r="N436">
        <v>303</v>
      </c>
      <c r="O436">
        <v>292.52</v>
      </c>
      <c r="P436">
        <v>4406</v>
      </c>
      <c r="Q436">
        <v>79.709999999999994</v>
      </c>
      <c r="R436">
        <v>42.38</v>
      </c>
      <c r="S436">
        <v>188</v>
      </c>
      <c r="T436">
        <v>16757</v>
      </c>
      <c r="U436">
        <v>163.63</v>
      </c>
      <c r="V436">
        <v>70.08</v>
      </c>
      <c r="W436">
        <v>135</v>
      </c>
      <c r="X436" t="s">
        <v>8742</v>
      </c>
      <c r="Y436">
        <v>351.34232615000002</v>
      </c>
      <c r="Z436">
        <v>233</v>
      </c>
      <c r="AA436">
        <v>143.65</v>
      </c>
      <c r="AB436">
        <v>55.33</v>
      </c>
      <c r="AC436">
        <v>19.98</v>
      </c>
      <c r="AD436">
        <v>14.75</v>
      </c>
    </row>
    <row r="437" spans="1:30" x14ac:dyDescent="0.3">
      <c r="A437">
        <v>60034</v>
      </c>
      <c r="B437">
        <f>VLOOKUP(A437,hvbp_person_and_community_engag!$B$2:$B$2677,1,0)</f>
        <v>60034</v>
      </c>
      <c r="C437" t="s">
        <v>9618</v>
      </c>
      <c r="D437" t="s">
        <v>9619</v>
      </c>
      <c r="E437" t="s">
        <v>9620</v>
      </c>
      <c r="F437" t="s">
        <v>1336</v>
      </c>
      <c r="G437">
        <v>80113</v>
      </c>
      <c r="H437" t="s">
        <v>8230</v>
      </c>
      <c r="I437" t="s">
        <v>8048</v>
      </c>
      <c r="J437">
        <v>4</v>
      </c>
      <c r="K437">
        <v>30264</v>
      </c>
      <c r="L437">
        <v>114.25</v>
      </c>
      <c r="M437">
        <v>32.43</v>
      </c>
      <c r="N437">
        <v>352</v>
      </c>
      <c r="O437">
        <v>346.58</v>
      </c>
      <c r="P437">
        <v>4548</v>
      </c>
      <c r="Q437">
        <v>164.75</v>
      </c>
      <c r="R437">
        <v>59.33</v>
      </c>
      <c r="S437">
        <v>278</v>
      </c>
      <c r="T437">
        <v>23774</v>
      </c>
      <c r="U437">
        <v>279</v>
      </c>
      <c r="V437">
        <v>91.76</v>
      </c>
      <c r="W437">
        <v>168</v>
      </c>
      <c r="X437" t="s">
        <v>9621</v>
      </c>
      <c r="Y437" t="s">
        <v>9622</v>
      </c>
      <c r="Z437">
        <v>304</v>
      </c>
      <c r="AA437">
        <v>248.73</v>
      </c>
      <c r="AB437">
        <v>73.77</v>
      </c>
      <c r="AC437">
        <v>30.27</v>
      </c>
      <c r="AD437">
        <v>17.989999999999998</v>
      </c>
    </row>
    <row r="438" spans="1:30" x14ac:dyDescent="0.3">
      <c r="A438">
        <v>60044</v>
      </c>
      <c r="B438">
        <f>VLOOKUP(A438,hvbp_person_and_community_engag!$B$2:$B$2677,1,0)</f>
        <v>60044</v>
      </c>
      <c r="C438" t="s">
        <v>9623</v>
      </c>
      <c r="D438" t="s">
        <v>9624</v>
      </c>
      <c r="E438" t="s">
        <v>9625</v>
      </c>
      <c r="F438" t="s">
        <v>1336</v>
      </c>
      <c r="G438">
        <v>80701</v>
      </c>
      <c r="H438" t="s">
        <v>8058</v>
      </c>
      <c r="I438" t="s">
        <v>8048</v>
      </c>
      <c r="J438">
        <v>2</v>
      </c>
      <c r="K438">
        <v>2639</v>
      </c>
      <c r="L438">
        <v>12.77</v>
      </c>
      <c r="M438">
        <v>1.85</v>
      </c>
      <c r="N438">
        <v>692</v>
      </c>
      <c r="O438">
        <v>696.56</v>
      </c>
      <c r="P438">
        <v>243</v>
      </c>
      <c r="Q438">
        <v>5.73</v>
      </c>
      <c r="R438">
        <v>1.79</v>
      </c>
      <c r="S438">
        <v>319</v>
      </c>
      <c r="T438">
        <v>27689</v>
      </c>
      <c r="U438">
        <v>18.5</v>
      </c>
      <c r="V438">
        <v>3.64</v>
      </c>
      <c r="W438">
        <v>234</v>
      </c>
      <c r="X438">
        <v>366.46572644000003</v>
      </c>
      <c r="Y438" t="s">
        <v>9626</v>
      </c>
      <c r="Z438">
        <v>508</v>
      </c>
      <c r="AA438">
        <v>16.68</v>
      </c>
      <c r="AB438">
        <v>2.86</v>
      </c>
      <c r="AC438">
        <v>1.82</v>
      </c>
      <c r="AD438">
        <v>0.78</v>
      </c>
    </row>
    <row r="439" spans="1:30" x14ac:dyDescent="0.3">
      <c r="A439">
        <v>60049</v>
      </c>
      <c r="B439">
        <f>VLOOKUP(A439,hvbp_person_and_community_engag!$B$2:$B$2677,1,0)</f>
        <v>60049</v>
      </c>
      <c r="C439" t="s">
        <v>9627</v>
      </c>
      <c r="D439" t="s">
        <v>9628</v>
      </c>
      <c r="E439" t="s">
        <v>9629</v>
      </c>
      <c r="F439" t="s">
        <v>1336</v>
      </c>
      <c r="G439">
        <v>80487</v>
      </c>
      <c r="H439" t="s">
        <v>9572</v>
      </c>
      <c r="I439" t="s">
        <v>8048</v>
      </c>
      <c r="J439">
        <v>4</v>
      </c>
      <c r="K439">
        <v>6618</v>
      </c>
      <c r="L439">
        <v>29.43</v>
      </c>
      <c r="M439">
        <v>10.29</v>
      </c>
      <c r="N439">
        <v>286</v>
      </c>
      <c r="O439">
        <v>309.81</v>
      </c>
      <c r="P439">
        <v>579</v>
      </c>
      <c r="Q439">
        <v>15.72</v>
      </c>
      <c r="R439">
        <v>7.85</v>
      </c>
      <c r="S439">
        <v>200</v>
      </c>
      <c r="T439">
        <v>23134</v>
      </c>
      <c r="U439">
        <v>45.15</v>
      </c>
      <c r="V439">
        <v>18.14</v>
      </c>
      <c r="W439">
        <v>241</v>
      </c>
      <c r="X439" t="s">
        <v>8596</v>
      </c>
      <c r="Y439" t="s">
        <v>8494</v>
      </c>
      <c r="Z439">
        <v>249</v>
      </c>
      <c r="AA439">
        <v>37.11</v>
      </c>
      <c r="AB439">
        <v>14.8</v>
      </c>
      <c r="AC439">
        <v>8.0399999999999991</v>
      </c>
      <c r="AD439">
        <v>3.34</v>
      </c>
    </row>
    <row r="440" spans="1:30" x14ac:dyDescent="0.3">
      <c r="A440">
        <v>60054</v>
      </c>
      <c r="B440">
        <f>VLOOKUP(A440,hvbp_person_and_community_engag!$B$2:$B$2677,1,0)</f>
        <v>60054</v>
      </c>
      <c r="C440" t="s">
        <v>9630</v>
      </c>
      <c r="D440" t="s">
        <v>9631</v>
      </c>
      <c r="E440" t="s">
        <v>9599</v>
      </c>
      <c r="F440" t="s">
        <v>1336</v>
      </c>
      <c r="G440">
        <v>81505</v>
      </c>
      <c r="H440" t="s">
        <v>8530</v>
      </c>
      <c r="I440" t="s">
        <v>8048</v>
      </c>
      <c r="J440">
        <v>3</v>
      </c>
      <c r="K440">
        <v>14867</v>
      </c>
      <c r="L440">
        <v>36.68</v>
      </c>
      <c r="M440">
        <v>10.220000000000001</v>
      </c>
      <c r="N440">
        <v>359</v>
      </c>
      <c r="O440">
        <v>344.29</v>
      </c>
      <c r="P440">
        <v>590</v>
      </c>
      <c r="Q440">
        <v>15.23</v>
      </c>
      <c r="R440">
        <v>5.21</v>
      </c>
      <c r="S440">
        <v>292</v>
      </c>
      <c r="T440">
        <v>21512</v>
      </c>
      <c r="U440">
        <v>51.91</v>
      </c>
      <c r="V440">
        <v>15.43</v>
      </c>
      <c r="W440">
        <v>161</v>
      </c>
      <c r="X440" t="s">
        <v>8603</v>
      </c>
      <c r="Y440" t="s">
        <v>9622</v>
      </c>
      <c r="Z440">
        <v>336</v>
      </c>
      <c r="AA440">
        <v>46.56</v>
      </c>
      <c r="AB440">
        <v>12.11</v>
      </c>
      <c r="AC440">
        <v>5.35</v>
      </c>
      <c r="AD440">
        <v>3.32</v>
      </c>
    </row>
    <row r="441" spans="1:30" x14ac:dyDescent="0.3">
      <c r="A441">
        <v>60064</v>
      </c>
      <c r="B441">
        <f>VLOOKUP(A441,hvbp_person_and_community_engag!$B$2:$B$2677,1,0)</f>
        <v>60064</v>
      </c>
      <c r="C441" t="s">
        <v>9632</v>
      </c>
      <c r="D441" t="s">
        <v>9633</v>
      </c>
      <c r="E441" t="s">
        <v>1364</v>
      </c>
      <c r="F441" t="s">
        <v>1336</v>
      </c>
      <c r="G441">
        <v>80210</v>
      </c>
      <c r="H441" t="s">
        <v>8463</v>
      </c>
      <c r="I441" t="s">
        <v>8048</v>
      </c>
      <c r="J441">
        <v>3</v>
      </c>
      <c r="K441">
        <v>19037</v>
      </c>
      <c r="L441">
        <v>70.739999999999995</v>
      </c>
      <c r="M441">
        <v>25.37</v>
      </c>
      <c r="N441">
        <v>279</v>
      </c>
      <c r="O441">
        <v>272.75</v>
      </c>
      <c r="P441">
        <v>3543</v>
      </c>
      <c r="Q441">
        <v>100.2</v>
      </c>
      <c r="R441">
        <v>45.96</v>
      </c>
      <c r="S441">
        <v>218</v>
      </c>
      <c r="T441">
        <v>19438</v>
      </c>
      <c r="U441">
        <v>170.93</v>
      </c>
      <c r="V441">
        <v>71.33</v>
      </c>
      <c r="W441">
        <v>137</v>
      </c>
      <c r="X441" t="s">
        <v>8302</v>
      </c>
      <c r="Y441" t="s">
        <v>9118</v>
      </c>
      <c r="Z441">
        <v>240</v>
      </c>
      <c r="AA441">
        <v>151.83000000000001</v>
      </c>
      <c r="AB441">
        <v>57.37</v>
      </c>
      <c r="AC441">
        <v>19.100000000000001</v>
      </c>
      <c r="AD441">
        <v>13.96</v>
      </c>
    </row>
    <row r="442" spans="1:30" x14ac:dyDescent="0.3">
      <c r="A442">
        <v>60065</v>
      </c>
      <c r="B442">
        <f>VLOOKUP(A442,hvbp_person_and_community_engag!$B$2:$B$2677,1,0)</f>
        <v>60065</v>
      </c>
      <c r="C442" t="s">
        <v>9634</v>
      </c>
      <c r="D442" t="s">
        <v>9635</v>
      </c>
      <c r="E442" t="s">
        <v>9636</v>
      </c>
      <c r="F442" t="s">
        <v>1336</v>
      </c>
      <c r="G442">
        <v>80229</v>
      </c>
      <c r="H442" t="s">
        <v>8230</v>
      </c>
      <c r="I442" t="s">
        <v>8048</v>
      </c>
      <c r="J442">
        <v>3</v>
      </c>
      <c r="K442">
        <v>35114</v>
      </c>
      <c r="L442">
        <v>157.78</v>
      </c>
      <c r="M442">
        <v>28.76</v>
      </c>
      <c r="N442">
        <v>549</v>
      </c>
      <c r="O442">
        <v>539.47</v>
      </c>
      <c r="P442">
        <v>3329</v>
      </c>
      <c r="Q442">
        <v>97.29</v>
      </c>
      <c r="R442">
        <v>37.450000000000003</v>
      </c>
      <c r="S442">
        <v>260</v>
      </c>
      <c r="T442">
        <v>21059</v>
      </c>
      <c r="U442">
        <v>255.07</v>
      </c>
      <c r="V442">
        <v>66.209999999999994</v>
      </c>
      <c r="W442">
        <v>165</v>
      </c>
      <c r="X442" t="s">
        <v>8149</v>
      </c>
      <c r="Y442" t="s">
        <v>8351</v>
      </c>
      <c r="Z442">
        <v>385</v>
      </c>
      <c r="AA442">
        <v>233.61</v>
      </c>
      <c r="AB442">
        <v>53.24</v>
      </c>
      <c r="AC442">
        <v>21.46</v>
      </c>
      <c r="AD442">
        <v>12.97</v>
      </c>
    </row>
    <row r="443" spans="1:30" x14ac:dyDescent="0.3">
      <c r="A443">
        <v>60071</v>
      </c>
      <c r="B443">
        <f>VLOOKUP(A443,hvbp_person_and_community_engag!$B$2:$B$2677,1,0)</f>
        <v>60071</v>
      </c>
      <c r="C443" t="s">
        <v>9637</v>
      </c>
      <c r="D443" t="s">
        <v>9638</v>
      </c>
      <c r="E443" t="s">
        <v>1423</v>
      </c>
      <c r="F443" t="s">
        <v>1336</v>
      </c>
      <c r="G443">
        <v>81416</v>
      </c>
      <c r="H443" t="s">
        <v>8082</v>
      </c>
      <c r="I443" t="s">
        <v>8048</v>
      </c>
      <c r="J443">
        <v>4</v>
      </c>
      <c r="K443">
        <v>6064</v>
      </c>
      <c r="L443">
        <v>13</v>
      </c>
      <c r="M443">
        <v>4.04</v>
      </c>
      <c r="N443">
        <v>322</v>
      </c>
      <c r="O443">
        <v>326.99</v>
      </c>
      <c r="P443">
        <v>185</v>
      </c>
      <c r="Q443">
        <v>4.32</v>
      </c>
      <c r="R443">
        <v>1.83</v>
      </c>
      <c r="S443">
        <v>237</v>
      </c>
      <c r="T443">
        <v>16367</v>
      </c>
      <c r="U443">
        <v>17.32</v>
      </c>
      <c r="V443">
        <v>5.86</v>
      </c>
      <c r="W443">
        <v>153</v>
      </c>
      <c r="X443">
        <v>254.30439193999999</v>
      </c>
      <c r="Y443" t="s">
        <v>9639</v>
      </c>
      <c r="Z443">
        <v>295</v>
      </c>
      <c r="AA443">
        <v>15.49</v>
      </c>
      <c r="AB443">
        <v>4.67</v>
      </c>
      <c r="AC443">
        <v>1.83</v>
      </c>
      <c r="AD443">
        <v>1.2</v>
      </c>
    </row>
    <row r="444" spans="1:30" x14ac:dyDescent="0.3">
      <c r="A444">
        <v>60075</v>
      </c>
      <c r="B444">
        <f>VLOOKUP(A444,hvbp_person_and_community_engag!$B$2:$B$2677,1,0)</f>
        <v>60075</v>
      </c>
      <c r="C444" t="s">
        <v>9640</v>
      </c>
      <c r="D444" t="s">
        <v>9641</v>
      </c>
      <c r="E444" t="s">
        <v>9642</v>
      </c>
      <c r="F444" t="s">
        <v>1336</v>
      </c>
      <c r="G444">
        <v>81601</v>
      </c>
      <c r="H444" t="s">
        <v>9643</v>
      </c>
      <c r="I444" t="s">
        <v>8048</v>
      </c>
      <c r="J444">
        <v>4</v>
      </c>
      <c r="K444">
        <v>12745</v>
      </c>
      <c r="L444">
        <v>94.02</v>
      </c>
      <c r="M444">
        <v>19.989999999999998</v>
      </c>
      <c r="N444">
        <v>470</v>
      </c>
      <c r="O444">
        <v>513.03</v>
      </c>
      <c r="P444">
        <v>657</v>
      </c>
      <c r="Q444">
        <v>27.63</v>
      </c>
      <c r="R444">
        <v>9.18</v>
      </c>
      <c r="S444">
        <v>301</v>
      </c>
      <c r="T444">
        <v>33474</v>
      </c>
      <c r="U444">
        <v>121.65</v>
      </c>
      <c r="V444">
        <v>29.17</v>
      </c>
      <c r="W444">
        <v>368</v>
      </c>
      <c r="X444" t="s">
        <v>9239</v>
      </c>
      <c r="Y444" t="s">
        <v>9644</v>
      </c>
      <c r="Z444">
        <v>417</v>
      </c>
      <c r="AA444">
        <v>103.22</v>
      </c>
      <c r="AB444">
        <v>24.16</v>
      </c>
      <c r="AC444">
        <v>18.43</v>
      </c>
      <c r="AD444">
        <v>5</v>
      </c>
    </row>
    <row r="445" spans="1:30" x14ac:dyDescent="0.3">
      <c r="A445">
        <v>60076</v>
      </c>
      <c r="B445">
        <f>VLOOKUP(A445,hvbp_person_and_community_engag!$B$2:$B$2677,1,0)</f>
        <v>60076</v>
      </c>
      <c r="C445" t="s">
        <v>9645</v>
      </c>
      <c r="D445" t="s">
        <v>9646</v>
      </c>
      <c r="E445" t="s">
        <v>9647</v>
      </c>
      <c r="F445" t="s">
        <v>1336</v>
      </c>
      <c r="G445">
        <v>80751</v>
      </c>
      <c r="H445" t="s">
        <v>8258</v>
      </c>
      <c r="I445" t="s">
        <v>8048</v>
      </c>
      <c r="J445">
        <v>4</v>
      </c>
      <c r="K445">
        <v>5301</v>
      </c>
      <c r="L445">
        <v>17.260000000000002</v>
      </c>
      <c r="M445">
        <v>3.94</v>
      </c>
      <c r="N445">
        <v>438</v>
      </c>
      <c r="O445">
        <v>448.64</v>
      </c>
      <c r="P445">
        <v>140</v>
      </c>
      <c r="Q445">
        <v>2.41</v>
      </c>
      <c r="R445">
        <v>1.1200000000000001</v>
      </c>
      <c r="S445">
        <v>215</v>
      </c>
      <c r="T445">
        <v>20986</v>
      </c>
      <c r="U445">
        <v>19.670000000000002</v>
      </c>
      <c r="V445">
        <v>5.0599999999999996</v>
      </c>
      <c r="W445">
        <v>157</v>
      </c>
      <c r="X445" t="s">
        <v>8302</v>
      </c>
      <c r="Y445" t="s">
        <v>8910</v>
      </c>
      <c r="Z445">
        <v>389</v>
      </c>
      <c r="AA445">
        <v>17.96</v>
      </c>
      <c r="AB445">
        <v>3.97</v>
      </c>
      <c r="AC445">
        <v>1.71</v>
      </c>
      <c r="AD445">
        <v>1.08</v>
      </c>
    </row>
    <row r="446" spans="1:30" x14ac:dyDescent="0.3">
      <c r="A446">
        <v>60096</v>
      </c>
      <c r="B446">
        <f>VLOOKUP(A446,hvbp_person_and_community_engag!$B$2:$B$2677,1,0)</f>
        <v>60096</v>
      </c>
      <c r="C446" t="s">
        <v>9648</v>
      </c>
      <c r="D446" t="s">
        <v>9649</v>
      </c>
      <c r="E446" t="s">
        <v>9650</v>
      </c>
      <c r="F446" t="s">
        <v>1336</v>
      </c>
      <c r="G446">
        <v>81657</v>
      </c>
      <c r="H446" t="s">
        <v>9651</v>
      </c>
      <c r="I446" t="s">
        <v>8048</v>
      </c>
      <c r="J446">
        <v>4</v>
      </c>
      <c r="K446">
        <v>6316</v>
      </c>
      <c r="L446">
        <v>33.69</v>
      </c>
      <c r="M446">
        <v>9.61</v>
      </c>
      <c r="N446">
        <v>351</v>
      </c>
      <c r="O446">
        <v>433.74</v>
      </c>
      <c r="P446">
        <v>940</v>
      </c>
      <c r="Q446">
        <v>41.39</v>
      </c>
      <c r="R446">
        <v>23.39</v>
      </c>
      <c r="S446">
        <v>177</v>
      </c>
      <c r="T446">
        <v>26274</v>
      </c>
      <c r="U446">
        <v>75.09</v>
      </c>
      <c r="V446">
        <v>33</v>
      </c>
      <c r="W446">
        <v>224</v>
      </c>
      <c r="X446" t="s">
        <v>9284</v>
      </c>
      <c r="Y446" t="s">
        <v>8813</v>
      </c>
      <c r="Z446">
        <v>228</v>
      </c>
      <c r="AA446">
        <v>64.459999999999994</v>
      </c>
      <c r="AB446">
        <v>28.26</v>
      </c>
      <c r="AC446">
        <v>10.62</v>
      </c>
      <c r="AD446">
        <v>4.7300000000000004</v>
      </c>
    </row>
    <row r="447" spans="1:30" x14ac:dyDescent="0.3">
      <c r="A447">
        <v>60100</v>
      </c>
      <c r="B447">
        <f>VLOOKUP(A447,hvbp_person_and_community_engag!$B$2:$B$2677,1,0)</f>
        <v>60100</v>
      </c>
      <c r="C447" t="s">
        <v>9652</v>
      </c>
      <c r="D447" t="s">
        <v>9653</v>
      </c>
      <c r="E447" t="s">
        <v>9603</v>
      </c>
      <c r="F447" t="s">
        <v>1336</v>
      </c>
      <c r="G447">
        <v>80012</v>
      </c>
      <c r="H447" t="s">
        <v>8230</v>
      </c>
      <c r="I447" t="s">
        <v>8048</v>
      </c>
      <c r="J447">
        <v>3</v>
      </c>
      <c r="K447">
        <v>1777</v>
      </c>
      <c r="L447">
        <v>7.32</v>
      </c>
      <c r="M447">
        <v>1.76</v>
      </c>
      <c r="N447">
        <v>416</v>
      </c>
      <c r="O447">
        <v>413.07</v>
      </c>
      <c r="P447">
        <v>481</v>
      </c>
      <c r="Q447">
        <v>8.14</v>
      </c>
      <c r="R447">
        <v>4.41</v>
      </c>
      <c r="S447">
        <v>185</v>
      </c>
      <c r="T447">
        <v>13711</v>
      </c>
      <c r="U447">
        <v>15.46</v>
      </c>
      <c r="V447">
        <v>6.17</v>
      </c>
      <c r="W447">
        <v>182</v>
      </c>
      <c r="X447" t="s">
        <v>9309</v>
      </c>
      <c r="Y447" t="s">
        <v>9190</v>
      </c>
      <c r="Z447">
        <v>251</v>
      </c>
      <c r="AA447">
        <v>14.02</v>
      </c>
      <c r="AB447">
        <v>5.37</v>
      </c>
      <c r="AC447">
        <v>1.44</v>
      </c>
      <c r="AD447">
        <v>0.79</v>
      </c>
    </row>
    <row r="448" spans="1:30" x14ac:dyDescent="0.3">
      <c r="A448">
        <v>60103</v>
      </c>
      <c r="B448">
        <f>VLOOKUP(A448,hvbp_person_and_community_engag!$B$2:$B$2677,1,0)</f>
        <v>60103</v>
      </c>
      <c r="C448" t="s">
        <v>9654</v>
      </c>
      <c r="D448" t="s">
        <v>9655</v>
      </c>
      <c r="E448" t="s">
        <v>9656</v>
      </c>
      <c r="F448" t="s">
        <v>1336</v>
      </c>
      <c r="G448">
        <v>80027</v>
      </c>
      <c r="H448" t="s">
        <v>9657</v>
      </c>
      <c r="I448" t="s">
        <v>8048</v>
      </c>
      <c r="J448">
        <v>3</v>
      </c>
      <c r="K448">
        <v>13473</v>
      </c>
      <c r="L448">
        <v>28.59</v>
      </c>
      <c r="M448">
        <v>12.79</v>
      </c>
      <c r="N448">
        <v>224</v>
      </c>
      <c r="O448">
        <v>217.22</v>
      </c>
      <c r="P448">
        <v>2246</v>
      </c>
      <c r="Q448">
        <v>31.47</v>
      </c>
      <c r="R448">
        <v>19.54</v>
      </c>
      <c r="S448">
        <v>161</v>
      </c>
      <c r="T448">
        <v>15170</v>
      </c>
      <c r="U448">
        <v>60.06</v>
      </c>
      <c r="V448">
        <v>32.33</v>
      </c>
      <c r="W448">
        <v>131</v>
      </c>
      <c r="X448" t="s">
        <v>8339</v>
      </c>
      <c r="Y448" t="s">
        <v>8769</v>
      </c>
      <c r="Z448">
        <v>186</v>
      </c>
      <c r="AA448">
        <v>50.56</v>
      </c>
      <c r="AB448">
        <v>25.05</v>
      </c>
      <c r="AC448">
        <v>9.5</v>
      </c>
      <c r="AD448">
        <v>7.27</v>
      </c>
    </row>
    <row r="449" spans="1:30" x14ac:dyDescent="0.3">
      <c r="A449">
        <v>60104</v>
      </c>
      <c r="B449">
        <f>VLOOKUP(A449,hvbp_person_and_community_engag!$B$2:$B$2677,1,0)</f>
        <v>60104</v>
      </c>
      <c r="C449" t="s">
        <v>9658</v>
      </c>
      <c r="D449" t="s">
        <v>9659</v>
      </c>
      <c r="E449" t="s">
        <v>9660</v>
      </c>
      <c r="F449" t="s">
        <v>1336</v>
      </c>
      <c r="G449">
        <v>80023</v>
      </c>
      <c r="H449" t="s">
        <v>8463</v>
      </c>
      <c r="I449" t="s">
        <v>8048</v>
      </c>
      <c r="J449">
        <v>3</v>
      </c>
      <c r="K449">
        <v>11404</v>
      </c>
      <c r="L449">
        <v>43.26</v>
      </c>
      <c r="M449">
        <v>9.76</v>
      </c>
      <c r="N449">
        <v>443</v>
      </c>
      <c r="O449">
        <v>449.73</v>
      </c>
      <c r="P449">
        <v>1018</v>
      </c>
      <c r="Q449">
        <v>21.96</v>
      </c>
      <c r="R449">
        <v>11.42</v>
      </c>
      <c r="S449">
        <v>192</v>
      </c>
      <c r="T449">
        <v>18253</v>
      </c>
      <c r="U449">
        <v>65.22</v>
      </c>
      <c r="V449">
        <v>21.18</v>
      </c>
      <c r="W449">
        <v>164</v>
      </c>
      <c r="X449" t="s">
        <v>8183</v>
      </c>
      <c r="Y449" t="s">
        <v>8426</v>
      </c>
      <c r="Z449">
        <v>308</v>
      </c>
      <c r="AA449">
        <v>58.31</v>
      </c>
      <c r="AB449">
        <v>16.97</v>
      </c>
      <c r="AC449">
        <v>6.91</v>
      </c>
      <c r="AD449">
        <v>4.21</v>
      </c>
    </row>
    <row r="450" spans="1:30" x14ac:dyDescent="0.3">
      <c r="A450">
        <v>60107</v>
      </c>
      <c r="B450" t="e">
        <f>VLOOKUP(A450,hvbp_person_and_community_engag!$B$2:$B$2677,1,0)</f>
        <v>#N/A</v>
      </c>
      <c r="C450" t="s">
        <v>9661</v>
      </c>
      <c r="D450" t="s">
        <v>9662</v>
      </c>
      <c r="E450" t="s">
        <v>1364</v>
      </c>
      <c r="F450" t="s">
        <v>1336</v>
      </c>
      <c r="G450">
        <v>80206</v>
      </c>
      <c r="H450" t="s">
        <v>9663</v>
      </c>
      <c r="I450" t="s">
        <v>8048</v>
      </c>
      <c r="J450" t="s">
        <v>8240</v>
      </c>
      <c r="K450">
        <v>16131</v>
      </c>
      <c r="L450">
        <v>16.36</v>
      </c>
      <c r="M450">
        <v>7.02</v>
      </c>
      <c r="N450">
        <v>233</v>
      </c>
      <c r="O450">
        <v>239.08</v>
      </c>
      <c r="P450" t="s">
        <v>8049</v>
      </c>
      <c r="Q450" t="s">
        <v>8049</v>
      </c>
      <c r="R450" t="s">
        <v>8049</v>
      </c>
      <c r="S450" t="s">
        <v>8049</v>
      </c>
      <c r="T450" t="s">
        <v>8049</v>
      </c>
      <c r="U450" t="s">
        <v>8049</v>
      </c>
      <c r="V450" t="s">
        <v>8049</v>
      </c>
      <c r="W450" t="s">
        <v>8049</v>
      </c>
      <c r="X450" t="s">
        <v>8049</v>
      </c>
      <c r="Y450" t="s">
        <v>9353</v>
      </c>
      <c r="Z450" t="s">
        <v>8049</v>
      </c>
      <c r="AA450" t="s">
        <v>8049</v>
      </c>
      <c r="AB450" t="s">
        <v>8049</v>
      </c>
      <c r="AC450" t="s">
        <v>8049</v>
      </c>
      <c r="AD450" t="s">
        <v>8049</v>
      </c>
    </row>
    <row r="451" spans="1:30" x14ac:dyDescent="0.3">
      <c r="A451">
        <v>60112</v>
      </c>
      <c r="B451">
        <f>VLOOKUP(A451,hvbp_person_and_community_engag!$B$2:$B$2677,1,0)</f>
        <v>60112</v>
      </c>
      <c r="C451" t="s">
        <v>9664</v>
      </c>
      <c r="D451" t="s">
        <v>9665</v>
      </c>
      <c r="E451" t="s">
        <v>9666</v>
      </c>
      <c r="F451" t="s">
        <v>1336</v>
      </c>
      <c r="G451">
        <v>80124</v>
      </c>
      <c r="H451" t="s">
        <v>8230</v>
      </c>
      <c r="I451" t="s">
        <v>8048</v>
      </c>
      <c r="J451">
        <v>4</v>
      </c>
      <c r="K451">
        <v>27592</v>
      </c>
      <c r="L451">
        <v>116.81</v>
      </c>
      <c r="M451">
        <v>37.28</v>
      </c>
      <c r="N451">
        <v>313</v>
      </c>
      <c r="O451">
        <v>308.43</v>
      </c>
      <c r="P451">
        <v>12717</v>
      </c>
      <c r="Q451">
        <v>272.24</v>
      </c>
      <c r="R451">
        <v>124.91</v>
      </c>
      <c r="S451">
        <v>218</v>
      </c>
      <c r="T451">
        <v>16555</v>
      </c>
      <c r="U451">
        <v>389.05</v>
      </c>
      <c r="V451">
        <v>162.19</v>
      </c>
      <c r="W451">
        <v>153</v>
      </c>
      <c r="X451" t="s">
        <v>8121</v>
      </c>
      <c r="Y451" t="s">
        <v>8093</v>
      </c>
      <c r="Z451">
        <v>240</v>
      </c>
      <c r="AA451">
        <v>337.69</v>
      </c>
      <c r="AB451">
        <v>128.63</v>
      </c>
      <c r="AC451">
        <v>51.36</v>
      </c>
      <c r="AD451">
        <v>33.56</v>
      </c>
    </row>
    <row r="452" spans="1:30" x14ac:dyDescent="0.3">
      <c r="A452">
        <v>60113</v>
      </c>
      <c r="B452">
        <f>VLOOKUP(A452,hvbp_person_and_community_engag!$B$2:$B$2677,1,0)</f>
        <v>60113</v>
      </c>
      <c r="C452" t="s">
        <v>9667</v>
      </c>
      <c r="D452" t="s">
        <v>9668</v>
      </c>
      <c r="E452" t="s">
        <v>9669</v>
      </c>
      <c r="F452" t="s">
        <v>1336</v>
      </c>
      <c r="G452">
        <v>80122</v>
      </c>
      <c r="H452" t="s">
        <v>8463</v>
      </c>
      <c r="I452" t="s">
        <v>8048</v>
      </c>
      <c r="J452">
        <v>3</v>
      </c>
      <c r="K452">
        <v>16074</v>
      </c>
      <c r="L452">
        <v>65.72</v>
      </c>
      <c r="M452">
        <v>18.45</v>
      </c>
      <c r="N452">
        <v>356</v>
      </c>
      <c r="O452">
        <v>346.62</v>
      </c>
      <c r="P452">
        <v>2966</v>
      </c>
      <c r="Q452">
        <v>67.3</v>
      </c>
      <c r="R452">
        <v>26.06</v>
      </c>
      <c r="S452">
        <v>258</v>
      </c>
      <c r="T452">
        <v>20856</v>
      </c>
      <c r="U452">
        <v>133.02000000000001</v>
      </c>
      <c r="V452">
        <v>44.51</v>
      </c>
      <c r="W452">
        <v>148</v>
      </c>
      <c r="X452" t="s">
        <v>9262</v>
      </c>
      <c r="Y452" t="s">
        <v>8808</v>
      </c>
      <c r="Z452">
        <v>299</v>
      </c>
      <c r="AA452">
        <v>117.92</v>
      </c>
      <c r="AB452">
        <v>34.29</v>
      </c>
      <c r="AC452">
        <v>15.09</v>
      </c>
      <c r="AD452">
        <v>10.220000000000001</v>
      </c>
    </row>
    <row r="453" spans="1:30" x14ac:dyDescent="0.3">
      <c r="A453">
        <v>60114</v>
      </c>
      <c r="B453">
        <f>VLOOKUP(A453,hvbp_person_and_community_engag!$B$2:$B$2677,1,0)</f>
        <v>60114</v>
      </c>
      <c r="C453" t="s">
        <v>9670</v>
      </c>
      <c r="D453" t="s">
        <v>9671</v>
      </c>
      <c r="E453" t="s">
        <v>6940</v>
      </c>
      <c r="F453" t="s">
        <v>1336</v>
      </c>
      <c r="G453">
        <v>80138</v>
      </c>
      <c r="H453" t="s">
        <v>9657</v>
      </c>
      <c r="I453" t="s">
        <v>8048</v>
      </c>
      <c r="J453">
        <v>4</v>
      </c>
      <c r="K453">
        <v>16091</v>
      </c>
      <c r="L453">
        <v>74.239999999999995</v>
      </c>
      <c r="M453">
        <v>17.62</v>
      </c>
      <c r="N453">
        <v>421</v>
      </c>
      <c r="O453">
        <v>412</v>
      </c>
      <c r="P453">
        <v>1986</v>
      </c>
      <c r="Q453">
        <v>56.84</v>
      </c>
      <c r="R453">
        <v>22.09</v>
      </c>
      <c r="S453">
        <v>257</v>
      </c>
      <c r="T453">
        <v>21154</v>
      </c>
      <c r="U453">
        <v>131.07</v>
      </c>
      <c r="V453">
        <v>39.71</v>
      </c>
      <c r="W453">
        <v>161</v>
      </c>
      <c r="X453" t="s">
        <v>9189</v>
      </c>
      <c r="Y453" t="s">
        <v>9672</v>
      </c>
      <c r="Z453">
        <v>330</v>
      </c>
      <c r="AA453">
        <v>117.31</v>
      </c>
      <c r="AB453">
        <v>31.13</v>
      </c>
      <c r="AC453">
        <v>13.76</v>
      </c>
      <c r="AD453">
        <v>8.58</v>
      </c>
    </row>
    <row r="454" spans="1:30" x14ac:dyDescent="0.3">
      <c r="A454">
        <v>60116</v>
      </c>
      <c r="B454">
        <f>VLOOKUP(A454,hvbp_person_and_community_engag!$B$2:$B$2677,1,0)</f>
        <v>60116</v>
      </c>
      <c r="C454" t="s">
        <v>9673</v>
      </c>
      <c r="D454" t="s">
        <v>9674</v>
      </c>
      <c r="E454" t="s">
        <v>3298</v>
      </c>
      <c r="F454" t="s">
        <v>1336</v>
      </c>
      <c r="G454">
        <v>80026</v>
      </c>
      <c r="H454" t="s">
        <v>9559</v>
      </c>
      <c r="I454" t="s">
        <v>8048</v>
      </c>
      <c r="J454">
        <v>4</v>
      </c>
      <c r="K454">
        <v>48129</v>
      </c>
      <c r="L454">
        <v>139.91999999999999</v>
      </c>
      <c r="M454">
        <v>82.73</v>
      </c>
      <c r="N454">
        <v>169</v>
      </c>
      <c r="O454">
        <v>156.05000000000001</v>
      </c>
      <c r="P454">
        <v>12342</v>
      </c>
      <c r="Q454">
        <v>201.8</v>
      </c>
      <c r="R454">
        <v>110.05</v>
      </c>
      <c r="S454">
        <v>183</v>
      </c>
      <c r="T454">
        <v>13495</v>
      </c>
      <c r="U454">
        <v>341.72</v>
      </c>
      <c r="V454">
        <v>192.77</v>
      </c>
      <c r="W454">
        <v>168</v>
      </c>
      <c r="X454" t="s">
        <v>9252</v>
      </c>
      <c r="Y454" t="s">
        <v>8156</v>
      </c>
      <c r="Z454">
        <v>177</v>
      </c>
      <c r="AA454">
        <v>283.37</v>
      </c>
      <c r="AB454">
        <v>158</v>
      </c>
      <c r="AC454">
        <v>58.35</v>
      </c>
      <c r="AD454">
        <v>34.78</v>
      </c>
    </row>
    <row r="455" spans="1:30" x14ac:dyDescent="0.3">
      <c r="A455">
        <v>60117</v>
      </c>
      <c r="B455" t="e">
        <f>VLOOKUP(A455,hvbp_person_and_community_engag!$B$2:$B$2677,1,0)</f>
        <v>#N/A</v>
      </c>
      <c r="C455" t="s">
        <v>9675</v>
      </c>
      <c r="D455" t="s">
        <v>9676</v>
      </c>
      <c r="E455" t="s">
        <v>9581</v>
      </c>
      <c r="F455" t="s">
        <v>1336</v>
      </c>
      <c r="G455">
        <v>81301</v>
      </c>
      <c r="H455" t="s">
        <v>8546</v>
      </c>
      <c r="I455" t="s">
        <v>8048</v>
      </c>
      <c r="J455" t="s">
        <v>8240</v>
      </c>
      <c r="K455">
        <v>4449</v>
      </c>
      <c r="L455">
        <v>16.22</v>
      </c>
      <c r="M455">
        <v>6.29</v>
      </c>
      <c r="N455">
        <v>258</v>
      </c>
      <c r="O455">
        <v>250.71</v>
      </c>
      <c r="P455">
        <v>83</v>
      </c>
      <c r="Q455">
        <v>3.58</v>
      </c>
      <c r="R455">
        <v>1.21</v>
      </c>
      <c r="S455">
        <v>296</v>
      </c>
      <c r="T455">
        <v>23165</v>
      </c>
      <c r="U455">
        <v>19.809999999999999</v>
      </c>
      <c r="V455">
        <v>7.5</v>
      </c>
      <c r="W455">
        <v>149</v>
      </c>
      <c r="X455" t="s">
        <v>9568</v>
      </c>
      <c r="Y455" t="s">
        <v>9677</v>
      </c>
      <c r="Z455">
        <v>264</v>
      </c>
      <c r="AA455">
        <v>17.09</v>
      </c>
      <c r="AB455">
        <v>5.68</v>
      </c>
      <c r="AC455">
        <v>2.72</v>
      </c>
      <c r="AD455">
        <v>1.82</v>
      </c>
    </row>
    <row r="456" spans="1:30" x14ac:dyDescent="0.3">
      <c r="A456">
        <v>60118</v>
      </c>
      <c r="B456" t="e">
        <f>VLOOKUP(A456,hvbp_person_and_community_engag!$B$2:$B$2677,1,0)</f>
        <v>#N/A</v>
      </c>
      <c r="C456" t="s">
        <v>9678</v>
      </c>
      <c r="D456" t="s">
        <v>9679</v>
      </c>
      <c r="E456" t="s">
        <v>9680</v>
      </c>
      <c r="F456" t="s">
        <v>1336</v>
      </c>
      <c r="G456">
        <v>80443</v>
      </c>
      <c r="H456" t="s">
        <v>8463</v>
      </c>
      <c r="I456" t="s">
        <v>8048</v>
      </c>
      <c r="J456">
        <v>4</v>
      </c>
      <c r="K456">
        <v>5532</v>
      </c>
      <c r="L456">
        <v>27.5</v>
      </c>
      <c r="M456">
        <v>4.55</v>
      </c>
      <c r="N456">
        <v>605</v>
      </c>
      <c r="O456">
        <v>637.5</v>
      </c>
      <c r="P456">
        <v>511</v>
      </c>
      <c r="Q456">
        <v>13.68</v>
      </c>
      <c r="R456">
        <v>4.63</v>
      </c>
      <c r="S456">
        <v>295</v>
      </c>
      <c r="T456">
        <v>25674</v>
      </c>
      <c r="U456">
        <v>41.18</v>
      </c>
      <c r="V456">
        <v>9.18</v>
      </c>
      <c r="W456">
        <v>210</v>
      </c>
      <c r="X456" t="s">
        <v>8303</v>
      </c>
      <c r="Y456">
        <v>747.13559536000002</v>
      </c>
      <c r="Z456">
        <v>448</v>
      </c>
      <c r="AA456">
        <v>36.64</v>
      </c>
      <c r="AB456">
        <v>7.02</v>
      </c>
      <c r="AC456">
        <v>4.54</v>
      </c>
      <c r="AD456">
        <v>2.16</v>
      </c>
    </row>
    <row r="457" spans="1:30" x14ac:dyDescent="0.3">
      <c r="A457">
        <v>60119</v>
      </c>
      <c r="B457">
        <f>VLOOKUP(A457,hvbp_person_and_community_engag!$B$2:$B$2677,1,0)</f>
        <v>60119</v>
      </c>
      <c r="C457" t="s">
        <v>9681</v>
      </c>
      <c r="D457" t="s">
        <v>9682</v>
      </c>
      <c r="E457" t="s">
        <v>9612</v>
      </c>
      <c r="F457" t="s">
        <v>1336</v>
      </c>
      <c r="G457">
        <v>80538</v>
      </c>
      <c r="H457" t="s">
        <v>9572</v>
      </c>
      <c r="I457" t="s">
        <v>8048</v>
      </c>
      <c r="J457">
        <v>5</v>
      </c>
      <c r="K457">
        <v>29568</v>
      </c>
      <c r="L457">
        <v>115.57</v>
      </c>
      <c r="M457">
        <v>28.24</v>
      </c>
      <c r="N457">
        <v>409</v>
      </c>
      <c r="O457">
        <v>390.79</v>
      </c>
      <c r="P457">
        <v>2959</v>
      </c>
      <c r="Q457">
        <v>112.43</v>
      </c>
      <c r="R457">
        <v>32.85</v>
      </c>
      <c r="S457">
        <v>342</v>
      </c>
      <c r="T457">
        <v>28602</v>
      </c>
      <c r="U457">
        <v>228</v>
      </c>
      <c r="V457">
        <v>61.09</v>
      </c>
      <c r="W457">
        <v>157</v>
      </c>
      <c r="X457" t="s">
        <v>8236</v>
      </c>
      <c r="Y457" t="s">
        <v>9683</v>
      </c>
      <c r="Z457">
        <v>373</v>
      </c>
      <c r="AA457">
        <v>208.88</v>
      </c>
      <c r="AB457">
        <v>48.91</v>
      </c>
      <c r="AC457">
        <v>19.12</v>
      </c>
      <c r="AD457">
        <v>12.18</v>
      </c>
    </row>
    <row r="458" spans="1:30" x14ac:dyDescent="0.3">
      <c r="A458">
        <v>60124</v>
      </c>
      <c r="B458" t="e">
        <f>VLOOKUP(A458,hvbp_person_and_community_engag!$B$2:$B$2677,1,0)</f>
        <v>#N/A</v>
      </c>
      <c r="C458" t="s">
        <v>9684</v>
      </c>
      <c r="D458" t="s">
        <v>9685</v>
      </c>
      <c r="E458" t="s">
        <v>9297</v>
      </c>
      <c r="F458" t="s">
        <v>1336</v>
      </c>
      <c r="G458">
        <v>80228</v>
      </c>
      <c r="H458" t="s">
        <v>8463</v>
      </c>
      <c r="I458" t="s">
        <v>8048</v>
      </c>
      <c r="J458" t="s">
        <v>8240</v>
      </c>
      <c r="K458">
        <v>1012</v>
      </c>
      <c r="L458">
        <v>7.76</v>
      </c>
      <c r="M458">
        <v>6.33</v>
      </c>
      <c r="N458">
        <v>123</v>
      </c>
      <c r="O458">
        <v>127.99</v>
      </c>
      <c r="P458">
        <v>1008</v>
      </c>
      <c r="Q458">
        <v>39.86</v>
      </c>
      <c r="R458">
        <v>16.940000000000001</v>
      </c>
      <c r="S458">
        <v>235</v>
      </c>
      <c r="T458">
        <v>18886</v>
      </c>
      <c r="U458">
        <v>47.62</v>
      </c>
      <c r="V458">
        <v>23.27</v>
      </c>
      <c r="W458">
        <v>104</v>
      </c>
      <c r="X458" t="s">
        <v>9686</v>
      </c>
      <c r="Y458" t="s">
        <v>9687</v>
      </c>
      <c r="Z458">
        <v>205</v>
      </c>
      <c r="AA458">
        <v>41.53</v>
      </c>
      <c r="AB458">
        <v>17.38</v>
      </c>
      <c r="AC458">
        <v>6.1</v>
      </c>
      <c r="AD458">
        <v>5.89</v>
      </c>
    </row>
    <row r="459" spans="1:30" x14ac:dyDescent="0.3">
      <c r="A459">
        <v>60125</v>
      </c>
      <c r="B459">
        <f>VLOOKUP(A459,hvbp_person_and_community_engag!$B$2:$B$2677,1,0)</f>
        <v>60125</v>
      </c>
      <c r="C459" t="s">
        <v>9688</v>
      </c>
      <c r="D459" t="s">
        <v>9689</v>
      </c>
      <c r="E459" t="s">
        <v>9690</v>
      </c>
      <c r="F459" t="s">
        <v>1336</v>
      </c>
      <c r="G459">
        <v>80109</v>
      </c>
      <c r="H459" t="s">
        <v>8463</v>
      </c>
      <c r="I459" t="s">
        <v>8048</v>
      </c>
      <c r="J459">
        <v>4</v>
      </c>
      <c r="K459">
        <v>11002</v>
      </c>
      <c r="L459">
        <v>37.26</v>
      </c>
      <c r="M459">
        <v>10.210000000000001</v>
      </c>
      <c r="N459">
        <v>365</v>
      </c>
      <c r="O459">
        <v>365.03</v>
      </c>
      <c r="P459">
        <v>1597</v>
      </c>
      <c r="Q459">
        <v>29.38</v>
      </c>
      <c r="R459">
        <v>13.46</v>
      </c>
      <c r="S459">
        <v>218</v>
      </c>
      <c r="T459">
        <v>17570</v>
      </c>
      <c r="U459">
        <v>66.63</v>
      </c>
      <c r="V459">
        <v>23.67</v>
      </c>
      <c r="W459">
        <v>154</v>
      </c>
      <c r="X459">
        <v>244.36889393000001</v>
      </c>
      <c r="Y459" t="s">
        <v>8848</v>
      </c>
      <c r="Z459">
        <v>281</v>
      </c>
      <c r="AA459">
        <v>58.16</v>
      </c>
      <c r="AB459">
        <v>18.16</v>
      </c>
      <c r="AC459">
        <v>8.4700000000000006</v>
      </c>
      <c r="AD459">
        <v>5.51</v>
      </c>
    </row>
    <row r="460" spans="1:30" x14ac:dyDescent="0.3">
      <c r="A460">
        <v>60126</v>
      </c>
      <c r="B460" t="e">
        <f>VLOOKUP(A460,hvbp_person_and_community_engag!$B$2:$B$2677,1,0)</f>
        <v>#N/A</v>
      </c>
      <c r="C460" t="s">
        <v>9691</v>
      </c>
      <c r="D460" t="s">
        <v>9692</v>
      </c>
      <c r="E460" t="s">
        <v>9571</v>
      </c>
      <c r="F460" t="s">
        <v>1336</v>
      </c>
      <c r="G460">
        <v>80528</v>
      </c>
      <c r="H460" t="s">
        <v>8258</v>
      </c>
      <c r="I460" t="s">
        <v>8048</v>
      </c>
      <c r="J460">
        <v>4</v>
      </c>
      <c r="K460">
        <v>21</v>
      </c>
      <c r="L460">
        <v>0.09</v>
      </c>
      <c r="M460">
        <v>0.04</v>
      </c>
      <c r="N460">
        <v>228</v>
      </c>
      <c r="O460">
        <v>183.89</v>
      </c>
      <c r="P460" t="s">
        <v>8049</v>
      </c>
      <c r="Q460" t="s">
        <v>8049</v>
      </c>
      <c r="R460" t="s">
        <v>8049</v>
      </c>
      <c r="S460" t="s">
        <v>8049</v>
      </c>
      <c r="T460" t="s">
        <v>8049</v>
      </c>
      <c r="U460" t="s">
        <v>8049</v>
      </c>
      <c r="V460" t="s">
        <v>8049</v>
      </c>
      <c r="W460" t="s">
        <v>8049</v>
      </c>
      <c r="X460" t="s">
        <v>8049</v>
      </c>
      <c r="Y460" t="s">
        <v>9415</v>
      </c>
      <c r="Z460" t="s">
        <v>8049</v>
      </c>
      <c r="AA460" t="s">
        <v>8049</v>
      </c>
      <c r="AB460" t="s">
        <v>8049</v>
      </c>
      <c r="AC460" t="s">
        <v>8049</v>
      </c>
      <c r="AD460" t="s">
        <v>8049</v>
      </c>
    </row>
    <row r="461" spans="1:30" x14ac:dyDescent="0.3">
      <c r="A461">
        <v>61300</v>
      </c>
      <c r="B461" t="e">
        <f>VLOOKUP(A461,hvbp_person_and_community_engag!$B$2:$B$2677,1,0)</f>
        <v>#N/A</v>
      </c>
      <c r="C461" t="s">
        <v>9693</v>
      </c>
      <c r="D461" t="s">
        <v>9694</v>
      </c>
      <c r="E461" t="s">
        <v>9695</v>
      </c>
      <c r="F461" t="s">
        <v>1336</v>
      </c>
      <c r="G461">
        <v>81036</v>
      </c>
      <c r="H461" t="s">
        <v>8249</v>
      </c>
      <c r="I461" t="s">
        <v>8239</v>
      </c>
      <c r="J461" t="s">
        <v>8240</v>
      </c>
      <c r="K461">
        <v>104</v>
      </c>
      <c r="L461">
        <v>0.08</v>
      </c>
      <c r="M461">
        <v>0.09</v>
      </c>
      <c r="N461">
        <v>86</v>
      </c>
      <c r="O461">
        <v>380.05</v>
      </c>
      <c r="P461" t="s">
        <v>8049</v>
      </c>
      <c r="Q461" t="s">
        <v>8049</v>
      </c>
      <c r="R461" t="s">
        <v>8049</v>
      </c>
      <c r="S461" t="s">
        <v>8049</v>
      </c>
      <c r="T461" t="s">
        <v>8049</v>
      </c>
      <c r="U461" t="s">
        <v>8049</v>
      </c>
      <c r="V461" t="s">
        <v>8049</v>
      </c>
      <c r="W461" t="s">
        <v>8049</v>
      </c>
      <c r="X461" t="s">
        <v>8049</v>
      </c>
      <c r="Y461" t="s">
        <v>8792</v>
      </c>
      <c r="Z461" t="s">
        <v>8049</v>
      </c>
      <c r="AA461" t="s">
        <v>8049</v>
      </c>
      <c r="AB461" t="s">
        <v>8049</v>
      </c>
      <c r="AC461" t="s">
        <v>8049</v>
      </c>
      <c r="AD461" t="s">
        <v>8049</v>
      </c>
    </row>
    <row r="462" spans="1:30" x14ac:dyDescent="0.3">
      <c r="A462">
        <v>61301</v>
      </c>
      <c r="B462" t="e">
        <f>VLOOKUP(A462,hvbp_person_and_community_engag!$B$2:$B$2677,1,0)</f>
        <v>#N/A</v>
      </c>
      <c r="C462" t="s">
        <v>9696</v>
      </c>
      <c r="D462" t="s">
        <v>9697</v>
      </c>
      <c r="E462" t="s">
        <v>1078</v>
      </c>
      <c r="F462" t="s">
        <v>1336</v>
      </c>
      <c r="G462">
        <v>81132</v>
      </c>
      <c r="H462" t="s">
        <v>8249</v>
      </c>
      <c r="I462" t="s">
        <v>8239</v>
      </c>
      <c r="J462">
        <v>4</v>
      </c>
      <c r="K462" t="s">
        <v>8049</v>
      </c>
      <c r="L462" t="s">
        <v>8049</v>
      </c>
      <c r="M462" t="s">
        <v>8049</v>
      </c>
      <c r="N462" t="s">
        <v>8049</v>
      </c>
      <c r="O462" t="s">
        <v>8049</v>
      </c>
      <c r="P462">
        <v>28</v>
      </c>
      <c r="Q462">
        <v>0.13</v>
      </c>
      <c r="R462">
        <v>0.18</v>
      </c>
      <c r="S462">
        <v>76</v>
      </c>
      <c r="T462">
        <v>5870</v>
      </c>
      <c r="U462" t="s">
        <v>8049</v>
      </c>
      <c r="V462" t="s">
        <v>8049</v>
      </c>
      <c r="W462" t="s">
        <v>8049</v>
      </c>
      <c r="X462" t="s">
        <v>9698</v>
      </c>
      <c r="Y462" t="s">
        <v>8049</v>
      </c>
      <c r="Z462" t="s">
        <v>8049</v>
      </c>
      <c r="AA462" t="s">
        <v>8049</v>
      </c>
      <c r="AB462" t="s">
        <v>8049</v>
      </c>
      <c r="AC462" t="s">
        <v>8049</v>
      </c>
      <c r="AD462" t="s">
        <v>8049</v>
      </c>
    </row>
    <row r="463" spans="1:30" x14ac:dyDescent="0.3">
      <c r="A463">
        <v>61302</v>
      </c>
      <c r="B463" t="e">
        <f>VLOOKUP(A463,hvbp_person_and_community_engag!$B$2:$B$2677,1,0)</f>
        <v>#N/A</v>
      </c>
      <c r="C463" t="s">
        <v>9699</v>
      </c>
      <c r="D463" t="s">
        <v>9700</v>
      </c>
      <c r="E463" t="s">
        <v>9701</v>
      </c>
      <c r="F463" t="s">
        <v>1336</v>
      </c>
      <c r="G463">
        <v>81521</v>
      </c>
      <c r="H463" t="s">
        <v>8249</v>
      </c>
      <c r="I463" t="s">
        <v>8239</v>
      </c>
      <c r="J463" t="s">
        <v>8240</v>
      </c>
      <c r="K463">
        <v>2762</v>
      </c>
      <c r="L463">
        <v>9.58</v>
      </c>
      <c r="M463">
        <v>4.8499999999999996</v>
      </c>
      <c r="N463">
        <v>198</v>
      </c>
      <c r="O463">
        <v>326.01</v>
      </c>
      <c r="P463">
        <v>36</v>
      </c>
      <c r="Q463">
        <v>1.17</v>
      </c>
      <c r="R463">
        <v>0.66</v>
      </c>
      <c r="S463">
        <v>179</v>
      </c>
      <c r="T463">
        <v>19033</v>
      </c>
      <c r="U463">
        <v>10.75</v>
      </c>
      <c r="V463">
        <v>5.51</v>
      </c>
      <c r="W463">
        <v>156</v>
      </c>
      <c r="X463" t="s">
        <v>8134</v>
      </c>
      <c r="Y463" t="s">
        <v>8742</v>
      </c>
      <c r="Z463">
        <v>195</v>
      </c>
      <c r="AA463">
        <v>9.68</v>
      </c>
      <c r="AB463">
        <v>4.8099999999999996</v>
      </c>
      <c r="AC463">
        <v>1.08</v>
      </c>
      <c r="AD463">
        <v>0.69</v>
      </c>
    </row>
    <row r="464" spans="1:30" x14ac:dyDescent="0.3">
      <c r="A464">
        <v>61303</v>
      </c>
      <c r="B464" t="e">
        <f>VLOOKUP(A464,hvbp_person_and_community_engag!$B$2:$B$2677,1,0)</f>
        <v>#N/A</v>
      </c>
      <c r="C464" t="s">
        <v>9702</v>
      </c>
      <c r="D464" t="s">
        <v>9703</v>
      </c>
      <c r="E464" t="s">
        <v>9704</v>
      </c>
      <c r="F464" t="s">
        <v>1336</v>
      </c>
      <c r="G464">
        <v>80723</v>
      </c>
      <c r="H464" t="s">
        <v>8258</v>
      </c>
      <c r="I464" t="s">
        <v>8239</v>
      </c>
      <c r="J464">
        <v>3</v>
      </c>
      <c r="K464" t="s">
        <v>8049</v>
      </c>
      <c r="L464" t="s">
        <v>8049</v>
      </c>
      <c r="M464" t="s">
        <v>8049</v>
      </c>
      <c r="N464" t="s">
        <v>8049</v>
      </c>
      <c r="O464" t="s">
        <v>8049</v>
      </c>
      <c r="P464">
        <v>24</v>
      </c>
      <c r="Q464">
        <v>0.38</v>
      </c>
      <c r="R464">
        <v>0.48</v>
      </c>
      <c r="S464">
        <v>80</v>
      </c>
      <c r="T464">
        <v>16027</v>
      </c>
      <c r="U464" t="s">
        <v>8049</v>
      </c>
      <c r="V464" t="s">
        <v>8049</v>
      </c>
      <c r="W464" t="s">
        <v>8049</v>
      </c>
      <c r="X464">
        <v>77.532189340000002</v>
      </c>
      <c r="Y464" t="s">
        <v>8049</v>
      </c>
      <c r="Z464" t="s">
        <v>8049</v>
      </c>
      <c r="AA464" t="s">
        <v>8049</v>
      </c>
      <c r="AB464" t="s">
        <v>8049</v>
      </c>
      <c r="AC464" t="s">
        <v>8049</v>
      </c>
      <c r="AD464" t="s">
        <v>8049</v>
      </c>
    </row>
    <row r="465" spans="1:30" x14ac:dyDescent="0.3">
      <c r="A465">
        <v>61304</v>
      </c>
      <c r="B465" t="e">
        <f>VLOOKUP(A465,hvbp_person_and_community_engag!$B$2:$B$2677,1,0)</f>
        <v>#N/A</v>
      </c>
      <c r="C465" t="s">
        <v>9705</v>
      </c>
      <c r="D465" t="s">
        <v>9706</v>
      </c>
      <c r="E465" t="s">
        <v>9707</v>
      </c>
      <c r="F465" t="s">
        <v>1336</v>
      </c>
      <c r="G465">
        <v>80731</v>
      </c>
      <c r="H465" t="s">
        <v>8249</v>
      </c>
      <c r="I465" t="s">
        <v>8239</v>
      </c>
      <c r="J465" t="s">
        <v>8240</v>
      </c>
      <c r="K465">
        <v>319</v>
      </c>
      <c r="L465">
        <v>0.35</v>
      </c>
      <c r="M465">
        <v>0.37</v>
      </c>
      <c r="N465">
        <v>96</v>
      </c>
      <c r="O465">
        <v>467.15</v>
      </c>
      <c r="P465" t="s">
        <v>8049</v>
      </c>
      <c r="Q465" t="s">
        <v>8049</v>
      </c>
      <c r="R465" t="s">
        <v>8049</v>
      </c>
      <c r="S465" t="s">
        <v>8049</v>
      </c>
      <c r="T465" t="s">
        <v>8049</v>
      </c>
      <c r="U465" t="s">
        <v>8049</v>
      </c>
      <c r="V465" t="s">
        <v>8049</v>
      </c>
      <c r="W465" t="s">
        <v>8049</v>
      </c>
      <c r="X465" t="s">
        <v>8049</v>
      </c>
      <c r="Y465" t="s">
        <v>8864</v>
      </c>
      <c r="Z465" t="s">
        <v>8049</v>
      </c>
      <c r="AA465" t="s">
        <v>8049</v>
      </c>
      <c r="AB465" t="s">
        <v>8049</v>
      </c>
      <c r="AC465" t="s">
        <v>8049</v>
      </c>
      <c r="AD465" t="s">
        <v>8049</v>
      </c>
    </row>
    <row r="466" spans="1:30" x14ac:dyDescent="0.3">
      <c r="A466">
        <v>61305</v>
      </c>
      <c r="B466" t="e">
        <f>VLOOKUP(A466,hvbp_person_and_community_engag!$B$2:$B$2677,1,0)</f>
        <v>#N/A</v>
      </c>
      <c r="C466" t="s">
        <v>9708</v>
      </c>
      <c r="D466" t="s">
        <v>9709</v>
      </c>
      <c r="E466" t="s">
        <v>9710</v>
      </c>
      <c r="F466" t="s">
        <v>1336</v>
      </c>
      <c r="G466">
        <v>80734</v>
      </c>
      <c r="H466" t="s">
        <v>8258</v>
      </c>
      <c r="I466" t="s">
        <v>8239</v>
      </c>
      <c r="J466" t="s">
        <v>8240</v>
      </c>
      <c r="K466">
        <v>994</v>
      </c>
      <c r="L466">
        <v>2.4900000000000002</v>
      </c>
      <c r="M466">
        <v>1.51</v>
      </c>
      <c r="N466">
        <v>165</v>
      </c>
      <c r="O466">
        <v>488.88</v>
      </c>
      <c r="P466" t="s">
        <v>8049</v>
      </c>
      <c r="Q466" t="s">
        <v>8049</v>
      </c>
      <c r="R466" t="s">
        <v>8049</v>
      </c>
      <c r="S466" t="s">
        <v>8049</v>
      </c>
      <c r="T466" t="s">
        <v>8049</v>
      </c>
      <c r="U466" t="s">
        <v>8049</v>
      </c>
      <c r="V466" t="s">
        <v>8049</v>
      </c>
      <c r="W466" t="s">
        <v>8049</v>
      </c>
      <c r="X466" t="s">
        <v>8049</v>
      </c>
      <c r="Y466" t="s">
        <v>8286</v>
      </c>
      <c r="Z466" t="s">
        <v>8049</v>
      </c>
      <c r="AA466" t="s">
        <v>8049</v>
      </c>
      <c r="AB466" t="s">
        <v>8049</v>
      </c>
      <c r="AC466" t="s">
        <v>8049</v>
      </c>
      <c r="AD466" t="s">
        <v>8049</v>
      </c>
    </row>
    <row r="467" spans="1:30" x14ac:dyDescent="0.3">
      <c r="A467">
        <v>61306</v>
      </c>
      <c r="B467" t="e">
        <f>VLOOKUP(A467,hvbp_person_and_community_engag!$B$2:$B$2677,1,0)</f>
        <v>#N/A</v>
      </c>
      <c r="C467" t="s">
        <v>9711</v>
      </c>
      <c r="D467" t="s">
        <v>9712</v>
      </c>
      <c r="E467" t="s">
        <v>9713</v>
      </c>
      <c r="F467" t="s">
        <v>1336</v>
      </c>
      <c r="G467">
        <v>80821</v>
      </c>
      <c r="H467" t="s">
        <v>8249</v>
      </c>
      <c r="I467" t="s">
        <v>8239</v>
      </c>
      <c r="J467" t="s">
        <v>8240</v>
      </c>
      <c r="K467">
        <v>1330</v>
      </c>
      <c r="L467">
        <v>2.04</v>
      </c>
      <c r="M467">
        <v>1.66</v>
      </c>
      <c r="N467">
        <v>123</v>
      </c>
      <c r="O467">
        <v>345.49</v>
      </c>
      <c r="P467" t="s">
        <v>8049</v>
      </c>
      <c r="Q467" t="s">
        <v>8049</v>
      </c>
      <c r="R467" t="s">
        <v>8049</v>
      </c>
      <c r="S467" t="s">
        <v>8049</v>
      </c>
      <c r="T467" t="s">
        <v>8049</v>
      </c>
      <c r="U467" t="s">
        <v>8049</v>
      </c>
      <c r="V467" t="s">
        <v>8049</v>
      </c>
      <c r="W467" t="s">
        <v>8049</v>
      </c>
      <c r="X467" t="s">
        <v>8049</v>
      </c>
      <c r="Y467" t="s">
        <v>9714</v>
      </c>
      <c r="Z467" t="s">
        <v>8049</v>
      </c>
      <c r="AA467" t="s">
        <v>8049</v>
      </c>
      <c r="AB467" t="s">
        <v>8049</v>
      </c>
      <c r="AC467" t="s">
        <v>8049</v>
      </c>
      <c r="AD467" t="s">
        <v>8049</v>
      </c>
    </row>
    <row r="468" spans="1:30" x14ac:dyDescent="0.3">
      <c r="A468">
        <v>61307</v>
      </c>
      <c r="B468" t="e">
        <f>VLOOKUP(A468,hvbp_person_and_community_engag!$B$2:$B$2677,1,0)</f>
        <v>#N/A</v>
      </c>
      <c r="C468" t="s">
        <v>9715</v>
      </c>
      <c r="D468" t="s">
        <v>9716</v>
      </c>
      <c r="E468" t="s">
        <v>9717</v>
      </c>
      <c r="F468" t="s">
        <v>1336</v>
      </c>
      <c r="G468">
        <v>81648</v>
      </c>
      <c r="H468" t="s">
        <v>8249</v>
      </c>
      <c r="I468" t="s">
        <v>8239</v>
      </c>
      <c r="J468" t="s">
        <v>8240</v>
      </c>
      <c r="K468">
        <v>762</v>
      </c>
      <c r="L468">
        <v>1.35</v>
      </c>
      <c r="M468">
        <v>1.53</v>
      </c>
      <c r="N468">
        <v>88</v>
      </c>
      <c r="O468">
        <v>480.06</v>
      </c>
      <c r="P468" t="s">
        <v>8049</v>
      </c>
      <c r="Q468" t="s">
        <v>8049</v>
      </c>
      <c r="R468" t="s">
        <v>8049</v>
      </c>
      <c r="S468" t="s">
        <v>8049</v>
      </c>
      <c r="T468" t="s">
        <v>8049</v>
      </c>
      <c r="U468" t="s">
        <v>8049</v>
      </c>
      <c r="V468" t="s">
        <v>8049</v>
      </c>
      <c r="W468" t="s">
        <v>8049</v>
      </c>
      <c r="X468" t="s">
        <v>8049</v>
      </c>
      <c r="Y468" t="s">
        <v>9718</v>
      </c>
      <c r="Z468" t="s">
        <v>8049</v>
      </c>
      <c r="AA468" t="s">
        <v>8049</v>
      </c>
      <c r="AB468" t="s">
        <v>8049</v>
      </c>
      <c r="AC468" t="s">
        <v>8049</v>
      </c>
      <c r="AD468" t="s">
        <v>8049</v>
      </c>
    </row>
    <row r="469" spans="1:30" x14ac:dyDescent="0.3">
      <c r="A469">
        <v>61308</v>
      </c>
      <c r="B469" t="e">
        <f>VLOOKUP(A469,hvbp_person_and_community_engag!$B$2:$B$2677,1,0)</f>
        <v>#N/A</v>
      </c>
      <c r="C469" t="s">
        <v>9719</v>
      </c>
      <c r="D469" t="s">
        <v>9720</v>
      </c>
      <c r="E469" t="s">
        <v>9721</v>
      </c>
      <c r="F469" t="s">
        <v>1336</v>
      </c>
      <c r="G469">
        <v>81140</v>
      </c>
      <c r="H469" t="s">
        <v>9564</v>
      </c>
      <c r="I469" t="s">
        <v>8239</v>
      </c>
      <c r="J469" t="s">
        <v>8240</v>
      </c>
      <c r="K469">
        <v>853</v>
      </c>
      <c r="L469">
        <v>1.39</v>
      </c>
      <c r="M469">
        <v>0.91</v>
      </c>
      <c r="N469">
        <v>153</v>
      </c>
      <c r="O469">
        <v>341.83</v>
      </c>
      <c r="P469">
        <v>15</v>
      </c>
      <c r="Q469">
        <v>0.19</v>
      </c>
      <c r="R469">
        <v>0.21</v>
      </c>
      <c r="S469">
        <v>89</v>
      </c>
      <c r="T469">
        <v>13931</v>
      </c>
      <c r="U469">
        <v>1.58</v>
      </c>
      <c r="V469">
        <v>1.1200000000000001</v>
      </c>
      <c r="W469">
        <v>174</v>
      </c>
      <c r="X469">
        <v>80.910983599000005</v>
      </c>
      <c r="Y469" t="s">
        <v>9722</v>
      </c>
      <c r="Z469">
        <v>141</v>
      </c>
      <c r="AA469">
        <v>1.38</v>
      </c>
      <c r="AB469">
        <v>1.01</v>
      </c>
      <c r="AC469">
        <v>0.19</v>
      </c>
      <c r="AD469">
        <v>0.11</v>
      </c>
    </row>
    <row r="470" spans="1:30" x14ac:dyDescent="0.3">
      <c r="A470">
        <v>61309</v>
      </c>
      <c r="B470" t="e">
        <f>VLOOKUP(A470,hvbp_person_and_community_engag!$B$2:$B$2677,1,0)</f>
        <v>#N/A</v>
      </c>
      <c r="C470" t="s">
        <v>9723</v>
      </c>
      <c r="D470" t="s">
        <v>9724</v>
      </c>
      <c r="E470" t="s">
        <v>9725</v>
      </c>
      <c r="F470" t="s">
        <v>1336</v>
      </c>
      <c r="G470">
        <v>80758</v>
      </c>
      <c r="H470" t="s">
        <v>8249</v>
      </c>
      <c r="I470" t="s">
        <v>8239</v>
      </c>
      <c r="J470" t="s">
        <v>8240</v>
      </c>
      <c r="K470">
        <v>2066</v>
      </c>
      <c r="L470">
        <v>3.85</v>
      </c>
      <c r="M470">
        <v>2.72</v>
      </c>
      <c r="N470">
        <v>142</v>
      </c>
      <c r="O470">
        <v>316.39999999999998</v>
      </c>
      <c r="P470">
        <v>95</v>
      </c>
      <c r="Q470">
        <v>1.38</v>
      </c>
      <c r="R470">
        <v>1.36</v>
      </c>
      <c r="S470">
        <v>102</v>
      </c>
      <c r="T470">
        <v>17949</v>
      </c>
      <c r="U470">
        <v>5.23</v>
      </c>
      <c r="V470">
        <v>4.07</v>
      </c>
      <c r="W470">
        <v>118</v>
      </c>
      <c r="X470" t="s">
        <v>8126</v>
      </c>
      <c r="Y470" t="s">
        <v>8731</v>
      </c>
      <c r="Z470">
        <v>128</v>
      </c>
      <c r="AA470">
        <v>4.6500000000000004</v>
      </c>
      <c r="AB470">
        <v>3.58</v>
      </c>
      <c r="AC470">
        <v>0.57999999999999996</v>
      </c>
      <c r="AD470">
        <v>0.49</v>
      </c>
    </row>
    <row r="471" spans="1:30" x14ac:dyDescent="0.3">
      <c r="A471">
        <v>61310</v>
      </c>
      <c r="B471" t="e">
        <f>VLOOKUP(A471,hvbp_person_and_community_engag!$B$2:$B$2677,1,0)</f>
        <v>#N/A</v>
      </c>
      <c r="C471" t="s">
        <v>9726</v>
      </c>
      <c r="D471" t="s">
        <v>9727</v>
      </c>
      <c r="E471" t="s">
        <v>9728</v>
      </c>
      <c r="F471" t="s">
        <v>1336</v>
      </c>
      <c r="G471">
        <v>80737</v>
      </c>
      <c r="H471" t="s">
        <v>8249</v>
      </c>
      <c r="I471" t="s">
        <v>8239</v>
      </c>
      <c r="J471" t="s">
        <v>8240</v>
      </c>
      <c r="K471">
        <v>520</v>
      </c>
      <c r="L471">
        <v>0.72</v>
      </c>
      <c r="M471">
        <v>0.42</v>
      </c>
      <c r="N471">
        <v>173</v>
      </c>
      <c r="O471">
        <v>428.4</v>
      </c>
      <c r="P471">
        <v>16</v>
      </c>
      <c r="Q471">
        <v>0.16</v>
      </c>
      <c r="R471">
        <v>0.13</v>
      </c>
      <c r="S471">
        <v>128</v>
      </c>
      <c r="T471">
        <v>14208</v>
      </c>
      <c r="U471">
        <v>0.88</v>
      </c>
      <c r="V471">
        <v>0.54</v>
      </c>
      <c r="W471">
        <v>151</v>
      </c>
      <c r="X471" t="s">
        <v>8517</v>
      </c>
      <c r="Y471" t="s">
        <v>9376</v>
      </c>
      <c r="Z471">
        <v>163</v>
      </c>
      <c r="AA471">
        <v>0.8</v>
      </c>
      <c r="AB471">
        <v>0.49</v>
      </c>
      <c r="AC471">
        <v>0.09</v>
      </c>
      <c r="AD471">
        <v>0.06</v>
      </c>
    </row>
    <row r="472" spans="1:30" x14ac:dyDescent="0.3">
      <c r="A472">
        <v>61311</v>
      </c>
      <c r="B472" t="e">
        <f>VLOOKUP(A472,hvbp_person_and_community_engag!$B$2:$B$2677,1,0)</f>
        <v>#N/A</v>
      </c>
      <c r="C472" t="s">
        <v>9729</v>
      </c>
      <c r="D472" t="s">
        <v>9730</v>
      </c>
      <c r="E472" t="s">
        <v>9731</v>
      </c>
      <c r="F472" t="s">
        <v>1336</v>
      </c>
      <c r="G472">
        <v>81073</v>
      </c>
      <c r="H472" t="s">
        <v>8249</v>
      </c>
      <c r="I472" t="s">
        <v>8239</v>
      </c>
      <c r="J472" t="s">
        <v>8240</v>
      </c>
      <c r="K472">
        <v>160</v>
      </c>
      <c r="L472">
        <v>0.26</v>
      </c>
      <c r="M472">
        <v>0.12</v>
      </c>
      <c r="N472">
        <v>215</v>
      </c>
      <c r="O472">
        <v>297.49</v>
      </c>
      <c r="P472" t="s">
        <v>8049</v>
      </c>
      <c r="Q472" t="s">
        <v>8049</v>
      </c>
      <c r="R472" t="s">
        <v>8049</v>
      </c>
      <c r="S472" t="s">
        <v>8049</v>
      </c>
      <c r="T472" t="s">
        <v>8049</v>
      </c>
      <c r="U472" t="s">
        <v>8049</v>
      </c>
      <c r="V472" t="s">
        <v>8049</v>
      </c>
      <c r="W472" t="s">
        <v>8049</v>
      </c>
      <c r="X472" t="s">
        <v>8049</v>
      </c>
      <c r="Y472" t="s">
        <v>8722</v>
      </c>
      <c r="Z472" t="s">
        <v>8049</v>
      </c>
      <c r="AA472" t="s">
        <v>8049</v>
      </c>
      <c r="AB472" t="s">
        <v>8049</v>
      </c>
      <c r="AC472" t="s">
        <v>8049</v>
      </c>
      <c r="AD472" t="s">
        <v>8049</v>
      </c>
    </row>
    <row r="473" spans="1:30" x14ac:dyDescent="0.3">
      <c r="A473">
        <v>61312</v>
      </c>
      <c r="B473" t="e">
        <f>VLOOKUP(A473,hvbp_person_and_community_engag!$B$2:$B$2677,1,0)</f>
        <v>#N/A</v>
      </c>
      <c r="C473" t="s">
        <v>9732</v>
      </c>
      <c r="D473" t="s">
        <v>9733</v>
      </c>
      <c r="E473" t="s">
        <v>9734</v>
      </c>
      <c r="F473" t="s">
        <v>1336</v>
      </c>
      <c r="G473">
        <v>80517</v>
      </c>
      <c r="H473" t="s">
        <v>8249</v>
      </c>
      <c r="I473" t="s">
        <v>8239</v>
      </c>
      <c r="J473">
        <v>3</v>
      </c>
      <c r="K473">
        <v>2361</v>
      </c>
      <c r="L473">
        <v>6.17</v>
      </c>
      <c r="M473">
        <v>2.98</v>
      </c>
      <c r="N473">
        <v>207</v>
      </c>
      <c r="O473">
        <v>507.28</v>
      </c>
      <c r="P473">
        <v>76</v>
      </c>
      <c r="Q473">
        <v>1.58</v>
      </c>
      <c r="R473">
        <v>0.79</v>
      </c>
      <c r="S473">
        <v>199</v>
      </c>
      <c r="T473">
        <v>19877</v>
      </c>
      <c r="U473">
        <v>7.75</v>
      </c>
      <c r="V473">
        <v>3.78</v>
      </c>
      <c r="W473">
        <v>164</v>
      </c>
      <c r="X473" t="s">
        <v>8439</v>
      </c>
      <c r="Y473" t="s">
        <v>9113</v>
      </c>
      <c r="Z473">
        <v>205</v>
      </c>
      <c r="AA473">
        <v>7.06</v>
      </c>
      <c r="AB473">
        <v>3.36</v>
      </c>
      <c r="AC473">
        <v>0.69</v>
      </c>
      <c r="AD473">
        <v>0.42</v>
      </c>
    </row>
    <row r="474" spans="1:30" x14ac:dyDescent="0.3">
      <c r="A474">
        <v>61313</v>
      </c>
      <c r="B474" t="e">
        <f>VLOOKUP(A474,hvbp_person_and_community_engag!$B$2:$B$2677,1,0)</f>
        <v>#N/A</v>
      </c>
      <c r="C474" t="s">
        <v>9735</v>
      </c>
      <c r="D474" t="s">
        <v>9736</v>
      </c>
      <c r="E474" t="s">
        <v>4626</v>
      </c>
      <c r="F474" t="s">
        <v>1336</v>
      </c>
      <c r="G474">
        <v>80807</v>
      </c>
      <c r="H474" t="s">
        <v>8249</v>
      </c>
      <c r="I474" t="s">
        <v>8239</v>
      </c>
      <c r="J474">
        <v>2</v>
      </c>
      <c r="K474">
        <v>1643</v>
      </c>
      <c r="L474">
        <v>2.23</v>
      </c>
      <c r="M474">
        <v>1.57</v>
      </c>
      <c r="N474">
        <v>142</v>
      </c>
      <c r="O474">
        <v>373.66</v>
      </c>
      <c r="P474">
        <v>31</v>
      </c>
      <c r="Q474">
        <v>0.38</v>
      </c>
      <c r="R474">
        <v>0.32</v>
      </c>
      <c r="S474">
        <v>119</v>
      </c>
      <c r="T474">
        <v>15058</v>
      </c>
      <c r="U474">
        <v>2.61</v>
      </c>
      <c r="V474">
        <v>1.89</v>
      </c>
      <c r="W474">
        <v>123</v>
      </c>
      <c r="X474" t="s">
        <v>8662</v>
      </c>
      <c r="Y474" t="s">
        <v>8731</v>
      </c>
      <c r="Z474">
        <v>138</v>
      </c>
      <c r="AA474">
        <v>2.34</v>
      </c>
      <c r="AB474">
        <v>1.67</v>
      </c>
      <c r="AC474">
        <v>0.27</v>
      </c>
      <c r="AD474">
        <v>0.22</v>
      </c>
    </row>
    <row r="475" spans="1:30" x14ac:dyDescent="0.3">
      <c r="A475">
        <v>61314</v>
      </c>
      <c r="B475" t="e">
        <f>VLOOKUP(A475,hvbp_person_and_community_engag!$B$2:$B$2677,1,0)</f>
        <v>#N/A</v>
      </c>
      <c r="C475" t="s">
        <v>9737</v>
      </c>
      <c r="D475" t="s">
        <v>9738</v>
      </c>
      <c r="E475" t="s">
        <v>5906</v>
      </c>
      <c r="F475" t="s">
        <v>1336</v>
      </c>
      <c r="G475">
        <v>81625</v>
      </c>
      <c r="H475" t="s">
        <v>8249</v>
      </c>
      <c r="I475" t="s">
        <v>8239</v>
      </c>
      <c r="J475" t="s">
        <v>8240</v>
      </c>
      <c r="K475">
        <v>2260</v>
      </c>
      <c r="L475">
        <v>6.23</v>
      </c>
      <c r="M475">
        <v>3.29</v>
      </c>
      <c r="N475">
        <v>189</v>
      </c>
      <c r="O475">
        <v>446.9</v>
      </c>
      <c r="P475">
        <v>119</v>
      </c>
      <c r="Q475">
        <v>3.63</v>
      </c>
      <c r="R475">
        <v>2.35</v>
      </c>
      <c r="S475">
        <v>155</v>
      </c>
      <c r="T475">
        <v>23244</v>
      </c>
      <c r="U475">
        <v>9.86</v>
      </c>
      <c r="V475">
        <v>5.64</v>
      </c>
      <c r="W475">
        <v>301</v>
      </c>
      <c r="X475">
        <v>147.47665094000001</v>
      </c>
      <c r="Y475">
        <v>177.65909915</v>
      </c>
      <c r="Z475">
        <v>175</v>
      </c>
      <c r="AA475">
        <v>8.61</v>
      </c>
      <c r="AB475">
        <v>5.22</v>
      </c>
      <c r="AC475">
        <v>1.25</v>
      </c>
      <c r="AD475">
        <v>0.41</v>
      </c>
    </row>
    <row r="476" spans="1:30" x14ac:dyDescent="0.3">
      <c r="A476">
        <v>61315</v>
      </c>
      <c r="B476" t="e">
        <f>VLOOKUP(A476,hvbp_person_and_community_engag!$B$2:$B$2677,1,0)</f>
        <v>#N/A</v>
      </c>
      <c r="C476" t="s">
        <v>9739</v>
      </c>
      <c r="D476" t="s">
        <v>9740</v>
      </c>
      <c r="E476" t="s">
        <v>347</v>
      </c>
      <c r="F476" t="s">
        <v>1336</v>
      </c>
      <c r="G476">
        <v>80759</v>
      </c>
      <c r="H476" t="s">
        <v>8249</v>
      </c>
      <c r="I476" t="s">
        <v>8239</v>
      </c>
      <c r="J476">
        <v>3</v>
      </c>
      <c r="K476">
        <v>1264</v>
      </c>
      <c r="L476">
        <v>2.36</v>
      </c>
      <c r="M476">
        <v>1.64</v>
      </c>
      <c r="N476">
        <v>144</v>
      </c>
      <c r="O476">
        <v>408.83</v>
      </c>
      <c r="P476">
        <v>22</v>
      </c>
      <c r="Q476">
        <v>0.32</v>
      </c>
      <c r="R476">
        <v>0.32</v>
      </c>
      <c r="S476">
        <v>102</v>
      </c>
      <c r="T476">
        <v>17996</v>
      </c>
      <c r="U476">
        <v>2.68</v>
      </c>
      <c r="V476">
        <v>1.95</v>
      </c>
      <c r="W476">
        <v>134</v>
      </c>
      <c r="X476" t="s">
        <v>9741</v>
      </c>
      <c r="Y476" t="s">
        <v>9305</v>
      </c>
      <c r="Z476">
        <v>137</v>
      </c>
      <c r="AA476">
        <v>2.4500000000000002</v>
      </c>
      <c r="AB476">
        <v>1.78</v>
      </c>
      <c r="AC476">
        <v>0.23</v>
      </c>
      <c r="AD476">
        <v>0.17</v>
      </c>
    </row>
    <row r="477" spans="1:30" x14ac:dyDescent="0.3">
      <c r="A477">
        <v>61316</v>
      </c>
      <c r="B477" t="e">
        <f>VLOOKUP(A477,hvbp_person_and_community_engag!$B$2:$B$2677,1,0)</f>
        <v>#N/A</v>
      </c>
      <c r="C477" t="s">
        <v>9742</v>
      </c>
      <c r="D477" t="s">
        <v>9743</v>
      </c>
      <c r="E477" t="s">
        <v>9744</v>
      </c>
      <c r="F477" t="s">
        <v>1336</v>
      </c>
      <c r="G477">
        <v>81089</v>
      </c>
      <c r="H477" t="s">
        <v>8249</v>
      </c>
      <c r="I477" t="s">
        <v>8239</v>
      </c>
      <c r="J477">
        <v>4</v>
      </c>
      <c r="K477">
        <v>641</v>
      </c>
      <c r="L477">
        <v>1.03</v>
      </c>
      <c r="M477">
        <v>0.57999999999999996</v>
      </c>
      <c r="N477">
        <v>178</v>
      </c>
      <c r="O477">
        <v>328.68</v>
      </c>
      <c r="P477" t="s">
        <v>8049</v>
      </c>
      <c r="Q477" t="s">
        <v>8049</v>
      </c>
      <c r="R477" t="s">
        <v>8049</v>
      </c>
      <c r="S477" t="s">
        <v>8049</v>
      </c>
      <c r="T477" t="s">
        <v>8049</v>
      </c>
      <c r="U477" t="s">
        <v>8049</v>
      </c>
      <c r="V477" t="s">
        <v>8049</v>
      </c>
      <c r="W477" t="s">
        <v>8049</v>
      </c>
      <c r="X477" t="s">
        <v>8049</v>
      </c>
      <c r="Y477">
        <v>181.56981895999999</v>
      </c>
      <c r="Z477" t="s">
        <v>8049</v>
      </c>
      <c r="AA477" t="s">
        <v>8049</v>
      </c>
      <c r="AB477" t="s">
        <v>8049</v>
      </c>
      <c r="AC477" t="s">
        <v>8049</v>
      </c>
      <c r="AD477" t="s">
        <v>8049</v>
      </c>
    </row>
    <row r="478" spans="1:30" x14ac:dyDescent="0.3">
      <c r="A478">
        <v>61317</v>
      </c>
      <c r="B478" t="e">
        <f>VLOOKUP(A478,hvbp_person_and_community_engag!$B$2:$B$2677,1,0)</f>
        <v>#N/A</v>
      </c>
      <c r="C478" t="s">
        <v>9745</v>
      </c>
      <c r="D478" t="s">
        <v>9746</v>
      </c>
      <c r="E478" t="s">
        <v>9747</v>
      </c>
      <c r="F478" t="s">
        <v>1336</v>
      </c>
      <c r="G478">
        <v>81650</v>
      </c>
      <c r="H478" t="s">
        <v>8249</v>
      </c>
      <c r="I478" t="s">
        <v>8239</v>
      </c>
      <c r="J478">
        <v>4</v>
      </c>
      <c r="K478">
        <v>6189</v>
      </c>
      <c r="L478">
        <v>16.96</v>
      </c>
      <c r="M478">
        <v>7.05</v>
      </c>
      <c r="N478">
        <v>240</v>
      </c>
      <c r="O478">
        <v>460.38</v>
      </c>
      <c r="P478">
        <v>59</v>
      </c>
      <c r="Q478">
        <v>2.15</v>
      </c>
      <c r="R478">
        <v>1.33</v>
      </c>
      <c r="S478">
        <v>162</v>
      </c>
      <c r="T478">
        <v>25334</v>
      </c>
      <c r="U478">
        <v>19.11</v>
      </c>
      <c r="V478">
        <v>8.3800000000000008</v>
      </c>
      <c r="W478">
        <v>226</v>
      </c>
      <c r="X478" t="s">
        <v>8122</v>
      </c>
      <c r="Y478" t="s">
        <v>8214</v>
      </c>
      <c r="Z478">
        <v>228</v>
      </c>
      <c r="AA478">
        <v>17.059999999999999</v>
      </c>
      <c r="AB478">
        <v>7.48</v>
      </c>
      <c r="AC478">
        <v>2.0499999999999998</v>
      </c>
      <c r="AD478">
        <v>0.91</v>
      </c>
    </row>
    <row r="479" spans="1:30" x14ac:dyDescent="0.3">
      <c r="A479">
        <v>61318</v>
      </c>
      <c r="B479" t="e">
        <f>VLOOKUP(A479,hvbp_person_and_community_engag!$B$2:$B$2677,1,0)</f>
        <v>#N/A</v>
      </c>
      <c r="C479" t="s">
        <v>9748</v>
      </c>
      <c r="D479" t="s">
        <v>9749</v>
      </c>
      <c r="E479" t="s">
        <v>9750</v>
      </c>
      <c r="F479" t="s">
        <v>1336</v>
      </c>
      <c r="G479">
        <v>80459</v>
      </c>
      <c r="H479" t="s">
        <v>8249</v>
      </c>
      <c r="I479" t="s">
        <v>8239</v>
      </c>
      <c r="J479" t="s">
        <v>8240</v>
      </c>
      <c r="K479">
        <v>3396</v>
      </c>
      <c r="L479">
        <v>8.9499999999999993</v>
      </c>
      <c r="M479">
        <v>5.32</v>
      </c>
      <c r="N479">
        <v>168</v>
      </c>
      <c r="O479">
        <v>468.45</v>
      </c>
      <c r="P479" t="s">
        <v>8049</v>
      </c>
      <c r="Q479" t="s">
        <v>8049</v>
      </c>
      <c r="R479" t="s">
        <v>8049</v>
      </c>
      <c r="S479" t="s">
        <v>8049</v>
      </c>
      <c r="T479" t="s">
        <v>8049</v>
      </c>
      <c r="U479" t="s">
        <v>8049</v>
      </c>
      <c r="V479" t="s">
        <v>8049</v>
      </c>
      <c r="W479" t="s">
        <v>8049</v>
      </c>
      <c r="X479" t="s">
        <v>8049</v>
      </c>
      <c r="Y479">
        <v>162.74423519000001</v>
      </c>
      <c r="Z479" t="s">
        <v>8049</v>
      </c>
      <c r="AA479" t="s">
        <v>8049</v>
      </c>
      <c r="AB479" t="s">
        <v>8049</v>
      </c>
      <c r="AC479" t="s">
        <v>8049</v>
      </c>
      <c r="AD479" t="s">
        <v>8049</v>
      </c>
    </row>
    <row r="480" spans="1:30" x14ac:dyDescent="0.3">
      <c r="A480">
        <v>61319</v>
      </c>
      <c r="B480" t="e">
        <f>VLOOKUP(A480,hvbp_person_and_community_engag!$B$2:$B$2677,1,0)</f>
        <v>#N/A</v>
      </c>
      <c r="C480" t="s">
        <v>9751</v>
      </c>
      <c r="D480" t="s">
        <v>9752</v>
      </c>
      <c r="E480" t="s">
        <v>9753</v>
      </c>
      <c r="F480" t="s">
        <v>1336</v>
      </c>
      <c r="G480">
        <v>80461</v>
      </c>
      <c r="H480" t="s">
        <v>8249</v>
      </c>
      <c r="I480" t="s">
        <v>8239</v>
      </c>
      <c r="J480" t="s">
        <v>8240</v>
      </c>
      <c r="K480">
        <v>478</v>
      </c>
      <c r="L480">
        <v>0.63</v>
      </c>
      <c r="M480">
        <v>0.56000000000000005</v>
      </c>
      <c r="N480">
        <v>113</v>
      </c>
      <c r="O480">
        <v>406.94</v>
      </c>
      <c r="P480" t="s">
        <v>8049</v>
      </c>
      <c r="Q480" t="s">
        <v>8049</v>
      </c>
      <c r="R480" t="s">
        <v>8049</v>
      </c>
      <c r="S480" t="s">
        <v>8049</v>
      </c>
      <c r="T480" t="s">
        <v>8049</v>
      </c>
      <c r="U480" t="s">
        <v>8049</v>
      </c>
      <c r="V480" t="s">
        <v>8049</v>
      </c>
      <c r="W480" t="s">
        <v>8049</v>
      </c>
      <c r="X480" t="s">
        <v>8049</v>
      </c>
      <c r="Y480" t="s">
        <v>8075</v>
      </c>
      <c r="Z480" t="s">
        <v>8049</v>
      </c>
      <c r="AA480" t="s">
        <v>8049</v>
      </c>
      <c r="AB480" t="s">
        <v>8049</v>
      </c>
      <c r="AC480" t="s">
        <v>8049</v>
      </c>
      <c r="AD480" t="s">
        <v>8049</v>
      </c>
    </row>
    <row r="481" spans="1:30" x14ac:dyDescent="0.3">
      <c r="A481">
        <v>61320</v>
      </c>
      <c r="B481" t="e">
        <f>VLOOKUP(A481,hvbp_person_and_community_engag!$B$2:$B$2677,1,0)</f>
        <v>#N/A</v>
      </c>
      <c r="C481" t="s">
        <v>9754</v>
      </c>
      <c r="D481" t="s">
        <v>9755</v>
      </c>
      <c r="E481" t="s">
        <v>9756</v>
      </c>
      <c r="F481" t="s">
        <v>1336</v>
      </c>
      <c r="G481">
        <v>81230</v>
      </c>
      <c r="H481" t="s">
        <v>8249</v>
      </c>
      <c r="I481" t="s">
        <v>8239</v>
      </c>
      <c r="J481">
        <v>4</v>
      </c>
      <c r="K481">
        <v>5310</v>
      </c>
      <c r="L481">
        <v>16.3</v>
      </c>
      <c r="M481">
        <v>7.1</v>
      </c>
      <c r="N481">
        <v>230</v>
      </c>
      <c r="O481">
        <v>373.06</v>
      </c>
      <c r="P481">
        <v>158</v>
      </c>
      <c r="Q481">
        <v>4.25</v>
      </c>
      <c r="R481">
        <v>2.42</v>
      </c>
      <c r="S481">
        <v>176</v>
      </c>
      <c r="T481">
        <v>21169</v>
      </c>
      <c r="U481">
        <v>20.55</v>
      </c>
      <c r="V481">
        <v>9.52</v>
      </c>
      <c r="W481">
        <v>277</v>
      </c>
      <c r="X481" t="s">
        <v>8156</v>
      </c>
      <c r="Y481" t="s">
        <v>9265</v>
      </c>
      <c r="Z481">
        <v>216</v>
      </c>
      <c r="AA481">
        <v>17.079999999999998</v>
      </c>
      <c r="AB481">
        <v>8.27</v>
      </c>
      <c r="AC481">
        <v>3.47</v>
      </c>
      <c r="AD481">
        <v>1.25</v>
      </c>
    </row>
    <row r="482" spans="1:30" x14ac:dyDescent="0.3">
      <c r="A482">
        <v>61321</v>
      </c>
      <c r="B482" t="e">
        <f>VLOOKUP(A482,hvbp_person_and_community_engag!$B$2:$B$2677,1,0)</f>
        <v>#N/A</v>
      </c>
      <c r="C482" t="s">
        <v>9757</v>
      </c>
      <c r="D482" t="s">
        <v>9758</v>
      </c>
      <c r="E482" t="s">
        <v>9759</v>
      </c>
      <c r="F482" t="s">
        <v>1336</v>
      </c>
      <c r="G482">
        <v>81082</v>
      </c>
      <c r="H482" t="s">
        <v>8249</v>
      </c>
      <c r="I482" t="s">
        <v>8239</v>
      </c>
      <c r="J482">
        <v>4</v>
      </c>
      <c r="K482">
        <v>2232</v>
      </c>
      <c r="L482">
        <v>6.15</v>
      </c>
      <c r="M482">
        <v>1.88</v>
      </c>
      <c r="N482">
        <v>327</v>
      </c>
      <c r="O482">
        <v>580.84</v>
      </c>
      <c r="P482">
        <v>32</v>
      </c>
      <c r="Q482">
        <v>0.65</v>
      </c>
      <c r="R482">
        <v>0.41</v>
      </c>
      <c r="S482">
        <v>158</v>
      </c>
      <c r="T482">
        <v>19846</v>
      </c>
      <c r="U482">
        <v>6.81</v>
      </c>
      <c r="V482">
        <v>2.29</v>
      </c>
      <c r="W482">
        <v>174</v>
      </c>
      <c r="X482" t="s">
        <v>8669</v>
      </c>
      <c r="Y482" t="s">
        <v>9760</v>
      </c>
      <c r="Z482">
        <v>297</v>
      </c>
      <c r="AA482">
        <v>6.25</v>
      </c>
      <c r="AB482">
        <v>1.97</v>
      </c>
      <c r="AC482">
        <v>0.56000000000000005</v>
      </c>
      <c r="AD482">
        <v>0.32</v>
      </c>
    </row>
    <row r="483" spans="1:30" x14ac:dyDescent="0.3">
      <c r="A483">
        <v>61322</v>
      </c>
      <c r="B483" t="e">
        <f>VLOOKUP(A483,hvbp_person_and_community_engag!$B$2:$B$2677,1,0)</f>
        <v>#N/A</v>
      </c>
      <c r="C483" t="s">
        <v>9761</v>
      </c>
      <c r="D483" t="s">
        <v>9762</v>
      </c>
      <c r="E483" t="s">
        <v>9763</v>
      </c>
      <c r="F483" t="s">
        <v>1336</v>
      </c>
      <c r="G483">
        <v>81201</v>
      </c>
      <c r="H483" t="s">
        <v>8249</v>
      </c>
      <c r="I483" t="s">
        <v>8239</v>
      </c>
      <c r="J483">
        <v>5</v>
      </c>
      <c r="K483">
        <v>6298</v>
      </c>
      <c r="L483">
        <v>17.18</v>
      </c>
      <c r="M483">
        <v>7.1</v>
      </c>
      <c r="N483">
        <v>242</v>
      </c>
      <c r="O483">
        <v>364.16</v>
      </c>
      <c r="P483">
        <v>199</v>
      </c>
      <c r="Q483">
        <v>4.29</v>
      </c>
      <c r="R483">
        <v>2.72</v>
      </c>
      <c r="S483">
        <v>158</v>
      </c>
      <c r="T483">
        <v>21828</v>
      </c>
      <c r="U483">
        <v>21.47</v>
      </c>
      <c r="V483">
        <v>9.82</v>
      </c>
      <c r="W483">
        <v>151</v>
      </c>
      <c r="X483" t="s">
        <v>8122</v>
      </c>
      <c r="Y483" t="s">
        <v>9444</v>
      </c>
      <c r="Z483">
        <v>219</v>
      </c>
      <c r="AA483">
        <v>19.61</v>
      </c>
      <c r="AB483">
        <v>8.58</v>
      </c>
      <c r="AC483">
        <v>1.86</v>
      </c>
      <c r="AD483">
        <v>1.23</v>
      </c>
    </row>
    <row r="484" spans="1:30" x14ac:dyDescent="0.3">
      <c r="A484">
        <v>61323</v>
      </c>
      <c r="B484" t="e">
        <f>VLOOKUP(A484,hvbp_person_and_community_engag!$B$2:$B$2677,1,0)</f>
        <v>#N/A</v>
      </c>
      <c r="C484" t="s">
        <v>9764</v>
      </c>
      <c r="D484" t="s">
        <v>9765</v>
      </c>
      <c r="E484" t="s">
        <v>4158</v>
      </c>
      <c r="F484" t="s">
        <v>1336</v>
      </c>
      <c r="G484">
        <v>81052</v>
      </c>
      <c r="H484" t="s">
        <v>8530</v>
      </c>
      <c r="I484" t="s">
        <v>8239</v>
      </c>
      <c r="J484">
        <v>2</v>
      </c>
      <c r="K484">
        <v>2736</v>
      </c>
      <c r="L484">
        <v>4.9800000000000004</v>
      </c>
      <c r="M484">
        <v>2.41</v>
      </c>
      <c r="N484">
        <v>207</v>
      </c>
      <c r="O484">
        <v>319.48</v>
      </c>
      <c r="P484">
        <v>62</v>
      </c>
      <c r="Q484">
        <v>0.48</v>
      </c>
      <c r="R484">
        <v>0.44</v>
      </c>
      <c r="S484">
        <v>109</v>
      </c>
      <c r="T484">
        <v>10098</v>
      </c>
      <c r="U484">
        <v>5.47</v>
      </c>
      <c r="V484">
        <v>2.85</v>
      </c>
      <c r="W484">
        <v>139</v>
      </c>
      <c r="X484" t="s">
        <v>8050</v>
      </c>
      <c r="Y484" t="s">
        <v>8709</v>
      </c>
      <c r="Z484">
        <v>192</v>
      </c>
      <c r="AA484">
        <v>4.8899999999999997</v>
      </c>
      <c r="AB484">
        <v>2.44</v>
      </c>
      <c r="AC484">
        <v>0.56999999999999995</v>
      </c>
      <c r="AD484">
        <v>0.41</v>
      </c>
    </row>
    <row r="485" spans="1:30" x14ac:dyDescent="0.3">
      <c r="A485">
        <v>61324</v>
      </c>
      <c r="B485" t="e">
        <f>VLOOKUP(A485,hvbp_person_and_community_engag!$B$2:$B$2677,1,0)</f>
        <v>#N/A</v>
      </c>
      <c r="C485" t="s">
        <v>9766</v>
      </c>
      <c r="D485" t="s">
        <v>9767</v>
      </c>
      <c r="E485" t="s">
        <v>9768</v>
      </c>
      <c r="F485" t="s">
        <v>1336</v>
      </c>
      <c r="G485">
        <v>81611</v>
      </c>
      <c r="H485" t="s">
        <v>8249</v>
      </c>
      <c r="I485" t="s">
        <v>8239</v>
      </c>
      <c r="J485">
        <v>4</v>
      </c>
      <c r="K485">
        <v>11219</v>
      </c>
      <c r="L485">
        <v>30.24</v>
      </c>
      <c r="M485">
        <v>23.28</v>
      </c>
      <c r="N485">
        <v>130</v>
      </c>
      <c r="O485">
        <v>423.34</v>
      </c>
      <c r="P485">
        <v>407</v>
      </c>
      <c r="Q485">
        <v>9.74</v>
      </c>
      <c r="R485">
        <v>9.06</v>
      </c>
      <c r="S485">
        <v>107</v>
      </c>
      <c r="T485">
        <v>21404</v>
      </c>
      <c r="U485">
        <v>39.979999999999997</v>
      </c>
      <c r="V485">
        <v>32.340000000000003</v>
      </c>
      <c r="W485">
        <v>237</v>
      </c>
      <c r="X485" t="s">
        <v>8126</v>
      </c>
      <c r="Y485" t="s">
        <v>9714</v>
      </c>
      <c r="Z485">
        <v>124</v>
      </c>
      <c r="AA485">
        <v>35.67</v>
      </c>
      <c r="AB485">
        <v>30.52</v>
      </c>
      <c r="AC485">
        <v>4.3099999999999996</v>
      </c>
      <c r="AD485">
        <v>1.82</v>
      </c>
    </row>
    <row r="486" spans="1:30" x14ac:dyDescent="0.3">
      <c r="A486">
        <v>61325</v>
      </c>
      <c r="B486" t="e">
        <f>VLOOKUP(A486,hvbp_person_and_community_engag!$B$2:$B$2677,1,0)</f>
        <v>#N/A</v>
      </c>
      <c r="C486" t="s">
        <v>9769</v>
      </c>
      <c r="D486" t="s">
        <v>9770</v>
      </c>
      <c r="E486" t="s">
        <v>9771</v>
      </c>
      <c r="F486" t="s">
        <v>1336</v>
      </c>
      <c r="G486">
        <v>81641</v>
      </c>
      <c r="H486" t="s">
        <v>8530</v>
      </c>
      <c r="I486" t="s">
        <v>8239</v>
      </c>
      <c r="J486" t="s">
        <v>8240</v>
      </c>
      <c r="K486" t="s">
        <v>8049</v>
      </c>
      <c r="L486" t="s">
        <v>8049</v>
      </c>
      <c r="M486" t="s">
        <v>8049</v>
      </c>
      <c r="N486" t="s">
        <v>8049</v>
      </c>
      <c r="O486" t="s">
        <v>8049</v>
      </c>
      <c r="P486">
        <v>80</v>
      </c>
      <c r="Q486">
        <v>2.2200000000000002</v>
      </c>
      <c r="R486">
        <v>1.83</v>
      </c>
      <c r="S486">
        <v>121</v>
      </c>
      <c r="T486">
        <v>21645</v>
      </c>
      <c r="U486" t="s">
        <v>8049</v>
      </c>
      <c r="V486" t="s">
        <v>8049</v>
      </c>
      <c r="W486" t="s">
        <v>8049</v>
      </c>
      <c r="X486" t="s">
        <v>9714</v>
      </c>
      <c r="Y486" t="s">
        <v>8049</v>
      </c>
      <c r="Z486" t="s">
        <v>8049</v>
      </c>
      <c r="AA486" t="s">
        <v>8049</v>
      </c>
      <c r="AB486" t="s">
        <v>8049</v>
      </c>
      <c r="AC486" t="s">
        <v>8049</v>
      </c>
      <c r="AD486" t="s">
        <v>8049</v>
      </c>
    </row>
    <row r="487" spans="1:30" x14ac:dyDescent="0.3">
      <c r="A487">
        <v>61326</v>
      </c>
      <c r="B487" t="e">
        <f>VLOOKUP(A487,hvbp_person_and_community_engag!$B$2:$B$2677,1,0)</f>
        <v>#N/A</v>
      </c>
      <c r="C487" t="s">
        <v>9772</v>
      </c>
      <c r="D487" t="s">
        <v>9773</v>
      </c>
      <c r="E487" t="s">
        <v>9774</v>
      </c>
      <c r="F487" t="s">
        <v>1336</v>
      </c>
      <c r="G487">
        <v>80863</v>
      </c>
      <c r="H487" t="s">
        <v>9572</v>
      </c>
      <c r="I487" t="s">
        <v>8239</v>
      </c>
      <c r="J487">
        <v>4</v>
      </c>
      <c r="K487" t="s">
        <v>8049</v>
      </c>
      <c r="L487" t="s">
        <v>8049</v>
      </c>
      <c r="M487" t="s">
        <v>8049</v>
      </c>
      <c r="N487" t="s">
        <v>8049</v>
      </c>
      <c r="O487" t="s">
        <v>8049</v>
      </c>
      <c r="P487">
        <v>53</v>
      </c>
      <c r="Q487">
        <v>0.65</v>
      </c>
      <c r="R487">
        <v>0.7</v>
      </c>
      <c r="S487">
        <v>92</v>
      </c>
      <c r="T487">
        <v>11494</v>
      </c>
      <c r="U487" t="s">
        <v>8049</v>
      </c>
      <c r="V487" t="s">
        <v>8049</v>
      </c>
      <c r="W487" t="s">
        <v>8049</v>
      </c>
      <c r="X487" t="s">
        <v>9775</v>
      </c>
      <c r="Y487" t="s">
        <v>8049</v>
      </c>
      <c r="Z487" t="s">
        <v>8049</v>
      </c>
      <c r="AA487" t="s">
        <v>8049</v>
      </c>
      <c r="AB487" t="s">
        <v>8049</v>
      </c>
      <c r="AC487" t="s">
        <v>8049</v>
      </c>
      <c r="AD487" t="s">
        <v>8049</v>
      </c>
    </row>
    <row r="488" spans="1:30" x14ac:dyDescent="0.3">
      <c r="A488">
        <v>61327</v>
      </c>
      <c r="B488" t="e">
        <f>VLOOKUP(A488,hvbp_person_and_community_engag!$B$2:$B$2677,1,0)</f>
        <v>#N/A</v>
      </c>
      <c r="C488" t="s">
        <v>9776</v>
      </c>
      <c r="D488" t="s">
        <v>9777</v>
      </c>
      <c r="E488" t="s">
        <v>9778</v>
      </c>
      <c r="F488" t="s">
        <v>1336</v>
      </c>
      <c r="G488">
        <v>81321</v>
      </c>
      <c r="H488" t="s">
        <v>9779</v>
      </c>
      <c r="I488" t="s">
        <v>8239</v>
      </c>
      <c r="J488">
        <v>4</v>
      </c>
      <c r="K488">
        <v>2800</v>
      </c>
      <c r="L488">
        <v>5.63</v>
      </c>
      <c r="M488">
        <v>2.44</v>
      </c>
      <c r="N488">
        <v>231</v>
      </c>
      <c r="O488">
        <v>345.58</v>
      </c>
      <c r="P488">
        <v>55</v>
      </c>
      <c r="Q488">
        <v>0.94</v>
      </c>
      <c r="R488">
        <v>0.61</v>
      </c>
      <c r="S488">
        <v>155</v>
      </c>
      <c r="T488">
        <v>16875</v>
      </c>
      <c r="U488">
        <v>6.57</v>
      </c>
      <c r="V488">
        <v>3.04</v>
      </c>
      <c r="W488">
        <v>201</v>
      </c>
      <c r="X488">
        <v>156.46151309000001</v>
      </c>
      <c r="Y488" t="s">
        <v>8681</v>
      </c>
      <c r="Z488">
        <v>216</v>
      </c>
      <c r="AA488">
        <v>5.79</v>
      </c>
      <c r="AB488">
        <v>2.66</v>
      </c>
      <c r="AC488">
        <v>0.78</v>
      </c>
      <c r="AD488">
        <v>0.39</v>
      </c>
    </row>
    <row r="489" spans="1:30" x14ac:dyDescent="0.3">
      <c r="A489">
        <v>61328</v>
      </c>
      <c r="B489" t="e">
        <f>VLOOKUP(A489,hvbp_person_and_community_engag!$B$2:$B$2677,1,0)</f>
        <v>#N/A</v>
      </c>
      <c r="C489" t="s">
        <v>9780</v>
      </c>
      <c r="D489" t="s">
        <v>9781</v>
      </c>
      <c r="E489" t="s">
        <v>9782</v>
      </c>
      <c r="F489" t="s">
        <v>1336</v>
      </c>
      <c r="G489">
        <v>81147</v>
      </c>
      <c r="H489" t="s">
        <v>8249</v>
      </c>
      <c r="I489" t="s">
        <v>8239</v>
      </c>
      <c r="J489" t="s">
        <v>8240</v>
      </c>
      <c r="K489">
        <v>2051</v>
      </c>
      <c r="L489">
        <v>2.5</v>
      </c>
      <c r="M489">
        <v>1.63</v>
      </c>
      <c r="N489">
        <v>154</v>
      </c>
      <c r="O489">
        <v>279.10000000000002</v>
      </c>
      <c r="P489">
        <v>14</v>
      </c>
      <c r="Q489">
        <v>0.18</v>
      </c>
      <c r="R489">
        <v>0.21</v>
      </c>
      <c r="S489">
        <v>86</v>
      </c>
      <c r="T489">
        <v>13052</v>
      </c>
      <c r="U489">
        <v>2.68</v>
      </c>
      <c r="V489">
        <v>1.84</v>
      </c>
      <c r="W489">
        <v>151</v>
      </c>
      <c r="X489" t="s">
        <v>9783</v>
      </c>
      <c r="Y489" t="s">
        <v>8264</v>
      </c>
      <c r="Z489">
        <v>146</v>
      </c>
      <c r="AA489">
        <v>2.3199999999999998</v>
      </c>
      <c r="AB489">
        <v>1.59</v>
      </c>
      <c r="AC489">
        <v>0.36</v>
      </c>
      <c r="AD489">
        <v>0.24</v>
      </c>
    </row>
    <row r="490" spans="1:30" x14ac:dyDescent="0.3">
      <c r="A490">
        <v>61336</v>
      </c>
      <c r="B490" t="e">
        <f>VLOOKUP(A490,hvbp_person_and_community_engag!$B$2:$B$2677,1,0)</f>
        <v>#N/A</v>
      </c>
      <c r="C490" t="s">
        <v>9784</v>
      </c>
      <c r="D490" t="s">
        <v>9785</v>
      </c>
      <c r="E490" t="s">
        <v>9786</v>
      </c>
      <c r="F490" t="s">
        <v>1336</v>
      </c>
      <c r="G490">
        <v>81050</v>
      </c>
      <c r="H490" t="s">
        <v>8049</v>
      </c>
      <c r="I490" t="s">
        <v>8239</v>
      </c>
      <c r="J490">
        <v>3</v>
      </c>
      <c r="K490">
        <v>2405</v>
      </c>
      <c r="L490">
        <v>4.47</v>
      </c>
      <c r="M490">
        <v>1.67</v>
      </c>
      <c r="N490">
        <v>268</v>
      </c>
      <c r="O490">
        <v>375.1</v>
      </c>
      <c r="P490">
        <v>76</v>
      </c>
      <c r="Q490">
        <v>1.31</v>
      </c>
      <c r="R490">
        <v>0.48</v>
      </c>
      <c r="S490">
        <v>275</v>
      </c>
      <c r="T490">
        <v>16970</v>
      </c>
      <c r="U490">
        <v>5.78</v>
      </c>
      <c r="V490">
        <v>2.15</v>
      </c>
      <c r="W490">
        <v>138</v>
      </c>
      <c r="X490" t="s">
        <v>8094</v>
      </c>
      <c r="Y490" t="s">
        <v>8967</v>
      </c>
      <c r="Z490">
        <v>269</v>
      </c>
      <c r="AA490">
        <v>5.31</v>
      </c>
      <c r="AB490">
        <v>1.8</v>
      </c>
      <c r="AC490">
        <v>0.47</v>
      </c>
      <c r="AD490">
        <v>0.34</v>
      </c>
    </row>
    <row r="491" spans="1:30" x14ac:dyDescent="0.3">
      <c r="A491">
        <v>61344</v>
      </c>
      <c r="B491" t="e">
        <f>VLOOKUP(A491,hvbp_person_and_community_engag!$B$2:$B$2677,1,0)</f>
        <v>#N/A</v>
      </c>
      <c r="C491" t="s">
        <v>8049</v>
      </c>
      <c r="D491" t="s">
        <v>9787</v>
      </c>
      <c r="E491" t="s">
        <v>9788</v>
      </c>
      <c r="F491" t="s">
        <v>1336</v>
      </c>
      <c r="G491">
        <v>81212</v>
      </c>
      <c r="H491" t="s">
        <v>8049</v>
      </c>
      <c r="I491" t="s">
        <v>8239</v>
      </c>
      <c r="J491" t="s">
        <v>8240</v>
      </c>
      <c r="K491">
        <v>871</v>
      </c>
      <c r="L491">
        <v>2.4900000000000002</v>
      </c>
      <c r="M491">
        <v>0.7</v>
      </c>
      <c r="N491">
        <v>357</v>
      </c>
      <c r="O491">
        <v>460.24</v>
      </c>
      <c r="P491">
        <v>35</v>
      </c>
      <c r="Q491">
        <v>0.85</v>
      </c>
      <c r="R491">
        <v>0.28999999999999998</v>
      </c>
      <c r="S491">
        <v>290</v>
      </c>
      <c r="T491">
        <v>20901</v>
      </c>
      <c r="U491">
        <v>3.34</v>
      </c>
      <c r="V491">
        <v>0.99</v>
      </c>
      <c r="W491">
        <v>167</v>
      </c>
      <c r="X491" t="s">
        <v>8802</v>
      </c>
      <c r="Y491" t="s">
        <v>9789</v>
      </c>
      <c r="Z491">
        <v>337</v>
      </c>
      <c r="AA491">
        <v>3.02</v>
      </c>
      <c r="AB491">
        <v>0.8</v>
      </c>
      <c r="AC491">
        <v>0.32</v>
      </c>
      <c r="AD491">
        <v>0.19</v>
      </c>
    </row>
    <row r="492" spans="1:30" x14ac:dyDescent="0.3">
      <c r="A492">
        <v>70002</v>
      </c>
      <c r="B492">
        <f>VLOOKUP(A492,hvbp_person_and_community_engag!$B$2:$B$2677,1,0)</f>
        <v>70002</v>
      </c>
      <c r="C492" t="s">
        <v>9790</v>
      </c>
      <c r="D492" t="s">
        <v>9791</v>
      </c>
      <c r="E492" t="s">
        <v>1469</v>
      </c>
      <c r="F492" t="s">
        <v>1468</v>
      </c>
      <c r="G492">
        <v>6105</v>
      </c>
      <c r="H492" t="s">
        <v>8725</v>
      </c>
      <c r="I492" t="s">
        <v>8048</v>
      </c>
      <c r="J492">
        <v>4</v>
      </c>
      <c r="K492">
        <v>32111</v>
      </c>
      <c r="L492">
        <v>90.34</v>
      </c>
      <c r="M492">
        <v>42.46</v>
      </c>
      <c r="N492">
        <v>213</v>
      </c>
      <c r="O492">
        <v>212.11</v>
      </c>
      <c r="P492">
        <v>5553</v>
      </c>
      <c r="Q492">
        <v>123.04</v>
      </c>
      <c r="R492">
        <v>72.03</v>
      </c>
      <c r="S492">
        <v>171</v>
      </c>
      <c r="T492">
        <v>16681</v>
      </c>
      <c r="U492">
        <v>213.38</v>
      </c>
      <c r="V492">
        <v>114.49</v>
      </c>
      <c r="W492">
        <v>157</v>
      </c>
      <c r="X492" t="s">
        <v>9376</v>
      </c>
      <c r="Y492" t="s">
        <v>8326</v>
      </c>
      <c r="Z492">
        <v>186</v>
      </c>
      <c r="AA492">
        <v>189.96</v>
      </c>
      <c r="AB492">
        <v>99.59</v>
      </c>
      <c r="AC492">
        <v>23.41</v>
      </c>
      <c r="AD492">
        <v>14.9</v>
      </c>
    </row>
    <row r="493" spans="1:30" x14ac:dyDescent="0.3">
      <c r="A493">
        <v>70003</v>
      </c>
      <c r="B493">
        <f>VLOOKUP(A493,hvbp_person_and_community_engag!$B$2:$B$2677,1,0)</f>
        <v>70003</v>
      </c>
      <c r="C493" t="s">
        <v>9792</v>
      </c>
      <c r="D493" t="s">
        <v>9793</v>
      </c>
      <c r="E493" t="s">
        <v>1928</v>
      </c>
      <c r="F493" t="s">
        <v>1468</v>
      </c>
      <c r="G493">
        <v>6260</v>
      </c>
      <c r="H493" t="s">
        <v>9794</v>
      </c>
      <c r="I493" t="s">
        <v>8048</v>
      </c>
      <c r="J493">
        <v>3</v>
      </c>
      <c r="K493">
        <v>11424</v>
      </c>
      <c r="L493">
        <v>14.92</v>
      </c>
      <c r="M493">
        <v>7.19</v>
      </c>
      <c r="N493">
        <v>208</v>
      </c>
      <c r="O493">
        <v>209.36</v>
      </c>
      <c r="P493">
        <v>541</v>
      </c>
      <c r="Q493">
        <v>5.87</v>
      </c>
      <c r="R493">
        <v>3.58</v>
      </c>
      <c r="S493">
        <v>164</v>
      </c>
      <c r="T493">
        <v>14091</v>
      </c>
      <c r="U493">
        <v>20.79</v>
      </c>
      <c r="V493">
        <v>10.77</v>
      </c>
      <c r="W493">
        <v>163</v>
      </c>
      <c r="X493" t="s">
        <v>8156</v>
      </c>
      <c r="Y493" t="s">
        <v>8709</v>
      </c>
      <c r="Z493">
        <v>193</v>
      </c>
      <c r="AA493">
        <v>17.57</v>
      </c>
      <c r="AB493">
        <v>8.8000000000000007</v>
      </c>
      <c r="AC493">
        <v>3.21</v>
      </c>
      <c r="AD493">
        <v>1.97</v>
      </c>
    </row>
    <row r="494" spans="1:30" x14ac:dyDescent="0.3">
      <c r="A494">
        <v>70004</v>
      </c>
      <c r="B494">
        <f>VLOOKUP(A494,hvbp_person_and_community_engag!$B$2:$B$2677,1,0)</f>
        <v>70004</v>
      </c>
      <c r="C494" t="s">
        <v>9795</v>
      </c>
      <c r="D494" t="s">
        <v>9796</v>
      </c>
      <c r="E494" t="s">
        <v>9797</v>
      </c>
      <c r="F494" t="s">
        <v>1468</v>
      </c>
      <c r="G494">
        <v>6069</v>
      </c>
      <c r="H494" t="s">
        <v>9798</v>
      </c>
      <c r="I494" t="s">
        <v>8048</v>
      </c>
      <c r="J494">
        <v>4</v>
      </c>
      <c r="K494">
        <v>3133</v>
      </c>
      <c r="L494">
        <v>4</v>
      </c>
      <c r="M494">
        <v>2.09</v>
      </c>
      <c r="N494">
        <v>191</v>
      </c>
      <c r="O494">
        <v>215.05</v>
      </c>
      <c r="P494">
        <v>140</v>
      </c>
      <c r="Q494">
        <v>1.43</v>
      </c>
      <c r="R494">
        <v>1.1299999999999999</v>
      </c>
      <c r="S494">
        <v>126</v>
      </c>
      <c r="T494">
        <v>12928</v>
      </c>
      <c r="U494">
        <v>5.43</v>
      </c>
      <c r="V494">
        <v>3.23</v>
      </c>
      <c r="W494">
        <v>148</v>
      </c>
      <c r="X494" t="s">
        <v>9714</v>
      </c>
      <c r="Y494" t="s">
        <v>8742</v>
      </c>
      <c r="Z494">
        <v>168</v>
      </c>
      <c r="AA494">
        <v>4.6100000000000003</v>
      </c>
      <c r="AB494">
        <v>2.67</v>
      </c>
      <c r="AC494">
        <v>0.82</v>
      </c>
      <c r="AD494">
        <v>0.55000000000000004</v>
      </c>
    </row>
    <row r="495" spans="1:30" x14ac:dyDescent="0.3">
      <c r="A495">
        <v>70005</v>
      </c>
      <c r="B495">
        <f>VLOOKUP(A495,hvbp_person_and_community_engag!$B$2:$B$2677,1,0)</f>
        <v>70005</v>
      </c>
      <c r="C495" t="s">
        <v>9799</v>
      </c>
      <c r="D495" t="s">
        <v>9800</v>
      </c>
      <c r="E495" t="s">
        <v>9801</v>
      </c>
      <c r="F495" t="s">
        <v>1468</v>
      </c>
      <c r="G495">
        <v>6721</v>
      </c>
      <c r="H495" t="s">
        <v>8822</v>
      </c>
      <c r="I495" t="s">
        <v>8048</v>
      </c>
      <c r="J495">
        <v>1</v>
      </c>
      <c r="K495">
        <v>10224</v>
      </c>
      <c r="L495">
        <v>19.98</v>
      </c>
      <c r="M495">
        <v>13.7</v>
      </c>
      <c r="N495">
        <v>146</v>
      </c>
      <c r="O495">
        <v>158.30000000000001</v>
      </c>
      <c r="P495">
        <v>1654</v>
      </c>
      <c r="Q495">
        <v>30.67</v>
      </c>
      <c r="R495">
        <v>19.72</v>
      </c>
      <c r="S495">
        <v>156</v>
      </c>
      <c r="T495">
        <v>17001</v>
      </c>
      <c r="U495">
        <v>50.66</v>
      </c>
      <c r="V495">
        <v>33.42</v>
      </c>
      <c r="W495">
        <v>145</v>
      </c>
      <c r="X495" t="s">
        <v>8916</v>
      </c>
      <c r="Y495" t="s">
        <v>9305</v>
      </c>
      <c r="Z495">
        <v>152</v>
      </c>
      <c r="AA495">
        <v>44.55</v>
      </c>
      <c r="AB495">
        <v>29.22</v>
      </c>
      <c r="AC495">
        <v>6.1</v>
      </c>
      <c r="AD495">
        <v>4.21</v>
      </c>
    </row>
    <row r="496" spans="1:30" x14ac:dyDescent="0.3">
      <c r="A496">
        <v>70006</v>
      </c>
      <c r="B496">
        <f>VLOOKUP(A496,hvbp_person_and_community_engag!$B$2:$B$2677,1,0)</f>
        <v>70006</v>
      </c>
      <c r="C496" t="s">
        <v>9802</v>
      </c>
      <c r="D496" t="s">
        <v>9803</v>
      </c>
      <c r="E496" t="s">
        <v>9804</v>
      </c>
      <c r="F496" t="s">
        <v>1468</v>
      </c>
      <c r="G496">
        <v>6904</v>
      </c>
      <c r="H496" t="s">
        <v>9805</v>
      </c>
      <c r="I496" t="s">
        <v>8048</v>
      </c>
      <c r="J496">
        <v>3</v>
      </c>
      <c r="K496">
        <v>37084</v>
      </c>
      <c r="L496">
        <v>98.09</v>
      </c>
      <c r="M496">
        <v>28.13</v>
      </c>
      <c r="N496">
        <v>349</v>
      </c>
      <c r="O496">
        <v>375.7</v>
      </c>
      <c r="P496">
        <v>2882</v>
      </c>
      <c r="Q496">
        <v>56.62</v>
      </c>
      <c r="R496">
        <v>28.69</v>
      </c>
      <c r="S496">
        <v>197</v>
      </c>
      <c r="T496">
        <v>21505</v>
      </c>
      <c r="U496">
        <v>154.71</v>
      </c>
      <c r="V496">
        <v>56.82</v>
      </c>
      <c r="W496">
        <v>143</v>
      </c>
      <c r="X496" t="s">
        <v>8183</v>
      </c>
      <c r="Y496" t="s">
        <v>9806</v>
      </c>
      <c r="Z496">
        <v>272</v>
      </c>
      <c r="AA496">
        <v>142.66</v>
      </c>
      <c r="AB496">
        <v>48.41</v>
      </c>
      <c r="AC496">
        <v>12.05</v>
      </c>
      <c r="AD496">
        <v>8.41</v>
      </c>
    </row>
    <row r="497" spans="1:30" x14ac:dyDescent="0.3">
      <c r="A497">
        <v>70007</v>
      </c>
      <c r="B497">
        <f>VLOOKUP(A497,hvbp_person_and_community_engag!$B$2:$B$2677,1,0)</f>
        <v>70007</v>
      </c>
      <c r="C497" t="s">
        <v>9807</v>
      </c>
      <c r="D497" t="s">
        <v>9808</v>
      </c>
      <c r="E497" t="s">
        <v>1489</v>
      </c>
      <c r="F497" t="s">
        <v>1468</v>
      </c>
      <c r="G497">
        <v>6320</v>
      </c>
      <c r="H497" t="s">
        <v>9809</v>
      </c>
      <c r="I497" t="s">
        <v>8048</v>
      </c>
      <c r="J497">
        <v>4</v>
      </c>
      <c r="K497">
        <v>24814</v>
      </c>
      <c r="L497">
        <v>37</v>
      </c>
      <c r="M497">
        <v>17.82</v>
      </c>
      <c r="N497">
        <v>208</v>
      </c>
      <c r="O497">
        <v>224.02</v>
      </c>
      <c r="P497">
        <v>1815</v>
      </c>
      <c r="Q497">
        <v>30.61</v>
      </c>
      <c r="R497">
        <v>16.95</v>
      </c>
      <c r="S497">
        <v>181</v>
      </c>
      <c r="T497">
        <v>16819</v>
      </c>
      <c r="U497">
        <v>67.61</v>
      </c>
      <c r="V497">
        <v>34.78</v>
      </c>
      <c r="W497">
        <v>153</v>
      </c>
      <c r="X497" t="s">
        <v>8145</v>
      </c>
      <c r="Y497" t="s">
        <v>9261</v>
      </c>
      <c r="Z497">
        <v>194</v>
      </c>
      <c r="AA497">
        <v>59.76</v>
      </c>
      <c r="AB497">
        <v>29.64</v>
      </c>
      <c r="AC497">
        <v>7.86</v>
      </c>
      <c r="AD497">
        <v>5.14</v>
      </c>
    </row>
    <row r="498" spans="1:30" x14ac:dyDescent="0.3">
      <c r="A498">
        <v>70008</v>
      </c>
      <c r="B498">
        <f>VLOOKUP(A498,hvbp_person_and_community_engag!$B$2:$B$2677,1,0)</f>
        <v>70008</v>
      </c>
      <c r="C498" t="s">
        <v>9810</v>
      </c>
      <c r="D498" t="s">
        <v>9811</v>
      </c>
      <c r="E498" t="s">
        <v>9812</v>
      </c>
      <c r="F498" t="s">
        <v>1468</v>
      </c>
      <c r="G498">
        <v>6076</v>
      </c>
      <c r="H498" t="s">
        <v>8725</v>
      </c>
      <c r="I498" t="s">
        <v>8048</v>
      </c>
      <c r="J498">
        <v>4</v>
      </c>
      <c r="K498">
        <v>6489</v>
      </c>
      <c r="L498">
        <v>9.8000000000000007</v>
      </c>
      <c r="M498">
        <v>4.62</v>
      </c>
      <c r="N498">
        <v>212</v>
      </c>
      <c r="O498">
        <v>216.05</v>
      </c>
      <c r="P498">
        <v>302</v>
      </c>
      <c r="Q498">
        <v>3.93</v>
      </c>
      <c r="R498">
        <v>2.04</v>
      </c>
      <c r="S498">
        <v>193</v>
      </c>
      <c r="T498">
        <v>14336</v>
      </c>
      <c r="U498">
        <v>13.73</v>
      </c>
      <c r="V498">
        <v>6.66</v>
      </c>
      <c r="W498">
        <v>175</v>
      </c>
      <c r="X498" t="s">
        <v>8596</v>
      </c>
      <c r="Y498" t="s">
        <v>9265</v>
      </c>
      <c r="Z498">
        <v>206</v>
      </c>
      <c r="AA498">
        <v>11.59</v>
      </c>
      <c r="AB498">
        <v>5.44</v>
      </c>
      <c r="AC498">
        <v>2.14</v>
      </c>
      <c r="AD498">
        <v>1.22</v>
      </c>
    </row>
    <row r="499" spans="1:30" x14ac:dyDescent="0.3">
      <c r="A499">
        <v>70010</v>
      </c>
      <c r="B499">
        <f>VLOOKUP(A499,hvbp_person_and_community_engag!$B$2:$B$2677,1,0)</f>
        <v>70010</v>
      </c>
      <c r="C499" t="s">
        <v>9813</v>
      </c>
      <c r="D499" t="s">
        <v>9814</v>
      </c>
      <c r="E499" t="s">
        <v>9815</v>
      </c>
      <c r="F499" t="s">
        <v>1468</v>
      </c>
      <c r="G499">
        <v>6610</v>
      </c>
      <c r="H499" t="s">
        <v>9809</v>
      </c>
      <c r="I499" t="s">
        <v>8048</v>
      </c>
      <c r="J499">
        <v>1</v>
      </c>
      <c r="K499">
        <v>28800</v>
      </c>
      <c r="L499">
        <v>49.43</v>
      </c>
      <c r="M499">
        <v>25.26</v>
      </c>
      <c r="N499">
        <v>196</v>
      </c>
      <c r="O499">
        <v>204.53</v>
      </c>
      <c r="P499">
        <v>2955</v>
      </c>
      <c r="Q499">
        <v>64.849999999999994</v>
      </c>
      <c r="R499">
        <v>36.83</v>
      </c>
      <c r="S499">
        <v>176</v>
      </c>
      <c r="T499">
        <v>19767</v>
      </c>
      <c r="U499">
        <v>114.27</v>
      </c>
      <c r="V499">
        <v>62.09</v>
      </c>
      <c r="W499">
        <v>175</v>
      </c>
      <c r="X499" t="s">
        <v>8380</v>
      </c>
      <c r="Y499" t="s">
        <v>8101</v>
      </c>
      <c r="Z499">
        <v>184</v>
      </c>
      <c r="AA499">
        <v>101.83</v>
      </c>
      <c r="AB499">
        <v>54.97</v>
      </c>
      <c r="AC499">
        <v>12.44</v>
      </c>
      <c r="AD499">
        <v>7.12</v>
      </c>
    </row>
    <row r="500" spans="1:30" x14ac:dyDescent="0.3">
      <c r="A500">
        <v>70011</v>
      </c>
      <c r="B500">
        <f>VLOOKUP(A500,hvbp_person_and_community_engag!$B$2:$B$2677,1,0)</f>
        <v>70011</v>
      </c>
      <c r="C500" t="s">
        <v>9816</v>
      </c>
      <c r="D500" t="s">
        <v>9817</v>
      </c>
      <c r="E500" t="s">
        <v>9818</v>
      </c>
      <c r="F500" t="s">
        <v>1468</v>
      </c>
      <c r="G500">
        <v>6790</v>
      </c>
      <c r="H500" t="s">
        <v>9819</v>
      </c>
      <c r="I500" t="s">
        <v>8048</v>
      </c>
      <c r="J500">
        <v>1</v>
      </c>
      <c r="K500">
        <v>13562</v>
      </c>
      <c r="L500">
        <v>13.8</v>
      </c>
      <c r="M500">
        <v>8.65</v>
      </c>
      <c r="N500">
        <v>159</v>
      </c>
      <c r="O500">
        <v>167.69</v>
      </c>
      <c r="P500">
        <v>685</v>
      </c>
      <c r="Q500">
        <v>8.08</v>
      </c>
      <c r="R500">
        <v>5.19</v>
      </c>
      <c r="S500">
        <v>156</v>
      </c>
      <c r="T500">
        <v>12467</v>
      </c>
      <c r="U500">
        <v>21.88</v>
      </c>
      <c r="V500">
        <v>13.84</v>
      </c>
      <c r="W500">
        <v>144</v>
      </c>
      <c r="X500" t="s">
        <v>8106</v>
      </c>
      <c r="Y500" t="s">
        <v>8350</v>
      </c>
      <c r="Z500">
        <v>158</v>
      </c>
      <c r="AA500">
        <v>18.47</v>
      </c>
      <c r="AB500">
        <v>11.47</v>
      </c>
      <c r="AC500">
        <v>3.41</v>
      </c>
      <c r="AD500">
        <v>2.37</v>
      </c>
    </row>
    <row r="501" spans="1:30" x14ac:dyDescent="0.3">
      <c r="A501">
        <v>70012</v>
      </c>
      <c r="B501">
        <f>VLOOKUP(A501,hvbp_person_and_community_engag!$B$2:$B$2677,1,0)</f>
        <v>70012</v>
      </c>
      <c r="C501" t="s">
        <v>9820</v>
      </c>
      <c r="D501" t="s">
        <v>9821</v>
      </c>
      <c r="E501" t="s">
        <v>9822</v>
      </c>
      <c r="F501" t="s">
        <v>1468</v>
      </c>
      <c r="G501">
        <v>6066</v>
      </c>
      <c r="H501" t="s">
        <v>8822</v>
      </c>
      <c r="I501" t="s">
        <v>8048</v>
      </c>
      <c r="J501">
        <v>2</v>
      </c>
      <c r="K501">
        <v>12067</v>
      </c>
      <c r="L501">
        <v>13.05</v>
      </c>
      <c r="M501">
        <v>6.26</v>
      </c>
      <c r="N501">
        <v>208</v>
      </c>
      <c r="O501">
        <v>201.88</v>
      </c>
      <c r="P501">
        <v>281</v>
      </c>
      <c r="Q501">
        <v>4.9800000000000004</v>
      </c>
      <c r="R501">
        <v>2.57</v>
      </c>
      <c r="S501">
        <v>194</v>
      </c>
      <c r="T501">
        <v>15930</v>
      </c>
      <c r="U501">
        <v>18.03</v>
      </c>
      <c r="V501">
        <v>8.83</v>
      </c>
      <c r="W501">
        <v>144</v>
      </c>
      <c r="X501" t="s">
        <v>8655</v>
      </c>
      <c r="Y501" t="s">
        <v>8665</v>
      </c>
      <c r="Z501">
        <v>204</v>
      </c>
      <c r="AA501">
        <v>16.05</v>
      </c>
      <c r="AB501">
        <v>7.46</v>
      </c>
      <c r="AC501">
        <v>1.98</v>
      </c>
      <c r="AD501">
        <v>1.38</v>
      </c>
    </row>
    <row r="502" spans="1:30" x14ac:dyDescent="0.3">
      <c r="A502">
        <v>70015</v>
      </c>
      <c r="B502" t="e">
        <f>VLOOKUP(A502,hvbp_person_and_community_engag!$B$2:$B$2677,1,0)</f>
        <v>#N/A</v>
      </c>
      <c r="C502" t="s">
        <v>9823</v>
      </c>
      <c r="D502" t="s">
        <v>9824</v>
      </c>
      <c r="E502" t="s">
        <v>9825</v>
      </c>
      <c r="F502" t="s">
        <v>1468</v>
      </c>
      <c r="G502">
        <v>6776</v>
      </c>
      <c r="H502" t="s">
        <v>9826</v>
      </c>
      <c r="I502" t="s">
        <v>8048</v>
      </c>
      <c r="J502" t="s">
        <v>8240</v>
      </c>
      <c r="K502">
        <v>3976</v>
      </c>
      <c r="L502">
        <v>7.21</v>
      </c>
      <c r="M502">
        <v>3.24</v>
      </c>
      <c r="N502">
        <v>223</v>
      </c>
      <c r="O502">
        <v>225.98</v>
      </c>
      <c r="P502" t="s">
        <v>8049</v>
      </c>
      <c r="Q502" t="s">
        <v>8049</v>
      </c>
      <c r="R502" t="s">
        <v>8049</v>
      </c>
      <c r="S502" t="s">
        <v>8049</v>
      </c>
      <c r="T502" t="s">
        <v>8049</v>
      </c>
      <c r="U502" t="s">
        <v>8049</v>
      </c>
      <c r="V502" t="s">
        <v>8049</v>
      </c>
      <c r="W502" t="s">
        <v>8049</v>
      </c>
      <c r="X502" t="s">
        <v>8049</v>
      </c>
      <c r="Y502" t="s">
        <v>8161</v>
      </c>
      <c r="Z502" t="s">
        <v>8049</v>
      </c>
      <c r="AA502" t="s">
        <v>8049</v>
      </c>
      <c r="AB502" t="s">
        <v>8049</v>
      </c>
      <c r="AC502" t="s">
        <v>8049</v>
      </c>
      <c r="AD502" t="s">
        <v>8049</v>
      </c>
    </row>
    <row r="503" spans="1:30" x14ac:dyDescent="0.3">
      <c r="A503">
        <v>70016</v>
      </c>
      <c r="B503">
        <f>VLOOKUP(A503,hvbp_person_and_community_engag!$B$2:$B$2677,1,0)</f>
        <v>70016</v>
      </c>
      <c r="C503" t="s">
        <v>9827</v>
      </c>
      <c r="D503" t="s">
        <v>9828</v>
      </c>
      <c r="E503" t="s">
        <v>9801</v>
      </c>
      <c r="F503" t="s">
        <v>1468</v>
      </c>
      <c r="G503">
        <v>6706</v>
      </c>
      <c r="H503" t="s">
        <v>8725</v>
      </c>
      <c r="I503" t="s">
        <v>8048</v>
      </c>
      <c r="J503">
        <v>2</v>
      </c>
      <c r="K503">
        <v>20276</v>
      </c>
      <c r="L503">
        <v>38.590000000000003</v>
      </c>
      <c r="M503">
        <v>21.23</v>
      </c>
      <c r="N503">
        <v>182</v>
      </c>
      <c r="O503">
        <v>197.21</v>
      </c>
      <c r="P503">
        <v>1580</v>
      </c>
      <c r="Q503">
        <v>29.4</v>
      </c>
      <c r="R503">
        <v>18.97</v>
      </c>
      <c r="S503">
        <v>155</v>
      </c>
      <c r="T503">
        <v>16372</v>
      </c>
      <c r="U503">
        <v>67.989999999999995</v>
      </c>
      <c r="V503">
        <v>40.200000000000003</v>
      </c>
      <c r="W503">
        <v>143</v>
      </c>
      <c r="X503">
        <v>158.13641666000001</v>
      </c>
      <c r="Y503" t="s">
        <v>8674</v>
      </c>
      <c r="Z503">
        <v>169</v>
      </c>
      <c r="AA503">
        <v>59.57</v>
      </c>
      <c r="AB503">
        <v>34.29</v>
      </c>
      <c r="AC503">
        <v>8.42</v>
      </c>
      <c r="AD503">
        <v>5.9</v>
      </c>
    </row>
    <row r="504" spans="1:30" x14ac:dyDescent="0.3">
      <c r="A504">
        <v>70017</v>
      </c>
      <c r="B504">
        <f>VLOOKUP(A504,hvbp_person_and_community_engag!$B$2:$B$2677,1,0)</f>
        <v>70017</v>
      </c>
      <c r="C504" t="s">
        <v>9829</v>
      </c>
      <c r="D504" t="s">
        <v>9830</v>
      </c>
      <c r="E504" t="s">
        <v>9831</v>
      </c>
      <c r="F504" t="s">
        <v>1468</v>
      </c>
      <c r="G504">
        <v>6450</v>
      </c>
      <c r="H504" t="s">
        <v>9819</v>
      </c>
      <c r="I504" t="s">
        <v>8048</v>
      </c>
      <c r="J504">
        <v>3</v>
      </c>
      <c r="K504">
        <v>17006</v>
      </c>
      <c r="L504">
        <v>41.12</v>
      </c>
      <c r="M504">
        <v>17.36</v>
      </c>
      <c r="N504">
        <v>237</v>
      </c>
      <c r="O504">
        <v>256.10000000000002</v>
      </c>
      <c r="P504">
        <v>1365</v>
      </c>
      <c r="Q504">
        <v>24.4</v>
      </c>
      <c r="R504">
        <v>15.15</v>
      </c>
      <c r="S504">
        <v>161</v>
      </c>
      <c r="T504">
        <v>15086</v>
      </c>
      <c r="U504">
        <v>65.52</v>
      </c>
      <c r="V504">
        <v>32.51</v>
      </c>
      <c r="W504">
        <v>162</v>
      </c>
      <c r="X504" t="s">
        <v>8350</v>
      </c>
      <c r="Y504" t="s">
        <v>8430</v>
      </c>
      <c r="Z504">
        <v>202</v>
      </c>
      <c r="AA504">
        <v>58.11</v>
      </c>
      <c r="AB504">
        <v>27.95</v>
      </c>
      <c r="AC504">
        <v>7.41</v>
      </c>
      <c r="AD504">
        <v>4.5599999999999996</v>
      </c>
    </row>
    <row r="505" spans="1:30" x14ac:dyDescent="0.3">
      <c r="A505">
        <v>70018</v>
      </c>
      <c r="B505">
        <f>VLOOKUP(A505,hvbp_person_and_community_engag!$B$2:$B$2677,1,0)</f>
        <v>70018</v>
      </c>
      <c r="C505" t="s">
        <v>9832</v>
      </c>
      <c r="D505" t="s">
        <v>9833</v>
      </c>
      <c r="E505" t="s">
        <v>9834</v>
      </c>
      <c r="F505" t="s">
        <v>1468</v>
      </c>
      <c r="G505">
        <v>6830</v>
      </c>
      <c r="H505" t="s">
        <v>9809</v>
      </c>
      <c r="I505" t="s">
        <v>8048</v>
      </c>
      <c r="J505">
        <v>4</v>
      </c>
      <c r="K505">
        <v>18203</v>
      </c>
      <c r="L505">
        <v>25.94</v>
      </c>
      <c r="M505">
        <v>12.73</v>
      </c>
      <c r="N505">
        <v>204</v>
      </c>
      <c r="O505">
        <v>224.85</v>
      </c>
      <c r="P505">
        <v>1778</v>
      </c>
      <c r="Q505">
        <v>33.35</v>
      </c>
      <c r="R505">
        <v>16.489999999999998</v>
      </c>
      <c r="S505">
        <v>202</v>
      </c>
      <c r="T505">
        <v>19518</v>
      </c>
      <c r="U505">
        <v>59.29</v>
      </c>
      <c r="V505">
        <v>29.22</v>
      </c>
      <c r="W505">
        <v>157</v>
      </c>
      <c r="X505" t="s">
        <v>8313</v>
      </c>
      <c r="Y505" t="s">
        <v>8088</v>
      </c>
      <c r="Z505">
        <v>203</v>
      </c>
      <c r="AA505">
        <v>52.05</v>
      </c>
      <c r="AB505">
        <v>24.6</v>
      </c>
      <c r="AC505">
        <v>7.24</v>
      </c>
      <c r="AD505">
        <v>4.62</v>
      </c>
    </row>
    <row r="506" spans="1:30" x14ac:dyDescent="0.3">
      <c r="A506">
        <v>70019</v>
      </c>
      <c r="B506" t="e">
        <f>VLOOKUP(A506,hvbp_person_and_community_engag!$B$2:$B$2677,1,0)</f>
        <v>#N/A</v>
      </c>
      <c r="C506" t="s">
        <v>9835</v>
      </c>
      <c r="D506" t="s">
        <v>9836</v>
      </c>
      <c r="E506" t="s">
        <v>9837</v>
      </c>
      <c r="F506" t="s">
        <v>1468</v>
      </c>
      <c r="G506">
        <v>6460</v>
      </c>
      <c r="H506" t="s">
        <v>8082</v>
      </c>
      <c r="I506" t="s">
        <v>8048</v>
      </c>
      <c r="J506">
        <v>4</v>
      </c>
      <c r="K506">
        <v>5631</v>
      </c>
      <c r="L506">
        <v>8.34</v>
      </c>
      <c r="M506">
        <v>4.55</v>
      </c>
      <c r="N506">
        <v>183</v>
      </c>
      <c r="O506">
        <v>200.54</v>
      </c>
      <c r="P506">
        <v>487</v>
      </c>
      <c r="Q506">
        <v>7.52</v>
      </c>
      <c r="R506">
        <v>5.37</v>
      </c>
      <c r="S506">
        <v>140</v>
      </c>
      <c r="T506">
        <v>11518</v>
      </c>
      <c r="U506">
        <v>15.86</v>
      </c>
      <c r="V506">
        <v>9.91</v>
      </c>
      <c r="W506">
        <v>155</v>
      </c>
      <c r="X506" t="s">
        <v>8175</v>
      </c>
      <c r="Y506" t="s">
        <v>8138</v>
      </c>
      <c r="Z506">
        <v>160</v>
      </c>
      <c r="AA506">
        <v>13.76</v>
      </c>
      <c r="AB506">
        <v>8.56</v>
      </c>
      <c r="AC506">
        <v>2.1</v>
      </c>
      <c r="AD506">
        <v>1.36</v>
      </c>
    </row>
    <row r="507" spans="1:30" x14ac:dyDescent="0.3">
      <c r="A507">
        <v>70020</v>
      </c>
      <c r="B507">
        <f>VLOOKUP(A507,hvbp_person_and_community_engag!$B$2:$B$2677,1,0)</f>
        <v>70020</v>
      </c>
      <c r="C507" t="s">
        <v>9838</v>
      </c>
      <c r="D507" t="s">
        <v>9839</v>
      </c>
      <c r="E507" t="s">
        <v>9840</v>
      </c>
      <c r="F507" t="s">
        <v>1468</v>
      </c>
      <c r="G507">
        <v>6457</v>
      </c>
      <c r="H507" t="s">
        <v>9841</v>
      </c>
      <c r="I507" t="s">
        <v>8048</v>
      </c>
      <c r="J507">
        <v>3</v>
      </c>
      <c r="K507">
        <v>34783</v>
      </c>
      <c r="L507">
        <v>53.52</v>
      </c>
      <c r="M507">
        <v>23.59</v>
      </c>
      <c r="N507">
        <v>227</v>
      </c>
      <c r="O507">
        <v>226.83</v>
      </c>
      <c r="P507">
        <v>2242</v>
      </c>
      <c r="Q507">
        <v>51.18</v>
      </c>
      <c r="R507">
        <v>22.95</v>
      </c>
      <c r="S507">
        <v>223</v>
      </c>
      <c r="T507">
        <v>20243</v>
      </c>
      <c r="U507">
        <v>104.7</v>
      </c>
      <c r="V507">
        <v>46.54</v>
      </c>
      <c r="W507">
        <v>131</v>
      </c>
      <c r="X507" t="s">
        <v>8302</v>
      </c>
      <c r="Y507" t="s">
        <v>9003</v>
      </c>
      <c r="Z507">
        <v>225</v>
      </c>
      <c r="AA507">
        <v>95.48</v>
      </c>
      <c r="AB507">
        <v>39.49</v>
      </c>
      <c r="AC507">
        <v>9.2200000000000006</v>
      </c>
      <c r="AD507">
        <v>7.04</v>
      </c>
    </row>
    <row r="508" spans="1:30" x14ac:dyDescent="0.3">
      <c r="A508">
        <v>70021</v>
      </c>
      <c r="B508">
        <f>VLOOKUP(A508,hvbp_person_and_community_engag!$B$2:$B$2677,1,0)</f>
        <v>70021</v>
      </c>
      <c r="C508" t="s">
        <v>9842</v>
      </c>
      <c r="D508" t="s">
        <v>9843</v>
      </c>
      <c r="E508" t="s">
        <v>9844</v>
      </c>
      <c r="F508" t="s">
        <v>1468</v>
      </c>
      <c r="G508">
        <v>6226</v>
      </c>
      <c r="H508" t="s">
        <v>9819</v>
      </c>
      <c r="I508" t="s">
        <v>8048</v>
      </c>
      <c r="J508">
        <v>4</v>
      </c>
      <c r="K508">
        <v>13169</v>
      </c>
      <c r="L508">
        <v>21.83</v>
      </c>
      <c r="M508">
        <v>9.06</v>
      </c>
      <c r="N508">
        <v>241</v>
      </c>
      <c r="O508">
        <v>259.33999999999997</v>
      </c>
      <c r="P508">
        <v>297</v>
      </c>
      <c r="Q508">
        <v>3.96</v>
      </c>
      <c r="R508">
        <v>3.26</v>
      </c>
      <c r="S508">
        <v>121</v>
      </c>
      <c r="T508">
        <v>12091</v>
      </c>
      <c r="U508">
        <v>25.79</v>
      </c>
      <c r="V508">
        <v>12.32</v>
      </c>
      <c r="W508">
        <v>196</v>
      </c>
      <c r="X508" t="s">
        <v>9845</v>
      </c>
      <c r="Y508">
        <v>250.37603018999999</v>
      </c>
      <c r="Z508">
        <v>209</v>
      </c>
      <c r="AA508">
        <v>21.8</v>
      </c>
      <c r="AB508">
        <v>10.28</v>
      </c>
      <c r="AC508">
        <v>3.99</v>
      </c>
      <c r="AD508">
        <v>2.04</v>
      </c>
    </row>
    <row r="509" spans="1:30" x14ac:dyDescent="0.3">
      <c r="A509">
        <v>70022</v>
      </c>
      <c r="B509">
        <f>VLOOKUP(A509,hvbp_person_and_community_engag!$B$2:$B$2677,1,0)</f>
        <v>70022</v>
      </c>
      <c r="C509" t="s">
        <v>9846</v>
      </c>
      <c r="D509" t="s">
        <v>9847</v>
      </c>
      <c r="E509" t="s">
        <v>1481</v>
      </c>
      <c r="F509" t="s">
        <v>1468</v>
      </c>
      <c r="G509">
        <v>6504</v>
      </c>
      <c r="H509" t="s">
        <v>9809</v>
      </c>
      <c r="I509" t="s">
        <v>8048</v>
      </c>
      <c r="J509">
        <v>4</v>
      </c>
      <c r="K509">
        <v>119435</v>
      </c>
      <c r="L509">
        <v>265.76</v>
      </c>
      <c r="M509">
        <v>107.84</v>
      </c>
      <c r="N509">
        <v>246</v>
      </c>
      <c r="O509">
        <v>266.60000000000002</v>
      </c>
      <c r="P509">
        <v>14563</v>
      </c>
      <c r="Q509">
        <v>493.43</v>
      </c>
      <c r="R509">
        <v>233.63</v>
      </c>
      <c r="S509">
        <v>211</v>
      </c>
      <c r="T509">
        <v>28629</v>
      </c>
      <c r="U509">
        <v>759.19</v>
      </c>
      <c r="V509">
        <v>341.47</v>
      </c>
      <c r="W509">
        <v>241</v>
      </c>
      <c r="X509" t="s">
        <v>8439</v>
      </c>
      <c r="Y509" t="s">
        <v>8769</v>
      </c>
      <c r="Z509">
        <v>222</v>
      </c>
      <c r="AA509">
        <v>670.51</v>
      </c>
      <c r="AB509">
        <v>304.72000000000003</v>
      </c>
      <c r="AC509">
        <v>88.67</v>
      </c>
      <c r="AD509">
        <v>36.75</v>
      </c>
    </row>
    <row r="510" spans="1:30" x14ac:dyDescent="0.3">
      <c r="A510">
        <v>70024</v>
      </c>
      <c r="B510">
        <f>VLOOKUP(A510,hvbp_person_and_community_engag!$B$2:$B$2677,1,0)</f>
        <v>70024</v>
      </c>
      <c r="C510" t="s">
        <v>9848</v>
      </c>
      <c r="D510" t="s">
        <v>9849</v>
      </c>
      <c r="E510" t="s">
        <v>9850</v>
      </c>
      <c r="F510" t="s">
        <v>1468</v>
      </c>
      <c r="G510">
        <v>6360</v>
      </c>
      <c r="H510" t="s">
        <v>9819</v>
      </c>
      <c r="I510" t="s">
        <v>8048</v>
      </c>
      <c r="J510">
        <v>4</v>
      </c>
      <c r="K510">
        <v>23821</v>
      </c>
      <c r="L510">
        <v>47.05</v>
      </c>
      <c r="M510">
        <v>19.420000000000002</v>
      </c>
      <c r="N510">
        <v>242</v>
      </c>
      <c r="O510">
        <v>241.05</v>
      </c>
      <c r="P510">
        <v>1406</v>
      </c>
      <c r="Q510">
        <v>26</v>
      </c>
      <c r="R510">
        <v>13.99</v>
      </c>
      <c r="S510">
        <v>186</v>
      </c>
      <c r="T510">
        <v>15947</v>
      </c>
      <c r="U510">
        <v>73.05</v>
      </c>
      <c r="V510">
        <v>33.409999999999997</v>
      </c>
      <c r="W510">
        <v>138</v>
      </c>
      <c r="X510">
        <v>193.70651140000001</v>
      </c>
      <c r="Y510" t="s">
        <v>9059</v>
      </c>
      <c r="Z510">
        <v>219</v>
      </c>
      <c r="AA510">
        <v>66.59</v>
      </c>
      <c r="AB510">
        <v>28.73</v>
      </c>
      <c r="AC510">
        <v>6.46</v>
      </c>
      <c r="AD510">
        <v>4.68</v>
      </c>
    </row>
    <row r="511" spans="1:30" x14ac:dyDescent="0.3">
      <c r="A511">
        <v>70025</v>
      </c>
      <c r="B511">
        <f>VLOOKUP(A511,hvbp_person_and_community_engag!$B$2:$B$2677,1,0)</f>
        <v>70025</v>
      </c>
      <c r="C511" t="s">
        <v>9851</v>
      </c>
      <c r="D511" t="s">
        <v>9852</v>
      </c>
      <c r="E511" t="s">
        <v>1469</v>
      </c>
      <c r="F511" t="s">
        <v>1468</v>
      </c>
      <c r="G511">
        <v>6102</v>
      </c>
      <c r="H511" t="s">
        <v>9819</v>
      </c>
      <c r="I511" t="s">
        <v>8048</v>
      </c>
      <c r="J511">
        <v>2</v>
      </c>
      <c r="K511">
        <v>33711</v>
      </c>
      <c r="L511">
        <v>121.37</v>
      </c>
      <c r="M511">
        <v>53.27</v>
      </c>
      <c r="N511">
        <v>228</v>
      </c>
      <c r="O511">
        <v>225.23</v>
      </c>
      <c r="P511">
        <v>8675</v>
      </c>
      <c r="Q511">
        <v>238.7</v>
      </c>
      <c r="R511">
        <v>120.06</v>
      </c>
      <c r="S511">
        <v>199</v>
      </c>
      <c r="T511">
        <v>20622</v>
      </c>
      <c r="U511">
        <v>360.07</v>
      </c>
      <c r="V511">
        <v>173.34</v>
      </c>
      <c r="W511">
        <v>154</v>
      </c>
      <c r="X511" t="s">
        <v>8060</v>
      </c>
      <c r="Y511" t="s">
        <v>8214</v>
      </c>
      <c r="Z511">
        <v>208</v>
      </c>
      <c r="AA511">
        <v>325.62</v>
      </c>
      <c r="AB511">
        <v>150.91999999999999</v>
      </c>
      <c r="AC511">
        <v>34.44</v>
      </c>
      <c r="AD511">
        <v>22.42</v>
      </c>
    </row>
    <row r="512" spans="1:30" x14ac:dyDescent="0.3">
      <c r="A512">
        <v>70027</v>
      </c>
      <c r="B512">
        <f>VLOOKUP(A512,hvbp_person_and_community_engag!$B$2:$B$2677,1,0)</f>
        <v>70027</v>
      </c>
      <c r="C512" t="s">
        <v>9853</v>
      </c>
      <c r="D512" t="s">
        <v>9854</v>
      </c>
      <c r="E512" t="s">
        <v>9855</v>
      </c>
      <c r="F512" t="s">
        <v>1468</v>
      </c>
      <c r="G512">
        <v>6040</v>
      </c>
      <c r="H512" t="s">
        <v>8822</v>
      </c>
      <c r="I512" t="s">
        <v>8048</v>
      </c>
      <c r="J512">
        <v>1</v>
      </c>
      <c r="K512">
        <v>13500</v>
      </c>
      <c r="L512">
        <v>28.02</v>
      </c>
      <c r="M512">
        <v>15.03</v>
      </c>
      <c r="N512">
        <v>186</v>
      </c>
      <c r="O512">
        <v>175.23</v>
      </c>
      <c r="P512">
        <v>1755</v>
      </c>
      <c r="Q512">
        <v>23.58</v>
      </c>
      <c r="R512">
        <v>14.27</v>
      </c>
      <c r="S512">
        <v>165</v>
      </c>
      <c r="T512">
        <v>15947</v>
      </c>
      <c r="U512">
        <v>51.6</v>
      </c>
      <c r="V512">
        <v>29.29</v>
      </c>
      <c r="W512">
        <v>148</v>
      </c>
      <c r="X512" t="s">
        <v>8499</v>
      </c>
      <c r="Y512" t="s">
        <v>8179</v>
      </c>
      <c r="Z512">
        <v>176</v>
      </c>
      <c r="AA512">
        <v>44.78</v>
      </c>
      <c r="AB512">
        <v>24.69</v>
      </c>
      <c r="AC512">
        <v>6.82</v>
      </c>
      <c r="AD512">
        <v>4.5999999999999996</v>
      </c>
    </row>
    <row r="513" spans="1:30" x14ac:dyDescent="0.3">
      <c r="A513">
        <v>70028</v>
      </c>
      <c r="B513">
        <f>VLOOKUP(A513,hvbp_person_and_community_engag!$B$2:$B$2677,1,0)</f>
        <v>70028</v>
      </c>
      <c r="C513" t="s">
        <v>9856</v>
      </c>
      <c r="D513" t="s">
        <v>9857</v>
      </c>
      <c r="E513" t="s">
        <v>9815</v>
      </c>
      <c r="F513" t="s">
        <v>1468</v>
      </c>
      <c r="G513">
        <v>6606</v>
      </c>
      <c r="H513" t="s">
        <v>8064</v>
      </c>
      <c r="I513" t="s">
        <v>8048</v>
      </c>
      <c r="J513">
        <v>1</v>
      </c>
      <c r="K513">
        <v>9202</v>
      </c>
      <c r="L513">
        <v>32.590000000000003</v>
      </c>
      <c r="M513">
        <v>14.97</v>
      </c>
      <c r="N513">
        <v>218</v>
      </c>
      <c r="O513">
        <v>222.38</v>
      </c>
      <c r="P513">
        <v>2049</v>
      </c>
      <c r="Q513">
        <v>53.72</v>
      </c>
      <c r="R513">
        <v>25.59</v>
      </c>
      <c r="S513">
        <v>210</v>
      </c>
      <c r="T513">
        <v>20878</v>
      </c>
      <c r="U513">
        <v>86.31</v>
      </c>
      <c r="V513">
        <v>40.56</v>
      </c>
      <c r="W513">
        <v>146</v>
      </c>
      <c r="X513" t="s">
        <v>8950</v>
      </c>
      <c r="Y513" t="s">
        <v>8342</v>
      </c>
      <c r="Z513">
        <v>213</v>
      </c>
      <c r="AA513">
        <v>79.92</v>
      </c>
      <c r="AB513">
        <v>36.18</v>
      </c>
      <c r="AC513">
        <v>6.39</v>
      </c>
      <c r="AD513">
        <v>4.38</v>
      </c>
    </row>
    <row r="514" spans="1:30" x14ac:dyDescent="0.3">
      <c r="A514">
        <v>70029</v>
      </c>
      <c r="B514">
        <f>VLOOKUP(A514,hvbp_person_and_community_engag!$B$2:$B$2677,1,0)</f>
        <v>70029</v>
      </c>
      <c r="C514" t="s">
        <v>9858</v>
      </c>
      <c r="D514" t="s">
        <v>9859</v>
      </c>
      <c r="E514" t="s">
        <v>3520</v>
      </c>
      <c r="F514" t="s">
        <v>1468</v>
      </c>
      <c r="G514">
        <v>6010</v>
      </c>
      <c r="H514" t="s">
        <v>9860</v>
      </c>
      <c r="I514" t="s">
        <v>8048</v>
      </c>
      <c r="J514">
        <v>3</v>
      </c>
      <c r="K514">
        <v>11491</v>
      </c>
      <c r="L514">
        <v>18.53</v>
      </c>
      <c r="M514">
        <v>8.85</v>
      </c>
      <c r="N514">
        <v>209</v>
      </c>
      <c r="O514">
        <v>205.9</v>
      </c>
      <c r="P514">
        <v>962</v>
      </c>
      <c r="Q514">
        <v>13.16</v>
      </c>
      <c r="R514">
        <v>7.26</v>
      </c>
      <c r="S514">
        <v>181</v>
      </c>
      <c r="T514">
        <v>14732</v>
      </c>
      <c r="U514">
        <v>31.68</v>
      </c>
      <c r="V514">
        <v>16.12</v>
      </c>
      <c r="W514">
        <v>151</v>
      </c>
      <c r="X514" t="s">
        <v>8134</v>
      </c>
      <c r="Y514" t="s">
        <v>8309</v>
      </c>
      <c r="Z514">
        <v>197</v>
      </c>
      <c r="AA514">
        <v>27.91</v>
      </c>
      <c r="AB514">
        <v>13.63</v>
      </c>
      <c r="AC514">
        <v>3.77</v>
      </c>
      <c r="AD514">
        <v>2.4900000000000002</v>
      </c>
    </row>
    <row r="515" spans="1:30" x14ac:dyDescent="0.3">
      <c r="A515">
        <v>70031</v>
      </c>
      <c r="B515">
        <f>VLOOKUP(A515,hvbp_person_and_community_engag!$B$2:$B$2677,1,0)</f>
        <v>70031</v>
      </c>
      <c r="C515" t="s">
        <v>9861</v>
      </c>
      <c r="D515" t="s">
        <v>9862</v>
      </c>
      <c r="E515" t="s">
        <v>9863</v>
      </c>
      <c r="F515" t="s">
        <v>1468</v>
      </c>
      <c r="G515">
        <v>6418</v>
      </c>
      <c r="H515" t="s">
        <v>8064</v>
      </c>
      <c r="I515" t="s">
        <v>8048</v>
      </c>
      <c r="J515">
        <v>1</v>
      </c>
      <c r="K515">
        <v>13330</v>
      </c>
      <c r="L515">
        <v>19.8</v>
      </c>
      <c r="M515">
        <v>10.34</v>
      </c>
      <c r="N515">
        <v>191</v>
      </c>
      <c r="O515">
        <v>209.1</v>
      </c>
      <c r="P515">
        <v>1180</v>
      </c>
      <c r="Q515">
        <v>18.61</v>
      </c>
      <c r="R515">
        <v>13.43</v>
      </c>
      <c r="S515">
        <v>139</v>
      </c>
      <c r="T515">
        <v>14021</v>
      </c>
      <c r="U515">
        <v>38.409999999999997</v>
      </c>
      <c r="V515">
        <v>23.78</v>
      </c>
      <c r="W515">
        <v>159</v>
      </c>
      <c r="X515" t="s">
        <v>9864</v>
      </c>
      <c r="Y515" t="s">
        <v>8575</v>
      </c>
      <c r="Z515">
        <v>162</v>
      </c>
      <c r="AA515">
        <v>33.340000000000003</v>
      </c>
      <c r="AB515">
        <v>20.58</v>
      </c>
      <c r="AC515">
        <v>5.07</v>
      </c>
      <c r="AD515">
        <v>3.19</v>
      </c>
    </row>
    <row r="516" spans="1:30" x14ac:dyDescent="0.3">
      <c r="A516">
        <v>70033</v>
      </c>
      <c r="B516">
        <f>VLOOKUP(A516,hvbp_person_and_community_engag!$B$2:$B$2677,1,0)</f>
        <v>70033</v>
      </c>
      <c r="C516" t="s">
        <v>9865</v>
      </c>
      <c r="D516" t="s">
        <v>9866</v>
      </c>
      <c r="E516" t="s">
        <v>9867</v>
      </c>
      <c r="F516" t="s">
        <v>1468</v>
      </c>
      <c r="G516">
        <v>6810</v>
      </c>
      <c r="H516" t="s">
        <v>9826</v>
      </c>
      <c r="I516" t="s">
        <v>8048</v>
      </c>
      <c r="J516">
        <v>2</v>
      </c>
      <c r="K516">
        <v>32737</v>
      </c>
      <c r="L516">
        <v>84.94</v>
      </c>
      <c r="M516">
        <v>35.75</v>
      </c>
      <c r="N516">
        <v>238</v>
      </c>
      <c r="O516">
        <v>243.45</v>
      </c>
      <c r="P516">
        <v>3330</v>
      </c>
      <c r="Q516">
        <v>76.349999999999994</v>
      </c>
      <c r="R516">
        <v>36.97</v>
      </c>
      <c r="S516">
        <v>206</v>
      </c>
      <c r="T516">
        <v>21668</v>
      </c>
      <c r="U516">
        <v>161.29</v>
      </c>
      <c r="V516">
        <v>72.72</v>
      </c>
      <c r="W516">
        <v>182</v>
      </c>
      <c r="X516">
        <v>209.54651989000001</v>
      </c>
      <c r="Y516" t="s">
        <v>9363</v>
      </c>
      <c r="Z516">
        <v>222</v>
      </c>
      <c r="AA516">
        <v>145.15</v>
      </c>
      <c r="AB516">
        <v>63.84</v>
      </c>
      <c r="AC516">
        <v>16.14</v>
      </c>
      <c r="AD516">
        <v>8.89</v>
      </c>
    </row>
    <row r="517" spans="1:30" x14ac:dyDescent="0.3">
      <c r="A517">
        <v>70034</v>
      </c>
      <c r="B517">
        <f>VLOOKUP(A517,hvbp_person_and_community_engag!$B$2:$B$2677,1,0)</f>
        <v>70034</v>
      </c>
      <c r="C517" t="s">
        <v>9868</v>
      </c>
      <c r="D517" t="s">
        <v>9869</v>
      </c>
      <c r="E517" t="s">
        <v>9447</v>
      </c>
      <c r="F517" t="s">
        <v>1468</v>
      </c>
      <c r="G517">
        <v>6856</v>
      </c>
      <c r="H517" t="s">
        <v>9826</v>
      </c>
      <c r="I517" t="s">
        <v>8048</v>
      </c>
      <c r="J517">
        <v>3</v>
      </c>
      <c r="K517">
        <v>28813</v>
      </c>
      <c r="L517">
        <v>53.09</v>
      </c>
      <c r="M517">
        <v>20.92</v>
      </c>
      <c r="N517">
        <v>254</v>
      </c>
      <c r="O517">
        <v>273.64999999999998</v>
      </c>
      <c r="P517">
        <v>2270</v>
      </c>
      <c r="Q517">
        <v>41.94</v>
      </c>
      <c r="R517">
        <v>21.93</v>
      </c>
      <c r="S517">
        <v>191</v>
      </c>
      <c r="T517">
        <v>19173</v>
      </c>
      <c r="U517">
        <v>95.03</v>
      </c>
      <c r="V517">
        <v>42.85</v>
      </c>
      <c r="W517">
        <v>158</v>
      </c>
      <c r="X517">
        <v>193.99570226</v>
      </c>
      <c r="Y517" t="s">
        <v>9686</v>
      </c>
      <c r="Z517">
        <v>222</v>
      </c>
      <c r="AA517">
        <v>85.64</v>
      </c>
      <c r="AB517">
        <v>36.909999999999997</v>
      </c>
      <c r="AC517">
        <v>9.39</v>
      </c>
      <c r="AD517">
        <v>5.94</v>
      </c>
    </row>
    <row r="518" spans="1:30" x14ac:dyDescent="0.3">
      <c r="A518">
        <v>70035</v>
      </c>
      <c r="B518">
        <f>VLOOKUP(A518,hvbp_person_and_community_engag!$B$2:$B$2677,1,0)</f>
        <v>70035</v>
      </c>
      <c r="C518" t="s">
        <v>9870</v>
      </c>
      <c r="D518" t="s">
        <v>9871</v>
      </c>
      <c r="E518" t="s">
        <v>9872</v>
      </c>
      <c r="F518" t="s">
        <v>1468</v>
      </c>
      <c r="G518">
        <v>6050</v>
      </c>
      <c r="H518" t="s">
        <v>9819</v>
      </c>
      <c r="I518" t="s">
        <v>8048</v>
      </c>
      <c r="J518">
        <v>3</v>
      </c>
      <c r="K518">
        <v>18062</v>
      </c>
      <c r="L518">
        <v>46.15</v>
      </c>
      <c r="M518">
        <v>17.600000000000001</v>
      </c>
      <c r="N518">
        <v>262</v>
      </c>
      <c r="O518">
        <v>257.05</v>
      </c>
      <c r="P518">
        <v>1852</v>
      </c>
      <c r="Q518">
        <v>35.590000000000003</v>
      </c>
      <c r="R518">
        <v>17.7</v>
      </c>
      <c r="S518">
        <v>201</v>
      </c>
      <c r="T518">
        <v>20228</v>
      </c>
      <c r="U518">
        <v>81.739999999999995</v>
      </c>
      <c r="V518">
        <v>35.29</v>
      </c>
      <c r="W518">
        <v>144</v>
      </c>
      <c r="X518" t="s">
        <v>9113</v>
      </c>
      <c r="Y518" t="s">
        <v>8878</v>
      </c>
      <c r="Z518">
        <v>232</v>
      </c>
      <c r="AA518">
        <v>74.31</v>
      </c>
      <c r="AB518">
        <v>30.12</v>
      </c>
      <c r="AC518">
        <v>7.43</v>
      </c>
      <c r="AD518">
        <v>5.17</v>
      </c>
    </row>
    <row r="519" spans="1:30" x14ac:dyDescent="0.3">
      <c r="A519">
        <v>70036</v>
      </c>
      <c r="B519">
        <f>VLOOKUP(A519,hvbp_person_and_community_engag!$B$2:$B$2677,1,0)</f>
        <v>70036</v>
      </c>
      <c r="C519" t="s">
        <v>9873</v>
      </c>
      <c r="D519" t="s">
        <v>9874</v>
      </c>
      <c r="E519" t="s">
        <v>9875</v>
      </c>
      <c r="F519" t="s">
        <v>1468</v>
      </c>
      <c r="G519">
        <v>6032</v>
      </c>
      <c r="H519" t="s">
        <v>9876</v>
      </c>
      <c r="I519" t="s">
        <v>8048</v>
      </c>
      <c r="J519">
        <v>3</v>
      </c>
      <c r="K519">
        <v>27791</v>
      </c>
      <c r="L519">
        <v>57.14</v>
      </c>
      <c r="M519">
        <v>29.9</v>
      </c>
      <c r="N519">
        <v>191</v>
      </c>
      <c r="O519">
        <v>187.83</v>
      </c>
      <c r="P519">
        <v>1758</v>
      </c>
      <c r="Q519">
        <v>37.97</v>
      </c>
      <c r="R519">
        <v>33.14</v>
      </c>
      <c r="S519">
        <v>115</v>
      </c>
      <c r="T519">
        <v>17201</v>
      </c>
      <c r="U519">
        <v>95.11</v>
      </c>
      <c r="V519">
        <v>63.04</v>
      </c>
      <c r="W519">
        <v>152</v>
      </c>
      <c r="X519" t="s">
        <v>8118</v>
      </c>
      <c r="Y519" t="s">
        <v>8101</v>
      </c>
      <c r="Z519">
        <v>151</v>
      </c>
      <c r="AA519">
        <v>85.47</v>
      </c>
      <c r="AB519">
        <v>56.7</v>
      </c>
      <c r="AC519">
        <v>9.65</v>
      </c>
      <c r="AD519">
        <v>6.35</v>
      </c>
    </row>
    <row r="520" spans="1:30" x14ac:dyDescent="0.3">
      <c r="A520">
        <v>70039</v>
      </c>
      <c r="B520" t="e">
        <f>VLOOKUP(A520,hvbp_person_and_community_engag!$B$2:$B$2677,1,0)</f>
        <v>#N/A</v>
      </c>
      <c r="C520" t="s">
        <v>9877</v>
      </c>
      <c r="D520" t="s">
        <v>9878</v>
      </c>
      <c r="E520" t="s">
        <v>9879</v>
      </c>
      <c r="F520" t="s">
        <v>1468</v>
      </c>
      <c r="G520">
        <v>6492</v>
      </c>
      <c r="H520" t="s">
        <v>8082</v>
      </c>
      <c r="I520" t="s">
        <v>8048</v>
      </c>
      <c r="J520">
        <v>3</v>
      </c>
      <c r="K520">
        <v>65</v>
      </c>
      <c r="L520">
        <v>0.08</v>
      </c>
      <c r="M520">
        <v>0.08</v>
      </c>
      <c r="N520">
        <v>99</v>
      </c>
      <c r="O520">
        <v>104.38</v>
      </c>
      <c r="P520" t="s">
        <v>8049</v>
      </c>
      <c r="Q520" t="s">
        <v>8049</v>
      </c>
      <c r="R520" t="s">
        <v>8049</v>
      </c>
      <c r="S520" t="s">
        <v>8049</v>
      </c>
      <c r="T520" t="s">
        <v>8049</v>
      </c>
      <c r="U520" t="s">
        <v>8049</v>
      </c>
      <c r="V520" t="s">
        <v>8049</v>
      </c>
      <c r="W520" t="s">
        <v>8049</v>
      </c>
      <c r="X520" t="s">
        <v>8049</v>
      </c>
      <c r="Y520" t="s">
        <v>9880</v>
      </c>
      <c r="Z520" t="s">
        <v>8049</v>
      </c>
      <c r="AA520" t="s">
        <v>8049</v>
      </c>
      <c r="AB520" t="s">
        <v>8049</v>
      </c>
      <c r="AC520" t="s">
        <v>8049</v>
      </c>
      <c r="AD520" t="s">
        <v>8049</v>
      </c>
    </row>
    <row r="521" spans="1:30" x14ac:dyDescent="0.3">
      <c r="A521">
        <v>80001</v>
      </c>
      <c r="B521">
        <f>VLOOKUP(A521,hvbp_person_and_community_engag!$B$2:$B$2677,1,0)</f>
        <v>80001</v>
      </c>
      <c r="C521" t="s">
        <v>9881</v>
      </c>
      <c r="D521" t="s">
        <v>9882</v>
      </c>
      <c r="E521" t="s">
        <v>9883</v>
      </c>
      <c r="F521" t="s">
        <v>1551</v>
      </c>
      <c r="G521">
        <v>19718</v>
      </c>
      <c r="H521" t="s">
        <v>9884</v>
      </c>
      <c r="I521" t="s">
        <v>8048</v>
      </c>
      <c r="J521">
        <v>3</v>
      </c>
      <c r="K521">
        <v>31145</v>
      </c>
      <c r="L521">
        <v>138.27000000000001</v>
      </c>
      <c r="M521">
        <v>49.1</v>
      </c>
      <c r="N521">
        <v>282</v>
      </c>
      <c r="O521">
        <v>287.99</v>
      </c>
      <c r="P521">
        <v>8264</v>
      </c>
      <c r="Q521">
        <v>208.72</v>
      </c>
      <c r="R521">
        <v>94.77</v>
      </c>
      <c r="S521">
        <v>220</v>
      </c>
      <c r="T521">
        <v>24106</v>
      </c>
      <c r="U521">
        <v>346.99</v>
      </c>
      <c r="V521">
        <v>143.88</v>
      </c>
      <c r="W521">
        <v>122</v>
      </c>
      <c r="X521" t="s">
        <v>8214</v>
      </c>
      <c r="Y521" t="s">
        <v>9885</v>
      </c>
      <c r="Z521">
        <v>241</v>
      </c>
      <c r="AA521">
        <v>315.27999999999997</v>
      </c>
      <c r="AB521">
        <v>117.84</v>
      </c>
      <c r="AC521">
        <v>31.71</v>
      </c>
      <c r="AD521">
        <v>26.04</v>
      </c>
    </row>
    <row r="522" spans="1:30" x14ac:dyDescent="0.3">
      <c r="A522">
        <v>80003</v>
      </c>
      <c r="B522">
        <f>VLOOKUP(A522,hvbp_person_and_community_engag!$B$2:$B$2677,1,0)</f>
        <v>80003</v>
      </c>
      <c r="C522" t="s">
        <v>9886</v>
      </c>
      <c r="D522" t="s">
        <v>9887</v>
      </c>
      <c r="E522" t="s">
        <v>9888</v>
      </c>
      <c r="F522" t="s">
        <v>1551</v>
      </c>
      <c r="G522">
        <v>19805</v>
      </c>
      <c r="H522" t="s">
        <v>8725</v>
      </c>
      <c r="I522" t="s">
        <v>8048</v>
      </c>
      <c r="J522">
        <v>3</v>
      </c>
      <c r="K522">
        <v>4576</v>
      </c>
      <c r="L522">
        <v>9.08</v>
      </c>
      <c r="M522">
        <v>4.88</v>
      </c>
      <c r="N522">
        <v>186</v>
      </c>
      <c r="O522">
        <v>195.62</v>
      </c>
      <c r="P522">
        <v>645</v>
      </c>
      <c r="Q522">
        <v>11.47</v>
      </c>
      <c r="R522">
        <v>5.8</v>
      </c>
      <c r="S522">
        <v>198</v>
      </c>
      <c r="T522">
        <v>18653</v>
      </c>
      <c r="U522">
        <v>20.55</v>
      </c>
      <c r="V522">
        <v>10.68</v>
      </c>
      <c r="W522">
        <v>97</v>
      </c>
      <c r="X522" t="s">
        <v>9265</v>
      </c>
      <c r="Y522" t="s">
        <v>8317</v>
      </c>
      <c r="Z522">
        <v>192</v>
      </c>
      <c r="AA522">
        <v>18.28</v>
      </c>
      <c r="AB522">
        <v>8.34</v>
      </c>
      <c r="AC522">
        <v>2.27</v>
      </c>
      <c r="AD522">
        <v>2.34</v>
      </c>
    </row>
    <row r="523" spans="1:30" x14ac:dyDescent="0.3">
      <c r="A523">
        <v>80004</v>
      </c>
      <c r="B523">
        <f>VLOOKUP(A523,hvbp_person_and_community_engag!$B$2:$B$2677,1,0)</f>
        <v>80004</v>
      </c>
      <c r="C523" t="s">
        <v>9889</v>
      </c>
      <c r="D523" t="s">
        <v>9890</v>
      </c>
      <c r="E523" t="s">
        <v>9891</v>
      </c>
      <c r="F523" t="s">
        <v>1551</v>
      </c>
      <c r="G523">
        <v>19901</v>
      </c>
      <c r="H523" t="s">
        <v>9892</v>
      </c>
      <c r="I523" t="s">
        <v>8048</v>
      </c>
      <c r="J523">
        <v>3</v>
      </c>
      <c r="K523">
        <v>36514</v>
      </c>
      <c r="L523">
        <v>74.72</v>
      </c>
      <c r="M523">
        <v>25.23</v>
      </c>
      <c r="N523">
        <v>296</v>
      </c>
      <c r="O523">
        <v>330.36</v>
      </c>
      <c r="P523">
        <v>2569</v>
      </c>
      <c r="Q523">
        <v>56.44</v>
      </c>
      <c r="R523">
        <v>19.82</v>
      </c>
      <c r="S523">
        <v>285</v>
      </c>
      <c r="T523">
        <v>26549</v>
      </c>
      <c r="U523">
        <v>131.16</v>
      </c>
      <c r="V523">
        <v>45.05</v>
      </c>
      <c r="W523">
        <v>93</v>
      </c>
      <c r="X523">
        <v>336.59928667999998</v>
      </c>
      <c r="Y523">
        <v>383.83512941999999</v>
      </c>
      <c r="Z523">
        <v>291</v>
      </c>
      <c r="AA523">
        <v>120.18</v>
      </c>
      <c r="AB523">
        <v>33.21</v>
      </c>
      <c r="AC523">
        <v>10.97</v>
      </c>
      <c r="AD523">
        <v>11.84</v>
      </c>
    </row>
    <row r="524" spans="1:30" x14ac:dyDescent="0.3">
      <c r="A524">
        <v>80006</v>
      </c>
      <c r="B524">
        <f>VLOOKUP(A524,hvbp_person_and_community_engag!$B$2:$B$2677,1,0)</f>
        <v>80006</v>
      </c>
      <c r="C524" t="s">
        <v>9893</v>
      </c>
      <c r="D524" t="s">
        <v>9894</v>
      </c>
      <c r="E524" t="s">
        <v>9895</v>
      </c>
      <c r="F524" t="s">
        <v>1551</v>
      </c>
      <c r="G524">
        <v>19973</v>
      </c>
      <c r="H524" t="s">
        <v>9896</v>
      </c>
      <c r="I524" t="s">
        <v>8048</v>
      </c>
      <c r="J524">
        <v>4</v>
      </c>
      <c r="K524">
        <v>7780</v>
      </c>
      <c r="L524">
        <v>14.8</v>
      </c>
      <c r="M524">
        <v>7.08</v>
      </c>
      <c r="N524">
        <v>209</v>
      </c>
      <c r="O524">
        <v>215.91</v>
      </c>
      <c r="P524">
        <v>655</v>
      </c>
      <c r="Q524">
        <v>11.98</v>
      </c>
      <c r="R524">
        <v>5.99</v>
      </c>
      <c r="S524">
        <v>200</v>
      </c>
      <c r="T524">
        <v>17601</v>
      </c>
      <c r="U524">
        <v>26.78</v>
      </c>
      <c r="V524">
        <v>13.08</v>
      </c>
      <c r="W524">
        <v>102</v>
      </c>
      <c r="X524" t="s">
        <v>9265</v>
      </c>
      <c r="Y524" t="s">
        <v>8214</v>
      </c>
      <c r="Z524">
        <v>205</v>
      </c>
      <c r="AA524">
        <v>24.05</v>
      </c>
      <c r="AB524">
        <v>10.4</v>
      </c>
      <c r="AC524">
        <v>2.73</v>
      </c>
      <c r="AD524">
        <v>2.68</v>
      </c>
    </row>
    <row r="525" spans="1:30" x14ac:dyDescent="0.3">
      <c r="A525">
        <v>80007</v>
      </c>
      <c r="B525">
        <f>VLOOKUP(A525,hvbp_person_and_community_engag!$B$2:$B$2677,1,0)</f>
        <v>80007</v>
      </c>
      <c r="C525" t="s">
        <v>9897</v>
      </c>
      <c r="D525" t="s">
        <v>9898</v>
      </c>
      <c r="E525" t="s">
        <v>9899</v>
      </c>
      <c r="F525" t="s">
        <v>1551</v>
      </c>
      <c r="G525">
        <v>19958</v>
      </c>
      <c r="H525" t="s">
        <v>9900</v>
      </c>
      <c r="I525" t="s">
        <v>8048</v>
      </c>
      <c r="J525">
        <v>2</v>
      </c>
      <c r="K525">
        <v>21053</v>
      </c>
      <c r="L525">
        <v>53.38</v>
      </c>
      <c r="M525">
        <v>18.66</v>
      </c>
      <c r="N525">
        <v>286</v>
      </c>
      <c r="O525">
        <v>304.44</v>
      </c>
      <c r="P525">
        <v>1487</v>
      </c>
      <c r="Q525">
        <v>33.619999999999997</v>
      </c>
      <c r="R525">
        <v>12.39</v>
      </c>
      <c r="S525">
        <v>271</v>
      </c>
      <c r="T525">
        <v>23294</v>
      </c>
      <c r="U525">
        <v>87</v>
      </c>
      <c r="V525">
        <v>31.05</v>
      </c>
      <c r="W525">
        <v>90</v>
      </c>
      <c r="X525" t="s">
        <v>8755</v>
      </c>
      <c r="Y525" t="s">
        <v>8705</v>
      </c>
      <c r="Z525">
        <v>280</v>
      </c>
      <c r="AA525">
        <v>80.41</v>
      </c>
      <c r="AB525">
        <v>23.75</v>
      </c>
      <c r="AC525">
        <v>6.6</v>
      </c>
      <c r="AD525">
        <v>7.29</v>
      </c>
    </row>
    <row r="526" spans="1:30" x14ac:dyDescent="0.3">
      <c r="A526">
        <v>80009</v>
      </c>
      <c r="B526">
        <f>VLOOKUP(A526,hvbp_person_and_community_engag!$B$2:$B$2677,1,0)</f>
        <v>80009</v>
      </c>
      <c r="C526" t="s">
        <v>9901</v>
      </c>
      <c r="D526" t="s">
        <v>9902</v>
      </c>
      <c r="E526" t="s">
        <v>9837</v>
      </c>
      <c r="F526" t="s">
        <v>1551</v>
      </c>
      <c r="G526">
        <v>19963</v>
      </c>
      <c r="H526" t="s">
        <v>9892</v>
      </c>
      <c r="I526" t="s">
        <v>8048</v>
      </c>
      <c r="J526">
        <v>2</v>
      </c>
      <c r="K526">
        <v>12642</v>
      </c>
      <c r="L526">
        <v>23.9</v>
      </c>
      <c r="M526">
        <v>7.99</v>
      </c>
      <c r="N526">
        <v>299</v>
      </c>
      <c r="O526">
        <v>323.70999999999998</v>
      </c>
      <c r="P526">
        <v>555</v>
      </c>
      <c r="Q526">
        <v>12.46</v>
      </c>
      <c r="R526">
        <v>4.45</v>
      </c>
      <c r="S526">
        <v>280</v>
      </c>
      <c r="T526">
        <v>23683</v>
      </c>
      <c r="U526">
        <v>36.369999999999997</v>
      </c>
      <c r="V526">
        <v>12.44</v>
      </c>
      <c r="W526">
        <v>93</v>
      </c>
      <c r="X526" t="s">
        <v>8802</v>
      </c>
      <c r="Y526" t="s">
        <v>8813</v>
      </c>
      <c r="Z526">
        <v>292</v>
      </c>
      <c r="AA526">
        <v>33.43</v>
      </c>
      <c r="AB526">
        <v>9.2799999999999994</v>
      </c>
      <c r="AC526">
        <v>2.93</v>
      </c>
      <c r="AD526">
        <v>3.16</v>
      </c>
    </row>
    <row r="527" spans="1:30" x14ac:dyDescent="0.3">
      <c r="A527">
        <v>100001</v>
      </c>
      <c r="B527">
        <f>VLOOKUP(A527,hvbp_person_and_community_engag!$B$2:$B$2677,1,0)</f>
        <v>100001</v>
      </c>
      <c r="C527" t="s">
        <v>9903</v>
      </c>
      <c r="D527" t="s">
        <v>9904</v>
      </c>
      <c r="E527" t="s">
        <v>9905</v>
      </c>
      <c r="F527" t="s">
        <v>1588</v>
      </c>
      <c r="G527">
        <v>32209</v>
      </c>
      <c r="H527" t="s">
        <v>9906</v>
      </c>
      <c r="I527" t="s">
        <v>8048</v>
      </c>
      <c r="J527">
        <v>2</v>
      </c>
      <c r="K527">
        <v>83</v>
      </c>
      <c r="L527">
        <v>0.22</v>
      </c>
      <c r="M527">
        <v>0.09</v>
      </c>
      <c r="N527">
        <v>254</v>
      </c>
      <c r="O527">
        <v>228.81</v>
      </c>
      <c r="P527" t="s">
        <v>8049</v>
      </c>
      <c r="Q527" t="s">
        <v>8049</v>
      </c>
      <c r="R527" t="s">
        <v>8049</v>
      </c>
      <c r="S527" t="s">
        <v>8049</v>
      </c>
      <c r="T527" t="s">
        <v>8049</v>
      </c>
      <c r="U527" t="s">
        <v>8049</v>
      </c>
      <c r="V527" t="s">
        <v>8049</v>
      </c>
      <c r="W527" t="s">
        <v>8049</v>
      </c>
      <c r="X527" t="s">
        <v>8049</v>
      </c>
      <c r="Y527">
        <v>274.89167500999997</v>
      </c>
      <c r="Z527" t="s">
        <v>8049</v>
      </c>
      <c r="AA527" t="s">
        <v>8049</v>
      </c>
      <c r="AB527" t="s">
        <v>8049</v>
      </c>
      <c r="AC527" t="s">
        <v>8049</v>
      </c>
      <c r="AD527" t="s">
        <v>8049</v>
      </c>
    </row>
    <row r="528" spans="1:30" x14ac:dyDescent="0.3">
      <c r="A528">
        <v>100002</v>
      </c>
      <c r="B528">
        <f>VLOOKUP(A528,hvbp_person_and_community_engag!$B$2:$B$2677,1,0)</f>
        <v>100002</v>
      </c>
      <c r="C528" t="s">
        <v>9907</v>
      </c>
      <c r="D528" t="s">
        <v>9908</v>
      </c>
      <c r="E528" t="s">
        <v>9909</v>
      </c>
      <c r="F528" t="s">
        <v>1588</v>
      </c>
      <c r="G528">
        <v>33435</v>
      </c>
      <c r="H528" t="s">
        <v>9910</v>
      </c>
      <c r="I528" t="s">
        <v>8048</v>
      </c>
      <c r="J528">
        <v>3</v>
      </c>
      <c r="K528">
        <v>258</v>
      </c>
      <c r="L528">
        <v>0.43</v>
      </c>
      <c r="M528">
        <v>0.2</v>
      </c>
      <c r="N528">
        <v>213</v>
      </c>
      <c r="O528">
        <v>207.86</v>
      </c>
      <c r="P528">
        <v>32</v>
      </c>
      <c r="Q528">
        <v>0.81</v>
      </c>
      <c r="R528">
        <v>0.34</v>
      </c>
      <c r="S528">
        <v>240</v>
      </c>
      <c r="T528">
        <v>25836</v>
      </c>
      <c r="U528">
        <v>1.24</v>
      </c>
      <c r="V528">
        <v>0.54</v>
      </c>
      <c r="W528">
        <v>139</v>
      </c>
      <c r="X528" t="s">
        <v>8139</v>
      </c>
      <c r="Y528" t="s">
        <v>8161</v>
      </c>
      <c r="Z528">
        <v>230</v>
      </c>
      <c r="AA528">
        <v>1.1200000000000001</v>
      </c>
      <c r="AB528">
        <v>0.45</v>
      </c>
      <c r="AC528">
        <v>0.12</v>
      </c>
      <c r="AD528">
        <v>0.09</v>
      </c>
    </row>
    <row r="529" spans="1:30" x14ac:dyDescent="0.3">
      <c r="A529">
        <v>100006</v>
      </c>
      <c r="B529">
        <f>VLOOKUP(A529,hvbp_person_and_community_engag!$B$2:$B$2677,1,0)</f>
        <v>100006</v>
      </c>
      <c r="C529" t="s">
        <v>9911</v>
      </c>
      <c r="D529" t="s">
        <v>9912</v>
      </c>
      <c r="E529" t="s">
        <v>9913</v>
      </c>
      <c r="F529" t="s">
        <v>1588</v>
      </c>
      <c r="G529">
        <v>32806</v>
      </c>
      <c r="H529" t="s">
        <v>9911</v>
      </c>
      <c r="I529" t="s">
        <v>8048</v>
      </c>
      <c r="J529">
        <v>4</v>
      </c>
      <c r="K529">
        <v>809</v>
      </c>
      <c r="L529">
        <v>2.4</v>
      </c>
      <c r="M529">
        <v>0.71</v>
      </c>
      <c r="N529">
        <v>336</v>
      </c>
      <c r="O529">
        <v>313.83999999999997</v>
      </c>
      <c r="P529">
        <v>99</v>
      </c>
      <c r="Q529">
        <v>3.59</v>
      </c>
      <c r="R529">
        <v>0.97</v>
      </c>
      <c r="S529">
        <v>371</v>
      </c>
      <c r="T529">
        <v>33441</v>
      </c>
      <c r="U529">
        <v>5.98</v>
      </c>
      <c r="V529">
        <v>1.68</v>
      </c>
      <c r="W529">
        <v>211</v>
      </c>
      <c r="X529" t="s">
        <v>9034</v>
      </c>
      <c r="Y529" t="s">
        <v>8872</v>
      </c>
      <c r="Z529">
        <v>356</v>
      </c>
      <c r="AA529">
        <v>5.26</v>
      </c>
      <c r="AB529">
        <v>1.34</v>
      </c>
      <c r="AC529">
        <v>0.72</v>
      </c>
      <c r="AD529">
        <v>0.34</v>
      </c>
    </row>
    <row r="530" spans="1:30" x14ac:dyDescent="0.3">
      <c r="A530">
        <v>100007</v>
      </c>
      <c r="B530">
        <f>VLOOKUP(A530,hvbp_person_and_community_engag!$B$2:$B$2677,1,0)</f>
        <v>100007</v>
      </c>
      <c r="C530" t="s">
        <v>9914</v>
      </c>
      <c r="D530" t="s">
        <v>9915</v>
      </c>
      <c r="E530" t="s">
        <v>9913</v>
      </c>
      <c r="F530" t="s">
        <v>1588</v>
      </c>
      <c r="G530">
        <v>32803</v>
      </c>
      <c r="H530" t="s">
        <v>9657</v>
      </c>
      <c r="I530" t="s">
        <v>8048</v>
      </c>
      <c r="J530">
        <v>3</v>
      </c>
      <c r="K530">
        <v>1725</v>
      </c>
      <c r="L530">
        <v>5.79</v>
      </c>
      <c r="M530">
        <v>1.51</v>
      </c>
      <c r="N530">
        <v>383</v>
      </c>
      <c r="O530">
        <v>359.9</v>
      </c>
      <c r="P530">
        <v>228</v>
      </c>
      <c r="Q530">
        <v>8.1999999999999993</v>
      </c>
      <c r="R530">
        <v>2.14</v>
      </c>
      <c r="S530">
        <v>383</v>
      </c>
      <c r="T530">
        <v>33343</v>
      </c>
      <c r="U530">
        <v>13.99</v>
      </c>
      <c r="V530">
        <v>3.65</v>
      </c>
      <c r="W530">
        <v>211</v>
      </c>
      <c r="X530" t="s">
        <v>9916</v>
      </c>
      <c r="Y530" t="s">
        <v>8781</v>
      </c>
      <c r="Z530">
        <v>383</v>
      </c>
      <c r="AA530">
        <v>12.39</v>
      </c>
      <c r="AB530">
        <v>2.9</v>
      </c>
      <c r="AC530">
        <v>1.59</v>
      </c>
      <c r="AD530">
        <v>0.76</v>
      </c>
    </row>
    <row r="531" spans="1:30" x14ac:dyDescent="0.3">
      <c r="A531">
        <v>100008</v>
      </c>
      <c r="B531">
        <f>VLOOKUP(A531,hvbp_person_and_community_engag!$B$2:$B$2677,1,0)</f>
        <v>100008</v>
      </c>
      <c r="C531" t="s">
        <v>9917</v>
      </c>
      <c r="D531" t="s">
        <v>9918</v>
      </c>
      <c r="E531" t="s">
        <v>3083</v>
      </c>
      <c r="F531" t="s">
        <v>1588</v>
      </c>
      <c r="G531">
        <v>33176</v>
      </c>
      <c r="H531" t="s">
        <v>9910</v>
      </c>
      <c r="I531" t="s">
        <v>8048</v>
      </c>
      <c r="J531">
        <v>2</v>
      </c>
      <c r="K531">
        <v>85</v>
      </c>
      <c r="L531">
        <v>0.54</v>
      </c>
      <c r="M531">
        <v>0.1</v>
      </c>
      <c r="N531">
        <v>548</v>
      </c>
      <c r="O531">
        <v>650.05999999999995</v>
      </c>
      <c r="P531">
        <v>19</v>
      </c>
      <c r="Q531">
        <v>0.53</v>
      </c>
      <c r="R531">
        <v>0.19</v>
      </c>
      <c r="S531">
        <v>276</v>
      </c>
      <c r="T531">
        <v>23628</v>
      </c>
      <c r="U531">
        <v>1.07</v>
      </c>
      <c r="V531">
        <v>0.28999999999999998</v>
      </c>
      <c r="W531">
        <v>176</v>
      </c>
      <c r="X531" t="s">
        <v>8504</v>
      </c>
      <c r="Y531" t="s">
        <v>9919</v>
      </c>
      <c r="Z531">
        <v>368</v>
      </c>
      <c r="AA531">
        <v>0.96</v>
      </c>
      <c r="AB531">
        <v>0.23</v>
      </c>
      <c r="AC531">
        <v>0.11</v>
      </c>
      <c r="AD531">
        <v>0.06</v>
      </c>
    </row>
    <row r="532" spans="1:30" x14ac:dyDescent="0.3">
      <c r="A532">
        <v>100009</v>
      </c>
      <c r="B532" t="e">
        <f>VLOOKUP(A532,hvbp_person_and_community_engag!$B$2:$B$2677,1,0)</f>
        <v>#N/A</v>
      </c>
      <c r="C532" t="s">
        <v>9920</v>
      </c>
      <c r="D532" t="s">
        <v>9921</v>
      </c>
      <c r="E532" t="s">
        <v>3083</v>
      </c>
      <c r="F532" t="s">
        <v>1588</v>
      </c>
      <c r="G532">
        <v>33136</v>
      </c>
      <c r="H532" t="s">
        <v>9922</v>
      </c>
      <c r="I532" t="s">
        <v>8048</v>
      </c>
      <c r="J532" t="s">
        <v>8240</v>
      </c>
      <c r="K532">
        <v>42</v>
      </c>
      <c r="L532">
        <v>0.12</v>
      </c>
      <c r="M532">
        <v>0.05</v>
      </c>
      <c r="N532">
        <v>267</v>
      </c>
      <c r="O532">
        <v>235.28</v>
      </c>
      <c r="P532">
        <v>20</v>
      </c>
      <c r="Q532">
        <v>0.6</v>
      </c>
      <c r="R532">
        <v>0.24</v>
      </c>
      <c r="S532">
        <v>246</v>
      </c>
      <c r="T532">
        <v>20137</v>
      </c>
      <c r="U532">
        <v>0.72</v>
      </c>
      <c r="V532">
        <v>0.28999999999999998</v>
      </c>
      <c r="W532">
        <v>165</v>
      </c>
      <c r="X532" t="s">
        <v>9477</v>
      </c>
      <c r="Y532" t="s">
        <v>8454</v>
      </c>
      <c r="Z532">
        <v>249</v>
      </c>
      <c r="AA532">
        <v>0.64</v>
      </c>
      <c r="AB532">
        <v>0.24</v>
      </c>
      <c r="AC532">
        <v>0.08</v>
      </c>
      <c r="AD532">
        <v>0.05</v>
      </c>
    </row>
    <row r="533" spans="1:30" x14ac:dyDescent="0.3">
      <c r="A533">
        <v>100012</v>
      </c>
      <c r="B533">
        <f>VLOOKUP(A533,hvbp_person_and_community_engag!$B$2:$B$2677,1,0)</f>
        <v>100012</v>
      </c>
      <c r="C533" t="s">
        <v>9923</v>
      </c>
      <c r="D533" t="s">
        <v>9924</v>
      </c>
      <c r="E533" t="s">
        <v>9925</v>
      </c>
      <c r="F533" t="s">
        <v>1588</v>
      </c>
      <c r="G533">
        <v>33901</v>
      </c>
      <c r="H533" t="s">
        <v>9926</v>
      </c>
      <c r="I533" t="s">
        <v>8048</v>
      </c>
      <c r="J533">
        <v>3</v>
      </c>
      <c r="K533">
        <v>605</v>
      </c>
      <c r="L533">
        <v>1.95</v>
      </c>
      <c r="M533">
        <v>0.56000000000000005</v>
      </c>
      <c r="N533">
        <v>346</v>
      </c>
      <c r="O533">
        <v>329.75</v>
      </c>
      <c r="P533">
        <v>69</v>
      </c>
      <c r="Q533">
        <v>2.89</v>
      </c>
      <c r="R533">
        <v>0.89</v>
      </c>
      <c r="S533">
        <v>323</v>
      </c>
      <c r="T533">
        <v>30634</v>
      </c>
      <c r="U533">
        <v>4.83</v>
      </c>
      <c r="V533">
        <v>1.46</v>
      </c>
      <c r="W533">
        <v>137</v>
      </c>
      <c r="X533" t="s">
        <v>8646</v>
      </c>
      <c r="Y533" t="s">
        <v>8894</v>
      </c>
      <c r="Z533">
        <v>332</v>
      </c>
      <c r="AA533">
        <v>4.4800000000000004</v>
      </c>
      <c r="AB533">
        <v>1.2</v>
      </c>
      <c r="AC533">
        <v>0.35</v>
      </c>
      <c r="AD533">
        <v>0.26</v>
      </c>
    </row>
    <row r="534" spans="1:30" x14ac:dyDescent="0.3">
      <c r="A534">
        <v>100017</v>
      </c>
      <c r="B534">
        <f>VLOOKUP(A534,hvbp_person_and_community_engag!$B$2:$B$2677,1,0)</f>
        <v>100017</v>
      </c>
      <c r="C534" t="s">
        <v>9927</v>
      </c>
      <c r="D534" t="s">
        <v>9928</v>
      </c>
      <c r="E534" t="s">
        <v>9929</v>
      </c>
      <c r="F534" t="s">
        <v>1588</v>
      </c>
      <c r="G534">
        <v>32114</v>
      </c>
      <c r="H534" t="s">
        <v>9930</v>
      </c>
      <c r="I534" t="s">
        <v>8048</v>
      </c>
      <c r="J534">
        <v>2</v>
      </c>
      <c r="K534">
        <v>316</v>
      </c>
      <c r="L534">
        <v>0.79</v>
      </c>
      <c r="M534">
        <v>0.3</v>
      </c>
      <c r="N534">
        <v>263</v>
      </c>
      <c r="O534">
        <v>235.45</v>
      </c>
      <c r="P534">
        <v>52</v>
      </c>
      <c r="Q534">
        <v>1.33</v>
      </c>
      <c r="R534">
        <v>0.48</v>
      </c>
      <c r="S534">
        <v>275</v>
      </c>
      <c r="T534">
        <v>22735</v>
      </c>
      <c r="U534">
        <v>2.11</v>
      </c>
      <c r="V534">
        <v>0.78</v>
      </c>
      <c r="W534">
        <v>136</v>
      </c>
      <c r="X534">
        <v>307.45518928000001</v>
      </c>
      <c r="Y534">
        <v>301.46338871</v>
      </c>
      <c r="Z534">
        <v>270</v>
      </c>
      <c r="AA534">
        <v>1.89</v>
      </c>
      <c r="AB534">
        <v>0.62</v>
      </c>
      <c r="AC534">
        <v>0.22</v>
      </c>
      <c r="AD534">
        <v>0.16</v>
      </c>
    </row>
    <row r="535" spans="1:30" x14ac:dyDescent="0.3">
      <c r="A535">
        <v>100018</v>
      </c>
      <c r="B535">
        <f>VLOOKUP(A535,hvbp_person_and_community_engag!$B$2:$B$2677,1,0)</f>
        <v>100018</v>
      </c>
      <c r="C535" t="s">
        <v>9931</v>
      </c>
      <c r="D535" t="s">
        <v>9932</v>
      </c>
      <c r="E535" t="s">
        <v>9933</v>
      </c>
      <c r="F535" t="s">
        <v>1588</v>
      </c>
      <c r="G535">
        <v>34102</v>
      </c>
      <c r="H535" t="s">
        <v>9934</v>
      </c>
      <c r="I535" t="s">
        <v>8048</v>
      </c>
      <c r="J535">
        <v>4</v>
      </c>
      <c r="K535">
        <v>700</v>
      </c>
      <c r="L535">
        <v>1.6</v>
      </c>
      <c r="M535">
        <v>0.55000000000000004</v>
      </c>
      <c r="N535">
        <v>290</v>
      </c>
      <c r="O535">
        <v>275.8</v>
      </c>
      <c r="P535">
        <v>65</v>
      </c>
      <c r="Q535">
        <v>1.18</v>
      </c>
      <c r="R535">
        <v>0.48</v>
      </c>
      <c r="S535">
        <v>247</v>
      </c>
      <c r="T535">
        <v>17707</v>
      </c>
      <c r="U535">
        <v>2.77</v>
      </c>
      <c r="V535">
        <v>1.03</v>
      </c>
      <c r="W535">
        <v>213</v>
      </c>
      <c r="X535" t="s">
        <v>9935</v>
      </c>
      <c r="Y535" t="s">
        <v>9936</v>
      </c>
      <c r="Z535">
        <v>270</v>
      </c>
      <c r="AA535">
        <v>2.31</v>
      </c>
      <c r="AB535">
        <v>0.81</v>
      </c>
      <c r="AC535">
        <v>0.47</v>
      </c>
      <c r="AD535">
        <v>0.22</v>
      </c>
    </row>
    <row r="536" spans="1:30" x14ac:dyDescent="0.3">
      <c r="A536">
        <v>100019</v>
      </c>
      <c r="B536">
        <f>VLOOKUP(A536,hvbp_person_and_community_engag!$B$2:$B$2677,1,0)</f>
        <v>100019</v>
      </c>
      <c r="C536" t="s">
        <v>9937</v>
      </c>
      <c r="D536" t="s">
        <v>9938</v>
      </c>
      <c r="E536" t="s">
        <v>9939</v>
      </c>
      <c r="F536" t="s">
        <v>1588</v>
      </c>
      <c r="G536">
        <v>32901</v>
      </c>
      <c r="H536" t="s">
        <v>9940</v>
      </c>
      <c r="I536" t="s">
        <v>8048</v>
      </c>
      <c r="J536">
        <v>3</v>
      </c>
      <c r="K536">
        <v>172</v>
      </c>
      <c r="L536">
        <v>0.69</v>
      </c>
      <c r="M536">
        <v>0.22</v>
      </c>
      <c r="N536">
        <v>320</v>
      </c>
      <c r="O536">
        <v>294.2</v>
      </c>
      <c r="P536">
        <v>40</v>
      </c>
      <c r="Q536">
        <v>1.21</v>
      </c>
      <c r="R536">
        <v>0.41</v>
      </c>
      <c r="S536">
        <v>293</v>
      </c>
      <c r="T536">
        <v>22363</v>
      </c>
      <c r="U536">
        <v>1.9</v>
      </c>
      <c r="V536">
        <v>0.63</v>
      </c>
      <c r="W536">
        <v>134</v>
      </c>
      <c r="X536" t="s">
        <v>9941</v>
      </c>
      <c r="Y536" t="s">
        <v>8405</v>
      </c>
      <c r="Z536">
        <v>302</v>
      </c>
      <c r="AA536">
        <v>1.72</v>
      </c>
      <c r="AB536">
        <v>0.5</v>
      </c>
      <c r="AC536">
        <v>0.18</v>
      </c>
      <c r="AD536">
        <v>0.13</v>
      </c>
    </row>
    <row r="537" spans="1:30" x14ac:dyDescent="0.3">
      <c r="A537">
        <v>100022</v>
      </c>
      <c r="B537">
        <f>VLOOKUP(A537,hvbp_person_and_community_engag!$B$2:$B$2677,1,0)</f>
        <v>100022</v>
      </c>
      <c r="C537" t="s">
        <v>9942</v>
      </c>
      <c r="D537" t="s">
        <v>9943</v>
      </c>
      <c r="E537" t="s">
        <v>3083</v>
      </c>
      <c r="F537" t="s">
        <v>1588</v>
      </c>
      <c r="G537">
        <v>33136</v>
      </c>
      <c r="H537" t="s">
        <v>9944</v>
      </c>
      <c r="I537" t="s">
        <v>8048</v>
      </c>
      <c r="J537">
        <v>1</v>
      </c>
      <c r="K537">
        <v>66</v>
      </c>
      <c r="L537">
        <v>0.11</v>
      </c>
      <c r="M537">
        <v>0.04</v>
      </c>
      <c r="N537">
        <v>310</v>
      </c>
      <c r="O537">
        <v>319.5</v>
      </c>
      <c r="P537">
        <v>29</v>
      </c>
      <c r="Q537">
        <v>1.64</v>
      </c>
      <c r="R537">
        <v>0.89</v>
      </c>
      <c r="S537">
        <v>185</v>
      </c>
      <c r="T537">
        <v>23888</v>
      </c>
      <c r="U537">
        <v>1.75</v>
      </c>
      <c r="V537">
        <v>0.92</v>
      </c>
      <c r="W537">
        <v>173</v>
      </c>
      <c r="X537" t="s">
        <v>8293</v>
      </c>
      <c r="Y537" t="s">
        <v>8756</v>
      </c>
      <c r="Z537">
        <v>190</v>
      </c>
      <c r="AA537">
        <v>1.6</v>
      </c>
      <c r="AB537">
        <v>0.83</v>
      </c>
      <c r="AC537">
        <v>0.15</v>
      </c>
      <c r="AD537">
        <v>0.09</v>
      </c>
    </row>
    <row r="538" spans="1:30" x14ac:dyDescent="0.3">
      <c r="A538">
        <v>100025</v>
      </c>
      <c r="B538">
        <f>VLOOKUP(A538,hvbp_person_and_community_engag!$B$2:$B$2677,1,0)</f>
        <v>100025</v>
      </c>
      <c r="C538" t="s">
        <v>9945</v>
      </c>
      <c r="D538" t="s">
        <v>9946</v>
      </c>
      <c r="E538" t="s">
        <v>9947</v>
      </c>
      <c r="F538" t="s">
        <v>1588</v>
      </c>
      <c r="G538">
        <v>32504</v>
      </c>
      <c r="H538" t="s">
        <v>8064</v>
      </c>
      <c r="I538" t="s">
        <v>8048</v>
      </c>
      <c r="J538">
        <v>2</v>
      </c>
      <c r="K538">
        <v>398</v>
      </c>
      <c r="L538">
        <v>1.0900000000000001</v>
      </c>
      <c r="M538">
        <v>0.34</v>
      </c>
      <c r="N538">
        <v>322</v>
      </c>
      <c r="O538">
        <v>288.16000000000003</v>
      </c>
      <c r="P538">
        <v>69</v>
      </c>
      <c r="Q538">
        <v>2.1</v>
      </c>
      <c r="R538">
        <v>0.81</v>
      </c>
      <c r="S538">
        <v>260</v>
      </c>
      <c r="T538">
        <v>21829</v>
      </c>
      <c r="U538">
        <v>3.19</v>
      </c>
      <c r="V538">
        <v>1.1499999999999999</v>
      </c>
      <c r="W538">
        <v>230</v>
      </c>
      <c r="X538" t="s">
        <v>9415</v>
      </c>
      <c r="Y538" t="s">
        <v>9948</v>
      </c>
      <c r="Z538">
        <v>278</v>
      </c>
      <c r="AA538">
        <v>2.75</v>
      </c>
      <c r="AB538">
        <v>0.95</v>
      </c>
      <c r="AC538">
        <v>0.44</v>
      </c>
      <c r="AD538">
        <v>0.19</v>
      </c>
    </row>
    <row r="539" spans="1:30" x14ac:dyDescent="0.3">
      <c r="A539">
        <v>100026</v>
      </c>
      <c r="B539">
        <f>VLOOKUP(A539,hvbp_person_and_community_engag!$B$2:$B$2677,1,0)</f>
        <v>100026</v>
      </c>
      <c r="C539" t="s">
        <v>9949</v>
      </c>
      <c r="D539" t="s">
        <v>9950</v>
      </c>
      <c r="E539" t="s">
        <v>9951</v>
      </c>
      <c r="F539" t="s">
        <v>1588</v>
      </c>
      <c r="G539">
        <v>32401</v>
      </c>
      <c r="H539" t="s">
        <v>9952</v>
      </c>
      <c r="I539" t="s">
        <v>8048</v>
      </c>
      <c r="J539">
        <v>2</v>
      </c>
      <c r="K539">
        <v>99</v>
      </c>
      <c r="L539">
        <v>0.26</v>
      </c>
      <c r="M539">
        <v>0.1</v>
      </c>
      <c r="N539">
        <v>270</v>
      </c>
      <c r="O539">
        <v>229.39</v>
      </c>
      <c r="P539">
        <v>20</v>
      </c>
      <c r="Q539">
        <v>1.02</v>
      </c>
      <c r="R539">
        <v>0.16</v>
      </c>
      <c r="S539">
        <v>620</v>
      </c>
      <c r="T539">
        <v>38802</v>
      </c>
      <c r="U539">
        <v>1.28</v>
      </c>
      <c r="V539">
        <v>0.26</v>
      </c>
      <c r="W539">
        <v>221</v>
      </c>
      <c r="X539" t="s">
        <v>9953</v>
      </c>
      <c r="Y539" t="s">
        <v>9954</v>
      </c>
      <c r="Z539">
        <v>489</v>
      </c>
      <c r="AA539">
        <v>1.2</v>
      </c>
      <c r="AB539">
        <v>0.22</v>
      </c>
      <c r="AC539">
        <v>0.08</v>
      </c>
      <c r="AD539">
        <v>0.04</v>
      </c>
    </row>
    <row r="540" spans="1:30" x14ac:dyDescent="0.3">
      <c r="A540">
        <v>100028</v>
      </c>
      <c r="B540">
        <f>VLOOKUP(A540,hvbp_person_and_community_engag!$B$2:$B$2677,1,0)</f>
        <v>100028</v>
      </c>
      <c r="C540" t="s">
        <v>9955</v>
      </c>
      <c r="D540" t="s">
        <v>9956</v>
      </c>
      <c r="E540" t="s">
        <v>9957</v>
      </c>
      <c r="F540" t="s">
        <v>1588</v>
      </c>
      <c r="G540">
        <v>32796</v>
      </c>
      <c r="H540" t="s">
        <v>9958</v>
      </c>
      <c r="I540" t="s">
        <v>8048</v>
      </c>
      <c r="J540">
        <v>1</v>
      </c>
      <c r="K540">
        <v>52</v>
      </c>
      <c r="L540">
        <v>0.11</v>
      </c>
      <c r="M540">
        <v>0.02</v>
      </c>
      <c r="N540">
        <v>462</v>
      </c>
      <c r="O540">
        <v>450.98</v>
      </c>
      <c r="P540" t="s">
        <v>8049</v>
      </c>
      <c r="Q540" t="s">
        <v>8049</v>
      </c>
      <c r="R540" t="s">
        <v>8049</v>
      </c>
      <c r="S540" t="s">
        <v>8049</v>
      </c>
      <c r="T540" t="s">
        <v>8049</v>
      </c>
      <c r="U540" t="s">
        <v>8049</v>
      </c>
      <c r="V540" t="s">
        <v>8049</v>
      </c>
      <c r="W540" t="s">
        <v>8049</v>
      </c>
      <c r="X540" t="s">
        <v>8049</v>
      </c>
      <c r="Y540" t="s">
        <v>9959</v>
      </c>
      <c r="Z540" t="s">
        <v>8049</v>
      </c>
      <c r="AA540" t="s">
        <v>8049</v>
      </c>
      <c r="AB540" t="s">
        <v>8049</v>
      </c>
      <c r="AC540" t="s">
        <v>8049</v>
      </c>
      <c r="AD540" t="s">
        <v>8049</v>
      </c>
    </row>
    <row r="541" spans="1:30" x14ac:dyDescent="0.3">
      <c r="A541">
        <v>100029</v>
      </c>
      <c r="B541">
        <f>VLOOKUP(A541,hvbp_person_and_community_engag!$B$2:$B$2677,1,0)</f>
        <v>100029</v>
      </c>
      <c r="C541" t="s">
        <v>9960</v>
      </c>
      <c r="D541" t="s">
        <v>9961</v>
      </c>
      <c r="E541" t="s">
        <v>3083</v>
      </c>
      <c r="F541" t="s">
        <v>1588</v>
      </c>
      <c r="G541">
        <v>33150</v>
      </c>
      <c r="H541" t="s">
        <v>8164</v>
      </c>
      <c r="I541" t="s">
        <v>8048</v>
      </c>
      <c r="J541">
        <v>1</v>
      </c>
      <c r="K541">
        <v>67</v>
      </c>
      <c r="L541">
        <v>0.27</v>
      </c>
      <c r="M541">
        <v>0.05</v>
      </c>
      <c r="N541">
        <v>563</v>
      </c>
      <c r="O541">
        <v>563.15</v>
      </c>
      <c r="P541">
        <v>16</v>
      </c>
      <c r="Q541">
        <v>0.64</v>
      </c>
      <c r="R541">
        <v>0.17</v>
      </c>
      <c r="S541">
        <v>381</v>
      </c>
      <c r="T541">
        <v>41351</v>
      </c>
      <c r="U541">
        <v>0.91</v>
      </c>
      <c r="V541">
        <v>0.22</v>
      </c>
      <c r="W541">
        <v>159</v>
      </c>
      <c r="X541" t="s">
        <v>9074</v>
      </c>
      <c r="Y541" t="s">
        <v>9962</v>
      </c>
      <c r="Z541">
        <v>421</v>
      </c>
      <c r="AA541">
        <v>0.81</v>
      </c>
      <c r="AB541">
        <v>0.15</v>
      </c>
      <c r="AC541">
        <v>0.1</v>
      </c>
      <c r="AD541">
        <v>0.06</v>
      </c>
    </row>
    <row r="542" spans="1:30" x14ac:dyDescent="0.3">
      <c r="A542">
        <v>100030</v>
      </c>
      <c r="B542">
        <f>VLOOKUP(A542,hvbp_person_and_community_engag!$B$2:$B$2677,1,0)</f>
        <v>100030</v>
      </c>
      <c r="C542" t="s">
        <v>9963</v>
      </c>
      <c r="D542" t="s">
        <v>9964</v>
      </c>
      <c r="E542" t="s">
        <v>9965</v>
      </c>
      <c r="F542" t="s">
        <v>1588</v>
      </c>
      <c r="G542">
        <v>34761</v>
      </c>
      <c r="H542" t="s">
        <v>9911</v>
      </c>
      <c r="I542" t="s">
        <v>8048</v>
      </c>
      <c r="J542">
        <v>2</v>
      </c>
      <c r="K542">
        <v>65</v>
      </c>
      <c r="L542">
        <v>0.17</v>
      </c>
      <c r="M542">
        <v>0.05</v>
      </c>
      <c r="N542">
        <v>363</v>
      </c>
      <c r="O542">
        <v>362.2</v>
      </c>
      <c r="P542" t="s">
        <v>8049</v>
      </c>
      <c r="Q542" t="s">
        <v>8049</v>
      </c>
      <c r="R542" t="s">
        <v>8049</v>
      </c>
      <c r="S542" t="s">
        <v>8049</v>
      </c>
      <c r="T542" t="s">
        <v>8049</v>
      </c>
      <c r="U542" t="s">
        <v>8049</v>
      </c>
      <c r="V542" t="s">
        <v>8049</v>
      </c>
      <c r="W542" t="s">
        <v>8049</v>
      </c>
      <c r="X542" t="s">
        <v>8049</v>
      </c>
      <c r="Y542" t="s">
        <v>9966</v>
      </c>
      <c r="Z542" t="s">
        <v>8049</v>
      </c>
      <c r="AA542" t="s">
        <v>8049</v>
      </c>
      <c r="AB542" t="s">
        <v>8049</v>
      </c>
      <c r="AC542" t="s">
        <v>8049</v>
      </c>
      <c r="AD542" t="s">
        <v>8049</v>
      </c>
    </row>
    <row r="543" spans="1:30" x14ac:dyDescent="0.3">
      <c r="A543">
        <v>100032</v>
      </c>
      <c r="B543">
        <f>VLOOKUP(A543,hvbp_person_and_community_engag!$B$2:$B$2677,1,0)</f>
        <v>100032</v>
      </c>
      <c r="C543" t="s">
        <v>9967</v>
      </c>
      <c r="D543" t="s">
        <v>9968</v>
      </c>
      <c r="E543" t="s">
        <v>9969</v>
      </c>
      <c r="F543" t="s">
        <v>1588</v>
      </c>
      <c r="G543">
        <v>33701</v>
      </c>
      <c r="H543" t="s">
        <v>8110</v>
      </c>
      <c r="I543" t="s">
        <v>8048</v>
      </c>
      <c r="J543">
        <v>1</v>
      </c>
      <c r="K543">
        <v>88</v>
      </c>
      <c r="L543">
        <v>0.26</v>
      </c>
      <c r="M543">
        <v>0.08</v>
      </c>
      <c r="N543">
        <v>332</v>
      </c>
      <c r="O543">
        <v>327.76</v>
      </c>
      <c r="P543">
        <v>21</v>
      </c>
      <c r="Q543">
        <v>0.9</v>
      </c>
      <c r="R543">
        <v>0.24</v>
      </c>
      <c r="S543">
        <v>369</v>
      </c>
      <c r="T543">
        <v>29457</v>
      </c>
      <c r="U543">
        <v>1.1599999999999999</v>
      </c>
      <c r="V543">
        <v>0.32</v>
      </c>
      <c r="W543">
        <v>171</v>
      </c>
      <c r="X543" t="s">
        <v>8227</v>
      </c>
      <c r="Y543" t="s">
        <v>8813</v>
      </c>
      <c r="Z543">
        <v>360</v>
      </c>
      <c r="AA543">
        <v>1.08</v>
      </c>
      <c r="AB543">
        <v>0.27</v>
      </c>
      <c r="AC543">
        <v>0.09</v>
      </c>
      <c r="AD543">
        <v>0.05</v>
      </c>
    </row>
    <row r="544" spans="1:30" x14ac:dyDescent="0.3">
      <c r="A544">
        <v>100034</v>
      </c>
      <c r="B544">
        <f>VLOOKUP(A544,hvbp_person_and_community_engag!$B$2:$B$2677,1,0)</f>
        <v>100034</v>
      </c>
      <c r="C544" t="s">
        <v>9970</v>
      </c>
      <c r="D544" t="s">
        <v>9971</v>
      </c>
      <c r="E544" t="s">
        <v>9972</v>
      </c>
      <c r="F544" t="s">
        <v>1588</v>
      </c>
      <c r="G544">
        <v>33140</v>
      </c>
      <c r="H544" t="s">
        <v>9973</v>
      </c>
      <c r="I544" t="s">
        <v>8048</v>
      </c>
      <c r="J544">
        <v>2</v>
      </c>
      <c r="K544">
        <v>335</v>
      </c>
      <c r="L544">
        <v>0.75</v>
      </c>
      <c r="M544">
        <v>0.25</v>
      </c>
      <c r="N544">
        <v>299</v>
      </c>
      <c r="O544">
        <v>278.54000000000002</v>
      </c>
      <c r="P544">
        <v>21</v>
      </c>
      <c r="Q544">
        <v>0.33</v>
      </c>
      <c r="R544">
        <v>0.23</v>
      </c>
      <c r="S544">
        <v>146</v>
      </c>
      <c r="T544">
        <v>13888</v>
      </c>
      <c r="U544">
        <v>1.0900000000000001</v>
      </c>
      <c r="V544">
        <v>0.48</v>
      </c>
      <c r="W544">
        <v>190</v>
      </c>
      <c r="X544" t="s">
        <v>8079</v>
      </c>
      <c r="Y544" t="s">
        <v>9974</v>
      </c>
      <c r="Z544">
        <v>226</v>
      </c>
      <c r="AA544">
        <v>0.92</v>
      </c>
      <c r="AB544">
        <v>0.39</v>
      </c>
      <c r="AC544">
        <v>0.17</v>
      </c>
      <c r="AD544">
        <v>0.09</v>
      </c>
    </row>
    <row r="545" spans="1:30" x14ac:dyDescent="0.3">
      <c r="A545">
        <v>100035</v>
      </c>
      <c r="B545">
        <f>VLOOKUP(A545,hvbp_person_and_community_engag!$B$2:$B$2677,1,0)</f>
        <v>100035</v>
      </c>
      <c r="C545" t="s">
        <v>9975</v>
      </c>
      <c r="D545" t="s">
        <v>9976</v>
      </c>
      <c r="E545" t="s">
        <v>9977</v>
      </c>
      <c r="F545" t="s">
        <v>1588</v>
      </c>
      <c r="G545">
        <v>34208</v>
      </c>
      <c r="H545" t="s">
        <v>8914</v>
      </c>
      <c r="I545" t="s">
        <v>8048</v>
      </c>
      <c r="J545">
        <v>1</v>
      </c>
      <c r="K545">
        <v>132</v>
      </c>
      <c r="L545">
        <v>0.4</v>
      </c>
      <c r="M545">
        <v>0.17</v>
      </c>
      <c r="N545">
        <v>244</v>
      </c>
      <c r="O545">
        <v>218.89</v>
      </c>
      <c r="P545">
        <v>12</v>
      </c>
      <c r="Q545">
        <v>0.24</v>
      </c>
      <c r="R545">
        <v>0.11</v>
      </c>
      <c r="S545">
        <v>232</v>
      </c>
      <c r="T545">
        <v>21423</v>
      </c>
      <c r="U545">
        <v>0.65</v>
      </c>
      <c r="V545">
        <v>0.27</v>
      </c>
      <c r="W545">
        <v>167</v>
      </c>
      <c r="X545" t="s">
        <v>8769</v>
      </c>
      <c r="Y545" t="s">
        <v>8889</v>
      </c>
      <c r="Z545">
        <v>239</v>
      </c>
      <c r="AA545">
        <v>0.57999999999999996</v>
      </c>
      <c r="AB545">
        <v>0.23</v>
      </c>
      <c r="AC545">
        <v>7.0000000000000007E-2</v>
      </c>
      <c r="AD545">
        <v>0.04</v>
      </c>
    </row>
    <row r="546" spans="1:30" x14ac:dyDescent="0.3">
      <c r="A546">
        <v>100038</v>
      </c>
      <c r="B546">
        <f>VLOOKUP(A546,hvbp_person_and_community_engag!$B$2:$B$2677,1,0)</f>
        <v>100038</v>
      </c>
      <c r="C546" t="s">
        <v>9978</v>
      </c>
      <c r="D546" t="s">
        <v>9979</v>
      </c>
      <c r="E546" t="s">
        <v>8821</v>
      </c>
      <c r="F546" t="s">
        <v>1588</v>
      </c>
      <c r="G546">
        <v>33021</v>
      </c>
      <c r="H546" t="s">
        <v>9980</v>
      </c>
      <c r="I546" t="s">
        <v>8048</v>
      </c>
      <c r="J546">
        <v>3</v>
      </c>
      <c r="K546">
        <v>206</v>
      </c>
      <c r="L546">
        <v>0.54</v>
      </c>
      <c r="M546">
        <v>0.18</v>
      </c>
      <c r="N546">
        <v>308</v>
      </c>
      <c r="O546">
        <v>320.08</v>
      </c>
      <c r="P546">
        <v>46</v>
      </c>
      <c r="Q546">
        <v>0.97</v>
      </c>
      <c r="R546">
        <v>0.44</v>
      </c>
      <c r="S546">
        <v>221</v>
      </c>
      <c r="T546">
        <v>19364</v>
      </c>
      <c r="U546">
        <v>1.51</v>
      </c>
      <c r="V546">
        <v>0.61</v>
      </c>
      <c r="W546">
        <v>196</v>
      </c>
      <c r="X546" t="s">
        <v>8245</v>
      </c>
      <c r="Y546" t="s">
        <v>9981</v>
      </c>
      <c r="Z546">
        <v>246</v>
      </c>
      <c r="AA546">
        <v>1.3</v>
      </c>
      <c r="AB546">
        <v>0.51</v>
      </c>
      <c r="AC546">
        <v>0.21</v>
      </c>
      <c r="AD546">
        <v>0.11</v>
      </c>
    </row>
    <row r="547" spans="1:30" x14ac:dyDescent="0.3">
      <c r="A547">
        <v>100039</v>
      </c>
      <c r="B547">
        <f>VLOOKUP(A547,hvbp_person_and_community_engag!$B$2:$B$2677,1,0)</f>
        <v>100039</v>
      </c>
      <c r="C547" t="s">
        <v>9982</v>
      </c>
      <c r="D547" t="s">
        <v>9983</v>
      </c>
      <c r="E547" t="s">
        <v>9984</v>
      </c>
      <c r="F547" t="s">
        <v>1588</v>
      </c>
      <c r="G547">
        <v>33316</v>
      </c>
      <c r="H547" t="s">
        <v>9985</v>
      </c>
      <c r="I547" t="s">
        <v>8048</v>
      </c>
      <c r="J547">
        <v>1</v>
      </c>
      <c r="K547">
        <v>156</v>
      </c>
      <c r="L547">
        <v>0.35</v>
      </c>
      <c r="M547">
        <v>0.13</v>
      </c>
      <c r="N547">
        <v>279</v>
      </c>
      <c r="O547">
        <v>261.58</v>
      </c>
      <c r="P547">
        <v>51</v>
      </c>
      <c r="Q547">
        <v>1.31</v>
      </c>
      <c r="R547">
        <v>0.75</v>
      </c>
      <c r="S547">
        <v>174</v>
      </c>
      <c r="T547">
        <v>23665</v>
      </c>
      <c r="U547">
        <v>1.66</v>
      </c>
      <c r="V547">
        <v>0.88</v>
      </c>
      <c r="W547">
        <v>238</v>
      </c>
      <c r="X547" t="s">
        <v>8131</v>
      </c>
      <c r="Y547" t="s">
        <v>9686</v>
      </c>
      <c r="Z547">
        <v>189</v>
      </c>
      <c r="AA547">
        <v>1.36</v>
      </c>
      <c r="AB547">
        <v>0.75</v>
      </c>
      <c r="AC547">
        <v>0.3</v>
      </c>
      <c r="AD547">
        <v>0.13</v>
      </c>
    </row>
    <row r="548" spans="1:30" x14ac:dyDescent="0.3">
      <c r="A548">
        <v>100040</v>
      </c>
      <c r="B548">
        <f>VLOOKUP(A548,hvbp_person_and_community_engag!$B$2:$B$2677,1,0)</f>
        <v>100040</v>
      </c>
      <c r="C548" t="s">
        <v>9986</v>
      </c>
      <c r="D548" t="s">
        <v>9987</v>
      </c>
      <c r="E548" t="s">
        <v>9905</v>
      </c>
      <c r="F548" t="s">
        <v>1588</v>
      </c>
      <c r="G548">
        <v>32204</v>
      </c>
      <c r="H548" t="s">
        <v>8064</v>
      </c>
      <c r="I548" t="s">
        <v>8048</v>
      </c>
      <c r="J548">
        <v>2</v>
      </c>
      <c r="K548">
        <v>94</v>
      </c>
      <c r="L548">
        <v>0.26</v>
      </c>
      <c r="M548">
        <v>0.1</v>
      </c>
      <c r="N548">
        <v>266</v>
      </c>
      <c r="O548">
        <v>230.49</v>
      </c>
      <c r="P548" t="s">
        <v>8049</v>
      </c>
      <c r="Q548" t="s">
        <v>8049</v>
      </c>
      <c r="R548" t="s">
        <v>8049</v>
      </c>
      <c r="S548" t="s">
        <v>8049</v>
      </c>
      <c r="T548" t="s">
        <v>8049</v>
      </c>
      <c r="U548" t="s">
        <v>8049</v>
      </c>
      <c r="V548" t="s">
        <v>8049</v>
      </c>
      <c r="W548" t="s">
        <v>8049</v>
      </c>
      <c r="X548" t="s">
        <v>8049</v>
      </c>
      <c r="Y548" t="s">
        <v>9988</v>
      </c>
      <c r="Z548" t="s">
        <v>8049</v>
      </c>
      <c r="AA548" t="s">
        <v>8049</v>
      </c>
      <c r="AB548" t="s">
        <v>8049</v>
      </c>
      <c r="AC548" t="s">
        <v>8049</v>
      </c>
      <c r="AD548" t="s">
        <v>8049</v>
      </c>
    </row>
    <row r="549" spans="1:30" x14ac:dyDescent="0.3">
      <c r="A549">
        <v>100043</v>
      </c>
      <c r="B549">
        <f>VLOOKUP(A549,hvbp_person_and_community_engag!$B$2:$B$2677,1,0)</f>
        <v>100043</v>
      </c>
      <c r="C549" t="s">
        <v>9989</v>
      </c>
      <c r="D549" t="s">
        <v>9990</v>
      </c>
      <c r="E549" t="s">
        <v>9991</v>
      </c>
      <c r="F549" t="s">
        <v>1588</v>
      </c>
      <c r="G549">
        <v>34698</v>
      </c>
      <c r="H549" t="s">
        <v>8725</v>
      </c>
      <c r="I549" t="s">
        <v>8048</v>
      </c>
      <c r="J549">
        <v>4</v>
      </c>
      <c r="K549">
        <v>45</v>
      </c>
      <c r="L549">
        <v>0.16</v>
      </c>
      <c r="M549">
        <v>0.04</v>
      </c>
      <c r="N549">
        <v>455</v>
      </c>
      <c r="O549">
        <v>420.99</v>
      </c>
      <c r="P549" t="s">
        <v>8049</v>
      </c>
      <c r="Q549" t="s">
        <v>8049</v>
      </c>
      <c r="R549" t="s">
        <v>8049</v>
      </c>
      <c r="S549" t="s">
        <v>8049</v>
      </c>
      <c r="T549" t="s">
        <v>8049</v>
      </c>
      <c r="U549" t="s">
        <v>8049</v>
      </c>
      <c r="V549" t="s">
        <v>8049</v>
      </c>
      <c r="W549" t="s">
        <v>8049</v>
      </c>
      <c r="X549" t="s">
        <v>8049</v>
      </c>
      <c r="Y549" t="s">
        <v>9992</v>
      </c>
      <c r="Z549" t="s">
        <v>8049</v>
      </c>
      <c r="AA549" t="s">
        <v>8049</v>
      </c>
      <c r="AB549" t="s">
        <v>8049</v>
      </c>
      <c r="AC549" t="s">
        <v>8049</v>
      </c>
      <c r="AD549" t="s">
        <v>8049</v>
      </c>
    </row>
    <row r="550" spans="1:30" x14ac:dyDescent="0.3">
      <c r="A550">
        <v>100044</v>
      </c>
      <c r="B550">
        <f>VLOOKUP(A550,hvbp_person_and_community_engag!$B$2:$B$2677,1,0)</f>
        <v>100044</v>
      </c>
      <c r="C550" t="s">
        <v>9993</v>
      </c>
      <c r="D550" t="s">
        <v>9994</v>
      </c>
      <c r="E550" t="s">
        <v>9995</v>
      </c>
      <c r="F550" t="s">
        <v>1588</v>
      </c>
      <c r="G550">
        <v>34995</v>
      </c>
      <c r="H550" t="s">
        <v>9996</v>
      </c>
      <c r="I550" t="s">
        <v>8048</v>
      </c>
      <c r="J550">
        <v>1</v>
      </c>
      <c r="K550">
        <v>495</v>
      </c>
      <c r="L550">
        <v>1.36</v>
      </c>
      <c r="M550">
        <v>0.51</v>
      </c>
      <c r="N550">
        <v>265</v>
      </c>
      <c r="O550">
        <v>251.35</v>
      </c>
      <c r="P550">
        <v>58</v>
      </c>
      <c r="Q550">
        <v>0.98</v>
      </c>
      <c r="R550">
        <v>0.46</v>
      </c>
      <c r="S550">
        <v>214</v>
      </c>
      <c r="T550">
        <v>15571</v>
      </c>
      <c r="U550">
        <v>2.33</v>
      </c>
      <c r="V550">
        <v>0.97</v>
      </c>
      <c r="W550">
        <v>150</v>
      </c>
      <c r="X550" t="s">
        <v>9997</v>
      </c>
      <c r="Y550">
        <v>295.09797421000002</v>
      </c>
      <c r="Z550">
        <v>241</v>
      </c>
      <c r="AA550">
        <v>1.99</v>
      </c>
      <c r="AB550">
        <v>0.74</v>
      </c>
      <c r="AC550">
        <v>0.34</v>
      </c>
      <c r="AD550">
        <v>0.23</v>
      </c>
    </row>
    <row r="551" spans="1:30" x14ac:dyDescent="0.3">
      <c r="A551">
        <v>100045</v>
      </c>
      <c r="B551">
        <f>VLOOKUP(A551,hvbp_person_and_community_engag!$B$2:$B$2677,1,0)</f>
        <v>100045</v>
      </c>
      <c r="C551" t="s">
        <v>9998</v>
      </c>
      <c r="D551" t="s">
        <v>9999</v>
      </c>
      <c r="E551" t="s">
        <v>10000</v>
      </c>
      <c r="F551" t="s">
        <v>1588</v>
      </c>
      <c r="G551">
        <v>32720</v>
      </c>
      <c r="H551" t="s">
        <v>9657</v>
      </c>
      <c r="I551" t="s">
        <v>8048</v>
      </c>
      <c r="J551">
        <v>2</v>
      </c>
      <c r="K551">
        <v>119</v>
      </c>
      <c r="L551">
        <v>0.34</v>
      </c>
      <c r="M551">
        <v>0.09</v>
      </c>
      <c r="N551">
        <v>395</v>
      </c>
      <c r="O551">
        <v>357.65</v>
      </c>
      <c r="P551" t="s">
        <v>8049</v>
      </c>
      <c r="Q551" t="s">
        <v>8049</v>
      </c>
      <c r="R551" t="s">
        <v>8049</v>
      </c>
      <c r="S551" t="s">
        <v>8049</v>
      </c>
      <c r="T551" t="s">
        <v>8049</v>
      </c>
      <c r="U551" t="s">
        <v>8049</v>
      </c>
      <c r="V551" t="s">
        <v>8049</v>
      </c>
      <c r="W551" t="s">
        <v>8049</v>
      </c>
      <c r="X551" t="s">
        <v>8049</v>
      </c>
      <c r="Y551" t="s">
        <v>8327</v>
      </c>
      <c r="Z551" t="s">
        <v>8049</v>
      </c>
      <c r="AA551" t="s">
        <v>8049</v>
      </c>
      <c r="AB551" t="s">
        <v>8049</v>
      </c>
      <c r="AC551" t="s">
        <v>8049</v>
      </c>
      <c r="AD551" t="s">
        <v>8049</v>
      </c>
    </row>
    <row r="552" spans="1:30" x14ac:dyDescent="0.3">
      <c r="A552">
        <v>100046</v>
      </c>
      <c r="B552">
        <f>VLOOKUP(A552,hvbp_person_and_community_engag!$B$2:$B$2677,1,0)</f>
        <v>100046</v>
      </c>
      <c r="C552" t="s">
        <v>10001</v>
      </c>
      <c r="D552" t="s">
        <v>10002</v>
      </c>
      <c r="E552" t="s">
        <v>10003</v>
      </c>
      <c r="F552" t="s">
        <v>1588</v>
      </c>
      <c r="G552">
        <v>33541</v>
      </c>
      <c r="H552" t="s">
        <v>9657</v>
      </c>
      <c r="I552" t="s">
        <v>8048</v>
      </c>
      <c r="J552">
        <v>4</v>
      </c>
      <c r="K552">
        <v>73</v>
      </c>
      <c r="L552">
        <v>0.33</v>
      </c>
      <c r="M552">
        <v>7.0000000000000007E-2</v>
      </c>
      <c r="N552">
        <v>448</v>
      </c>
      <c r="O552">
        <v>416.31</v>
      </c>
      <c r="P552" t="s">
        <v>8049</v>
      </c>
      <c r="Q552" t="s">
        <v>8049</v>
      </c>
      <c r="R552" t="s">
        <v>8049</v>
      </c>
      <c r="S552" t="s">
        <v>8049</v>
      </c>
      <c r="T552" t="s">
        <v>8049</v>
      </c>
      <c r="U552" t="s">
        <v>8049</v>
      </c>
      <c r="V552" t="s">
        <v>8049</v>
      </c>
      <c r="W552" t="s">
        <v>8049</v>
      </c>
      <c r="X552" t="s">
        <v>8049</v>
      </c>
      <c r="Y552" t="s">
        <v>9165</v>
      </c>
      <c r="Z552" t="s">
        <v>8049</v>
      </c>
      <c r="AA552" t="s">
        <v>8049</v>
      </c>
      <c r="AB552" t="s">
        <v>8049</v>
      </c>
      <c r="AC552" t="s">
        <v>8049</v>
      </c>
      <c r="AD552" t="s">
        <v>8049</v>
      </c>
    </row>
    <row r="553" spans="1:30" x14ac:dyDescent="0.3">
      <c r="A553">
        <v>100047</v>
      </c>
      <c r="B553">
        <f>VLOOKUP(A553,hvbp_person_and_community_engag!$B$2:$B$2677,1,0)</f>
        <v>100047</v>
      </c>
      <c r="C553" t="s">
        <v>10004</v>
      </c>
      <c r="D553" t="s">
        <v>10005</v>
      </c>
      <c r="E553" t="s">
        <v>10006</v>
      </c>
      <c r="F553" t="s">
        <v>1588</v>
      </c>
      <c r="G553">
        <v>33950</v>
      </c>
      <c r="H553" t="s">
        <v>8110</v>
      </c>
      <c r="I553" t="s">
        <v>8048</v>
      </c>
      <c r="J553">
        <v>2</v>
      </c>
      <c r="K553">
        <v>71</v>
      </c>
      <c r="L553">
        <v>0.28999999999999998</v>
      </c>
      <c r="M553">
        <v>7.0000000000000007E-2</v>
      </c>
      <c r="N553">
        <v>418</v>
      </c>
      <c r="O553">
        <v>343.77</v>
      </c>
      <c r="P553" t="s">
        <v>8049</v>
      </c>
      <c r="Q553" t="s">
        <v>8049</v>
      </c>
      <c r="R553" t="s">
        <v>8049</v>
      </c>
      <c r="S553" t="s">
        <v>8049</v>
      </c>
      <c r="T553" t="s">
        <v>8049</v>
      </c>
      <c r="U553" t="s">
        <v>8049</v>
      </c>
      <c r="V553" t="s">
        <v>8049</v>
      </c>
      <c r="W553" t="s">
        <v>8049</v>
      </c>
      <c r="X553" t="s">
        <v>8049</v>
      </c>
      <c r="Y553" t="s">
        <v>9323</v>
      </c>
      <c r="Z553" t="s">
        <v>8049</v>
      </c>
      <c r="AA553" t="s">
        <v>8049</v>
      </c>
      <c r="AB553" t="s">
        <v>8049</v>
      </c>
      <c r="AC553" t="s">
        <v>8049</v>
      </c>
      <c r="AD553" t="s">
        <v>8049</v>
      </c>
    </row>
    <row r="554" spans="1:30" x14ac:dyDescent="0.3">
      <c r="A554">
        <v>100048</v>
      </c>
      <c r="B554" t="e">
        <f>VLOOKUP(A554,hvbp_person_and_community_engag!$B$2:$B$2677,1,0)</f>
        <v>#N/A</v>
      </c>
      <c r="C554" t="s">
        <v>10007</v>
      </c>
      <c r="D554" t="s">
        <v>10008</v>
      </c>
      <c r="E554" t="s">
        <v>10009</v>
      </c>
      <c r="F554" t="s">
        <v>1588</v>
      </c>
      <c r="G554">
        <v>32565</v>
      </c>
      <c r="H554" t="s">
        <v>10010</v>
      </c>
      <c r="I554" t="s">
        <v>8048</v>
      </c>
      <c r="J554">
        <v>3</v>
      </c>
      <c r="K554">
        <v>249</v>
      </c>
      <c r="L554">
        <v>0.43</v>
      </c>
      <c r="M554">
        <v>0.16</v>
      </c>
      <c r="N554">
        <v>273</v>
      </c>
      <c r="O554">
        <v>252.79</v>
      </c>
      <c r="P554" t="s">
        <v>8049</v>
      </c>
      <c r="Q554" t="s">
        <v>8049</v>
      </c>
      <c r="R554" t="s">
        <v>8049</v>
      </c>
      <c r="S554" t="s">
        <v>8049</v>
      </c>
      <c r="T554" t="s">
        <v>8049</v>
      </c>
      <c r="U554" t="s">
        <v>8049</v>
      </c>
      <c r="V554" t="s">
        <v>8049</v>
      </c>
      <c r="W554" t="s">
        <v>8049</v>
      </c>
      <c r="X554" t="s">
        <v>8049</v>
      </c>
      <c r="Y554" t="s">
        <v>8802</v>
      </c>
      <c r="Z554" t="s">
        <v>8049</v>
      </c>
      <c r="AA554" t="s">
        <v>8049</v>
      </c>
      <c r="AB554" t="s">
        <v>8049</v>
      </c>
      <c r="AC554" t="s">
        <v>8049</v>
      </c>
      <c r="AD554" t="s">
        <v>8049</v>
      </c>
    </row>
    <row r="555" spans="1:30" x14ac:dyDescent="0.3">
      <c r="A555">
        <v>100049</v>
      </c>
      <c r="B555">
        <f>VLOOKUP(A555,hvbp_person_and_community_engag!$B$2:$B$2677,1,0)</f>
        <v>100049</v>
      </c>
      <c r="C555" t="s">
        <v>10011</v>
      </c>
      <c r="D555" t="s">
        <v>10012</v>
      </c>
      <c r="E555" t="s">
        <v>10013</v>
      </c>
      <c r="F555" t="s">
        <v>1588</v>
      </c>
      <c r="G555">
        <v>33870</v>
      </c>
      <c r="H555" t="s">
        <v>8230</v>
      </c>
      <c r="I555" t="s">
        <v>8048</v>
      </c>
      <c r="J555">
        <v>1</v>
      </c>
      <c r="K555">
        <v>21</v>
      </c>
      <c r="L555">
        <v>0.09</v>
      </c>
      <c r="M555">
        <v>0.02</v>
      </c>
      <c r="N555">
        <v>379</v>
      </c>
      <c r="O555">
        <v>310.87</v>
      </c>
      <c r="P555" t="s">
        <v>8049</v>
      </c>
      <c r="Q555" t="s">
        <v>8049</v>
      </c>
      <c r="R555" t="s">
        <v>8049</v>
      </c>
      <c r="S555" t="s">
        <v>8049</v>
      </c>
      <c r="T555" t="s">
        <v>8049</v>
      </c>
      <c r="U555" t="s">
        <v>8049</v>
      </c>
      <c r="V555" t="s">
        <v>8049</v>
      </c>
      <c r="W555" t="s">
        <v>8049</v>
      </c>
      <c r="X555" t="s">
        <v>8049</v>
      </c>
      <c r="Y555" t="s">
        <v>10014</v>
      </c>
      <c r="Z555" t="s">
        <v>8049</v>
      </c>
      <c r="AA555" t="s">
        <v>8049</v>
      </c>
      <c r="AB555" t="s">
        <v>8049</v>
      </c>
      <c r="AC555" t="s">
        <v>8049</v>
      </c>
      <c r="AD555" t="s">
        <v>8049</v>
      </c>
    </row>
    <row r="556" spans="1:30" x14ac:dyDescent="0.3">
      <c r="A556">
        <v>100051</v>
      </c>
      <c r="B556">
        <f>VLOOKUP(A556,hvbp_person_and_community_engag!$B$2:$B$2677,1,0)</f>
        <v>100051</v>
      </c>
      <c r="C556" t="s">
        <v>10015</v>
      </c>
      <c r="D556" t="s">
        <v>10016</v>
      </c>
      <c r="E556" t="s">
        <v>5714</v>
      </c>
      <c r="F556" t="s">
        <v>1588</v>
      </c>
      <c r="G556">
        <v>34711</v>
      </c>
      <c r="H556" t="s">
        <v>9911</v>
      </c>
      <c r="I556" t="s">
        <v>8048</v>
      </c>
      <c r="J556">
        <v>4</v>
      </c>
      <c r="K556">
        <v>182</v>
      </c>
      <c r="L556">
        <v>0.5</v>
      </c>
      <c r="M556">
        <v>0.17</v>
      </c>
      <c r="N556">
        <v>293</v>
      </c>
      <c r="O556">
        <v>262.55</v>
      </c>
      <c r="P556">
        <v>16</v>
      </c>
      <c r="Q556">
        <v>0.72</v>
      </c>
      <c r="R556">
        <v>0.13</v>
      </c>
      <c r="S556">
        <v>550</v>
      </c>
      <c r="T556">
        <v>43877</v>
      </c>
      <c r="U556">
        <v>1.23</v>
      </c>
      <c r="V556">
        <v>0.3</v>
      </c>
      <c r="W556">
        <v>178</v>
      </c>
      <c r="X556" t="s">
        <v>10017</v>
      </c>
      <c r="Y556" t="s">
        <v>8860</v>
      </c>
      <c r="Z556">
        <v>404</v>
      </c>
      <c r="AA556">
        <v>1.1000000000000001</v>
      </c>
      <c r="AB556">
        <v>0.23</v>
      </c>
      <c r="AC556">
        <v>0.13</v>
      </c>
      <c r="AD556">
        <v>7.0000000000000007E-2</v>
      </c>
    </row>
    <row r="557" spans="1:30" x14ac:dyDescent="0.3">
      <c r="A557">
        <v>100052</v>
      </c>
      <c r="B557">
        <f>VLOOKUP(A557,hvbp_person_and_community_engag!$B$2:$B$2677,1,0)</f>
        <v>100052</v>
      </c>
      <c r="C557" t="s">
        <v>10018</v>
      </c>
      <c r="D557" t="s">
        <v>10019</v>
      </c>
      <c r="E557" t="s">
        <v>10020</v>
      </c>
      <c r="F557" t="s">
        <v>1588</v>
      </c>
      <c r="G557">
        <v>33881</v>
      </c>
      <c r="H557" t="s">
        <v>8725</v>
      </c>
      <c r="I557" t="s">
        <v>8048</v>
      </c>
      <c r="J557">
        <v>2</v>
      </c>
      <c r="K557">
        <v>57</v>
      </c>
      <c r="L557">
        <v>0.2</v>
      </c>
      <c r="M557">
        <v>0.05</v>
      </c>
      <c r="N557">
        <v>405</v>
      </c>
      <c r="O557">
        <v>383.78</v>
      </c>
      <c r="P557">
        <v>18</v>
      </c>
      <c r="Q557">
        <v>0.4</v>
      </c>
      <c r="R557">
        <v>0.13</v>
      </c>
      <c r="S557">
        <v>294</v>
      </c>
      <c r="T557">
        <v>20655</v>
      </c>
      <c r="U557">
        <v>0.6</v>
      </c>
      <c r="V557">
        <v>0.19</v>
      </c>
      <c r="W557">
        <v>139</v>
      </c>
      <c r="X557">
        <v>323.73532742999998</v>
      </c>
      <c r="Y557" t="s">
        <v>9074</v>
      </c>
      <c r="Z557">
        <v>324</v>
      </c>
      <c r="AA557">
        <v>0.56000000000000005</v>
      </c>
      <c r="AB557">
        <v>0.15</v>
      </c>
      <c r="AC557">
        <v>0.04</v>
      </c>
      <c r="AD557">
        <v>0.03</v>
      </c>
    </row>
    <row r="558" spans="1:30" x14ac:dyDescent="0.3">
      <c r="A558">
        <v>100053</v>
      </c>
      <c r="B558">
        <f>VLOOKUP(A558,hvbp_person_and_community_engag!$B$2:$B$2677,1,0)</f>
        <v>100053</v>
      </c>
      <c r="C558" t="s">
        <v>10021</v>
      </c>
      <c r="D558" t="s">
        <v>10022</v>
      </c>
      <c r="E558" t="s">
        <v>10023</v>
      </c>
      <c r="F558" t="s">
        <v>1588</v>
      </c>
      <c r="G558">
        <v>33013</v>
      </c>
      <c r="H558" t="s">
        <v>8164</v>
      </c>
      <c r="I558" t="s">
        <v>8048</v>
      </c>
      <c r="J558">
        <v>2</v>
      </c>
      <c r="K558">
        <v>13</v>
      </c>
      <c r="L558">
        <v>0.02</v>
      </c>
      <c r="M558">
        <v>0.01</v>
      </c>
      <c r="N558">
        <v>386</v>
      </c>
      <c r="O558">
        <v>382.91</v>
      </c>
      <c r="P558" t="s">
        <v>8049</v>
      </c>
      <c r="Q558" t="s">
        <v>8049</v>
      </c>
      <c r="R558" t="s">
        <v>8049</v>
      </c>
      <c r="S558" t="s">
        <v>8049</v>
      </c>
      <c r="T558" t="s">
        <v>8049</v>
      </c>
      <c r="U558" t="s">
        <v>8049</v>
      </c>
      <c r="V558" t="s">
        <v>8049</v>
      </c>
      <c r="W558" t="s">
        <v>8049</v>
      </c>
      <c r="X558" t="s">
        <v>8049</v>
      </c>
      <c r="Y558" t="s">
        <v>9323</v>
      </c>
      <c r="Z558" t="s">
        <v>8049</v>
      </c>
      <c r="AA558" t="s">
        <v>8049</v>
      </c>
      <c r="AB558" t="s">
        <v>8049</v>
      </c>
      <c r="AC558" t="s">
        <v>8049</v>
      </c>
      <c r="AD558" t="s">
        <v>8049</v>
      </c>
    </row>
    <row r="559" spans="1:30" x14ac:dyDescent="0.3">
      <c r="A559">
        <v>100054</v>
      </c>
      <c r="B559">
        <f>VLOOKUP(A559,hvbp_person_and_community_engag!$B$2:$B$2677,1,0)</f>
        <v>100054</v>
      </c>
      <c r="C559" t="s">
        <v>10024</v>
      </c>
      <c r="D559" t="s">
        <v>10025</v>
      </c>
      <c r="E559" t="s">
        <v>10026</v>
      </c>
      <c r="F559" t="s">
        <v>1588</v>
      </c>
      <c r="G559">
        <v>32578</v>
      </c>
      <c r="H559" t="s">
        <v>8230</v>
      </c>
      <c r="I559" t="s">
        <v>8048</v>
      </c>
      <c r="J559">
        <v>3</v>
      </c>
      <c r="K559">
        <v>81</v>
      </c>
      <c r="L559">
        <v>0.27</v>
      </c>
      <c r="M559">
        <v>0.06</v>
      </c>
      <c r="N559">
        <v>479</v>
      </c>
      <c r="O559">
        <v>456.34</v>
      </c>
      <c r="P559" t="s">
        <v>8049</v>
      </c>
      <c r="Q559" t="s">
        <v>8049</v>
      </c>
      <c r="R559" t="s">
        <v>8049</v>
      </c>
      <c r="S559" t="s">
        <v>8049</v>
      </c>
      <c r="T559" t="s">
        <v>8049</v>
      </c>
      <c r="U559" t="s">
        <v>8049</v>
      </c>
      <c r="V559" t="s">
        <v>8049</v>
      </c>
      <c r="W559" t="s">
        <v>8049</v>
      </c>
      <c r="X559" t="s">
        <v>8049</v>
      </c>
      <c r="Y559">
        <v>570.83486657000003</v>
      </c>
      <c r="Z559" t="s">
        <v>8049</v>
      </c>
      <c r="AA559" t="s">
        <v>8049</v>
      </c>
      <c r="AB559" t="s">
        <v>8049</v>
      </c>
      <c r="AC559" t="s">
        <v>8049</v>
      </c>
      <c r="AD559" t="s">
        <v>8049</v>
      </c>
    </row>
    <row r="560" spans="1:30" x14ac:dyDescent="0.3">
      <c r="A560">
        <v>100055</v>
      </c>
      <c r="B560">
        <f>VLOOKUP(A560,hvbp_person_and_community_engag!$B$2:$B$2677,1,0)</f>
        <v>100055</v>
      </c>
      <c r="C560" t="s">
        <v>10027</v>
      </c>
      <c r="D560" t="s">
        <v>10028</v>
      </c>
      <c r="E560" t="s">
        <v>10029</v>
      </c>
      <c r="F560" t="s">
        <v>1588</v>
      </c>
      <c r="G560">
        <v>34689</v>
      </c>
      <c r="H560" t="s">
        <v>9657</v>
      </c>
      <c r="I560" t="s">
        <v>8048</v>
      </c>
      <c r="J560">
        <v>3</v>
      </c>
      <c r="K560">
        <v>73</v>
      </c>
      <c r="L560">
        <v>0.28999999999999998</v>
      </c>
      <c r="M560">
        <v>0.06</v>
      </c>
      <c r="N560">
        <v>468</v>
      </c>
      <c r="O560">
        <v>455.07</v>
      </c>
      <c r="P560" t="s">
        <v>8049</v>
      </c>
      <c r="Q560" t="s">
        <v>8049</v>
      </c>
      <c r="R560" t="s">
        <v>8049</v>
      </c>
      <c r="S560" t="s">
        <v>8049</v>
      </c>
      <c r="T560" t="s">
        <v>8049</v>
      </c>
      <c r="U560" t="s">
        <v>8049</v>
      </c>
      <c r="V560" t="s">
        <v>8049</v>
      </c>
      <c r="W560" t="s">
        <v>8049</v>
      </c>
      <c r="X560" t="s">
        <v>8049</v>
      </c>
      <c r="Y560" t="s">
        <v>8940</v>
      </c>
      <c r="Z560" t="s">
        <v>8049</v>
      </c>
      <c r="AA560" t="s">
        <v>8049</v>
      </c>
      <c r="AB560" t="s">
        <v>8049</v>
      </c>
      <c r="AC560" t="s">
        <v>8049</v>
      </c>
      <c r="AD560" t="s">
        <v>8049</v>
      </c>
    </row>
    <row r="561" spans="1:30" x14ac:dyDescent="0.3">
      <c r="A561">
        <v>100057</v>
      </c>
      <c r="B561">
        <f>VLOOKUP(A561,hvbp_person_and_community_engag!$B$2:$B$2677,1,0)</f>
        <v>100057</v>
      </c>
      <c r="C561" t="s">
        <v>10030</v>
      </c>
      <c r="D561" t="s">
        <v>10031</v>
      </c>
      <c r="E561" t="s">
        <v>10032</v>
      </c>
      <c r="F561" t="s">
        <v>1588</v>
      </c>
      <c r="G561">
        <v>32778</v>
      </c>
      <c r="H561" t="s">
        <v>9657</v>
      </c>
      <c r="I561" t="s">
        <v>8048</v>
      </c>
      <c r="J561">
        <v>3</v>
      </c>
      <c r="K561">
        <v>95</v>
      </c>
      <c r="L561">
        <v>0.31</v>
      </c>
      <c r="M561">
        <v>0.11</v>
      </c>
      <c r="N561">
        <v>272</v>
      </c>
      <c r="O561">
        <v>246.34</v>
      </c>
      <c r="P561">
        <v>12</v>
      </c>
      <c r="Q561">
        <v>0.32</v>
      </c>
      <c r="R561">
        <v>0.11</v>
      </c>
      <c r="S561">
        <v>276</v>
      </c>
      <c r="T561">
        <v>22049</v>
      </c>
      <c r="U561">
        <v>0.63</v>
      </c>
      <c r="V561">
        <v>0.23</v>
      </c>
      <c r="W561">
        <v>145</v>
      </c>
      <c r="X561" t="s">
        <v>8504</v>
      </c>
      <c r="Y561">
        <v>303.63850466999997</v>
      </c>
      <c r="Z561">
        <v>274</v>
      </c>
      <c r="AA561">
        <v>0.56999999999999995</v>
      </c>
      <c r="AB561">
        <v>0.19</v>
      </c>
      <c r="AC561">
        <v>0.06</v>
      </c>
      <c r="AD561">
        <v>0.04</v>
      </c>
    </row>
    <row r="562" spans="1:30" x14ac:dyDescent="0.3">
      <c r="A562">
        <v>100062</v>
      </c>
      <c r="B562">
        <f>VLOOKUP(A562,hvbp_person_and_community_engag!$B$2:$B$2677,1,0)</f>
        <v>100062</v>
      </c>
      <c r="C562" t="s">
        <v>10033</v>
      </c>
      <c r="D562" t="s">
        <v>10034</v>
      </c>
      <c r="E562" t="s">
        <v>10035</v>
      </c>
      <c r="F562" t="s">
        <v>1588</v>
      </c>
      <c r="G562">
        <v>34474</v>
      </c>
      <c r="H562" t="s">
        <v>9657</v>
      </c>
      <c r="I562" t="s">
        <v>8048</v>
      </c>
      <c r="J562">
        <v>2</v>
      </c>
      <c r="K562">
        <v>91</v>
      </c>
      <c r="L562">
        <v>0.21</v>
      </c>
      <c r="M562">
        <v>0.08</v>
      </c>
      <c r="N562">
        <v>260</v>
      </c>
      <c r="O562">
        <v>229.41</v>
      </c>
      <c r="P562">
        <v>13</v>
      </c>
      <c r="Q562">
        <v>0.24</v>
      </c>
      <c r="R562">
        <v>0.08</v>
      </c>
      <c r="S562">
        <v>285</v>
      </c>
      <c r="T562">
        <v>22647</v>
      </c>
      <c r="U562">
        <v>0.45</v>
      </c>
      <c r="V562">
        <v>0.17</v>
      </c>
      <c r="W562">
        <v>155</v>
      </c>
      <c r="X562" t="s">
        <v>9280</v>
      </c>
      <c r="Y562" t="s">
        <v>9232</v>
      </c>
      <c r="Z562">
        <v>272</v>
      </c>
      <c r="AA562">
        <v>0.39</v>
      </c>
      <c r="AB562">
        <v>0.13</v>
      </c>
      <c r="AC562">
        <v>0.06</v>
      </c>
      <c r="AD562">
        <v>0.04</v>
      </c>
    </row>
    <row r="563" spans="1:30" x14ac:dyDescent="0.3">
      <c r="A563">
        <v>100063</v>
      </c>
      <c r="B563">
        <f>VLOOKUP(A563,hvbp_person_and_community_engag!$B$2:$B$2677,1,0)</f>
        <v>100063</v>
      </c>
      <c r="C563" t="s">
        <v>10036</v>
      </c>
      <c r="D563" t="s">
        <v>10037</v>
      </c>
      <c r="E563" t="s">
        <v>10038</v>
      </c>
      <c r="F563" t="s">
        <v>1588</v>
      </c>
      <c r="G563">
        <v>34652</v>
      </c>
      <c r="H563" t="s">
        <v>8725</v>
      </c>
      <c r="I563" t="s">
        <v>8048</v>
      </c>
      <c r="J563">
        <v>4</v>
      </c>
      <c r="K563">
        <v>49</v>
      </c>
      <c r="L563">
        <v>0.24</v>
      </c>
      <c r="M563">
        <v>7.0000000000000007E-2</v>
      </c>
      <c r="N563">
        <v>347</v>
      </c>
      <c r="O563">
        <v>303.35000000000002</v>
      </c>
      <c r="P563">
        <v>13</v>
      </c>
      <c r="Q563">
        <v>0.3</v>
      </c>
      <c r="R563">
        <v>0.12</v>
      </c>
      <c r="S563">
        <v>253</v>
      </c>
      <c r="T563">
        <v>18696</v>
      </c>
      <c r="U563">
        <v>0.54</v>
      </c>
      <c r="V563">
        <v>0.19</v>
      </c>
      <c r="W563">
        <v>198</v>
      </c>
      <c r="X563">
        <v>255.24837830000001</v>
      </c>
      <c r="Y563" t="s">
        <v>8227</v>
      </c>
      <c r="Z563">
        <v>288</v>
      </c>
      <c r="AA563">
        <v>0.47</v>
      </c>
      <c r="AB563">
        <v>0.16</v>
      </c>
      <c r="AC563">
        <v>0.06</v>
      </c>
      <c r="AD563">
        <v>0.03</v>
      </c>
    </row>
    <row r="564" spans="1:30" x14ac:dyDescent="0.3">
      <c r="A564">
        <v>100067</v>
      </c>
      <c r="B564">
        <f>VLOOKUP(A564,hvbp_person_and_community_engag!$B$2:$B$2677,1,0)</f>
        <v>100067</v>
      </c>
      <c r="C564" t="s">
        <v>10039</v>
      </c>
      <c r="D564" t="s">
        <v>10040</v>
      </c>
      <c r="E564" t="s">
        <v>9969</v>
      </c>
      <c r="F564" t="s">
        <v>1588</v>
      </c>
      <c r="G564">
        <v>33705</v>
      </c>
      <c r="H564" t="s">
        <v>8725</v>
      </c>
      <c r="I564" t="s">
        <v>8048</v>
      </c>
      <c r="J564">
        <v>3</v>
      </c>
      <c r="K564">
        <v>122</v>
      </c>
      <c r="L564">
        <v>0.65</v>
      </c>
      <c r="M564">
        <v>0.15</v>
      </c>
      <c r="N564">
        <v>427</v>
      </c>
      <c r="O564">
        <v>389.15</v>
      </c>
      <c r="P564">
        <v>13</v>
      </c>
      <c r="Q564">
        <v>0.27</v>
      </c>
      <c r="R564">
        <v>0.1</v>
      </c>
      <c r="S564">
        <v>274</v>
      </c>
      <c r="T564">
        <v>19694</v>
      </c>
      <c r="U564">
        <v>0.92</v>
      </c>
      <c r="V564">
        <v>0.25</v>
      </c>
      <c r="W564">
        <v>152</v>
      </c>
      <c r="X564" t="s">
        <v>10041</v>
      </c>
      <c r="Y564" t="s">
        <v>10042</v>
      </c>
      <c r="Z564">
        <v>368</v>
      </c>
      <c r="AA564">
        <v>0.85</v>
      </c>
      <c r="AB564">
        <v>0.2</v>
      </c>
      <c r="AC564">
        <v>7.0000000000000007E-2</v>
      </c>
      <c r="AD564">
        <v>0.05</v>
      </c>
    </row>
    <row r="565" spans="1:30" x14ac:dyDescent="0.3">
      <c r="A565">
        <v>100068</v>
      </c>
      <c r="B565">
        <f>VLOOKUP(A565,hvbp_person_and_community_engag!$B$2:$B$2677,1,0)</f>
        <v>100068</v>
      </c>
      <c r="C565" t="s">
        <v>10043</v>
      </c>
      <c r="D565" t="s">
        <v>10044</v>
      </c>
      <c r="E565" t="s">
        <v>9929</v>
      </c>
      <c r="F565" t="s">
        <v>1588</v>
      </c>
      <c r="G565">
        <v>32117</v>
      </c>
      <c r="H565" t="s">
        <v>9657</v>
      </c>
      <c r="I565" t="s">
        <v>8048</v>
      </c>
      <c r="J565">
        <v>4</v>
      </c>
      <c r="K565">
        <v>230</v>
      </c>
      <c r="L565">
        <v>0.6</v>
      </c>
      <c r="M565">
        <v>0.18</v>
      </c>
      <c r="N565">
        <v>327</v>
      </c>
      <c r="O565">
        <v>303.93</v>
      </c>
      <c r="P565">
        <v>29</v>
      </c>
      <c r="Q565">
        <v>1.02</v>
      </c>
      <c r="R565">
        <v>0.26</v>
      </c>
      <c r="S565">
        <v>389</v>
      </c>
      <c r="T565">
        <v>31412</v>
      </c>
      <c r="U565">
        <v>1.62</v>
      </c>
      <c r="V565">
        <v>0.44</v>
      </c>
      <c r="W565">
        <v>216</v>
      </c>
      <c r="X565">
        <v>442.48884580999999</v>
      </c>
      <c r="Y565" t="s">
        <v>8443</v>
      </c>
      <c r="Z565">
        <v>364</v>
      </c>
      <c r="AA565">
        <v>1.39</v>
      </c>
      <c r="AB565">
        <v>0.34</v>
      </c>
      <c r="AC565">
        <v>0.22</v>
      </c>
      <c r="AD565">
        <v>0.1</v>
      </c>
    </row>
    <row r="566" spans="1:30" x14ac:dyDescent="0.3">
      <c r="A566">
        <v>100069</v>
      </c>
      <c r="B566">
        <f>VLOOKUP(A566,hvbp_person_and_community_engag!$B$2:$B$2677,1,0)</f>
        <v>100069</v>
      </c>
      <c r="C566" t="s">
        <v>10045</v>
      </c>
      <c r="D566" t="s">
        <v>10046</v>
      </c>
      <c r="E566" t="s">
        <v>10047</v>
      </c>
      <c r="F566" t="s">
        <v>1588</v>
      </c>
      <c r="G566">
        <v>33614</v>
      </c>
      <c r="H566" t="s">
        <v>9657</v>
      </c>
      <c r="I566" t="s">
        <v>8048</v>
      </c>
      <c r="J566">
        <v>4</v>
      </c>
      <c r="K566">
        <v>58</v>
      </c>
      <c r="L566">
        <v>0.3</v>
      </c>
      <c r="M566">
        <v>0.1</v>
      </c>
      <c r="N566">
        <v>288</v>
      </c>
      <c r="O566">
        <v>231.67</v>
      </c>
      <c r="P566" t="s">
        <v>8049</v>
      </c>
      <c r="Q566" t="s">
        <v>8049</v>
      </c>
      <c r="R566" t="s">
        <v>8049</v>
      </c>
      <c r="S566" t="s">
        <v>8049</v>
      </c>
      <c r="T566" t="s">
        <v>8049</v>
      </c>
      <c r="U566" t="s">
        <v>8049</v>
      </c>
      <c r="V566" t="s">
        <v>8049</v>
      </c>
      <c r="W566" t="s">
        <v>8049</v>
      </c>
      <c r="X566" t="s">
        <v>8049</v>
      </c>
      <c r="Y566" t="s">
        <v>8276</v>
      </c>
      <c r="Z566" t="s">
        <v>8049</v>
      </c>
      <c r="AA566" t="s">
        <v>8049</v>
      </c>
      <c r="AB566" t="s">
        <v>8049</v>
      </c>
      <c r="AC566" t="s">
        <v>8049</v>
      </c>
      <c r="AD566" t="s">
        <v>8049</v>
      </c>
    </row>
    <row r="567" spans="1:30" x14ac:dyDescent="0.3">
      <c r="A567">
        <v>100070</v>
      </c>
      <c r="B567">
        <f>VLOOKUP(A567,hvbp_person_and_community_engag!$B$2:$B$2677,1,0)</f>
        <v>100070</v>
      </c>
      <c r="C567" t="s">
        <v>10048</v>
      </c>
      <c r="D567" t="s">
        <v>10049</v>
      </c>
      <c r="E567" t="s">
        <v>10050</v>
      </c>
      <c r="F567" t="s">
        <v>1588</v>
      </c>
      <c r="G567">
        <v>34285</v>
      </c>
      <c r="H567" t="s">
        <v>8110</v>
      </c>
      <c r="I567" t="s">
        <v>8048</v>
      </c>
      <c r="J567">
        <v>1</v>
      </c>
      <c r="K567">
        <v>230</v>
      </c>
      <c r="L567">
        <v>0.84</v>
      </c>
      <c r="M567">
        <v>0.26</v>
      </c>
      <c r="N567">
        <v>322</v>
      </c>
      <c r="O567">
        <v>291.23</v>
      </c>
      <c r="P567">
        <v>15</v>
      </c>
      <c r="Q567">
        <v>0.5</v>
      </c>
      <c r="R567">
        <v>0.13</v>
      </c>
      <c r="S567">
        <v>369</v>
      </c>
      <c r="T567">
        <v>25561</v>
      </c>
      <c r="U567">
        <v>1.33</v>
      </c>
      <c r="V567">
        <v>0.39</v>
      </c>
      <c r="W567">
        <v>148</v>
      </c>
      <c r="X567" t="s">
        <v>8808</v>
      </c>
      <c r="Y567" t="s">
        <v>8716</v>
      </c>
      <c r="Z567">
        <v>338</v>
      </c>
      <c r="AA567">
        <v>1.23</v>
      </c>
      <c r="AB567">
        <v>0.32</v>
      </c>
      <c r="AC567">
        <v>0.11</v>
      </c>
      <c r="AD567">
        <v>7.0000000000000007E-2</v>
      </c>
    </row>
    <row r="568" spans="1:30" x14ac:dyDescent="0.3">
      <c r="A568">
        <v>100071</v>
      </c>
      <c r="B568">
        <f>VLOOKUP(A568,hvbp_person_and_community_engag!$B$2:$B$2677,1,0)</f>
        <v>100071</v>
      </c>
      <c r="C568" t="s">
        <v>10051</v>
      </c>
      <c r="D568" t="s">
        <v>10052</v>
      </c>
      <c r="E568" t="s">
        <v>10053</v>
      </c>
      <c r="F568" t="s">
        <v>1588</v>
      </c>
      <c r="G568">
        <v>34601</v>
      </c>
      <c r="H568" t="s">
        <v>8110</v>
      </c>
      <c r="I568" t="s">
        <v>8048</v>
      </c>
      <c r="J568">
        <v>1</v>
      </c>
      <c r="K568">
        <v>41</v>
      </c>
      <c r="L568">
        <v>0.09</v>
      </c>
      <c r="M568">
        <v>0.02</v>
      </c>
      <c r="N568">
        <v>427</v>
      </c>
      <c r="O568">
        <v>404.56</v>
      </c>
      <c r="P568">
        <v>13</v>
      </c>
      <c r="Q568">
        <v>0.28000000000000003</v>
      </c>
      <c r="R568">
        <v>0.11</v>
      </c>
      <c r="S568">
        <v>255</v>
      </c>
      <c r="T568">
        <v>18724</v>
      </c>
      <c r="U568">
        <v>0.37</v>
      </c>
      <c r="V568">
        <v>0.13</v>
      </c>
      <c r="W568">
        <v>182</v>
      </c>
      <c r="X568" t="s">
        <v>9954</v>
      </c>
      <c r="Y568" t="s">
        <v>8781</v>
      </c>
      <c r="Z568">
        <v>283</v>
      </c>
      <c r="AA568">
        <v>0.33</v>
      </c>
      <c r="AB568">
        <v>0.11</v>
      </c>
      <c r="AC568">
        <v>0.04</v>
      </c>
      <c r="AD568">
        <v>0.02</v>
      </c>
    </row>
    <row r="569" spans="1:30" x14ac:dyDescent="0.3">
      <c r="A569">
        <v>100072</v>
      </c>
      <c r="B569">
        <f>VLOOKUP(A569,hvbp_person_and_community_engag!$B$2:$B$2677,1,0)</f>
        <v>100072</v>
      </c>
      <c r="C569" t="s">
        <v>10054</v>
      </c>
      <c r="D569" t="s">
        <v>10055</v>
      </c>
      <c r="E569" t="s">
        <v>10056</v>
      </c>
      <c r="F569" t="s">
        <v>1588</v>
      </c>
      <c r="G569">
        <v>32763</v>
      </c>
      <c r="H569" t="s">
        <v>9657</v>
      </c>
      <c r="I569" t="s">
        <v>8048</v>
      </c>
      <c r="J569">
        <v>2</v>
      </c>
      <c r="K569">
        <v>93</v>
      </c>
      <c r="L569">
        <v>0.3</v>
      </c>
      <c r="M569">
        <v>0.09</v>
      </c>
      <c r="N569">
        <v>345</v>
      </c>
      <c r="O569">
        <v>310.8</v>
      </c>
      <c r="P569" t="s">
        <v>8049</v>
      </c>
      <c r="Q569" t="s">
        <v>8049</v>
      </c>
      <c r="R569" t="s">
        <v>8049</v>
      </c>
      <c r="S569" t="s">
        <v>8049</v>
      </c>
      <c r="T569" t="s">
        <v>8049</v>
      </c>
      <c r="U569" t="s">
        <v>8049</v>
      </c>
      <c r="V569" t="s">
        <v>8049</v>
      </c>
      <c r="W569" t="s">
        <v>8049</v>
      </c>
      <c r="X569" t="s">
        <v>8049</v>
      </c>
      <c r="Y569" t="s">
        <v>8813</v>
      </c>
      <c r="Z569" t="s">
        <v>8049</v>
      </c>
      <c r="AA569" t="s">
        <v>8049</v>
      </c>
      <c r="AB569" t="s">
        <v>8049</v>
      </c>
      <c r="AC569" t="s">
        <v>8049</v>
      </c>
      <c r="AD569" t="s">
        <v>8049</v>
      </c>
    </row>
    <row r="570" spans="1:30" x14ac:dyDescent="0.3">
      <c r="A570">
        <v>100073</v>
      </c>
      <c r="B570">
        <f>VLOOKUP(A570,hvbp_person_and_community_engag!$B$2:$B$2677,1,0)</f>
        <v>100073</v>
      </c>
      <c r="C570" t="s">
        <v>10057</v>
      </c>
      <c r="D570" t="s">
        <v>10058</v>
      </c>
      <c r="E570" t="s">
        <v>9984</v>
      </c>
      <c r="F570" t="s">
        <v>1588</v>
      </c>
      <c r="G570">
        <v>33308</v>
      </c>
      <c r="H570" t="s">
        <v>8725</v>
      </c>
      <c r="I570" t="s">
        <v>8048</v>
      </c>
      <c r="J570">
        <v>4</v>
      </c>
      <c r="K570">
        <v>439</v>
      </c>
      <c r="L570">
        <v>0.99</v>
      </c>
      <c r="M570">
        <v>0.36</v>
      </c>
      <c r="N570">
        <v>278</v>
      </c>
      <c r="O570">
        <v>268.39999999999998</v>
      </c>
      <c r="P570">
        <v>55</v>
      </c>
      <c r="Q570">
        <v>1.48</v>
      </c>
      <c r="R570">
        <v>0.75</v>
      </c>
      <c r="S570">
        <v>197</v>
      </c>
      <c r="T570">
        <v>15238</v>
      </c>
      <c r="U570">
        <v>2.4700000000000002</v>
      </c>
      <c r="V570">
        <v>1.1100000000000001</v>
      </c>
      <c r="W570">
        <v>130</v>
      </c>
      <c r="X570" t="s">
        <v>8709</v>
      </c>
      <c r="Y570" t="s">
        <v>8303</v>
      </c>
      <c r="Z570">
        <v>223</v>
      </c>
      <c r="AA570">
        <v>2.16</v>
      </c>
      <c r="AB570">
        <v>0.87</v>
      </c>
      <c r="AC570">
        <v>0.31</v>
      </c>
      <c r="AD570">
        <v>0.24</v>
      </c>
    </row>
    <row r="571" spans="1:30" x14ac:dyDescent="0.3">
      <c r="A571">
        <v>100075</v>
      </c>
      <c r="B571">
        <f>VLOOKUP(A571,hvbp_person_and_community_engag!$B$2:$B$2677,1,0)</f>
        <v>100075</v>
      </c>
      <c r="C571" t="s">
        <v>10059</v>
      </c>
      <c r="D571" t="s">
        <v>10060</v>
      </c>
      <c r="E571" t="s">
        <v>10047</v>
      </c>
      <c r="F571" t="s">
        <v>1588</v>
      </c>
      <c r="G571">
        <v>33677</v>
      </c>
      <c r="H571" t="s">
        <v>8725</v>
      </c>
      <c r="I571" t="s">
        <v>8048</v>
      </c>
      <c r="J571">
        <v>5</v>
      </c>
      <c r="K571">
        <v>419</v>
      </c>
      <c r="L571">
        <v>1.79</v>
      </c>
      <c r="M571">
        <v>0.44</v>
      </c>
      <c r="N571">
        <v>407</v>
      </c>
      <c r="O571">
        <v>394.12</v>
      </c>
      <c r="P571">
        <v>95</v>
      </c>
      <c r="Q571">
        <v>1.97</v>
      </c>
      <c r="R571">
        <v>0.72</v>
      </c>
      <c r="S571">
        <v>272</v>
      </c>
      <c r="T571">
        <v>22695</v>
      </c>
      <c r="U571">
        <v>3.75</v>
      </c>
      <c r="V571">
        <v>1.1599999999999999</v>
      </c>
      <c r="W571">
        <v>171</v>
      </c>
      <c r="X571" t="s">
        <v>9043</v>
      </c>
      <c r="Y571" t="s">
        <v>10061</v>
      </c>
      <c r="Z571">
        <v>323</v>
      </c>
      <c r="AA571">
        <v>3.39</v>
      </c>
      <c r="AB571">
        <v>0.95</v>
      </c>
      <c r="AC571">
        <v>0.37</v>
      </c>
      <c r="AD571">
        <v>0.21</v>
      </c>
    </row>
    <row r="572" spans="1:30" x14ac:dyDescent="0.3">
      <c r="A572">
        <v>100077</v>
      </c>
      <c r="B572">
        <f>VLOOKUP(A572,hvbp_person_and_community_engag!$B$2:$B$2677,1,0)</f>
        <v>100077</v>
      </c>
      <c r="C572" t="s">
        <v>10062</v>
      </c>
      <c r="D572" t="s">
        <v>10063</v>
      </c>
      <c r="E572" t="s">
        <v>10064</v>
      </c>
      <c r="F572" t="s">
        <v>1588</v>
      </c>
      <c r="G572">
        <v>33952</v>
      </c>
      <c r="H572" t="s">
        <v>8110</v>
      </c>
      <c r="I572" t="s">
        <v>8048</v>
      </c>
      <c r="J572">
        <v>1</v>
      </c>
      <c r="K572">
        <v>82</v>
      </c>
      <c r="L572">
        <v>0.4</v>
      </c>
      <c r="M572">
        <v>0.14000000000000001</v>
      </c>
      <c r="N572">
        <v>286</v>
      </c>
      <c r="O572">
        <v>256.7</v>
      </c>
      <c r="P572">
        <v>19</v>
      </c>
      <c r="Q572">
        <v>0.7</v>
      </c>
      <c r="R572">
        <v>0.23</v>
      </c>
      <c r="S572">
        <v>305</v>
      </c>
      <c r="T572">
        <v>27007</v>
      </c>
      <c r="U572">
        <v>1.1000000000000001</v>
      </c>
      <c r="V572">
        <v>0.37</v>
      </c>
      <c r="W572">
        <v>187</v>
      </c>
      <c r="X572" t="s">
        <v>9214</v>
      </c>
      <c r="Y572">
        <v>317.41167705999999</v>
      </c>
      <c r="Z572">
        <v>298</v>
      </c>
      <c r="AA572">
        <v>0.98</v>
      </c>
      <c r="AB572">
        <v>0.3</v>
      </c>
      <c r="AC572">
        <v>0.12</v>
      </c>
      <c r="AD572">
        <v>7.0000000000000007E-2</v>
      </c>
    </row>
    <row r="573" spans="1:30" x14ac:dyDescent="0.3">
      <c r="A573">
        <v>100080</v>
      </c>
      <c r="B573">
        <f>VLOOKUP(A573,hvbp_person_and_community_engag!$B$2:$B$2677,1,0)</f>
        <v>100080</v>
      </c>
      <c r="C573" t="s">
        <v>10065</v>
      </c>
      <c r="D573" t="s">
        <v>10066</v>
      </c>
      <c r="E573" t="s">
        <v>10067</v>
      </c>
      <c r="F573" t="s">
        <v>1588</v>
      </c>
      <c r="G573">
        <v>33462</v>
      </c>
      <c r="H573" t="s">
        <v>8230</v>
      </c>
      <c r="I573" t="s">
        <v>8048</v>
      </c>
      <c r="J573">
        <v>1</v>
      </c>
      <c r="K573">
        <v>358</v>
      </c>
      <c r="L573">
        <v>1.1200000000000001</v>
      </c>
      <c r="M573">
        <v>0.36</v>
      </c>
      <c r="N573">
        <v>315</v>
      </c>
      <c r="O573">
        <v>300.13</v>
      </c>
      <c r="P573">
        <v>77</v>
      </c>
      <c r="Q573">
        <v>1.3</v>
      </c>
      <c r="R573">
        <v>0.66</v>
      </c>
      <c r="S573">
        <v>197</v>
      </c>
      <c r="T573">
        <v>15715</v>
      </c>
      <c r="U573">
        <v>2.42</v>
      </c>
      <c r="V573">
        <v>1.02</v>
      </c>
      <c r="W573">
        <v>191</v>
      </c>
      <c r="X573" t="s">
        <v>8398</v>
      </c>
      <c r="Y573" t="s">
        <v>9981</v>
      </c>
      <c r="Z573">
        <v>239</v>
      </c>
      <c r="AA573">
        <v>2.06</v>
      </c>
      <c r="AB573">
        <v>0.83</v>
      </c>
      <c r="AC573">
        <v>0.36</v>
      </c>
      <c r="AD573">
        <v>0.19</v>
      </c>
    </row>
    <row r="574" spans="1:30" x14ac:dyDescent="0.3">
      <c r="A574">
        <v>100081</v>
      </c>
      <c r="B574">
        <f>VLOOKUP(A574,hvbp_person_and_community_engag!$B$2:$B$2677,1,0)</f>
        <v>100081</v>
      </c>
      <c r="C574" t="s">
        <v>10068</v>
      </c>
      <c r="D574" t="s">
        <v>10069</v>
      </c>
      <c r="E574" t="s">
        <v>10070</v>
      </c>
      <c r="F574" t="s">
        <v>1588</v>
      </c>
      <c r="G574">
        <v>32435</v>
      </c>
      <c r="H574" t="s">
        <v>8082</v>
      </c>
      <c r="I574" t="s">
        <v>8048</v>
      </c>
      <c r="J574">
        <v>4</v>
      </c>
      <c r="K574">
        <v>22</v>
      </c>
      <c r="L574">
        <v>0.01</v>
      </c>
      <c r="M574">
        <v>0.01</v>
      </c>
      <c r="N574">
        <v>164</v>
      </c>
      <c r="O574">
        <v>153.11000000000001</v>
      </c>
      <c r="P574" t="s">
        <v>8049</v>
      </c>
      <c r="Q574" t="s">
        <v>8049</v>
      </c>
      <c r="R574" t="s">
        <v>8049</v>
      </c>
      <c r="S574" t="s">
        <v>8049</v>
      </c>
      <c r="T574" t="s">
        <v>8049</v>
      </c>
      <c r="U574" t="s">
        <v>8049</v>
      </c>
      <c r="V574" t="s">
        <v>8049</v>
      </c>
      <c r="W574" t="s">
        <v>8049</v>
      </c>
      <c r="X574" t="s">
        <v>8049</v>
      </c>
      <c r="Y574">
        <v>172.35163585000001</v>
      </c>
      <c r="Z574" t="s">
        <v>8049</v>
      </c>
      <c r="AA574" t="s">
        <v>8049</v>
      </c>
      <c r="AB574" t="s">
        <v>8049</v>
      </c>
      <c r="AC574" t="s">
        <v>8049</v>
      </c>
      <c r="AD574" t="s">
        <v>8049</v>
      </c>
    </row>
    <row r="575" spans="1:30" x14ac:dyDescent="0.3">
      <c r="A575">
        <v>100084</v>
      </c>
      <c r="B575">
        <f>VLOOKUP(A575,hvbp_person_and_community_engag!$B$2:$B$2677,1,0)</f>
        <v>100084</v>
      </c>
      <c r="C575" t="s">
        <v>10071</v>
      </c>
      <c r="D575" t="s">
        <v>10072</v>
      </c>
      <c r="E575" t="s">
        <v>10073</v>
      </c>
      <c r="F575" t="s">
        <v>1588</v>
      </c>
      <c r="G575">
        <v>34748</v>
      </c>
      <c r="H575" t="s">
        <v>10074</v>
      </c>
      <c r="I575" t="s">
        <v>8048</v>
      </c>
      <c r="J575">
        <v>2</v>
      </c>
      <c r="K575">
        <v>65</v>
      </c>
      <c r="L575">
        <v>0.31</v>
      </c>
      <c r="M575">
        <v>0.12</v>
      </c>
      <c r="N575">
        <v>260</v>
      </c>
      <c r="O575">
        <v>235.1</v>
      </c>
      <c r="P575">
        <v>14</v>
      </c>
      <c r="Q575">
        <v>0.27</v>
      </c>
      <c r="R575">
        <v>0.14000000000000001</v>
      </c>
      <c r="S575">
        <v>198</v>
      </c>
      <c r="T575">
        <v>13624</v>
      </c>
      <c r="U575">
        <v>0.57999999999999996</v>
      </c>
      <c r="V575">
        <v>0.26</v>
      </c>
      <c r="W575">
        <v>130</v>
      </c>
      <c r="X575" t="s">
        <v>8459</v>
      </c>
      <c r="Y575" t="s">
        <v>8059</v>
      </c>
      <c r="Z575">
        <v>226</v>
      </c>
      <c r="AA575">
        <v>0.51</v>
      </c>
      <c r="AB575">
        <v>0.2</v>
      </c>
      <c r="AC575">
        <v>7.0000000000000007E-2</v>
      </c>
      <c r="AD575">
        <v>0.05</v>
      </c>
    </row>
    <row r="576" spans="1:30" x14ac:dyDescent="0.3">
      <c r="A576">
        <v>100086</v>
      </c>
      <c r="B576">
        <f>VLOOKUP(A576,hvbp_person_and_community_engag!$B$2:$B$2677,1,0)</f>
        <v>100086</v>
      </c>
      <c r="C576" t="s">
        <v>10075</v>
      </c>
      <c r="D576" t="s">
        <v>10076</v>
      </c>
      <c r="E576" t="s">
        <v>10077</v>
      </c>
      <c r="F576" t="s">
        <v>1588</v>
      </c>
      <c r="G576">
        <v>33064</v>
      </c>
      <c r="H576" t="s">
        <v>9985</v>
      </c>
      <c r="I576" t="s">
        <v>8048</v>
      </c>
      <c r="J576">
        <v>1</v>
      </c>
      <c r="K576">
        <v>102</v>
      </c>
      <c r="L576">
        <v>0.27</v>
      </c>
      <c r="M576">
        <v>0.13</v>
      </c>
      <c r="N576">
        <v>211</v>
      </c>
      <c r="O576">
        <v>184.31</v>
      </c>
      <c r="P576">
        <v>27</v>
      </c>
      <c r="Q576">
        <v>0.37</v>
      </c>
      <c r="R576">
        <v>0.22</v>
      </c>
      <c r="S576">
        <v>169</v>
      </c>
      <c r="T576">
        <v>13881</v>
      </c>
      <c r="U576">
        <v>0.64</v>
      </c>
      <c r="V576">
        <v>0.34</v>
      </c>
      <c r="W576">
        <v>191</v>
      </c>
      <c r="X576">
        <v>171.46799765</v>
      </c>
      <c r="Y576" t="s">
        <v>8060</v>
      </c>
      <c r="Z576">
        <v>185</v>
      </c>
      <c r="AA576">
        <v>0.53</v>
      </c>
      <c r="AB576">
        <v>0.28999999999999998</v>
      </c>
      <c r="AC576">
        <v>0.1</v>
      </c>
      <c r="AD576">
        <v>0.05</v>
      </c>
    </row>
    <row r="577" spans="1:30" x14ac:dyDescent="0.3">
      <c r="A577">
        <v>100087</v>
      </c>
      <c r="B577">
        <f>VLOOKUP(A577,hvbp_person_and_community_engag!$B$2:$B$2677,1,0)</f>
        <v>100087</v>
      </c>
      <c r="C577" t="s">
        <v>10078</v>
      </c>
      <c r="D577" t="s">
        <v>10079</v>
      </c>
      <c r="E577" t="s">
        <v>1723</v>
      </c>
      <c r="F577" t="s">
        <v>1588</v>
      </c>
      <c r="G577">
        <v>34239</v>
      </c>
      <c r="H577" t="s">
        <v>10080</v>
      </c>
      <c r="I577" t="s">
        <v>8048</v>
      </c>
      <c r="J577">
        <v>5</v>
      </c>
      <c r="K577">
        <v>690</v>
      </c>
      <c r="L577">
        <v>2.1</v>
      </c>
      <c r="M577">
        <v>0.6</v>
      </c>
      <c r="N577">
        <v>349</v>
      </c>
      <c r="O577">
        <v>346.95</v>
      </c>
      <c r="P577">
        <v>77</v>
      </c>
      <c r="Q577">
        <v>2.0099999999999998</v>
      </c>
      <c r="R577">
        <v>0.78</v>
      </c>
      <c r="S577">
        <v>259</v>
      </c>
      <c r="T577">
        <v>20356</v>
      </c>
      <c r="U577">
        <v>4.1100000000000003</v>
      </c>
      <c r="V577">
        <v>1.38</v>
      </c>
      <c r="W577">
        <v>141</v>
      </c>
      <c r="X577" t="s">
        <v>8494</v>
      </c>
      <c r="Y577">
        <v>415.80502124999998</v>
      </c>
      <c r="Z577">
        <v>299</v>
      </c>
      <c r="AA577">
        <v>3.67</v>
      </c>
      <c r="AB577">
        <v>1.07</v>
      </c>
      <c r="AC577">
        <v>0.44</v>
      </c>
      <c r="AD577">
        <v>0.31</v>
      </c>
    </row>
    <row r="578" spans="1:30" x14ac:dyDescent="0.3">
      <c r="A578">
        <v>100088</v>
      </c>
      <c r="B578">
        <f>VLOOKUP(A578,hvbp_person_and_community_engag!$B$2:$B$2677,1,0)</f>
        <v>100088</v>
      </c>
      <c r="C578" t="s">
        <v>10081</v>
      </c>
      <c r="D578" t="s">
        <v>10082</v>
      </c>
      <c r="E578" t="s">
        <v>9905</v>
      </c>
      <c r="F578" t="s">
        <v>1588</v>
      </c>
      <c r="G578">
        <v>32207</v>
      </c>
      <c r="H578" t="s">
        <v>8078</v>
      </c>
      <c r="I578" t="s">
        <v>8048</v>
      </c>
      <c r="J578">
        <v>4</v>
      </c>
      <c r="K578">
        <v>541</v>
      </c>
      <c r="L578">
        <v>1.34</v>
      </c>
      <c r="M578">
        <v>0.5</v>
      </c>
      <c r="N578">
        <v>266</v>
      </c>
      <c r="O578">
        <v>241.28</v>
      </c>
      <c r="P578">
        <v>48</v>
      </c>
      <c r="Q578">
        <v>0.92</v>
      </c>
      <c r="R578">
        <v>0.36</v>
      </c>
      <c r="S578">
        <v>252</v>
      </c>
      <c r="T578">
        <v>19183</v>
      </c>
      <c r="U578">
        <v>2.25</v>
      </c>
      <c r="V578">
        <v>0.87</v>
      </c>
      <c r="W578">
        <v>179</v>
      </c>
      <c r="X578" t="s">
        <v>9415</v>
      </c>
      <c r="Y578" t="s">
        <v>9677</v>
      </c>
      <c r="Z578">
        <v>260</v>
      </c>
      <c r="AA578">
        <v>1.94</v>
      </c>
      <c r="AB578">
        <v>0.69</v>
      </c>
      <c r="AC578">
        <v>0.32</v>
      </c>
      <c r="AD578">
        <v>0.18</v>
      </c>
    </row>
    <row r="579" spans="1:30" x14ac:dyDescent="0.3">
      <c r="A579">
        <v>100090</v>
      </c>
      <c r="B579">
        <f>VLOOKUP(A579,hvbp_person_and_community_engag!$B$2:$B$2677,1,0)</f>
        <v>100090</v>
      </c>
      <c r="C579" t="s">
        <v>10083</v>
      </c>
      <c r="D579" t="s">
        <v>10084</v>
      </c>
      <c r="E579" t="s">
        <v>10085</v>
      </c>
      <c r="F579" t="s">
        <v>1588</v>
      </c>
      <c r="G579">
        <v>32086</v>
      </c>
      <c r="H579" t="s">
        <v>8082</v>
      </c>
      <c r="I579" t="s">
        <v>8048</v>
      </c>
      <c r="J579">
        <v>2</v>
      </c>
      <c r="K579">
        <v>178</v>
      </c>
      <c r="L579">
        <v>0.42</v>
      </c>
      <c r="M579">
        <v>0.13</v>
      </c>
      <c r="N579">
        <v>324</v>
      </c>
      <c r="O579">
        <v>300.77999999999997</v>
      </c>
      <c r="P579">
        <v>16</v>
      </c>
      <c r="Q579">
        <v>0.36</v>
      </c>
      <c r="R579">
        <v>0.19</v>
      </c>
      <c r="S579">
        <v>190</v>
      </c>
      <c r="T579">
        <v>15943</v>
      </c>
      <c r="U579">
        <v>0.79</v>
      </c>
      <c r="V579">
        <v>0.32</v>
      </c>
      <c r="W579">
        <v>172</v>
      </c>
      <c r="X579">
        <v>200.89428484000001</v>
      </c>
      <c r="Y579" t="s">
        <v>8589</v>
      </c>
      <c r="Z579">
        <v>244</v>
      </c>
      <c r="AA579">
        <v>0.68</v>
      </c>
      <c r="AB579">
        <v>0.26</v>
      </c>
      <c r="AC579">
        <v>0.11</v>
      </c>
      <c r="AD579">
        <v>0.06</v>
      </c>
    </row>
    <row r="580" spans="1:30" x14ac:dyDescent="0.3">
      <c r="A580">
        <v>100092</v>
      </c>
      <c r="B580">
        <f>VLOOKUP(A580,hvbp_person_and_community_engag!$B$2:$B$2677,1,0)</f>
        <v>100092</v>
      </c>
      <c r="C580" t="s">
        <v>10086</v>
      </c>
      <c r="D580" t="s">
        <v>10087</v>
      </c>
      <c r="E580" t="s">
        <v>10088</v>
      </c>
      <c r="F580" t="s">
        <v>1588</v>
      </c>
      <c r="G580">
        <v>32955</v>
      </c>
      <c r="H580" t="s">
        <v>8312</v>
      </c>
      <c r="I580" t="s">
        <v>8048</v>
      </c>
      <c r="J580">
        <v>2</v>
      </c>
      <c r="K580">
        <v>15</v>
      </c>
      <c r="L580">
        <v>0.06</v>
      </c>
      <c r="M580">
        <v>0.03</v>
      </c>
      <c r="N580">
        <v>226</v>
      </c>
      <c r="O580">
        <v>181.52</v>
      </c>
      <c r="P580" t="s">
        <v>8049</v>
      </c>
      <c r="Q580" t="s">
        <v>8049</v>
      </c>
      <c r="R580" t="s">
        <v>8049</v>
      </c>
      <c r="S580" t="s">
        <v>8049</v>
      </c>
      <c r="T580" t="s">
        <v>8049</v>
      </c>
      <c r="U580" t="s">
        <v>8049</v>
      </c>
      <c r="V580" t="s">
        <v>8049</v>
      </c>
      <c r="W580" t="s">
        <v>8049</v>
      </c>
      <c r="X580" t="s">
        <v>8049</v>
      </c>
      <c r="Y580" t="s">
        <v>8121</v>
      </c>
      <c r="Z580" t="s">
        <v>8049</v>
      </c>
      <c r="AA580" t="s">
        <v>8049</v>
      </c>
      <c r="AB580" t="s">
        <v>8049</v>
      </c>
      <c r="AC580" t="s">
        <v>8049</v>
      </c>
      <c r="AD580" t="s">
        <v>8049</v>
      </c>
    </row>
    <row r="581" spans="1:30" x14ac:dyDescent="0.3">
      <c r="A581">
        <v>100093</v>
      </c>
      <c r="B581">
        <f>VLOOKUP(A581,hvbp_person_and_community_engag!$B$2:$B$2677,1,0)</f>
        <v>100093</v>
      </c>
      <c r="C581" t="s">
        <v>9917</v>
      </c>
      <c r="D581" t="s">
        <v>10089</v>
      </c>
      <c r="E581" t="s">
        <v>9947</v>
      </c>
      <c r="F581" t="s">
        <v>1588</v>
      </c>
      <c r="G581">
        <v>32501</v>
      </c>
      <c r="H581" t="s">
        <v>10010</v>
      </c>
      <c r="I581" t="s">
        <v>8048</v>
      </c>
      <c r="J581">
        <v>4</v>
      </c>
      <c r="K581">
        <v>172</v>
      </c>
      <c r="L581">
        <v>0.33</v>
      </c>
      <c r="M581">
        <v>0.13</v>
      </c>
      <c r="N581">
        <v>255</v>
      </c>
      <c r="O581">
        <v>216.64</v>
      </c>
      <c r="P581">
        <v>20</v>
      </c>
      <c r="Q581">
        <v>0.6</v>
      </c>
      <c r="R581">
        <v>0.21</v>
      </c>
      <c r="S581">
        <v>285</v>
      </c>
      <c r="T581">
        <v>19220</v>
      </c>
      <c r="U581">
        <v>0.92</v>
      </c>
      <c r="V581">
        <v>0.34</v>
      </c>
      <c r="W581">
        <v>120</v>
      </c>
      <c r="X581" t="s">
        <v>8303</v>
      </c>
      <c r="Y581">
        <v>283.87307805</v>
      </c>
      <c r="Z581">
        <v>273</v>
      </c>
      <c r="AA581">
        <v>0.85</v>
      </c>
      <c r="AB581">
        <v>0.27</v>
      </c>
      <c r="AC581">
        <v>7.0000000000000007E-2</v>
      </c>
      <c r="AD581">
        <v>0.06</v>
      </c>
    </row>
    <row r="582" spans="1:30" x14ac:dyDescent="0.3">
      <c r="A582">
        <v>100099</v>
      </c>
      <c r="B582">
        <f>VLOOKUP(A582,hvbp_person_and_community_engag!$B$2:$B$2677,1,0)</f>
        <v>100099</v>
      </c>
      <c r="C582" t="s">
        <v>10090</v>
      </c>
      <c r="D582" t="s">
        <v>10091</v>
      </c>
      <c r="E582" t="s">
        <v>10092</v>
      </c>
      <c r="F582" t="s">
        <v>1588</v>
      </c>
      <c r="G582">
        <v>33853</v>
      </c>
      <c r="H582" t="s">
        <v>8110</v>
      </c>
      <c r="I582" t="s">
        <v>8048</v>
      </c>
      <c r="J582">
        <v>2</v>
      </c>
      <c r="K582">
        <v>20</v>
      </c>
      <c r="L582">
        <v>0.05</v>
      </c>
      <c r="M582">
        <v>0.01</v>
      </c>
      <c r="N582">
        <v>320</v>
      </c>
      <c r="O582">
        <v>273.77999999999997</v>
      </c>
      <c r="P582" t="s">
        <v>8049</v>
      </c>
      <c r="Q582" t="s">
        <v>8049</v>
      </c>
      <c r="R582" t="s">
        <v>8049</v>
      </c>
      <c r="S582" t="s">
        <v>8049</v>
      </c>
      <c r="T582" t="s">
        <v>8049</v>
      </c>
      <c r="U582" t="s">
        <v>8049</v>
      </c>
      <c r="V582" t="s">
        <v>8049</v>
      </c>
      <c r="W582" t="s">
        <v>8049</v>
      </c>
      <c r="X582" t="s">
        <v>8049</v>
      </c>
      <c r="Y582">
        <v>368.01016342999998</v>
      </c>
      <c r="Z582" t="s">
        <v>8049</v>
      </c>
      <c r="AA582" t="s">
        <v>8049</v>
      </c>
      <c r="AB582" t="s">
        <v>8049</v>
      </c>
      <c r="AC582" t="s">
        <v>8049</v>
      </c>
      <c r="AD582" t="s">
        <v>8049</v>
      </c>
    </row>
    <row r="583" spans="1:30" x14ac:dyDescent="0.3">
      <c r="A583">
        <v>100105</v>
      </c>
      <c r="B583">
        <f>VLOOKUP(A583,hvbp_person_and_community_engag!$B$2:$B$2677,1,0)</f>
        <v>100105</v>
      </c>
      <c r="C583" t="s">
        <v>10093</v>
      </c>
      <c r="D583" t="s">
        <v>10094</v>
      </c>
      <c r="E583" t="s">
        <v>10095</v>
      </c>
      <c r="F583" t="s">
        <v>1588</v>
      </c>
      <c r="G583">
        <v>32960</v>
      </c>
      <c r="H583" t="s">
        <v>10096</v>
      </c>
      <c r="I583" t="s">
        <v>8048</v>
      </c>
      <c r="J583">
        <v>2</v>
      </c>
      <c r="K583">
        <v>174</v>
      </c>
      <c r="L583">
        <v>0.49</v>
      </c>
      <c r="M583">
        <v>0.3</v>
      </c>
      <c r="N583">
        <v>165</v>
      </c>
      <c r="O583">
        <v>139.85</v>
      </c>
      <c r="P583">
        <v>28</v>
      </c>
      <c r="Q583">
        <v>0.46</v>
      </c>
      <c r="R583">
        <v>0.24</v>
      </c>
      <c r="S583">
        <v>188</v>
      </c>
      <c r="T583">
        <v>13331</v>
      </c>
      <c r="U583">
        <v>0.94</v>
      </c>
      <c r="V583">
        <v>0.54</v>
      </c>
      <c r="W583">
        <v>143</v>
      </c>
      <c r="X583" t="s">
        <v>8726</v>
      </c>
      <c r="Y583" t="s">
        <v>8131</v>
      </c>
      <c r="Z583">
        <v>175</v>
      </c>
      <c r="AA583">
        <v>0.81</v>
      </c>
      <c r="AB583">
        <v>0.45</v>
      </c>
      <c r="AC583">
        <v>0.13</v>
      </c>
      <c r="AD583">
        <v>0.09</v>
      </c>
    </row>
    <row r="584" spans="1:30" x14ac:dyDescent="0.3">
      <c r="A584">
        <v>100107</v>
      </c>
      <c r="B584">
        <f>VLOOKUP(A584,hvbp_person_and_community_engag!$B$2:$B$2677,1,0)</f>
        <v>100107</v>
      </c>
      <c r="C584" t="s">
        <v>10097</v>
      </c>
      <c r="D584" t="s">
        <v>10098</v>
      </c>
      <c r="E584" t="s">
        <v>10099</v>
      </c>
      <c r="F584" t="s">
        <v>1588</v>
      </c>
      <c r="G584">
        <v>33936</v>
      </c>
      <c r="H584" t="s">
        <v>8611</v>
      </c>
      <c r="I584" t="s">
        <v>8048</v>
      </c>
      <c r="J584">
        <v>2</v>
      </c>
      <c r="K584">
        <v>13</v>
      </c>
      <c r="L584">
        <v>0.03</v>
      </c>
      <c r="M584">
        <v>0.01</v>
      </c>
      <c r="N584">
        <v>283</v>
      </c>
      <c r="O584">
        <v>257.72000000000003</v>
      </c>
      <c r="P584" t="s">
        <v>8049</v>
      </c>
      <c r="Q584" t="s">
        <v>8049</v>
      </c>
      <c r="R584" t="s">
        <v>8049</v>
      </c>
      <c r="S584" t="s">
        <v>8049</v>
      </c>
      <c r="T584" t="s">
        <v>8049</v>
      </c>
      <c r="U584" t="s">
        <v>8049</v>
      </c>
      <c r="V584" t="s">
        <v>8049</v>
      </c>
      <c r="W584" t="s">
        <v>8049</v>
      </c>
      <c r="X584" t="s">
        <v>8049</v>
      </c>
      <c r="Y584" t="s">
        <v>8355</v>
      </c>
      <c r="Z584" t="s">
        <v>8049</v>
      </c>
      <c r="AA584" t="s">
        <v>8049</v>
      </c>
      <c r="AB584" t="s">
        <v>8049</v>
      </c>
      <c r="AC584" t="s">
        <v>8049</v>
      </c>
      <c r="AD584" t="s">
        <v>8049</v>
      </c>
    </row>
    <row r="585" spans="1:30" x14ac:dyDescent="0.3">
      <c r="A585">
        <v>100109</v>
      </c>
      <c r="B585">
        <f>VLOOKUP(A585,hvbp_person_and_community_engag!$B$2:$B$2677,1,0)</f>
        <v>100109</v>
      </c>
      <c r="C585" t="s">
        <v>10100</v>
      </c>
      <c r="D585" t="s">
        <v>10101</v>
      </c>
      <c r="E585" t="s">
        <v>10013</v>
      </c>
      <c r="F585" t="s">
        <v>1588</v>
      </c>
      <c r="G585">
        <v>33871</v>
      </c>
      <c r="H585" t="s">
        <v>9657</v>
      </c>
      <c r="I585" t="s">
        <v>8048</v>
      </c>
      <c r="J585">
        <v>4</v>
      </c>
      <c r="K585">
        <v>120</v>
      </c>
      <c r="L585">
        <v>0.45</v>
      </c>
      <c r="M585">
        <v>0.08</v>
      </c>
      <c r="N585">
        <v>532</v>
      </c>
      <c r="O585">
        <v>482.5</v>
      </c>
      <c r="P585">
        <v>11</v>
      </c>
      <c r="Q585">
        <v>0.34</v>
      </c>
      <c r="R585">
        <v>0.08</v>
      </c>
      <c r="S585">
        <v>429</v>
      </c>
      <c r="T585">
        <v>27204</v>
      </c>
      <c r="U585">
        <v>0.78</v>
      </c>
      <c r="V585">
        <v>0.16</v>
      </c>
      <c r="W585">
        <v>280</v>
      </c>
      <c r="X585" t="s">
        <v>8220</v>
      </c>
      <c r="Y585" t="s">
        <v>10102</v>
      </c>
      <c r="Z585">
        <v>482</v>
      </c>
      <c r="AA585">
        <v>0.7</v>
      </c>
      <c r="AB585">
        <v>0.13</v>
      </c>
      <c r="AC585">
        <v>0.09</v>
      </c>
      <c r="AD585">
        <v>0.03</v>
      </c>
    </row>
    <row r="586" spans="1:30" x14ac:dyDescent="0.3">
      <c r="A586">
        <v>100110</v>
      </c>
      <c r="B586">
        <f>VLOOKUP(A586,hvbp_person_and_community_engag!$B$2:$B$2677,1,0)</f>
        <v>100110</v>
      </c>
      <c r="C586" t="s">
        <v>10103</v>
      </c>
      <c r="D586" t="s">
        <v>10104</v>
      </c>
      <c r="E586" t="s">
        <v>10105</v>
      </c>
      <c r="F586" t="s">
        <v>1588</v>
      </c>
      <c r="G586">
        <v>34741</v>
      </c>
      <c r="H586" t="s">
        <v>8230</v>
      </c>
      <c r="I586" t="s">
        <v>8048</v>
      </c>
      <c r="J586">
        <v>1</v>
      </c>
      <c r="K586">
        <v>127</v>
      </c>
      <c r="L586">
        <v>0.5</v>
      </c>
      <c r="M586">
        <v>0.08</v>
      </c>
      <c r="N586">
        <v>634</v>
      </c>
      <c r="O586">
        <v>581.41999999999996</v>
      </c>
      <c r="P586">
        <v>11</v>
      </c>
      <c r="Q586">
        <v>0.17</v>
      </c>
      <c r="R586">
        <v>0.09</v>
      </c>
      <c r="S586">
        <v>194</v>
      </c>
      <c r="T586">
        <v>16146</v>
      </c>
      <c r="U586">
        <v>0.67</v>
      </c>
      <c r="V586">
        <v>0.17</v>
      </c>
      <c r="W586">
        <v>301</v>
      </c>
      <c r="X586" t="s">
        <v>8194</v>
      </c>
      <c r="Y586" t="s">
        <v>10106</v>
      </c>
      <c r="Z586">
        <v>405</v>
      </c>
      <c r="AA586">
        <v>0.57999999999999996</v>
      </c>
      <c r="AB586">
        <v>0.14000000000000001</v>
      </c>
      <c r="AC586">
        <v>0.09</v>
      </c>
      <c r="AD586">
        <v>0.03</v>
      </c>
    </row>
    <row r="587" spans="1:30" x14ac:dyDescent="0.3">
      <c r="A587">
        <v>100113</v>
      </c>
      <c r="B587">
        <f>VLOOKUP(A587,hvbp_person_and_community_engag!$B$2:$B$2677,1,0)</f>
        <v>100113</v>
      </c>
      <c r="C587" t="s">
        <v>10107</v>
      </c>
      <c r="D587" t="s">
        <v>10108</v>
      </c>
      <c r="E587" t="s">
        <v>10109</v>
      </c>
      <c r="F587" t="s">
        <v>1588</v>
      </c>
      <c r="G587">
        <v>32610</v>
      </c>
      <c r="H587" t="s">
        <v>9906</v>
      </c>
      <c r="I587" t="s">
        <v>8048</v>
      </c>
      <c r="J587">
        <v>2</v>
      </c>
      <c r="K587">
        <v>372</v>
      </c>
      <c r="L587">
        <v>0.73</v>
      </c>
      <c r="M587">
        <v>0.28999999999999998</v>
      </c>
      <c r="N587">
        <v>251</v>
      </c>
      <c r="O587">
        <v>231.93</v>
      </c>
      <c r="P587">
        <v>37</v>
      </c>
      <c r="Q587">
        <v>0.86</v>
      </c>
      <c r="R587">
        <v>0.52</v>
      </c>
      <c r="S587">
        <v>163</v>
      </c>
      <c r="T587">
        <v>18129</v>
      </c>
      <c r="U587">
        <v>1.59</v>
      </c>
      <c r="V587">
        <v>0.82</v>
      </c>
      <c r="W587">
        <v>211</v>
      </c>
      <c r="X587">
        <v>159.87828795999999</v>
      </c>
      <c r="Y587" t="s">
        <v>9105</v>
      </c>
      <c r="Z587">
        <v>195</v>
      </c>
      <c r="AA587">
        <v>1.35</v>
      </c>
      <c r="AB587">
        <v>0.7</v>
      </c>
      <c r="AC587">
        <v>0.24</v>
      </c>
      <c r="AD587">
        <v>0.11</v>
      </c>
    </row>
    <row r="588" spans="1:30" x14ac:dyDescent="0.3">
      <c r="A588">
        <v>100117</v>
      </c>
      <c r="B588">
        <f>VLOOKUP(A588,hvbp_person_and_community_engag!$B$2:$B$2677,1,0)</f>
        <v>100117</v>
      </c>
      <c r="C588" t="s">
        <v>10110</v>
      </c>
      <c r="D588" t="s">
        <v>10111</v>
      </c>
      <c r="E588" t="s">
        <v>10112</v>
      </c>
      <c r="F588" t="s">
        <v>1588</v>
      </c>
      <c r="G588">
        <v>32250</v>
      </c>
      <c r="H588" t="s">
        <v>8078</v>
      </c>
      <c r="I588" t="s">
        <v>8048</v>
      </c>
      <c r="J588">
        <v>4</v>
      </c>
      <c r="K588">
        <v>113</v>
      </c>
      <c r="L588">
        <v>0.21</v>
      </c>
      <c r="M588">
        <v>0.09</v>
      </c>
      <c r="N588">
        <v>237</v>
      </c>
      <c r="O588">
        <v>217.39</v>
      </c>
      <c r="P588" t="s">
        <v>8049</v>
      </c>
      <c r="Q588" t="s">
        <v>8049</v>
      </c>
      <c r="R588" t="s">
        <v>8049</v>
      </c>
      <c r="S588" t="s">
        <v>8049</v>
      </c>
      <c r="T588" t="s">
        <v>8049</v>
      </c>
      <c r="U588" t="s">
        <v>8049</v>
      </c>
      <c r="V588" t="s">
        <v>8049</v>
      </c>
      <c r="W588" t="s">
        <v>8049</v>
      </c>
      <c r="X588" t="s">
        <v>8049</v>
      </c>
      <c r="Y588" t="s">
        <v>9935</v>
      </c>
      <c r="Z588" t="s">
        <v>8049</v>
      </c>
      <c r="AA588" t="s">
        <v>8049</v>
      </c>
      <c r="AB588" t="s">
        <v>8049</v>
      </c>
      <c r="AC588" t="s">
        <v>8049</v>
      </c>
      <c r="AD588" t="s">
        <v>8049</v>
      </c>
    </row>
    <row r="589" spans="1:30" x14ac:dyDescent="0.3">
      <c r="A589">
        <v>100118</v>
      </c>
      <c r="B589">
        <f>VLOOKUP(A589,hvbp_person_and_community_engag!$B$2:$B$2677,1,0)</f>
        <v>100118</v>
      </c>
      <c r="C589" t="s">
        <v>10113</v>
      </c>
      <c r="D589" t="s">
        <v>10114</v>
      </c>
      <c r="E589" t="s">
        <v>10115</v>
      </c>
      <c r="F589" t="s">
        <v>1588</v>
      </c>
      <c r="G589">
        <v>32164</v>
      </c>
      <c r="H589" t="s">
        <v>9657</v>
      </c>
      <c r="I589" t="s">
        <v>8048</v>
      </c>
      <c r="J589">
        <v>3</v>
      </c>
      <c r="K589">
        <v>266</v>
      </c>
      <c r="L589">
        <v>0.67</v>
      </c>
      <c r="M589">
        <v>0.24</v>
      </c>
      <c r="N589">
        <v>278</v>
      </c>
      <c r="O589">
        <v>260.36</v>
      </c>
      <c r="P589">
        <v>22</v>
      </c>
      <c r="Q589">
        <v>0.53</v>
      </c>
      <c r="R589">
        <v>0.17</v>
      </c>
      <c r="S589">
        <v>319</v>
      </c>
      <c r="T589">
        <v>26405</v>
      </c>
      <c r="U589">
        <v>1.2</v>
      </c>
      <c r="V589">
        <v>0.41</v>
      </c>
      <c r="W589">
        <v>185</v>
      </c>
      <c r="X589">
        <v>341.34724702</v>
      </c>
      <c r="Y589" t="s">
        <v>8699</v>
      </c>
      <c r="Z589">
        <v>295</v>
      </c>
      <c r="AA589">
        <v>1.06</v>
      </c>
      <c r="AB589">
        <v>0.33</v>
      </c>
      <c r="AC589">
        <v>0.15</v>
      </c>
      <c r="AD589">
        <v>0.08</v>
      </c>
    </row>
    <row r="590" spans="1:30" x14ac:dyDescent="0.3">
      <c r="A590">
        <v>100122</v>
      </c>
      <c r="B590">
        <f>VLOOKUP(A590,hvbp_person_and_community_engag!$B$2:$B$2677,1,0)</f>
        <v>100122</v>
      </c>
      <c r="C590" t="s">
        <v>10116</v>
      </c>
      <c r="D590" t="s">
        <v>10117</v>
      </c>
      <c r="E590" t="s">
        <v>10118</v>
      </c>
      <c r="F590" t="s">
        <v>1588</v>
      </c>
      <c r="G590">
        <v>32539</v>
      </c>
      <c r="H590" t="s">
        <v>8110</v>
      </c>
      <c r="I590" t="s">
        <v>8048</v>
      </c>
      <c r="J590">
        <v>4</v>
      </c>
      <c r="K590">
        <v>119</v>
      </c>
      <c r="L590">
        <v>0.28000000000000003</v>
      </c>
      <c r="M590">
        <v>0.1</v>
      </c>
      <c r="N590">
        <v>293</v>
      </c>
      <c r="O590">
        <v>263.02</v>
      </c>
      <c r="P590" t="s">
        <v>8049</v>
      </c>
      <c r="Q590" t="s">
        <v>8049</v>
      </c>
      <c r="R590" t="s">
        <v>8049</v>
      </c>
      <c r="S590" t="s">
        <v>8049</v>
      </c>
      <c r="T590" t="s">
        <v>8049</v>
      </c>
      <c r="U590" t="s">
        <v>8049</v>
      </c>
      <c r="V590" t="s">
        <v>8049</v>
      </c>
      <c r="W590" t="s">
        <v>8049</v>
      </c>
      <c r="X590" t="s">
        <v>8049</v>
      </c>
      <c r="Y590" t="s">
        <v>9981</v>
      </c>
      <c r="Z590" t="s">
        <v>8049</v>
      </c>
      <c r="AA590" t="s">
        <v>8049</v>
      </c>
      <c r="AB590" t="s">
        <v>8049</v>
      </c>
      <c r="AC590" t="s">
        <v>8049</v>
      </c>
      <c r="AD590" t="s">
        <v>8049</v>
      </c>
    </row>
    <row r="591" spans="1:30" x14ac:dyDescent="0.3">
      <c r="A591">
        <v>100124</v>
      </c>
      <c r="B591">
        <f>VLOOKUP(A591,hvbp_person_and_community_engag!$B$2:$B$2677,1,0)</f>
        <v>100124</v>
      </c>
      <c r="C591" t="s">
        <v>10119</v>
      </c>
      <c r="D591" t="s">
        <v>10120</v>
      </c>
      <c r="E591" t="s">
        <v>10121</v>
      </c>
      <c r="F591" t="s">
        <v>1588</v>
      </c>
      <c r="G591">
        <v>32570</v>
      </c>
      <c r="H591" t="s">
        <v>8110</v>
      </c>
      <c r="I591" t="s">
        <v>8048</v>
      </c>
      <c r="J591">
        <v>3</v>
      </c>
      <c r="K591">
        <v>86</v>
      </c>
      <c r="L591">
        <v>0.21</v>
      </c>
      <c r="M591">
        <v>7.0000000000000007E-2</v>
      </c>
      <c r="N591">
        <v>299</v>
      </c>
      <c r="O591">
        <v>267.8</v>
      </c>
      <c r="P591" t="s">
        <v>8049</v>
      </c>
      <c r="Q591" t="s">
        <v>8049</v>
      </c>
      <c r="R591" t="s">
        <v>8049</v>
      </c>
      <c r="S591" t="s">
        <v>8049</v>
      </c>
      <c r="T591" t="s">
        <v>8049</v>
      </c>
      <c r="U591" t="s">
        <v>8049</v>
      </c>
      <c r="V591" t="s">
        <v>8049</v>
      </c>
      <c r="W591" t="s">
        <v>8049</v>
      </c>
      <c r="X591" t="s">
        <v>8049</v>
      </c>
      <c r="Y591" t="s">
        <v>9760</v>
      </c>
      <c r="Z591" t="s">
        <v>8049</v>
      </c>
      <c r="AA591" t="s">
        <v>8049</v>
      </c>
      <c r="AB591" t="s">
        <v>8049</v>
      </c>
      <c r="AC591" t="s">
        <v>8049</v>
      </c>
      <c r="AD591" t="s">
        <v>8049</v>
      </c>
    </row>
    <row r="592" spans="1:30" x14ac:dyDescent="0.3">
      <c r="A592">
        <v>100125</v>
      </c>
      <c r="B592">
        <f>VLOOKUP(A592,hvbp_person_and_community_engag!$B$2:$B$2677,1,0)</f>
        <v>100125</v>
      </c>
      <c r="C592" t="s">
        <v>10122</v>
      </c>
      <c r="D592" t="s">
        <v>10123</v>
      </c>
      <c r="E592" t="s">
        <v>10124</v>
      </c>
      <c r="F592" t="s">
        <v>1588</v>
      </c>
      <c r="G592">
        <v>33033</v>
      </c>
      <c r="H592" t="s">
        <v>9910</v>
      </c>
      <c r="I592" t="s">
        <v>8048</v>
      </c>
      <c r="J592">
        <v>2</v>
      </c>
      <c r="K592">
        <v>37</v>
      </c>
      <c r="L592">
        <v>0.18</v>
      </c>
      <c r="M592">
        <v>0.03</v>
      </c>
      <c r="N592">
        <v>628</v>
      </c>
      <c r="O592">
        <v>628.41999999999996</v>
      </c>
      <c r="P592" t="s">
        <v>8049</v>
      </c>
      <c r="Q592" t="s">
        <v>8049</v>
      </c>
      <c r="R592" t="s">
        <v>8049</v>
      </c>
      <c r="S592" t="s">
        <v>8049</v>
      </c>
      <c r="T592" t="s">
        <v>8049</v>
      </c>
      <c r="U592" t="s">
        <v>8049</v>
      </c>
      <c r="V592" t="s">
        <v>8049</v>
      </c>
      <c r="W592" t="s">
        <v>8049</v>
      </c>
      <c r="X592" t="s">
        <v>8049</v>
      </c>
      <c r="Y592" t="s">
        <v>10125</v>
      </c>
      <c r="Z592" t="s">
        <v>8049</v>
      </c>
      <c r="AA592" t="s">
        <v>8049</v>
      </c>
      <c r="AB592" t="s">
        <v>8049</v>
      </c>
      <c r="AC592" t="s">
        <v>8049</v>
      </c>
      <c r="AD592" t="s">
        <v>8049</v>
      </c>
    </row>
    <row r="593" spans="1:30" x14ac:dyDescent="0.3">
      <c r="A593">
        <v>100126</v>
      </c>
      <c r="B593">
        <f>VLOOKUP(A593,hvbp_person_and_community_engag!$B$2:$B$2677,1,0)</f>
        <v>100126</v>
      </c>
      <c r="C593" t="s">
        <v>10126</v>
      </c>
      <c r="D593" t="s">
        <v>10127</v>
      </c>
      <c r="E593" t="s">
        <v>9969</v>
      </c>
      <c r="F593" t="s">
        <v>1588</v>
      </c>
      <c r="G593">
        <v>33707</v>
      </c>
      <c r="H593" t="s">
        <v>8230</v>
      </c>
      <c r="I593" t="s">
        <v>8048</v>
      </c>
      <c r="J593">
        <v>3</v>
      </c>
      <c r="K593">
        <v>91</v>
      </c>
      <c r="L593">
        <v>0.28999999999999998</v>
      </c>
      <c r="M593">
        <v>0.06</v>
      </c>
      <c r="N593">
        <v>499</v>
      </c>
      <c r="O593">
        <v>489.61</v>
      </c>
      <c r="P593">
        <v>17</v>
      </c>
      <c r="Q593">
        <v>0.76</v>
      </c>
      <c r="R593">
        <v>0.19</v>
      </c>
      <c r="S593">
        <v>410</v>
      </c>
      <c r="T593">
        <v>35886</v>
      </c>
      <c r="U593">
        <v>1.06</v>
      </c>
      <c r="V593">
        <v>0.25</v>
      </c>
      <c r="W593">
        <v>280</v>
      </c>
      <c r="X593" t="s">
        <v>8770</v>
      </c>
      <c r="Y593">
        <v>530.83359700000005</v>
      </c>
      <c r="Z593">
        <v>431</v>
      </c>
      <c r="AA593">
        <v>0.93</v>
      </c>
      <c r="AB593">
        <v>0.2</v>
      </c>
      <c r="AC593">
        <v>0.13</v>
      </c>
      <c r="AD593">
        <v>0.05</v>
      </c>
    </row>
    <row r="594" spans="1:30" x14ac:dyDescent="0.3">
      <c r="A594">
        <v>100127</v>
      </c>
      <c r="B594">
        <f>VLOOKUP(A594,hvbp_person_and_community_engag!$B$2:$B$2677,1,0)</f>
        <v>100127</v>
      </c>
      <c r="C594" t="s">
        <v>10128</v>
      </c>
      <c r="D594" t="s">
        <v>10129</v>
      </c>
      <c r="E594" t="s">
        <v>10130</v>
      </c>
      <c r="F594" t="s">
        <v>1588</v>
      </c>
      <c r="G594">
        <v>33756</v>
      </c>
      <c r="H594" t="s">
        <v>8725</v>
      </c>
      <c r="I594" t="s">
        <v>8048</v>
      </c>
      <c r="J594">
        <v>4</v>
      </c>
      <c r="K594">
        <v>179</v>
      </c>
      <c r="L594">
        <v>0.85</v>
      </c>
      <c r="M594">
        <v>0.22</v>
      </c>
      <c r="N594">
        <v>385</v>
      </c>
      <c r="O594">
        <v>362.68</v>
      </c>
      <c r="P594">
        <v>25</v>
      </c>
      <c r="Q594">
        <v>0.92</v>
      </c>
      <c r="R594">
        <v>0.24</v>
      </c>
      <c r="S594">
        <v>386</v>
      </c>
      <c r="T594">
        <v>32927</v>
      </c>
      <c r="U594">
        <v>1.77</v>
      </c>
      <c r="V594">
        <v>0.46</v>
      </c>
      <c r="W594">
        <v>142</v>
      </c>
      <c r="X594" t="s">
        <v>10131</v>
      </c>
      <c r="Y594" t="s">
        <v>8220</v>
      </c>
      <c r="Z594">
        <v>385</v>
      </c>
      <c r="AA594">
        <v>1.61</v>
      </c>
      <c r="AB594">
        <v>0.35</v>
      </c>
      <c r="AC594">
        <v>0.16</v>
      </c>
      <c r="AD594">
        <v>0.11</v>
      </c>
    </row>
    <row r="595" spans="1:30" x14ac:dyDescent="0.3">
      <c r="A595">
        <v>100128</v>
      </c>
      <c r="B595" t="e">
        <f>VLOOKUP(A595,hvbp_person_and_community_engag!$B$2:$B$2677,1,0)</f>
        <v>#N/A</v>
      </c>
      <c r="C595" t="s">
        <v>10132</v>
      </c>
      <c r="D595" t="s">
        <v>10133</v>
      </c>
      <c r="E595" t="s">
        <v>10047</v>
      </c>
      <c r="F595" t="s">
        <v>1588</v>
      </c>
      <c r="G595">
        <v>33606</v>
      </c>
      <c r="H595" t="s">
        <v>10134</v>
      </c>
      <c r="I595" t="s">
        <v>8048</v>
      </c>
      <c r="J595">
        <v>2</v>
      </c>
      <c r="K595">
        <v>309</v>
      </c>
      <c r="L595">
        <v>2.12</v>
      </c>
      <c r="M595">
        <v>0.79</v>
      </c>
      <c r="N595">
        <v>267</v>
      </c>
      <c r="O595">
        <v>285.79000000000002</v>
      </c>
      <c r="P595">
        <v>47</v>
      </c>
      <c r="Q595">
        <v>1.39</v>
      </c>
      <c r="R595">
        <v>0.56000000000000005</v>
      </c>
      <c r="S595">
        <v>250</v>
      </c>
      <c r="T595">
        <v>25329</v>
      </c>
      <c r="U595">
        <v>3.51</v>
      </c>
      <c r="V595">
        <v>1.35</v>
      </c>
      <c r="W595">
        <v>133</v>
      </c>
      <c r="X595" t="s">
        <v>8362</v>
      </c>
      <c r="Y595" t="s">
        <v>10135</v>
      </c>
      <c r="Z595">
        <v>260</v>
      </c>
      <c r="AA595">
        <v>3.07</v>
      </c>
      <c r="AB595">
        <v>1.02</v>
      </c>
      <c r="AC595">
        <v>0.44</v>
      </c>
      <c r="AD595">
        <v>0.33</v>
      </c>
    </row>
    <row r="596" spans="1:30" x14ac:dyDescent="0.3">
      <c r="A596">
        <v>100131</v>
      </c>
      <c r="B596">
        <f>VLOOKUP(A596,hvbp_person_and_community_engag!$B$2:$B$2677,1,0)</f>
        <v>100131</v>
      </c>
      <c r="C596" t="s">
        <v>10136</v>
      </c>
      <c r="D596" t="s">
        <v>10137</v>
      </c>
      <c r="E596" t="s">
        <v>10138</v>
      </c>
      <c r="F596" t="s">
        <v>1588</v>
      </c>
      <c r="G596">
        <v>33180</v>
      </c>
      <c r="H596" t="s">
        <v>8230</v>
      </c>
      <c r="I596" t="s">
        <v>8048</v>
      </c>
      <c r="J596">
        <v>2</v>
      </c>
      <c r="K596">
        <v>120</v>
      </c>
      <c r="L596">
        <v>0.37</v>
      </c>
      <c r="M596">
        <v>0.08</v>
      </c>
      <c r="N596">
        <v>496</v>
      </c>
      <c r="O596">
        <v>511.76</v>
      </c>
      <c r="P596">
        <v>20</v>
      </c>
      <c r="Q596">
        <v>0.35</v>
      </c>
      <c r="R596">
        <v>0.15</v>
      </c>
      <c r="S596">
        <v>230</v>
      </c>
      <c r="T596">
        <v>18920</v>
      </c>
      <c r="U596">
        <v>0.72</v>
      </c>
      <c r="V596">
        <v>0.23</v>
      </c>
      <c r="W596">
        <v>265</v>
      </c>
      <c r="X596" t="s">
        <v>8642</v>
      </c>
      <c r="Y596" t="s">
        <v>9959</v>
      </c>
      <c r="Z596">
        <v>318</v>
      </c>
      <c r="AA596">
        <v>0.57999999999999996</v>
      </c>
      <c r="AB596">
        <v>0.18</v>
      </c>
      <c r="AC596">
        <v>0.14000000000000001</v>
      </c>
      <c r="AD596">
        <v>0.05</v>
      </c>
    </row>
    <row r="597" spans="1:30" x14ac:dyDescent="0.3">
      <c r="A597">
        <v>100132</v>
      </c>
      <c r="B597">
        <f>VLOOKUP(A597,hvbp_person_and_community_engag!$B$2:$B$2677,1,0)</f>
        <v>100132</v>
      </c>
      <c r="C597" t="s">
        <v>10139</v>
      </c>
      <c r="D597" t="s">
        <v>10140</v>
      </c>
      <c r="E597" t="s">
        <v>10141</v>
      </c>
      <c r="F597" t="s">
        <v>1588</v>
      </c>
      <c r="G597">
        <v>33563</v>
      </c>
      <c r="H597" t="s">
        <v>8725</v>
      </c>
      <c r="I597" t="s">
        <v>8048</v>
      </c>
      <c r="J597">
        <v>3</v>
      </c>
      <c r="K597">
        <v>28</v>
      </c>
      <c r="L597">
        <v>0.13</v>
      </c>
      <c r="M597">
        <v>0.03</v>
      </c>
      <c r="N597">
        <v>402</v>
      </c>
      <c r="O597">
        <v>359.38</v>
      </c>
      <c r="P597" t="s">
        <v>8049</v>
      </c>
      <c r="Q597" t="s">
        <v>8049</v>
      </c>
      <c r="R597" t="s">
        <v>8049</v>
      </c>
      <c r="S597" t="s">
        <v>8049</v>
      </c>
      <c r="T597" t="s">
        <v>8049</v>
      </c>
      <c r="U597" t="s">
        <v>8049</v>
      </c>
      <c r="V597" t="s">
        <v>8049</v>
      </c>
      <c r="W597" t="s">
        <v>8049</v>
      </c>
      <c r="X597" t="s">
        <v>8049</v>
      </c>
      <c r="Y597" t="s">
        <v>10142</v>
      </c>
      <c r="Z597" t="s">
        <v>8049</v>
      </c>
      <c r="AA597" t="s">
        <v>8049</v>
      </c>
      <c r="AB597" t="s">
        <v>8049</v>
      </c>
      <c r="AC597" t="s">
        <v>8049</v>
      </c>
      <c r="AD597" t="s">
        <v>8049</v>
      </c>
    </row>
    <row r="598" spans="1:30" x14ac:dyDescent="0.3">
      <c r="A598">
        <v>100135</v>
      </c>
      <c r="B598">
        <f>VLOOKUP(A598,hvbp_person_and_community_engag!$B$2:$B$2677,1,0)</f>
        <v>100135</v>
      </c>
      <c r="C598" t="s">
        <v>10143</v>
      </c>
      <c r="D598" t="s">
        <v>10144</v>
      </c>
      <c r="E598" t="s">
        <v>10145</v>
      </c>
      <c r="F598" t="s">
        <v>1588</v>
      </c>
      <c r="G598">
        <v>32308</v>
      </c>
      <c r="H598" t="s">
        <v>10146</v>
      </c>
      <c r="I598" t="s">
        <v>8048</v>
      </c>
      <c r="J598">
        <v>3</v>
      </c>
      <c r="K598">
        <v>111</v>
      </c>
      <c r="L598">
        <v>0.31</v>
      </c>
      <c r="M598">
        <v>0.09</v>
      </c>
      <c r="N598">
        <v>353</v>
      </c>
      <c r="O598">
        <v>342.37</v>
      </c>
      <c r="P598" t="s">
        <v>8049</v>
      </c>
      <c r="Q598" t="s">
        <v>8049</v>
      </c>
      <c r="R598" t="s">
        <v>8049</v>
      </c>
      <c r="S598" t="s">
        <v>8049</v>
      </c>
      <c r="T598" t="s">
        <v>8049</v>
      </c>
      <c r="U598" t="s">
        <v>8049</v>
      </c>
      <c r="V598" t="s">
        <v>8049</v>
      </c>
      <c r="W598" t="s">
        <v>8049</v>
      </c>
      <c r="X598" t="s">
        <v>8049</v>
      </c>
      <c r="Y598" t="s">
        <v>9323</v>
      </c>
      <c r="Z598" t="s">
        <v>8049</v>
      </c>
      <c r="AA598" t="s">
        <v>8049</v>
      </c>
      <c r="AB598" t="s">
        <v>8049</v>
      </c>
      <c r="AC598" t="s">
        <v>8049</v>
      </c>
      <c r="AD598" t="s">
        <v>8049</v>
      </c>
    </row>
    <row r="599" spans="1:30" x14ac:dyDescent="0.3">
      <c r="A599">
        <v>100137</v>
      </c>
      <c r="B599">
        <f>VLOOKUP(A599,hvbp_person_and_community_engag!$B$2:$B$2677,1,0)</f>
        <v>100137</v>
      </c>
      <c r="C599" t="s">
        <v>10147</v>
      </c>
      <c r="D599" t="s">
        <v>10148</v>
      </c>
      <c r="E599" t="s">
        <v>10149</v>
      </c>
      <c r="F599" t="s">
        <v>1588</v>
      </c>
      <c r="G599">
        <v>33837</v>
      </c>
      <c r="H599" t="s">
        <v>8110</v>
      </c>
      <c r="I599" t="s">
        <v>8048</v>
      </c>
      <c r="J599">
        <v>2</v>
      </c>
      <c r="K599">
        <v>148</v>
      </c>
      <c r="L599">
        <v>0.27</v>
      </c>
      <c r="M599">
        <v>0.08</v>
      </c>
      <c r="N599">
        <v>348</v>
      </c>
      <c r="O599">
        <v>325.52</v>
      </c>
      <c r="P599">
        <v>16</v>
      </c>
      <c r="Q599">
        <v>0.38</v>
      </c>
      <c r="R599">
        <v>0.11</v>
      </c>
      <c r="S599">
        <v>349</v>
      </c>
      <c r="T599">
        <v>25439</v>
      </c>
      <c r="U599">
        <v>0.66</v>
      </c>
      <c r="V599">
        <v>0.19</v>
      </c>
      <c r="W599">
        <v>158</v>
      </c>
      <c r="X599" t="s">
        <v>9221</v>
      </c>
      <c r="Y599" t="s">
        <v>8879</v>
      </c>
      <c r="Z599">
        <v>349</v>
      </c>
      <c r="AA599">
        <v>0.59</v>
      </c>
      <c r="AB599">
        <v>0.15</v>
      </c>
      <c r="AC599">
        <v>0.06</v>
      </c>
      <c r="AD599">
        <v>0.04</v>
      </c>
    </row>
    <row r="600" spans="1:30" x14ac:dyDescent="0.3">
      <c r="A600">
        <v>100140</v>
      </c>
      <c r="B600">
        <f>VLOOKUP(A600,hvbp_person_and_community_engag!$B$2:$B$2677,1,0)</f>
        <v>100140</v>
      </c>
      <c r="C600" t="s">
        <v>10150</v>
      </c>
      <c r="D600" t="s">
        <v>10151</v>
      </c>
      <c r="E600" t="s">
        <v>10152</v>
      </c>
      <c r="F600" t="s">
        <v>1588</v>
      </c>
      <c r="G600">
        <v>32034</v>
      </c>
      <c r="H600" t="s">
        <v>8078</v>
      </c>
      <c r="I600" t="s">
        <v>8048</v>
      </c>
      <c r="J600">
        <v>4</v>
      </c>
      <c r="K600">
        <v>105</v>
      </c>
      <c r="L600">
        <v>0.27</v>
      </c>
      <c r="M600">
        <v>0.11</v>
      </c>
      <c r="N600">
        <v>239</v>
      </c>
      <c r="O600">
        <v>232.94</v>
      </c>
      <c r="P600" t="s">
        <v>8049</v>
      </c>
      <c r="Q600" t="s">
        <v>8049</v>
      </c>
      <c r="R600" t="s">
        <v>8049</v>
      </c>
      <c r="S600" t="s">
        <v>8049</v>
      </c>
      <c r="T600" t="s">
        <v>8049</v>
      </c>
      <c r="U600" t="s">
        <v>8049</v>
      </c>
      <c r="V600" t="s">
        <v>8049</v>
      </c>
      <c r="W600" t="s">
        <v>8049</v>
      </c>
      <c r="X600" t="s">
        <v>8049</v>
      </c>
      <c r="Y600" t="s">
        <v>8373</v>
      </c>
      <c r="Z600" t="s">
        <v>8049</v>
      </c>
      <c r="AA600" t="s">
        <v>8049</v>
      </c>
      <c r="AB600" t="s">
        <v>8049</v>
      </c>
      <c r="AC600" t="s">
        <v>8049</v>
      </c>
      <c r="AD600" t="s">
        <v>8049</v>
      </c>
    </row>
    <row r="601" spans="1:30" x14ac:dyDescent="0.3">
      <c r="A601">
        <v>100142</v>
      </c>
      <c r="B601">
        <f>VLOOKUP(A601,hvbp_person_and_community_engag!$B$2:$B$2677,1,0)</f>
        <v>100142</v>
      </c>
      <c r="C601" t="s">
        <v>10153</v>
      </c>
      <c r="D601" t="s">
        <v>10154</v>
      </c>
      <c r="E601" t="s">
        <v>10155</v>
      </c>
      <c r="F601" t="s">
        <v>1588</v>
      </c>
      <c r="G601">
        <v>32446</v>
      </c>
      <c r="H601" t="s">
        <v>8530</v>
      </c>
      <c r="I601" t="s">
        <v>8048</v>
      </c>
      <c r="J601">
        <v>3</v>
      </c>
      <c r="K601">
        <v>35</v>
      </c>
      <c r="L601">
        <v>0.06</v>
      </c>
      <c r="M601">
        <v>0.02</v>
      </c>
      <c r="N601">
        <v>309</v>
      </c>
      <c r="O601">
        <v>280.95999999999998</v>
      </c>
      <c r="P601" t="s">
        <v>8049</v>
      </c>
      <c r="Q601" t="s">
        <v>8049</v>
      </c>
      <c r="R601" t="s">
        <v>8049</v>
      </c>
      <c r="S601" t="s">
        <v>8049</v>
      </c>
      <c r="T601" t="s">
        <v>8049</v>
      </c>
      <c r="U601" t="s">
        <v>8049</v>
      </c>
      <c r="V601" t="s">
        <v>8049</v>
      </c>
      <c r="W601" t="s">
        <v>8049</v>
      </c>
      <c r="X601" t="s">
        <v>8049</v>
      </c>
      <c r="Y601" t="s">
        <v>8852</v>
      </c>
      <c r="Z601" t="s">
        <v>8049</v>
      </c>
      <c r="AA601" t="s">
        <v>8049</v>
      </c>
      <c r="AB601" t="s">
        <v>8049</v>
      </c>
      <c r="AC601" t="s">
        <v>8049</v>
      </c>
      <c r="AD601" t="s">
        <v>8049</v>
      </c>
    </row>
    <row r="602" spans="1:30" x14ac:dyDescent="0.3">
      <c r="A602">
        <v>100150</v>
      </c>
      <c r="B602">
        <f>VLOOKUP(A602,hvbp_person_and_community_engag!$B$2:$B$2677,1,0)</f>
        <v>100150</v>
      </c>
      <c r="C602" t="s">
        <v>10156</v>
      </c>
      <c r="D602" t="s">
        <v>10157</v>
      </c>
      <c r="E602" t="s">
        <v>10158</v>
      </c>
      <c r="F602" t="s">
        <v>1588</v>
      </c>
      <c r="G602">
        <v>33040</v>
      </c>
      <c r="H602" t="s">
        <v>8110</v>
      </c>
      <c r="I602" t="s">
        <v>8048</v>
      </c>
      <c r="J602">
        <v>3</v>
      </c>
      <c r="K602">
        <v>143</v>
      </c>
      <c r="L602">
        <v>0.69</v>
      </c>
      <c r="M602">
        <v>0.13</v>
      </c>
      <c r="N602">
        <v>517</v>
      </c>
      <c r="O602">
        <v>530.16</v>
      </c>
      <c r="P602" t="s">
        <v>8049</v>
      </c>
      <c r="Q602" t="s">
        <v>8049</v>
      </c>
      <c r="R602" t="s">
        <v>8049</v>
      </c>
      <c r="S602" t="s">
        <v>8049</v>
      </c>
      <c r="T602" t="s">
        <v>8049</v>
      </c>
      <c r="U602" t="s">
        <v>8049</v>
      </c>
      <c r="V602" t="s">
        <v>8049</v>
      </c>
      <c r="W602" t="s">
        <v>8049</v>
      </c>
      <c r="X602" t="s">
        <v>8049</v>
      </c>
      <c r="Y602" t="s">
        <v>10159</v>
      </c>
      <c r="Z602" t="s">
        <v>8049</v>
      </c>
      <c r="AA602" t="s">
        <v>8049</v>
      </c>
      <c r="AB602" t="s">
        <v>8049</v>
      </c>
      <c r="AC602" t="s">
        <v>8049</v>
      </c>
      <c r="AD602" t="s">
        <v>8049</v>
      </c>
    </row>
    <row r="603" spans="1:30" x14ac:dyDescent="0.3">
      <c r="A603">
        <v>100151</v>
      </c>
      <c r="B603">
        <f>VLOOKUP(A603,hvbp_person_and_community_engag!$B$2:$B$2677,1,0)</f>
        <v>100151</v>
      </c>
      <c r="C603" t="s">
        <v>10160</v>
      </c>
      <c r="D603" t="s">
        <v>10161</v>
      </c>
      <c r="E603" t="s">
        <v>9905</v>
      </c>
      <c r="F603" t="s">
        <v>1588</v>
      </c>
      <c r="G603">
        <v>32224</v>
      </c>
      <c r="H603" t="s">
        <v>8325</v>
      </c>
      <c r="I603" t="s">
        <v>8048</v>
      </c>
      <c r="J603">
        <v>4</v>
      </c>
      <c r="K603">
        <v>300</v>
      </c>
      <c r="L603">
        <v>1.45</v>
      </c>
      <c r="M603">
        <v>0.49</v>
      </c>
      <c r="N603">
        <v>298</v>
      </c>
      <c r="O603">
        <v>251.55</v>
      </c>
      <c r="P603">
        <v>50</v>
      </c>
      <c r="Q603">
        <v>2.58</v>
      </c>
      <c r="R603">
        <v>0.9</v>
      </c>
      <c r="S603">
        <v>287</v>
      </c>
      <c r="T603">
        <v>30588</v>
      </c>
      <c r="U603">
        <v>4.0199999999999996</v>
      </c>
      <c r="V603">
        <v>1.38</v>
      </c>
      <c r="W603">
        <v>372</v>
      </c>
      <c r="X603" t="s">
        <v>9033</v>
      </c>
      <c r="Y603" t="s">
        <v>8281</v>
      </c>
      <c r="Z603">
        <v>291</v>
      </c>
      <c r="AA603">
        <v>3.37</v>
      </c>
      <c r="AB603">
        <v>1.21</v>
      </c>
      <c r="AC603">
        <v>0.65</v>
      </c>
      <c r="AD603">
        <v>0.17</v>
      </c>
    </row>
    <row r="604" spans="1:30" x14ac:dyDescent="0.3">
      <c r="A604">
        <v>100154</v>
      </c>
      <c r="B604">
        <f>VLOOKUP(A604,hvbp_person_and_community_engag!$B$2:$B$2677,1,0)</f>
        <v>100154</v>
      </c>
      <c r="C604" t="s">
        <v>10162</v>
      </c>
      <c r="D604" t="s">
        <v>10163</v>
      </c>
      <c r="E604" t="s">
        <v>10164</v>
      </c>
      <c r="F604" t="s">
        <v>1588</v>
      </c>
      <c r="G604">
        <v>33143</v>
      </c>
      <c r="H604" t="s">
        <v>9910</v>
      </c>
      <c r="I604" t="s">
        <v>8048</v>
      </c>
      <c r="J604">
        <v>2</v>
      </c>
      <c r="K604">
        <v>76</v>
      </c>
      <c r="L604">
        <v>0.24</v>
      </c>
      <c r="M604">
        <v>0.05</v>
      </c>
      <c r="N604">
        <v>442</v>
      </c>
      <c r="O604">
        <v>447.07</v>
      </c>
      <c r="P604" t="s">
        <v>8049</v>
      </c>
      <c r="Q604" t="s">
        <v>8049</v>
      </c>
      <c r="R604" t="s">
        <v>8049</v>
      </c>
      <c r="S604" t="s">
        <v>8049</v>
      </c>
      <c r="T604" t="s">
        <v>8049</v>
      </c>
      <c r="U604" t="s">
        <v>8049</v>
      </c>
      <c r="V604" t="s">
        <v>8049</v>
      </c>
      <c r="W604" t="s">
        <v>8049</v>
      </c>
      <c r="X604" t="s">
        <v>8049</v>
      </c>
      <c r="Y604" t="s">
        <v>10165</v>
      </c>
      <c r="Z604" t="s">
        <v>8049</v>
      </c>
      <c r="AA604" t="s">
        <v>8049</v>
      </c>
      <c r="AB604" t="s">
        <v>8049</v>
      </c>
      <c r="AC604" t="s">
        <v>8049</v>
      </c>
      <c r="AD604" t="s">
        <v>8049</v>
      </c>
    </row>
    <row r="605" spans="1:30" x14ac:dyDescent="0.3">
      <c r="A605">
        <v>100156</v>
      </c>
      <c r="B605">
        <f>VLOOKUP(A605,hvbp_person_and_community_engag!$B$2:$B$2677,1,0)</f>
        <v>100156</v>
      </c>
      <c r="C605" t="s">
        <v>10166</v>
      </c>
      <c r="D605" t="s">
        <v>10167</v>
      </c>
      <c r="E605" t="s">
        <v>10168</v>
      </c>
      <c r="F605" t="s">
        <v>1588</v>
      </c>
      <c r="G605">
        <v>32055</v>
      </c>
      <c r="H605" t="s">
        <v>8230</v>
      </c>
      <c r="I605" t="s">
        <v>8048</v>
      </c>
      <c r="J605">
        <v>3</v>
      </c>
      <c r="K605">
        <v>17</v>
      </c>
      <c r="L605">
        <v>0.04</v>
      </c>
      <c r="M605">
        <v>0.01</v>
      </c>
      <c r="N605">
        <v>456</v>
      </c>
      <c r="O605">
        <v>471.6</v>
      </c>
      <c r="P605" t="s">
        <v>8049</v>
      </c>
      <c r="Q605" t="s">
        <v>8049</v>
      </c>
      <c r="R605" t="s">
        <v>8049</v>
      </c>
      <c r="S605" t="s">
        <v>8049</v>
      </c>
      <c r="T605" t="s">
        <v>8049</v>
      </c>
      <c r="U605" t="s">
        <v>8049</v>
      </c>
      <c r="V605" t="s">
        <v>8049</v>
      </c>
      <c r="W605" t="s">
        <v>8049</v>
      </c>
      <c r="X605" t="s">
        <v>8049</v>
      </c>
      <c r="Y605" t="s">
        <v>10169</v>
      </c>
      <c r="Z605" t="s">
        <v>8049</v>
      </c>
      <c r="AA605" t="s">
        <v>8049</v>
      </c>
      <c r="AB605" t="s">
        <v>8049</v>
      </c>
      <c r="AC605" t="s">
        <v>8049</v>
      </c>
      <c r="AD605" t="s">
        <v>8049</v>
      </c>
    </row>
    <row r="606" spans="1:30" x14ac:dyDescent="0.3">
      <c r="A606">
        <v>100157</v>
      </c>
      <c r="B606">
        <f>VLOOKUP(A606,hvbp_person_and_community_engag!$B$2:$B$2677,1,0)</f>
        <v>100157</v>
      </c>
      <c r="C606" t="s">
        <v>10170</v>
      </c>
      <c r="D606" t="s">
        <v>10171</v>
      </c>
      <c r="E606" t="s">
        <v>10172</v>
      </c>
      <c r="F606" t="s">
        <v>1588</v>
      </c>
      <c r="G606">
        <v>33805</v>
      </c>
      <c r="H606" t="s">
        <v>10173</v>
      </c>
      <c r="I606" t="s">
        <v>8048</v>
      </c>
      <c r="J606">
        <v>1</v>
      </c>
      <c r="K606">
        <v>168</v>
      </c>
      <c r="L606">
        <v>0.89</v>
      </c>
      <c r="M606">
        <v>0.21</v>
      </c>
      <c r="N606">
        <v>417</v>
      </c>
      <c r="O606">
        <v>390.95</v>
      </c>
      <c r="P606">
        <v>19</v>
      </c>
      <c r="Q606">
        <v>0.38</v>
      </c>
      <c r="R606">
        <v>0.16</v>
      </c>
      <c r="S606">
        <v>231</v>
      </c>
      <c r="T606">
        <v>16187</v>
      </c>
      <c r="U606">
        <v>1.27</v>
      </c>
      <c r="V606">
        <v>0.38</v>
      </c>
      <c r="W606">
        <v>259</v>
      </c>
      <c r="X606" t="s">
        <v>8302</v>
      </c>
      <c r="Y606" t="s">
        <v>10174</v>
      </c>
      <c r="Z606">
        <v>336</v>
      </c>
      <c r="AA606">
        <v>1.07</v>
      </c>
      <c r="AB606">
        <v>0.3</v>
      </c>
      <c r="AC606">
        <v>0.2</v>
      </c>
      <c r="AD606">
        <v>0.08</v>
      </c>
    </row>
    <row r="607" spans="1:30" x14ac:dyDescent="0.3">
      <c r="A607">
        <v>100161</v>
      </c>
      <c r="B607">
        <f>VLOOKUP(A607,hvbp_person_and_community_engag!$B$2:$B$2677,1,0)</f>
        <v>100161</v>
      </c>
      <c r="C607" t="s">
        <v>10175</v>
      </c>
      <c r="D607" t="s">
        <v>10176</v>
      </c>
      <c r="E607" t="s">
        <v>10177</v>
      </c>
      <c r="F607" t="s">
        <v>1588</v>
      </c>
      <c r="G607">
        <v>32771</v>
      </c>
      <c r="H607" t="s">
        <v>8230</v>
      </c>
      <c r="I607" t="s">
        <v>8048</v>
      </c>
      <c r="J607">
        <v>2</v>
      </c>
      <c r="K607">
        <v>38</v>
      </c>
      <c r="L607">
        <v>0.1</v>
      </c>
      <c r="M607">
        <v>0.02</v>
      </c>
      <c r="N607">
        <v>425</v>
      </c>
      <c r="O607">
        <v>404.44</v>
      </c>
      <c r="P607" t="s">
        <v>8049</v>
      </c>
      <c r="Q607" t="s">
        <v>8049</v>
      </c>
      <c r="R607" t="s">
        <v>8049</v>
      </c>
      <c r="S607" t="s">
        <v>8049</v>
      </c>
      <c r="T607" t="s">
        <v>8049</v>
      </c>
      <c r="U607" t="s">
        <v>8049</v>
      </c>
      <c r="V607" t="s">
        <v>8049</v>
      </c>
      <c r="W607" t="s">
        <v>8049</v>
      </c>
      <c r="X607" t="s">
        <v>8049</v>
      </c>
      <c r="Y607" t="s">
        <v>10178</v>
      </c>
      <c r="Z607" t="s">
        <v>8049</v>
      </c>
      <c r="AA607" t="s">
        <v>8049</v>
      </c>
      <c r="AB607" t="s">
        <v>8049</v>
      </c>
      <c r="AC607" t="s">
        <v>8049</v>
      </c>
      <c r="AD607" t="s">
        <v>8049</v>
      </c>
    </row>
    <row r="608" spans="1:30" x14ac:dyDescent="0.3">
      <c r="A608">
        <v>100166</v>
      </c>
      <c r="B608">
        <f>VLOOKUP(A608,hvbp_person_and_community_engag!$B$2:$B$2677,1,0)</f>
        <v>100166</v>
      </c>
      <c r="C608" t="s">
        <v>10179</v>
      </c>
      <c r="D608" t="s">
        <v>10180</v>
      </c>
      <c r="E608" t="s">
        <v>1723</v>
      </c>
      <c r="F608" t="s">
        <v>1588</v>
      </c>
      <c r="G608">
        <v>34233</v>
      </c>
      <c r="H608" t="s">
        <v>8230</v>
      </c>
      <c r="I608" t="s">
        <v>8048</v>
      </c>
      <c r="J608">
        <v>4</v>
      </c>
      <c r="K608">
        <v>110</v>
      </c>
      <c r="L608">
        <v>0.35</v>
      </c>
      <c r="M608">
        <v>0.14000000000000001</v>
      </c>
      <c r="N608">
        <v>251</v>
      </c>
      <c r="O608">
        <v>229.57</v>
      </c>
      <c r="P608">
        <v>22</v>
      </c>
      <c r="Q608">
        <v>0.56000000000000005</v>
      </c>
      <c r="R608">
        <v>0.22</v>
      </c>
      <c r="S608">
        <v>250</v>
      </c>
      <c r="T608">
        <v>17468</v>
      </c>
      <c r="U608">
        <v>0.91</v>
      </c>
      <c r="V608">
        <v>0.36</v>
      </c>
      <c r="W608">
        <v>161</v>
      </c>
      <c r="X608">
        <v>271.20506067000002</v>
      </c>
      <c r="Y608" t="s">
        <v>10181</v>
      </c>
      <c r="Z608">
        <v>250</v>
      </c>
      <c r="AA608">
        <v>0.8</v>
      </c>
      <c r="AB608">
        <v>0.3</v>
      </c>
      <c r="AC608">
        <v>0.1</v>
      </c>
      <c r="AD608">
        <v>0.06</v>
      </c>
    </row>
    <row r="609" spans="1:30" x14ac:dyDescent="0.3">
      <c r="A609">
        <v>100167</v>
      </c>
      <c r="B609">
        <f>VLOOKUP(A609,hvbp_person_and_community_engag!$B$2:$B$2677,1,0)</f>
        <v>100167</v>
      </c>
      <c r="C609" t="s">
        <v>10182</v>
      </c>
      <c r="D609" t="s">
        <v>10183</v>
      </c>
      <c r="E609" t="s">
        <v>10184</v>
      </c>
      <c r="F609" t="s">
        <v>1588</v>
      </c>
      <c r="G609">
        <v>33317</v>
      </c>
      <c r="H609" t="s">
        <v>8230</v>
      </c>
      <c r="I609" t="s">
        <v>8048</v>
      </c>
      <c r="J609">
        <v>2</v>
      </c>
      <c r="K609">
        <v>49</v>
      </c>
      <c r="L609">
        <v>0.16</v>
      </c>
      <c r="M609">
        <v>0.05</v>
      </c>
      <c r="N609">
        <v>329</v>
      </c>
      <c r="O609">
        <v>311.08999999999997</v>
      </c>
      <c r="P609">
        <v>14</v>
      </c>
      <c r="Q609">
        <v>0.4</v>
      </c>
      <c r="R609">
        <v>0.17</v>
      </c>
      <c r="S609">
        <v>233</v>
      </c>
      <c r="T609">
        <v>22562</v>
      </c>
      <c r="U609">
        <v>0.56000000000000005</v>
      </c>
      <c r="V609">
        <v>0.22</v>
      </c>
      <c r="W609">
        <v>217</v>
      </c>
      <c r="X609" t="s">
        <v>8055</v>
      </c>
      <c r="Y609" t="s">
        <v>10185</v>
      </c>
      <c r="Z609">
        <v>254</v>
      </c>
      <c r="AA609">
        <v>0.51</v>
      </c>
      <c r="AB609">
        <v>0.2</v>
      </c>
      <c r="AC609">
        <v>0.05</v>
      </c>
      <c r="AD609">
        <v>0.02</v>
      </c>
    </row>
    <row r="610" spans="1:30" x14ac:dyDescent="0.3">
      <c r="A610">
        <v>100168</v>
      </c>
      <c r="B610">
        <f>VLOOKUP(A610,hvbp_person_and_community_engag!$B$2:$B$2677,1,0)</f>
        <v>100168</v>
      </c>
      <c r="C610" t="s">
        <v>10186</v>
      </c>
      <c r="D610" t="s">
        <v>10187</v>
      </c>
      <c r="E610" t="s">
        <v>10188</v>
      </c>
      <c r="F610" t="s">
        <v>1588</v>
      </c>
      <c r="G610">
        <v>33486</v>
      </c>
      <c r="H610" t="s">
        <v>10189</v>
      </c>
      <c r="I610" t="s">
        <v>8048</v>
      </c>
      <c r="J610">
        <v>2</v>
      </c>
      <c r="K610">
        <v>393</v>
      </c>
      <c r="L610">
        <v>0.78</v>
      </c>
      <c r="M610">
        <v>0.37</v>
      </c>
      <c r="N610">
        <v>208</v>
      </c>
      <c r="O610">
        <v>192.85</v>
      </c>
      <c r="P610">
        <v>36</v>
      </c>
      <c r="Q610">
        <v>0.62</v>
      </c>
      <c r="R610">
        <v>0.26</v>
      </c>
      <c r="S610">
        <v>242</v>
      </c>
      <c r="T610">
        <v>19892</v>
      </c>
      <c r="U610">
        <v>1.4</v>
      </c>
      <c r="V610">
        <v>0.63</v>
      </c>
      <c r="W610">
        <v>143</v>
      </c>
      <c r="X610" t="s">
        <v>8281</v>
      </c>
      <c r="Y610">
        <v>228.61872179</v>
      </c>
      <c r="Z610">
        <v>222</v>
      </c>
      <c r="AA610">
        <v>1.19</v>
      </c>
      <c r="AB610">
        <v>0.49</v>
      </c>
      <c r="AC610">
        <v>0.2</v>
      </c>
      <c r="AD610">
        <v>0.14000000000000001</v>
      </c>
    </row>
    <row r="611" spans="1:30" x14ac:dyDescent="0.3">
      <c r="A611">
        <v>100173</v>
      </c>
      <c r="B611">
        <f>VLOOKUP(A611,hvbp_person_and_community_engag!$B$2:$B$2677,1,0)</f>
        <v>100173</v>
      </c>
      <c r="C611" t="s">
        <v>10190</v>
      </c>
      <c r="D611" t="s">
        <v>10191</v>
      </c>
      <c r="E611" t="s">
        <v>10047</v>
      </c>
      <c r="F611" t="s">
        <v>1588</v>
      </c>
      <c r="G611">
        <v>33613</v>
      </c>
      <c r="H611" t="s">
        <v>9657</v>
      </c>
      <c r="I611" t="s">
        <v>8048</v>
      </c>
      <c r="J611">
        <v>1</v>
      </c>
      <c r="K611">
        <v>158</v>
      </c>
      <c r="L611">
        <v>0.59</v>
      </c>
      <c r="M611">
        <v>0.17</v>
      </c>
      <c r="N611">
        <v>349</v>
      </c>
      <c r="O611">
        <v>310.16000000000003</v>
      </c>
      <c r="P611">
        <v>23</v>
      </c>
      <c r="Q611">
        <v>0.9</v>
      </c>
      <c r="R611">
        <v>0.17</v>
      </c>
      <c r="S611">
        <v>516</v>
      </c>
      <c r="T611">
        <v>36597</v>
      </c>
      <c r="U611">
        <v>1.49</v>
      </c>
      <c r="V611">
        <v>0.34</v>
      </c>
      <c r="W611">
        <v>220</v>
      </c>
      <c r="X611" t="s">
        <v>10192</v>
      </c>
      <c r="Y611" t="s">
        <v>9018</v>
      </c>
      <c r="Z611">
        <v>433</v>
      </c>
      <c r="AA611">
        <v>1.37</v>
      </c>
      <c r="AB611">
        <v>0.28999999999999998</v>
      </c>
      <c r="AC611">
        <v>0.12</v>
      </c>
      <c r="AD611">
        <v>0.05</v>
      </c>
    </row>
    <row r="612" spans="1:30" x14ac:dyDescent="0.3">
      <c r="A612">
        <v>100175</v>
      </c>
      <c r="B612">
        <f>VLOOKUP(A612,hvbp_person_and_community_engag!$B$2:$B$2677,1,0)</f>
        <v>100175</v>
      </c>
      <c r="C612" t="s">
        <v>10193</v>
      </c>
      <c r="D612" t="s">
        <v>10194</v>
      </c>
      <c r="E612" t="s">
        <v>8966</v>
      </c>
      <c r="F612" t="s">
        <v>1588</v>
      </c>
      <c r="G612">
        <v>34265</v>
      </c>
      <c r="H612" t="s">
        <v>8082</v>
      </c>
      <c r="I612" t="s">
        <v>8048</v>
      </c>
      <c r="J612">
        <v>3</v>
      </c>
      <c r="K612">
        <v>24</v>
      </c>
      <c r="L612">
        <v>0.06</v>
      </c>
      <c r="M612">
        <v>0.02</v>
      </c>
      <c r="N612">
        <v>398</v>
      </c>
      <c r="O612">
        <v>382.71</v>
      </c>
      <c r="P612" t="s">
        <v>8049</v>
      </c>
      <c r="Q612" t="s">
        <v>8049</v>
      </c>
      <c r="R612" t="s">
        <v>8049</v>
      </c>
      <c r="S612" t="s">
        <v>8049</v>
      </c>
      <c r="T612" t="s">
        <v>8049</v>
      </c>
      <c r="U612" t="s">
        <v>8049</v>
      </c>
      <c r="V612" t="s">
        <v>8049</v>
      </c>
      <c r="W612" t="s">
        <v>8049</v>
      </c>
      <c r="X612" t="s">
        <v>8049</v>
      </c>
      <c r="Y612" t="s">
        <v>10195</v>
      </c>
      <c r="Z612" t="s">
        <v>8049</v>
      </c>
      <c r="AA612" t="s">
        <v>8049</v>
      </c>
      <c r="AB612" t="s">
        <v>8049</v>
      </c>
      <c r="AC612" t="s">
        <v>8049</v>
      </c>
      <c r="AD612" t="s">
        <v>8049</v>
      </c>
    </row>
    <row r="613" spans="1:30" x14ac:dyDescent="0.3">
      <c r="A613">
        <v>100176</v>
      </c>
      <c r="B613">
        <f>VLOOKUP(A613,hvbp_person_and_community_engag!$B$2:$B$2677,1,0)</f>
        <v>100176</v>
      </c>
      <c r="C613" t="s">
        <v>10196</v>
      </c>
      <c r="D613" t="s">
        <v>10197</v>
      </c>
      <c r="E613" t="s">
        <v>10198</v>
      </c>
      <c r="F613" t="s">
        <v>1588</v>
      </c>
      <c r="G613">
        <v>33410</v>
      </c>
      <c r="H613" t="s">
        <v>8164</v>
      </c>
      <c r="I613" t="s">
        <v>8048</v>
      </c>
      <c r="J613">
        <v>3</v>
      </c>
      <c r="K613">
        <v>157</v>
      </c>
      <c r="L613">
        <v>0.69</v>
      </c>
      <c r="M613">
        <v>0.21</v>
      </c>
      <c r="N613">
        <v>323</v>
      </c>
      <c r="O613">
        <v>277.01</v>
      </c>
      <c r="P613">
        <v>31</v>
      </c>
      <c r="Q613">
        <v>0.98</v>
      </c>
      <c r="R613">
        <v>0.25</v>
      </c>
      <c r="S613">
        <v>398</v>
      </c>
      <c r="T613">
        <v>27006</v>
      </c>
      <c r="U613">
        <v>1.67</v>
      </c>
      <c r="V613">
        <v>0.46</v>
      </c>
      <c r="W613">
        <v>334</v>
      </c>
      <c r="X613" t="s">
        <v>9157</v>
      </c>
      <c r="Y613" t="s">
        <v>9280</v>
      </c>
      <c r="Z613">
        <v>364</v>
      </c>
      <c r="AA613">
        <v>1.44</v>
      </c>
      <c r="AB613">
        <v>0.39</v>
      </c>
      <c r="AC613">
        <v>0.23</v>
      </c>
      <c r="AD613">
        <v>7.0000000000000007E-2</v>
      </c>
    </row>
    <row r="614" spans="1:30" x14ac:dyDescent="0.3">
      <c r="A614">
        <v>100177</v>
      </c>
      <c r="B614">
        <f>VLOOKUP(A614,hvbp_person_and_community_engag!$B$2:$B$2677,1,0)</f>
        <v>100177</v>
      </c>
      <c r="C614" t="s">
        <v>10199</v>
      </c>
      <c r="D614" t="s">
        <v>10200</v>
      </c>
      <c r="E614" t="s">
        <v>10201</v>
      </c>
      <c r="F614" t="s">
        <v>1588</v>
      </c>
      <c r="G614">
        <v>32932</v>
      </c>
      <c r="H614" t="s">
        <v>9940</v>
      </c>
      <c r="I614" t="s">
        <v>8048</v>
      </c>
      <c r="J614">
        <v>4</v>
      </c>
      <c r="K614">
        <v>154</v>
      </c>
      <c r="L614">
        <v>0.35</v>
      </c>
      <c r="M614">
        <v>0.11</v>
      </c>
      <c r="N614">
        <v>321</v>
      </c>
      <c r="O614">
        <v>304.77</v>
      </c>
      <c r="P614" t="s">
        <v>8049</v>
      </c>
      <c r="Q614" t="s">
        <v>8049</v>
      </c>
      <c r="R614" t="s">
        <v>8049</v>
      </c>
      <c r="S614" t="s">
        <v>8049</v>
      </c>
      <c r="T614" t="s">
        <v>8049</v>
      </c>
      <c r="U614" t="s">
        <v>8049</v>
      </c>
      <c r="V614" t="s">
        <v>8049</v>
      </c>
      <c r="W614" t="s">
        <v>8049</v>
      </c>
      <c r="X614" t="s">
        <v>8049</v>
      </c>
      <c r="Y614" t="s">
        <v>10202</v>
      </c>
      <c r="Z614" t="s">
        <v>8049</v>
      </c>
      <c r="AA614" t="s">
        <v>8049</v>
      </c>
      <c r="AB614" t="s">
        <v>8049</v>
      </c>
      <c r="AC614" t="s">
        <v>8049</v>
      </c>
      <c r="AD614" t="s">
        <v>8049</v>
      </c>
    </row>
    <row r="615" spans="1:30" x14ac:dyDescent="0.3">
      <c r="A615">
        <v>100179</v>
      </c>
      <c r="B615">
        <f>VLOOKUP(A615,hvbp_person_and_community_engag!$B$2:$B$2677,1,0)</f>
        <v>100179</v>
      </c>
      <c r="C615" t="s">
        <v>10203</v>
      </c>
      <c r="D615" t="s">
        <v>10204</v>
      </c>
      <c r="E615" t="s">
        <v>9905</v>
      </c>
      <c r="F615" t="s">
        <v>1588</v>
      </c>
      <c r="G615">
        <v>32216</v>
      </c>
      <c r="H615" t="s">
        <v>8230</v>
      </c>
      <c r="I615" t="s">
        <v>8048</v>
      </c>
      <c r="J615">
        <v>1</v>
      </c>
      <c r="K615">
        <v>104</v>
      </c>
      <c r="L615">
        <v>0.27</v>
      </c>
      <c r="M615">
        <v>0.06</v>
      </c>
      <c r="N615">
        <v>481</v>
      </c>
      <c r="O615">
        <v>498.91</v>
      </c>
      <c r="P615" t="s">
        <v>8049</v>
      </c>
      <c r="Q615" t="s">
        <v>8049</v>
      </c>
      <c r="R615" t="s">
        <v>8049</v>
      </c>
      <c r="S615" t="s">
        <v>8049</v>
      </c>
      <c r="T615" t="s">
        <v>8049</v>
      </c>
      <c r="U615" t="s">
        <v>8049</v>
      </c>
      <c r="V615" t="s">
        <v>8049</v>
      </c>
      <c r="W615" t="s">
        <v>8049</v>
      </c>
      <c r="X615" t="s">
        <v>8049</v>
      </c>
      <c r="Y615" t="s">
        <v>10205</v>
      </c>
      <c r="Z615" t="s">
        <v>8049</v>
      </c>
      <c r="AA615" t="s">
        <v>8049</v>
      </c>
      <c r="AB615" t="s">
        <v>8049</v>
      </c>
      <c r="AC615" t="s">
        <v>8049</v>
      </c>
      <c r="AD615" t="s">
        <v>8049</v>
      </c>
    </row>
    <row r="616" spans="1:30" x14ac:dyDescent="0.3">
      <c r="A616">
        <v>100180</v>
      </c>
      <c r="B616">
        <f>VLOOKUP(A616,hvbp_person_and_community_engag!$B$2:$B$2677,1,0)</f>
        <v>100180</v>
      </c>
      <c r="C616" t="s">
        <v>10206</v>
      </c>
      <c r="D616" t="s">
        <v>10207</v>
      </c>
      <c r="E616" t="s">
        <v>9969</v>
      </c>
      <c r="F616" t="s">
        <v>1588</v>
      </c>
      <c r="G616">
        <v>33710</v>
      </c>
      <c r="H616" t="s">
        <v>8230</v>
      </c>
      <c r="I616" t="s">
        <v>8048</v>
      </c>
      <c r="J616">
        <v>2</v>
      </c>
      <c r="K616">
        <v>49</v>
      </c>
      <c r="L616">
        <v>0.14000000000000001</v>
      </c>
      <c r="M616">
        <v>0.03</v>
      </c>
      <c r="N616">
        <v>413</v>
      </c>
      <c r="O616">
        <v>402.09</v>
      </c>
      <c r="P616" t="s">
        <v>8049</v>
      </c>
      <c r="Q616" t="s">
        <v>8049</v>
      </c>
      <c r="R616" t="s">
        <v>8049</v>
      </c>
      <c r="S616" t="s">
        <v>8049</v>
      </c>
      <c r="T616" t="s">
        <v>8049</v>
      </c>
      <c r="U616" t="s">
        <v>8049</v>
      </c>
      <c r="V616" t="s">
        <v>8049</v>
      </c>
      <c r="W616" t="s">
        <v>8049</v>
      </c>
      <c r="X616" t="s">
        <v>8049</v>
      </c>
      <c r="Y616" t="s">
        <v>8735</v>
      </c>
      <c r="Z616" t="s">
        <v>8049</v>
      </c>
      <c r="AA616" t="s">
        <v>8049</v>
      </c>
      <c r="AB616" t="s">
        <v>8049</v>
      </c>
      <c r="AC616" t="s">
        <v>8049</v>
      </c>
      <c r="AD616" t="s">
        <v>8049</v>
      </c>
    </row>
    <row r="617" spans="1:30" x14ac:dyDescent="0.3">
      <c r="A617">
        <v>100183</v>
      </c>
      <c r="B617">
        <f>VLOOKUP(A617,hvbp_person_and_community_engag!$B$2:$B$2677,1,0)</f>
        <v>100183</v>
      </c>
      <c r="C617" t="s">
        <v>10208</v>
      </c>
      <c r="D617" t="s">
        <v>10209</v>
      </c>
      <c r="E617" t="s">
        <v>10210</v>
      </c>
      <c r="F617" t="s">
        <v>1588</v>
      </c>
      <c r="G617">
        <v>33134</v>
      </c>
      <c r="H617" t="s">
        <v>8164</v>
      </c>
      <c r="I617" t="s">
        <v>8048</v>
      </c>
      <c r="J617">
        <v>3</v>
      </c>
      <c r="K617">
        <v>21</v>
      </c>
      <c r="L617">
        <v>0.16</v>
      </c>
      <c r="M617">
        <v>0.05</v>
      </c>
      <c r="N617">
        <v>317</v>
      </c>
      <c r="O617">
        <v>274.08</v>
      </c>
      <c r="P617" t="s">
        <v>8049</v>
      </c>
      <c r="Q617" t="s">
        <v>8049</v>
      </c>
      <c r="R617" t="s">
        <v>8049</v>
      </c>
      <c r="S617" t="s">
        <v>8049</v>
      </c>
      <c r="T617" t="s">
        <v>8049</v>
      </c>
      <c r="U617" t="s">
        <v>8049</v>
      </c>
      <c r="V617" t="s">
        <v>8049</v>
      </c>
      <c r="W617" t="s">
        <v>8049</v>
      </c>
      <c r="X617" t="s">
        <v>8049</v>
      </c>
      <c r="Y617">
        <v>343.77984493000002</v>
      </c>
      <c r="Z617" t="s">
        <v>8049</v>
      </c>
      <c r="AA617" t="s">
        <v>8049</v>
      </c>
      <c r="AB617" t="s">
        <v>8049</v>
      </c>
      <c r="AC617" t="s">
        <v>8049</v>
      </c>
      <c r="AD617" t="s">
        <v>8049</v>
      </c>
    </row>
    <row r="618" spans="1:30" x14ac:dyDescent="0.3">
      <c r="A618">
        <v>100187</v>
      </c>
      <c r="B618">
        <f>VLOOKUP(A618,hvbp_person_and_community_engag!$B$2:$B$2677,1,0)</f>
        <v>100187</v>
      </c>
      <c r="C618" t="s">
        <v>10211</v>
      </c>
      <c r="D618" t="s">
        <v>10212</v>
      </c>
      <c r="E618" t="s">
        <v>10023</v>
      </c>
      <c r="F618" t="s">
        <v>1588</v>
      </c>
      <c r="G618">
        <v>33016</v>
      </c>
      <c r="H618" t="s">
        <v>8164</v>
      </c>
      <c r="I618" t="s">
        <v>8048</v>
      </c>
      <c r="J618">
        <v>3</v>
      </c>
      <c r="K618">
        <v>21</v>
      </c>
      <c r="L618">
        <v>7.0000000000000007E-2</v>
      </c>
      <c r="M618">
        <v>0.03</v>
      </c>
      <c r="N618">
        <v>263</v>
      </c>
      <c r="O618">
        <v>246.11</v>
      </c>
      <c r="P618" t="s">
        <v>8049</v>
      </c>
      <c r="Q618" t="s">
        <v>8049</v>
      </c>
      <c r="R618" t="s">
        <v>8049</v>
      </c>
      <c r="S618" t="s">
        <v>8049</v>
      </c>
      <c r="T618" t="s">
        <v>8049</v>
      </c>
      <c r="U618" t="s">
        <v>8049</v>
      </c>
      <c r="V618" t="s">
        <v>8049</v>
      </c>
      <c r="W618" t="s">
        <v>8049</v>
      </c>
      <c r="X618" t="s">
        <v>8049</v>
      </c>
      <c r="Y618" t="s">
        <v>8386</v>
      </c>
      <c r="Z618" t="s">
        <v>8049</v>
      </c>
      <c r="AA618" t="s">
        <v>8049</v>
      </c>
      <c r="AB618" t="s">
        <v>8049</v>
      </c>
      <c r="AC618" t="s">
        <v>8049</v>
      </c>
      <c r="AD618" t="s">
        <v>8049</v>
      </c>
    </row>
    <row r="619" spans="1:30" x14ac:dyDescent="0.3">
      <c r="A619">
        <v>100189</v>
      </c>
      <c r="B619">
        <f>VLOOKUP(A619,hvbp_person_and_community_engag!$B$2:$B$2677,1,0)</f>
        <v>100189</v>
      </c>
      <c r="C619" t="s">
        <v>8358</v>
      </c>
      <c r="D619" t="s">
        <v>10213</v>
      </c>
      <c r="E619" t="s">
        <v>10214</v>
      </c>
      <c r="F619" t="s">
        <v>1588</v>
      </c>
      <c r="G619">
        <v>33063</v>
      </c>
      <c r="H619" t="s">
        <v>8230</v>
      </c>
      <c r="I619" t="s">
        <v>8048</v>
      </c>
      <c r="J619">
        <v>2</v>
      </c>
      <c r="K619">
        <v>49</v>
      </c>
      <c r="L619">
        <v>0.3</v>
      </c>
      <c r="M619">
        <v>0.1</v>
      </c>
      <c r="N619">
        <v>298</v>
      </c>
      <c r="O619">
        <v>285.37</v>
      </c>
      <c r="P619" t="s">
        <v>8049</v>
      </c>
      <c r="Q619" t="s">
        <v>8049</v>
      </c>
      <c r="R619" t="s">
        <v>8049</v>
      </c>
      <c r="S619" t="s">
        <v>8049</v>
      </c>
      <c r="T619" t="s">
        <v>8049</v>
      </c>
      <c r="U619" t="s">
        <v>8049</v>
      </c>
      <c r="V619" t="s">
        <v>8049</v>
      </c>
      <c r="W619" t="s">
        <v>8049</v>
      </c>
      <c r="X619" t="s">
        <v>8049</v>
      </c>
      <c r="Y619" t="s">
        <v>9607</v>
      </c>
      <c r="Z619" t="s">
        <v>8049</v>
      </c>
      <c r="AA619" t="s">
        <v>8049</v>
      </c>
      <c r="AB619" t="s">
        <v>8049</v>
      </c>
      <c r="AC619" t="s">
        <v>8049</v>
      </c>
      <c r="AD619" t="s">
        <v>8049</v>
      </c>
    </row>
    <row r="620" spans="1:30" x14ac:dyDescent="0.3">
      <c r="A620">
        <v>100191</v>
      </c>
      <c r="B620">
        <f>VLOOKUP(A620,hvbp_person_and_community_engag!$B$2:$B$2677,1,0)</f>
        <v>100191</v>
      </c>
      <c r="C620" t="s">
        <v>10215</v>
      </c>
      <c r="D620" t="s">
        <v>10216</v>
      </c>
      <c r="E620" t="s">
        <v>10217</v>
      </c>
      <c r="F620" t="s">
        <v>1588</v>
      </c>
      <c r="G620">
        <v>34655</v>
      </c>
      <c r="H620" t="s">
        <v>8230</v>
      </c>
      <c r="I620" t="s">
        <v>8048</v>
      </c>
      <c r="J620">
        <v>2</v>
      </c>
      <c r="K620">
        <v>148</v>
      </c>
      <c r="L620">
        <v>0.57999999999999996</v>
      </c>
      <c r="M620">
        <v>0.11</v>
      </c>
      <c r="N620">
        <v>510</v>
      </c>
      <c r="O620">
        <v>484.1</v>
      </c>
      <c r="P620">
        <v>23</v>
      </c>
      <c r="Q620">
        <v>0.52</v>
      </c>
      <c r="R620">
        <v>0.26</v>
      </c>
      <c r="S620">
        <v>200</v>
      </c>
      <c r="T620">
        <v>14975</v>
      </c>
      <c r="U620">
        <v>1.1000000000000001</v>
      </c>
      <c r="V620">
        <v>0.38</v>
      </c>
      <c r="W620">
        <v>190</v>
      </c>
      <c r="X620" t="s">
        <v>8317</v>
      </c>
      <c r="Y620" t="s">
        <v>10218</v>
      </c>
      <c r="Z620">
        <v>294</v>
      </c>
      <c r="AA620">
        <v>0.94</v>
      </c>
      <c r="AB620">
        <v>0.28999999999999998</v>
      </c>
      <c r="AC620">
        <v>0.16</v>
      </c>
      <c r="AD620">
        <v>0.09</v>
      </c>
    </row>
    <row r="621" spans="1:30" x14ac:dyDescent="0.3">
      <c r="A621">
        <v>100200</v>
      </c>
      <c r="B621">
        <f>VLOOKUP(A621,hvbp_person_and_community_engag!$B$2:$B$2677,1,0)</f>
        <v>100200</v>
      </c>
      <c r="C621" t="s">
        <v>10219</v>
      </c>
      <c r="D621" t="s">
        <v>10220</v>
      </c>
      <c r="E621" t="s">
        <v>9984</v>
      </c>
      <c r="F621" t="s">
        <v>1588</v>
      </c>
      <c r="G621">
        <v>33308</v>
      </c>
      <c r="H621" t="s">
        <v>9985</v>
      </c>
      <c r="I621" t="s">
        <v>8048</v>
      </c>
      <c r="J621">
        <v>2</v>
      </c>
      <c r="K621">
        <v>101</v>
      </c>
      <c r="L621">
        <v>0.21</v>
      </c>
      <c r="M621">
        <v>0.08</v>
      </c>
      <c r="N621">
        <v>254</v>
      </c>
      <c r="O621">
        <v>245.33</v>
      </c>
      <c r="P621">
        <v>35</v>
      </c>
      <c r="Q621">
        <v>0.37</v>
      </c>
      <c r="R621">
        <v>0.28999999999999998</v>
      </c>
      <c r="S621">
        <v>128</v>
      </c>
      <c r="T621">
        <v>9531</v>
      </c>
      <c r="U621">
        <v>0.57999999999999996</v>
      </c>
      <c r="V621">
        <v>0.37</v>
      </c>
      <c r="W621">
        <v>205</v>
      </c>
      <c r="X621" t="s">
        <v>9512</v>
      </c>
      <c r="Y621" t="s">
        <v>8889</v>
      </c>
      <c r="Z621">
        <v>156</v>
      </c>
      <c r="AA621">
        <v>0.45</v>
      </c>
      <c r="AB621">
        <v>0.31</v>
      </c>
      <c r="AC621">
        <v>0.13</v>
      </c>
      <c r="AD621">
        <v>0.06</v>
      </c>
    </row>
    <row r="622" spans="1:30" x14ac:dyDescent="0.3">
      <c r="A622">
        <v>100204</v>
      </c>
      <c r="B622">
        <f>VLOOKUP(A622,hvbp_person_and_community_engag!$B$2:$B$2677,1,0)</f>
        <v>100204</v>
      </c>
      <c r="C622" t="s">
        <v>10221</v>
      </c>
      <c r="D622" t="s">
        <v>10222</v>
      </c>
      <c r="E622" t="s">
        <v>10109</v>
      </c>
      <c r="F622" t="s">
        <v>1588</v>
      </c>
      <c r="G622">
        <v>32605</v>
      </c>
      <c r="H622" t="s">
        <v>8230</v>
      </c>
      <c r="I622" t="s">
        <v>8048</v>
      </c>
      <c r="J622">
        <v>2</v>
      </c>
      <c r="K622">
        <v>59</v>
      </c>
      <c r="L622">
        <v>0.24</v>
      </c>
      <c r="M622">
        <v>7.0000000000000007E-2</v>
      </c>
      <c r="N622">
        <v>335</v>
      </c>
      <c r="O622">
        <v>319.51</v>
      </c>
      <c r="P622" t="s">
        <v>8049</v>
      </c>
      <c r="Q622" t="s">
        <v>8049</v>
      </c>
      <c r="R622" t="s">
        <v>8049</v>
      </c>
      <c r="S622" t="s">
        <v>8049</v>
      </c>
      <c r="T622" t="s">
        <v>8049</v>
      </c>
      <c r="U622" t="s">
        <v>8049</v>
      </c>
      <c r="V622" t="s">
        <v>8049</v>
      </c>
      <c r="W622" t="s">
        <v>8049</v>
      </c>
      <c r="X622" t="s">
        <v>8049</v>
      </c>
      <c r="Y622" t="s">
        <v>8580</v>
      </c>
      <c r="Z622" t="s">
        <v>8049</v>
      </c>
      <c r="AA622" t="s">
        <v>8049</v>
      </c>
      <c r="AB622" t="s">
        <v>8049</v>
      </c>
      <c r="AC622" t="s">
        <v>8049</v>
      </c>
      <c r="AD622" t="s">
        <v>8049</v>
      </c>
    </row>
    <row r="623" spans="1:30" x14ac:dyDescent="0.3">
      <c r="A623">
        <v>100206</v>
      </c>
      <c r="B623">
        <f>VLOOKUP(A623,hvbp_person_and_community_engag!$B$2:$B$2677,1,0)</f>
        <v>100206</v>
      </c>
      <c r="C623" t="s">
        <v>10223</v>
      </c>
      <c r="D623" t="s">
        <v>10224</v>
      </c>
      <c r="E623" t="s">
        <v>10047</v>
      </c>
      <c r="F623" t="s">
        <v>1588</v>
      </c>
      <c r="G623">
        <v>33609</v>
      </c>
      <c r="H623" t="s">
        <v>8230</v>
      </c>
      <c r="I623" t="s">
        <v>8048</v>
      </c>
      <c r="J623">
        <v>4</v>
      </c>
      <c r="K623">
        <v>53</v>
      </c>
      <c r="L623">
        <v>0.13</v>
      </c>
      <c r="M623">
        <v>0.04</v>
      </c>
      <c r="N623">
        <v>360</v>
      </c>
      <c r="O623">
        <v>350.77</v>
      </c>
      <c r="P623" t="s">
        <v>8049</v>
      </c>
      <c r="Q623" t="s">
        <v>8049</v>
      </c>
      <c r="R623" t="s">
        <v>8049</v>
      </c>
      <c r="S623" t="s">
        <v>8049</v>
      </c>
      <c r="T623" t="s">
        <v>8049</v>
      </c>
      <c r="U623" t="s">
        <v>8049</v>
      </c>
      <c r="V623" t="s">
        <v>8049</v>
      </c>
      <c r="W623" t="s">
        <v>8049</v>
      </c>
      <c r="X623" t="s">
        <v>8049</v>
      </c>
      <c r="Y623" t="s">
        <v>8749</v>
      </c>
      <c r="Z623" t="s">
        <v>8049</v>
      </c>
      <c r="AA623" t="s">
        <v>8049</v>
      </c>
      <c r="AB623" t="s">
        <v>8049</v>
      </c>
      <c r="AC623" t="s">
        <v>8049</v>
      </c>
      <c r="AD623" t="s">
        <v>8049</v>
      </c>
    </row>
    <row r="624" spans="1:30" x14ac:dyDescent="0.3">
      <c r="A624">
        <v>100209</v>
      </c>
      <c r="B624">
        <f>VLOOKUP(A624,hvbp_person_and_community_engag!$B$2:$B$2677,1,0)</f>
        <v>100209</v>
      </c>
      <c r="C624" t="s">
        <v>10225</v>
      </c>
      <c r="D624" t="s">
        <v>10226</v>
      </c>
      <c r="E624" t="s">
        <v>3083</v>
      </c>
      <c r="F624" t="s">
        <v>1588</v>
      </c>
      <c r="G624">
        <v>33175</v>
      </c>
      <c r="H624" t="s">
        <v>8230</v>
      </c>
      <c r="I624" t="s">
        <v>8048</v>
      </c>
      <c r="J624">
        <v>2</v>
      </c>
      <c r="K624">
        <v>31</v>
      </c>
      <c r="L624">
        <v>0.09</v>
      </c>
      <c r="M624">
        <v>0.02</v>
      </c>
      <c r="N624">
        <v>403</v>
      </c>
      <c r="O624">
        <v>410.25</v>
      </c>
      <c r="P624" t="s">
        <v>8049</v>
      </c>
      <c r="Q624" t="s">
        <v>8049</v>
      </c>
      <c r="R624" t="s">
        <v>8049</v>
      </c>
      <c r="S624" t="s">
        <v>8049</v>
      </c>
      <c r="T624" t="s">
        <v>8049</v>
      </c>
      <c r="U624" t="s">
        <v>8049</v>
      </c>
      <c r="V624" t="s">
        <v>8049</v>
      </c>
      <c r="W624" t="s">
        <v>8049</v>
      </c>
      <c r="X624" t="s">
        <v>8049</v>
      </c>
      <c r="Y624" t="s">
        <v>10227</v>
      </c>
      <c r="Z624" t="s">
        <v>8049</v>
      </c>
      <c r="AA624" t="s">
        <v>8049</v>
      </c>
      <c r="AB624" t="s">
        <v>8049</v>
      </c>
      <c r="AC624" t="s">
        <v>8049</v>
      </c>
      <c r="AD624" t="s">
        <v>8049</v>
      </c>
    </row>
    <row r="625" spans="1:30" x14ac:dyDescent="0.3">
      <c r="A625">
        <v>100211</v>
      </c>
      <c r="B625">
        <f>VLOOKUP(A625,hvbp_person_and_community_engag!$B$2:$B$2677,1,0)</f>
        <v>100211</v>
      </c>
      <c r="C625" t="s">
        <v>10228</v>
      </c>
      <c r="D625" t="s">
        <v>10229</v>
      </c>
      <c r="E625" t="s">
        <v>10230</v>
      </c>
      <c r="F625" t="s">
        <v>1588</v>
      </c>
      <c r="G625">
        <v>33525</v>
      </c>
      <c r="H625" t="s">
        <v>9657</v>
      </c>
      <c r="I625" t="s">
        <v>8048</v>
      </c>
      <c r="J625">
        <v>3</v>
      </c>
      <c r="K625">
        <v>14</v>
      </c>
      <c r="L625">
        <v>0.04</v>
      </c>
      <c r="M625">
        <v>0.01</v>
      </c>
      <c r="N625">
        <v>330</v>
      </c>
      <c r="O625">
        <v>283.72000000000003</v>
      </c>
      <c r="P625" t="s">
        <v>8049</v>
      </c>
      <c r="Q625" t="s">
        <v>8049</v>
      </c>
      <c r="R625" t="s">
        <v>8049</v>
      </c>
      <c r="S625" t="s">
        <v>8049</v>
      </c>
      <c r="T625" t="s">
        <v>8049</v>
      </c>
      <c r="U625" t="s">
        <v>8049</v>
      </c>
      <c r="V625" t="s">
        <v>8049</v>
      </c>
      <c r="W625" t="s">
        <v>8049</v>
      </c>
      <c r="X625" t="s">
        <v>8049</v>
      </c>
      <c r="Y625" t="s">
        <v>8093</v>
      </c>
      <c r="Z625" t="s">
        <v>8049</v>
      </c>
      <c r="AA625" t="s">
        <v>8049</v>
      </c>
      <c r="AB625" t="s">
        <v>8049</v>
      </c>
      <c r="AC625" t="s">
        <v>8049</v>
      </c>
      <c r="AD625" t="s">
        <v>8049</v>
      </c>
    </row>
    <row r="626" spans="1:30" x14ac:dyDescent="0.3">
      <c r="A626">
        <v>100212</v>
      </c>
      <c r="B626">
        <f>VLOOKUP(A626,hvbp_person_and_community_engag!$B$2:$B$2677,1,0)</f>
        <v>100212</v>
      </c>
      <c r="C626" t="s">
        <v>10231</v>
      </c>
      <c r="D626" t="s">
        <v>10232</v>
      </c>
      <c r="E626" t="s">
        <v>10035</v>
      </c>
      <c r="F626" t="s">
        <v>1588</v>
      </c>
      <c r="G626">
        <v>34478</v>
      </c>
      <c r="H626" t="s">
        <v>8230</v>
      </c>
      <c r="I626" t="s">
        <v>8048</v>
      </c>
      <c r="J626">
        <v>2</v>
      </c>
      <c r="K626">
        <v>168</v>
      </c>
      <c r="L626">
        <v>0.72</v>
      </c>
      <c r="M626">
        <v>0.16</v>
      </c>
      <c r="N626">
        <v>459</v>
      </c>
      <c r="O626">
        <v>399.22</v>
      </c>
      <c r="P626">
        <v>26</v>
      </c>
      <c r="Q626">
        <v>0.75</v>
      </c>
      <c r="R626">
        <v>0.22</v>
      </c>
      <c r="S626">
        <v>346</v>
      </c>
      <c r="T626">
        <v>24438</v>
      </c>
      <c r="U626">
        <v>1.48</v>
      </c>
      <c r="V626">
        <v>0.38</v>
      </c>
      <c r="W626">
        <v>193</v>
      </c>
      <c r="X626">
        <v>385.35945871000001</v>
      </c>
      <c r="Y626" t="s">
        <v>10233</v>
      </c>
      <c r="Z626">
        <v>394</v>
      </c>
      <c r="AA626">
        <v>1.34</v>
      </c>
      <c r="AB626">
        <v>0.31</v>
      </c>
      <c r="AC626">
        <v>0.13</v>
      </c>
      <c r="AD626">
        <v>7.0000000000000007E-2</v>
      </c>
    </row>
    <row r="627" spans="1:30" x14ac:dyDescent="0.3">
      <c r="A627">
        <v>100213</v>
      </c>
      <c r="B627">
        <f>VLOOKUP(A627,hvbp_person_and_community_engag!$B$2:$B$2677,1,0)</f>
        <v>100213</v>
      </c>
      <c r="C627" t="s">
        <v>10234</v>
      </c>
      <c r="D627" t="s">
        <v>10235</v>
      </c>
      <c r="E627" t="s">
        <v>9977</v>
      </c>
      <c r="F627" t="s">
        <v>1588</v>
      </c>
      <c r="G627">
        <v>34209</v>
      </c>
      <c r="H627" t="s">
        <v>8230</v>
      </c>
      <c r="I627" t="s">
        <v>8048</v>
      </c>
      <c r="J627">
        <v>2</v>
      </c>
      <c r="K627">
        <v>129</v>
      </c>
      <c r="L627">
        <v>0.39</v>
      </c>
      <c r="M627">
        <v>0.11</v>
      </c>
      <c r="N627">
        <v>355</v>
      </c>
      <c r="O627">
        <v>331.04</v>
      </c>
      <c r="P627">
        <v>20</v>
      </c>
      <c r="Q627">
        <v>0.7</v>
      </c>
      <c r="R627">
        <v>0.21</v>
      </c>
      <c r="S627">
        <v>327</v>
      </c>
      <c r="T627">
        <v>32578</v>
      </c>
      <c r="U627">
        <v>1.0900000000000001</v>
      </c>
      <c r="V627">
        <v>0.32</v>
      </c>
      <c r="W627">
        <v>194</v>
      </c>
      <c r="X627" t="s">
        <v>9169</v>
      </c>
      <c r="Y627" t="s">
        <v>10236</v>
      </c>
      <c r="Z627">
        <v>337</v>
      </c>
      <c r="AA627">
        <v>0.99</v>
      </c>
      <c r="AB627">
        <v>0.27</v>
      </c>
      <c r="AC627">
        <v>0.1</v>
      </c>
      <c r="AD627">
        <v>0.05</v>
      </c>
    </row>
    <row r="628" spans="1:30" x14ac:dyDescent="0.3">
      <c r="A628">
        <v>100217</v>
      </c>
      <c r="B628">
        <f>VLOOKUP(A628,hvbp_person_and_community_engag!$B$2:$B$2677,1,0)</f>
        <v>100217</v>
      </c>
      <c r="C628" t="s">
        <v>10237</v>
      </c>
      <c r="D628" t="s">
        <v>10238</v>
      </c>
      <c r="E628" t="s">
        <v>543</v>
      </c>
      <c r="F628" t="s">
        <v>1588</v>
      </c>
      <c r="G628">
        <v>32978</v>
      </c>
      <c r="H628" t="s">
        <v>8312</v>
      </c>
      <c r="I628" t="s">
        <v>8048</v>
      </c>
      <c r="J628">
        <v>2</v>
      </c>
      <c r="K628">
        <v>64</v>
      </c>
      <c r="L628">
        <v>0.15</v>
      </c>
      <c r="M628">
        <v>0.04</v>
      </c>
      <c r="N628">
        <v>413</v>
      </c>
      <c r="O628">
        <v>394.07</v>
      </c>
      <c r="P628" t="s">
        <v>8049</v>
      </c>
      <c r="Q628" t="s">
        <v>8049</v>
      </c>
      <c r="R628" t="s">
        <v>8049</v>
      </c>
      <c r="S628" t="s">
        <v>8049</v>
      </c>
      <c r="T628" t="s">
        <v>8049</v>
      </c>
      <c r="U628" t="s">
        <v>8049</v>
      </c>
      <c r="V628" t="s">
        <v>8049</v>
      </c>
      <c r="W628" t="s">
        <v>8049</v>
      </c>
      <c r="X628" t="s">
        <v>8049</v>
      </c>
      <c r="Y628" t="s">
        <v>9672</v>
      </c>
      <c r="Z628" t="s">
        <v>8049</v>
      </c>
      <c r="AA628" t="s">
        <v>8049</v>
      </c>
      <c r="AB628" t="s">
        <v>8049</v>
      </c>
      <c r="AC628" t="s">
        <v>8049</v>
      </c>
      <c r="AD628" t="s">
        <v>8049</v>
      </c>
    </row>
    <row r="629" spans="1:30" x14ac:dyDescent="0.3">
      <c r="A629">
        <v>100220</v>
      </c>
      <c r="B629">
        <f>VLOOKUP(A629,hvbp_person_and_community_engag!$B$2:$B$2677,1,0)</f>
        <v>100220</v>
      </c>
      <c r="C629" t="s">
        <v>10239</v>
      </c>
      <c r="D629" t="s">
        <v>10240</v>
      </c>
      <c r="E629" t="s">
        <v>9925</v>
      </c>
      <c r="F629" t="s">
        <v>1588</v>
      </c>
      <c r="G629">
        <v>33912</v>
      </c>
      <c r="H629" t="s">
        <v>9926</v>
      </c>
      <c r="I629" t="s">
        <v>8048</v>
      </c>
      <c r="J629">
        <v>3</v>
      </c>
      <c r="K629">
        <v>210</v>
      </c>
      <c r="L629">
        <v>1.01</v>
      </c>
      <c r="M629">
        <v>0.27</v>
      </c>
      <c r="N629">
        <v>379</v>
      </c>
      <c r="O629">
        <v>350.61</v>
      </c>
      <c r="P629">
        <v>36</v>
      </c>
      <c r="Q629">
        <v>1.39</v>
      </c>
      <c r="R629">
        <v>0.42</v>
      </c>
      <c r="S629">
        <v>330</v>
      </c>
      <c r="T629">
        <v>27533</v>
      </c>
      <c r="U629">
        <v>2.4</v>
      </c>
      <c r="V629">
        <v>0.69</v>
      </c>
      <c r="W629">
        <v>113</v>
      </c>
      <c r="X629" t="s">
        <v>8599</v>
      </c>
      <c r="Y629" t="s">
        <v>9552</v>
      </c>
      <c r="Z629">
        <v>349</v>
      </c>
      <c r="AA629">
        <v>2.2200000000000002</v>
      </c>
      <c r="AB629">
        <v>0.52</v>
      </c>
      <c r="AC629">
        <v>0.19</v>
      </c>
      <c r="AD629">
        <v>0.16</v>
      </c>
    </row>
    <row r="630" spans="1:30" x14ac:dyDescent="0.3">
      <c r="A630">
        <v>100223</v>
      </c>
      <c r="B630">
        <f>VLOOKUP(A630,hvbp_person_and_community_engag!$B$2:$B$2677,1,0)</f>
        <v>100223</v>
      </c>
      <c r="C630" t="s">
        <v>10241</v>
      </c>
      <c r="D630" t="s">
        <v>10242</v>
      </c>
      <c r="E630" t="s">
        <v>10243</v>
      </c>
      <c r="F630" t="s">
        <v>1588</v>
      </c>
      <c r="G630">
        <v>32547</v>
      </c>
      <c r="H630" t="s">
        <v>8230</v>
      </c>
      <c r="I630" t="s">
        <v>8048</v>
      </c>
      <c r="J630">
        <v>2</v>
      </c>
      <c r="K630">
        <v>237</v>
      </c>
      <c r="L630">
        <v>0.79</v>
      </c>
      <c r="M630">
        <v>0.15</v>
      </c>
      <c r="N630">
        <v>541</v>
      </c>
      <c r="O630">
        <v>523.08000000000004</v>
      </c>
      <c r="P630">
        <v>26</v>
      </c>
      <c r="Q630">
        <v>1.37</v>
      </c>
      <c r="R630">
        <v>0.23</v>
      </c>
      <c r="S630">
        <v>596</v>
      </c>
      <c r="T630">
        <v>37089</v>
      </c>
      <c r="U630">
        <v>2.15</v>
      </c>
      <c r="V630">
        <v>0.38</v>
      </c>
      <c r="W630">
        <v>253</v>
      </c>
      <c r="X630" t="s">
        <v>10244</v>
      </c>
      <c r="Y630" t="s">
        <v>10245</v>
      </c>
      <c r="Z630">
        <v>575</v>
      </c>
      <c r="AA630">
        <v>1.99</v>
      </c>
      <c r="AB630">
        <v>0.31</v>
      </c>
      <c r="AC630">
        <v>0.16</v>
      </c>
      <c r="AD630">
        <v>0.06</v>
      </c>
    </row>
    <row r="631" spans="1:30" x14ac:dyDescent="0.3">
      <c r="A631">
        <v>100224</v>
      </c>
      <c r="B631">
        <f>VLOOKUP(A631,hvbp_person_and_community_engag!$B$2:$B$2677,1,0)</f>
        <v>100224</v>
      </c>
      <c r="C631" t="s">
        <v>10246</v>
      </c>
      <c r="D631" t="s">
        <v>10247</v>
      </c>
      <c r="E631" t="s">
        <v>10248</v>
      </c>
      <c r="F631" t="s">
        <v>1588</v>
      </c>
      <c r="G631">
        <v>33321</v>
      </c>
      <c r="H631" t="s">
        <v>8230</v>
      </c>
      <c r="I631" t="s">
        <v>8048</v>
      </c>
      <c r="J631">
        <v>2</v>
      </c>
      <c r="K631">
        <v>28</v>
      </c>
      <c r="L631">
        <v>0.08</v>
      </c>
      <c r="M631">
        <v>0.02</v>
      </c>
      <c r="N631">
        <v>455</v>
      </c>
      <c r="O631">
        <v>455.92</v>
      </c>
      <c r="P631">
        <v>11</v>
      </c>
      <c r="Q631">
        <v>0.13</v>
      </c>
      <c r="R631">
        <v>7.0000000000000007E-2</v>
      </c>
      <c r="S631">
        <v>189</v>
      </c>
      <c r="T631">
        <v>13144</v>
      </c>
      <c r="U631">
        <v>0.21</v>
      </c>
      <c r="V631">
        <v>0.09</v>
      </c>
      <c r="W631">
        <v>209</v>
      </c>
      <c r="X631">
        <v>194.87868957000001</v>
      </c>
      <c r="Y631">
        <v>502.80641783999999</v>
      </c>
      <c r="Z631">
        <v>243</v>
      </c>
      <c r="AA631">
        <v>0.18</v>
      </c>
      <c r="AB631">
        <v>7.0000000000000007E-2</v>
      </c>
      <c r="AC631">
        <v>0.03</v>
      </c>
      <c r="AD631">
        <v>0.01</v>
      </c>
    </row>
    <row r="632" spans="1:30" x14ac:dyDescent="0.3">
      <c r="A632">
        <v>100226</v>
      </c>
      <c r="B632">
        <f>VLOOKUP(A632,hvbp_person_and_community_engag!$B$2:$B$2677,1,0)</f>
        <v>100226</v>
      </c>
      <c r="C632" t="s">
        <v>10249</v>
      </c>
      <c r="D632" t="s">
        <v>10250</v>
      </c>
      <c r="E632" t="s">
        <v>10251</v>
      </c>
      <c r="F632" t="s">
        <v>1588</v>
      </c>
      <c r="G632">
        <v>32073</v>
      </c>
      <c r="H632" t="s">
        <v>8230</v>
      </c>
      <c r="I632" t="s">
        <v>8048</v>
      </c>
      <c r="J632">
        <v>2</v>
      </c>
      <c r="K632">
        <v>90</v>
      </c>
      <c r="L632">
        <v>0.32</v>
      </c>
      <c r="M632">
        <v>0.06</v>
      </c>
      <c r="N632">
        <v>500</v>
      </c>
      <c r="O632">
        <v>464.68</v>
      </c>
      <c r="P632">
        <v>11</v>
      </c>
      <c r="Q632">
        <v>0.22</v>
      </c>
      <c r="R632">
        <v>7.0000000000000007E-2</v>
      </c>
      <c r="S632">
        <v>306</v>
      </c>
      <c r="T632">
        <v>22557</v>
      </c>
      <c r="U632">
        <v>0.54</v>
      </c>
      <c r="V632">
        <v>0.14000000000000001</v>
      </c>
      <c r="W632">
        <v>197</v>
      </c>
      <c r="X632" t="s">
        <v>9941</v>
      </c>
      <c r="Y632" t="s">
        <v>10252</v>
      </c>
      <c r="Z632">
        <v>396</v>
      </c>
      <c r="AA632">
        <v>0.49</v>
      </c>
      <c r="AB632">
        <v>0.11</v>
      </c>
      <c r="AC632">
        <v>0.05</v>
      </c>
      <c r="AD632">
        <v>0.03</v>
      </c>
    </row>
    <row r="633" spans="1:30" x14ac:dyDescent="0.3">
      <c r="A633">
        <v>100228</v>
      </c>
      <c r="B633">
        <f>VLOOKUP(A633,hvbp_person_and_community_engag!$B$2:$B$2677,1,0)</f>
        <v>100228</v>
      </c>
      <c r="C633" t="s">
        <v>10253</v>
      </c>
      <c r="D633" t="s">
        <v>10254</v>
      </c>
      <c r="E633" t="s">
        <v>10184</v>
      </c>
      <c r="F633" t="s">
        <v>1588</v>
      </c>
      <c r="G633">
        <v>33324</v>
      </c>
      <c r="H633" t="s">
        <v>8230</v>
      </c>
      <c r="I633" t="s">
        <v>8048</v>
      </c>
      <c r="J633">
        <v>1</v>
      </c>
      <c r="K633">
        <v>90</v>
      </c>
      <c r="L633">
        <v>0.26</v>
      </c>
      <c r="M633">
        <v>0.05</v>
      </c>
      <c r="N633">
        <v>484</v>
      </c>
      <c r="O633">
        <v>495.86</v>
      </c>
      <c r="P633">
        <v>18</v>
      </c>
      <c r="Q633">
        <v>0.76</v>
      </c>
      <c r="R633">
        <v>0.14000000000000001</v>
      </c>
      <c r="S633">
        <v>525</v>
      </c>
      <c r="T633">
        <v>38615</v>
      </c>
      <c r="U633">
        <v>1.02</v>
      </c>
      <c r="V633">
        <v>0.2</v>
      </c>
      <c r="W633">
        <v>286</v>
      </c>
      <c r="X633" t="s">
        <v>10255</v>
      </c>
      <c r="Y633" t="s">
        <v>10192</v>
      </c>
      <c r="Z633">
        <v>514</v>
      </c>
      <c r="AA633">
        <v>0.92</v>
      </c>
      <c r="AB633">
        <v>0.16</v>
      </c>
      <c r="AC633">
        <v>0.1</v>
      </c>
      <c r="AD633">
        <v>0.04</v>
      </c>
    </row>
    <row r="634" spans="1:30" x14ac:dyDescent="0.3">
      <c r="A634">
        <v>100230</v>
      </c>
      <c r="B634">
        <f>VLOOKUP(A634,hvbp_person_and_community_engag!$B$2:$B$2677,1,0)</f>
        <v>100230</v>
      </c>
      <c r="C634" t="s">
        <v>10256</v>
      </c>
      <c r="D634" t="s">
        <v>10257</v>
      </c>
      <c r="E634" t="s">
        <v>10258</v>
      </c>
      <c r="F634" t="s">
        <v>1588</v>
      </c>
      <c r="G634">
        <v>33024</v>
      </c>
      <c r="H634" t="s">
        <v>9980</v>
      </c>
      <c r="I634" t="s">
        <v>8048</v>
      </c>
      <c r="J634">
        <v>2</v>
      </c>
      <c r="K634">
        <v>85</v>
      </c>
      <c r="L634">
        <v>0.18</v>
      </c>
      <c r="M634">
        <v>0.06</v>
      </c>
      <c r="N634">
        <v>328</v>
      </c>
      <c r="O634">
        <v>343.67</v>
      </c>
      <c r="P634" t="s">
        <v>8049</v>
      </c>
      <c r="Q634" t="s">
        <v>8049</v>
      </c>
      <c r="R634" t="s">
        <v>8049</v>
      </c>
      <c r="S634" t="s">
        <v>8049</v>
      </c>
      <c r="T634" t="s">
        <v>8049</v>
      </c>
      <c r="U634" t="s">
        <v>8049</v>
      </c>
      <c r="V634" t="s">
        <v>8049</v>
      </c>
      <c r="W634" t="s">
        <v>8049</v>
      </c>
      <c r="X634" t="s">
        <v>8049</v>
      </c>
      <c r="Y634" t="s">
        <v>8105</v>
      </c>
      <c r="Z634" t="s">
        <v>8049</v>
      </c>
      <c r="AA634" t="s">
        <v>8049</v>
      </c>
      <c r="AB634" t="s">
        <v>8049</v>
      </c>
      <c r="AC634" t="s">
        <v>8049</v>
      </c>
      <c r="AD634" t="s">
        <v>8049</v>
      </c>
    </row>
    <row r="635" spans="1:30" x14ac:dyDescent="0.3">
      <c r="A635">
        <v>100231</v>
      </c>
      <c r="B635">
        <f>VLOOKUP(A635,hvbp_person_and_community_engag!$B$2:$B$2677,1,0)</f>
        <v>100231</v>
      </c>
      <c r="C635" t="s">
        <v>10259</v>
      </c>
      <c r="D635" t="s">
        <v>10260</v>
      </c>
      <c r="E635" t="s">
        <v>9947</v>
      </c>
      <c r="F635" t="s">
        <v>1588</v>
      </c>
      <c r="G635">
        <v>32514</v>
      </c>
      <c r="H635" t="s">
        <v>8230</v>
      </c>
      <c r="I635" t="s">
        <v>8048</v>
      </c>
      <c r="J635">
        <v>3</v>
      </c>
      <c r="K635">
        <v>151</v>
      </c>
      <c r="L635">
        <v>0.55000000000000004</v>
      </c>
      <c r="M635">
        <v>0.16</v>
      </c>
      <c r="N635">
        <v>339</v>
      </c>
      <c r="O635">
        <v>288.13</v>
      </c>
      <c r="P635">
        <v>18</v>
      </c>
      <c r="Q635">
        <v>0.44</v>
      </c>
      <c r="R635">
        <v>0.14000000000000001</v>
      </c>
      <c r="S635">
        <v>308</v>
      </c>
      <c r="T635">
        <v>20204</v>
      </c>
      <c r="U635">
        <v>0.99</v>
      </c>
      <c r="V635">
        <v>0.3</v>
      </c>
      <c r="W635">
        <v>184</v>
      </c>
      <c r="X635" t="s">
        <v>8603</v>
      </c>
      <c r="Y635" t="s">
        <v>9639</v>
      </c>
      <c r="Z635">
        <v>325</v>
      </c>
      <c r="AA635">
        <v>0.9</v>
      </c>
      <c r="AB635">
        <v>0.26</v>
      </c>
      <c r="AC635">
        <v>0.09</v>
      </c>
      <c r="AD635">
        <v>0.05</v>
      </c>
    </row>
    <row r="636" spans="1:30" x14ac:dyDescent="0.3">
      <c r="A636">
        <v>100236</v>
      </c>
      <c r="B636">
        <f>VLOOKUP(A636,hvbp_person_and_community_engag!$B$2:$B$2677,1,0)</f>
        <v>100236</v>
      </c>
      <c r="C636" t="s">
        <v>10261</v>
      </c>
      <c r="D636" t="s">
        <v>10262</v>
      </c>
      <c r="E636" t="s">
        <v>10064</v>
      </c>
      <c r="F636" t="s">
        <v>1588</v>
      </c>
      <c r="G636">
        <v>33952</v>
      </c>
      <c r="H636" t="s">
        <v>8230</v>
      </c>
      <c r="I636" t="s">
        <v>8048</v>
      </c>
      <c r="J636">
        <v>3</v>
      </c>
      <c r="K636">
        <v>77</v>
      </c>
      <c r="L636">
        <v>0.25</v>
      </c>
      <c r="M636">
        <v>7.0000000000000007E-2</v>
      </c>
      <c r="N636">
        <v>362</v>
      </c>
      <c r="O636">
        <v>326.52</v>
      </c>
      <c r="P636">
        <v>28</v>
      </c>
      <c r="Q636">
        <v>0.83</v>
      </c>
      <c r="R636">
        <v>0.25</v>
      </c>
      <c r="S636">
        <v>334</v>
      </c>
      <c r="T636">
        <v>23451</v>
      </c>
      <c r="U636">
        <v>1.07</v>
      </c>
      <c r="V636">
        <v>0.32</v>
      </c>
      <c r="W636">
        <v>199</v>
      </c>
      <c r="X636" t="s">
        <v>8580</v>
      </c>
      <c r="Y636" t="s">
        <v>8405</v>
      </c>
      <c r="Z636">
        <v>340</v>
      </c>
      <c r="AA636">
        <v>0.96</v>
      </c>
      <c r="AB636">
        <v>0.26</v>
      </c>
      <c r="AC636">
        <v>0.11</v>
      </c>
      <c r="AD636">
        <v>0.06</v>
      </c>
    </row>
    <row r="637" spans="1:30" x14ac:dyDescent="0.3">
      <c r="A637">
        <v>100238</v>
      </c>
      <c r="B637">
        <f>VLOOKUP(A637,hvbp_person_and_community_engag!$B$2:$B$2677,1,0)</f>
        <v>100238</v>
      </c>
      <c r="C637" t="s">
        <v>10263</v>
      </c>
      <c r="D637" t="s">
        <v>10264</v>
      </c>
      <c r="E637" t="s">
        <v>9969</v>
      </c>
      <c r="F637" t="s">
        <v>1588</v>
      </c>
      <c r="G637">
        <v>33709</v>
      </c>
      <c r="H637" t="s">
        <v>8230</v>
      </c>
      <c r="I637" t="s">
        <v>8048</v>
      </c>
      <c r="J637">
        <v>2</v>
      </c>
      <c r="K637">
        <v>33</v>
      </c>
      <c r="L637">
        <v>0.18</v>
      </c>
      <c r="M637">
        <v>0.06</v>
      </c>
      <c r="N637">
        <v>311</v>
      </c>
      <c r="O637">
        <v>253.97</v>
      </c>
      <c r="P637">
        <v>13</v>
      </c>
      <c r="Q637">
        <v>0.47</v>
      </c>
      <c r="R637">
        <v>0.15</v>
      </c>
      <c r="S637">
        <v>314</v>
      </c>
      <c r="T637">
        <v>32321</v>
      </c>
      <c r="U637">
        <v>0.65</v>
      </c>
      <c r="V637">
        <v>0.21</v>
      </c>
      <c r="W637">
        <v>253</v>
      </c>
      <c r="X637" t="s">
        <v>9320</v>
      </c>
      <c r="Y637" t="s">
        <v>9885</v>
      </c>
      <c r="Z637">
        <v>313</v>
      </c>
      <c r="AA637">
        <v>0.54</v>
      </c>
      <c r="AB637">
        <v>0.17</v>
      </c>
      <c r="AC637">
        <v>0.1</v>
      </c>
      <c r="AD637">
        <v>0.04</v>
      </c>
    </row>
    <row r="638" spans="1:30" x14ac:dyDescent="0.3">
      <c r="A638">
        <v>100240</v>
      </c>
      <c r="B638" t="e">
        <f>VLOOKUP(A638,hvbp_person_and_community_engag!$B$2:$B$2677,1,0)</f>
        <v>#N/A</v>
      </c>
      <c r="C638" t="s">
        <v>10265</v>
      </c>
      <c r="D638" t="s">
        <v>10266</v>
      </c>
      <c r="E638" t="s">
        <v>3083</v>
      </c>
      <c r="F638" t="s">
        <v>1588</v>
      </c>
      <c r="G638">
        <v>33136</v>
      </c>
      <c r="H638" t="s">
        <v>9922</v>
      </c>
      <c r="I638" t="s">
        <v>8048</v>
      </c>
      <c r="J638" t="s">
        <v>8240</v>
      </c>
      <c r="K638">
        <v>62</v>
      </c>
      <c r="L638">
        <v>0.16</v>
      </c>
      <c r="M638">
        <v>0.05</v>
      </c>
      <c r="N638">
        <v>324</v>
      </c>
      <c r="O638">
        <v>349.39</v>
      </c>
      <c r="P638" t="s">
        <v>8049</v>
      </c>
      <c r="Q638" t="s">
        <v>8049</v>
      </c>
      <c r="R638" t="s">
        <v>8049</v>
      </c>
      <c r="S638" t="s">
        <v>8049</v>
      </c>
      <c r="T638" t="s">
        <v>8049</v>
      </c>
      <c r="U638" t="s">
        <v>8049</v>
      </c>
      <c r="V638" t="s">
        <v>8049</v>
      </c>
      <c r="W638" t="s">
        <v>8049</v>
      </c>
      <c r="X638" t="s">
        <v>8049</v>
      </c>
      <c r="Y638" t="s">
        <v>9789</v>
      </c>
      <c r="Z638" t="s">
        <v>8049</v>
      </c>
      <c r="AA638" t="s">
        <v>8049</v>
      </c>
      <c r="AB638" t="s">
        <v>8049</v>
      </c>
      <c r="AC638" t="s">
        <v>8049</v>
      </c>
      <c r="AD638" t="s">
        <v>8049</v>
      </c>
    </row>
    <row r="639" spans="1:30" x14ac:dyDescent="0.3">
      <c r="A639">
        <v>100242</v>
      </c>
      <c r="B639">
        <f>VLOOKUP(A639,hvbp_person_and_community_engag!$B$2:$B$2677,1,0)</f>
        <v>100242</v>
      </c>
      <c r="C639" t="s">
        <v>10267</v>
      </c>
      <c r="D639" t="s">
        <v>10268</v>
      </c>
      <c r="E639" t="s">
        <v>9951</v>
      </c>
      <c r="F639" t="s">
        <v>1588</v>
      </c>
      <c r="G639">
        <v>32405</v>
      </c>
      <c r="H639" t="s">
        <v>8230</v>
      </c>
      <c r="I639" t="s">
        <v>8048</v>
      </c>
      <c r="J639">
        <v>3</v>
      </c>
      <c r="K639">
        <v>124</v>
      </c>
      <c r="L639">
        <v>0.41</v>
      </c>
      <c r="M639">
        <v>0.08</v>
      </c>
      <c r="N639">
        <v>492</v>
      </c>
      <c r="O639">
        <v>463.86</v>
      </c>
      <c r="P639">
        <v>14</v>
      </c>
      <c r="Q639">
        <v>0.44</v>
      </c>
      <c r="R639">
        <v>0.1</v>
      </c>
      <c r="S639">
        <v>448</v>
      </c>
      <c r="T639">
        <v>31068</v>
      </c>
      <c r="U639">
        <v>0.85</v>
      </c>
      <c r="V639">
        <v>0.18</v>
      </c>
      <c r="W639">
        <v>264</v>
      </c>
      <c r="X639" t="s">
        <v>8617</v>
      </c>
      <c r="Y639" t="s">
        <v>10269</v>
      </c>
      <c r="Z639">
        <v>468</v>
      </c>
      <c r="AA639">
        <v>0.75</v>
      </c>
      <c r="AB639">
        <v>0.14000000000000001</v>
      </c>
      <c r="AC639">
        <v>0.1</v>
      </c>
      <c r="AD639">
        <v>0.04</v>
      </c>
    </row>
    <row r="640" spans="1:30" x14ac:dyDescent="0.3">
      <c r="A640">
        <v>100243</v>
      </c>
      <c r="B640">
        <f>VLOOKUP(A640,hvbp_person_and_community_engag!$B$2:$B$2677,1,0)</f>
        <v>100243</v>
      </c>
      <c r="C640" t="s">
        <v>10270</v>
      </c>
      <c r="D640" t="s">
        <v>10271</v>
      </c>
      <c r="E640" t="s">
        <v>10272</v>
      </c>
      <c r="F640" t="s">
        <v>1588</v>
      </c>
      <c r="G640">
        <v>33511</v>
      </c>
      <c r="H640" t="s">
        <v>8230</v>
      </c>
      <c r="I640" t="s">
        <v>8048</v>
      </c>
      <c r="J640">
        <v>2</v>
      </c>
      <c r="K640">
        <v>112</v>
      </c>
      <c r="L640">
        <v>0.36</v>
      </c>
      <c r="M640">
        <v>0.11</v>
      </c>
      <c r="N640">
        <v>325</v>
      </c>
      <c r="O640">
        <v>310.51</v>
      </c>
      <c r="P640">
        <v>26</v>
      </c>
      <c r="Q640">
        <v>0.61</v>
      </c>
      <c r="R640">
        <v>0.22</v>
      </c>
      <c r="S640">
        <v>273</v>
      </c>
      <c r="T640">
        <v>20351</v>
      </c>
      <c r="U640">
        <v>0.97</v>
      </c>
      <c r="V640">
        <v>0.33</v>
      </c>
      <c r="W640">
        <v>212</v>
      </c>
      <c r="X640" t="s">
        <v>8397</v>
      </c>
      <c r="Y640" t="s">
        <v>10273</v>
      </c>
      <c r="Z640">
        <v>290</v>
      </c>
      <c r="AA640">
        <v>0.86</v>
      </c>
      <c r="AB640">
        <v>0.28000000000000003</v>
      </c>
      <c r="AC640">
        <v>0.11</v>
      </c>
      <c r="AD640">
        <v>0.05</v>
      </c>
    </row>
    <row r="641" spans="1:30" x14ac:dyDescent="0.3">
      <c r="A641">
        <v>100244</v>
      </c>
      <c r="B641">
        <f>VLOOKUP(A641,hvbp_person_and_community_engag!$B$2:$B$2677,1,0)</f>
        <v>100244</v>
      </c>
      <c r="C641" t="s">
        <v>10274</v>
      </c>
      <c r="D641" t="s">
        <v>10275</v>
      </c>
      <c r="E641" t="s">
        <v>10276</v>
      </c>
      <c r="F641" t="s">
        <v>1588</v>
      </c>
      <c r="G641">
        <v>33990</v>
      </c>
      <c r="H641" t="s">
        <v>9926</v>
      </c>
      <c r="I641" t="s">
        <v>8048</v>
      </c>
      <c r="J641">
        <v>3</v>
      </c>
      <c r="K641">
        <v>246</v>
      </c>
      <c r="L641">
        <v>0.72</v>
      </c>
      <c r="M641">
        <v>0.22</v>
      </c>
      <c r="N641">
        <v>325</v>
      </c>
      <c r="O641">
        <v>327.29000000000002</v>
      </c>
      <c r="P641">
        <v>50</v>
      </c>
      <c r="Q641">
        <v>1.01</v>
      </c>
      <c r="R641">
        <v>0.42</v>
      </c>
      <c r="S641">
        <v>241</v>
      </c>
      <c r="T641">
        <v>18433</v>
      </c>
      <c r="U641">
        <v>1.73</v>
      </c>
      <c r="V641">
        <v>0.64</v>
      </c>
      <c r="W641">
        <v>127</v>
      </c>
      <c r="X641" t="s">
        <v>10277</v>
      </c>
      <c r="Y641">
        <v>384.40185362</v>
      </c>
      <c r="Z641">
        <v>270</v>
      </c>
      <c r="AA641">
        <v>1.55</v>
      </c>
      <c r="AB641">
        <v>0.5</v>
      </c>
      <c r="AC641">
        <v>0.18</v>
      </c>
      <c r="AD641">
        <v>0.14000000000000001</v>
      </c>
    </row>
    <row r="642" spans="1:30" x14ac:dyDescent="0.3">
      <c r="A642">
        <v>100246</v>
      </c>
      <c r="B642">
        <f>VLOOKUP(A642,hvbp_person_and_community_engag!$B$2:$B$2677,1,0)</f>
        <v>100246</v>
      </c>
      <c r="C642" t="s">
        <v>10278</v>
      </c>
      <c r="D642" t="s">
        <v>10279</v>
      </c>
      <c r="E642" t="s">
        <v>10280</v>
      </c>
      <c r="F642" t="s">
        <v>1588</v>
      </c>
      <c r="G642">
        <v>34950</v>
      </c>
      <c r="H642" t="s">
        <v>8230</v>
      </c>
      <c r="I642" t="s">
        <v>8048</v>
      </c>
      <c r="J642">
        <v>1</v>
      </c>
      <c r="K642">
        <v>54</v>
      </c>
      <c r="L642">
        <v>0.24</v>
      </c>
      <c r="M642">
        <v>0.04</v>
      </c>
      <c r="N642">
        <v>597</v>
      </c>
      <c r="O642">
        <v>575.72</v>
      </c>
      <c r="P642">
        <v>16</v>
      </c>
      <c r="Q642">
        <v>0.57999999999999996</v>
      </c>
      <c r="R642">
        <v>0.15</v>
      </c>
      <c r="S642">
        <v>384</v>
      </c>
      <c r="T642">
        <v>27710</v>
      </c>
      <c r="U642">
        <v>0.82</v>
      </c>
      <c r="V642">
        <v>0.19</v>
      </c>
      <c r="W642">
        <v>271</v>
      </c>
      <c r="X642" t="s">
        <v>10281</v>
      </c>
      <c r="Y642">
        <v>656.04541514000005</v>
      </c>
      <c r="Z642">
        <v>429</v>
      </c>
      <c r="AA642">
        <v>0.74</v>
      </c>
      <c r="AB642">
        <v>0.16</v>
      </c>
      <c r="AC642">
        <v>0.09</v>
      </c>
      <c r="AD642">
        <v>0.03</v>
      </c>
    </row>
    <row r="643" spans="1:30" x14ac:dyDescent="0.3">
      <c r="A643">
        <v>100248</v>
      </c>
      <c r="B643">
        <f>VLOOKUP(A643,hvbp_person_and_community_engag!$B$2:$B$2677,1,0)</f>
        <v>100248</v>
      </c>
      <c r="C643" t="s">
        <v>10282</v>
      </c>
      <c r="D643" t="s">
        <v>10283</v>
      </c>
      <c r="E643" t="s">
        <v>10284</v>
      </c>
      <c r="F643" t="s">
        <v>1588</v>
      </c>
      <c r="G643">
        <v>33770</v>
      </c>
      <c r="H643" t="s">
        <v>8230</v>
      </c>
      <c r="I643" t="s">
        <v>8048</v>
      </c>
      <c r="J643">
        <v>1</v>
      </c>
      <c r="K643">
        <v>112</v>
      </c>
      <c r="L643">
        <v>0.38</v>
      </c>
      <c r="M643">
        <v>7.0000000000000007E-2</v>
      </c>
      <c r="N643">
        <v>560</v>
      </c>
      <c r="O643">
        <v>516.82000000000005</v>
      </c>
      <c r="P643">
        <v>11</v>
      </c>
      <c r="Q643">
        <v>0.25</v>
      </c>
      <c r="R643">
        <v>0.09</v>
      </c>
      <c r="S643">
        <v>272</v>
      </c>
      <c r="T643">
        <v>18980</v>
      </c>
      <c r="U643">
        <v>0.64</v>
      </c>
      <c r="V643">
        <v>0.16</v>
      </c>
      <c r="W643">
        <v>334</v>
      </c>
      <c r="X643">
        <v>276.74343270000003</v>
      </c>
      <c r="Y643" t="s">
        <v>10285</v>
      </c>
      <c r="Z643">
        <v>394</v>
      </c>
      <c r="AA643">
        <v>0.55000000000000004</v>
      </c>
      <c r="AB643">
        <v>0.14000000000000001</v>
      </c>
      <c r="AC643">
        <v>0.08</v>
      </c>
      <c r="AD643">
        <v>0.02</v>
      </c>
    </row>
    <row r="644" spans="1:30" x14ac:dyDescent="0.3">
      <c r="A644">
        <v>100249</v>
      </c>
      <c r="B644">
        <f>VLOOKUP(A644,hvbp_person_and_community_engag!$B$2:$B$2677,1,0)</f>
        <v>100249</v>
      </c>
      <c r="C644" t="s">
        <v>10286</v>
      </c>
      <c r="D644" t="s">
        <v>10287</v>
      </c>
      <c r="E644" t="s">
        <v>10288</v>
      </c>
      <c r="F644" t="s">
        <v>1588</v>
      </c>
      <c r="G644">
        <v>34428</v>
      </c>
      <c r="H644" t="s">
        <v>8110</v>
      </c>
      <c r="I644" t="s">
        <v>8048</v>
      </c>
      <c r="J644">
        <v>1</v>
      </c>
      <c r="K644">
        <v>50</v>
      </c>
      <c r="L644">
        <v>0.18</v>
      </c>
      <c r="M644">
        <v>0.04</v>
      </c>
      <c r="N644">
        <v>408</v>
      </c>
      <c r="O644">
        <v>354.06</v>
      </c>
      <c r="P644" t="s">
        <v>8049</v>
      </c>
      <c r="Q644" t="s">
        <v>8049</v>
      </c>
      <c r="R644" t="s">
        <v>8049</v>
      </c>
      <c r="S644" t="s">
        <v>8049</v>
      </c>
      <c r="T644" t="s">
        <v>8049</v>
      </c>
      <c r="U644" t="s">
        <v>8049</v>
      </c>
      <c r="V644" t="s">
        <v>8049</v>
      </c>
      <c r="W644" t="s">
        <v>8049</v>
      </c>
      <c r="X644" t="s">
        <v>8049</v>
      </c>
      <c r="Y644" t="s">
        <v>8884</v>
      </c>
      <c r="Z644" t="s">
        <v>8049</v>
      </c>
      <c r="AA644" t="s">
        <v>8049</v>
      </c>
      <c r="AB644" t="s">
        <v>8049</v>
      </c>
      <c r="AC644" t="s">
        <v>8049</v>
      </c>
      <c r="AD644" t="s">
        <v>8049</v>
      </c>
    </row>
    <row r="645" spans="1:30" x14ac:dyDescent="0.3">
      <c r="A645">
        <v>100252</v>
      </c>
      <c r="B645">
        <f>VLOOKUP(A645,hvbp_person_and_community_engag!$B$2:$B$2677,1,0)</f>
        <v>100252</v>
      </c>
      <c r="C645" t="s">
        <v>10289</v>
      </c>
      <c r="D645" t="s">
        <v>10290</v>
      </c>
      <c r="E645" t="s">
        <v>1954</v>
      </c>
      <c r="F645" t="s">
        <v>1588</v>
      </c>
      <c r="G645">
        <v>34972</v>
      </c>
      <c r="H645" t="s">
        <v>8230</v>
      </c>
      <c r="I645" t="s">
        <v>8048</v>
      </c>
      <c r="J645">
        <v>2</v>
      </c>
      <c r="K645">
        <v>36</v>
      </c>
      <c r="L645">
        <v>0.14000000000000001</v>
      </c>
      <c r="M645">
        <v>0.03</v>
      </c>
      <c r="N645">
        <v>483</v>
      </c>
      <c r="O645">
        <v>450.71</v>
      </c>
      <c r="P645" t="s">
        <v>8049</v>
      </c>
      <c r="Q645" t="s">
        <v>8049</v>
      </c>
      <c r="R645" t="s">
        <v>8049</v>
      </c>
      <c r="S645" t="s">
        <v>8049</v>
      </c>
      <c r="T645" t="s">
        <v>8049</v>
      </c>
      <c r="U645" t="s">
        <v>8049</v>
      </c>
      <c r="V645" t="s">
        <v>8049</v>
      </c>
      <c r="W645" t="s">
        <v>8049</v>
      </c>
      <c r="X645" t="s">
        <v>8049</v>
      </c>
      <c r="Y645" t="s">
        <v>9992</v>
      </c>
      <c r="Z645" t="s">
        <v>8049</v>
      </c>
      <c r="AA645" t="s">
        <v>8049</v>
      </c>
      <c r="AB645" t="s">
        <v>8049</v>
      </c>
      <c r="AC645" t="s">
        <v>8049</v>
      </c>
      <c r="AD645" t="s">
        <v>8049</v>
      </c>
    </row>
    <row r="646" spans="1:30" x14ac:dyDescent="0.3">
      <c r="A646">
        <v>100253</v>
      </c>
      <c r="B646">
        <f>VLOOKUP(A646,hvbp_person_and_community_engag!$B$2:$B$2677,1,0)</f>
        <v>100253</v>
      </c>
      <c r="C646" t="s">
        <v>10291</v>
      </c>
      <c r="D646" t="s">
        <v>10292</v>
      </c>
      <c r="E646" t="s">
        <v>10293</v>
      </c>
      <c r="F646" t="s">
        <v>1588</v>
      </c>
      <c r="G646">
        <v>33458</v>
      </c>
      <c r="H646" t="s">
        <v>8082</v>
      </c>
      <c r="I646" t="s">
        <v>8048</v>
      </c>
      <c r="J646">
        <v>5</v>
      </c>
      <c r="K646">
        <v>306</v>
      </c>
      <c r="L646">
        <v>0.64</v>
      </c>
      <c r="M646">
        <v>0.27</v>
      </c>
      <c r="N646">
        <v>242</v>
      </c>
      <c r="O646">
        <v>226.03</v>
      </c>
      <c r="P646">
        <v>37</v>
      </c>
      <c r="Q646">
        <v>0.64</v>
      </c>
      <c r="R646">
        <v>0.32</v>
      </c>
      <c r="S646">
        <v>201</v>
      </c>
      <c r="T646">
        <v>13782</v>
      </c>
      <c r="U646">
        <v>1.29</v>
      </c>
      <c r="V646">
        <v>0.59</v>
      </c>
      <c r="W646">
        <v>212</v>
      </c>
      <c r="X646" t="s">
        <v>8060</v>
      </c>
      <c r="Y646" t="s">
        <v>8214</v>
      </c>
      <c r="Z646">
        <v>220</v>
      </c>
      <c r="AA646">
        <v>1.07</v>
      </c>
      <c r="AB646">
        <v>0.48</v>
      </c>
      <c r="AC646">
        <v>0.21</v>
      </c>
      <c r="AD646">
        <v>0.1</v>
      </c>
    </row>
    <row r="647" spans="1:30" x14ac:dyDescent="0.3">
      <c r="A647">
        <v>100254</v>
      </c>
      <c r="B647">
        <f>VLOOKUP(A647,hvbp_person_and_community_engag!$B$2:$B$2677,1,0)</f>
        <v>100254</v>
      </c>
      <c r="C647" t="s">
        <v>10294</v>
      </c>
      <c r="D647" t="s">
        <v>10295</v>
      </c>
      <c r="E647" t="s">
        <v>10145</v>
      </c>
      <c r="F647" t="s">
        <v>1588</v>
      </c>
      <c r="G647">
        <v>32308</v>
      </c>
      <c r="H647" t="s">
        <v>8230</v>
      </c>
      <c r="I647" t="s">
        <v>8048</v>
      </c>
      <c r="J647">
        <v>2</v>
      </c>
      <c r="K647">
        <v>50</v>
      </c>
      <c r="L647">
        <v>0.2</v>
      </c>
      <c r="M647">
        <v>0.04</v>
      </c>
      <c r="N647">
        <v>565</v>
      </c>
      <c r="O647">
        <v>510.77</v>
      </c>
      <c r="P647" t="s">
        <v>8049</v>
      </c>
      <c r="Q647" t="s">
        <v>8049</v>
      </c>
      <c r="R647" t="s">
        <v>8049</v>
      </c>
      <c r="S647" t="s">
        <v>8049</v>
      </c>
      <c r="T647" t="s">
        <v>8049</v>
      </c>
      <c r="U647" t="s">
        <v>8049</v>
      </c>
      <c r="V647" t="s">
        <v>8049</v>
      </c>
      <c r="W647" t="s">
        <v>8049</v>
      </c>
      <c r="X647" t="s">
        <v>8049</v>
      </c>
      <c r="Y647" t="s">
        <v>10296</v>
      </c>
      <c r="Z647" t="s">
        <v>8049</v>
      </c>
      <c r="AA647" t="s">
        <v>8049</v>
      </c>
      <c r="AB647" t="s">
        <v>8049</v>
      </c>
      <c r="AC647" t="s">
        <v>8049</v>
      </c>
      <c r="AD647" t="s">
        <v>8049</v>
      </c>
    </row>
    <row r="648" spans="1:30" x14ac:dyDescent="0.3">
      <c r="A648">
        <v>100255</v>
      </c>
      <c r="B648" t="e">
        <f>VLOOKUP(A648,hvbp_person_and_community_engag!$B$2:$B$2677,1,0)</f>
        <v>#N/A</v>
      </c>
      <c r="C648" t="s">
        <v>10297</v>
      </c>
      <c r="D648" t="s">
        <v>10298</v>
      </c>
      <c r="E648" t="s">
        <v>10047</v>
      </c>
      <c r="F648" t="s">
        <v>1588</v>
      </c>
      <c r="G648">
        <v>33615</v>
      </c>
      <c r="H648" t="s">
        <v>8230</v>
      </c>
      <c r="I648" t="s">
        <v>8048</v>
      </c>
      <c r="J648">
        <v>3</v>
      </c>
      <c r="K648">
        <v>24</v>
      </c>
      <c r="L648">
        <v>0.08</v>
      </c>
      <c r="M648">
        <v>0.01</v>
      </c>
      <c r="N648">
        <v>686</v>
      </c>
      <c r="O648">
        <v>677.57</v>
      </c>
      <c r="P648" t="s">
        <v>8049</v>
      </c>
      <c r="Q648" t="s">
        <v>8049</v>
      </c>
      <c r="R648" t="s">
        <v>8049</v>
      </c>
      <c r="S648" t="s">
        <v>8049</v>
      </c>
      <c r="T648" t="s">
        <v>8049</v>
      </c>
      <c r="U648" t="s">
        <v>8049</v>
      </c>
      <c r="V648" t="s">
        <v>8049</v>
      </c>
      <c r="W648" t="s">
        <v>8049</v>
      </c>
      <c r="X648" t="s">
        <v>8049</v>
      </c>
      <c r="Y648" t="s">
        <v>10299</v>
      </c>
      <c r="Z648" t="s">
        <v>8049</v>
      </c>
      <c r="AA648" t="s">
        <v>8049</v>
      </c>
      <c r="AB648" t="s">
        <v>8049</v>
      </c>
      <c r="AC648" t="s">
        <v>8049</v>
      </c>
      <c r="AD648" t="s">
        <v>8049</v>
      </c>
    </row>
    <row r="649" spans="1:30" x14ac:dyDescent="0.3">
      <c r="A649">
        <v>100256</v>
      </c>
      <c r="B649">
        <f>VLOOKUP(A649,hvbp_person_and_community_engag!$B$2:$B$2677,1,0)</f>
        <v>100256</v>
      </c>
      <c r="C649" t="s">
        <v>10300</v>
      </c>
      <c r="D649" t="s">
        <v>10301</v>
      </c>
      <c r="E649" t="s">
        <v>4567</v>
      </c>
      <c r="F649" t="s">
        <v>1588</v>
      </c>
      <c r="G649">
        <v>34667</v>
      </c>
      <c r="H649" t="s">
        <v>8230</v>
      </c>
      <c r="I649" t="s">
        <v>8048</v>
      </c>
      <c r="J649">
        <v>2</v>
      </c>
      <c r="K649">
        <v>51</v>
      </c>
      <c r="L649">
        <v>0.23</v>
      </c>
      <c r="M649">
        <v>0.05</v>
      </c>
      <c r="N649">
        <v>470</v>
      </c>
      <c r="O649">
        <v>418.98</v>
      </c>
      <c r="P649" t="s">
        <v>8049</v>
      </c>
      <c r="Q649" t="s">
        <v>8049</v>
      </c>
      <c r="R649" t="s">
        <v>8049</v>
      </c>
      <c r="S649" t="s">
        <v>8049</v>
      </c>
      <c r="T649" t="s">
        <v>8049</v>
      </c>
      <c r="U649" t="s">
        <v>8049</v>
      </c>
      <c r="V649" t="s">
        <v>8049</v>
      </c>
      <c r="W649" t="s">
        <v>8049</v>
      </c>
      <c r="X649" t="s">
        <v>8049</v>
      </c>
      <c r="Y649">
        <v>518.93068932000006</v>
      </c>
      <c r="Z649" t="s">
        <v>8049</v>
      </c>
      <c r="AA649" t="s">
        <v>8049</v>
      </c>
      <c r="AB649" t="s">
        <v>8049</v>
      </c>
      <c r="AC649" t="s">
        <v>8049</v>
      </c>
      <c r="AD649" t="s">
        <v>8049</v>
      </c>
    </row>
    <row r="650" spans="1:30" x14ac:dyDescent="0.3">
      <c r="A650">
        <v>100258</v>
      </c>
      <c r="B650">
        <f>VLOOKUP(A650,hvbp_person_and_community_engag!$B$2:$B$2677,1,0)</f>
        <v>100258</v>
      </c>
      <c r="C650" t="s">
        <v>10302</v>
      </c>
      <c r="D650" t="s">
        <v>10303</v>
      </c>
      <c r="E650" t="s">
        <v>10304</v>
      </c>
      <c r="F650" t="s">
        <v>1588</v>
      </c>
      <c r="G650">
        <v>33484</v>
      </c>
      <c r="H650" t="s">
        <v>8164</v>
      </c>
      <c r="I650" t="s">
        <v>8048</v>
      </c>
      <c r="J650">
        <v>2</v>
      </c>
      <c r="K650">
        <v>191</v>
      </c>
      <c r="L650">
        <v>0.57999999999999996</v>
      </c>
      <c r="M650">
        <v>0.13</v>
      </c>
      <c r="N650">
        <v>445</v>
      </c>
      <c r="O650">
        <v>425.89</v>
      </c>
      <c r="P650">
        <v>33</v>
      </c>
      <c r="Q650">
        <v>1.25</v>
      </c>
      <c r="R650">
        <v>0.35</v>
      </c>
      <c r="S650">
        <v>359</v>
      </c>
      <c r="T650">
        <v>29433</v>
      </c>
      <c r="U650">
        <v>1.83</v>
      </c>
      <c r="V650">
        <v>0.48</v>
      </c>
      <c r="W650">
        <v>218</v>
      </c>
      <c r="X650" t="s">
        <v>10305</v>
      </c>
      <c r="Y650" t="s">
        <v>10306</v>
      </c>
      <c r="Z650">
        <v>383</v>
      </c>
      <c r="AA650">
        <v>1.6</v>
      </c>
      <c r="AB650">
        <v>0.37</v>
      </c>
      <c r="AC650">
        <v>0.23</v>
      </c>
      <c r="AD650">
        <v>0.11</v>
      </c>
    </row>
    <row r="651" spans="1:30" x14ac:dyDescent="0.3">
      <c r="A651">
        <v>100259</v>
      </c>
      <c r="B651">
        <f>VLOOKUP(A651,hvbp_person_and_community_engag!$B$2:$B$2677,1,0)</f>
        <v>100259</v>
      </c>
      <c r="C651" t="s">
        <v>10307</v>
      </c>
      <c r="D651" t="s">
        <v>10308</v>
      </c>
      <c r="E651" t="s">
        <v>10309</v>
      </c>
      <c r="F651" t="s">
        <v>1588</v>
      </c>
      <c r="G651">
        <v>33573</v>
      </c>
      <c r="H651" t="s">
        <v>8230</v>
      </c>
      <c r="I651" t="s">
        <v>8048</v>
      </c>
      <c r="J651">
        <v>2</v>
      </c>
      <c r="K651">
        <v>18</v>
      </c>
      <c r="L651">
        <v>0.1</v>
      </c>
      <c r="M651">
        <v>0.04</v>
      </c>
      <c r="N651">
        <v>248</v>
      </c>
      <c r="O651">
        <v>195.54</v>
      </c>
      <c r="P651" t="s">
        <v>8049</v>
      </c>
      <c r="Q651" t="s">
        <v>8049</v>
      </c>
      <c r="R651" t="s">
        <v>8049</v>
      </c>
      <c r="S651" t="s">
        <v>8049</v>
      </c>
      <c r="T651" t="s">
        <v>8049</v>
      </c>
      <c r="U651" t="s">
        <v>8049</v>
      </c>
      <c r="V651" t="s">
        <v>8049</v>
      </c>
      <c r="W651" t="s">
        <v>8049</v>
      </c>
      <c r="X651" t="s">
        <v>8049</v>
      </c>
      <c r="Y651" t="s">
        <v>8139</v>
      </c>
      <c r="Z651" t="s">
        <v>8049</v>
      </c>
      <c r="AA651" t="s">
        <v>8049</v>
      </c>
      <c r="AB651" t="s">
        <v>8049</v>
      </c>
      <c r="AC651" t="s">
        <v>8049</v>
      </c>
      <c r="AD651" t="s">
        <v>8049</v>
      </c>
    </row>
    <row r="652" spans="1:30" x14ac:dyDescent="0.3">
      <c r="A652">
        <v>100260</v>
      </c>
      <c r="B652">
        <f>VLOOKUP(A652,hvbp_person_and_community_engag!$B$2:$B$2677,1,0)</f>
        <v>100260</v>
      </c>
      <c r="C652" t="s">
        <v>10310</v>
      </c>
      <c r="D652" t="s">
        <v>10311</v>
      </c>
      <c r="E652" t="s">
        <v>10312</v>
      </c>
      <c r="F652" t="s">
        <v>1588</v>
      </c>
      <c r="G652">
        <v>34952</v>
      </c>
      <c r="H652" t="s">
        <v>8230</v>
      </c>
      <c r="I652" t="s">
        <v>8048</v>
      </c>
      <c r="J652">
        <v>1</v>
      </c>
      <c r="K652">
        <v>155</v>
      </c>
      <c r="L652">
        <v>0.73</v>
      </c>
      <c r="M652">
        <v>0.12</v>
      </c>
      <c r="N652">
        <v>626</v>
      </c>
      <c r="O652">
        <v>595.88</v>
      </c>
      <c r="P652">
        <v>30</v>
      </c>
      <c r="Q652">
        <v>0.56000000000000005</v>
      </c>
      <c r="R652">
        <v>0.24</v>
      </c>
      <c r="S652">
        <v>231</v>
      </c>
      <c r="T652">
        <v>17943</v>
      </c>
      <c r="U652">
        <v>1.29</v>
      </c>
      <c r="V652">
        <v>0.36</v>
      </c>
      <c r="W652">
        <v>255</v>
      </c>
      <c r="X652" t="s">
        <v>8823</v>
      </c>
      <c r="Y652" t="s">
        <v>10313</v>
      </c>
      <c r="Z652">
        <v>359</v>
      </c>
      <c r="AA652">
        <v>1.1100000000000001</v>
      </c>
      <c r="AB652">
        <v>0.28999999999999998</v>
      </c>
      <c r="AC652">
        <v>0.18</v>
      </c>
      <c r="AD652">
        <v>7.0000000000000007E-2</v>
      </c>
    </row>
    <row r="653" spans="1:30" x14ac:dyDescent="0.3">
      <c r="A653">
        <v>100264</v>
      </c>
      <c r="B653">
        <f>VLOOKUP(A653,hvbp_person_and_community_engag!$B$2:$B$2677,1,0)</f>
        <v>100264</v>
      </c>
      <c r="C653" t="s">
        <v>10314</v>
      </c>
      <c r="D653" t="s">
        <v>10315</v>
      </c>
      <c r="E653" t="s">
        <v>10053</v>
      </c>
      <c r="F653" t="s">
        <v>1588</v>
      </c>
      <c r="G653">
        <v>34613</v>
      </c>
      <c r="H653" t="s">
        <v>8230</v>
      </c>
      <c r="I653" t="s">
        <v>8048</v>
      </c>
      <c r="J653">
        <v>2</v>
      </c>
      <c r="K653">
        <v>113</v>
      </c>
      <c r="L653">
        <v>0.49</v>
      </c>
      <c r="M653">
        <v>0.11</v>
      </c>
      <c r="N653">
        <v>449</v>
      </c>
      <c r="O653">
        <v>390</v>
      </c>
      <c r="P653">
        <v>20</v>
      </c>
      <c r="Q653">
        <v>0.37</v>
      </c>
      <c r="R653">
        <v>0.17</v>
      </c>
      <c r="S653">
        <v>223</v>
      </c>
      <c r="T653">
        <v>16458</v>
      </c>
      <c r="U653">
        <v>0.86</v>
      </c>
      <c r="V653">
        <v>0.28000000000000003</v>
      </c>
      <c r="W653">
        <v>188</v>
      </c>
      <c r="X653" t="s">
        <v>8214</v>
      </c>
      <c r="Y653" t="s">
        <v>10316</v>
      </c>
      <c r="Z653">
        <v>312</v>
      </c>
      <c r="AA653">
        <v>0.76</v>
      </c>
      <c r="AB653">
        <v>0.22</v>
      </c>
      <c r="AC653">
        <v>0.1</v>
      </c>
      <c r="AD653">
        <v>0.05</v>
      </c>
    </row>
    <row r="654" spans="1:30" x14ac:dyDescent="0.3">
      <c r="A654">
        <v>100265</v>
      </c>
      <c r="B654">
        <f>VLOOKUP(A654,hvbp_person_and_community_engag!$B$2:$B$2677,1,0)</f>
        <v>100265</v>
      </c>
      <c r="C654" t="s">
        <v>10317</v>
      </c>
      <c r="D654" t="s">
        <v>10318</v>
      </c>
      <c r="E654" t="s">
        <v>10319</v>
      </c>
      <c r="F654" t="s">
        <v>1588</v>
      </c>
      <c r="G654">
        <v>34695</v>
      </c>
      <c r="H654" t="s">
        <v>8725</v>
      </c>
      <c r="I654" t="s">
        <v>8048</v>
      </c>
      <c r="J654">
        <v>3</v>
      </c>
      <c r="K654">
        <v>208</v>
      </c>
      <c r="L654">
        <v>0.82</v>
      </c>
      <c r="M654">
        <v>0.21</v>
      </c>
      <c r="N654">
        <v>397</v>
      </c>
      <c r="O654">
        <v>343.28</v>
      </c>
      <c r="P654">
        <v>19</v>
      </c>
      <c r="Q654">
        <v>0.45</v>
      </c>
      <c r="R654">
        <v>0.18</v>
      </c>
      <c r="S654">
        <v>245</v>
      </c>
      <c r="T654">
        <v>24428</v>
      </c>
      <c r="U654">
        <v>1.27</v>
      </c>
      <c r="V654">
        <v>0.39</v>
      </c>
      <c r="W654">
        <v>121</v>
      </c>
      <c r="X654" t="s">
        <v>10320</v>
      </c>
      <c r="Y654" t="s">
        <v>9093</v>
      </c>
      <c r="Z654">
        <v>326</v>
      </c>
      <c r="AA654">
        <v>1.1299999999999999</v>
      </c>
      <c r="AB654">
        <v>0.28000000000000003</v>
      </c>
      <c r="AC654">
        <v>0.14000000000000001</v>
      </c>
      <c r="AD654">
        <v>0.11</v>
      </c>
    </row>
    <row r="655" spans="1:30" x14ac:dyDescent="0.3">
      <c r="A655">
        <v>100267</v>
      </c>
      <c r="B655">
        <f>VLOOKUP(A655,hvbp_person_and_community_engag!$B$2:$B$2677,1,0)</f>
        <v>100267</v>
      </c>
      <c r="C655" t="s">
        <v>10321</v>
      </c>
      <c r="D655" t="s">
        <v>10322</v>
      </c>
      <c r="E655" t="s">
        <v>9620</v>
      </c>
      <c r="F655" t="s">
        <v>1588</v>
      </c>
      <c r="G655">
        <v>34223</v>
      </c>
      <c r="H655" t="s">
        <v>8230</v>
      </c>
      <c r="I655" t="s">
        <v>8048</v>
      </c>
      <c r="J655">
        <v>3</v>
      </c>
      <c r="K655">
        <v>137</v>
      </c>
      <c r="L655">
        <v>0.45</v>
      </c>
      <c r="M655">
        <v>0.12</v>
      </c>
      <c r="N655">
        <v>391</v>
      </c>
      <c r="O655">
        <v>367.83</v>
      </c>
      <c r="P655" t="s">
        <v>8049</v>
      </c>
      <c r="Q655" t="s">
        <v>8049</v>
      </c>
      <c r="R655" t="s">
        <v>8049</v>
      </c>
      <c r="S655" t="s">
        <v>8049</v>
      </c>
      <c r="T655" t="s">
        <v>8049</v>
      </c>
      <c r="U655" t="s">
        <v>8049</v>
      </c>
      <c r="V655" t="s">
        <v>8049</v>
      </c>
      <c r="W655" t="s">
        <v>8049</v>
      </c>
      <c r="X655" t="s">
        <v>8049</v>
      </c>
      <c r="Y655" t="s">
        <v>9044</v>
      </c>
      <c r="Z655" t="s">
        <v>8049</v>
      </c>
      <c r="AA655" t="s">
        <v>8049</v>
      </c>
      <c r="AB655" t="s">
        <v>8049</v>
      </c>
      <c r="AC655" t="s">
        <v>8049</v>
      </c>
      <c r="AD655" t="s">
        <v>8049</v>
      </c>
    </row>
    <row r="656" spans="1:30" x14ac:dyDescent="0.3">
      <c r="A656">
        <v>100268</v>
      </c>
      <c r="B656">
        <f>VLOOKUP(A656,hvbp_person_and_community_engag!$B$2:$B$2677,1,0)</f>
        <v>100268</v>
      </c>
      <c r="C656" t="s">
        <v>10323</v>
      </c>
      <c r="D656" t="s">
        <v>10324</v>
      </c>
      <c r="E656" t="s">
        <v>10188</v>
      </c>
      <c r="F656" t="s">
        <v>1588</v>
      </c>
      <c r="G656">
        <v>33428</v>
      </c>
      <c r="H656" t="s">
        <v>8164</v>
      </c>
      <c r="I656" t="s">
        <v>8048</v>
      </c>
      <c r="J656">
        <v>1</v>
      </c>
      <c r="K656">
        <v>134</v>
      </c>
      <c r="L656">
        <v>0.37</v>
      </c>
      <c r="M656">
        <v>0.11</v>
      </c>
      <c r="N656">
        <v>330</v>
      </c>
      <c r="O656">
        <v>305.33</v>
      </c>
      <c r="P656">
        <v>13</v>
      </c>
      <c r="Q656">
        <v>0.27</v>
      </c>
      <c r="R656">
        <v>0.09</v>
      </c>
      <c r="S656">
        <v>315</v>
      </c>
      <c r="T656">
        <v>26169</v>
      </c>
      <c r="U656">
        <v>0.64</v>
      </c>
      <c r="V656">
        <v>0.2</v>
      </c>
      <c r="W656">
        <v>207</v>
      </c>
      <c r="X656" t="s">
        <v>8799</v>
      </c>
      <c r="Y656" t="s">
        <v>10325</v>
      </c>
      <c r="Z656">
        <v>324</v>
      </c>
      <c r="AA656">
        <v>0.56999999999999995</v>
      </c>
      <c r="AB656">
        <v>0.16</v>
      </c>
      <c r="AC656">
        <v>0.08</v>
      </c>
      <c r="AD656">
        <v>0.04</v>
      </c>
    </row>
    <row r="657" spans="1:30" x14ac:dyDescent="0.3">
      <c r="A657">
        <v>100269</v>
      </c>
      <c r="B657">
        <f>VLOOKUP(A657,hvbp_person_and_community_engag!$B$2:$B$2677,1,0)</f>
        <v>100269</v>
      </c>
      <c r="C657" t="s">
        <v>10326</v>
      </c>
      <c r="D657" t="s">
        <v>10327</v>
      </c>
      <c r="E657" t="s">
        <v>10328</v>
      </c>
      <c r="F657" t="s">
        <v>1588</v>
      </c>
      <c r="G657">
        <v>33470</v>
      </c>
      <c r="H657" t="s">
        <v>8230</v>
      </c>
      <c r="I657" t="s">
        <v>8048</v>
      </c>
      <c r="J657">
        <v>2</v>
      </c>
      <c r="K657">
        <v>50</v>
      </c>
      <c r="L657">
        <v>0.16</v>
      </c>
      <c r="M657">
        <v>0.06</v>
      </c>
      <c r="N657">
        <v>299</v>
      </c>
      <c r="O657">
        <v>271.68</v>
      </c>
      <c r="P657">
        <v>12</v>
      </c>
      <c r="Q657">
        <v>0.18</v>
      </c>
      <c r="R657">
        <v>0.11</v>
      </c>
      <c r="S657">
        <v>172</v>
      </c>
      <c r="T657">
        <v>15629</v>
      </c>
      <c r="U657">
        <v>0.35</v>
      </c>
      <c r="V657">
        <v>0.16</v>
      </c>
      <c r="W657">
        <v>228</v>
      </c>
      <c r="X657" t="s">
        <v>8499</v>
      </c>
      <c r="Y657" t="s">
        <v>8760</v>
      </c>
      <c r="Z657">
        <v>216</v>
      </c>
      <c r="AA657">
        <v>0.28000000000000003</v>
      </c>
      <c r="AB657">
        <v>0.13</v>
      </c>
      <c r="AC657">
        <v>0.06</v>
      </c>
      <c r="AD657">
        <v>0.03</v>
      </c>
    </row>
    <row r="658" spans="1:30" x14ac:dyDescent="0.3">
      <c r="A658">
        <v>100271</v>
      </c>
      <c r="B658" t="e">
        <f>VLOOKUP(A658,hvbp_person_and_community_engag!$B$2:$B$2677,1,0)</f>
        <v>#N/A</v>
      </c>
      <c r="C658" t="s">
        <v>10329</v>
      </c>
      <c r="D658" t="s">
        <v>10330</v>
      </c>
      <c r="E658" t="s">
        <v>10047</v>
      </c>
      <c r="F658" t="s">
        <v>1588</v>
      </c>
      <c r="G658">
        <v>33612</v>
      </c>
      <c r="H658" t="s">
        <v>8082</v>
      </c>
      <c r="I658" t="s">
        <v>8048</v>
      </c>
      <c r="J658" t="s">
        <v>8240</v>
      </c>
      <c r="K658" t="s">
        <v>8049</v>
      </c>
      <c r="L658" t="s">
        <v>8049</v>
      </c>
      <c r="M658" t="s">
        <v>8049</v>
      </c>
      <c r="N658" t="s">
        <v>8049</v>
      </c>
      <c r="O658" t="s">
        <v>8049</v>
      </c>
      <c r="P658">
        <v>39</v>
      </c>
      <c r="Q658">
        <v>1.23</v>
      </c>
      <c r="R658">
        <v>0.16</v>
      </c>
      <c r="S658">
        <v>760</v>
      </c>
      <c r="T658">
        <v>16896</v>
      </c>
      <c r="U658" t="s">
        <v>8049</v>
      </c>
      <c r="V658" t="s">
        <v>8049</v>
      </c>
      <c r="W658" t="s">
        <v>8049</v>
      </c>
      <c r="X658" t="s">
        <v>10331</v>
      </c>
      <c r="Y658" t="s">
        <v>8049</v>
      </c>
      <c r="Z658" t="s">
        <v>8049</v>
      </c>
      <c r="AA658" t="s">
        <v>8049</v>
      </c>
      <c r="AB658" t="s">
        <v>8049</v>
      </c>
      <c r="AC658" t="s">
        <v>8049</v>
      </c>
      <c r="AD658" t="s">
        <v>8049</v>
      </c>
    </row>
    <row r="659" spans="1:30" x14ac:dyDescent="0.3">
      <c r="A659">
        <v>100275</v>
      </c>
      <c r="B659">
        <f>VLOOKUP(A659,hvbp_person_and_community_engag!$B$2:$B$2677,1,0)</f>
        <v>100275</v>
      </c>
      <c r="C659" t="s">
        <v>10332</v>
      </c>
      <c r="D659" t="s">
        <v>10333</v>
      </c>
      <c r="E659" t="s">
        <v>10334</v>
      </c>
      <c r="F659" t="s">
        <v>1588</v>
      </c>
      <c r="G659">
        <v>33414</v>
      </c>
      <c r="H659" t="s">
        <v>8914</v>
      </c>
      <c r="I659" t="s">
        <v>8048</v>
      </c>
      <c r="J659">
        <v>1</v>
      </c>
      <c r="K659">
        <v>104</v>
      </c>
      <c r="L659">
        <v>0.24</v>
      </c>
      <c r="M659">
        <v>0.11</v>
      </c>
      <c r="N659">
        <v>216</v>
      </c>
      <c r="O659">
        <v>170.85</v>
      </c>
      <c r="P659">
        <v>19</v>
      </c>
      <c r="Q659">
        <v>0.31</v>
      </c>
      <c r="R659">
        <v>0.14000000000000001</v>
      </c>
      <c r="S659">
        <v>224</v>
      </c>
      <c r="T659">
        <v>19847</v>
      </c>
      <c r="U659">
        <v>0.55000000000000004</v>
      </c>
      <c r="V659">
        <v>0.25</v>
      </c>
      <c r="W659">
        <v>157</v>
      </c>
      <c r="X659" t="s">
        <v>8055</v>
      </c>
      <c r="Y659">
        <v>236.89943084000001</v>
      </c>
      <c r="Z659">
        <v>220</v>
      </c>
      <c r="AA659">
        <v>0.47</v>
      </c>
      <c r="AB659">
        <v>0.2</v>
      </c>
      <c r="AC659">
        <v>0.08</v>
      </c>
      <c r="AD659">
        <v>0.05</v>
      </c>
    </row>
    <row r="660" spans="1:30" x14ac:dyDescent="0.3">
      <c r="A660">
        <v>100276</v>
      </c>
      <c r="B660">
        <f>VLOOKUP(A660,hvbp_person_and_community_engag!$B$2:$B$2677,1,0)</f>
        <v>100276</v>
      </c>
      <c r="C660" t="s">
        <v>10335</v>
      </c>
      <c r="D660" t="s">
        <v>10336</v>
      </c>
      <c r="E660" t="s">
        <v>10337</v>
      </c>
      <c r="F660" t="s">
        <v>1588</v>
      </c>
      <c r="G660">
        <v>33065</v>
      </c>
      <c r="H660" t="s">
        <v>9985</v>
      </c>
      <c r="I660" t="s">
        <v>8048</v>
      </c>
      <c r="J660">
        <v>3</v>
      </c>
      <c r="K660">
        <v>54</v>
      </c>
      <c r="L660">
        <v>0.11</v>
      </c>
      <c r="M660">
        <v>0.04</v>
      </c>
      <c r="N660">
        <v>258</v>
      </c>
      <c r="O660">
        <v>249.17</v>
      </c>
      <c r="P660" t="s">
        <v>8049</v>
      </c>
      <c r="Q660" t="s">
        <v>8049</v>
      </c>
      <c r="R660" t="s">
        <v>8049</v>
      </c>
      <c r="S660" t="s">
        <v>8049</v>
      </c>
      <c r="T660" t="s">
        <v>8049</v>
      </c>
      <c r="U660" t="s">
        <v>8049</v>
      </c>
      <c r="V660" t="s">
        <v>8049</v>
      </c>
      <c r="W660" t="s">
        <v>8049</v>
      </c>
      <c r="X660" t="s">
        <v>8049</v>
      </c>
      <c r="Y660" t="s">
        <v>10277</v>
      </c>
      <c r="Z660" t="s">
        <v>8049</v>
      </c>
      <c r="AA660" t="s">
        <v>8049</v>
      </c>
      <c r="AB660" t="s">
        <v>8049</v>
      </c>
      <c r="AC660" t="s">
        <v>8049</v>
      </c>
      <c r="AD660" t="s">
        <v>8049</v>
      </c>
    </row>
    <row r="661" spans="1:30" x14ac:dyDescent="0.3">
      <c r="A661">
        <v>100281</v>
      </c>
      <c r="B661">
        <f>VLOOKUP(A661,hvbp_person_and_community_engag!$B$2:$B$2677,1,0)</f>
        <v>100281</v>
      </c>
      <c r="C661" t="s">
        <v>10338</v>
      </c>
      <c r="D661" t="s">
        <v>10339</v>
      </c>
      <c r="E661" t="s">
        <v>10258</v>
      </c>
      <c r="F661" t="s">
        <v>1588</v>
      </c>
      <c r="G661">
        <v>33028</v>
      </c>
      <c r="H661" t="s">
        <v>9980</v>
      </c>
      <c r="I661" t="s">
        <v>8048</v>
      </c>
      <c r="J661">
        <v>3</v>
      </c>
      <c r="K661">
        <v>81</v>
      </c>
      <c r="L661">
        <v>0.23</v>
      </c>
      <c r="M661">
        <v>0.09</v>
      </c>
      <c r="N661">
        <v>246</v>
      </c>
      <c r="O661">
        <v>236.98</v>
      </c>
      <c r="P661">
        <v>21</v>
      </c>
      <c r="Q661">
        <v>0.34</v>
      </c>
      <c r="R661">
        <v>0.15</v>
      </c>
      <c r="S661">
        <v>220</v>
      </c>
      <c r="T661">
        <v>19339</v>
      </c>
      <c r="U661">
        <v>0.56999999999999995</v>
      </c>
      <c r="V661">
        <v>0.25</v>
      </c>
      <c r="W661">
        <v>137</v>
      </c>
      <c r="X661" t="s">
        <v>8373</v>
      </c>
      <c r="Y661" t="s">
        <v>8281</v>
      </c>
      <c r="Z661">
        <v>230</v>
      </c>
      <c r="AA661">
        <v>0.49</v>
      </c>
      <c r="AB661">
        <v>0.19</v>
      </c>
      <c r="AC661">
        <v>0.08</v>
      </c>
      <c r="AD661">
        <v>0.06</v>
      </c>
    </row>
    <row r="662" spans="1:30" x14ac:dyDescent="0.3">
      <c r="A662">
        <v>100285</v>
      </c>
      <c r="B662">
        <f>VLOOKUP(A662,hvbp_person_and_community_engag!$B$2:$B$2677,1,0)</f>
        <v>100285</v>
      </c>
      <c r="C662" t="s">
        <v>10340</v>
      </c>
      <c r="D662" t="s">
        <v>10341</v>
      </c>
      <c r="E662" t="s">
        <v>10342</v>
      </c>
      <c r="F662" t="s">
        <v>1588</v>
      </c>
      <c r="G662">
        <v>33029</v>
      </c>
      <c r="H662" t="s">
        <v>9980</v>
      </c>
      <c r="I662" t="s">
        <v>8048</v>
      </c>
      <c r="J662">
        <v>4</v>
      </c>
      <c r="K662">
        <v>62</v>
      </c>
      <c r="L662">
        <v>0.15</v>
      </c>
      <c r="M662">
        <v>0.05</v>
      </c>
      <c r="N662">
        <v>275</v>
      </c>
      <c r="O662">
        <v>272.29000000000002</v>
      </c>
      <c r="P662" t="s">
        <v>8049</v>
      </c>
      <c r="Q662" t="s">
        <v>8049</v>
      </c>
      <c r="R662" t="s">
        <v>8049</v>
      </c>
      <c r="S662" t="s">
        <v>8049</v>
      </c>
      <c r="T662" t="s">
        <v>8049</v>
      </c>
      <c r="U662" t="s">
        <v>8049</v>
      </c>
      <c r="V662" t="s">
        <v>8049</v>
      </c>
      <c r="W662" t="s">
        <v>8049</v>
      </c>
      <c r="X662" t="s">
        <v>8049</v>
      </c>
      <c r="Y662" t="s">
        <v>9621</v>
      </c>
      <c r="Z662" t="s">
        <v>8049</v>
      </c>
      <c r="AA662" t="s">
        <v>8049</v>
      </c>
      <c r="AB662" t="s">
        <v>8049</v>
      </c>
      <c r="AC662" t="s">
        <v>8049</v>
      </c>
      <c r="AD662" t="s">
        <v>8049</v>
      </c>
    </row>
    <row r="663" spans="1:30" x14ac:dyDescent="0.3">
      <c r="A663">
        <v>100286</v>
      </c>
      <c r="B663">
        <f>VLOOKUP(A663,hvbp_person_and_community_engag!$B$2:$B$2677,1,0)</f>
        <v>100286</v>
      </c>
      <c r="C663" t="s">
        <v>10343</v>
      </c>
      <c r="D663" t="s">
        <v>10344</v>
      </c>
      <c r="E663" t="s">
        <v>9933</v>
      </c>
      <c r="F663" t="s">
        <v>1588</v>
      </c>
      <c r="G663">
        <v>34119</v>
      </c>
      <c r="H663" t="s">
        <v>8110</v>
      </c>
      <c r="I663" t="s">
        <v>8048</v>
      </c>
      <c r="J663">
        <v>2</v>
      </c>
      <c r="K663">
        <v>336</v>
      </c>
      <c r="L663">
        <v>1.2</v>
      </c>
      <c r="M663">
        <v>0.37</v>
      </c>
      <c r="N663">
        <v>326</v>
      </c>
      <c r="O663">
        <v>301.77999999999997</v>
      </c>
      <c r="P663">
        <v>31</v>
      </c>
      <c r="Q663">
        <v>0.8</v>
      </c>
      <c r="R663">
        <v>0.25</v>
      </c>
      <c r="S663">
        <v>320</v>
      </c>
      <c r="T663">
        <v>21408</v>
      </c>
      <c r="U663">
        <v>2</v>
      </c>
      <c r="V663">
        <v>0.62</v>
      </c>
      <c r="W663">
        <v>192</v>
      </c>
      <c r="X663" t="s">
        <v>9169</v>
      </c>
      <c r="Y663" t="s">
        <v>8987</v>
      </c>
      <c r="Z663">
        <v>324</v>
      </c>
      <c r="AA663">
        <v>1.75</v>
      </c>
      <c r="AB663">
        <v>0.49</v>
      </c>
      <c r="AC663">
        <v>0.24</v>
      </c>
      <c r="AD663">
        <v>0.13</v>
      </c>
    </row>
    <row r="664" spans="1:30" x14ac:dyDescent="0.3">
      <c r="A664">
        <v>100287</v>
      </c>
      <c r="B664">
        <f>VLOOKUP(A664,hvbp_person_and_community_engag!$B$2:$B$2677,1,0)</f>
        <v>100287</v>
      </c>
      <c r="C664" t="s">
        <v>8994</v>
      </c>
      <c r="D664" t="s">
        <v>10345</v>
      </c>
      <c r="E664" t="s">
        <v>10346</v>
      </c>
      <c r="F664" t="s">
        <v>1588</v>
      </c>
      <c r="G664">
        <v>33401</v>
      </c>
      <c r="H664" t="s">
        <v>8164</v>
      </c>
      <c r="I664" t="s">
        <v>8048</v>
      </c>
      <c r="J664">
        <v>2</v>
      </c>
      <c r="K664">
        <v>1419</v>
      </c>
      <c r="L664">
        <v>5.05</v>
      </c>
      <c r="M664">
        <v>1.5</v>
      </c>
      <c r="N664">
        <v>336</v>
      </c>
      <c r="O664">
        <v>345.85</v>
      </c>
      <c r="P664">
        <v>242</v>
      </c>
      <c r="Q664">
        <v>5.59</v>
      </c>
      <c r="R664">
        <v>2.1800000000000002</v>
      </c>
      <c r="S664">
        <v>256</v>
      </c>
      <c r="T664">
        <v>21324</v>
      </c>
      <c r="U664">
        <v>10.64</v>
      </c>
      <c r="V664">
        <v>3.69</v>
      </c>
      <c r="W664">
        <v>178</v>
      </c>
      <c r="X664" t="s">
        <v>9262</v>
      </c>
      <c r="Y664" t="s">
        <v>8988</v>
      </c>
      <c r="Z664">
        <v>289</v>
      </c>
      <c r="AA664">
        <v>9</v>
      </c>
      <c r="AB664">
        <v>2.77</v>
      </c>
      <c r="AC664">
        <v>1.63</v>
      </c>
      <c r="AD664">
        <v>0.92</v>
      </c>
    </row>
    <row r="665" spans="1:30" x14ac:dyDescent="0.3">
      <c r="A665">
        <v>100288</v>
      </c>
      <c r="B665">
        <f>VLOOKUP(A665,hvbp_person_and_community_engag!$B$2:$B$2677,1,0)</f>
        <v>100288</v>
      </c>
      <c r="C665" t="s">
        <v>10347</v>
      </c>
      <c r="D665" t="s">
        <v>10348</v>
      </c>
      <c r="E665" t="s">
        <v>10346</v>
      </c>
      <c r="F665" t="s">
        <v>1588</v>
      </c>
      <c r="G665">
        <v>33407</v>
      </c>
      <c r="H665" t="s">
        <v>8164</v>
      </c>
      <c r="I665" t="s">
        <v>8048</v>
      </c>
      <c r="J665">
        <v>1</v>
      </c>
      <c r="K665">
        <v>108</v>
      </c>
      <c r="L665">
        <v>0.32</v>
      </c>
      <c r="M665">
        <v>0.09</v>
      </c>
      <c r="N665">
        <v>361</v>
      </c>
      <c r="O665">
        <v>347.33</v>
      </c>
      <c r="P665">
        <v>46</v>
      </c>
      <c r="Q665">
        <v>1.94</v>
      </c>
      <c r="R665">
        <v>0.62</v>
      </c>
      <c r="S665">
        <v>311</v>
      </c>
      <c r="T665">
        <v>43806</v>
      </c>
      <c r="U665">
        <v>2.2599999999999998</v>
      </c>
      <c r="V665">
        <v>0.71</v>
      </c>
      <c r="W665">
        <v>272</v>
      </c>
      <c r="X665" t="s">
        <v>9936</v>
      </c>
      <c r="Y665" t="s">
        <v>9070</v>
      </c>
      <c r="Z665">
        <v>317</v>
      </c>
      <c r="AA665">
        <v>2</v>
      </c>
      <c r="AB665">
        <v>0.62</v>
      </c>
      <c r="AC665">
        <v>0.26</v>
      </c>
      <c r="AD665">
        <v>0.1</v>
      </c>
    </row>
    <row r="666" spans="1:30" x14ac:dyDescent="0.3">
      <c r="A666">
        <v>100289</v>
      </c>
      <c r="B666">
        <f>VLOOKUP(A666,hvbp_person_and_community_engag!$B$2:$B$2677,1,0)</f>
        <v>100289</v>
      </c>
      <c r="C666" t="s">
        <v>10349</v>
      </c>
      <c r="D666" t="s">
        <v>10350</v>
      </c>
      <c r="E666" t="s">
        <v>10351</v>
      </c>
      <c r="F666" t="s">
        <v>1588</v>
      </c>
      <c r="G666">
        <v>33331</v>
      </c>
      <c r="H666" t="s">
        <v>10352</v>
      </c>
      <c r="I666" t="s">
        <v>8048</v>
      </c>
      <c r="J666">
        <v>1</v>
      </c>
      <c r="K666">
        <v>202</v>
      </c>
      <c r="L666">
        <v>0.33</v>
      </c>
      <c r="M666">
        <v>0.19</v>
      </c>
      <c r="N666">
        <v>176</v>
      </c>
      <c r="O666">
        <v>156.55000000000001</v>
      </c>
      <c r="P666">
        <v>21</v>
      </c>
      <c r="Q666">
        <v>0.68</v>
      </c>
      <c r="R666">
        <v>0.33</v>
      </c>
      <c r="S666">
        <v>208</v>
      </c>
      <c r="T666">
        <v>19079</v>
      </c>
      <c r="U666">
        <v>1.01</v>
      </c>
      <c r="V666">
        <v>0.51</v>
      </c>
      <c r="W666">
        <v>105</v>
      </c>
      <c r="X666" t="s">
        <v>8606</v>
      </c>
      <c r="Y666" t="s">
        <v>8668</v>
      </c>
      <c r="Z666">
        <v>196</v>
      </c>
      <c r="AA666">
        <v>0.88</v>
      </c>
      <c r="AB666">
        <v>0.39</v>
      </c>
      <c r="AC666">
        <v>0.13</v>
      </c>
      <c r="AD666">
        <v>0.12</v>
      </c>
    </row>
    <row r="667" spans="1:30" x14ac:dyDescent="0.3">
      <c r="A667">
        <v>100290</v>
      </c>
      <c r="B667">
        <f>VLOOKUP(A667,hvbp_person_and_community_engag!$B$2:$B$2677,1,0)</f>
        <v>100290</v>
      </c>
      <c r="C667" t="s">
        <v>10353</v>
      </c>
      <c r="D667" t="s">
        <v>10354</v>
      </c>
      <c r="E667" t="s">
        <v>10355</v>
      </c>
      <c r="F667" t="s">
        <v>1588</v>
      </c>
      <c r="G667">
        <v>32159</v>
      </c>
      <c r="H667" t="s">
        <v>10074</v>
      </c>
      <c r="I667" t="s">
        <v>8048</v>
      </c>
      <c r="J667">
        <v>1</v>
      </c>
      <c r="K667">
        <v>78</v>
      </c>
      <c r="L667">
        <v>0.32</v>
      </c>
      <c r="M667">
        <v>0.11</v>
      </c>
      <c r="N667">
        <v>288</v>
      </c>
      <c r="O667">
        <v>258.35000000000002</v>
      </c>
      <c r="P667">
        <v>16</v>
      </c>
      <c r="Q667">
        <v>0.36</v>
      </c>
      <c r="R667">
        <v>0.13</v>
      </c>
      <c r="S667">
        <v>278</v>
      </c>
      <c r="T667">
        <v>20933</v>
      </c>
      <c r="U667">
        <v>0.69</v>
      </c>
      <c r="V667">
        <v>0.24</v>
      </c>
      <c r="W667">
        <v>153</v>
      </c>
      <c r="X667" t="s">
        <v>8579</v>
      </c>
      <c r="Y667" t="s">
        <v>9214</v>
      </c>
      <c r="Z667">
        <v>282</v>
      </c>
      <c r="AA667">
        <v>0.59</v>
      </c>
      <c r="AB667">
        <v>0.18</v>
      </c>
      <c r="AC667">
        <v>0.09</v>
      </c>
      <c r="AD667">
        <v>0.06</v>
      </c>
    </row>
    <row r="668" spans="1:30" x14ac:dyDescent="0.3">
      <c r="A668">
        <v>100291</v>
      </c>
      <c r="B668">
        <f>VLOOKUP(A668,hvbp_person_and_community_engag!$B$2:$B$2677,1,0)</f>
        <v>100291</v>
      </c>
      <c r="C668" t="s">
        <v>10356</v>
      </c>
      <c r="D668" t="s">
        <v>10357</v>
      </c>
      <c r="E668" t="s">
        <v>9939</v>
      </c>
      <c r="F668" t="s">
        <v>1588</v>
      </c>
      <c r="G668">
        <v>32935</v>
      </c>
      <c r="H668" t="s">
        <v>8312</v>
      </c>
      <c r="I668" t="s">
        <v>8048</v>
      </c>
      <c r="J668">
        <v>1</v>
      </c>
      <c r="K668">
        <v>16</v>
      </c>
      <c r="L668">
        <v>0.03</v>
      </c>
      <c r="M668">
        <v>0.01</v>
      </c>
      <c r="N668">
        <v>361</v>
      </c>
      <c r="O668">
        <v>344.98</v>
      </c>
      <c r="P668" t="s">
        <v>8049</v>
      </c>
      <c r="Q668" t="s">
        <v>8049</v>
      </c>
      <c r="R668" t="s">
        <v>8049</v>
      </c>
      <c r="S668" t="s">
        <v>8049</v>
      </c>
      <c r="T668" t="s">
        <v>8049</v>
      </c>
      <c r="U668" t="s">
        <v>8049</v>
      </c>
      <c r="V668" t="s">
        <v>8049</v>
      </c>
      <c r="W668" t="s">
        <v>8049</v>
      </c>
      <c r="X668" t="s">
        <v>8049</v>
      </c>
      <c r="Y668" t="s">
        <v>8848</v>
      </c>
      <c r="Z668" t="s">
        <v>8049</v>
      </c>
      <c r="AA668" t="s">
        <v>8049</v>
      </c>
      <c r="AB668" t="s">
        <v>8049</v>
      </c>
      <c r="AC668" t="s">
        <v>8049</v>
      </c>
      <c r="AD668" t="s">
        <v>8049</v>
      </c>
    </row>
    <row r="669" spans="1:30" x14ac:dyDescent="0.3">
      <c r="A669">
        <v>100292</v>
      </c>
      <c r="B669">
        <f>VLOOKUP(A669,hvbp_person_and_community_engag!$B$2:$B$2677,1,0)</f>
        <v>100292</v>
      </c>
      <c r="C669" t="s">
        <v>10358</v>
      </c>
      <c r="D669" t="s">
        <v>10359</v>
      </c>
      <c r="E669" t="s">
        <v>10360</v>
      </c>
      <c r="F669" t="s">
        <v>1588</v>
      </c>
      <c r="G669">
        <v>32550</v>
      </c>
      <c r="H669" t="s">
        <v>8064</v>
      </c>
      <c r="I669" t="s">
        <v>8048</v>
      </c>
      <c r="J669">
        <v>5</v>
      </c>
      <c r="K669">
        <v>298</v>
      </c>
      <c r="L669">
        <v>0.76</v>
      </c>
      <c r="M669">
        <v>0.22</v>
      </c>
      <c r="N669">
        <v>348</v>
      </c>
      <c r="O669">
        <v>297.39999999999998</v>
      </c>
      <c r="P669">
        <v>21</v>
      </c>
      <c r="Q669">
        <v>0.35</v>
      </c>
      <c r="R669">
        <v>0.14000000000000001</v>
      </c>
      <c r="S669">
        <v>244</v>
      </c>
      <c r="T669">
        <v>16389</v>
      </c>
      <c r="U669">
        <v>1.1100000000000001</v>
      </c>
      <c r="V669">
        <v>0.36</v>
      </c>
      <c r="W669">
        <v>161</v>
      </c>
      <c r="X669" t="s">
        <v>8377</v>
      </c>
      <c r="Y669" t="s">
        <v>8206</v>
      </c>
      <c r="Z669">
        <v>307</v>
      </c>
      <c r="AA669">
        <v>1</v>
      </c>
      <c r="AB669">
        <v>0.3</v>
      </c>
      <c r="AC669">
        <v>0.1</v>
      </c>
      <c r="AD669">
        <v>0.06</v>
      </c>
    </row>
    <row r="670" spans="1:30" x14ac:dyDescent="0.3">
      <c r="A670">
        <v>100296</v>
      </c>
      <c r="B670">
        <f>VLOOKUP(A670,hvbp_person_and_community_engag!$B$2:$B$2677,1,0)</f>
        <v>100296</v>
      </c>
      <c r="C670" t="s">
        <v>10361</v>
      </c>
      <c r="D670" t="s">
        <v>10362</v>
      </c>
      <c r="E670" t="s">
        <v>10210</v>
      </c>
      <c r="F670" t="s">
        <v>1588</v>
      </c>
      <c r="G670">
        <v>33146</v>
      </c>
      <c r="H670" t="s">
        <v>9910</v>
      </c>
      <c r="I670" t="s">
        <v>8048</v>
      </c>
      <c r="J670">
        <v>4</v>
      </c>
      <c r="K670">
        <v>102</v>
      </c>
      <c r="L670">
        <v>0.54</v>
      </c>
      <c r="M670">
        <v>0.11</v>
      </c>
      <c r="N670">
        <v>483</v>
      </c>
      <c r="O670">
        <v>473.02</v>
      </c>
      <c r="P670" t="s">
        <v>8049</v>
      </c>
      <c r="Q670" t="s">
        <v>8049</v>
      </c>
      <c r="R670" t="s">
        <v>8049</v>
      </c>
      <c r="S670" t="s">
        <v>8049</v>
      </c>
      <c r="T670" t="s">
        <v>8049</v>
      </c>
      <c r="U670" t="s">
        <v>8049</v>
      </c>
      <c r="V670" t="s">
        <v>8049</v>
      </c>
      <c r="W670" t="s">
        <v>8049</v>
      </c>
      <c r="X670" t="s">
        <v>8049</v>
      </c>
      <c r="Y670" t="s">
        <v>10363</v>
      </c>
      <c r="Z670" t="s">
        <v>8049</v>
      </c>
      <c r="AA670" t="s">
        <v>8049</v>
      </c>
      <c r="AB670" t="s">
        <v>8049</v>
      </c>
      <c r="AC670" t="s">
        <v>8049</v>
      </c>
      <c r="AD670" t="s">
        <v>8049</v>
      </c>
    </row>
    <row r="671" spans="1:30" x14ac:dyDescent="0.3">
      <c r="A671">
        <v>100299</v>
      </c>
      <c r="B671">
        <f>VLOOKUP(A671,hvbp_person_and_community_engag!$B$2:$B$2677,1,0)</f>
        <v>100299</v>
      </c>
      <c r="C671" t="s">
        <v>10364</v>
      </c>
      <c r="D671" t="s">
        <v>10365</v>
      </c>
      <c r="E671" t="s">
        <v>9977</v>
      </c>
      <c r="F671" t="s">
        <v>1588</v>
      </c>
      <c r="G671">
        <v>34202</v>
      </c>
      <c r="H671" t="s">
        <v>8914</v>
      </c>
      <c r="I671" t="s">
        <v>8048</v>
      </c>
      <c r="J671">
        <v>3</v>
      </c>
      <c r="K671">
        <v>149</v>
      </c>
      <c r="L671">
        <v>0.37</v>
      </c>
      <c r="M671">
        <v>0.15</v>
      </c>
      <c r="N671">
        <v>245</v>
      </c>
      <c r="O671">
        <v>223.53</v>
      </c>
      <c r="P671" t="s">
        <v>8049</v>
      </c>
      <c r="Q671" t="s">
        <v>8049</v>
      </c>
      <c r="R671" t="s">
        <v>8049</v>
      </c>
      <c r="S671" t="s">
        <v>8049</v>
      </c>
      <c r="T671" t="s">
        <v>8049</v>
      </c>
      <c r="U671" t="s">
        <v>8049</v>
      </c>
      <c r="V671" t="s">
        <v>8049</v>
      </c>
      <c r="W671" t="s">
        <v>8049</v>
      </c>
      <c r="X671" t="s">
        <v>8049</v>
      </c>
      <c r="Y671">
        <v>261.16050457</v>
      </c>
      <c r="Z671" t="s">
        <v>8049</v>
      </c>
      <c r="AA671" t="s">
        <v>8049</v>
      </c>
      <c r="AB671" t="s">
        <v>8049</v>
      </c>
      <c r="AC671" t="s">
        <v>8049</v>
      </c>
      <c r="AD671" t="s">
        <v>8049</v>
      </c>
    </row>
    <row r="672" spans="1:30" x14ac:dyDescent="0.3">
      <c r="A672">
        <v>100302</v>
      </c>
      <c r="B672">
        <f>VLOOKUP(A672,hvbp_person_and_community_engag!$B$2:$B$2677,1,0)</f>
        <v>100302</v>
      </c>
      <c r="C672" t="s">
        <v>10366</v>
      </c>
      <c r="D672" t="s">
        <v>10367</v>
      </c>
      <c r="E672" t="s">
        <v>10368</v>
      </c>
      <c r="F672" t="s">
        <v>1588</v>
      </c>
      <c r="G672">
        <v>34769</v>
      </c>
      <c r="H672" t="s">
        <v>8110</v>
      </c>
      <c r="I672" t="s">
        <v>8048</v>
      </c>
      <c r="J672">
        <v>1</v>
      </c>
      <c r="K672">
        <v>42</v>
      </c>
      <c r="L672">
        <v>0.11</v>
      </c>
      <c r="M672">
        <v>0.03</v>
      </c>
      <c r="N672">
        <v>384</v>
      </c>
      <c r="O672">
        <v>384.08</v>
      </c>
      <c r="P672" t="s">
        <v>8049</v>
      </c>
      <c r="Q672" t="s">
        <v>8049</v>
      </c>
      <c r="R672" t="s">
        <v>8049</v>
      </c>
      <c r="S672" t="s">
        <v>8049</v>
      </c>
      <c r="T672" t="s">
        <v>8049</v>
      </c>
      <c r="U672" t="s">
        <v>8049</v>
      </c>
      <c r="V672" t="s">
        <v>8049</v>
      </c>
      <c r="W672" t="s">
        <v>8049</v>
      </c>
      <c r="X672" t="s">
        <v>8049</v>
      </c>
      <c r="Y672" t="s">
        <v>8781</v>
      </c>
      <c r="Z672" t="s">
        <v>8049</v>
      </c>
      <c r="AA672" t="s">
        <v>8049</v>
      </c>
      <c r="AB672" t="s">
        <v>8049</v>
      </c>
      <c r="AC672" t="s">
        <v>8049</v>
      </c>
      <c r="AD672" t="s">
        <v>8049</v>
      </c>
    </row>
    <row r="673" spans="1:30" x14ac:dyDescent="0.3">
      <c r="A673">
        <v>100307</v>
      </c>
      <c r="B673">
        <f>VLOOKUP(A673,hvbp_person_and_community_engag!$B$2:$B$2677,1,0)</f>
        <v>100307</v>
      </c>
      <c r="C673" t="s">
        <v>10369</v>
      </c>
      <c r="D673" t="s">
        <v>10370</v>
      </c>
      <c r="E673" t="s">
        <v>9905</v>
      </c>
      <c r="F673" t="s">
        <v>1588</v>
      </c>
      <c r="G673">
        <v>32216</v>
      </c>
      <c r="H673" t="s">
        <v>8064</v>
      </c>
      <c r="I673" t="s">
        <v>8048</v>
      </c>
      <c r="J673">
        <v>3</v>
      </c>
      <c r="K673">
        <v>95</v>
      </c>
      <c r="L673">
        <v>0.43</v>
      </c>
      <c r="M673">
        <v>0.14000000000000001</v>
      </c>
      <c r="N673">
        <v>305</v>
      </c>
      <c r="O673">
        <v>304.07</v>
      </c>
      <c r="P673" t="s">
        <v>8049</v>
      </c>
      <c r="Q673" t="s">
        <v>8049</v>
      </c>
      <c r="R673" t="s">
        <v>8049</v>
      </c>
      <c r="S673" t="s">
        <v>8049</v>
      </c>
      <c r="T673" t="s">
        <v>8049</v>
      </c>
      <c r="U673" t="s">
        <v>8049</v>
      </c>
      <c r="V673" t="s">
        <v>8049</v>
      </c>
      <c r="W673" t="s">
        <v>8049</v>
      </c>
      <c r="X673" t="s">
        <v>8049</v>
      </c>
      <c r="Y673" t="s">
        <v>8774</v>
      </c>
      <c r="Z673" t="s">
        <v>8049</v>
      </c>
      <c r="AA673" t="s">
        <v>8049</v>
      </c>
      <c r="AB673" t="s">
        <v>8049</v>
      </c>
      <c r="AC673" t="s">
        <v>8049</v>
      </c>
      <c r="AD673" t="s">
        <v>8049</v>
      </c>
    </row>
    <row r="674" spans="1:30" x14ac:dyDescent="0.3">
      <c r="A674">
        <v>100313</v>
      </c>
      <c r="B674" t="e">
        <f>VLOOKUP(A674,hvbp_person_and_community_engag!$B$2:$B$2677,1,0)</f>
        <v>#N/A</v>
      </c>
      <c r="C674" t="s">
        <v>10371</v>
      </c>
      <c r="D674" t="s">
        <v>10372</v>
      </c>
      <c r="E674" t="s">
        <v>10373</v>
      </c>
      <c r="F674" t="s">
        <v>1588</v>
      </c>
      <c r="G674">
        <v>32456</v>
      </c>
      <c r="H674" t="s">
        <v>8064</v>
      </c>
      <c r="I674" t="s">
        <v>8048</v>
      </c>
      <c r="J674">
        <v>5</v>
      </c>
      <c r="K674">
        <v>61</v>
      </c>
      <c r="L674">
        <v>0.08</v>
      </c>
      <c r="M674">
        <v>0.03</v>
      </c>
      <c r="N674">
        <v>264</v>
      </c>
      <c r="O674">
        <v>220.42</v>
      </c>
      <c r="P674" t="s">
        <v>8049</v>
      </c>
      <c r="Q674" t="s">
        <v>8049</v>
      </c>
      <c r="R674" t="s">
        <v>8049</v>
      </c>
      <c r="S674" t="s">
        <v>8049</v>
      </c>
      <c r="T674" t="s">
        <v>8049</v>
      </c>
      <c r="U674" t="s">
        <v>8049</v>
      </c>
      <c r="V674" t="s">
        <v>8049</v>
      </c>
      <c r="W674" t="s">
        <v>8049</v>
      </c>
      <c r="X674" t="s">
        <v>8049</v>
      </c>
      <c r="Y674" t="s">
        <v>9017</v>
      </c>
      <c r="Z674" t="s">
        <v>8049</v>
      </c>
      <c r="AA674" t="s">
        <v>8049</v>
      </c>
      <c r="AB674" t="s">
        <v>8049</v>
      </c>
      <c r="AC674" t="s">
        <v>8049</v>
      </c>
      <c r="AD674" t="s">
        <v>8049</v>
      </c>
    </row>
    <row r="675" spans="1:30" x14ac:dyDescent="0.3">
      <c r="A675">
        <v>100314</v>
      </c>
      <c r="B675">
        <f>VLOOKUP(A675,hvbp_person_and_community_engag!$B$2:$B$2677,1,0)</f>
        <v>100314</v>
      </c>
      <c r="C675" t="s">
        <v>10374</v>
      </c>
      <c r="D675" t="s">
        <v>10375</v>
      </c>
      <c r="E675" t="s">
        <v>3083</v>
      </c>
      <c r="F675" t="s">
        <v>1588</v>
      </c>
      <c r="G675">
        <v>33196</v>
      </c>
      <c r="H675" t="s">
        <v>9910</v>
      </c>
      <c r="I675" t="s">
        <v>8048</v>
      </c>
      <c r="J675">
        <v>3</v>
      </c>
      <c r="K675">
        <v>36</v>
      </c>
      <c r="L675">
        <v>0.12</v>
      </c>
      <c r="M675">
        <v>0.02</v>
      </c>
      <c r="N675">
        <v>630</v>
      </c>
      <c r="O675">
        <v>690.52</v>
      </c>
      <c r="P675" t="s">
        <v>8049</v>
      </c>
      <c r="Q675" t="s">
        <v>8049</v>
      </c>
      <c r="R675" t="s">
        <v>8049</v>
      </c>
      <c r="S675" t="s">
        <v>8049</v>
      </c>
      <c r="T675" t="s">
        <v>8049</v>
      </c>
      <c r="U675" t="s">
        <v>8049</v>
      </c>
      <c r="V675" t="s">
        <v>8049</v>
      </c>
      <c r="W675" t="s">
        <v>8049</v>
      </c>
      <c r="X675" t="s">
        <v>8049</v>
      </c>
      <c r="Y675" t="s">
        <v>10376</v>
      </c>
      <c r="Z675" t="s">
        <v>8049</v>
      </c>
      <c r="AA675" t="s">
        <v>8049</v>
      </c>
      <c r="AB675" t="s">
        <v>8049</v>
      </c>
      <c r="AC675" t="s">
        <v>8049</v>
      </c>
      <c r="AD675" t="s">
        <v>8049</v>
      </c>
    </row>
    <row r="676" spans="1:30" x14ac:dyDescent="0.3">
      <c r="A676">
        <v>100315</v>
      </c>
      <c r="B676">
        <f>VLOOKUP(A676,hvbp_person_and_community_engag!$B$2:$B$2677,1,0)</f>
        <v>100315</v>
      </c>
      <c r="C676" t="s">
        <v>10377</v>
      </c>
      <c r="D676" t="s">
        <v>10378</v>
      </c>
      <c r="E676" t="s">
        <v>9939</v>
      </c>
      <c r="F676" t="s">
        <v>1588</v>
      </c>
      <c r="G676">
        <v>32940</v>
      </c>
      <c r="H676" t="s">
        <v>9940</v>
      </c>
      <c r="I676" t="s">
        <v>8048</v>
      </c>
      <c r="J676">
        <v>5</v>
      </c>
      <c r="K676">
        <v>113</v>
      </c>
      <c r="L676">
        <v>0.4</v>
      </c>
      <c r="M676">
        <v>0.14000000000000001</v>
      </c>
      <c r="N676">
        <v>282</v>
      </c>
      <c r="O676">
        <v>262.57</v>
      </c>
      <c r="P676" t="s">
        <v>8049</v>
      </c>
      <c r="Q676" t="s">
        <v>8049</v>
      </c>
      <c r="R676" t="s">
        <v>8049</v>
      </c>
      <c r="S676" t="s">
        <v>8049</v>
      </c>
      <c r="T676" t="s">
        <v>8049</v>
      </c>
      <c r="U676" t="s">
        <v>8049</v>
      </c>
      <c r="V676" t="s">
        <v>8049</v>
      </c>
      <c r="W676" t="s">
        <v>8049</v>
      </c>
      <c r="X676" t="s">
        <v>8049</v>
      </c>
      <c r="Y676" t="s">
        <v>9280</v>
      </c>
      <c r="Z676" t="s">
        <v>8049</v>
      </c>
      <c r="AA676" t="s">
        <v>8049</v>
      </c>
      <c r="AB676" t="s">
        <v>8049</v>
      </c>
      <c r="AC676" t="s">
        <v>8049</v>
      </c>
      <c r="AD676" t="s">
        <v>8049</v>
      </c>
    </row>
    <row r="677" spans="1:30" x14ac:dyDescent="0.3">
      <c r="A677">
        <v>100316</v>
      </c>
      <c r="B677">
        <f>VLOOKUP(A677,hvbp_person_and_community_engag!$B$2:$B$2677,1,0)</f>
        <v>100316</v>
      </c>
      <c r="C677" t="s">
        <v>10379</v>
      </c>
      <c r="D677" t="s">
        <v>10380</v>
      </c>
      <c r="E677" t="s">
        <v>10381</v>
      </c>
      <c r="F677" t="s">
        <v>1588</v>
      </c>
      <c r="G677">
        <v>32907</v>
      </c>
      <c r="H677" t="s">
        <v>9940</v>
      </c>
      <c r="I677" t="s">
        <v>8048</v>
      </c>
      <c r="J677">
        <v>4</v>
      </c>
      <c r="K677">
        <v>115</v>
      </c>
      <c r="L677">
        <v>0.31</v>
      </c>
      <c r="M677">
        <v>0.09</v>
      </c>
      <c r="N677">
        <v>353</v>
      </c>
      <c r="O677">
        <v>334.48</v>
      </c>
      <c r="P677" t="s">
        <v>8049</v>
      </c>
      <c r="Q677" t="s">
        <v>8049</v>
      </c>
      <c r="R677" t="s">
        <v>8049</v>
      </c>
      <c r="S677" t="s">
        <v>8049</v>
      </c>
      <c r="T677" t="s">
        <v>8049</v>
      </c>
      <c r="U677" t="s">
        <v>8049</v>
      </c>
      <c r="V677" t="s">
        <v>8049</v>
      </c>
      <c r="W677" t="s">
        <v>8049</v>
      </c>
      <c r="X677" t="s">
        <v>8049</v>
      </c>
      <c r="Y677" t="s">
        <v>9248</v>
      </c>
      <c r="Z677" t="s">
        <v>8049</v>
      </c>
      <c r="AA677" t="s">
        <v>8049</v>
      </c>
      <c r="AB677" t="s">
        <v>8049</v>
      </c>
      <c r="AC677" t="s">
        <v>8049</v>
      </c>
      <c r="AD677" t="s">
        <v>8049</v>
      </c>
    </row>
    <row r="678" spans="1:30" x14ac:dyDescent="0.3">
      <c r="A678">
        <v>100319</v>
      </c>
      <c r="B678">
        <f>VLOOKUP(A678,hvbp_person_and_community_engag!$B$2:$B$2677,1,0)</f>
        <v>100319</v>
      </c>
      <c r="C678" t="s">
        <v>10382</v>
      </c>
      <c r="D678" t="s">
        <v>10383</v>
      </c>
      <c r="E678" t="s">
        <v>10384</v>
      </c>
      <c r="F678" t="s">
        <v>1588</v>
      </c>
      <c r="G678">
        <v>33544</v>
      </c>
      <c r="H678" t="s">
        <v>9657</v>
      </c>
      <c r="I678" t="s">
        <v>8048</v>
      </c>
      <c r="J678">
        <v>4</v>
      </c>
      <c r="K678">
        <v>110</v>
      </c>
      <c r="L678">
        <v>0.32</v>
      </c>
      <c r="M678">
        <v>0.09</v>
      </c>
      <c r="N678">
        <v>364</v>
      </c>
      <c r="O678">
        <v>337.25</v>
      </c>
      <c r="P678">
        <v>11</v>
      </c>
      <c r="Q678">
        <v>0.39</v>
      </c>
      <c r="R678">
        <v>0.08</v>
      </c>
      <c r="S678">
        <v>497</v>
      </c>
      <c r="T678">
        <v>39558</v>
      </c>
      <c r="U678">
        <v>0.71</v>
      </c>
      <c r="V678">
        <v>0.17</v>
      </c>
      <c r="W678">
        <v>194</v>
      </c>
      <c r="X678" t="s">
        <v>10385</v>
      </c>
      <c r="Y678" t="s">
        <v>10281</v>
      </c>
      <c r="Z678">
        <v>427</v>
      </c>
      <c r="AA678">
        <v>0.63</v>
      </c>
      <c r="AB678">
        <v>0.13</v>
      </c>
      <c r="AC678">
        <v>0.08</v>
      </c>
      <c r="AD678">
        <v>0.04</v>
      </c>
    </row>
    <row r="679" spans="1:30" x14ac:dyDescent="0.3">
      <c r="A679">
        <v>100320</v>
      </c>
      <c r="B679">
        <f>VLOOKUP(A679,hvbp_person_and_community_engag!$B$2:$B$2677,1,0)</f>
        <v>100320</v>
      </c>
      <c r="C679" t="s">
        <v>10386</v>
      </c>
      <c r="D679" t="s">
        <v>10387</v>
      </c>
      <c r="E679" t="s">
        <v>10105</v>
      </c>
      <c r="F679" t="s">
        <v>1588</v>
      </c>
      <c r="G679">
        <v>34758</v>
      </c>
      <c r="H679" t="s">
        <v>8230</v>
      </c>
      <c r="I679" t="s">
        <v>8048</v>
      </c>
      <c r="J679">
        <v>3</v>
      </c>
      <c r="K679">
        <v>93</v>
      </c>
      <c r="L679">
        <v>0.36</v>
      </c>
      <c r="M679">
        <v>0.05</v>
      </c>
      <c r="N679">
        <v>679</v>
      </c>
      <c r="O679">
        <v>642.30999999999995</v>
      </c>
      <c r="P679" t="s">
        <v>8049</v>
      </c>
      <c r="Q679" t="s">
        <v>8049</v>
      </c>
      <c r="R679" t="s">
        <v>8049</v>
      </c>
      <c r="S679" t="s">
        <v>8049</v>
      </c>
      <c r="T679" t="s">
        <v>8049</v>
      </c>
      <c r="U679" t="s">
        <v>8049</v>
      </c>
      <c r="V679" t="s">
        <v>8049</v>
      </c>
      <c r="W679" t="s">
        <v>8049</v>
      </c>
      <c r="X679" t="s">
        <v>8049</v>
      </c>
      <c r="Y679" t="s">
        <v>10388</v>
      </c>
      <c r="Z679" t="s">
        <v>8049</v>
      </c>
      <c r="AA679" t="s">
        <v>8049</v>
      </c>
      <c r="AB679" t="s">
        <v>8049</v>
      </c>
      <c r="AC679" t="s">
        <v>8049</v>
      </c>
      <c r="AD679" t="s">
        <v>8049</v>
      </c>
    </row>
    <row r="680" spans="1:30" x14ac:dyDescent="0.3">
      <c r="A680">
        <v>100321</v>
      </c>
      <c r="B680">
        <f>VLOOKUP(A680,hvbp_person_and_community_engag!$B$2:$B$2677,1,0)</f>
        <v>100321</v>
      </c>
      <c r="C680" t="s">
        <v>10389</v>
      </c>
      <c r="D680" t="s">
        <v>10390</v>
      </c>
      <c r="E680" t="s">
        <v>10391</v>
      </c>
      <c r="F680" t="s">
        <v>1588</v>
      </c>
      <c r="G680">
        <v>32068</v>
      </c>
      <c r="H680" t="s">
        <v>8064</v>
      </c>
      <c r="I680" t="s">
        <v>8048</v>
      </c>
      <c r="J680">
        <v>5</v>
      </c>
      <c r="K680">
        <v>54</v>
      </c>
      <c r="L680">
        <v>0.09</v>
      </c>
      <c r="M680">
        <v>0.04</v>
      </c>
      <c r="N680">
        <v>233</v>
      </c>
      <c r="O680">
        <v>215.41</v>
      </c>
      <c r="P680" t="s">
        <v>8049</v>
      </c>
      <c r="Q680" t="s">
        <v>8049</v>
      </c>
      <c r="R680" t="s">
        <v>8049</v>
      </c>
      <c r="S680" t="s">
        <v>8049</v>
      </c>
      <c r="T680" t="s">
        <v>8049</v>
      </c>
      <c r="U680" t="s">
        <v>8049</v>
      </c>
      <c r="V680" t="s">
        <v>8049</v>
      </c>
      <c r="W680" t="s">
        <v>8049</v>
      </c>
      <c r="X680" t="s">
        <v>8049</v>
      </c>
      <c r="Y680" t="s">
        <v>8607</v>
      </c>
      <c r="Z680" t="s">
        <v>8049</v>
      </c>
      <c r="AA680" t="s">
        <v>8049</v>
      </c>
      <c r="AB680" t="s">
        <v>8049</v>
      </c>
      <c r="AC680" t="s">
        <v>8049</v>
      </c>
      <c r="AD680" t="s">
        <v>8049</v>
      </c>
    </row>
    <row r="681" spans="1:30" x14ac:dyDescent="0.3">
      <c r="A681">
        <v>101308</v>
      </c>
      <c r="B681" t="e">
        <f>VLOOKUP(A681,hvbp_person_and_community_engag!$B$2:$B$2677,1,0)</f>
        <v>#N/A</v>
      </c>
      <c r="C681" t="s">
        <v>10392</v>
      </c>
      <c r="D681" t="s">
        <v>10393</v>
      </c>
      <c r="E681" t="s">
        <v>10394</v>
      </c>
      <c r="F681" t="s">
        <v>1588</v>
      </c>
      <c r="G681">
        <v>32428</v>
      </c>
      <c r="H681" t="s">
        <v>10395</v>
      </c>
      <c r="I681" t="s">
        <v>8239</v>
      </c>
      <c r="J681" t="s">
        <v>8240</v>
      </c>
      <c r="K681">
        <v>29</v>
      </c>
      <c r="L681">
        <v>0.04</v>
      </c>
      <c r="M681">
        <v>0.01</v>
      </c>
      <c r="N681">
        <v>260</v>
      </c>
      <c r="O681">
        <v>256.66000000000003</v>
      </c>
      <c r="P681" t="s">
        <v>8049</v>
      </c>
      <c r="Q681" t="s">
        <v>8049</v>
      </c>
      <c r="R681" t="s">
        <v>8049</v>
      </c>
      <c r="S681" t="s">
        <v>8049</v>
      </c>
      <c r="T681" t="s">
        <v>8049</v>
      </c>
      <c r="U681" t="s">
        <v>8049</v>
      </c>
      <c r="V681" t="s">
        <v>8049</v>
      </c>
      <c r="W681" t="s">
        <v>8049</v>
      </c>
      <c r="X681" t="s">
        <v>8049</v>
      </c>
      <c r="Y681" t="s">
        <v>8852</v>
      </c>
      <c r="Z681" t="s">
        <v>8049</v>
      </c>
      <c r="AA681" t="s">
        <v>8049</v>
      </c>
      <c r="AB681" t="s">
        <v>8049</v>
      </c>
      <c r="AC681" t="s">
        <v>8049</v>
      </c>
      <c r="AD681" t="s">
        <v>8049</v>
      </c>
    </row>
    <row r="682" spans="1:30" x14ac:dyDescent="0.3">
      <c r="A682">
        <v>101313</v>
      </c>
      <c r="B682" t="e">
        <f>VLOOKUP(A682,hvbp_person_and_community_engag!$B$2:$B$2677,1,0)</f>
        <v>#N/A</v>
      </c>
      <c r="C682" t="s">
        <v>10396</v>
      </c>
      <c r="D682" t="s">
        <v>10397</v>
      </c>
      <c r="E682" t="s">
        <v>10398</v>
      </c>
      <c r="F682" t="s">
        <v>1588</v>
      </c>
      <c r="G682">
        <v>33070</v>
      </c>
      <c r="H682" t="s">
        <v>9910</v>
      </c>
      <c r="I682" t="s">
        <v>8239</v>
      </c>
      <c r="J682">
        <v>5</v>
      </c>
      <c r="K682">
        <v>112</v>
      </c>
      <c r="L682">
        <v>0.39</v>
      </c>
      <c r="M682">
        <v>0.14000000000000001</v>
      </c>
      <c r="N682">
        <v>272</v>
      </c>
      <c r="O682">
        <v>726.76</v>
      </c>
      <c r="P682" t="s">
        <v>8049</v>
      </c>
      <c r="Q682" t="s">
        <v>8049</v>
      </c>
      <c r="R682" t="s">
        <v>8049</v>
      </c>
      <c r="S682" t="s">
        <v>8049</v>
      </c>
      <c r="T682" t="s">
        <v>8049</v>
      </c>
      <c r="U682" t="s">
        <v>8049</v>
      </c>
      <c r="V682" t="s">
        <v>8049</v>
      </c>
      <c r="W682" t="s">
        <v>8049</v>
      </c>
      <c r="X682" t="s">
        <v>8049</v>
      </c>
      <c r="Y682" t="s">
        <v>9180</v>
      </c>
      <c r="Z682" t="s">
        <v>8049</v>
      </c>
      <c r="AA682" t="s">
        <v>8049</v>
      </c>
      <c r="AB682" t="s">
        <v>8049</v>
      </c>
      <c r="AC682" t="s">
        <v>8049</v>
      </c>
      <c r="AD682" t="s">
        <v>8049</v>
      </c>
    </row>
    <row r="683" spans="1:30" x14ac:dyDescent="0.3">
      <c r="A683">
        <v>110001</v>
      </c>
      <c r="B683">
        <f>VLOOKUP(A683,hvbp_person_and_community_engag!$B$2:$B$2677,1,0)</f>
        <v>110001</v>
      </c>
      <c r="C683" t="s">
        <v>10399</v>
      </c>
      <c r="D683" t="s">
        <v>10400</v>
      </c>
      <c r="E683" t="s">
        <v>10401</v>
      </c>
      <c r="F683" t="s">
        <v>2046</v>
      </c>
      <c r="G683">
        <v>30720</v>
      </c>
      <c r="H683" t="s">
        <v>10402</v>
      </c>
      <c r="I683" t="s">
        <v>8048</v>
      </c>
      <c r="J683">
        <v>4</v>
      </c>
      <c r="K683">
        <v>163</v>
      </c>
      <c r="L683">
        <v>0.63</v>
      </c>
      <c r="M683">
        <v>0.17</v>
      </c>
      <c r="N683">
        <v>381</v>
      </c>
      <c r="O683">
        <v>335.25</v>
      </c>
      <c r="P683" t="s">
        <v>8049</v>
      </c>
      <c r="Q683" t="s">
        <v>8049</v>
      </c>
      <c r="R683" t="s">
        <v>8049</v>
      </c>
      <c r="S683" t="s">
        <v>8049</v>
      </c>
      <c r="T683" t="s">
        <v>8049</v>
      </c>
      <c r="U683" t="s">
        <v>8049</v>
      </c>
      <c r="V683" t="s">
        <v>8049</v>
      </c>
      <c r="W683" t="s">
        <v>8049</v>
      </c>
      <c r="X683" t="s">
        <v>8049</v>
      </c>
      <c r="Y683" t="s">
        <v>10403</v>
      </c>
      <c r="Z683" t="s">
        <v>8049</v>
      </c>
      <c r="AA683" t="s">
        <v>8049</v>
      </c>
      <c r="AB683" t="s">
        <v>8049</v>
      </c>
      <c r="AC683" t="s">
        <v>8049</v>
      </c>
      <c r="AD683" t="s">
        <v>8049</v>
      </c>
    </row>
    <row r="684" spans="1:30" x14ac:dyDescent="0.3">
      <c r="A684">
        <v>110002</v>
      </c>
      <c r="B684">
        <f>VLOOKUP(A684,hvbp_person_and_community_engag!$B$2:$B$2677,1,0)</f>
        <v>110002</v>
      </c>
      <c r="C684" t="s">
        <v>10404</v>
      </c>
      <c r="D684" t="s">
        <v>10405</v>
      </c>
      <c r="E684" t="s">
        <v>10406</v>
      </c>
      <c r="F684" t="s">
        <v>2046</v>
      </c>
      <c r="G684">
        <v>30286</v>
      </c>
      <c r="H684" t="s">
        <v>8450</v>
      </c>
      <c r="I684" t="s">
        <v>8048</v>
      </c>
      <c r="J684">
        <v>2</v>
      </c>
      <c r="K684">
        <v>25</v>
      </c>
      <c r="L684">
        <v>0.08</v>
      </c>
      <c r="M684">
        <v>0.03</v>
      </c>
      <c r="N684">
        <v>332</v>
      </c>
      <c r="O684">
        <v>328.01</v>
      </c>
      <c r="P684" t="s">
        <v>8049</v>
      </c>
      <c r="Q684" t="s">
        <v>8049</v>
      </c>
      <c r="R684" t="s">
        <v>8049</v>
      </c>
      <c r="S684" t="s">
        <v>8049</v>
      </c>
      <c r="T684" t="s">
        <v>8049</v>
      </c>
      <c r="U684" t="s">
        <v>8049</v>
      </c>
      <c r="V684" t="s">
        <v>8049</v>
      </c>
      <c r="W684" t="s">
        <v>8049</v>
      </c>
      <c r="X684" t="s">
        <v>8049</v>
      </c>
      <c r="Y684" t="s">
        <v>8988</v>
      </c>
      <c r="Z684" t="s">
        <v>8049</v>
      </c>
      <c r="AA684" t="s">
        <v>8049</v>
      </c>
      <c r="AB684" t="s">
        <v>8049</v>
      </c>
      <c r="AC684" t="s">
        <v>8049</v>
      </c>
      <c r="AD684" t="s">
        <v>8049</v>
      </c>
    </row>
    <row r="685" spans="1:30" x14ac:dyDescent="0.3">
      <c r="A685">
        <v>110005</v>
      </c>
      <c r="B685">
        <f>VLOOKUP(A685,hvbp_person_and_community_engag!$B$2:$B$2677,1,0)</f>
        <v>110005</v>
      </c>
      <c r="C685" t="s">
        <v>10407</v>
      </c>
      <c r="D685" t="s">
        <v>10408</v>
      </c>
      <c r="E685" t="s">
        <v>10409</v>
      </c>
      <c r="F685" t="s">
        <v>2046</v>
      </c>
      <c r="G685">
        <v>30041</v>
      </c>
      <c r="H685" t="s">
        <v>10263</v>
      </c>
      <c r="I685" t="s">
        <v>8048</v>
      </c>
      <c r="J685">
        <v>4</v>
      </c>
      <c r="K685">
        <v>394</v>
      </c>
      <c r="L685">
        <v>1.1499999999999999</v>
      </c>
      <c r="M685">
        <v>0.43</v>
      </c>
      <c r="N685">
        <v>268</v>
      </c>
      <c r="O685">
        <v>223.11</v>
      </c>
      <c r="P685">
        <v>19</v>
      </c>
      <c r="Q685">
        <v>0.64</v>
      </c>
      <c r="R685">
        <v>0.18</v>
      </c>
      <c r="S685">
        <v>350</v>
      </c>
      <c r="T685">
        <v>29674</v>
      </c>
      <c r="U685">
        <v>1.79</v>
      </c>
      <c r="V685">
        <v>0.61</v>
      </c>
      <c r="W685">
        <v>164</v>
      </c>
      <c r="X685" t="s">
        <v>9221</v>
      </c>
      <c r="Y685" t="s">
        <v>8427</v>
      </c>
      <c r="Z685">
        <v>292</v>
      </c>
      <c r="AA685">
        <v>1.57</v>
      </c>
      <c r="AB685">
        <v>0.48</v>
      </c>
      <c r="AC685">
        <v>0.22</v>
      </c>
      <c r="AD685">
        <v>0.14000000000000001</v>
      </c>
    </row>
    <row r="686" spans="1:30" x14ac:dyDescent="0.3">
      <c r="A686">
        <v>110006</v>
      </c>
      <c r="B686">
        <f>VLOOKUP(A686,hvbp_person_and_community_engag!$B$2:$B$2677,1,0)</f>
        <v>110006</v>
      </c>
      <c r="C686" t="s">
        <v>10410</v>
      </c>
      <c r="D686" t="s">
        <v>10411</v>
      </c>
      <c r="E686" t="s">
        <v>5474</v>
      </c>
      <c r="F686" t="s">
        <v>2046</v>
      </c>
      <c r="G686">
        <v>30606</v>
      </c>
      <c r="H686" t="s">
        <v>8725</v>
      </c>
      <c r="I686" t="s">
        <v>8048</v>
      </c>
      <c r="J686">
        <v>3</v>
      </c>
      <c r="K686">
        <v>97</v>
      </c>
      <c r="L686">
        <v>0.19</v>
      </c>
      <c r="M686">
        <v>0.09</v>
      </c>
      <c r="N686">
        <v>221</v>
      </c>
      <c r="O686">
        <v>205.84</v>
      </c>
      <c r="P686">
        <v>12</v>
      </c>
      <c r="Q686">
        <v>0.21</v>
      </c>
      <c r="R686">
        <v>0.16</v>
      </c>
      <c r="S686">
        <v>135</v>
      </c>
      <c r="T686">
        <v>11557</v>
      </c>
      <c r="U686">
        <v>0.4</v>
      </c>
      <c r="V686">
        <v>0.24</v>
      </c>
      <c r="W686">
        <v>111</v>
      </c>
      <c r="X686" t="s">
        <v>8264</v>
      </c>
      <c r="Y686" t="s">
        <v>8642</v>
      </c>
      <c r="Z686">
        <v>166</v>
      </c>
      <c r="AA686">
        <v>0.33</v>
      </c>
      <c r="AB686">
        <v>0.18</v>
      </c>
      <c r="AC686">
        <v>7.0000000000000007E-2</v>
      </c>
      <c r="AD686">
        <v>0.06</v>
      </c>
    </row>
    <row r="687" spans="1:30" x14ac:dyDescent="0.3">
      <c r="A687">
        <v>110007</v>
      </c>
      <c r="B687" t="e">
        <f>VLOOKUP(A687,hvbp_person_and_community_engag!$B$2:$B$2677,1,0)</f>
        <v>#N/A</v>
      </c>
      <c r="C687" t="s">
        <v>10412</v>
      </c>
      <c r="D687" t="s">
        <v>10413</v>
      </c>
      <c r="E687" t="s">
        <v>4839</v>
      </c>
      <c r="F687" t="s">
        <v>2046</v>
      </c>
      <c r="G687">
        <v>31703</v>
      </c>
      <c r="H687" t="s">
        <v>10414</v>
      </c>
      <c r="I687" t="s">
        <v>8048</v>
      </c>
      <c r="J687">
        <v>1</v>
      </c>
      <c r="K687">
        <v>974</v>
      </c>
      <c r="L687">
        <v>3.44</v>
      </c>
      <c r="M687">
        <v>1.03</v>
      </c>
      <c r="N687">
        <v>333</v>
      </c>
      <c r="O687">
        <v>292.79000000000002</v>
      </c>
      <c r="P687">
        <v>90</v>
      </c>
      <c r="Q687">
        <v>2.52</v>
      </c>
      <c r="R687">
        <v>0.79</v>
      </c>
      <c r="S687">
        <v>318</v>
      </c>
      <c r="T687">
        <v>28910</v>
      </c>
      <c r="U687">
        <v>5.95</v>
      </c>
      <c r="V687">
        <v>1.82</v>
      </c>
      <c r="W687">
        <v>169</v>
      </c>
      <c r="X687" t="s">
        <v>8646</v>
      </c>
      <c r="Y687" t="s">
        <v>10320</v>
      </c>
      <c r="Z687">
        <v>327</v>
      </c>
      <c r="AA687">
        <v>5.37</v>
      </c>
      <c r="AB687">
        <v>1.48</v>
      </c>
      <c r="AC687">
        <v>0.57999999999999996</v>
      </c>
      <c r="AD687">
        <v>0.34</v>
      </c>
    </row>
    <row r="688" spans="1:30" x14ac:dyDescent="0.3">
      <c r="A688">
        <v>110008</v>
      </c>
      <c r="B688">
        <f>VLOOKUP(A688,hvbp_person_and_community_engag!$B$2:$B$2677,1,0)</f>
        <v>110008</v>
      </c>
      <c r="C688" t="s">
        <v>10415</v>
      </c>
      <c r="D688" t="s">
        <v>10416</v>
      </c>
      <c r="E688" t="s">
        <v>10417</v>
      </c>
      <c r="F688" t="s">
        <v>2046</v>
      </c>
      <c r="G688">
        <v>30115</v>
      </c>
      <c r="H688" t="s">
        <v>10263</v>
      </c>
      <c r="I688" t="s">
        <v>8048</v>
      </c>
      <c r="J688">
        <v>2</v>
      </c>
      <c r="K688">
        <v>394</v>
      </c>
      <c r="L688">
        <v>1.32</v>
      </c>
      <c r="M688">
        <v>0.42</v>
      </c>
      <c r="N688">
        <v>315</v>
      </c>
      <c r="O688">
        <v>311.94</v>
      </c>
      <c r="P688">
        <v>31</v>
      </c>
      <c r="Q688">
        <v>0.67</v>
      </c>
      <c r="R688">
        <v>0.25</v>
      </c>
      <c r="S688">
        <v>268</v>
      </c>
      <c r="T688">
        <v>21462</v>
      </c>
      <c r="U688">
        <v>1.99</v>
      </c>
      <c r="V688">
        <v>0.67</v>
      </c>
      <c r="W688">
        <v>148</v>
      </c>
      <c r="X688" t="s">
        <v>9239</v>
      </c>
      <c r="Y688" t="s">
        <v>10418</v>
      </c>
      <c r="Z688">
        <v>298</v>
      </c>
      <c r="AA688">
        <v>1.74</v>
      </c>
      <c r="AB688">
        <v>0.5</v>
      </c>
      <c r="AC688">
        <v>0.26</v>
      </c>
      <c r="AD688">
        <v>0.17</v>
      </c>
    </row>
    <row r="689" spans="1:30" x14ac:dyDescent="0.3">
      <c r="A689">
        <v>110010</v>
      </c>
      <c r="B689">
        <f>VLOOKUP(A689,hvbp_person_and_community_engag!$B$2:$B$2677,1,0)</f>
        <v>110010</v>
      </c>
      <c r="C689" t="s">
        <v>10419</v>
      </c>
      <c r="D689" t="s">
        <v>10420</v>
      </c>
      <c r="E689" t="s">
        <v>10421</v>
      </c>
      <c r="F689" t="s">
        <v>2046</v>
      </c>
      <c r="G689">
        <v>30322</v>
      </c>
      <c r="H689" t="s">
        <v>10422</v>
      </c>
      <c r="I689" t="s">
        <v>8048</v>
      </c>
      <c r="J689">
        <v>3</v>
      </c>
      <c r="K689">
        <v>399</v>
      </c>
      <c r="L689">
        <v>1.55</v>
      </c>
      <c r="M689">
        <v>0.51</v>
      </c>
      <c r="N689">
        <v>305</v>
      </c>
      <c r="O689">
        <v>270.52</v>
      </c>
      <c r="P689">
        <v>74</v>
      </c>
      <c r="Q689">
        <v>4.0999999999999996</v>
      </c>
      <c r="R689">
        <v>1.39</v>
      </c>
      <c r="S689">
        <v>295</v>
      </c>
      <c r="T689">
        <v>39470</v>
      </c>
      <c r="U689">
        <v>5.65</v>
      </c>
      <c r="V689">
        <v>1.9</v>
      </c>
      <c r="W689">
        <v>277</v>
      </c>
      <c r="X689">
        <v>292.45840950000002</v>
      </c>
      <c r="Y689" t="s">
        <v>9214</v>
      </c>
      <c r="Z689">
        <v>298</v>
      </c>
      <c r="AA689">
        <v>5.09</v>
      </c>
      <c r="AB689">
        <v>1.7</v>
      </c>
      <c r="AC689">
        <v>0.55000000000000004</v>
      </c>
      <c r="AD689">
        <v>0.2</v>
      </c>
    </row>
    <row r="690" spans="1:30" x14ac:dyDescent="0.3">
      <c r="A690">
        <v>110011</v>
      </c>
      <c r="B690">
        <f>VLOOKUP(A690,hvbp_person_and_community_engag!$B$2:$B$2677,1,0)</f>
        <v>110011</v>
      </c>
      <c r="C690" t="s">
        <v>10423</v>
      </c>
      <c r="D690" t="s">
        <v>10424</v>
      </c>
      <c r="E690" t="s">
        <v>10425</v>
      </c>
      <c r="F690" t="s">
        <v>2046</v>
      </c>
      <c r="G690">
        <v>30117</v>
      </c>
      <c r="H690" t="s">
        <v>10426</v>
      </c>
      <c r="I690" t="s">
        <v>8048</v>
      </c>
      <c r="J690">
        <v>2</v>
      </c>
      <c r="K690">
        <v>45</v>
      </c>
      <c r="L690">
        <v>0.14000000000000001</v>
      </c>
      <c r="M690">
        <v>0.04</v>
      </c>
      <c r="N690">
        <v>363</v>
      </c>
      <c r="O690">
        <v>316.48</v>
      </c>
      <c r="P690" t="s">
        <v>8049</v>
      </c>
      <c r="Q690" t="s">
        <v>8049</v>
      </c>
      <c r="R690" t="s">
        <v>8049</v>
      </c>
      <c r="S690" t="s">
        <v>8049</v>
      </c>
      <c r="T690" t="s">
        <v>8049</v>
      </c>
      <c r="U690" t="s">
        <v>8049</v>
      </c>
      <c r="V690" t="s">
        <v>8049</v>
      </c>
      <c r="W690" t="s">
        <v>8049</v>
      </c>
      <c r="X690" t="s">
        <v>8049</v>
      </c>
      <c r="Y690" t="s">
        <v>9235</v>
      </c>
      <c r="Z690" t="s">
        <v>8049</v>
      </c>
      <c r="AA690" t="s">
        <v>8049</v>
      </c>
      <c r="AB690" t="s">
        <v>8049</v>
      </c>
      <c r="AC690" t="s">
        <v>8049</v>
      </c>
      <c r="AD690" t="s">
        <v>8049</v>
      </c>
    </row>
    <row r="691" spans="1:30" x14ac:dyDescent="0.3">
      <c r="A691">
        <v>110015</v>
      </c>
      <c r="B691">
        <f>VLOOKUP(A691,hvbp_person_and_community_engag!$B$2:$B$2677,1,0)</f>
        <v>110015</v>
      </c>
      <c r="C691" t="s">
        <v>10427</v>
      </c>
      <c r="D691" t="s">
        <v>10428</v>
      </c>
      <c r="E691" t="s">
        <v>10429</v>
      </c>
      <c r="F691" t="s">
        <v>2046</v>
      </c>
      <c r="G691">
        <v>30180</v>
      </c>
      <c r="H691" t="s">
        <v>10426</v>
      </c>
      <c r="I691" t="s">
        <v>8048</v>
      </c>
      <c r="J691">
        <v>3</v>
      </c>
      <c r="K691">
        <v>54</v>
      </c>
      <c r="L691">
        <v>0.2</v>
      </c>
      <c r="M691">
        <v>0.05</v>
      </c>
      <c r="N691">
        <v>416</v>
      </c>
      <c r="O691">
        <v>402.91</v>
      </c>
      <c r="P691" t="s">
        <v>8049</v>
      </c>
      <c r="Q691" t="s">
        <v>8049</v>
      </c>
      <c r="R691" t="s">
        <v>8049</v>
      </c>
      <c r="S691" t="s">
        <v>8049</v>
      </c>
      <c r="T691" t="s">
        <v>8049</v>
      </c>
      <c r="U691" t="s">
        <v>8049</v>
      </c>
      <c r="V691" t="s">
        <v>8049</v>
      </c>
      <c r="W691" t="s">
        <v>8049</v>
      </c>
      <c r="X691" t="s">
        <v>8049</v>
      </c>
      <c r="Y691" t="s">
        <v>9040</v>
      </c>
      <c r="Z691" t="s">
        <v>8049</v>
      </c>
      <c r="AA691" t="s">
        <v>8049</v>
      </c>
      <c r="AB691" t="s">
        <v>8049</v>
      </c>
      <c r="AC691" t="s">
        <v>8049</v>
      </c>
      <c r="AD691" t="s">
        <v>8049</v>
      </c>
    </row>
    <row r="692" spans="1:30" x14ac:dyDescent="0.3">
      <c r="A692">
        <v>110016</v>
      </c>
      <c r="B692">
        <f>VLOOKUP(A692,hvbp_person_and_community_engag!$B$2:$B$2677,1,0)</f>
        <v>110016</v>
      </c>
      <c r="C692" t="s">
        <v>10430</v>
      </c>
      <c r="D692" t="s">
        <v>10431</v>
      </c>
      <c r="E692" t="s">
        <v>10432</v>
      </c>
      <c r="F692" t="s">
        <v>2046</v>
      </c>
      <c r="G692">
        <v>30240</v>
      </c>
      <c r="H692" t="s">
        <v>10433</v>
      </c>
      <c r="I692" t="s">
        <v>8048</v>
      </c>
      <c r="J692">
        <v>4</v>
      </c>
      <c r="K692">
        <v>59</v>
      </c>
      <c r="L692">
        <v>0.17</v>
      </c>
      <c r="M692">
        <v>0.05</v>
      </c>
      <c r="N692">
        <v>370</v>
      </c>
      <c r="O692">
        <v>325.44</v>
      </c>
      <c r="P692" t="s">
        <v>8049</v>
      </c>
      <c r="Q692" t="s">
        <v>8049</v>
      </c>
      <c r="R692" t="s">
        <v>8049</v>
      </c>
      <c r="S692" t="s">
        <v>8049</v>
      </c>
      <c r="T692" t="s">
        <v>8049</v>
      </c>
      <c r="U692" t="s">
        <v>8049</v>
      </c>
      <c r="V692" t="s">
        <v>8049</v>
      </c>
      <c r="W692" t="s">
        <v>8049</v>
      </c>
      <c r="X692" t="s">
        <v>8049</v>
      </c>
      <c r="Y692">
        <v>418.61096739999999</v>
      </c>
      <c r="Z692" t="s">
        <v>8049</v>
      </c>
      <c r="AA692" t="s">
        <v>8049</v>
      </c>
      <c r="AB692" t="s">
        <v>8049</v>
      </c>
      <c r="AC692" t="s">
        <v>8049</v>
      </c>
      <c r="AD692" t="s">
        <v>8049</v>
      </c>
    </row>
    <row r="693" spans="1:30" x14ac:dyDescent="0.3">
      <c r="A693">
        <v>110018</v>
      </c>
      <c r="B693">
        <f>VLOOKUP(A693,hvbp_person_and_community_engag!$B$2:$B$2677,1,0)</f>
        <v>110018</v>
      </c>
      <c r="C693" t="s">
        <v>10434</v>
      </c>
      <c r="D693" t="s">
        <v>10435</v>
      </c>
      <c r="E693" t="s">
        <v>90</v>
      </c>
      <c r="F693" t="s">
        <v>2046</v>
      </c>
      <c r="G693">
        <v>30014</v>
      </c>
      <c r="H693" t="s">
        <v>10436</v>
      </c>
      <c r="I693" t="s">
        <v>8048</v>
      </c>
      <c r="J693">
        <v>2</v>
      </c>
      <c r="K693">
        <v>71</v>
      </c>
      <c r="L693">
        <v>0.11</v>
      </c>
      <c r="M693">
        <v>7.0000000000000007E-2</v>
      </c>
      <c r="N693">
        <v>157</v>
      </c>
      <c r="O693">
        <v>145.09</v>
      </c>
      <c r="P693" t="s">
        <v>8049</v>
      </c>
      <c r="Q693" t="s">
        <v>8049</v>
      </c>
      <c r="R693" t="s">
        <v>8049</v>
      </c>
      <c r="S693" t="s">
        <v>8049</v>
      </c>
      <c r="T693" t="s">
        <v>8049</v>
      </c>
      <c r="U693" t="s">
        <v>8049</v>
      </c>
      <c r="V693" t="s">
        <v>8049</v>
      </c>
      <c r="W693" t="s">
        <v>8049</v>
      </c>
      <c r="X693" t="s">
        <v>8049</v>
      </c>
      <c r="Y693">
        <v>154.09204957</v>
      </c>
      <c r="Z693" t="s">
        <v>8049</v>
      </c>
      <c r="AA693" t="s">
        <v>8049</v>
      </c>
      <c r="AB693" t="s">
        <v>8049</v>
      </c>
      <c r="AC693" t="s">
        <v>8049</v>
      </c>
      <c r="AD693" t="s">
        <v>8049</v>
      </c>
    </row>
    <row r="694" spans="1:30" x14ac:dyDescent="0.3">
      <c r="A694">
        <v>110023</v>
      </c>
      <c r="B694">
        <f>VLOOKUP(A694,hvbp_person_and_community_engag!$B$2:$B$2677,1,0)</f>
        <v>110023</v>
      </c>
      <c r="C694" t="s">
        <v>10437</v>
      </c>
      <c r="D694" t="s">
        <v>10438</v>
      </c>
      <c r="E694" t="s">
        <v>137</v>
      </c>
      <c r="F694" t="s">
        <v>2046</v>
      </c>
      <c r="G694">
        <v>30701</v>
      </c>
      <c r="H694" t="s">
        <v>9657</v>
      </c>
      <c r="I694" t="s">
        <v>8048</v>
      </c>
      <c r="J694">
        <v>5</v>
      </c>
      <c r="K694">
        <v>97</v>
      </c>
      <c r="L694">
        <v>0.26</v>
      </c>
      <c r="M694">
        <v>0.08</v>
      </c>
      <c r="N694">
        <v>331</v>
      </c>
      <c r="O694">
        <v>296.39</v>
      </c>
      <c r="P694" t="s">
        <v>8049</v>
      </c>
      <c r="Q694" t="s">
        <v>8049</v>
      </c>
      <c r="R694" t="s">
        <v>8049</v>
      </c>
      <c r="S694" t="s">
        <v>8049</v>
      </c>
      <c r="T694" t="s">
        <v>8049</v>
      </c>
      <c r="U694" t="s">
        <v>8049</v>
      </c>
      <c r="V694" t="s">
        <v>8049</v>
      </c>
      <c r="W694" t="s">
        <v>8049</v>
      </c>
      <c r="X694" t="s">
        <v>8049</v>
      </c>
      <c r="Y694" t="s">
        <v>10273</v>
      </c>
      <c r="Z694" t="s">
        <v>8049</v>
      </c>
      <c r="AA694" t="s">
        <v>8049</v>
      </c>
      <c r="AB694" t="s">
        <v>8049</v>
      </c>
      <c r="AC694" t="s">
        <v>8049</v>
      </c>
      <c r="AD694" t="s">
        <v>8049</v>
      </c>
    </row>
    <row r="695" spans="1:30" x14ac:dyDescent="0.3">
      <c r="A695">
        <v>110024</v>
      </c>
      <c r="B695">
        <f>VLOOKUP(A695,hvbp_person_and_community_engag!$B$2:$B$2677,1,0)</f>
        <v>110024</v>
      </c>
      <c r="C695" t="s">
        <v>10439</v>
      </c>
      <c r="D695" t="s">
        <v>10440</v>
      </c>
      <c r="E695" t="s">
        <v>10441</v>
      </c>
      <c r="F695" t="s">
        <v>2046</v>
      </c>
      <c r="G695">
        <v>31412</v>
      </c>
      <c r="H695" t="s">
        <v>10442</v>
      </c>
      <c r="I695" t="s">
        <v>8048</v>
      </c>
      <c r="J695">
        <v>2</v>
      </c>
      <c r="K695">
        <v>403</v>
      </c>
      <c r="L695">
        <v>0.48</v>
      </c>
      <c r="M695">
        <v>0.3</v>
      </c>
      <c r="N695">
        <v>159</v>
      </c>
      <c r="O695">
        <v>150.11000000000001</v>
      </c>
      <c r="P695">
        <v>42</v>
      </c>
      <c r="Q695">
        <v>0.66</v>
      </c>
      <c r="R695">
        <v>0.3</v>
      </c>
      <c r="S695">
        <v>217</v>
      </c>
      <c r="T695">
        <v>16715</v>
      </c>
      <c r="U695">
        <v>1.1299999999999999</v>
      </c>
      <c r="V695">
        <v>0.6</v>
      </c>
      <c r="W695">
        <v>119</v>
      </c>
      <c r="X695" t="s">
        <v>8121</v>
      </c>
      <c r="Y695" t="s">
        <v>8193</v>
      </c>
      <c r="Z695">
        <v>188</v>
      </c>
      <c r="AA695">
        <v>0.96</v>
      </c>
      <c r="AB695">
        <v>0.46</v>
      </c>
      <c r="AC695">
        <v>0.17</v>
      </c>
      <c r="AD695">
        <v>0.15</v>
      </c>
    </row>
    <row r="696" spans="1:30" x14ac:dyDescent="0.3">
      <c r="A696">
        <v>110025</v>
      </c>
      <c r="B696">
        <f>VLOOKUP(A696,hvbp_person_and_community_engag!$B$2:$B$2677,1,0)</f>
        <v>110025</v>
      </c>
      <c r="C696" t="s">
        <v>10443</v>
      </c>
      <c r="D696" t="s">
        <v>10444</v>
      </c>
      <c r="E696" t="s">
        <v>5396</v>
      </c>
      <c r="F696" t="s">
        <v>2046</v>
      </c>
      <c r="G696">
        <v>31520</v>
      </c>
      <c r="H696" t="s">
        <v>10445</v>
      </c>
      <c r="I696" t="s">
        <v>8048</v>
      </c>
      <c r="J696">
        <v>2</v>
      </c>
      <c r="K696">
        <v>64</v>
      </c>
      <c r="L696">
        <v>0.08</v>
      </c>
      <c r="M696">
        <v>0.04</v>
      </c>
      <c r="N696">
        <v>213</v>
      </c>
      <c r="O696">
        <v>195.83</v>
      </c>
      <c r="P696" t="s">
        <v>8049</v>
      </c>
      <c r="Q696" t="s">
        <v>8049</v>
      </c>
      <c r="R696" t="s">
        <v>8049</v>
      </c>
      <c r="S696" t="s">
        <v>8049</v>
      </c>
      <c r="T696" t="s">
        <v>8049</v>
      </c>
      <c r="U696" t="s">
        <v>8049</v>
      </c>
      <c r="V696" t="s">
        <v>8049</v>
      </c>
      <c r="W696" t="s">
        <v>8049</v>
      </c>
      <c r="X696" t="s">
        <v>8049</v>
      </c>
      <c r="Y696" t="s">
        <v>8121</v>
      </c>
      <c r="Z696" t="s">
        <v>8049</v>
      </c>
      <c r="AA696" t="s">
        <v>8049</v>
      </c>
      <c r="AB696" t="s">
        <v>8049</v>
      </c>
      <c r="AC696" t="s">
        <v>8049</v>
      </c>
      <c r="AD696" t="s">
        <v>8049</v>
      </c>
    </row>
    <row r="697" spans="1:30" x14ac:dyDescent="0.3">
      <c r="A697">
        <v>110028</v>
      </c>
      <c r="B697">
        <f>VLOOKUP(A697,hvbp_person_and_community_engag!$B$2:$B$2677,1,0)</f>
        <v>110028</v>
      </c>
      <c r="C697" t="s">
        <v>10446</v>
      </c>
      <c r="D697" t="s">
        <v>10447</v>
      </c>
      <c r="E697" t="s">
        <v>7365</v>
      </c>
      <c r="F697" t="s">
        <v>2046</v>
      </c>
      <c r="G697">
        <v>30904</v>
      </c>
      <c r="H697" t="s">
        <v>10448</v>
      </c>
      <c r="I697" t="s">
        <v>8048</v>
      </c>
      <c r="J697">
        <v>4</v>
      </c>
      <c r="K697">
        <v>392</v>
      </c>
      <c r="L697">
        <v>0.83</v>
      </c>
      <c r="M697">
        <v>0.48</v>
      </c>
      <c r="N697">
        <v>174</v>
      </c>
      <c r="O697">
        <v>143.28</v>
      </c>
      <c r="P697">
        <v>54</v>
      </c>
      <c r="Q697">
        <v>1.19</v>
      </c>
      <c r="R697">
        <v>0.52</v>
      </c>
      <c r="S697">
        <v>227</v>
      </c>
      <c r="T697">
        <v>15856</v>
      </c>
      <c r="U697">
        <v>2.02</v>
      </c>
      <c r="V697">
        <v>1</v>
      </c>
      <c r="W697">
        <v>143</v>
      </c>
      <c r="X697" t="s">
        <v>8769</v>
      </c>
      <c r="Y697" t="s">
        <v>8485</v>
      </c>
      <c r="Z697">
        <v>202</v>
      </c>
      <c r="AA697">
        <v>1.78</v>
      </c>
      <c r="AB697">
        <v>0.83</v>
      </c>
      <c r="AC697">
        <v>0.24</v>
      </c>
      <c r="AD697">
        <v>0.17</v>
      </c>
    </row>
    <row r="698" spans="1:30" x14ac:dyDescent="0.3">
      <c r="A698">
        <v>110029</v>
      </c>
      <c r="B698">
        <f>VLOOKUP(A698,hvbp_person_and_community_engag!$B$2:$B$2677,1,0)</f>
        <v>110029</v>
      </c>
      <c r="C698" t="s">
        <v>10449</v>
      </c>
      <c r="D698" t="s">
        <v>10450</v>
      </c>
      <c r="E698" t="s">
        <v>10109</v>
      </c>
      <c r="F698" t="s">
        <v>2046</v>
      </c>
      <c r="G698">
        <v>30501</v>
      </c>
      <c r="H698" t="s">
        <v>10451</v>
      </c>
      <c r="I698" t="s">
        <v>8048</v>
      </c>
      <c r="J698">
        <v>3</v>
      </c>
      <c r="K698">
        <v>465</v>
      </c>
      <c r="L698">
        <v>1.81</v>
      </c>
      <c r="M698">
        <v>0.5</v>
      </c>
      <c r="N698">
        <v>364</v>
      </c>
      <c r="O698">
        <v>345.45</v>
      </c>
      <c r="P698">
        <v>37</v>
      </c>
      <c r="Q698">
        <v>0.92</v>
      </c>
      <c r="R698">
        <v>0.28999999999999998</v>
      </c>
      <c r="S698">
        <v>322</v>
      </c>
      <c r="T698">
        <v>23826</v>
      </c>
      <c r="U698">
        <v>2.74</v>
      </c>
      <c r="V698">
        <v>0.79</v>
      </c>
      <c r="W698">
        <v>157</v>
      </c>
      <c r="X698" t="s">
        <v>8799</v>
      </c>
      <c r="Y698" t="s">
        <v>10014</v>
      </c>
      <c r="Z698">
        <v>348</v>
      </c>
      <c r="AA698">
        <v>2.48</v>
      </c>
      <c r="AB698">
        <v>0.62</v>
      </c>
      <c r="AC698">
        <v>0.26</v>
      </c>
      <c r="AD698">
        <v>0.16</v>
      </c>
    </row>
    <row r="699" spans="1:30" x14ac:dyDescent="0.3">
      <c r="A699">
        <v>110030</v>
      </c>
      <c r="B699">
        <f>VLOOKUP(A699,hvbp_person_and_community_engag!$B$2:$B$2677,1,0)</f>
        <v>110030</v>
      </c>
      <c r="C699" t="s">
        <v>10452</v>
      </c>
      <c r="D699" t="s">
        <v>10453</v>
      </c>
      <c r="E699" t="s">
        <v>10454</v>
      </c>
      <c r="F699" t="s">
        <v>2046</v>
      </c>
      <c r="G699">
        <v>30120</v>
      </c>
      <c r="H699" t="s">
        <v>8230</v>
      </c>
      <c r="I699" t="s">
        <v>8048</v>
      </c>
      <c r="J699">
        <v>4</v>
      </c>
      <c r="K699">
        <v>100</v>
      </c>
      <c r="L699">
        <v>0.28999999999999998</v>
      </c>
      <c r="M699">
        <v>0.09</v>
      </c>
      <c r="N699">
        <v>323</v>
      </c>
      <c r="O699">
        <v>296.94</v>
      </c>
      <c r="P699" t="s">
        <v>8049</v>
      </c>
      <c r="Q699" t="s">
        <v>8049</v>
      </c>
      <c r="R699" t="s">
        <v>8049</v>
      </c>
      <c r="S699" t="s">
        <v>8049</v>
      </c>
      <c r="T699" t="s">
        <v>8049</v>
      </c>
      <c r="U699" t="s">
        <v>8049</v>
      </c>
      <c r="V699" t="s">
        <v>8049</v>
      </c>
      <c r="W699" t="s">
        <v>8049</v>
      </c>
      <c r="X699" t="s">
        <v>8049</v>
      </c>
      <c r="Y699" t="s">
        <v>10273</v>
      </c>
      <c r="Z699" t="s">
        <v>8049</v>
      </c>
      <c r="AA699" t="s">
        <v>8049</v>
      </c>
      <c r="AB699" t="s">
        <v>8049</v>
      </c>
      <c r="AC699" t="s">
        <v>8049</v>
      </c>
      <c r="AD699" t="s">
        <v>8049</v>
      </c>
    </row>
    <row r="700" spans="1:30" x14ac:dyDescent="0.3">
      <c r="A700">
        <v>110031</v>
      </c>
      <c r="B700">
        <f>VLOOKUP(A700,hvbp_person_and_community_engag!$B$2:$B$2677,1,0)</f>
        <v>110031</v>
      </c>
      <c r="C700" t="s">
        <v>10455</v>
      </c>
      <c r="D700" t="s">
        <v>10456</v>
      </c>
      <c r="E700" t="s">
        <v>10457</v>
      </c>
      <c r="F700" t="s">
        <v>2046</v>
      </c>
      <c r="G700">
        <v>30223</v>
      </c>
      <c r="H700" t="s">
        <v>10433</v>
      </c>
      <c r="I700" t="s">
        <v>8048</v>
      </c>
      <c r="J700">
        <v>2</v>
      </c>
      <c r="K700">
        <v>217</v>
      </c>
      <c r="L700">
        <v>0.4</v>
      </c>
      <c r="M700">
        <v>0.13</v>
      </c>
      <c r="N700">
        <v>301</v>
      </c>
      <c r="O700">
        <v>286.10000000000002</v>
      </c>
      <c r="P700">
        <v>13</v>
      </c>
      <c r="Q700">
        <v>0.17</v>
      </c>
      <c r="R700">
        <v>7.0000000000000007E-2</v>
      </c>
      <c r="S700">
        <v>256</v>
      </c>
      <c r="T700">
        <v>17392</v>
      </c>
      <c r="U700">
        <v>0.56999999999999995</v>
      </c>
      <c r="V700">
        <v>0.2</v>
      </c>
      <c r="W700">
        <v>185</v>
      </c>
      <c r="X700" t="s">
        <v>8270</v>
      </c>
      <c r="Y700">
        <v>334.40848906999997</v>
      </c>
      <c r="Z700">
        <v>286</v>
      </c>
      <c r="AA700">
        <v>0.5</v>
      </c>
      <c r="AB700">
        <v>0.16</v>
      </c>
      <c r="AC700">
        <v>7.0000000000000007E-2</v>
      </c>
      <c r="AD700">
        <v>0.04</v>
      </c>
    </row>
    <row r="701" spans="1:30" x14ac:dyDescent="0.3">
      <c r="A701">
        <v>110032</v>
      </c>
      <c r="B701">
        <f>VLOOKUP(A701,hvbp_person_and_community_engag!$B$2:$B$2677,1,0)</f>
        <v>110032</v>
      </c>
      <c r="C701" t="s">
        <v>10458</v>
      </c>
      <c r="D701" t="s">
        <v>10459</v>
      </c>
      <c r="E701" t="s">
        <v>10460</v>
      </c>
      <c r="F701" t="s">
        <v>2046</v>
      </c>
      <c r="G701">
        <v>30577</v>
      </c>
      <c r="H701" t="s">
        <v>8082</v>
      </c>
      <c r="I701" t="s">
        <v>8048</v>
      </c>
      <c r="J701">
        <v>3</v>
      </c>
      <c r="K701">
        <v>27</v>
      </c>
      <c r="L701">
        <v>0.1</v>
      </c>
      <c r="M701">
        <v>0.03</v>
      </c>
      <c r="N701">
        <v>314</v>
      </c>
      <c r="O701">
        <v>251.74</v>
      </c>
      <c r="P701" t="s">
        <v>8049</v>
      </c>
      <c r="Q701" t="s">
        <v>8049</v>
      </c>
      <c r="R701" t="s">
        <v>8049</v>
      </c>
      <c r="S701" t="s">
        <v>8049</v>
      </c>
      <c r="T701" t="s">
        <v>8049</v>
      </c>
      <c r="U701" t="s">
        <v>8049</v>
      </c>
      <c r="V701" t="s">
        <v>8049</v>
      </c>
      <c r="W701" t="s">
        <v>8049</v>
      </c>
      <c r="X701" t="s">
        <v>8049</v>
      </c>
      <c r="Y701" t="s">
        <v>10273</v>
      </c>
      <c r="Z701" t="s">
        <v>8049</v>
      </c>
      <c r="AA701" t="s">
        <v>8049</v>
      </c>
      <c r="AB701" t="s">
        <v>8049</v>
      </c>
      <c r="AC701" t="s">
        <v>8049</v>
      </c>
      <c r="AD701" t="s">
        <v>8049</v>
      </c>
    </row>
    <row r="702" spans="1:30" x14ac:dyDescent="0.3">
      <c r="A702">
        <v>110034</v>
      </c>
      <c r="B702">
        <f>VLOOKUP(A702,hvbp_person_and_community_engag!$B$2:$B$2677,1,0)</f>
        <v>110034</v>
      </c>
      <c r="C702" t="s">
        <v>10461</v>
      </c>
      <c r="D702" t="s">
        <v>10462</v>
      </c>
      <c r="E702" t="s">
        <v>7365</v>
      </c>
      <c r="F702" t="s">
        <v>2046</v>
      </c>
      <c r="G702">
        <v>30912</v>
      </c>
      <c r="H702" t="s">
        <v>10463</v>
      </c>
      <c r="I702" t="s">
        <v>8048</v>
      </c>
      <c r="J702">
        <v>1</v>
      </c>
      <c r="K702">
        <v>303</v>
      </c>
      <c r="L702">
        <v>0.45</v>
      </c>
      <c r="M702">
        <v>0.22</v>
      </c>
      <c r="N702">
        <v>200</v>
      </c>
      <c r="O702">
        <v>150.71</v>
      </c>
      <c r="P702">
        <v>22</v>
      </c>
      <c r="Q702">
        <v>0.42</v>
      </c>
      <c r="R702">
        <v>0.25</v>
      </c>
      <c r="S702">
        <v>169</v>
      </c>
      <c r="T702">
        <v>16135</v>
      </c>
      <c r="U702">
        <v>0.87</v>
      </c>
      <c r="V702">
        <v>0.47</v>
      </c>
      <c r="W702">
        <v>167</v>
      </c>
      <c r="X702" t="s">
        <v>9284</v>
      </c>
      <c r="Y702" t="s">
        <v>8468</v>
      </c>
      <c r="Z702">
        <v>183</v>
      </c>
      <c r="AA702">
        <v>0.75</v>
      </c>
      <c r="AB702">
        <v>0.4</v>
      </c>
      <c r="AC702">
        <v>0.12</v>
      </c>
      <c r="AD702">
        <v>7.0000000000000007E-2</v>
      </c>
    </row>
    <row r="703" spans="1:30" x14ac:dyDescent="0.3">
      <c r="A703">
        <v>110035</v>
      </c>
      <c r="B703">
        <f>VLOOKUP(A703,hvbp_person_and_community_engag!$B$2:$B$2677,1,0)</f>
        <v>110035</v>
      </c>
      <c r="C703" t="s">
        <v>10464</v>
      </c>
      <c r="D703" t="s">
        <v>10465</v>
      </c>
      <c r="E703" t="s">
        <v>10466</v>
      </c>
      <c r="F703" t="s">
        <v>2046</v>
      </c>
      <c r="G703">
        <v>30060</v>
      </c>
      <c r="H703" t="s">
        <v>10433</v>
      </c>
      <c r="I703" t="s">
        <v>8048</v>
      </c>
      <c r="J703">
        <v>3</v>
      </c>
      <c r="K703">
        <v>501</v>
      </c>
      <c r="L703">
        <v>1.38</v>
      </c>
      <c r="M703">
        <v>0.46</v>
      </c>
      <c r="N703">
        <v>300</v>
      </c>
      <c r="O703">
        <v>274.49</v>
      </c>
      <c r="P703">
        <v>61</v>
      </c>
      <c r="Q703">
        <v>2.76</v>
      </c>
      <c r="R703">
        <v>0.67</v>
      </c>
      <c r="S703">
        <v>413</v>
      </c>
      <c r="T703">
        <v>36417</v>
      </c>
      <c r="U703">
        <v>4.1399999999999997</v>
      </c>
      <c r="V703">
        <v>1.1299999999999999</v>
      </c>
      <c r="W703">
        <v>155</v>
      </c>
      <c r="X703" t="s">
        <v>10467</v>
      </c>
      <c r="Y703" t="s">
        <v>9585</v>
      </c>
      <c r="Z703">
        <v>367</v>
      </c>
      <c r="AA703">
        <v>3.76</v>
      </c>
      <c r="AB703">
        <v>0.88</v>
      </c>
      <c r="AC703">
        <v>0.39</v>
      </c>
      <c r="AD703">
        <v>0.25</v>
      </c>
    </row>
    <row r="704" spans="1:30" x14ac:dyDescent="0.3">
      <c r="A704">
        <v>110036</v>
      </c>
      <c r="B704">
        <f>VLOOKUP(A704,hvbp_person_and_community_engag!$B$2:$B$2677,1,0)</f>
        <v>110036</v>
      </c>
      <c r="C704" t="s">
        <v>10468</v>
      </c>
      <c r="D704" t="s">
        <v>10469</v>
      </c>
      <c r="E704" t="s">
        <v>10441</v>
      </c>
      <c r="F704" t="s">
        <v>2046</v>
      </c>
      <c r="G704">
        <v>31404</v>
      </c>
      <c r="H704" t="s">
        <v>8230</v>
      </c>
      <c r="I704" t="s">
        <v>8048</v>
      </c>
      <c r="J704">
        <v>1</v>
      </c>
      <c r="K704">
        <v>138</v>
      </c>
      <c r="L704">
        <v>0.28000000000000003</v>
      </c>
      <c r="M704">
        <v>0.14000000000000001</v>
      </c>
      <c r="N704">
        <v>201</v>
      </c>
      <c r="O704">
        <v>184.27</v>
      </c>
      <c r="P704">
        <v>21</v>
      </c>
      <c r="Q704">
        <v>0.41</v>
      </c>
      <c r="R704">
        <v>0.22</v>
      </c>
      <c r="S704">
        <v>191</v>
      </c>
      <c r="T704">
        <v>15535</v>
      </c>
      <c r="U704">
        <v>0.69</v>
      </c>
      <c r="V704">
        <v>0.36</v>
      </c>
      <c r="W704">
        <v>123</v>
      </c>
      <c r="X704" t="s">
        <v>9023</v>
      </c>
      <c r="Y704" t="s">
        <v>8665</v>
      </c>
      <c r="Z704">
        <v>195</v>
      </c>
      <c r="AA704">
        <v>0.6</v>
      </c>
      <c r="AB704">
        <v>0.28000000000000003</v>
      </c>
      <c r="AC704">
        <v>0.09</v>
      </c>
      <c r="AD704">
        <v>7.0000000000000007E-2</v>
      </c>
    </row>
    <row r="705" spans="1:30" x14ac:dyDescent="0.3">
      <c r="A705">
        <v>110038</v>
      </c>
      <c r="B705">
        <f>VLOOKUP(A705,hvbp_person_and_community_engag!$B$2:$B$2677,1,0)</f>
        <v>110038</v>
      </c>
      <c r="C705" t="s">
        <v>10470</v>
      </c>
      <c r="D705" t="s">
        <v>10471</v>
      </c>
      <c r="E705" t="s">
        <v>10472</v>
      </c>
      <c r="F705" t="s">
        <v>2046</v>
      </c>
      <c r="G705">
        <v>31792</v>
      </c>
      <c r="H705" t="s">
        <v>10473</v>
      </c>
      <c r="I705" t="s">
        <v>8048</v>
      </c>
      <c r="J705">
        <v>3</v>
      </c>
      <c r="K705">
        <v>28</v>
      </c>
      <c r="L705">
        <v>0.08</v>
      </c>
      <c r="M705">
        <v>0.02</v>
      </c>
      <c r="N705">
        <v>467</v>
      </c>
      <c r="O705">
        <v>414.76</v>
      </c>
      <c r="P705" t="s">
        <v>8049</v>
      </c>
      <c r="Q705" t="s">
        <v>8049</v>
      </c>
      <c r="R705" t="s">
        <v>8049</v>
      </c>
      <c r="S705" t="s">
        <v>8049</v>
      </c>
      <c r="T705" t="s">
        <v>8049</v>
      </c>
      <c r="U705" t="s">
        <v>8049</v>
      </c>
      <c r="V705" t="s">
        <v>8049</v>
      </c>
      <c r="W705" t="s">
        <v>8049</v>
      </c>
      <c r="X705" t="s">
        <v>8049</v>
      </c>
      <c r="Y705" t="s">
        <v>10474</v>
      </c>
      <c r="Z705" t="s">
        <v>8049</v>
      </c>
      <c r="AA705" t="s">
        <v>8049</v>
      </c>
      <c r="AB705" t="s">
        <v>8049</v>
      </c>
      <c r="AC705" t="s">
        <v>8049</v>
      </c>
      <c r="AD705" t="s">
        <v>8049</v>
      </c>
    </row>
    <row r="706" spans="1:30" x14ac:dyDescent="0.3">
      <c r="A706">
        <v>110039</v>
      </c>
      <c r="B706" t="e">
        <f>VLOOKUP(A706,hvbp_person_and_community_engag!$B$2:$B$2677,1,0)</f>
        <v>#N/A</v>
      </c>
      <c r="C706" t="s">
        <v>10475</v>
      </c>
      <c r="D706" t="s">
        <v>10476</v>
      </c>
      <c r="E706" t="s">
        <v>7365</v>
      </c>
      <c r="F706" t="s">
        <v>2046</v>
      </c>
      <c r="G706">
        <v>30904</v>
      </c>
      <c r="H706" t="s">
        <v>10448</v>
      </c>
      <c r="I706" t="s">
        <v>8048</v>
      </c>
      <c r="J706" t="s">
        <v>8240</v>
      </c>
      <c r="K706">
        <v>22</v>
      </c>
      <c r="L706">
        <v>0.04</v>
      </c>
      <c r="M706">
        <v>0.02</v>
      </c>
      <c r="N706">
        <v>179</v>
      </c>
      <c r="O706">
        <v>155.15</v>
      </c>
      <c r="P706" t="s">
        <v>8049</v>
      </c>
      <c r="Q706" t="s">
        <v>8049</v>
      </c>
      <c r="R706" t="s">
        <v>8049</v>
      </c>
      <c r="S706" t="s">
        <v>8049</v>
      </c>
      <c r="T706" t="s">
        <v>8049</v>
      </c>
      <c r="U706" t="s">
        <v>8049</v>
      </c>
      <c r="V706" t="s">
        <v>8049</v>
      </c>
      <c r="W706" t="s">
        <v>8049</v>
      </c>
      <c r="X706" t="s">
        <v>8049</v>
      </c>
      <c r="Y706" t="s">
        <v>10477</v>
      </c>
      <c r="Z706" t="s">
        <v>8049</v>
      </c>
      <c r="AA706" t="s">
        <v>8049</v>
      </c>
      <c r="AB706" t="s">
        <v>8049</v>
      </c>
      <c r="AC706" t="s">
        <v>8049</v>
      </c>
      <c r="AD706" t="s">
        <v>8049</v>
      </c>
    </row>
    <row r="707" spans="1:30" x14ac:dyDescent="0.3">
      <c r="A707">
        <v>110041</v>
      </c>
      <c r="B707">
        <f>VLOOKUP(A707,hvbp_person_and_community_engag!$B$2:$B$2677,1,0)</f>
        <v>110041</v>
      </c>
      <c r="C707" t="s">
        <v>10478</v>
      </c>
      <c r="D707" t="s">
        <v>10479</v>
      </c>
      <c r="E707" t="s">
        <v>10480</v>
      </c>
      <c r="F707" t="s">
        <v>2046</v>
      </c>
      <c r="G707">
        <v>30535</v>
      </c>
      <c r="H707" t="s">
        <v>8082</v>
      </c>
      <c r="I707" t="s">
        <v>8048</v>
      </c>
      <c r="J707">
        <v>2</v>
      </c>
      <c r="K707">
        <v>13</v>
      </c>
      <c r="L707">
        <v>0.01</v>
      </c>
      <c r="M707">
        <v>0.01</v>
      </c>
      <c r="N707">
        <v>164</v>
      </c>
      <c r="O707">
        <v>124.75</v>
      </c>
      <c r="P707" t="s">
        <v>8049</v>
      </c>
      <c r="Q707" t="s">
        <v>8049</v>
      </c>
      <c r="R707" t="s">
        <v>8049</v>
      </c>
      <c r="S707" t="s">
        <v>8049</v>
      </c>
      <c r="T707" t="s">
        <v>8049</v>
      </c>
      <c r="U707" t="s">
        <v>8049</v>
      </c>
      <c r="V707" t="s">
        <v>8049</v>
      </c>
      <c r="W707" t="s">
        <v>8049</v>
      </c>
      <c r="X707" t="s">
        <v>8049</v>
      </c>
      <c r="Y707" t="s">
        <v>8259</v>
      </c>
      <c r="Z707" t="s">
        <v>8049</v>
      </c>
      <c r="AA707" t="s">
        <v>8049</v>
      </c>
      <c r="AB707" t="s">
        <v>8049</v>
      </c>
      <c r="AC707" t="s">
        <v>8049</v>
      </c>
      <c r="AD707" t="s">
        <v>8049</v>
      </c>
    </row>
    <row r="708" spans="1:30" x14ac:dyDescent="0.3">
      <c r="A708">
        <v>110042</v>
      </c>
      <c r="B708">
        <f>VLOOKUP(A708,hvbp_person_and_community_engag!$B$2:$B$2677,1,0)</f>
        <v>110042</v>
      </c>
      <c r="C708" t="s">
        <v>10481</v>
      </c>
      <c r="D708" t="s">
        <v>10482</v>
      </c>
      <c r="E708" t="s">
        <v>10483</v>
      </c>
      <c r="F708" t="s">
        <v>2046</v>
      </c>
      <c r="G708">
        <v>30141</v>
      </c>
      <c r="H708" t="s">
        <v>10433</v>
      </c>
      <c r="I708" t="s">
        <v>8048</v>
      </c>
      <c r="J708">
        <v>5</v>
      </c>
      <c r="K708">
        <v>170</v>
      </c>
      <c r="L708">
        <v>0.41</v>
      </c>
      <c r="M708">
        <v>0.12</v>
      </c>
      <c r="N708">
        <v>330</v>
      </c>
      <c r="O708">
        <v>314.92</v>
      </c>
      <c r="P708">
        <v>11</v>
      </c>
      <c r="Q708">
        <v>0.28999999999999998</v>
      </c>
      <c r="R708">
        <v>0.06</v>
      </c>
      <c r="S708">
        <v>497</v>
      </c>
      <c r="T708">
        <v>29943</v>
      </c>
      <c r="U708">
        <v>0.7</v>
      </c>
      <c r="V708">
        <v>0.18</v>
      </c>
      <c r="W708">
        <v>174</v>
      </c>
      <c r="X708" t="s">
        <v>10484</v>
      </c>
      <c r="Y708" t="s">
        <v>8902</v>
      </c>
      <c r="Z708">
        <v>384</v>
      </c>
      <c r="AA708">
        <v>0.64</v>
      </c>
      <c r="AB708">
        <v>0.15</v>
      </c>
      <c r="AC708">
        <v>0.06</v>
      </c>
      <c r="AD708">
        <v>0.04</v>
      </c>
    </row>
    <row r="709" spans="1:30" x14ac:dyDescent="0.3">
      <c r="A709">
        <v>110043</v>
      </c>
      <c r="B709">
        <f>VLOOKUP(A709,hvbp_person_and_community_engag!$B$2:$B$2677,1,0)</f>
        <v>110043</v>
      </c>
      <c r="C709" t="s">
        <v>10485</v>
      </c>
      <c r="D709" t="s">
        <v>10486</v>
      </c>
      <c r="E709" t="s">
        <v>10441</v>
      </c>
      <c r="F709" t="s">
        <v>2046</v>
      </c>
      <c r="G709">
        <v>31419</v>
      </c>
      <c r="H709" t="s">
        <v>10442</v>
      </c>
      <c r="I709" t="s">
        <v>8048</v>
      </c>
      <c r="J709">
        <v>2</v>
      </c>
      <c r="K709">
        <v>80</v>
      </c>
      <c r="L709">
        <v>0.17</v>
      </c>
      <c r="M709">
        <v>0.09</v>
      </c>
      <c r="N709">
        <v>190</v>
      </c>
      <c r="O709">
        <v>181.65</v>
      </c>
      <c r="P709" t="s">
        <v>8049</v>
      </c>
      <c r="Q709" t="s">
        <v>8049</v>
      </c>
      <c r="R709" t="s">
        <v>8049</v>
      </c>
      <c r="S709" t="s">
        <v>8049</v>
      </c>
      <c r="T709" t="s">
        <v>8049</v>
      </c>
      <c r="U709" t="s">
        <v>8049</v>
      </c>
      <c r="V709" t="s">
        <v>8049</v>
      </c>
      <c r="W709" t="s">
        <v>8049</v>
      </c>
      <c r="X709" t="s">
        <v>8049</v>
      </c>
      <c r="Y709" t="s">
        <v>8088</v>
      </c>
      <c r="Z709" t="s">
        <v>8049</v>
      </c>
      <c r="AA709" t="s">
        <v>8049</v>
      </c>
      <c r="AB709" t="s">
        <v>8049</v>
      </c>
      <c r="AC709" t="s">
        <v>8049</v>
      </c>
      <c r="AD709" t="s">
        <v>8049</v>
      </c>
    </row>
    <row r="710" spans="1:30" x14ac:dyDescent="0.3">
      <c r="A710">
        <v>110046</v>
      </c>
      <c r="B710">
        <f>VLOOKUP(A710,hvbp_person_and_community_engag!$B$2:$B$2677,1,0)</f>
        <v>110046</v>
      </c>
      <c r="C710" t="s">
        <v>10487</v>
      </c>
      <c r="D710" t="s">
        <v>10488</v>
      </c>
      <c r="E710" t="s">
        <v>245</v>
      </c>
      <c r="F710" t="s">
        <v>2046</v>
      </c>
      <c r="G710">
        <v>30655</v>
      </c>
      <c r="H710" t="s">
        <v>10436</v>
      </c>
      <c r="I710" t="s">
        <v>8048</v>
      </c>
      <c r="J710">
        <v>1</v>
      </c>
      <c r="K710">
        <v>16</v>
      </c>
      <c r="L710">
        <v>0.02</v>
      </c>
      <c r="M710">
        <v>0.01</v>
      </c>
      <c r="N710">
        <v>280</v>
      </c>
      <c r="O710">
        <v>267.14999999999998</v>
      </c>
      <c r="P710" t="s">
        <v>8049</v>
      </c>
      <c r="Q710" t="s">
        <v>8049</v>
      </c>
      <c r="R710" t="s">
        <v>8049</v>
      </c>
      <c r="S710" t="s">
        <v>8049</v>
      </c>
      <c r="T710" t="s">
        <v>8049</v>
      </c>
      <c r="U710" t="s">
        <v>8049</v>
      </c>
      <c r="V710" t="s">
        <v>8049</v>
      </c>
      <c r="W710" t="s">
        <v>8049</v>
      </c>
      <c r="X710" t="s">
        <v>8049</v>
      </c>
      <c r="Y710" t="s">
        <v>9043</v>
      </c>
      <c r="Z710" t="s">
        <v>8049</v>
      </c>
      <c r="AA710" t="s">
        <v>8049</v>
      </c>
      <c r="AB710" t="s">
        <v>8049</v>
      </c>
      <c r="AC710" t="s">
        <v>8049</v>
      </c>
      <c r="AD710" t="s">
        <v>8049</v>
      </c>
    </row>
    <row r="711" spans="1:30" x14ac:dyDescent="0.3">
      <c r="A711">
        <v>110051</v>
      </c>
      <c r="B711">
        <f>VLOOKUP(A711,hvbp_person_and_community_engag!$B$2:$B$2677,1,0)</f>
        <v>110051</v>
      </c>
      <c r="C711" t="s">
        <v>10489</v>
      </c>
      <c r="D711" t="s">
        <v>10490</v>
      </c>
      <c r="E711" t="s">
        <v>10491</v>
      </c>
      <c r="F711" t="s">
        <v>2046</v>
      </c>
      <c r="G711">
        <v>30512</v>
      </c>
      <c r="H711" t="s">
        <v>10492</v>
      </c>
      <c r="I711" t="s">
        <v>8048</v>
      </c>
      <c r="J711">
        <v>4</v>
      </c>
      <c r="K711">
        <v>87</v>
      </c>
      <c r="L711">
        <v>0.15</v>
      </c>
      <c r="M711">
        <v>0.04</v>
      </c>
      <c r="N711">
        <v>343</v>
      </c>
      <c r="O711">
        <v>303.58</v>
      </c>
      <c r="P711" t="s">
        <v>8049</v>
      </c>
      <c r="Q711" t="s">
        <v>8049</v>
      </c>
      <c r="R711" t="s">
        <v>8049</v>
      </c>
      <c r="S711" t="s">
        <v>8049</v>
      </c>
      <c r="T711" t="s">
        <v>8049</v>
      </c>
      <c r="U711" t="s">
        <v>8049</v>
      </c>
      <c r="V711" t="s">
        <v>8049</v>
      </c>
      <c r="W711" t="s">
        <v>8049</v>
      </c>
      <c r="X711" t="s">
        <v>8049</v>
      </c>
      <c r="Y711" t="s">
        <v>10236</v>
      </c>
      <c r="Z711" t="s">
        <v>8049</v>
      </c>
      <c r="AA711" t="s">
        <v>8049</v>
      </c>
      <c r="AB711" t="s">
        <v>8049</v>
      </c>
      <c r="AC711" t="s">
        <v>8049</v>
      </c>
      <c r="AD711" t="s">
        <v>8049</v>
      </c>
    </row>
    <row r="712" spans="1:30" x14ac:dyDescent="0.3">
      <c r="A712">
        <v>110054</v>
      </c>
      <c r="B712">
        <f>VLOOKUP(A712,hvbp_person_and_community_engag!$B$2:$B$2677,1,0)</f>
        <v>110054</v>
      </c>
      <c r="C712" t="s">
        <v>10493</v>
      </c>
      <c r="D712" t="s">
        <v>10494</v>
      </c>
      <c r="E712" t="s">
        <v>10495</v>
      </c>
      <c r="F712" t="s">
        <v>2046</v>
      </c>
      <c r="G712">
        <v>30162</v>
      </c>
      <c r="H712" t="s">
        <v>10493</v>
      </c>
      <c r="I712" t="s">
        <v>8048</v>
      </c>
      <c r="J712">
        <v>4</v>
      </c>
      <c r="K712">
        <v>91</v>
      </c>
      <c r="L712">
        <v>0.4</v>
      </c>
      <c r="M712">
        <v>0.15</v>
      </c>
      <c r="N712">
        <v>266</v>
      </c>
      <c r="O712">
        <v>273.94</v>
      </c>
      <c r="P712" t="s">
        <v>8049</v>
      </c>
      <c r="Q712" t="s">
        <v>8049</v>
      </c>
      <c r="R712" t="s">
        <v>8049</v>
      </c>
      <c r="S712" t="s">
        <v>8049</v>
      </c>
      <c r="T712" t="s">
        <v>8049</v>
      </c>
      <c r="U712" t="s">
        <v>8049</v>
      </c>
      <c r="V712" t="s">
        <v>8049</v>
      </c>
      <c r="W712" t="s">
        <v>8049</v>
      </c>
      <c r="X712" t="s">
        <v>8049</v>
      </c>
      <c r="Y712" t="s">
        <v>8719</v>
      </c>
      <c r="Z712" t="s">
        <v>8049</v>
      </c>
      <c r="AA712" t="s">
        <v>8049</v>
      </c>
      <c r="AB712" t="s">
        <v>8049</v>
      </c>
      <c r="AC712" t="s">
        <v>8049</v>
      </c>
      <c r="AD712" t="s">
        <v>8049</v>
      </c>
    </row>
    <row r="713" spans="1:30" x14ac:dyDescent="0.3">
      <c r="A713">
        <v>110064</v>
      </c>
      <c r="B713">
        <f>VLOOKUP(A713,hvbp_person_and_community_engag!$B$2:$B$2677,1,0)</f>
        <v>110064</v>
      </c>
      <c r="C713" t="s">
        <v>10496</v>
      </c>
      <c r="D713" t="s">
        <v>10497</v>
      </c>
      <c r="E713" t="s">
        <v>5278</v>
      </c>
      <c r="F713" t="s">
        <v>2046</v>
      </c>
      <c r="G713">
        <v>31901</v>
      </c>
      <c r="H713" t="s">
        <v>10436</v>
      </c>
      <c r="I713" t="s">
        <v>8048</v>
      </c>
      <c r="J713">
        <v>1</v>
      </c>
      <c r="K713">
        <v>53</v>
      </c>
      <c r="L713">
        <v>0.1</v>
      </c>
      <c r="M713">
        <v>0.05</v>
      </c>
      <c r="N713">
        <v>202</v>
      </c>
      <c r="O713">
        <v>202.86</v>
      </c>
      <c r="P713">
        <v>11</v>
      </c>
      <c r="Q713">
        <v>0.15</v>
      </c>
      <c r="R713">
        <v>7.0000000000000007E-2</v>
      </c>
      <c r="S713">
        <v>212</v>
      </c>
      <c r="T713">
        <v>16030</v>
      </c>
      <c r="U713">
        <v>0.25</v>
      </c>
      <c r="V713">
        <v>0.12</v>
      </c>
      <c r="W713">
        <v>146</v>
      </c>
      <c r="X713">
        <v>214.64884817999999</v>
      </c>
      <c r="Y713" t="s">
        <v>8722</v>
      </c>
      <c r="Z713">
        <v>208</v>
      </c>
      <c r="AA713">
        <v>0.22</v>
      </c>
      <c r="AB713">
        <v>0.1</v>
      </c>
      <c r="AC713">
        <v>0.03</v>
      </c>
      <c r="AD713">
        <v>0.02</v>
      </c>
    </row>
    <row r="714" spans="1:30" x14ac:dyDescent="0.3">
      <c r="A714">
        <v>110069</v>
      </c>
      <c r="B714">
        <f>VLOOKUP(A714,hvbp_person_and_community_engag!$B$2:$B$2677,1,0)</f>
        <v>110069</v>
      </c>
      <c r="C714" t="s">
        <v>10498</v>
      </c>
      <c r="D714" t="s">
        <v>10499</v>
      </c>
      <c r="E714" t="s">
        <v>10500</v>
      </c>
      <c r="F714" t="s">
        <v>2046</v>
      </c>
      <c r="G714">
        <v>31093</v>
      </c>
      <c r="H714" t="s">
        <v>10501</v>
      </c>
      <c r="I714" t="s">
        <v>8048</v>
      </c>
      <c r="J714">
        <v>3</v>
      </c>
      <c r="K714">
        <v>69</v>
      </c>
      <c r="L714">
        <v>0.17</v>
      </c>
      <c r="M714">
        <v>7.0000000000000007E-2</v>
      </c>
      <c r="N714">
        <v>233</v>
      </c>
      <c r="O714">
        <v>202.56</v>
      </c>
      <c r="P714" t="s">
        <v>8049</v>
      </c>
      <c r="Q714" t="s">
        <v>8049</v>
      </c>
      <c r="R714" t="s">
        <v>8049</v>
      </c>
      <c r="S714" t="s">
        <v>8049</v>
      </c>
      <c r="T714" t="s">
        <v>8049</v>
      </c>
      <c r="U714" t="s">
        <v>8049</v>
      </c>
      <c r="V714" t="s">
        <v>8049</v>
      </c>
      <c r="W714" t="s">
        <v>8049</v>
      </c>
      <c r="X714" t="s">
        <v>8049</v>
      </c>
      <c r="Y714" t="s">
        <v>8214</v>
      </c>
      <c r="Z714" t="s">
        <v>8049</v>
      </c>
      <c r="AA714" t="s">
        <v>8049</v>
      </c>
      <c r="AB714" t="s">
        <v>8049</v>
      </c>
      <c r="AC714" t="s">
        <v>8049</v>
      </c>
      <c r="AD714" t="s">
        <v>8049</v>
      </c>
    </row>
    <row r="715" spans="1:30" x14ac:dyDescent="0.3">
      <c r="A715">
        <v>110074</v>
      </c>
      <c r="B715">
        <f>VLOOKUP(A715,hvbp_person_and_community_engag!$B$2:$B$2677,1,0)</f>
        <v>110074</v>
      </c>
      <c r="C715" t="s">
        <v>10502</v>
      </c>
      <c r="D715" t="s">
        <v>10503</v>
      </c>
      <c r="E715" t="s">
        <v>5474</v>
      </c>
      <c r="F715" t="s">
        <v>2046</v>
      </c>
      <c r="G715">
        <v>30606</v>
      </c>
      <c r="H715" t="s">
        <v>10436</v>
      </c>
      <c r="I715" t="s">
        <v>8048</v>
      </c>
      <c r="J715">
        <v>3</v>
      </c>
      <c r="K715">
        <v>196</v>
      </c>
      <c r="L715">
        <v>0.54</v>
      </c>
      <c r="M715">
        <v>0.21</v>
      </c>
      <c r="N715">
        <v>259</v>
      </c>
      <c r="O715">
        <v>232</v>
      </c>
      <c r="P715">
        <v>12</v>
      </c>
      <c r="Q715">
        <v>0.26</v>
      </c>
      <c r="R715">
        <v>0.11</v>
      </c>
      <c r="S715">
        <v>234</v>
      </c>
      <c r="T715">
        <v>17746</v>
      </c>
      <c r="U715">
        <v>0.8</v>
      </c>
      <c r="V715">
        <v>0.32</v>
      </c>
      <c r="W715">
        <v>167</v>
      </c>
      <c r="X715" t="s">
        <v>8889</v>
      </c>
      <c r="Y715" t="s">
        <v>9353</v>
      </c>
      <c r="Z715">
        <v>250</v>
      </c>
      <c r="AA715">
        <v>0.7</v>
      </c>
      <c r="AB715">
        <v>0.26</v>
      </c>
      <c r="AC715">
        <v>0.11</v>
      </c>
      <c r="AD715">
        <v>0.06</v>
      </c>
    </row>
    <row r="716" spans="1:30" x14ac:dyDescent="0.3">
      <c r="A716">
        <v>110075</v>
      </c>
      <c r="B716">
        <f>VLOOKUP(A716,hvbp_person_and_community_engag!$B$2:$B$2677,1,0)</f>
        <v>110075</v>
      </c>
      <c r="C716" t="s">
        <v>10504</v>
      </c>
      <c r="D716" t="s">
        <v>10505</v>
      </c>
      <c r="E716" t="s">
        <v>10506</v>
      </c>
      <c r="F716" t="s">
        <v>2046</v>
      </c>
      <c r="G716">
        <v>30458</v>
      </c>
      <c r="H716" t="s">
        <v>8110</v>
      </c>
      <c r="I716" t="s">
        <v>8048</v>
      </c>
      <c r="J716">
        <v>2</v>
      </c>
      <c r="K716">
        <v>385</v>
      </c>
      <c r="L716">
        <v>1.52</v>
      </c>
      <c r="M716">
        <v>0.36</v>
      </c>
      <c r="N716">
        <v>424</v>
      </c>
      <c r="O716">
        <v>393.2</v>
      </c>
      <c r="P716">
        <v>16</v>
      </c>
      <c r="Q716">
        <v>7.0000000000000007E-2</v>
      </c>
      <c r="R716">
        <v>0.09</v>
      </c>
      <c r="S716">
        <v>80</v>
      </c>
      <c r="T716">
        <v>5531</v>
      </c>
      <c r="U716">
        <v>1.6</v>
      </c>
      <c r="V716">
        <v>0.45</v>
      </c>
      <c r="W716">
        <v>154</v>
      </c>
      <c r="X716" t="s">
        <v>10507</v>
      </c>
      <c r="Y716" t="s">
        <v>9461</v>
      </c>
      <c r="Z716">
        <v>353</v>
      </c>
      <c r="AA716">
        <v>1.44</v>
      </c>
      <c r="AB716">
        <v>0.35</v>
      </c>
      <c r="AC716">
        <v>0.15</v>
      </c>
      <c r="AD716">
        <v>0.1</v>
      </c>
    </row>
    <row r="717" spans="1:30" x14ac:dyDescent="0.3">
      <c r="A717">
        <v>110076</v>
      </c>
      <c r="B717">
        <f>VLOOKUP(A717,hvbp_person_and_community_engag!$B$2:$B$2677,1,0)</f>
        <v>110076</v>
      </c>
      <c r="C717" t="s">
        <v>10508</v>
      </c>
      <c r="D717" t="s">
        <v>10509</v>
      </c>
      <c r="E717" t="s">
        <v>2246</v>
      </c>
      <c r="F717" t="s">
        <v>2046</v>
      </c>
      <c r="G717">
        <v>30033</v>
      </c>
      <c r="H717" t="s">
        <v>10422</v>
      </c>
      <c r="I717" t="s">
        <v>8048</v>
      </c>
      <c r="J717">
        <v>1</v>
      </c>
      <c r="K717">
        <v>235</v>
      </c>
      <c r="L717">
        <v>0.43</v>
      </c>
      <c r="M717">
        <v>0.22</v>
      </c>
      <c r="N717">
        <v>193</v>
      </c>
      <c r="O717">
        <v>176.06</v>
      </c>
      <c r="P717">
        <v>26</v>
      </c>
      <c r="Q717">
        <v>0.49</v>
      </c>
      <c r="R717">
        <v>0.28000000000000003</v>
      </c>
      <c r="S717">
        <v>180</v>
      </c>
      <c r="T717">
        <v>15134</v>
      </c>
      <c r="U717">
        <v>0.92</v>
      </c>
      <c r="V717">
        <v>0.5</v>
      </c>
      <c r="W717">
        <v>161</v>
      </c>
      <c r="X717" t="s">
        <v>8194</v>
      </c>
      <c r="Y717" t="s">
        <v>8101</v>
      </c>
      <c r="Z717">
        <v>185</v>
      </c>
      <c r="AA717">
        <v>0.74</v>
      </c>
      <c r="AB717">
        <v>0.38</v>
      </c>
      <c r="AC717">
        <v>0.18</v>
      </c>
      <c r="AD717">
        <v>0.11</v>
      </c>
    </row>
    <row r="718" spans="1:30" x14ac:dyDescent="0.3">
      <c r="A718">
        <v>110078</v>
      </c>
      <c r="B718">
        <f>VLOOKUP(A718,hvbp_person_and_community_engag!$B$2:$B$2677,1,0)</f>
        <v>110078</v>
      </c>
      <c r="C718" t="s">
        <v>10510</v>
      </c>
      <c r="D718" t="s">
        <v>10511</v>
      </c>
      <c r="E718" t="s">
        <v>10421</v>
      </c>
      <c r="F718" t="s">
        <v>2046</v>
      </c>
      <c r="G718">
        <v>30308</v>
      </c>
      <c r="H718" t="s">
        <v>10422</v>
      </c>
      <c r="I718" t="s">
        <v>8048</v>
      </c>
      <c r="J718">
        <v>3</v>
      </c>
      <c r="K718">
        <v>377</v>
      </c>
      <c r="L718">
        <v>1.26</v>
      </c>
      <c r="M718">
        <v>0.38</v>
      </c>
      <c r="N718">
        <v>332</v>
      </c>
      <c r="O718">
        <v>299.92</v>
      </c>
      <c r="P718">
        <v>48</v>
      </c>
      <c r="Q718">
        <v>1.91</v>
      </c>
      <c r="R718">
        <v>0.6</v>
      </c>
      <c r="S718">
        <v>319</v>
      </c>
      <c r="T718">
        <v>32818</v>
      </c>
      <c r="U718">
        <v>3.17</v>
      </c>
      <c r="V718">
        <v>0.98</v>
      </c>
      <c r="W718">
        <v>218</v>
      </c>
      <c r="X718" t="s">
        <v>9585</v>
      </c>
      <c r="Y718" t="s">
        <v>8580</v>
      </c>
      <c r="Z718">
        <v>324</v>
      </c>
      <c r="AA718">
        <v>2.78</v>
      </c>
      <c r="AB718">
        <v>0.8</v>
      </c>
      <c r="AC718">
        <v>0.39</v>
      </c>
      <c r="AD718">
        <v>0.18</v>
      </c>
    </row>
    <row r="719" spans="1:30" x14ac:dyDescent="0.3">
      <c r="A719">
        <v>110079</v>
      </c>
      <c r="B719" t="e">
        <f>VLOOKUP(A719,hvbp_person_and_community_engag!$B$2:$B$2677,1,0)</f>
        <v>#N/A</v>
      </c>
      <c r="C719" t="s">
        <v>10512</v>
      </c>
      <c r="D719" t="s">
        <v>10513</v>
      </c>
      <c r="E719" t="s">
        <v>10421</v>
      </c>
      <c r="F719" t="s">
        <v>2046</v>
      </c>
      <c r="G719">
        <v>30303</v>
      </c>
      <c r="H719" t="s">
        <v>10514</v>
      </c>
      <c r="I719" t="s">
        <v>8048</v>
      </c>
      <c r="J719">
        <v>1</v>
      </c>
      <c r="K719">
        <v>56</v>
      </c>
      <c r="L719">
        <v>0.15</v>
      </c>
      <c r="M719">
        <v>0.04</v>
      </c>
      <c r="N719">
        <v>347</v>
      </c>
      <c r="O719">
        <v>309.88</v>
      </c>
      <c r="P719" t="s">
        <v>8049</v>
      </c>
      <c r="Q719" t="s">
        <v>8049</v>
      </c>
      <c r="R719" t="s">
        <v>8049</v>
      </c>
      <c r="S719" t="s">
        <v>8049</v>
      </c>
      <c r="T719" t="s">
        <v>8049</v>
      </c>
      <c r="U719" t="s">
        <v>8049</v>
      </c>
      <c r="V719" t="s">
        <v>8049</v>
      </c>
      <c r="W719" t="s">
        <v>8049</v>
      </c>
      <c r="X719" t="s">
        <v>8049</v>
      </c>
      <c r="Y719" t="s">
        <v>8813</v>
      </c>
      <c r="Z719" t="s">
        <v>8049</v>
      </c>
      <c r="AA719" t="s">
        <v>8049</v>
      </c>
      <c r="AB719" t="s">
        <v>8049</v>
      </c>
      <c r="AC719" t="s">
        <v>8049</v>
      </c>
      <c r="AD719" t="s">
        <v>8049</v>
      </c>
    </row>
    <row r="720" spans="1:30" x14ac:dyDescent="0.3">
      <c r="A720">
        <v>110082</v>
      </c>
      <c r="B720">
        <f>VLOOKUP(A720,hvbp_person_and_community_engag!$B$2:$B$2677,1,0)</f>
        <v>110082</v>
      </c>
      <c r="C720" t="s">
        <v>10515</v>
      </c>
      <c r="D720" t="s">
        <v>10516</v>
      </c>
      <c r="E720" t="s">
        <v>10421</v>
      </c>
      <c r="F720" t="s">
        <v>2046</v>
      </c>
      <c r="G720">
        <v>30342</v>
      </c>
      <c r="H720" t="s">
        <v>10422</v>
      </c>
      <c r="I720" t="s">
        <v>8048</v>
      </c>
      <c r="J720">
        <v>4</v>
      </c>
      <c r="K720">
        <v>194</v>
      </c>
      <c r="L720">
        <v>0.51</v>
      </c>
      <c r="M720">
        <v>0.25</v>
      </c>
      <c r="N720">
        <v>205</v>
      </c>
      <c r="O720">
        <v>191.09</v>
      </c>
      <c r="P720">
        <v>14</v>
      </c>
      <c r="Q720">
        <v>0.67</v>
      </c>
      <c r="R720">
        <v>0.2</v>
      </c>
      <c r="S720">
        <v>331</v>
      </c>
      <c r="T720">
        <v>25042</v>
      </c>
      <c r="U720">
        <v>1.18</v>
      </c>
      <c r="V720">
        <v>0.45</v>
      </c>
      <c r="W720">
        <v>175</v>
      </c>
      <c r="X720" t="s">
        <v>8987</v>
      </c>
      <c r="Y720" t="s">
        <v>8950</v>
      </c>
      <c r="Z720">
        <v>261</v>
      </c>
      <c r="AA720">
        <v>1</v>
      </c>
      <c r="AB720">
        <v>0.35</v>
      </c>
      <c r="AC720">
        <v>0.18</v>
      </c>
      <c r="AD720">
        <v>0.1</v>
      </c>
    </row>
    <row r="721" spans="1:30" x14ac:dyDescent="0.3">
      <c r="A721">
        <v>110083</v>
      </c>
      <c r="B721">
        <f>VLOOKUP(A721,hvbp_person_and_community_engag!$B$2:$B$2677,1,0)</f>
        <v>110083</v>
      </c>
      <c r="C721" t="s">
        <v>10517</v>
      </c>
      <c r="D721" t="s">
        <v>10518</v>
      </c>
      <c r="E721" t="s">
        <v>10421</v>
      </c>
      <c r="F721" t="s">
        <v>2046</v>
      </c>
      <c r="G721">
        <v>30309</v>
      </c>
      <c r="H721" t="s">
        <v>10436</v>
      </c>
      <c r="I721" t="s">
        <v>8048</v>
      </c>
      <c r="J721">
        <v>2</v>
      </c>
      <c r="K721">
        <v>467</v>
      </c>
      <c r="L721">
        <v>1.48</v>
      </c>
      <c r="M721">
        <v>0.64</v>
      </c>
      <c r="N721">
        <v>233</v>
      </c>
      <c r="O721">
        <v>214.82</v>
      </c>
      <c r="P721">
        <v>70</v>
      </c>
      <c r="Q721">
        <v>2.14</v>
      </c>
      <c r="R721">
        <v>0.66</v>
      </c>
      <c r="S721">
        <v>326</v>
      </c>
      <c r="T721">
        <v>23893</v>
      </c>
      <c r="U721">
        <v>3.62</v>
      </c>
      <c r="V721">
        <v>1.29</v>
      </c>
      <c r="W721">
        <v>154</v>
      </c>
      <c r="X721" t="s">
        <v>8589</v>
      </c>
      <c r="Y721" t="s">
        <v>9541</v>
      </c>
      <c r="Z721">
        <v>280</v>
      </c>
      <c r="AA721">
        <v>3.19</v>
      </c>
      <c r="AB721">
        <v>1.01</v>
      </c>
      <c r="AC721">
        <v>0.43</v>
      </c>
      <c r="AD721">
        <v>0.28000000000000003</v>
      </c>
    </row>
    <row r="722" spans="1:30" x14ac:dyDescent="0.3">
      <c r="A722">
        <v>110087</v>
      </c>
      <c r="B722">
        <f>VLOOKUP(A722,hvbp_person_and_community_engag!$B$2:$B$2677,1,0)</f>
        <v>110087</v>
      </c>
      <c r="C722" t="s">
        <v>10519</v>
      </c>
      <c r="D722" t="s">
        <v>10520</v>
      </c>
      <c r="E722" t="s">
        <v>10521</v>
      </c>
      <c r="F722" t="s">
        <v>2046</v>
      </c>
      <c r="G722">
        <v>30045</v>
      </c>
      <c r="H722" t="s">
        <v>10522</v>
      </c>
      <c r="I722" t="s">
        <v>8048</v>
      </c>
      <c r="J722">
        <v>3</v>
      </c>
      <c r="K722">
        <v>751</v>
      </c>
      <c r="L722">
        <v>2.1</v>
      </c>
      <c r="M722">
        <v>0.93</v>
      </c>
      <c r="N722">
        <v>225</v>
      </c>
      <c r="O722">
        <v>205.22</v>
      </c>
      <c r="P722">
        <v>72</v>
      </c>
      <c r="Q722">
        <v>1.48</v>
      </c>
      <c r="R722">
        <v>0.7</v>
      </c>
      <c r="S722">
        <v>212</v>
      </c>
      <c r="T722">
        <v>18125</v>
      </c>
      <c r="U722">
        <v>3.59</v>
      </c>
      <c r="V722">
        <v>1.63</v>
      </c>
      <c r="W722">
        <v>126</v>
      </c>
      <c r="X722">
        <v>241.25390959999999</v>
      </c>
      <c r="Y722" t="s">
        <v>9105</v>
      </c>
      <c r="Z722">
        <v>220</v>
      </c>
      <c r="AA722">
        <v>3.08</v>
      </c>
      <c r="AB722">
        <v>1.23</v>
      </c>
      <c r="AC722">
        <v>0.5</v>
      </c>
      <c r="AD722">
        <v>0.4</v>
      </c>
    </row>
    <row r="723" spans="1:30" x14ac:dyDescent="0.3">
      <c r="A723">
        <v>110091</v>
      </c>
      <c r="B723">
        <f>VLOOKUP(A723,hvbp_person_and_community_engag!$B$2:$B$2677,1,0)</f>
        <v>110091</v>
      </c>
      <c r="C723" t="s">
        <v>10523</v>
      </c>
      <c r="D723" t="s">
        <v>10524</v>
      </c>
      <c r="E723" t="s">
        <v>10525</v>
      </c>
      <c r="F723" t="s">
        <v>2046</v>
      </c>
      <c r="G723">
        <v>30012</v>
      </c>
      <c r="H723" t="s">
        <v>10436</v>
      </c>
      <c r="I723" t="s">
        <v>8048</v>
      </c>
      <c r="J723">
        <v>2</v>
      </c>
      <c r="K723">
        <v>70</v>
      </c>
      <c r="L723">
        <v>0.09</v>
      </c>
      <c r="M723">
        <v>0.05</v>
      </c>
      <c r="N723">
        <v>169</v>
      </c>
      <c r="O723">
        <v>155.63</v>
      </c>
      <c r="P723" t="s">
        <v>8049</v>
      </c>
      <c r="Q723" t="s">
        <v>8049</v>
      </c>
      <c r="R723" t="s">
        <v>8049</v>
      </c>
      <c r="S723" t="s">
        <v>8049</v>
      </c>
      <c r="T723" t="s">
        <v>8049</v>
      </c>
      <c r="U723" t="s">
        <v>8049</v>
      </c>
      <c r="V723" t="s">
        <v>8049</v>
      </c>
      <c r="W723" t="s">
        <v>8049</v>
      </c>
      <c r="X723" t="s">
        <v>8049</v>
      </c>
      <c r="Y723" t="s">
        <v>9284</v>
      </c>
      <c r="Z723" t="s">
        <v>8049</v>
      </c>
      <c r="AA723" t="s">
        <v>8049</v>
      </c>
      <c r="AB723" t="s">
        <v>8049</v>
      </c>
      <c r="AC723" t="s">
        <v>8049</v>
      </c>
      <c r="AD723" t="s">
        <v>8049</v>
      </c>
    </row>
    <row r="724" spans="1:30" x14ac:dyDescent="0.3">
      <c r="A724">
        <v>110095</v>
      </c>
      <c r="B724">
        <f>VLOOKUP(A724,hvbp_person_and_community_engag!$B$2:$B$2677,1,0)</f>
        <v>110095</v>
      </c>
      <c r="C724" t="s">
        <v>10526</v>
      </c>
      <c r="D724" t="s">
        <v>10527</v>
      </c>
      <c r="E724" t="s">
        <v>10528</v>
      </c>
      <c r="F724" t="s">
        <v>2046</v>
      </c>
      <c r="G724">
        <v>31793</v>
      </c>
      <c r="H724" t="s">
        <v>10529</v>
      </c>
      <c r="I724" t="s">
        <v>8048</v>
      </c>
      <c r="J724">
        <v>3</v>
      </c>
      <c r="K724">
        <v>154</v>
      </c>
      <c r="L724">
        <v>0.63</v>
      </c>
      <c r="M724">
        <v>0.15</v>
      </c>
      <c r="N724">
        <v>420</v>
      </c>
      <c r="O724">
        <v>376.14</v>
      </c>
      <c r="P724">
        <v>11</v>
      </c>
      <c r="Q724">
        <v>0.36</v>
      </c>
      <c r="R724">
        <v>0.11</v>
      </c>
      <c r="S724">
        <v>314</v>
      </c>
      <c r="T724">
        <v>23437</v>
      </c>
      <c r="U724">
        <v>0.99</v>
      </c>
      <c r="V724">
        <v>0.26</v>
      </c>
      <c r="W724">
        <v>130</v>
      </c>
      <c r="X724" t="s">
        <v>10273</v>
      </c>
      <c r="Y724" t="s">
        <v>8738</v>
      </c>
      <c r="Z724">
        <v>375</v>
      </c>
      <c r="AA724">
        <v>0.92</v>
      </c>
      <c r="AB724">
        <v>0.21</v>
      </c>
      <c r="AC724">
        <v>7.0000000000000007E-2</v>
      </c>
      <c r="AD724">
        <v>0.06</v>
      </c>
    </row>
    <row r="725" spans="1:30" x14ac:dyDescent="0.3">
      <c r="A725">
        <v>110107</v>
      </c>
      <c r="B725">
        <f>VLOOKUP(A725,hvbp_person_and_community_engag!$B$2:$B$2677,1,0)</f>
        <v>110107</v>
      </c>
      <c r="C725" t="s">
        <v>10530</v>
      </c>
      <c r="D725" t="s">
        <v>10531</v>
      </c>
      <c r="E725" t="s">
        <v>2542</v>
      </c>
      <c r="F725" t="s">
        <v>2046</v>
      </c>
      <c r="G725">
        <v>31201</v>
      </c>
      <c r="H725" t="s">
        <v>10532</v>
      </c>
      <c r="I725" t="s">
        <v>8048</v>
      </c>
      <c r="J725">
        <v>3</v>
      </c>
      <c r="K725">
        <v>112</v>
      </c>
      <c r="L725">
        <v>0.37</v>
      </c>
      <c r="M725">
        <v>0.17</v>
      </c>
      <c r="N725">
        <v>215</v>
      </c>
      <c r="O725">
        <v>198.54</v>
      </c>
      <c r="P725">
        <v>17</v>
      </c>
      <c r="Q725">
        <v>0.56999999999999995</v>
      </c>
      <c r="R725">
        <v>0.19</v>
      </c>
      <c r="S725">
        <v>295</v>
      </c>
      <c r="T725">
        <v>30336</v>
      </c>
      <c r="U725">
        <v>0.94</v>
      </c>
      <c r="V725">
        <v>0.36</v>
      </c>
      <c r="W725">
        <v>151</v>
      </c>
      <c r="X725" t="s">
        <v>10533</v>
      </c>
      <c r="Y725" t="s">
        <v>9261</v>
      </c>
      <c r="Z725">
        <v>258</v>
      </c>
      <c r="AA725">
        <v>0.82</v>
      </c>
      <c r="AB725">
        <v>0.28999999999999998</v>
      </c>
      <c r="AC725">
        <v>0.12</v>
      </c>
      <c r="AD725">
        <v>0.08</v>
      </c>
    </row>
    <row r="726" spans="1:30" x14ac:dyDescent="0.3">
      <c r="A726">
        <v>110109</v>
      </c>
      <c r="B726">
        <f>VLOOKUP(A726,hvbp_person_and_community_engag!$B$2:$B$2677,1,0)</f>
        <v>110109</v>
      </c>
      <c r="C726" t="s">
        <v>8875</v>
      </c>
      <c r="D726" t="s">
        <v>10534</v>
      </c>
      <c r="E726" t="s">
        <v>10535</v>
      </c>
      <c r="F726" t="s">
        <v>2046</v>
      </c>
      <c r="G726">
        <v>30401</v>
      </c>
      <c r="H726" t="s">
        <v>8082</v>
      </c>
      <c r="I726" t="s">
        <v>8048</v>
      </c>
      <c r="J726">
        <v>4</v>
      </c>
      <c r="K726">
        <v>12</v>
      </c>
      <c r="L726">
        <v>0.01</v>
      </c>
      <c r="M726">
        <v>0.01</v>
      </c>
      <c r="N726">
        <v>247</v>
      </c>
      <c r="O726">
        <v>288.98</v>
      </c>
      <c r="P726" t="s">
        <v>8049</v>
      </c>
      <c r="Q726" t="s">
        <v>8049</v>
      </c>
      <c r="R726" t="s">
        <v>8049</v>
      </c>
      <c r="S726" t="s">
        <v>8049</v>
      </c>
      <c r="T726" t="s">
        <v>8049</v>
      </c>
      <c r="U726" t="s">
        <v>8049</v>
      </c>
      <c r="V726" t="s">
        <v>8049</v>
      </c>
      <c r="W726" t="s">
        <v>8049</v>
      </c>
      <c r="X726" t="s">
        <v>8049</v>
      </c>
      <c r="Y726" t="s">
        <v>8405</v>
      </c>
      <c r="Z726" t="s">
        <v>8049</v>
      </c>
      <c r="AA726" t="s">
        <v>8049</v>
      </c>
      <c r="AB726" t="s">
        <v>8049</v>
      </c>
      <c r="AC726" t="s">
        <v>8049</v>
      </c>
      <c r="AD726" t="s">
        <v>8049</v>
      </c>
    </row>
    <row r="727" spans="1:30" x14ac:dyDescent="0.3">
      <c r="A727">
        <v>110111</v>
      </c>
      <c r="B727" t="e">
        <f>VLOOKUP(A727,hvbp_person_and_community_engag!$B$2:$B$2677,1,0)</f>
        <v>#N/A</v>
      </c>
      <c r="C727" t="s">
        <v>10536</v>
      </c>
      <c r="D727" t="s">
        <v>10537</v>
      </c>
      <c r="E727" t="s">
        <v>10538</v>
      </c>
      <c r="F727" t="s">
        <v>2046</v>
      </c>
      <c r="G727">
        <v>30824</v>
      </c>
      <c r="H727" t="s">
        <v>10448</v>
      </c>
      <c r="I727" t="s">
        <v>8048</v>
      </c>
      <c r="J727">
        <v>3</v>
      </c>
      <c r="K727">
        <v>46</v>
      </c>
      <c r="L727">
        <v>0.1</v>
      </c>
      <c r="M727">
        <v>0.04</v>
      </c>
      <c r="N727">
        <v>257</v>
      </c>
      <c r="O727">
        <v>251.45</v>
      </c>
      <c r="P727" t="s">
        <v>8049</v>
      </c>
      <c r="Q727" t="s">
        <v>8049</v>
      </c>
      <c r="R727" t="s">
        <v>8049</v>
      </c>
      <c r="S727" t="s">
        <v>8049</v>
      </c>
      <c r="T727" t="s">
        <v>8049</v>
      </c>
      <c r="U727" t="s">
        <v>8049</v>
      </c>
      <c r="V727" t="s">
        <v>8049</v>
      </c>
      <c r="W727" t="s">
        <v>8049</v>
      </c>
      <c r="X727" t="s">
        <v>8049</v>
      </c>
      <c r="Y727" t="s">
        <v>10539</v>
      </c>
      <c r="Z727" t="s">
        <v>8049</v>
      </c>
      <c r="AA727" t="s">
        <v>8049</v>
      </c>
      <c r="AB727" t="s">
        <v>8049</v>
      </c>
      <c r="AC727" t="s">
        <v>8049</v>
      </c>
      <c r="AD727" t="s">
        <v>8049</v>
      </c>
    </row>
    <row r="728" spans="1:30" x14ac:dyDescent="0.3">
      <c r="A728">
        <v>110115</v>
      </c>
      <c r="B728">
        <f>VLOOKUP(A728,hvbp_person_and_community_engag!$B$2:$B$2677,1,0)</f>
        <v>110115</v>
      </c>
      <c r="C728" t="s">
        <v>10540</v>
      </c>
      <c r="D728" t="s">
        <v>10541</v>
      </c>
      <c r="E728" t="s">
        <v>10421</v>
      </c>
      <c r="F728" t="s">
        <v>2046</v>
      </c>
      <c r="G728">
        <v>30312</v>
      </c>
      <c r="H728" t="s">
        <v>10433</v>
      </c>
      <c r="I728" t="s">
        <v>8048</v>
      </c>
      <c r="J728">
        <v>1</v>
      </c>
      <c r="K728">
        <v>126</v>
      </c>
      <c r="L728">
        <v>0.25</v>
      </c>
      <c r="M728">
        <v>0.06</v>
      </c>
      <c r="N728">
        <v>404</v>
      </c>
      <c r="O728">
        <v>389.2</v>
      </c>
      <c r="P728" t="s">
        <v>8049</v>
      </c>
      <c r="Q728" t="s">
        <v>8049</v>
      </c>
      <c r="R728" t="s">
        <v>8049</v>
      </c>
      <c r="S728" t="s">
        <v>8049</v>
      </c>
      <c r="T728" t="s">
        <v>8049</v>
      </c>
      <c r="U728" t="s">
        <v>8049</v>
      </c>
      <c r="V728" t="s">
        <v>8049</v>
      </c>
      <c r="W728" t="s">
        <v>8049</v>
      </c>
      <c r="X728" t="s">
        <v>8049</v>
      </c>
      <c r="Y728" t="s">
        <v>8617</v>
      </c>
      <c r="Z728" t="s">
        <v>8049</v>
      </c>
      <c r="AA728" t="s">
        <v>8049</v>
      </c>
      <c r="AB728" t="s">
        <v>8049</v>
      </c>
      <c r="AC728" t="s">
        <v>8049</v>
      </c>
      <c r="AD728" t="s">
        <v>8049</v>
      </c>
    </row>
    <row r="729" spans="1:30" x14ac:dyDescent="0.3">
      <c r="A729">
        <v>110122</v>
      </c>
      <c r="B729">
        <f>VLOOKUP(A729,hvbp_person_and_community_engag!$B$2:$B$2677,1,0)</f>
        <v>110122</v>
      </c>
      <c r="C729" t="s">
        <v>10542</v>
      </c>
      <c r="D729" t="s">
        <v>10543</v>
      </c>
      <c r="E729" t="s">
        <v>10544</v>
      </c>
      <c r="F729" t="s">
        <v>2046</v>
      </c>
      <c r="G729">
        <v>31602</v>
      </c>
      <c r="H729" t="s">
        <v>10545</v>
      </c>
      <c r="I729" t="s">
        <v>8048</v>
      </c>
      <c r="J729">
        <v>4</v>
      </c>
      <c r="K729">
        <v>51</v>
      </c>
      <c r="L729">
        <v>0.11</v>
      </c>
      <c r="M729">
        <v>0.03</v>
      </c>
      <c r="N729">
        <v>367</v>
      </c>
      <c r="O729">
        <v>319.33999999999997</v>
      </c>
      <c r="P729" t="s">
        <v>8049</v>
      </c>
      <c r="Q729" t="s">
        <v>8049</v>
      </c>
      <c r="R729" t="s">
        <v>8049</v>
      </c>
      <c r="S729" t="s">
        <v>8049</v>
      </c>
      <c r="T729" t="s">
        <v>8049</v>
      </c>
      <c r="U729" t="s">
        <v>8049</v>
      </c>
      <c r="V729" t="s">
        <v>8049</v>
      </c>
      <c r="W729" t="s">
        <v>8049</v>
      </c>
      <c r="X729" t="s">
        <v>8049</v>
      </c>
      <c r="Y729">
        <v>424.17557797000001</v>
      </c>
      <c r="Z729" t="s">
        <v>8049</v>
      </c>
      <c r="AA729" t="s">
        <v>8049</v>
      </c>
      <c r="AB729" t="s">
        <v>8049</v>
      </c>
      <c r="AC729" t="s">
        <v>8049</v>
      </c>
      <c r="AD729" t="s">
        <v>8049</v>
      </c>
    </row>
    <row r="730" spans="1:30" x14ac:dyDescent="0.3">
      <c r="A730">
        <v>110125</v>
      </c>
      <c r="B730">
        <f>VLOOKUP(A730,hvbp_person_and_community_engag!$B$2:$B$2677,1,0)</f>
        <v>110125</v>
      </c>
      <c r="C730" t="s">
        <v>10546</v>
      </c>
      <c r="D730" t="s">
        <v>10547</v>
      </c>
      <c r="E730" t="s">
        <v>10548</v>
      </c>
      <c r="F730" t="s">
        <v>2046</v>
      </c>
      <c r="G730">
        <v>31021</v>
      </c>
      <c r="H730" t="s">
        <v>8230</v>
      </c>
      <c r="I730" t="s">
        <v>8048</v>
      </c>
      <c r="J730">
        <v>4</v>
      </c>
      <c r="K730">
        <v>127</v>
      </c>
      <c r="L730">
        <v>0.31</v>
      </c>
      <c r="M730">
        <v>0.1</v>
      </c>
      <c r="N730">
        <v>322</v>
      </c>
      <c r="O730">
        <v>290.7</v>
      </c>
      <c r="P730" t="s">
        <v>8049</v>
      </c>
      <c r="Q730" t="s">
        <v>8049</v>
      </c>
      <c r="R730" t="s">
        <v>8049</v>
      </c>
      <c r="S730" t="s">
        <v>8049</v>
      </c>
      <c r="T730" t="s">
        <v>8049</v>
      </c>
      <c r="U730" t="s">
        <v>8049</v>
      </c>
      <c r="V730" t="s">
        <v>8049</v>
      </c>
      <c r="W730" t="s">
        <v>8049</v>
      </c>
      <c r="X730" t="s">
        <v>8049</v>
      </c>
      <c r="Y730" t="s">
        <v>8414</v>
      </c>
      <c r="Z730" t="s">
        <v>8049</v>
      </c>
      <c r="AA730" t="s">
        <v>8049</v>
      </c>
      <c r="AB730" t="s">
        <v>8049</v>
      </c>
      <c r="AC730" t="s">
        <v>8049</v>
      </c>
      <c r="AD730" t="s">
        <v>8049</v>
      </c>
    </row>
    <row r="731" spans="1:30" x14ac:dyDescent="0.3">
      <c r="A731">
        <v>110128</v>
      </c>
      <c r="B731">
        <f>VLOOKUP(A731,hvbp_person_and_community_engag!$B$2:$B$2677,1,0)</f>
        <v>110128</v>
      </c>
      <c r="C731" t="s">
        <v>10549</v>
      </c>
      <c r="D731" t="s">
        <v>10550</v>
      </c>
      <c r="E731" t="s">
        <v>10551</v>
      </c>
      <c r="F731" t="s">
        <v>2046</v>
      </c>
      <c r="G731">
        <v>30474</v>
      </c>
      <c r="H731" t="s">
        <v>8082</v>
      </c>
      <c r="I731" t="s">
        <v>8048</v>
      </c>
      <c r="J731">
        <v>3</v>
      </c>
      <c r="K731">
        <v>67</v>
      </c>
      <c r="L731">
        <v>0.14000000000000001</v>
      </c>
      <c r="M731">
        <v>0.04</v>
      </c>
      <c r="N731">
        <v>360</v>
      </c>
      <c r="O731">
        <v>327.52999999999997</v>
      </c>
      <c r="P731" t="s">
        <v>8049</v>
      </c>
      <c r="Q731" t="s">
        <v>8049</v>
      </c>
      <c r="R731" t="s">
        <v>8049</v>
      </c>
      <c r="S731" t="s">
        <v>8049</v>
      </c>
      <c r="T731" t="s">
        <v>8049</v>
      </c>
      <c r="U731" t="s">
        <v>8049</v>
      </c>
      <c r="V731" t="s">
        <v>8049</v>
      </c>
      <c r="W731" t="s">
        <v>8049</v>
      </c>
      <c r="X731" t="s">
        <v>8049</v>
      </c>
      <c r="Y731" t="s">
        <v>10552</v>
      </c>
      <c r="Z731" t="s">
        <v>8049</v>
      </c>
      <c r="AA731" t="s">
        <v>8049</v>
      </c>
      <c r="AB731" t="s">
        <v>8049</v>
      </c>
      <c r="AC731" t="s">
        <v>8049</v>
      </c>
      <c r="AD731" t="s">
        <v>8049</v>
      </c>
    </row>
    <row r="732" spans="1:30" x14ac:dyDescent="0.3">
      <c r="A732">
        <v>110129</v>
      </c>
      <c r="B732">
        <f>VLOOKUP(A732,hvbp_person_and_community_engag!$B$2:$B$2677,1,0)</f>
        <v>110129</v>
      </c>
      <c r="C732" t="s">
        <v>10553</v>
      </c>
      <c r="D732" t="s">
        <v>10554</v>
      </c>
      <c r="E732" t="s">
        <v>5278</v>
      </c>
      <c r="F732" t="s">
        <v>2046</v>
      </c>
      <c r="G732">
        <v>31995</v>
      </c>
      <c r="H732" t="s">
        <v>8058</v>
      </c>
      <c r="I732" t="s">
        <v>8048</v>
      </c>
      <c r="J732">
        <v>3</v>
      </c>
      <c r="K732">
        <v>73</v>
      </c>
      <c r="L732">
        <v>0.15</v>
      </c>
      <c r="M732">
        <v>0.1</v>
      </c>
      <c r="N732">
        <v>158</v>
      </c>
      <c r="O732">
        <v>133.16</v>
      </c>
      <c r="P732">
        <v>14</v>
      </c>
      <c r="Q732">
        <v>0.24</v>
      </c>
      <c r="R732">
        <v>0.12</v>
      </c>
      <c r="S732">
        <v>195</v>
      </c>
      <c r="T732">
        <v>13806</v>
      </c>
      <c r="U732">
        <v>0.39</v>
      </c>
      <c r="V732">
        <v>0.22</v>
      </c>
      <c r="W732">
        <v>151</v>
      </c>
      <c r="X732">
        <v>198.57627513</v>
      </c>
      <c r="Y732" t="s">
        <v>8250</v>
      </c>
      <c r="Z732">
        <v>179</v>
      </c>
      <c r="AA732">
        <v>0.34</v>
      </c>
      <c r="AB732">
        <v>0.19</v>
      </c>
      <c r="AC732">
        <v>0.05</v>
      </c>
      <c r="AD732">
        <v>0.03</v>
      </c>
    </row>
    <row r="733" spans="1:30" x14ac:dyDescent="0.3">
      <c r="A733">
        <v>110142</v>
      </c>
      <c r="B733">
        <f>VLOOKUP(A733,hvbp_person_and_community_engag!$B$2:$B$2677,1,0)</f>
        <v>110142</v>
      </c>
      <c r="C733" t="s">
        <v>10555</v>
      </c>
      <c r="D733" t="s">
        <v>10556</v>
      </c>
      <c r="E733" t="s">
        <v>10557</v>
      </c>
      <c r="F733" t="s">
        <v>2046</v>
      </c>
      <c r="G733">
        <v>30417</v>
      </c>
      <c r="H733" t="s">
        <v>8082</v>
      </c>
      <c r="I733" t="s">
        <v>8048</v>
      </c>
      <c r="J733">
        <v>4</v>
      </c>
      <c r="K733">
        <v>46</v>
      </c>
      <c r="L733">
        <v>0.03</v>
      </c>
      <c r="M733">
        <v>0.02</v>
      </c>
      <c r="N733">
        <v>146</v>
      </c>
      <c r="O733">
        <v>118.01</v>
      </c>
      <c r="P733" t="s">
        <v>8049</v>
      </c>
      <c r="Q733" t="s">
        <v>8049</v>
      </c>
      <c r="R733" t="s">
        <v>8049</v>
      </c>
      <c r="S733" t="s">
        <v>8049</v>
      </c>
      <c r="T733" t="s">
        <v>8049</v>
      </c>
      <c r="U733" t="s">
        <v>8049</v>
      </c>
      <c r="V733" t="s">
        <v>8049</v>
      </c>
      <c r="W733" t="s">
        <v>8049</v>
      </c>
      <c r="X733" t="s">
        <v>8049</v>
      </c>
      <c r="Y733" t="s">
        <v>9864</v>
      </c>
      <c r="Z733" t="s">
        <v>8049</v>
      </c>
      <c r="AA733" t="s">
        <v>8049</v>
      </c>
      <c r="AB733" t="s">
        <v>8049</v>
      </c>
      <c r="AC733" t="s">
        <v>8049</v>
      </c>
      <c r="AD733" t="s">
        <v>8049</v>
      </c>
    </row>
    <row r="734" spans="1:30" x14ac:dyDescent="0.3">
      <c r="A734">
        <v>110143</v>
      </c>
      <c r="B734">
        <f>VLOOKUP(A734,hvbp_person_and_community_engag!$B$2:$B$2677,1,0)</f>
        <v>110143</v>
      </c>
      <c r="C734" t="s">
        <v>10558</v>
      </c>
      <c r="D734" t="s">
        <v>10559</v>
      </c>
      <c r="E734" t="s">
        <v>10560</v>
      </c>
      <c r="F734" t="s">
        <v>2046</v>
      </c>
      <c r="G734">
        <v>30106</v>
      </c>
      <c r="H734" t="s">
        <v>10433</v>
      </c>
      <c r="I734" t="s">
        <v>8048</v>
      </c>
      <c r="J734">
        <v>3</v>
      </c>
      <c r="K734">
        <v>223</v>
      </c>
      <c r="L734">
        <v>0.46</v>
      </c>
      <c r="M734">
        <v>0.15</v>
      </c>
      <c r="N734">
        <v>302</v>
      </c>
      <c r="O734">
        <v>281.61</v>
      </c>
      <c r="P734">
        <v>22</v>
      </c>
      <c r="Q734">
        <v>0.7</v>
      </c>
      <c r="R734">
        <v>0.22</v>
      </c>
      <c r="S734">
        <v>325</v>
      </c>
      <c r="T734">
        <v>26488</v>
      </c>
      <c r="U734">
        <v>1.1599999999999999</v>
      </c>
      <c r="V734">
        <v>0.37</v>
      </c>
      <c r="W734">
        <v>198</v>
      </c>
      <c r="X734" t="s">
        <v>9169</v>
      </c>
      <c r="Y734">
        <v>336.92256777</v>
      </c>
      <c r="Z734">
        <v>316</v>
      </c>
      <c r="AA734">
        <v>1.01</v>
      </c>
      <c r="AB734">
        <v>0.28999999999999998</v>
      </c>
      <c r="AC734">
        <v>0.15</v>
      </c>
      <c r="AD734">
        <v>7.0000000000000007E-2</v>
      </c>
    </row>
    <row r="735" spans="1:30" x14ac:dyDescent="0.3">
      <c r="A735">
        <v>110146</v>
      </c>
      <c r="B735">
        <f>VLOOKUP(A735,hvbp_person_and_community_engag!$B$2:$B$2677,1,0)</f>
        <v>110146</v>
      </c>
      <c r="C735" t="s">
        <v>10561</v>
      </c>
      <c r="D735" t="s">
        <v>10562</v>
      </c>
      <c r="E735" t="s">
        <v>10563</v>
      </c>
      <c r="F735" t="s">
        <v>2046</v>
      </c>
      <c r="G735">
        <v>31558</v>
      </c>
      <c r="H735" t="s">
        <v>10445</v>
      </c>
      <c r="I735" t="s">
        <v>8048</v>
      </c>
      <c r="J735">
        <v>3</v>
      </c>
      <c r="K735">
        <v>25</v>
      </c>
      <c r="L735">
        <v>0.03</v>
      </c>
      <c r="M735">
        <v>0.01</v>
      </c>
      <c r="N735">
        <v>293</v>
      </c>
      <c r="O735">
        <v>284.33999999999997</v>
      </c>
      <c r="P735" t="s">
        <v>8049</v>
      </c>
      <c r="Q735" t="s">
        <v>8049</v>
      </c>
      <c r="R735" t="s">
        <v>8049</v>
      </c>
      <c r="S735" t="s">
        <v>8049</v>
      </c>
      <c r="T735" t="s">
        <v>8049</v>
      </c>
      <c r="U735" t="s">
        <v>8049</v>
      </c>
      <c r="V735" t="s">
        <v>8049</v>
      </c>
      <c r="W735" t="s">
        <v>8049</v>
      </c>
      <c r="X735" t="s">
        <v>8049</v>
      </c>
      <c r="Y735">
        <v>323.30343548000002</v>
      </c>
      <c r="Z735" t="s">
        <v>8049</v>
      </c>
      <c r="AA735" t="s">
        <v>8049</v>
      </c>
      <c r="AB735" t="s">
        <v>8049</v>
      </c>
      <c r="AC735" t="s">
        <v>8049</v>
      </c>
      <c r="AD735" t="s">
        <v>8049</v>
      </c>
    </row>
    <row r="736" spans="1:30" x14ac:dyDescent="0.3">
      <c r="A736">
        <v>110150</v>
      </c>
      <c r="B736" t="e">
        <f>VLOOKUP(A736,hvbp_person_and_community_engag!$B$2:$B$2677,1,0)</f>
        <v>#N/A</v>
      </c>
      <c r="C736" t="s">
        <v>10564</v>
      </c>
      <c r="D736" t="s">
        <v>10565</v>
      </c>
      <c r="E736" t="s">
        <v>10566</v>
      </c>
      <c r="F736" t="s">
        <v>2046</v>
      </c>
      <c r="G736">
        <v>31061</v>
      </c>
      <c r="H736" t="s">
        <v>10532</v>
      </c>
      <c r="I736" t="s">
        <v>8048</v>
      </c>
      <c r="J736">
        <v>3</v>
      </c>
      <c r="K736">
        <v>35</v>
      </c>
      <c r="L736">
        <v>0.04</v>
      </c>
      <c r="M736">
        <v>0.02</v>
      </c>
      <c r="N736">
        <v>183</v>
      </c>
      <c r="O736">
        <v>155.37</v>
      </c>
      <c r="P736" t="s">
        <v>8049</v>
      </c>
      <c r="Q736" t="s">
        <v>8049</v>
      </c>
      <c r="R736" t="s">
        <v>8049</v>
      </c>
      <c r="S736" t="s">
        <v>8049</v>
      </c>
      <c r="T736" t="s">
        <v>8049</v>
      </c>
      <c r="U736" t="s">
        <v>8049</v>
      </c>
      <c r="V736" t="s">
        <v>8049</v>
      </c>
      <c r="W736" t="s">
        <v>8049</v>
      </c>
      <c r="X736" t="s">
        <v>8049</v>
      </c>
      <c r="Y736">
        <v>181.40840473</v>
      </c>
      <c r="Z736" t="s">
        <v>8049</v>
      </c>
      <c r="AA736" t="s">
        <v>8049</v>
      </c>
      <c r="AB736" t="s">
        <v>8049</v>
      </c>
      <c r="AC736" t="s">
        <v>8049</v>
      </c>
      <c r="AD736" t="s">
        <v>8049</v>
      </c>
    </row>
    <row r="737" spans="1:30" x14ac:dyDescent="0.3">
      <c r="A737">
        <v>110153</v>
      </c>
      <c r="B737">
        <f>VLOOKUP(A737,hvbp_person_and_community_engag!$B$2:$B$2677,1,0)</f>
        <v>110153</v>
      </c>
      <c r="C737" t="s">
        <v>10567</v>
      </c>
      <c r="D737" t="s">
        <v>10568</v>
      </c>
      <c r="E737" t="s">
        <v>3184</v>
      </c>
      <c r="F737" t="s">
        <v>2046</v>
      </c>
      <c r="G737">
        <v>31069</v>
      </c>
      <c r="H737" t="s">
        <v>10501</v>
      </c>
      <c r="I737" t="s">
        <v>8048</v>
      </c>
      <c r="J737">
        <v>4</v>
      </c>
      <c r="K737">
        <v>23</v>
      </c>
      <c r="L737">
        <v>0.04</v>
      </c>
      <c r="M737">
        <v>0.01</v>
      </c>
      <c r="N737">
        <v>308</v>
      </c>
      <c r="O737">
        <v>298.98</v>
      </c>
      <c r="P737" t="s">
        <v>8049</v>
      </c>
      <c r="Q737" t="s">
        <v>8049</v>
      </c>
      <c r="R737" t="s">
        <v>8049</v>
      </c>
      <c r="S737" t="s">
        <v>8049</v>
      </c>
      <c r="T737" t="s">
        <v>8049</v>
      </c>
      <c r="U737" t="s">
        <v>8049</v>
      </c>
      <c r="V737" t="s">
        <v>8049</v>
      </c>
      <c r="W737" t="s">
        <v>8049</v>
      </c>
      <c r="X737" t="s">
        <v>8049</v>
      </c>
      <c r="Y737" t="s">
        <v>9941</v>
      </c>
      <c r="Z737" t="s">
        <v>8049</v>
      </c>
      <c r="AA737" t="s">
        <v>8049</v>
      </c>
      <c r="AB737" t="s">
        <v>8049</v>
      </c>
      <c r="AC737" t="s">
        <v>8049</v>
      </c>
      <c r="AD737" t="s">
        <v>8049</v>
      </c>
    </row>
    <row r="738" spans="1:30" x14ac:dyDescent="0.3">
      <c r="A738">
        <v>110161</v>
      </c>
      <c r="B738">
        <f>VLOOKUP(A738,hvbp_person_and_community_engag!$B$2:$B$2677,1,0)</f>
        <v>110161</v>
      </c>
      <c r="C738" t="s">
        <v>10263</v>
      </c>
      <c r="D738" t="s">
        <v>10569</v>
      </c>
      <c r="E738" t="s">
        <v>10421</v>
      </c>
      <c r="F738" t="s">
        <v>2046</v>
      </c>
      <c r="G738">
        <v>30342</v>
      </c>
      <c r="H738" t="s">
        <v>10263</v>
      </c>
      <c r="I738" t="s">
        <v>8048</v>
      </c>
      <c r="J738">
        <v>4</v>
      </c>
      <c r="K738">
        <v>1108</v>
      </c>
      <c r="L738">
        <v>3.4</v>
      </c>
      <c r="M738">
        <v>1.08</v>
      </c>
      <c r="N738">
        <v>315</v>
      </c>
      <c r="O738">
        <v>304.5</v>
      </c>
      <c r="P738">
        <v>102</v>
      </c>
      <c r="Q738">
        <v>4.28</v>
      </c>
      <c r="R738">
        <v>1.41</v>
      </c>
      <c r="S738">
        <v>304</v>
      </c>
      <c r="T738">
        <v>42959</v>
      </c>
      <c r="U738">
        <v>7.68</v>
      </c>
      <c r="V738">
        <v>2.4900000000000002</v>
      </c>
      <c r="W738">
        <v>171</v>
      </c>
      <c r="X738" t="s">
        <v>9974</v>
      </c>
      <c r="Y738">
        <v>377.60942292999999</v>
      </c>
      <c r="Z738">
        <v>309</v>
      </c>
      <c r="AA738">
        <v>6.77</v>
      </c>
      <c r="AB738">
        <v>1.95</v>
      </c>
      <c r="AC738">
        <v>0.91</v>
      </c>
      <c r="AD738">
        <v>0.53</v>
      </c>
    </row>
    <row r="739" spans="1:30" x14ac:dyDescent="0.3">
      <c r="A739">
        <v>110164</v>
      </c>
      <c r="B739">
        <f>VLOOKUP(A739,hvbp_person_and_community_engag!$B$2:$B$2677,1,0)</f>
        <v>110164</v>
      </c>
      <c r="C739" t="s">
        <v>10570</v>
      </c>
      <c r="D739" t="s">
        <v>10571</v>
      </c>
      <c r="E739" t="s">
        <v>2542</v>
      </c>
      <c r="F739" t="s">
        <v>2046</v>
      </c>
      <c r="G739">
        <v>31217</v>
      </c>
      <c r="H739" t="s">
        <v>8230</v>
      </c>
      <c r="I739" t="s">
        <v>8048</v>
      </c>
      <c r="J739">
        <v>3</v>
      </c>
      <c r="K739">
        <v>44</v>
      </c>
      <c r="L739">
        <v>0.16</v>
      </c>
      <c r="M739">
        <v>0.11</v>
      </c>
      <c r="N739">
        <v>153</v>
      </c>
      <c r="O739">
        <v>135.87</v>
      </c>
      <c r="P739" t="s">
        <v>8049</v>
      </c>
      <c r="Q739" t="s">
        <v>8049</v>
      </c>
      <c r="R739" t="s">
        <v>8049</v>
      </c>
      <c r="S739" t="s">
        <v>8049</v>
      </c>
      <c r="T739" t="s">
        <v>8049</v>
      </c>
      <c r="U739" t="s">
        <v>8049</v>
      </c>
      <c r="V739" t="s">
        <v>8049</v>
      </c>
      <c r="W739" t="s">
        <v>8049</v>
      </c>
      <c r="X739" t="s">
        <v>8049</v>
      </c>
      <c r="Y739" t="s">
        <v>8200</v>
      </c>
      <c r="Z739" t="s">
        <v>8049</v>
      </c>
      <c r="AA739" t="s">
        <v>8049</v>
      </c>
      <c r="AB739" t="s">
        <v>8049</v>
      </c>
      <c r="AC739" t="s">
        <v>8049</v>
      </c>
      <c r="AD739" t="s">
        <v>8049</v>
      </c>
    </row>
    <row r="740" spans="1:30" x14ac:dyDescent="0.3">
      <c r="A740">
        <v>110168</v>
      </c>
      <c r="B740">
        <f>VLOOKUP(A740,hvbp_person_and_community_engag!$B$2:$B$2677,1,0)</f>
        <v>110168</v>
      </c>
      <c r="C740" t="s">
        <v>10572</v>
      </c>
      <c r="D740" t="s">
        <v>10573</v>
      </c>
      <c r="E740" t="s">
        <v>10495</v>
      </c>
      <c r="F740" t="s">
        <v>2046</v>
      </c>
      <c r="G740">
        <v>30165</v>
      </c>
      <c r="H740" t="s">
        <v>8230</v>
      </c>
      <c r="I740" t="s">
        <v>8048</v>
      </c>
      <c r="J740">
        <v>4</v>
      </c>
      <c r="K740">
        <v>32</v>
      </c>
      <c r="L740">
        <v>0.15</v>
      </c>
      <c r="M740">
        <v>0.08</v>
      </c>
      <c r="N740">
        <v>185</v>
      </c>
      <c r="O740">
        <v>176.31</v>
      </c>
      <c r="P740" t="s">
        <v>8049</v>
      </c>
      <c r="Q740" t="s">
        <v>8049</v>
      </c>
      <c r="R740" t="s">
        <v>8049</v>
      </c>
      <c r="S740" t="s">
        <v>8049</v>
      </c>
      <c r="T740" t="s">
        <v>8049</v>
      </c>
      <c r="U740" t="s">
        <v>8049</v>
      </c>
      <c r="V740" t="s">
        <v>8049</v>
      </c>
      <c r="W740" t="s">
        <v>8049</v>
      </c>
      <c r="X740" t="s">
        <v>8049</v>
      </c>
      <c r="Y740" t="s">
        <v>8101</v>
      </c>
      <c r="Z740" t="s">
        <v>8049</v>
      </c>
      <c r="AA740" t="s">
        <v>8049</v>
      </c>
      <c r="AB740" t="s">
        <v>8049</v>
      </c>
      <c r="AC740" t="s">
        <v>8049</v>
      </c>
      <c r="AD740" t="s">
        <v>8049</v>
      </c>
    </row>
    <row r="741" spans="1:30" x14ac:dyDescent="0.3">
      <c r="A741">
        <v>110177</v>
      </c>
      <c r="B741">
        <f>VLOOKUP(A741,hvbp_person_and_community_engag!$B$2:$B$2677,1,0)</f>
        <v>110177</v>
      </c>
      <c r="C741" t="s">
        <v>10574</v>
      </c>
      <c r="D741" t="s">
        <v>10575</v>
      </c>
      <c r="E741" t="s">
        <v>7365</v>
      </c>
      <c r="F741" t="s">
        <v>2046</v>
      </c>
      <c r="G741">
        <v>30909</v>
      </c>
      <c r="H741" t="s">
        <v>8230</v>
      </c>
      <c r="I741" t="s">
        <v>8048</v>
      </c>
      <c r="J741">
        <v>2</v>
      </c>
      <c r="K741">
        <v>251</v>
      </c>
      <c r="L741">
        <v>0.49</v>
      </c>
      <c r="M741">
        <v>0.21</v>
      </c>
      <c r="N741">
        <v>234</v>
      </c>
      <c r="O741">
        <v>216.41</v>
      </c>
      <c r="P741">
        <v>25</v>
      </c>
      <c r="Q741">
        <v>0.79</v>
      </c>
      <c r="R741">
        <v>0.24</v>
      </c>
      <c r="S741">
        <v>322</v>
      </c>
      <c r="T741">
        <v>27725</v>
      </c>
      <c r="U741">
        <v>1.28</v>
      </c>
      <c r="V741">
        <v>0.45</v>
      </c>
      <c r="W741">
        <v>134</v>
      </c>
      <c r="X741" t="s">
        <v>9070</v>
      </c>
      <c r="Y741" t="s">
        <v>9105</v>
      </c>
      <c r="Z741">
        <v>281</v>
      </c>
      <c r="AA741">
        <v>1.1399999999999999</v>
      </c>
      <c r="AB741">
        <v>0.35</v>
      </c>
      <c r="AC741">
        <v>0.14000000000000001</v>
      </c>
      <c r="AD741">
        <v>0.11</v>
      </c>
    </row>
    <row r="742" spans="1:30" x14ac:dyDescent="0.3">
      <c r="A742">
        <v>110184</v>
      </c>
      <c r="B742">
        <f>VLOOKUP(A742,hvbp_person_and_community_engag!$B$2:$B$2677,1,0)</f>
        <v>110184</v>
      </c>
      <c r="C742" t="s">
        <v>10576</v>
      </c>
      <c r="D742" t="s">
        <v>10577</v>
      </c>
      <c r="E742" t="s">
        <v>10578</v>
      </c>
      <c r="F742" t="s">
        <v>2046</v>
      </c>
      <c r="G742">
        <v>30134</v>
      </c>
      <c r="H742" t="s">
        <v>10433</v>
      </c>
      <c r="I742" t="s">
        <v>8048</v>
      </c>
      <c r="J742">
        <v>3</v>
      </c>
      <c r="K742">
        <v>153</v>
      </c>
      <c r="L742">
        <v>0.27</v>
      </c>
      <c r="M742">
        <v>7.0000000000000007E-2</v>
      </c>
      <c r="N742">
        <v>361</v>
      </c>
      <c r="O742">
        <v>356.15</v>
      </c>
      <c r="P742">
        <v>12</v>
      </c>
      <c r="Q742">
        <v>0.28000000000000003</v>
      </c>
      <c r="R742">
        <v>0.1</v>
      </c>
      <c r="S742">
        <v>297</v>
      </c>
      <c r="T742">
        <v>22793</v>
      </c>
      <c r="U742">
        <v>0.55000000000000004</v>
      </c>
      <c r="V742">
        <v>0.17</v>
      </c>
      <c r="W742">
        <v>181</v>
      </c>
      <c r="X742" t="s">
        <v>8622</v>
      </c>
      <c r="Y742" t="s">
        <v>9248</v>
      </c>
      <c r="Z742">
        <v>325</v>
      </c>
      <c r="AA742">
        <v>0.48</v>
      </c>
      <c r="AB742">
        <v>0.13</v>
      </c>
      <c r="AC742">
        <v>7.0000000000000007E-2</v>
      </c>
      <c r="AD742">
        <v>0.04</v>
      </c>
    </row>
    <row r="743" spans="1:30" x14ac:dyDescent="0.3">
      <c r="A743">
        <v>110189</v>
      </c>
      <c r="B743">
        <f>VLOOKUP(A743,hvbp_person_and_community_engag!$B$2:$B$2677,1,0)</f>
        <v>110189</v>
      </c>
      <c r="C743" t="s">
        <v>10579</v>
      </c>
      <c r="D743" t="s">
        <v>10580</v>
      </c>
      <c r="E743" t="s">
        <v>10581</v>
      </c>
      <c r="F743" t="s">
        <v>2046</v>
      </c>
      <c r="G743">
        <v>30513</v>
      </c>
      <c r="H743" t="s">
        <v>8069</v>
      </c>
      <c r="I743" t="s">
        <v>8048</v>
      </c>
      <c r="J743">
        <v>2</v>
      </c>
      <c r="K743">
        <v>43</v>
      </c>
      <c r="L743">
        <v>0.11</v>
      </c>
      <c r="M743">
        <v>0.04</v>
      </c>
      <c r="N743">
        <v>271</v>
      </c>
      <c r="O743">
        <v>246.88</v>
      </c>
      <c r="P743" t="s">
        <v>8049</v>
      </c>
      <c r="Q743" t="s">
        <v>8049</v>
      </c>
      <c r="R743" t="s">
        <v>8049</v>
      </c>
      <c r="S743" t="s">
        <v>8049</v>
      </c>
      <c r="T743" t="s">
        <v>8049</v>
      </c>
      <c r="U743" t="s">
        <v>8049</v>
      </c>
      <c r="V743" t="s">
        <v>8049</v>
      </c>
      <c r="W743" t="s">
        <v>8049</v>
      </c>
      <c r="X743" t="s">
        <v>8049</v>
      </c>
      <c r="Y743" t="s">
        <v>9017</v>
      </c>
      <c r="Z743" t="s">
        <v>8049</v>
      </c>
      <c r="AA743" t="s">
        <v>8049</v>
      </c>
      <c r="AB743" t="s">
        <v>8049</v>
      </c>
      <c r="AC743" t="s">
        <v>8049</v>
      </c>
      <c r="AD743" t="s">
        <v>8049</v>
      </c>
    </row>
    <row r="744" spans="1:30" x14ac:dyDescent="0.3">
      <c r="A744">
        <v>110191</v>
      </c>
      <c r="B744">
        <f>VLOOKUP(A744,hvbp_person_and_community_engag!$B$2:$B$2677,1,0)</f>
        <v>110191</v>
      </c>
      <c r="C744" t="s">
        <v>10582</v>
      </c>
      <c r="D744" t="s">
        <v>10583</v>
      </c>
      <c r="E744" t="s">
        <v>10584</v>
      </c>
      <c r="F744" t="s">
        <v>2046</v>
      </c>
      <c r="G744">
        <v>30281</v>
      </c>
      <c r="H744" t="s">
        <v>10436</v>
      </c>
      <c r="I744" t="s">
        <v>8048</v>
      </c>
      <c r="J744">
        <v>1</v>
      </c>
      <c r="K744">
        <v>217</v>
      </c>
      <c r="L744">
        <v>0.53</v>
      </c>
      <c r="M744">
        <v>0.25</v>
      </c>
      <c r="N744">
        <v>211</v>
      </c>
      <c r="O744">
        <v>183.32</v>
      </c>
      <c r="P744">
        <v>32</v>
      </c>
      <c r="Q744">
        <v>0.62</v>
      </c>
      <c r="R744">
        <v>0.26</v>
      </c>
      <c r="S744">
        <v>238</v>
      </c>
      <c r="T744">
        <v>16470</v>
      </c>
      <c r="U744">
        <v>1.1399999999999999</v>
      </c>
      <c r="V744">
        <v>0.51</v>
      </c>
      <c r="W744">
        <v>168</v>
      </c>
      <c r="X744" t="s">
        <v>8377</v>
      </c>
      <c r="Y744" t="s">
        <v>8585</v>
      </c>
      <c r="Z744">
        <v>225</v>
      </c>
      <c r="AA744">
        <v>0.98</v>
      </c>
      <c r="AB744">
        <v>0.41</v>
      </c>
      <c r="AC744">
        <v>0.17</v>
      </c>
      <c r="AD744">
        <v>0.1</v>
      </c>
    </row>
    <row r="745" spans="1:30" x14ac:dyDescent="0.3">
      <c r="A745">
        <v>110192</v>
      </c>
      <c r="B745">
        <f>VLOOKUP(A745,hvbp_person_and_community_engag!$B$2:$B$2677,1,0)</f>
        <v>110192</v>
      </c>
      <c r="C745" t="s">
        <v>10585</v>
      </c>
      <c r="D745" t="s">
        <v>10586</v>
      </c>
      <c r="E745" t="s">
        <v>10587</v>
      </c>
      <c r="F745" t="s">
        <v>2046</v>
      </c>
      <c r="G745">
        <v>30078</v>
      </c>
      <c r="H745" t="s">
        <v>8230</v>
      </c>
      <c r="I745" t="s">
        <v>8048</v>
      </c>
      <c r="J745">
        <v>2</v>
      </c>
      <c r="K745">
        <v>237</v>
      </c>
      <c r="L745">
        <v>0.4</v>
      </c>
      <c r="M745">
        <v>0.18</v>
      </c>
      <c r="N745">
        <v>218</v>
      </c>
      <c r="O745">
        <v>215.83</v>
      </c>
      <c r="P745">
        <v>21</v>
      </c>
      <c r="Q745">
        <v>0.39</v>
      </c>
      <c r="R745">
        <v>0.16</v>
      </c>
      <c r="S745">
        <v>243</v>
      </c>
      <c r="T745">
        <v>18921</v>
      </c>
      <c r="U745">
        <v>0.79</v>
      </c>
      <c r="V745">
        <v>0.34</v>
      </c>
      <c r="W745">
        <v>150</v>
      </c>
      <c r="X745">
        <v>264.89807538000002</v>
      </c>
      <c r="Y745" t="s">
        <v>8377</v>
      </c>
      <c r="Z745">
        <v>230</v>
      </c>
      <c r="AA745">
        <v>0.66</v>
      </c>
      <c r="AB745">
        <v>0.26</v>
      </c>
      <c r="AC745">
        <v>0.13</v>
      </c>
      <c r="AD745">
        <v>0.09</v>
      </c>
    </row>
    <row r="746" spans="1:30" x14ac:dyDescent="0.3">
      <c r="A746">
        <v>110198</v>
      </c>
      <c r="B746">
        <f>VLOOKUP(A746,hvbp_person_and_community_engag!$B$2:$B$2677,1,0)</f>
        <v>110198</v>
      </c>
      <c r="C746" t="s">
        <v>10588</v>
      </c>
      <c r="D746" t="s">
        <v>10589</v>
      </c>
      <c r="E746" t="s">
        <v>10590</v>
      </c>
      <c r="F746" t="s">
        <v>2046</v>
      </c>
      <c r="G746">
        <v>30076</v>
      </c>
      <c r="H746" t="s">
        <v>10433</v>
      </c>
      <c r="I746" t="s">
        <v>8048</v>
      </c>
      <c r="J746">
        <v>1</v>
      </c>
      <c r="K746">
        <v>159</v>
      </c>
      <c r="L746">
        <v>0.42</v>
      </c>
      <c r="M746">
        <v>0.18</v>
      </c>
      <c r="N746">
        <v>227</v>
      </c>
      <c r="O746">
        <v>202.39</v>
      </c>
      <c r="P746">
        <v>15</v>
      </c>
      <c r="Q746">
        <v>0.4</v>
      </c>
      <c r="R746">
        <v>0.1</v>
      </c>
      <c r="S746">
        <v>382</v>
      </c>
      <c r="T746">
        <v>32105</v>
      </c>
      <c r="U746">
        <v>0.81</v>
      </c>
      <c r="V746">
        <v>0.28999999999999998</v>
      </c>
      <c r="W746">
        <v>178</v>
      </c>
      <c r="X746" t="s">
        <v>10591</v>
      </c>
      <c r="Y746" t="s">
        <v>8302</v>
      </c>
      <c r="Z746">
        <v>283</v>
      </c>
      <c r="AA746">
        <v>0.69</v>
      </c>
      <c r="AB746">
        <v>0.22</v>
      </c>
      <c r="AC746">
        <v>0.12</v>
      </c>
      <c r="AD746">
        <v>7.0000000000000007E-2</v>
      </c>
    </row>
    <row r="747" spans="1:30" x14ac:dyDescent="0.3">
      <c r="A747">
        <v>110201</v>
      </c>
      <c r="B747">
        <f>VLOOKUP(A747,hvbp_person_and_community_engag!$B$2:$B$2677,1,0)</f>
        <v>110201</v>
      </c>
      <c r="C747" t="s">
        <v>10592</v>
      </c>
      <c r="D747" t="s">
        <v>10593</v>
      </c>
      <c r="E747" t="s">
        <v>2542</v>
      </c>
      <c r="F747" t="s">
        <v>2046</v>
      </c>
      <c r="G747">
        <v>31210</v>
      </c>
      <c r="H747" t="s">
        <v>8230</v>
      </c>
      <c r="I747" t="s">
        <v>8048</v>
      </c>
      <c r="J747">
        <v>5</v>
      </c>
      <c r="K747">
        <v>37</v>
      </c>
      <c r="L747">
        <v>7.0000000000000007E-2</v>
      </c>
      <c r="M747">
        <v>0.03</v>
      </c>
      <c r="N747">
        <v>232</v>
      </c>
      <c r="O747">
        <v>221.22</v>
      </c>
      <c r="P747" t="s">
        <v>8049</v>
      </c>
      <c r="Q747" t="s">
        <v>8049</v>
      </c>
      <c r="R747" t="s">
        <v>8049</v>
      </c>
      <c r="S747" t="s">
        <v>8049</v>
      </c>
      <c r="T747" t="s">
        <v>8049</v>
      </c>
      <c r="U747" t="s">
        <v>8049</v>
      </c>
      <c r="V747" t="s">
        <v>8049</v>
      </c>
      <c r="W747" t="s">
        <v>8049</v>
      </c>
      <c r="X747" t="s">
        <v>8049</v>
      </c>
      <c r="Y747" t="s">
        <v>8606</v>
      </c>
      <c r="Z747" t="s">
        <v>8049</v>
      </c>
      <c r="AA747" t="s">
        <v>8049</v>
      </c>
      <c r="AB747" t="s">
        <v>8049</v>
      </c>
      <c r="AC747" t="s">
        <v>8049</v>
      </c>
      <c r="AD747" t="s">
        <v>8049</v>
      </c>
    </row>
    <row r="748" spans="1:30" x14ac:dyDescent="0.3">
      <c r="A748">
        <v>110215</v>
      </c>
      <c r="B748">
        <f>VLOOKUP(A748,hvbp_person_and_community_engag!$B$2:$B$2677,1,0)</f>
        <v>110215</v>
      </c>
      <c r="C748" t="s">
        <v>10594</v>
      </c>
      <c r="D748" t="s">
        <v>10595</v>
      </c>
      <c r="E748" t="s">
        <v>8457</v>
      </c>
      <c r="F748" t="s">
        <v>2046</v>
      </c>
      <c r="G748">
        <v>30214</v>
      </c>
      <c r="H748" t="s">
        <v>10436</v>
      </c>
      <c r="I748" t="s">
        <v>8048</v>
      </c>
      <c r="J748">
        <v>2</v>
      </c>
      <c r="K748">
        <v>269</v>
      </c>
      <c r="L748">
        <v>0.77</v>
      </c>
      <c r="M748">
        <v>0.28999999999999998</v>
      </c>
      <c r="N748">
        <v>262</v>
      </c>
      <c r="O748">
        <v>240.09</v>
      </c>
      <c r="P748">
        <v>33</v>
      </c>
      <c r="Q748">
        <v>0.6</v>
      </c>
      <c r="R748">
        <v>0.25</v>
      </c>
      <c r="S748">
        <v>245</v>
      </c>
      <c r="T748">
        <v>18137</v>
      </c>
      <c r="U748">
        <v>1.37</v>
      </c>
      <c r="V748">
        <v>0.54</v>
      </c>
      <c r="W748">
        <v>184</v>
      </c>
      <c r="X748" t="s">
        <v>10181</v>
      </c>
      <c r="Y748" t="s">
        <v>9353</v>
      </c>
      <c r="Z748">
        <v>254</v>
      </c>
      <c r="AA748">
        <v>1.17</v>
      </c>
      <c r="AB748">
        <v>0.43</v>
      </c>
      <c r="AC748">
        <v>0.21</v>
      </c>
      <c r="AD748">
        <v>0.11</v>
      </c>
    </row>
    <row r="749" spans="1:30" x14ac:dyDescent="0.3">
      <c r="A749">
        <v>110225</v>
      </c>
      <c r="B749">
        <f>VLOOKUP(A749,hvbp_person_and_community_engag!$B$2:$B$2677,1,0)</f>
        <v>110225</v>
      </c>
      <c r="C749" t="s">
        <v>10596</v>
      </c>
      <c r="D749" t="s">
        <v>10597</v>
      </c>
      <c r="E749" t="s">
        <v>2948</v>
      </c>
      <c r="F749" t="s">
        <v>2046</v>
      </c>
      <c r="G749">
        <v>30143</v>
      </c>
      <c r="H749" t="s">
        <v>10436</v>
      </c>
      <c r="I749" t="s">
        <v>8048</v>
      </c>
      <c r="J749">
        <v>4</v>
      </c>
      <c r="K749">
        <v>65</v>
      </c>
      <c r="L749">
        <v>0.18</v>
      </c>
      <c r="M749">
        <v>0.06</v>
      </c>
      <c r="N749">
        <v>318</v>
      </c>
      <c r="O749">
        <v>295.97000000000003</v>
      </c>
      <c r="P749" t="s">
        <v>8049</v>
      </c>
      <c r="Q749" t="s">
        <v>8049</v>
      </c>
      <c r="R749" t="s">
        <v>8049</v>
      </c>
      <c r="S749" t="s">
        <v>8049</v>
      </c>
      <c r="T749" t="s">
        <v>8049</v>
      </c>
      <c r="U749" t="s">
        <v>8049</v>
      </c>
      <c r="V749" t="s">
        <v>8049</v>
      </c>
      <c r="W749" t="s">
        <v>8049</v>
      </c>
      <c r="X749" t="s">
        <v>8049</v>
      </c>
      <c r="Y749" t="s">
        <v>10325</v>
      </c>
      <c r="Z749" t="s">
        <v>8049</v>
      </c>
      <c r="AA749" t="s">
        <v>8049</v>
      </c>
      <c r="AB749" t="s">
        <v>8049</v>
      </c>
      <c r="AC749" t="s">
        <v>8049</v>
      </c>
      <c r="AD749" t="s">
        <v>8049</v>
      </c>
    </row>
    <row r="750" spans="1:30" x14ac:dyDescent="0.3">
      <c r="A750">
        <v>110226</v>
      </c>
      <c r="B750">
        <f>VLOOKUP(A750,hvbp_person_and_community_engag!$B$2:$B$2677,1,0)</f>
        <v>110226</v>
      </c>
      <c r="C750" t="s">
        <v>10598</v>
      </c>
      <c r="D750" t="s">
        <v>10599</v>
      </c>
      <c r="E750" t="s">
        <v>10600</v>
      </c>
      <c r="F750" t="s">
        <v>2046</v>
      </c>
      <c r="G750">
        <v>30058</v>
      </c>
      <c r="H750" t="s">
        <v>10422</v>
      </c>
      <c r="I750" t="s">
        <v>8048</v>
      </c>
      <c r="J750">
        <v>1</v>
      </c>
      <c r="K750">
        <v>114</v>
      </c>
      <c r="L750">
        <v>0.19</v>
      </c>
      <c r="M750">
        <v>0.06</v>
      </c>
      <c r="N750">
        <v>305</v>
      </c>
      <c r="O750">
        <v>287.70999999999998</v>
      </c>
      <c r="P750" t="s">
        <v>8049</v>
      </c>
      <c r="Q750" t="s">
        <v>8049</v>
      </c>
      <c r="R750" t="s">
        <v>8049</v>
      </c>
      <c r="S750" t="s">
        <v>8049</v>
      </c>
      <c r="T750" t="s">
        <v>8049</v>
      </c>
      <c r="U750" t="s">
        <v>8049</v>
      </c>
      <c r="V750" t="s">
        <v>8049</v>
      </c>
      <c r="W750" t="s">
        <v>8049</v>
      </c>
      <c r="X750" t="s">
        <v>8049</v>
      </c>
      <c r="Y750" t="s">
        <v>8579</v>
      </c>
      <c r="Z750" t="s">
        <v>8049</v>
      </c>
      <c r="AA750" t="s">
        <v>8049</v>
      </c>
      <c r="AB750" t="s">
        <v>8049</v>
      </c>
      <c r="AC750" t="s">
        <v>8049</v>
      </c>
      <c r="AD750" t="s">
        <v>8049</v>
      </c>
    </row>
    <row r="751" spans="1:30" x14ac:dyDescent="0.3">
      <c r="A751">
        <v>110229</v>
      </c>
      <c r="B751">
        <f>VLOOKUP(A751,hvbp_person_and_community_engag!$B$2:$B$2677,1,0)</f>
        <v>110229</v>
      </c>
      <c r="C751" t="s">
        <v>10601</v>
      </c>
      <c r="D751" t="s">
        <v>10602</v>
      </c>
      <c r="E751" t="s">
        <v>10603</v>
      </c>
      <c r="F751" t="s">
        <v>2046</v>
      </c>
      <c r="G751">
        <v>30265</v>
      </c>
      <c r="H751" t="s">
        <v>10436</v>
      </c>
      <c r="I751" t="s">
        <v>8048</v>
      </c>
      <c r="J751">
        <v>2</v>
      </c>
      <c r="K751">
        <v>146</v>
      </c>
      <c r="L751">
        <v>0.34</v>
      </c>
      <c r="M751">
        <v>0.16</v>
      </c>
      <c r="N751">
        <v>207</v>
      </c>
      <c r="O751">
        <v>232.22</v>
      </c>
      <c r="P751" t="s">
        <v>8049</v>
      </c>
      <c r="Q751" t="s">
        <v>8049</v>
      </c>
      <c r="R751" t="s">
        <v>8049</v>
      </c>
      <c r="S751" t="s">
        <v>8049</v>
      </c>
      <c r="T751" t="s">
        <v>8049</v>
      </c>
      <c r="U751" t="s">
        <v>8049</v>
      </c>
      <c r="V751" t="s">
        <v>8049</v>
      </c>
      <c r="W751" t="s">
        <v>8049</v>
      </c>
      <c r="X751" t="s">
        <v>8049</v>
      </c>
      <c r="Y751" t="s">
        <v>8788</v>
      </c>
      <c r="Z751" t="s">
        <v>8049</v>
      </c>
      <c r="AA751" t="s">
        <v>8049</v>
      </c>
      <c r="AB751" t="s">
        <v>8049</v>
      </c>
      <c r="AC751" t="s">
        <v>8049</v>
      </c>
      <c r="AD751" t="s">
        <v>8049</v>
      </c>
    </row>
    <row r="752" spans="1:30" x14ac:dyDescent="0.3">
      <c r="A752">
        <v>110230</v>
      </c>
      <c r="B752">
        <f>VLOOKUP(A752,hvbp_person_and_community_engag!$B$2:$B$2677,1,0)</f>
        <v>110230</v>
      </c>
      <c r="C752" t="s">
        <v>10604</v>
      </c>
      <c r="D752" t="s">
        <v>10605</v>
      </c>
      <c r="E752" t="s">
        <v>10606</v>
      </c>
      <c r="F752" t="s">
        <v>2046</v>
      </c>
      <c r="G752">
        <v>30097</v>
      </c>
      <c r="H752" t="s">
        <v>10422</v>
      </c>
      <c r="I752" t="s">
        <v>8048</v>
      </c>
      <c r="J752">
        <v>4</v>
      </c>
      <c r="K752">
        <v>162</v>
      </c>
      <c r="L752">
        <v>0.36</v>
      </c>
      <c r="M752">
        <v>0.15</v>
      </c>
      <c r="N752">
        <v>232</v>
      </c>
      <c r="O752">
        <v>216.06</v>
      </c>
      <c r="P752" t="s">
        <v>8049</v>
      </c>
      <c r="Q752" t="s">
        <v>8049</v>
      </c>
      <c r="R752" t="s">
        <v>8049</v>
      </c>
      <c r="S752" t="s">
        <v>8049</v>
      </c>
      <c r="T752" t="s">
        <v>8049</v>
      </c>
      <c r="U752" t="s">
        <v>8049</v>
      </c>
      <c r="V752" t="s">
        <v>8049</v>
      </c>
      <c r="W752" t="s">
        <v>8049</v>
      </c>
      <c r="X752" t="s">
        <v>8049</v>
      </c>
      <c r="Y752" t="s">
        <v>9363</v>
      </c>
      <c r="Z752" t="s">
        <v>8049</v>
      </c>
      <c r="AA752" t="s">
        <v>8049</v>
      </c>
      <c r="AB752" t="s">
        <v>8049</v>
      </c>
      <c r="AC752" t="s">
        <v>8049</v>
      </c>
      <c r="AD752" t="s">
        <v>8049</v>
      </c>
    </row>
    <row r="753" spans="1:30" x14ac:dyDescent="0.3">
      <c r="A753">
        <v>111306</v>
      </c>
      <c r="B753" t="e">
        <f>VLOOKUP(A753,hvbp_person_and_community_engag!$B$2:$B$2677,1,0)</f>
        <v>#N/A</v>
      </c>
      <c r="C753" t="s">
        <v>10607</v>
      </c>
      <c r="D753" t="s">
        <v>10608</v>
      </c>
      <c r="E753" t="s">
        <v>9731</v>
      </c>
      <c r="F753" t="s">
        <v>2046</v>
      </c>
      <c r="G753">
        <v>31329</v>
      </c>
      <c r="H753" t="s">
        <v>8249</v>
      </c>
      <c r="I753" t="s">
        <v>8239</v>
      </c>
      <c r="J753">
        <v>4</v>
      </c>
      <c r="K753">
        <v>38</v>
      </c>
      <c r="L753">
        <v>0.03</v>
      </c>
      <c r="M753">
        <v>0.02</v>
      </c>
      <c r="N753">
        <v>109</v>
      </c>
      <c r="O753">
        <v>197.12</v>
      </c>
      <c r="P753" t="s">
        <v>8049</v>
      </c>
      <c r="Q753" t="s">
        <v>8049</v>
      </c>
      <c r="R753" t="s">
        <v>8049</v>
      </c>
      <c r="S753" t="s">
        <v>8049</v>
      </c>
      <c r="T753" t="s">
        <v>8049</v>
      </c>
      <c r="U753" t="s">
        <v>8049</v>
      </c>
      <c r="V753" t="s">
        <v>8049</v>
      </c>
      <c r="W753" t="s">
        <v>8049</v>
      </c>
      <c r="X753" t="s">
        <v>8049</v>
      </c>
      <c r="Y753" t="s">
        <v>9368</v>
      </c>
      <c r="Z753" t="s">
        <v>8049</v>
      </c>
      <c r="AA753" t="s">
        <v>8049</v>
      </c>
      <c r="AB753" t="s">
        <v>8049</v>
      </c>
      <c r="AC753" t="s">
        <v>8049</v>
      </c>
      <c r="AD753" t="s">
        <v>8049</v>
      </c>
    </row>
    <row r="754" spans="1:30" x14ac:dyDescent="0.3">
      <c r="A754">
        <v>111312</v>
      </c>
      <c r="B754" t="e">
        <f>VLOOKUP(A754,hvbp_person_and_community_engag!$B$2:$B$2677,1,0)</f>
        <v>#N/A</v>
      </c>
      <c r="C754" t="s">
        <v>10609</v>
      </c>
      <c r="D754" t="s">
        <v>10610</v>
      </c>
      <c r="E754" t="s">
        <v>10611</v>
      </c>
      <c r="F754" t="s">
        <v>2046</v>
      </c>
      <c r="G754">
        <v>30467</v>
      </c>
      <c r="H754" t="s">
        <v>8389</v>
      </c>
      <c r="I754" t="s">
        <v>8239</v>
      </c>
      <c r="J754">
        <v>3</v>
      </c>
      <c r="K754">
        <v>19</v>
      </c>
      <c r="L754">
        <v>0.01</v>
      </c>
      <c r="M754">
        <v>0.01</v>
      </c>
      <c r="N754">
        <v>56</v>
      </c>
      <c r="O754">
        <v>68.459999999999994</v>
      </c>
      <c r="P754" t="s">
        <v>8049</v>
      </c>
      <c r="Q754" t="s">
        <v>8049</v>
      </c>
      <c r="R754" t="s">
        <v>8049</v>
      </c>
      <c r="S754" t="s">
        <v>8049</v>
      </c>
      <c r="T754" t="s">
        <v>8049</v>
      </c>
      <c r="U754" t="s">
        <v>8049</v>
      </c>
      <c r="V754" t="s">
        <v>8049</v>
      </c>
      <c r="W754" t="s">
        <v>8049</v>
      </c>
      <c r="X754" t="s">
        <v>8049</v>
      </c>
      <c r="Y754" t="s">
        <v>10612</v>
      </c>
      <c r="Z754" t="s">
        <v>8049</v>
      </c>
      <c r="AA754" t="s">
        <v>8049</v>
      </c>
      <c r="AB754" t="s">
        <v>8049</v>
      </c>
      <c r="AC754" t="s">
        <v>8049</v>
      </c>
      <c r="AD754" t="s">
        <v>8049</v>
      </c>
    </row>
    <row r="755" spans="1:30" x14ac:dyDescent="0.3">
      <c r="A755">
        <v>111319</v>
      </c>
      <c r="B755" t="e">
        <f>VLOOKUP(A755,hvbp_person_and_community_engag!$B$2:$B$2677,1,0)</f>
        <v>#N/A</v>
      </c>
      <c r="C755" t="s">
        <v>10613</v>
      </c>
      <c r="D755" t="s">
        <v>10614</v>
      </c>
      <c r="E755" t="s">
        <v>167</v>
      </c>
      <c r="F755" t="s">
        <v>2046</v>
      </c>
      <c r="G755">
        <v>30233</v>
      </c>
      <c r="H755" t="s">
        <v>10433</v>
      </c>
      <c r="I755" t="s">
        <v>8239</v>
      </c>
      <c r="J755" t="s">
        <v>8240</v>
      </c>
      <c r="K755">
        <v>11</v>
      </c>
      <c r="L755">
        <v>0.01</v>
      </c>
      <c r="M755">
        <v>0</v>
      </c>
      <c r="N755">
        <v>332</v>
      </c>
      <c r="O755">
        <v>347.47</v>
      </c>
      <c r="P755" t="s">
        <v>8049</v>
      </c>
      <c r="Q755" t="s">
        <v>8049</v>
      </c>
      <c r="R755" t="s">
        <v>8049</v>
      </c>
      <c r="S755" t="s">
        <v>8049</v>
      </c>
      <c r="T755" t="s">
        <v>8049</v>
      </c>
      <c r="U755" t="s">
        <v>8049</v>
      </c>
      <c r="V755" t="s">
        <v>8049</v>
      </c>
      <c r="W755" t="s">
        <v>8049</v>
      </c>
      <c r="X755" t="s">
        <v>8049</v>
      </c>
      <c r="Y755" t="s">
        <v>10320</v>
      </c>
      <c r="Z755" t="s">
        <v>8049</v>
      </c>
      <c r="AA755" t="s">
        <v>8049</v>
      </c>
      <c r="AB755" t="s">
        <v>8049</v>
      </c>
      <c r="AC755" t="s">
        <v>8049</v>
      </c>
      <c r="AD755" t="s">
        <v>8049</v>
      </c>
    </row>
    <row r="756" spans="1:30" x14ac:dyDescent="0.3">
      <c r="A756">
        <v>111320</v>
      </c>
      <c r="B756" t="e">
        <f>VLOOKUP(A756,hvbp_person_and_community_engag!$B$2:$B$2677,1,0)</f>
        <v>#N/A</v>
      </c>
      <c r="C756" t="s">
        <v>10615</v>
      </c>
      <c r="D756" t="s">
        <v>10616</v>
      </c>
      <c r="E756" t="s">
        <v>10617</v>
      </c>
      <c r="F756" t="s">
        <v>2046</v>
      </c>
      <c r="G756">
        <v>30110</v>
      </c>
      <c r="H756" t="s">
        <v>10426</v>
      </c>
      <c r="I756" t="s">
        <v>8239</v>
      </c>
      <c r="J756">
        <v>4</v>
      </c>
      <c r="K756">
        <v>18</v>
      </c>
      <c r="L756">
        <v>0.06</v>
      </c>
      <c r="M756">
        <v>0.02</v>
      </c>
      <c r="N756">
        <v>333</v>
      </c>
      <c r="O756">
        <v>290.97000000000003</v>
      </c>
      <c r="P756" t="s">
        <v>8049</v>
      </c>
      <c r="Q756" t="s">
        <v>8049</v>
      </c>
      <c r="R756" t="s">
        <v>8049</v>
      </c>
      <c r="S756" t="s">
        <v>8049</v>
      </c>
      <c r="T756" t="s">
        <v>8049</v>
      </c>
      <c r="U756" t="s">
        <v>8049</v>
      </c>
      <c r="V756" t="s">
        <v>8049</v>
      </c>
      <c r="W756" t="s">
        <v>8049</v>
      </c>
      <c r="X756" t="s">
        <v>8049</v>
      </c>
      <c r="Y756" t="s">
        <v>8580</v>
      </c>
      <c r="Z756" t="s">
        <v>8049</v>
      </c>
      <c r="AA756" t="s">
        <v>8049</v>
      </c>
      <c r="AB756" t="s">
        <v>8049</v>
      </c>
      <c r="AC756" t="s">
        <v>8049</v>
      </c>
      <c r="AD756" t="s">
        <v>8049</v>
      </c>
    </row>
    <row r="757" spans="1:30" x14ac:dyDescent="0.3">
      <c r="A757">
        <v>111323</v>
      </c>
      <c r="B757" t="e">
        <f>VLOOKUP(A757,hvbp_person_and_community_engag!$B$2:$B$2677,1,0)</f>
        <v>#N/A</v>
      </c>
      <c r="C757" t="s">
        <v>10618</v>
      </c>
      <c r="D757" t="s">
        <v>10619</v>
      </c>
      <c r="E757" t="s">
        <v>10620</v>
      </c>
      <c r="F757" t="s">
        <v>2046</v>
      </c>
      <c r="G757">
        <v>30453</v>
      </c>
      <c r="H757" t="s">
        <v>8389</v>
      </c>
      <c r="I757" t="s">
        <v>8239</v>
      </c>
      <c r="J757" t="s">
        <v>8240</v>
      </c>
      <c r="K757">
        <v>55</v>
      </c>
      <c r="L757">
        <v>0.1</v>
      </c>
      <c r="M757">
        <v>7.0000000000000007E-2</v>
      </c>
      <c r="N757">
        <v>156</v>
      </c>
      <c r="O757">
        <v>142.94</v>
      </c>
      <c r="P757" t="s">
        <v>8049</v>
      </c>
      <c r="Q757" t="s">
        <v>8049</v>
      </c>
      <c r="R757" t="s">
        <v>8049</v>
      </c>
      <c r="S757" t="s">
        <v>8049</v>
      </c>
      <c r="T757" t="s">
        <v>8049</v>
      </c>
      <c r="U757" t="s">
        <v>8049</v>
      </c>
      <c r="V757" t="s">
        <v>8049</v>
      </c>
      <c r="W757" t="s">
        <v>8049</v>
      </c>
      <c r="X757" t="s">
        <v>8049</v>
      </c>
      <c r="Y757" t="s">
        <v>8106</v>
      </c>
      <c r="Z757" t="s">
        <v>8049</v>
      </c>
      <c r="AA757" t="s">
        <v>8049</v>
      </c>
      <c r="AB757" t="s">
        <v>8049</v>
      </c>
      <c r="AC757" t="s">
        <v>8049</v>
      </c>
      <c r="AD757" t="s">
        <v>8049</v>
      </c>
    </row>
    <row r="758" spans="1:30" x14ac:dyDescent="0.3">
      <c r="A758">
        <v>111325</v>
      </c>
      <c r="B758" t="e">
        <f>VLOOKUP(A758,hvbp_person_and_community_engag!$B$2:$B$2677,1,0)</f>
        <v>#N/A</v>
      </c>
      <c r="C758" t="s">
        <v>10621</v>
      </c>
      <c r="D758" t="s">
        <v>10622</v>
      </c>
      <c r="E758" t="s">
        <v>473</v>
      </c>
      <c r="F758" t="s">
        <v>2046</v>
      </c>
      <c r="G758">
        <v>30673</v>
      </c>
      <c r="H758" t="s">
        <v>10463</v>
      </c>
      <c r="I758" t="s">
        <v>8239</v>
      </c>
      <c r="J758">
        <v>4</v>
      </c>
      <c r="K758">
        <v>92</v>
      </c>
      <c r="L758">
        <v>7.0000000000000007E-2</v>
      </c>
      <c r="M758">
        <v>0.05</v>
      </c>
      <c r="N758">
        <v>148</v>
      </c>
      <c r="O758">
        <v>186.57</v>
      </c>
      <c r="P758" t="s">
        <v>8049</v>
      </c>
      <c r="Q758" t="s">
        <v>8049</v>
      </c>
      <c r="R758" t="s">
        <v>8049</v>
      </c>
      <c r="S758" t="s">
        <v>8049</v>
      </c>
      <c r="T758" t="s">
        <v>8049</v>
      </c>
      <c r="U758" t="s">
        <v>8049</v>
      </c>
      <c r="V758" t="s">
        <v>8049</v>
      </c>
      <c r="W758" t="s">
        <v>8049</v>
      </c>
      <c r="X758" t="s">
        <v>8049</v>
      </c>
      <c r="Y758" t="s">
        <v>9305</v>
      </c>
      <c r="Z758" t="s">
        <v>8049</v>
      </c>
      <c r="AA758" t="s">
        <v>8049</v>
      </c>
      <c r="AB758" t="s">
        <v>8049</v>
      </c>
      <c r="AC758" t="s">
        <v>8049</v>
      </c>
      <c r="AD758" t="s">
        <v>8049</v>
      </c>
    </row>
    <row r="759" spans="1:30" x14ac:dyDescent="0.3">
      <c r="A759">
        <v>111329</v>
      </c>
      <c r="B759" t="e">
        <f>VLOOKUP(A759,hvbp_person_and_community_engag!$B$2:$B$2677,1,0)</f>
        <v>#N/A</v>
      </c>
      <c r="C759" t="s">
        <v>10623</v>
      </c>
      <c r="D759" t="s">
        <v>10624</v>
      </c>
      <c r="E759" t="s">
        <v>10625</v>
      </c>
      <c r="F759" t="s">
        <v>2046</v>
      </c>
      <c r="G759">
        <v>30642</v>
      </c>
      <c r="H759" t="s">
        <v>8725</v>
      </c>
      <c r="I759" t="s">
        <v>8239</v>
      </c>
      <c r="J759">
        <v>3</v>
      </c>
      <c r="K759">
        <v>63</v>
      </c>
      <c r="L759">
        <v>0.12</v>
      </c>
      <c r="M759">
        <v>0.06</v>
      </c>
      <c r="N759">
        <v>223</v>
      </c>
      <c r="O759">
        <v>249.65</v>
      </c>
      <c r="P759" t="s">
        <v>8049</v>
      </c>
      <c r="Q759" t="s">
        <v>8049</v>
      </c>
      <c r="R759" t="s">
        <v>8049</v>
      </c>
      <c r="S759" t="s">
        <v>8049</v>
      </c>
      <c r="T759" t="s">
        <v>8049</v>
      </c>
      <c r="U759" t="s">
        <v>8049</v>
      </c>
      <c r="V759" t="s">
        <v>8049</v>
      </c>
      <c r="W759" t="s">
        <v>8049</v>
      </c>
      <c r="X759" t="s">
        <v>8049</v>
      </c>
      <c r="Y759" t="s">
        <v>8302</v>
      </c>
      <c r="Z759" t="s">
        <v>8049</v>
      </c>
      <c r="AA759" t="s">
        <v>8049</v>
      </c>
      <c r="AB759" t="s">
        <v>8049</v>
      </c>
      <c r="AC759" t="s">
        <v>8049</v>
      </c>
      <c r="AD759" t="s">
        <v>8049</v>
      </c>
    </row>
    <row r="760" spans="1:30" x14ac:dyDescent="0.3">
      <c r="A760">
        <v>111334</v>
      </c>
      <c r="B760" t="e">
        <f>VLOOKUP(A760,hvbp_person_and_community_engag!$B$2:$B$2677,1,0)</f>
        <v>#N/A</v>
      </c>
      <c r="C760" t="s">
        <v>10626</v>
      </c>
      <c r="D760" t="s">
        <v>10627</v>
      </c>
      <c r="E760" t="s">
        <v>10628</v>
      </c>
      <c r="F760" t="s">
        <v>2046</v>
      </c>
      <c r="G760">
        <v>30439</v>
      </c>
      <c r="H760" t="s">
        <v>8249</v>
      </c>
      <c r="I760" t="s">
        <v>8239</v>
      </c>
      <c r="J760">
        <v>3</v>
      </c>
      <c r="K760">
        <v>38</v>
      </c>
      <c r="L760">
        <v>0.03</v>
      </c>
      <c r="M760">
        <v>0.02</v>
      </c>
      <c r="N760">
        <v>184</v>
      </c>
      <c r="O760">
        <v>183.39</v>
      </c>
      <c r="P760" t="s">
        <v>8049</v>
      </c>
      <c r="Q760" t="s">
        <v>8049</v>
      </c>
      <c r="R760" t="s">
        <v>8049</v>
      </c>
      <c r="S760" t="s">
        <v>8049</v>
      </c>
      <c r="T760" t="s">
        <v>8049</v>
      </c>
      <c r="U760" t="s">
        <v>8049</v>
      </c>
      <c r="V760" t="s">
        <v>8049</v>
      </c>
      <c r="W760" t="s">
        <v>8049</v>
      </c>
      <c r="X760" t="s">
        <v>8049</v>
      </c>
      <c r="Y760" t="s">
        <v>8638</v>
      </c>
      <c r="Z760" t="s">
        <v>8049</v>
      </c>
      <c r="AA760" t="s">
        <v>8049</v>
      </c>
      <c r="AB760" t="s">
        <v>8049</v>
      </c>
      <c r="AC760" t="s">
        <v>8049</v>
      </c>
      <c r="AD760" t="s">
        <v>8049</v>
      </c>
    </row>
    <row r="761" spans="1:30" x14ac:dyDescent="0.3">
      <c r="A761">
        <v>111335</v>
      </c>
      <c r="B761" t="e">
        <f>VLOOKUP(A761,hvbp_person_and_community_engag!$B$2:$B$2677,1,0)</f>
        <v>#N/A</v>
      </c>
      <c r="C761" t="s">
        <v>10629</v>
      </c>
      <c r="D761" t="s">
        <v>10630</v>
      </c>
      <c r="E761" t="s">
        <v>10631</v>
      </c>
      <c r="F761" t="s">
        <v>2046</v>
      </c>
      <c r="G761">
        <v>31310</v>
      </c>
      <c r="H761" t="s">
        <v>8230</v>
      </c>
      <c r="I761" t="s">
        <v>8239</v>
      </c>
      <c r="J761">
        <v>3</v>
      </c>
      <c r="K761">
        <v>18</v>
      </c>
      <c r="L761">
        <v>0.02</v>
      </c>
      <c r="M761">
        <v>0.01</v>
      </c>
      <c r="N761">
        <v>153</v>
      </c>
      <c r="O761">
        <v>160.29</v>
      </c>
      <c r="P761" t="s">
        <v>8049</v>
      </c>
      <c r="Q761" t="s">
        <v>8049</v>
      </c>
      <c r="R761" t="s">
        <v>8049</v>
      </c>
      <c r="S761" t="s">
        <v>8049</v>
      </c>
      <c r="T761" t="s">
        <v>8049</v>
      </c>
      <c r="U761" t="s">
        <v>8049</v>
      </c>
      <c r="V761" t="s">
        <v>8049</v>
      </c>
      <c r="W761" t="s">
        <v>8049</v>
      </c>
      <c r="X761" t="s">
        <v>8049</v>
      </c>
      <c r="Y761" t="s">
        <v>8513</v>
      </c>
      <c r="Z761" t="s">
        <v>8049</v>
      </c>
      <c r="AA761" t="s">
        <v>8049</v>
      </c>
      <c r="AB761" t="s">
        <v>8049</v>
      </c>
      <c r="AC761" t="s">
        <v>8049</v>
      </c>
      <c r="AD761" t="s">
        <v>8049</v>
      </c>
    </row>
    <row r="762" spans="1:30" x14ac:dyDescent="0.3">
      <c r="A762">
        <v>130002</v>
      </c>
      <c r="B762">
        <f>VLOOKUP(A762,hvbp_person_and_community_engag!$B$2:$B$2677,1,0)</f>
        <v>130002</v>
      </c>
      <c r="C762" t="s">
        <v>10632</v>
      </c>
      <c r="D762" t="s">
        <v>10633</v>
      </c>
      <c r="E762" t="s">
        <v>2352</v>
      </c>
      <c r="F762" t="s">
        <v>2351</v>
      </c>
      <c r="G762">
        <v>83301</v>
      </c>
      <c r="H762" t="s">
        <v>10634</v>
      </c>
      <c r="I762" t="s">
        <v>8048</v>
      </c>
      <c r="J762">
        <v>5</v>
      </c>
      <c r="K762">
        <v>705</v>
      </c>
      <c r="L762">
        <v>1.44</v>
      </c>
      <c r="M762">
        <v>0.48</v>
      </c>
      <c r="N762">
        <v>299</v>
      </c>
      <c r="O762">
        <v>276.57</v>
      </c>
      <c r="P762">
        <v>49</v>
      </c>
      <c r="Q762">
        <v>1.46</v>
      </c>
      <c r="R762">
        <v>0.55000000000000004</v>
      </c>
      <c r="S762">
        <v>268</v>
      </c>
      <c r="T762">
        <v>25355</v>
      </c>
      <c r="U762">
        <v>2.9</v>
      </c>
      <c r="V762">
        <v>1.03</v>
      </c>
      <c r="W762">
        <v>152</v>
      </c>
      <c r="X762" t="s">
        <v>9189</v>
      </c>
      <c r="Y762" t="s">
        <v>10135</v>
      </c>
      <c r="Z762">
        <v>282</v>
      </c>
      <c r="AA762">
        <v>2.63</v>
      </c>
      <c r="AB762">
        <v>0.85</v>
      </c>
      <c r="AC762">
        <v>0.27</v>
      </c>
      <c r="AD762">
        <v>0.18</v>
      </c>
    </row>
    <row r="763" spans="1:30" x14ac:dyDescent="0.3">
      <c r="A763">
        <v>130003</v>
      </c>
      <c r="B763">
        <f>VLOOKUP(A763,hvbp_person_and_community_engag!$B$2:$B$2677,1,0)</f>
        <v>130003</v>
      </c>
      <c r="C763" t="s">
        <v>10635</v>
      </c>
      <c r="D763" t="s">
        <v>10636</v>
      </c>
      <c r="E763" t="s">
        <v>10637</v>
      </c>
      <c r="F763" t="s">
        <v>2351</v>
      </c>
      <c r="G763">
        <v>83501</v>
      </c>
      <c r="H763" t="s">
        <v>8058</v>
      </c>
      <c r="I763" t="s">
        <v>8048</v>
      </c>
      <c r="J763">
        <v>3</v>
      </c>
      <c r="K763">
        <v>44</v>
      </c>
      <c r="L763">
        <v>7.0000000000000007E-2</v>
      </c>
      <c r="M763">
        <v>0.03</v>
      </c>
      <c r="N763">
        <v>257</v>
      </c>
      <c r="O763">
        <v>244.97</v>
      </c>
      <c r="P763" t="s">
        <v>8049</v>
      </c>
      <c r="Q763" t="s">
        <v>8049</v>
      </c>
      <c r="R763" t="s">
        <v>8049</v>
      </c>
      <c r="S763" t="s">
        <v>8049</v>
      </c>
      <c r="T763" t="s">
        <v>8049</v>
      </c>
      <c r="U763" t="s">
        <v>8049</v>
      </c>
      <c r="V763" t="s">
        <v>8049</v>
      </c>
      <c r="W763" t="s">
        <v>8049</v>
      </c>
      <c r="X763" t="s">
        <v>8049</v>
      </c>
      <c r="Y763" t="s">
        <v>8397</v>
      </c>
      <c r="Z763" t="s">
        <v>8049</v>
      </c>
      <c r="AA763" t="s">
        <v>8049</v>
      </c>
      <c r="AB763" t="s">
        <v>8049</v>
      </c>
      <c r="AC763" t="s">
        <v>8049</v>
      </c>
      <c r="AD763" t="s">
        <v>8049</v>
      </c>
    </row>
    <row r="764" spans="1:30" x14ac:dyDescent="0.3">
      <c r="A764">
        <v>130006</v>
      </c>
      <c r="B764">
        <f>VLOOKUP(A764,hvbp_person_and_community_engag!$B$2:$B$2677,1,0)</f>
        <v>130006</v>
      </c>
      <c r="C764" t="s">
        <v>10638</v>
      </c>
      <c r="D764" t="s">
        <v>10639</v>
      </c>
      <c r="E764" t="s">
        <v>10640</v>
      </c>
      <c r="F764" t="s">
        <v>2351</v>
      </c>
      <c r="G764">
        <v>83712</v>
      </c>
      <c r="H764" t="s">
        <v>10634</v>
      </c>
      <c r="I764" t="s">
        <v>8048</v>
      </c>
      <c r="J764">
        <v>5</v>
      </c>
      <c r="K764">
        <v>2175</v>
      </c>
      <c r="L764">
        <v>4.7699999999999996</v>
      </c>
      <c r="M764">
        <v>1.66</v>
      </c>
      <c r="N764">
        <v>287</v>
      </c>
      <c r="O764">
        <v>276.97000000000003</v>
      </c>
      <c r="P764">
        <v>133</v>
      </c>
      <c r="Q764">
        <v>3.94</v>
      </c>
      <c r="R764">
        <v>1.42</v>
      </c>
      <c r="S764">
        <v>278</v>
      </c>
      <c r="T764">
        <v>23403</v>
      </c>
      <c r="U764">
        <v>8.6999999999999993</v>
      </c>
      <c r="V764">
        <v>3.08</v>
      </c>
      <c r="W764">
        <v>142</v>
      </c>
      <c r="X764" t="s">
        <v>9239</v>
      </c>
      <c r="Y764" t="s">
        <v>9177</v>
      </c>
      <c r="Z764">
        <v>283</v>
      </c>
      <c r="AA764">
        <v>7.88</v>
      </c>
      <c r="AB764">
        <v>2.5</v>
      </c>
      <c r="AC764">
        <v>0.82</v>
      </c>
      <c r="AD764">
        <v>0.57999999999999996</v>
      </c>
    </row>
    <row r="765" spans="1:30" x14ac:dyDescent="0.3">
      <c r="A765">
        <v>130007</v>
      </c>
      <c r="B765">
        <f>VLOOKUP(A765,hvbp_person_and_community_engag!$B$2:$B$2677,1,0)</f>
        <v>130007</v>
      </c>
      <c r="C765" t="s">
        <v>10641</v>
      </c>
      <c r="D765" t="s">
        <v>10642</v>
      </c>
      <c r="E765" t="s">
        <v>10640</v>
      </c>
      <c r="F765" t="s">
        <v>2351</v>
      </c>
      <c r="G765">
        <v>83706</v>
      </c>
      <c r="H765" t="s">
        <v>8725</v>
      </c>
      <c r="I765" t="s">
        <v>8048</v>
      </c>
      <c r="J765">
        <v>4</v>
      </c>
      <c r="K765">
        <v>529</v>
      </c>
      <c r="L765">
        <v>1.93</v>
      </c>
      <c r="M765">
        <v>0.66</v>
      </c>
      <c r="N765">
        <v>294</v>
      </c>
      <c r="O765">
        <v>276.43</v>
      </c>
      <c r="P765">
        <v>63</v>
      </c>
      <c r="Q765">
        <v>1.54</v>
      </c>
      <c r="R765">
        <v>0.57999999999999996</v>
      </c>
      <c r="S765">
        <v>266</v>
      </c>
      <c r="T765">
        <v>19874</v>
      </c>
      <c r="U765">
        <v>3.47</v>
      </c>
      <c r="V765">
        <v>1.23</v>
      </c>
      <c r="W765">
        <v>133</v>
      </c>
      <c r="X765" t="s">
        <v>9043</v>
      </c>
      <c r="Y765" t="s">
        <v>9596</v>
      </c>
      <c r="Z765">
        <v>281</v>
      </c>
      <c r="AA765">
        <v>3.15</v>
      </c>
      <c r="AB765">
        <v>1</v>
      </c>
      <c r="AC765">
        <v>0.31</v>
      </c>
      <c r="AD765">
        <v>0.24</v>
      </c>
    </row>
    <row r="766" spans="1:30" x14ac:dyDescent="0.3">
      <c r="A766">
        <v>130013</v>
      </c>
      <c r="B766">
        <f>VLOOKUP(A766,hvbp_person_and_community_engag!$B$2:$B$2677,1,0)</f>
        <v>130013</v>
      </c>
      <c r="C766" t="s">
        <v>10643</v>
      </c>
      <c r="D766" t="s">
        <v>10644</v>
      </c>
      <c r="E766" t="s">
        <v>10645</v>
      </c>
      <c r="F766" t="s">
        <v>2351</v>
      </c>
      <c r="G766">
        <v>83687</v>
      </c>
      <c r="H766" t="s">
        <v>8725</v>
      </c>
      <c r="I766" t="s">
        <v>8048</v>
      </c>
      <c r="J766">
        <v>4</v>
      </c>
      <c r="K766">
        <v>266</v>
      </c>
      <c r="L766">
        <v>0.65</v>
      </c>
      <c r="M766">
        <v>0.23</v>
      </c>
      <c r="N766">
        <v>287</v>
      </c>
      <c r="O766">
        <v>274.05</v>
      </c>
      <c r="P766">
        <v>13</v>
      </c>
      <c r="Q766">
        <v>0.27</v>
      </c>
      <c r="R766">
        <v>0.1</v>
      </c>
      <c r="S766">
        <v>257</v>
      </c>
      <c r="T766">
        <v>18428</v>
      </c>
      <c r="U766">
        <v>0.92</v>
      </c>
      <c r="V766">
        <v>0.33</v>
      </c>
      <c r="W766">
        <v>147</v>
      </c>
      <c r="X766" t="s">
        <v>8270</v>
      </c>
      <c r="Y766">
        <v>332.36342786</v>
      </c>
      <c r="Z766">
        <v>278</v>
      </c>
      <c r="AA766">
        <v>0.82</v>
      </c>
      <c r="AB766">
        <v>0.26</v>
      </c>
      <c r="AC766">
        <v>0.1</v>
      </c>
      <c r="AD766">
        <v>7.0000000000000007E-2</v>
      </c>
    </row>
    <row r="767" spans="1:30" x14ac:dyDescent="0.3">
      <c r="A767">
        <v>130014</v>
      </c>
      <c r="B767">
        <f>VLOOKUP(A767,hvbp_person_and_community_engag!$B$2:$B$2677,1,0)</f>
        <v>130014</v>
      </c>
      <c r="C767" t="s">
        <v>10646</v>
      </c>
      <c r="D767" t="s">
        <v>10647</v>
      </c>
      <c r="E767" t="s">
        <v>3445</v>
      </c>
      <c r="F767" t="s">
        <v>2351</v>
      </c>
      <c r="G767">
        <v>83605</v>
      </c>
      <c r="H767" t="s">
        <v>8230</v>
      </c>
      <c r="I767" t="s">
        <v>8048</v>
      </c>
      <c r="J767">
        <v>4</v>
      </c>
      <c r="K767">
        <v>158</v>
      </c>
      <c r="L767">
        <v>0.46</v>
      </c>
      <c r="M767">
        <v>0.17</v>
      </c>
      <c r="N767">
        <v>267</v>
      </c>
      <c r="O767">
        <v>262.39999999999998</v>
      </c>
      <c r="P767">
        <v>11</v>
      </c>
      <c r="Q767">
        <v>0.22</v>
      </c>
      <c r="R767">
        <v>0.1</v>
      </c>
      <c r="S767">
        <v>232</v>
      </c>
      <c r="T767">
        <v>17131</v>
      </c>
      <c r="U767">
        <v>0.68</v>
      </c>
      <c r="V767">
        <v>0.27</v>
      </c>
      <c r="W767">
        <v>128</v>
      </c>
      <c r="X767" t="s">
        <v>8139</v>
      </c>
      <c r="Y767" t="s">
        <v>8579</v>
      </c>
      <c r="Z767">
        <v>254</v>
      </c>
      <c r="AA767">
        <v>0.6</v>
      </c>
      <c r="AB767">
        <v>0.2</v>
      </c>
      <c r="AC767">
        <v>0.09</v>
      </c>
      <c r="AD767">
        <v>7.0000000000000007E-2</v>
      </c>
    </row>
    <row r="768" spans="1:30" x14ac:dyDescent="0.3">
      <c r="A768">
        <v>130018</v>
      </c>
      <c r="B768">
        <f>VLOOKUP(A768,hvbp_person_and_community_engag!$B$2:$B$2677,1,0)</f>
        <v>130018</v>
      </c>
      <c r="C768" t="s">
        <v>10648</v>
      </c>
      <c r="D768" t="s">
        <v>10649</v>
      </c>
      <c r="E768" t="s">
        <v>10650</v>
      </c>
      <c r="F768" t="s">
        <v>2351</v>
      </c>
      <c r="G768">
        <v>83404</v>
      </c>
      <c r="H768" t="s">
        <v>8230</v>
      </c>
      <c r="I768" t="s">
        <v>8048</v>
      </c>
      <c r="J768">
        <v>4</v>
      </c>
      <c r="K768">
        <v>305</v>
      </c>
      <c r="L768">
        <v>1.1299999999999999</v>
      </c>
      <c r="M768">
        <v>0.37</v>
      </c>
      <c r="N768">
        <v>302</v>
      </c>
      <c r="O768">
        <v>275.55</v>
      </c>
      <c r="P768">
        <v>63</v>
      </c>
      <c r="Q768">
        <v>2.4700000000000002</v>
      </c>
      <c r="R768">
        <v>0.75</v>
      </c>
      <c r="S768">
        <v>327</v>
      </c>
      <c r="T768">
        <v>26958</v>
      </c>
      <c r="U768">
        <v>3.6</v>
      </c>
      <c r="V768">
        <v>1.1299999999999999</v>
      </c>
      <c r="W768">
        <v>152</v>
      </c>
      <c r="X768" t="s">
        <v>10320</v>
      </c>
      <c r="Y768" t="s">
        <v>9568</v>
      </c>
      <c r="Z768">
        <v>319</v>
      </c>
      <c r="AA768">
        <v>3.25</v>
      </c>
      <c r="AB768">
        <v>0.9</v>
      </c>
      <c r="AC768">
        <v>0.35</v>
      </c>
      <c r="AD768">
        <v>0.23</v>
      </c>
    </row>
    <row r="769" spans="1:30" x14ac:dyDescent="0.3">
      <c r="A769">
        <v>130025</v>
      </c>
      <c r="B769">
        <f>VLOOKUP(A769,hvbp_person_and_community_engag!$B$2:$B$2677,1,0)</f>
        <v>130025</v>
      </c>
      <c r="C769" t="s">
        <v>10651</v>
      </c>
      <c r="D769" t="s">
        <v>10652</v>
      </c>
      <c r="E769" t="s">
        <v>10653</v>
      </c>
      <c r="F769" t="s">
        <v>2351</v>
      </c>
      <c r="G769">
        <v>83440</v>
      </c>
      <c r="H769" t="s">
        <v>8082</v>
      </c>
      <c r="I769" t="s">
        <v>8048</v>
      </c>
      <c r="J769">
        <v>4</v>
      </c>
      <c r="K769">
        <v>164</v>
      </c>
      <c r="L769">
        <v>0.35</v>
      </c>
      <c r="M769">
        <v>0.14000000000000001</v>
      </c>
      <c r="N769">
        <v>254</v>
      </c>
      <c r="O769">
        <v>216.97</v>
      </c>
      <c r="P769">
        <v>17</v>
      </c>
      <c r="Q769">
        <v>0.24</v>
      </c>
      <c r="R769">
        <v>0.13</v>
      </c>
      <c r="S769">
        <v>186</v>
      </c>
      <c r="T769">
        <v>18071</v>
      </c>
      <c r="U769">
        <v>0.59</v>
      </c>
      <c r="V769">
        <v>0.27</v>
      </c>
      <c r="W769">
        <v>166</v>
      </c>
      <c r="X769" t="s">
        <v>8575</v>
      </c>
      <c r="Y769" t="s">
        <v>9353</v>
      </c>
      <c r="Z769">
        <v>221</v>
      </c>
      <c r="AA769">
        <v>0.48</v>
      </c>
      <c r="AB769">
        <v>0.2</v>
      </c>
      <c r="AC769">
        <v>0.11</v>
      </c>
      <c r="AD769">
        <v>0.06</v>
      </c>
    </row>
    <row r="770" spans="1:30" x14ac:dyDescent="0.3">
      <c r="A770">
        <v>130028</v>
      </c>
      <c r="B770">
        <f>VLOOKUP(A770,hvbp_person_and_community_engag!$B$2:$B$2677,1,0)</f>
        <v>130028</v>
      </c>
      <c r="C770" t="s">
        <v>10654</v>
      </c>
      <c r="D770" t="s">
        <v>10655</v>
      </c>
      <c r="E770" t="s">
        <v>10656</v>
      </c>
      <c r="F770" t="s">
        <v>2351</v>
      </c>
      <c r="G770">
        <v>83201</v>
      </c>
      <c r="H770" t="s">
        <v>9952</v>
      </c>
      <c r="I770" t="s">
        <v>8048</v>
      </c>
      <c r="J770">
        <v>4</v>
      </c>
      <c r="K770">
        <v>429</v>
      </c>
      <c r="L770">
        <v>0.92</v>
      </c>
      <c r="M770">
        <v>0.35</v>
      </c>
      <c r="N770">
        <v>261</v>
      </c>
      <c r="O770">
        <v>261.99</v>
      </c>
      <c r="P770">
        <v>33</v>
      </c>
      <c r="Q770">
        <v>0.87</v>
      </c>
      <c r="R770">
        <v>0.41</v>
      </c>
      <c r="S770">
        <v>212</v>
      </c>
      <c r="T770">
        <v>19904</v>
      </c>
      <c r="U770">
        <v>1.78</v>
      </c>
      <c r="V770">
        <v>0.76</v>
      </c>
      <c r="W770">
        <v>177</v>
      </c>
      <c r="X770" t="s">
        <v>8313</v>
      </c>
      <c r="Y770" t="s">
        <v>8494</v>
      </c>
      <c r="Z770">
        <v>234</v>
      </c>
      <c r="AA770">
        <v>1.57</v>
      </c>
      <c r="AB770">
        <v>0.64</v>
      </c>
      <c r="AC770">
        <v>0.21</v>
      </c>
      <c r="AD770">
        <v>0.12</v>
      </c>
    </row>
    <row r="771" spans="1:30" x14ac:dyDescent="0.3">
      <c r="A771">
        <v>130049</v>
      </c>
      <c r="B771">
        <f>VLOOKUP(A771,hvbp_person_and_community_engag!$B$2:$B$2677,1,0)</f>
        <v>130049</v>
      </c>
      <c r="C771" t="s">
        <v>10657</v>
      </c>
      <c r="D771" t="s">
        <v>10658</v>
      </c>
      <c r="E771" t="s">
        <v>10659</v>
      </c>
      <c r="F771" t="s">
        <v>2351</v>
      </c>
      <c r="G771">
        <v>83814</v>
      </c>
      <c r="H771" t="s">
        <v>10660</v>
      </c>
      <c r="I771" t="s">
        <v>8048</v>
      </c>
      <c r="J771">
        <v>4</v>
      </c>
      <c r="K771">
        <v>800</v>
      </c>
      <c r="L771">
        <v>1.81</v>
      </c>
      <c r="M771">
        <v>0.64</v>
      </c>
      <c r="N771">
        <v>282</v>
      </c>
      <c r="O771">
        <v>262.72000000000003</v>
      </c>
      <c r="P771">
        <v>62</v>
      </c>
      <c r="Q771">
        <v>1.39</v>
      </c>
      <c r="R771">
        <v>0.64</v>
      </c>
      <c r="S771">
        <v>215</v>
      </c>
      <c r="T771">
        <v>17828</v>
      </c>
      <c r="U771">
        <v>3.2</v>
      </c>
      <c r="V771">
        <v>1.29</v>
      </c>
      <c r="W771">
        <v>149</v>
      </c>
      <c r="X771" t="s">
        <v>8245</v>
      </c>
      <c r="Y771" t="s">
        <v>8094</v>
      </c>
      <c r="Z771">
        <v>249</v>
      </c>
      <c r="AA771">
        <v>2.91</v>
      </c>
      <c r="AB771">
        <v>1.0900000000000001</v>
      </c>
      <c r="AC771">
        <v>0.28999999999999998</v>
      </c>
      <c r="AD771">
        <v>0.2</v>
      </c>
    </row>
    <row r="772" spans="1:30" x14ac:dyDescent="0.3">
      <c r="A772">
        <v>130063</v>
      </c>
      <c r="B772" t="e">
        <f>VLOOKUP(A772,hvbp_person_and_community_engag!$B$2:$B$2677,1,0)</f>
        <v>#N/A</v>
      </c>
      <c r="C772" t="s">
        <v>10661</v>
      </c>
      <c r="D772" t="s">
        <v>10662</v>
      </c>
      <c r="E772" t="s">
        <v>10640</v>
      </c>
      <c r="F772" t="s">
        <v>2351</v>
      </c>
      <c r="G772">
        <v>83704</v>
      </c>
      <c r="H772" t="s">
        <v>8082</v>
      </c>
      <c r="I772" t="s">
        <v>8048</v>
      </c>
      <c r="J772" t="s">
        <v>8240</v>
      </c>
      <c r="K772">
        <v>115</v>
      </c>
      <c r="L772">
        <v>0.96</v>
      </c>
      <c r="M772">
        <v>0.5</v>
      </c>
      <c r="N772">
        <v>193</v>
      </c>
      <c r="O772">
        <v>195.22</v>
      </c>
      <c r="P772" t="s">
        <v>8049</v>
      </c>
      <c r="Q772" t="s">
        <v>8049</v>
      </c>
      <c r="R772" t="s">
        <v>8049</v>
      </c>
      <c r="S772" t="s">
        <v>8049</v>
      </c>
      <c r="T772" t="s">
        <v>8049</v>
      </c>
      <c r="U772" t="s">
        <v>8049</v>
      </c>
      <c r="V772" t="s">
        <v>8049</v>
      </c>
      <c r="W772" t="s">
        <v>8049</v>
      </c>
      <c r="X772" t="s">
        <v>8049</v>
      </c>
      <c r="Y772">
        <v>223.10991891</v>
      </c>
      <c r="Z772" t="s">
        <v>8049</v>
      </c>
      <c r="AA772" t="s">
        <v>8049</v>
      </c>
      <c r="AB772" t="s">
        <v>8049</v>
      </c>
      <c r="AC772" t="s">
        <v>8049</v>
      </c>
      <c r="AD772" t="s">
        <v>8049</v>
      </c>
    </row>
    <row r="773" spans="1:30" x14ac:dyDescent="0.3">
      <c r="A773">
        <v>130065</v>
      </c>
      <c r="B773" t="e">
        <f>VLOOKUP(A773,hvbp_person_and_community_engag!$B$2:$B$2677,1,0)</f>
        <v>#N/A</v>
      </c>
      <c r="C773" t="s">
        <v>10663</v>
      </c>
      <c r="D773" t="s">
        <v>10664</v>
      </c>
      <c r="E773" t="s">
        <v>10650</v>
      </c>
      <c r="F773" t="s">
        <v>2351</v>
      </c>
      <c r="G773">
        <v>83404</v>
      </c>
      <c r="H773" t="s">
        <v>8082</v>
      </c>
      <c r="I773" t="s">
        <v>8048</v>
      </c>
      <c r="J773">
        <v>5</v>
      </c>
      <c r="K773">
        <v>306</v>
      </c>
      <c r="L773">
        <v>1.31</v>
      </c>
      <c r="M773">
        <v>0.51</v>
      </c>
      <c r="N773">
        <v>254</v>
      </c>
      <c r="O773">
        <v>237.9</v>
      </c>
      <c r="P773">
        <v>17</v>
      </c>
      <c r="Q773">
        <v>0.33</v>
      </c>
      <c r="R773">
        <v>0.2</v>
      </c>
      <c r="S773">
        <v>167</v>
      </c>
      <c r="T773">
        <v>12664</v>
      </c>
      <c r="U773">
        <v>1.64</v>
      </c>
      <c r="V773">
        <v>0.71</v>
      </c>
      <c r="W773">
        <v>163</v>
      </c>
      <c r="X773" t="s">
        <v>10477</v>
      </c>
      <c r="Y773" t="s">
        <v>8454</v>
      </c>
      <c r="Z773">
        <v>230</v>
      </c>
      <c r="AA773">
        <v>1.38</v>
      </c>
      <c r="AB773">
        <v>0.56000000000000005</v>
      </c>
      <c r="AC773">
        <v>0.25</v>
      </c>
      <c r="AD773">
        <v>0.15</v>
      </c>
    </row>
    <row r="774" spans="1:30" x14ac:dyDescent="0.3">
      <c r="A774">
        <v>130066</v>
      </c>
      <c r="B774" t="e">
        <f>VLOOKUP(A774,hvbp_person_and_community_engag!$B$2:$B$2677,1,0)</f>
        <v>#N/A</v>
      </c>
      <c r="C774" t="s">
        <v>10665</v>
      </c>
      <c r="D774" t="s">
        <v>10666</v>
      </c>
      <c r="E774" t="s">
        <v>10667</v>
      </c>
      <c r="F774" t="s">
        <v>2351</v>
      </c>
      <c r="G774">
        <v>83854</v>
      </c>
      <c r="H774" t="s">
        <v>8389</v>
      </c>
      <c r="I774" t="s">
        <v>8048</v>
      </c>
      <c r="J774">
        <v>5</v>
      </c>
      <c r="K774">
        <v>168</v>
      </c>
      <c r="L774">
        <v>0.27</v>
      </c>
      <c r="M774">
        <v>0.18</v>
      </c>
      <c r="N774">
        <v>149</v>
      </c>
      <c r="O774">
        <v>143.63</v>
      </c>
      <c r="P774" t="s">
        <v>8049</v>
      </c>
      <c r="Q774" t="s">
        <v>8049</v>
      </c>
      <c r="R774" t="s">
        <v>8049</v>
      </c>
      <c r="S774" t="s">
        <v>8049</v>
      </c>
      <c r="T774" t="s">
        <v>8049</v>
      </c>
      <c r="U774" t="s">
        <v>8049</v>
      </c>
      <c r="V774" t="s">
        <v>8049</v>
      </c>
      <c r="W774" t="s">
        <v>8049</v>
      </c>
      <c r="X774" t="s">
        <v>8049</v>
      </c>
      <c r="Y774" t="s">
        <v>8264</v>
      </c>
      <c r="Z774" t="s">
        <v>8049</v>
      </c>
      <c r="AA774" t="s">
        <v>8049</v>
      </c>
      <c r="AB774" t="s">
        <v>8049</v>
      </c>
      <c r="AC774" t="s">
        <v>8049</v>
      </c>
      <c r="AD774" t="s">
        <v>8049</v>
      </c>
    </row>
    <row r="775" spans="1:30" x14ac:dyDescent="0.3">
      <c r="A775">
        <v>131302</v>
      </c>
      <c r="B775" t="e">
        <f>VLOOKUP(A775,hvbp_person_and_community_engag!$B$2:$B$2677,1,0)</f>
        <v>#N/A</v>
      </c>
      <c r="C775" t="s">
        <v>10668</v>
      </c>
      <c r="D775" t="s">
        <v>10669</v>
      </c>
      <c r="E775" t="s">
        <v>10670</v>
      </c>
      <c r="F775" t="s">
        <v>2351</v>
      </c>
      <c r="G775">
        <v>83330</v>
      </c>
      <c r="H775" t="s">
        <v>10671</v>
      </c>
      <c r="I775" t="s">
        <v>8239</v>
      </c>
      <c r="J775">
        <v>5</v>
      </c>
      <c r="K775">
        <v>27</v>
      </c>
      <c r="L775">
        <v>0.08</v>
      </c>
      <c r="M775">
        <v>0.06</v>
      </c>
      <c r="N775">
        <v>145</v>
      </c>
      <c r="O775">
        <v>294.67</v>
      </c>
      <c r="P775" t="s">
        <v>8049</v>
      </c>
      <c r="Q775" t="s">
        <v>8049</v>
      </c>
      <c r="R775" t="s">
        <v>8049</v>
      </c>
      <c r="S775" t="s">
        <v>8049</v>
      </c>
      <c r="T775" t="s">
        <v>8049</v>
      </c>
      <c r="U775" t="s">
        <v>8049</v>
      </c>
      <c r="V775" t="s">
        <v>8049</v>
      </c>
      <c r="W775" t="s">
        <v>8049</v>
      </c>
      <c r="X775" t="s">
        <v>8049</v>
      </c>
      <c r="Y775" t="s">
        <v>8731</v>
      </c>
      <c r="Z775" t="s">
        <v>8049</v>
      </c>
      <c r="AA775" t="s">
        <v>8049</v>
      </c>
      <c r="AB775" t="s">
        <v>8049</v>
      </c>
      <c r="AC775" t="s">
        <v>8049</v>
      </c>
      <c r="AD775" t="s">
        <v>8049</v>
      </c>
    </row>
    <row r="776" spans="1:30" x14ac:dyDescent="0.3">
      <c r="A776">
        <v>131305</v>
      </c>
      <c r="B776" t="e">
        <f>VLOOKUP(A776,hvbp_person_and_community_engag!$B$2:$B$2677,1,0)</f>
        <v>#N/A</v>
      </c>
      <c r="C776" t="s">
        <v>10672</v>
      </c>
      <c r="D776" t="s">
        <v>10673</v>
      </c>
      <c r="E776" t="s">
        <v>10674</v>
      </c>
      <c r="F776" t="s">
        <v>2351</v>
      </c>
      <c r="G776">
        <v>83467</v>
      </c>
      <c r="H776" t="s">
        <v>8530</v>
      </c>
      <c r="I776" t="s">
        <v>8239</v>
      </c>
      <c r="J776">
        <v>4</v>
      </c>
      <c r="K776">
        <v>42</v>
      </c>
      <c r="L776">
        <v>0.12</v>
      </c>
      <c r="M776">
        <v>0.05</v>
      </c>
      <c r="N776">
        <v>215</v>
      </c>
      <c r="O776">
        <v>296.33999999999997</v>
      </c>
      <c r="P776" t="s">
        <v>8049</v>
      </c>
      <c r="Q776" t="s">
        <v>8049</v>
      </c>
      <c r="R776" t="s">
        <v>8049</v>
      </c>
      <c r="S776" t="s">
        <v>8049</v>
      </c>
      <c r="T776" t="s">
        <v>8049</v>
      </c>
      <c r="U776" t="s">
        <v>8049</v>
      </c>
      <c r="V776" t="s">
        <v>8049</v>
      </c>
      <c r="W776" t="s">
        <v>8049</v>
      </c>
      <c r="X776" t="s">
        <v>8049</v>
      </c>
      <c r="Y776" t="s">
        <v>8933</v>
      </c>
      <c r="Z776" t="s">
        <v>8049</v>
      </c>
      <c r="AA776" t="s">
        <v>8049</v>
      </c>
      <c r="AB776" t="s">
        <v>8049</v>
      </c>
      <c r="AC776" t="s">
        <v>8049</v>
      </c>
      <c r="AD776" t="s">
        <v>8049</v>
      </c>
    </row>
    <row r="777" spans="1:30" x14ac:dyDescent="0.3">
      <c r="A777">
        <v>131307</v>
      </c>
      <c r="B777" t="e">
        <f>VLOOKUP(A777,hvbp_person_and_community_engag!$B$2:$B$2677,1,0)</f>
        <v>#N/A</v>
      </c>
      <c r="C777" t="s">
        <v>8630</v>
      </c>
      <c r="D777" t="s">
        <v>10675</v>
      </c>
      <c r="E777" t="s">
        <v>10676</v>
      </c>
      <c r="F777" t="s">
        <v>2351</v>
      </c>
      <c r="G777">
        <v>83672</v>
      </c>
      <c r="H777" t="s">
        <v>10634</v>
      </c>
      <c r="I777" t="s">
        <v>8239</v>
      </c>
      <c r="J777">
        <v>3</v>
      </c>
      <c r="K777">
        <v>11</v>
      </c>
      <c r="L777">
        <v>0.02</v>
      </c>
      <c r="M777">
        <v>0.01</v>
      </c>
      <c r="N777">
        <v>195</v>
      </c>
      <c r="O777">
        <v>258.20999999999998</v>
      </c>
      <c r="P777" t="s">
        <v>8049</v>
      </c>
      <c r="Q777" t="s">
        <v>8049</v>
      </c>
      <c r="R777" t="s">
        <v>8049</v>
      </c>
      <c r="S777" t="s">
        <v>8049</v>
      </c>
      <c r="T777" t="s">
        <v>8049</v>
      </c>
      <c r="U777" t="s">
        <v>8049</v>
      </c>
      <c r="V777" t="s">
        <v>8049</v>
      </c>
      <c r="W777" t="s">
        <v>8049</v>
      </c>
      <c r="X777" t="s">
        <v>8049</v>
      </c>
      <c r="Y777" t="s">
        <v>10677</v>
      </c>
      <c r="Z777" t="s">
        <v>8049</v>
      </c>
      <c r="AA777" t="s">
        <v>8049</v>
      </c>
      <c r="AB777" t="s">
        <v>8049</v>
      </c>
      <c r="AC777" t="s">
        <v>8049</v>
      </c>
      <c r="AD777" t="s">
        <v>8049</v>
      </c>
    </row>
    <row r="778" spans="1:30" x14ac:dyDescent="0.3">
      <c r="A778">
        <v>131313</v>
      </c>
      <c r="B778" t="e">
        <f>VLOOKUP(A778,hvbp_person_and_community_engag!$B$2:$B$2677,1,0)</f>
        <v>#N/A</v>
      </c>
      <c r="C778" t="s">
        <v>10678</v>
      </c>
      <c r="D778" t="s">
        <v>10679</v>
      </c>
      <c r="E778" t="s">
        <v>10680</v>
      </c>
      <c r="F778" t="s">
        <v>2351</v>
      </c>
      <c r="G778">
        <v>83422</v>
      </c>
      <c r="H778" t="s">
        <v>8249</v>
      </c>
      <c r="I778" t="s">
        <v>8239</v>
      </c>
      <c r="J778" t="s">
        <v>8240</v>
      </c>
      <c r="K778">
        <v>52</v>
      </c>
      <c r="L778">
        <v>0.15</v>
      </c>
      <c r="M778">
        <v>0.08</v>
      </c>
      <c r="N778">
        <v>186</v>
      </c>
      <c r="O778">
        <v>498.39</v>
      </c>
      <c r="P778" t="s">
        <v>8049</v>
      </c>
      <c r="Q778" t="s">
        <v>8049</v>
      </c>
      <c r="R778" t="s">
        <v>8049</v>
      </c>
      <c r="S778" t="s">
        <v>8049</v>
      </c>
      <c r="T778" t="s">
        <v>8049</v>
      </c>
      <c r="U778" t="s">
        <v>8049</v>
      </c>
      <c r="V778" t="s">
        <v>8049</v>
      </c>
      <c r="W778" t="s">
        <v>8049</v>
      </c>
      <c r="X778" t="s">
        <v>8049</v>
      </c>
      <c r="Y778" t="s">
        <v>8293</v>
      </c>
      <c r="Z778" t="s">
        <v>8049</v>
      </c>
      <c r="AA778" t="s">
        <v>8049</v>
      </c>
      <c r="AB778" t="s">
        <v>8049</v>
      </c>
      <c r="AC778" t="s">
        <v>8049</v>
      </c>
      <c r="AD778" t="s">
        <v>8049</v>
      </c>
    </row>
    <row r="779" spans="1:30" x14ac:dyDescent="0.3">
      <c r="A779">
        <v>131315</v>
      </c>
      <c r="B779" t="e">
        <f>VLOOKUP(A779,hvbp_person_and_community_engag!$B$2:$B$2677,1,0)</f>
        <v>#N/A</v>
      </c>
      <c r="C779" t="s">
        <v>10681</v>
      </c>
      <c r="D779" t="s">
        <v>10682</v>
      </c>
      <c r="E779" t="s">
        <v>10683</v>
      </c>
      <c r="F779" t="s">
        <v>2351</v>
      </c>
      <c r="G779">
        <v>83530</v>
      </c>
      <c r="H779" t="s">
        <v>8249</v>
      </c>
      <c r="I779" t="s">
        <v>8239</v>
      </c>
      <c r="J779">
        <v>2</v>
      </c>
      <c r="K779">
        <v>28</v>
      </c>
      <c r="L779">
        <v>0.03</v>
      </c>
      <c r="M779">
        <v>0.02</v>
      </c>
      <c r="N779">
        <v>158</v>
      </c>
      <c r="O779">
        <v>272.88</v>
      </c>
      <c r="P779" t="s">
        <v>8049</v>
      </c>
      <c r="Q779" t="s">
        <v>8049</v>
      </c>
      <c r="R779" t="s">
        <v>8049</v>
      </c>
      <c r="S779" t="s">
        <v>8049</v>
      </c>
      <c r="T779" t="s">
        <v>8049</v>
      </c>
      <c r="U779" t="s">
        <v>8049</v>
      </c>
      <c r="V779" t="s">
        <v>8049</v>
      </c>
      <c r="W779" t="s">
        <v>8049</v>
      </c>
      <c r="X779" t="s">
        <v>8049</v>
      </c>
      <c r="Y779" t="s">
        <v>8106</v>
      </c>
      <c r="Z779" t="s">
        <v>8049</v>
      </c>
      <c r="AA779" t="s">
        <v>8049</v>
      </c>
      <c r="AB779" t="s">
        <v>8049</v>
      </c>
      <c r="AC779" t="s">
        <v>8049</v>
      </c>
      <c r="AD779" t="s">
        <v>8049</v>
      </c>
    </row>
    <row r="780" spans="1:30" x14ac:dyDescent="0.3">
      <c r="A780">
        <v>131319</v>
      </c>
      <c r="B780" t="e">
        <f>VLOOKUP(A780,hvbp_person_and_community_engag!$B$2:$B$2677,1,0)</f>
        <v>#N/A</v>
      </c>
      <c r="C780" t="s">
        <v>10684</v>
      </c>
      <c r="D780" t="s">
        <v>10685</v>
      </c>
      <c r="E780" t="s">
        <v>10686</v>
      </c>
      <c r="F780" t="s">
        <v>2351</v>
      </c>
      <c r="G780">
        <v>83350</v>
      </c>
      <c r="H780" t="s">
        <v>8249</v>
      </c>
      <c r="I780" t="s">
        <v>8239</v>
      </c>
      <c r="J780" t="s">
        <v>8240</v>
      </c>
      <c r="K780">
        <v>34</v>
      </c>
      <c r="L780">
        <v>0.04</v>
      </c>
      <c r="M780">
        <v>0.02</v>
      </c>
      <c r="N780">
        <v>177</v>
      </c>
      <c r="O780">
        <v>299.35000000000002</v>
      </c>
      <c r="P780" t="s">
        <v>8049</v>
      </c>
      <c r="Q780" t="s">
        <v>8049</v>
      </c>
      <c r="R780" t="s">
        <v>8049</v>
      </c>
      <c r="S780" t="s">
        <v>8049</v>
      </c>
      <c r="T780" t="s">
        <v>8049</v>
      </c>
      <c r="U780" t="s">
        <v>8049</v>
      </c>
      <c r="V780" t="s">
        <v>8049</v>
      </c>
      <c r="W780" t="s">
        <v>8049</v>
      </c>
      <c r="X780" t="s">
        <v>8049</v>
      </c>
      <c r="Y780" t="s">
        <v>8485</v>
      </c>
      <c r="Z780" t="s">
        <v>8049</v>
      </c>
      <c r="AA780" t="s">
        <v>8049</v>
      </c>
      <c r="AB780" t="s">
        <v>8049</v>
      </c>
      <c r="AC780" t="s">
        <v>8049</v>
      </c>
      <c r="AD780" t="s">
        <v>8049</v>
      </c>
    </row>
    <row r="781" spans="1:30" x14ac:dyDescent="0.3">
      <c r="A781">
        <v>131320</v>
      </c>
      <c r="B781" t="e">
        <f>VLOOKUP(A781,hvbp_person_and_community_engag!$B$2:$B$2677,1,0)</f>
        <v>#N/A</v>
      </c>
      <c r="C781" t="s">
        <v>10687</v>
      </c>
      <c r="D781" t="s">
        <v>10688</v>
      </c>
      <c r="E781" t="s">
        <v>10689</v>
      </c>
      <c r="F781" t="s">
        <v>2351</v>
      </c>
      <c r="G781">
        <v>83544</v>
      </c>
      <c r="H781" t="s">
        <v>10690</v>
      </c>
      <c r="I781" t="s">
        <v>8239</v>
      </c>
      <c r="J781">
        <v>2</v>
      </c>
      <c r="K781">
        <v>40</v>
      </c>
      <c r="L781">
        <v>7.0000000000000007E-2</v>
      </c>
      <c r="M781">
        <v>0.05</v>
      </c>
      <c r="N781">
        <v>150</v>
      </c>
      <c r="O781">
        <v>243.07</v>
      </c>
      <c r="P781" t="s">
        <v>8049</v>
      </c>
      <c r="Q781" t="s">
        <v>8049</v>
      </c>
      <c r="R781" t="s">
        <v>8049</v>
      </c>
      <c r="S781" t="s">
        <v>8049</v>
      </c>
      <c r="T781" t="s">
        <v>8049</v>
      </c>
      <c r="U781" t="s">
        <v>8049</v>
      </c>
      <c r="V781" t="s">
        <v>8049</v>
      </c>
      <c r="W781" t="s">
        <v>8049</v>
      </c>
      <c r="X781" t="s">
        <v>8049</v>
      </c>
      <c r="Y781" t="s">
        <v>8265</v>
      </c>
      <c r="Z781" t="s">
        <v>8049</v>
      </c>
      <c r="AA781" t="s">
        <v>8049</v>
      </c>
      <c r="AB781" t="s">
        <v>8049</v>
      </c>
      <c r="AC781" t="s">
        <v>8049</v>
      </c>
      <c r="AD781" t="s">
        <v>8049</v>
      </c>
    </row>
    <row r="782" spans="1:30" x14ac:dyDescent="0.3">
      <c r="A782">
        <v>131321</v>
      </c>
      <c r="B782" t="e">
        <f>VLOOKUP(A782,hvbp_person_and_community_engag!$B$2:$B$2677,1,0)</f>
        <v>#N/A</v>
      </c>
      <c r="C782" t="s">
        <v>9827</v>
      </c>
      <c r="D782" t="s">
        <v>10691</v>
      </c>
      <c r="E782" t="s">
        <v>8268</v>
      </c>
      <c r="F782" t="s">
        <v>2351</v>
      </c>
      <c r="G782">
        <v>83522</v>
      </c>
      <c r="H782" t="s">
        <v>10690</v>
      </c>
      <c r="I782" t="s">
        <v>8239</v>
      </c>
      <c r="J782">
        <v>4</v>
      </c>
      <c r="K782">
        <v>26</v>
      </c>
      <c r="L782">
        <v>0.05</v>
      </c>
      <c r="M782">
        <v>0.05</v>
      </c>
      <c r="N782">
        <v>110</v>
      </c>
      <c r="O782">
        <v>268.29000000000002</v>
      </c>
      <c r="P782" t="s">
        <v>8049</v>
      </c>
      <c r="Q782" t="s">
        <v>8049</v>
      </c>
      <c r="R782" t="s">
        <v>8049</v>
      </c>
      <c r="S782" t="s">
        <v>8049</v>
      </c>
      <c r="T782" t="s">
        <v>8049</v>
      </c>
      <c r="U782" t="s">
        <v>8049</v>
      </c>
      <c r="V782" t="s">
        <v>8049</v>
      </c>
      <c r="W782" t="s">
        <v>8049</v>
      </c>
      <c r="X782" t="s">
        <v>8049</v>
      </c>
      <c r="Y782" t="s">
        <v>10692</v>
      </c>
      <c r="Z782" t="s">
        <v>8049</v>
      </c>
      <c r="AA782" t="s">
        <v>8049</v>
      </c>
      <c r="AB782" t="s">
        <v>8049</v>
      </c>
      <c r="AC782" t="s">
        <v>8049</v>
      </c>
      <c r="AD782" t="s">
        <v>8049</v>
      </c>
    </row>
    <row r="783" spans="1:30" x14ac:dyDescent="0.3">
      <c r="A783">
        <v>131322</v>
      </c>
      <c r="B783" t="e">
        <f>VLOOKUP(A783,hvbp_person_and_community_engag!$B$2:$B$2677,1,0)</f>
        <v>#N/A</v>
      </c>
      <c r="C783" t="s">
        <v>10693</v>
      </c>
      <c r="D783" t="s">
        <v>10694</v>
      </c>
      <c r="E783" t="s">
        <v>10695</v>
      </c>
      <c r="F783" t="s">
        <v>2351</v>
      </c>
      <c r="G783">
        <v>83263</v>
      </c>
      <c r="H783" t="s">
        <v>8249</v>
      </c>
      <c r="I783" t="s">
        <v>8239</v>
      </c>
      <c r="J783" t="s">
        <v>8240</v>
      </c>
      <c r="K783">
        <v>13</v>
      </c>
      <c r="L783">
        <v>0.01</v>
      </c>
      <c r="M783">
        <v>0.01</v>
      </c>
      <c r="N783">
        <v>166</v>
      </c>
      <c r="O783">
        <v>269.77</v>
      </c>
      <c r="P783" t="s">
        <v>8049</v>
      </c>
      <c r="Q783" t="s">
        <v>8049</v>
      </c>
      <c r="R783" t="s">
        <v>8049</v>
      </c>
      <c r="S783" t="s">
        <v>8049</v>
      </c>
      <c r="T783" t="s">
        <v>8049</v>
      </c>
      <c r="U783" t="s">
        <v>8049</v>
      </c>
      <c r="V783" t="s">
        <v>8049</v>
      </c>
      <c r="W783" t="s">
        <v>8049</v>
      </c>
      <c r="X783" t="s">
        <v>8049</v>
      </c>
      <c r="Y783" t="s">
        <v>8156</v>
      </c>
      <c r="Z783" t="s">
        <v>8049</v>
      </c>
      <c r="AA783" t="s">
        <v>8049</v>
      </c>
      <c r="AB783" t="s">
        <v>8049</v>
      </c>
      <c r="AC783" t="s">
        <v>8049</v>
      </c>
      <c r="AD783" t="s">
        <v>8049</v>
      </c>
    </row>
    <row r="784" spans="1:30" x14ac:dyDescent="0.3">
      <c r="A784">
        <v>131325</v>
      </c>
      <c r="B784" t="e">
        <f>VLOOKUP(A784,hvbp_person_and_community_engag!$B$2:$B$2677,1,0)</f>
        <v>#N/A</v>
      </c>
      <c r="C784" t="s">
        <v>10696</v>
      </c>
      <c r="D784" t="s">
        <v>10697</v>
      </c>
      <c r="E784" t="s">
        <v>10698</v>
      </c>
      <c r="F784" t="s">
        <v>2351</v>
      </c>
      <c r="G784">
        <v>83221</v>
      </c>
      <c r="H784" t="s">
        <v>10699</v>
      </c>
      <c r="I784" t="s">
        <v>8239</v>
      </c>
      <c r="J784">
        <v>3</v>
      </c>
      <c r="K784">
        <v>102</v>
      </c>
      <c r="L784">
        <v>0.22</v>
      </c>
      <c r="M784">
        <v>0.11</v>
      </c>
      <c r="N784">
        <v>190</v>
      </c>
      <c r="O784">
        <v>209.94</v>
      </c>
      <c r="P784" t="s">
        <v>8049</v>
      </c>
      <c r="Q784" t="s">
        <v>8049</v>
      </c>
      <c r="R784" t="s">
        <v>8049</v>
      </c>
      <c r="S784" t="s">
        <v>8049</v>
      </c>
      <c r="T784" t="s">
        <v>8049</v>
      </c>
      <c r="U784" t="s">
        <v>8049</v>
      </c>
      <c r="V784" t="s">
        <v>8049</v>
      </c>
      <c r="W784" t="s">
        <v>8049</v>
      </c>
      <c r="X784" t="s">
        <v>8049</v>
      </c>
      <c r="Y784" t="s">
        <v>8183</v>
      </c>
      <c r="Z784" t="s">
        <v>8049</v>
      </c>
      <c r="AA784" t="s">
        <v>8049</v>
      </c>
      <c r="AB784" t="s">
        <v>8049</v>
      </c>
      <c r="AC784" t="s">
        <v>8049</v>
      </c>
      <c r="AD784" t="s">
        <v>8049</v>
      </c>
    </row>
    <row r="785" spans="1:30" x14ac:dyDescent="0.3">
      <c r="A785">
        <v>131326</v>
      </c>
      <c r="B785" t="e">
        <f>VLOOKUP(A785,hvbp_person_and_community_engag!$B$2:$B$2677,1,0)</f>
        <v>#N/A</v>
      </c>
      <c r="C785" t="s">
        <v>10700</v>
      </c>
      <c r="D785" t="s">
        <v>10701</v>
      </c>
      <c r="E785" t="s">
        <v>10702</v>
      </c>
      <c r="F785" t="s">
        <v>2351</v>
      </c>
      <c r="G785">
        <v>83318</v>
      </c>
      <c r="H785" t="s">
        <v>10703</v>
      </c>
      <c r="I785" t="s">
        <v>8239</v>
      </c>
      <c r="J785">
        <v>4</v>
      </c>
      <c r="K785">
        <v>88</v>
      </c>
      <c r="L785">
        <v>0.17</v>
      </c>
      <c r="M785">
        <v>0.1</v>
      </c>
      <c r="N785">
        <v>167</v>
      </c>
      <c r="O785">
        <v>229.7</v>
      </c>
      <c r="P785" t="s">
        <v>8049</v>
      </c>
      <c r="Q785" t="s">
        <v>8049</v>
      </c>
      <c r="R785" t="s">
        <v>8049</v>
      </c>
      <c r="S785" t="s">
        <v>8049</v>
      </c>
      <c r="T785" t="s">
        <v>8049</v>
      </c>
      <c r="U785" t="s">
        <v>8049</v>
      </c>
      <c r="V785" t="s">
        <v>8049</v>
      </c>
      <c r="W785" t="s">
        <v>8049</v>
      </c>
      <c r="X785" t="s">
        <v>8049</v>
      </c>
      <c r="Y785">
        <v>170.21714223000001</v>
      </c>
      <c r="Z785" t="s">
        <v>8049</v>
      </c>
      <c r="AA785" t="s">
        <v>8049</v>
      </c>
      <c r="AB785" t="s">
        <v>8049</v>
      </c>
      <c r="AC785" t="s">
        <v>8049</v>
      </c>
      <c r="AD785" t="s">
        <v>8049</v>
      </c>
    </row>
    <row r="786" spans="1:30" x14ac:dyDescent="0.3">
      <c r="A786">
        <v>131327</v>
      </c>
      <c r="B786" t="e">
        <f>VLOOKUP(A786,hvbp_person_and_community_engag!$B$2:$B$2677,1,0)</f>
        <v>#N/A</v>
      </c>
      <c r="C786" t="s">
        <v>10704</v>
      </c>
      <c r="D786" t="s">
        <v>10705</v>
      </c>
      <c r="E786" t="s">
        <v>10706</v>
      </c>
      <c r="F786" t="s">
        <v>2351</v>
      </c>
      <c r="G786">
        <v>83843</v>
      </c>
      <c r="H786" t="s">
        <v>8530</v>
      </c>
      <c r="I786" t="s">
        <v>8239</v>
      </c>
      <c r="J786">
        <v>4</v>
      </c>
      <c r="K786">
        <v>51</v>
      </c>
      <c r="L786">
        <v>0.1</v>
      </c>
      <c r="M786">
        <v>0.06</v>
      </c>
      <c r="N786">
        <v>171</v>
      </c>
      <c r="O786">
        <v>377.1</v>
      </c>
      <c r="P786" t="s">
        <v>8049</v>
      </c>
      <c r="Q786" t="s">
        <v>8049</v>
      </c>
      <c r="R786" t="s">
        <v>8049</v>
      </c>
      <c r="S786" t="s">
        <v>8049</v>
      </c>
      <c r="T786" t="s">
        <v>8049</v>
      </c>
      <c r="U786" t="s">
        <v>8049</v>
      </c>
      <c r="V786" t="s">
        <v>8049</v>
      </c>
      <c r="W786" t="s">
        <v>8049</v>
      </c>
      <c r="X786" t="s">
        <v>8049</v>
      </c>
      <c r="Y786" t="s">
        <v>9142</v>
      </c>
      <c r="Z786" t="s">
        <v>8049</v>
      </c>
      <c r="AA786" t="s">
        <v>8049</v>
      </c>
      <c r="AB786" t="s">
        <v>8049</v>
      </c>
      <c r="AC786" t="s">
        <v>8049</v>
      </c>
      <c r="AD786" t="s">
        <v>8049</v>
      </c>
    </row>
    <row r="787" spans="1:30" x14ac:dyDescent="0.3">
      <c r="A787">
        <v>131328</v>
      </c>
      <c r="B787" t="e">
        <f>VLOOKUP(A787,hvbp_person_and_community_engag!$B$2:$B$2677,1,0)</f>
        <v>#N/A</v>
      </c>
      <c r="C787" t="s">
        <v>10707</v>
      </c>
      <c r="D787" t="s">
        <v>10708</v>
      </c>
      <c r="E787" t="s">
        <v>10709</v>
      </c>
      <c r="F787" t="s">
        <v>2351</v>
      </c>
      <c r="G787">
        <v>83864</v>
      </c>
      <c r="H787" t="s">
        <v>8249</v>
      </c>
      <c r="I787" t="s">
        <v>8239</v>
      </c>
      <c r="J787">
        <v>3</v>
      </c>
      <c r="K787">
        <v>134</v>
      </c>
      <c r="L787">
        <v>0.18</v>
      </c>
      <c r="M787">
        <v>0.12</v>
      </c>
      <c r="N787">
        <v>151</v>
      </c>
      <c r="O787">
        <v>218.71</v>
      </c>
      <c r="P787" t="s">
        <v>8049</v>
      </c>
      <c r="Q787" t="s">
        <v>8049</v>
      </c>
      <c r="R787" t="s">
        <v>8049</v>
      </c>
      <c r="S787" t="s">
        <v>8049</v>
      </c>
      <c r="T787" t="s">
        <v>8049</v>
      </c>
      <c r="U787" t="s">
        <v>8049</v>
      </c>
      <c r="V787" t="s">
        <v>8049</v>
      </c>
      <c r="W787" t="s">
        <v>8049</v>
      </c>
      <c r="X787" t="s">
        <v>8049</v>
      </c>
      <c r="Y787" t="s">
        <v>8200</v>
      </c>
      <c r="Z787" t="s">
        <v>8049</v>
      </c>
      <c r="AA787" t="s">
        <v>8049</v>
      </c>
      <c r="AB787" t="s">
        <v>8049</v>
      </c>
      <c r="AC787" t="s">
        <v>8049</v>
      </c>
      <c r="AD787" t="s">
        <v>8049</v>
      </c>
    </row>
    <row r="788" spans="1:30" x14ac:dyDescent="0.3">
      <c r="A788">
        <v>140001</v>
      </c>
      <c r="B788">
        <f>VLOOKUP(A788,hvbp_person_and_community_engag!$B$2:$B$2677,1,0)</f>
        <v>140001</v>
      </c>
      <c r="C788" t="s">
        <v>10710</v>
      </c>
      <c r="D788" t="s">
        <v>10711</v>
      </c>
      <c r="E788" t="s">
        <v>10417</v>
      </c>
      <c r="F788" t="s">
        <v>2389</v>
      </c>
      <c r="G788">
        <v>61520</v>
      </c>
      <c r="H788" t="s">
        <v>8082</v>
      </c>
      <c r="I788" t="s">
        <v>8048</v>
      </c>
      <c r="J788">
        <v>3</v>
      </c>
      <c r="K788">
        <v>13</v>
      </c>
      <c r="L788">
        <v>0.02</v>
      </c>
      <c r="M788">
        <v>0.01</v>
      </c>
      <c r="N788">
        <v>253</v>
      </c>
      <c r="O788">
        <v>214.56</v>
      </c>
      <c r="P788" t="s">
        <v>8049</v>
      </c>
      <c r="Q788" t="s">
        <v>8049</v>
      </c>
      <c r="R788" t="s">
        <v>8049</v>
      </c>
      <c r="S788" t="s">
        <v>8049</v>
      </c>
      <c r="T788" t="s">
        <v>8049</v>
      </c>
      <c r="U788" t="s">
        <v>8049</v>
      </c>
      <c r="V788" t="s">
        <v>8049</v>
      </c>
      <c r="W788" t="s">
        <v>8049</v>
      </c>
      <c r="X788" t="s">
        <v>8049</v>
      </c>
      <c r="Y788" t="s">
        <v>8370</v>
      </c>
      <c r="Z788" t="s">
        <v>8049</v>
      </c>
      <c r="AA788" t="s">
        <v>8049</v>
      </c>
      <c r="AB788" t="s">
        <v>8049</v>
      </c>
      <c r="AC788" t="s">
        <v>8049</v>
      </c>
      <c r="AD788" t="s">
        <v>8049</v>
      </c>
    </row>
    <row r="789" spans="1:30" x14ac:dyDescent="0.3">
      <c r="A789">
        <v>140002</v>
      </c>
      <c r="B789">
        <f>VLOOKUP(A789,hvbp_person_and_community_engag!$B$2:$B$2677,1,0)</f>
        <v>140002</v>
      </c>
      <c r="C789" t="s">
        <v>10712</v>
      </c>
      <c r="D789" t="s">
        <v>10713</v>
      </c>
      <c r="E789" t="s">
        <v>10714</v>
      </c>
      <c r="F789" t="s">
        <v>2389</v>
      </c>
      <c r="G789">
        <v>62002</v>
      </c>
      <c r="H789" t="s">
        <v>10715</v>
      </c>
      <c r="I789" t="s">
        <v>8048</v>
      </c>
      <c r="J789">
        <v>1</v>
      </c>
      <c r="K789">
        <v>39</v>
      </c>
      <c r="L789">
        <v>0.08</v>
      </c>
      <c r="M789">
        <v>0.03</v>
      </c>
      <c r="N789">
        <v>259</v>
      </c>
      <c r="O789">
        <v>224.22</v>
      </c>
      <c r="P789" t="s">
        <v>8049</v>
      </c>
      <c r="Q789" t="s">
        <v>8049</v>
      </c>
      <c r="R789" t="s">
        <v>8049</v>
      </c>
      <c r="S789" t="s">
        <v>8049</v>
      </c>
      <c r="T789" t="s">
        <v>8049</v>
      </c>
      <c r="U789" t="s">
        <v>8049</v>
      </c>
      <c r="V789" t="s">
        <v>8049</v>
      </c>
      <c r="W789" t="s">
        <v>8049</v>
      </c>
      <c r="X789" t="s">
        <v>8049</v>
      </c>
      <c r="Y789" t="s">
        <v>8397</v>
      </c>
      <c r="Z789" t="s">
        <v>8049</v>
      </c>
      <c r="AA789" t="s">
        <v>8049</v>
      </c>
      <c r="AB789" t="s">
        <v>8049</v>
      </c>
      <c r="AC789" t="s">
        <v>8049</v>
      </c>
      <c r="AD789" t="s">
        <v>8049</v>
      </c>
    </row>
    <row r="790" spans="1:30" x14ac:dyDescent="0.3">
      <c r="A790">
        <v>140007</v>
      </c>
      <c r="B790">
        <f>VLOOKUP(A790,hvbp_person_and_community_engag!$B$2:$B$2677,1,0)</f>
        <v>140007</v>
      </c>
      <c r="C790" t="s">
        <v>10716</v>
      </c>
      <c r="D790" t="s">
        <v>10717</v>
      </c>
      <c r="E790" t="s">
        <v>10718</v>
      </c>
      <c r="F790" t="s">
        <v>2389</v>
      </c>
      <c r="G790">
        <v>60435</v>
      </c>
      <c r="H790" t="s">
        <v>8064</v>
      </c>
      <c r="I790" t="s">
        <v>8048</v>
      </c>
      <c r="J790">
        <v>1</v>
      </c>
      <c r="K790">
        <v>131</v>
      </c>
      <c r="L790">
        <v>0.4</v>
      </c>
      <c r="M790">
        <v>0.13</v>
      </c>
      <c r="N790">
        <v>303</v>
      </c>
      <c r="O790">
        <v>305.29000000000002</v>
      </c>
      <c r="P790">
        <v>23</v>
      </c>
      <c r="Q790">
        <v>0.41</v>
      </c>
      <c r="R790">
        <v>0.19</v>
      </c>
      <c r="S790">
        <v>215</v>
      </c>
      <c r="T790">
        <v>16375</v>
      </c>
      <c r="U790">
        <v>0.81</v>
      </c>
      <c r="V790">
        <v>0.32</v>
      </c>
      <c r="W790">
        <v>130</v>
      </c>
      <c r="X790" t="s">
        <v>8642</v>
      </c>
      <c r="Y790" t="s">
        <v>8658</v>
      </c>
      <c r="Z790">
        <v>251</v>
      </c>
      <c r="AA790">
        <v>0.74</v>
      </c>
      <c r="AB790">
        <v>0.27</v>
      </c>
      <c r="AC790">
        <v>0.08</v>
      </c>
      <c r="AD790">
        <v>0.06</v>
      </c>
    </row>
    <row r="791" spans="1:30" x14ac:dyDescent="0.3">
      <c r="A791">
        <v>140008</v>
      </c>
      <c r="B791">
        <f>VLOOKUP(A791,hvbp_person_and_community_engag!$B$2:$B$2677,1,0)</f>
        <v>140008</v>
      </c>
      <c r="C791" t="s">
        <v>10719</v>
      </c>
      <c r="D791" t="s">
        <v>10720</v>
      </c>
      <c r="E791" t="s">
        <v>10721</v>
      </c>
      <c r="F791" t="s">
        <v>2389</v>
      </c>
      <c r="G791">
        <v>60160</v>
      </c>
      <c r="H791" t="s">
        <v>8725</v>
      </c>
      <c r="I791" t="s">
        <v>8048</v>
      </c>
      <c r="J791">
        <v>4</v>
      </c>
      <c r="K791">
        <v>67</v>
      </c>
      <c r="L791">
        <v>0.14000000000000001</v>
      </c>
      <c r="M791">
        <v>0.05</v>
      </c>
      <c r="N791">
        <v>254</v>
      </c>
      <c r="O791">
        <v>265.95999999999998</v>
      </c>
      <c r="P791" t="s">
        <v>8049</v>
      </c>
      <c r="Q791" t="s">
        <v>8049</v>
      </c>
      <c r="R791" t="s">
        <v>8049</v>
      </c>
      <c r="S791" t="s">
        <v>8049</v>
      </c>
      <c r="T791" t="s">
        <v>8049</v>
      </c>
      <c r="U791" t="s">
        <v>8049</v>
      </c>
      <c r="V791" t="s">
        <v>8049</v>
      </c>
      <c r="W791" t="s">
        <v>8049</v>
      </c>
      <c r="X791" t="s">
        <v>8049</v>
      </c>
      <c r="Y791" t="s">
        <v>9043</v>
      </c>
      <c r="Z791" t="s">
        <v>8049</v>
      </c>
      <c r="AA791" t="s">
        <v>8049</v>
      </c>
      <c r="AB791" t="s">
        <v>8049</v>
      </c>
      <c r="AC791" t="s">
        <v>8049</v>
      </c>
      <c r="AD791" t="s">
        <v>8049</v>
      </c>
    </row>
    <row r="792" spans="1:30" x14ac:dyDescent="0.3">
      <c r="A792">
        <v>140010</v>
      </c>
      <c r="B792">
        <f>VLOOKUP(A792,hvbp_person_and_community_engag!$B$2:$B$2677,1,0)</f>
        <v>140010</v>
      </c>
      <c r="C792" t="s">
        <v>10722</v>
      </c>
      <c r="D792" t="s">
        <v>10723</v>
      </c>
      <c r="E792" t="s">
        <v>10724</v>
      </c>
      <c r="F792" t="s">
        <v>2389</v>
      </c>
      <c r="G792">
        <v>60201</v>
      </c>
      <c r="H792" t="s">
        <v>10725</v>
      </c>
      <c r="I792" t="s">
        <v>8048</v>
      </c>
      <c r="J792">
        <v>4</v>
      </c>
      <c r="K792">
        <v>1376</v>
      </c>
      <c r="L792">
        <v>2.84</v>
      </c>
      <c r="M792">
        <v>1</v>
      </c>
      <c r="N792">
        <v>284</v>
      </c>
      <c r="O792">
        <v>307.98</v>
      </c>
      <c r="P792">
        <v>83</v>
      </c>
      <c r="Q792">
        <v>1.84</v>
      </c>
      <c r="R792">
        <v>0.9</v>
      </c>
      <c r="S792">
        <v>205</v>
      </c>
      <c r="T792">
        <v>18359</v>
      </c>
      <c r="U792">
        <v>4.6900000000000004</v>
      </c>
      <c r="V792">
        <v>1.9</v>
      </c>
      <c r="W792">
        <v>167</v>
      </c>
      <c r="X792" t="s">
        <v>8088</v>
      </c>
      <c r="Y792" t="s">
        <v>8622</v>
      </c>
      <c r="Z792">
        <v>247</v>
      </c>
      <c r="AA792">
        <v>3.97</v>
      </c>
      <c r="AB792">
        <v>1.47</v>
      </c>
      <c r="AC792">
        <v>0.72</v>
      </c>
      <c r="AD792">
        <v>0.43</v>
      </c>
    </row>
    <row r="793" spans="1:30" x14ac:dyDescent="0.3">
      <c r="A793">
        <v>140011</v>
      </c>
      <c r="B793">
        <f>VLOOKUP(A793,hvbp_person_and_community_engag!$B$2:$B$2677,1,0)</f>
        <v>140011</v>
      </c>
      <c r="C793" t="s">
        <v>10726</v>
      </c>
      <c r="D793" t="s">
        <v>10727</v>
      </c>
      <c r="E793" t="s">
        <v>10728</v>
      </c>
      <c r="F793" t="s">
        <v>2389</v>
      </c>
      <c r="G793">
        <v>62948</v>
      </c>
      <c r="H793" t="s">
        <v>10729</v>
      </c>
      <c r="I793" t="s">
        <v>8048</v>
      </c>
      <c r="J793">
        <v>1</v>
      </c>
      <c r="K793">
        <v>2035</v>
      </c>
      <c r="L793">
        <v>4.17</v>
      </c>
      <c r="M793">
        <v>1.19</v>
      </c>
      <c r="N793">
        <v>351</v>
      </c>
      <c r="O793">
        <v>325.48</v>
      </c>
      <c r="P793">
        <v>78</v>
      </c>
      <c r="Q793">
        <v>1.21</v>
      </c>
      <c r="R793">
        <v>0.6</v>
      </c>
      <c r="S793">
        <v>201</v>
      </c>
      <c r="T793">
        <v>13734</v>
      </c>
      <c r="U793">
        <v>5.38</v>
      </c>
      <c r="V793">
        <v>1.79</v>
      </c>
      <c r="W793">
        <v>182</v>
      </c>
      <c r="X793" t="s">
        <v>8439</v>
      </c>
      <c r="Y793" t="s">
        <v>8774</v>
      </c>
      <c r="Z793">
        <v>301</v>
      </c>
      <c r="AA793">
        <v>4.8499999999999996</v>
      </c>
      <c r="AB793">
        <v>1.5</v>
      </c>
      <c r="AC793">
        <v>0.53</v>
      </c>
      <c r="AD793">
        <v>0.28999999999999998</v>
      </c>
    </row>
    <row r="794" spans="1:30" x14ac:dyDescent="0.3">
      <c r="A794">
        <v>140012</v>
      </c>
      <c r="B794">
        <f>VLOOKUP(A794,hvbp_person_and_community_engag!$B$2:$B$2677,1,0)</f>
        <v>140012</v>
      </c>
      <c r="C794" t="s">
        <v>10730</v>
      </c>
      <c r="D794" t="s">
        <v>10731</v>
      </c>
      <c r="E794" t="s">
        <v>10732</v>
      </c>
      <c r="F794" t="s">
        <v>2389</v>
      </c>
      <c r="G794">
        <v>61021</v>
      </c>
      <c r="H794" t="s">
        <v>10733</v>
      </c>
      <c r="I794" t="s">
        <v>8048</v>
      </c>
      <c r="J794">
        <v>4</v>
      </c>
      <c r="K794">
        <v>796</v>
      </c>
      <c r="L794">
        <v>3.69</v>
      </c>
      <c r="M794">
        <v>0.87</v>
      </c>
      <c r="N794">
        <v>425</v>
      </c>
      <c r="O794">
        <v>391.04</v>
      </c>
      <c r="P794">
        <v>77</v>
      </c>
      <c r="Q794">
        <v>1.42</v>
      </c>
      <c r="R794">
        <v>0.51</v>
      </c>
      <c r="S794">
        <v>275</v>
      </c>
      <c r="T794">
        <v>21969</v>
      </c>
      <c r="U794">
        <v>5.1100000000000003</v>
      </c>
      <c r="V794">
        <v>1.38</v>
      </c>
      <c r="W794">
        <v>226</v>
      </c>
      <c r="X794" t="s">
        <v>9327</v>
      </c>
      <c r="Y794" t="s">
        <v>8735</v>
      </c>
      <c r="Z794">
        <v>369</v>
      </c>
      <c r="AA794">
        <v>4.58</v>
      </c>
      <c r="AB794">
        <v>1.1499999999999999</v>
      </c>
      <c r="AC794">
        <v>0.52</v>
      </c>
      <c r="AD794">
        <v>0.23</v>
      </c>
    </row>
    <row r="795" spans="1:30" x14ac:dyDescent="0.3">
      <c r="A795">
        <v>140013</v>
      </c>
      <c r="B795">
        <f>VLOOKUP(A795,hvbp_person_and_community_engag!$B$2:$B$2677,1,0)</f>
        <v>140013</v>
      </c>
      <c r="C795" t="s">
        <v>10734</v>
      </c>
      <c r="D795" t="s">
        <v>10735</v>
      </c>
      <c r="E795" t="s">
        <v>2414</v>
      </c>
      <c r="F795" t="s">
        <v>2389</v>
      </c>
      <c r="G795">
        <v>61614</v>
      </c>
      <c r="H795" t="s">
        <v>10736</v>
      </c>
      <c r="I795" t="s">
        <v>8048</v>
      </c>
      <c r="J795">
        <v>3</v>
      </c>
      <c r="K795">
        <v>57</v>
      </c>
      <c r="L795">
        <v>0.19</v>
      </c>
      <c r="M795">
        <v>0.05</v>
      </c>
      <c r="N795">
        <v>356</v>
      </c>
      <c r="O795">
        <v>319.32</v>
      </c>
      <c r="P795" t="s">
        <v>8049</v>
      </c>
      <c r="Q795" t="s">
        <v>8049</v>
      </c>
      <c r="R795" t="s">
        <v>8049</v>
      </c>
      <c r="S795" t="s">
        <v>8049</v>
      </c>
      <c r="T795" t="s">
        <v>8049</v>
      </c>
      <c r="U795" t="s">
        <v>8049</v>
      </c>
      <c r="V795" t="s">
        <v>8049</v>
      </c>
      <c r="W795" t="s">
        <v>8049</v>
      </c>
      <c r="X795" t="s">
        <v>8049</v>
      </c>
      <c r="Y795" t="s">
        <v>10737</v>
      </c>
      <c r="Z795" t="s">
        <v>8049</v>
      </c>
      <c r="AA795" t="s">
        <v>8049</v>
      </c>
      <c r="AB795" t="s">
        <v>8049</v>
      </c>
      <c r="AC795" t="s">
        <v>8049</v>
      </c>
      <c r="AD795" t="s">
        <v>8049</v>
      </c>
    </row>
    <row r="796" spans="1:30" x14ac:dyDescent="0.3">
      <c r="A796">
        <v>140015</v>
      </c>
      <c r="B796">
        <f>VLOOKUP(A796,hvbp_person_and_community_engag!$B$2:$B$2677,1,0)</f>
        <v>140015</v>
      </c>
      <c r="C796" t="s">
        <v>10738</v>
      </c>
      <c r="D796" t="s">
        <v>10739</v>
      </c>
      <c r="E796" t="s">
        <v>9524</v>
      </c>
      <c r="F796" t="s">
        <v>2389</v>
      </c>
      <c r="G796">
        <v>62305</v>
      </c>
      <c r="H796" t="s">
        <v>10740</v>
      </c>
      <c r="I796" t="s">
        <v>8048</v>
      </c>
      <c r="J796">
        <v>3</v>
      </c>
      <c r="K796">
        <v>20</v>
      </c>
      <c r="L796">
        <v>0.21</v>
      </c>
      <c r="M796">
        <v>0.05</v>
      </c>
      <c r="N796">
        <v>417</v>
      </c>
      <c r="O796">
        <v>430.55</v>
      </c>
      <c r="P796" t="s">
        <v>8049</v>
      </c>
      <c r="Q796" t="s">
        <v>8049</v>
      </c>
      <c r="R796" t="s">
        <v>8049</v>
      </c>
      <c r="S796" t="s">
        <v>8049</v>
      </c>
      <c r="T796" t="s">
        <v>8049</v>
      </c>
      <c r="U796" t="s">
        <v>8049</v>
      </c>
      <c r="V796" t="s">
        <v>8049</v>
      </c>
      <c r="W796" t="s">
        <v>8049</v>
      </c>
      <c r="X796" t="s">
        <v>8049</v>
      </c>
      <c r="Y796" t="s">
        <v>8738</v>
      </c>
      <c r="Z796" t="s">
        <v>8049</v>
      </c>
      <c r="AA796" t="s">
        <v>8049</v>
      </c>
      <c r="AB796" t="s">
        <v>8049</v>
      </c>
      <c r="AC796" t="s">
        <v>8049</v>
      </c>
      <c r="AD796" t="s">
        <v>8049</v>
      </c>
    </row>
    <row r="797" spans="1:30" x14ac:dyDescent="0.3">
      <c r="A797">
        <v>140018</v>
      </c>
      <c r="B797">
        <f>VLOOKUP(A797,hvbp_person_and_community_engag!$B$2:$B$2677,1,0)</f>
        <v>140018</v>
      </c>
      <c r="C797" t="s">
        <v>10741</v>
      </c>
      <c r="D797" t="s">
        <v>10742</v>
      </c>
      <c r="E797" t="s">
        <v>10743</v>
      </c>
      <c r="F797" t="s">
        <v>2389</v>
      </c>
      <c r="G797">
        <v>60608</v>
      </c>
      <c r="H797" t="s">
        <v>10744</v>
      </c>
      <c r="I797" t="s">
        <v>8048</v>
      </c>
      <c r="J797">
        <v>1</v>
      </c>
      <c r="K797">
        <v>34</v>
      </c>
      <c r="L797">
        <v>0.04</v>
      </c>
      <c r="M797">
        <v>0.02</v>
      </c>
      <c r="N797">
        <v>253</v>
      </c>
      <c r="O797">
        <v>254.85</v>
      </c>
      <c r="P797" t="s">
        <v>8049</v>
      </c>
      <c r="Q797" t="s">
        <v>8049</v>
      </c>
      <c r="R797" t="s">
        <v>8049</v>
      </c>
      <c r="S797" t="s">
        <v>8049</v>
      </c>
      <c r="T797" t="s">
        <v>8049</v>
      </c>
      <c r="U797" t="s">
        <v>8049</v>
      </c>
      <c r="V797" t="s">
        <v>8049</v>
      </c>
      <c r="W797" t="s">
        <v>8049</v>
      </c>
      <c r="X797" t="s">
        <v>8049</v>
      </c>
      <c r="Y797" t="s">
        <v>9327</v>
      </c>
      <c r="Z797" t="s">
        <v>8049</v>
      </c>
      <c r="AA797" t="s">
        <v>8049</v>
      </c>
      <c r="AB797" t="s">
        <v>8049</v>
      </c>
      <c r="AC797" t="s">
        <v>8049</v>
      </c>
      <c r="AD797" t="s">
        <v>8049</v>
      </c>
    </row>
    <row r="798" spans="1:30" x14ac:dyDescent="0.3">
      <c r="A798">
        <v>140029</v>
      </c>
      <c r="B798">
        <f>VLOOKUP(A798,hvbp_person_and_community_engag!$B$2:$B$2677,1,0)</f>
        <v>140029</v>
      </c>
      <c r="C798" t="s">
        <v>10745</v>
      </c>
      <c r="D798" t="s">
        <v>10746</v>
      </c>
      <c r="E798" t="s">
        <v>9603</v>
      </c>
      <c r="F798" t="s">
        <v>2389</v>
      </c>
      <c r="G798">
        <v>60504</v>
      </c>
      <c r="H798" t="s">
        <v>10747</v>
      </c>
      <c r="I798" t="s">
        <v>8048</v>
      </c>
      <c r="J798">
        <v>4</v>
      </c>
      <c r="K798">
        <v>298</v>
      </c>
      <c r="L798">
        <v>0.77</v>
      </c>
      <c r="M798">
        <v>0.22</v>
      </c>
      <c r="N798">
        <v>344</v>
      </c>
      <c r="O798">
        <v>353.05</v>
      </c>
      <c r="P798">
        <v>19</v>
      </c>
      <c r="Q798">
        <v>0.75</v>
      </c>
      <c r="R798">
        <v>0.24</v>
      </c>
      <c r="S798">
        <v>318</v>
      </c>
      <c r="T798">
        <v>24898</v>
      </c>
      <c r="U798">
        <v>1.52</v>
      </c>
      <c r="V798">
        <v>0.46</v>
      </c>
      <c r="W798">
        <v>152</v>
      </c>
      <c r="X798" t="s">
        <v>10533</v>
      </c>
      <c r="Y798" t="s">
        <v>9034</v>
      </c>
      <c r="Z798">
        <v>330</v>
      </c>
      <c r="AA798">
        <v>1.39</v>
      </c>
      <c r="AB798">
        <v>0.37</v>
      </c>
      <c r="AC798">
        <v>0.13</v>
      </c>
      <c r="AD798">
        <v>0.09</v>
      </c>
    </row>
    <row r="799" spans="1:30" x14ac:dyDescent="0.3">
      <c r="A799">
        <v>140030</v>
      </c>
      <c r="B799">
        <f>VLOOKUP(A799,hvbp_person_and_community_engag!$B$2:$B$2677,1,0)</f>
        <v>140030</v>
      </c>
      <c r="C799" t="s">
        <v>10748</v>
      </c>
      <c r="D799" t="s">
        <v>10749</v>
      </c>
      <c r="E799" t="s">
        <v>10750</v>
      </c>
      <c r="F799" t="s">
        <v>2389</v>
      </c>
      <c r="G799">
        <v>60123</v>
      </c>
      <c r="H799" t="s">
        <v>10751</v>
      </c>
      <c r="I799" t="s">
        <v>8048</v>
      </c>
      <c r="J799">
        <v>5</v>
      </c>
      <c r="K799">
        <v>215</v>
      </c>
      <c r="L799">
        <v>0.36</v>
      </c>
      <c r="M799">
        <v>0.17</v>
      </c>
      <c r="N799">
        <v>210</v>
      </c>
      <c r="O799">
        <v>227.62</v>
      </c>
      <c r="P799">
        <v>12</v>
      </c>
      <c r="Q799">
        <v>0.34</v>
      </c>
      <c r="R799">
        <v>0.15</v>
      </c>
      <c r="S799">
        <v>225</v>
      </c>
      <c r="T799">
        <v>15439</v>
      </c>
      <c r="U799">
        <v>0.7</v>
      </c>
      <c r="V799">
        <v>0.32</v>
      </c>
      <c r="W799">
        <v>136</v>
      </c>
      <c r="X799" t="s">
        <v>8681</v>
      </c>
      <c r="Y799" t="s">
        <v>8681</v>
      </c>
      <c r="Z799">
        <v>217</v>
      </c>
      <c r="AA799">
        <v>0.62</v>
      </c>
      <c r="AB799">
        <v>0.27</v>
      </c>
      <c r="AC799">
        <v>0.08</v>
      </c>
      <c r="AD799">
        <v>0.06</v>
      </c>
    </row>
    <row r="800" spans="1:30" x14ac:dyDescent="0.3">
      <c r="A800">
        <v>140032</v>
      </c>
      <c r="B800">
        <f>VLOOKUP(A800,hvbp_person_and_community_engag!$B$2:$B$2677,1,0)</f>
        <v>140032</v>
      </c>
      <c r="C800" t="s">
        <v>10752</v>
      </c>
      <c r="D800" t="s">
        <v>10753</v>
      </c>
      <c r="E800" t="s">
        <v>2431</v>
      </c>
      <c r="F800" t="s">
        <v>2389</v>
      </c>
      <c r="G800">
        <v>62401</v>
      </c>
      <c r="H800" t="s">
        <v>10754</v>
      </c>
      <c r="I800" t="s">
        <v>8048</v>
      </c>
      <c r="J800">
        <v>3</v>
      </c>
      <c r="K800">
        <v>176</v>
      </c>
      <c r="L800">
        <v>0.4</v>
      </c>
      <c r="M800">
        <v>0.13</v>
      </c>
      <c r="N800">
        <v>317</v>
      </c>
      <c r="O800">
        <v>303.55</v>
      </c>
      <c r="P800">
        <v>13</v>
      </c>
      <c r="Q800">
        <v>0.21</v>
      </c>
      <c r="R800">
        <v>0.13</v>
      </c>
      <c r="S800">
        <v>164</v>
      </c>
      <c r="T800">
        <v>10863</v>
      </c>
      <c r="U800">
        <v>0.61</v>
      </c>
      <c r="V800">
        <v>0.25</v>
      </c>
      <c r="W800">
        <v>150</v>
      </c>
      <c r="X800" t="s">
        <v>8499</v>
      </c>
      <c r="Y800" t="s">
        <v>8580</v>
      </c>
      <c r="Z800">
        <v>241</v>
      </c>
      <c r="AA800">
        <v>0.53</v>
      </c>
      <c r="AB800">
        <v>0.2</v>
      </c>
      <c r="AC800">
        <v>7.0000000000000007E-2</v>
      </c>
      <c r="AD800">
        <v>0.05</v>
      </c>
    </row>
    <row r="801" spans="1:30" x14ac:dyDescent="0.3">
      <c r="A801">
        <v>140034</v>
      </c>
      <c r="B801">
        <f>VLOOKUP(A801,hvbp_person_and_community_engag!$B$2:$B$2677,1,0)</f>
        <v>140034</v>
      </c>
      <c r="C801" t="s">
        <v>10755</v>
      </c>
      <c r="D801" t="s">
        <v>10756</v>
      </c>
      <c r="E801" t="s">
        <v>10757</v>
      </c>
      <c r="F801" t="s">
        <v>2389</v>
      </c>
      <c r="G801">
        <v>62801</v>
      </c>
      <c r="H801" t="s">
        <v>10758</v>
      </c>
      <c r="I801" t="s">
        <v>8048</v>
      </c>
      <c r="J801">
        <v>5</v>
      </c>
      <c r="K801">
        <v>25</v>
      </c>
      <c r="L801">
        <v>0.09</v>
      </c>
      <c r="M801">
        <v>0.02</v>
      </c>
      <c r="N801">
        <v>541</v>
      </c>
      <c r="O801">
        <v>551.1</v>
      </c>
      <c r="P801" t="s">
        <v>8049</v>
      </c>
      <c r="Q801" t="s">
        <v>8049</v>
      </c>
      <c r="R801" t="s">
        <v>8049</v>
      </c>
      <c r="S801" t="s">
        <v>8049</v>
      </c>
      <c r="T801" t="s">
        <v>8049</v>
      </c>
      <c r="U801" t="s">
        <v>8049</v>
      </c>
      <c r="V801" t="s">
        <v>8049</v>
      </c>
      <c r="W801" t="s">
        <v>8049</v>
      </c>
      <c r="X801" t="s">
        <v>8049</v>
      </c>
      <c r="Y801" t="s">
        <v>10759</v>
      </c>
      <c r="Z801" t="s">
        <v>8049</v>
      </c>
      <c r="AA801" t="s">
        <v>8049</v>
      </c>
      <c r="AB801" t="s">
        <v>8049</v>
      </c>
      <c r="AC801" t="s">
        <v>8049</v>
      </c>
      <c r="AD801" t="s">
        <v>8049</v>
      </c>
    </row>
    <row r="802" spans="1:30" x14ac:dyDescent="0.3">
      <c r="A802">
        <v>140040</v>
      </c>
      <c r="B802">
        <f>VLOOKUP(A802,hvbp_person_and_community_engag!$B$2:$B$2677,1,0)</f>
        <v>140040</v>
      </c>
      <c r="C802" t="s">
        <v>10760</v>
      </c>
      <c r="D802" t="s">
        <v>10761</v>
      </c>
      <c r="E802" t="s">
        <v>10762</v>
      </c>
      <c r="F802" t="s">
        <v>2389</v>
      </c>
      <c r="G802">
        <v>61401</v>
      </c>
      <c r="H802" t="s">
        <v>8069</v>
      </c>
      <c r="I802" t="s">
        <v>8048</v>
      </c>
      <c r="J802">
        <v>3</v>
      </c>
      <c r="K802">
        <v>16</v>
      </c>
      <c r="L802">
        <v>0.06</v>
      </c>
      <c r="M802">
        <v>0.01</v>
      </c>
      <c r="N802">
        <v>872</v>
      </c>
      <c r="O802">
        <v>1027.3</v>
      </c>
      <c r="P802" t="s">
        <v>8049</v>
      </c>
      <c r="Q802" t="s">
        <v>8049</v>
      </c>
      <c r="R802" t="s">
        <v>8049</v>
      </c>
      <c r="S802" t="s">
        <v>8049</v>
      </c>
      <c r="T802" t="s">
        <v>8049</v>
      </c>
      <c r="U802" t="s">
        <v>8049</v>
      </c>
      <c r="V802" t="s">
        <v>8049</v>
      </c>
      <c r="W802" t="s">
        <v>8049</v>
      </c>
      <c r="X802" t="s">
        <v>8049</v>
      </c>
      <c r="Y802" t="s">
        <v>10763</v>
      </c>
      <c r="Z802" t="s">
        <v>8049</v>
      </c>
      <c r="AA802" t="s">
        <v>8049</v>
      </c>
      <c r="AB802" t="s">
        <v>8049</v>
      </c>
      <c r="AC802" t="s">
        <v>8049</v>
      </c>
      <c r="AD802" t="s">
        <v>8049</v>
      </c>
    </row>
    <row r="803" spans="1:30" x14ac:dyDescent="0.3">
      <c r="A803">
        <v>140043</v>
      </c>
      <c r="B803">
        <f>VLOOKUP(A803,hvbp_person_and_community_engag!$B$2:$B$2677,1,0)</f>
        <v>140043</v>
      </c>
      <c r="C803" t="s">
        <v>10764</v>
      </c>
      <c r="D803" t="s">
        <v>10765</v>
      </c>
      <c r="E803" t="s">
        <v>9647</v>
      </c>
      <c r="F803" t="s">
        <v>2389</v>
      </c>
      <c r="G803">
        <v>61081</v>
      </c>
      <c r="H803" t="s">
        <v>10766</v>
      </c>
      <c r="I803" t="s">
        <v>8048</v>
      </c>
      <c r="J803">
        <v>4</v>
      </c>
      <c r="K803">
        <v>443</v>
      </c>
      <c r="L803">
        <v>1.92</v>
      </c>
      <c r="M803">
        <v>0.35</v>
      </c>
      <c r="N803">
        <v>547</v>
      </c>
      <c r="O803">
        <v>521.46</v>
      </c>
      <c r="P803">
        <v>31</v>
      </c>
      <c r="Q803">
        <v>0.77</v>
      </c>
      <c r="R803">
        <v>0.22</v>
      </c>
      <c r="S803">
        <v>352</v>
      </c>
      <c r="T803">
        <v>29278</v>
      </c>
      <c r="U803">
        <v>2.69</v>
      </c>
      <c r="V803">
        <v>0.56999999999999995</v>
      </c>
      <c r="W803">
        <v>495</v>
      </c>
      <c r="X803" t="s">
        <v>9058</v>
      </c>
      <c r="Y803" t="s">
        <v>9589</v>
      </c>
      <c r="Z803">
        <v>472</v>
      </c>
      <c r="AA803">
        <v>2.09</v>
      </c>
      <c r="AB803">
        <v>0.45</v>
      </c>
      <c r="AC803">
        <v>0.61</v>
      </c>
      <c r="AD803">
        <v>0.12</v>
      </c>
    </row>
    <row r="804" spans="1:30" x14ac:dyDescent="0.3">
      <c r="A804">
        <v>140046</v>
      </c>
      <c r="B804">
        <f>VLOOKUP(A804,hvbp_person_and_community_engag!$B$2:$B$2677,1,0)</f>
        <v>140046</v>
      </c>
      <c r="C804" t="s">
        <v>10767</v>
      </c>
      <c r="D804" t="s">
        <v>10768</v>
      </c>
      <c r="E804" t="s">
        <v>10769</v>
      </c>
      <c r="F804" t="s">
        <v>2389</v>
      </c>
      <c r="G804">
        <v>62864</v>
      </c>
      <c r="H804" t="s">
        <v>10758</v>
      </c>
      <c r="I804" t="s">
        <v>8048</v>
      </c>
      <c r="J804">
        <v>2</v>
      </c>
      <c r="K804">
        <v>175</v>
      </c>
      <c r="L804">
        <v>0.5</v>
      </c>
      <c r="M804">
        <v>0.14000000000000001</v>
      </c>
      <c r="N804">
        <v>361</v>
      </c>
      <c r="O804">
        <v>324.73</v>
      </c>
      <c r="P804">
        <v>15</v>
      </c>
      <c r="Q804">
        <v>0.24</v>
      </c>
      <c r="R804">
        <v>0.1</v>
      </c>
      <c r="S804">
        <v>232</v>
      </c>
      <c r="T804">
        <v>16796</v>
      </c>
      <c r="U804">
        <v>0.74</v>
      </c>
      <c r="V804">
        <v>0.24</v>
      </c>
      <c r="W804">
        <v>168</v>
      </c>
      <c r="X804" t="s">
        <v>8430</v>
      </c>
      <c r="Y804" t="s">
        <v>10770</v>
      </c>
      <c r="Z804">
        <v>306</v>
      </c>
      <c r="AA804">
        <v>0.65</v>
      </c>
      <c r="AB804">
        <v>0.19</v>
      </c>
      <c r="AC804">
        <v>0.08</v>
      </c>
      <c r="AD804">
        <v>0.05</v>
      </c>
    </row>
    <row r="805" spans="1:30" x14ac:dyDescent="0.3">
      <c r="A805">
        <v>140048</v>
      </c>
      <c r="B805">
        <f>VLOOKUP(A805,hvbp_person_and_community_engag!$B$2:$B$2677,1,0)</f>
        <v>140048</v>
      </c>
      <c r="C805" t="s">
        <v>10771</v>
      </c>
      <c r="D805" t="s">
        <v>10772</v>
      </c>
      <c r="E805" t="s">
        <v>10743</v>
      </c>
      <c r="F805" t="s">
        <v>2389</v>
      </c>
      <c r="G805">
        <v>60617</v>
      </c>
      <c r="H805" t="s">
        <v>10751</v>
      </c>
      <c r="I805" t="s">
        <v>8048</v>
      </c>
      <c r="J805">
        <v>3</v>
      </c>
      <c r="K805">
        <v>28</v>
      </c>
      <c r="L805">
        <v>0.04</v>
      </c>
      <c r="M805">
        <v>0.02</v>
      </c>
      <c r="N805">
        <v>233</v>
      </c>
      <c r="O805">
        <v>234.73</v>
      </c>
      <c r="P805" t="s">
        <v>8049</v>
      </c>
      <c r="Q805" t="s">
        <v>8049</v>
      </c>
      <c r="R805" t="s">
        <v>8049</v>
      </c>
      <c r="S805" t="s">
        <v>8049</v>
      </c>
      <c r="T805" t="s">
        <v>8049</v>
      </c>
      <c r="U805" t="s">
        <v>8049</v>
      </c>
      <c r="V805" t="s">
        <v>8049</v>
      </c>
      <c r="W805" t="s">
        <v>8049</v>
      </c>
      <c r="X805" t="s">
        <v>8049</v>
      </c>
      <c r="Y805" t="s">
        <v>9253</v>
      </c>
      <c r="Z805" t="s">
        <v>8049</v>
      </c>
      <c r="AA805" t="s">
        <v>8049</v>
      </c>
      <c r="AB805" t="s">
        <v>8049</v>
      </c>
      <c r="AC805" t="s">
        <v>8049</v>
      </c>
      <c r="AD805" t="s">
        <v>8049</v>
      </c>
    </row>
    <row r="806" spans="1:30" x14ac:dyDescent="0.3">
      <c r="A806">
        <v>140049</v>
      </c>
      <c r="B806" t="e">
        <f>VLOOKUP(A806,hvbp_person_and_community_engag!$B$2:$B$2677,1,0)</f>
        <v>#N/A</v>
      </c>
      <c r="C806" t="s">
        <v>10773</v>
      </c>
      <c r="D806" t="s">
        <v>10774</v>
      </c>
      <c r="E806" t="s">
        <v>10775</v>
      </c>
      <c r="F806" t="s">
        <v>2389</v>
      </c>
      <c r="G806">
        <v>60302</v>
      </c>
      <c r="H806" t="s">
        <v>8164</v>
      </c>
      <c r="I806" t="s">
        <v>8048</v>
      </c>
      <c r="J806">
        <v>4</v>
      </c>
      <c r="K806">
        <v>51</v>
      </c>
      <c r="L806">
        <v>0.12</v>
      </c>
      <c r="M806">
        <v>0.03</v>
      </c>
      <c r="N806">
        <v>356</v>
      </c>
      <c r="O806">
        <v>363.74</v>
      </c>
      <c r="P806" t="s">
        <v>8049</v>
      </c>
      <c r="Q806" t="s">
        <v>8049</v>
      </c>
      <c r="R806" t="s">
        <v>8049</v>
      </c>
      <c r="S806" t="s">
        <v>8049</v>
      </c>
      <c r="T806" t="s">
        <v>8049</v>
      </c>
      <c r="U806" t="s">
        <v>8049</v>
      </c>
      <c r="V806" t="s">
        <v>8049</v>
      </c>
      <c r="W806" t="s">
        <v>8049</v>
      </c>
      <c r="X806" t="s">
        <v>8049</v>
      </c>
      <c r="Y806" t="s">
        <v>8808</v>
      </c>
      <c r="Z806" t="s">
        <v>8049</v>
      </c>
      <c r="AA806" t="s">
        <v>8049</v>
      </c>
      <c r="AB806" t="s">
        <v>8049</v>
      </c>
      <c r="AC806" t="s">
        <v>8049</v>
      </c>
      <c r="AD806" t="s">
        <v>8049</v>
      </c>
    </row>
    <row r="807" spans="1:30" x14ac:dyDescent="0.3">
      <c r="A807">
        <v>140053</v>
      </c>
      <c r="B807">
        <f>VLOOKUP(A807,hvbp_person_and_community_engag!$B$2:$B$2677,1,0)</f>
        <v>140053</v>
      </c>
      <c r="C807" t="s">
        <v>10776</v>
      </c>
      <c r="D807" t="s">
        <v>10777</v>
      </c>
      <c r="E807" t="s">
        <v>9731</v>
      </c>
      <c r="F807" t="s">
        <v>2389</v>
      </c>
      <c r="G807">
        <v>62769</v>
      </c>
      <c r="H807" t="s">
        <v>10754</v>
      </c>
      <c r="I807" t="s">
        <v>8048</v>
      </c>
      <c r="J807">
        <v>3</v>
      </c>
      <c r="K807">
        <v>79</v>
      </c>
      <c r="L807">
        <v>0.35</v>
      </c>
      <c r="M807">
        <v>0.12</v>
      </c>
      <c r="N807">
        <v>291</v>
      </c>
      <c r="O807">
        <v>239.52</v>
      </c>
      <c r="P807" t="s">
        <v>8049</v>
      </c>
      <c r="Q807" t="s">
        <v>8049</v>
      </c>
      <c r="R807" t="s">
        <v>8049</v>
      </c>
      <c r="S807" t="s">
        <v>8049</v>
      </c>
      <c r="T807" t="s">
        <v>8049</v>
      </c>
      <c r="U807" t="s">
        <v>8049</v>
      </c>
      <c r="V807" t="s">
        <v>8049</v>
      </c>
      <c r="W807" t="s">
        <v>8049</v>
      </c>
      <c r="X807" t="s">
        <v>8049</v>
      </c>
      <c r="Y807" t="s">
        <v>8504</v>
      </c>
      <c r="Z807" t="s">
        <v>8049</v>
      </c>
      <c r="AA807" t="s">
        <v>8049</v>
      </c>
      <c r="AB807" t="s">
        <v>8049</v>
      </c>
      <c r="AC807" t="s">
        <v>8049</v>
      </c>
      <c r="AD807" t="s">
        <v>8049</v>
      </c>
    </row>
    <row r="808" spans="1:30" x14ac:dyDescent="0.3">
      <c r="A808">
        <v>140054</v>
      </c>
      <c r="B808">
        <f>VLOOKUP(A808,hvbp_person_and_community_engag!$B$2:$B$2677,1,0)</f>
        <v>140054</v>
      </c>
      <c r="C808" t="s">
        <v>10778</v>
      </c>
      <c r="D808" t="s">
        <v>10779</v>
      </c>
      <c r="E808" t="s">
        <v>10780</v>
      </c>
      <c r="F808" t="s">
        <v>2389</v>
      </c>
      <c r="G808">
        <v>60402</v>
      </c>
      <c r="H808" t="s">
        <v>8725</v>
      </c>
      <c r="I808" t="s">
        <v>8048</v>
      </c>
      <c r="J808">
        <v>2</v>
      </c>
      <c r="K808">
        <v>82</v>
      </c>
      <c r="L808">
        <v>0.24</v>
      </c>
      <c r="M808">
        <v>7.0000000000000007E-2</v>
      </c>
      <c r="N808">
        <v>350</v>
      </c>
      <c r="O808">
        <v>349.88</v>
      </c>
      <c r="P808" t="s">
        <v>8049</v>
      </c>
      <c r="Q808" t="s">
        <v>8049</v>
      </c>
      <c r="R808" t="s">
        <v>8049</v>
      </c>
      <c r="S808" t="s">
        <v>8049</v>
      </c>
      <c r="T808" t="s">
        <v>8049</v>
      </c>
      <c r="U808" t="s">
        <v>8049</v>
      </c>
      <c r="V808" t="s">
        <v>8049</v>
      </c>
      <c r="W808" t="s">
        <v>8049</v>
      </c>
      <c r="X808" t="s">
        <v>8049</v>
      </c>
      <c r="Y808" t="s">
        <v>8808</v>
      </c>
      <c r="Z808" t="s">
        <v>8049</v>
      </c>
      <c r="AA808" t="s">
        <v>8049</v>
      </c>
      <c r="AB808" t="s">
        <v>8049</v>
      </c>
      <c r="AC808" t="s">
        <v>8049</v>
      </c>
      <c r="AD808" t="s">
        <v>8049</v>
      </c>
    </row>
    <row r="809" spans="1:30" x14ac:dyDescent="0.3">
      <c r="A809">
        <v>140058</v>
      </c>
      <c r="B809">
        <f>VLOOKUP(A809,hvbp_person_and_community_engag!$B$2:$B$2677,1,0)</f>
        <v>140058</v>
      </c>
      <c r="C809" t="s">
        <v>10781</v>
      </c>
      <c r="D809" t="s">
        <v>10782</v>
      </c>
      <c r="E809" t="s">
        <v>9905</v>
      </c>
      <c r="F809" t="s">
        <v>2389</v>
      </c>
      <c r="G809">
        <v>62650</v>
      </c>
      <c r="H809" t="s">
        <v>10783</v>
      </c>
      <c r="I809" t="s">
        <v>8048</v>
      </c>
      <c r="J809">
        <v>4</v>
      </c>
      <c r="K809">
        <v>15</v>
      </c>
      <c r="L809">
        <v>0.03</v>
      </c>
      <c r="M809">
        <v>0.01</v>
      </c>
      <c r="N809">
        <v>468</v>
      </c>
      <c r="O809">
        <v>460.79</v>
      </c>
      <c r="P809" t="s">
        <v>8049</v>
      </c>
      <c r="Q809" t="s">
        <v>8049</v>
      </c>
      <c r="R809" t="s">
        <v>8049</v>
      </c>
      <c r="S809" t="s">
        <v>8049</v>
      </c>
      <c r="T809" t="s">
        <v>8049</v>
      </c>
      <c r="U809" t="s">
        <v>8049</v>
      </c>
      <c r="V809" t="s">
        <v>8049</v>
      </c>
      <c r="W809" t="s">
        <v>8049</v>
      </c>
      <c r="X809" t="s">
        <v>8049</v>
      </c>
      <c r="Y809" t="s">
        <v>10784</v>
      </c>
      <c r="Z809" t="s">
        <v>8049</v>
      </c>
      <c r="AA809" t="s">
        <v>8049</v>
      </c>
      <c r="AB809" t="s">
        <v>8049</v>
      </c>
      <c r="AC809" t="s">
        <v>8049</v>
      </c>
      <c r="AD809" t="s">
        <v>8049</v>
      </c>
    </row>
    <row r="810" spans="1:30" x14ac:dyDescent="0.3">
      <c r="A810">
        <v>140059</v>
      </c>
      <c r="B810">
        <f>VLOOKUP(A810,hvbp_person_and_community_engag!$B$2:$B$2677,1,0)</f>
        <v>140059</v>
      </c>
      <c r="C810" t="s">
        <v>10785</v>
      </c>
      <c r="D810" t="s">
        <v>10786</v>
      </c>
      <c r="E810" t="s">
        <v>10787</v>
      </c>
      <c r="F810" t="s">
        <v>2389</v>
      </c>
      <c r="G810">
        <v>62052</v>
      </c>
      <c r="H810" t="s">
        <v>8082</v>
      </c>
      <c r="I810" t="s">
        <v>8048</v>
      </c>
      <c r="J810">
        <v>4</v>
      </c>
      <c r="K810">
        <v>11</v>
      </c>
      <c r="L810">
        <v>0.01</v>
      </c>
      <c r="M810">
        <v>0</v>
      </c>
      <c r="N810">
        <v>216</v>
      </c>
      <c r="O810">
        <v>193.28</v>
      </c>
      <c r="P810" t="s">
        <v>8049</v>
      </c>
      <c r="Q810" t="s">
        <v>8049</v>
      </c>
      <c r="R810" t="s">
        <v>8049</v>
      </c>
      <c r="S810" t="s">
        <v>8049</v>
      </c>
      <c r="T810" t="s">
        <v>8049</v>
      </c>
      <c r="U810" t="s">
        <v>8049</v>
      </c>
      <c r="V810" t="s">
        <v>8049</v>
      </c>
      <c r="W810" t="s">
        <v>8049</v>
      </c>
      <c r="X810" t="s">
        <v>8049</v>
      </c>
      <c r="Y810" t="s">
        <v>9548</v>
      </c>
      <c r="Z810" t="s">
        <v>8049</v>
      </c>
      <c r="AA810" t="s">
        <v>8049</v>
      </c>
      <c r="AB810" t="s">
        <v>8049</v>
      </c>
      <c r="AC810" t="s">
        <v>8049</v>
      </c>
      <c r="AD810" t="s">
        <v>8049</v>
      </c>
    </row>
    <row r="811" spans="1:30" x14ac:dyDescent="0.3">
      <c r="A811">
        <v>140062</v>
      </c>
      <c r="B811">
        <f>VLOOKUP(A811,hvbp_person_and_community_engag!$B$2:$B$2677,1,0)</f>
        <v>140062</v>
      </c>
      <c r="C811" t="s">
        <v>10788</v>
      </c>
      <c r="D811" t="s">
        <v>10789</v>
      </c>
      <c r="E811" t="s">
        <v>10790</v>
      </c>
      <c r="F811" t="s">
        <v>2389</v>
      </c>
      <c r="G811">
        <v>60463</v>
      </c>
      <c r="H811" t="s">
        <v>10791</v>
      </c>
      <c r="I811" t="s">
        <v>8048</v>
      </c>
      <c r="J811">
        <v>4</v>
      </c>
      <c r="K811">
        <v>178</v>
      </c>
      <c r="L811">
        <v>0.46</v>
      </c>
      <c r="M811">
        <v>0.19</v>
      </c>
      <c r="N811">
        <v>236</v>
      </c>
      <c r="O811">
        <v>235.5</v>
      </c>
      <c r="P811">
        <v>34</v>
      </c>
      <c r="Q811">
        <v>0.34</v>
      </c>
      <c r="R811">
        <v>0.21</v>
      </c>
      <c r="S811">
        <v>164</v>
      </c>
      <c r="T811">
        <v>11221</v>
      </c>
      <c r="U811">
        <v>0.8</v>
      </c>
      <c r="V811">
        <v>0.4</v>
      </c>
      <c r="W811">
        <v>130</v>
      </c>
      <c r="X811" t="s">
        <v>9284</v>
      </c>
      <c r="Y811" t="s">
        <v>8788</v>
      </c>
      <c r="Z811">
        <v>199</v>
      </c>
      <c r="AA811">
        <v>0.71</v>
      </c>
      <c r="AB811">
        <v>0.34</v>
      </c>
      <c r="AC811">
        <v>0.09</v>
      </c>
      <c r="AD811">
        <v>7.0000000000000007E-2</v>
      </c>
    </row>
    <row r="812" spans="1:30" x14ac:dyDescent="0.3">
      <c r="A812">
        <v>140063</v>
      </c>
      <c r="B812">
        <f>VLOOKUP(A812,hvbp_person_and_community_engag!$B$2:$B$2677,1,0)</f>
        <v>140063</v>
      </c>
      <c r="C812" t="s">
        <v>10792</v>
      </c>
      <c r="D812" t="s">
        <v>10793</v>
      </c>
      <c r="E812" t="s">
        <v>10775</v>
      </c>
      <c r="F812" t="s">
        <v>2389</v>
      </c>
      <c r="G812">
        <v>60304</v>
      </c>
      <c r="H812" t="s">
        <v>10747</v>
      </c>
      <c r="I812" t="s">
        <v>8048</v>
      </c>
      <c r="J812">
        <v>4</v>
      </c>
      <c r="K812">
        <v>110</v>
      </c>
      <c r="L812">
        <v>0.42</v>
      </c>
      <c r="M812">
        <v>0.2</v>
      </c>
      <c r="N812">
        <v>206</v>
      </c>
      <c r="O812">
        <v>215.39</v>
      </c>
      <c r="P812" t="s">
        <v>8049</v>
      </c>
      <c r="Q812" t="s">
        <v>8049</v>
      </c>
      <c r="R812" t="s">
        <v>8049</v>
      </c>
      <c r="S812" t="s">
        <v>8049</v>
      </c>
      <c r="T812" t="s">
        <v>8049</v>
      </c>
      <c r="U812" t="s">
        <v>8049</v>
      </c>
      <c r="V812" t="s">
        <v>8049</v>
      </c>
      <c r="W812" t="s">
        <v>8049</v>
      </c>
      <c r="X812" t="s">
        <v>8049</v>
      </c>
      <c r="Y812" t="s">
        <v>8255</v>
      </c>
      <c r="Z812" t="s">
        <v>8049</v>
      </c>
      <c r="AA812" t="s">
        <v>8049</v>
      </c>
      <c r="AB812" t="s">
        <v>8049</v>
      </c>
      <c r="AC812" t="s">
        <v>8049</v>
      </c>
      <c r="AD812" t="s">
        <v>8049</v>
      </c>
    </row>
    <row r="813" spans="1:30" x14ac:dyDescent="0.3">
      <c r="A813">
        <v>140064</v>
      </c>
      <c r="B813">
        <f>VLOOKUP(A813,hvbp_person_and_community_engag!$B$2:$B$2677,1,0)</f>
        <v>140064</v>
      </c>
      <c r="C813" t="s">
        <v>8891</v>
      </c>
      <c r="D813" t="s">
        <v>10794</v>
      </c>
      <c r="E813" t="s">
        <v>10762</v>
      </c>
      <c r="F813" t="s">
        <v>2389</v>
      </c>
      <c r="G813">
        <v>61401</v>
      </c>
      <c r="H813" t="s">
        <v>10795</v>
      </c>
      <c r="I813" t="s">
        <v>8048</v>
      </c>
      <c r="J813">
        <v>3</v>
      </c>
      <c r="K813">
        <v>22</v>
      </c>
      <c r="L813">
        <v>0.04</v>
      </c>
      <c r="M813">
        <v>0.01</v>
      </c>
      <c r="N813">
        <v>476</v>
      </c>
      <c r="O813">
        <v>493.2</v>
      </c>
      <c r="P813" t="s">
        <v>8049</v>
      </c>
      <c r="Q813" t="s">
        <v>8049</v>
      </c>
      <c r="R813" t="s">
        <v>8049</v>
      </c>
      <c r="S813" t="s">
        <v>8049</v>
      </c>
      <c r="T813" t="s">
        <v>8049</v>
      </c>
      <c r="U813" t="s">
        <v>8049</v>
      </c>
      <c r="V813" t="s">
        <v>8049</v>
      </c>
      <c r="W813" t="s">
        <v>8049</v>
      </c>
      <c r="X813" t="s">
        <v>8049</v>
      </c>
      <c r="Y813" t="s">
        <v>8925</v>
      </c>
      <c r="Z813" t="s">
        <v>8049</v>
      </c>
      <c r="AA813" t="s">
        <v>8049</v>
      </c>
      <c r="AB813" t="s">
        <v>8049</v>
      </c>
      <c r="AC813" t="s">
        <v>8049</v>
      </c>
      <c r="AD813" t="s">
        <v>8049</v>
      </c>
    </row>
    <row r="814" spans="1:30" x14ac:dyDescent="0.3">
      <c r="A814">
        <v>140065</v>
      </c>
      <c r="B814">
        <f>VLOOKUP(A814,hvbp_person_and_community_engag!$B$2:$B$2677,1,0)</f>
        <v>140065</v>
      </c>
      <c r="C814" t="s">
        <v>10796</v>
      </c>
      <c r="D814" t="s">
        <v>10797</v>
      </c>
      <c r="E814" t="s">
        <v>10798</v>
      </c>
      <c r="F814" t="s">
        <v>2389</v>
      </c>
      <c r="G814">
        <v>60525</v>
      </c>
      <c r="H814" t="s">
        <v>9657</v>
      </c>
      <c r="I814" t="s">
        <v>8048</v>
      </c>
      <c r="J814">
        <v>4</v>
      </c>
      <c r="K814">
        <v>92</v>
      </c>
      <c r="L814">
        <v>0.2</v>
      </c>
      <c r="M814">
        <v>0.08</v>
      </c>
      <c r="N814">
        <v>259</v>
      </c>
      <c r="O814">
        <v>265.39999999999998</v>
      </c>
      <c r="P814" t="s">
        <v>8049</v>
      </c>
      <c r="Q814" t="s">
        <v>8049</v>
      </c>
      <c r="R814" t="s">
        <v>8049</v>
      </c>
      <c r="S814" t="s">
        <v>8049</v>
      </c>
      <c r="T814" t="s">
        <v>8049</v>
      </c>
      <c r="U814" t="s">
        <v>8049</v>
      </c>
      <c r="V814" t="s">
        <v>8049</v>
      </c>
      <c r="W814" t="s">
        <v>8049</v>
      </c>
      <c r="X814" t="s">
        <v>8049</v>
      </c>
      <c r="Y814" t="s">
        <v>8355</v>
      </c>
      <c r="Z814" t="s">
        <v>8049</v>
      </c>
      <c r="AA814" t="s">
        <v>8049</v>
      </c>
      <c r="AB814" t="s">
        <v>8049</v>
      </c>
      <c r="AC814" t="s">
        <v>8049</v>
      </c>
      <c r="AD814" t="s">
        <v>8049</v>
      </c>
    </row>
    <row r="815" spans="1:30" x14ac:dyDescent="0.3">
      <c r="A815">
        <v>140067</v>
      </c>
      <c r="B815">
        <f>VLOOKUP(A815,hvbp_person_and_community_engag!$B$2:$B$2677,1,0)</f>
        <v>140067</v>
      </c>
      <c r="C815" t="s">
        <v>10799</v>
      </c>
      <c r="D815" t="s">
        <v>10800</v>
      </c>
      <c r="E815" t="s">
        <v>2414</v>
      </c>
      <c r="F815" t="s">
        <v>2389</v>
      </c>
      <c r="G815">
        <v>61637</v>
      </c>
      <c r="H815" t="s">
        <v>10795</v>
      </c>
      <c r="I815" t="s">
        <v>8048</v>
      </c>
      <c r="J815">
        <v>2</v>
      </c>
      <c r="K815">
        <v>237</v>
      </c>
      <c r="L815">
        <v>0.7</v>
      </c>
      <c r="M815">
        <v>0.19</v>
      </c>
      <c r="N815">
        <v>372</v>
      </c>
      <c r="O815">
        <v>326.45999999999998</v>
      </c>
      <c r="P815">
        <v>28</v>
      </c>
      <c r="Q815">
        <v>0.75</v>
      </c>
      <c r="R815">
        <v>0.31</v>
      </c>
      <c r="S815">
        <v>242</v>
      </c>
      <c r="T815">
        <v>19772</v>
      </c>
      <c r="U815">
        <v>1.45</v>
      </c>
      <c r="V815">
        <v>0.5</v>
      </c>
      <c r="W815">
        <v>175</v>
      </c>
      <c r="X815" t="s">
        <v>8281</v>
      </c>
      <c r="Y815" t="s">
        <v>8227</v>
      </c>
      <c r="Z815">
        <v>291</v>
      </c>
      <c r="AA815">
        <v>1.29</v>
      </c>
      <c r="AB815">
        <v>0.41</v>
      </c>
      <c r="AC815">
        <v>0.16</v>
      </c>
      <c r="AD815">
        <v>0.09</v>
      </c>
    </row>
    <row r="816" spans="1:30" x14ac:dyDescent="0.3">
      <c r="A816">
        <v>140080</v>
      </c>
      <c r="B816">
        <f>VLOOKUP(A816,hvbp_person_and_community_engag!$B$2:$B$2677,1,0)</f>
        <v>140080</v>
      </c>
      <c r="C816" t="s">
        <v>10801</v>
      </c>
      <c r="D816" t="s">
        <v>10802</v>
      </c>
      <c r="E816" t="s">
        <v>10724</v>
      </c>
      <c r="F816" t="s">
        <v>2389</v>
      </c>
      <c r="G816">
        <v>60202</v>
      </c>
      <c r="H816" t="s">
        <v>8064</v>
      </c>
      <c r="I816" t="s">
        <v>8048</v>
      </c>
      <c r="J816">
        <v>2</v>
      </c>
      <c r="K816">
        <v>179</v>
      </c>
      <c r="L816">
        <v>0.31</v>
      </c>
      <c r="M816">
        <v>0.13</v>
      </c>
      <c r="N816">
        <v>232</v>
      </c>
      <c r="O816">
        <v>246.71</v>
      </c>
      <c r="P816">
        <v>22</v>
      </c>
      <c r="Q816">
        <v>0.3</v>
      </c>
      <c r="R816">
        <v>0.16</v>
      </c>
      <c r="S816">
        <v>185</v>
      </c>
      <c r="T816">
        <v>16936</v>
      </c>
      <c r="U816">
        <v>0.61</v>
      </c>
      <c r="V816">
        <v>0.3</v>
      </c>
      <c r="W816">
        <v>129</v>
      </c>
      <c r="X816" t="s">
        <v>9252</v>
      </c>
      <c r="Y816" t="s">
        <v>8818</v>
      </c>
      <c r="Z816">
        <v>206</v>
      </c>
      <c r="AA816">
        <v>0.55000000000000004</v>
      </c>
      <c r="AB816">
        <v>0.25</v>
      </c>
      <c r="AC816">
        <v>0.06</v>
      </c>
      <c r="AD816">
        <v>0.05</v>
      </c>
    </row>
    <row r="817" spans="1:30" x14ac:dyDescent="0.3">
      <c r="A817">
        <v>140082</v>
      </c>
      <c r="B817" t="e">
        <f>VLOOKUP(A817,hvbp_person_and_community_engag!$B$2:$B$2677,1,0)</f>
        <v>#N/A</v>
      </c>
      <c r="C817" t="s">
        <v>10803</v>
      </c>
      <c r="D817" t="s">
        <v>10804</v>
      </c>
      <c r="E817" t="s">
        <v>10743</v>
      </c>
      <c r="F817" t="s">
        <v>2389</v>
      </c>
      <c r="G817">
        <v>60640</v>
      </c>
      <c r="H817" t="s">
        <v>8164</v>
      </c>
      <c r="I817" t="s">
        <v>8048</v>
      </c>
      <c r="J817">
        <v>1</v>
      </c>
      <c r="K817">
        <v>45</v>
      </c>
      <c r="L817">
        <v>0.19</v>
      </c>
      <c r="M817">
        <v>0.05</v>
      </c>
      <c r="N817">
        <v>363</v>
      </c>
      <c r="O817">
        <v>446.92</v>
      </c>
      <c r="P817" t="s">
        <v>8049</v>
      </c>
      <c r="Q817" t="s">
        <v>8049</v>
      </c>
      <c r="R817" t="s">
        <v>8049</v>
      </c>
      <c r="S817" t="s">
        <v>8049</v>
      </c>
      <c r="T817" t="s">
        <v>8049</v>
      </c>
      <c r="U817" t="s">
        <v>8049</v>
      </c>
      <c r="V817" t="s">
        <v>8049</v>
      </c>
      <c r="W817" t="s">
        <v>8049</v>
      </c>
      <c r="X817" t="s">
        <v>8049</v>
      </c>
      <c r="Y817" t="s">
        <v>8924</v>
      </c>
      <c r="Z817" t="s">
        <v>8049</v>
      </c>
      <c r="AA817" t="s">
        <v>8049</v>
      </c>
      <c r="AB817" t="s">
        <v>8049</v>
      </c>
      <c r="AC817" t="s">
        <v>8049</v>
      </c>
      <c r="AD817" t="s">
        <v>8049</v>
      </c>
    </row>
    <row r="818" spans="1:30" x14ac:dyDescent="0.3">
      <c r="A818">
        <v>140084</v>
      </c>
      <c r="B818">
        <f>VLOOKUP(A818,hvbp_person_and_community_engag!$B$2:$B$2677,1,0)</f>
        <v>140084</v>
      </c>
      <c r="C818" t="s">
        <v>10805</v>
      </c>
      <c r="D818" t="s">
        <v>10806</v>
      </c>
      <c r="E818" t="s">
        <v>10807</v>
      </c>
      <c r="F818" t="s">
        <v>2389</v>
      </c>
      <c r="G818">
        <v>60085</v>
      </c>
      <c r="H818" t="s">
        <v>8069</v>
      </c>
      <c r="I818" t="s">
        <v>8048</v>
      </c>
      <c r="J818">
        <v>2</v>
      </c>
      <c r="K818">
        <v>23</v>
      </c>
      <c r="L818">
        <v>0.05</v>
      </c>
      <c r="M818">
        <v>0.01</v>
      </c>
      <c r="N818">
        <v>540</v>
      </c>
      <c r="O818">
        <v>550.15</v>
      </c>
      <c r="P818" t="s">
        <v>8049</v>
      </c>
      <c r="Q818" t="s">
        <v>8049</v>
      </c>
      <c r="R818" t="s">
        <v>8049</v>
      </c>
      <c r="S818" t="s">
        <v>8049</v>
      </c>
      <c r="T818" t="s">
        <v>8049</v>
      </c>
      <c r="U818" t="s">
        <v>8049</v>
      </c>
      <c r="V818" t="s">
        <v>8049</v>
      </c>
      <c r="W818" t="s">
        <v>8049</v>
      </c>
      <c r="X818" t="s">
        <v>8049</v>
      </c>
      <c r="Y818" t="s">
        <v>10808</v>
      </c>
      <c r="Z818" t="s">
        <v>8049</v>
      </c>
      <c r="AA818" t="s">
        <v>8049</v>
      </c>
      <c r="AB818" t="s">
        <v>8049</v>
      </c>
      <c r="AC818" t="s">
        <v>8049</v>
      </c>
      <c r="AD818" t="s">
        <v>8049</v>
      </c>
    </row>
    <row r="819" spans="1:30" x14ac:dyDescent="0.3">
      <c r="A819">
        <v>140088</v>
      </c>
      <c r="B819">
        <f>VLOOKUP(A819,hvbp_person_and_community_engag!$B$2:$B$2677,1,0)</f>
        <v>140088</v>
      </c>
      <c r="C819" t="s">
        <v>10809</v>
      </c>
      <c r="D819" t="s">
        <v>10810</v>
      </c>
      <c r="E819" t="s">
        <v>10743</v>
      </c>
      <c r="F819" t="s">
        <v>2389</v>
      </c>
      <c r="G819">
        <v>60637</v>
      </c>
      <c r="H819" t="s">
        <v>10811</v>
      </c>
      <c r="I819" t="s">
        <v>8048</v>
      </c>
      <c r="J819">
        <v>2</v>
      </c>
      <c r="K819">
        <v>1114</v>
      </c>
      <c r="L819">
        <v>5.37</v>
      </c>
      <c r="M819">
        <v>1.2</v>
      </c>
      <c r="N819">
        <v>447</v>
      </c>
      <c r="O819">
        <v>461.97</v>
      </c>
      <c r="P819">
        <v>64</v>
      </c>
      <c r="Q819">
        <v>2.35</v>
      </c>
      <c r="R819">
        <v>1.1599999999999999</v>
      </c>
      <c r="S819">
        <v>202</v>
      </c>
      <c r="T819">
        <v>23832</v>
      </c>
      <c r="U819">
        <v>7.72</v>
      </c>
      <c r="V819">
        <v>2.37</v>
      </c>
      <c r="W819">
        <v>160</v>
      </c>
      <c r="X819" t="s">
        <v>8297</v>
      </c>
      <c r="Y819" t="s">
        <v>10784</v>
      </c>
      <c r="Z819">
        <v>326</v>
      </c>
      <c r="AA819">
        <v>7.17</v>
      </c>
      <c r="AB819">
        <v>2.02</v>
      </c>
      <c r="AC819">
        <v>0.55000000000000004</v>
      </c>
      <c r="AD819">
        <v>0.34</v>
      </c>
    </row>
    <row r="820" spans="1:30" x14ac:dyDescent="0.3">
      <c r="A820">
        <v>140089</v>
      </c>
      <c r="B820">
        <f>VLOOKUP(A820,hvbp_person_and_community_engag!$B$2:$B$2677,1,0)</f>
        <v>140089</v>
      </c>
      <c r="C820" t="s">
        <v>10812</v>
      </c>
      <c r="D820" t="s">
        <v>10813</v>
      </c>
      <c r="E820" t="s">
        <v>3720</v>
      </c>
      <c r="F820" t="s">
        <v>2389</v>
      </c>
      <c r="G820">
        <v>61455</v>
      </c>
      <c r="H820" t="s">
        <v>8082</v>
      </c>
      <c r="I820" t="s">
        <v>8048</v>
      </c>
      <c r="J820">
        <v>2</v>
      </c>
      <c r="K820">
        <v>27</v>
      </c>
      <c r="L820">
        <v>0.09</v>
      </c>
      <c r="M820">
        <v>0.02</v>
      </c>
      <c r="N820">
        <v>477</v>
      </c>
      <c r="O820">
        <v>441.98</v>
      </c>
      <c r="P820" t="s">
        <v>8049</v>
      </c>
      <c r="Q820" t="s">
        <v>8049</v>
      </c>
      <c r="R820" t="s">
        <v>8049</v>
      </c>
      <c r="S820" t="s">
        <v>8049</v>
      </c>
      <c r="T820" t="s">
        <v>8049</v>
      </c>
      <c r="U820" t="s">
        <v>8049</v>
      </c>
      <c r="V820" t="s">
        <v>8049</v>
      </c>
      <c r="W820" t="s">
        <v>8049</v>
      </c>
      <c r="X820" t="s">
        <v>8049</v>
      </c>
      <c r="Y820" t="s">
        <v>10814</v>
      </c>
      <c r="Z820" t="s">
        <v>8049</v>
      </c>
      <c r="AA820" t="s">
        <v>8049</v>
      </c>
      <c r="AB820" t="s">
        <v>8049</v>
      </c>
      <c r="AC820" t="s">
        <v>8049</v>
      </c>
      <c r="AD820" t="s">
        <v>8049</v>
      </c>
    </row>
    <row r="821" spans="1:30" x14ac:dyDescent="0.3">
      <c r="A821">
        <v>140091</v>
      </c>
      <c r="B821">
        <f>VLOOKUP(A821,hvbp_person_and_community_engag!$B$2:$B$2677,1,0)</f>
        <v>140091</v>
      </c>
      <c r="C821" t="s">
        <v>10815</v>
      </c>
      <c r="D821" t="s">
        <v>10816</v>
      </c>
      <c r="E821" t="s">
        <v>10817</v>
      </c>
      <c r="F821" t="s">
        <v>2389</v>
      </c>
      <c r="G821">
        <v>61801</v>
      </c>
      <c r="H821" t="s">
        <v>10818</v>
      </c>
      <c r="I821" t="s">
        <v>8048</v>
      </c>
      <c r="J821">
        <v>3</v>
      </c>
      <c r="K821">
        <v>722</v>
      </c>
      <c r="L821">
        <v>0.94</v>
      </c>
      <c r="M821">
        <v>0.28000000000000003</v>
      </c>
      <c r="N821">
        <v>336</v>
      </c>
      <c r="O821">
        <v>364.07</v>
      </c>
      <c r="P821">
        <v>23</v>
      </c>
      <c r="Q821">
        <v>0.45</v>
      </c>
      <c r="R821">
        <v>0.2</v>
      </c>
      <c r="S821">
        <v>226</v>
      </c>
      <c r="T821">
        <v>16418</v>
      </c>
      <c r="U821">
        <v>1.39</v>
      </c>
      <c r="V821">
        <v>0.48</v>
      </c>
      <c r="W821">
        <v>202</v>
      </c>
      <c r="X821" t="s">
        <v>9548</v>
      </c>
      <c r="Y821" t="s">
        <v>10819</v>
      </c>
      <c r="Z821">
        <v>291</v>
      </c>
      <c r="AA821">
        <v>1.18</v>
      </c>
      <c r="AB821">
        <v>0.37</v>
      </c>
      <c r="AC821">
        <v>0.21</v>
      </c>
      <c r="AD821">
        <v>0.1</v>
      </c>
    </row>
    <row r="822" spans="1:30" x14ac:dyDescent="0.3">
      <c r="A822">
        <v>140093</v>
      </c>
      <c r="B822">
        <f>VLOOKUP(A822,hvbp_person_and_community_engag!$B$2:$B$2677,1,0)</f>
        <v>140093</v>
      </c>
      <c r="C822" t="s">
        <v>10820</v>
      </c>
      <c r="D822" t="s">
        <v>10821</v>
      </c>
      <c r="E822" t="s">
        <v>10822</v>
      </c>
      <c r="F822" t="s">
        <v>2389</v>
      </c>
      <c r="G822">
        <v>61832</v>
      </c>
      <c r="H822" t="s">
        <v>10795</v>
      </c>
      <c r="I822" t="s">
        <v>8048</v>
      </c>
      <c r="J822">
        <v>2</v>
      </c>
      <c r="K822">
        <v>38</v>
      </c>
      <c r="L822">
        <v>7.0000000000000007E-2</v>
      </c>
      <c r="M822">
        <v>0.02</v>
      </c>
      <c r="N822">
        <v>369</v>
      </c>
      <c r="O822">
        <v>348.11</v>
      </c>
      <c r="P822" t="s">
        <v>8049</v>
      </c>
      <c r="Q822" t="s">
        <v>8049</v>
      </c>
      <c r="R822" t="s">
        <v>8049</v>
      </c>
      <c r="S822" t="s">
        <v>8049</v>
      </c>
      <c r="T822" t="s">
        <v>8049</v>
      </c>
      <c r="U822" t="s">
        <v>8049</v>
      </c>
      <c r="V822" t="s">
        <v>8049</v>
      </c>
      <c r="W822" t="s">
        <v>8049</v>
      </c>
      <c r="X822" t="s">
        <v>8049</v>
      </c>
      <c r="Y822" t="s">
        <v>10403</v>
      </c>
      <c r="Z822" t="s">
        <v>8049</v>
      </c>
      <c r="AA822" t="s">
        <v>8049</v>
      </c>
      <c r="AB822" t="s">
        <v>8049</v>
      </c>
      <c r="AC822" t="s">
        <v>8049</v>
      </c>
      <c r="AD822" t="s">
        <v>8049</v>
      </c>
    </row>
    <row r="823" spans="1:30" x14ac:dyDescent="0.3">
      <c r="A823">
        <v>140095</v>
      </c>
      <c r="B823">
        <f>VLOOKUP(A823,hvbp_person_and_community_engag!$B$2:$B$2677,1,0)</f>
        <v>140095</v>
      </c>
      <c r="C823" t="s">
        <v>10823</v>
      </c>
      <c r="D823" t="s">
        <v>10824</v>
      </c>
      <c r="E823" t="s">
        <v>10743</v>
      </c>
      <c r="F823" t="s">
        <v>2389</v>
      </c>
      <c r="G823">
        <v>60623</v>
      </c>
      <c r="H823" t="s">
        <v>8082</v>
      </c>
      <c r="I823" t="s">
        <v>8048</v>
      </c>
      <c r="J823">
        <v>2</v>
      </c>
      <c r="K823">
        <v>29</v>
      </c>
      <c r="L823">
        <v>0.04</v>
      </c>
      <c r="M823">
        <v>0.02</v>
      </c>
      <c r="N823">
        <v>227</v>
      </c>
      <c r="O823">
        <v>237.63</v>
      </c>
      <c r="P823" t="s">
        <v>8049</v>
      </c>
      <c r="Q823" t="s">
        <v>8049</v>
      </c>
      <c r="R823" t="s">
        <v>8049</v>
      </c>
      <c r="S823" t="s">
        <v>8049</v>
      </c>
      <c r="T823" t="s">
        <v>8049</v>
      </c>
      <c r="U823" t="s">
        <v>8049</v>
      </c>
      <c r="V823" t="s">
        <v>8049</v>
      </c>
      <c r="W823" t="s">
        <v>8049</v>
      </c>
      <c r="X823" t="s">
        <v>8049</v>
      </c>
      <c r="Y823" t="s">
        <v>9444</v>
      </c>
      <c r="Z823" t="s">
        <v>8049</v>
      </c>
      <c r="AA823" t="s">
        <v>8049</v>
      </c>
      <c r="AB823" t="s">
        <v>8049</v>
      </c>
      <c r="AC823" t="s">
        <v>8049</v>
      </c>
      <c r="AD823" t="s">
        <v>8049</v>
      </c>
    </row>
    <row r="824" spans="1:30" x14ac:dyDescent="0.3">
      <c r="A824">
        <v>140101</v>
      </c>
      <c r="B824">
        <f>VLOOKUP(A824,hvbp_person_and_community_engag!$B$2:$B$2677,1,0)</f>
        <v>140101</v>
      </c>
      <c r="C824" t="s">
        <v>10825</v>
      </c>
      <c r="D824" t="s">
        <v>10826</v>
      </c>
      <c r="E824" t="s">
        <v>4596</v>
      </c>
      <c r="F824" t="s">
        <v>2389</v>
      </c>
      <c r="G824">
        <v>60450</v>
      </c>
      <c r="H824" t="s">
        <v>10827</v>
      </c>
      <c r="I824" t="s">
        <v>8048</v>
      </c>
      <c r="J824">
        <v>3</v>
      </c>
      <c r="K824">
        <v>63</v>
      </c>
      <c r="L824">
        <v>0.16</v>
      </c>
      <c r="M824">
        <v>0.05</v>
      </c>
      <c r="N824">
        <v>334</v>
      </c>
      <c r="O824">
        <v>341.95</v>
      </c>
      <c r="P824" t="s">
        <v>8049</v>
      </c>
      <c r="Q824" t="s">
        <v>8049</v>
      </c>
      <c r="R824" t="s">
        <v>8049</v>
      </c>
      <c r="S824" t="s">
        <v>8049</v>
      </c>
      <c r="T824" t="s">
        <v>8049</v>
      </c>
      <c r="U824" t="s">
        <v>8049</v>
      </c>
      <c r="V824" t="s">
        <v>8049</v>
      </c>
      <c r="W824" t="s">
        <v>8049</v>
      </c>
      <c r="X824" t="s">
        <v>8049</v>
      </c>
      <c r="Y824" t="s">
        <v>8756</v>
      </c>
      <c r="Z824" t="s">
        <v>8049</v>
      </c>
      <c r="AA824" t="s">
        <v>8049</v>
      </c>
      <c r="AB824" t="s">
        <v>8049</v>
      </c>
      <c r="AC824" t="s">
        <v>8049</v>
      </c>
      <c r="AD824" t="s">
        <v>8049</v>
      </c>
    </row>
    <row r="825" spans="1:30" x14ac:dyDescent="0.3">
      <c r="A825">
        <v>140110</v>
      </c>
      <c r="B825">
        <f>VLOOKUP(A825,hvbp_person_and_community_engag!$B$2:$B$2677,1,0)</f>
        <v>140110</v>
      </c>
      <c r="C825" t="s">
        <v>10828</v>
      </c>
      <c r="D825" t="s">
        <v>10829</v>
      </c>
      <c r="E825" t="s">
        <v>3656</v>
      </c>
      <c r="F825" t="s">
        <v>2389</v>
      </c>
      <c r="G825">
        <v>61350</v>
      </c>
      <c r="H825" t="s">
        <v>10795</v>
      </c>
      <c r="I825" t="s">
        <v>8048</v>
      </c>
      <c r="J825">
        <v>4</v>
      </c>
      <c r="K825">
        <v>50</v>
      </c>
      <c r="L825">
        <v>7.0000000000000007E-2</v>
      </c>
      <c r="M825">
        <v>0.02</v>
      </c>
      <c r="N825">
        <v>356</v>
      </c>
      <c r="O825">
        <v>346.77</v>
      </c>
      <c r="P825" t="s">
        <v>8049</v>
      </c>
      <c r="Q825" t="s">
        <v>8049</v>
      </c>
      <c r="R825" t="s">
        <v>8049</v>
      </c>
      <c r="S825" t="s">
        <v>8049</v>
      </c>
      <c r="T825" t="s">
        <v>8049</v>
      </c>
      <c r="U825" t="s">
        <v>8049</v>
      </c>
      <c r="V825" t="s">
        <v>8049</v>
      </c>
      <c r="W825" t="s">
        <v>8049</v>
      </c>
      <c r="X825" t="s">
        <v>8049</v>
      </c>
      <c r="Y825" t="s">
        <v>8972</v>
      </c>
      <c r="Z825" t="s">
        <v>8049</v>
      </c>
      <c r="AA825" t="s">
        <v>8049</v>
      </c>
      <c r="AB825" t="s">
        <v>8049</v>
      </c>
      <c r="AC825" t="s">
        <v>8049</v>
      </c>
      <c r="AD825" t="s">
        <v>8049</v>
      </c>
    </row>
    <row r="826" spans="1:30" x14ac:dyDescent="0.3">
      <c r="A826">
        <v>140113</v>
      </c>
      <c r="B826">
        <f>VLOOKUP(A826,hvbp_person_and_community_engag!$B$2:$B$2677,1,0)</f>
        <v>140113</v>
      </c>
      <c r="C826" t="s">
        <v>10830</v>
      </c>
      <c r="D826" t="s">
        <v>10831</v>
      </c>
      <c r="E826" t="s">
        <v>10817</v>
      </c>
      <c r="F826" t="s">
        <v>2389</v>
      </c>
      <c r="G826">
        <v>61801</v>
      </c>
      <c r="H826" t="s">
        <v>10795</v>
      </c>
      <c r="I826" t="s">
        <v>8048</v>
      </c>
      <c r="J826">
        <v>2</v>
      </c>
      <c r="K826">
        <v>19</v>
      </c>
      <c r="L826">
        <v>0.12</v>
      </c>
      <c r="M826">
        <v>0.04</v>
      </c>
      <c r="N826">
        <v>271</v>
      </c>
      <c r="O826">
        <v>258.79000000000002</v>
      </c>
      <c r="P826" t="s">
        <v>8049</v>
      </c>
      <c r="Q826" t="s">
        <v>8049</v>
      </c>
      <c r="R826" t="s">
        <v>8049</v>
      </c>
      <c r="S826" t="s">
        <v>8049</v>
      </c>
      <c r="T826" t="s">
        <v>8049</v>
      </c>
      <c r="U826" t="s">
        <v>8049</v>
      </c>
      <c r="V826" t="s">
        <v>8049</v>
      </c>
      <c r="W826" t="s">
        <v>8049</v>
      </c>
      <c r="X826" t="s">
        <v>8049</v>
      </c>
      <c r="Y826" t="s">
        <v>8860</v>
      </c>
      <c r="Z826" t="s">
        <v>8049</v>
      </c>
      <c r="AA826" t="s">
        <v>8049</v>
      </c>
      <c r="AB826" t="s">
        <v>8049</v>
      </c>
      <c r="AC826" t="s">
        <v>8049</v>
      </c>
      <c r="AD826" t="s">
        <v>8049</v>
      </c>
    </row>
    <row r="827" spans="1:30" x14ac:dyDescent="0.3">
      <c r="A827">
        <v>140114</v>
      </c>
      <c r="B827">
        <f>VLOOKUP(A827,hvbp_person_and_community_engag!$B$2:$B$2677,1,0)</f>
        <v>140114</v>
      </c>
      <c r="C827" t="s">
        <v>10832</v>
      </c>
      <c r="D827" t="s">
        <v>10833</v>
      </c>
      <c r="E827" t="s">
        <v>10743</v>
      </c>
      <c r="F827" t="s">
        <v>2389</v>
      </c>
      <c r="G827">
        <v>60625</v>
      </c>
      <c r="H827" t="s">
        <v>10834</v>
      </c>
      <c r="I827" t="s">
        <v>8048</v>
      </c>
      <c r="J827">
        <v>3</v>
      </c>
      <c r="K827">
        <v>184</v>
      </c>
      <c r="L827">
        <v>0.3</v>
      </c>
      <c r="M827">
        <v>0.23</v>
      </c>
      <c r="N827">
        <v>131</v>
      </c>
      <c r="O827">
        <v>119.19</v>
      </c>
      <c r="P827" t="s">
        <v>8049</v>
      </c>
      <c r="Q827" t="s">
        <v>8049</v>
      </c>
      <c r="R827" t="s">
        <v>8049</v>
      </c>
      <c r="S827" t="s">
        <v>8049</v>
      </c>
      <c r="T827" t="s">
        <v>8049</v>
      </c>
      <c r="U827" t="s">
        <v>8049</v>
      </c>
      <c r="V827" t="s">
        <v>8049</v>
      </c>
      <c r="W827" t="s">
        <v>8049</v>
      </c>
      <c r="X827" t="s">
        <v>8049</v>
      </c>
      <c r="Y827" t="s">
        <v>8490</v>
      </c>
      <c r="Z827" t="s">
        <v>8049</v>
      </c>
      <c r="AA827" t="s">
        <v>8049</v>
      </c>
      <c r="AB827" t="s">
        <v>8049</v>
      </c>
      <c r="AC827" t="s">
        <v>8049</v>
      </c>
      <c r="AD827" t="s">
        <v>8049</v>
      </c>
    </row>
    <row r="828" spans="1:30" x14ac:dyDescent="0.3">
      <c r="A828">
        <v>140115</v>
      </c>
      <c r="B828">
        <f>VLOOKUP(A828,hvbp_person_and_community_engag!$B$2:$B$2677,1,0)</f>
        <v>140115</v>
      </c>
      <c r="C828" t="s">
        <v>10835</v>
      </c>
      <c r="D828" t="s">
        <v>10836</v>
      </c>
      <c r="E828" t="s">
        <v>10743</v>
      </c>
      <c r="F828" t="s">
        <v>2389</v>
      </c>
      <c r="G828">
        <v>60613</v>
      </c>
      <c r="H828" t="s">
        <v>8082</v>
      </c>
      <c r="I828" t="s">
        <v>8048</v>
      </c>
      <c r="J828">
        <v>2</v>
      </c>
      <c r="K828">
        <v>29</v>
      </c>
      <c r="L828">
        <v>0.02</v>
      </c>
      <c r="M828">
        <v>0.01</v>
      </c>
      <c r="N828">
        <v>159</v>
      </c>
      <c r="O828">
        <v>158.53</v>
      </c>
      <c r="P828" t="s">
        <v>8049</v>
      </c>
      <c r="Q828" t="s">
        <v>8049</v>
      </c>
      <c r="R828" t="s">
        <v>8049</v>
      </c>
      <c r="S828" t="s">
        <v>8049</v>
      </c>
      <c r="T828" t="s">
        <v>8049</v>
      </c>
      <c r="U828" t="s">
        <v>8049</v>
      </c>
      <c r="V828" t="s">
        <v>8049</v>
      </c>
      <c r="W828" t="s">
        <v>8049</v>
      </c>
      <c r="X828" t="s">
        <v>8049</v>
      </c>
      <c r="Y828" t="s">
        <v>8264</v>
      </c>
      <c r="Z828" t="s">
        <v>8049</v>
      </c>
      <c r="AA828" t="s">
        <v>8049</v>
      </c>
      <c r="AB828" t="s">
        <v>8049</v>
      </c>
      <c r="AC828" t="s">
        <v>8049</v>
      </c>
      <c r="AD828" t="s">
        <v>8049</v>
      </c>
    </row>
    <row r="829" spans="1:30" x14ac:dyDescent="0.3">
      <c r="A829">
        <v>140116</v>
      </c>
      <c r="B829">
        <f>VLOOKUP(A829,hvbp_person_and_community_engag!$B$2:$B$2677,1,0)</f>
        <v>140116</v>
      </c>
      <c r="C829" t="s">
        <v>10837</v>
      </c>
      <c r="D829" t="s">
        <v>10838</v>
      </c>
      <c r="E829" t="s">
        <v>10839</v>
      </c>
      <c r="F829" t="s">
        <v>2389</v>
      </c>
      <c r="G829">
        <v>60050</v>
      </c>
      <c r="H829" t="s">
        <v>10840</v>
      </c>
      <c r="I829" t="s">
        <v>8048</v>
      </c>
      <c r="J829">
        <v>5</v>
      </c>
      <c r="K829">
        <v>318</v>
      </c>
      <c r="L829">
        <v>0.94</v>
      </c>
      <c r="M829">
        <v>0.3</v>
      </c>
      <c r="N829">
        <v>318</v>
      </c>
      <c r="O829">
        <v>316.19</v>
      </c>
      <c r="P829">
        <v>19</v>
      </c>
      <c r="Q829">
        <v>0.23</v>
      </c>
      <c r="R829">
        <v>0.13</v>
      </c>
      <c r="S829">
        <v>173</v>
      </c>
      <c r="T829">
        <v>13168</v>
      </c>
      <c r="U829">
        <v>1.17</v>
      </c>
      <c r="V829">
        <v>0.43</v>
      </c>
      <c r="W829">
        <v>202</v>
      </c>
      <c r="X829" t="s">
        <v>8380</v>
      </c>
      <c r="Y829" t="s">
        <v>10533</v>
      </c>
      <c r="Z829">
        <v>273</v>
      </c>
      <c r="AA829">
        <v>1</v>
      </c>
      <c r="AB829">
        <v>0.34</v>
      </c>
      <c r="AC829">
        <v>0.17</v>
      </c>
      <c r="AD829">
        <v>0.09</v>
      </c>
    </row>
    <row r="830" spans="1:30" x14ac:dyDescent="0.3">
      <c r="A830">
        <v>140117</v>
      </c>
      <c r="B830">
        <f>VLOOKUP(A830,hvbp_person_and_community_engag!$B$2:$B$2677,1,0)</f>
        <v>140117</v>
      </c>
      <c r="C830" t="s">
        <v>10841</v>
      </c>
      <c r="D830" t="s">
        <v>10842</v>
      </c>
      <c r="E830" t="s">
        <v>10743</v>
      </c>
      <c r="F830" t="s">
        <v>2389</v>
      </c>
      <c r="G830">
        <v>60631</v>
      </c>
      <c r="H830" t="s">
        <v>8064</v>
      </c>
      <c r="I830" t="s">
        <v>8048</v>
      </c>
      <c r="J830">
        <v>3</v>
      </c>
      <c r="K830">
        <v>180</v>
      </c>
      <c r="L830">
        <v>0.44</v>
      </c>
      <c r="M830">
        <v>0.17</v>
      </c>
      <c r="N830">
        <v>254</v>
      </c>
      <c r="O830">
        <v>249.55</v>
      </c>
      <c r="P830">
        <v>23</v>
      </c>
      <c r="Q830">
        <v>0.37</v>
      </c>
      <c r="R830">
        <v>0.2</v>
      </c>
      <c r="S830">
        <v>191</v>
      </c>
      <c r="T830">
        <v>15365</v>
      </c>
      <c r="U830">
        <v>0.81</v>
      </c>
      <c r="V830">
        <v>0.37</v>
      </c>
      <c r="W830">
        <v>126</v>
      </c>
      <c r="X830" t="s">
        <v>8726</v>
      </c>
      <c r="Y830" t="s">
        <v>9621</v>
      </c>
      <c r="Z830">
        <v>220</v>
      </c>
      <c r="AA830">
        <v>0.73</v>
      </c>
      <c r="AB830">
        <v>0.3</v>
      </c>
      <c r="AC830">
        <v>0.08</v>
      </c>
      <c r="AD830">
        <v>0.06</v>
      </c>
    </row>
    <row r="831" spans="1:30" x14ac:dyDescent="0.3">
      <c r="A831">
        <v>140118</v>
      </c>
      <c r="B831" t="e">
        <f>VLOOKUP(A831,hvbp_person_and_community_engag!$B$2:$B$2677,1,0)</f>
        <v>#N/A</v>
      </c>
      <c r="C831" t="s">
        <v>10843</v>
      </c>
      <c r="D831" t="s">
        <v>10844</v>
      </c>
      <c r="E831" t="s">
        <v>10845</v>
      </c>
      <c r="F831" t="s">
        <v>2389</v>
      </c>
      <c r="G831">
        <v>60406</v>
      </c>
      <c r="H831" t="s">
        <v>8069</v>
      </c>
      <c r="I831" t="s">
        <v>8048</v>
      </c>
      <c r="J831">
        <v>2</v>
      </c>
      <c r="K831">
        <v>53</v>
      </c>
      <c r="L831">
        <v>0.16</v>
      </c>
      <c r="M831">
        <v>0.06</v>
      </c>
      <c r="N831">
        <v>282</v>
      </c>
      <c r="O831">
        <v>283.83999999999997</v>
      </c>
      <c r="P831" t="s">
        <v>8049</v>
      </c>
      <c r="Q831" t="s">
        <v>8049</v>
      </c>
      <c r="R831" t="s">
        <v>8049</v>
      </c>
      <c r="S831" t="s">
        <v>8049</v>
      </c>
      <c r="T831" t="s">
        <v>8049</v>
      </c>
      <c r="U831" t="s">
        <v>8049</v>
      </c>
      <c r="V831" t="s">
        <v>8049</v>
      </c>
      <c r="W831" t="s">
        <v>8049</v>
      </c>
      <c r="X831" t="s">
        <v>8049</v>
      </c>
      <c r="Y831">
        <v>334.86833088999998</v>
      </c>
      <c r="Z831" t="s">
        <v>8049</v>
      </c>
      <c r="AA831" t="s">
        <v>8049</v>
      </c>
      <c r="AB831" t="s">
        <v>8049</v>
      </c>
      <c r="AC831" t="s">
        <v>8049</v>
      </c>
      <c r="AD831" t="s">
        <v>8049</v>
      </c>
    </row>
    <row r="832" spans="1:30" x14ac:dyDescent="0.3">
      <c r="A832">
        <v>140119</v>
      </c>
      <c r="B832">
        <f>VLOOKUP(A832,hvbp_person_and_community_engag!$B$2:$B$2677,1,0)</f>
        <v>140119</v>
      </c>
      <c r="C832" t="s">
        <v>10846</v>
      </c>
      <c r="D832" t="s">
        <v>10847</v>
      </c>
      <c r="E832" t="s">
        <v>10743</v>
      </c>
      <c r="F832" t="s">
        <v>2389</v>
      </c>
      <c r="G832">
        <v>60612</v>
      </c>
      <c r="H832" t="s">
        <v>10747</v>
      </c>
      <c r="I832" t="s">
        <v>8048</v>
      </c>
      <c r="J832">
        <v>4</v>
      </c>
      <c r="K832">
        <v>671</v>
      </c>
      <c r="L832">
        <v>1.53</v>
      </c>
      <c r="M832">
        <v>0.56999999999999995</v>
      </c>
      <c r="N832">
        <v>269</v>
      </c>
      <c r="O832">
        <v>276.64999999999998</v>
      </c>
      <c r="P832">
        <v>87</v>
      </c>
      <c r="Q832">
        <v>3.03</v>
      </c>
      <c r="R832">
        <v>1.68</v>
      </c>
      <c r="S832">
        <v>181</v>
      </c>
      <c r="T832">
        <v>23832</v>
      </c>
      <c r="U832">
        <v>4.5599999999999996</v>
      </c>
      <c r="V832">
        <v>2.25</v>
      </c>
      <c r="W832">
        <v>151</v>
      </c>
      <c r="X832" t="s">
        <v>8145</v>
      </c>
      <c r="Y832" t="s">
        <v>8764</v>
      </c>
      <c r="Z832">
        <v>203</v>
      </c>
      <c r="AA832">
        <v>4.1100000000000003</v>
      </c>
      <c r="AB832">
        <v>1.95</v>
      </c>
      <c r="AC832">
        <v>0.45</v>
      </c>
      <c r="AD832">
        <v>0.3</v>
      </c>
    </row>
    <row r="833" spans="1:30" x14ac:dyDescent="0.3">
      <c r="A833">
        <v>140120</v>
      </c>
      <c r="B833">
        <f>VLOOKUP(A833,hvbp_person_and_community_engag!$B$2:$B$2677,1,0)</f>
        <v>140120</v>
      </c>
      <c r="C833" t="s">
        <v>10848</v>
      </c>
      <c r="D833" t="s">
        <v>10849</v>
      </c>
      <c r="E833" t="s">
        <v>10850</v>
      </c>
      <c r="F833" t="s">
        <v>2389</v>
      </c>
      <c r="G833">
        <v>61554</v>
      </c>
      <c r="H833" t="s">
        <v>10736</v>
      </c>
      <c r="I833" t="s">
        <v>8048</v>
      </c>
      <c r="J833">
        <v>3</v>
      </c>
      <c r="K833">
        <v>20</v>
      </c>
      <c r="L833">
        <v>0.04</v>
      </c>
      <c r="M833">
        <v>0.01</v>
      </c>
      <c r="N833">
        <v>374</v>
      </c>
      <c r="O833">
        <v>337.93</v>
      </c>
      <c r="P833" t="s">
        <v>8049</v>
      </c>
      <c r="Q833" t="s">
        <v>8049</v>
      </c>
      <c r="R833" t="s">
        <v>8049</v>
      </c>
      <c r="S833" t="s">
        <v>8049</v>
      </c>
      <c r="T833" t="s">
        <v>8049</v>
      </c>
      <c r="U833" t="s">
        <v>8049</v>
      </c>
      <c r="V833" t="s">
        <v>8049</v>
      </c>
      <c r="W833" t="s">
        <v>8049</v>
      </c>
      <c r="X833" t="s">
        <v>8049</v>
      </c>
      <c r="Y833" t="s">
        <v>10851</v>
      </c>
      <c r="Z833" t="s">
        <v>8049</v>
      </c>
      <c r="AA833" t="s">
        <v>8049</v>
      </c>
      <c r="AB833" t="s">
        <v>8049</v>
      </c>
      <c r="AC833" t="s">
        <v>8049</v>
      </c>
      <c r="AD833" t="s">
        <v>8049</v>
      </c>
    </row>
    <row r="834" spans="1:30" x14ac:dyDescent="0.3">
      <c r="A834">
        <v>140122</v>
      </c>
      <c r="B834">
        <f>VLOOKUP(A834,hvbp_person_and_community_engag!$B$2:$B$2677,1,0)</f>
        <v>140122</v>
      </c>
      <c r="C834" t="s">
        <v>10852</v>
      </c>
      <c r="D834" t="s">
        <v>10853</v>
      </c>
      <c r="E834" t="s">
        <v>10854</v>
      </c>
      <c r="F834" t="s">
        <v>2389</v>
      </c>
      <c r="G834">
        <v>60521</v>
      </c>
      <c r="H834" t="s">
        <v>9657</v>
      </c>
      <c r="I834" t="s">
        <v>8048</v>
      </c>
      <c r="J834">
        <v>5</v>
      </c>
      <c r="K834">
        <v>184</v>
      </c>
      <c r="L834">
        <v>0.35</v>
      </c>
      <c r="M834">
        <v>0.15</v>
      </c>
      <c r="N834">
        <v>235</v>
      </c>
      <c r="O834">
        <v>246.67</v>
      </c>
      <c r="P834">
        <v>21</v>
      </c>
      <c r="Q834">
        <v>0.22</v>
      </c>
      <c r="R834">
        <v>0.14000000000000001</v>
      </c>
      <c r="S834">
        <v>152</v>
      </c>
      <c r="T834">
        <v>11467</v>
      </c>
      <c r="U834">
        <v>0.56999999999999995</v>
      </c>
      <c r="V834">
        <v>0.28999999999999998</v>
      </c>
      <c r="W834">
        <v>114</v>
      </c>
      <c r="X834" t="s">
        <v>8536</v>
      </c>
      <c r="Y834" t="s">
        <v>9954</v>
      </c>
      <c r="Z834">
        <v>194</v>
      </c>
      <c r="AA834">
        <v>0.51</v>
      </c>
      <c r="AB834">
        <v>0.24</v>
      </c>
      <c r="AC834">
        <v>0.06</v>
      </c>
      <c r="AD834">
        <v>0.05</v>
      </c>
    </row>
    <row r="835" spans="1:30" x14ac:dyDescent="0.3">
      <c r="A835">
        <v>140125</v>
      </c>
      <c r="B835">
        <f>VLOOKUP(A835,hvbp_person_and_community_engag!$B$2:$B$2677,1,0)</f>
        <v>140125</v>
      </c>
      <c r="C835" t="s">
        <v>10855</v>
      </c>
      <c r="D835" t="s">
        <v>10856</v>
      </c>
      <c r="E835" t="s">
        <v>10857</v>
      </c>
      <c r="F835" t="s">
        <v>2389</v>
      </c>
      <c r="G835">
        <v>62040</v>
      </c>
      <c r="H835" t="s">
        <v>8069</v>
      </c>
      <c r="I835" t="s">
        <v>8048</v>
      </c>
      <c r="J835">
        <v>2</v>
      </c>
      <c r="K835">
        <v>29</v>
      </c>
      <c r="L835">
        <v>0.08</v>
      </c>
      <c r="M835">
        <v>0.02</v>
      </c>
      <c r="N835">
        <v>344</v>
      </c>
      <c r="O835">
        <v>298.20999999999998</v>
      </c>
      <c r="P835" t="s">
        <v>8049</v>
      </c>
      <c r="Q835" t="s">
        <v>8049</v>
      </c>
      <c r="R835" t="s">
        <v>8049</v>
      </c>
      <c r="S835" t="s">
        <v>8049</v>
      </c>
      <c r="T835" t="s">
        <v>8049</v>
      </c>
      <c r="U835" t="s">
        <v>8049</v>
      </c>
      <c r="V835" t="s">
        <v>8049</v>
      </c>
      <c r="W835" t="s">
        <v>8049</v>
      </c>
      <c r="X835" t="s">
        <v>8049</v>
      </c>
      <c r="Y835" t="s">
        <v>8902</v>
      </c>
      <c r="Z835" t="s">
        <v>8049</v>
      </c>
      <c r="AA835" t="s">
        <v>8049</v>
      </c>
      <c r="AB835" t="s">
        <v>8049</v>
      </c>
      <c r="AC835" t="s">
        <v>8049</v>
      </c>
      <c r="AD835" t="s">
        <v>8049</v>
      </c>
    </row>
    <row r="836" spans="1:30" x14ac:dyDescent="0.3">
      <c r="A836">
        <v>140127</v>
      </c>
      <c r="B836">
        <f>VLOOKUP(A836,hvbp_person_and_community_engag!$B$2:$B$2677,1,0)</f>
        <v>140127</v>
      </c>
      <c r="C836" t="s">
        <v>10858</v>
      </c>
      <c r="D836" t="s">
        <v>10859</v>
      </c>
      <c r="E836" t="s">
        <v>10860</v>
      </c>
      <c r="F836" t="s">
        <v>2389</v>
      </c>
      <c r="G836">
        <v>61761</v>
      </c>
      <c r="H836" t="s">
        <v>10751</v>
      </c>
      <c r="I836" t="s">
        <v>8048</v>
      </c>
      <c r="J836">
        <v>4</v>
      </c>
      <c r="K836">
        <v>77</v>
      </c>
      <c r="L836">
        <v>0.2</v>
      </c>
      <c r="M836">
        <v>0.08</v>
      </c>
      <c r="N836">
        <v>258</v>
      </c>
      <c r="O836">
        <v>227.93</v>
      </c>
      <c r="P836">
        <v>12</v>
      </c>
      <c r="Q836">
        <v>0.22</v>
      </c>
      <c r="R836">
        <v>0.11</v>
      </c>
      <c r="S836">
        <v>196</v>
      </c>
      <c r="T836">
        <v>14497</v>
      </c>
      <c r="U836">
        <v>0.42</v>
      </c>
      <c r="V836">
        <v>0.19</v>
      </c>
      <c r="W836">
        <v>174</v>
      </c>
      <c r="X836" t="s">
        <v>8398</v>
      </c>
      <c r="Y836" t="s">
        <v>9030</v>
      </c>
      <c r="Z836">
        <v>222</v>
      </c>
      <c r="AA836">
        <v>0.37</v>
      </c>
      <c r="AB836">
        <v>0.16</v>
      </c>
      <c r="AC836">
        <v>0.05</v>
      </c>
      <c r="AD836">
        <v>0.03</v>
      </c>
    </row>
    <row r="837" spans="1:30" x14ac:dyDescent="0.3">
      <c r="A837">
        <v>140130</v>
      </c>
      <c r="B837">
        <f>VLOOKUP(A837,hvbp_person_and_community_engag!$B$2:$B$2677,1,0)</f>
        <v>140130</v>
      </c>
      <c r="C837" t="s">
        <v>10861</v>
      </c>
      <c r="D837" t="s">
        <v>10862</v>
      </c>
      <c r="E837" t="s">
        <v>10863</v>
      </c>
      <c r="F837" t="s">
        <v>2389</v>
      </c>
      <c r="G837">
        <v>60045</v>
      </c>
      <c r="H837" t="s">
        <v>10840</v>
      </c>
      <c r="I837" t="s">
        <v>8048</v>
      </c>
      <c r="J837">
        <v>3</v>
      </c>
      <c r="K837">
        <v>295</v>
      </c>
      <c r="L837">
        <v>0.75</v>
      </c>
      <c r="M837">
        <v>0.24</v>
      </c>
      <c r="N837">
        <v>307</v>
      </c>
      <c r="O837">
        <v>312.38</v>
      </c>
      <c r="P837" t="s">
        <v>8049</v>
      </c>
      <c r="Q837" t="s">
        <v>8049</v>
      </c>
      <c r="R837" t="s">
        <v>8049</v>
      </c>
      <c r="S837" t="s">
        <v>8049</v>
      </c>
      <c r="T837" t="s">
        <v>8049</v>
      </c>
      <c r="U837" t="s">
        <v>8049</v>
      </c>
      <c r="V837" t="s">
        <v>8049</v>
      </c>
      <c r="W837" t="s">
        <v>8049</v>
      </c>
      <c r="X837" t="s">
        <v>8049</v>
      </c>
      <c r="Y837" t="s">
        <v>10533</v>
      </c>
      <c r="Z837" t="s">
        <v>8049</v>
      </c>
      <c r="AA837" t="s">
        <v>8049</v>
      </c>
      <c r="AB837" t="s">
        <v>8049</v>
      </c>
      <c r="AC837" t="s">
        <v>8049</v>
      </c>
      <c r="AD837" t="s">
        <v>8049</v>
      </c>
    </row>
    <row r="838" spans="1:30" x14ac:dyDescent="0.3">
      <c r="A838">
        <v>140133</v>
      </c>
      <c r="B838">
        <f>VLOOKUP(A838,hvbp_person_and_community_engag!$B$2:$B$2677,1,0)</f>
        <v>140133</v>
      </c>
      <c r="C838" t="s">
        <v>10057</v>
      </c>
      <c r="D838" t="s">
        <v>10864</v>
      </c>
      <c r="E838" t="s">
        <v>10743</v>
      </c>
      <c r="F838" t="s">
        <v>2389</v>
      </c>
      <c r="G838">
        <v>60629</v>
      </c>
      <c r="H838" t="s">
        <v>10744</v>
      </c>
      <c r="I838" t="s">
        <v>8048</v>
      </c>
      <c r="J838">
        <v>2</v>
      </c>
      <c r="K838">
        <v>38</v>
      </c>
      <c r="L838">
        <v>0.05</v>
      </c>
      <c r="M838">
        <v>0.03</v>
      </c>
      <c r="N838">
        <v>191</v>
      </c>
      <c r="O838">
        <v>184.41</v>
      </c>
      <c r="P838" t="s">
        <v>8049</v>
      </c>
      <c r="Q838" t="s">
        <v>8049</v>
      </c>
      <c r="R838" t="s">
        <v>8049</v>
      </c>
      <c r="S838" t="s">
        <v>8049</v>
      </c>
      <c r="T838" t="s">
        <v>8049</v>
      </c>
      <c r="U838" t="s">
        <v>8049</v>
      </c>
      <c r="V838" t="s">
        <v>8049</v>
      </c>
      <c r="W838" t="s">
        <v>8049</v>
      </c>
      <c r="X838" t="s">
        <v>8049</v>
      </c>
      <c r="Y838">
        <v>199.73790331999999</v>
      </c>
      <c r="Z838" t="s">
        <v>8049</v>
      </c>
      <c r="AA838" t="s">
        <v>8049</v>
      </c>
      <c r="AB838" t="s">
        <v>8049</v>
      </c>
      <c r="AC838" t="s">
        <v>8049</v>
      </c>
      <c r="AD838" t="s">
        <v>8049</v>
      </c>
    </row>
    <row r="839" spans="1:30" x14ac:dyDescent="0.3">
      <c r="A839">
        <v>140135</v>
      </c>
      <c r="B839">
        <f>VLOOKUP(A839,hvbp_person_and_community_engag!$B$2:$B$2677,1,0)</f>
        <v>140135</v>
      </c>
      <c r="C839" t="s">
        <v>10865</v>
      </c>
      <c r="D839" t="s">
        <v>10866</v>
      </c>
      <c r="E839" t="s">
        <v>2246</v>
      </c>
      <c r="F839" t="s">
        <v>2389</v>
      </c>
      <c r="G839">
        <v>62526</v>
      </c>
      <c r="H839" t="s">
        <v>8082</v>
      </c>
      <c r="I839" t="s">
        <v>8048</v>
      </c>
      <c r="J839">
        <v>3</v>
      </c>
      <c r="K839">
        <v>104</v>
      </c>
      <c r="L839">
        <v>0.23</v>
      </c>
      <c r="M839">
        <v>7.0000000000000007E-2</v>
      </c>
      <c r="N839">
        <v>305</v>
      </c>
      <c r="O839">
        <v>271.67</v>
      </c>
      <c r="P839" t="s">
        <v>8049</v>
      </c>
      <c r="Q839" t="s">
        <v>8049</v>
      </c>
      <c r="R839" t="s">
        <v>8049</v>
      </c>
      <c r="S839" t="s">
        <v>8049</v>
      </c>
      <c r="T839" t="s">
        <v>8049</v>
      </c>
      <c r="U839" t="s">
        <v>8049</v>
      </c>
      <c r="V839" t="s">
        <v>8049</v>
      </c>
      <c r="W839" t="s">
        <v>8049</v>
      </c>
      <c r="X839" t="s">
        <v>8049</v>
      </c>
      <c r="Y839" t="s">
        <v>9596</v>
      </c>
      <c r="Z839" t="s">
        <v>8049</v>
      </c>
      <c r="AA839" t="s">
        <v>8049</v>
      </c>
      <c r="AB839" t="s">
        <v>8049</v>
      </c>
      <c r="AC839" t="s">
        <v>8049</v>
      </c>
      <c r="AD839" t="s">
        <v>8049</v>
      </c>
    </row>
    <row r="840" spans="1:30" x14ac:dyDescent="0.3">
      <c r="A840">
        <v>140137</v>
      </c>
      <c r="B840">
        <f>VLOOKUP(A840,hvbp_person_and_community_engag!$B$2:$B$2677,1,0)</f>
        <v>140137</v>
      </c>
      <c r="C840" t="s">
        <v>10867</v>
      </c>
      <c r="D840" t="s">
        <v>10868</v>
      </c>
      <c r="E840" t="s">
        <v>6422</v>
      </c>
      <c r="F840" t="s">
        <v>2389</v>
      </c>
      <c r="G840">
        <v>62246</v>
      </c>
      <c r="H840" t="s">
        <v>10754</v>
      </c>
      <c r="I840" t="s">
        <v>8048</v>
      </c>
      <c r="J840">
        <v>3</v>
      </c>
      <c r="K840">
        <v>19</v>
      </c>
      <c r="L840">
        <v>0.04</v>
      </c>
      <c r="M840">
        <v>0.01</v>
      </c>
      <c r="N840">
        <v>295</v>
      </c>
      <c r="O840">
        <v>298.81</v>
      </c>
      <c r="P840" t="s">
        <v>8049</v>
      </c>
      <c r="Q840" t="s">
        <v>8049</v>
      </c>
      <c r="R840" t="s">
        <v>8049</v>
      </c>
      <c r="S840" t="s">
        <v>8049</v>
      </c>
      <c r="T840" t="s">
        <v>8049</v>
      </c>
      <c r="U840" t="s">
        <v>8049</v>
      </c>
      <c r="V840" t="s">
        <v>8049</v>
      </c>
      <c r="W840" t="s">
        <v>8049</v>
      </c>
      <c r="X840" t="s">
        <v>8049</v>
      </c>
      <c r="Y840" t="s">
        <v>10869</v>
      </c>
      <c r="Z840" t="s">
        <v>8049</v>
      </c>
      <c r="AA840" t="s">
        <v>8049</v>
      </c>
      <c r="AB840" t="s">
        <v>8049</v>
      </c>
      <c r="AC840" t="s">
        <v>8049</v>
      </c>
      <c r="AD840" t="s">
        <v>8049</v>
      </c>
    </row>
    <row r="841" spans="1:30" x14ac:dyDescent="0.3">
      <c r="A841">
        <v>140143</v>
      </c>
      <c r="B841">
        <f>VLOOKUP(A841,hvbp_person_and_community_engag!$B$2:$B$2677,1,0)</f>
        <v>140143</v>
      </c>
      <c r="C841" t="s">
        <v>10870</v>
      </c>
      <c r="D841" t="s">
        <v>10871</v>
      </c>
      <c r="E841" t="s">
        <v>10872</v>
      </c>
      <c r="F841" t="s">
        <v>2389</v>
      </c>
      <c r="G841">
        <v>61362</v>
      </c>
      <c r="H841" t="s">
        <v>10873</v>
      </c>
      <c r="I841" t="s">
        <v>8048</v>
      </c>
      <c r="J841">
        <v>3</v>
      </c>
      <c r="K841">
        <v>11</v>
      </c>
      <c r="L841">
        <v>0.03</v>
      </c>
      <c r="M841">
        <v>0</v>
      </c>
      <c r="N841">
        <v>652</v>
      </c>
      <c r="O841">
        <v>633.72</v>
      </c>
      <c r="P841" t="s">
        <v>8049</v>
      </c>
      <c r="Q841" t="s">
        <v>8049</v>
      </c>
      <c r="R841" t="s">
        <v>8049</v>
      </c>
      <c r="S841" t="s">
        <v>8049</v>
      </c>
      <c r="T841" t="s">
        <v>8049</v>
      </c>
      <c r="U841" t="s">
        <v>8049</v>
      </c>
      <c r="V841" t="s">
        <v>8049</v>
      </c>
      <c r="W841" t="s">
        <v>8049</v>
      </c>
      <c r="X841" t="s">
        <v>8049</v>
      </c>
      <c r="Y841" t="s">
        <v>9301</v>
      </c>
      <c r="Z841" t="s">
        <v>8049</v>
      </c>
      <c r="AA841" t="s">
        <v>8049</v>
      </c>
      <c r="AB841" t="s">
        <v>8049</v>
      </c>
      <c r="AC841" t="s">
        <v>8049</v>
      </c>
      <c r="AD841" t="s">
        <v>8049</v>
      </c>
    </row>
    <row r="842" spans="1:30" x14ac:dyDescent="0.3">
      <c r="A842">
        <v>140145</v>
      </c>
      <c r="B842">
        <f>VLOOKUP(A842,hvbp_person_and_community_engag!$B$2:$B$2677,1,0)</f>
        <v>140145</v>
      </c>
      <c r="C842" t="s">
        <v>10059</v>
      </c>
      <c r="D842" t="s">
        <v>10874</v>
      </c>
      <c r="E842" t="s">
        <v>10875</v>
      </c>
      <c r="F842" t="s">
        <v>2389</v>
      </c>
      <c r="G842">
        <v>62230</v>
      </c>
      <c r="H842" t="s">
        <v>10754</v>
      </c>
      <c r="I842" t="s">
        <v>8048</v>
      </c>
      <c r="J842">
        <v>4</v>
      </c>
      <c r="K842">
        <v>12</v>
      </c>
      <c r="L842">
        <v>0.01</v>
      </c>
      <c r="M842">
        <v>0.01</v>
      </c>
      <c r="N842">
        <v>284</v>
      </c>
      <c r="O842">
        <v>269.94</v>
      </c>
      <c r="P842" t="s">
        <v>8049</v>
      </c>
      <c r="Q842" t="s">
        <v>8049</v>
      </c>
      <c r="R842" t="s">
        <v>8049</v>
      </c>
      <c r="S842" t="s">
        <v>8049</v>
      </c>
      <c r="T842" t="s">
        <v>8049</v>
      </c>
      <c r="U842" t="s">
        <v>8049</v>
      </c>
      <c r="V842" t="s">
        <v>8049</v>
      </c>
      <c r="W842" t="s">
        <v>8049</v>
      </c>
      <c r="X842" t="s">
        <v>8049</v>
      </c>
      <c r="Y842" t="s">
        <v>9239</v>
      </c>
      <c r="Z842" t="s">
        <v>8049</v>
      </c>
      <c r="AA842" t="s">
        <v>8049</v>
      </c>
      <c r="AB842" t="s">
        <v>8049</v>
      </c>
      <c r="AC842" t="s">
        <v>8049</v>
      </c>
      <c r="AD842" t="s">
        <v>8049</v>
      </c>
    </row>
    <row r="843" spans="1:30" x14ac:dyDescent="0.3">
      <c r="A843">
        <v>140147</v>
      </c>
      <c r="B843">
        <f>VLOOKUP(A843,hvbp_person_and_community_engag!$B$2:$B$2677,1,0)</f>
        <v>140147</v>
      </c>
      <c r="C843" t="s">
        <v>10876</v>
      </c>
      <c r="D843" t="s">
        <v>10877</v>
      </c>
      <c r="E843" t="s">
        <v>10878</v>
      </c>
      <c r="F843" t="s">
        <v>2389</v>
      </c>
      <c r="G843">
        <v>62450</v>
      </c>
      <c r="H843" t="s">
        <v>10818</v>
      </c>
      <c r="I843" t="s">
        <v>8048</v>
      </c>
      <c r="J843">
        <v>3</v>
      </c>
      <c r="K843">
        <v>13</v>
      </c>
      <c r="L843">
        <v>0.02</v>
      </c>
      <c r="M843">
        <v>0</v>
      </c>
      <c r="N843">
        <v>480</v>
      </c>
      <c r="O843">
        <v>519.63</v>
      </c>
      <c r="P843" t="s">
        <v>8049</v>
      </c>
      <c r="Q843" t="s">
        <v>8049</v>
      </c>
      <c r="R843" t="s">
        <v>8049</v>
      </c>
      <c r="S843" t="s">
        <v>8049</v>
      </c>
      <c r="T843" t="s">
        <v>8049</v>
      </c>
      <c r="U843" t="s">
        <v>8049</v>
      </c>
      <c r="V843" t="s">
        <v>8049</v>
      </c>
      <c r="W843" t="s">
        <v>8049</v>
      </c>
      <c r="X843" t="s">
        <v>8049</v>
      </c>
      <c r="Y843" t="s">
        <v>10244</v>
      </c>
      <c r="Z843" t="s">
        <v>8049</v>
      </c>
      <c r="AA843" t="s">
        <v>8049</v>
      </c>
      <c r="AB843" t="s">
        <v>8049</v>
      </c>
      <c r="AC843" t="s">
        <v>8049</v>
      </c>
      <c r="AD843" t="s">
        <v>8049</v>
      </c>
    </row>
    <row r="844" spans="1:30" x14ac:dyDescent="0.3">
      <c r="A844">
        <v>140148</v>
      </c>
      <c r="B844">
        <f>VLOOKUP(A844,hvbp_person_and_community_engag!$B$2:$B$2677,1,0)</f>
        <v>140148</v>
      </c>
      <c r="C844" t="s">
        <v>10879</v>
      </c>
      <c r="D844" t="s">
        <v>10880</v>
      </c>
      <c r="E844" t="s">
        <v>9731</v>
      </c>
      <c r="F844" t="s">
        <v>2389</v>
      </c>
      <c r="G844">
        <v>62702</v>
      </c>
      <c r="H844" t="s">
        <v>10783</v>
      </c>
      <c r="I844" t="s">
        <v>8048</v>
      </c>
      <c r="J844">
        <v>2</v>
      </c>
      <c r="K844">
        <v>75</v>
      </c>
      <c r="L844">
        <v>0.28999999999999998</v>
      </c>
      <c r="M844">
        <v>0.11</v>
      </c>
      <c r="N844">
        <v>259</v>
      </c>
      <c r="O844">
        <v>243.39</v>
      </c>
      <c r="P844">
        <v>14</v>
      </c>
      <c r="Q844">
        <v>0.35</v>
      </c>
      <c r="R844">
        <v>0.18</v>
      </c>
      <c r="S844">
        <v>197</v>
      </c>
      <c r="T844">
        <v>16807</v>
      </c>
      <c r="U844">
        <v>0.64</v>
      </c>
      <c r="V844">
        <v>0.28999999999999998</v>
      </c>
      <c r="W844">
        <v>130</v>
      </c>
      <c r="X844" t="s">
        <v>9062</v>
      </c>
      <c r="Y844">
        <v>277.59007456000001</v>
      </c>
      <c r="Z844">
        <v>221</v>
      </c>
      <c r="AA844">
        <v>0.55000000000000004</v>
      </c>
      <c r="AB844">
        <v>0.22</v>
      </c>
      <c r="AC844">
        <v>0.09</v>
      </c>
      <c r="AD844">
        <v>7.0000000000000007E-2</v>
      </c>
    </row>
    <row r="845" spans="1:30" x14ac:dyDescent="0.3">
      <c r="A845">
        <v>140150</v>
      </c>
      <c r="B845">
        <f>VLOOKUP(A845,hvbp_person_and_community_engag!$B$2:$B$2677,1,0)</f>
        <v>140150</v>
      </c>
      <c r="C845" t="s">
        <v>10881</v>
      </c>
      <c r="D845" t="s">
        <v>10882</v>
      </c>
      <c r="E845" t="s">
        <v>10743</v>
      </c>
      <c r="F845" t="s">
        <v>2389</v>
      </c>
      <c r="G845">
        <v>60612</v>
      </c>
      <c r="H845" t="s">
        <v>10883</v>
      </c>
      <c r="I845" t="s">
        <v>8048</v>
      </c>
      <c r="J845">
        <v>1</v>
      </c>
      <c r="K845">
        <v>156</v>
      </c>
      <c r="L845">
        <v>0.4</v>
      </c>
      <c r="M845">
        <v>0.2</v>
      </c>
      <c r="N845">
        <v>203</v>
      </c>
      <c r="O845">
        <v>200.9</v>
      </c>
      <c r="P845">
        <v>18</v>
      </c>
      <c r="Q845">
        <v>0.59</v>
      </c>
      <c r="R845">
        <v>0.37</v>
      </c>
      <c r="S845">
        <v>162</v>
      </c>
      <c r="T845">
        <v>24376</v>
      </c>
      <c r="U845">
        <v>0.99</v>
      </c>
      <c r="V845">
        <v>0.56000000000000005</v>
      </c>
      <c r="W845">
        <v>157</v>
      </c>
      <c r="X845" t="s">
        <v>8250</v>
      </c>
      <c r="Y845" t="s">
        <v>8950</v>
      </c>
      <c r="Z845">
        <v>176</v>
      </c>
      <c r="AA845">
        <v>0.9</v>
      </c>
      <c r="AB845">
        <v>0.5</v>
      </c>
      <c r="AC845">
        <v>0.09</v>
      </c>
      <c r="AD845">
        <v>0.06</v>
      </c>
    </row>
    <row r="846" spans="1:30" x14ac:dyDescent="0.3">
      <c r="A846">
        <v>140155</v>
      </c>
      <c r="B846">
        <f>VLOOKUP(A846,hvbp_person_and_community_engag!$B$2:$B$2677,1,0)</f>
        <v>140155</v>
      </c>
      <c r="C846" t="s">
        <v>10884</v>
      </c>
      <c r="D846" t="s">
        <v>10885</v>
      </c>
      <c r="E846" t="s">
        <v>2563</v>
      </c>
      <c r="F846" t="s">
        <v>2389</v>
      </c>
      <c r="G846">
        <v>60901</v>
      </c>
      <c r="H846" t="s">
        <v>8064</v>
      </c>
      <c r="I846" t="s">
        <v>8048</v>
      </c>
      <c r="J846">
        <v>2</v>
      </c>
      <c r="K846">
        <v>24</v>
      </c>
      <c r="L846">
        <v>0.05</v>
      </c>
      <c r="M846">
        <v>0.03</v>
      </c>
      <c r="N846">
        <v>197</v>
      </c>
      <c r="O846">
        <v>195.53</v>
      </c>
      <c r="P846" t="s">
        <v>8049</v>
      </c>
      <c r="Q846" t="s">
        <v>8049</v>
      </c>
      <c r="R846" t="s">
        <v>8049</v>
      </c>
      <c r="S846" t="s">
        <v>8049</v>
      </c>
      <c r="T846" t="s">
        <v>8049</v>
      </c>
      <c r="U846" t="s">
        <v>8049</v>
      </c>
      <c r="V846" t="s">
        <v>8049</v>
      </c>
      <c r="W846" t="s">
        <v>8049</v>
      </c>
      <c r="X846" t="s">
        <v>8049</v>
      </c>
      <c r="Y846" t="s">
        <v>8317</v>
      </c>
      <c r="Z846" t="s">
        <v>8049</v>
      </c>
      <c r="AA846" t="s">
        <v>8049</v>
      </c>
      <c r="AB846" t="s">
        <v>8049</v>
      </c>
      <c r="AC846" t="s">
        <v>8049</v>
      </c>
      <c r="AD846" t="s">
        <v>8049</v>
      </c>
    </row>
    <row r="847" spans="1:30" x14ac:dyDescent="0.3">
      <c r="A847">
        <v>140158</v>
      </c>
      <c r="B847">
        <f>VLOOKUP(A847,hvbp_person_and_community_engag!$B$2:$B$2677,1,0)</f>
        <v>140158</v>
      </c>
      <c r="C847" t="s">
        <v>10886</v>
      </c>
      <c r="D847" t="s">
        <v>10887</v>
      </c>
      <c r="E847" t="s">
        <v>10743</v>
      </c>
      <c r="F847" t="s">
        <v>2389</v>
      </c>
      <c r="G847">
        <v>60616</v>
      </c>
      <c r="H847" t="s">
        <v>8725</v>
      </c>
      <c r="I847" t="s">
        <v>8048</v>
      </c>
      <c r="J847">
        <v>1</v>
      </c>
      <c r="K847">
        <v>85</v>
      </c>
      <c r="L847">
        <v>0.09</v>
      </c>
      <c r="M847">
        <v>0.05</v>
      </c>
      <c r="N847">
        <v>190</v>
      </c>
      <c r="O847">
        <v>196.4</v>
      </c>
      <c r="P847" t="s">
        <v>8049</v>
      </c>
      <c r="Q847" t="s">
        <v>8049</v>
      </c>
      <c r="R847" t="s">
        <v>8049</v>
      </c>
      <c r="S847" t="s">
        <v>8049</v>
      </c>
      <c r="T847" t="s">
        <v>8049</v>
      </c>
      <c r="U847" t="s">
        <v>8049</v>
      </c>
      <c r="V847" t="s">
        <v>8049</v>
      </c>
      <c r="W847" t="s">
        <v>8049</v>
      </c>
      <c r="X847" t="s">
        <v>8049</v>
      </c>
      <c r="Y847" t="s">
        <v>10888</v>
      </c>
      <c r="Z847" t="s">
        <v>8049</v>
      </c>
      <c r="AA847" t="s">
        <v>8049</v>
      </c>
      <c r="AB847" t="s">
        <v>8049</v>
      </c>
      <c r="AC847" t="s">
        <v>8049</v>
      </c>
      <c r="AD847" t="s">
        <v>8049</v>
      </c>
    </row>
    <row r="848" spans="1:30" x14ac:dyDescent="0.3">
      <c r="A848">
        <v>140160</v>
      </c>
      <c r="B848">
        <f>VLOOKUP(A848,hvbp_person_and_community_engag!$B$2:$B$2677,1,0)</f>
        <v>140160</v>
      </c>
      <c r="C848" t="s">
        <v>10889</v>
      </c>
      <c r="D848" t="s">
        <v>10890</v>
      </c>
      <c r="E848" t="s">
        <v>10891</v>
      </c>
      <c r="F848" t="s">
        <v>2389</v>
      </c>
      <c r="G848">
        <v>61032</v>
      </c>
      <c r="H848" t="s">
        <v>10892</v>
      </c>
      <c r="I848" t="s">
        <v>8048</v>
      </c>
      <c r="J848">
        <v>3</v>
      </c>
      <c r="K848">
        <v>1635</v>
      </c>
      <c r="L848">
        <v>5.92</v>
      </c>
      <c r="M848">
        <v>1.52</v>
      </c>
      <c r="N848">
        <v>389</v>
      </c>
      <c r="O848">
        <v>383.48</v>
      </c>
      <c r="P848">
        <v>76</v>
      </c>
      <c r="Q848">
        <v>1.35</v>
      </c>
      <c r="R848">
        <v>0.5</v>
      </c>
      <c r="S848">
        <v>271</v>
      </c>
      <c r="T848">
        <v>20501</v>
      </c>
      <c r="U848">
        <v>7.27</v>
      </c>
      <c r="V848">
        <v>2.02</v>
      </c>
      <c r="W848">
        <v>220</v>
      </c>
      <c r="X848" t="s">
        <v>9180</v>
      </c>
      <c r="Y848" t="s">
        <v>10893</v>
      </c>
      <c r="Z848">
        <v>360</v>
      </c>
      <c r="AA848">
        <v>6.39</v>
      </c>
      <c r="AB848">
        <v>1.62</v>
      </c>
      <c r="AC848">
        <v>0.88</v>
      </c>
      <c r="AD848">
        <v>0.4</v>
      </c>
    </row>
    <row r="849" spans="1:30" x14ac:dyDescent="0.3">
      <c r="A849">
        <v>140161</v>
      </c>
      <c r="B849">
        <f>VLOOKUP(A849,hvbp_person_and_community_engag!$B$2:$B$2677,1,0)</f>
        <v>140161</v>
      </c>
      <c r="C849" t="s">
        <v>10894</v>
      </c>
      <c r="D849" t="s">
        <v>10895</v>
      </c>
      <c r="E849" t="s">
        <v>10896</v>
      </c>
      <c r="F849" t="s">
        <v>2389</v>
      </c>
      <c r="G849">
        <v>61764</v>
      </c>
      <c r="H849" t="s">
        <v>10795</v>
      </c>
      <c r="I849" t="s">
        <v>8048</v>
      </c>
      <c r="J849">
        <v>4</v>
      </c>
      <c r="K849">
        <v>11</v>
      </c>
      <c r="L849">
        <v>0.02</v>
      </c>
      <c r="M849">
        <v>0</v>
      </c>
      <c r="N849">
        <v>314</v>
      </c>
      <c r="O849">
        <v>321.26</v>
      </c>
      <c r="P849" t="s">
        <v>8049</v>
      </c>
      <c r="Q849" t="s">
        <v>8049</v>
      </c>
      <c r="R849" t="s">
        <v>8049</v>
      </c>
      <c r="S849" t="s">
        <v>8049</v>
      </c>
      <c r="T849" t="s">
        <v>8049</v>
      </c>
      <c r="U849" t="s">
        <v>8049</v>
      </c>
      <c r="V849" t="s">
        <v>8049</v>
      </c>
      <c r="W849" t="s">
        <v>8049</v>
      </c>
      <c r="X849" t="s">
        <v>8049</v>
      </c>
      <c r="Y849" t="s">
        <v>9596</v>
      </c>
      <c r="Z849" t="s">
        <v>8049</v>
      </c>
      <c r="AA849" t="s">
        <v>8049</v>
      </c>
      <c r="AB849" t="s">
        <v>8049</v>
      </c>
      <c r="AC849" t="s">
        <v>8049</v>
      </c>
      <c r="AD849" t="s">
        <v>8049</v>
      </c>
    </row>
    <row r="850" spans="1:30" x14ac:dyDescent="0.3">
      <c r="A850">
        <v>140162</v>
      </c>
      <c r="B850">
        <f>VLOOKUP(A850,hvbp_person_and_community_engag!$B$2:$B$2677,1,0)</f>
        <v>140162</v>
      </c>
      <c r="C850" t="s">
        <v>10897</v>
      </c>
      <c r="D850" t="s">
        <v>10898</v>
      </c>
      <c r="E850" t="s">
        <v>10899</v>
      </c>
      <c r="F850" t="s">
        <v>2389</v>
      </c>
      <c r="G850">
        <v>61701</v>
      </c>
      <c r="H850" t="s">
        <v>10795</v>
      </c>
      <c r="I850" t="s">
        <v>8048</v>
      </c>
      <c r="J850">
        <v>4</v>
      </c>
      <c r="K850">
        <v>85</v>
      </c>
      <c r="L850">
        <v>0.16</v>
      </c>
      <c r="M850">
        <v>0.05</v>
      </c>
      <c r="N850">
        <v>329</v>
      </c>
      <c r="O850">
        <v>300.49</v>
      </c>
      <c r="P850" t="s">
        <v>8049</v>
      </c>
      <c r="Q850" t="s">
        <v>8049</v>
      </c>
      <c r="R850" t="s">
        <v>8049</v>
      </c>
      <c r="S850" t="s">
        <v>8049</v>
      </c>
      <c r="T850" t="s">
        <v>8049</v>
      </c>
      <c r="U850" t="s">
        <v>8049</v>
      </c>
      <c r="V850" t="s">
        <v>8049</v>
      </c>
      <c r="W850" t="s">
        <v>8049</v>
      </c>
      <c r="X850" t="s">
        <v>8049</v>
      </c>
      <c r="Y850" t="s">
        <v>8987</v>
      </c>
      <c r="Z850" t="s">
        <v>8049</v>
      </c>
      <c r="AA850" t="s">
        <v>8049</v>
      </c>
      <c r="AB850" t="s">
        <v>8049</v>
      </c>
      <c r="AC850" t="s">
        <v>8049</v>
      </c>
      <c r="AD850" t="s">
        <v>8049</v>
      </c>
    </row>
    <row r="851" spans="1:30" x14ac:dyDescent="0.3">
      <c r="A851">
        <v>140164</v>
      </c>
      <c r="B851">
        <f>VLOOKUP(A851,hvbp_person_and_community_engag!$B$2:$B$2677,1,0)</f>
        <v>140164</v>
      </c>
      <c r="C851" t="s">
        <v>10900</v>
      </c>
      <c r="D851" t="s">
        <v>10901</v>
      </c>
      <c r="E851" t="s">
        <v>10902</v>
      </c>
      <c r="F851" t="s">
        <v>2389</v>
      </c>
      <c r="G851">
        <v>62901</v>
      </c>
      <c r="H851" t="s">
        <v>10729</v>
      </c>
      <c r="I851" t="s">
        <v>8048</v>
      </c>
      <c r="J851">
        <v>1</v>
      </c>
      <c r="K851">
        <v>1030</v>
      </c>
      <c r="L851">
        <v>3.41</v>
      </c>
      <c r="M851">
        <v>1.1200000000000001</v>
      </c>
      <c r="N851">
        <v>303</v>
      </c>
      <c r="O851">
        <v>263.89</v>
      </c>
      <c r="P851">
        <v>102</v>
      </c>
      <c r="Q851">
        <v>2.11</v>
      </c>
      <c r="R851">
        <v>0.93</v>
      </c>
      <c r="S851">
        <v>227</v>
      </c>
      <c r="T851">
        <v>17647</v>
      </c>
      <c r="U851">
        <v>5.53</v>
      </c>
      <c r="V851">
        <v>2.06</v>
      </c>
      <c r="W851">
        <v>167</v>
      </c>
      <c r="X851" t="s">
        <v>8255</v>
      </c>
      <c r="Y851">
        <v>331.14223542000002</v>
      </c>
      <c r="Z851">
        <v>269</v>
      </c>
      <c r="AA851">
        <v>4.96</v>
      </c>
      <c r="AB851">
        <v>1.72</v>
      </c>
      <c r="AC851">
        <v>0.56999999999999995</v>
      </c>
      <c r="AD851">
        <v>0.34</v>
      </c>
    </row>
    <row r="852" spans="1:30" x14ac:dyDescent="0.3">
      <c r="A852">
        <v>140166</v>
      </c>
      <c r="B852">
        <f>VLOOKUP(A852,hvbp_person_and_community_engag!$B$2:$B$2677,1,0)</f>
        <v>140166</v>
      </c>
      <c r="C852" t="s">
        <v>10903</v>
      </c>
      <c r="D852" t="s">
        <v>10904</v>
      </c>
      <c r="E852" t="s">
        <v>2246</v>
      </c>
      <c r="F852" t="s">
        <v>2389</v>
      </c>
      <c r="G852">
        <v>62521</v>
      </c>
      <c r="H852" t="s">
        <v>10754</v>
      </c>
      <c r="I852" t="s">
        <v>8048</v>
      </c>
      <c r="J852">
        <v>3</v>
      </c>
      <c r="K852">
        <v>70</v>
      </c>
      <c r="L852">
        <v>0.2</v>
      </c>
      <c r="M852">
        <v>0.06</v>
      </c>
      <c r="N852">
        <v>322</v>
      </c>
      <c r="O852">
        <v>281.76</v>
      </c>
      <c r="P852" t="s">
        <v>8049</v>
      </c>
      <c r="Q852" t="s">
        <v>8049</v>
      </c>
      <c r="R852" t="s">
        <v>8049</v>
      </c>
      <c r="S852" t="s">
        <v>8049</v>
      </c>
      <c r="T852" t="s">
        <v>8049</v>
      </c>
      <c r="U852" t="s">
        <v>8049</v>
      </c>
      <c r="V852" t="s">
        <v>8049</v>
      </c>
      <c r="W852" t="s">
        <v>8049</v>
      </c>
      <c r="X852" t="s">
        <v>8049</v>
      </c>
      <c r="Y852">
        <v>352.37863517</v>
      </c>
      <c r="Z852" t="s">
        <v>8049</v>
      </c>
      <c r="AA852" t="s">
        <v>8049</v>
      </c>
      <c r="AB852" t="s">
        <v>8049</v>
      </c>
      <c r="AC852" t="s">
        <v>8049</v>
      </c>
      <c r="AD852" t="s">
        <v>8049</v>
      </c>
    </row>
    <row r="853" spans="1:30" x14ac:dyDescent="0.3">
      <c r="A853">
        <v>140167</v>
      </c>
      <c r="B853" t="e">
        <f>VLOOKUP(A853,hvbp_person_and_community_engag!$B$2:$B$2677,1,0)</f>
        <v>#N/A</v>
      </c>
      <c r="C853" t="s">
        <v>10905</v>
      </c>
      <c r="D853" t="s">
        <v>10906</v>
      </c>
      <c r="E853" t="s">
        <v>10907</v>
      </c>
      <c r="F853" t="s">
        <v>2389</v>
      </c>
      <c r="G853">
        <v>60970</v>
      </c>
      <c r="H853" t="s">
        <v>8064</v>
      </c>
      <c r="I853" t="s">
        <v>8048</v>
      </c>
      <c r="J853">
        <v>3</v>
      </c>
      <c r="K853">
        <v>14</v>
      </c>
      <c r="L853">
        <v>0.02</v>
      </c>
      <c r="M853">
        <v>0.01</v>
      </c>
      <c r="N853">
        <v>221</v>
      </c>
      <c r="O853">
        <v>211.11</v>
      </c>
      <c r="P853" t="s">
        <v>8049</v>
      </c>
      <c r="Q853" t="s">
        <v>8049</v>
      </c>
      <c r="R853" t="s">
        <v>8049</v>
      </c>
      <c r="S853" t="s">
        <v>8049</v>
      </c>
      <c r="T853" t="s">
        <v>8049</v>
      </c>
      <c r="U853" t="s">
        <v>8049</v>
      </c>
      <c r="V853" t="s">
        <v>8049</v>
      </c>
      <c r="W853" t="s">
        <v>8049</v>
      </c>
      <c r="X853" t="s">
        <v>8049</v>
      </c>
      <c r="Y853" t="s">
        <v>8302</v>
      </c>
      <c r="Z853" t="s">
        <v>8049</v>
      </c>
      <c r="AA853" t="s">
        <v>8049</v>
      </c>
      <c r="AB853" t="s">
        <v>8049</v>
      </c>
      <c r="AC853" t="s">
        <v>8049</v>
      </c>
      <c r="AD853" t="s">
        <v>8049</v>
      </c>
    </row>
    <row r="854" spans="1:30" x14ac:dyDescent="0.3">
      <c r="A854">
        <v>140172</v>
      </c>
      <c r="B854">
        <f>VLOOKUP(A854,hvbp_person_and_community_engag!$B$2:$B$2677,1,0)</f>
        <v>140172</v>
      </c>
      <c r="C854" t="s">
        <v>10908</v>
      </c>
      <c r="D854" t="s">
        <v>10909</v>
      </c>
      <c r="E854" t="s">
        <v>10910</v>
      </c>
      <c r="F854" t="s">
        <v>2389</v>
      </c>
      <c r="G854">
        <v>60461</v>
      </c>
      <c r="H854" t="s">
        <v>10911</v>
      </c>
      <c r="I854" t="s">
        <v>8048</v>
      </c>
      <c r="J854">
        <v>1</v>
      </c>
      <c r="K854">
        <v>85</v>
      </c>
      <c r="L854">
        <v>0.16</v>
      </c>
      <c r="M854">
        <v>7.0000000000000007E-2</v>
      </c>
      <c r="N854">
        <v>230</v>
      </c>
      <c r="O854">
        <v>232.66</v>
      </c>
      <c r="P854" t="s">
        <v>8049</v>
      </c>
      <c r="Q854" t="s">
        <v>8049</v>
      </c>
      <c r="R854" t="s">
        <v>8049</v>
      </c>
      <c r="S854" t="s">
        <v>8049</v>
      </c>
      <c r="T854" t="s">
        <v>8049</v>
      </c>
      <c r="U854" t="s">
        <v>8049</v>
      </c>
      <c r="V854" t="s">
        <v>8049</v>
      </c>
      <c r="W854" t="s">
        <v>8049</v>
      </c>
      <c r="X854" t="s">
        <v>8049</v>
      </c>
      <c r="Y854" t="s">
        <v>9059</v>
      </c>
      <c r="Z854" t="s">
        <v>8049</v>
      </c>
      <c r="AA854" t="s">
        <v>8049</v>
      </c>
      <c r="AB854" t="s">
        <v>8049</v>
      </c>
      <c r="AC854" t="s">
        <v>8049</v>
      </c>
      <c r="AD854" t="s">
        <v>8049</v>
      </c>
    </row>
    <row r="855" spans="1:30" x14ac:dyDescent="0.3">
      <c r="A855">
        <v>140174</v>
      </c>
      <c r="B855">
        <f>VLOOKUP(A855,hvbp_person_and_community_engag!$B$2:$B$2677,1,0)</f>
        <v>140174</v>
      </c>
      <c r="C855" t="s">
        <v>10912</v>
      </c>
      <c r="D855" t="s">
        <v>10913</v>
      </c>
      <c r="E855" t="s">
        <v>9603</v>
      </c>
      <c r="F855" t="s">
        <v>2389</v>
      </c>
      <c r="G855">
        <v>60506</v>
      </c>
      <c r="H855" t="s">
        <v>8064</v>
      </c>
      <c r="I855" t="s">
        <v>8048</v>
      </c>
      <c r="J855">
        <v>4</v>
      </c>
      <c r="K855">
        <v>53</v>
      </c>
      <c r="L855">
        <v>0.23</v>
      </c>
      <c r="M855">
        <v>0.08</v>
      </c>
      <c r="N855">
        <v>297</v>
      </c>
      <c r="O855">
        <v>362.76</v>
      </c>
      <c r="P855" t="s">
        <v>8049</v>
      </c>
      <c r="Q855" t="s">
        <v>8049</v>
      </c>
      <c r="R855" t="s">
        <v>8049</v>
      </c>
      <c r="S855" t="s">
        <v>8049</v>
      </c>
      <c r="T855" t="s">
        <v>8049</v>
      </c>
      <c r="U855" t="s">
        <v>8049</v>
      </c>
      <c r="V855" t="s">
        <v>8049</v>
      </c>
      <c r="W855" t="s">
        <v>8049</v>
      </c>
      <c r="X855" t="s">
        <v>8049</v>
      </c>
      <c r="Y855" t="s">
        <v>9169</v>
      </c>
      <c r="Z855" t="s">
        <v>8049</v>
      </c>
      <c r="AA855" t="s">
        <v>8049</v>
      </c>
      <c r="AB855" t="s">
        <v>8049</v>
      </c>
      <c r="AC855" t="s">
        <v>8049</v>
      </c>
      <c r="AD855" t="s">
        <v>8049</v>
      </c>
    </row>
    <row r="856" spans="1:30" x14ac:dyDescent="0.3">
      <c r="A856">
        <v>140176</v>
      </c>
      <c r="B856" t="e">
        <f>VLOOKUP(A856,hvbp_person_and_community_engag!$B$2:$B$2677,1,0)</f>
        <v>#N/A</v>
      </c>
      <c r="C856" t="s">
        <v>10879</v>
      </c>
      <c r="D856" t="s">
        <v>10914</v>
      </c>
      <c r="E856" t="s">
        <v>10915</v>
      </c>
      <c r="F856" t="s">
        <v>2389</v>
      </c>
      <c r="G856">
        <v>60098</v>
      </c>
      <c r="H856" t="s">
        <v>10840</v>
      </c>
      <c r="I856" t="s">
        <v>8048</v>
      </c>
      <c r="J856" t="s">
        <v>8240</v>
      </c>
      <c r="K856">
        <v>87</v>
      </c>
      <c r="L856">
        <v>0.23</v>
      </c>
      <c r="M856">
        <v>0.05</v>
      </c>
      <c r="N856">
        <v>439</v>
      </c>
      <c r="O856">
        <v>426</v>
      </c>
      <c r="P856" t="s">
        <v>8049</v>
      </c>
      <c r="Q856" t="s">
        <v>8049</v>
      </c>
      <c r="R856" t="s">
        <v>8049</v>
      </c>
      <c r="S856" t="s">
        <v>8049</v>
      </c>
      <c r="T856" t="s">
        <v>8049</v>
      </c>
      <c r="U856" t="s">
        <v>8049</v>
      </c>
      <c r="V856" t="s">
        <v>8049</v>
      </c>
      <c r="W856" t="s">
        <v>8049</v>
      </c>
      <c r="X856" t="s">
        <v>8049</v>
      </c>
      <c r="Y856" t="s">
        <v>10916</v>
      </c>
      <c r="Z856" t="s">
        <v>8049</v>
      </c>
      <c r="AA856" t="s">
        <v>8049</v>
      </c>
      <c r="AB856" t="s">
        <v>8049</v>
      </c>
      <c r="AC856" t="s">
        <v>8049</v>
      </c>
      <c r="AD856" t="s">
        <v>8049</v>
      </c>
    </row>
    <row r="857" spans="1:30" x14ac:dyDescent="0.3">
      <c r="A857">
        <v>140179</v>
      </c>
      <c r="B857">
        <f>VLOOKUP(A857,hvbp_person_and_community_engag!$B$2:$B$2677,1,0)</f>
        <v>140179</v>
      </c>
      <c r="C857" t="s">
        <v>10917</v>
      </c>
      <c r="D857" t="s">
        <v>10918</v>
      </c>
      <c r="E857" t="s">
        <v>10919</v>
      </c>
      <c r="F857" t="s">
        <v>2389</v>
      </c>
      <c r="G857">
        <v>60805</v>
      </c>
      <c r="H857" t="s">
        <v>10920</v>
      </c>
      <c r="I857" t="s">
        <v>8048</v>
      </c>
      <c r="J857">
        <v>2</v>
      </c>
      <c r="K857">
        <v>131</v>
      </c>
      <c r="L857">
        <v>0.27</v>
      </c>
      <c r="M857">
        <v>0.1</v>
      </c>
      <c r="N857">
        <v>274</v>
      </c>
      <c r="O857">
        <v>287.83999999999997</v>
      </c>
      <c r="P857">
        <v>20</v>
      </c>
      <c r="Q857">
        <v>0.26</v>
      </c>
      <c r="R857">
        <v>0.12</v>
      </c>
      <c r="S857">
        <v>207</v>
      </c>
      <c r="T857">
        <v>14257</v>
      </c>
      <c r="U857">
        <v>0.52</v>
      </c>
      <c r="V857">
        <v>0.22</v>
      </c>
      <c r="W857">
        <v>139</v>
      </c>
      <c r="X857" t="s">
        <v>9113</v>
      </c>
      <c r="Y857" t="s">
        <v>9214</v>
      </c>
      <c r="Z857">
        <v>236</v>
      </c>
      <c r="AA857">
        <v>0.48</v>
      </c>
      <c r="AB857">
        <v>0.19</v>
      </c>
      <c r="AC857">
        <v>0.05</v>
      </c>
      <c r="AD857">
        <v>0.04</v>
      </c>
    </row>
    <row r="858" spans="1:30" x14ac:dyDescent="0.3">
      <c r="A858">
        <v>140180</v>
      </c>
      <c r="B858">
        <f>VLOOKUP(A858,hvbp_person_and_community_engag!$B$2:$B$2677,1,0)</f>
        <v>140180</v>
      </c>
      <c r="C858" t="s">
        <v>10921</v>
      </c>
      <c r="D858" t="s">
        <v>10922</v>
      </c>
      <c r="E858" t="s">
        <v>10743</v>
      </c>
      <c r="F858" t="s">
        <v>2389</v>
      </c>
      <c r="G858">
        <v>60622</v>
      </c>
      <c r="H858" t="s">
        <v>8064</v>
      </c>
      <c r="I858" t="s">
        <v>8048</v>
      </c>
      <c r="J858">
        <v>5</v>
      </c>
      <c r="K858">
        <v>83</v>
      </c>
      <c r="L858">
        <v>0.15</v>
      </c>
      <c r="M858">
        <v>0.06</v>
      </c>
      <c r="N858">
        <v>262</v>
      </c>
      <c r="O858">
        <v>258.45</v>
      </c>
      <c r="P858" t="s">
        <v>8049</v>
      </c>
      <c r="Q858" t="s">
        <v>8049</v>
      </c>
      <c r="R858" t="s">
        <v>8049</v>
      </c>
      <c r="S858" t="s">
        <v>8049</v>
      </c>
      <c r="T858" t="s">
        <v>8049</v>
      </c>
      <c r="U858" t="s">
        <v>8049</v>
      </c>
      <c r="V858" t="s">
        <v>8049</v>
      </c>
      <c r="W858" t="s">
        <v>8049</v>
      </c>
      <c r="X858" t="s">
        <v>8049</v>
      </c>
      <c r="Y858" t="s">
        <v>9232</v>
      </c>
      <c r="Z858" t="s">
        <v>8049</v>
      </c>
      <c r="AA858" t="s">
        <v>8049</v>
      </c>
      <c r="AB858" t="s">
        <v>8049</v>
      </c>
      <c r="AC858" t="s">
        <v>8049</v>
      </c>
      <c r="AD858" t="s">
        <v>8049</v>
      </c>
    </row>
    <row r="859" spans="1:30" x14ac:dyDescent="0.3">
      <c r="A859">
        <v>140182</v>
      </c>
      <c r="B859">
        <f>VLOOKUP(A859,hvbp_person_and_community_engag!$B$2:$B$2677,1,0)</f>
        <v>140182</v>
      </c>
      <c r="C859" t="s">
        <v>10923</v>
      </c>
      <c r="D859" t="s">
        <v>10924</v>
      </c>
      <c r="E859" t="s">
        <v>10743</v>
      </c>
      <c r="F859" t="s">
        <v>2389</v>
      </c>
      <c r="G859">
        <v>60657</v>
      </c>
      <c r="H859" t="s">
        <v>10751</v>
      </c>
      <c r="I859" t="s">
        <v>8048</v>
      </c>
      <c r="J859">
        <v>3</v>
      </c>
      <c r="K859">
        <v>256</v>
      </c>
      <c r="L859">
        <v>0.72</v>
      </c>
      <c r="M859">
        <v>0.26</v>
      </c>
      <c r="N859">
        <v>273</v>
      </c>
      <c r="O859">
        <v>291.01</v>
      </c>
      <c r="P859">
        <v>28</v>
      </c>
      <c r="Q859">
        <v>0.44</v>
      </c>
      <c r="R859">
        <v>0.25</v>
      </c>
      <c r="S859">
        <v>173</v>
      </c>
      <c r="T859">
        <v>17727</v>
      </c>
      <c r="U859">
        <v>1.1599999999999999</v>
      </c>
      <c r="V859">
        <v>0.52</v>
      </c>
      <c r="W859">
        <v>133</v>
      </c>
      <c r="X859" t="s">
        <v>8485</v>
      </c>
      <c r="Y859" t="s">
        <v>9974</v>
      </c>
      <c r="Z859">
        <v>224</v>
      </c>
      <c r="AA859">
        <v>1.03</v>
      </c>
      <c r="AB859">
        <v>0.42</v>
      </c>
      <c r="AC859">
        <v>0.13</v>
      </c>
      <c r="AD859">
        <v>0.1</v>
      </c>
    </row>
    <row r="860" spans="1:30" x14ac:dyDescent="0.3">
      <c r="A860">
        <v>140184</v>
      </c>
      <c r="B860">
        <f>VLOOKUP(A860,hvbp_person_and_community_engag!$B$2:$B$2677,1,0)</f>
        <v>140184</v>
      </c>
      <c r="C860" t="s">
        <v>10925</v>
      </c>
      <c r="D860" t="s">
        <v>10926</v>
      </c>
      <c r="E860" t="s">
        <v>1708</v>
      </c>
      <c r="F860" t="s">
        <v>2389</v>
      </c>
      <c r="G860">
        <v>62959</v>
      </c>
      <c r="H860" t="s">
        <v>8069</v>
      </c>
      <c r="I860" t="s">
        <v>8048</v>
      </c>
      <c r="J860">
        <v>3</v>
      </c>
      <c r="K860">
        <v>967</v>
      </c>
      <c r="L860">
        <v>4.21</v>
      </c>
      <c r="M860">
        <v>0.96</v>
      </c>
      <c r="N860">
        <v>436</v>
      </c>
      <c r="O860">
        <v>374.63</v>
      </c>
      <c r="P860">
        <v>52</v>
      </c>
      <c r="Q860">
        <v>1.41</v>
      </c>
      <c r="R860">
        <v>0.38</v>
      </c>
      <c r="S860">
        <v>370</v>
      </c>
      <c r="T860">
        <v>27031</v>
      </c>
      <c r="U860">
        <v>5.62</v>
      </c>
      <c r="V860">
        <v>1.35</v>
      </c>
      <c r="W860">
        <v>149</v>
      </c>
      <c r="X860" t="s">
        <v>10851</v>
      </c>
      <c r="Y860" t="s">
        <v>10927</v>
      </c>
      <c r="Z860">
        <v>418</v>
      </c>
      <c r="AA860">
        <v>5.21</v>
      </c>
      <c r="AB860">
        <v>1.07</v>
      </c>
      <c r="AC860">
        <v>0.41</v>
      </c>
      <c r="AD860">
        <v>0.28000000000000003</v>
      </c>
    </row>
    <row r="861" spans="1:30" x14ac:dyDescent="0.3">
      <c r="A861">
        <v>140185</v>
      </c>
      <c r="B861">
        <f>VLOOKUP(A861,hvbp_person_and_community_engag!$B$2:$B$2677,1,0)</f>
        <v>140185</v>
      </c>
      <c r="C861" t="s">
        <v>8630</v>
      </c>
      <c r="D861" t="s">
        <v>10928</v>
      </c>
      <c r="E861" t="s">
        <v>10929</v>
      </c>
      <c r="F861" t="s">
        <v>2389</v>
      </c>
      <c r="G861">
        <v>62226</v>
      </c>
      <c r="H861" t="s">
        <v>10715</v>
      </c>
      <c r="I861" t="s">
        <v>8048</v>
      </c>
      <c r="J861">
        <v>2</v>
      </c>
      <c r="K861">
        <v>41</v>
      </c>
      <c r="L861">
        <v>0.09</v>
      </c>
      <c r="M861">
        <v>0.03</v>
      </c>
      <c r="N861">
        <v>259</v>
      </c>
      <c r="O861">
        <v>235.42</v>
      </c>
      <c r="P861" t="s">
        <v>8049</v>
      </c>
      <c r="Q861" t="s">
        <v>8049</v>
      </c>
      <c r="R861" t="s">
        <v>8049</v>
      </c>
      <c r="S861" t="s">
        <v>8049</v>
      </c>
      <c r="T861" t="s">
        <v>8049</v>
      </c>
      <c r="U861" t="s">
        <v>8049</v>
      </c>
      <c r="V861" t="s">
        <v>8049</v>
      </c>
      <c r="W861" t="s">
        <v>8049</v>
      </c>
      <c r="X861" t="s">
        <v>8049</v>
      </c>
      <c r="Y861" t="s">
        <v>9677</v>
      </c>
      <c r="Z861" t="s">
        <v>8049</v>
      </c>
      <c r="AA861" t="s">
        <v>8049</v>
      </c>
      <c r="AB861" t="s">
        <v>8049</v>
      </c>
      <c r="AC861" t="s">
        <v>8049</v>
      </c>
      <c r="AD861" t="s">
        <v>8049</v>
      </c>
    </row>
    <row r="862" spans="1:30" x14ac:dyDescent="0.3">
      <c r="A862">
        <v>140186</v>
      </c>
      <c r="B862">
        <f>VLOOKUP(A862,hvbp_person_and_community_engag!$B$2:$B$2677,1,0)</f>
        <v>140186</v>
      </c>
      <c r="C862" t="s">
        <v>10930</v>
      </c>
      <c r="D862" t="s">
        <v>10931</v>
      </c>
      <c r="E862" t="s">
        <v>2563</v>
      </c>
      <c r="F862" t="s">
        <v>2389</v>
      </c>
      <c r="G862">
        <v>60901</v>
      </c>
      <c r="H862" t="s">
        <v>10747</v>
      </c>
      <c r="I862" t="s">
        <v>8048</v>
      </c>
      <c r="J862">
        <v>4</v>
      </c>
      <c r="K862">
        <v>91</v>
      </c>
      <c r="L862">
        <v>0.18</v>
      </c>
      <c r="M862">
        <v>0.06</v>
      </c>
      <c r="N862">
        <v>298</v>
      </c>
      <c r="O862">
        <v>269.51</v>
      </c>
      <c r="P862" t="s">
        <v>8049</v>
      </c>
      <c r="Q862" t="s">
        <v>8049</v>
      </c>
      <c r="R862" t="s">
        <v>8049</v>
      </c>
      <c r="S862" t="s">
        <v>8049</v>
      </c>
      <c r="T862" t="s">
        <v>8049</v>
      </c>
      <c r="U862" t="s">
        <v>8049</v>
      </c>
      <c r="V862" t="s">
        <v>8049</v>
      </c>
      <c r="W862" t="s">
        <v>8049</v>
      </c>
      <c r="X862" t="s">
        <v>8049</v>
      </c>
      <c r="Y862" t="s">
        <v>9941</v>
      </c>
      <c r="Z862" t="s">
        <v>8049</v>
      </c>
      <c r="AA862" t="s">
        <v>8049</v>
      </c>
      <c r="AB862" t="s">
        <v>8049</v>
      </c>
      <c r="AC862" t="s">
        <v>8049</v>
      </c>
      <c r="AD862" t="s">
        <v>8049</v>
      </c>
    </row>
    <row r="863" spans="1:30" x14ac:dyDescent="0.3">
      <c r="A863">
        <v>140187</v>
      </c>
      <c r="B863">
        <f>VLOOKUP(A863,hvbp_person_and_community_engag!$B$2:$B$2677,1,0)</f>
        <v>140187</v>
      </c>
      <c r="C863" t="s">
        <v>10932</v>
      </c>
      <c r="D863" t="s">
        <v>10933</v>
      </c>
      <c r="E863" t="s">
        <v>10934</v>
      </c>
      <c r="F863" t="s">
        <v>2389</v>
      </c>
      <c r="G863">
        <v>62269</v>
      </c>
      <c r="H863" t="s">
        <v>10754</v>
      </c>
      <c r="I863" t="s">
        <v>8048</v>
      </c>
      <c r="J863">
        <v>3</v>
      </c>
      <c r="K863">
        <v>38</v>
      </c>
      <c r="L863">
        <v>7.0000000000000007E-2</v>
      </c>
      <c r="M863">
        <v>0.02</v>
      </c>
      <c r="N863">
        <v>339</v>
      </c>
      <c r="O863">
        <v>350.1</v>
      </c>
      <c r="P863" t="s">
        <v>8049</v>
      </c>
      <c r="Q863" t="s">
        <v>8049</v>
      </c>
      <c r="R863" t="s">
        <v>8049</v>
      </c>
      <c r="S863" t="s">
        <v>8049</v>
      </c>
      <c r="T863" t="s">
        <v>8049</v>
      </c>
      <c r="U863" t="s">
        <v>8049</v>
      </c>
      <c r="V863" t="s">
        <v>8049</v>
      </c>
      <c r="W863" t="s">
        <v>8049</v>
      </c>
      <c r="X863" t="s">
        <v>8049</v>
      </c>
      <c r="Y863" t="s">
        <v>10281</v>
      </c>
      <c r="Z863" t="s">
        <v>8049</v>
      </c>
      <c r="AA863" t="s">
        <v>8049</v>
      </c>
      <c r="AB863" t="s">
        <v>8049</v>
      </c>
      <c r="AC863" t="s">
        <v>8049</v>
      </c>
      <c r="AD863" t="s">
        <v>8049</v>
      </c>
    </row>
    <row r="864" spans="1:30" x14ac:dyDescent="0.3">
      <c r="A864">
        <v>140189</v>
      </c>
      <c r="B864">
        <f>VLOOKUP(A864,hvbp_person_and_community_engag!$B$2:$B$2677,1,0)</f>
        <v>140189</v>
      </c>
      <c r="C864" t="s">
        <v>10935</v>
      </c>
      <c r="D864" t="s">
        <v>10936</v>
      </c>
      <c r="E864" t="s">
        <v>10937</v>
      </c>
      <c r="F864" t="s">
        <v>2389</v>
      </c>
      <c r="G864">
        <v>61938</v>
      </c>
      <c r="H864" t="s">
        <v>10938</v>
      </c>
      <c r="I864" t="s">
        <v>8048</v>
      </c>
      <c r="J864">
        <v>3</v>
      </c>
      <c r="K864">
        <v>62</v>
      </c>
      <c r="L864">
        <v>0.18</v>
      </c>
      <c r="M864">
        <v>0.06</v>
      </c>
      <c r="N864">
        <v>309</v>
      </c>
      <c r="O864">
        <v>295.97000000000003</v>
      </c>
      <c r="P864" t="s">
        <v>8049</v>
      </c>
      <c r="Q864" t="s">
        <v>8049</v>
      </c>
      <c r="R864" t="s">
        <v>8049</v>
      </c>
      <c r="S864" t="s">
        <v>8049</v>
      </c>
      <c r="T864" t="s">
        <v>8049</v>
      </c>
      <c r="U864" t="s">
        <v>8049</v>
      </c>
      <c r="V864" t="s">
        <v>8049</v>
      </c>
      <c r="W864" t="s">
        <v>8049</v>
      </c>
      <c r="X864" t="s">
        <v>8049</v>
      </c>
      <c r="Y864" t="s">
        <v>10533</v>
      </c>
      <c r="Z864" t="s">
        <v>8049</v>
      </c>
      <c r="AA864" t="s">
        <v>8049</v>
      </c>
      <c r="AB864" t="s">
        <v>8049</v>
      </c>
      <c r="AC864" t="s">
        <v>8049</v>
      </c>
      <c r="AD864" t="s">
        <v>8049</v>
      </c>
    </row>
    <row r="865" spans="1:30" x14ac:dyDescent="0.3">
      <c r="A865">
        <v>140191</v>
      </c>
      <c r="B865">
        <f>VLOOKUP(A865,hvbp_person_and_community_engag!$B$2:$B$2677,1,0)</f>
        <v>140191</v>
      </c>
      <c r="C865" t="s">
        <v>10939</v>
      </c>
      <c r="D865" t="s">
        <v>10940</v>
      </c>
      <c r="E865" t="s">
        <v>3072</v>
      </c>
      <c r="F865" t="s">
        <v>2389</v>
      </c>
      <c r="G865">
        <v>60426</v>
      </c>
      <c r="H865" t="s">
        <v>10811</v>
      </c>
      <c r="I865" t="s">
        <v>8048</v>
      </c>
      <c r="J865">
        <v>3</v>
      </c>
      <c r="K865">
        <v>244</v>
      </c>
      <c r="L865">
        <v>0.28000000000000003</v>
      </c>
      <c r="M865">
        <v>0.11</v>
      </c>
      <c r="N865">
        <v>270</v>
      </c>
      <c r="O865">
        <v>281.08</v>
      </c>
      <c r="P865" t="s">
        <v>8049</v>
      </c>
      <c r="Q865" t="s">
        <v>8049</v>
      </c>
      <c r="R865" t="s">
        <v>8049</v>
      </c>
      <c r="S865" t="s">
        <v>8049</v>
      </c>
      <c r="T865" t="s">
        <v>8049</v>
      </c>
      <c r="U865" t="s">
        <v>8049</v>
      </c>
      <c r="V865" t="s">
        <v>8049</v>
      </c>
      <c r="W865" t="s">
        <v>8049</v>
      </c>
      <c r="X865" t="s">
        <v>8049</v>
      </c>
      <c r="Y865" t="s">
        <v>8504</v>
      </c>
      <c r="Z865" t="s">
        <v>8049</v>
      </c>
      <c r="AA865" t="s">
        <v>8049</v>
      </c>
      <c r="AB865" t="s">
        <v>8049</v>
      </c>
      <c r="AC865" t="s">
        <v>8049</v>
      </c>
      <c r="AD865" t="s">
        <v>8049</v>
      </c>
    </row>
    <row r="866" spans="1:30" x14ac:dyDescent="0.3">
      <c r="A866">
        <v>140200</v>
      </c>
      <c r="B866">
        <f>VLOOKUP(A866,hvbp_person_and_community_engag!$B$2:$B$2677,1,0)</f>
        <v>140200</v>
      </c>
      <c r="C866" t="s">
        <v>10941</v>
      </c>
      <c r="D866" t="s">
        <v>10942</v>
      </c>
      <c r="E866" t="s">
        <v>10943</v>
      </c>
      <c r="F866" t="s">
        <v>2389</v>
      </c>
      <c r="G866">
        <v>60126</v>
      </c>
      <c r="H866" t="s">
        <v>10944</v>
      </c>
      <c r="I866" t="s">
        <v>8048</v>
      </c>
      <c r="J866">
        <v>4</v>
      </c>
      <c r="K866">
        <v>325</v>
      </c>
      <c r="L866">
        <v>0.72</v>
      </c>
      <c r="M866">
        <v>0.23</v>
      </c>
      <c r="N866">
        <v>310</v>
      </c>
      <c r="O866">
        <v>316.85000000000002</v>
      </c>
      <c r="P866">
        <v>24</v>
      </c>
      <c r="Q866">
        <v>0.54</v>
      </c>
      <c r="R866">
        <v>0.22</v>
      </c>
      <c r="S866">
        <v>248</v>
      </c>
      <c r="T866">
        <v>18661</v>
      </c>
      <c r="U866">
        <v>1.25</v>
      </c>
      <c r="V866">
        <v>0.45</v>
      </c>
      <c r="W866">
        <v>120</v>
      </c>
      <c r="X866" t="s">
        <v>9180</v>
      </c>
      <c r="Y866" t="s">
        <v>10320</v>
      </c>
      <c r="Z866">
        <v>280</v>
      </c>
      <c r="AA866">
        <v>1.1299999999999999</v>
      </c>
      <c r="AB866">
        <v>0.35</v>
      </c>
      <c r="AC866">
        <v>0.12</v>
      </c>
      <c r="AD866">
        <v>0.1</v>
      </c>
    </row>
    <row r="867" spans="1:30" x14ac:dyDescent="0.3">
      <c r="A867">
        <v>140202</v>
      </c>
      <c r="B867">
        <f>VLOOKUP(A867,hvbp_person_and_community_engag!$B$2:$B$2677,1,0)</f>
        <v>140202</v>
      </c>
      <c r="C867" t="s">
        <v>10945</v>
      </c>
      <c r="D867" t="s">
        <v>10946</v>
      </c>
      <c r="E867" t="s">
        <v>10947</v>
      </c>
      <c r="F867" t="s">
        <v>2389</v>
      </c>
      <c r="G867">
        <v>60048</v>
      </c>
      <c r="H867" t="s">
        <v>10751</v>
      </c>
      <c r="I867" t="s">
        <v>8048</v>
      </c>
      <c r="J867">
        <v>4</v>
      </c>
      <c r="K867">
        <v>154</v>
      </c>
      <c r="L867">
        <v>0.42</v>
      </c>
      <c r="M867">
        <v>0.14000000000000001</v>
      </c>
      <c r="N867">
        <v>309</v>
      </c>
      <c r="O867">
        <v>325.70999999999998</v>
      </c>
      <c r="P867">
        <v>18</v>
      </c>
      <c r="Q867">
        <v>0.42</v>
      </c>
      <c r="R867">
        <v>0.23</v>
      </c>
      <c r="S867">
        <v>184</v>
      </c>
      <c r="T867">
        <v>13379</v>
      </c>
      <c r="U867">
        <v>0.84</v>
      </c>
      <c r="V867">
        <v>0.37</v>
      </c>
      <c r="W867">
        <v>196</v>
      </c>
      <c r="X867">
        <v>186.55955197</v>
      </c>
      <c r="Y867" t="s">
        <v>9406</v>
      </c>
      <c r="Z867">
        <v>231</v>
      </c>
      <c r="AA867">
        <v>0.72</v>
      </c>
      <c r="AB867">
        <v>0.3</v>
      </c>
      <c r="AC867">
        <v>0.12</v>
      </c>
      <c r="AD867">
        <v>0.06</v>
      </c>
    </row>
    <row r="868" spans="1:30" x14ac:dyDescent="0.3">
      <c r="A868">
        <v>140206</v>
      </c>
      <c r="B868">
        <f>VLOOKUP(A868,hvbp_person_and_community_engag!$B$2:$B$2677,1,0)</f>
        <v>140206</v>
      </c>
      <c r="C868" t="s">
        <v>10948</v>
      </c>
      <c r="D868" t="s">
        <v>10949</v>
      </c>
      <c r="E868" t="s">
        <v>10743</v>
      </c>
      <c r="F868" t="s">
        <v>2389</v>
      </c>
      <c r="G868">
        <v>60622</v>
      </c>
      <c r="H868" t="s">
        <v>8082</v>
      </c>
      <c r="I868" t="s">
        <v>8048</v>
      </c>
      <c r="J868">
        <v>1</v>
      </c>
      <c r="K868">
        <v>43</v>
      </c>
      <c r="L868">
        <v>0.03</v>
      </c>
      <c r="M868">
        <v>0.02</v>
      </c>
      <c r="N868">
        <v>147</v>
      </c>
      <c r="O868">
        <v>146.16999999999999</v>
      </c>
      <c r="P868" t="s">
        <v>8049</v>
      </c>
      <c r="Q868" t="s">
        <v>8049</v>
      </c>
      <c r="R868" t="s">
        <v>8049</v>
      </c>
      <c r="S868" t="s">
        <v>8049</v>
      </c>
      <c r="T868" t="s">
        <v>8049</v>
      </c>
      <c r="U868" t="s">
        <v>8049</v>
      </c>
      <c r="V868" t="s">
        <v>8049</v>
      </c>
      <c r="W868" t="s">
        <v>8049</v>
      </c>
      <c r="X868" t="s">
        <v>8049</v>
      </c>
      <c r="Y868" t="s">
        <v>8200</v>
      </c>
      <c r="Z868" t="s">
        <v>8049</v>
      </c>
      <c r="AA868" t="s">
        <v>8049</v>
      </c>
      <c r="AB868" t="s">
        <v>8049</v>
      </c>
      <c r="AC868" t="s">
        <v>8049</v>
      </c>
      <c r="AD868" t="s">
        <v>8049</v>
      </c>
    </row>
    <row r="869" spans="1:30" x14ac:dyDescent="0.3">
      <c r="A869">
        <v>140208</v>
      </c>
      <c r="B869">
        <f>VLOOKUP(A869,hvbp_person_and_community_engag!$B$2:$B$2677,1,0)</f>
        <v>140208</v>
      </c>
      <c r="C869" t="s">
        <v>10950</v>
      </c>
      <c r="D869" t="s">
        <v>10951</v>
      </c>
      <c r="E869" t="s">
        <v>10952</v>
      </c>
      <c r="F869" t="s">
        <v>2389</v>
      </c>
      <c r="G869">
        <v>60453</v>
      </c>
      <c r="H869" t="s">
        <v>10751</v>
      </c>
      <c r="I869" t="s">
        <v>8048</v>
      </c>
      <c r="J869">
        <v>2</v>
      </c>
      <c r="K869">
        <v>232</v>
      </c>
      <c r="L869">
        <v>0.67</v>
      </c>
      <c r="M869">
        <v>0.35</v>
      </c>
      <c r="N869">
        <v>192</v>
      </c>
      <c r="O869">
        <v>184.73</v>
      </c>
      <c r="P869">
        <v>54</v>
      </c>
      <c r="Q869">
        <v>1.26</v>
      </c>
      <c r="R869">
        <v>0.67</v>
      </c>
      <c r="S869">
        <v>189</v>
      </c>
      <c r="T869">
        <v>18013</v>
      </c>
      <c r="U869">
        <v>1.93</v>
      </c>
      <c r="V869">
        <v>1.02</v>
      </c>
      <c r="W869">
        <v>122</v>
      </c>
      <c r="X869" t="s">
        <v>8101</v>
      </c>
      <c r="Y869" t="s">
        <v>8313</v>
      </c>
      <c r="Z869">
        <v>190</v>
      </c>
      <c r="AA869">
        <v>1.76</v>
      </c>
      <c r="AB869">
        <v>0.87</v>
      </c>
      <c r="AC869">
        <v>0.18</v>
      </c>
      <c r="AD869">
        <v>0.15</v>
      </c>
    </row>
    <row r="870" spans="1:30" x14ac:dyDescent="0.3">
      <c r="A870">
        <v>140209</v>
      </c>
      <c r="B870">
        <f>VLOOKUP(A870,hvbp_person_and_community_engag!$B$2:$B$2677,1,0)</f>
        <v>140209</v>
      </c>
      <c r="C870" t="s">
        <v>10953</v>
      </c>
      <c r="D870" t="s">
        <v>10954</v>
      </c>
      <c r="E870" t="s">
        <v>2414</v>
      </c>
      <c r="F870" t="s">
        <v>2389</v>
      </c>
      <c r="G870">
        <v>61636</v>
      </c>
      <c r="H870" t="s">
        <v>10736</v>
      </c>
      <c r="I870" t="s">
        <v>8048</v>
      </c>
      <c r="J870">
        <v>4</v>
      </c>
      <c r="K870">
        <v>64</v>
      </c>
      <c r="L870">
        <v>0.24</v>
      </c>
      <c r="M870">
        <v>0.05</v>
      </c>
      <c r="N870">
        <v>498</v>
      </c>
      <c r="O870">
        <v>460.72</v>
      </c>
      <c r="P870">
        <v>15</v>
      </c>
      <c r="Q870">
        <v>0.37</v>
      </c>
      <c r="R870">
        <v>0.16</v>
      </c>
      <c r="S870">
        <v>232</v>
      </c>
      <c r="T870">
        <v>18769</v>
      </c>
      <c r="U870">
        <v>0.61</v>
      </c>
      <c r="V870">
        <v>0.21</v>
      </c>
      <c r="W870">
        <v>153</v>
      </c>
      <c r="X870" t="s">
        <v>9363</v>
      </c>
      <c r="Y870" t="s">
        <v>10102</v>
      </c>
      <c r="Z870">
        <v>293</v>
      </c>
      <c r="AA870">
        <v>0.55000000000000004</v>
      </c>
      <c r="AB870">
        <v>0.17</v>
      </c>
      <c r="AC870">
        <v>0.06</v>
      </c>
      <c r="AD870">
        <v>0.04</v>
      </c>
    </row>
    <row r="871" spans="1:30" x14ac:dyDescent="0.3">
      <c r="A871">
        <v>140210</v>
      </c>
      <c r="B871">
        <f>VLOOKUP(A871,hvbp_person_and_community_engag!$B$2:$B$2677,1,0)</f>
        <v>140210</v>
      </c>
      <c r="C871" t="s">
        <v>10955</v>
      </c>
      <c r="D871" t="s">
        <v>10956</v>
      </c>
      <c r="E871" t="s">
        <v>10957</v>
      </c>
      <c r="F871" t="s">
        <v>2389</v>
      </c>
      <c r="G871">
        <v>62946</v>
      </c>
      <c r="H871" t="s">
        <v>8082</v>
      </c>
      <c r="I871" t="s">
        <v>8048</v>
      </c>
      <c r="J871">
        <v>2</v>
      </c>
      <c r="K871">
        <v>233</v>
      </c>
      <c r="L871">
        <v>0.6</v>
      </c>
      <c r="M871">
        <v>0.16</v>
      </c>
      <c r="N871">
        <v>363</v>
      </c>
      <c r="O871">
        <v>323.95999999999998</v>
      </c>
      <c r="P871">
        <v>12</v>
      </c>
      <c r="Q871">
        <v>0.11</v>
      </c>
      <c r="R871">
        <v>7.0000000000000007E-2</v>
      </c>
      <c r="S871">
        <v>150</v>
      </c>
      <c r="T871">
        <v>8952</v>
      </c>
      <c r="U871">
        <v>0.71</v>
      </c>
      <c r="V871">
        <v>0.24</v>
      </c>
      <c r="W871">
        <v>178</v>
      </c>
      <c r="X871">
        <v>150.26628994999999</v>
      </c>
      <c r="Y871" t="s">
        <v>9034</v>
      </c>
      <c r="Z871">
        <v>296</v>
      </c>
      <c r="AA871">
        <v>0.65</v>
      </c>
      <c r="AB871">
        <v>0.21</v>
      </c>
      <c r="AC871">
        <v>0.06</v>
      </c>
      <c r="AD871">
        <v>0.03</v>
      </c>
    </row>
    <row r="872" spans="1:30" x14ac:dyDescent="0.3">
      <c r="A872">
        <v>140211</v>
      </c>
      <c r="B872">
        <f>VLOOKUP(A872,hvbp_person_and_community_engag!$B$2:$B$2677,1,0)</f>
        <v>140211</v>
      </c>
      <c r="C872" t="s">
        <v>10958</v>
      </c>
      <c r="D872" t="s">
        <v>10959</v>
      </c>
      <c r="E872" t="s">
        <v>171</v>
      </c>
      <c r="F872" t="s">
        <v>2389</v>
      </c>
      <c r="G872">
        <v>60134</v>
      </c>
      <c r="H872" t="s">
        <v>10840</v>
      </c>
      <c r="I872" t="s">
        <v>8048</v>
      </c>
      <c r="J872">
        <v>5</v>
      </c>
      <c r="K872">
        <v>249</v>
      </c>
      <c r="L872">
        <v>0.81</v>
      </c>
      <c r="M872">
        <v>0.26</v>
      </c>
      <c r="N872">
        <v>314</v>
      </c>
      <c r="O872">
        <v>317.16000000000003</v>
      </c>
      <c r="P872">
        <v>13</v>
      </c>
      <c r="Q872">
        <v>0.26</v>
      </c>
      <c r="R872">
        <v>0.08</v>
      </c>
      <c r="S872">
        <v>327</v>
      </c>
      <c r="T872">
        <v>24598</v>
      </c>
      <c r="U872">
        <v>1.06</v>
      </c>
      <c r="V872">
        <v>0.34</v>
      </c>
      <c r="W872">
        <v>184</v>
      </c>
      <c r="X872" t="s">
        <v>10960</v>
      </c>
      <c r="Y872" t="s">
        <v>8646</v>
      </c>
      <c r="Z872">
        <v>317</v>
      </c>
      <c r="AA872">
        <v>0.93</v>
      </c>
      <c r="AB872">
        <v>0.26</v>
      </c>
      <c r="AC872">
        <v>0.14000000000000001</v>
      </c>
      <c r="AD872">
        <v>7.0000000000000007E-2</v>
      </c>
    </row>
    <row r="873" spans="1:30" x14ac:dyDescent="0.3">
      <c r="A873">
        <v>140213</v>
      </c>
      <c r="B873">
        <f>VLOOKUP(A873,hvbp_person_and_community_engag!$B$2:$B$2677,1,0)</f>
        <v>140213</v>
      </c>
      <c r="C873" t="s">
        <v>10961</v>
      </c>
      <c r="D873" t="s">
        <v>10962</v>
      </c>
      <c r="E873" t="s">
        <v>10963</v>
      </c>
      <c r="F873" t="s">
        <v>2389</v>
      </c>
      <c r="G873">
        <v>60451</v>
      </c>
      <c r="H873" t="s">
        <v>10961</v>
      </c>
      <c r="I873" t="s">
        <v>8048</v>
      </c>
      <c r="J873">
        <v>4</v>
      </c>
      <c r="K873">
        <v>203</v>
      </c>
      <c r="L873">
        <v>0.43</v>
      </c>
      <c r="M873">
        <v>0.19</v>
      </c>
      <c r="N873">
        <v>223</v>
      </c>
      <c r="O873">
        <v>235.53</v>
      </c>
      <c r="P873">
        <v>26</v>
      </c>
      <c r="Q873">
        <v>0.3</v>
      </c>
      <c r="R873">
        <v>0.19</v>
      </c>
      <c r="S873">
        <v>154</v>
      </c>
      <c r="T873">
        <v>11070</v>
      </c>
      <c r="U873">
        <v>0.73</v>
      </c>
      <c r="V873">
        <v>0.39</v>
      </c>
      <c r="W873">
        <v>119</v>
      </c>
      <c r="X873" t="s">
        <v>8669</v>
      </c>
      <c r="Y873" t="s">
        <v>8362</v>
      </c>
      <c r="Z873">
        <v>189</v>
      </c>
      <c r="AA873">
        <v>0.64</v>
      </c>
      <c r="AB873">
        <v>0.31</v>
      </c>
      <c r="AC873">
        <v>0.09</v>
      </c>
      <c r="AD873">
        <v>0.08</v>
      </c>
    </row>
    <row r="874" spans="1:30" x14ac:dyDescent="0.3">
      <c r="A874">
        <v>140217</v>
      </c>
      <c r="B874">
        <f>VLOOKUP(A874,hvbp_person_and_community_engag!$B$2:$B$2677,1,0)</f>
        <v>140217</v>
      </c>
      <c r="C874" t="s">
        <v>10964</v>
      </c>
      <c r="D874" t="s">
        <v>10965</v>
      </c>
      <c r="E874" t="s">
        <v>10750</v>
      </c>
      <c r="F874" t="s">
        <v>2389</v>
      </c>
      <c r="G874">
        <v>60123</v>
      </c>
      <c r="H874" t="s">
        <v>8064</v>
      </c>
      <c r="I874" t="s">
        <v>8048</v>
      </c>
      <c r="J874">
        <v>4</v>
      </c>
      <c r="K874">
        <v>36</v>
      </c>
      <c r="L874">
        <v>0.18</v>
      </c>
      <c r="M874">
        <v>0.05</v>
      </c>
      <c r="N874">
        <v>369</v>
      </c>
      <c r="O874">
        <v>449.67</v>
      </c>
      <c r="P874" t="s">
        <v>8049</v>
      </c>
      <c r="Q874" t="s">
        <v>8049</v>
      </c>
      <c r="R874" t="s">
        <v>8049</v>
      </c>
      <c r="S874" t="s">
        <v>8049</v>
      </c>
      <c r="T874" t="s">
        <v>8049</v>
      </c>
      <c r="U874" t="s">
        <v>8049</v>
      </c>
      <c r="V874" t="s">
        <v>8049</v>
      </c>
      <c r="W874" t="s">
        <v>8049</v>
      </c>
      <c r="X874" t="s">
        <v>8049</v>
      </c>
      <c r="Y874" t="s">
        <v>10966</v>
      </c>
      <c r="Z874" t="s">
        <v>8049</v>
      </c>
      <c r="AA874" t="s">
        <v>8049</v>
      </c>
      <c r="AB874" t="s">
        <v>8049</v>
      </c>
      <c r="AC874" t="s">
        <v>8049</v>
      </c>
      <c r="AD874" t="s">
        <v>8049</v>
      </c>
    </row>
    <row r="875" spans="1:30" x14ac:dyDescent="0.3">
      <c r="A875">
        <v>140223</v>
      </c>
      <c r="B875">
        <f>VLOOKUP(A875,hvbp_person_and_community_engag!$B$2:$B$2677,1,0)</f>
        <v>140223</v>
      </c>
      <c r="C875" t="s">
        <v>10967</v>
      </c>
      <c r="D875" t="s">
        <v>10968</v>
      </c>
      <c r="E875" t="s">
        <v>10969</v>
      </c>
      <c r="F875" t="s">
        <v>2389</v>
      </c>
      <c r="G875">
        <v>60068</v>
      </c>
      <c r="H875" t="s">
        <v>10751</v>
      </c>
      <c r="I875" t="s">
        <v>8048</v>
      </c>
      <c r="J875">
        <v>5</v>
      </c>
      <c r="K875">
        <v>249</v>
      </c>
      <c r="L875">
        <v>0.76</v>
      </c>
      <c r="M875">
        <v>0.28000000000000003</v>
      </c>
      <c r="N875">
        <v>273</v>
      </c>
      <c r="O875">
        <v>283.07</v>
      </c>
      <c r="P875">
        <v>37</v>
      </c>
      <c r="Q875">
        <v>1.0900000000000001</v>
      </c>
      <c r="R875">
        <v>0.52</v>
      </c>
      <c r="S875">
        <v>211</v>
      </c>
      <c r="T875">
        <v>22127</v>
      </c>
      <c r="U875">
        <v>1.85</v>
      </c>
      <c r="V875">
        <v>0.79</v>
      </c>
      <c r="W875">
        <v>175</v>
      </c>
      <c r="X875" t="s">
        <v>9261</v>
      </c>
      <c r="Y875" t="s">
        <v>8059</v>
      </c>
      <c r="Z875">
        <v>233</v>
      </c>
      <c r="AA875">
        <v>1.63</v>
      </c>
      <c r="AB875">
        <v>0.67</v>
      </c>
      <c r="AC875">
        <v>0.22</v>
      </c>
      <c r="AD875">
        <v>0.12</v>
      </c>
    </row>
    <row r="876" spans="1:30" x14ac:dyDescent="0.3">
      <c r="A876">
        <v>140224</v>
      </c>
      <c r="B876">
        <f>VLOOKUP(A876,hvbp_person_and_community_engag!$B$2:$B$2677,1,0)</f>
        <v>140224</v>
      </c>
      <c r="C876" t="s">
        <v>10970</v>
      </c>
      <c r="D876" t="s">
        <v>10971</v>
      </c>
      <c r="E876" t="s">
        <v>10743</v>
      </c>
      <c r="F876" t="s">
        <v>2389</v>
      </c>
      <c r="G876">
        <v>60657</v>
      </c>
      <c r="H876" t="s">
        <v>8064</v>
      </c>
      <c r="I876" t="s">
        <v>8048</v>
      </c>
      <c r="J876">
        <v>4</v>
      </c>
      <c r="K876">
        <v>103</v>
      </c>
      <c r="L876">
        <v>0.3</v>
      </c>
      <c r="M876">
        <v>0.13</v>
      </c>
      <c r="N876">
        <v>228</v>
      </c>
      <c r="O876">
        <v>245.71</v>
      </c>
      <c r="P876">
        <v>24</v>
      </c>
      <c r="Q876">
        <v>0.4</v>
      </c>
      <c r="R876">
        <v>0.22</v>
      </c>
      <c r="S876">
        <v>186</v>
      </c>
      <c r="T876">
        <v>18499</v>
      </c>
      <c r="U876">
        <v>0.7</v>
      </c>
      <c r="V876">
        <v>0.35</v>
      </c>
      <c r="W876">
        <v>133</v>
      </c>
      <c r="X876" t="s">
        <v>10677</v>
      </c>
      <c r="Y876">
        <v>251.51107012</v>
      </c>
      <c r="Z876">
        <v>202</v>
      </c>
      <c r="AA876">
        <v>0.63</v>
      </c>
      <c r="AB876">
        <v>0.28999999999999998</v>
      </c>
      <c r="AC876">
        <v>7.0000000000000007E-2</v>
      </c>
      <c r="AD876">
        <v>0.05</v>
      </c>
    </row>
    <row r="877" spans="1:30" x14ac:dyDescent="0.3">
      <c r="A877">
        <v>140228</v>
      </c>
      <c r="B877">
        <f>VLOOKUP(A877,hvbp_person_and_community_engag!$B$2:$B$2677,1,0)</f>
        <v>140228</v>
      </c>
      <c r="C877" t="s">
        <v>10972</v>
      </c>
      <c r="D877" t="s">
        <v>10973</v>
      </c>
      <c r="E877" t="s">
        <v>10974</v>
      </c>
      <c r="F877" t="s">
        <v>2389</v>
      </c>
      <c r="G877">
        <v>61104</v>
      </c>
      <c r="H877" t="s">
        <v>10975</v>
      </c>
      <c r="I877" t="s">
        <v>8048</v>
      </c>
      <c r="J877">
        <v>2</v>
      </c>
      <c r="K877">
        <v>3681</v>
      </c>
      <c r="L877">
        <v>11.16</v>
      </c>
      <c r="M877">
        <v>2.86</v>
      </c>
      <c r="N877">
        <v>391</v>
      </c>
      <c r="O877">
        <v>391.86</v>
      </c>
      <c r="P877">
        <v>330</v>
      </c>
      <c r="Q877">
        <v>8.23</v>
      </c>
      <c r="R877">
        <v>2.7</v>
      </c>
      <c r="S877">
        <v>305</v>
      </c>
      <c r="T877">
        <v>26652</v>
      </c>
      <c r="U877">
        <v>19.39</v>
      </c>
      <c r="V877">
        <v>5.56</v>
      </c>
      <c r="W877">
        <v>176</v>
      </c>
      <c r="X877">
        <v>338.66722829999998</v>
      </c>
      <c r="Y877" t="s">
        <v>8420</v>
      </c>
      <c r="Z877">
        <v>349</v>
      </c>
      <c r="AA877">
        <v>17.29</v>
      </c>
      <c r="AB877">
        <v>4.3600000000000003</v>
      </c>
      <c r="AC877">
        <v>2.1</v>
      </c>
      <c r="AD877">
        <v>1.19</v>
      </c>
    </row>
    <row r="878" spans="1:30" x14ac:dyDescent="0.3">
      <c r="A878">
        <v>140231</v>
      </c>
      <c r="B878">
        <f>VLOOKUP(A878,hvbp_person_and_community_engag!$B$2:$B$2677,1,0)</f>
        <v>140231</v>
      </c>
      <c r="C878" t="s">
        <v>10976</v>
      </c>
      <c r="D878" t="s">
        <v>10977</v>
      </c>
      <c r="E878" t="s">
        <v>10978</v>
      </c>
      <c r="F878" t="s">
        <v>2389</v>
      </c>
      <c r="G878">
        <v>60540</v>
      </c>
      <c r="H878" t="s">
        <v>10944</v>
      </c>
      <c r="I878" t="s">
        <v>8048</v>
      </c>
      <c r="J878">
        <v>5</v>
      </c>
      <c r="K878">
        <v>864</v>
      </c>
      <c r="L878">
        <v>2.31</v>
      </c>
      <c r="M878">
        <v>0.73</v>
      </c>
      <c r="N878">
        <v>318</v>
      </c>
      <c r="O878">
        <v>311.89</v>
      </c>
      <c r="P878">
        <v>66</v>
      </c>
      <c r="Q878">
        <v>0.99</v>
      </c>
      <c r="R878">
        <v>0.56000000000000005</v>
      </c>
      <c r="S878">
        <v>175</v>
      </c>
      <c r="T878">
        <v>13561</v>
      </c>
      <c r="U878">
        <v>3.3</v>
      </c>
      <c r="V878">
        <v>1.29</v>
      </c>
      <c r="W878">
        <v>153</v>
      </c>
      <c r="X878" t="s">
        <v>8138</v>
      </c>
      <c r="Y878">
        <v>357.27139950999998</v>
      </c>
      <c r="Z878">
        <v>256</v>
      </c>
      <c r="AA878">
        <v>2.88</v>
      </c>
      <c r="AB878">
        <v>1.02</v>
      </c>
      <c r="AC878">
        <v>0.41</v>
      </c>
      <c r="AD878">
        <v>0.27</v>
      </c>
    </row>
    <row r="879" spans="1:30" x14ac:dyDescent="0.3">
      <c r="A879">
        <v>140233</v>
      </c>
      <c r="B879">
        <f>VLOOKUP(A879,hvbp_person_and_community_engag!$B$2:$B$2677,1,0)</f>
        <v>140233</v>
      </c>
      <c r="C879" t="s">
        <v>10979</v>
      </c>
      <c r="D879" t="s">
        <v>10980</v>
      </c>
      <c r="E879" t="s">
        <v>10974</v>
      </c>
      <c r="F879" t="s">
        <v>2389</v>
      </c>
      <c r="G879">
        <v>61108</v>
      </c>
      <c r="H879" t="s">
        <v>10795</v>
      </c>
      <c r="I879" t="s">
        <v>8048</v>
      </c>
      <c r="J879">
        <v>2</v>
      </c>
      <c r="K879">
        <v>2386</v>
      </c>
      <c r="L879">
        <v>6.31</v>
      </c>
      <c r="M879">
        <v>2.09</v>
      </c>
      <c r="N879">
        <v>302</v>
      </c>
      <c r="O879">
        <v>288.99</v>
      </c>
      <c r="P879">
        <v>197</v>
      </c>
      <c r="Q879">
        <v>6.36</v>
      </c>
      <c r="R879">
        <v>2.16</v>
      </c>
      <c r="S879">
        <v>294</v>
      </c>
      <c r="T879">
        <v>25339</v>
      </c>
      <c r="U879">
        <v>12.67</v>
      </c>
      <c r="V879">
        <v>4.25</v>
      </c>
      <c r="W879">
        <v>219</v>
      </c>
      <c r="X879">
        <v>321.48789713999997</v>
      </c>
      <c r="Y879" t="s">
        <v>9607</v>
      </c>
      <c r="Z879">
        <v>298</v>
      </c>
      <c r="AA879">
        <v>10.66</v>
      </c>
      <c r="AB879">
        <v>3.33</v>
      </c>
      <c r="AC879">
        <v>2.0099999999999998</v>
      </c>
      <c r="AD879">
        <v>0.92</v>
      </c>
    </row>
    <row r="880" spans="1:30" x14ac:dyDescent="0.3">
      <c r="A880">
        <v>140234</v>
      </c>
      <c r="B880">
        <f>VLOOKUP(A880,hvbp_person_and_community_engag!$B$2:$B$2677,1,0)</f>
        <v>140234</v>
      </c>
      <c r="C880" t="s">
        <v>10981</v>
      </c>
      <c r="D880" t="s">
        <v>10982</v>
      </c>
      <c r="E880" t="s">
        <v>10983</v>
      </c>
      <c r="F880" t="s">
        <v>2389</v>
      </c>
      <c r="G880">
        <v>61354</v>
      </c>
      <c r="H880" t="s">
        <v>10795</v>
      </c>
      <c r="I880" t="s">
        <v>8048</v>
      </c>
      <c r="J880">
        <v>3</v>
      </c>
      <c r="K880">
        <v>23</v>
      </c>
      <c r="L880">
        <v>0.08</v>
      </c>
      <c r="M880">
        <v>0.02</v>
      </c>
      <c r="N880">
        <v>346</v>
      </c>
      <c r="O880">
        <v>320.81</v>
      </c>
      <c r="P880" t="s">
        <v>8049</v>
      </c>
      <c r="Q880" t="s">
        <v>8049</v>
      </c>
      <c r="R880" t="s">
        <v>8049</v>
      </c>
      <c r="S880" t="s">
        <v>8049</v>
      </c>
      <c r="T880" t="s">
        <v>8049</v>
      </c>
      <c r="U880" t="s">
        <v>8049</v>
      </c>
      <c r="V880" t="s">
        <v>8049</v>
      </c>
      <c r="W880" t="s">
        <v>8049</v>
      </c>
      <c r="X880" t="s">
        <v>8049</v>
      </c>
      <c r="Y880" t="s">
        <v>10185</v>
      </c>
      <c r="Z880" t="s">
        <v>8049</v>
      </c>
      <c r="AA880" t="s">
        <v>8049</v>
      </c>
      <c r="AB880" t="s">
        <v>8049</v>
      </c>
      <c r="AC880" t="s">
        <v>8049</v>
      </c>
      <c r="AD880" t="s">
        <v>8049</v>
      </c>
    </row>
    <row r="881" spans="1:30" x14ac:dyDescent="0.3">
      <c r="A881">
        <v>140239</v>
      </c>
      <c r="B881">
        <f>VLOOKUP(A881,hvbp_person_and_community_engag!$B$2:$B$2677,1,0)</f>
        <v>140239</v>
      </c>
      <c r="C881" t="s">
        <v>10984</v>
      </c>
      <c r="D881" t="s">
        <v>10985</v>
      </c>
      <c r="E881" t="s">
        <v>10974</v>
      </c>
      <c r="F881" t="s">
        <v>2389</v>
      </c>
      <c r="G881">
        <v>61103</v>
      </c>
      <c r="H881" t="s">
        <v>8467</v>
      </c>
      <c r="I881" t="s">
        <v>8048</v>
      </c>
      <c r="J881">
        <v>3</v>
      </c>
      <c r="K881">
        <v>2489</v>
      </c>
      <c r="L881">
        <v>9.24</v>
      </c>
      <c r="M881">
        <v>2.8</v>
      </c>
      <c r="N881">
        <v>331</v>
      </c>
      <c r="O881">
        <v>312.82</v>
      </c>
      <c r="P881">
        <v>392</v>
      </c>
      <c r="Q881">
        <v>11.66</v>
      </c>
      <c r="R881">
        <v>4.28</v>
      </c>
      <c r="S881">
        <v>273</v>
      </c>
      <c r="T881">
        <v>27899</v>
      </c>
      <c r="U881">
        <v>20.91</v>
      </c>
      <c r="V881">
        <v>7.07</v>
      </c>
      <c r="W881">
        <v>184</v>
      </c>
      <c r="X881" t="s">
        <v>8852</v>
      </c>
      <c r="Y881" t="s">
        <v>8215</v>
      </c>
      <c r="Z881">
        <v>296</v>
      </c>
      <c r="AA881">
        <v>18.29</v>
      </c>
      <c r="AB881">
        <v>5.66</v>
      </c>
      <c r="AC881">
        <v>2.61</v>
      </c>
      <c r="AD881">
        <v>1.42</v>
      </c>
    </row>
    <row r="882" spans="1:30" x14ac:dyDescent="0.3">
      <c r="A882">
        <v>140242</v>
      </c>
      <c r="B882">
        <f>VLOOKUP(A882,hvbp_person_and_community_engag!$B$2:$B$2677,1,0)</f>
        <v>140242</v>
      </c>
      <c r="C882" t="s">
        <v>10986</v>
      </c>
      <c r="D882" t="s">
        <v>10987</v>
      </c>
      <c r="E882" t="s">
        <v>10988</v>
      </c>
      <c r="F882" t="s">
        <v>2389</v>
      </c>
      <c r="G882">
        <v>60190</v>
      </c>
      <c r="H882" t="s">
        <v>10840</v>
      </c>
      <c r="I882" t="s">
        <v>8048</v>
      </c>
      <c r="J882">
        <v>5</v>
      </c>
      <c r="K882">
        <v>461</v>
      </c>
      <c r="L882">
        <v>1.27</v>
      </c>
      <c r="M882">
        <v>0.37</v>
      </c>
      <c r="N882">
        <v>346</v>
      </c>
      <c r="O882">
        <v>364.07</v>
      </c>
      <c r="P882">
        <v>34</v>
      </c>
      <c r="Q882">
        <v>1.0900000000000001</v>
      </c>
      <c r="R882">
        <v>0.36</v>
      </c>
      <c r="S882">
        <v>304</v>
      </c>
      <c r="T882">
        <v>23309</v>
      </c>
      <c r="U882">
        <v>2.36</v>
      </c>
      <c r="V882">
        <v>0.73</v>
      </c>
      <c r="W882">
        <v>194</v>
      </c>
      <c r="X882" t="s">
        <v>8719</v>
      </c>
      <c r="Y882" t="s">
        <v>10989</v>
      </c>
      <c r="Z882">
        <v>325</v>
      </c>
      <c r="AA882">
        <v>2.06</v>
      </c>
      <c r="AB882">
        <v>0.56999999999999995</v>
      </c>
      <c r="AC882">
        <v>0.31</v>
      </c>
      <c r="AD882">
        <v>0.16</v>
      </c>
    </row>
    <row r="883" spans="1:30" x14ac:dyDescent="0.3">
      <c r="A883">
        <v>140250</v>
      </c>
      <c r="B883">
        <f>VLOOKUP(A883,hvbp_person_and_community_engag!$B$2:$B$2677,1,0)</f>
        <v>140250</v>
      </c>
      <c r="C883" t="s">
        <v>10990</v>
      </c>
      <c r="D883" t="s">
        <v>10991</v>
      </c>
      <c r="E883" t="s">
        <v>10992</v>
      </c>
      <c r="F883" t="s">
        <v>2389</v>
      </c>
      <c r="G883">
        <v>60429</v>
      </c>
      <c r="H883" t="s">
        <v>10751</v>
      </c>
      <c r="I883" t="s">
        <v>8048</v>
      </c>
      <c r="J883">
        <v>3</v>
      </c>
      <c r="K883">
        <v>99</v>
      </c>
      <c r="L883">
        <v>0.19</v>
      </c>
      <c r="M883">
        <v>0.08</v>
      </c>
      <c r="N883">
        <v>236</v>
      </c>
      <c r="O883">
        <v>236.33</v>
      </c>
      <c r="P883">
        <v>11</v>
      </c>
      <c r="Q883">
        <v>0.16</v>
      </c>
      <c r="R883">
        <v>0.09</v>
      </c>
      <c r="S883">
        <v>180</v>
      </c>
      <c r="T883">
        <v>13117</v>
      </c>
      <c r="U883">
        <v>0.35</v>
      </c>
      <c r="V883">
        <v>0.17</v>
      </c>
      <c r="W883">
        <v>143</v>
      </c>
      <c r="X883" t="s">
        <v>8134</v>
      </c>
      <c r="Y883" t="s">
        <v>9039</v>
      </c>
      <c r="Z883">
        <v>207</v>
      </c>
      <c r="AA883">
        <v>0.31</v>
      </c>
      <c r="AB883">
        <v>0.14000000000000001</v>
      </c>
      <c r="AC883">
        <v>0.04</v>
      </c>
      <c r="AD883">
        <v>0.03</v>
      </c>
    </row>
    <row r="884" spans="1:30" x14ac:dyDescent="0.3">
      <c r="A884">
        <v>140251</v>
      </c>
      <c r="B884" t="e">
        <f>VLOOKUP(A884,hvbp_person_and_community_engag!$B$2:$B$2677,1,0)</f>
        <v>#N/A</v>
      </c>
      <c r="C884" t="s">
        <v>10993</v>
      </c>
      <c r="D884" t="s">
        <v>10994</v>
      </c>
      <c r="E884" t="s">
        <v>10743</v>
      </c>
      <c r="F884" t="s">
        <v>2389</v>
      </c>
      <c r="G884">
        <v>60634</v>
      </c>
      <c r="H884" t="s">
        <v>8082</v>
      </c>
      <c r="I884" t="s">
        <v>8048</v>
      </c>
      <c r="J884">
        <v>1</v>
      </c>
      <c r="K884">
        <v>34</v>
      </c>
      <c r="L884">
        <v>0.06</v>
      </c>
      <c r="M884">
        <v>0.03</v>
      </c>
      <c r="N884">
        <v>206</v>
      </c>
      <c r="O884">
        <v>198.65</v>
      </c>
      <c r="P884" t="s">
        <v>8049</v>
      </c>
      <c r="Q884" t="s">
        <v>8049</v>
      </c>
      <c r="R884" t="s">
        <v>8049</v>
      </c>
      <c r="S884" t="s">
        <v>8049</v>
      </c>
      <c r="T884" t="s">
        <v>8049</v>
      </c>
      <c r="U884" t="s">
        <v>8049</v>
      </c>
      <c r="V884" t="s">
        <v>8049</v>
      </c>
      <c r="W884" t="s">
        <v>8049</v>
      </c>
      <c r="X884" t="s">
        <v>8049</v>
      </c>
      <c r="Y884" t="s">
        <v>8807</v>
      </c>
      <c r="Z884" t="s">
        <v>8049</v>
      </c>
      <c r="AA884" t="s">
        <v>8049</v>
      </c>
      <c r="AB884" t="s">
        <v>8049</v>
      </c>
      <c r="AC884" t="s">
        <v>8049</v>
      </c>
      <c r="AD884" t="s">
        <v>8049</v>
      </c>
    </row>
    <row r="885" spans="1:30" x14ac:dyDescent="0.3">
      <c r="A885">
        <v>140252</v>
      </c>
      <c r="B885">
        <f>VLOOKUP(A885,hvbp_person_and_community_engag!$B$2:$B$2677,1,0)</f>
        <v>140252</v>
      </c>
      <c r="C885" t="s">
        <v>10995</v>
      </c>
      <c r="D885" t="s">
        <v>10996</v>
      </c>
      <c r="E885" t="s">
        <v>10997</v>
      </c>
      <c r="F885" t="s">
        <v>2389</v>
      </c>
      <c r="G885">
        <v>60005</v>
      </c>
      <c r="H885" t="s">
        <v>10998</v>
      </c>
      <c r="I885" t="s">
        <v>8048</v>
      </c>
      <c r="J885">
        <v>3</v>
      </c>
      <c r="K885">
        <v>387</v>
      </c>
      <c r="L885">
        <v>0.63</v>
      </c>
      <c r="M885">
        <v>0.32</v>
      </c>
      <c r="N885">
        <v>199</v>
      </c>
      <c r="O885">
        <v>199.3</v>
      </c>
      <c r="P885">
        <v>39</v>
      </c>
      <c r="Q885">
        <v>0.56999999999999995</v>
      </c>
      <c r="R885">
        <v>0.35</v>
      </c>
      <c r="S885">
        <v>164</v>
      </c>
      <c r="T885">
        <v>12628</v>
      </c>
      <c r="U885">
        <v>1.2</v>
      </c>
      <c r="V885">
        <v>0.66</v>
      </c>
      <c r="W885">
        <v>118</v>
      </c>
      <c r="X885" t="s">
        <v>8668</v>
      </c>
      <c r="Y885" t="s">
        <v>8317</v>
      </c>
      <c r="Z885">
        <v>181</v>
      </c>
      <c r="AA885">
        <v>1.02</v>
      </c>
      <c r="AB885">
        <v>0.51</v>
      </c>
      <c r="AC885">
        <v>0.18</v>
      </c>
      <c r="AD885">
        <v>0.15</v>
      </c>
    </row>
    <row r="886" spans="1:30" x14ac:dyDescent="0.3">
      <c r="A886">
        <v>140258</v>
      </c>
      <c r="B886">
        <f>VLOOKUP(A886,hvbp_person_and_community_engag!$B$2:$B$2677,1,0)</f>
        <v>140258</v>
      </c>
      <c r="C886" t="s">
        <v>10999</v>
      </c>
      <c r="D886" t="s">
        <v>11000</v>
      </c>
      <c r="E886" t="s">
        <v>11001</v>
      </c>
      <c r="F886" t="s">
        <v>2389</v>
      </c>
      <c r="G886">
        <v>60007</v>
      </c>
      <c r="H886" t="s">
        <v>8064</v>
      </c>
      <c r="I886" t="s">
        <v>8048</v>
      </c>
      <c r="J886">
        <v>4</v>
      </c>
      <c r="K886">
        <v>163</v>
      </c>
      <c r="L886">
        <v>0.36</v>
      </c>
      <c r="M886">
        <v>0.13</v>
      </c>
      <c r="N886">
        <v>279</v>
      </c>
      <c r="O886">
        <v>279.42</v>
      </c>
      <c r="P886">
        <v>11</v>
      </c>
      <c r="Q886">
        <v>0.27</v>
      </c>
      <c r="R886">
        <v>0.13</v>
      </c>
      <c r="S886">
        <v>209</v>
      </c>
      <c r="T886">
        <v>17200</v>
      </c>
      <c r="U886">
        <v>0.63</v>
      </c>
      <c r="V886">
        <v>0.26</v>
      </c>
      <c r="W886">
        <v>114</v>
      </c>
      <c r="X886" t="s">
        <v>8377</v>
      </c>
      <c r="Y886" t="s">
        <v>8719</v>
      </c>
      <c r="Z886">
        <v>244</v>
      </c>
      <c r="AA886">
        <v>0.56000000000000005</v>
      </c>
      <c r="AB886">
        <v>0.2</v>
      </c>
      <c r="AC886">
        <v>7.0000000000000007E-2</v>
      </c>
      <c r="AD886">
        <v>0.06</v>
      </c>
    </row>
    <row r="887" spans="1:30" x14ac:dyDescent="0.3">
      <c r="A887">
        <v>140275</v>
      </c>
      <c r="B887">
        <f>VLOOKUP(A887,hvbp_person_and_community_engag!$B$2:$B$2677,1,0)</f>
        <v>140275</v>
      </c>
      <c r="C887" t="s">
        <v>11002</v>
      </c>
      <c r="D887" t="s">
        <v>11003</v>
      </c>
      <c r="E887" t="s">
        <v>11004</v>
      </c>
      <c r="F887" t="s">
        <v>2389</v>
      </c>
      <c r="G887">
        <v>61282</v>
      </c>
      <c r="H887" t="s">
        <v>11005</v>
      </c>
      <c r="I887" t="s">
        <v>8048</v>
      </c>
      <c r="J887">
        <v>2</v>
      </c>
      <c r="K887">
        <v>38</v>
      </c>
      <c r="L887">
        <v>0.08</v>
      </c>
      <c r="M887">
        <v>0.03</v>
      </c>
      <c r="N887">
        <v>306</v>
      </c>
      <c r="O887">
        <v>279.58999999999997</v>
      </c>
      <c r="P887" t="s">
        <v>8049</v>
      </c>
      <c r="Q887" t="s">
        <v>8049</v>
      </c>
      <c r="R887" t="s">
        <v>8049</v>
      </c>
      <c r="S887" t="s">
        <v>8049</v>
      </c>
      <c r="T887" t="s">
        <v>8049</v>
      </c>
      <c r="U887" t="s">
        <v>8049</v>
      </c>
      <c r="V887" t="s">
        <v>8049</v>
      </c>
      <c r="W887" t="s">
        <v>8049</v>
      </c>
      <c r="X887" t="s">
        <v>8049</v>
      </c>
      <c r="Y887" t="s">
        <v>8658</v>
      </c>
      <c r="Z887" t="s">
        <v>8049</v>
      </c>
      <c r="AA887" t="s">
        <v>8049</v>
      </c>
      <c r="AB887" t="s">
        <v>8049</v>
      </c>
      <c r="AC887" t="s">
        <v>8049</v>
      </c>
      <c r="AD887" t="s">
        <v>8049</v>
      </c>
    </row>
    <row r="888" spans="1:30" x14ac:dyDescent="0.3">
      <c r="A888">
        <v>140276</v>
      </c>
      <c r="B888">
        <f>VLOOKUP(A888,hvbp_person_and_community_engag!$B$2:$B$2677,1,0)</f>
        <v>140276</v>
      </c>
      <c r="C888" t="s">
        <v>11006</v>
      </c>
      <c r="D888" t="s">
        <v>11007</v>
      </c>
      <c r="E888" t="s">
        <v>11008</v>
      </c>
      <c r="F888" t="s">
        <v>2389</v>
      </c>
      <c r="G888">
        <v>60153</v>
      </c>
      <c r="H888" t="s">
        <v>8725</v>
      </c>
      <c r="I888" t="s">
        <v>8048</v>
      </c>
      <c r="J888">
        <v>2</v>
      </c>
      <c r="K888">
        <v>460</v>
      </c>
      <c r="L888">
        <v>0.93</v>
      </c>
      <c r="M888">
        <v>0.37</v>
      </c>
      <c r="N888">
        <v>250</v>
      </c>
      <c r="O888">
        <v>238.56</v>
      </c>
      <c r="P888">
        <v>15</v>
      </c>
      <c r="Q888">
        <v>1.04</v>
      </c>
      <c r="R888">
        <v>0.37</v>
      </c>
      <c r="S888">
        <v>280</v>
      </c>
      <c r="T888">
        <v>35455</v>
      </c>
      <c r="U888">
        <v>1.97</v>
      </c>
      <c r="V888">
        <v>0.74</v>
      </c>
      <c r="W888">
        <v>165</v>
      </c>
      <c r="X888" t="s">
        <v>9189</v>
      </c>
      <c r="Y888" t="s">
        <v>9686</v>
      </c>
      <c r="Z888">
        <v>265</v>
      </c>
      <c r="AA888">
        <v>1.78</v>
      </c>
      <c r="AB888">
        <v>0.63</v>
      </c>
      <c r="AC888">
        <v>0.18</v>
      </c>
      <c r="AD888">
        <v>0.11</v>
      </c>
    </row>
    <row r="889" spans="1:30" x14ac:dyDescent="0.3">
      <c r="A889">
        <v>140280</v>
      </c>
      <c r="B889">
        <f>VLOOKUP(A889,hvbp_person_and_community_engag!$B$2:$B$2677,1,0)</f>
        <v>140280</v>
      </c>
      <c r="C889" t="s">
        <v>11009</v>
      </c>
      <c r="D889" t="s">
        <v>11010</v>
      </c>
      <c r="E889" t="s">
        <v>2670</v>
      </c>
      <c r="F889" t="s">
        <v>2389</v>
      </c>
      <c r="G889">
        <v>61201</v>
      </c>
      <c r="H889" t="s">
        <v>10736</v>
      </c>
      <c r="I889" t="s">
        <v>8048</v>
      </c>
      <c r="J889">
        <v>3</v>
      </c>
      <c r="K889">
        <v>108</v>
      </c>
      <c r="L889">
        <v>0.19</v>
      </c>
      <c r="M889">
        <v>0.1</v>
      </c>
      <c r="N889">
        <v>179</v>
      </c>
      <c r="O889">
        <v>157.97999999999999</v>
      </c>
      <c r="P889" t="s">
        <v>8049</v>
      </c>
      <c r="Q889" t="s">
        <v>8049</v>
      </c>
      <c r="R889" t="s">
        <v>8049</v>
      </c>
      <c r="S889" t="s">
        <v>8049</v>
      </c>
      <c r="T889" t="s">
        <v>8049</v>
      </c>
      <c r="U889" t="s">
        <v>8049</v>
      </c>
      <c r="V889" t="s">
        <v>8049</v>
      </c>
      <c r="W889" t="s">
        <v>8049</v>
      </c>
      <c r="X889" t="s">
        <v>8049</v>
      </c>
      <c r="Y889">
        <v>177.40464559</v>
      </c>
      <c r="Z889" t="s">
        <v>8049</v>
      </c>
      <c r="AA889" t="s">
        <v>8049</v>
      </c>
      <c r="AB889" t="s">
        <v>8049</v>
      </c>
      <c r="AC889" t="s">
        <v>8049</v>
      </c>
      <c r="AD889" t="s">
        <v>8049</v>
      </c>
    </row>
    <row r="890" spans="1:30" x14ac:dyDescent="0.3">
      <c r="A890">
        <v>140281</v>
      </c>
      <c r="B890">
        <f>VLOOKUP(A890,hvbp_person_and_community_engag!$B$2:$B$2677,1,0)</f>
        <v>140281</v>
      </c>
      <c r="C890" t="s">
        <v>11011</v>
      </c>
      <c r="D890" t="s">
        <v>11012</v>
      </c>
      <c r="E890" t="s">
        <v>10743</v>
      </c>
      <c r="F890" t="s">
        <v>2389</v>
      </c>
      <c r="G890">
        <v>60611</v>
      </c>
      <c r="H890" t="s">
        <v>10840</v>
      </c>
      <c r="I890" t="s">
        <v>8048</v>
      </c>
      <c r="J890">
        <v>3</v>
      </c>
      <c r="K890">
        <v>2143</v>
      </c>
      <c r="L890">
        <v>7</v>
      </c>
      <c r="M890">
        <v>2.2400000000000002</v>
      </c>
      <c r="N890">
        <v>313</v>
      </c>
      <c r="O890">
        <v>302.72000000000003</v>
      </c>
      <c r="P890">
        <v>255</v>
      </c>
      <c r="Q890">
        <v>5.84</v>
      </c>
      <c r="R890">
        <v>3.05</v>
      </c>
      <c r="S890">
        <v>192</v>
      </c>
      <c r="T890">
        <v>19267</v>
      </c>
      <c r="U890">
        <v>12.85</v>
      </c>
      <c r="V890">
        <v>5.29</v>
      </c>
      <c r="W890">
        <v>175</v>
      </c>
      <c r="X890">
        <v>198.61234490000001</v>
      </c>
      <c r="Y890" t="s">
        <v>9406</v>
      </c>
      <c r="Z890">
        <v>243</v>
      </c>
      <c r="AA890">
        <v>11.32</v>
      </c>
      <c r="AB890">
        <v>4.42</v>
      </c>
      <c r="AC890">
        <v>1.53</v>
      </c>
      <c r="AD890">
        <v>0.87</v>
      </c>
    </row>
    <row r="891" spans="1:30" x14ac:dyDescent="0.3">
      <c r="A891">
        <v>140286</v>
      </c>
      <c r="B891">
        <f>VLOOKUP(A891,hvbp_person_and_community_engag!$B$2:$B$2677,1,0)</f>
        <v>140286</v>
      </c>
      <c r="C891" t="s">
        <v>11013</v>
      </c>
      <c r="D891" t="s">
        <v>11014</v>
      </c>
      <c r="E891" t="s">
        <v>11015</v>
      </c>
      <c r="F891" t="s">
        <v>2389</v>
      </c>
      <c r="G891">
        <v>60115</v>
      </c>
      <c r="H891" t="s">
        <v>10840</v>
      </c>
      <c r="I891" t="s">
        <v>8048</v>
      </c>
      <c r="J891">
        <v>3</v>
      </c>
      <c r="K891">
        <v>149</v>
      </c>
      <c r="L891">
        <v>0.56999999999999995</v>
      </c>
      <c r="M891">
        <v>0.11</v>
      </c>
      <c r="N891">
        <v>528</v>
      </c>
      <c r="O891">
        <v>517.85</v>
      </c>
      <c r="P891">
        <v>14</v>
      </c>
      <c r="Q891">
        <v>0.44</v>
      </c>
      <c r="R891">
        <v>0.11</v>
      </c>
      <c r="S891">
        <v>406</v>
      </c>
      <c r="T891">
        <v>32063</v>
      </c>
      <c r="U891">
        <v>1.01</v>
      </c>
      <c r="V891">
        <v>0.22</v>
      </c>
      <c r="W891">
        <v>219</v>
      </c>
      <c r="X891" t="s">
        <v>11016</v>
      </c>
      <c r="Y891" t="s">
        <v>11017</v>
      </c>
      <c r="Z891">
        <v>466</v>
      </c>
      <c r="AA891">
        <v>0.9</v>
      </c>
      <c r="AB891">
        <v>0.17</v>
      </c>
      <c r="AC891">
        <v>0.11</v>
      </c>
      <c r="AD891">
        <v>0.05</v>
      </c>
    </row>
    <row r="892" spans="1:30" x14ac:dyDescent="0.3">
      <c r="A892">
        <v>140288</v>
      </c>
      <c r="B892">
        <f>VLOOKUP(A892,hvbp_person_and_community_engag!$B$2:$B$2677,1,0)</f>
        <v>140288</v>
      </c>
      <c r="C892" t="s">
        <v>11018</v>
      </c>
      <c r="D892" t="s">
        <v>11019</v>
      </c>
      <c r="E892" t="s">
        <v>11020</v>
      </c>
      <c r="F892" t="s">
        <v>2389</v>
      </c>
      <c r="G892">
        <v>60515</v>
      </c>
      <c r="H892" t="s">
        <v>10751</v>
      </c>
      <c r="I892" t="s">
        <v>8048</v>
      </c>
      <c r="J892">
        <v>4</v>
      </c>
      <c r="K892">
        <v>170</v>
      </c>
      <c r="L892">
        <v>0.54</v>
      </c>
      <c r="M892">
        <v>0.19</v>
      </c>
      <c r="N892">
        <v>283</v>
      </c>
      <c r="O892">
        <v>273.07</v>
      </c>
      <c r="P892">
        <v>33</v>
      </c>
      <c r="Q892">
        <v>0.65</v>
      </c>
      <c r="R892">
        <v>0.27</v>
      </c>
      <c r="S892">
        <v>236</v>
      </c>
      <c r="T892">
        <v>18520</v>
      </c>
      <c r="U892">
        <v>1.18</v>
      </c>
      <c r="V892">
        <v>0.46</v>
      </c>
      <c r="W892">
        <v>150</v>
      </c>
      <c r="X892" t="s">
        <v>9935</v>
      </c>
      <c r="Y892" t="s">
        <v>8755</v>
      </c>
      <c r="Z892">
        <v>255</v>
      </c>
      <c r="AA892">
        <v>1.07</v>
      </c>
      <c r="AB892">
        <v>0.39</v>
      </c>
      <c r="AC892">
        <v>0.11</v>
      </c>
      <c r="AD892">
        <v>0.08</v>
      </c>
    </row>
    <row r="893" spans="1:30" x14ac:dyDescent="0.3">
      <c r="A893">
        <v>140289</v>
      </c>
      <c r="B893">
        <f>VLOOKUP(A893,hvbp_person_and_community_engag!$B$2:$B$2677,1,0)</f>
        <v>140289</v>
      </c>
      <c r="C893" t="s">
        <v>11021</v>
      </c>
      <c r="D893" t="s">
        <v>11022</v>
      </c>
      <c r="E893" t="s">
        <v>11023</v>
      </c>
      <c r="F893" t="s">
        <v>2389</v>
      </c>
      <c r="G893">
        <v>62062</v>
      </c>
      <c r="H893" t="s">
        <v>11024</v>
      </c>
      <c r="I893" t="s">
        <v>8048</v>
      </c>
      <c r="J893">
        <v>3</v>
      </c>
      <c r="K893">
        <v>56</v>
      </c>
      <c r="L893">
        <v>0.08</v>
      </c>
      <c r="M893">
        <v>0.04</v>
      </c>
      <c r="N893">
        <v>232</v>
      </c>
      <c r="O893">
        <v>214.95</v>
      </c>
      <c r="P893" t="s">
        <v>8049</v>
      </c>
      <c r="Q893" t="s">
        <v>8049</v>
      </c>
      <c r="R893" t="s">
        <v>8049</v>
      </c>
      <c r="S893" t="s">
        <v>8049</v>
      </c>
      <c r="T893" t="s">
        <v>8049</v>
      </c>
      <c r="U893" t="s">
        <v>8049</v>
      </c>
      <c r="V893" t="s">
        <v>8049</v>
      </c>
      <c r="W893" t="s">
        <v>8049</v>
      </c>
      <c r="X893" t="s">
        <v>8049</v>
      </c>
      <c r="Y893" t="s">
        <v>8362</v>
      </c>
      <c r="Z893" t="s">
        <v>8049</v>
      </c>
      <c r="AA893" t="s">
        <v>8049</v>
      </c>
      <c r="AB893" t="s">
        <v>8049</v>
      </c>
      <c r="AC893" t="s">
        <v>8049</v>
      </c>
      <c r="AD893" t="s">
        <v>8049</v>
      </c>
    </row>
    <row r="894" spans="1:30" x14ac:dyDescent="0.3">
      <c r="A894">
        <v>140290</v>
      </c>
      <c r="B894">
        <f>VLOOKUP(A894,hvbp_person_and_community_engag!$B$2:$B$2677,1,0)</f>
        <v>140290</v>
      </c>
      <c r="C894" t="s">
        <v>11025</v>
      </c>
      <c r="D894" t="s">
        <v>11026</v>
      </c>
      <c r="E894" t="s">
        <v>11027</v>
      </c>
      <c r="F894" t="s">
        <v>2389</v>
      </c>
      <c r="G894">
        <v>60169</v>
      </c>
      <c r="H894" t="s">
        <v>8064</v>
      </c>
      <c r="I894" t="s">
        <v>8048</v>
      </c>
      <c r="J894">
        <v>4</v>
      </c>
      <c r="K894">
        <v>264</v>
      </c>
      <c r="L894">
        <v>0.74</v>
      </c>
      <c r="M894">
        <v>0.25</v>
      </c>
      <c r="N894">
        <v>297</v>
      </c>
      <c r="O894">
        <v>313.58</v>
      </c>
      <c r="P894">
        <v>23</v>
      </c>
      <c r="Q894">
        <v>0.46</v>
      </c>
      <c r="R894">
        <v>0.23</v>
      </c>
      <c r="S894">
        <v>197</v>
      </c>
      <c r="T894">
        <v>16769</v>
      </c>
      <c r="U894">
        <v>1.2</v>
      </c>
      <c r="V894">
        <v>0.48</v>
      </c>
      <c r="W894">
        <v>139</v>
      </c>
      <c r="X894" t="s">
        <v>8950</v>
      </c>
      <c r="Y894" t="s">
        <v>9058</v>
      </c>
      <c r="Z894">
        <v>249</v>
      </c>
      <c r="AA894">
        <v>1.05</v>
      </c>
      <c r="AB894">
        <v>0.37</v>
      </c>
      <c r="AC894">
        <v>0.16</v>
      </c>
      <c r="AD894">
        <v>0.11</v>
      </c>
    </row>
    <row r="895" spans="1:30" x14ac:dyDescent="0.3">
      <c r="A895">
        <v>140291</v>
      </c>
      <c r="B895">
        <f>VLOOKUP(A895,hvbp_person_and_community_engag!$B$2:$B$2677,1,0)</f>
        <v>140291</v>
      </c>
      <c r="C895" t="s">
        <v>11028</v>
      </c>
      <c r="D895" t="s">
        <v>11029</v>
      </c>
      <c r="E895" t="s">
        <v>11030</v>
      </c>
      <c r="F895" t="s">
        <v>2389</v>
      </c>
      <c r="G895">
        <v>60010</v>
      </c>
      <c r="H895" t="s">
        <v>10751</v>
      </c>
      <c r="I895" t="s">
        <v>8048</v>
      </c>
      <c r="J895">
        <v>4</v>
      </c>
      <c r="K895">
        <v>203</v>
      </c>
      <c r="L895">
        <v>0.35</v>
      </c>
      <c r="M895">
        <v>0.15</v>
      </c>
      <c r="N895">
        <v>231</v>
      </c>
      <c r="O895">
        <v>232.54</v>
      </c>
      <c r="P895">
        <v>21</v>
      </c>
      <c r="Q895">
        <v>0.33</v>
      </c>
      <c r="R895">
        <v>0.19</v>
      </c>
      <c r="S895">
        <v>172</v>
      </c>
      <c r="T895">
        <v>14838</v>
      </c>
      <c r="U895">
        <v>0.69</v>
      </c>
      <c r="V895">
        <v>0.35</v>
      </c>
      <c r="W895">
        <v>97</v>
      </c>
      <c r="X895" t="s">
        <v>8709</v>
      </c>
      <c r="Y895">
        <v>255.65407963000001</v>
      </c>
      <c r="Z895">
        <v>198</v>
      </c>
      <c r="AA895">
        <v>0.6</v>
      </c>
      <c r="AB895">
        <v>0.25</v>
      </c>
      <c r="AC895">
        <v>0.09</v>
      </c>
      <c r="AD895">
        <v>0.09</v>
      </c>
    </row>
    <row r="896" spans="1:30" x14ac:dyDescent="0.3">
      <c r="A896">
        <v>140292</v>
      </c>
      <c r="B896">
        <f>VLOOKUP(A896,hvbp_person_and_community_engag!$B$2:$B$2677,1,0)</f>
        <v>140292</v>
      </c>
      <c r="C896" t="s">
        <v>11031</v>
      </c>
      <c r="D896" t="s">
        <v>11032</v>
      </c>
      <c r="E896" t="s">
        <v>11033</v>
      </c>
      <c r="F896" t="s">
        <v>2389</v>
      </c>
      <c r="G896">
        <v>60139</v>
      </c>
      <c r="H896" t="s">
        <v>9657</v>
      </c>
      <c r="I896" t="s">
        <v>8048</v>
      </c>
      <c r="J896">
        <v>2</v>
      </c>
      <c r="K896">
        <v>23</v>
      </c>
      <c r="L896">
        <v>0.06</v>
      </c>
      <c r="M896">
        <v>0.02</v>
      </c>
      <c r="N896">
        <v>269</v>
      </c>
      <c r="O896">
        <v>293.31</v>
      </c>
      <c r="P896">
        <v>11</v>
      </c>
      <c r="Q896">
        <v>0.15</v>
      </c>
      <c r="R896">
        <v>0.11</v>
      </c>
      <c r="S896">
        <v>132</v>
      </c>
      <c r="T896">
        <v>9839</v>
      </c>
      <c r="U896">
        <v>0.21</v>
      </c>
      <c r="V896">
        <v>0.14000000000000001</v>
      </c>
      <c r="W896">
        <v>138</v>
      </c>
      <c r="X896" t="s">
        <v>8785</v>
      </c>
      <c r="Y896" t="s">
        <v>8860</v>
      </c>
      <c r="Z896">
        <v>155</v>
      </c>
      <c r="AA896">
        <v>0.19</v>
      </c>
      <c r="AB896">
        <v>0.12</v>
      </c>
      <c r="AC896">
        <v>0.02</v>
      </c>
      <c r="AD896">
        <v>0.01</v>
      </c>
    </row>
    <row r="897" spans="1:30" x14ac:dyDescent="0.3">
      <c r="A897">
        <v>140294</v>
      </c>
      <c r="B897">
        <f>VLOOKUP(A897,hvbp_person_and_community_engag!$B$2:$B$2677,1,0)</f>
        <v>140294</v>
      </c>
      <c r="C897" t="s">
        <v>11034</v>
      </c>
      <c r="D897" t="s">
        <v>11035</v>
      </c>
      <c r="E897" t="s">
        <v>10769</v>
      </c>
      <c r="F897" t="s">
        <v>2389</v>
      </c>
      <c r="G897">
        <v>62864</v>
      </c>
      <c r="H897" t="s">
        <v>8069</v>
      </c>
      <c r="I897" t="s">
        <v>8048</v>
      </c>
      <c r="J897">
        <v>3</v>
      </c>
      <c r="K897">
        <v>41</v>
      </c>
      <c r="L897">
        <v>0.44</v>
      </c>
      <c r="M897">
        <v>7.0000000000000007E-2</v>
      </c>
      <c r="N897">
        <v>598</v>
      </c>
      <c r="O897">
        <v>527.70000000000005</v>
      </c>
      <c r="P897" t="s">
        <v>8049</v>
      </c>
      <c r="Q897" t="s">
        <v>8049</v>
      </c>
      <c r="R897" t="s">
        <v>8049</v>
      </c>
      <c r="S897" t="s">
        <v>8049</v>
      </c>
      <c r="T897" t="s">
        <v>8049</v>
      </c>
      <c r="U897" t="s">
        <v>8049</v>
      </c>
      <c r="V897" t="s">
        <v>8049</v>
      </c>
      <c r="W897" t="s">
        <v>8049</v>
      </c>
      <c r="X897" t="s">
        <v>8049</v>
      </c>
      <c r="Y897" t="s">
        <v>11036</v>
      </c>
      <c r="Z897" t="s">
        <v>8049</v>
      </c>
      <c r="AA897" t="s">
        <v>8049</v>
      </c>
      <c r="AB897" t="s">
        <v>8049</v>
      </c>
      <c r="AC897" t="s">
        <v>8049</v>
      </c>
      <c r="AD897" t="s">
        <v>8049</v>
      </c>
    </row>
    <row r="898" spans="1:30" x14ac:dyDescent="0.3">
      <c r="A898">
        <v>140304</v>
      </c>
      <c r="B898">
        <f>VLOOKUP(A898,hvbp_person_and_community_engag!$B$2:$B$2677,1,0)</f>
        <v>140304</v>
      </c>
      <c r="C898" t="s">
        <v>11037</v>
      </c>
      <c r="D898" t="s">
        <v>11038</v>
      </c>
      <c r="E898" t="s">
        <v>11039</v>
      </c>
      <c r="F898" t="s">
        <v>2389</v>
      </c>
      <c r="G898">
        <v>60440</v>
      </c>
      <c r="H898" t="s">
        <v>9657</v>
      </c>
      <c r="I898" t="s">
        <v>8048</v>
      </c>
      <c r="J898">
        <v>2</v>
      </c>
      <c r="K898">
        <v>138</v>
      </c>
      <c r="L898">
        <v>0.3</v>
      </c>
      <c r="M898">
        <v>0.11</v>
      </c>
      <c r="N898">
        <v>264</v>
      </c>
      <c r="O898">
        <v>267.77</v>
      </c>
      <c r="P898" t="s">
        <v>8049</v>
      </c>
      <c r="Q898" t="s">
        <v>8049</v>
      </c>
      <c r="R898" t="s">
        <v>8049</v>
      </c>
      <c r="S898" t="s">
        <v>8049</v>
      </c>
      <c r="T898" t="s">
        <v>8049</v>
      </c>
      <c r="U898" t="s">
        <v>8049</v>
      </c>
      <c r="V898" t="s">
        <v>8049</v>
      </c>
      <c r="W898" t="s">
        <v>8049</v>
      </c>
      <c r="X898" t="s">
        <v>8049</v>
      </c>
      <c r="Y898" t="s">
        <v>8427</v>
      </c>
      <c r="Z898" t="s">
        <v>8049</v>
      </c>
      <c r="AA898" t="s">
        <v>8049</v>
      </c>
      <c r="AB898" t="s">
        <v>8049</v>
      </c>
      <c r="AC898" t="s">
        <v>8049</v>
      </c>
      <c r="AD898" t="s">
        <v>8049</v>
      </c>
    </row>
    <row r="899" spans="1:30" x14ac:dyDescent="0.3">
      <c r="A899">
        <v>141307</v>
      </c>
      <c r="B899" t="e">
        <f>VLOOKUP(A899,hvbp_person_and_community_engag!$B$2:$B$2677,1,0)</f>
        <v>#N/A</v>
      </c>
      <c r="C899" t="s">
        <v>11040</v>
      </c>
      <c r="D899" t="s">
        <v>11041</v>
      </c>
      <c r="E899" t="s">
        <v>11042</v>
      </c>
      <c r="F899" t="s">
        <v>2389</v>
      </c>
      <c r="G899">
        <v>62274</v>
      </c>
      <c r="H899" t="s">
        <v>10758</v>
      </c>
      <c r="I899" t="s">
        <v>8239</v>
      </c>
      <c r="J899">
        <v>2</v>
      </c>
      <c r="K899">
        <v>35</v>
      </c>
      <c r="L899">
        <v>0.03</v>
      </c>
      <c r="M899">
        <v>0.02</v>
      </c>
      <c r="N899">
        <v>123</v>
      </c>
      <c r="O899">
        <v>229</v>
      </c>
      <c r="P899" t="s">
        <v>8049</v>
      </c>
      <c r="Q899" t="s">
        <v>8049</v>
      </c>
      <c r="R899" t="s">
        <v>8049</v>
      </c>
      <c r="S899" t="s">
        <v>8049</v>
      </c>
      <c r="T899" t="s">
        <v>8049</v>
      </c>
      <c r="U899" t="s">
        <v>8049</v>
      </c>
      <c r="V899" t="s">
        <v>8049</v>
      </c>
      <c r="W899" t="s">
        <v>8049</v>
      </c>
      <c r="X899" t="s">
        <v>8049</v>
      </c>
      <c r="Y899">
        <v>118.66462079999999</v>
      </c>
      <c r="Z899" t="s">
        <v>8049</v>
      </c>
      <c r="AA899" t="s">
        <v>8049</v>
      </c>
      <c r="AB899" t="s">
        <v>8049</v>
      </c>
      <c r="AC899" t="s">
        <v>8049</v>
      </c>
      <c r="AD899" t="s">
        <v>8049</v>
      </c>
    </row>
    <row r="900" spans="1:30" x14ac:dyDescent="0.3">
      <c r="A900">
        <v>141311</v>
      </c>
      <c r="B900" t="e">
        <f>VLOOKUP(A900,hvbp_person_and_community_engag!$B$2:$B$2677,1,0)</f>
        <v>#N/A</v>
      </c>
      <c r="C900" t="s">
        <v>11043</v>
      </c>
      <c r="D900" t="s">
        <v>11044</v>
      </c>
      <c r="E900" t="s">
        <v>1485</v>
      </c>
      <c r="F900" t="s">
        <v>2389</v>
      </c>
      <c r="G900">
        <v>62837</v>
      </c>
      <c r="H900" t="s">
        <v>10395</v>
      </c>
      <c r="I900" t="s">
        <v>8239</v>
      </c>
      <c r="J900">
        <v>4</v>
      </c>
      <c r="K900">
        <v>12</v>
      </c>
      <c r="L900">
        <v>0.01</v>
      </c>
      <c r="M900">
        <v>0</v>
      </c>
      <c r="N900">
        <v>195</v>
      </c>
      <c r="O900">
        <v>192.81</v>
      </c>
      <c r="P900" t="s">
        <v>8049</v>
      </c>
      <c r="Q900" t="s">
        <v>8049</v>
      </c>
      <c r="R900" t="s">
        <v>8049</v>
      </c>
      <c r="S900" t="s">
        <v>8049</v>
      </c>
      <c r="T900" t="s">
        <v>8049</v>
      </c>
      <c r="U900" t="s">
        <v>8049</v>
      </c>
      <c r="V900" t="s">
        <v>8049</v>
      </c>
      <c r="W900" t="s">
        <v>8049</v>
      </c>
      <c r="X900" t="s">
        <v>8049</v>
      </c>
      <c r="Y900" t="s">
        <v>9265</v>
      </c>
      <c r="Z900" t="s">
        <v>8049</v>
      </c>
      <c r="AA900" t="s">
        <v>8049</v>
      </c>
      <c r="AB900" t="s">
        <v>8049</v>
      </c>
      <c r="AC900" t="s">
        <v>8049</v>
      </c>
      <c r="AD900" t="s">
        <v>8049</v>
      </c>
    </row>
    <row r="901" spans="1:30" x14ac:dyDescent="0.3">
      <c r="A901">
        <v>141312</v>
      </c>
      <c r="B901" t="e">
        <f>VLOOKUP(A901,hvbp_person_and_community_engag!$B$2:$B$2677,1,0)</f>
        <v>#N/A</v>
      </c>
      <c r="C901" t="s">
        <v>11045</v>
      </c>
      <c r="D901" t="s">
        <v>11046</v>
      </c>
      <c r="E901" t="s">
        <v>11047</v>
      </c>
      <c r="F901" t="s">
        <v>2389</v>
      </c>
      <c r="G901">
        <v>61068</v>
      </c>
      <c r="H901" t="s">
        <v>10795</v>
      </c>
      <c r="I901" t="s">
        <v>8239</v>
      </c>
      <c r="J901">
        <v>4</v>
      </c>
      <c r="K901">
        <v>136</v>
      </c>
      <c r="L901">
        <v>0.37</v>
      </c>
      <c r="M901">
        <v>0.15</v>
      </c>
      <c r="N901">
        <v>254</v>
      </c>
      <c r="O901">
        <v>567.87</v>
      </c>
      <c r="P901" t="s">
        <v>8049</v>
      </c>
      <c r="Q901" t="s">
        <v>8049</v>
      </c>
      <c r="R901" t="s">
        <v>8049</v>
      </c>
      <c r="S901" t="s">
        <v>8049</v>
      </c>
      <c r="T901" t="s">
        <v>8049</v>
      </c>
      <c r="U901" t="s">
        <v>8049</v>
      </c>
      <c r="V901" t="s">
        <v>8049</v>
      </c>
      <c r="W901" t="s">
        <v>8049</v>
      </c>
      <c r="X901" t="s">
        <v>8049</v>
      </c>
      <c r="Y901" t="s">
        <v>9003</v>
      </c>
      <c r="Z901" t="s">
        <v>8049</v>
      </c>
      <c r="AA901" t="s">
        <v>8049</v>
      </c>
      <c r="AB901" t="s">
        <v>8049</v>
      </c>
      <c r="AC901" t="s">
        <v>8049</v>
      </c>
      <c r="AD901" t="s">
        <v>8049</v>
      </c>
    </row>
    <row r="902" spans="1:30" x14ac:dyDescent="0.3">
      <c r="A902">
        <v>141319</v>
      </c>
      <c r="B902" t="e">
        <f>VLOOKUP(A902,hvbp_person_and_community_engag!$B$2:$B$2677,1,0)</f>
        <v>#N/A</v>
      </c>
      <c r="C902" t="s">
        <v>11048</v>
      </c>
      <c r="D902" t="s">
        <v>11049</v>
      </c>
      <c r="E902" t="s">
        <v>11050</v>
      </c>
      <c r="F902" t="s">
        <v>2389</v>
      </c>
      <c r="G902">
        <v>61254</v>
      </c>
      <c r="H902" t="s">
        <v>8450</v>
      </c>
      <c r="I902" t="s">
        <v>8239</v>
      </c>
      <c r="J902">
        <v>4</v>
      </c>
      <c r="K902">
        <v>15</v>
      </c>
      <c r="L902">
        <v>0.02</v>
      </c>
      <c r="M902">
        <v>0.01</v>
      </c>
      <c r="N902">
        <v>175</v>
      </c>
      <c r="O902">
        <v>235.78</v>
      </c>
      <c r="P902" t="s">
        <v>8049</v>
      </c>
      <c r="Q902" t="s">
        <v>8049</v>
      </c>
      <c r="R902" t="s">
        <v>8049</v>
      </c>
      <c r="S902" t="s">
        <v>8049</v>
      </c>
      <c r="T902" t="s">
        <v>8049</v>
      </c>
      <c r="U902" t="s">
        <v>8049</v>
      </c>
      <c r="V902" t="s">
        <v>8049</v>
      </c>
      <c r="W902" t="s">
        <v>8049</v>
      </c>
      <c r="X902" t="s">
        <v>8049</v>
      </c>
      <c r="Y902" t="s">
        <v>8339</v>
      </c>
      <c r="Z902" t="s">
        <v>8049</v>
      </c>
      <c r="AA902" t="s">
        <v>8049</v>
      </c>
      <c r="AB902" t="s">
        <v>8049</v>
      </c>
      <c r="AC902" t="s">
        <v>8049</v>
      </c>
      <c r="AD902" t="s">
        <v>8049</v>
      </c>
    </row>
    <row r="903" spans="1:30" x14ac:dyDescent="0.3">
      <c r="A903">
        <v>141320</v>
      </c>
      <c r="B903" t="e">
        <f>VLOOKUP(A903,hvbp_person_and_community_engag!$B$2:$B$2677,1,0)</f>
        <v>#N/A</v>
      </c>
      <c r="C903" t="s">
        <v>11051</v>
      </c>
      <c r="D903" t="s">
        <v>11052</v>
      </c>
      <c r="E903" t="s">
        <v>11053</v>
      </c>
      <c r="F903" t="s">
        <v>2389</v>
      </c>
      <c r="G903">
        <v>61944</v>
      </c>
      <c r="H903" t="s">
        <v>10395</v>
      </c>
      <c r="I903" t="s">
        <v>8239</v>
      </c>
      <c r="J903">
        <v>4</v>
      </c>
      <c r="K903">
        <v>141</v>
      </c>
      <c r="L903">
        <v>0.2</v>
      </c>
      <c r="M903">
        <v>0.11</v>
      </c>
      <c r="N903">
        <v>171</v>
      </c>
      <c r="O903">
        <v>240.51</v>
      </c>
      <c r="P903" t="s">
        <v>8049</v>
      </c>
      <c r="Q903" t="s">
        <v>8049</v>
      </c>
      <c r="R903" t="s">
        <v>8049</v>
      </c>
      <c r="S903" t="s">
        <v>8049</v>
      </c>
      <c r="T903" t="s">
        <v>8049</v>
      </c>
      <c r="U903" t="s">
        <v>8049</v>
      </c>
      <c r="V903" t="s">
        <v>8049</v>
      </c>
      <c r="W903" t="s">
        <v>8049</v>
      </c>
      <c r="X903" t="s">
        <v>8049</v>
      </c>
      <c r="Y903" t="s">
        <v>8499</v>
      </c>
      <c r="Z903" t="s">
        <v>8049</v>
      </c>
      <c r="AA903" t="s">
        <v>8049</v>
      </c>
      <c r="AB903" t="s">
        <v>8049</v>
      </c>
      <c r="AC903" t="s">
        <v>8049</v>
      </c>
      <c r="AD903" t="s">
        <v>8049</v>
      </c>
    </row>
    <row r="904" spans="1:30" x14ac:dyDescent="0.3">
      <c r="A904">
        <v>141321</v>
      </c>
      <c r="B904" t="e">
        <f>VLOOKUP(A904,hvbp_person_and_community_engag!$B$2:$B$2677,1,0)</f>
        <v>#N/A</v>
      </c>
      <c r="C904" t="s">
        <v>11054</v>
      </c>
      <c r="D904" t="s">
        <v>11055</v>
      </c>
      <c r="E904" t="s">
        <v>465</v>
      </c>
      <c r="F904" t="s">
        <v>2389</v>
      </c>
      <c r="G904">
        <v>62812</v>
      </c>
      <c r="H904" t="s">
        <v>8249</v>
      </c>
      <c r="I904" t="s">
        <v>8239</v>
      </c>
      <c r="J904">
        <v>3</v>
      </c>
      <c r="K904">
        <v>161</v>
      </c>
      <c r="L904">
        <v>0.12</v>
      </c>
      <c r="M904">
        <v>0.08</v>
      </c>
      <c r="N904">
        <v>138</v>
      </c>
      <c r="O904">
        <v>225.61</v>
      </c>
      <c r="P904" t="s">
        <v>8049</v>
      </c>
      <c r="Q904" t="s">
        <v>8049</v>
      </c>
      <c r="R904" t="s">
        <v>8049</v>
      </c>
      <c r="S904" t="s">
        <v>8049</v>
      </c>
      <c r="T904" t="s">
        <v>8049</v>
      </c>
      <c r="U904" t="s">
        <v>8049</v>
      </c>
      <c r="V904" t="s">
        <v>8049</v>
      </c>
      <c r="W904" t="s">
        <v>8049</v>
      </c>
      <c r="X904" t="s">
        <v>8049</v>
      </c>
      <c r="Y904" t="s">
        <v>8785</v>
      </c>
      <c r="Z904" t="s">
        <v>8049</v>
      </c>
      <c r="AA904" t="s">
        <v>8049</v>
      </c>
      <c r="AB904" t="s">
        <v>8049</v>
      </c>
      <c r="AC904" t="s">
        <v>8049</v>
      </c>
      <c r="AD904" t="s">
        <v>8049</v>
      </c>
    </row>
    <row r="905" spans="1:30" x14ac:dyDescent="0.3">
      <c r="A905">
        <v>141322</v>
      </c>
      <c r="B905" t="e">
        <f>VLOOKUP(A905,hvbp_person_and_community_engag!$B$2:$B$2677,1,0)</f>
        <v>#N/A</v>
      </c>
      <c r="C905" t="s">
        <v>11056</v>
      </c>
      <c r="D905" t="s">
        <v>11057</v>
      </c>
      <c r="E905" t="s">
        <v>3401</v>
      </c>
      <c r="F905" t="s">
        <v>2389</v>
      </c>
      <c r="G905">
        <v>62656</v>
      </c>
      <c r="H905" t="s">
        <v>10783</v>
      </c>
      <c r="I905" t="s">
        <v>8239</v>
      </c>
      <c r="J905">
        <v>4</v>
      </c>
      <c r="K905">
        <v>20</v>
      </c>
      <c r="L905">
        <v>0.03</v>
      </c>
      <c r="M905">
        <v>0.02</v>
      </c>
      <c r="N905">
        <v>176</v>
      </c>
      <c r="O905">
        <v>292.8</v>
      </c>
      <c r="P905" t="s">
        <v>8049</v>
      </c>
      <c r="Q905" t="s">
        <v>8049</v>
      </c>
      <c r="R905" t="s">
        <v>8049</v>
      </c>
      <c r="S905" t="s">
        <v>8049</v>
      </c>
      <c r="T905" t="s">
        <v>8049</v>
      </c>
      <c r="U905" t="s">
        <v>8049</v>
      </c>
      <c r="V905" t="s">
        <v>8049</v>
      </c>
      <c r="W905" t="s">
        <v>8049</v>
      </c>
      <c r="X905" t="s">
        <v>8049</v>
      </c>
      <c r="Y905" t="s">
        <v>8543</v>
      </c>
      <c r="Z905" t="s">
        <v>8049</v>
      </c>
      <c r="AA905" t="s">
        <v>8049</v>
      </c>
      <c r="AB905" t="s">
        <v>8049</v>
      </c>
      <c r="AC905" t="s">
        <v>8049</v>
      </c>
      <c r="AD905" t="s">
        <v>8049</v>
      </c>
    </row>
    <row r="906" spans="1:30" x14ac:dyDescent="0.3">
      <c r="A906">
        <v>141323</v>
      </c>
      <c r="B906" t="e">
        <f>VLOOKUP(A906,hvbp_person_and_community_engag!$B$2:$B$2677,1,0)</f>
        <v>#N/A</v>
      </c>
      <c r="C906" t="s">
        <v>11058</v>
      </c>
      <c r="D906" t="s">
        <v>11059</v>
      </c>
      <c r="E906" t="s">
        <v>11060</v>
      </c>
      <c r="F906" t="s">
        <v>2389</v>
      </c>
      <c r="G906">
        <v>62960</v>
      </c>
      <c r="H906" t="s">
        <v>8249</v>
      </c>
      <c r="I906" t="s">
        <v>8239</v>
      </c>
      <c r="J906">
        <v>4</v>
      </c>
      <c r="K906">
        <v>99</v>
      </c>
      <c r="L906">
        <v>0.21</v>
      </c>
      <c r="M906">
        <v>0.1</v>
      </c>
      <c r="N906">
        <v>208</v>
      </c>
      <c r="O906">
        <v>282.12</v>
      </c>
      <c r="P906" t="s">
        <v>8049</v>
      </c>
      <c r="Q906" t="s">
        <v>8049</v>
      </c>
      <c r="R906" t="s">
        <v>8049</v>
      </c>
      <c r="S906" t="s">
        <v>8049</v>
      </c>
      <c r="T906" t="s">
        <v>8049</v>
      </c>
      <c r="U906" t="s">
        <v>8049</v>
      </c>
      <c r="V906" t="s">
        <v>8049</v>
      </c>
      <c r="W906" t="s">
        <v>8049</v>
      </c>
      <c r="X906" t="s">
        <v>8049</v>
      </c>
      <c r="Y906" t="s">
        <v>9548</v>
      </c>
      <c r="Z906" t="s">
        <v>8049</v>
      </c>
      <c r="AA906" t="s">
        <v>8049</v>
      </c>
      <c r="AB906" t="s">
        <v>8049</v>
      </c>
      <c r="AC906" t="s">
        <v>8049</v>
      </c>
      <c r="AD906" t="s">
        <v>8049</v>
      </c>
    </row>
    <row r="907" spans="1:30" x14ac:dyDescent="0.3">
      <c r="A907">
        <v>141324</v>
      </c>
      <c r="B907" t="e">
        <f>VLOOKUP(A907,hvbp_person_and_community_engag!$B$2:$B$2677,1,0)</f>
        <v>#N/A</v>
      </c>
      <c r="C907" t="s">
        <v>11061</v>
      </c>
      <c r="D907" t="s">
        <v>11062</v>
      </c>
      <c r="E907" t="s">
        <v>11063</v>
      </c>
      <c r="F907" t="s">
        <v>2389</v>
      </c>
      <c r="G907">
        <v>62930</v>
      </c>
      <c r="H907" t="s">
        <v>8249</v>
      </c>
      <c r="I907" t="s">
        <v>8239</v>
      </c>
      <c r="J907" t="s">
        <v>8240</v>
      </c>
      <c r="K907">
        <v>52</v>
      </c>
      <c r="L907">
        <v>0.05</v>
      </c>
      <c r="M907">
        <v>0.04</v>
      </c>
      <c r="N907">
        <v>128</v>
      </c>
      <c r="O907">
        <v>153.46</v>
      </c>
      <c r="P907" t="s">
        <v>8049</v>
      </c>
      <c r="Q907" t="s">
        <v>8049</v>
      </c>
      <c r="R907" t="s">
        <v>8049</v>
      </c>
      <c r="S907" t="s">
        <v>8049</v>
      </c>
      <c r="T907" t="s">
        <v>8049</v>
      </c>
      <c r="U907" t="s">
        <v>8049</v>
      </c>
      <c r="V907" t="s">
        <v>8049</v>
      </c>
      <c r="W907" t="s">
        <v>8049</v>
      </c>
      <c r="X907" t="s">
        <v>8049</v>
      </c>
      <c r="Y907" t="s">
        <v>9512</v>
      </c>
      <c r="Z907" t="s">
        <v>8049</v>
      </c>
      <c r="AA907" t="s">
        <v>8049</v>
      </c>
      <c r="AB907" t="s">
        <v>8049</v>
      </c>
      <c r="AC907" t="s">
        <v>8049</v>
      </c>
      <c r="AD907" t="s">
        <v>8049</v>
      </c>
    </row>
    <row r="908" spans="1:30" x14ac:dyDescent="0.3">
      <c r="A908">
        <v>141326</v>
      </c>
      <c r="B908" t="e">
        <f>VLOOKUP(A908,hvbp_person_and_community_engag!$B$2:$B$2677,1,0)</f>
        <v>#N/A</v>
      </c>
      <c r="C908" t="s">
        <v>11064</v>
      </c>
      <c r="D908" t="s">
        <v>11065</v>
      </c>
      <c r="E908" t="s">
        <v>11066</v>
      </c>
      <c r="F908" t="s">
        <v>2389</v>
      </c>
      <c r="G908">
        <v>62859</v>
      </c>
      <c r="H908" t="s">
        <v>8249</v>
      </c>
      <c r="I908" t="s">
        <v>8239</v>
      </c>
      <c r="J908">
        <v>2</v>
      </c>
      <c r="K908">
        <v>33</v>
      </c>
      <c r="L908">
        <v>0.04</v>
      </c>
      <c r="M908">
        <v>0.03</v>
      </c>
      <c r="N908">
        <v>134</v>
      </c>
      <c r="O908">
        <v>182.28</v>
      </c>
      <c r="P908" t="s">
        <v>8049</v>
      </c>
      <c r="Q908" t="s">
        <v>8049</v>
      </c>
      <c r="R908" t="s">
        <v>8049</v>
      </c>
      <c r="S908" t="s">
        <v>8049</v>
      </c>
      <c r="T908" t="s">
        <v>8049</v>
      </c>
      <c r="U908" t="s">
        <v>8049</v>
      </c>
      <c r="V908" t="s">
        <v>8049</v>
      </c>
      <c r="W908" t="s">
        <v>8049</v>
      </c>
      <c r="X908" t="s">
        <v>8049</v>
      </c>
      <c r="Y908" t="s">
        <v>11067</v>
      </c>
      <c r="Z908" t="s">
        <v>8049</v>
      </c>
      <c r="AA908" t="s">
        <v>8049</v>
      </c>
      <c r="AB908" t="s">
        <v>8049</v>
      </c>
      <c r="AC908" t="s">
        <v>8049</v>
      </c>
      <c r="AD908" t="s">
        <v>8049</v>
      </c>
    </row>
    <row r="909" spans="1:30" x14ac:dyDescent="0.3">
      <c r="A909">
        <v>141327</v>
      </c>
      <c r="B909" t="e">
        <f>VLOOKUP(A909,hvbp_person_and_community_engag!$B$2:$B$2677,1,0)</f>
        <v>#N/A</v>
      </c>
      <c r="C909" t="s">
        <v>11068</v>
      </c>
      <c r="D909" t="s">
        <v>11069</v>
      </c>
      <c r="E909" t="s">
        <v>11070</v>
      </c>
      <c r="F909" t="s">
        <v>2389</v>
      </c>
      <c r="G909">
        <v>62863</v>
      </c>
      <c r="H909" t="s">
        <v>10395</v>
      </c>
      <c r="I909" t="s">
        <v>8239</v>
      </c>
      <c r="J909">
        <v>4</v>
      </c>
      <c r="K909">
        <v>40</v>
      </c>
      <c r="L909">
        <v>0.06</v>
      </c>
      <c r="M909">
        <v>0.04</v>
      </c>
      <c r="N909">
        <v>143</v>
      </c>
      <c r="O909">
        <v>236.48</v>
      </c>
      <c r="P909" t="s">
        <v>8049</v>
      </c>
      <c r="Q909" t="s">
        <v>8049</v>
      </c>
      <c r="R909" t="s">
        <v>8049</v>
      </c>
      <c r="S909" t="s">
        <v>8049</v>
      </c>
      <c r="T909" t="s">
        <v>8049</v>
      </c>
      <c r="U909" t="s">
        <v>8049</v>
      </c>
      <c r="V909" t="s">
        <v>8049</v>
      </c>
      <c r="W909" t="s">
        <v>8049</v>
      </c>
      <c r="X909" t="s">
        <v>8049</v>
      </c>
      <c r="Y909" t="s">
        <v>9484</v>
      </c>
      <c r="Z909" t="s">
        <v>8049</v>
      </c>
      <c r="AA909" t="s">
        <v>8049</v>
      </c>
      <c r="AB909" t="s">
        <v>8049</v>
      </c>
      <c r="AC909" t="s">
        <v>8049</v>
      </c>
      <c r="AD909" t="s">
        <v>8049</v>
      </c>
    </row>
    <row r="910" spans="1:30" x14ac:dyDescent="0.3">
      <c r="A910">
        <v>141328</v>
      </c>
      <c r="B910" t="e">
        <f>VLOOKUP(A910,hvbp_person_and_community_engag!$B$2:$B$2677,1,0)</f>
        <v>#N/A</v>
      </c>
      <c r="C910" t="s">
        <v>11071</v>
      </c>
      <c r="D910" t="s">
        <v>11072</v>
      </c>
      <c r="E910" t="s">
        <v>11073</v>
      </c>
      <c r="F910" t="s">
        <v>2389</v>
      </c>
      <c r="G910">
        <v>62982</v>
      </c>
      <c r="H910" t="s">
        <v>8249</v>
      </c>
      <c r="I910" t="s">
        <v>8239</v>
      </c>
      <c r="J910">
        <v>2</v>
      </c>
      <c r="K910">
        <v>27</v>
      </c>
      <c r="L910">
        <v>0.05</v>
      </c>
      <c r="M910">
        <v>0.02</v>
      </c>
      <c r="N910">
        <v>272</v>
      </c>
      <c r="O910">
        <v>484.56</v>
      </c>
      <c r="P910" t="s">
        <v>8049</v>
      </c>
      <c r="Q910" t="s">
        <v>8049</v>
      </c>
      <c r="R910" t="s">
        <v>8049</v>
      </c>
      <c r="S910" t="s">
        <v>8049</v>
      </c>
      <c r="T910" t="s">
        <v>8049</v>
      </c>
      <c r="U910" t="s">
        <v>8049</v>
      </c>
      <c r="V910" t="s">
        <v>8049</v>
      </c>
      <c r="W910" t="s">
        <v>8049</v>
      </c>
      <c r="X910" t="s">
        <v>8049</v>
      </c>
      <c r="Y910" t="s">
        <v>9180</v>
      </c>
      <c r="Z910" t="s">
        <v>8049</v>
      </c>
      <c r="AA910" t="s">
        <v>8049</v>
      </c>
      <c r="AB910" t="s">
        <v>8049</v>
      </c>
      <c r="AC910" t="s">
        <v>8049</v>
      </c>
      <c r="AD910" t="s">
        <v>8049</v>
      </c>
    </row>
    <row r="911" spans="1:30" x14ac:dyDescent="0.3">
      <c r="A911">
        <v>141331</v>
      </c>
      <c r="B911" t="e">
        <f>VLOOKUP(A911,hvbp_person_and_community_engag!$B$2:$B$2677,1,0)</f>
        <v>#N/A</v>
      </c>
      <c r="C911" t="s">
        <v>11074</v>
      </c>
      <c r="D911" t="s">
        <v>11075</v>
      </c>
      <c r="E911" t="s">
        <v>11076</v>
      </c>
      <c r="F911" t="s">
        <v>2389</v>
      </c>
      <c r="G911">
        <v>62832</v>
      </c>
      <c r="H911" t="s">
        <v>8249</v>
      </c>
      <c r="I911" t="s">
        <v>8239</v>
      </c>
      <c r="J911">
        <v>2</v>
      </c>
      <c r="K911">
        <v>69</v>
      </c>
      <c r="L911">
        <v>0.08</v>
      </c>
      <c r="M911">
        <v>0.05</v>
      </c>
      <c r="N911">
        <v>155</v>
      </c>
      <c r="O911">
        <v>219.58</v>
      </c>
      <c r="P911" t="s">
        <v>8049</v>
      </c>
      <c r="Q911" t="s">
        <v>8049</v>
      </c>
      <c r="R911" t="s">
        <v>8049</v>
      </c>
      <c r="S911" t="s">
        <v>8049</v>
      </c>
      <c r="T911" t="s">
        <v>8049</v>
      </c>
      <c r="U911" t="s">
        <v>8049</v>
      </c>
      <c r="V911" t="s">
        <v>8049</v>
      </c>
      <c r="W911" t="s">
        <v>8049</v>
      </c>
      <c r="X911" t="s">
        <v>8049</v>
      </c>
      <c r="Y911" t="s">
        <v>8165</v>
      </c>
      <c r="Z911" t="s">
        <v>8049</v>
      </c>
      <c r="AA911" t="s">
        <v>8049</v>
      </c>
      <c r="AB911" t="s">
        <v>8049</v>
      </c>
      <c r="AC911" t="s">
        <v>8049</v>
      </c>
      <c r="AD911" t="s">
        <v>8049</v>
      </c>
    </row>
    <row r="912" spans="1:30" x14ac:dyDescent="0.3">
      <c r="A912">
        <v>141334</v>
      </c>
      <c r="B912" t="e">
        <f>VLOOKUP(A912,hvbp_person_and_community_engag!$B$2:$B$2677,1,0)</f>
        <v>#N/A</v>
      </c>
      <c r="C912" t="s">
        <v>11077</v>
      </c>
      <c r="D912" t="s">
        <v>11078</v>
      </c>
      <c r="E912" t="s">
        <v>11079</v>
      </c>
      <c r="F912" t="s">
        <v>2389</v>
      </c>
      <c r="G912">
        <v>62966</v>
      </c>
      <c r="H912" t="s">
        <v>10729</v>
      </c>
      <c r="I912" t="s">
        <v>8239</v>
      </c>
      <c r="J912">
        <v>3</v>
      </c>
      <c r="K912">
        <v>77</v>
      </c>
      <c r="L912">
        <v>0.16</v>
      </c>
      <c r="M912">
        <v>0.09</v>
      </c>
      <c r="N912">
        <v>188</v>
      </c>
      <c r="O912">
        <v>267.89999999999998</v>
      </c>
      <c r="P912" t="s">
        <v>8049</v>
      </c>
      <c r="Q912" t="s">
        <v>8049</v>
      </c>
      <c r="R912" t="s">
        <v>8049</v>
      </c>
      <c r="S912" t="s">
        <v>8049</v>
      </c>
      <c r="T912" t="s">
        <v>8049</v>
      </c>
      <c r="U912" t="s">
        <v>8049</v>
      </c>
      <c r="V912" t="s">
        <v>8049</v>
      </c>
      <c r="W912" t="s">
        <v>8049</v>
      </c>
      <c r="X912" t="s">
        <v>8049</v>
      </c>
      <c r="Y912" t="s">
        <v>8145</v>
      </c>
      <c r="Z912" t="s">
        <v>8049</v>
      </c>
      <c r="AA912" t="s">
        <v>8049</v>
      </c>
      <c r="AB912" t="s">
        <v>8049</v>
      </c>
      <c r="AC912" t="s">
        <v>8049</v>
      </c>
      <c r="AD912" t="s">
        <v>8049</v>
      </c>
    </row>
    <row r="913" spans="1:30" x14ac:dyDescent="0.3">
      <c r="A913">
        <v>141335</v>
      </c>
      <c r="B913" t="e">
        <f>VLOOKUP(A913,hvbp_person_and_community_engag!$B$2:$B$2677,1,0)</f>
        <v>#N/A</v>
      </c>
      <c r="C913" t="s">
        <v>11080</v>
      </c>
      <c r="D913" t="s">
        <v>11081</v>
      </c>
      <c r="E913" t="s">
        <v>11082</v>
      </c>
      <c r="F913" t="s">
        <v>2389</v>
      </c>
      <c r="G913">
        <v>60033</v>
      </c>
      <c r="H913" t="s">
        <v>8467</v>
      </c>
      <c r="I913" t="s">
        <v>8239</v>
      </c>
      <c r="J913">
        <v>3</v>
      </c>
      <c r="K913">
        <v>128</v>
      </c>
      <c r="L913">
        <v>0.36</v>
      </c>
      <c r="M913">
        <v>0.18</v>
      </c>
      <c r="N913">
        <v>197</v>
      </c>
      <c r="O913">
        <v>376.26</v>
      </c>
      <c r="P913" t="s">
        <v>8049</v>
      </c>
      <c r="Q913" t="s">
        <v>8049</v>
      </c>
      <c r="R913" t="s">
        <v>8049</v>
      </c>
      <c r="S913" t="s">
        <v>8049</v>
      </c>
      <c r="T913" t="s">
        <v>8049</v>
      </c>
      <c r="U913" t="s">
        <v>8049</v>
      </c>
      <c r="V913" t="s">
        <v>8049</v>
      </c>
      <c r="W913" t="s">
        <v>8049</v>
      </c>
      <c r="X913" t="s">
        <v>8049</v>
      </c>
      <c r="Y913" t="s">
        <v>8485</v>
      </c>
      <c r="Z913" t="s">
        <v>8049</v>
      </c>
      <c r="AA913" t="s">
        <v>8049</v>
      </c>
      <c r="AB913" t="s">
        <v>8049</v>
      </c>
      <c r="AC913" t="s">
        <v>8049</v>
      </c>
      <c r="AD913" t="s">
        <v>8049</v>
      </c>
    </row>
    <row r="914" spans="1:30" x14ac:dyDescent="0.3">
      <c r="A914">
        <v>141336</v>
      </c>
      <c r="B914" t="e">
        <f>VLOOKUP(A914,hvbp_person_and_community_engag!$B$2:$B$2677,1,0)</f>
        <v>#N/A</v>
      </c>
      <c r="C914" t="s">
        <v>11083</v>
      </c>
      <c r="D914" t="s">
        <v>11084</v>
      </c>
      <c r="E914" t="s">
        <v>11085</v>
      </c>
      <c r="F914" t="s">
        <v>2389</v>
      </c>
      <c r="G914">
        <v>62249</v>
      </c>
      <c r="H914" t="s">
        <v>10754</v>
      </c>
      <c r="I914" t="s">
        <v>8239</v>
      </c>
      <c r="J914">
        <v>5</v>
      </c>
      <c r="K914">
        <v>18</v>
      </c>
      <c r="L914">
        <v>0.02</v>
      </c>
      <c r="M914">
        <v>0.01</v>
      </c>
      <c r="N914">
        <v>167</v>
      </c>
      <c r="O914">
        <v>329.44</v>
      </c>
      <c r="P914" t="s">
        <v>8049</v>
      </c>
      <c r="Q914" t="s">
        <v>8049</v>
      </c>
      <c r="R914" t="s">
        <v>8049</v>
      </c>
      <c r="S914" t="s">
        <v>8049</v>
      </c>
      <c r="T914" t="s">
        <v>8049</v>
      </c>
      <c r="U914" t="s">
        <v>8049</v>
      </c>
      <c r="V914" t="s">
        <v>8049</v>
      </c>
      <c r="W914" t="s">
        <v>8049</v>
      </c>
      <c r="X914" t="s">
        <v>8049</v>
      </c>
      <c r="Y914" t="s">
        <v>8264</v>
      </c>
      <c r="Z914" t="s">
        <v>8049</v>
      </c>
      <c r="AA914" t="s">
        <v>8049</v>
      </c>
      <c r="AB914" t="s">
        <v>8049</v>
      </c>
      <c r="AC914" t="s">
        <v>8049</v>
      </c>
      <c r="AD914" t="s">
        <v>8049</v>
      </c>
    </row>
    <row r="915" spans="1:30" x14ac:dyDescent="0.3">
      <c r="A915">
        <v>141337</v>
      </c>
      <c r="B915" t="e">
        <f>VLOOKUP(A915,hvbp_person_and_community_engag!$B$2:$B$2677,1,0)</f>
        <v>#N/A</v>
      </c>
      <c r="C915" t="s">
        <v>11086</v>
      </c>
      <c r="D915" t="s">
        <v>11087</v>
      </c>
      <c r="E915" t="s">
        <v>11088</v>
      </c>
      <c r="F915" t="s">
        <v>2389</v>
      </c>
      <c r="G915">
        <v>61356</v>
      </c>
      <c r="H915" t="s">
        <v>10795</v>
      </c>
      <c r="I915" t="s">
        <v>8239</v>
      </c>
      <c r="J915">
        <v>3</v>
      </c>
      <c r="K915">
        <v>14</v>
      </c>
      <c r="L915">
        <v>0.04</v>
      </c>
      <c r="M915">
        <v>0.02</v>
      </c>
      <c r="N915">
        <v>263</v>
      </c>
      <c r="O915">
        <v>343.88</v>
      </c>
      <c r="P915" t="s">
        <v>8049</v>
      </c>
      <c r="Q915" t="s">
        <v>8049</v>
      </c>
      <c r="R915" t="s">
        <v>8049</v>
      </c>
      <c r="S915" t="s">
        <v>8049</v>
      </c>
      <c r="T915" t="s">
        <v>8049</v>
      </c>
      <c r="U915" t="s">
        <v>8049</v>
      </c>
      <c r="V915" t="s">
        <v>8049</v>
      </c>
      <c r="W915" t="s">
        <v>8049</v>
      </c>
      <c r="X915" t="s">
        <v>8049</v>
      </c>
      <c r="Y915" t="s">
        <v>8366</v>
      </c>
      <c r="Z915" t="s">
        <v>8049</v>
      </c>
      <c r="AA915" t="s">
        <v>8049</v>
      </c>
      <c r="AB915" t="s">
        <v>8049</v>
      </c>
      <c r="AC915" t="s">
        <v>8049</v>
      </c>
      <c r="AD915" t="s">
        <v>8049</v>
      </c>
    </row>
    <row r="916" spans="1:30" x14ac:dyDescent="0.3">
      <c r="A916">
        <v>141339</v>
      </c>
      <c r="B916" t="e">
        <f>VLOOKUP(A916,hvbp_person_and_community_engag!$B$2:$B$2677,1,0)</f>
        <v>#N/A</v>
      </c>
      <c r="C916" t="s">
        <v>11089</v>
      </c>
      <c r="D916" t="s">
        <v>11090</v>
      </c>
      <c r="E916" t="s">
        <v>11091</v>
      </c>
      <c r="F916" t="s">
        <v>2389</v>
      </c>
      <c r="G916">
        <v>62568</v>
      </c>
      <c r="H916" t="s">
        <v>10783</v>
      </c>
      <c r="I916" t="s">
        <v>8239</v>
      </c>
      <c r="J916">
        <v>4</v>
      </c>
      <c r="K916">
        <v>127</v>
      </c>
      <c r="L916">
        <v>0.23</v>
      </c>
      <c r="M916">
        <v>0.14000000000000001</v>
      </c>
      <c r="N916">
        <v>170</v>
      </c>
      <c r="O916">
        <v>283.70999999999998</v>
      </c>
      <c r="P916" t="s">
        <v>8049</v>
      </c>
      <c r="Q916" t="s">
        <v>8049</v>
      </c>
      <c r="R916" t="s">
        <v>8049</v>
      </c>
      <c r="S916" t="s">
        <v>8049</v>
      </c>
      <c r="T916" t="s">
        <v>8049</v>
      </c>
      <c r="U916" t="s">
        <v>8049</v>
      </c>
      <c r="V916" t="s">
        <v>8049</v>
      </c>
      <c r="W916" t="s">
        <v>8049</v>
      </c>
      <c r="X916" t="s">
        <v>8049</v>
      </c>
      <c r="Y916" t="s">
        <v>8156</v>
      </c>
      <c r="Z916" t="s">
        <v>8049</v>
      </c>
      <c r="AA916" t="s">
        <v>8049</v>
      </c>
      <c r="AB916" t="s">
        <v>8049</v>
      </c>
      <c r="AC916" t="s">
        <v>8049</v>
      </c>
      <c r="AD916" t="s">
        <v>8049</v>
      </c>
    </row>
    <row r="917" spans="1:30" x14ac:dyDescent="0.3">
      <c r="A917">
        <v>141341</v>
      </c>
      <c r="B917" t="e">
        <f>VLOOKUP(A917,hvbp_person_and_community_engag!$B$2:$B$2677,1,0)</f>
        <v>#N/A</v>
      </c>
      <c r="C917" t="s">
        <v>11092</v>
      </c>
      <c r="D917" t="s">
        <v>11093</v>
      </c>
      <c r="E917" t="s">
        <v>11094</v>
      </c>
      <c r="F917" t="s">
        <v>2389</v>
      </c>
      <c r="G917">
        <v>62557</v>
      </c>
      <c r="H917" t="s">
        <v>10754</v>
      </c>
      <c r="I917" t="s">
        <v>8239</v>
      </c>
      <c r="J917">
        <v>3</v>
      </c>
      <c r="K917">
        <v>40</v>
      </c>
      <c r="L917">
        <v>0.05</v>
      </c>
      <c r="M917">
        <v>0.03</v>
      </c>
      <c r="N917">
        <v>170</v>
      </c>
      <c r="O917">
        <v>244.07</v>
      </c>
      <c r="P917" t="s">
        <v>8049</v>
      </c>
      <c r="Q917" t="s">
        <v>8049</v>
      </c>
      <c r="R917" t="s">
        <v>8049</v>
      </c>
      <c r="S917" t="s">
        <v>8049</v>
      </c>
      <c r="T917" t="s">
        <v>8049</v>
      </c>
      <c r="U917" t="s">
        <v>8049</v>
      </c>
      <c r="V917" t="s">
        <v>8049</v>
      </c>
      <c r="W917" t="s">
        <v>8049</v>
      </c>
      <c r="X917" t="s">
        <v>8049</v>
      </c>
      <c r="Y917" t="s">
        <v>8156</v>
      </c>
      <c r="Z917" t="s">
        <v>8049</v>
      </c>
      <c r="AA917" t="s">
        <v>8049</v>
      </c>
      <c r="AB917" t="s">
        <v>8049</v>
      </c>
      <c r="AC917" t="s">
        <v>8049</v>
      </c>
      <c r="AD917" t="s">
        <v>8049</v>
      </c>
    </row>
    <row r="918" spans="1:30" x14ac:dyDescent="0.3">
      <c r="A918">
        <v>141342</v>
      </c>
      <c r="B918" t="e">
        <f>VLOOKUP(A918,hvbp_person_and_community_engag!$B$2:$B$2677,1,0)</f>
        <v>#N/A</v>
      </c>
      <c r="C918" t="s">
        <v>11095</v>
      </c>
      <c r="D918" t="s">
        <v>11096</v>
      </c>
      <c r="E918" t="s">
        <v>11097</v>
      </c>
      <c r="F918" t="s">
        <v>2389</v>
      </c>
      <c r="G918">
        <v>62906</v>
      </c>
      <c r="H918" t="s">
        <v>8069</v>
      </c>
      <c r="I918" t="s">
        <v>8239</v>
      </c>
      <c r="J918">
        <v>4</v>
      </c>
      <c r="K918">
        <v>38</v>
      </c>
      <c r="L918">
        <v>0.08</v>
      </c>
      <c r="M918">
        <v>0.03</v>
      </c>
      <c r="N918">
        <v>264</v>
      </c>
      <c r="O918">
        <v>425.99</v>
      </c>
      <c r="P918" t="s">
        <v>8049</v>
      </c>
      <c r="Q918" t="s">
        <v>8049</v>
      </c>
      <c r="R918" t="s">
        <v>8049</v>
      </c>
      <c r="S918" t="s">
        <v>8049</v>
      </c>
      <c r="T918" t="s">
        <v>8049</v>
      </c>
      <c r="U918" t="s">
        <v>8049</v>
      </c>
      <c r="V918" t="s">
        <v>8049</v>
      </c>
      <c r="W918" t="s">
        <v>8049</v>
      </c>
      <c r="X918" t="s">
        <v>8049</v>
      </c>
      <c r="Y918" t="s">
        <v>10277</v>
      </c>
      <c r="Z918" t="s">
        <v>8049</v>
      </c>
      <c r="AA918" t="s">
        <v>8049</v>
      </c>
      <c r="AB918" t="s">
        <v>8049</v>
      </c>
      <c r="AC918" t="s">
        <v>8049</v>
      </c>
      <c r="AD918" t="s">
        <v>8049</v>
      </c>
    </row>
    <row r="919" spans="1:30" x14ac:dyDescent="0.3">
      <c r="A919">
        <v>141343</v>
      </c>
      <c r="B919" t="e">
        <f>VLOOKUP(A919,hvbp_person_and_community_engag!$B$2:$B$2677,1,0)</f>
        <v>#N/A</v>
      </c>
      <c r="C919" t="s">
        <v>11098</v>
      </c>
      <c r="D919" t="s">
        <v>11099</v>
      </c>
      <c r="E919" t="s">
        <v>11100</v>
      </c>
      <c r="F919" t="s">
        <v>2389</v>
      </c>
      <c r="G919">
        <v>62454</v>
      </c>
      <c r="H919" t="s">
        <v>8530</v>
      </c>
      <c r="I919" t="s">
        <v>8239</v>
      </c>
      <c r="J919">
        <v>4</v>
      </c>
      <c r="K919">
        <v>25</v>
      </c>
      <c r="L919">
        <v>0.05</v>
      </c>
      <c r="M919">
        <v>0.02</v>
      </c>
      <c r="N919">
        <v>251</v>
      </c>
      <c r="O919">
        <v>376.63</v>
      </c>
      <c r="P919" t="s">
        <v>8049</v>
      </c>
      <c r="Q919" t="s">
        <v>8049</v>
      </c>
      <c r="R919" t="s">
        <v>8049</v>
      </c>
      <c r="S919" t="s">
        <v>8049</v>
      </c>
      <c r="T919" t="s">
        <v>8049</v>
      </c>
      <c r="U919" t="s">
        <v>8049</v>
      </c>
      <c r="V919" t="s">
        <v>8049</v>
      </c>
      <c r="W919" t="s">
        <v>8049</v>
      </c>
      <c r="X919" t="s">
        <v>8049</v>
      </c>
      <c r="Y919" t="s">
        <v>9477</v>
      </c>
      <c r="Z919" t="s">
        <v>8049</v>
      </c>
      <c r="AA919" t="s">
        <v>8049</v>
      </c>
      <c r="AB919" t="s">
        <v>8049</v>
      </c>
      <c r="AC919" t="s">
        <v>8049</v>
      </c>
      <c r="AD919" t="s">
        <v>8049</v>
      </c>
    </row>
    <row r="920" spans="1:30" x14ac:dyDescent="0.3">
      <c r="A920">
        <v>141345</v>
      </c>
      <c r="B920" t="e">
        <f>VLOOKUP(A920,hvbp_person_and_community_engag!$B$2:$B$2677,1,0)</f>
        <v>#N/A</v>
      </c>
      <c r="C920" t="s">
        <v>11101</v>
      </c>
      <c r="D920" t="s">
        <v>11102</v>
      </c>
      <c r="E920" t="s">
        <v>4688</v>
      </c>
      <c r="F920" t="s">
        <v>2389</v>
      </c>
      <c r="G920">
        <v>62881</v>
      </c>
      <c r="H920" t="s">
        <v>10715</v>
      </c>
      <c r="I920" t="s">
        <v>8239</v>
      </c>
      <c r="J920">
        <v>4</v>
      </c>
      <c r="K920">
        <v>17</v>
      </c>
      <c r="L920">
        <v>0.03</v>
      </c>
      <c r="M920">
        <v>0.02</v>
      </c>
      <c r="N920">
        <v>142</v>
      </c>
      <c r="O920">
        <v>270.64</v>
      </c>
      <c r="P920" t="s">
        <v>8049</v>
      </c>
      <c r="Q920" t="s">
        <v>8049</v>
      </c>
      <c r="R920" t="s">
        <v>8049</v>
      </c>
      <c r="S920" t="s">
        <v>8049</v>
      </c>
      <c r="T920" t="s">
        <v>8049</v>
      </c>
      <c r="U920" t="s">
        <v>8049</v>
      </c>
      <c r="V920" t="s">
        <v>8049</v>
      </c>
      <c r="W920" t="s">
        <v>8049</v>
      </c>
      <c r="X920" t="s">
        <v>8049</v>
      </c>
      <c r="Y920" t="s">
        <v>11103</v>
      </c>
      <c r="Z920" t="s">
        <v>8049</v>
      </c>
      <c r="AA920" t="s">
        <v>8049</v>
      </c>
      <c r="AB920" t="s">
        <v>8049</v>
      </c>
      <c r="AC920" t="s">
        <v>8049</v>
      </c>
      <c r="AD920" t="s">
        <v>8049</v>
      </c>
    </row>
    <row r="921" spans="1:30" x14ac:dyDescent="0.3">
      <c r="A921">
        <v>141349</v>
      </c>
      <c r="B921" t="e">
        <f>VLOOKUP(A921,hvbp_person_and_community_engag!$B$2:$B$2677,1,0)</f>
        <v>#N/A</v>
      </c>
      <c r="C921" t="s">
        <v>11104</v>
      </c>
      <c r="D921" t="s">
        <v>11105</v>
      </c>
      <c r="E921" t="s">
        <v>11106</v>
      </c>
      <c r="F921" t="s">
        <v>2389</v>
      </c>
      <c r="G921">
        <v>62286</v>
      </c>
      <c r="H921" t="s">
        <v>8249</v>
      </c>
      <c r="I921" t="s">
        <v>8239</v>
      </c>
      <c r="J921">
        <v>3</v>
      </c>
      <c r="K921">
        <v>18</v>
      </c>
      <c r="L921">
        <v>0.02</v>
      </c>
      <c r="M921">
        <v>0.01</v>
      </c>
      <c r="N921">
        <v>203</v>
      </c>
      <c r="O921">
        <v>335.88</v>
      </c>
      <c r="P921" t="s">
        <v>8049</v>
      </c>
      <c r="Q921" t="s">
        <v>8049</v>
      </c>
      <c r="R921" t="s">
        <v>8049</v>
      </c>
      <c r="S921" t="s">
        <v>8049</v>
      </c>
      <c r="T921" t="s">
        <v>8049</v>
      </c>
      <c r="U921" t="s">
        <v>8049</v>
      </c>
      <c r="V921" t="s">
        <v>8049</v>
      </c>
      <c r="W921" t="s">
        <v>8049</v>
      </c>
      <c r="X921" t="s">
        <v>8049</v>
      </c>
      <c r="Y921" t="s">
        <v>8297</v>
      </c>
      <c r="Z921" t="s">
        <v>8049</v>
      </c>
      <c r="AA921" t="s">
        <v>8049</v>
      </c>
      <c r="AB921" t="s">
        <v>8049</v>
      </c>
      <c r="AC921" t="s">
        <v>8049</v>
      </c>
      <c r="AD921" t="s">
        <v>8049</v>
      </c>
    </row>
    <row r="922" spans="1:30" x14ac:dyDescent="0.3">
      <c r="A922">
        <v>150001</v>
      </c>
      <c r="B922">
        <f>VLOOKUP(A922,hvbp_person_and_community_engag!$B$2:$B$2677,1,0)</f>
        <v>150001</v>
      </c>
      <c r="C922" t="s">
        <v>11107</v>
      </c>
      <c r="D922" t="s">
        <v>11108</v>
      </c>
      <c r="E922" t="s">
        <v>279</v>
      </c>
      <c r="F922" t="s">
        <v>2707</v>
      </c>
      <c r="G922">
        <v>46131</v>
      </c>
      <c r="H922" t="s">
        <v>8082</v>
      </c>
      <c r="I922" t="s">
        <v>8048</v>
      </c>
      <c r="J922">
        <v>3</v>
      </c>
      <c r="K922">
        <v>1901</v>
      </c>
      <c r="L922">
        <v>4.17</v>
      </c>
      <c r="M922">
        <v>1.49</v>
      </c>
      <c r="N922">
        <v>280</v>
      </c>
      <c r="O922">
        <v>267.2</v>
      </c>
      <c r="P922">
        <v>65</v>
      </c>
      <c r="Q922">
        <v>0.86</v>
      </c>
      <c r="R922">
        <v>0.45</v>
      </c>
      <c r="S922">
        <v>189</v>
      </c>
      <c r="T922">
        <v>15031</v>
      </c>
      <c r="U922">
        <v>5.0199999999999996</v>
      </c>
      <c r="V922">
        <v>1.94</v>
      </c>
      <c r="W922">
        <v>119</v>
      </c>
      <c r="X922">
        <v>212.30878722</v>
      </c>
      <c r="Y922" t="s">
        <v>8719</v>
      </c>
      <c r="Z922">
        <v>258</v>
      </c>
      <c r="AA922">
        <v>4.55</v>
      </c>
      <c r="AB922">
        <v>1.54</v>
      </c>
      <c r="AC922">
        <v>0.48</v>
      </c>
      <c r="AD922">
        <v>0.4</v>
      </c>
    </row>
    <row r="923" spans="1:30" x14ac:dyDescent="0.3">
      <c r="A923">
        <v>150002</v>
      </c>
      <c r="B923">
        <f>VLOOKUP(A923,hvbp_person_and_community_engag!$B$2:$B$2677,1,0)</f>
        <v>150002</v>
      </c>
      <c r="C923" t="s">
        <v>11109</v>
      </c>
      <c r="D923" t="s">
        <v>11110</v>
      </c>
      <c r="E923" t="s">
        <v>11111</v>
      </c>
      <c r="F923" t="s">
        <v>2707</v>
      </c>
      <c r="G923">
        <v>46402</v>
      </c>
      <c r="H923" t="s">
        <v>11112</v>
      </c>
      <c r="I923" t="s">
        <v>8048</v>
      </c>
      <c r="J923">
        <v>3</v>
      </c>
      <c r="K923">
        <v>421</v>
      </c>
      <c r="L923">
        <v>0.87</v>
      </c>
      <c r="M923">
        <v>0.31</v>
      </c>
      <c r="N923">
        <v>285</v>
      </c>
      <c r="O923">
        <v>271.37</v>
      </c>
      <c r="P923">
        <v>15</v>
      </c>
      <c r="Q923">
        <v>0.27</v>
      </c>
      <c r="R923">
        <v>0.11</v>
      </c>
      <c r="S923">
        <v>250</v>
      </c>
      <c r="T923">
        <v>19609</v>
      </c>
      <c r="U923">
        <v>1.1399999999999999</v>
      </c>
      <c r="V923">
        <v>0.42</v>
      </c>
      <c r="W923">
        <v>121</v>
      </c>
      <c r="X923" t="s">
        <v>9686</v>
      </c>
      <c r="Y923">
        <v>323.70841295999998</v>
      </c>
      <c r="Z923">
        <v>275</v>
      </c>
      <c r="AA923">
        <v>1.05</v>
      </c>
      <c r="AB923">
        <v>0.34</v>
      </c>
      <c r="AC923">
        <v>0.09</v>
      </c>
      <c r="AD923">
        <v>0.08</v>
      </c>
    </row>
    <row r="924" spans="1:30" x14ac:dyDescent="0.3">
      <c r="A924">
        <v>150004</v>
      </c>
      <c r="B924">
        <f>VLOOKUP(A924,hvbp_person_and_community_engag!$B$2:$B$2677,1,0)</f>
        <v>150004</v>
      </c>
      <c r="C924" t="s">
        <v>11113</v>
      </c>
      <c r="D924" t="s">
        <v>11114</v>
      </c>
      <c r="E924" t="s">
        <v>11115</v>
      </c>
      <c r="F924" t="s">
        <v>2707</v>
      </c>
      <c r="G924">
        <v>46320</v>
      </c>
      <c r="H924" t="s">
        <v>10911</v>
      </c>
      <c r="I924" t="s">
        <v>8048</v>
      </c>
      <c r="J924">
        <v>3</v>
      </c>
      <c r="K924">
        <v>142</v>
      </c>
      <c r="L924">
        <v>0.34</v>
      </c>
      <c r="M924">
        <v>0.12</v>
      </c>
      <c r="N924">
        <v>272</v>
      </c>
      <c r="O924">
        <v>255.68</v>
      </c>
      <c r="P924">
        <v>11</v>
      </c>
      <c r="Q924">
        <v>0.11</v>
      </c>
      <c r="R924">
        <v>0.08</v>
      </c>
      <c r="S924">
        <v>141</v>
      </c>
      <c r="T924">
        <v>10994</v>
      </c>
      <c r="U924">
        <v>0.45</v>
      </c>
      <c r="V924">
        <v>0.2</v>
      </c>
      <c r="W924">
        <v>138</v>
      </c>
      <c r="X924" t="s">
        <v>11116</v>
      </c>
      <c r="Y924" t="s">
        <v>8355</v>
      </c>
      <c r="Z924">
        <v>221</v>
      </c>
      <c r="AA924">
        <v>0.4</v>
      </c>
      <c r="AB924">
        <v>0.17</v>
      </c>
      <c r="AC924">
        <v>0.05</v>
      </c>
      <c r="AD924">
        <v>0.04</v>
      </c>
    </row>
    <row r="925" spans="1:30" x14ac:dyDescent="0.3">
      <c r="A925">
        <v>150005</v>
      </c>
      <c r="B925">
        <f>VLOOKUP(A925,hvbp_person_and_community_engag!$B$2:$B$2677,1,0)</f>
        <v>150005</v>
      </c>
      <c r="C925" t="s">
        <v>11117</v>
      </c>
      <c r="D925" t="s">
        <v>11118</v>
      </c>
      <c r="E925" t="s">
        <v>10822</v>
      </c>
      <c r="F925" t="s">
        <v>2707</v>
      </c>
      <c r="G925">
        <v>46122</v>
      </c>
      <c r="H925" t="s">
        <v>11119</v>
      </c>
      <c r="I925" t="s">
        <v>8048</v>
      </c>
      <c r="J925">
        <v>4</v>
      </c>
      <c r="K925">
        <v>4611</v>
      </c>
      <c r="L925">
        <v>11.07</v>
      </c>
      <c r="M925">
        <v>3.62</v>
      </c>
      <c r="N925">
        <v>306</v>
      </c>
      <c r="O925">
        <v>286.70999999999998</v>
      </c>
      <c r="P925">
        <v>261</v>
      </c>
      <c r="Q925">
        <v>3.49</v>
      </c>
      <c r="R925">
        <v>1.63</v>
      </c>
      <c r="S925">
        <v>214</v>
      </c>
      <c r="T925">
        <v>16204</v>
      </c>
      <c r="U925">
        <v>14.56</v>
      </c>
      <c r="V925">
        <v>5.25</v>
      </c>
      <c r="W925">
        <v>124</v>
      </c>
      <c r="X925" t="s">
        <v>8121</v>
      </c>
      <c r="Y925" t="s">
        <v>9058</v>
      </c>
      <c r="Z925">
        <v>277</v>
      </c>
      <c r="AA925">
        <v>13.34</v>
      </c>
      <c r="AB925">
        <v>4.2699999999999996</v>
      </c>
      <c r="AC925">
        <v>1.22</v>
      </c>
      <c r="AD925">
        <v>0.98</v>
      </c>
    </row>
    <row r="926" spans="1:30" x14ac:dyDescent="0.3">
      <c r="A926">
        <v>150007</v>
      </c>
      <c r="B926">
        <f>VLOOKUP(A926,hvbp_person_and_community_engag!$B$2:$B$2677,1,0)</f>
        <v>150007</v>
      </c>
      <c r="C926" t="s">
        <v>11120</v>
      </c>
      <c r="D926" t="s">
        <v>11121</v>
      </c>
      <c r="E926" t="s">
        <v>11122</v>
      </c>
      <c r="F926" t="s">
        <v>2707</v>
      </c>
      <c r="G926">
        <v>46902</v>
      </c>
      <c r="H926" t="s">
        <v>11123</v>
      </c>
      <c r="I926" t="s">
        <v>8048</v>
      </c>
      <c r="J926">
        <v>4</v>
      </c>
      <c r="K926">
        <v>988</v>
      </c>
      <c r="L926">
        <v>2.73</v>
      </c>
      <c r="M926">
        <v>0.77</v>
      </c>
      <c r="N926">
        <v>356</v>
      </c>
      <c r="O926">
        <v>333.51</v>
      </c>
      <c r="P926">
        <v>68</v>
      </c>
      <c r="Q926">
        <v>1.42</v>
      </c>
      <c r="R926">
        <v>0.54</v>
      </c>
      <c r="S926">
        <v>264</v>
      </c>
      <c r="T926">
        <v>19187</v>
      </c>
      <c r="U926">
        <v>4.16</v>
      </c>
      <c r="V926">
        <v>1.31</v>
      </c>
      <c r="W926">
        <v>120</v>
      </c>
      <c r="X926" t="s">
        <v>8386</v>
      </c>
      <c r="Y926" t="s">
        <v>9622</v>
      </c>
      <c r="Z926">
        <v>318</v>
      </c>
      <c r="AA926">
        <v>3.9</v>
      </c>
      <c r="AB926">
        <v>1.1000000000000001</v>
      </c>
      <c r="AC926">
        <v>0.25</v>
      </c>
      <c r="AD926">
        <v>0.21</v>
      </c>
    </row>
    <row r="927" spans="1:30" x14ac:dyDescent="0.3">
      <c r="A927">
        <v>150008</v>
      </c>
      <c r="B927">
        <f>VLOOKUP(A927,hvbp_person_and_community_engag!$B$2:$B$2677,1,0)</f>
        <v>150008</v>
      </c>
      <c r="C927" t="s">
        <v>11124</v>
      </c>
      <c r="D927" t="s">
        <v>11125</v>
      </c>
      <c r="E927" t="s">
        <v>11126</v>
      </c>
      <c r="F927" t="s">
        <v>2707</v>
      </c>
      <c r="G927">
        <v>46312</v>
      </c>
      <c r="H927" t="s">
        <v>11127</v>
      </c>
      <c r="I927" t="s">
        <v>8048</v>
      </c>
      <c r="J927">
        <v>4</v>
      </c>
      <c r="K927">
        <v>169</v>
      </c>
      <c r="L927">
        <v>0.36</v>
      </c>
      <c r="M927">
        <v>0.14000000000000001</v>
      </c>
      <c r="N927">
        <v>262</v>
      </c>
      <c r="O927">
        <v>243.34</v>
      </c>
      <c r="P927" t="s">
        <v>8049</v>
      </c>
      <c r="Q927" t="s">
        <v>8049</v>
      </c>
      <c r="R927" t="s">
        <v>8049</v>
      </c>
      <c r="S927" t="s">
        <v>8049</v>
      </c>
      <c r="T927" t="s">
        <v>8049</v>
      </c>
      <c r="U927" t="s">
        <v>8049</v>
      </c>
      <c r="V927" t="s">
        <v>8049</v>
      </c>
      <c r="W927" t="s">
        <v>8049</v>
      </c>
      <c r="X927" t="s">
        <v>8049</v>
      </c>
      <c r="Y927" t="s">
        <v>9017</v>
      </c>
      <c r="Z927" t="s">
        <v>8049</v>
      </c>
      <c r="AA927" t="s">
        <v>8049</v>
      </c>
      <c r="AB927" t="s">
        <v>8049</v>
      </c>
      <c r="AC927" t="s">
        <v>8049</v>
      </c>
      <c r="AD927" t="s">
        <v>8049</v>
      </c>
    </row>
    <row r="928" spans="1:30" x14ac:dyDescent="0.3">
      <c r="A928">
        <v>150009</v>
      </c>
      <c r="B928">
        <f>VLOOKUP(A928,hvbp_person_and_community_engag!$B$2:$B$2677,1,0)</f>
        <v>150009</v>
      </c>
      <c r="C928" t="s">
        <v>11128</v>
      </c>
      <c r="D928" t="s">
        <v>11129</v>
      </c>
      <c r="E928" t="s">
        <v>11130</v>
      </c>
      <c r="F928" t="s">
        <v>2707</v>
      </c>
      <c r="G928">
        <v>47130</v>
      </c>
      <c r="H928" t="s">
        <v>8058</v>
      </c>
      <c r="I928" t="s">
        <v>8048</v>
      </c>
      <c r="J928">
        <v>2</v>
      </c>
      <c r="K928">
        <v>1164</v>
      </c>
      <c r="L928">
        <v>2.29</v>
      </c>
      <c r="M928">
        <v>1.29</v>
      </c>
      <c r="N928">
        <v>177</v>
      </c>
      <c r="O928">
        <v>148.61000000000001</v>
      </c>
      <c r="P928">
        <v>136</v>
      </c>
      <c r="Q928">
        <v>1.38</v>
      </c>
      <c r="R928">
        <v>1</v>
      </c>
      <c r="S928">
        <v>138</v>
      </c>
      <c r="T928">
        <v>10251</v>
      </c>
      <c r="U928">
        <v>3.67</v>
      </c>
      <c r="V928">
        <v>2.29</v>
      </c>
      <c r="W928">
        <v>111</v>
      </c>
      <c r="X928" t="s">
        <v>11116</v>
      </c>
      <c r="Y928" t="s">
        <v>9252</v>
      </c>
      <c r="Z928">
        <v>160</v>
      </c>
      <c r="AA928">
        <v>3.25</v>
      </c>
      <c r="AB928">
        <v>1.91</v>
      </c>
      <c r="AC928">
        <v>0.43</v>
      </c>
      <c r="AD928">
        <v>0.39</v>
      </c>
    </row>
    <row r="929" spans="1:30" x14ac:dyDescent="0.3">
      <c r="A929">
        <v>150010</v>
      </c>
      <c r="B929">
        <f>VLOOKUP(A929,hvbp_person_and_community_engag!$B$2:$B$2677,1,0)</f>
        <v>150010</v>
      </c>
      <c r="C929" t="s">
        <v>11131</v>
      </c>
      <c r="D929" t="s">
        <v>11132</v>
      </c>
      <c r="E929" t="s">
        <v>11122</v>
      </c>
      <c r="F929" t="s">
        <v>2707</v>
      </c>
      <c r="G929">
        <v>46904</v>
      </c>
      <c r="H929" t="s">
        <v>8064</v>
      </c>
      <c r="I929" t="s">
        <v>8048</v>
      </c>
      <c r="J929">
        <v>4</v>
      </c>
      <c r="K929">
        <v>1129</v>
      </c>
      <c r="L929">
        <v>3.15</v>
      </c>
      <c r="M929">
        <v>0.89</v>
      </c>
      <c r="N929">
        <v>353</v>
      </c>
      <c r="O929">
        <v>328.8</v>
      </c>
      <c r="P929">
        <v>87</v>
      </c>
      <c r="Q929">
        <v>1.46</v>
      </c>
      <c r="R929">
        <v>0.61</v>
      </c>
      <c r="S929">
        <v>239</v>
      </c>
      <c r="T929">
        <v>19464</v>
      </c>
      <c r="U929">
        <v>4.6100000000000003</v>
      </c>
      <c r="V929">
        <v>1.5</v>
      </c>
      <c r="W929">
        <v>120</v>
      </c>
      <c r="X929" t="s">
        <v>9327</v>
      </c>
      <c r="Y929" t="s">
        <v>9034</v>
      </c>
      <c r="Z929">
        <v>307</v>
      </c>
      <c r="AA929">
        <v>4.22</v>
      </c>
      <c r="AB929">
        <v>1.17</v>
      </c>
      <c r="AC929">
        <v>0.4</v>
      </c>
      <c r="AD929">
        <v>0.33</v>
      </c>
    </row>
    <row r="930" spans="1:30" x14ac:dyDescent="0.3">
      <c r="A930">
        <v>150011</v>
      </c>
      <c r="B930">
        <f>VLOOKUP(A930,hvbp_person_and_community_engag!$B$2:$B$2677,1,0)</f>
        <v>150011</v>
      </c>
      <c r="C930" t="s">
        <v>11133</v>
      </c>
      <c r="D930" t="s">
        <v>11134</v>
      </c>
      <c r="E930" t="s">
        <v>1708</v>
      </c>
      <c r="F930" t="s">
        <v>2707</v>
      </c>
      <c r="G930">
        <v>46952</v>
      </c>
      <c r="H930" t="s">
        <v>8082</v>
      </c>
      <c r="I930" t="s">
        <v>8048</v>
      </c>
      <c r="J930">
        <v>3</v>
      </c>
      <c r="K930">
        <v>709</v>
      </c>
      <c r="L930">
        <v>2.13</v>
      </c>
      <c r="M930">
        <v>0.56999999999999995</v>
      </c>
      <c r="N930">
        <v>374</v>
      </c>
      <c r="O930">
        <v>382</v>
      </c>
      <c r="P930">
        <v>19</v>
      </c>
      <c r="Q930">
        <v>0.31</v>
      </c>
      <c r="R930">
        <v>0.14000000000000001</v>
      </c>
      <c r="S930">
        <v>223</v>
      </c>
      <c r="T930">
        <v>17876</v>
      </c>
      <c r="U930">
        <v>2.44</v>
      </c>
      <c r="V930">
        <v>0.71</v>
      </c>
      <c r="W930">
        <v>122</v>
      </c>
      <c r="X930" t="s">
        <v>9997</v>
      </c>
      <c r="Y930" t="s">
        <v>11135</v>
      </c>
      <c r="Z930">
        <v>344</v>
      </c>
      <c r="AA930">
        <v>2.27</v>
      </c>
      <c r="AB930">
        <v>0.56999999999999995</v>
      </c>
      <c r="AC930">
        <v>0.17</v>
      </c>
      <c r="AD930">
        <v>0.14000000000000001</v>
      </c>
    </row>
    <row r="931" spans="1:30" x14ac:dyDescent="0.3">
      <c r="A931">
        <v>150012</v>
      </c>
      <c r="B931">
        <f>VLOOKUP(A931,hvbp_person_and_community_engag!$B$2:$B$2677,1,0)</f>
        <v>150012</v>
      </c>
      <c r="C931" t="s">
        <v>11136</v>
      </c>
      <c r="D931" t="s">
        <v>11137</v>
      </c>
      <c r="E931" t="s">
        <v>11138</v>
      </c>
      <c r="F931" t="s">
        <v>2707</v>
      </c>
      <c r="G931">
        <v>46545</v>
      </c>
      <c r="H931" t="s">
        <v>8725</v>
      </c>
      <c r="I931" t="s">
        <v>8048</v>
      </c>
      <c r="J931">
        <v>3</v>
      </c>
      <c r="K931">
        <v>736</v>
      </c>
      <c r="L931">
        <v>2.46</v>
      </c>
      <c r="M931">
        <v>0.93</v>
      </c>
      <c r="N931">
        <v>263</v>
      </c>
      <c r="O931">
        <v>242.47</v>
      </c>
      <c r="P931">
        <v>91</v>
      </c>
      <c r="Q931">
        <v>3.14</v>
      </c>
      <c r="R931">
        <v>1.1599999999999999</v>
      </c>
      <c r="S931">
        <v>270</v>
      </c>
      <c r="T931">
        <v>24267</v>
      </c>
      <c r="U931">
        <v>5.6</v>
      </c>
      <c r="V931">
        <v>2.1</v>
      </c>
      <c r="W931">
        <v>131</v>
      </c>
      <c r="X931" t="s">
        <v>10041</v>
      </c>
      <c r="Y931" t="s">
        <v>8494</v>
      </c>
      <c r="Z931">
        <v>267</v>
      </c>
      <c r="AA931">
        <v>5.1100000000000003</v>
      </c>
      <c r="AB931">
        <v>1.72</v>
      </c>
      <c r="AC931">
        <v>0.49</v>
      </c>
      <c r="AD931">
        <v>0.38</v>
      </c>
    </row>
    <row r="932" spans="1:30" x14ac:dyDescent="0.3">
      <c r="A932">
        <v>150015</v>
      </c>
      <c r="B932">
        <f>VLOOKUP(A932,hvbp_person_and_community_engag!$B$2:$B$2677,1,0)</f>
        <v>150015</v>
      </c>
      <c r="C932" t="s">
        <v>11139</v>
      </c>
      <c r="D932" t="s">
        <v>11140</v>
      </c>
      <c r="E932" t="s">
        <v>11141</v>
      </c>
      <c r="F932" t="s">
        <v>2707</v>
      </c>
      <c r="G932">
        <v>46360</v>
      </c>
      <c r="H932" t="s">
        <v>10911</v>
      </c>
      <c r="I932" t="s">
        <v>8048</v>
      </c>
      <c r="J932">
        <v>4</v>
      </c>
      <c r="K932">
        <v>440</v>
      </c>
      <c r="L932">
        <v>1.23</v>
      </c>
      <c r="M932">
        <v>0.46</v>
      </c>
      <c r="N932">
        <v>268</v>
      </c>
      <c r="O932">
        <v>247.37</v>
      </c>
      <c r="P932">
        <v>13</v>
      </c>
      <c r="Q932">
        <v>0.21</v>
      </c>
      <c r="R932">
        <v>0.08</v>
      </c>
      <c r="S932">
        <v>272</v>
      </c>
      <c r="T932">
        <v>20658</v>
      </c>
      <c r="U932">
        <v>1.44</v>
      </c>
      <c r="V932">
        <v>0.54</v>
      </c>
      <c r="W932">
        <v>125</v>
      </c>
      <c r="X932" t="s">
        <v>8856</v>
      </c>
      <c r="Y932" t="s">
        <v>9988</v>
      </c>
      <c r="Z932">
        <v>269</v>
      </c>
      <c r="AA932">
        <v>1.31</v>
      </c>
      <c r="AB932">
        <v>0.43</v>
      </c>
      <c r="AC932">
        <v>0.13</v>
      </c>
      <c r="AD932">
        <v>0.11</v>
      </c>
    </row>
    <row r="933" spans="1:30" x14ac:dyDescent="0.3">
      <c r="A933">
        <v>150017</v>
      </c>
      <c r="B933">
        <f>VLOOKUP(A933,hvbp_person_and_community_engag!$B$2:$B$2677,1,0)</f>
        <v>150017</v>
      </c>
      <c r="C933" t="s">
        <v>11142</v>
      </c>
      <c r="D933" t="s">
        <v>11143</v>
      </c>
      <c r="E933" t="s">
        <v>11144</v>
      </c>
      <c r="F933" t="s">
        <v>2707</v>
      </c>
      <c r="G933">
        <v>46804</v>
      </c>
      <c r="H933" t="s">
        <v>8110</v>
      </c>
      <c r="I933" t="s">
        <v>8048</v>
      </c>
      <c r="J933">
        <v>2</v>
      </c>
      <c r="K933">
        <v>2899</v>
      </c>
      <c r="L933">
        <v>7.73</v>
      </c>
      <c r="M933">
        <v>2.57</v>
      </c>
      <c r="N933">
        <v>301</v>
      </c>
      <c r="O933">
        <v>271.97000000000003</v>
      </c>
      <c r="P933">
        <v>187</v>
      </c>
      <c r="Q933">
        <v>5.0199999999999996</v>
      </c>
      <c r="R933">
        <v>1.76</v>
      </c>
      <c r="S933">
        <v>285</v>
      </c>
      <c r="T933">
        <v>19796</v>
      </c>
      <c r="U933">
        <v>12.75</v>
      </c>
      <c r="V933">
        <v>4.33</v>
      </c>
      <c r="W933">
        <v>120</v>
      </c>
      <c r="X933" t="s">
        <v>8094</v>
      </c>
      <c r="Y933" t="s">
        <v>9760</v>
      </c>
      <c r="Z933">
        <v>294</v>
      </c>
      <c r="AA933">
        <v>11.74</v>
      </c>
      <c r="AB933">
        <v>3.49</v>
      </c>
      <c r="AC933">
        <v>1.01</v>
      </c>
      <c r="AD933">
        <v>0.84</v>
      </c>
    </row>
    <row r="934" spans="1:30" x14ac:dyDescent="0.3">
      <c r="A934">
        <v>150018</v>
      </c>
      <c r="B934">
        <f>VLOOKUP(A934,hvbp_person_and_community_engag!$B$2:$B$2677,1,0)</f>
        <v>150018</v>
      </c>
      <c r="C934" t="s">
        <v>11145</v>
      </c>
      <c r="D934" t="s">
        <v>11146</v>
      </c>
      <c r="E934" t="s">
        <v>2751</v>
      </c>
      <c r="F934" t="s">
        <v>2707</v>
      </c>
      <c r="G934">
        <v>46514</v>
      </c>
      <c r="H934" t="s">
        <v>11147</v>
      </c>
      <c r="I934" t="s">
        <v>8048</v>
      </c>
      <c r="J934">
        <v>4</v>
      </c>
      <c r="K934">
        <v>278</v>
      </c>
      <c r="L934">
        <v>0.83</v>
      </c>
      <c r="M934">
        <v>0.28000000000000003</v>
      </c>
      <c r="N934">
        <v>303</v>
      </c>
      <c r="O934">
        <v>270.57</v>
      </c>
      <c r="P934">
        <v>23</v>
      </c>
      <c r="Q934">
        <v>0.45</v>
      </c>
      <c r="R934">
        <v>0.16</v>
      </c>
      <c r="S934">
        <v>281</v>
      </c>
      <c r="T934">
        <v>20961</v>
      </c>
      <c r="U934">
        <v>1.28</v>
      </c>
      <c r="V934">
        <v>0.44</v>
      </c>
      <c r="W934">
        <v>198</v>
      </c>
      <c r="X934" t="s">
        <v>8760</v>
      </c>
      <c r="Y934" t="s">
        <v>9974</v>
      </c>
      <c r="Z934">
        <v>295</v>
      </c>
      <c r="AA934">
        <v>1.1299999999999999</v>
      </c>
      <c r="AB934">
        <v>0.36</v>
      </c>
      <c r="AC934">
        <v>0.15</v>
      </c>
      <c r="AD934">
        <v>0.08</v>
      </c>
    </row>
    <row r="935" spans="1:30" x14ac:dyDescent="0.3">
      <c r="A935">
        <v>150021</v>
      </c>
      <c r="B935">
        <f>VLOOKUP(A935,hvbp_person_and_community_engag!$B$2:$B$2677,1,0)</f>
        <v>150021</v>
      </c>
      <c r="C935" t="s">
        <v>11148</v>
      </c>
      <c r="D935" t="s">
        <v>11149</v>
      </c>
      <c r="E935" t="s">
        <v>11144</v>
      </c>
      <c r="F935" t="s">
        <v>2707</v>
      </c>
      <c r="G935">
        <v>46845</v>
      </c>
      <c r="H935" t="s">
        <v>11150</v>
      </c>
      <c r="I935" t="s">
        <v>8048</v>
      </c>
      <c r="J935">
        <v>4</v>
      </c>
      <c r="K935">
        <v>5222</v>
      </c>
      <c r="L935">
        <v>22.07</v>
      </c>
      <c r="M935">
        <v>4.75</v>
      </c>
      <c r="N935">
        <v>465</v>
      </c>
      <c r="O935">
        <v>416.25</v>
      </c>
      <c r="P935">
        <v>470</v>
      </c>
      <c r="Q935">
        <v>11.68</v>
      </c>
      <c r="R935">
        <v>3.82</v>
      </c>
      <c r="S935">
        <v>306</v>
      </c>
      <c r="T935">
        <v>22659</v>
      </c>
      <c r="U935">
        <v>33.75</v>
      </c>
      <c r="V935">
        <v>8.57</v>
      </c>
      <c r="W935">
        <v>125</v>
      </c>
      <c r="X935" t="s">
        <v>9585</v>
      </c>
      <c r="Y935" t="s">
        <v>11151</v>
      </c>
      <c r="Z935">
        <v>394</v>
      </c>
      <c r="AA935">
        <v>31.85</v>
      </c>
      <c r="AB935">
        <v>7.04</v>
      </c>
      <c r="AC935">
        <v>1.9</v>
      </c>
      <c r="AD935">
        <v>1.52</v>
      </c>
    </row>
    <row r="936" spans="1:30" x14ac:dyDescent="0.3">
      <c r="A936">
        <v>150022</v>
      </c>
      <c r="B936">
        <f>VLOOKUP(A936,hvbp_person_and_community_engag!$B$2:$B$2677,1,0)</f>
        <v>150022</v>
      </c>
      <c r="C936" t="s">
        <v>11152</v>
      </c>
      <c r="D936" t="s">
        <v>11153</v>
      </c>
      <c r="E936" t="s">
        <v>11154</v>
      </c>
      <c r="F936" t="s">
        <v>2707</v>
      </c>
      <c r="G936">
        <v>47933</v>
      </c>
      <c r="H936" t="s">
        <v>10911</v>
      </c>
      <c r="I936" t="s">
        <v>8048</v>
      </c>
      <c r="J936">
        <v>3</v>
      </c>
      <c r="K936">
        <v>740</v>
      </c>
      <c r="L936">
        <v>1.45</v>
      </c>
      <c r="M936">
        <v>0.48</v>
      </c>
      <c r="N936">
        <v>299</v>
      </c>
      <c r="O936">
        <v>291.82</v>
      </c>
      <c r="P936" t="s">
        <v>8049</v>
      </c>
      <c r="Q936" t="s">
        <v>8049</v>
      </c>
      <c r="R936" t="s">
        <v>8049</v>
      </c>
      <c r="S936" t="s">
        <v>8049</v>
      </c>
      <c r="T936" t="s">
        <v>8049</v>
      </c>
      <c r="U936" t="s">
        <v>8049</v>
      </c>
      <c r="V936" t="s">
        <v>8049</v>
      </c>
      <c r="W936" t="s">
        <v>8049</v>
      </c>
      <c r="X936" t="s">
        <v>8049</v>
      </c>
      <c r="Y936">
        <v>335.85543117999998</v>
      </c>
      <c r="Z936" t="s">
        <v>8049</v>
      </c>
      <c r="AA936" t="s">
        <v>8049</v>
      </c>
      <c r="AB936" t="s">
        <v>8049</v>
      </c>
      <c r="AC936" t="s">
        <v>8049</v>
      </c>
      <c r="AD936" t="s">
        <v>8049</v>
      </c>
    </row>
    <row r="937" spans="1:30" x14ac:dyDescent="0.3">
      <c r="A937">
        <v>150023</v>
      </c>
      <c r="B937">
        <f>VLOOKUP(A937,hvbp_person_and_community_engag!$B$2:$B$2677,1,0)</f>
        <v>150023</v>
      </c>
      <c r="C937" t="s">
        <v>11155</v>
      </c>
      <c r="D937" t="s">
        <v>11156</v>
      </c>
      <c r="E937" t="s">
        <v>11157</v>
      </c>
      <c r="F937" t="s">
        <v>2707</v>
      </c>
      <c r="G937">
        <v>47804</v>
      </c>
      <c r="H937" t="s">
        <v>11158</v>
      </c>
      <c r="I937" t="s">
        <v>8048</v>
      </c>
      <c r="J937">
        <v>3</v>
      </c>
      <c r="K937">
        <v>3825</v>
      </c>
      <c r="L937">
        <v>13.84</v>
      </c>
      <c r="M937">
        <v>4.45</v>
      </c>
      <c r="N937">
        <v>311</v>
      </c>
      <c r="O937">
        <v>285.44</v>
      </c>
      <c r="P937">
        <v>304</v>
      </c>
      <c r="Q937">
        <v>5.18</v>
      </c>
      <c r="R937">
        <v>2.36</v>
      </c>
      <c r="S937">
        <v>220</v>
      </c>
      <c r="T937">
        <v>17729</v>
      </c>
      <c r="U937">
        <v>19.02</v>
      </c>
      <c r="V937">
        <v>6.81</v>
      </c>
      <c r="W937">
        <v>121</v>
      </c>
      <c r="X937" t="s">
        <v>8214</v>
      </c>
      <c r="Y937" t="s">
        <v>10960</v>
      </c>
      <c r="Z937">
        <v>279</v>
      </c>
      <c r="AA937">
        <v>17.52</v>
      </c>
      <c r="AB937">
        <v>5.58</v>
      </c>
      <c r="AC937">
        <v>1.5</v>
      </c>
      <c r="AD937">
        <v>1.23</v>
      </c>
    </row>
    <row r="938" spans="1:30" x14ac:dyDescent="0.3">
      <c r="A938">
        <v>150024</v>
      </c>
      <c r="B938">
        <f>VLOOKUP(A938,hvbp_person_and_community_engag!$B$2:$B$2677,1,0)</f>
        <v>150024</v>
      </c>
      <c r="C938" t="s">
        <v>11159</v>
      </c>
      <c r="D938" t="s">
        <v>11160</v>
      </c>
      <c r="E938" t="s">
        <v>11161</v>
      </c>
      <c r="F938" t="s">
        <v>2707</v>
      </c>
      <c r="G938">
        <v>46202</v>
      </c>
      <c r="H938" t="s">
        <v>11159</v>
      </c>
      <c r="I938" t="s">
        <v>8048</v>
      </c>
      <c r="J938">
        <v>5</v>
      </c>
      <c r="K938">
        <v>1373</v>
      </c>
      <c r="L938">
        <v>1.86</v>
      </c>
      <c r="M938">
        <v>0.86</v>
      </c>
      <c r="N938">
        <v>215</v>
      </c>
      <c r="O938">
        <v>237.52</v>
      </c>
      <c r="P938">
        <v>93</v>
      </c>
      <c r="Q938">
        <v>2.89</v>
      </c>
      <c r="R938">
        <v>1.64</v>
      </c>
      <c r="S938">
        <v>177</v>
      </c>
      <c r="T938">
        <v>24818</v>
      </c>
      <c r="U938">
        <v>4.75</v>
      </c>
      <c r="V938">
        <v>2.5</v>
      </c>
      <c r="W938">
        <v>155</v>
      </c>
      <c r="X938" t="s">
        <v>8380</v>
      </c>
      <c r="Y938" t="s">
        <v>8642</v>
      </c>
      <c r="Z938">
        <v>190</v>
      </c>
      <c r="AA938">
        <v>4.2699999999999996</v>
      </c>
      <c r="AB938">
        <v>2.19</v>
      </c>
      <c r="AC938">
        <v>0.48</v>
      </c>
      <c r="AD938">
        <v>0.31</v>
      </c>
    </row>
    <row r="939" spans="1:30" x14ac:dyDescent="0.3">
      <c r="A939">
        <v>150026</v>
      </c>
      <c r="B939">
        <f>VLOOKUP(A939,hvbp_person_and_community_engag!$B$2:$B$2677,1,0)</f>
        <v>150026</v>
      </c>
      <c r="C939" t="s">
        <v>11162</v>
      </c>
      <c r="D939" t="s">
        <v>11163</v>
      </c>
      <c r="E939" t="s">
        <v>11164</v>
      </c>
      <c r="F939" t="s">
        <v>2707</v>
      </c>
      <c r="G939">
        <v>46526</v>
      </c>
      <c r="H939" t="s">
        <v>11165</v>
      </c>
      <c r="I939" t="s">
        <v>8048</v>
      </c>
      <c r="J939">
        <v>4</v>
      </c>
      <c r="K939">
        <v>511</v>
      </c>
      <c r="L939">
        <v>1.73</v>
      </c>
      <c r="M939">
        <v>0.51</v>
      </c>
      <c r="N939">
        <v>337</v>
      </c>
      <c r="O939">
        <v>318.04000000000002</v>
      </c>
      <c r="P939">
        <v>56</v>
      </c>
      <c r="Q939">
        <v>1.47</v>
      </c>
      <c r="R939">
        <v>0.48</v>
      </c>
      <c r="S939">
        <v>306</v>
      </c>
      <c r="T939">
        <v>26674</v>
      </c>
      <c r="U939">
        <v>3.2</v>
      </c>
      <c r="V939">
        <v>0.99</v>
      </c>
      <c r="W939">
        <v>169</v>
      </c>
      <c r="X939" t="s">
        <v>8443</v>
      </c>
      <c r="Y939" t="s">
        <v>8872</v>
      </c>
      <c r="Z939">
        <v>322</v>
      </c>
      <c r="AA939">
        <v>2.82</v>
      </c>
      <c r="AB939">
        <v>0.77</v>
      </c>
      <c r="AC939">
        <v>0.38</v>
      </c>
      <c r="AD939">
        <v>0.22</v>
      </c>
    </row>
    <row r="940" spans="1:30" x14ac:dyDescent="0.3">
      <c r="A940">
        <v>150030</v>
      </c>
      <c r="B940">
        <f>VLOOKUP(A940,hvbp_person_and_community_engag!$B$2:$B$2677,1,0)</f>
        <v>150030</v>
      </c>
      <c r="C940" t="s">
        <v>11166</v>
      </c>
      <c r="D940" t="s">
        <v>11167</v>
      </c>
      <c r="E940" t="s">
        <v>1552</v>
      </c>
      <c r="F940" t="s">
        <v>2707</v>
      </c>
      <c r="G940">
        <v>47362</v>
      </c>
      <c r="H940" t="s">
        <v>11168</v>
      </c>
      <c r="I940" t="s">
        <v>8048</v>
      </c>
      <c r="J940">
        <v>4</v>
      </c>
      <c r="K940">
        <v>291</v>
      </c>
      <c r="L940">
        <v>0.76</v>
      </c>
      <c r="M940">
        <v>0.32</v>
      </c>
      <c r="N940">
        <v>237</v>
      </c>
      <c r="O940">
        <v>229.02</v>
      </c>
      <c r="P940" t="s">
        <v>8049</v>
      </c>
      <c r="Q940" t="s">
        <v>8049</v>
      </c>
      <c r="R940" t="s">
        <v>8049</v>
      </c>
      <c r="S940" t="s">
        <v>8049</v>
      </c>
      <c r="T940" t="s">
        <v>8049</v>
      </c>
      <c r="U940" t="s">
        <v>8049</v>
      </c>
      <c r="V940" t="s">
        <v>8049</v>
      </c>
      <c r="W940" t="s">
        <v>8049</v>
      </c>
      <c r="X940" t="s">
        <v>8049</v>
      </c>
      <c r="Y940" t="s">
        <v>9253</v>
      </c>
      <c r="Z940" t="s">
        <v>8049</v>
      </c>
      <c r="AA940" t="s">
        <v>8049</v>
      </c>
      <c r="AB940" t="s">
        <v>8049</v>
      </c>
      <c r="AC940" t="s">
        <v>8049</v>
      </c>
      <c r="AD940" t="s">
        <v>8049</v>
      </c>
    </row>
    <row r="941" spans="1:30" x14ac:dyDescent="0.3">
      <c r="A941">
        <v>150034</v>
      </c>
      <c r="B941">
        <f>VLOOKUP(A941,hvbp_person_and_community_engag!$B$2:$B$2677,1,0)</f>
        <v>150034</v>
      </c>
      <c r="C941" t="s">
        <v>11169</v>
      </c>
      <c r="D941" t="s">
        <v>11170</v>
      </c>
      <c r="E941" t="s">
        <v>11171</v>
      </c>
      <c r="F941" t="s">
        <v>2707</v>
      </c>
      <c r="G941">
        <v>46342</v>
      </c>
      <c r="H941" t="s">
        <v>11127</v>
      </c>
      <c r="I941" t="s">
        <v>8048</v>
      </c>
      <c r="J941">
        <v>5</v>
      </c>
      <c r="K941">
        <v>842</v>
      </c>
      <c r="L941">
        <v>1.46</v>
      </c>
      <c r="M941">
        <v>0.54</v>
      </c>
      <c r="N941">
        <v>272</v>
      </c>
      <c r="O941">
        <v>260.89999999999998</v>
      </c>
      <c r="P941">
        <v>25</v>
      </c>
      <c r="Q941">
        <v>0.42</v>
      </c>
      <c r="R941">
        <v>0.19</v>
      </c>
      <c r="S941">
        <v>220</v>
      </c>
      <c r="T941">
        <v>15464</v>
      </c>
      <c r="U941">
        <v>1.88</v>
      </c>
      <c r="V941">
        <v>0.73</v>
      </c>
      <c r="W941">
        <v>119</v>
      </c>
      <c r="X941" t="s">
        <v>8121</v>
      </c>
      <c r="Y941">
        <v>307.97128937000002</v>
      </c>
      <c r="Z941">
        <v>258</v>
      </c>
      <c r="AA941">
        <v>1.73</v>
      </c>
      <c r="AB941">
        <v>0.6</v>
      </c>
      <c r="AC941">
        <v>0.15</v>
      </c>
      <c r="AD941">
        <v>0.13</v>
      </c>
    </row>
    <row r="942" spans="1:30" x14ac:dyDescent="0.3">
      <c r="A942">
        <v>150035</v>
      </c>
      <c r="B942">
        <f>VLOOKUP(A942,hvbp_person_and_community_engag!$B$2:$B$2677,1,0)</f>
        <v>150035</v>
      </c>
      <c r="C942" t="s">
        <v>11172</v>
      </c>
      <c r="D942" t="s">
        <v>11173</v>
      </c>
      <c r="E942" t="s">
        <v>11174</v>
      </c>
      <c r="F942" t="s">
        <v>2707</v>
      </c>
      <c r="G942">
        <v>46383</v>
      </c>
      <c r="H942" t="s">
        <v>8110</v>
      </c>
      <c r="I942" t="s">
        <v>8048</v>
      </c>
      <c r="J942">
        <v>4</v>
      </c>
      <c r="K942">
        <v>1381</v>
      </c>
      <c r="L942">
        <v>2.5299999999999998</v>
      </c>
      <c r="M942">
        <v>1.1100000000000001</v>
      </c>
      <c r="N942">
        <v>229</v>
      </c>
      <c r="O942">
        <v>210.59</v>
      </c>
      <c r="P942">
        <v>141</v>
      </c>
      <c r="Q942">
        <v>2.29</v>
      </c>
      <c r="R942">
        <v>1.08</v>
      </c>
      <c r="S942">
        <v>212</v>
      </c>
      <c r="T942">
        <v>18297</v>
      </c>
      <c r="U942">
        <v>4.83</v>
      </c>
      <c r="V942">
        <v>2.19</v>
      </c>
      <c r="W942">
        <v>123</v>
      </c>
      <c r="X942" t="s">
        <v>8255</v>
      </c>
      <c r="Y942" t="s">
        <v>9935</v>
      </c>
      <c r="Z942">
        <v>221</v>
      </c>
      <c r="AA942">
        <v>4.26</v>
      </c>
      <c r="AB942">
        <v>1.73</v>
      </c>
      <c r="AC942">
        <v>0.56999999999999995</v>
      </c>
      <c r="AD942">
        <v>0.46</v>
      </c>
    </row>
    <row r="943" spans="1:30" x14ac:dyDescent="0.3">
      <c r="A943">
        <v>150037</v>
      </c>
      <c r="B943">
        <f>VLOOKUP(A943,hvbp_person_and_community_engag!$B$2:$B$2677,1,0)</f>
        <v>150037</v>
      </c>
      <c r="C943" t="s">
        <v>11175</v>
      </c>
      <c r="D943" t="s">
        <v>11176</v>
      </c>
      <c r="E943" t="s">
        <v>11177</v>
      </c>
      <c r="F943" t="s">
        <v>2707</v>
      </c>
      <c r="G943">
        <v>46140</v>
      </c>
      <c r="H943" t="s">
        <v>11178</v>
      </c>
      <c r="I943" t="s">
        <v>8048</v>
      </c>
      <c r="J943">
        <v>3</v>
      </c>
      <c r="K943">
        <v>2144</v>
      </c>
      <c r="L943">
        <v>4.1399999999999997</v>
      </c>
      <c r="M943">
        <v>1.1599999999999999</v>
      </c>
      <c r="N943">
        <v>357</v>
      </c>
      <c r="O943">
        <v>337.79</v>
      </c>
      <c r="P943">
        <v>49</v>
      </c>
      <c r="Q943">
        <v>0.77</v>
      </c>
      <c r="R943">
        <v>0.35</v>
      </c>
      <c r="S943">
        <v>220</v>
      </c>
      <c r="T943">
        <v>16207</v>
      </c>
      <c r="U943">
        <v>4.92</v>
      </c>
      <c r="V943">
        <v>1.51</v>
      </c>
      <c r="W943">
        <v>133</v>
      </c>
      <c r="X943" t="s">
        <v>9997</v>
      </c>
      <c r="Y943" t="s">
        <v>9622</v>
      </c>
      <c r="Z943">
        <v>325</v>
      </c>
      <c r="AA943">
        <v>4.53</v>
      </c>
      <c r="AB943">
        <v>1.22</v>
      </c>
      <c r="AC943">
        <v>0.39</v>
      </c>
      <c r="AD943">
        <v>0.28999999999999998</v>
      </c>
    </row>
    <row r="944" spans="1:30" x14ac:dyDescent="0.3">
      <c r="A944">
        <v>150042</v>
      </c>
      <c r="B944">
        <f>VLOOKUP(A944,hvbp_person_and_community_engag!$B$2:$B$2677,1,0)</f>
        <v>150042</v>
      </c>
      <c r="C944" t="s">
        <v>8994</v>
      </c>
      <c r="D944" t="s">
        <v>11179</v>
      </c>
      <c r="E944" t="s">
        <v>11180</v>
      </c>
      <c r="F944" t="s">
        <v>2707</v>
      </c>
      <c r="G944">
        <v>47591</v>
      </c>
      <c r="H944" t="s">
        <v>9204</v>
      </c>
      <c r="I944" t="s">
        <v>8048</v>
      </c>
      <c r="J944">
        <v>4</v>
      </c>
      <c r="K944">
        <v>488</v>
      </c>
      <c r="L944">
        <v>1.21</v>
      </c>
      <c r="M944">
        <v>0.32</v>
      </c>
      <c r="N944">
        <v>374</v>
      </c>
      <c r="O944">
        <v>331.79</v>
      </c>
      <c r="P944">
        <v>29</v>
      </c>
      <c r="Q944">
        <v>0.63</v>
      </c>
      <c r="R944">
        <v>0.2</v>
      </c>
      <c r="S944">
        <v>313</v>
      </c>
      <c r="T944">
        <v>21806</v>
      </c>
      <c r="U944">
        <v>1.83</v>
      </c>
      <c r="V944">
        <v>0.52</v>
      </c>
      <c r="W944">
        <v>120</v>
      </c>
      <c r="X944" t="s">
        <v>9169</v>
      </c>
      <c r="Y944">
        <v>441.66937431000002</v>
      </c>
      <c r="Z944">
        <v>351</v>
      </c>
      <c r="AA944">
        <v>1.71</v>
      </c>
      <c r="AB944">
        <v>0.42</v>
      </c>
      <c r="AC944">
        <v>0.12</v>
      </c>
      <c r="AD944">
        <v>0.1</v>
      </c>
    </row>
    <row r="945" spans="1:30" x14ac:dyDescent="0.3">
      <c r="A945">
        <v>150044</v>
      </c>
      <c r="B945">
        <f>VLOOKUP(A945,hvbp_person_and_community_engag!$B$2:$B$2677,1,0)</f>
        <v>150044</v>
      </c>
      <c r="C945" t="s">
        <v>11181</v>
      </c>
      <c r="D945" t="s">
        <v>11182</v>
      </c>
      <c r="E945" t="s">
        <v>11183</v>
      </c>
      <c r="F945" t="s">
        <v>2707</v>
      </c>
      <c r="G945">
        <v>47150</v>
      </c>
      <c r="H945" t="s">
        <v>11184</v>
      </c>
      <c r="I945" t="s">
        <v>8048</v>
      </c>
      <c r="J945">
        <v>3</v>
      </c>
      <c r="K945">
        <v>2361</v>
      </c>
      <c r="L945">
        <v>4.09</v>
      </c>
      <c r="M945">
        <v>2.21</v>
      </c>
      <c r="N945">
        <v>185</v>
      </c>
      <c r="O945">
        <v>164.52</v>
      </c>
      <c r="P945">
        <v>239</v>
      </c>
      <c r="Q945">
        <v>3.79</v>
      </c>
      <c r="R945">
        <v>2.13</v>
      </c>
      <c r="S945">
        <v>178</v>
      </c>
      <c r="T945">
        <v>12316</v>
      </c>
      <c r="U945">
        <v>7.88</v>
      </c>
      <c r="V945">
        <v>4.34</v>
      </c>
      <c r="W945">
        <v>101</v>
      </c>
      <c r="X945" t="s">
        <v>10677</v>
      </c>
      <c r="Y945" t="s">
        <v>8060</v>
      </c>
      <c r="Z945">
        <v>182</v>
      </c>
      <c r="AA945">
        <v>7.06</v>
      </c>
      <c r="AB945">
        <v>3.53</v>
      </c>
      <c r="AC945">
        <v>0.82</v>
      </c>
      <c r="AD945">
        <v>0.81</v>
      </c>
    </row>
    <row r="946" spans="1:30" x14ac:dyDescent="0.3">
      <c r="A946">
        <v>150045</v>
      </c>
      <c r="B946">
        <f>VLOOKUP(A946,hvbp_person_and_community_engag!$B$2:$B$2677,1,0)</f>
        <v>150045</v>
      </c>
      <c r="C946" t="s">
        <v>11185</v>
      </c>
      <c r="D946" t="s">
        <v>11186</v>
      </c>
      <c r="E946" t="s">
        <v>9224</v>
      </c>
      <c r="F946" t="s">
        <v>2707</v>
      </c>
      <c r="G946">
        <v>46706</v>
      </c>
      <c r="H946" t="s">
        <v>8082</v>
      </c>
      <c r="I946" t="s">
        <v>8048</v>
      </c>
      <c r="J946">
        <v>3</v>
      </c>
      <c r="K946">
        <v>165</v>
      </c>
      <c r="L946">
        <v>0.25</v>
      </c>
      <c r="M946">
        <v>0.09</v>
      </c>
      <c r="N946">
        <v>269</v>
      </c>
      <c r="O946">
        <v>227.53</v>
      </c>
      <c r="P946" t="s">
        <v>8049</v>
      </c>
      <c r="Q946" t="s">
        <v>8049</v>
      </c>
      <c r="R946" t="s">
        <v>8049</v>
      </c>
      <c r="S946" t="s">
        <v>8049</v>
      </c>
      <c r="T946" t="s">
        <v>8049</v>
      </c>
      <c r="U946" t="s">
        <v>8049</v>
      </c>
      <c r="V946" t="s">
        <v>8049</v>
      </c>
      <c r="W946" t="s">
        <v>8049</v>
      </c>
      <c r="X946" t="s">
        <v>8049</v>
      </c>
      <c r="Y946" t="s">
        <v>8427</v>
      </c>
      <c r="Z946" t="s">
        <v>8049</v>
      </c>
      <c r="AA946" t="s">
        <v>8049</v>
      </c>
      <c r="AB946" t="s">
        <v>8049</v>
      </c>
      <c r="AC946" t="s">
        <v>8049</v>
      </c>
      <c r="AD946" t="s">
        <v>8049</v>
      </c>
    </row>
    <row r="947" spans="1:30" x14ac:dyDescent="0.3">
      <c r="A947">
        <v>150046</v>
      </c>
      <c r="B947">
        <f>VLOOKUP(A947,hvbp_person_and_community_engag!$B$2:$B$2677,1,0)</f>
        <v>150046</v>
      </c>
      <c r="C947" t="s">
        <v>11187</v>
      </c>
      <c r="D947" t="s">
        <v>11188</v>
      </c>
      <c r="E947" t="s">
        <v>11157</v>
      </c>
      <c r="F947" t="s">
        <v>2707</v>
      </c>
      <c r="G947">
        <v>47802</v>
      </c>
      <c r="H947" t="s">
        <v>8230</v>
      </c>
      <c r="I947" t="s">
        <v>8048</v>
      </c>
      <c r="J947">
        <v>2</v>
      </c>
      <c r="K947">
        <v>931</v>
      </c>
      <c r="L947">
        <v>3.87</v>
      </c>
      <c r="M947">
        <v>0.95</v>
      </c>
      <c r="N947">
        <v>406</v>
      </c>
      <c r="O947">
        <v>368.32</v>
      </c>
      <c r="P947">
        <v>65</v>
      </c>
      <c r="Q947">
        <v>1.03</v>
      </c>
      <c r="R947">
        <v>0.4</v>
      </c>
      <c r="S947">
        <v>253</v>
      </c>
      <c r="T947">
        <v>17194</v>
      </c>
      <c r="U947">
        <v>4.9000000000000004</v>
      </c>
      <c r="V947">
        <v>1.36</v>
      </c>
      <c r="W947">
        <v>131</v>
      </c>
      <c r="X947" t="s">
        <v>8607</v>
      </c>
      <c r="Y947">
        <v>477.16981224</v>
      </c>
      <c r="Z947">
        <v>361</v>
      </c>
      <c r="AA947">
        <v>4.57</v>
      </c>
      <c r="AB947">
        <v>1.1100000000000001</v>
      </c>
      <c r="AC947">
        <v>0.33</v>
      </c>
      <c r="AD947">
        <v>0.25</v>
      </c>
    </row>
    <row r="948" spans="1:30" x14ac:dyDescent="0.3">
      <c r="A948">
        <v>150047</v>
      </c>
      <c r="B948">
        <f>VLOOKUP(A948,hvbp_person_and_community_engag!$B$2:$B$2677,1,0)</f>
        <v>150047</v>
      </c>
      <c r="C948" t="s">
        <v>11189</v>
      </c>
      <c r="D948" t="s">
        <v>11190</v>
      </c>
      <c r="E948" t="s">
        <v>11144</v>
      </c>
      <c r="F948" t="s">
        <v>2707</v>
      </c>
      <c r="G948">
        <v>46802</v>
      </c>
      <c r="H948" t="s">
        <v>8110</v>
      </c>
      <c r="I948" t="s">
        <v>8048</v>
      </c>
      <c r="J948">
        <v>2</v>
      </c>
      <c r="K948">
        <v>253</v>
      </c>
      <c r="L948">
        <v>0.43</v>
      </c>
      <c r="M948">
        <v>0.13</v>
      </c>
      <c r="N948">
        <v>319</v>
      </c>
      <c r="O948">
        <v>283.45999999999998</v>
      </c>
      <c r="P948">
        <v>20</v>
      </c>
      <c r="Q948">
        <v>0.27</v>
      </c>
      <c r="R948">
        <v>0.14000000000000001</v>
      </c>
      <c r="S948">
        <v>198</v>
      </c>
      <c r="T948">
        <v>13311</v>
      </c>
      <c r="U948">
        <v>0.7</v>
      </c>
      <c r="V948">
        <v>0.27</v>
      </c>
      <c r="W948">
        <v>129</v>
      </c>
      <c r="X948" t="s">
        <v>8655</v>
      </c>
      <c r="Y948" t="s">
        <v>10202</v>
      </c>
      <c r="Z948">
        <v>257</v>
      </c>
      <c r="AA948">
        <v>0.65</v>
      </c>
      <c r="AB948">
        <v>0.23</v>
      </c>
      <c r="AC948">
        <v>0.05</v>
      </c>
      <c r="AD948">
        <v>0.04</v>
      </c>
    </row>
    <row r="949" spans="1:30" x14ac:dyDescent="0.3">
      <c r="A949">
        <v>150048</v>
      </c>
      <c r="B949">
        <f>VLOOKUP(A949,hvbp_person_and_community_engag!$B$2:$B$2677,1,0)</f>
        <v>150048</v>
      </c>
      <c r="C949" t="s">
        <v>11191</v>
      </c>
      <c r="D949" t="s">
        <v>11192</v>
      </c>
      <c r="E949" t="s">
        <v>2103</v>
      </c>
      <c r="F949" t="s">
        <v>2707</v>
      </c>
      <c r="G949">
        <v>47374</v>
      </c>
      <c r="H949" t="s">
        <v>11193</v>
      </c>
      <c r="I949" t="s">
        <v>8048</v>
      </c>
      <c r="J949">
        <v>5</v>
      </c>
      <c r="K949">
        <v>1032</v>
      </c>
      <c r="L949">
        <v>4.24</v>
      </c>
      <c r="M949">
        <v>1.02</v>
      </c>
      <c r="N949">
        <v>415</v>
      </c>
      <c r="O949">
        <v>389.29</v>
      </c>
      <c r="P949">
        <v>45</v>
      </c>
      <c r="Q949">
        <v>1.22</v>
      </c>
      <c r="R949">
        <v>0.43</v>
      </c>
      <c r="S949">
        <v>281</v>
      </c>
      <c r="T949">
        <v>23517</v>
      </c>
      <c r="U949">
        <v>5.46</v>
      </c>
      <c r="V949">
        <v>1.45</v>
      </c>
      <c r="W949">
        <v>117</v>
      </c>
      <c r="X949" t="s">
        <v>8945</v>
      </c>
      <c r="Y949" t="s">
        <v>9338</v>
      </c>
      <c r="Z949">
        <v>375</v>
      </c>
      <c r="AA949">
        <v>5.16</v>
      </c>
      <c r="AB949">
        <v>1.2</v>
      </c>
      <c r="AC949">
        <v>0.3</v>
      </c>
      <c r="AD949">
        <v>0.25</v>
      </c>
    </row>
    <row r="950" spans="1:30" x14ac:dyDescent="0.3">
      <c r="A950">
        <v>150051</v>
      </c>
      <c r="B950">
        <f>VLOOKUP(A950,hvbp_person_and_community_engag!$B$2:$B$2677,1,0)</f>
        <v>150051</v>
      </c>
      <c r="C950" t="s">
        <v>11194</v>
      </c>
      <c r="D950" t="s">
        <v>11195</v>
      </c>
      <c r="E950" t="s">
        <v>10899</v>
      </c>
      <c r="F950" t="s">
        <v>2707</v>
      </c>
      <c r="G950">
        <v>47403</v>
      </c>
      <c r="H950" t="s">
        <v>11196</v>
      </c>
      <c r="I950" t="s">
        <v>8048</v>
      </c>
      <c r="J950">
        <v>4</v>
      </c>
      <c r="K950">
        <v>10558</v>
      </c>
      <c r="L950">
        <v>39.6</v>
      </c>
      <c r="M950">
        <v>9.9600000000000009</v>
      </c>
      <c r="N950">
        <v>398</v>
      </c>
      <c r="O950">
        <v>372.54</v>
      </c>
      <c r="P950">
        <v>969</v>
      </c>
      <c r="Q950">
        <v>20.74</v>
      </c>
      <c r="R950">
        <v>6.93</v>
      </c>
      <c r="S950">
        <v>299</v>
      </c>
      <c r="T950">
        <v>24393</v>
      </c>
      <c r="U950">
        <v>60.34</v>
      </c>
      <c r="V950">
        <v>16.88</v>
      </c>
      <c r="W950">
        <v>117</v>
      </c>
      <c r="X950" t="s">
        <v>8734</v>
      </c>
      <c r="Y950" t="s">
        <v>10142</v>
      </c>
      <c r="Z950">
        <v>357</v>
      </c>
      <c r="AA950">
        <v>56.76</v>
      </c>
      <c r="AB950">
        <v>13.83</v>
      </c>
      <c r="AC950">
        <v>3.58</v>
      </c>
      <c r="AD950">
        <v>3.06</v>
      </c>
    </row>
    <row r="951" spans="1:30" x14ac:dyDescent="0.3">
      <c r="A951">
        <v>150056</v>
      </c>
      <c r="B951">
        <f>VLOOKUP(A951,hvbp_person_and_community_engag!$B$2:$B$2677,1,0)</f>
        <v>150056</v>
      </c>
      <c r="C951" t="s">
        <v>11197</v>
      </c>
      <c r="D951" t="s">
        <v>11198</v>
      </c>
      <c r="E951" t="s">
        <v>11161</v>
      </c>
      <c r="F951" t="s">
        <v>2707</v>
      </c>
      <c r="G951">
        <v>46202</v>
      </c>
      <c r="H951" t="s">
        <v>11196</v>
      </c>
      <c r="I951" t="s">
        <v>8048</v>
      </c>
      <c r="J951">
        <v>4</v>
      </c>
      <c r="K951">
        <v>23663</v>
      </c>
      <c r="L951">
        <v>71.39</v>
      </c>
      <c r="M951">
        <v>19.18</v>
      </c>
      <c r="N951">
        <v>372</v>
      </c>
      <c r="O951">
        <v>351.74</v>
      </c>
      <c r="P951">
        <v>1738</v>
      </c>
      <c r="Q951">
        <v>95.39</v>
      </c>
      <c r="R951">
        <v>28.42</v>
      </c>
      <c r="S951">
        <v>336</v>
      </c>
      <c r="T951">
        <v>37398</v>
      </c>
      <c r="U951">
        <v>166.77</v>
      </c>
      <c r="V951">
        <v>47.6</v>
      </c>
      <c r="W951">
        <v>164</v>
      </c>
      <c r="X951" t="s">
        <v>10325</v>
      </c>
      <c r="Y951" t="s">
        <v>10281</v>
      </c>
      <c r="Z951">
        <v>350</v>
      </c>
      <c r="AA951">
        <v>157.09</v>
      </c>
      <c r="AB951">
        <v>41.68</v>
      </c>
      <c r="AC951">
        <v>9.68</v>
      </c>
      <c r="AD951">
        <v>5.92</v>
      </c>
    </row>
    <row r="952" spans="1:30" x14ac:dyDescent="0.3">
      <c r="A952">
        <v>150057</v>
      </c>
      <c r="B952">
        <f>VLOOKUP(A952,hvbp_person_and_community_engag!$B$2:$B$2677,1,0)</f>
        <v>150057</v>
      </c>
      <c r="C952" t="s">
        <v>11199</v>
      </c>
      <c r="D952" t="s">
        <v>11200</v>
      </c>
      <c r="E952" t="s">
        <v>11201</v>
      </c>
      <c r="F952" t="s">
        <v>2707</v>
      </c>
      <c r="G952">
        <v>46158</v>
      </c>
      <c r="H952" t="s">
        <v>10911</v>
      </c>
      <c r="I952" t="s">
        <v>8048</v>
      </c>
      <c r="J952">
        <v>5</v>
      </c>
      <c r="K952">
        <v>2670</v>
      </c>
      <c r="L952">
        <v>5.48</v>
      </c>
      <c r="M952">
        <v>1.73</v>
      </c>
      <c r="N952">
        <v>317</v>
      </c>
      <c r="O952">
        <v>307.89999999999998</v>
      </c>
      <c r="P952">
        <v>89</v>
      </c>
      <c r="Q952">
        <v>3.16</v>
      </c>
      <c r="R952">
        <v>1.1499999999999999</v>
      </c>
      <c r="S952">
        <v>276</v>
      </c>
      <c r="T952">
        <v>20814</v>
      </c>
      <c r="U952">
        <v>8.64</v>
      </c>
      <c r="V952">
        <v>2.88</v>
      </c>
      <c r="W952">
        <v>117</v>
      </c>
      <c r="X952" t="s">
        <v>8094</v>
      </c>
      <c r="Y952" t="s">
        <v>9639</v>
      </c>
      <c r="Z952">
        <v>300</v>
      </c>
      <c r="AA952">
        <v>7.96</v>
      </c>
      <c r="AB952">
        <v>2.2999999999999998</v>
      </c>
      <c r="AC952">
        <v>0.68</v>
      </c>
      <c r="AD952">
        <v>0.57999999999999996</v>
      </c>
    </row>
    <row r="953" spans="1:30" x14ac:dyDescent="0.3">
      <c r="A953">
        <v>150058</v>
      </c>
      <c r="B953">
        <f>VLOOKUP(A953,hvbp_person_and_community_engag!$B$2:$B$2677,1,0)</f>
        <v>150058</v>
      </c>
      <c r="C953" t="s">
        <v>11202</v>
      </c>
      <c r="D953" t="s">
        <v>11203</v>
      </c>
      <c r="E953" t="s">
        <v>11204</v>
      </c>
      <c r="F953" t="s">
        <v>2707</v>
      </c>
      <c r="G953">
        <v>46601</v>
      </c>
      <c r="H953" t="s">
        <v>11147</v>
      </c>
      <c r="I953" t="s">
        <v>8048</v>
      </c>
      <c r="J953">
        <v>4</v>
      </c>
      <c r="K953">
        <v>807</v>
      </c>
      <c r="L953">
        <v>2.96</v>
      </c>
      <c r="M953">
        <v>1.02</v>
      </c>
      <c r="N953">
        <v>291</v>
      </c>
      <c r="O953">
        <v>271.95</v>
      </c>
      <c r="P953">
        <v>114</v>
      </c>
      <c r="Q953">
        <v>3.4</v>
      </c>
      <c r="R953">
        <v>1.34</v>
      </c>
      <c r="S953">
        <v>253</v>
      </c>
      <c r="T953">
        <v>21379</v>
      </c>
      <c r="U953">
        <v>6.36</v>
      </c>
      <c r="V953">
        <v>2.36</v>
      </c>
      <c r="W953">
        <v>145</v>
      </c>
      <c r="X953" t="s">
        <v>8270</v>
      </c>
      <c r="Y953" t="s">
        <v>9885</v>
      </c>
      <c r="Z953">
        <v>269</v>
      </c>
      <c r="AA953">
        <v>5.86</v>
      </c>
      <c r="AB953">
        <v>2.02</v>
      </c>
      <c r="AC953">
        <v>0.5</v>
      </c>
      <c r="AD953">
        <v>0.35</v>
      </c>
    </row>
    <row r="954" spans="1:30" x14ac:dyDescent="0.3">
      <c r="A954">
        <v>150059</v>
      </c>
      <c r="B954">
        <f>VLOOKUP(A954,hvbp_person_and_community_engag!$B$2:$B$2677,1,0)</f>
        <v>150059</v>
      </c>
      <c r="C954" t="s">
        <v>11205</v>
      </c>
      <c r="D954" t="s">
        <v>11206</v>
      </c>
      <c r="E954" t="s">
        <v>11207</v>
      </c>
      <c r="F954" t="s">
        <v>2707</v>
      </c>
      <c r="G954">
        <v>46060</v>
      </c>
      <c r="H954" t="s">
        <v>11208</v>
      </c>
      <c r="I954" t="s">
        <v>8048</v>
      </c>
      <c r="J954">
        <v>3</v>
      </c>
      <c r="K954">
        <v>1714</v>
      </c>
      <c r="L954">
        <v>4.45</v>
      </c>
      <c r="M954">
        <v>1.58</v>
      </c>
      <c r="N954">
        <v>282</v>
      </c>
      <c r="O954">
        <v>277.83</v>
      </c>
      <c r="P954">
        <v>78</v>
      </c>
      <c r="Q954">
        <v>1.46</v>
      </c>
      <c r="R954">
        <v>0.67</v>
      </c>
      <c r="S954">
        <v>218</v>
      </c>
      <c r="T954">
        <v>17629</v>
      </c>
      <c r="U954">
        <v>5.91</v>
      </c>
      <c r="V954">
        <v>2.25</v>
      </c>
      <c r="W954">
        <v>114</v>
      </c>
      <c r="X954" t="s">
        <v>9003</v>
      </c>
      <c r="Y954">
        <v>327.04416190000001</v>
      </c>
      <c r="Z954">
        <v>263</v>
      </c>
      <c r="AA954">
        <v>5.38</v>
      </c>
      <c r="AB954">
        <v>1.78</v>
      </c>
      <c r="AC954">
        <v>0.53</v>
      </c>
      <c r="AD954">
        <v>0.47</v>
      </c>
    </row>
    <row r="955" spans="1:30" x14ac:dyDescent="0.3">
      <c r="A955">
        <v>150061</v>
      </c>
      <c r="B955">
        <f>VLOOKUP(A955,hvbp_person_and_community_engag!$B$2:$B$2677,1,0)</f>
        <v>150061</v>
      </c>
      <c r="C955" t="s">
        <v>11209</v>
      </c>
      <c r="D955" t="s">
        <v>11210</v>
      </c>
      <c r="E955" t="s">
        <v>473</v>
      </c>
      <c r="F955" t="s">
        <v>2707</v>
      </c>
      <c r="G955">
        <v>47501</v>
      </c>
      <c r="H955" t="s">
        <v>8064</v>
      </c>
      <c r="I955" t="s">
        <v>8048</v>
      </c>
      <c r="J955">
        <v>4</v>
      </c>
      <c r="K955">
        <v>402</v>
      </c>
      <c r="L955">
        <v>0.64</v>
      </c>
      <c r="M955">
        <v>0.21</v>
      </c>
      <c r="N955">
        <v>306</v>
      </c>
      <c r="O955">
        <v>262.58999999999997</v>
      </c>
      <c r="P955" t="s">
        <v>8049</v>
      </c>
      <c r="Q955" t="s">
        <v>8049</v>
      </c>
      <c r="R955" t="s">
        <v>8049</v>
      </c>
      <c r="S955" t="s">
        <v>8049</v>
      </c>
      <c r="T955" t="s">
        <v>8049</v>
      </c>
      <c r="U955" t="s">
        <v>8049</v>
      </c>
      <c r="V955" t="s">
        <v>8049</v>
      </c>
      <c r="W955" t="s">
        <v>8049</v>
      </c>
      <c r="X955" t="s">
        <v>8049</v>
      </c>
      <c r="Y955" t="s">
        <v>8646</v>
      </c>
      <c r="Z955" t="s">
        <v>8049</v>
      </c>
      <c r="AA955" t="s">
        <v>8049</v>
      </c>
      <c r="AB955" t="s">
        <v>8049</v>
      </c>
      <c r="AC955" t="s">
        <v>8049</v>
      </c>
      <c r="AD955" t="s">
        <v>8049</v>
      </c>
    </row>
    <row r="956" spans="1:30" x14ac:dyDescent="0.3">
      <c r="A956">
        <v>150064</v>
      </c>
      <c r="B956" t="e">
        <f>VLOOKUP(A956,hvbp_person_and_community_engag!$B$2:$B$2677,1,0)</f>
        <v>#N/A</v>
      </c>
      <c r="C956" t="s">
        <v>11211</v>
      </c>
      <c r="D956" t="s">
        <v>11212</v>
      </c>
      <c r="E956" t="s">
        <v>11213</v>
      </c>
      <c r="F956" t="s">
        <v>2707</v>
      </c>
      <c r="G956">
        <v>47331</v>
      </c>
      <c r="H956" t="s">
        <v>8082</v>
      </c>
      <c r="I956" t="s">
        <v>8048</v>
      </c>
      <c r="J956">
        <v>4</v>
      </c>
      <c r="K956">
        <v>66</v>
      </c>
      <c r="L956">
        <v>0.14000000000000001</v>
      </c>
      <c r="M956">
        <v>0.03</v>
      </c>
      <c r="N956">
        <v>412</v>
      </c>
      <c r="O956">
        <v>362.1</v>
      </c>
      <c r="P956" t="s">
        <v>8049</v>
      </c>
      <c r="Q956" t="s">
        <v>8049</v>
      </c>
      <c r="R956" t="s">
        <v>8049</v>
      </c>
      <c r="S956" t="s">
        <v>8049</v>
      </c>
      <c r="T956" t="s">
        <v>8049</v>
      </c>
      <c r="U956" t="s">
        <v>8049</v>
      </c>
      <c r="V956" t="s">
        <v>8049</v>
      </c>
      <c r="W956" t="s">
        <v>8049</v>
      </c>
      <c r="X956" t="s">
        <v>8049</v>
      </c>
      <c r="Y956" t="s">
        <v>10306</v>
      </c>
      <c r="Z956" t="s">
        <v>8049</v>
      </c>
      <c r="AA956" t="s">
        <v>8049</v>
      </c>
      <c r="AB956" t="s">
        <v>8049</v>
      </c>
      <c r="AC956" t="s">
        <v>8049</v>
      </c>
      <c r="AD956" t="s">
        <v>8049</v>
      </c>
    </row>
    <row r="957" spans="1:30" x14ac:dyDescent="0.3">
      <c r="A957">
        <v>150065</v>
      </c>
      <c r="B957">
        <f>VLOOKUP(A957,hvbp_person_and_community_engag!$B$2:$B$2677,1,0)</f>
        <v>150065</v>
      </c>
      <c r="C957" t="s">
        <v>11214</v>
      </c>
      <c r="D957" t="s">
        <v>11215</v>
      </c>
      <c r="E957" t="s">
        <v>11216</v>
      </c>
      <c r="F957" t="s">
        <v>2707</v>
      </c>
      <c r="G957">
        <v>47274</v>
      </c>
      <c r="H957" t="s">
        <v>11217</v>
      </c>
      <c r="I957" t="s">
        <v>8048</v>
      </c>
      <c r="J957">
        <v>5</v>
      </c>
      <c r="K957">
        <v>7953</v>
      </c>
      <c r="L957">
        <v>22.32</v>
      </c>
      <c r="M957">
        <v>6.28</v>
      </c>
      <c r="N957">
        <v>356</v>
      </c>
      <c r="O957">
        <v>312.93</v>
      </c>
      <c r="P957">
        <v>275</v>
      </c>
      <c r="Q957">
        <v>4.5999999999999996</v>
      </c>
      <c r="R957">
        <v>1.88</v>
      </c>
      <c r="S957">
        <v>245</v>
      </c>
      <c r="T957">
        <v>18642</v>
      </c>
      <c r="U957">
        <v>26.92</v>
      </c>
      <c r="V957">
        <v>8.16</v>
      </c>
      <c r="W957">
        <v>139</v>
      </c>
      <c r="X957" t="s">
        <v>9030</v>
      </c>
      <c r="Y957" t="s">
        <v>10770</v>
      </c>
      <c r="Z957">
        <v>330</v>
      </c>
      <c r="AA957">
        <v>24.65</v>
      </c>
      <c r="AB957">
        <v>6.52</v>
      </c>
      <c r="AC957">
        <v>2.27</v>
      </c>
      <c r="AD957">
        <v>1.64</v>
      </c>
    </row>
    <row r="958" spans="1:30" x14ac:dyDescent="0.3">
      <c r="A958">
        <v>150069</v>
      </c>
      <c r="B958">
        <f>VLOOKUP(A958,hvbp_person_and_community_engag!$B$2:$B$2677,1,0)</f>
        <v>150069</v>
      </c>
      <c r="C958" t="s">
        <v>11218</v>
      </c>
      <c r="D958" t="s">
        <v>11219</v>
      </c>
      <c r="E958" t="s">
        <v>141</v>
      </c>
      <c r="F958" t="s">
        <v>2707</v>
      </c>
      <c r="G958">
        <v>47250</v>
      </c>
      <c r="H958" t="s">
        <v>11220</v>
      </c>
      <c r="I958" t="s">
        <v>8048</v>
      </c>
      <c r="J958">
        <v>4</v>
      </c>
      <c r="K958">
        <v>943</v>
      </c>
      <c r="L958">
        <v>3.1</v>
      </c>
      <c r="M958">
        <v>1.02</v>
      </c>
      <c r="N958">
        <v>303</v>
      </c>
      <c r="O958">
        <v>294.98</v>
      </c>
      <c r="P958">
        <v>63</v>
      </c>
      <c r="Q958">
        <v>1.52</v>
      </c>
      <c r="R958">
        <v>0.54</v>
      </c>
      <c r="S958">
        <v>279</v>
      </c>
      <c r="T958">
        <v>20299</v>
      </c>
      <c r="U958">
        <v>4.62</v>
      </c>
      <c r="V958">
        <v>1.57</v>
      </c>
      <c r="W958">
        <v>138</v>
      </c>
      <c r="X958">
        <v>304.81949171999997</v>
      </c>
      <c r="Y958" t="s">
        <v>9406</v>
      </c>
      <c r="Z958">
        <v>295</v>
      </c>
      <c r="AA958">
        <v>4.2300000000000004</v>
      </c>
      <c r="AB958">
        <v>1.28</v>
      </c>
      <c r="AC958">
        <v>0.39</v>
      </c>
      <c r="AD958">
        <v>0.28000000000000003</v>
      </c>
    </row>
    <row r="959" spans="1:30" x14ac:dyDescent="0.3">
      <c r="A959">
        <v>150072</v>
      </c>
      <c r="B959">
        <f>VLOOKUP(A959,hvbp_person_and_community_engag!$B$2:$B$2677,1,0)</f>
        <v>150072</v>
      </c>
      <c r="C959" t="s">
        <v>11221</v>
      </c>
      <c r="D959" t="s">
        <v>11222</v>
      </c>
      <c r="E959" t="s">
        <v>11223</v>
      </c>
      <c r="F959" t="s">
        <v>2707</v>
      </c>
      <c r="G959">
        <v>46947</v>
      </c>
      <c r="H959" t="s">
        <v>8082</v>
      </c>
      <c r="I959" t="s">
        <v>8048</v>
      </c>
      <c r="J959">
        <v>3</v>
      </c>
      <c r="K959">
        <v>960</v>
      </c>
      <c r="L959">
        <v>1.7</v>
      </c>
      <c r="M959">
        <v>0.62</v>
      </c>
      <c r="N959">
        <v>274</v>
      </c>
      <c r="O959">
        <v>253.24</v>
      </c>
      <c r="P959">
        <v>30</v>
      </c>
      <c r="Q959">
        <v>0.24</v>
      </c>
      <c r="R959">
        <v>0.21</v>
      </c>
      <c r="S959">
        <v>118</v>
      </c>
      <c r="T959">
        <v>10888</v>
      </c>
      <c r="U959">
        <v>1.94</v>
      </c>
      <c r="V959">
        <v>0.83</v>
      </c>
      <c r="W959">
        <v>120</v>
      </c>
      <c r="X959" t="s">
        <v>8190</v>
      </c>
      <c r="Y959" t="s">
        <v>8755</v>
      </c>
      <c r="Z959">
        <v>235</v>
      </c>
      <c r="AA959">
        <v>1.74</v>
      </c>
      <c r="AB959">
        <v>0.66</v>
      </c>
      <c r="AC959">
        <v>0.2</v>
      </c>
      <c r="AD959">
        <v>0.17</v>
      </c>
    </row>
    <row r="960" spans="1:30" x14ac:dyDescent="0.3">
      <c r="A960">
        <v>150074</v>
      </c>
      <c r="B960">
        <f>VLOOKUP(A960,hvbp_person_and_community_engag!$B$2:$B$2677,1,0)</f>
        <v>150074</v>
      </c>
      <c r="C960" t="s">
        <v>11224</v>
      </c>
      <c r="D960" t="s">
        <v>11225</v>
      </c>
      <c r="E960" t="s">
        <v>11161</v>
      </c>
      <c r="F960" t="s">
        <v>2707</v>
      </c>
      <c r="G960">
        <v>46219</v>
      </c>
      <c r="H960" t="s">
        <v>11123</v>
      </c>
      <c r="I960" t="s">
        <v>8048</v>
      </c>
      <c r="J960">
        <v>4</v>
      </c>
      <c r="K960">
        <v>5958</v>
      </c>
      <c r="L960">
        <v>22</v>
      </c>
      <c r="M960">
        <v>5.16</v>
      </c>
      <c r="N960">
        <v>426</v>
      </c>
      <c r="O960">
        <v>403.47</v>
      </c>
      <c r="P960">
        <v>310</v>
      </c>
      <c r="Q960">
        <v>9.41</v>
      </c>
      <c r="R960">
        <v>3.69</v>
      </c>
      <c r="S960">
        <v>255</v>
      </c>
      <c r="T960">
        <v>21347</v>
      </c>
      <c r="U960">
        <v>31.41</v>
      </c>
      <c r="V960">
        <v>8.86</v>
      </c>
      <c r="W960">
        <v>120</v>
      </c>
      <c r="X960" t="s">
        <v>10181</v>
      </c>
      <c r="Y960" t="s">
        <v>9573</v>
      </c>
      <c r="Z960">
        <v>355</v>
      </c>
      <c r="AA960">
        <v>30.01</v>
      </c>
      <c r="AB960">
        <v>7.69</v>
      </c>
      <c r="AC960">
        <v>1.4</v>
      </c>
      <c r="AD960">
        <v>1.1599999999999999</v>
      </c>
    </row>
    <row r="961" spans="1:30" x14ac:dyDescent="0.3">
      <c r="A961">
        <v>150075</v>
      </c>
      <c r="B961">
        <f>VLOOKUP(A961,hvbp_person_and_community_engag!$B$2:$B$2677,1,0)</f>
        <v>150075</v>
      </c>
      <c r="C961" t="s">
        <v>11226</v>
      </c>
      <c r="D961" t="s">
        <v>11227</v>
      </c>
      <c r="E961" t="s">
        <v>11228</v>
      </c>
      <c r="F961" t="s">
        <v>2707</v>
      </c>
      <c r="G961">
        <v>46714</v>
      </c>
      <c r="H961" t="s">
        <v>8110</v>
      </c>
      <c r="I961" t="s">
        <v>8048</v>
      </c>
      <c r="J961">
        <v>3</v>
      </c>
      <c r="K961">
        <v>607</v>
      </c>
      <c r="L961">
        <v>1.36</v>
      </c>
      <c r="M961">
        <v>0.43</v>
      </c>
      <c r="N961">
        <v>314</v>
      </c>
      <c r="O961">
        <v>286.45999999999998</v>
      </c>
      <c r="P961">
        <v>21</v>
      </c>
      <c r="Q961">
        <v>0.34</v>
      </c>
      <c r="R961">
        <v>0.13</v>
      </c>
      <c r="S961">
        <v>255</v>
      </c>
      <c r="T961">
        <v>18959</v>
      </c>
      <c r="U961">
        <v>1.69</v>
      </c>
      <c r="V961">
        <v>0.56000000000000005</v>
      </c>
      <c r="W961">
        <v>128</v>
      </c>
      <c r="X961" t="s">
        <v>8397</v>
      </c>
      <c r="Y961" t="s">
        <v>8580</v>
      </c>
      <c r="Z961">
        <v>300</v>
      </c>
      <c r="AA961">
        <v>1.54</v>
      </c>
      <c r="AB961">
        <v>0.45</v>
      </c>
      <c r="AC961">
        <v>0.15</v>
      </c>
      <c r="AD961">
        <v>0.12</v>
      </c>
    </row>
    <row r="962" spans="1:30" x14ac:dyDescent="0.3">
      <c r="A962">
        <v>150076</v>
      </c>
      <c r="B962">
        <f>VLOOKUP(A962,hvbp_person_and_community_engag!$B$2:$B$2677,1,0)</f>
        <v>150076</v>
      </c>
      <c r="C962" t="s">
        <v>11229</v>
      </c>
      <c r="D962" t="s">
        <v>11230</v>
      </c>
      <c r="E962" t="s">
        <v>3575</v>
      </c>
      <c r="F962" t="s">
        <v>2707</v>
      </c>
      <c r="G962">
        <v>46563</v>
      </c>
      <c r="H962" t="s">
        <v>8725</v>
      </c>
      <c r="I962" t="s">
        <v>8048</v>
      </c>
      <c r="J962">
        <v>4</v>
      </c>
      <c r="K962">
        <v>823</v>
      </c>
      <c r="L962">
        <v>1.66</v>
      </c>
      <c r="M962">
        <v>0.52</v>
      </c>
      <c r="N962">
        <v>317</v>
      </c>
      <c r="O962">
        <v>292.62</v>
      </c>
      <c r="P962">
        <v>29</v>
      </c>
      <c r="Q962">
        <v>0.4</v>
      </c>
      <c r="R962">
        <v>0.16</v>
      </c>
      <c r="S962">
        <v>240</v>
      </c>
      <c r="T962">
        <v>17548</v>
      </c>
      <c r="U962">
        <v>2.06</v>
      </c>
      <c r="V962">
        <v>0.69</v>
      </c>
      <c r="W962">
        <v>164</v>
      </c>
      <c r="X962" t="s">
        <v>8142</v>
      </c>
      <c r="Y962" t="s">
        <v>10273</v>
      </c>
      <c r="Z962">
        <v>299</v>
      </c>
      <c r="AA962">
        <v>1.8</v>
      </c>
      <c r="AB962">
        <v>0.53</v>
      </c>
      <c r="AC962">
        <v>0.26</v>
      </c>
      <c r="AD962">
        <v>0.16</v>
      </c>
    </row>
    <row r="963" spans="1:30" x14ac:dyDescent="0.3">
      <c r="A963">
        <v>150082</v>
      </c>
      <c r="B963">
        <f>VLOOKUP(A963,hvbp_person_and_community_engag!$B$2:$B$2677,1,0)</f>
        <v>150082</v>
      </c>
      <c r="C963" t="s">
        <v>11231</v>
      </c>
      <c r="D963" t="s">
        <v>11232</v>
      </c>
      <c r="E963" t="s">
        <v>11233</v>
      </c>
      <c r="F963" t="s">
        <v>2707</v>
      </c>
      <c r="G963">
        <v>47747</v>
      </c>
      <c r="H963" t="s">
        <v>11234</v>
      </c>
      <c r="I963" t="s">
        <v>8048</v>
      </c>
      <c r="J963">
        <v>3</v>
      </c>
      <c r="K963">
        <v>4483</v>
      </c>
      <c r="L963">
        <v>12.24</v>
      </c>
      <c r="M963">
        <v>4.4400000000000004</v>
      </c>
      <c r="N963">
        <v>276</v>
      </c>
      <c r="O963">
        <v>254.14</v>
      </c>
      <c r="P963">
        <v>307</v>
      </c>
      <c r="Q963">
        <v>7.24</v>
      </c>
      <c r="R963">
        <v>2.62</v>
      </c>
      <c r="S963">
        <v>277</v>
      </c>
      <c r="T963">
        <v>18499</v>
      </c>
      <c r="U963">
        <v>19.48</v>
      </c>
      <c r="V963">
        <v>7.05</v>
      </c>
      <c r="W963">
        <v>140</v>
      </c>
      <c r="X963" t="s">
        <v>8355</v>
      </c>
      <c r="Y963" t="s">
        <v>8276</v>
      </c>
      <c r="Z963">
        <v>276</v>
      </c>
      <c r="AA963">
        <v>17.62</v>
      </c>
      <c r="AB963">
        <v>5.73</v>
      </c>
      <c r="AC963">
        <v>1.85</v>
      </c>
      <c r="AD963">
        <v>1.32</v>
      </c>
    </row>
    <row r="964" spans="1:30" x14ac:dyDescent="0.3">
      <c r="A964">
        <v>150084</v>
      </c>
      <c r="B964">
        <f>VLOOKUP(A964,hvbp_person_and_community_engag!$B$2:$B$2677,1,0)</f>
        <v>150084</v>
      </c>
      <c r="C964" t="s">
        <v>11235</v>
      </c>
      <c r="D964" t="s">
        <v>11236</v>
      </c>
      <c r="E964" t="s">
        <v>11161</v>
      </c>
      <c r="F964" t="s">
        <v>2707</v>
      </c>
      <c r="G964">
        <v>46260</v>
      </c>
      <c r="H964" t="s">
        <v>8064</v>
      </c>
      <c r="I964" t="s">
        <v>8048</v>
      </c>
      <c r="J964">
        <v>3</v>
      </c>
      <c r="K964">
        <v>8609</v>
      </c>
      <c r="L964">
        <v>39.57</v>
      </c>
      <c r="M964">
        <v>11.18</v>
      </c>
      <c r="N964">
        <v>354</v>
      </c>
      <c r="O964">
        <v>335.83</v>
      </c>
      <c r="P964">
        <v>1093</v>
      </c>
      <c r="Q964">
        <v>43.3</v>
      </c>
      <c r="R964">
        <v>14.32</v>
      </c>
      <c r="S964">
        <v>302</v>
      </c>
      <c r="T964">
        <v>29127</v>
      </c>
      <c r="U964">
        <v>82.87</v>
      </c>
      <c r="V964">
        <v>25.5</v>
      </c>
      <c r="W964">
        <v>130</v>
      </c>
      <c r="X964" t="s">
        <v>9214</v>
      </c>
      <c r="Y964" t="s">
        <v>10305</v>
      </c>
      <c r="Z964">
        <v>325</v>
      </c>
      <c r="AA964">
        <v>78.209999999999994</v>
      </c>
      <c r="AB964">
        <v>21.92</v>
      </c>
      <c r="AC964">
        <v>4.67</v>
      </c>
      <c r="AD964">
        <v>3.58</v>
      </c>
    </row>
    <row r="965" spans="1:30" x14ac:dyDescent="0.3">
      <c r="A965">
        <v>150086</v>
      </c>
      <c r="B965">
        <f>VLOOKUP(A965,hvbp_person_and_community_engag!$B$2:$B$2677,1,0)</f>
        <v>150086</v>
      </c>
      <c r="C965" t="s">
        <v>11237</v>
      </c>
      <c r="D965" t="s">
        <v>11238</v>
      </c>
      <c r="E965" t="s">
        <v>11239</v>
      </c>
      <c r="F965" t="s">
        <v>2707</v>
      </c>
      <c r="G965">
        <v>47025</v>
      </c>
      <c r="H965" t="s">
        <v>8467</v>
      </c>
      <c r="I965" t="s">
        <v>8048</v>
      </c>
      <c r="J965">
        <v>3</v>
      </c>
      <c r="K965">
        <v>987</v>
      </c>
      <c r="L965">
        <v>1.3</v>
      </c>
      <c r="M965">
        <v>0.61</v>
      </c>
      <c r="N965">
        <v>212</v>
      </c>
      <c r="O965">
        <v>195.8</v>
      </c>
      <c r="P965">
        <v>41</v>
      </c>
      <c r="Q965">
        <v>0.63</v>
      </c>
      <c r="R965">
        <v>0.35</v>
      </c>
      <c r="S965">
        <v>179</v>
      </c>
      <c r="T965">
        <v>14681</v>
      </c>
      <c r="U965">
        <v>1.92</v>
      </c>
      <c r="V965">
        <v>0.96</v>
      </c>
      <c r="W965">
        <v>123</v>
      </c>
      <c r="X965" t="s">
        <v>8179</v>
      </c>
      <c r="Y965">
        <v>236.61954696000001</v>
      </c>
      <c r="Z965">
        <v>200</v>
      </c>
      <c r="AA965">
        <v>1.68</v>
      </c>
      <c r="AB965">
        <v>0.77</v>
      </c>
      <c r="AC965">
        <v>0.24</v>
      </c>
      <c r="AD965">
        <v>0.2</v>
      </c>
    </row>
    <row r="966" spans="1:30" x14ac:dyDescent="0.3">
      <c r="A966">
        <v>150088</v>
      </c>
      <c r="B966">
        <f>VLOOKUP(A966,hvbp_person_and_community_engag!$B$2:$B$2677,1,0)</f>
        <v>150088</v>
      </c>
      <c r="C966" t="s">
        <v>11240</v>
      </c>
      <c r="D966" t="s">
        <v>11241</v>
      </c>
      <c r="E966" t="s">
        <v>6427</v>
      </c>
      <c r="F966" t="s">
        <v>2707</v>
      </c>
      <c r="G966">
        <v>46016</v>
      </c>
      <c r="H966" t="s">
        <v>8064</v>
      </c>
      <c r="I966" t="s">
        <v>8048</v>
      </c>
      <c r="J966">
        <v>3</v>
      </c>
      <c r="K966">
        <v>1970</v>
      </c>
      <c r="L966">
        <v>6.04</v>
      </c>
      <c r="M966">
        <v>1.78</v>
      </c>
      <c r="N966">
        <v>340</v>
      </c>
      <c r="O966">
        <v>335.86</v>
      </c>
      <c r="P966">
        <v>80</v>
      </c>
      <c r="Q966">
        <v>1.91</v>
      </c>
      <c r="R966">
        <v>0.6</v>
      </c>
      <c r="S966">
        <v>319</v>
      </c>
      <c r="T966">
        <v>22618</v>
      </c>
      <c r="U966">
        <v>7.94</v>
      </c>
      <c r="V966">
        <v>2.37</v>
      </c>
      <c r="W966">
        <v>126</v>
      </c>
      <c r="X966" t="s">
        <v>10135</v>
      </c>
      <c r="Y966" t="s">
        <v>10305</v>
      </c>
      <c r="Z966">
        <v>335</v>
      </c>
      <c r="AA966">
        <v>7.37</v>
      </c>
      <c r="AB966">
        <v>1.92</v>
      </c>
      <c r="AC966">
        <v>0.56999999999999995</v>
      </c>
      <c r="AD966">
        <v>0.46</v>
      </c>
    </row>
    <row r="967" spans="1:30" x14ac:dyDescent="0.3">
      <c r="A967">
        <v>150089</v>
      </c>
      <c r="B967">
        <f>VLOOKUP(A967,hvbp_person_and_community_engag!$B$2:$B$2677,1,0)</f>
        <v>150089</v>
      </c>
      <c r="C967" t="s">
        <v>11242</v>
      </c>
      <c r="D967" t="s">
        <v>11243</v>
      </c>
      <c r="E967" t="s">
        <v>11244</v>
      </c>
      <c r="F967" t="s">
        <v>2707</v>
      </c>
      <c r="G967">
        <v>47303</v>
      </c>
      <c r="H967" t="s">
        <v>11196</v>
      </c>
      <c r="I967" t="s">
        <v>8048</v>
      </c>
      <c r="J967">
        <v>3</v>
      </c>
      <c r="K967">
        <v>1250</v>
      </c>
      <c r="L967">
        <v>3.51</v>
      </c>
      <c r="M967">
        <v>1.17</v>
      </c>
      <c r="N967">
        <v>299</v>
      </c>
      <c r="O967">
        <v>281.16000000000003</v>
      </c>
      <c r="P967">
        <v>138</v>
      </c>
      <c r="Q967">
        <v>3.44</v>
      </c>
      <c r="R967">
        <v>1.26</v>
      </c>
      <c r="S967">
        <v>274</v>
      </c>
      <c r="T967">
        <v>23143</v>
      </c>
      <c r="U967">
        <v>6.95</v>
      </c>
      <c r="V967">
        <v>2.4300000000000002</v>
      </c>
      <c r="W967">
        <v>124</v>
      </c>
      <c r="X967" t="s">
        <v>10041</v>
      </c>
      <c r="Y967" t="s">
        <v>8658</v>
      </c>
      <c r="Z967">
        <v>286</v>
      </c>
      <c r="AA967">
        <v>6.46</v>
      </c>
      <c r="AB967">
        <v>2.04</v>
      </c>
      <c r="AC967">
        <v>0.49</v>
      </c>
      <c r="AD967">
        <v>0.39</v>
      </c>
    </row>
    <row r="968" spans="1:30" x14ac:dyDescent="0.3">
      <c r="A968">
        <v>150090</v>
      </c>
      <c r="B968">
        <f>VLOOKUP(A968,hvbp_person_and_community_engag!$B$2:$B$2677,1,0)</f>
        <v>150090</v>
      </c>
      <c r="C968" t="s">
        <v>11245</v>
      </c>
      <c r="D968" t="s">
        <v>11246</v>
      </c>
      <c r="E968" t="s">
        <v>6659</v>
      </c>
      <c r="F968" t="s">
        <v>2707</v>
      </c>
      <c r="G968">
        <v>46311</v>
      </c>
      <c r="H968" t="s">
        <v>10911</v>
      </c>
      <c r="I968" t="s">
        <v>8048</v>
      </c>
      <c r="J968">
        <v>3</v>
      </c>
      <c r="K968">
        <v>291</v>
      </c>
      <c r="L968">
        <v>0.96</v>
      </c>
      <c r="M968">
        <v>0.28999999999999998</v>
      </c>
      <c r="N968">
        <v>334</v>
      </c>
      <c r="O968">
        <v>303.95</v>
      </c>
      <c r="P968">
        <v>14</v>
      </c>
      <c r="Q968">
        <v>0.3</v>
      </c>
      <c r="R968">
        <v>0.17</v>
      </c>
      <c r="S968">
        <v>174</v>
      </c>
      <c r="T968">
        <v>14708</v>
      </c>
      <c r="U968">
        <v>1.25</v>
      </c>
      <c r="V968">
        <v>0.46</v>
      </c>
      <c r="W968">
        <v>116</v>
      </c>
      <c r="X968" t="s">
        <v>9023</v>
      </c>
      <c r="Y968">
        <v>366.33359818000002</v>
      </c>
      <c r="Z968">
        <v>274</v>
      </c>
      <c r="AA968">
        <v>1.1499999999999999</v>
      </c>
      <c r="AB968">
        <v>0.37</v>
      </c>
      <c r="AC968">
        <v>0.1</v>
      </c>
      <c r="AD968">
        <v>0.08</v>
      </c>
    </row>
    <row r="969" spans="1:30" x14ac:dyDescent="0.3">
      <c r="A969">
        <v>150091</v>
      </c>
      <c r="B969">
        <f>VLOOKUP(A969,hvbp_person_and_community_engag!$B$2:$B$2677,1,0)</f>
        <v>150091</v>
      </c>
      <c r="C969" t="s">
        <v>11247</v>
      </c>
      <c r="D969" t="s">
        <v>11248</v>
      </c>
      <c r="E969" t="s">
        <v>2852</v>
      </c>
      <c r="F969" t="s">
        <v>2707</v>
      </c>
      <c r="G969">
        <v>46750</v>
      </c>
      <c r="H969" t="s">
        <v>11150</v>
      </c>
      <c r="I969" t="s">
        <v>8048</v>
      </c>
      <c r="J969">
        <v>4</v>
      </c>
      <c r="K969">
        <v>312</v>
      </c>
      <c r="L969">
        <v>0.97</v>
      </c>
      <c r="M969">
        <v>0.21</v>
      </c>
      <c r="N969">
        <v>467</v>
      </c>
      <c r="O969">
        <v>421.51</v>
      </c>
      <c r="P969">
        <v>23</v>
      </c>
      <c r="Q969">
        <v>0.39</v>
      </c>
      <c r="R969">
        <v>0.14000000000000001</v>
      </c>
      <c r="S969">
        <v>291</v>
      </c>
      <c r="T969">
        <v>24168</v>
      </c>
      <c r="U969">
        <v>1.37</v>
      </c>
      <c r="V969">
        <v>0.34</v>
      </c>
      <c r="W969">
        <v>118</v>
      </c>
      <c r="X969">
        <v>350.54565257000002</v>
      </c>
      <c r="Y969" t="s">
        <v>11249</v>
      </c>
      <c r="Z969">
        <v>397</v>
      </c>
      <c r="AA969">
        <v>1.27</v>
      </c>
      <c r="AB969">
        <v>0.26</v>
      </c>
      <c r="AC969">
        <v>0.1</v>
      </c>
      <c r="AD969">
        <v>0.08</v>
      </c>
    </row>
    <row r="970" spans="1:30" x14ac:dyDescent="0.3">
      <c r="A970">
        <v>150097</v>
      </c>
      <c r="B970">
        <f>VLOOKUP(A970,hvbp_person_and_community_engag!$B$2:$B$2677,1,0)</f>
        <v>150097</v>
      </c>
      <c r="C970" t="s">
        <v>11250</v>
      </c>
      <c r="D970" t="s">
        <v>11251</v>
      </c>
      <c r="E970" t="s">
        <v>11252</v>
      </c>
      <c r="F970" t="s">
        <v>2707</v>
      </c>
      <c r="G970">
        <v>46176</v>
      </c>
      <c r="H970" t="s">
        <v>11253</v>
      </c>
      <c r="I970" t="s">
        <v>8048</v>
      </c>
      <c r="J970">
        <v>3</v>
      </c>
      <c r="K970">
        <v>1501</v>
      </c>
      <c r="L970">
        <v>3.09</v>
      </c>
      <c r="M970">
        <v>0.97</v>
      </c>
      <c r="N970">
        <v>319</v>
      </c>
      <c r="O970">
        <v>314.83999999999997</v>
      </c>
      <c r="P970">
        <v>37</v>
      </c>
      <c r="Q970">
        <v>0.69</v>
      </c>
      <c r="R970">
        <v>0.34</v>
      </c>
      <c r="S970">
        <v>202</v>
      </c>
      <c r="T970">
        <v>17786</v>
      </c>
      <c r="U970">
        <v>3.78</v>
      </c>
      <c r="V970">
        <v>1.31</v>
      </c>
      <c r="W970">
        <v>119</v>
      </c>
      <c r="X970" t="s">
        <v>8459</v>
      </c>
      <c r="Y970" t="s">
        <v>11254</v>
      </c>
      <c r="Z970">
        <v>288</v>
      </c>
      <c r="AA970">
        <v>3.49</v>
      </c>
      <c r="AB970">
        <v>1.07</v>
      </c>
      <c r="AC970">
        <v>0.28999999999999998</v>
      </c>
      <c r="AD970">
        <v>0.24</v>
      </c>
    </row>
    <row r="971" spans="1:30" x14ac:dyDescent="0.3">
      <c r="A971">
        <v>150100</v>
      </c>
      <c r="B971">
        <f>VLOOKUP(A971,hvbp_person_and_community_engag!$B$2:$B$2677,1,0)</f>
        <v>150100</v>
      </c>
      <c r="C971" t="s">
        <v>11255</v>
      </c>
      <c r="D971" t="s">
        <v>11256</v>
      </c>
      <c r="E971" t="s">
        <v>11233</v>
      </c>
      <c r="F971" t="s">
        <v>2707</v>
      </c>
      <c r="G971">
        <v>47750</v>
      </c>
      <c r="H971" t="s">
        <v>8064</v>
      </c>
      <c r="I971" t="s">
        <v>8048</v>
      </c>
      <c r="J971">
        <v>3</v>
      </c>
      <c r="K971">
        <v>3078</v>
      </c>
      <c r="L971">
        <v>16.25</v>
      </c>
      <c r="M971">
        <v>4.0999999999999996</v>
      </c>
      <c r="N971">
        <v>397</v>
      </c>
      <c r="O971">
        <v>356.63</v>
      </c>
      <c r="P971">
        <v>309</v>
      </c>
      <c r="Q971">
        <v>9.5399999999999991</v>
      </c>
      <c r="R971">
        <v>2.88</v>
      </c>
      <c r="S971">
        <v>332</v>
      </c>
      <c r="T971">
        <v>24077</v>
      </c>
      <c r="U971">
        <v>25.8</v>
      </c>
      <c r="V971">
        <v>6.98</v>
      </c>
      <c r="W971">
        <v>142</v>
      </c>
      <c r="X971">
        <v>372.18360875000002</v>
      </c>
      <c r="Y971" t="s">
        <v>10966</v>
      </c>
      <c r="Z971">
        <v>370</v>
      </c>
      <c r="AA971">
        <v>23.94</v>
      </c>
      <c r="AB971">
        <v>5.66</v>
      </c>
      <c r="AC971">
        <v>1.86</v>
      </c>
      <c r="AD971">
        <v>1.31</v>
      </c>
    </row>
    <row r="972" spans="1:30" x14ac:dyDescent="0.3">
      <c r="A972">
        <v>150101</v>
      </c>
      <c r="B972">
        <f>VLOOKUP(A972,hvbp_person_and_community_engag!$B$2:$B$2677,1,0)</f>
        <v>150101</v>
      </c>
      <c r="C972" t="s">
        <v>11257</v>
      </c>
      <c r="D972" t="s">
        <v>11258</v>
      </c>
      <c r="E972" t="s">
        <v>11259</v>
      </c>
      <c r="F972" t="s">
        <v>2707</v>
      </c>
      <c r="G972">
        <v>46725</v>
      </c>
      <c r="H972" t="s">
        <v>11150</v>
      </c>
      <c r="I972" t="s">
        <v>8048</v>
      </c>
      <c r="J972">
        <v>4</v>
      </c>
      <c r="K972">
        <v>284</v>
      </c>
      <c r="L972">
        <v>0.67</v>
      </c>
      <c r="M972">
        <v>0.14000000000000001</v>
      </c>
      <c r="N972">
        <v>494</v>
      </c>
      <c r="O972">
        <v>446.39</v>
      </c>
      <c r="P972">
        <v>11</v>
      </c>
      <c r="Q972">
        <v>0.14000000000000001</v>
      </c>
      <c r="R972">
        <v>0.06</v>
      </c>
      <c r="S972">
        <v>240</v>
      </c>
      <c r="T972">
        <v>16794</v>
      </c>
      <c r="U972">
        <v>0.81</v>
      </c>
      <c r="V972">
        <v>0.19</v>
      </c>
      <c r="W972">
        <v>146</v>
      </c>
      <c r="X972" t="s">
        <v>9039</v>
      </c>
      <c r="Y972" t="s">
        <v>11260</v>
      </c>
      <c r="Z972">
        <v>416</v>
      </c>
      <c r="AA972">
        <v>0.75</v>
      </c>
      <c r="AB972">
        <v>0.16</v>
      </c>
      <c r="AC972">
        <v>0.06</v>
      </c>
      <c r="AD972">
        <v>0.04</v>
      </c>
    </row>
    <row r="973" spans="1:30" x14ac:dyDescent="0.3">
      <c r="A973">
        <v>150104</v>
      </c>
      <c r="B973">
        <f>VLOOKUP(A973,hvbp_person_and_community_engag!$B$2:$B$2677,1,0)</f>
        <v>150104</v>
      </c>
      <c r="C973" t="s">
        <v>11261</v>
      </c>
      <c r="D973" t="s">
        <v>11262</v>
      </c>
      <c r="E973" t="s">
        <v>6110</v>
      </c>
      <c r="F973" t="s">
        <v>2707</v>
      </c>
      <c r="G973">
        <v>46052</v>
      </c>
      <c r="H973" t="s">
        <v>11263</v>
      </c>
      <c r="I973" t="s">
        <v>8048</v>
      </c>
      <c r="J973">
        <v>4</v>
      </c>
      <c r="K973">
        <v>1496</v>
      </c>
      <c r="L973">
        <v>3.63</v>
      </c>
      <c r="M973">
        <v>0.94</v>
      </c>
      <c r="N973">
        <v>385</v>
      </c>
      <c r="O973">
        <v>379.42</v>
      </c>
      <c r="P973">
        <v>41</v>
      </c>
      <c r="Q973">
        <v>0.52</v>
      </c>
      <c r="R973">
        <v>0.28000000000000003</v>
      </c>
      <c r="S973">
        <v>188</v>
      </c>
      <c r="T973">
        <v>14977</v>
      </c>
      <c r="U973">
        <v>4.1500000000000004</v>
      </c>
      <c r="V973">
        <v>1.22</v>
      </c>
      <c r="W973">
        <v>131</v>
      </c>
      <c r="X973" t="s">
        <v>9023</v>
      </c>
      <c r="Y973" t="s">
        <v>11264</v>
      </c>
      <c r="Z973">
        <v>340</v>
      </c>
      <c r="AA973">
        <v>3.79</v>
      </c>
      <c r="AB973">
        <v>0.94</v>
      </c>
      <c r="AC973">
        <v>0.36</v>
      </c>
      <c r="AD973">
        <v>0.28000000000000003</v>
      </c>
    </row>
    <row r="974" spans="1:30" x14ac:dyDescent="0.3">
      <c r="A974">
        <v>150109</v>
      </c>
      <c r="B974">
        <f>VLOOKUP(A974,hvbp_person_and_community_engag!$B$2:$B$2677,1,0)</f>
        <v>150109</v>
      </c>
      <c r="C974" t="s">
        <v>11265</v>
      </c>
      <c r="D974" t="s">
        <v>11266</v>
      </c>
      <c r="E974" t="s">
        <v>3298</v>
      </c>
      <c r="F974" t="s">
        <v>2707</v>
      </c>
      <c r="G974">
        <v>47905</v>
      </c>
      <c r="H974" t="s">
        <v>10911</v>
      </c>
      <c r="I974" t="s">
        <v>8048</v>
      </c>
      <c r="J974">
        <v>4</v>
      </c>
      <c r="K974">
        <v>6772</v>
      </c>
      <c r="L974">
        <v>22.14</v>
      </c>
      <c r="M974">
        <v>8.18</v>
      </c>
      <c r="N974">
        <v>271</v>
      </c>
      <c r="O974">
        <v>250.65</v>
      </c>
      <c r="P974">
        <v>752</v>
      </c>
      <c r="Q974">
        <v>19.809999999999999</v>
      </c>
      <c r="R974">
        <v>6.71</v>
      </c>
      <c r="S974">
        <v>295</v>
      </c>
      <c r="T974">
        <v>23201</v>
      </c>
      <c r="U974">
        <v>41.95</v>
      </c>
      <c r="V974">
        <v>14.9</v>
      </c>
      <c r="W974">
        <v>132</v>
      </c>
      <c r="X974" t="s">
        <v>8603</v>
      </c>
      <c r="Y974" t="s">
        <v>8427</v>
      </c>
      <c r="Z974">
        <v>282</v>
      </c>
      <c r="AA974">
        <v>38.369999999999997</v>
      </c>
      <c r="AB974">
        <v>12.17</v>
      </c>
      <c r="AC974">
        <v>3.58</v>
      </c>
      <c r="AD974">
        <v>2.72</v>
      </c>
    </row>
    <row r="975" spans="1:30" x14ac:dyDescent="0.3">
      <c r="A975">
        <v>150112</v>
      </c>
      <c r="B975">
        <f>VLOOKUP(A975,hvbp_person_and_community_engag!$B$2:$B$2677,1,0)</f>
        <v>150112</v>
      </c>
      <c r="C975" t="s">
        <v>11267</v>
      </c>
      <c r="D975" t="s">
        <v>11268</v>
      </c>
      <c r="E975" t="s">
        <v>5278</v>
      </c>
      <c r="F975" t="s">
        <v>2707</v>
      </c>
      <c r="G975">
        <v>47201</v>
      </c>
      <c r="H975" t="s">
        <v>11269</v>
      </c>
      <c r="I975" t="s">
        <v>8048</v>
      </c>
      <c r="J975">
        <v>4</v>
      </c>
      <c r="K975">
        <v>10337</v>
      </c>
      <c r="L975">
        <v>31.45</v>
      </c>
      <c r="M975">
        <v>9.36</v>
      </c>
      <c r="N975">
        <v>336</v>
      </c>
      <c r="O975">
        <v>327.02999999999997</v>
      </c>
      <c r="P975">
        <v>942</v>
      </c>
      <c r="Q975">
        <v>15.65</v>
      </c>
      <c r="R975">
        <v>6.93</v>
      </c>
      <c r="S975">
        <v>226</v>
      </c>
      <c r="T975">
        <v>17681</v>
      </c>
      <c r="U975">
        <v>47.1</v>
      </c>
      <c r="V975">
        <v>16.28</v>
      </c>
      <c r="W975">
        <v>131</v>
      </c>
      <c r="X975" t="s">
        <v>8769</v>
      </c>
      <c r="Y975">
        <v>388.91379353999997</v>
      </c>
      <c r="Z975">
        <v>289</v>
      </c>
      <c r="AA975">
        <v>43.04</v>
      </c>
      <c r="AB975">
        <v>13.19</v>
      </c>
      <c r="AC975">
        <v>4.0599999999999996</v>
      </c>
      <c r="AD975">
        <v>3.1</v>
      </c>
    </row>
    <row r="976" spans="1:30" x14ac:dyDescent="0.3">
      <c r="A976">
        <v>150113</v>
      </c>
      <c r="B976">
        <f>VLOOKUP(A976,hvbp_person_and_community_engag!$B$2:$B$2677,1,0)</f>
        <v>150113</v>
      </c>
      <c r="C976" t="s">
        <v>11270</v>
      </c>
      <c r="D976" t="s">
        <v>11271</v>
      </c>
      <c r="E976" t="s">
        <v>6427</v>
      </c>
      <c r="F976" t="s">
        <v>2707</v>
      </c>
      <c r="G976">
        <v>46011</v>
      </c>
      <c r="H976" t="s">
        <v>11123</v>
      </c>
      <c r="I976" t="s">
        <v>8048</v>
      </c>
      <c r="J976">
        <v>3</v>
      </c>
      <c r="K976">
        <v>2308</v>
      </c>
      <c r="L976">
        <v>5.99</v>
      </c>
      <c r="M976">
        <v>1.94</v>
      </c>
      <c r="N976">
        <v>309</v>
      </c>
      <c r="O976">
        <v>292.23</v>
      </c>
      <c r="P976">
        <v>123</v>
      </c>
      <c r="Q976">
        <v>2.85</v>
      </c>
      <c r="R976">
        <v>1.07</v>
      </c>
      <c r="S976">
        <v>267</v>
      </c>
      <c r="T976">
        <v>21132</v>
      </c>
      <c r="U976">
        <v>8.84</v>
      </c>
      <c r="V976">
        <v>3</v>
      </c>
      <c r="W976">
        <v>117</v>
      </c>
      <c r="X976" t="s">
        <v>9262</v>
      </c>
      <c r="Y976" t="s">
        <v>10960</v>
      </c>
      <c r="Z976">
        <v>294</v>
      </c>
      <c r="AA976">
        <v>8.23</v>
      </c>
      <c r="AB976">
        <v>2.48</v>
      </c>
      <c r="AC976">
        <v>0.61</v>
      </c>
      <c r="AD976">
        <v>0.52</v>
      </c>
    </row>
    <row r="977" spans="1:30" x14ac:dyDescent="0.3">
      <c r="A977">
        <v>150115</v>
      </c>
      <c r="B977">
        <f>VLOOKUP(A977,hvbp_person_and_community_engag!$B$2:$B$2677,1,0)</f>
        <v>150115</v>
      </c>
      <c r="C977" t="s">
        <v>11272</v>
      </c>
      <c r="D977" t="s">
        <v>11273</v>
      </c>
      <c r="E977" t="s">
        <v>2948</v>
      </c>
      <c r="F977" t="s">
        <v>2707</v>
      </c>
      <c r="G977">
        <v>47546</v>
      </c>
      <c r="H977" t="s">
        <v>10920</v>
      </c>
      <c r="I977" t="s">
        <v>8048</v>
      </c>
      <c r="J977">
        <v>5</v>
      </c>
      <c r="K977">
        <v>5847</v>
      </c>
      <c r="L977">
        <v>10.53</v>
      </c>
      <c r="M977">
        <v>4.0999999999999996</v>
      </c>
      <c r="N977">
        <v>257</v>
      </c>
      <c r="O977">
        <v>227.55</v>
      </c>
      <c r="P977">
        <v>155</v>
      </c>
      <c r="Q977">
        <v>2.4500000000000002</v>
      </c>
      <c r="R977">
        <v>1.1200000000000001</v>
      </c>
      <c r="S977">
        <v>219</v>
      </c>
      <c r="T977">
        <v>15150</v>
      </c>
      <c r="U977">
        <v>12.98</v>
      </c>
      <c r="V977">
        <v>5.22</v>
      </c>
      <c r="W977">
        <v>145</v>
      </c>
      <c r="X977" t="s">
        <v>8366</v>
      </c>
      <c r="Y977" t="s">
        <v>9180</v>
      </c>
      <c r="Z977">
        <v>249</v>
      </c>
      <c r="AA977">
        <v>11.38</v>
      </c>
      <c r="AB977">
        <v>4.1100000000000003</v>
      </c>
      <c r="AC977">
        <v>1.59</v>
      </c>
      <c r="AD977">
        <v>1.1000000000000001</v>
      </c>
    </row>
    <row r="978" spans="1:30" x14ac:dyDescent="0.3">
      <c r="A978">
        <v>150125</v>
      </c>
      <c r="B978">
        <f>VLOOKUP(A978,hvbp_person_and_community_engag!$B$2:$B$2677,1,0)</f>
        <v>150125</v>
      </c>
      <c r="C978" t="s">
        <v>9630</v>
      </c>
      <c r="D978" t="s">
        <v>11274</v>
      </c>
      <c r="E978" t="s">
        <v>11275</v>
      </c>
      <c r="F978" t="s">
        <v>2707</v>
      </c>
      <c r="G978">
        <v>46321</v>
      </c>
      <c r="H978" t="s">
        <v>11127</v>
      </c>
      <c r="I978" t="s">
        <v>8048</v>
      </c>
      <c r="J978">
        <v>4</v>
      </c>
      <c r="K978">
        <v>1701</v>
      </c>
      <c r="L978">
        <v>3.57</v>
      </c>
      <c r="M978">
        <v>1.25</v>
      </c>
      <c r="N978">
        <v>285</v>
      </c>
      <c r="O978">
        <v>268.44</v>
      </c>
      <c r="P978">
        <v>63</v>
      </c>
      <c r="Q978">
        <v>1.59</v>
      </c>
      <c r="R978">
        <v>0.65</v>
      </c>
      <c r="S978">
        <v>243</v>
      </c>
      <c r="T978">
        <v>17200</v>
      </c>
      <c r="U978">
        <v>5.16</v>
      </c>
      <c r="V978">
        <v>1.91</v>
      </c>
      <c r="W978">
        <v>124</v>
      </c>
      <c r="X978" t="s">
        <v>9253</v>
      </c>
      <c r="Y978" t="s">
        <v>8303</v>
      </c>
      <c r="Z978">
        <v>271</v>
      </c>
      <c r="AA978">
        <v>4.7699999999999996</v>
      </c>
      <c r="AB978">
        <v>1.59</v>
      </c>
      <c r="AC978">
        <v>0.39</v>
      </c>
      <c r="AD978">
        <v>0.32</v>
      </c>
    </row>
    <row r="979" spans="1:30" x14ac:dyDescent="0.3">
      <c r="A979">
        <v>150126</v>
      </c>
      <c r="B979">
        <f>VLOOKUP(A979,hvbp_person_and_community_engag!$B$2:$B$2677,1,0)</f>
        <v>150126</v>
      </c>
      <c r="C979" t="s">
        <v>11276</v>
      </c>
      <c r="D979" t="s">
        <v>11277</v>
      </c>
      <c r="E979" t="s">
        <v>11278</v>
      </c>
      <c r="F979" t="s">
        <v>2707</v>
      </c>
      <c r="G979">
        <v>46307</v>
      </c>
      <c r="H979" t="s">
        <v>10911</v>
      </c>
      <c r="I979" t="s">
        <v>8048</v>
      </c>
      <c r="J979">
        <v>4</v>
      </c>
      <c r="K979">
        <v>860</v>
      </c>
      <c r="L979">
        <v>1.73</v>
      </c>
      <c r="M979">
        <v>0.61</v>
      </c>
      <c r="N979">
        <v>282</v>
      </c>
      <c r="O979">
        <v>267.16000000000003</v>
      </c>
      <c r="P979">
        <v>41</v>
      </c>
      <c r="Q979">
        <v>0.87</v>
      </c>
      <c r="R979">
        <v>0.39</v>
      </c>
      <c r="S979">
        <v>222</v>
      </c>
      <c r="T979">
        <v>30742</v>
      </c>
      <c r="U979">
        <v>2.6</v>
      </c>
      <c r="V979">
        <v>1.01</v>
      </c>
      <c r="W979">
        <v>153</v>
      </c>
      <c r="X979" t="s">
        <v>8406</v>
      </c>
      <c r="Y979" t="s">
        <v>10539</v>
      </c>
      <c r="Z979">
        <v>258</v>
      </c>
      <c r="AA979">
        <v>2.34</v>
      </c>
      <c r="AB979">
        <v>0.83</v>
      </c>
      <c r="AC979">
        <v>0.26</v>
      </c>
      <c r="AD979">
        <v>0.17</v>
      </c>
    </row>
    <row r="980" spans="1:30" x14ac:dyDescent="0.3">
      <c r="A980">
        <v>150128</v>
      </c>
      <c r="B980">
        <f>VLOOKUP(A980,hvbp_person_and_community_engag!$B$2:$B$2677,1,0)</f>
        <v>150128</v>
      </c>
      <c r="C980" t="s">
        <v>11279</v>
      </c>
      <c r="D980" t="s">
        <v>11280</v>
      </c>
      <c r="E980" t="s">
        <v>11161</v>
      </c>
      <c r="F980" t="s">
        <v>2707</v>
      </c>
      <c r="G980">
        <v>46227</v>
      </c>
      <c r="H980" t="s">
        <v>11123</v>
      </c>
      <c r="I980" t="s">
        <v>8048</v>
      </c>
      <c r="J980">
        <v>4</v>
      </c>
      <c r="K980">
        <v>4127</v>
      </c>
      <c r="L980">
        <v>13.53</v>
      </c>
      <c r="M980">
        <v>3.7</v>
      </c>
      <c r="N980">
        <v>366</v>
      </c>
      <c r="O980">
        <v>351.84</v>
      </c>
      <c r="P980">
        <v>395</v>
      </c>
      <c r="Q980">
        <v>9.99</v>
      </c>
      <c r="R980">
        <v>3.35</v>
      </c>
      <c r="S980">
        <v>298</v>
      </c>
      <c r="T980">
        <v>22323</v>
      </c>
      <c r="U980">
        <v>23.52</v>
      </c>
      <c r="V980">
        <v>7.05</v>
      </c>
      <c r="W980">
        <v>116</v>
      </c>
      <c r="X980">
        <v>335.50748656000002</v>
      </c>
      <c r="Y980" t="s">
        <v>9582</v>
      </c>
      <c r="Z980">
        <v>334</v>
      </c>
      <c r="AA980">
        <v>22.02</v>
      </c>
      <c r="AB980">
        <v>5.75</v>
      </c>
      <c r="AC980">
        <v>1.51</v>
      </c>
      <c r="AD980">
        <v>1.3</v>
      </c>
    </row>
    <row r="981" spans="1:30" x14ac:dyDescent="0.3">
      <c r="A981">
        <v>150133</v>
      </c>
      <c r="B981">
        <f>VLOOKUP(A981,hvbp_person_and_community_engag!$B$2:$B$2677,1,0)</f>
        <v>150133</v>
      </c>
      <c r="C981" t="s">
        <v>11281</v>
      </c>
      <c r="D981" t="s">
        <v>11282</v>
      </c>
      <c r="E981" t="s">
        <v>11283</v>
      </c>
      <c r="F981" t="s">
        <v>2707</v>
      </c>
      <c r="G981">
        <v>46580</v>
      </c>
      <c r="H981" t="s">
        <v>8110</v>
      </c>
      <c r="I981" t="s">
        <v>8048</v>
      </c>
      <c r="J981">
        <v>2</v>
      </c>
      <c r="K981">
        <v>356</v>
      </c>
      <c r="L981">
        <v>0.81</v>
      </c>
      <c r="M981">
        <v>0.25</v>
      </c>
      <c r="N981">
        <v>324</v>
      </c>
      <c r="O981">
        <v>299.47000000000003</v>
      </c>
      <c r="P981">
        <v>18</v>
      </c>
      <c r="Q981">
        <v>0.31</v>
      </c>
      <c r="R981">
        <v>0.11</v>
      </c>
      <c r="S981">
        <v>270</v>
      </c>
      <c r="T981">
        <v>19841</v>
      </c>
      <c r="U981">
        <v>1.1200000000000001</v>
      </c>
      <c r="V981">
        <v>0.36</v>
      </c>
      <c r="W981">
        <v>122</v>
      </c>
      <c r="X981" t="s">
        <v>8755</v>
      </c>
      <c r="Y981" t="s">
        <v>11284</v>
      </c>
      <c r="Z981">
        <v>307</v>
      </c>
      <c r="AA981">
        <v>1.02</v>
      </c>
      <c r="AB981">
        <v>0.28000000000000003</v>
      </c>
      <c r="AC981">
        <v>0.1</v>
      </c>
      <c r="AD981">
        <v>0.08</v>
      </c>
    </row>
    <row r="982" spans="1:30" x14ac:dyDescent="0.3">
      <c r="A982">
        <v>150146</v>
      </c>
      <c r="B982">
        <f>VLOOKUP(A982,hvbp_person_and_community_engag!$B$2:$B$2677,1,0)</f>
        <v>150146</v>
      </c>
      <c r="C982" t="s">
        <v>11285</v>
      </c>
      <c r="D982" t="s">
        <v>11286</v>
      </c>
      <c r="E982" t="s">
        <v>11287</v>
      </c>
      <c r="F982" t="s">
        <v>2707</v>
      </c>
      <c r="G982">
        <v>46755</v>
      </c>
      <c r="H982" t="s">
        <v>11150</v>
      </c>
      <c r="I982" t="s">
        <v>8048</v>
      </c>
      <c r="J982">
        <v>4</v>
      </c>
      <c r="K982">
        <v>214</v>
      </c>
      <c r="L982">
        <v>0.56999999999999995</v>
      </c>
      <c r="M982">
        <v>0.1</v>
      </c>
      <c r="N982">
        <v>563</v>
      </c>
      <c r="O982">
        <v>521.71</v>
      </c>
      <c r="P982" t="s">
        <v>8049</v>
      </c>
      <c r="Q982" t="s">
        <v>8049</v>
      </c>
      <c r="R982" t="s">
        <v>8049</v>
      </c>
      <c r="S982" t="s">
        <v>8049</v>
      </c>
      <c r="T982" t="s">
        <v>8049</v>
      </c>
      <c r="U982" t="s">
        <v>8049</v>
      </c>
      <c r="V982" t="s">
        <v>8049</v>
      </c>
      <c r="W982" t="s">
        <v>8049</v>
      </c>
      <c r="X982" t="s">
        <v>8049</v>
      </c>
      <c r="Y982" t="s">
        <v>10017</v>
      </c>
      <c r="Z982" t="s">
        <v>8049</v>
      </c>
      <c r="AA982" t="s">
        <v>8049</v>
      </c>
      <c r="AB982" t="s">
        <v>8049</v>
      </c>
      <c r="AC982" t="s">
        <v>8049</v>
      </c>
      <c r="AD982" t="s">
        <v>8049</v>
      </c>
    </row>
    <row r="983" spans="1:30" x14ac:dyDescent="0.3">
      <c r="A983">
        <v>150149</v>
      </c>
      <c r="B983">
        <f>VLOOKUP(A983,hvbp_person_and_community_engag!$B$2:$B$2677,1,0)</f>
        <v>150149</v>
      </c>
      <c r="C983" t="s">
        <v>11288</v>
      </c>
      <c r="D983" t="s">
        <v>11289</v>
      </c>
      <c r="E983" t="s">
        <v>11290</v>
      </c>
      <c r="F983" t="s">
        <v>2707</v>
      </c>
      <c r="G983">
        <v>47630</v>
      </c>
      <c r="H983" t="s">
        <v>11234</v>
      </c>
      <c r="I983" t="s">
        <v>8048</v>
      </c>
      <c r="J983">
        <v>5</v>
      </c>
      <c r="K983">
        <v>1237</v>
      </c>
      <c r="L983">
        <v>3.42</v>
      </c>
      <c r="M983">
        <v>1.47</v>
      </c>
      <c r="N983">
        <v>232</v>
      </c>
      <c r="O983">
        <v>223.21</v>
      </c>
      <c r="P983">
        <v>249</v>
      </c>
      <c r="Q983">
        <v>3.6</v>
      </c>
      <c r="R983">
        <v>7.85</v>
      </c>
      <c r="S983">
        <v>46</v>
      </c>
      <c r="T983">
        <v>19590</v>
      </c>
      <c r="U983">
        <v>7.02</v>
      </c>
      <c r="V983">
        <v>9.33</v>
      </c>
      <c r="W983">
        <v>107</v>
      </c>
      <c r="X983" t="s">
        <v>11291</v>
      </c>
      <c r="Y983" t="s">
        <v>8818</v>
      </c>
      <c r="Z983">
        <v>75</v>
      </c>
      <c r="AA983">
        <v>6.11</v>
      </c>
      <c r="AB983">
        <v>8.48</v>
      </c>
      <c r="AC983">
        <v>0.91</v>
      </c>
      <c r="AD983">
        <v>0.85</v>
      </c>
    </row>
    <row r="984" spans="1:30" x14ac:dyDescent="0.3">
      <c r="A984">
        <v>150150</v>
      </c>
      <c r="B984">
        <f>VLOOKUP(A984,hvbp_person_and_community_engag!$B$2:$B$2677,1,0)</f>
        <v>150150</v>
      </c>
      <c r="C984" t="s">
        <v>11292</v>
      </c>
      <c r="D984" t="s">
        <v>11293</v>
      </c>
      <c r="E984" t="s">
        <v>11144</v>
      </c>
      <c r="F984" t="s">
        <v>2707</v>
      </c>
      <c r="G984">
        <v>46825</v>
      </c>
      <c r="H984" t="s">
        <v>8110</v>
      </c>
      <c r="I984" t="s">
        <v>8048</v>
      </c>
      <c r="J984">
        <v>4</v>
      </c>
      <c r="K984">
        <v>1220</v>
      </c>
      <c r="L984">
        <v>5.09</v>
      </c>
      <c r="M984">
        <v>1.48</v>
      </c>
      <c r="N984">
        <v>344</v>
      </c>
      <c r="O984">
        <v>298.5</v>
      </c>
      <c r="P984">
        <v>115</v>
      </c>
      <c r="Q984">
        <v>1.69</v>
      </c>
      <c r="R984">
        <v>0.81</v>
      </c>
      <c r="S984">
        <v>208</v>
      </c>
      <c r="T984">
        <v>19630</v>
      </c>
      <c r="U984">
        <v>6.78</v>
      </c>
      <c r="V984">
        <v>2.29</v>
      </c>
      <c r="W984">
        <v>123</v>
      </c>
      <c r="X984" t="s">
        <v>8302</v>
      </c>
      <c r="Y984" t="s">
        <v>9789</v>
      </c>
      <c r="Z984">
        <v>296</v>
      </c>
      <c r="AA984">
        <v>6.17</v>
      </c>
      <c r="AB984">
        <v>1.8</v>
      </c>
      <c r="AC984">
        <v>0.61</v>
      </c>
      <c r="AD984">
        <v>0.49</v>
      </c>
    </row>
    <row r="985" spans="1:30" x14ac:dyDescent="0.3">
      <c r="A985">
        <v>150153</v>
      </c>
      <c r="B985">
        <f>VLOOKUP(A985,hvbp_person_and_community_engag!$B$2:$B$2677,1,0)</f>
        <v>150153</v>
      </c>
      <c r="C985" t="s">
        <v>11294</v>
      </c>
      <c r="D985" t="s">
        <v>11295</v>
      </c>
      <c r="E985" t="s">
        <v>11161</v>
      </c>
      <c r="F985" t="s">
        <v>2707</v>
      </c>
      <c r="G985">
        <v>46290</v>
      </c>
      <c r="H985" t="s">
        <v>8064</v>
      </c>
      <c r="I985" t="s">
        <v>8048</v>
      </c>
      <c r="J985">
        <v>5</v>
      </c>
      <c r="K985">
        <v>413</v>
      </c>
      <c r="L985">
        <v>2.81</v>
      </c>
      <c r="M985">
        <v>0.97</v>
      </c>
      <c r="N985">
        <v>290</v>
      </c>
      <c r="O985">
        <v>247.42</v>
      </c>
      <c r="P985">
        <v>81</v>
      </c>
      <c r="Q985">
        <v>5.12</v>
      </c>
      <c r="R985">
        <v>1.54</v>
      </c>
      <c r="S985">
        <v>333</v>
      </c>
      <c r="T985">
        <v>22649</v>
      </c>
      <c r="U985">
        <v>7.93</v>
      </c>
      <c r="V985">
        <v>2.5099999999999998</v>
      </c>
      <c r="W985">
        <v>122</v>
      </c>
      <c r="X985" t="s">
        <v>8646</v>
      </c>
      <c r="Y985" t="s">
        <v>8094</v>
      </c>
      <c r="Z985">
        <v>316</v>
      </c>
      <c r="AA985">
        <v>7.63</v>
      </c>
      <c r="AB985">
        <v>2.25</v>
      </c>
      <c r="AC985">
        <v>0.31</v>
      </c>
      <c r="AD985">
        <v>0.25</v>
      </c>
    </row>
    <row r="986" spans="1:30" x14ac:dyDescent="0.3">
      <c r="A986">
        <v>150157</v>
      </c>
      <c r="B986">
        <f>VLOOKUP(A986,hvbp_person_and_community_engag!$B$2:$B$2677,1,0)</f>
        <v>150157</v>
      </c>
      <c r="C986" t="s">
        <v>11296</v>
      </c>
      <c r="D986" t="s">
        <v>11297</v>
      </c>
      <c r="E986" t="s">
        <v>11298</v>
      </c>
      <c r="F986" t="s">
        <v>2707</v>
      </c>
      <c r="G986">
        <v>46032</v>
      </c>
      <c r="H986" t="s">
        <v>8064</v>
      </c>
      <c r="I986" t="s">
        <v>8048</v>
      </c>
      <c r="J986">
        <v>4</v>
      </c>
      <c r="K986">
        <v>3425</v>
      </c>
      <c r="L986">
        <v>11.86</v>
      </c>
      <c r="M986">
        <v>3.15</v>
      </c>
      <c r="N986">
        <v>376</v>
      </c>
      <c r="O986">
        <v>370.49</v>
      </c>
      <c r="P986">
        <v>458</v>
      </c>
      <c r="Q986">
        <v>10.3</v>
      </c>
      <c r="R986">
        <v>4.0199999999999996</v>
      </c>
      <c r="S986">
        <v>256</v>
      </c>
      <c r="T986">
        <v>22237</v>
      </c>
      <c r="U986">
        <v>22.16</v>
      </c>
      <c r="V986">
        <v>7.17</v>
      </c>
      <c r="W986">
        <v>106</v>
      </c>
      <c r="X986" t="s">
        <v>8856</v>
      </c>
      <c r="Y986" t="s">
        <v>11299</v>
      </c>
      <c r="Z986">
        <v>309</v>
      </c>
      <c r="AA986">
        <v>20.41</v>
      </c>
      <c r="AB986">
        <v>5.53</v>
      </c>
      <c r="AC986">
        <v>1.75</v>
      </c>
      <c r="AD986">
        <v>1.64</v>
      </c>
    </row>
    <row r="987" spans="1:30" x14ac:dyDescent="0.3">
      <c r="A987">
        <v>150158</v>
      </c>
      <c r="B987">
        <f>VLOOKUP(A987,hvbp_person_and_community_engag!$B$2:$B$2677,1,0)</f>
        <v>150158</v>
      </c>
      <c r="C987" t="s">
        <v>11300</v>
      </c>
      <c r="D987" t="s">
        <v>11301</v>
      </c>
      <c r="E987" t="s">
        <v>11302</v>
      </c>
      <c r="F987" t="s">
        <v>2707</v>
      </c>
      <c r="G987">
        <v>46123</v>
      </c>
      <c r="H987" t="s">
        <v>11196</v>
      </c>
      <c r="I987" t="s">
        <v>8048</v>
      </c>
      <c r="J987">
        <v>5</v>
      </c>
      <c r="K987">
        <v>4357</v>
      </c>
      <c r="L987">
        <v>11.78</v>
      </c>
      <c r="M987">
        <v>3.55</v>
      </c>
      <c r="N987">
        <v>332</v>
      </c>
      <c r="O987">
        <v>310.76</v>
      </c>
      <c r="P987">
        <v>245</v>
      </c>
      <c r="Q987">
        <v>4.8499999999999996</v>
      </c>
      <c r="R987">
        <v>1.61</v>
      </c>
      <c r="S987">
        <v>301</v>
      </c>
      <c r="T987">
        <v>22890</v>
      </c>
      <c r="U987">
        <v>16.63</v>
      </c>
      <c r="V987">
        <v>5.16</v>
      </c>
      <c r="W987">
        <v>142</v>
      </c>
      <c r="X987" t="s">
        <v>8954</v>
      </c>
      <c r="Y987" t="s">
        <v>11254</v>
      </c>
      <c r="Z987">
        <v>322</v>
      </c>
      <c r="AA987">
        <v>15.36</v>
      </c>
      <c r="AB987">
        <v>4.26</v>
      </c>
      <c r="AC987">
        <v>1.28</v>
      </c>
      <c r="AD987">
        <v>0.9</v>
      </c>
    </row>
    <row r="988" spans="1:30" x14ac:dyDescent="0.3">
      <c r="A988">
        <v>150160</v>
      </c>
      <c r="B988" t="e">
        <f>VLOOKUP(A988,hvbp_person_and_community_engag!$B$2:$B$2677,1,0)</f>
        <v>#N/A</v>
      </c>
      <c r="C988" t="s">
        <v>11303</v>
      </c>
      <c r="D988" t="s">
        <v>11304</v>
      </c>
      <c r="E988" t="s">
        <v>11161</v>
      </c>
      <c r="F988" t="s">
        <v>2707</v>
      </c>
      <c r="G988">
        <v>46278</v>
      </c>
      <c r="H988" t="s">
        <v>8082</v>
      </c>
      <c r="I988" t="s">
        <v>8048</v>
      </c>
      <c r="J988" t="s">
        <v>8240</v>
      </c>
      <c r="K988">
        <v>3454</v>
      </c>
      <c r="L988">
        <v>17.18</v>
      </c>
      <c r="M988">
        <v>8.2100000000000009</v>
      </c>
      <c r="N988">
        <v>209</v>
      </c>
      <c r="O988">
        <v>216.34</v>
      </c>
      <c r="P988">
        <v>249</v>
      </c>
      <c r="Q988">
        <v>8.2100000000000009</v>
      </c>
      <c r="R988">
        <v>4.33</v>
      </c>
      <c r="S988">
        <v>190</v>
      </c>
      <c r="T988">
        <v>14460</v>
      </c>
      <c r="U988">
        <v>25.39</v>
      </c>
      <c r="V988">
        <v>12.54</v>
      </c>
      <c r="W988">
        <v>119</v>
      </c>
      <c r="X988" t="s">
        <v>8088</v>
      </c>
      <c r="Y988" t="s">
        <v>8255</v>
      </c>
      <c r="Z988">
        <v>202</v>
      </c>
      <c r="AA988">
        <v>21.63</v>
      </c>
      <c r="AB988">
        <v>9.3800000000000008</v>
      </c>
      <c r="AC988">
        <v>3.75</v>
      </c>
      <c r="AD988">
        <v>3.16</v>
      </c>
    </row>
    <row r="989" spans="1:30" x14ac:dyDescent="0.3">
      <c r="A989">
        <v>150161</v>
      </c>
      <c r="B989">
        <f>VLOOKUP(A989,hvbp_person_and_community_engag!$B$2:$B$2677,1,0)</f>
        <v>150161</v>
      </c>
      <c r="C989" t="s">
        <v>11305</v>
      </c>
      <c r="D989" t="s">
        <v>11306</v>
      </c>
      <c r="E989" t="s">
        <v>11298</v>
      </c>
      <c r="F989" t="s">
        <v>2707</v>
      </c>
      <c r="G989">
        <v>46032</v>
      </c>
      <c r="H989" t="s">
        <v>11196</v>
      </c>
      <c r="I989" t="s">
        <v>8048</v>
      </c>
      <c r="J989">
        <v>5</v>
      </c>
      <c r="K989">
        <v>6354</v>
      </c>
      <c r="L989">
        <v>17.010000000000002</v>
      </c>
      <c r="M989">
        <v>5.18</v>
      </c>
      <c r="N989">
        <v>329</v>
      </c>
      <c r="O989">
        <v>319.26</v>
      </c>
      <c r="P989">
        <v>798</v>
      </c>
      <c r="Q989">
        <v>17.809999999999999</v>
      </c>
      <c r="R989">
        <v>6.37</v>
      </c>
      <c r="S989">
        <v>280</v>
      </c>
      <c r="T989">
        <v>24184</v>
      </c>
      <c r="U989">
        <v>34.83</v>
      </c>
      <c r="V989">
        <v>11.55</v>
      </c>
      <c r="W989">
        <v>133</v>
      </c>
      <c r="X989" t="s">
        <v>8719</v>
      </c>
      <c r="Y989" t="s">
        <v>8872</v>
      </c>
      <c r="Z989">
        <v>302</v>
      </c>
      <c r="AA989">
        <v>31.8</v>
      </c>
      <c r="AB989">
        <v>9.27</v>
      </c>
      <c r="AC989">
        <v>3.03</v>
      </c>
      <c r="AD989">
        <v>2.2799999999999998</v>
      </c>
    </row>
    <row r="990" spans="1:30" x14ac:dyDescent="0.3">
      <c r="A990">
        <v>150162</v>
      </c>
      <c r="B990">
        <f>VLOOKUP(A990,hvbp_person_and_community_engag!$B$2:$B$2677,1,0)</f>
        <v>150162</v>
      </c>
      <c r="C990" t="s">
        <v>11307</v>
      </c>
      <c r="D990" t="s">
        <v>11308</v>
      </c>
      <c r="E990" t="s">
        <v>11161</v>
      </c>
      <c r="F990" t="s">
        <v>2707</v>
      </c>
      <c r="G990">
        <v>46237</v>
      </c>
      <c r="H990" t="s">
        <v>10911</v>
      </c>
      <c r="I990" t="s">
        <v>8048</v>
      </c>
      <c r="J990">
        <v>2</v>
      </c>
      <c r="K990">
        <v>10251</v>
      </c>
      <c r="L990">
        <v>33</v>
      </c>
      <c r="M990">
        <v>10.87</v>
      </c>
      <c r="N990">
        <v>304</v>
      </c>
      <c r="O990">
        <v>285.64</v>
      </c>
      <c r="P990">
        <v>657</v>
      </c>
      <c r="Q990">
        <v>20.329999999999998</v>
      </c>
      <c r="R990">
        <v>6.67</v>
      </c>
      <c r="S990">
        <v>305</v>
      </c>
      <c r="T990">
        <v>25898</v>
      </c>
      <c r="U990">
        <v>53.34</v>
      </c>
      <c r="V990">
        <v>17.54</v>
      </c>
      <c r="W990">
        <v>117</v>
      </c>
      <c r="X990" t="s">
        <v>9406</v>
      </c>
      <c r="Y990" t="s">
        <v>8799</v>
      </c>
      <c r="Z990">
        <v>304</v>
      </c>
      <c r="AA990">
        <v>49.6</v>
      </c>
      <c r="AB990">
        <v>14.35</v>
      </c>
      <c r="AC990">
        <v>3.74</v>
      </c>
      <c r="AD990">
        <v>3.19</v>
      </c>
    </row>
    <row r="991" spans="1:30" x14ac:dyDescent="0.3">
      <c r="A991">
        <v>150165</v>
      </c>
      <c r="B991">
        <f>VLOOKUP(A991,hvbp_person_and_community_engag!$B$2:$B$2677,1,0)</f>
        <v>150165</v>
      </c>
      <c r="C991" t="s">
        <v>11309</v>
      </c>
      <c r="D991" t="s">
        <v>11310</v>
      </c>
      <c r="E991" t="s">
        <v>11275</v>
      </c>
      <c r="F991" t="s">
        <v>2707</v>
      </c>
      <c r="G991">
        <v>46321</v>
      </c>
      <c r="H991" t="s">
        <v>10911</v>
      </c>
      <c r="I991" t="s">
        <v>8048</v>
      </c>
      <c r="J991">
        <v>3</v>
      </c>
      <c r="K991">
        <v>281</v>
      </c>
      <c r="L991">
        <v>0.69</v>
      </c>
      <c r="M991">
        <v>0.24</v>
      </c>
      <c r="N991">
        <v>289</v>
      </c>
      <c r="O991">
        <v>272.77</v>
      </c>
      <c r="P991" t="s">
        <v>8049</v>
      </c>
      <c r="Q991" t="s">
        <v>8049</v>
      </c>
      <c r="R991" t="s">
        <v>8049</v>
      </c>
      <c r="S991" t="s">
        <v>8049</v>
      </c>
      <c r="T991" t="s">
        <v>8049</v>
      </c>
      <c r="U991" t="s">
        <v>8049</v>
      </c>
      <c r="V991" t="s">
        <v>8049</v>
      </c>
      <c r="W991" t="s">
        <v>8049</v>
      </c>
      <c r="X991" t="s">
        <v>8049</v>
      </c>
      <c r="Y991">
        <v>315.88781147999998</v>
      </c>
      <c r="Z991" t="s">
        <v>8049</v>
      </c>
      <c r="AA991" t="s">
        <v>8049</v>
      </c>
      <c r="AB991" t="s">
        <v>8049</v>
      </c>
      <c r="AC991" t="s">
        <v>8049</v>
      </c>
      <c r="AD991" t="s">
        <v>8049</v>
      </c>
    </row>
    <row r="992" spans="1:30" x14ac:dyDescent="0.3">
      <c r="A992">
        <v>150166</v>
      </c>
      <c r="B992" t="e">
        <f>VLOOKUP(A992,hvbp_person_and_community_engag!$B$2:$B$2677,1,0)</f>
        <v>#N/A</v>
      </c>
      <c r="C992" t="s">
        <v>11311</v>
      </c>
      <c r="D992" t="s">
        <v>11312</v>
      </c>
      <c r="E992" t="s">
        <v>11278</v>
      </c>
      <c r="F992" t="s">
        <v>2707</v>
      </c>
      <c r="G992">
        <v>46307</v>
      </c>
      <c r="H992" t="s">
        <v>8082</v>
      </c>
      <c r="I992" t="s">
        <v>8048</v>
      </c>
      <c r="J992">
        <v>4</v>
      </c>
      <c r="K992">
        <v>58</v>
      </c>
      <c r="L992">
        <v>0.11</v>
      </c>
      <c r="M992">
        <v>0.05</v>
      </c>
      <c r="N992">
        <v>240</v>
      </c>
      <c r="O992">
        <v>225.76</v>
      </c>
      <c r="P992" t="s">
        <v>8049</v>
      </c>
      <c r="Q992" t="s">
        <v>8049</v>
      </c>
      <c r="R992" t="s">
        <v>8049</v>
      </c>
      <c r="S992" t="s">
        <v>8049</v>
      </c>
      <c r="T992" t="s">
        <v>8049</v>
      </c>
      <c r="U992" t="s">
        <v>8049</v>
      </c>
      <c r="V992" t="s">
        <v>8049</v>
      </c>
      <c r="W992" t="s">
        <v>8049</v>
      </c>
      <c r="X992" t="s">
        <v>8049</v>
      </c>
      <c r="Y992" t="s">
        <v>8362</v>
      </c>
      <c r="Z992" t="s">
        <v>8049</v>
      </c>
      <c r="AA992" t="s">
        <v>8049</v>
      </c>
      <c r="AB992" t="s">
        <v>8049</v>
      </c>
      <c r="AC992" t="s">
        <v>8049</v>
      </c>
      <c r="AD992" t="s">
        <v>8049</v>
      </c>
    </row>
    <row r="993" spans="1:30" x14ac:dyDescent="0.3">
      <c r="A993">
        <v>150167</v>
      </c>
      <c r="B993" t="e">
        <f>VLOOKUP(A993,hvbp_person_and_community_engag!$B$2:$B$2677,1,0)</f>
        <v>#N/A</v>
      </c>
      <c r="C993" t="s">
        <v>11313</v>
      </c>
      <c r="D993" t="s">
        <v>11314</v>
      </c>
      <c r="E993" t="s">
        <v>11144</v>
      </c>
      <c r="F993" t="s">
        <v>2707</v>
      </c>
      <c r="G993">
        <v>46845</v>
      </c>
      <c r="H993" t="s">
        <v>11150</v>
      </c>
      <c r="I993" t="s">
        <v>8048</v>
      </c>
      <c r="J993" t="s">
        <v>8240</v>
      </c>
      <c r="K993">
        <v>350</v>
      </c>
      <c r="L993">
        <v>4.54</v>
      </c>
      <c r="M993">
        <v>1.1200000000000001</v>
      </c>
      <c r="N993">
        <v>407</v>
      </c>
      <c r="O993">
        <v>406.91</v>
      </c>
      <c r="P993">
        <v>70</v>
      </c>
      <c r="Q993">
        <v>4.5</v>
      </c>
      <c r="R993">
        <v>1.22</v>
      </c>
      <c r="S993">
        <v>368</v>
      </c>
      <c r="T993">
        <v>26662</v>
      </c>
      <c r="U993">
        <v>9.0399999999999991</v>
      </c>
      <c r="V993">
        <v>2.34</v>
      </c>
      <c r="W993">
        <v>80</v>
      </c>
      <c r="X993">
        <v>463.33185544999998</v>
      </c>
      <c r="Y993" t="s">
        <v>11315</v>
      </c>
      <c r="Z993">
        <v>387</v>
      </c>
      <c r="AA993">
        <v>8.52</v>
      </c>
      <c r="AB993">
        <v>1.69</v>
      </c>
      <c r="AC993">
        <v>0.52</v>
      </c>
      <c r="AD993">
        <v>0.65</v>
      </c>
    </row>
    <row r="994" spans="1:30" x14ac:dyDescent="0.3">
      <c r="A994">
        <v>150168</v>
      </c>
      <c r="B994" t="e">
        <f>VLOOKUP(A994,hvbp_person_and_community_engag!$B$2:$B$2677,1,0)</f>
        <v>#N/A</v>
      </c>
      <c r="C994" t="s">
        <v>11316</v>
      </c>
      <c r="D994" t="s">
        <v>11317</v>
      </c>
      <c r="E994" t="s">
        <v>11144</v>
      </c>
      <c r="F994" t="s">
        <v>2707</v>
      </c>
      <c r="G994">
        <v>46804</v>
      </c>
      <c r="H994" t="s">
        <v>8110</v>
      </c>
      <c r="I994" t="s">
        <v>8048</v>
      </c>
      <c r="J994" t="s">
        <v>8240</v>
      </c>
      <c r="K994">
        <v>321</v>
      </c>
      <c r="L994">
        <v>2.81</v>
      </c>
      <c r="M994">
        <v>1.0900000000000001</v>
      </c>
      <c r="N994">
        <v>259</v>
      </c>
      <c r="O994">
        <v>242.33</v>
      </c>
      <c r="P994">
        <v>57</v>
      </c>
      <c r="Q994">
        <v>1.84</v>
      </c>
      <c r="R994">
        <v>0.88</v>
      </c>
      <c r="S994">
        <v>209</v>
      </c>
      <c r="T994">
        <v>14170</v>
      </c>
      <c r="U994">
        <v>4.6500000000000004</v>
      </c>
      <c r="V994">
        <v>1.97</v>
      </c>
      <c r="W994">
        <v>90</v>
      </c>
      <c r="X994" t="s">
        <v>9010</v>
      </c>
      <c r="Y994" t="s">
        <v>9885</v>
      </c>
      <c r="Z994">
        <v>236</v>
      </c>
      <c r="AA994">
        <v>4.2300000000000004</v>
      </c>
      <c r="AB994">
        <v>1.5</v>
      </c>
      <c r="AC994">
        <v>0.41</v>
      </c>
      <c r="AD994">
        <v>0.46</v>
      </c>
    </row>
    <row r="995" spans="1:30" x14ac:dyDescent="0.3">
      <c r="A995">
        <v>150169</v>
      </c>
      <c r="B995">
        <f>VLOOKUP(A995,hvbp_person_and_community_engag!$B$2:$B$2677,1,0)</f>
        <v>150169</v>
      </c>
      <c r="C995" t="s">
        <v>11318</v>
      </c>
      <c r="D995" t="s">
        <v>11319</v>
      </c>
      <c r="E995" t="s">
        <v>11161</v>
      </c>
      <c r="F995" t="s">
        <v>2707</v>
      </c>
      <c r="G995">
        <v>46256</v>
      </c>
      <c r="H995" t="s">
        <v>11123</v>
      </c>
      <c r="I995" t="s">
        <v>8048</v>
      </c>
      <c r="J995">
        <v>3</v>
      </c>
      <c r="K995">
        <v>8457</v>
      </c>
      <c r="L995">
        <v>18.04</v>
      </c>
      <c r="M995">
        <v>5.01</v>
      </c>
      <c r="N995">
        <v>360</v>
      </c>
      <c r="O995">
        <v>353.73</v>
      </c>
      <c r="P995">
        <v>728</v>
      </c>
      <c r="Q995">
        <v>19.54</v>
      </c>
      <c r="R995">
        <v>6.67</v>
      </c>
      <c r="S995">
        <v>293</v>
      </c>
      <c r="T995">
        <v>27240</v>
      </c>
      <c r="U995">
        <v>37.58</v>
      </c>
      <c r="V995">
        <v>11.67</v>
      </c>
      <c r="W995">
        <v>119</v>
      </c>
      <c r="X995" t="s">
        <v>9280</v>
      </c>
      <c r="Y995" t="s">
        <v>9044</v>
      </c>
      <c r="Z995">
        <v>322</v>
      </c>
      <c r="AA995">
        <v>34.82</v>
      </c>
      <c r="AB995">
        <v>9.3699999999999992</v>
      </c>
      <c r="AC995">
        <v>2.75</v>
      </c>
      <c r="AD995">
        <v>2.31</v>
      </c>
    </row>
    <row r="996" spans="1:30" x14ac:dyDescent="0.3">
      <c r="A996">
        <v>150172</v>
      </c>
      <c r="B996" t="e">
        <f>VLOOKUP(A996,hvbp_person_and_community_engag!$B$2:$B$2677,1,0)</f>
        <v>#N/A</v>
      </c>
      <c r="C996" t="s">
        <v>11320</v>
      </c>
      <c r="D996" t="s">
        <v>11321</v>
      </c>
      <c r="E996" t="s">
        <v>11183</v>
      </c>
      <c r="F996" t="s">
        <v>2707</v>
      </c>
      <c r="G996">
        <v>47150</v>
      </c>
      <c r="H996" t="s">
        <v>8082</v>
      </c>
      <c r="I996" t="s">
        <v>8048</v>
      </c>
      <c r="J996">
        <v>5</v>
      </c>
      <c r="K996">
        <v>1002</v>
      </c>
      <c r="L996">
        <v>1.9</v>
      </c>
      <c r="M996">
        <v>2.63</v>
      </c>
      <c r="N996">
        <v>72</v>
      </c>
      <c r="O996">
        <v>64.28</v>
      </c>
      <c r="P996">
        <v>46</v>
      </c>
      <c r="Q996">
        <v>0.77</v>
      </c>
      <c r="R996">
        <v>0.59</v>
      </c>
      <c r="S996">
        <v>130</v>
      </c>
      <c r="T996">
        <v>8705</v>
      </c>
      <c r="U996">
        <v>2.66</v>
      </c>
      <c r="V996">
        <v>3.22</v>
      </c>
      <c r="W996">
        <v>78</v>
      </c>
      <c r="X996" t="s">
        <v>11322</v>
      </c>
      <c r="Y996" t="s">
        <v>9698</v>
      </c>
      <c r="Z996">
        <v>83</v>
      </c>
      <c r="AA996">
        <v>2.12</v>
      </c>
      <c r="AB996">
        <v>2.5299999999999998</v>
      </c>
      <c r="AC996">
        <v>0.54</v>
      </c>
      <c r="AD996">
        <v>0.69</v>
      </c>
    </row>
    <row r="997" spans="1:30" x14ac:dyDescent="0.3">
      <c r="A997">
        <v>150173</v>
      </c>
      <c r="B997">
        <f>VLOOKUP(A997,hvbp_person_and_community_engag!$B$2:$B$2677,1,0)</f>
        <v>150173</v>
      </c>
      <c r="C997" t="s">
        <v>11323</v>
      </c>
      <c r="D997" t="s">
        <v>11324</v>
      </c>
      <c r="E997" t="s">
        <v>3298</v>
      </c>
      <c r="F997" t="s">
        <v>2707</v>
      </c>
      <c r="G997">
        <v>47905</v>
      </c>
      <c r="H997" t="s">
        <v>11196</v>
      </c>
      <c r="I997" t="s">
        <v>8048</v>
      </c>
      <c r="J997">
        <v>3</v>
      </c>
      <c r="K997">
        <v>8440</v>
      </c>
      <c r="L997">
        <v>30.48</v>
      </c>
      <c r="M997">
        <v>11.59</v>
      </c>
      <c r="N997">
        <v>263</v>
      </c>
      <c r="O997">
        <v>243.95</v>
      </c>
      <c r="P997">
        <v>995</v>
      </c>
      <c r="Q997">
        <v>22.1</v>
      </c>
      <c r="R997">
        <v>7.24</v>
      </c>
      <c r="S997">
        <v>305</v>
      </c>
      <c r="T997">
        <v>24578</v>
      </c>
      <c r="U997">
        <v>52.58</v>
      </c>
      <c r="V997">
        <v>18.829999999999998</v>
      </c>
      <c r="W997">
        <v>142</v>
      </c>
      <c r="X997" t="s">
        <v>8734</v>
      </c>
      <c r="Y997" t="s">
        <v>9017</v>
      </c>
      <c r="Z997">
        <v>279</v>
      </c>
      <c r="AA997">
        <v>47.78</v>
      </c>
      <c r="AB997">
        <v>15.44</v>
      </c>
      <c r="AC997">
        <v>4.8</v>
      </c>
      <c r="AD997">
        <v>3.39</v>
      </c>
    </row>
    <row r="998" spans="1:30" x14ac:dyDescent="0.3">
      <c r="A998">
        <v>150175</v>
      </c>
      <c r="B998" t="e">
        <f>VLOOKUP(A998,hvbp_person_and_community_engag!$B$2:$B$2677,1,0)</f>
        <v>#N/A</v>
      </c>
      <c r="C998" t="s">
        <v>11325</v>
      </c>
      <c r="D998" t="s">
        <v>11326</v>
      </c>
      <c r="E998" t="s">
        <v>11290</v>
      </c>
      <c r="F998" t="s">
        <v>2707</v>
      </c>
      <c r="G998">
        <v>47630</v>
      </c>
      <c r="H998" t="s">
        <v>11234</v>
      </c>
      <c r="I998" t="s">
        <v>8048</v>
      </c>
      <c r="J998">
        <v>4</v>
      </c>
      <c r="K998">
        <v>140</v>
      </c>
      <c r="L998">
        <v>0.94</v>
      </c>
      <c r="M998">
        <v>0.39</v>
      </c>
      <c r="N998">
        <v>240</v>
      </c>
      <c r="O998">
        <v>189.41</v>
      </c>
      <c r="P998">
        <v>19</v>
      </c>
      <c r="Q998">
        <v>0.87</v>
      </c>
      <c r="R998">
        <v>0.26</v>
      </c>
      <c r="S998">
        <v>329</v>
      </c>
      <c r="T998">
        <v>20333</v>
      </c>
      <c r="U998">
        <v>1.81</v>
      </c>
      <c r="V998">
        <v>0.65</v>
      </c>
      <c r="W998">
        <v>106</v>
      </c>
      <c r="X998" t="s">
        <v>8093</v>
      </c>
      <c r="Y998">
        <v>254.50363236999999</v>
      </c>
      <c r="Z998">
        <v>276</v>
      </c>
      <c r="AA998">
        <v>1.73</v>
      </c>
      <c r="AB998">
        <v>0.59</v>
      </c>
      <c r="AC998">
        <v>7.0000000000000007E-2</v>
      </c>
      <c r="AD998">
        <v>7.0000000000000007E-2</v>
      </c>
    </row>
    <row r="999" spans="1:30" x14ac:dyDescent="0.3">
      <c r="A999">
        <v>150176</v>
      </c>
      <c r="B999" t="e">
        <f>VLOOKUP(A999,hvbp_person_and_community_engag!$B$2:$B$2677,1,0)</f>
        <v>#N/A</v>
      </c>
      <c r="C999" t="s">
        <v>11327</v>
      </c>
      <c r="D999" t="s">
        <v>11328</v>
      </c>
      <c r="E999" t="s">
        <v>11329</v>
      </c>
      <c r="F999" t="s">
        <v>2707</v>
      </c>
      <c r="G999">
        <v>47129</v>
      </c>
      <c r="H999" t="s">
        <v>8082</v>
      </c>
      <c r="I999" t="s">
        <v>8048</v>
      </c>
      <c r="J999">
        <v>2</v>
      </c>
      <c r="K999">
        <v>163</v>
      </c>
      <c r="L999">
        <v>0.21</v>
      </c>
      <c r="M999">
        <v>0.21</v>
      </c>
      <c r="N999">
        <v>103</v>
      </c>
      <c r="O999">
        <v>89.99</v>
      </c>
      <c r="P999">
        <v>19</v>
      </c>
      <c r="Q999">
        <v>0.34</v>
      </c>
      <c r="R999">
        <v>0.23</v>
      </c>
      <c r="S999">
        <v>149</v>
      </c>
      <c r="T999">
        <v>8734</v>
      </c>
      <c r="U999">
        <v>0.55000000000000004</v>
      </c>
      <c r="V999">
        <v>0.43</v>
      </c>
      <c r="W999">
        <v>103</v>
      </c>
      <c r="X999" t="s">
        <v>8264</v>
      </c>
      <c r="Y999" t="s">
        <v>8390</v>
      </c>
      <c r="Z999">
        <v>127</v>
      </c>
      <c r="AA999">
        <v>0.5</v>
      </c>
      <c r="AB999">
        <v>0.38</v>
      </c>
      <c r="AC999">
        <v>0.05</v>
      </c>
      <c r="AD999">
        <v>0.05</v>
      </c>
    </row>
    <row r="1000" spans="1:30" x14ac:dyDescent="0.3">
      <c r="A1000">
        <v>150177</v>
      </c>
      <c r="B1000" t="e">
        <f>VLOOKUP(A1000,hvbp_person_and_community_engag!$B$2:$B$2677,1,0)</f>
        <v>#N/A</v>
      </c>
      <c r="C1000" t="s">
        <v>11330</v>
      </c>
      <c r="D1000" t="s">
        <v>11331</v>
      </c>
      <c r="E1000" t="s">
        <v>11138</v>
      </c>
      <c r="F1000" t="s">
        <v>2707</v>
      </c>
      <c r="G1000">
        <v>46545</v>
      </c>
      <c r="H1000" t="s">
        <v>8082</v>
      </c>
      <c r="I1000" t="s">
        <v>8048</v>
      </c>
      <c r="J1000" t="s">
        <v>8240</v>
      </c>
      <c r="K1000">
        <v>76</v>
      </c>
      <c r="L1000">
        <v>0.09</v>
      </c>
      <c r="M1000">
        <v>0.06</v>
      </c>
      <c r="N1000">
        <v>162</v>
      </c>
      <c r="O1000">
        <v>153.77000000000001</v>
      </c>
      <c r="P1000" t="s">
        <v>8049</v>
      </c>
      <c r="Q1000" t="s">
        <v>8049</v>
      </c>
      <c r="R1000" t="s">
        <v>8049</v>
      </c>
      <c r="S1000" t="s">
        <v>8049</v>
      </c>
      <c r="T1000" t="s">
        <v>8049</v>
      </c>
      <c r="U1000" t="s">
        <v>8049</v>
      </c>
      <c r="V1000" t="s">
        <v>8049</v>
      </c>
      <c r="W1000" t="s">
        <v>8049</v>
      </c>
      <c r="X1000" t="s">
        <v>8049</v>
      </c>
      <c r="Y1000" t="s">
        <v>8464</v>
      </c>
      <c r="Z1000" t="s">
        <v>8049</v>
      </c>
      <c r="AA1000" t="s">
        <v>8049</v>
      </c>
      <c r="AB1000" t="s">
        <v>8049</v>
      </c>
      <c r="AC1000" t="s">
        <v>8049</v>
      </c>
      <c r="AD1000" t="s">
        <v>8049</v>
      </c>
    </row>
    <row r="1001" spans="1:30" x14ac:dyDescent="0.3">
      <c r="A1001">
        <v>150179</v>
      </c>
      <c r="B1001" t="e">
        <f>VLOOKUP(A1001,hvbp_person_and_community_engag!$B$2:$B$2677,1,0)</f>
        <v>#N/A</v>
      </c>
      <c r="C1001" t="s">
        <v>8226</v>
      </c>
      <c r="D1001" t="s">
        <v>11332</v>
      </c>
      <c r="E1001" t="s">
        <v>11161</v>
      </c>
      <c r="F1001" t="s">
        <v>2707</v>
      </c>
      <c r="G1001">
        <v>46256</v>
      </c>
      <c r="H1001" t="s">
        <v>8082</v>
      </c>
      <c r="I1001" t="s">
        <v>8048</v>
      </c>
      <c r="J1001" t="s">
        <v>8240</v>
      </c>
      <c r="K1001">
        <v>16</v>
      </c>
      <c r="L1001">
        <v>7.0000000000000007E-2</v>
      </c>
      <c r="M1001">
        <v>0.02</v>
      </c>
      <c r="N1001">
        <v>466</v>
      </c>
      <c r="O1001">
        <v>1668.53</v>
      </c>
      <c r="P1001">
        <v>195</v>
      </c>
      <c r="Q1001">
        <v>1.39</v>
      </c>
      <c r="R1001">
        <v>0.95</v>
      </c>
      <c r="S1001">
        <v>146</v>
      </c>
      <c r="T1001">
        <v>9570</v>
      </c>
      <c r="U1001">
        <v>1.46</v>
      </c>
      <c r="V1001">
        <v>0.97</v>
      </c>
      <c r="W1001">
        <v>95</v>
      </c>
      <c r="X1001" t="s">
        <v>8265</v>
      </c>
      <c r="Y1001">
        <v>516.59968882999999</v>
      </c>
      <c r="Z1001">
        <v>151</v>
      </c>
      <c r="AA1001">
        <v>1.41</v>
      </c>
      <c r="AB1001">
        <v>0.91</v>
      </c>
      <c r="AC1001">
        <v>0.05</v>
      </c>
      <c r="AD1001">
        <v>0.06</v>
      </c>
    </row>
    <row r="1002" spans="1:30" x14ac:dyDescent="0.3">
      <c r="A1002">
        <v>150181</v>
      </c>
      <c r="B1002">
        <f>VLOOKUP(A1002,hvbp_person_and_community_engag!$B$2:$B$2677,1,0)</f>
        <v>150181</v>
      </c>
      <c r="C1002" t="s">
        <v>11333</v>
      </c>
      <c r="D1002" t="s">
        <v>11334</v>
      </c>
      <c r="E1002" t="s">
        <v>11335</v>
      </c>
      <c r="F1002" t="s">
        <v>2707</v>
      </c>
      <c r="G1002">
        <v>46037</v>
      </c>
      <c r="H1002" t="s">
        <v>8064</v>
      </c>
      <c r="I1002" t="s">
        <v>8048</v>
      </c>
      <c r="J1002">
        <v>3</v>
      </c>
      <c r="K1002">
        <v>2235</v>
      </c>
      <c r="L1002">
        <v>5.88</v>
      </c>
      <c r="M1002">
        <v>1.53</v>
      </c>
      <c r="N1002">
        <v>385</v>
      </c>
      <c r="O1002">
        <v>372.36</v>
      </c>
      <c r="P1002">
        <v>132</v>
      </c>
      <c r="Q1002">
        <v>1.94</v>
      </c>
      <c r="R1002">
        <v>0.76</v>
      </c>
      <c r="S1002">
        <v>255</v>
      </c>
      <c r="T1002">
        <v>20954</v>
      </c>
      <c r="U1002">
        <v>7.82</v>
      </c>
      <c r="V1002">
        <v>2.29</v>
      </c>
      <c r="W1002">
        <v>145</v>
      </c>
      <c r="X1002" t="s">
        <v>8764</v>
      </c>
      <c r="Y1002" t="s">
        <v>8223</v>
      </c>
      <c r="Z1002">
        <v>342</v>
      </c>
      <c r="AA1002">
        <v>7.08</v>
      </c>
      <c r="AB1002">
        <v>1.78</v>
      </c>
      <c r="AC1002">
        <v>0.74</v>
      </c>
      <c r="AD1002">
        <v>0.51</v>
      </c>
    </row>
    <row r="1003" spans="1:30" x14ac:dyDescent="0.3">
      <c r="A1003">
        <v>150182</v>
      </c>
      <c r="B1003" t="e">
        <f>VLOOKUP(A1003,hvbp_person_and_community_engag!$B$2:$B$2677,1,0)</f>
        <v>#N/A</v>
      </c>
      <c r="C1003" t="s">
        <v>11336</v>
      </c>
      <c r="D1003" t="s">
        <v>11337</v>
      </c>
      <c r="E1003" t="s">
        <v>11298</v>
      </c>
      <c r="F1003" t="s">
        <v>2707</v>
      </c>
      <c r="G1003">
        <v>46032</v>
      </c>
      <c r="H1003" t="s">
        <v>10911</v>
      </c>
      <c r="I1003" t="s">
        <v>8048</v>
      </c>
      <c r="J1003">
        <v>5</v>
      </c>
      <c r="K1003">
        <v>168</v>
      </c>
      <c r="L1003">
        <v>0.46</v>
      </c>
      <c r="M1003">
        <v>0.22</v>
      </c>
      <c r="N1003">
        <v>212</v>
      </c>
      <c r="O1003">
        <v>238.21</v>
      </c>
      <c r="P1003">
        <v>18</v>
      </c>
      <c r="Q1003">
        <v>0.91</v>
      </c>
      <c r="R1003">
        <v>0.36</v>
      </c>
      <c r="S1003">
        <v>252</v>
      </c>
      <c r="T1003">
        <v>21375</v>
      </c>
      <c r="U1003">
        <v>1.37</v>
      </c>
      <c r="V1003">
        <v>0.57999999999999996</v>
      </c>
      <c r="W1003">
        <v>83</v>
      </c>
      <c r="X1003" t="s">
        <v>8504</v>
      </c>
      <c r="Y1003" t="s">
        <v>8366</v>
      </c>
      <c r="Z1003">
        <v>237</v>
      </c>
      <c r="AA1003">
        <v>1.26</v>
      </c>
      <c r="AB1003">
        <v>0.45</v>
      </c>
      <c r="AC1003">
        <v>0.11</v>
      </c>
      <c r="AD1003">
        <v>0.13</v>
      </c>
    </row>
    <row r="1004" spans="1:30" x14ac:dyDescent="0.3">
      <c r="A1004">
        <v>151300</v>
      </c>
      <c r="B1004" t="e">
        <f>VLOOKUP(A1004,hvbp_person_and_community_engag!$B$2:$B$2677,1,0)</f>
        <v>#N/A</v>
      </c>
      <c r="C1004" t="s">
        <v>11338</v>
      </c>
      <c r="D1004" t="s">
        <v>11339</v>
      </c>
      <c r="E1004" t="s">
        <v>10617</v>
      </c>
      <c r="F1004" t="s">
        <v>2707</v>
      </c>
      <c r="G1004">
        <v>46506</v>
      </c>
      <c r="H1004" t="s">
        <v>8249</v>
      </c>
      <c r="I1004" t="s">
        <v>8239</v>
      </c>
      <c r="J1004" t="s">
        <v>8240</v>
      </c>
      <c r="K1004">
        <v>231</v>
      </c>
      <c r="L1004">
        <v>0.3</v>
      </c>
      <c r="M1004">
        <v>0.23</v>
      </c>
      <c r="N1004">
        <v>131</v>
      </c>
      <c r="O1004">
        <v>259.39</v>
      </c>
      <c r="P1004" t="s">
        <v>8049</v>
      </c>
      <c r="Q1004" t="s">
        <v>8049</v>
      </c>
      <c r="R1004" t="s">
        <v>8049</v>
      </c>
      <c r="S1004" t="s">
        <v>8049</v>
      </c>
      <c r="T1004" t="s">
        <v>8049</v>
      </c>
      <c r="U1004" t="s">
        <v>8049</v>
      </c>
      <c r="V1004" t="s">
        <v>8049</v>
      </c>
      <c r="W1004" t="s">
        <v>8049</v>
      </c>
      <c r="X1004" t="s">
        <v>8049</v>
      </c>
      <c r="Y1004" t="s">
        <v>8662</v>
      </c>
      <c r="Z1004" t="s">
        <v>8049</v>
      </c>
      <c r="AA1004" t="s">
        <v>8049</v>
      </c>
      <c r="AB1004" t="s">
        <v>8049</v>
      </c>
      <c r="AC1004" t="s">
        <v>8049</v>
      </c>
      <c r="AD1004" t="s">
        <v>8049</v>
      </c>
    </row>
    <row r="1005" spans="1:30" x14ac:dyDescent="0.3">
      <c r="A1005">
        <v>151301</v>
      </c>
      <c r="B1005" t="e">
        <f>VLOOKUP(A1005,hvbp_person_and_community_engag!$B$2:$B$2677,1,0)</f>
        <v>#N/A</v>
      </c>
      <c r="C1005" t="s">
        <v>11340</v>
      </c>
      <c r="D1005" t="s">
        <v>11341</v>
      </c>
      <c r="E1005" t="s">
        <v>11342</v>
      </c>
      <c r="F1005" t="s">
        <v>2707</v>
      </c>
      <c r="G1005">
        <v>47394</v>
      </c>
      <c r="H1005" t="s">
        <v>8064</v>
      </c>
      <c r="I1005" t="s">
        <v>8239</v>
      </c>
      <c r="J1005">
        <v>4</v>
      </c>
      <c r="K1005">
        <v>68</v>
      </c>
      <c r="L1005">
        <v>0.12</v>
      </c>
      <c r="M1005">
        <v>0.04</v>
      </c>
      <c r="N1005">
        <v>275</v>
      </c>
      <c r="O1005">
        <v>437.3</v>
      </c>
      <c r="P1005" t="s">
        <v>8049</v>
      </c>
      <c r="Q1005" t="s">
        <v>8049</v>
      </c>
      <c r="R1005" t="s">
        <v>8049</v>
      </c>
      <c r="S1005" t="s">
        <v>8049</v>
      </c>
      <c r="T1005" t="s">
        <v>8049</v>
      </c>
      <c r="U1005" t="s">
        <v>8049</v>
      </c>
      <c r="V1005" t="s">
        <v>8049</v>
      </c>
      <c r="W1005" t="s">
        <v>8049</v>
      </c>
      <c r="X1005" t="s">
        <v>8049</v>
      </c>
      <c r="Y1005" t="s">
        <v>8852</v>
      </c>
      <c r="Z1005" t="s">
        <v>8049</v>
      </c>
      <c r="AA1005" t="s">
        <v>8049</v>
      </c>
      <c r="AB1005" t="s">
        <v>8049</v>
      </c>
      <c r="AC1005" t="s">
        <v>8049</v>
      </c>
      <c r="AD1005" t="s">
        <v>8049</v>
      </c>
    </row>
    <row r="1006" spans="1:30" x14ac:dyDescent="0.3">
      <c r="A1006">
        <v>151302</v>
      </c>
      <c r="B1006" t="e">
        <f>VLOOKUP(A1006,hvbp_person_and_community_engag!$B$2:$B$2677,1,0)</f>
        <v>#N/A</v>
      </c>
      <c r="C1006" t="s">
        <v>11343</v>
      </c>
      <c r="D1006" t="s">
        <v>11344</v>
      </c>
      <c r="E1006" t="s">
        <v>11345</v>
      </c>
      <c r="F1006" t="s">
        <v>2707</v>
      </c>
      <c r="G1006">
        <v>47348</v>
      </c>
      <c r="H1006" t="s">
        <v>11196</v>
      </c>
      <c r="I1006" t="s">
        <v>8239</v>
      </c>
      <c r="J1006" t="s">
        <v>8240</v>
      </c>
      <c r="K1006">
        <v>72</v>
      </c>
      <c r="L1006">
        <v>0.08</v>
      </c>
      <c r="M1006">
        <v>0.04</v>
      </c>
      <c r="N1006">
        <v>167</v>
      </c>
      <c r="O1006">
        <v>237.73</v>
      </c>
      <c r="P1006" t="s">
        <v>8049</v>
      </c>
      <c r="Q1006" t="s">
        <v>8049</v>
      </c>
      <c r="R1006" t="s">
        <v>8049</v>
      </c>
      <c r="S1006" t="s">
        <v>8049</v>
      </c>
      <c r="T1006" t="s">
        <v>8049</v>
      </c>
      <c r="U1006" t="s">
        <v>8049</v>
      </c>
      <c r="V1006" t="s">
        <v>8049</v>
      </c>
      <c r="W1006" t="s">
        <v>8049</v>
      </c>
      <c r="X1006" t="s">
        <v>8049</v>
      </c>
      <c r="Y1006">
        <v>169.42998095999999</v>
      </c>
      <c r="Z1006" t="s">
        <v>8049</v>
      </c>
      <c r="AA1006" t="s">
        <v>8049</v>
      </c>
      <c r="AB1006" t="s">
        <v>8049</v>
      </c>
      <c r="AC1006" t="s">
        <v>8049</v>
      </c>
      <c r="AD1006" t="s">
        <v>8049</v>
      </c>
    </row>
    <row r="1007" spans="1:30" x14ac:dyDescent="0.3">
      <c r="A1007">
        <v>151303</v>
      </c>
      <c r="B1007" t="e">
        <f>VLOOKUP(A1007,hvbp_person_and_community_engag!$B$2:$B$2677,1,0)</f>
        <v>#N/A</v>
      </c>
      <c r="C1007" t="s">
        <v>11346</v>
      </c>
      <c r="D1007" t="s">
        <v>11347</v>
      </c>
      <c r="E1007" t="s">
        <v>11348</v>
      </c>
      <c r="F1007" t="s">
        <v>2707</v>
      </c>
      <c r="G1007">
        <v>47265</v>
      </c>
      <c r="H1007" t="s">
        <v>8064</v>
      </c>
      <c r="I1007" t="s">
        <v>8239</v>
      </c>
      <c r="J1007">
        <v>4</v>
      </c>
      <c r="K1007">
        <v>792</v>
      </c>
      <c r="L1007">
        <v>1.54</v>
      </c>
      <c r="M1007">
        <v>0.54</v>
      </c>
      <c r="N1007">
        <v>284</v>
      </c>
      <c r="O1007">
        <v>452.1</v>
      </c>
      <c r="P1007" t="s">
        <v>8049</v>
      </c>
      <c r="Q1007" t="s">
        <v>8049</v>
      </c>
      <c r="R1007" t="s">
        <v>8049</v>
      </c>
      <c r="S1007" t="s">
        <v>8049</v>
      </c>
      <c r="T1007" t="s">
        <v>8049</v>
      </c>
      <c r="U1007" t="s">
        <v>8049</v>
      </c>
      <c r="V1007" t="s">
        <v>8049</v>
      </c>
      <c r="W1007" t="s">
        <v>8049</v>
      </c>
      <c r="X1007" t="s">
        <v>8049</v>
      </c>
      <c r="Y1007" t="s">
        <v>10539</v>
      </c>
      <c r="Z1007" t="s">
        <v>8049</v>
      </c>
      <c r="AA1007" t="s">
        <v>8049</v>
      </c>
      <c r="AB1007" t="s">
        <v>8049</v>
      </c>
      <c r="AC1007" t="s">
        <v>8049</v>
      </c>
      <c r="AD1007" t="s">
        <v>8049</v>
      </c>
    </row>
    <row r="1008" spans="1:30" x14ac:dyDescent="0.3">
      <c r="A1008">
        <v>151304</v>
      </c>
      <c r="B1008" t="e">
        <f>VLOOKUP(A1008,hvbp_person_and_community_engag!$B$2:$B$2677,1,0)</f>
        <v>#N/A</v>
      </c>
      <c r="C1008" t="s">
        <v>11349</v>
      </c>
      <c r="D1008" t="s">
        <v>11350</v>
      </c>
      <c r="E1008" t="s">
        <v>11351</v>
      </c>
      <c r="F1008" t="s">
        <v>2707</v>
      </c>
      <c r="G1008">
        <v>46173</v>
      </c>
      <c r="H1008" t="s">
        <v>8249</v>
      </c>
      <c r="I1008" t="s">
        <v>8239</v>
      </c>
      <c r="J1008">
        <v>3</v>
      </c>
      <c r="K1008">
        <v>356</v>
      </c>
      <c r="L1008">
        <v>0.59</v>
      </c>
      <c r="M1008">
        <v>0.36</v>
      </c>
      <c r="N1008">
        <v>163</v>
      </c>
      <c r="O1008">
        <v>355.82</v>
      </c>
      <c r="P1008" t="s">
        <v>8049</v>
      </c>
      <c r="Q1008" t="s">
        <v>8049</v>
      </c>
      <c r="R1008" t="s">
        <v>8049</v>
      </c>
      <c r="S1008" t="s">
        <v>8049</v>
      </c>
      <c r="T1008" t="s">
        <v>8049</v>
      </c>
      <c r="U1008" t="s">
        <v>8049</v>
      </c>
      <c r="V1008" t="s">
        <v>8049</v>
      </c>
      <c r="W1008" t="s">
        <v>8049</v>
      </c>
      <c r="X1008" t="s">
        <v>8049</v>
      </c>
      <c r="Y1008" t="s">
        <v>8464</v>
      </c>
      <c r="Z1008" t="s">
        <v>8049</v>
      </c>
      <c r="AA1008" t="s">
        <v>8049</v>
      </c>
      <c r="AB1008" t="s">
        <v>8049</v>
      </c>
      <c r="AC1008" t="s">
        <v>8049</v>
      </c>
      <c r="AD1008" t="s">
        <v>8049</v>
      </c>
    </row>
    <row r="1009" spans="1:30" x14ac:dyDescent="0.3">
      <c r="A1009">
        <v>151305</v>
      </c>
      <c r="B1009" t="e">
        <f>VLOOKUP(A1009,hvbp_person_and_community_engag!$B$2:$B$2677,1,0)</f>
        <v>#N/A</v>
      </c>
      <c r="C1009" t="s">
        <v>11352</v>
      </c>
      <c r="D1009" t="s">
        <v>11353</v>
      </c>
      <c r="E1009" t="s">
        <v>11354</v>
      </c>
      <c r="F1009" t="s">
        <v>2707</v>
      </c>
      <c r="G1009">
        <v>46996</v>
      </c>
      <c r="H1009" t="s">
        <v>8249</v>
      </c>
      <c r="I1009" t="s">
        <v>8239</v>
      </c>
      <c r="J1009">
        <v>3</v>
      </c>
      <c r="K1009">
        <v>219</v>
      </c>
      <c r="L1009">
        <v>0.33</v>
      </c>
      <c r="M1009">
        <v>0.2</v>
      </c>
      <c r="N1009">
        <v>166</v>
      </c>
      <c r="O1009">
        <v>287.61</v>
      </c>
      <c r="P1009" t="s">
        <v>8049</v>
      </c>
      <c r="Q1009" t="s">
        <v>8049</v>
      </c>
      <c r="R1009" t="s">
        <v>8049</v>
      </c>
      <c r="S1009" t="s">
        <v>8049</v>
      </c>
      <c r="T1009" t="s">
        <v>8049</v>
      </c>
      <c r="U1009" t="s">
        <v>8049</v>
      </c>
      <c r="V1009" t="s">
        <v>8049</v>
      </c>
      <c r="W1009" t="s">
        <v>8049</v>
      </c>
      <c r="X1009" t="s">
        <v>8049</v>
      </c>
      <c r="Y1009" t="s">
        <v>8339</v>
      </c>
      <c r="Z1009" t="s">
        <v>8049</v>
      </c>
      <c r="AA1009" t="s">
        <v>8049</v>
      </c>
      <c r="AB1009" t="s">
        <v>8049</v>
      </c>
      <c r="AC1009" t="s">
        <v>8049</v>
      </c>
      <c r="AD1009" t="s">
        <v>8049</v>
      </c>
    </row>
    <row r="1010" spans="1:30" x14ac:dyDescent="0.3">
      <c r="A1010">
        <v>151307</v>
      </c>
      <c r="B1010" t="e">
        <f>VLOOKUP(A1010,hvbp_person_and_community_engag!$B$2:$B$2677,1,0)</f>
        <v>#N/A</v>
      </c>
      <c r="C1010" t="s">
        <v>11355</v>
      </c>
      <c r="D1010" t="s">
        <v>11356</v>
      </c>
      <c r="E1010" t="s">
        <v>11357</v>
      </c>
      <c r="F1010" t="s">
        <v>2707</v>
      </c>
      <c r="G1010">
        <v>47993</v>
      </c>
      <c r="H1010" t="s">
        <v>8064</v>
      </c>
      <c r="I1010" t="s">
        <v>8239</v>
      </c>
      <c r="J1010">
        <v>4</v>
      </c>
      <c r="K1010">
        <v>236</v>
      </c>
      <c r="L1010">
        <v>0.44</v>
      </c>
      <c r="M1010">
        <v>0.15</v>
      </c>
      <c r="N1010">
        <v>284</v>
      </c>
      <c r="O1010">
        <v>388.82</v>
      </c>
      <c r="P1010" t="s">
        <v>8049</v>
      </c>
      <c r="Q1010" t="s">
        <v>8049</v>
      </c>
      <c r="R1010" t="s">
        <v>8049</v>
      </c>
      <c r="S1010" t="s">
        <v>8049</v>
      </c>
      <c r="T1010" t="s">
        <v>8049</v>
      </c>
      <c r="U1010" t="s">
        <v>8049</v>
      </c>
      <c r="V1010" t="s">
        <v>8049</v>
      </c>
      <c r="W1010" t="s">
        <v>8049</v>
      </c>
      <c r="X1010" t="s">
        <v>8049</v>
      </c>
      <c r="Y1010" t="s">
        <v>8276</v>
      </c>
      <c r="Z1010" t="s">
        <v>8049</v>
      </c>
      <c r="AA1010" t="s">
        <v>8049</v>
      </c>
      <c r="AB1010" t="s">
        <v>8049</v>
      </c>
      <c r="AC1010" t="s">
        <v>8049</v>
      </c>
      <c r="AD1010" t="s">
        <v>8049</v>
      </c>
    </row>
    <row r="1011" spans="1:30" x14ac:dyDescent="0.3">
      <c r="A1011">
        <v>151308</v>
      </c>
      <c r="B1011" t="e">
        <f>VLOOKUP(A1011,hvbp_person_and_community_engag!$B$2:$B$2677,1,0)</f>
        <v>#N/A</v>
      </c>
      <c r="C1011" t="s">
        <v>11358</v>
      </c>
      <c r="D1011" t="s">
        <v>11359</v>
      </c>
      <c r="E1011" t="s">
        <v>11360</v>
      </c>
      <c r="F1011" t="s">
        <v>2707</v>
      </c>
      <c r="G1011">
        <v>46036</v>
      </c>
      <c r="H1011" t="s">
        <v>8064</v>
      </c>
      <c r="I1011" t="s">
        <v>8239</v>
      </c>
      <c r="J1011" t="s">
        <v>8240</v>
      </c>
      <c r="K1011">
        <v>1039</v>
      </c>
      <c r="L1011">
        <v>2.2799999999999998</v>
      </c>
      <c r="M1011">
        <v>0.96</v>
      </c>
      <c r="N1011">
        <v>237</v>
      </c>
      <c r="O1011">
        <v>502.26</v>
      </c>
      <c r="P1011" t="s">
        <v>8049</v>
      </c>
      <c r="Q1011" t="s">
        <v>8049</v>
      </c>
      <c r="R1011" t="s">
        <v>8049</v>
      </c>
      <c r="S1011" t="s">
        <v>8049</v>
      </c>
      <c r="T1011" t="s">
        <v>8049</v>
      </c>
      <c r="U1011" t="s">
        <v>8049</v>
      </c>
      <c r="V1011" t="s">
        <v>8049</v>
      </c>
      <c r="W1011" t="s">
        <v>8049</v>
      </c>
      <c r="X1011" t="s">
        <v>8049</v>
      </c>
      <c r="Y1011">
        <v>246.61392803000001</v>
      </c>
      <c r="Z1011" t="s">
        <v>8049</v>
      </c>
      <c r="AA1011" t="s">
        <v>8049</v>
      </c>
      <c r="AB1011" t="s">
        <v>8049</v>
      </c>
      <c r="AC1011" t="s">
        <v>8049</v>
      </c>
      <c r="AD1011" t="s">
        <v>8049</v>
      </c>
    </row>
    <row r="1012" spans="1:30" x14ac:dyDescent="0.3">
      <c r="A1012">
        <v>151309</v>
      </c>
      <c r="B1012" t="e">
        <f>VLOOKUP(A1012,hvbp_person_and_community_engag!$B$2:$B$2677,1,0)</f>
        <v>#N/A</v>
      </c>
      <c r="C1012" t="s">
        <v>11361</v>
      </c>
      <c r="D1012" t="s">
        <v>11362</v>
      </c>
      <c r="E1012" t="s">
        <v>11363</v>
      </c>
      <c r="F1012" t="s">
        <v>2707</v>
      </c>
      <c r="G1012">
        <v>47834</v>
      </c>
      <c r="H1012" t="s">
        <v>8064</v>
      </c>
      <c r="I1012" t="s">
        <v>8239</v>
      </c>
      <c r="J1012">
        <v>3</v>
      </c>
      <c r="K1012">
        <v>434</v>
      </c>
      <c r="L1012">
        <v>0.75</v>
      </c>
      <c r="M1012">
        <v>0.3</v>
      </c>
      <c r="N1012">
        <v>250</v>
      </c>
      <c r="O1012">
        <v>414.86</v>
      </c>
      <c r="P1012" t="s">
        <v>8049</v>
      </c>
      <c r="Q1012" t="s">
        <v>8049</v>
      </c>
      <c r="R1012" t="s">
        <v>8049</v>
      </c>
      <c r="S1012" t="s">
        <v>8049</v>
      </c>
      <c r="T1012" t="s">
        <v>8049</v>
      </c>
      <c r="U1012" t="s">
        <v>8049</v>
      </c>
      <c r="V1012" t="s">
        <v>8049</v>
      </c>
      <c r="W1012" t="s">
        <v>8049</v>
      </c>
      <c r="X1012" t="s">
        <v>8049</v>
      </c>
      <c r="Y1012" t="s">
        <v>9415</v>
      </c>
      <c r="Z1012" t="s">
        <v>8049</v>
      </c>
      <c r="AA1012" t="s">
        <v>8049</v>
      </c>
      <c r="AB1012" t="s">
        <v>8049</v>
      </c>
      <c r="AC1012" t="s">
        <v>8049</v>
      </c>
      <c r="AD1012" t="s">
        <v>8049</v>
      </c>
    </row>
    <row r="1013" spans="1:30" x14ac:dyDescent="0.3">
      <c r="A1013">
        <v>151310</v>
      </c>
      <c r="B1013" t="e">
        <f>VLOOKUP(A1013,hvbp_person_and_community_engag!$B$2:$B$2677,1,0)</f>
        <v>#N/A</v>
      </c>
      <c r="C1013" t="s">
        <v>11364</v>
      </c>
      <c r="D1013" t="s">
        <v>11365</v>
      </c>
      <c r="E1013" t="s">
        <v>11366</v>
      </c>
      <c r="F1013" t="s">
        <v>2707</v>
      </c>
      <c r="G1013">
        <v>46992</v>
      </c>
      <c r="H1013" t="s">
        <v>11150</v>
      </c>
      <c r="I1013" t="s">
        <v>8239</v>
      </c>
      <c r="J1013">
        <v>4</v>
      </c>
      <c r="K1013">
        <v>419</v>
      </c>
      <c r="L1013">
        <v>0.73</v>
      </c>
      <c r="M1013">
        <v>0.34</v>
      </c>
      <c r="N1013">
        <v>215</v>
      </c>
      <c r="O1013">
        <v>341.43</v>
      </c>
      <c r="P1013" t="s">
        <v>8049</v>
      </c>
      <c r="Q1013" t="s">
        <v>8049</v>
      </c>
      <c r="R1013" t="s">
        <v>8049</v>
      </c>
      <c r="S1013" t="s">
        <v>8049</v>
      </c>
      <c r="T1013" t="s">
        <v>8049</v>
      </c>
      <c r="U1013" t="s">
        <v>8049</v>
      </c>
      <c r="V1013" t="s">
        <v>8049</v>
      </c>
      <c r="W1013" t="s">
        <v>8049</v>
      </c>
      <c r="X1013" t="s">
        <v>8049</v>
      </c>
      <c r="Y1013" t="s">
        <v>8245</v>
      </c>
      <c r="Z1013" t="s">
        <v>8049</v>
      </c>
      <c r="AA1013" t="s">
        <v>8049</v>
      </c>
      <c r="AB1013" t="s">
        <v>8049</v>
      </c>
      <c r="AC1013" t="s">
        <v>8049</v>
      </c>
      <c r="AD1013" t="s">
        <v>8049</v>
      </c>
    </row>
    <row r="1014" spans="1:30" x14ac:dyDescent="0.3">
      <c r="A1014">
        <v>151311</v>
      </c>
      <c r="B1014" t="e">
        <f>VLOOKUP(A1014,hvbp_person_and_community_engag!$B$2:$B$2677,1,0)</f>
        <v>#N/A</v>
      </c>
      <c r="C1014" t="s">
        <v>11367</v>
      </c>
      <c r="D1014" t="s">
        <v>11368</v>
      </c>
      <c r="E1014" t="s">
        <v>11369</v>
      </c>
      <c r="F1014" t="s">
        <v>2707</v>
      </c>
      <c r="G1014">
        <v>46072</v>
      </c>
      <c r="H1014" t="s">
        <v>11196</v>
      </c>
      <c r="I1014" t="s">
        <v>8239</v>
      </c>
      <c r="J1014">
        <v>4</v>
      </c>
      <c r="K1014">
        <v>282</v>
      </c>
      <c r="L1014">
        <v>1.18</v>
      </c>
      <c r="M1014">
        <v>0.5</v>
      </c>
      <c r="N1014">
        <v>235</v>
      </c>
      <c r="O1014">
        <v>437.36</v>
      </c>
      <c r="P1014">
        <v>20</v>
      </c>
      <c r="Q1014">
        <v>0.31</v>
      </c>
      <c r="R1014">
        <v>0.51</v>
      </c>
      <c r="S1014">
        <v>61</v>
      </c>
      <c r="T1014">
        <v>10625</v>
      </c>
      <c r="U1014">
        <v>1.49</v>
      </c>
      <c r="V1014">
        <v>1.01</v>
      </c>
      <c r="W1014">
        <v>107</v>
      </c>
      <c r="X1014" t="s">
        <v>11370</v>
      </c>
      <c r="Y1014" t="s">
        <v>9363</v>
      </c>
      <c r="Z1014">
        <v>148</v>
      </c>
      <c r="AA1014">
        <v>1.39</v>
      </c>
      <c r="AB1014">
        <v>0.91</v>
      </c>
      <c r="AC1014">
        <v>0.1</v>
      </c>
      <c r="AD1014">
        <v>0.1</v>
      </c>
    </row>
    <row r="1015" spans="1:30" x14ac:dyDescent="0.3">
      <c r="A1015">
        <v>151312</v>
      </c>
      <c r="B1015" t="e">
        <f>VLOOKUP(A1015,hvbp_person_and_community_engag!$B$2:$B$2677,1,0)</f>
        <v>#N/A</v>
      </c>
      <c r="C1015" t="s">
        <v>11371</v>
      </c>
      <c r="D1015" t="s">
        <v>11372</v>
      </c>
      <c r="E1015" t="s">
        <v>11373</v>
      </c>
      <c r="F1015" t="s">
        <v>2707</v>
      </c>
      <c r="G1015">
        <v>47960</v>
      </c>
      <c r="H1015" t="s">
        <v>11196</v>
      </c>
      <c r="I1015" t="s">
        <v>8239</v>
      </c>
      <c r="J1015">
        <v>4</v>
      </c>
      <c r="K1015">
        <v>658</v>
      </c>
      <c r="L1015">
        <v>0.76</v>
      </c>
      <c r="M1015">
        <v>0.49</v>
      </c>
      <c r="N1015">
        <v>154</v>
      </c>
      <c r="O1015">
        <v>221.78</v>
      </c>
      <c r="P1015" t="s">
        <v>8049</v>
      </c>
      <c r="Q1015" t="s">
        <v>8049</v>
      </c>
      <c r="R1015" t="s">
        <v>8049</v>
      </c>
      <c r="S1015" t="s">
        <v>8049</v>
      </c>
      <c r="T1015" t="s">
        <v>8049</v>
      </c>
      <c r="U1015" t="s">
        <v>8049</v>
      </c>
      <c r="V1015" t="s">
        <v>8049</v>
      </c>
      <c r="W1015" t="s">
        <v>8049</v>
      </c>
      <c r="X1015" t="s">
        <v>8049</v>
      </c>
      <c r="Y1015" t="s">
        <v>8264</v>
      </c>
      <c r="Z1015" t="s">
        <v>8049</v>
      </c>
      <c r="AA1015" t="s">
        <v>8049</v>
      </c>
      <c r="AB1015" t="s">
        <v>8049</v>
      </c>
      <c r="AC1015" t="s">
        <v>8049</v>
      </c>
      <c r="AD1015" t="s">
        <v>8049</v>
      </c>
    </row>
    <row r="1016" spans="1:30" x14ac:dyDescent="0.3">
      <c r="A1016">
        <v>151313</v>
      </c>
      <c r="B1016" t="e">
        <f>VLOOKUP(A1016,hvbp_person_and_community_engag!$B$2:$B$2677,1,0)</f>
        <v>#N/A</v>
      </c>
      <c r="C1016" t="s">
        <v>11374</v>
      </c>
      <c r="D1016" t="s">
        <v>11375</v>
      </c>
      <c r="E1016" t="s">
        <v>11376</v>
      </c>
      <c r="F1016" t="s">
        <v>2707</v>
      </c>
      <c r="G1016">
        <v>46975</v>
      </c>
      <c r="H1016" t="s">
        <v>8249</v>
      </c>
      <c r="I1016" t="s">
        <v>8239</v>
      </c>
      <c r="J1016">
        <v>4</v>
      </c>
      <c r="K1016">
        <v>332</v>
      </c>
      <c r="L1016">
        <v>0.69</v>
      </c>
      <c r="M1016">
        <v>0.28999999999999998</v>
      </c>
      <c r="N1016">
        <v>234</v>
      </c>
      <c r="O1016">
        <v>308.75</v>
      </c>
      <c r="P1016">
        <v>17</v>
      </c>
      <c r="Q1016">
        <v>0.27</v>
      </c>
      <c r="R1016">
        <v>0.18</v>
      </c>
      <c r="S1016">
        <v>150</v>
      </c>
      <c r="T1016">
        <v>17067</v>
      </c>
      <c r="U1016">
        <v>0.95</v>
      </c>
      <c r="V1016">
        <v>0.47</v>
      </c>
      <c r="W1016">
        <v>123</v>
      </c>
      <c r="X1016" t="s">
        <v>8916</v>
      </c>
      <c r="Y1016" t="s">
        <v>8606</v>
      </c>
      <c r="Z1016">
        <v>202</v>
      </c>
      <c r="AA1016">
        <v>0.87</v>
      </c>
      <c r="AB1016">
        <v>0.4</v>
      </c>
      <c r="AC1016">
        <v>0.08</v>
      </c>
      <c r="AD1016">
        <v>7.0000000000000007E-2</v>
      </c>
    </row>
    <row r="1017" spans="1:30" x14ac:dyDescent="0.3">
      <c r="A1017">
        <v>151314</v>
      </c>
      <c r="B1017" t="e">
        <f>VLOOKUP(A1017,hvbp_person_and_community_engag!$B$2:$B$2677,1,0)</f>
        <v>#N/A</v>
      </c>
      <c r="C1017" t="s">
        <v>11377</v>
      </c>
      <c r="D1017" t="s">
        <v>11378</v>
      </c>
      <c r="E1017" t="s">
        <v>4688</v>
      </c>
      <c r="F1017" t="s">
        <v>2707</v>
      </c>
      <c r="G1017">
        <v>47167</v>
      </c>
      <c r="H1017" t="s">
        <v>8064</v>
      </c>
      <c r="I1017" t="s">
        <v>8239</v>
      </c>
      <c r="J1017" t="s">
        <v>8240</v>
      </c>
      <c r="K1017">
        <v>684</v>
      </c>
      <c r="L1017">
        <v>1.36</v>
      </c>
      <c r="M1017">
        <v>0.6</v>
      </c>
      <c r="N1017">
        <v>225</v>
      </c>
      <c r="O1017">
        <v>348.88</v>
      </c>
      <c r="P1017" t="s">
        <v>8049</v>
      </c>
      <c r="Q1017" t="s">
        <v>8049</v>
      </c>
      <c r="R1017" t="s">
        <v>8049</v>
      </c>
      <c r="S1017" t="s">
        <v>8049</v>
      </c>
      <c r="T1017" t="s">
        <v>8049</v>
      </c>
      <c r="U1017" t="s">
        <v>8049</v>
      </c>
      <c r="V1017" t="s">
        <v>8049</v>
      </c>
      <c r="W1017" t="s">
        <v>8049</v>
      </c>
      <c r="X1017" t="s">
        <v>8049</v>
      </c>
      <c r="Y1017" t="s">
        <v>8055</v>
      </c>
      <c r="Z1017" t="s">
        <v>8049</v>
      </c>
      <c r="AA1017" t="s">
        <v>8049</v>
      </c>
      <c r="AB1017" t="s">
        <v>8049</v>
      </c>
      <c r="AC1017" t="s">
        <v>8049</v>
      </c>
      <c r="AD1017" t="s">
        <v>8049</v>
      </c>
    </row>
    <row r="1018" spans="1:30" x14ac:dyDescent="0.3">
      <c r="A1018">
        <v>151315</v>
      </c>
      <c r="B1018" t="e">
        <f>VLOOKUP(A1018,hvbp_person_and_community_engag!$B$2:$B$2677,1,0)</f>
        <v>#N/A</v>
      </c>
      <c r="C1018" t="s">
        <v>11379</v>
      </c>
      <c r="D1018" t="s">
        <v>11380</v>
      </c>
      <c r="E1018" t="s">
        <v>11381</v>
      </c>
      <c r="F1018" t="s">
        <v>2707</v>
      </c>
      <c r="G1018">
        <v>46703</v>
      </c>
      <c r="H1018" t="s">
        <v>8249</v>
      </c>
      <c r="I1018" t="s">
        <v>8239</v>
      </c>
      <c r="J1018">
        <v>4</v>
      </c>
      <c r="K1018">
        <v>123</v>
      </c>
      <c r="L1018">
        <v>0.28000000000000003</v>
      </c>
      <c r="M1018">
        <v>0.17</v>
      </c>
      <c r="N1018">
        <v>167</v>
      </c>
      <c r="O1018">
        <v>267.69</v>
      </c>
      <c r="P1018" t="s">
        <v>8049</v>
      </c>
      <c r="Q1018" t="s">
        <v>8049</v>
      </c>
      <c r="R1018" t="s">
        <v>8049</v>
      </c>
      <c r="S1018" t="s">
        <v>8049</v>
      </c>
      <c r="T1018" t="s">
        <v>8049</v>
      </c>
      <c r="U1018" t="s">
        <v>8049</v>
      </c>
      <c r="V1018" t="s">
        <v>8049</v>
      </c>
      <c r="W1018" t="s">
        <v>8049</v>
      </c>
      <c r="X1018" t="s">
        <v>8049</v>
      </c>
      <c r="Y1018" t="s">
        <v>8156</v>
      </c>
      <c r="Z1018" t="s">
        <v>8049</v>
      </c>
      <c r="AA1018" t="s">
        <v>8049</v>
      </c>
      <c r="AB1018" t="s">
        <v>8049</v>
      </c>
      <c r="AC1018" t="s">
        <v>8049</v>
      </c>
      <c r="AD1018" t="s">
        <v>8049</v>
      </c>
    </row>
    <row r="1019" spans="1:30" x14ac:dyDescent="0.3">
      <c r="A1019">
        <v>151316</v>
      </c>
      <c r="B1019" t="e">
        <f>VLOOKUP(A1019,hvbp_person_and_community_engag!$B$2:$B$2677,1,0)</f>
        <v>#N/A</v>
      </c>
      <c r="C1019" t="s">
        <v>11382</v>
      </c>
      <c r="D1019" t="s">
        <v>11383</v>
      </c>
      <c r="E1019" t="s">
        <v>11384</v>
      </c>
      <c r="F1019" t="s">
        <v>2707</v>
      </c>
      <c r="G1019">
        <v>46041</v>
      </c>
      <c r="H1019" t="s">
        <v>11196</v>
      </c>
      <c r="I1019" t="s">
        <v>8239</v>
      </c>
      <c r="J1019">
        <v>4</v>
      </c>
      <c r="K1019">
        <v>47</v>
      </c>
      <c r="L1019">
        <v>0.12</v>
      </c>
      <c r="M1019">
        <v>0.06</v>
      </c>
      <c r="N1019">
        <v>204</v>
      </c>
      <c r="O1019">
        <v>499.52</v>
      </c>
      <c r="P1019" t="s">
        <v>8049</v>
      </c>
      <c r="Q1019" t="s">
        <v>8049</v>
      </c>
      <c r="R1019" t="s">
        <v>8049</v>
      </c>
      <c r="S1019" t="s">
        <v>8049</v>
      </c>
      <c r="T1019" t="s">
        <v>8049</v>
      </c>
      <c r="U1019" t="s">
        <v>8049</v>
      </c>
      <c r="V1019" t="s">
        <v>8049</v>
      </c>
      <c r="W1019" t="s">
        <v>8049</v>
      </c>
      <c r="X1019" t="s">
        <v>8049</v>
      </c>
      <c r="Y1019" t="s">
        <v>8313</v>
      </c>
      <c r="Z1019" t="s">
        <v>8049</v>
      </c>
      <c r="AA1019" t="s">
        <v>8049</v>
      </c>
      <c r="AB1019" t="s">
        <v>8049</v>
      </c>
      <c r="AC1019" t="s">
        <v>8049</v>
      </c>
      <c r="AD1019" t="s">
        <v>8049</v>
      </c>
    </row>
    <row r="1020" spans="1:30" x14ac:dyDescent="0.3">
      <c r="A1020">
        <v>151317</v>
      </c>
      <c r="B1020" t="e">
        <f>VLOOKUP(A1020,hvbp_person_and_community_engag!$B$2:$B$2677,1,0)</f>
        <v>#N/A</v>
      </c>
      <c r="C1020" t="s">
        <v>11385</v>
      </c>
      <c r="D1020" t="s">
        <v>11386</v>
      </c>
      <c r="E1020" t="s">
        <v>11387</v>
      </c>
      <c r="F1020" t="s">
        <v>2707</v>
      </c>
      <c r="G1020">
        <v>47441</v>
      </c>
      <c r="H1020" t="s">
        <v>8249</v>
      </c>
      <c r="I1020" t="s">
        <v>8239</v>
      </c>
      <c r="J1020">
        <v>2</v>
      </c>
      <c r="K1020">
        <v>303</v>
      </c>
      <c r="L1020">
        <v>0.46</v>
      </c>
      <c r="M1020">
        <v>0.19</v>
      </c>
      <c r="N1020">
        <v>241</v>
      </c>
      <c r="O1020">
        <v>318.68</v>
      </c>
      <c r="P1020" t="s">
        <v>8049</v>
      </c>
      <c r="Q1020" t="s">
        <v>8049</v>
      </c>
      <c r="R1020" t="s">
        <v>8049</v>
      </c>
      <c r="S1020" t="s">
        <v>8049</v>
      </c>
      <c r="T1020" t="s">
        <v>8049</v>
      </c>
      <c r="U1020" t="s">
        <v>8049</v>
      </c>
      <c r="V1020" t="s">
        <v>8049</v>
      </c>
      <c r="W1020" t="s">
        <v>8049</v>
      </c>
      <c r="X1020" t="s">
        <v>8049</v>
      </c>
      <c r="Y1020" t="s">
        <v>9253</v>
      </c>
      <c r="Z1020" t="s">
        <v>8049</v>
      </c>
      <c r="AA1020" t="s">
        <v>8049</v>
      </c>
      <c r="AB1020" t="s">
        <v>8049</v>
      </c>
      <c r="AC1020" t="s">
        <v>8049</v>
      </c>
      <c r="AD1020" t="s">
        <v>8049</v>
      </c>
    </row>
    <row r="1021" spans="1:30" x14ac:dyDescent="0.3">
      <c r="A1021">
        <v>151318</v>
      </c>
      <c r="B1021" t="e">
        <f>VLOOKUP(A1021,hvbp_person_and_community_engag!$B$2:$B$2677,1,0)</f>
        <v>#N/A</v>
      </c>
      <c r="C1021" t="s">
        <v>11388</v>
      </c>
      <c r="D1021" t="s">
        <v>11389</v>
      </c>
      <c r="E1021" t="s">
        <v>10983</v>
      </c>
      <c r="F1021" t="s">
        <v>2707</v>
      </c>
      <c r="G1021">
        <v>46970</v>
      </c>
      <c r="H1021" t="s">
        <v>8110</v>
      </c>
      <c r="I1021" t="s">
        <v>8239</v>
      </c>
      <c r="J1021">
        <v>2</v>
      </c>
      <c r="K1021">
        <v>244</v>
      </c>
      <c r="L1021">
        <v>0.47</v>
      </c>
      <c r="M1021">
        <v>0.19</v>
      </c>
      <c r="N1021">
        <v>246</v>
      </c>
      <c r="O1021">
        <v>296.58</v>
      </c>
      <c r="P1021" t="s">
        <v>8049</v>
      </c>
      <c r="Q1021" t="s">
        <v>8049</v>
      </c>
      <c r="R1021" t="s">
        <v>8049</v>
      </c>
      <c r="S1021" t="s">
        <v>8049</v>
      </c>
      <c r="T1021" t="s">
        <v>8049</v>
      </c>
      <c r="U1021" t="s">
        <v>8049</v>
      </c>
      <c r="V1021" t="s">
        <v>8049</v>
      </c>
      <c r="W1021" t="s">
        <v>8049</v>
      </c>
      <c r="X1021" t="s">
        <v>8049</v>
      </c>
      <c r="Y1021" t="s">
        <v>9030</v>
      </c>
      <c r="Z1021" t="s">
        <v>8049</v>
      </c>
      <c r="AA1021" t="s">
        <v>8049</v>
      </c>
      <c r="AB1021" t="s">
        <v>8049</v>
      </c>
      <c r="AC1021" t="s">
        <v>8049</v>
      </c>
      <c r="AD1021" t="s">
        <v>8049</v>
      </c>
    </row>
    <row r="1022" spans="1:30" x14ac:dyDescent="0.3">
      <c r="A1022">
        <v>151319</v>
      </c>
      <c r="B1022" t="e">
        <f>VLOOKUP(A1022,hvbp_person_and_community_engag!$B$2:$B$2677,1,0)</f>
        <v>#N/A</v>
      </c>
      <c r="C1022" t="s">
        <v>11390</v>
      </c>
      <c r="D1022" t="s">
        <v>11391</v>
      </c>
      <c r="E1022" t="s">
        <v>11088</v>
      </c>
      <c r="F1022" t="s">
        <v>2707</v>
      </c>
      <c r="G1022">
        <v>47670</v>
      </c>
      <c r="H1022" t="s">
        <v>11234</v>
      </c>
      <c r="I1022" t="s">
        <v>8239</v>
      </c>
      <c r="J1022" t="s">
        <v>8240</v>
      </c>
      <c r="K1022">
        <v>116</v>
      </c>
      <c r="L1022">
        <v>0.19</v>
      </c>
      <c r="M1022">
        <v>0.1</v>
      </c>
      <c r="N1022">
        <v>189</v>
      </c>
      <c r="O1022">
        <v>291.51</v>
      </c>
      <c r="P1022" t="s">
        <v>8049</v>
      </c>
      <c r="Q1022" t="s">
        <v>8049</v>
      </c>
      <c r="R1022" t="s">
        <v>8049</v>
      </c>
      <c r="S1022" t="s">
        <v>8049</v>
      </c>
      <c r="T1022" t="s">
        <v>8049</v>
      </c>
      <c r="U1022" t="s">
        <v>8049</v>
      </c>
      <c r="V1022" t="s">
        <v>8049</v>
      </c>
      <c r="W1022" t="s">
        <v>8049</v>
      </c>
      <c r="X1022" t="s">
        <v>8049</v>
      </c>
      <c r="Y1022" t="s">
        <v>8101</v>
      </c>
      <c r="Z1022" t="s">
        <v>8049</v>
      </c>
      <c r="AA1022" t="s">
        <v>8049</v>
      </c>
      <c r="AB1022" t="s">
        <v>8049</v>
      </c>
      <c r="AC1022" t="s">
        <v>8049</v>
      </c>
      <c r="AD1022" t="s">
        <v>8049</v>
      </c>
    </row>
    <row r="1023" spans="1:30" x14ac:dyDescent="0.3">
      <c r="A1023">
        <v>151320</v>
      </c>
      <c r="B1023" t="e">
        <f>VLOOKUP(A1023,hvbp_person_and_community_engag!$B$2:$B$2677,1,0)</f>
        <v>#N/A</v>
      </c>
      <c r="C1023" t="s">
        <v>11392</v>
      </c>
      <c r="D1023" t="s">
        <v>11393</v>
      </c>
      <c r="E1023" t="s">
        <v>11394</v>
      </c>
      <c r="F1023" t="s">
        <v>2707</v>
      </c>
      <c r="G1023">
        <v>47371</v>
      </c>
      <c r="H1023" t="s">
        <v>11196</v>
      </c>
      <c r="I1023" t="s">
        <v>8239</v>
      </c>
      <c r="J1023">
        <v>4</v>
      </c>
      <c r="K1023">
        <v>300</v>
      </c>
      <c r="L1023">
        <v>0.47</v>
      </c>
      <c r="M1023">
        <v>0.26</v>
      </c>
      <c r="N1023">
        <v>182</v>
      </c>
      <c r="O1023">
        <v>275.89</v>
      </c>
      <c r="P1023" t="s">
        <v>8049</v>
      </c>
      <c r="Q1023" t="s">
        <v>8049</v>
      </c>
      <c r="R1023" t="s">
        <v>8049</v>
      </c>
      <c r="S1023" t="s">
        <v>8049</v>
      </c>
      <c r="T1023" t="s">
        <v>8049</v>
      </c>
      <c r="U1023" t="s">
        <v>8049</v>
      </c>
      <c r="V1023" t="s">
        <v>8049</v>
      </c>
      <c r="W1023" t="s">
        <v>8049</v>
      </c>
      <c r="X1023" t="s">
        <v>8049</v>
      </c>
      <c r="Y1023" t="s">
        <v>8194</v>
      </c>
      <c r="Z1023" t="s">
        <v>8049</v>
      </c>
      <c r="AA1023" t="s">
        <v>8049</v>
      </c>
      <c r="AB1023" t="s">
        <v>8049</v>
      </c>
      <c r="AC1023" t="s">
        <v>8049</v>
      </c>
      <c r="AD1023" t="s">
        <v>8049</v>
      </c>
    </row>
    <row r="1024" spans="1:30" x14ac:dyDescent="0.3">
      <c r="A1024">
        <v>151322</v>
      </c>
      <c r="B1024" t="e">
        <f>VLOOKUP(A1024,hvbp_person_and_community_engag!$B$2:$B$2677,1,0)</f>
        <v>#N/A</v>
      </c>
      <c r="C1024" t="s">
        <v>11395</v>
      </c>
      <c r="D1024" t="s">
        <v>11396</v>
      </c>
      <c r="E1024" t="s">
        <v>11397</v>
      </c>
      <c r="F1024" t="s">
        <v>2707</v>
      </c>
      <c r="G1024">
        <v>47586</v>
      </c>
      <c r="H1024" t="s">
        <v>10395</v>
      </c>
      <c r="I1024" t="s">
        <v>8239</v>
      </c>
      <c r="J1024">
        <v>3</v>
      </c>
      <c r="K1024">
        <v>319</v>
      </c>
      <c r="L1024">
        <v>0.55000000000000004</v>
      </c>
      <c r="M1024">
        <v>0.28000000000000003</v>
      </c>
      <c r="N1024">
        <v>200</v>
      </c>
      <c r="O1024">
        <v>252.34</v>
      </c>
      <c r="P1024" t="s">
        <v>8049</v>
      </c>
      <c r="Q1024" t="s">
        <v>8049</v>
      </c>
      <c r="R1024" t="s">
        <v>8049</v>
      </c>
      <c r="S1024" t="s">
        <v>8049</v>
      </c>
      <c r="T1024" t="s">
        <v>8049</v>
      </c>
      <c r="U1024" t="s">
        <v>8049</v>
      </c>
      <c r="V1024" t="s">
        <v>8049</v>
      </c>
      <c r="W1024" t="s">
        <v>8049</v>
      </c>
      <c r="X1024" t="s">
        <v>8049</v>
      </c>
      <c r="Y1024" t="s">
        <v>9113</v>
      </c>
      <c r="Z1024" t="s">
        <v>8049</v>
      </c>
      <c r="AA1024" t="s">
        <v>8049</v>
      </c>
      <c r="AB1024" t="s">
        <v>8049</v>
      </c>
      <c r="AC1024" t="s">
        <v>8049</v>
      </c>
      <c r="AD1024" t="s">
        <v>8049</v>
      </c>
    </row>
    <row r="1025" spans="1:30" x14ac:dyDescent="0.3">
      <c r="A1025">
        <v>151323</v>
      </c>
      <c r="B1025" t="e">
        <f>VLOOKUP(A1025,hvbp_person_and_community_engag!$B$2:$B$2677,1,0)</f>
        <v>#N/A</v>
      </c>
      <c r="C1025" t="s">
        <v>11398</v>
      </c>
      <c r="D1025" t="s">
        <v>11399</v>
      </c>
      <c r="E1025" t="s">
        <v>10432</v>
      </c>
      <c r="F1025" t="s">
        <v>2707</v>
      </c>
      <c r="G1025">
        <v>46761</v>
      </c>
      <c r="H1025" t="s">
        <v>11150</v>
      </c>
      <c r="I1025" t="s">
        <v>8239</v>
      </c>
      <c r="J1025">
        <v>4</v>
      </c>
      <c r="K1025">
        <v>178</v>
      </c>
      <c r="L1025">
        <v>0.36</v>
      </c>
      <c r="M1025">
        <v>0.13</v>
      </c>
      <c r="N1025">
        <v>274</v>
      </c>
      <c r="O1025">
        <v>442.28</v>
      </c>
      <c r="P1025" t="s">
        <v>8049</v>
      </c>
      <c r="Q1025" t="s">
        <v>8049</v>
      </c>
      <c r="R1025" t="s">
        <v>8049</v>
      </c>
      <c r="S1025" t="s">
        <v>8049</v>
      </c>
      <c r="T1025" t="s">
        <v>8049</v>
      </c>
      <c r="U1025" t="s">
        <v>8049</v>
      </c>
      <c r="V1025" t="s">
        <v>8049</v>
      </c>
      <c r="W1025" t="s">
        <v>8049</v>
      </c>
      <c r="X1025" t="s">
        <v>8049</v>
      </c>
      <c r="Y1025" t="s">
        <v>9017</v>
      </c>
      <c r="Z1025" t="s">
        <v>8049</v>
      </c>
      <c r="AA1025" t="s">
        <v>8049</v>
      </c>
      <c r="AB1025" t="s">
        <v>8049</v>
      </c>
      <c r="AC1025" t="s">
        <v>8049</v>
      </c>
      <c r="AD1025" t="s">
        <v>8049</v>
      </c>
    </row>
    <row r="1026" spans="1:30" x14ac:dyDescent="0.3">
      <c r="A1026">
        <v>151325</v>
      </c>
      <c r="B1026" t="e">
        <f>VLOOKUP(A1026,hvbp_person_and_community_engag!$B$2:$B$2677,1,0)</f>
        <v>#N/A</v>
      </c>
      <c r="C1026" t="s">
        <v>11400</v>
      </c>
      <c r="D1026" t="s">
        <v>11401</v>
      </c>
      <c r="E1026" t="s">
        <v>11402</v>
      </c>
      <c r="F1026" t="s">
        <v>2707</v>
      </c>
      <c r="G1026">
        <v>47601</v>
      </c>
      <c r="H1026" t="s">
        <v>8064</v>
      </c>
      <c r="I1026" t="s">
        <v>8239</v>
      </c>
      <c r="J1026">
        <v>3</v>
      </c>
      <c r="K1026">
        <v>145</v>
      </c>
      <c r="L1026">
        <v>0.28000000000000003</v>
      </c>
      <c r="M1026">
        <v>0.11</v>
      </c>
      <c r="N1026">
        <v>251</v>
      </c>
      <c r="O1026">
        <v>332.68</v>
      </c>
      <c r="P1026" t="s">
        <v>8049</v>
      </c>
      <c r="Q1026" t="s">
        <v>8049</v>
      </c>
      <c r="R1026" t="s">
        <v>8049</v>
      </c>
      <c r="S1026" t="s">
        <v>8049</v>
      </c>
      <c r="T1026" t="s">
        <v>8049</v>
      </c>
      <c r="U1026" t="s">
        <v>8049</v>
      </c>
      <c r="V1026" t="s">
        <v>8049</v>
      </c>
      <c r="W1026" t="s">
        <v>8049</v>
      </c>
      <c r="X1026" t="s">
        <v>8049</v>
      </c>
      <c r="Y1026" t="s">
        <v>8521</v>
      </c>
      <c r="Z1026" t="s">
        <v>8049</v>
      </c>
      <c r="AA1026" t="s">
        <v>8049</v>
      </c>
      <c r="AB1026" t="s">
        <v>8049</v>
      </c>
      <c r="AC1026" t="s">
        <v>8049</v>
      </c>
      <c r="AD1026" t="s">
        <v>8049</v>
      </c>
    </row>
    <row r="1027" spans="1:30" x14ac:dyDescent="0.3">
      <c r="A1027">
        <v>151326</v>
      </c>
      <c r="B1027" t="e">
        <f>VLOOKUP(A1027,hvbp_person_and_community_engag!$B$2:$B$2677,1,0)</f>
        <v>#N/A</v>
      </c>
      <c r="C1027" t="s">
        <v>11403</v>
      </c>
      <c r="D1027" t="s">
        <v>11404</v>
      </c>
      <c r="E1027" t="s">
        <v>2552</v>
      </c>
      <c r="F1027" t="s">
        <v>2707</v>
      </c>
      <c r="G1027">
        <v>47842</v>
      </c>
      <c r="H1027" t="s">
        <v>11158</v>
      </c>
      <c r="I1027" t="s">
        <v>8239</v>
      </c>
      <c r="J1027">
        <v>4</v>
      </c>
      <c r="K1027">
        <v>431</v>
      </c>
      <c r="L1027">
        <v>0.64</v>
      </c>
      <c r="M1027">
        <v>0.3</v>
      </c>
      <c r="N1027">
        <v>212</v>
      </c>
      <c r="O1027">
        <v>388.25</v>
      </c>
      <c r="P1027" t="s">
        <v>8049</v>
      </c>
      <c r="Q1027" t="s">
        <v>8049</v>
      </c>
      <c r="R1027" t="s">
        <v>8049</v>
      </c>
      <c r="S1027" t="s">
        <v>8049</v>
      </c>
      <c r="T1027" t="s">
        <v>8049</v>
      </c>
      <c r="U1027" t="s">
        <v>8049</v>
      </c>
      <c r="V1027" t="s">
        <v>8049</v>
      </c>
      <c r="W1027" t="s">
        <v>8049</v>
      </c>
      <c r="X1027" t="s">
        <v>8049</v>
      </c>
      <c r="Y1027" t="s">
        <v>8665</v>
      </c>
      <c r="Z1027" t="s">
        <v>8049</v>
      </c>
      <c r="AA1027" t="s">
        <v>8049</v>
      </c>
      <c r="AB1027" t="s">
        <v>8049</v>
      </c>
      <c r="AC1027" t="s">
        <v>8049</v>
      </c>
      <c r="AD1027" t="s">
        <v>8049</v>
      </c>
    </row>
    <row r="1028" spans="1:30" x14ac:dyDescent="0.3">
      <c r="A1028">
        <v>151327</v>
      </c>
      <c r="B1028" t="e">
        <f>VLOOKUP(A1028,hvbp_person_and_community_engag!$B$2:$B$2677,1,0)</f>
        <v>#N/A</v>
      </c>
      <c r="C1028" t="s">
        <v>11405</v>
      </c>
      <c r="D1028" t="s">
        <v>11406</v>
      </c>
      <c r="E1028" t="s">
        <v>5159</v>
      </c>
      <c r="F1028" t="s">
        <v>2707</v>
      </c>
      <c r="G1028">
        <v>47882</v>
      </c>
      <c r="H1028" t="s">
        <v>8530</v>
      </c>
      <c r="I1028" t="s">
        <v>8239</v>
      </c>
      <c r="J1028">
        <v>3</v>
      </c>
      <c r="K1028">
        <v>580</v>
      </c>
      <c r="L1028">
        <v>0.55000000000000004</v>
      </c>
      <c r="M1028">
        <v>0.33</v>
      </c>
      <c r="N1028">
        <v>164</v>
      </c>
      <c r="O1028">
        <v>220.62</v>
      </c>
      <c r="P1028" t="s">
        <v>8049</v>
      </c>
      <c r="Q1028" t="s">
        <v>8049</v>
      </c>
      <c r="R1028" t="s">
        <v>8049</v>
      </c>
      <c r="S1028" t="s">
        <v>8049</v>
      </c>
      <c r="T1028" t="s">
        <v>8049</v>
      </c>
      <c r="U1028" t="s">
        <v>8049</v>
      </c>
      <c r="V1028" t="s">
        <v>8049</v>
      </c>
      <c r="W1028" t="s">
        <v>8049</v>
      </c>
      <c r="X1028" t="s">
        <v>8049</v>
      </c>
      <c r="Y1028">
        <v>169.05300854999999</v>
      </c>
      <c r="Z1028" t="s">
        <v>8049</v>
      </c>
      <c r="AA1028" t="s">
        <v>8049</v>
      </c>
      <c r="AB1028" t="s">
        <v>8049</v>
      </c>
      <c r="AC1028" t="s">
        <v>8049</v>
      </c>
      <c r="AD1028" t="s">
        <v>8049</v>
      </c>
    </row>
    <row r="1029" spans="1:30" x14ac:dyDescent="0.3">
      <c r="A1029">
        <v>151328</v>
      </c>
      <c r="B1029" t="e">
        <f>VLOOKUP(A1029,hvbp_person_and_community_engag!$B$2:$B$2677,1,0)</f>
        <v>#N/A</v>
      </c>
      <c r="C1029" t="s">
        <v>11407</v>
      </c>
      <c r="D1029" t="s">
        <v>11408</v>
      </c>
      <c r="E1029" t="s">
        <v>6190</v>
      </c>
      <c r="F1029" t="s">
        <v>2707</v>
      </c>
      <c r="G1029">
        <v>47421</v>
      </c>
      <c r="H1029" t="s">
        <v>11196</v>
      </c>
      <c r="I1029" t="s">
        <v>8239</v>
      </c>
      <c r="J1029">
        <v>4</v>
      </c>
      <c r="K1029">
        <v>77</v>
      </c>
      <c r="L1029">
        <v>0.21</v>
      </c>
      <c r="M1029">
        <v>0.06</v>
      </c>
      <c r="N1029">
        <v>352</v>
      </c>
      <c r="O1029">
        <v>473.99</v>
      </c>
      <c r="P1029" t="s">
        <v>8049</v>
      </c>
      <c r="Q1029" t="s">
        <v>8049</v>
      </c>
      <c r="R1029" t="s">
        <v>8049</v>
      </c>
      <c r="S1029" t="s">
        <v>8049</v>
      </c>
      <c r="T1029" t="s">
        <v>8049</v>
      </c>
      <c r="U1029" t="s">
        <v>8049</v>
      </c>
      <c r="V1029" t="s">
        <v>8049</v>
      </c>
      <c r="W1029" t="s">
        <v>8049</v>
      </c>
      <c r="X1029" t="s">
        <v>8049</v>
      </c>
      <c r="Y1029" t="s">
        <v>8331</v>
      </c>
      <c r="Z1029" t="s">
        <v>8049</v>
      </c>
      <c r="AA1029" t="s">
        <v>8049</v>
      </c>
      <c r="AB1029" t="s">
        <v>8049</v>
      </c>
      <c r="AC1029" t="s">
        <v>8049</v>
      </c>
      <c r="AD1029" t="s">
        <v>8049</v>
      </c>
    </row>
    <row r="1030" spans="1:30" x14ac:dyDescent="0.3">
      <c r="A1030">
        <v>151329</v>
      </c>
      <c r="B1030" t="e">
        <f>VLOOKUP(A1030,hvbp_person_and_community_engag!$B$2:$B$2677,1,0)</f>
        <v>#N/A</v>
      </c>
      <c r="C1030" t="s">
        <v>11409</v>
      </c>
      <c r="D1030" t="s">
        <v>11410</v>
      </c>
      <c r="E1030" t="s">
        <v>8549</v>
      </c>
      <c r="F1030" t="s">
        <v>2707</v>
      </c>
      <c r="G1030">
        <v>47006</v>
      </c>
      <c r="H1030" t="s">
        <v>8249</v>
      </c>
      <c r="I1030" t="s">
        <v>8239</v>
      </c>
      <c r="J1030">
        <v>5</v>
      </c>
      <c r="K1030">
        <v>1788</v>
      </c>
      <c r="L1030">
        <v>2.35</v>
      </c>
      <c r="M1030">
        <v>1.1200000000000001</v>
      </c>
      <c r="N1030">
        <v>210</v>
      </c>
      <c r="O1030">
        <v>225.32</v>
      </c>
      <c r="P1030">
        <v>61</v>
      </c>
      <c r="Q1030">
        <v>0.75</v>
      </c>
      <c r="R1030">
        <v>0.61</v>
      </c>
      <c r="S1030">
        <v>122</v>
      </c>
      <c r="T1030">
        <v>14855</v>
      </c>
      <c r="U1030">
        <v>3.1</v>
      </c>
      <c r="V1030">
        <v>1.73</v>
      </c>
      <c r="W1030">
        <v>114</v>
      </c>
      <c r="X1030" t="s">
        <v>11411</v>
      </c>
      <c r="Y1030" t="s">
        <v>9062</v>
      </c>
      <c r="Z1030">
        <v>179</v>
      </c>
      <c r="AA1030">
        <v>2.72</v>
      </c>
      <c r="AB1030">
        <v>1.4</v>
      </c>
      <c r="AC1030">
        <v>0.38</v>
      </c>
      <c r="AD1030">
        <v>0.34</v>
      </c>
    </row>
    <row r="1031" spans="1:30" x14ac:dyDescent="0.3">
      <c r="A1031">
        <v>151330</v>
      </c>
      <c r="B1031" t="e">
        <f>VLOOKUP(A1031,hvbp_person_and_community_engag!$B$2:$B$2677,1,0)</f>
        <v>#N/A</v>
      </c>
      <c r="C1031" t="s">
        <v>11412</v>
      </c>
      <c r="D1031" t="s">
        <v>11413</v>
      </c>
      <c r="E1031" t="s">
        <v>2246</v>
      </c>
      <c r="F1031" t="s">
        <v>2707</v>
      </c>
      <c r="G1031">
        <v>46733</v>
      </c>
      <c r="H1031" t="s">
        <v>8249</v>
      </c>
      <c r="I1031" t="s">
        <v>8239</v>
      </c>
      <c r="J1031">
        <v>4</v>
      </c>
      <c r="K1031">
        <v>444</v>
      </c>
      <c r="L1031">
        <v>0.45</v>
      </c>
      <c r="M1031">
        <v>0.28999999999999998</v>
      </c>
      <c r="N1031">
        <v>154</v>
      </c>
      <c r="O1031">
        <v>202.38</v>
      </c>
      <c r="P1031">
        <v>13</v>
      </c>
      <c r="Q1031">
        <v>0.14000000000000001</v>
      </c>
      <c r="R1031">
        <v>0.11</v>
      </c>
      <c r="S1031">
        <v>129</v>
      </c>
      <c r="T1031">
        <v>11935</v>
      </c>
      <c r="U1031">
        <v>0.59</v>
      </c>
      <c r="V1031">
        <v>0.4</v>
      </c>
      <c r="W1031">
        <v>128</v>
      </c>
      <c r="X1031" t="s">
        <v>8517</v>
      </c>
      <c r="Y1031" t="s">
        <v>8106</v>
      </c>
      <c r="Z1031">
        <v>147</v>
      </c>
      <c r="AA1031">
        <v>0.53</v>
      </c>
      <c r="AB1031">
        <v>0.35</v>
      </c>
      <c r="AC1031">
        <v>0.06</v>
      </c>
      <c r="AD1031">
        <v>0.05</v>
      </c>
    </row>
    <row r="1032" spans="1:30" x14ac:dyDescent="0.3">
      <c r="A1032">
        <v>151331</v>
      </c>
      <c r="B1032" t="e">
        <f>VLOOKUP(A1032,hvbp_person_and_community_engag!$B$2:$B$2677,1,0)</f>
        <v>#N/A</v>
      </c>
      <c r="C1032" t="s">
        <v>11414</v>
      </c>
      <c r="D1032" t="s">
        <v>11415</v>
      </c>
      <c r="E1032" t="s">
        <v>11416</v>
      </c>
      <c r="F1032" t="s">
        <v>2707</v>
      </c>
      <c r="G1032">
        <v>47112</v>
      </c>
      <c r="H1032" t="s">
        <v>11417</v>
      </c>
      <c r="I1032" t="s">
        <v>8239</v>
      </c>
      <c r="J1032">
        <v>4</v>
      </c>
      <c r="K1032">
        <v>482</v>
      </c>
      <c r="L1032">
        <v>0.69</v>
      </c>
      <c r="M1032">
        <v>0.37</v>
      </c>
      <c r="N1032">
        <v>184</v>
      </c>
      <c r="O1032">
        <v>197.92</v>
      </c>
      <c r="P1032">
        <v>20</v>
      </c>
      <c r="Q1032">
        <v>0.22</v>
      </c>
      <c r="R1032">
        <v>0.2</v>
      </c>
      <c r="S1032">
        <v>112</v>
      </c>
      <c r="T1032">
        <v>10837</v>
      </c>
      <c r="U1032">
        <v>0.91</v>
      </c>
      <c r="V1032">
        <v>0.56999999999999995</v>
      </c>
      <c r="W1032">
        <v>104</v>
      </c>
      <c r="X1032">
        <v>112.81467434</v>
      </c>
      <c r="Y1032" t="s">
        <v>8742</v>
      </c>
      <c r="Z1032">
        <v>159</v>
      </c>
      <c r="AA1032">
        <v>0.82</v>
      </c>
      <c r="AB1032">
        <v>0.49</v>
      </c>
      <c r="AC1032">
        <v>0.09</v>
      </c>
      <c r="AD1032">
        <v>0.09</v>
      </c>
    </row>
    <row r="1033" spans="1:30" x14ac:dyDescent="0.3">
      <c r="A1033">
        <v>151332</v>
      </c>
      <c r="B1033" t="e">
        <f>VLOOKUP(A1033,hvbp_person_and_community_engag!$B$2:$B$2677,1,0)</f>
        <v>#N/A</v>
      </c>
      <c r="C1033" t="s">
        <v>11418</v>
      </c>
      <c r="D1033" t="s">
        <v>11419</v>
      </c>
      <c r="E1033" t="s">
        <v>11420</v>
      </c>
      <c r="F1033" t="s">
        <v>2707</v>
      </c>
      <c r="G1033">
        <v>47240</v>
      </c>
      <c r="H1033" t="s">
        <v>8249</v>
      </c>
      <c r="I1033" t="s">
        <v>8239</v>
      </c>
      <c r="J1033">
        <v>3</v>
      </c>
      <c r="K1033">
        <v>985</v>
      </c>
      <c r="L1033">
        <v>1.38</v>
      </c>
      <c r="M1033">
        <v>0.66</v>
      </c>
      <c r="N1033">
        <v>211</v>
      </c>
      <c r="O1033">
        <v>260.76</v>
      </c>
      <c r="P1033">
        <v>24</v>
      </c>
      <c r="Q1033">
        <v>0.31</v>
      </c>
      <c r="R1033">
        <v>0.26</v>
      </c>
      <c r="S1033">
        <v>118</v>
      </c>
      <c r="T1033">
        <v>12980</v>
      </c>
      <c r="U1033">
        <v>1.69</v>
      </c>
      <c r="V1033">
        <v>0.92</v>
      </c>
      <c r="W1033">
        <v>131</v>
      </c>
      <c r="X1033" t="s">
        <v>9845</v>
      </c>
      <c r="Y1033">
        <v>222.62071098999999</v>
      </c>
      <c r="Z1033">
        <v>184</v>
      </c>
      <c r="AA1033">
        <v>1.52</v>
      </c>
      <c r="AB1033">
        <v>0.79</v>
      </c>
      <c r="AC1033">
        <v>0.17</v>
      </c>
      <c r="AD1033">
        <v>0.13</v>
      </c>
    </row>
    <row r="1034" spans="1:30" x14ac:dyDescent="0.3">
      <c r="A1034">
        <v>151333</v>
      </c>
      <c r="B1034" t="e">
        <f>VLOOKUP(A1034,hvbp_person_and_community_engag!$B$2:$B$2677,1,0)</f>
        <v>#N/A</v>
      </c>
      <c r="C1034" t="s">
        <v>11421</v>
      </c>
      <c r="D1034" t="s">
        <v>11422</v>
      </c>
      <c r="E1034" t="s">
        <v>11423</v>
      </c>
      <c r="F1034" t="s">
        <v>2707</v>
      </c>
      <c r="G1034">
        <v>46135</v>
      </c>
      <c r="H1034" t="s">
        <v>8249</v>
      </c>
      <c r="I1034" t="s">
        <v>8239</v>
      </c>
      <c r="J1034">
        <v>4</v>
      </c>
      <c r="K1034">
        <v>386</v>
      </c>
      <c r="L1034">
        <v>0.48</v>
      </c>
      <c r="M1034">
        <v>0.28000000000000003</v>
      </c>
      <c r="N1034">
        <v>168</v>
      </c>
      <c r="O1034">
        <v>186.96</v>
      </c>
      <c r="P1034" t="s">
        <v>8049</v>
      </c>
      <c r="Q1034" t="s">
        <v>8049</v>
      </c>
      <c r="R1034" t="s">
        <v>8049</v>
      </c>
      <c r="S1034" t="s">
        <v>8049</v>
      </c>
      <c r="T1034" t="s">
        <v>8049</v>
      </c>
      <c r="U1034" t="s">
        <v>8049</v>
      </c>
      <c r="V1034" t="s">
        <v>8049</v>
      </c>
      <c r="W1034" t="s">
        <v>8049</v>
      </c>
      <c r="X1034" t="s">
        <v>8049</v>
      </c>
      <c r="Y1034" t="s">
        <v>8612</v>
      </c>
      <c r="Z1034" t="s">
        <v>8049</v>
      </c>
      <c r="AA1034" t="s">
        <v>8049</v>
      </c>
      <c r="AB1034" t="s">
        <v>8049</v>
      </c>
      <c r="AC1034" t="s">
        <v>8049</v>
      </c>
      <c r="AD1034" t="s">
        <v>8049</v>
      </c>
    </row>
    <row r="1035" spans="1:30" x14ac:dyDescent="0.3">
      <c r="A1035">
        <v>151334</v>
      </c>
      <c r="B1035" t="e">
        <f>VLOOKUP(A1035,hvbp_person_and_community_engag!$B$2:$B$2677,1,0)</f>
        <v>#N/A</v>
      </c>
      <c r="C1035" t="s">
        <v>11424</v>
      </c>
      <c r="D1035" t="s">
        <v>11425</v>
      </c>
      <c r="E1035" t="s">
        <v>11426</v>
      </c>
      <c r="F1035" t="s">
        <v>2707</v>
      </c>
      <c r="G1035">
        <v>47170</v>
      </c>
      <c r="H1035" t="s">
        <v>8058</v>
      </c>
      <c r="I1035" t="s">
        <v>8239</v>
      </c>
      <c r="J1035">
        <v>3</v>
      </c>
      <c r="K1035">
        <v>758</v>
      </c>
      <c r="L1035">
        <v>0.76</v>
      </c>
      <c r="M1035">
        <v>0.36</v>
      </c>
      <c r="N1035">
        <v>214</v>
      </c>
      <c r="O1035">
        <v>209.34</v>
      </c>
      <c r="P1035">
        <v>17</v>
      </c>
      <c r="Q1035">
        <v>0.14000000000000001</v>
      </c>
      <c r="R1035">
        <v>0.1</v>
      </c>
      <c r="S1035">
        <v>139</v>
      </c>
      <c r="T1035">
        <v>11184</v>
      </c>
      <c r="U1035">
        <v>0.9</v>
      </c>
      <c r="V1035">
        <v>0.46</v>
      </c>
      <c r="W1035">
        <v>153</v>
      </c>
      <c r="X1035" t="s">
        <v>8175</v>
      </c>
      <c r="Y1035" t="s">
        <v>8161</v>
      </c>
      <c r="Z1035">
        <v>197</v>
      </c>
      <c r="AA1035">
        <v>0.76</v>
      </c>
      <c r="AB1035">
        <v>0.37</v>
      </c>
      <c r="AC1035">
        <v>0.14000000000000001</v>
      </c>
      <c r="AD1035">
        <v>0.09</v>
      </c>
    </row>
    <row r="1036" spans="1:30" x14ac:dyDescent="0.3">
      <c r="A1036">
        <v>151335</v>
      </c>
      <c r="B1036" t="e">
        <f>VLOOKUP(A1036,hvbp_person_and_community_engag!$B$2:$B$2677,1,0)</f>
        <v>#N/A</v>
      </c>
      <c r="C1036" t="s">
        <v>11427</v>
      </c>
      <c r="D1036" t="s">
        <v>11428</v>
      </c>
      <c r="E1036" t="s">
        <v>6190</v>
      </c>
      <c r="F1036" t="s">
        <v>2707</v>
      </c>
      <c r="G1036">
        <v>47421</v>
      </c>
      <c r="H1036" t="s">
        <v>8064</v>
      </c>
      <c r="I1036" t="s">
        <v>8239</v>
      </c>
      <c r="J1036">
        <v>4</v>
      </c>
      <c r="K1036">
        <v>239</v>
      </c>
      <c r="L1036">
        <v>0.59</v>
      </c>
      <c r="M1036">
        <v>0.26</v>
      </c>
      <c r="N1036">
        <v>226</v>
      </c>
      <c r="O1036">
        <v>433.14</v>
      </c>
      <c r="P1036" t="s">
        <v>8049</v>
      </c>
      <c r="Q1036" t="s">
        <v>8049</v>
      </c>
      <c r="R1036" t="s">
        <v>8049</v>
      </c>
      <c r="S1036" t="s">
        <v>8049</v>
      </c>
      <c r="T1036" t="s">
        <v>8049</v>
      </c>
      <c r="U1036" t="s">
        <v>8049</v>
      </c>
      <c r="V1036" t="s">
        <v>8049</v>
      </c>
      <c r="W1036" t="s">
        <v>8049</v>
      </c>
      <c r="X1036" t="s">
        <v>8049</v>
      </c>
      <c r="Y1036" t="s">
        <v>8642</v>
      </c>
      <c r="Z1036" t="s">
        <v>8049</v>
      </c>
      <c r="AA1036" t="s">
        <v>8049</v>
      </c>
      <c r="AB1036" t="s">
        <v>8049</v>
      </c>
      <c r="AC1036" t="s">
        <v>8049</v>
      </c>
      <c r="AD1036" t="s">
        <v>8049</v>
      </c>
    </row>
    <row r="1037" spans="1:30" x14ac:dyDescent="0.3">
      <c r="A1037">
        <v>160016</v>
      </c>
      <c r="B1037">
        <f>VLOOKUP(A1037,hvbp_person_and_community_engag!$B$2:$B$2677,1,0)</f>
        <v>160016</v>
      </c>
      <c r="C1037" t="s">
        <v>11429</v>
      </c>
      <c r="D1037" t="s">
        <v>11430</v>
      </c>
      <c r="E1037" t="s">
        <v>11431</v>
      </c>
      <c r="F1037" t="s">
        <v>2923</v>
      </c>
      <c r="G1037">
        <v>50501</v>
      </c>
      <c r="H1037" t="s">
        <v>10736</v>
      </c>
      <c r="I1037" t="s">
        <v>8048</v>
      </c>
      <c r="J1037">
        <v>3</v>
      </c>
      <c r="K1037">
        <v>712</v>
      </c>
      <c r="L1037">
        <v>1.03</v>
      </c>
      <c r="M1037">
        <v>0.49</v>
      </c>
      <c r="N1037">
        <v>211</v>
      </c>
      <c r="O1037">
        <v>194.41</v>
      </c>
      <c r="P1037">
        <v>31</v>
      </c>
      <c r="Q1037">
        <v>0.33</v>
      </c>
      <c r="R1037">
        <v>0.22</v>
      </c>
      <c r="S1037">
        <v>155</v>
      </c>
      <c r="T1037">
        <v>12161</v>
      </c>
      <c r="U1037">
        <v>1.37</v>
      </c>
      <c r="V1037">
        <v>0.71</v>
      </c>
      <c r="W1037">
        <v>178</v>
      </c>
      <c r="X1037" t="s">
        <v>8513</v>
      </c>
      <c r="Y1037" t="s">
        <v>8950</v>
      </c>
      <c r="Z1037">
        <v>194</v>
      </c>
      <c r="AA1037">
        <v>1.1299999999999999</v>
      </c>
      <c r="AB1037">
        <v>0.56999999999999995</v>
      </c>
      <c r="AC1037">
        <v>0.24</v>
      </c>
      <c r="AD1037">
        <v>0.14000000000000001</v>
      </c>
    </row>
    <row r="1038" spans="1:30" x14ac:dyDescent="0.3">
      <c r="A1038">
        <v>160024</v>
      </c>
      <c r="B1038" t="e">
        <f>VLOOKUP(A1038,hvbp_person_and_community_engag!$B$2:$B$2677,1,0)</f>
        <v>#N/A</v>
      </c>
      <c r="C1038" t="s">
        <v>11432</v>
      </c>
      <c r="D1038" t="s">
        <v>11433</v>
      </c>
      <c r="E1038" t="s">
        <v>2961</v>
      </c>
      <c r="F1038" t="s">
        <v>2923</v>
      </c>
      <c r="G1038">
        <v>50316</v>
      </c>
      <c r="H1038" t="s">
        <v>10736</v>
      </c>
      <c r="I1038" t="s">
        <v>8048</v>
      </c>
      <c r="J1038">
        <v>3</v>
      </c>
      <c r="K1038">
        <v>34</v>
      </c>
      <c r="L1038">
        <v>0.06</v>
      </c>
      <c r="M1038">
        <v>0.03</v>
      </c>
      <c r="N1038">
        <v>199</v>
      </c>
      <c r="O1038">
        <v>186.46</v>
      </c>
      <c r="P1038" t="s">
        <v>8049</v>
      </c>
      <c r="Q1038" t="s">
        <v>8049</v>
      </c>
      <c r="R1038" t="s">
        <v>8049</v>
      </c>
      <c r="S1038" t="s">
        <v>8049</v>
      </c>
      <c r="T1038" t="s">
        <v>8049</v>
      </c>
      <c r="U1038" t="s">
        <v>8049</v>
      </c>
      <c r="V1038" t="s">
        <v>8049</v>
      </c>
      <c r="W1038" t="s">
        <v>8049</v>
      </c>
      <c r="X1038" t="s">
        <v>8049</v>
      </c>
      <c r="Y1038" t="s">
        <v>8915</v>
      </c>
      <c r="Z1038" t="s">
        <v>8049</v>
      </c>
      <c r="AA1038" t="s">
        <v>8049</v>
      </c>
      <c r="AB1038" t="s">
        <v>8049</v>
      </c>
      <c r="AC1038" t="s">
        <v>8049</v>
      </c>
      <c r="AD1038" t="s">
        <v>8049</v>
      </c>
    </row>
    <row r="1039" spans="1:30" x14ac:dyDescent="0.3">
      <c r="A1039">
        <v>160028</v>
      </c>
      <c r="B1039">
        <f>VLOOKUP(A1039,hvbp_person_and_community_engag!$B$2:$B$2677,1,0)</f>
        <v>160028</v>
      </c>
      <c r="C1039" t="s">
        <v>11434</v>
      </c>
      <c r="D1039" t="s">
        <v>11435</v>
      </c>
      <c r="E1039" t="s">
        <v>11436</v>
      </c>
      <c r="F1039" t="s">
        <v>2923</v>
      </c>
      <c r="G1039">
        <v>51503</v>
      </c>
      <c r="H1039" t="s">
        <v>8463</v>
      </c>
      <c r="I1039" t="s">
        <v>8048</v>
      </c>
      <c r="J1039">
        <v>4</v>
      </c>
      <c r="K1039">
        <v>52</v>
      </c>
      <c r="L1039">
        <v>0.09</v>
      </c>
      <c r="M1039">
        <v>0.03</v>
      </c>
      <c r="N1039">
        <v>310</v>
      </c>
      <c r="O1039">
        <v>289.57</v>
      </c>
      <c r="P1039" t="s">
        <v>8049</v>
      </c>
      <c r="Q1039" t="s">
        <v>8049</v>
      </c>
      <c r="R1039" t="s">
        <v>8049</v>
      </c>
      <c r="S1039" t="s">
        <v>8049</v>
      </c>
      <c r="T1039" t="s">
        <v>8049</v>
      </c>
      <c r="U1039" t="s">
        <v>8049</v>
      </c>
      <c r="V1039" t="s">
        <v>8049</v>
      </c>
      <c r="W1039" t="s">
        <v>8049</v>
      </c>
      <c r="X1039" t="s">
        <v>8049</v>
      </c>
      <c r="Y1039" t="s">
        <v>8603</v>
      </c>
      <c r="Z1039" t="s">
        <v>8049</v>
      </c>
      <c r="AA1039" t="s">
        <v>8049</v>
      </c>
      <c r="AB1039" t="s">
        <v>8049</v>
      </c>
      <c r="AC1039" t="s">
        <v>8049</v>
      </c>
      <c r="AD1039" t="s">
        <v>8049</v>
      </c>
    </row>
    <row r="1040" spans="1:30" x14ac:dyDescent="0.3">
      <c r="A1040">
        <v>160029</v>
      </c>
      <c r="B1040">
        <f>VLOOKUP(A1040,hvbp_person_and_community_engag!$B$2:$B$2677,1,0)</f>
        <v>160029</v>
      </c>
      <c r="C1040" t="s">
        <v>11437</v>
      </c>
      <c r="D1040" t="s">
        <v>11438</v>
      </c>
      <c r="E1040" t="s">
        <v>11439</v>
      </c>
      <c r="F1040" t="s">
        <v>2923</v>
      </c>
      <c r="G1040">
        <v>52245</v>
      </c>
      <c r="H1040" t="s">
        <v>8725</v>
      </c>
      <c r="I1040" t="s">
        <v>8048</v>
      </c>
      <c r="J1040">
        <v>5</v>
      </c>
      <c r="K1040">
        <v>47</v>
      </c>
      <c r="L1040">
        <v>0.13</v>
      </c>
      <c r="M1040">
        <v>0.05</v>
      </c>
      <c r="N1040">
        <v>282</v>
      </c>
      <c r="O1040">
        <v>249.05</v>
      </c>
      <c r="P1040" t="s">
        <v>8049</v>
      </c>
      <c r="Q1040" t="s">
        <v>8049</v>
      </c>
      <c r="R1040" t="s">
        <v>8049</v>
      </c>
      <c r="S1040" t="s">
        <v>8049</v>
      </c>
      <c r="T1040" t="s">
        <v>8049</v>
      </c>
      <c r="U1040" t="s">
        <v>8049</v>
      </c>
      <c r="V1040" t="s">
        <v>8049</v>
      </c>
      <c r="W1040" t="s">
        <v>8049</v>
      </c>
      <c r="X1040" t="s">
        <v>8049</v>
      </c>
      <c r="Y1040" t="s">
        <v>8852</v>
      </c>
      <c r="Z1040" t="s">
        <v>8049</v>
      </c>
      <c r="AA1040" t="s">
        <v>8049</v>
      </c>
      <c r="AB1040" t="s">
        <v>8049</v>
      </c>
      <c r="AC1040" t="s">
        <v>8049</v>
      </c>
      <c r="AD1040" t="s">
        <v>8049</v>
      </c>
    </row>
    <row r="1041" spans="1:30" x14ac:dyDescent="0.3">
      <c r="A1041">
        <v>160030</v>
      </c>
      <c r="B1041">
        <f>VLOOKUP(A1041,hvbp_person_and_community_engag!$B$2:$B$2677,1,0)</f>
        <v>160030</v>
      </c>
      <c r="C1041" t="s">
        <v>11440</v>
      </c>
      <c r="D1041" t="s">
        <v>11441</v>
      </c>
      <c r="E1041" t="s">
        <v>11442</v>
      </c>
      <c r="F1041" t="s">
        <v>2923</v>
      </c>
      <c r="G1041">
        <v>50010</v>
      </c>
      <c r="H1041" t="s">
        <v>8082</v>
      </c>
      <c r="I1041" t="s">
        <v>8048</v>
      </c>
      <c r="J1041">
        <v>4</v>
      </c>
      <c r="K1041">
        <v>118</v>
      </c>
      <c r="L1041">
        <v>0.39</v>
      </c>
      <c r="M1041">
        <v>0.18</v>
      </c>
      <c r="N1041">
        <v>214</v>
      </c>
      <c r="O1041">
        <v>187.83</v>
      </c>
      <c r="P1041">
        <v>18</v>
      </c>
      <c r="Q1041">
        <v>0.47</v>
      </c>
      <c r="R1041">
        <v>0.2</v>
      </c>
      <c r="S1041">
        <v>238</v>
      </c>
      <c r="T1041">
        <v>17769</v>
      </c>
      <c r="U1041">
        <v>0.86</v>
      </c>
      <c r="V1041">
        <v>0.38</v>
      </c>
      <c r="W1041">
        <v>222</v>
      </c>
      <c r="X1041" t="s">
        <v>8302</v>
      </c>
      <c r="Y1041" t="s">
        <v>8709</v>
      </c>
      <c r="Z1041">
        <v>227</v>
      </c>
      <c r="AA1041">
        <v>0.74</v>
      </c>
      <c r="AB1041">
        <v>0.33</v>
      </c>
      <c r="AC1041">
        <v>0.11</v>
      </c>
      <c r="AD1041">
        <v>0.05</v>
      </c>
    </row>
    <row r="1042" spans="1:30" x14ac:dyDescent="0.3">
      <c r="A1042">
        <v>160033</v>
      </c>
      <c r="B1042" t="e">
        <f>VLOOKUP(A1042,hvbp_person_and_community_engag!$B$2:$B$2677,1,0)</f>
        <v>#N/A</v>
      </c>
      <c r="C1042" t="s">
        <v>11443</v>
      </c>
      <c r="D1042" t="s">
        <v>11444</v>
      </c>
      <c r="E1042" t="s">
        <v>10149</v>
      </c>
      <c r="F1042" t="s">
        <v>2923</v>
      </c>
      <c r="G1042">
        <v>52803</v>
      </c>
      <c r="H1042" t="s">
        <v>11005</v>
      </c>
      <c r="I1042" t="s">
        <v>8048</v>
      </c>
      <c r="J1042">
        <v>2</v>
      </c>
      <c r="K1042">
        <v>225</v>
      </c>
      <c r="L1042">
        <v>0.27</v>
      </c>
      <c r="M1042">
        <v>0.15</v>
      </c>
      <c r="N1042">
        <v>174</v>
      </c>
      <c r="O1042">
        <v>157.82</v>
      </c>
      <c r="P1042">
        <v>18</v>
      </c>
      <c r="Q1042">
        <v>0.2</v>
      </c>
      <c r="R1042">
        <v>0.11</v>
      </c>
      <c r="S1042">
        <v>178</v>
      </c>
      <c r="T1042">
        <v>12598</v>
      </c>
      <c r="U1042">
        <v>0.47</v>
      </c>
      <c r="V1042">
        <v>0.27</v>
      </c>
      <c r="W1042">
        <v>170</v>
      </c>
      <c r="X1042" t="s">
        <v>8543</v>
      </c>
      <c r="Y1042" t="s">
        <v>9376</v>
      </c>
      <c r="Z1042">
        <v>176</v>
      </c>
      <c r="AA1042">
        <v>0.39</v>
      </c>
      <c r="AB1042">
        <v>0.22</v>
      </c>
      <c r="AC1042">
        <v>7.0000000000000007E-2</v>
      </c>
      <c r="AD1042">
        <v>0.04</v>
      </c>
    </row>
    <row r="1043" spans="1:30" x14ac:dyDescent="0.3">
      <c r="A1043">
        <v>160040</v>
      </c>
      <c r="B1043">
        <f>VLOOKUP(A1043,hvbp_person_and_community_engag!$B$2:$B$2677,1,0)</f>
        <v>160040</v>
      </c>
      <c r="C1043" t="s">
        <v>11445</v>
      </c>
      <c r="D1043" t="s">
        <v>11446</v>
      </c>
      <c r="E1043" t="s">
        <v>11447</v>
      </c>
      <c r="F1043" t="s">
        <v>2923</v>
      </c>
      <c r="G1043">
        <v>50613</v>
      </c>
      <c r="H1043" t="s">
        <v>8725</v>
      </c>
      <c r="I1043" t="s">
        <v>8048</v>
      </c>
      <c r="J1043">
        <v>2</v>
      </c>
      <c r="K1043">
        <v>16</v>
      </c>
      <c r="L1043">
        <v>0.03</v>
      </c>
      <c r="M1043">
        <v>0.01</v>
      </c>
      <c r="N1043">
        <v>382</v>
      </c>
      <c r="O1043">
        <v>352.5</v>
      </c>
      <c r="P1043" t="s">
        <v>8049</v>
      </c>
      <c r="Q1043" t="s">
        <v>8049</v>
      </c>
      <c r="R1043" t="s">
        <v>8049</v>
      </c>
      <c r="S1043" t="s">
        <v>8049</v>
      </c>
      <c r="T1043" t="s">
        <v>8049</v>
      </c>
      <c r="U1043" t="s">
        <v>8049</v>
      </c>
      <c r="V1043" t="s">
        <v>8049</v>
      </c>
      <c r="W1043" t="s">
        <v>8049</v>
      </c>
      <c r="X1043" t="s">
        <v>8049</v>
      </c>
      <c r="Y1043">
        <v>409.39882277999999</v>
      </c>
      <c r="Z1043" t="s">
        <v>8049</v>
      </c>
      <c r="AA1043" t="s">
        <v>8049</v>
      </c>
      <c r="AB1043" t="s">
        <v>8049</v>
      </c>
      <c r="AC1043" t="s">
        <v>8049</v>
      </c>
      <c r="AD1043" t="s">
        <v>8049</v>
      </c>
    </row>
    <row r="1044" spans="1:30" x14ac:dyDescent="0.3">
      <c r="A1044">
        <v>160045</v>
      </c>
      <c r="B1044">
        <f>VLOOKUP(A1044,hvbp_person_and_community_engag!$B$2:$B$2677,1,0)</f>
        <v>160045</v>
      </c>
      <c r="C1044" t="s">
        <v>11448</v>
      </c>
      <c r="D1044" t="s">
        <v>11449</v>
      </c>
      <c r="E1044" t="s">
        <v>11450</v>
      </c>
      <c r="F1044" t="s">
        <v>2923</v>
      </c>
      <c r="G1044">
        <v>52402</v>
      </c>
      <c r="H1044" t="s">
        <v>10736</v>
      </c>
      <c r="I1044" t="s">
        <v>8048</v>
      </c>
      <c r="J1044">
        <v>5</v>
      </c>
      <c r="K1044">
        <v>149</v>
      </c>
      <c r="L1044">
        <v>0.24</v>
      </c>
      <c r="M1044">
        <v>0.11</v>
      </c>
      <c r="N1044">
        <v>210</v>
      </c>
      <c r="O1044">
        <v>186.33</v>
      </c>
      <c r="P1044">
        <v>14</v>
      </c>
      <c r="Q1044">
        <v>0.24</v>
      </c>
      <c r="R1044">
        <v>0.13</v>
      </c>
      <c r="S1044">
        <v>177</v>
      </c>
      <c r="T1044">
        <v>12090</v>
      </c>
      <c r="U1044">
        <v>0.48</v>
      </c>
      <c r="V1044">
        <v>0.25</v>
      </c>
      <c r="W1044">
        <v>193</v>
      </c>
      <c r="X1044" t="s">
        <v>8259</v>
      </c>
      <c r="Y1044" t="s">
        <v>8088</v>
      </c>
      <c r="Z1044">
        <v>192</v>
      </c>
      <c r="AA1044">
        <v>0.42</v>
      </c>
      <c r="AB1044">
        <v>0.22</v>
      </c>
      <c r="AC1044">
        <v>0.06</v>
      </c>
      <c r="AD1044">
        <v>0.03</v>
      </c>
    </row>
    <row r="1045" spans="1:30" x14ac:dyDescent="0.3">
      <c r="A1045">
        <v>160047</v>
      </c>
      <c r="B1045">
        <f>VLOOKUP(A1045,hvbp_person_and_community_engag!$B$2:$B$2677,1,0)</f>
        <v>160047</v>
      </c>
      <c r="C1045" t="s">
        <v>11451</v>
      </c>
      <c r="D1045" t="s">
        <v>11452</v>
      </c>
      <c r="E1045" t="s">
        <v>11436</v>
      </c>
      <c r="F1045" t="s">
        <v>2923</v>
      </c>
      <c r="G1045">
        <v>51503</v>
      </c>
      <c r="H1045" t="s">
        <v>11453</v>
      </c>
      <c r="I1045" t="s">
        <v>8048</v>
      </c>
      <c r="J1045">
        <v>4</v>
      </c>
      <c r="K1045">
        <v>29</v>
      </c>
      <c r="L1045">
        <v>0.04</v>
      </c>
      <c r="M1045">
        <v>0.01</v>
      </c>
      <c r="N1045">
        <v>297</v>
      </c>
      <c r="O1045">
        <v>277.97000000000003</v>
      </c>
      <c r="P1045" t="s">
        <v>8049</v>
      </c>
      <c r="Q1045" t="s">
        <v>8049</v>
      </c>
      <c r="R1045" t="s">
        <v>8049</v>
      </c>
      <c r="S1045" t="s">
        <v>8049</v>
      </c>
      <c r="T1045" t="s">
        <v>8049</v>
      </c>
      <c r="U1045" t="s">
        <v>8049</v>
      </c>
      <c r="V1045" t="s">
        <v>8049</v>
      </c>
      <c r="W1045" t="s">
        <v>8049</v>
      </c>
      <c r="X1045" t="s">
        <v>8049</v>
      </c>
      <c r="Y1045" t="s">
        <v>9974</v>
      </c>
      <c r="Z1045" t="s">
        <v>8049</v>
      </c>
      <c r="AA1045" t="s">
        <v>8049</v>
      </c>
      <c r="AB1045" t="s">
        <v>8049</v>
      </c>
      <c r="AC1045" t="s">
        <v>8049</v>
      </c>
      <c r="AD1045" t="s">
        <v>8049</v>
      </c>
    </row>
    <row r="1046" spans="1:30" x14ac:dyDescent="0.3">
      <c r="A1046">
        <v>160057</v>
      </c>
      <c r="B1046">
        <f>VLOOKUP(A1046,hvbp_person_and_community_engag!$B$2:$B$2677,1,0)</f>
        <v>160057</v>
      </c>
      <c r="C1046" t="s">
        <v>8527</v>
      </c>
      <c r="D1046" t="s">
        <v>11454</v>
      </c>
      <c r="E1046" t="s">
        <v>11455</v>
      </c>
      <c r="F1046" t="s">
        <v>2923</v>
      </c>
      <c r="G1046">
        <v>52655</v>
      </c>
      <c r="H1046" t="s">
        <v>11456</v>
      </c>
      <c r="I1046" t="s">
        <v>8048</v>
      </c>
      <c r="J1046">
        <v>2</v>
      </c>
      <c r="K1046">
        <v>34</v>
      </c>
      <c r="L1046">
        <v>0.08</v>
      </c>
      <c r="M1046">
        <v>0.02</v>
      </c>
      <c r="N1046">
        <v>360</v>
      </c>
      <c r="O1046">
        <v>393.26</v>
      </c>
      <c r="P1046" t="s">
        <v>8049</v>
      </c>
      <c r="Q1046" t="s">
        <v>8049</v>
      </c>
      <c r="R1046" t="s">
        <v>8049</v>
      </c>
      <c r="S1046" t="s">
        <v>8049</v>
      </c>
      <c r="T1046" t="s">
        <v>8049</v>
      </c>
      <c r="U1046" t="s">
        <v>8049</v>
      </c>
      <c r="V1046" t="s">
        <v>8049</v>
      </c>
      <c r="W1046" t="s">
        <v>8049</v>
      </c>
      <c r="X1046" t="s">
        <v>8049</v>
      </c>
      <c r="Y1046" t="s">
        <v>11457</v>
      </c>
      <c r="Z1046" t="s">
        <v>8049</v>
      </c>
      <c r="AA1046" t="s">
        <v>8049</v>
      </c>
      <c r="AB1046" t="s">
        <v>8049</v>
      </c>
      <c r="AC1046" t="s">
        <v>8049</v>
      </c>
      <c r="AD1046" t="s">
        <v>8049</v>
      </c>
    </row>
    <row r="1047" spans="1:30" x14ac:dyDescent="0.3">
      <c r="A1047">
        <v>160058</v>
      </c>
      <c r="B1047">
        <f>VLOOKUP(A1047,hvbp_person_and_community_engag!$B$2:$B$2677,1,0)</f>
        <v>160058</v>
      </c>
      <c r="C1047" t="s">
        <v>11458</v>
      </c>
      <c r="D1047" t="s">
        <v>11459</v>
      </c>
      <c r="E1047" t="s">
        <v>11439</v>
      </c>
      <c r="F1047" t="s">
        <v>2923</v>
      </c>
      <c r="G1047">
        <v>52242</v>
      </c>
      <c r="H1047" t="s">
        <v>11460</v>
      </c>
      <c r="I1047" t="s">
        <v>8048</v>
      </c>
      <c r="J1047">
        <v>2</v>
      </c>
      <c r="K1047">
        <v>657</v>
      </c>
      <c r="L1047">
        <v>1.85</v>
      </c>
      <c r="M1047">
        <v>0.48</v>
      </c>
      <c r="N1047">
        <v>381</v>
      </c>
      <c r="O1047">
        <v>363.72</v>
      </c>
      <c r="P1047">
        <v>62</v>
      </c>
      <c r="Q1047">
        <v>3.39</v>
      </c>
      <c r="R1047">
        <v>1.31</v>
      </c>
      <c r="S1047">
        <v>258</v>
      </c>
      <c r="T1047">
        <v>29691</v>
      </c>
      <c r="U1047">
        <v>5.23</v>
      </c>
      <c r="V1047">
        <v>1.8</v>
      </c>
      <c r="W1047">
        <v>380</v>
      </c>
      <c r="X1047" t="s">
        <v>9997</v>
      </c>
      <c r="Y1047" t="s">
        <v>9382</v>
      </c>
      <c r="Z1047">
        <v>291</v>
      </c>
      <c r="AA1047">
        <v>4.2699999999999996</v>
      </c>
      <c r="AB1047">
        <v>1.55</v>
      </c>
      <c r="AC1047">
        <v>0.97</v>
      </c>
      <c r="AD1047">
        <v>0.25</v>
      </c>
    </row>
    <row r="1048" spans="1:30" x14ac:dyDescent="0.3">
      <c r="A1048">
        <v>160064</v>
      </c>
      <c r="B1048">
        <f>VLOOKUP(A1048,hvbp_person_and_community_engag!$B$2:$B$2677,1,0)</f>
        <v>160064</v>
      </c>
      <c r="C1048" t="s">
        <v>11461</v>
      </c>
      <c r="D1048" t="s">
        <v>11462</v>
      </c>
      <c r="E1048" t="s">
        <v>11463</v>
      </c>
      <c r="F1048" t="s">
        <v>2923</v>
      </c>
      <c r="G1048">
        <v>50401</v>
      </c>
      <c r="H1048" t="s">
        <v>8725</v>
      </c>
      <c r="I1048" t="s">
        <v>8048</v>
      </c>
      <c r="J1048">
        <v>4</v>
      </c>
      <c r="K1048">
        <v>197</v>
      </c>
      <c r="L1048">
        <v>0.61</v>
      </c>
      <c r="M1048">
        <v>0.23</v>
      </c>
      <c r="N1048">
        <v>270</v>
      </c>
      <c r="O1048">
        <v>302.8</v>
      </c>
      <c r="P1048" t="s">
        <v>8049</v>
      </c>
      <c r="Q1048" t="s">
        <v>8049</v>
      </c>
      <c r="R1048" t="s">
        <v>8049</v>
      </c>
      <c r="S1048" t="s">
        <v>8049</v>
      </c>
      <c r="T1048" t="s">
        <v>8049</v>
      </c>
      <c r="U1048" t="s">
        <v>8049</v>
      </c>
      <c r="V1048" t="s">
        <v>8049</v>
      </c>
      <c r="W1048" t="s">
        <v>8049</v>
      </c>
      <c r="X1048" t="s">
        <v>8049</v>
      </c>
      <c r="Y1048" t="s">
        <v>9885</v>
      </c>
      <c r="Z1048" t="s">
        <v>8049</v>
      </c>
      <c r="AA1048" t="s">
        <v>8049</v>
      </c>
      <c r="AB1048" t="s">
        <v>8049</v>
      </c>
      <c r="AC1048" t="s">
        <v>8049</v>
      </c>
      <c r="AD1048" t="s">
        <v>8049</v>
      </c>
    </row>
    <row r="1049" spans="1:30" x14ac:dyDescent="0.3">
      <c r="A1049">
        <v>160067</v>
      </c>
      <c r="B1049">
        <f>VLOOKUP(A1049,hvbp_person_and_community_engag!$B$2:$B$2677,1,0)</f>
        <v>160067</v>
      </c>
      <c r="C1049" t="s">
        <v>11464</v>
      </c>
      <c r="D1049" t="s">
        <v>11465</v>
      </c>
      <c r="E1049" t="s">
        <v>11466</v>
      </c>
      <c r="F1049" t="s">
        <v>2923</v>
      </c>
      <c r="G1049">
        <v>50702</v>
      </c>
      <c r="H1049" t="s">
        <v>8725</v>
      </c>
      <c r="I1049" t="s">
        <v>8048</v>
      </c>
      <c r="J1049">
        <v>2</v>
      </c>
      <c r="K1049">
        <v>14</v>
      </c>
      <c r="L1049">
        <v>0.06</v>
      </c>
      <c r="M1049">
        <v>0.01</v>
      </c>
      <c r="N1049">
        <v>685</v>
      </c>
      <c r="O1049">
        <v>646.84</v>
      </c>
      <c r="P1049" t="s">
        <v>8049</v>
      </c>
      <c r="Q1049" t="s">
        <v>8049</v>
      </c>
      <c r="R1049" t="s">
        <v>8049</v>
      </c>
      <c r="S1049" t="s">
        <v>8049</v>
      </c>
      <c r="T1049" t="s">
        <v>8049</v>
      </c>
      <c r="U1049" t="s">
        <v>8049</v>
      </c>
      <c r="V1049" t="s">
        <v>8049</v>
      </c>
      <c r="W1049" t="s">
        <v>8049</v>
      </c>
      <c r="X1049" t="s">
        <v>8049</v>
      </c>
      <c r="Y1049" t="s">
        <v>11467</v>
      </c>
      <c r="Z1049" t="s">
        <v>8049</v>
      </c>
      <c r="AA1049" t="s">
        <v>8049</v>
      </c>
      <c r="AB1049" t="s">
        <v>8049</v>
      </c>
      <c r="AC1049" t="s">
        <v>8049</v>
      </c>
      <c r="AD1049" t="s">
        <v>8049</v>
      </c>
    </row>
    <row r="1050" spans="1:30" x14ac:dyDescent="0.3">
      <c r="A1050">
        <v>160069</v>
      </c>
      <c r="B1050">
        <f>VLOOKUP(A1050,hvbp_person_and_community_engag!$B$2:$B$2677,1,0)</f>
        <v>160069</v>
      </c>
      <c r="C1050" t="s">
        <v>11468</v>
      </c>
      <c r="D1050" t="s">
        <v>11469</v>
      </c>
      <c r="E1050" t="s">
        <v>2974</v>
      </c>
      <c r="F1050" t="s">
        <v>2923</v>
      </c>
      <c r="G1050">
        <v>52001</v>
      </c>
      <c r="H1050" t="s">
        <v>8725</v>
      </c>
      <c r="I1050" t="s">
        <v>8048</v>
      </c>
      <c r="J1050">
        <v>4</v>
      </c>
      <c r="K1050">
        <v>490</v>
      </c>
      <c r="L1050">
        <v>2.0299999999999998</v>
      </c>
      <c r="M1050">
        <v>0.63</v>
      </c>
      <c r="N1050">
        <v>325</v>
      </c>
      <c r="O1050">
        <v>288.33999999999997</v>
      </c>
      <c r="P1050">
        <v>141</v>
      </c>
      <c r="Q1050">
        <v>2.4</v>
      </c>
      <c r="R1050">
        <v>0.9</v>
      </c>
      <c r="S1050">
        <v>267</v>
      </c>
      <c r="T1050">
        <v>18477</v>
      </c>
      <c r="U1050">
        <v>4.43</v>
      </c>
      <c r="V1050">
        <v>1.53</v>
      </c>
      <c r="W1050">
        <v>202</v>
      </c>
      <c r="X1050" t="s">
        <v>9180</v>
      </c>
      <c r="Y1050" t="s">
        <v>10869</v>
      </c>
      <c r="Z1050">
        <v>291</v>
      </c>
      <c r="AA1050">
        <v>3.83</v>
      </c>
      <c r="AB1050">
        <v>1.23</v>
      </c>
      <c r="AC1050">
        <v>0.61</v>
      </c>
      <c r="AD1050">
        <v>0.3</v>
      </c>
    </row>
    <row r="1051" spans="1:30" x14ac:dyDescent="0.3">
      <c r="A1051">
        <v>160079</v>
      </c>
      <c r="B1051">
        <f>VLOOKUP(A1051,hvbp_person_and_community_engag!$B$2:$B$2677,1,0)</f>
        <v>160079</v>
      </c>
      <c r="C1051" t="s">
        <v>8465</v>
      </c>
      <c r="D1051" t="s">
        <v>11470</v>
      </c>
      <c r="E1051" t="s">
        <v>11450</v>
      </c>
      <c r="F1051" t="s">
        <v>2923</v>
      </c>
      <c r="G1051">
        <v>52403</v>
      </c>
      <c r="H1051" t="s">
        <v>8465</v>
      </c>
      <c r="I1051" t="s">
        <v>8048</v>
      </c>
      <c r="J1051">
        <v>5</v>
      </c>
      <c r="K1051">
        <v>100</v>
      </c>
      <c r="L1051">
        <v>0.19</v>
      </c>
      <c r="M1051">
        <v>7.0000000000000007E-2</v>
      </c>
      <c r="N1051">
        <v>266</v>
      </c>
      <c r="O1051">
        <v>256.27999999999997</v>
      </c>
      <c r="P1051">
        <v>16</v>
      </c>
      <c r="Q1051">
        <v>0.4</v>
      </c>
      <c r="R1051">
        <v>0.13</v>
      </c>
      <c r="S1051">
        <v>324</v>
      </c>
      <c r="T1051">
        <v>21601</v>
      </c>
      <c r="U1051">
        <v>0.59</v>
      </c>
      <c r="V1051">
        <v>0.2</v>
      </c>
      <c r="W1051">
        <v>201</v>
      </c>
      <c r="X1051">
        <v>341.41313716000002</v>
      </c>
      <c r="Y1051" t="s">
        <v>8386</v>
      </c>
      <c r="Z1051">
        <v>303</v>
      </c>
      <c r="AA1051">
        <v>0.53</v>
      </c>
      <c r="AB1051">
        <v>0.16</v>
      </c>
      <c r="AC1051">
        <v>0.06</v>
      </c>
      <c r="AD1051">
        <v>0.03</v>
      </c>
    </row>
    <row r="1052" spans="1:30" x14ac:dyDescent="0.3">
      <c r="A1052">
        <v>160080</v>
      </c>
      <c r="B1052">
        <f>VLOOKUP(A1052,hvbp_person_and_community_engag!$B$2:$B$2677,1,0)</f>
        <v>160080</v>
      </c>
      <c r="C1052" t="s">
        <v>11471</v>
      </c>
      <c r="D1052" t="s">
        <v>11472</v>
      </c>
      <c r="E1052" t="s">
        <v>2552</v>
      </c>
      <c r="F1052" t="s">
        <v>2923</v>
      </c>
      <c r="G1052">
        <v>52732</v>
      </c>
      <c r="H1052" t="s">
        <v>8725</v>
      </c>
      <c r="I1052" t="s">
        <v>8048</v>
      </c>
      <c r="J1052">
        <v>4</v>
      </c>
      <c r="K1052">
        <v>100</v>
      </c>
      <c r="L1052">
        <v>0.39</v>
      </c>
      <c r="M1052">
        <v>0.1</v>
      </c>
      <c r="N1052">
        <v>388</v>
      </c>
      <c r="O1052">
        <v>383.86</v>
      </c>
      <c r="P1052" t="s">
        <v>8049</v>
      </c>
      <c r="Q1052" t="s">
        <v>8049</v>
      </c>
      <c r="R1052" t="s">
        <v>8049</v>
      </c>
      <c r="S1052" t="s">
        <v>8049</v>
      </c>
      <c r="T1052" t="s">
        <v>8049</v>
      </c>
      <c r="U1052" t="s">
        <v>8049</v>
      </c>
      <c r="V1052" t="s">
        <v>8049</v>
      </c>
      <c r="W1052" t="s">
        <v>8049</v>
      </c>
      <c r="X1052" t="s">
        <v>8049</v>
      </c>
      <c r="Y1052" t="s">
        <v>11473</v>
      </c>
      <c r="Z1052" t="s">
        <v>8049</v>
      </c>
      <c r="AA1052" t="s">
        <v>8049</v>
      </c>
      <c r="AB1052" t="s">
        <v>8049</v>
      </c>
      <c r="AC1052" t="s">
        <v>8049</v>
      </c>
      <c r="AD1052" t="s">
        <v>8049</v>
      </c>
    </row>
    <row r="1053" spans="1:30" x14ac:dyDescent="0.3">
      <c r="A1053">
        <v>160082</v>
      </c>
      <c r="B1053">
        <f>VLOOKUP(A1053,hvbp_person_and_community_engag!$B$2:$B$2677,1,0)</f>
        <v>160082</v>
      </c>
      <c r="C1053" t="s">
        <v>11474</v>
      </c>
      <c r="D1053" t="s">
        <v>11475</v>
      </c>
      <c r="E1053" t="s">
        <v>2961</v>
      </c>
      <c r="F1053" t="s">
        <v>2923</v>
      </c>
      <c r="G1053">
        <v>50309</v>
      </c>
      <c r="H1053" t="s">
        <v>10736</v>
      </c>
      <c r="I1053" t="s">
        <v>8048</v>
      </c>
      <c r="J1053">
        <v>3</v>
      </c>
      <c r="K1053">
        <v>141</v>
      </c>
      <c r="L1053">
        <v>0.38</v>
      </c>
      <c r="M1053">
        <v>0.16</v>
      </c>
      <c r="N1053">
        <v>236</v>
      </c>
      <c r="O1053">
        <v>207.84</v>
      </c>
      <c r="P1053">
        <v>24</v>
      </c>
      <c r="Q1053">
        <v>0.42</v>
      </c>
      <c r="R1053">
        <v>0.19</v>
      </c>
      <c r="S1053">
        <v>228</v>
      </c>
      <c r="T1053">
        <v>17500</v>
      </c>
      <c r="U1053">
        <v>0.8</v>
      </c>
      <c r="V1053">
        <v>0.35</v>
      </c>
      <c r="W1053">
        <v>177</v>
      </c>
      <c r="X1053" t="s">
        <v>8366</v>
      </c>
      <c r="Y1053" t="s">
        <v>8214</v>
      </c>
      <c r="Z1053">
        <v>232</v>
      </c>
      <c r="AA1053">
        <v>0.7</v>
      </c>
      <c r="AB1053">
        <v>0.28999999999999998</v>
      </c>
      <c r="AC1053">
        <v>0.1</v>
      </c>
      <c r="AD1053">
        <v>0.06</v>
      </c>
    </row>
    <row r="1054" spans="1:30" x14ac:dyDescent="0.3">
      <c r="A1054">
        <v>160083</v>
      </c>
      <c r="B1054">
        <f>VLOOKUP(A1054,hvbp_person_and_community_engag!$B$2:$B$2677,1,0)</f>
        <v>160083</v>
      </c>
      <c r="C1054" t="s">
        <v>11476</v>
      </c>
      <c r="D1054" t="s">
        <v>11477</v>
      </c>
      <c r="E1054" t="s">
        <v>2961</v>
      </c>
      <c r="F1054" t="s">
        <v>2923</v>
      </c>
      <c r="G1054">
        <v>50314</v>
      </c>
      <c r="H1054" t="s">
        <v>8463</v>
      </c>
      <c r="I1054" t="s">
        <v>8048</v>
      </c>
      <c r="J1054">
        <v>2</v>
      </c>
      <c r="K1054">
        <v>142</v>
      </c>
      <c r="L1054">
        <v>0.41</v>
      </c>
      <c r="M1054">
        <v>0.2</v>
      </c>
      <c r="N1054">
        <v>208</v>
      </c>
      <c r="O1054">
        <v>190.63</v>
      </c>
      <c r="P1054">
        <v>30</v>
      </c>
      <c r="Q1054">
        <v>0.56000000000000005</v>
      </c>
      <c r="R1054">
        <v>0.27</v>
      </c>
      <c r="S1054">
        <v>207</v>
      </c>
      <c r="T1054">
        <v>15050</v>
      </c>
      <c r="U1054">
        <v>0.97</v>
      </c>
      <c r="V1054">
        <v>0.47</v>
      </c>
      <c r="W1054">
        <v>175</v>
      </c>
      <c r="X1054" t="s">
        <v>8915</v>
      </c>
      <c r="Y1054" t="s">
        <v>8616</v>
      </c>
      <c r="Z1054">
        <v>207</v>
      </c>
      <c r="AA1054">
        <v>0.84</v>
      </c>
      <c r="AB1054">
        <v>0.4</v>
      </c>
      <c r="AC1054">
        <v>0.13</v>
      </c>
      <c r="AD1054">
        <v>7.0000000000000007E-2</v>
      </c>
    </row>
    <row r="1055" spans="1:30" x14ac:dyDescent="0.3">
      <c r="A1055">
        <v>160101</v>
      </c>
      <c r="B1055" t="e">
        <f>VLOOKUP(A1055,hvbp_person_and_community_engag!$B$2:$B$2677,1,0)</f>
        <v>#N/A</v>
      </c>
      <c r="C1055" t="s">
        <v>11478</v>
      </c>
      <c r="D1055" t="s">
        <v>11479</v>
      </c>
      <c r="E1055" t="s">
        <v>2961</v>
      </c>
      <c r="F1055" t="s">
        <v>2923</v>
      </c>
      <c r="G1055">
        <v>50314</v>
      </c>
      <c r="H1055" t="s">
        <v>11480</v>
      </c>
      <c r="I1055" t="s">
        <v>8048</v>
      </c>
      <c r="J1055">
        <v>3</v>
      </c>
      <c r="K1055">
        <v>17</v>
      </c>
      <c r="L1055">
        <v>0.02</v>
      </c>
      <c r="M1055">
        <v>0.01</v>
      </c>
      <c r="N1055">
        <v>233</v>
      </c>
      <c r="O1055">
        <v>203.83</v>
      </c>
      <c r="P1055" t="s">
        <v>8049</v>
      </c>
      <c r="Q1055" t="s">
        <v>8049</v>
      </c>
      <c r="R1055" t="s">
        <v>8049</v>
      </c>
      <c r="S1055" t="s">
        <v>8049</v>
      </c>
      <c r="T1055" t="s">
        <v>8049</v>
      </c>
      <c r="U1055" t="s">
        <v>8049</v>
      </c>
      <c r="V1055" t="s">
        <v>8049</v>
      </c>
      <c r="W1055" t="s">
        <v>8049</v>
      </c>
      <c r="X1055" t="s">
        <v>8049</v>
      </c>
      <c r="Y1055" t="s">
        <v>8302</v>
      </c>
      <c r="Z1055" t="s">
        <v>8049</v>
      </c>
      <c r="AA1055" t="s">
        <v>8049</v>
      </c>
      <c r="AB1055" t="s">
        <v>8049</v>
      </c>
      <c r="AC1055" t="s">
        <v>8049</v>
      </c>
      <c r="AD1055" t="s">
        <v>8049</v>
      </c>
    </row>
    <row r="1056" spans="1:30" x14ac:dyDescent="0.3">
      <c r="A1056">
        <v>160104</v>
      </c>
      <c r="B1056">
        <f>VLOOKUP(A1056,hvbp_person_and_community_engag!$B$2:$B$2677,1,0)</f>
        <v>160104</v>
      </c>
      <c r="C1056" t="s">
        <v>11481</v>
      </c>
      <c r="D1056" t="s">
        <v>11482</v>
      </c>
      <c r="E1056" t="s">
        <v>11483</v>
      </c>
      <c r="F1056" t="s">
        <v>2923</v>
      </c>
      <c r="G1056">
        <v>52722</v>
      </c>
      <c r="H1056" t="s">
        <v>10736</v>
      </c>
      <c r="I1056" t="s">
        <v>8048</v>
      </c>
      <c r="J1056">
        <v>3</v>
      </c>
      <c r="K1056">
        <v>86</v>
      </c>
      <c r="L1056">
        <v>0.11</v>
      </c>
      <c r="M1056">
        <v>0.05</v>
      </c>
      <c r="N1056">
        <v>215</v>
      </c>
      <c r="O1056">
        <v>192.41</v>
      </c>
      <c r="P1056">
        <v>17</v>
      </c>
      <c r="Q1056">
        <v>0.49</v>
      </c>
      <c r="R1056">
        <v>0.16</v>
      </c>
      <c r="S1056">
        <v>309</v>
      </c>
      <c r="T1056">
        <v>23237</v>
      </c>
      <c r="U1056">
        <v>0.59</v>
      </c>
      <c r="V1056">
        <v>0.21</v>
      </c>
      <c r="W1056">
        <v>296</v>
      </c>
      <c r="X1056" t="s">
        <v>11484</v>
      </c>
      <c r="Y1056" t="s">
        <v>8183</v>
      </c>
      <c r="Z1056">
        <v>286</v>
      </c>
      <c r="AA1056">
        <v>0.49</v>
      </c>
      <c r="AB1056">
        <v>0.17</v>
      </c>
      <c r="AC1056">
        <v>0.11</v>
      </c>
      <c r="AD1056">
        <v>0.04</v>
      </c>
    </row>
    <row r="1057" spans="1:30" x14ac:dyDescent="0.3">
      <c r="A1057">
        <v>160110</v>
      </c>
      <c r="B1057">
        <f>VLOOKUP(A1057,hvbp_person_and_community_engag!$B$2:$B$2677,1,0)</f>
        <v>160110</v>
      </c>
      <c r="C1057" t="s">
        <v>11485</v>
      </c>
      <c r="D1057" t="s">
        <v>11486</v>
      </c>
      <c r="E1057" t="s">
        <v>11466</v>
      </c>
      <c r="F1057" t="s">
        <v>2923</v>
      </c>
      <c r="G1057">
        <v>50703</v>
      </c>
      <c r="H1057" t="s">
        <v>10736</v>
      </c>
      <c r="I1057" t="s">
        <v>8048</v>
      </c>
      <c r="J1057">
        <v>3</v>
      </c>
      <c r="K1057">
        <v>30</v>
      </c>
      <c r="L1057">
        <v>0.05</v>
      </c>
      <c r="M1057">
        <v>0.02</v>
      </c>
      <c r="N1057">
        <v>218</v>
      </c>
      <c r="O1057">
        <v>191.5</v>
      </c>
      <c r="P1057" t="s">
        <v>8049</v>
      </c>
      <c r="Q1057" t="s">
        <v>8049</v>
      </c>
      <c r="R1057" t="s">
        <v>8049</v>
      </c>
      <c r="S1057" t="s">
        <v>8049</v>
      </c>
      <c r="T1057" t="s">
        <v>8049</v>
      </c>
      <c r="U1057" t="s">
        <v>8049</v>
      </c>
      <c r="V1057" t="s">
        <v>8049</v>
      </c>
      <c r="W1057" t="s">
        <v>8049</v>
      </c>
      <c r="X1057" t="s">
        <v>8049</v>
      </c>
      <c r="Y1057" t="s">
        <v>8642</v>
      </c>
      <c r="Z1057" t="s">
        <v>8049</v>
      </c>
      <c r="AA1057" t="s">
        <v>8049</v>
      </c>
      <c r="AB1057" t="s">
        <v>8049</v>
      </c>
      <c r="AC1057" t="s">
        <v>8049</v>
      </c>
      <c r="AD1057" t="s">
        <v>8049</v>
      </c>
    </row>
    <row r="1058" spans="1:30" x14ac:dyDescent="0.3">
      <c r="A1058">
        <v>160117</v>
      </c>
      <c r="B1058">
        <f>VLOOKUP(A1058,hvbp_person_and_community_engag!$B$2:$B$2677,1,0)</f>
        <v>160117</v>
      </c>
      <c r="C1058" t="s">
        <v>11487</v>
      </c>
      <c r="D1058" t="s">
        <v>11488</v>
      </c>
      <c r="E1058" t="s">
        <v>2974</v>
      </c>
      <c r="F1058" t="s">
        <v>2923</v>
      </c>
      <c r="G1058">
        <v>52001</v>
      </c>
      <c r="H1058" t="s">
        <v>10736</v>
      </c>
      <c r="I1058" t="s">
        <v>8048</v>
      </c>
      <c r="J1058">
        <v>3</v>
      </c>
      <c r="K1058">
        <v>595</v>
      </c>
      <c r="L1058">
        <v>1.98</v>
      </c>
      <c r="M1058">
        <v>0.68</v>
      </c>
      <c r="N1058">
        <v>293</v>
      </c>
      <c r="O1058">
        <v>245.18</v>
      </c>
      <c r="P1058">
        <v>80</v>
      </c>
      <c r="Q1058">
        <v>1.04</v>
      </c>
      <c r="R1058">
        <v>0.4</v>
      </c>
      <c r="S1058">
        <v>257</v>
      </c>
      <c r="T1058">
        <v>19195</v>
      </c>
      <c r="U1058">
        <v>3.02</v>
      </c>
      <c r="V1058">
        <v>1.08</v>
      </c>
      <c r="W1058">
        <v>250</v>
      </c>
      <c r="X1058" t="s">
        <v>9415</v>
      </c>
      <c r="Y1058" t="s">
        <v>8760</v>
      </c>
      <c r="Z1058">
        <v>280</v>
      </c>
      <c r="AA1058">
        <v>2.4300000000000002</v>
      </c>
      <c r="AB1058">
        <v>0.85</v>
      </c>
      <c r="AC1058">
        <v>0.57999999999999996</v>
      </c>
      <c r="AD1058">
        <v>0.23</v>
      </c>
    </row>
    <row r="1059" spans="1:30" x14ac:dyDescent="0.3">
      <c r="A1059">
        <v>160124</v>
      </c>
      <c r="B1059">
        <f>VLOOKUP(A1059,hvbp_person_and_community_engag!$B$2:$B$2677,1,0)</f>
        <v>160124</v>
      </c>
      <c r="C1059" t="s">
        <v>11489</v>
      </c>
      <c r="D1059" t="s">
        <v>11490</v>
      </c>
      <c r="E1059" t="s">
        <v>11491</v>
      </c>
      <c r="F1059" t="s">
        <v>2923</v>
      </c>
      <c r="G1059">
        <v>51360</v>
      </c>
      <c r="H1059" t="s">
        <v>11492</v>
      </c>
      <c r="I1059" t="s">
        <v>8048</v>
      </c>
      <c r="J1059">
        <v>4</v>
      </c>
      <c r="K1059">
        <v>20</v>
      </c>
      <c r="L1059">
        <v>0.02</v>
      </c>
      <c r="M1059">
        <v>0.01</v>
      </c>
      <c r="N1059">
        <v>323</v>
      </c>
      <c r="O1059">
        <v>316.07</v>
      </c>
      <c r="P1059" t="s">
        <v>8049</v>
      </c>
      <c r="Q1059" t="s">
        <v>8049</v>
      </c>
      <c r="R1059" t="s">
        <v>8049</v>
      </c>
      <c r="S1059" t="s">
        <v>8049</v>
      </c>
      <c r="T1059" t="s">
        <v>8049</v>
      </c>
      <c r="U1059" t="s">
        <v>8049</v>
      </c>
      <c r="V1059" t="s">
        <v>8049</v>
      </c>
      <c r="W1059" t="s">
        <v>8049</v>
      </c>
      <c r="X1059" t="s">
        <v>8049</v>
      </c>
      <c r="Y1059" t="s">
        <v>8443</v>
      </c>
      <c r="Z1059" t="s">
        <v>8049</v>
      </c>
      <c r="AA1059" t="s">
        <v>8049</v>
      </c>
      <c r="AB1059" t="s">
        <v>8049</v>
      </c>
      <c r="AC1059" t="s">
        <v>8049</v>
      </c>
      <c r="AD1059" t="s">
        <v>8049</v>
      </c>
    </row>
    <row r="1060" spans="1:30" x14ac:dyDescent="0.3">
      <c r="A1060">
        <v>160146</v>
      </c>
      <c r="B1060">
        <f>VLOOKUP(A1060,hvbp_person_and_community_engag!$B$2:$B$2677,1,0)</f>
        <v>160146</v>
      </c>
      <c r="C1060" t="s">
        <v>11493</v>
      </c>
      <c r="D1060" t="s">
        <v>11494</v>
      </c>
      <c r="E1060" t="s">
        <v>11495</v>
      </c>
      <c r="F1060" t="s">
        <v>2923</v>
      </c>
      <c r="G1060">
        <v>51104</v>
      </c>
      <c r="H1060" t="s">
        <v>10736</v>
      </c>
      <c r="I1060" t="s">
        <v>8048</v>
      </c>
      <c r="J1060">
        <v>2</v>
      </c>
      <c r="K1060">
        <v>29</v>
      </c>
      <c r="L1060">
        <v>0.06</v>
      </c>
      <c r="M1060">
        <v>0.03</v>
      </c>
      <c r="N1060">
        <v>245</v>
      </c>
      <c r="O1060">
        <v>228.05</v>
      </c>
      <c r="P1060" t="s">
        <v>8049</v>
      </c>
      <c r="Q1060" t="s">
        <v>8049</v>
      </c>
      <c r="R1060" t="s">
        <v>8049</v>
      </c>
      <c r="S1060" t="s">
        <v>8049</v>
      </c>
      <c r="T1060" t="s">
        <v>8049</v>
      </c>
      <c r="U1060" t="s">
        <v>8049</v>
      </c>
      <c r="V1060" t="s">
        <v>8049</v>
      </c>
      <c r="W1060" t="s">
        <v>8049</v>
      </c>
      <c r="X1060" t="s">
        <v>8049</v>
      </c>
      <c r="Y1060" t="s">
        <v>9253</v>
      </c>
      <c r="Z1060" t="s">
        <v>8049</v>
      </c>
      <c r="AA1060" t="s">
        <v>8049</v>
      </c>
      <c r="AB1060" t="s">
        <v>8049</v>
      </c>
      <c r="AC1060" t="s">
        <v>8049</v>
      </c>
      <c r="AD1060" t="s">
        <v>8049</v>
      </c>
    </row>
    <row r="1061" spans="1:30" x14ac:dyDescent="0.3">
      <c r="A1061">
        <v>160147</v>
      </c>
      <c r="B1061">
        <f>VLOOKUP(A1061,hvbp_person_and_community_engag!$B$2:$B$2677,1,0)</f>
        <v>160147</v>
      </c>
      <c r="C1061" t="s">
        <v>11496</v>
      </c>
      <c r="D1061" t="s">
        <v>11497</v>
      </c>
      <c r="E1061" t="s">
        <v>11498</v>
      </c>
      <c r="F1061" t="s">
        <v>2923</v>
      </c>
      <c r="G1061">
        <v>50112</v>
      </c>
      <c r="H1061" t="s">
        <v>10736</v>
      </c>
      <c r="I1061" t="s">
        <v>8048</v>
      </c>
      <c r="J1061">
        <v>4</v>
      </c>
      <c r="K1061">
        <v>19</v>
      </c>
      <c r="L1061">
        <v>0.03</v>
      </c>
      <c r="M1061">
        <v>0.01</v>
      </c>
      <c r="N1061">
        <v>338</v>
      </c>
      <c r="O1061">
        <v>292.75</v>
      </c>
      <c r="P1061" t="s">
        <v>8049</v>
      </c>
      <c r="Q1061" t="s">
        <v>8049</v>
      </c>
      <c r="R1061" t="s">
        <v>8049</v>
      </c>
      <c r="S1061" t="s">
        <v>8049</v>
      </c>
      <c r="T1061" t="s">
        <v>8049</v>
      </c>
      <c r="U1061" t="s">
        <v>8049</v>
      </c>
      <c r="V1061" t="s">
        <v>8049</v>
      </c>
      <c r="W1061" t="s">
        <v>8049</v>
      </c>
      <c r="X1061" t="s">
        <v>8049</v>
      </c>
      <c r="Y1061" t="s">
        <v>8902</v>
      </c>
      <c r="Z1061" t="s">
        <v>8049</v>
      </c>
      <c r="AA1061" t="s">
        <v>8049</v>
      </c>
      <c r="AB1061" t="s">
        <v>8049</v>
      </c>
      <c r="AC1061" t="s">
        <v>8049</v>
      </c>
      <c r="AD1061" t="s">
        <v>8049</v>
      </c>
    </row>
    <row r="1062" spans="1:30" x14ac:dyDescent="0.3">
      <c r="A1062">
        <v>160153</v>
      </c>
      <c r="B1062">
        <f>VLOOKUP(A1062,hvbp_person_and_community_engag!$B$2:$B$2677,1,0)</f>
        <v>160153</v>
      </c>
      <c r="C1062" t="s">
        <v>11499</v>
      </c>
      <c r="D1062" t="s">
        <v>11500</v>
      </c>
      <c r="E1062" t="s">
        <v>11495</v>
      </c>
      <c r="F1062" t="s">
        <v>2923</v>
      </c>
      <c r="G1062">
        <v>51101</v>
      </c>
      <c r="H1062" t="s">
        <v>8725</v>
      </c>
      <c r="I1062" t="s">
        <v>8048</v>
      </c>
      <c r="J1062">
        <v>1</v>
      </c>
      <c r="K1062">
        <v>14</v>
      </c>
      <c r="L1062">
        <v>0.02</v>
      </c>
      <c r="M1062">
        <v>0.01</v>
      </c>
      <c r="N1062">
        <v>206</v>
      </c>
      <c r="O1062">
        <v>195.93</v>
      </c>
      <c r="P1062" t="s">
        <v>8049</v>
      </c>
      <c r="Q1062" t="s">
        <v>8049</v>
      </c>
      <c r="R1062" t="s">
        <v>8049</v>
      </c>
      <c r="S1062" t="s">
        <v>8049</v>
      </c>
      <c r="T1062" t="s">
        <v>8049</v>
      </c>
      <c r="U1062" t="s">
        <v>8049</v>
      </c>
      <c r="V1062" t="s">
        <v>8049</v>
      </c>
      <c r="W1062" t="s">
        <v>8049</v>
      </c>
      <c r="X1062" t="s">
        <v>8049</v>
      </c>
      <c r="Y1062" t="s">
        <v>8950</v>
      </c>
      <c r="Z1062" t="s">
        <v>8049</v>
      </c>
      <c r="AA1062" t="s">
        <v>8049</v>
      </c>
      <c r="AB1062" t="s">
        <v>8049</v>
      </c>
      <c r="AC1062" t="s">
        <v>8049</v>
      </c>
      <c r="AD1062" t="s">
        <v>8049</v>
      </c>
    </row>
    <row r="1063" spans="1:30" x14ac:dyDescent="0.3">
      <c r="A1063">
        <v>161301</v>
      </c>
      <c r="B1063" t="e">
        <f>VLOOKUP(A1063,hvbp_person_and_community_engag!$B$2:$B$2677,1,0)</f>
        <v>#N/A</v>
      </c>
      <c r="C1063" t="s">
        <v>11501</v>
      </c>
      <c r="D1063" t="s">
        <v>11502</v>
      </c>
      <c r="E1063" t="s">
        <v>11503</v>
      </c>
      <c r="F1063" t="s">
        <v>2923</v>
      </c>
      <c r="G1063">
        <v>50421</v>
      </c>
      <c r="H1063" t="s">
        <v>11504</v>
      </c>
      <c r="I1063" t="s">
        <v>8239</v>
      </c>
      <c r="J1063">
        <v>5</v>
      </c>
      <c r="K1063">
        <v>11</v>
      </c>
      <c r="L1063">
        <v>0.01</v>
      </c>
      <c r="M1063">
        <v>0.01</v>
      </c>
      <c r="N1063">
        <v>115</v>
      </c>
      <c r="O1063">
        <v>248.76</v>
      </c>
      <c r="P1063" t="s">
        <v>8049</v>
      </c>
      <c r="Q1063" t="s">
        <v>8049</v>
      </c>
      <c r="R1063" t="s">
        <v>8049</v>
      </c>
      <c r="S1063" t="s">
        <v>8049</v>
      </c>
      <c r="T1063" t="s">
        <v>8049</v>
      </c>
      <c r="U1063" t="s">
        <v>8049</v>
      </c>
      <c r="V1063" t="s">
        <v>8049</v>
      </c>
      <c r="W1063" t="s">
        <v>8049</v>
      </c>
      <c r="X1063" t="s">
        <v>8049</v>
      </c>
      <c r="Y1063" t="s">
        <v>8070</v>
      </c>
      <c r="Z1063" t="s">
        <v>8049</v>
      </c>
      <c r="AA1063" t="s">
        <v>8049</v>
      </c>
      <c r="AB1063" t="s">
        <v>8049</v>
      </c>
      <c r="AC1063" t="s">
        <v>8049</v>
      </c>
      <c r="AD1063" t="s">
        <v>8049</v>
      </c>
    </row>
    <row r="1064" spans="1:30" x14ac:dyDescent="0.3">
      <c r="A1064">
        <v>161302</v>
      </c>
      <c r="B1064" t="e">
        <f>VLOOKUP(A1064,hvbp_person_and_community_engag!$B$2:$B$2677,1,0)</f>
        <v>#N/A</v>
      </c>
      <c r="C1064" t="s">
        <v>11505</v>
      </c>
      <c r="D1064" t="s">
        <v>11506</v>
      </c>
      <c r="E1064" t="s">
        <v>6154</v>
      </c>
      <c r="F1064" t="s">
        <v>2923</v>
      </c>
      <c r="G1064">
        <v>50525</v>
      </c>
      <c r="H1064" t="s">
        <v>11504</v>
      </c>
      <c r="I1064" t="s">
        <v>8239</v>
      </c>
      <c r="J1064">
        <v>3</v>
      </c>
      <c r="K1064">
        <v>53</v>
      </c>
      <c r="L1064">
        <v>0.26</v>
      </c>
      <c r="M1064">
        <v>0.21</v>
      </c>
      <c r="N1064">
        <v>128</v>
      </c>
      <c r="O1064">
        <v>212.21</v>
      </c>
      <c r="P1064" t="s">
        <v>8049</v>
      </c>
      <c r="Q1064" t="s">
        <v>8049</v>
      </c>
      <c r="R1064" t="s">
        <v>8049</v>
      </c>
      <c r="S1064" t="s">
        <v>8049</v>
      </c>
      <c r="T1064" t="s">
        <v>8049</v>
      </c>
      <c r="U1064" t="s">
        <v>8049</v>
      </c>
      <c r="V1064" t="s">
        <v>8049</v>
      </c>
      <c r="W1064" t="s">
        <v>8049</v>
      </c>
      <c r="X1064" t="s">
        <v>8049</v>
      </c>
      <c r="Y1064" t="s">
        <v>11507</v>
      </c>
      <c r="Z1064" t="s">
        <v>8049</v>
      </c>
      <c r="AA1064" t="s">
        <v>8049</v>
      </c>
      <c r="AB1064" t="s">
        <v>8049</v>
      </c>
      <c r="AC1064" t="s">
        <v>8049</v>
      </c>
      <c r="AD1064" t="s">
        <v>8049</v>
      </c>
    </row>
    <row r="1065" spans="1:30" x14ac:dyDescent="0.3">
      <c r="A1065">
        <v>161305</v>
      </c>
      <c r="B1065" t="e">
        <f>VLOOKUP(A1065,hvbp_person_and_community_engag!$B$2:$B$2677,1,0)</f>
        <v>#N/A</v>
      </c>
      <c r="C1065" t="s">
        <v>11508</v>
      </c>
      <c r="D1065" t="s">
        <v>11509</v>
      </c>
      <c r="E1065" t="s">
        <v>11510</v>
      </c>
      <c r="F1065" t="s">
        <v>2923</v>
      </c>
      <c r="G1065">
        <v>50574</v>
      </c>
      <c r="H1065" t="s">
        <v>10736</v>
      </c>
      <c r="I1065" t="s">
        <v>8239</v>
      </c>
      <c r="J1065" t="s">
        <v>8240</v>
      </c>
      <c r="K1065">
        <v>12</v>
      </c>
      <c r="L1065">
        <v>0.01</v>
      </c>
      <c r="M1065">
        <v>0.01</v>
      </c>
      <c r="N1065">
        <v>139</v>
      </c>
      <c r="O1065">
        <v>198.67</v>
      </c>
      <c r="P1065" t="s">
        <v>8049</v>
      </c>
      <c r="Q1065" t="s">
        <v>8049</v>
      </c>
      <c r="R1065" t="s">
        <v>8049</v>
      </c>
      <c r="S1065" t="s">
        <v>8049</v>
      </c>
      <c r="T1065" t="s">
        <v>8049</v>
      </c>
      <c r="U1065" t="s">
        <v>8049</v>
      </c>
      <c r="V1065" t="s">
        <v>8049</v>
      </c>
      <c r="W1065" t="s">
        <v>8049</v>
      </c>
      <c r="X1065" t="s">
        <v>8049</v>
      </c>
      <c r="Y1065" t="s">
        <v>8785</v>
      </c>
      <c r="Z1065" t="s">
        <v>8049</v>
      </c>
      <c r="AA1065" t="s">
        <v>8049</v>
      </c>
      <c r="AB1065" t="s">
        <v>8049</v>
      </c>
      <c r="AC1065" t="s">
        <v>8049</v>
      </c>
      <c r="AD1065" t="s">
        <v>8049</v>
      </c>
    </row>
    <row r="1066" spans="1:30" x14ac:dyDescent="0.3">
      <c r="A1066">
        <v>161306</v>
      </c>
      <c r="B1066" t="e">
        <f>VLOOKUP(A1066,hvbp_person_and_community_engag!$B$2:$B$2677,1,0)</f>
        <v>#N/A</v>
      </c>
      <c r="C1066" t="s">
        <v>11511</v>
      </c>
      <c r="D1066" t="s">
        <v>11512</v>
      </c>
      <c r="E1066" t="s">
        <v>11513</v>
      </c>
      <c r="F1066" t="s">
        <v>2923</v>
      </c>
      <c r="G1066">
        <v>52205</v>
      </c>
      <c r="H1066" t="s">
        <v>10736</v>
      </c>
      <c r="I1066" t="s">
        <v>8239</v>
      </c>
      <c r="J1066">
        <v>4</v>
      </c>
      <c r="K1066">
        <v>22</v>
      </c>
      <c r="L1066">
        <v>0.03</v>
      </c>
      <c r="M1066">
        <v>0.02</v>
      </c>
      <c r="N1066">
        <v>155</v>
      </c>
      <c r="O1066">
        <v>256.5</v>
      </c>
      <c r="P1066" t="s">
        <v>8049</v>
      </c>
      <c r="Q1066" t="s">
        <v>8049</v>
      </c>
      <c r="R1066" t="s">
        <v>8049</v>
      </c>
      <c r="S1066" t="s">
        <v>8049</v>
      </c>
      <c r="T1066" t="s">
        <v>8049</v>
      </c>
      <c r="U1066" t="s">
        <v>8049</v>
      </c>
      <c r="V1066" t="s">
        <v>8049</v>
      </c>
      <c r="W1066" t="s">
        <v>8049</v>
      </c>
      <c r="X1066" t="s">
        <v>8049</v>
      </c>
      <c r="Y1066" t="s">
        <v>9305</v>
      </c>
      <c r="Z1066" t="s">
        <v>8049</v>
      </c>
      <c r="AA1066" t="s">
        <v>8049</v>
      </c>
      <c r="AB1066" t="s">
        <v>8049</v>
      </c>
      <c r="AC1066" t="s">
        <v>8049</v>
      </c>
      <c r="AD1066" t="s">
        <v>8049</v>
      </c>
    </row>
    <row r="1067" spans="1:30" x14ac:dyDescent="0.3">
      <c r="A1067">
        <v>161312</v>
      </c>
      <c r="B1067" t="e">
        <f>VLOOKUP(A1067,hvbp_person_and_community_engag!$B$2:$B$2677,1,0)</f>
        <v>#N/A</v>
      </c>
      <c r="C1067" t="s">
        <v>11514</v>
      </c>
      <c r="D1067" t="s">
        <v>11515</v>
      </c>
      <c r="E1067" t="s">
        <v>11516</v>
      </c>
      <c r="F1067" t="s">
        <v>2923</v>
      </c>
      <c r="G1067">
        <v>52052</v>
      </c>
      <c r="H1067" t="s">
        <v>8725</v>
      </c>
      <c r="I1067" t="s">
        <v>8239</v>
      </c>
      <c r="J1067" t="s">
        <v>8240</v>
      </c>
      <c r="K1067">
        <v>16</v>
      </c>
      <c r="L1067">
        <v>7.0000000000000007E-2</v>
      </c>
      <c r="M1067">
        <v>0.04</v>
      </c>
      <c r="N1067">
        <v>169</v>
      </c>
      <c r="O1067">
        <v>356.92</v>
      </c>
      <c r="P1067" t="s">
        <v>8049</v>
      </c>
      <c r="Q1067" t="s">
        <v>8049</v>
      </c>
      <c r="R1067" t="s">
        <v>8049</v>
      </c>
      <c r="S1067" t="s">
        <v>8049</v>
      </c>
      <c r="T1067" t="s">
        <v>8049</v>
      </c>
      <c r="U1067" t="s">
        <v>8049</v>
      </c>
      <c r="V1067" t="s">
        <v>8049</v>
      </c>
      <c r="W1067" t="s">
        <v>8049</v>
      </c>
      <c r="X1067" t="s">
        <v>8049</v>
      </c>
      <c r="Y1067" t="s">
        <v>8536</v>
      </c>
      <c r="Z1067" t="s">
        <v>8049</v>
      </c>
      <c r="AA1067" t="s">
        <v>8049</v>
      </c>
      <c r="AB1067" t="s">
        <v>8049</v>
      </c>
      <c r="AC1067" t="s">
        <v>8049</v>
      </c>
      <c r="AD1067" t="s">
        <v>8049</v>
      </c>
    </row>
    <row r="1068" spans="1:30" x14ac:dyDescent="0.3">
      <c r="A1068">
        <v>161319</v>
      </c>
      <c r="B1068" t="e">
        <f>VLOOKUP(A1068,hvbp_person_and_community_engag!$B$2:$B$2677,1,0)</f>
        <v>#N/A</v>
      </c>
      <c r="C1068" t="s">
        <v>11517</v>
      </c>
      <c r="D1068" t="s">
        <v>11518</v>
      </c>
      <c r="E1068" t="s">
        <v>11519</v>
      </c>
      <c r="F1068" t="s">
        <v>2923</v>
      </c>
      <c r="G1068">
        <v>52043</v>
      </c>
      <c r="H1068" t="s">
        <v>8725</v>
      </c>
      <c r="I1068" t="s">
        <v>8239</v>
      </c>
      <c r="J1068" t="s">
        <v>8240</v>
      </c>
      <c r="K1068">
        <v>15</v>
      </c>
      <c r="L1068">
        <v>0.03</v>
      </c>
      <c r="M1068">
        <v>0.02</v>
      </c>
      <c r="N1068">
        <v>167</v>
      </c>
      <c r="O1068">
        <v>379.79</v>
      </c>
      <c r="P1068" t="s">
        <v>8049</v>
      </c>
      <c r="Q1068" t="s">
        <v>8049</v>
      </c>
      <c r="R1068" t="s">
        <v>8049</v>
      </c>
      <c r="S1068" t="s">
        <v>8049</v>
      </c>
      <c r="T1068" t="s">
        <v>8049</v>
      </c>
      <c r="U1068" t="s">
        <v>8049</v>
      </c>
      <c r="V1068" t="s">
        <v>8049</v>
      </c>
      <c r="W1068" t="s">
        <v>8049</v>
      </c>
      <c r="X1068" t="s">
        <v>8049</v>
      </c>
      <c r="Y1068" t="s">
        <v>8089</v>
      </c>
      <c r="Z1068" t="s">
        <v>8049</v>
      </c>
      <c r="AA1068" t="s">
        <v>8049</v>
      </c>
      <c r="AB1068" t="s">
        <v>8049</v>
      </c>
      <c r="AC1068" t="s">
        <v>8049</v>
      </c>
      <c r="AD1068" t="s">
        <v>8049</v>
      </c>
    </row>
    <row r="1069" spans="1:30" x14ac:dyDescent="0.3">
      <c r="A1069">
        <v>161321</v>
      </c>
      <c r="B1069" t="e">
        <f>VLOOKUP(A1069,hvbp_person_and_community_engag!$B$2:$B$2677,1,0)</f>
        <v>#N/A</v>
      </c>
      <c r="C1069" t="s">
        <v>11520</v>
      </c>
      <c r="D1069" t="s">
        <v>11521</v>
      </c>
      <c r="E1069" t="s">
        <v>11522</v>
      </c>
      <c r="F1069" t="s">
        <v>2923</v>
      </c>
      <c r="G1069">
        <v>51246</v>
      </c>
      <c r="H1069" t="s">
        <v>11523</v>
      </c>
      <c r="I1069" t="s">
        <v>8239</v>
      </c>
      <c r="J1069" t="s">
        <v>8240</v>
      </c>
      <c r="K1069">
        <v>16</v>
      </c>
      <c r="L1069">
        <v>0.03</v>
      </c>
      <c r="M1069">
        <v>0.03</v>
      </c>
      <c r="N1069">
        <v>95</v>
      </c>
      <c r="O1069">
        <v>162.69999999999999</v>
      </c>
      <c r="P1069" t="s">
        <v>8049</v>
      </c>
      <c r="Q1069" t="s">
        <v>8049</v>
      </c>
      <c r="R1069" t="s">
        <v>8049</v>
      </c>
      <c r="S1069" t="s">
        <v>8049</v>
      </c>
      <c r="T1069" t="s">
        <v>8049</v>
      </c>
      <c r="U1069" t="s">
        <v>8049</v>
      </c>
      <c r="V1069" t="s">
        <v>8049</v>
      </c>
      <c r="W1069" t="s">
        <v>8049</v>
      </c>
      <c r="X1069" t="s">
        <v>8049</v>
      </c>
      <c r="Y1069" t="s">
        <v>11524</v>
      </c>
      <c r="Z1069" t="s">
        <v>8049</v>
      </c>
      <c r="AA1069" t="s">
        <v>8049</v>
      </c>
      <c r="AB1069" t="s">
        <v>8049</v>
      </c>
      <c r="AC1069" t="s">
        <v>8049</v>
      </c>
      <c r="AD1069" t="s">
        <v>8049</v>
      </c>
    </row>
    <row r="1070" spans="1:30" x14ac:dyDescent="0.3">
      <c r="A1070">
        <v>161329</v>
      </c>
      <c r="B1070" t="e">
        <f>VLOOKUP(A1070,hvbp_person_and_community_engag!$B$2:$B$2677,1,0)</f>
        <v>#N/A</v>
      </c>
      <c r="C1070" t="s">
        <v>11525</v>
      </c>
      <c r="D1070" t="s">
        <v>11526</v>
      </c>
      <c r="E1070" t="s">
        <v>11527</v>
      </c>
      <c r="F1070" t="s">
        <v>2923</v>
      </c>
      <c r="G1070">
        <v>52060</v>
      </c>
      <c r="H1070" t="s">
        <v>11005</v>
      </c>
      <c r="I1070" t="s">
        <v>8239</v>
      </c>
      <c r="J1070" t="s">
        <v>8240</v>
      </c>
      <c r="K1070">
        <v>12</v>
      </c>
      <c r="L1070">
        <v>0.01</v>
      </c>
      <c r="M1070">
        <v>0.01</v>
      </c>
      <c r="N1070">
        <v>188</v>
      </c>
      <c r="O1070">
        <v>383.51</v>
      </c>
      <c r="P1070" t="s">
        <v>8049</v>
      </c>
      <c r="Q1070" t="s">
        <v>8049</v>
      </c>
      <c r="R1070" t="s">
        <v>8049</v>
      </c>
      <c r="S1070" t="s">
        <v>8049</v>
      </c>
      <c r="T1070" t="s">
        <v>8049</v>
      </c>
      <c r="U1070" t="s">
        <v>8049</v>
      </c>
      <c r="V1070" t="s">
        <v>8049</v>
      </c>
      <c r="W1070" t="s">
        <v>8049</v>
      </c>
      <c r="X1070" t="s">
        <v>8049</v>
      </c>
      <c r="Y1070" t="s">
        <v>8293</v>
      </c>
      <c r="Z1070" t="s">
        <v>8049</v>
      </c>
      <c r="AA1070" t="s">
        <v>8049</v>
      </c>
      <c r="AB1070" t="s">
        <v>8049</v>
      </c>
      <c r="AC1070" t="s">
        <v>8049</v>
      </c>
      <c r="AD1070" t="s">
        <v>8049</v>
      </c>
    </row>
    <row r="1071" spans="1:30" x14ac:dyDescent="0.3">
      <c r="A1071">
        <v>161334</v>
      </c>
      <c r="B1071" t="e">
        <f>VLOOKUP(A1071,hvbp_person_and_community_engag!$B$2:$B$2677,1,0)</f>
        <v>#N/A</v>
      </c>
      <c r="C1071" t="s">
        <v>11528</v>
      </c>
      <c r="D1071" t="s">
        <v>11529</v>
      </c>
      <c r="E1071" t="s">
        <v>602</v>
      </c>
      <c r="F1071" t="s">
        <v>2923</v>
      </c>
      <c r="G1071">
        <v>50548</v>
      </c>
      <c r="H1071" t="s">
        <v>10736</v>
      </c>
      <c r="I1071" t="s">
        <v>8239</v>
      </c>
      <c r="J1071" t="s">
        <v>8240</v>
      </c>
      <c r="K1071">
        <v>77</v>
      </c>
      <c r="L1071">
        <v>0.08</v>
      </c>
      <c r="M1071">
        <v>0.08</v>
      </c>
      <c r="N1071">
        <v>101</v>
      </c>
      <c r="O1071">
        <v>177.51</v>
      </c>
      <c r="P1071" t="s">
        <v>8049</v>
      </c>
      <c r="Q1071" t="s">
        <v>8049</v>
      </c>
      <c r="R1071" t="s">
        <v>8049</v>
      </c>
      <c r="S1071" t="s">
        <v>8049</v>
      </c>
      <c r="T1071" t="s">
        <v>8049</v>
      </c>
      <c r="U1071" t="s">
        <v>8049</v>
      </c>
      <c r="V1071" t="s">
        <v>8049</v>
      </c>
      <c r="W1071" t="s">
        <v>8049</v>
      </c>
      <c r="X1071" t="s">
        <v>8049</v>
      </c>
      <c r="Y1071" t="s">
        <v>8784</v>
      </c>
      <c r="Z1071" t="s">
        <v>8049</v>
      </c>
      <c r="AA1071" t="s">
        <v>8049</v>
      </c>
      <c r="AB1071" t="s">
        <v>8049</v>
      </c>
      <c r="AC1071" t="s">
        <v>8049</v>
      </c>
      <c r="AD1071" t="s">
        <v>8049</v>
      </c>
    </row>
    <row r="1072" spans="1:30" x14ac:dyDescent="0.3">
      <c r="A1072">
        <v>161335</v>
      </c>
      <c r="B1072" t="e">
        <f>VLOOKUP(A1072,hvbp_person_and_community_engag!$B$2:$B$2677,1,0)</f>
        <v>#N/A</v>
      </c>
      <c r="C1072" t="s">
        <v>11530</v>
      </c>
      <c r="D1072" t="s">
        <v>11531</v>
      </c>
      <c r="E1072" t="s">
        <v>586</v>
      </c>
      <c r="F1072" t="s">
        <v>2923</v>
      </c>
      <c r="G1072">
        <v>50644</v>
      </c>
      <c r="H1072" t="s">
        <v>10736</v>
      </c>
      <c r="I1072" t="s">
        <v>8239</v>
      </c>
      <c r="J1072" t="s">
        <v>8240</v>
      </c>
      <c r="K1072">
        <v>17</v>
      </c>
      <c r="L1072">
        <v>0.03</v>
      </c>
      <c r="M1072">
        <v>0.01</v>
      </c>
      <c r="N1072">
        <v>231</v>
      </c>
      <c r="O1072">
        <v>350.43</v>
      </c>
      <c r="P1072" t="s">
        <v>8049</v>
      </c>
      <c r="Q1072" t="s">
        <v>8049</v>
      </c>
      <c r="R1072" t="s">
        <v>8049</v>
      </c>
      <c r="S1072" t="s">
        <v>8049</v>
      </c>
      <c r="T1072" t="s">
        <v>8049</v>
      </c>
      <c r="U1072" t="s">
        <v>8049</v>
      </c>
      <c r="V1072" t="s">
        <v>8049</v>
      </c>
      <c r="W1072" t="s">
        <v>8049</v>
      </c>
      <c r="X1072" t="s">
        <v>8049</v>
      </c>
      <c r="Y1072" t="s">
        <v>9548</v>
      </c>
      <c r="Z1072" t="s">
        <v>8049</v>
      </c>
      <c r="AA1072" t="s">
        <v>8049</v>
      </c>
      <c r="AB1072" t="s">
        <v>8049</v>
      </c>
      <c r="AC1072" t="s">
        <v>8049</v>
      </c>
      <c r="AD1072" t="s">
        <v>8049</v>
      </c>
    </row>
    <row r="1073" spans="1:30" x14ac:dyDescent="0.3">
      <c r="A1073">
        <v>161339</v>
      </c>
      <c r="B1073" t="e">
        <f>VLOOKUP(A1073,hvbp_person_and_community_engag!$B$2:$B$2677,1,0)</f>
        <v>#N/A</v>
      </c>
      <c r="C1073" t="s">
        <v>11532</v>
      </c>
      <c r="D1073" t="s">
        <v>11533</v>
      </c>
      <c r="E1073" t="s">
        <v>11534</v>
      </c>
      <c r="F1073" t="s">
        <v>2923</v>
      </c>
      <c r="G1073">
        <v>50677</v>
      </c>
      <c r="H1073" t="s">
        <v>8249</v>
      </c>
      <c r="I1073" t="s">
        <v>8239</v>
      </c>
      <c r="J1073">
        <v>4</v>
      </c>
      <c r="K1073">
        <v>13</v>
      </c>
      <c r="L1073">
        <v>0.01</v>
      </c>
      <c r="M1073">
        <v>0</v>
      </c>
      <c r="N1073">
        <v>177</v>
      </c>
      <c r="O1073">
        <v>243.16</v>
      </c>
      <c r="P1073" t="s">
        <v>8049</v>
      </c>
      <c r="Q1073" t="s">
        <v>8049</v>
      </c>
      <c r="R1073" t="s">
        <v>8049</v>
      </c>
      <c r="S1073" t="s">
        <v>8049</v>
      </c>
      <c r="T1073" t="s">
        <v>8049</v>
      </c>
      <c r="U1073" t="s">
        <v>8049</v>
      </c>
      <c r="V1073" t="s">
        <v>8049</v>
      </c>
      <c r="W1073" t="s">
        <v>8049</v>
      </c>
      <c r="X1073" t="s">
        <v>8049</v>
      </c>
      <c r="Y1073" t="s">
        <v>8286</v>
      </c>
      <c r="Z1073" t="s">
        <v>8049</v>
      </c>
      <c r="AA1073" t="s">
        <v>8049</v>
      </c>
      <c r="AB1073" t="s">
        <v>8049</v>
      </c>
      <c r="AC1073" t="s">
        <v>8049</v>
      </c>
      <c r="AD1073" t="s">
        <v>8049</v>
      </c>
    </row>
    <row r="1074" spans="1:30" x14ac:dyDescent="0.3">
      <c r="A1074">
        <v>161346</v>
      </c>
      <c r="B1074" t="e">
        <f>VLOOKUP(A1074,hvbp_person_and_community_engag!$B$2:$B$2677,1,0)</f>
        <v>#N/A</v>
      </c>
      <c r="C1074" t="s">
        <v>11535</v>
      </c>
      <c r="D1074" t="s">
        <v>11536</v>
      </c>
      <c r="E1074" t="s">
        <v>11537</v>
      </c>
      <c r="F1074" t="s">
        <v>2923</v>
      </c>
      <c r="G1074">
        <v>51250</v>
      </c>
      <c r="H1074" t="s">
        <v>11492</v>
      </c>
      <c r="I1074" t="s">
        <v>8239</v>
      </c>
      <c r="J1074">
        <v>4</v>
      </c>
      <c r="K1074">
        <v>15</v>
      </c>
      <c r="L1074">
        <v>0.02</v>
      </c>
      <c r="M1074">
        <v>0.01</v>
      </c>
      <c r="N1074">
        <v>139</v>
      </c>
      <c r="O1074">
        <v>398.09</v>
      </c>
      <c r="P1074" t="s">
        <v>8049</v>
      </c>
      <c r="Q1074" t="s">
        <v>8049</v>
      </c>
      <c r="R1074" t="s">
        <v>8049</v>
      </c>
      <c r="S1074" t="s">
        <v>8049</v>
      </c>
      <c r="T1074" t="s">
        <v>8049</v>
      </c>
      <c r="U1074" t="s">
        <v>8049</v>
      </c>
      <c r="V1074" t="s">
        <v>8049</v>
      </c>
      <c r="W1074" t="s">
        <v>8049</v>
      </c>
      <c r="X1074" t="s">
        <v>8049</v>
      </c>
      <c r="Y1074" t="s">
        <v>8785</v>
      </c>
      <c r="Z1074" t="s">
        <v>8049</v>
      </c>
      <c r="AA1074" t="s">
        <v>8049</v>
      </c>
      <c r="AB1074" t="s">
        <v>8049</v>
      </c>
      <c r="AC1074" t="s">
        <v>8049</v>
      </c>
      <c r="AD1074" t="s">
        <v>8049</v>
      </c>
    </row>
    <row r="1075" spans="1:30" x14ac:dyDescent="0.3">
      <c r="A1075">
        <v>161350</v>
      </c>
      <c r="B1075" t="e">
        <f>VLOOKUP(A1075,hvbp_person_and_community_engag!$B$2:$B$2677,1,0)</f>
        <v>#N/A</v>
      </c>
      <c r="C1075" t="s">
        <v>11538</v>
      </c>
      <c r="D1075" t="s">
        <v>11539</v>
      </c>
      <c r="E1075" t="s">
        <v>10168</v>
      </c>
      <c r="F1075" t="s">
        <v>2923</v>
      </c>
      <c r="G1075">
        <v>51449</v>
      </c>
      <c r="H1075" t="s">
        <v>10736</v>
      </c>
      <c r="I1075" t="s">
        <v>8239</v>
      </c>
      <c r="J1075">
        <v>4</v>
      </c>
      <c r="K1075">
        <v>34</v>
      </c>
      <c r="L1075">
        <v>0.03</v>
      </c>
      <c r="M1075">
        <v>0.03</v>
      </c>
      <c r="N1075">
        <v>119</v>
      </c>
      <c r="O1075">
        <v>199.44</v>
      </c>
      <c r="P1075" t="s">
        <v>8049</v>
      </c>
      <c r="Q1075" t="s">
        <v>8049</v>
      </c>
      <c r="R1075" t="s">
        <v>8049</v>
      </c>
      <c r="S1075" t="s">
        <v>8049</v>
      </c>
      <c r="T1075" t="s">
        <v>8049</v>
      </c>
      <c r="U1075" t="s">
        <v>8049</v>
      </c>
      <c r="V1075" t="s">
        <v>8049</v>
      </c>
      <c r="W1075" t="s">
        <v>8049</v>
      </c>
      <c r="X1075" t="s">
        <v>8049</v>
      </c>
      <c r="Y1075" t="s">
        <v>8050</v>
      </c>
      <c r="Z1075" t="s">
        <v>8049</v>
      </c>
      <c r="AA1075" t="s">
        <v>8049</v>
      </c>
      <c r="AB1075" t="s">
        <v>8049</v>
      </c>
      <c r="AC1075" t="s">
        <v>8049</v>
      </c>
      <c r="AD1075" t="s">
        <v>8049</v>
      </c>
    </row>
    <row r="1076" spans="1:30" x14ac:dyDescent="0.3">
      <c r="A1076">
        <v>161353</v>
      </c>
      <c r="B1076" t="e">
        <f>VLOOKUP(A1076,hvbp_person_and_community_engag!$B$2:$B$2677,1,0)</f>
        <v>#N/A</v>
      </c>
      <c r="C1076" t="s">
        <v>11540</v>
      </c>
      <c r="D1076" t="s">
        <v>11541</v>
      </c>
      <c r="E1076" t="s">
        <v>11542</v>
      </c>
      <c r="F1076" t="s">
        <v>2923</v>
      </c>
      <c r="G1076">
        <v>50511</v>
      </c>
      <c r="H1076" t="s">
        <v>8725</v>
      </c>
      <c r="I1076" t="s">
        <v>8239</v>
      </c>
      <c r="J1076">
        <v>3</v>
      </c>
      <c r="K1076">
        <v>12</v>
      </c>
      <c r="L1076">
        <v>0.02</v>
      </c>
      <c r="M1076">
        <v>0.01</v>
      </c>
      <c r="N1076">
        <v>146</v>
      </c>
      <c r="O1076">
        <v>85.7</v>
      </c>
      <c r="P1076" t="s">
        <v>8049</v>
      </c>
      <c r="Q1076" t="s">
        <v>8049</v>
      </c>
      <c r="R1076" t="s">
        <v>8049</v>
      </c>
      <c r="S1076" t="s">
        <v>8049</v>
      </c>
      <c r="T1076" t="s">
        <v>8049</v>
      </c>
      <c r="U1076" t="s">
        <v>8049</v>
      </c>
      <c r="V1076" t="s">
        <v>8049</v>
      </c>
      <c r="W1076" t="s">
        <v>8049</v>
      </c>
      <c r="X1076" t="s">
        <v>8049</v>
      </c>
      <c r="Y1076" t="s">
        <v>8175</v>
      </c>
      <c r="Z1076" t="s">
        <v>8049</v>
      </c>
      <c r="AA1076" t="s">
        <v>8049</v>
      </c>
      <c r="AB1076" t="s">
        <v>8049</v>
      </c>
      <c r="AC1076" t="s">
        <v>8049</v>
      </c>
      <c r="AD1076" t="s">
        <v>8049</v>
      </c>
    </row>
    <row r="1077" spans="1:30" x14ac:dyDescent="0.3">
      <c r="A1077">
        <v>161357</v>
      </c>
      <c r="B1077" t="e">
        <f>VLOOKUP(A1077,hvbp_person_and_community_engag!$B$2:$B$2677,1,0)</f>
        <v>#N/A</v>
      </c>
      <c r="C1077" t="s">
        <v>11543</v>
      </c>
      <c r="D1077" t="s">
        <v>11544</v>
      </c>
      <c r="E1077" t="s">
        <v>11545</v>
      </c>
      <c r="F1077" t="s">
        <v>2923</v>
      </c>
      <c r="G1077">
        <v>50536</v>
      </c>
      <c r="H1077" t="s">
        <v>8725</v>
      </c>
      <c r="I1077" t="s">
        <v>8239</v>
      </c>
      <c r="J1077" t="s">
        <v>8240</v>
      </c>
      <c r="K1077">
        <v>15</v>
      </c>
      <c r="L1077">
        <v>0.01</v>
      </c>
      <c r="M1077">
        <v>0.01</v>
      </c>
      <c r="N1077">
        <v>80</v>
      </c>
      <c r="O1077">
        <v>138.13999999999999</v>
      </c>
      <c r="P1077" t="s">
        <v>8049</v>
      </c>
      <c r="Q1077" t="s">
        <v>8049</v>
      </c>
      <c r="R1077" t="s">
        <v>8049</v>
      </c>
      <c r="S1077" t="s">
        <v>8049</v>
      </c>
      <c r="T1077" t="s">
        <v>8049</v>
      </c>
      <c r="U1077" t="s">
        <v>8049</v>
      </c>
      <c r="V1077" t="s">
        <v>8049</v>
      </c>
      <c r="W1077" t="s">
        <v>8049</v>
      </c>
      <c r="X1077" t="s">
        <v>8049</v>
      </c>
      <c r="Y1077" t="s">
        <v>11546</v>
      </c>
      <c r="Z1077" t="s">
        <v>8049</v>
      </c>
      <c r="AA1077" t="s">
        <v>8049</v>
      </c>
      <c r="AB1077" t="s">
        <v>8049</v>
      </c>
      <c r="AC1077" t="s">
        <v>8049</v>
      </c>
      <c r="AD1077" t="s">
        <v>8049</v>
      </c>
    </row>
    <row r="1078" spans="1:30" x14ac:dyDescent="0.3">
      <c r="A1078">
        <v>161361</v>
      </c>
      <c r="B1078" t="e">
        <f>VLOOKUP(A1078,hvbp_person_and_community_engag!$B$2:$B$2677,1,0)</f>
        <v>#N/A</v>
      </c>
      <c r="C1078" t="s">
        <v>11547</v>
      </c>
      <c r="D1078" t="s">
        <v>11548</v>
      </c>
      <c r="E1078" t="s">
        <v>11549</v>
      </c>
      <c r="F1078" t="s">
        <v>2923</v>
      </c>
      <c r="G1078">
        <v>50595</v>
      </c>
      <c r="H1078" t="s">
        <v>8463</v>
      </c>
      <c r="I1078" t="s">
        <v>8239</v>
      </c>
      <c r="J1078">
        <v>3</v>
      </c>
      <c r="K1078">
        <v>34</v>
      </c>
      <c r="L1078">
        <v>0.05</v>
      </c>
      <c r="M1078">
        <v>0.05</v>
      </c>
      <c r="N1078">
        <v>100</v>
      </c>
      <c r="O1078">
        <v>189.91</v>
      </c>
      <c r="P1078" t="s">
        <v>8049</v>
      </c>
      <c r="Q1078" t="s">
        <v>8049</v>
      </c>
      <c r="R1078" t="s">
        <v>8049</v>
      </c>
      <c r="S1078" t="s">
        <v>8049</v>
      </c>
      <c r="T1078" t="s">
        <v>8049</v>
      </c>
      <c r="U1078" t="s">
        <v>8049</v>
      </c>
      <c r="V1078" t="s">
        <v>8049</v>
      </c>
      <c r="W1078" t="s">
        <v>8049</v>
      </c>
      <c r="X1078" t="s">
        <v>8049</v>
      </c>
      <c r="Y1078" t="s">
        <v>11550</v>
      </c>
      <c r="Z1078" t="s">
        <v>8049</v>
      </c>
      <c r="AA1078" t="s">
        <v>8049</v>
      </c>
      <c r="AB1078" t="s">
        <v>8049</v>
      </c>
      <c r="AC1078" t="s">
        <v>8049</v>
      </c>
      <c r="AD1078" t="s">
        <v>8049</v>
      </c>
    </row>
    <row r="1079" spans="1:30" x14ac:dyDescent="0.3">
      <c r="A1079">
        <v>161367</v>
      </c>
      <c r="B1079" t="e">
        <f>VLOOKUP(A1079,hvbp_person_and_community_engag!$B$2:$B$2677,1,0)</f>
        <v>#N/A</v>
      </c>
      <c r="C1079" t="s">
        <v>11551</v>
      </c>
      <c r="D1079" t="s">
        <v>11552</v>
      </c>
      <c r="E1079" t="s">
        <v>11553</v>
      </c>
      <c r="F1079" t="s">
        <v>2923</v>
      </c>
      <c r="G1079">
        <v>50219</v>
      </c>
      <c r="H1079" t="s">
        <v>8249</v>
      </c>
      <c r="I1079" t="s">
        <v>8239</v>
      </c>
      <c r="J1079">
        <v>4</v>
      </c>
      <c r="K1079">
        <v>20</v>
      </c>
      <c r="L1079">
        <v>0.02</v>
      </c>
      <c r="M1079">
        <v>0.02</v>
      </c>
      <c r="N1079">
        <v>156</v>
      </c>
      <c r="O1079">
        <v>230.4</v>
      </c>
      <c r="P1079" t="s">
        <v>8049</v>
      </c>
      <c r="Q1079" t="s">
        <v>8049</v>
      </c>
      <c r="R1079" t="s">
        <v>8049</v>
      </c>
      <c r="S1079" t="s">
        <v>8049</v>
      </c>
      <c r="T1079" t="s">
        <v>8049</v>
      </c>
      <c r="U1079" t="s">
        <v>8049</v>
      </c>
      <c r="V1079" t="s">
        <v>8049</v>
      </c>
      <c r="W1079" t="s">
        <v>8049</v>
      </c>
      <c r="X1079" t="s">
        <v>8049</v>
      </c>
      <c r="Y1079" t="s">
        <v>8265</v>
      </c>
      <c r="Z1079" t="s">
        <v>8049</v>
      </c>
      <c r="AA1079" t="s">
        <v>8049</v>
      </c>
      <c r="AB1079" t="s">
        <v>8049</v>
      </c>
      <c r="AC1079" t="s">
        <v>8049</v>
      </c>
      <c r="AD1079" t="s">
        <v>8049</v>
      </c>
    </row>
    <row r="1080" spans="1:30" x14ac:dyDescent="0.3">
      <c r="A1080">
        <v>161371</v>
      </c>
      <c r="B1080" t="e">
        <f>VLOOKUP(A1080,hvbp_person_and_community_engag!$B$2:$B$2677,1,0)</f>
        <v>#N/A</v>
      </c>
      <c r="C1080" t="s">
        <v>11554</v>
      </c>
      <c r="D1080" t="s">
        <v>11555</v>
      </c>
      <c r="E1080" t="s">
        <v>11556</v>
      </c>
      <c r="F1080" t="s">
        <v>2923</v>
      </c>
      <c r="G1080">
        <v>52101</v>
      </c>
      <c r="H1080" t="s">
        <v>8325</v>
      </c>
      <c r="I1080" t="s">
        <v>8239</v>
      </c>
      <c r="J1080">
        <v>3</v>
      </c>
      <c r="K1080">
        <v>23</v>
      </c>
      <c r="L1080">
        <v>0.02</v>
      </c>
      <c r="M1080">
        <v>0.01</v>
      </c>
      <c r="N1080">
        <v>191</v>
      </c>
      <c r="O1080">
        <v>355.07</v>
      </c>
      <c r="P1080" t="s">
        <v>8049</v>
      </c>
      <c r="Q1080" t="s">
        <v>8049</v>
      </c>
      <c r="R1080" t="s">
        <v>8049</v>
      </c>
      <c r="S1080" t="s">
        <v>8049</v>
      </c>
      <c r="T1080" t="s">
        <v>8049</v>
      </c>
      <c r="U1080" t="s">
        <v>8049</v>
      </c>
      <c r="V1080" t="s">
        <v>8049</v>
      </c>
      <c r="W1080" t="s">
        <v>8049</v>
      </c>
      <c r="X1080" t="s">
        <v>8049</v>
      </c>
      <c r="Y1080" t="s">
        <v>9142</v>
      </c>
      <c r="Z1080" t="s">
        <v>8049</v>
      </c>
      <c r="AA1080" t="s">
        <v>8049</v>
      </c>
      <c r="AB1080" t="s">
        <v>8049</v>
      </c>
      <c r="AC1080" t="s">
        <v>8049</v>
      </c>
      <c r="AD1080" t="s">
        <v>8049</v>
      </c>
    </row>
    <row r="1081" spans="1:30" x14ac:dyDescent="0.3">
      <c r="A1081">
        <v>161375</v>
      </c>
      <c r="B1081" t="e">
        <f>VLOOKUP(A1081,hvbp_person_and_community_engag!$B$2:$B$2677,1,0)</f>
        <v>#N/A</v>
      </c>
      <c r="C1081" t="s">
        <v>11557</v>
      </c>
      <c r="D1081" t="s">
        <v>11558</v>
      </c>
      <c r="E1081" t="s">
        <v>11559</v>
      </c>
      <c r="F1081" t="s">
        <v>2923</v>
      </c>
      <c r="G1081">
        <v>50588</v>
      </c>
      <c r="H1081" t="s">
        <v>10736</v>
      </c>
      <c r="I1081" t="s">
        <v>8239</v>
      </c>
      <c r="J1081">
        <v>3</v>
      </c>
      <c r="K1081">
        <v>18</v>
      </c>
      <c r="L1081">
        <v>0.03</v>
      </c>
      <c r="M1081">
        <v>0.02</v>
      </c>
      <c r="N1081">
        <v>162</v>
      </c>
      <c r="O1081">
        <v>237.11</v>
      </c>
      <c r="P1081" t="s">
        <v>8049</v>
      </c>
      <c r="Q1081" t="s">
        <v>8049</v>
      </c>
      <c r="R1081" t="s">
        <v>8049</v>
      </c>
      <c r="S1081" t="s">
        <v>8049</v>
      </c>
      <c r="T1081" t="s">
        <v>8049</v>
      </c>
      <c r="U1081" t="s">
        <v>8049</v>
      </c>
      <c r="V1081" t="s">
        <v>8049</v>
      </c>
      <c r="W1081" t="s">
        <v>8049</v>
      </c>
      <c r="X1081" t="s">
        <v>8049</v>
      </c>
      <c r="Y1081" t="s">
        <v>8536</v>
      </c>
      <c r="Z1081" t="s">
        <v>8049</v>
      </c>
      <c r="AA1081" t="s">
        <v>8049</v>
      </c>
      <c r="AB1081" t="s">
        <v>8049</v>
      </c>
      <c r="AC1081" t="s">
        <v>8049</v>
      </c>
      <c r="AD1081" t="s">
        <v>8049</v>
      </c>
    </row>
    <row r="1082" spans="1:30" x14ac:dyDescent="0.3">
      <c r="A1082">
        <v>170006</v>
      </c>
      <c r="B1082">
        <f>VLOOKUP(A1082,hvbp_person_and_community_engag!$B$2:$B$2677,1,0)</f>
        <v>170006</v>
      </c>
      <c r="C1082" t="s">
        <v>11560</v>
      </c>
      <c r="D1082" t="s">
        <v>11561</v>
      </c>
      <c r="E1082" t="s">
        <v>5809</v>
      </c>
      <c r="F1082" t="s">
        <v>3020</v>
      </c>
      <c r="G1082">
        <v>66762</v>
      </c>
      <c r="H1082" t="s">
        <v>8064</v>
      </c>
      <c r="I1082" t="s">
        <v>8048</v>
      </c>
      <c r="J1082">
        <v>2</v>
      </c>
      <c r="K1082">
        <v>26</v>
      </c>
      <c r="L1082">
        <v>7.0000000000000007E-2</v>
      </c>
      <c r="M1082">
        <v>0.02</v>
      </c>
      <c r="N1082">
        <v>359</v>
      </c>
      <c r="O1082">
        <v>331.09</v>
      </c>
      <c r="P1082" t="s">
        <v>8049</v>
      </c>
      <c r="Q1082" t="s">
        <v>8049</v>
      </c>
      <c r="R1082" t="s">
        <v>8049</v>
      </c>
      <c r="S1082" t="s">
        <v>8049</v>
      </c>
      <c r="T1082" t="s">
        <v>8049</v>
      </c>
      <c r="U1082" t="s">
        <v>8049</v>
      </c>
      <c r="V1082" t="s">
        <v>8049</v>
      </c>
      <c r="W1082" t="s">
        <v>8049</v>
      </c>
      <c r="X1082" t="s">
        <v>8049</v>
      </c>
      <c r="Y1082" t="s">
        <v>8808</v>
      </c>
      <c r="Z1082" t="s">
        <v>8049</v>
      </c>
      <c r="AA1082" t="s">
        <v>8049</v>
      </c>
      <c r="AB1082" t="s">
        <v>8049</v>
      </c>
      <c r="AC1082" t="s">
        <v>8049</v>
      </c>
      <c r="AD1082" t="s">
        <v>8049</v>
      </c>
    </row>
    <row r="1083" spans="1:30" x14ac:dyDescent="0.3">
      <c r="A1083">
        <v>170009</v>
      </c>
      <c r="B1083">
        <f>VLOOKUP(A1083,hvbp_person_and_community_engag!$B$2:$B$2677,1,0)</f>
        <v>170009</v>
      </c>
      <c r="C1083" t="s">
        <v>11562</v>
      </c>
      <c r="D1083" t="s">
        <v>11563</v>
      </c>
      <c r="E1083" t="s">
        <v>3025</v>
      </c>
      <c r="F1083" t="s">
        <v>3020</v>
      </c>
      <c r="G1083">
        <v>66048</v>
      </c>
      <c r="H1083" t="s">
        <v>8611</v>
      </c>
      <c r="I1083" t="s">
        <v>8048</v>
      </c>
      <c r="J1083">
        <v>4</v>
      </c>
      <c r="K1083">
        <v>26</v>
      </c>
      <c r="L1083">
        <v>0.03</v>
      </c>
      <c r="M1083">
        <v>0.01</v>
      </c>
      <c r="N1083">
        <v>330</v>
      </c>
      <c r="O1083">
        <v>298.05</v>
      </c>
      <c r="P1083" t="s">
        <v>8049</v>
      </c>
      <c r="Q1083" t="s">
        <v>8049</v>
      </c>
      <c r="R1083" t="s">
        <v>8049</v>
      </c>
      <c r="S1083" t="s">
        <v>8049</v>
      </c>
      <c r="T1083" t="s">
        <v>8049</v>
      </c>
      <c r="U1083" t="s">
        <v>8049</v>
      </c>
      <c r="V1083" t="s">
        <v>8049</v>
      </c>
      <c r="W1083" t="s">
        <v>8049</v>
      </c>
      <c r="X1083" t="s">
        <v>8049</v>
      </c>
      <c r="Y1083" t="s">
        <v>8756</v>
      </c>
      <c r="Z1083" t="s">
        <v>8049</v>
      </c>
      <c r="AA1083" t="s">
        <v>8049</v>
      </c>
      <c r="AB1083" t="s">
        <v>8049</v>
      </c>
      <c r="AC1083" t="s">
        <v>8049</v>
      </c>
      <c r="AD1083" t="s">
        <v>8049</v>
      </c>
    </row>
    <row r="1084" spans="1:30" x14ac:dyDescent="0.3">
      <c r="A1084">
        <v>170012</v>
      </c>
      <c r="B1084">
        <f>VLOOKUP(A1084,hvbp_person_and_community_engag!$B$2:$B$2677,1,0)</f>
        <v>170012</v>
      </c>
      <c r="C1084" t="s">
        <v>11564</v>
      </c>
      <c r="D1084" t="s">
        <v>11565</v>
      </c>
      <c r="E1084" t="s">
        <v>11566</v>
      </c>
      <c r="F1084" t="s">
        <v>3020</v>
      </c>
      <c r="G1084">
        <v>67401</v>
      </c>
      <c r="H1084" t="s">
        <v>11567</v>
      </c>
      <c r="I1084" t="s">
        <v>8048</v>
      </c>
      <c r="J1084">
        <v>3</v>
      </c>
      <c r="K1084">
        <v>339</v>
      </c>
      <c r="L1084">
        <v>0.73</v>
      </c>
      <c r="M1084">
        <v>0.32</v>
      </c>
      <c r="N1084">
        <v>227</v>
      </c>
      <c r="O1084">
        <v>205.24</v>
      </c>
      <c r="P1084">
        <v>34</v>
      </c>
      <c r="Q1084">
        <v>0.46</v>
      </c>
      <c r="R1084">
        <v>0.25</v>
      </c>
      <c r="S1084">
        <v>185</v>
      </c>
      <c r="T1084">
        <v>13585</v>
      </c>
      <c r="U1084">
        <v>1.19</v>
      </c>
      <c r="V1084">
        <v>0.56999999999999995</v>
      </c>
      <c r="W1084">
        <v>174</v>
      </c>
      <c r="X1084" t="s">
        <v>8138</v>
      </c>
      <c r="Y1084" t="s">
        <v>9010</v>
      </c>
      <c r="Z1084">
        <v>209</v>
      </c>
      <c r="AA1084">
        <v>1.03</v>
      </c>
      <c r="AB1084">
        <v>0.48</v>
      </c>
      <c r="AC1084">
        <v>0.16</v>
      </c>
      <c r="AD1084">
        <v>0.09</v>
      </c>
    </row>
    <row r="1085" spans="1:30" x14ac:dyDescent="0.3">
      <c r="A1085">
        <v>170013</v>
      </c>
      <c r="B1085">
        <f>VLOOKUP(A1085,hvbp_person_and_community_engag!$B$2:$B$2677,1,0)</f>
        <v>170013</v>
      </c>
      <c r="C1085" t="s">
        <v>11568</v>
      </c>
      <c r="D1085" t="s">
        <v>11569</v>
      </c>
      <c r="E1085" t="s">
        <v>6970</v>
      </c>
      <c r="F1085" t="s">
        <v>3020</v>
      </c>
      <c r="G1085">
        <v>67601</v>
      </c>
      <c r="H1085" t="s">
        <v>11570</v>
      </c>
      <c r="I1085" t="s">
        <v>8048</v>
      </c>
      <c r="J1085">
        <v>3</v>
      </c>
      <c r="K1085">
        <v>260</v>
      </c>
      <c r="L1085">
        <v>0.63</v>
      </c>
      <c r="M1085">
        <v>0.23</v>
      </c>
      <c r="N1085">
        <v>280</v>
      </c>
      <c r="O1085">
        <v>252.15</v>
      </c>
      <c r="P1085" t="s">
        <v>8049</v>
      </c>
      <c r="Q1085" t="s">
        <v>8049</v>
      </c>
      <c r="R1085" t="s">
        <v>8049</v>
      </c>
      <c r="S1085" t="s">
        <v>8049</v>
      </c>
      <c r="T1085" t="s">
        <v>8049</v>
      </c>
      <c r="U1085" t="s">
        <v>8049</v>
      </c>
      <c r="V1085" t="s">
        <v>8049</v>
      </c>
      <c r="W1085" t="s">
        <v>8049</v>
      </c>
      <c r="X1085" t="s">
        <v>8049</v>
      </c>
      <c r="Y1085" t="s">
        <v>8504</v>
      </c>
      <c r="Z1085" t="s">
        <v>8049</v>
      </c>
      <c r="AA1085" t="s">
        <v>8049</v>
      </c>
      <c r="AB1085" t="s">
        <v>8049</v>
      </c>
      <c r="AC1085" t="s">
        <v>8049</v>
      </c>
      <c r="AD1085" t="s">
        <v>8049</v>
      </c>
    </row>
    <row r="1086" spans="1:30" x14ac:dyDescent="0.3">
      <c r="A1086">
        <v>170014</v>
      </c>
      <c r="B1086">
        <f>VLOOKUP(A1086,hvbp_person_and_community_engag!$B$2:$B$2677,1,0)</f>
        <v>170014</v>
      </c>
      <c r="C1086" t="s">
        <v>11571</v>
      </c>
      <c r="D1086" t="s">
        <v>11572</v>
      </c>
      <c r="E1086" t="s">
        <v>3656</v>
      </c>
      <c r="F1086" t="s">
        <v>3020</v>
      </c>
      <c r="G1086">
        <v>66067</v>
      </c>
      <c r="H1086" t="s">
        <v>8082</v>
      </c>
      <c r="I1086" t="s">
        <v>8048</v>
      </c>
      <c r="J1086">
        <v>4</v>
      </c>
      <c r="K1086">
        <v>31</v>
      </c>
      <c r="L1086">
        <v>0.05</v>
      </c>
      <c r="M1086">
        <v>0.03</v>
      </c>
      <c r="N1086">
        <v>201</v>
      </c>
      <c r="O1086">
        <v>209.92</v>
      </c>
      <c r="P1086" t="s">
        <v>8049</v>
      </c>
      <c r="Q1086" t="s">
        <v>8049</v>
      </c>
      <c r="R1086" t="s">
        <v>8049</v>
      </c>
      <c r="S1086" t="s">
        <v>8049</v>
      </c>
      <c r="T1086" t="s">
        <v>8049</v>
      </c>
      <c r="U1086" t="s">
        <v>8049</v>
      </c>
      <c r="V1086" t="s">
        <v>8049</v>
      </c>
      <c r="W1086" t="s">
        <v>8049</v>
      </c>
      <c r="X1086" t="s">
        <v>8049</v>
      </c>
      <c r="Y1086" t="s">
        <v>8665</v>
      </c>
      <c r="Z1086" t="s">
        <v>8049</v>
      </c>
      <c r="AA1086" t="s">
        <v>8049</v>
      </c>
      <c r="AB1086" t="s">
        <v>8049</v>
      </c>
      <c r="AC1086" t="s">
        <v>8049</v>
      </c>
      <c r="AD1086" t="s">
        <v>8049</v>
      </c>
    </row>
    <row r="1087" spans="1:30" x14ac:dyDescent="0.3">
      <c r="A1087">
        <v>170016</v>
      </c>
      <c r="B1087">
        <f>VLOOKUP(A1087,hvbp_person_and_community_engag!$B$2:$B$2677,1,0)</f>
        <v>170016</v>
      </c>
      <c r="C1087" t="s">
        <v>11573</v>
      </c>
      <c r="D1087" t="s">
        <v>11574</v>
      </c>
      <c r="E1087" t="s">
        <v>11575</v>
      </c>
      <c r="F1087" t="s">
        <v>3020</v>
      </c>
      <c r="G1087">
        <v>66606</v>
      </c>
      <c r="H1087" t="s">
        <v>11570</v>
      </c>
      <c r="I1087" t="s">
        <v>8048</v>
      </c>
      <c r="J1087">
        <v>4</v>
      </c>
      <c r="K1087">
        <v>1846</v>
      </c>
      <c r="L1087">
        <v>4.3</v>
      </c>
      <c r="M1087">
        <v>1.59</v>
      </c>
      <c r="N1087">
        <v>270</v>
      </c>
      <c r="O1087">
        <v>240.44</v>
      </c>
      <c r="P1087">
        <v>110</v>
      </c>
      <c r="Q1087">
        <v>2.06</v>
      </c>
      <c r="R1087">
        <v>0.9</v>
      </c>
      <c r="S1087">
        <v>229</v>
      </c>
      <c r="T1087">
        <v>15961</v>
      </c>
      <c r="U1087">
        <v>6.36</v>
      </c>
      <c r="V1087">
        <v>2.4900000000000002</v>
      </c>
      <c r="W1087">
        <v>131</v>
      </c>
      <c r="X1087" t="s">
        <v>8430</v>
      </c>
      <c r="Y1087" t="s">
        <v>9936</v>
      </c>
      <c r="Z1087">
        <v>255</v>
      </c>
      <c r="AA1087">
        <v>5.64</v>
      </c>
      <c r="AB1087">
        <v>1.94</v>
      </c>
      <c r="AC1087">
        <v>0.72</v>
      </c>
      <c r="AD1087">
        <v>0.55000000000000004</v>
      </c>
    </row>
    <row r="1088" spans="1:30" x14ac:dyDescent="0.3">
      <c r="A1088">
        <v>170017</v>
      </c>
      <c r="B1088">
        <f>VLOOKUP(A1088,hvbp_person_and_community_engag!$B$2:$B$2677,1,0)</f>
        <v>170017</v>
      </c>
      <c r="C1088" t="s">
        <v>11576</v>
      </c>
      <c r="D1088" t="s">
        <v>11577</v>
      </c>
      <c r="E1088" t="s">
        <v>1034</v>
      </c>
      <c r="F1088" t="s">
        <v>3020</v>
      </c>
      <c r="G1088">
        <v>67042</v>
      </c>
      <c r="H1088" t="s">
        <v>8082</v>
      </c>
      <c r="I1088" t="s">
        <v>8048</v>
      </c>
      <c r="J1088">
        <v>3</v>
      </c>
      <c r="K1088">
        <v>163</v>
      </c>
      <c r="L1088">
        <v>0.19</v>
      </c>
      <c r="M1088">
        <v>0.09</v>
      </c>
      <c r="N1088">
        <v>204</v>
      </c>
      <c r="O1088">
        <v>186.09</v>
      </c>
      <c r="P1088" t="s">
        <v>8049</v>
      </c>
      <c r="Q1088" t="s">
        <v>8049</v>
      </c>
      <c r="R1088" t="s">
        <v>8049</v>
      </c>
      <c r="S1088" t="s">
        <v>8049</v>
      </c>
      <c r="T1088" t="s">
        <v>8049</v>
      </c>
      <c r="U1088" t="s">
        <v>8049</v>
      </c>
      <c r="V1088" t="s">
        <v>8049</v>
      </c>
      <c r="W1088" t="s">
        <v>8049</v>
      </c>
      <c r="X1088" t="s">
        <v>8049</v>
      </c>
      <c r="Y1088" t="s">
        <v>8317</v>
      </c>
      <c r="Z1088" t="s">
        <v>8049</v>
      </c>
      <c r="AA1088" t="s">
        <v>8049</v>
      </c>
      <c r="AB1088" t="s">
        <v>8049</v>
      </c>
      <c r="AC1088" t="s">
        <v>8049</v>
      </c>
      <c r="AD1088" t="s">
        <v>8049</v>
      </c>
    </row>
    <row r="1089" spans="1:30" x14ac:dyDescent="0.3">
      <c r="A1089">
        <v>170020</v>
      </c>
      <c r="B1089">
        <f>VLOOKUP(A1089,hvbp_person_and_community_engag!$B$2:$B$2677,1,0)</f>
        <v>170020</v>
      </c>
      <c r="C1089" t="s">
        <v>11578</v>
      </c>
      <c r="D1089" t="s">
        <v>11579</v>
      </c>
      <c r="E1089" t="s">
        <v>11580</v>
      </c>
      <c r="F1089" t="s">
        <v>3020</v>
      </c>
      <c r="G1089">
        <v>67502</v>
      </c>
      <c r="H1089" t="s">
        <v>8082</v>
      </c>
      <c r="I1089" t="s">
        <v>8048</v>
      </c>
      <c r="J1089">
        <v>3</v>
      </c>
      <c r="K1089">
        <v>504</v>
      </c>
      <c r="L1089">
        <v>1.73</v>
      </c>
      <c r="M1089">
        <v>0.63</v>
      </c>
      <c r="N1089">
        <v>276</v>
      </c>
      <c r="O1089">
        <v>254.75</v>
      </c>
      <c r="P1089">
        <v>76</v>
      </c>
      <c r="Q1089">
        <v>0.95</v>
      </c>
      <c r="R1089">
        <v>0.61</v>
      </c>
      <c r="S1089">
        <v>157</v>
      </c>
      <c r="T1089">
        <v>12358</v>
      </c>
      <c r="U1089">
        <v>2.69</v>
      </c>
      <c r="V1089">
        <v>1.24</v>
      </c>
      <c r="W1089">
        <v>164</v>
      </c>
      <c r="X1089">
        <v>157.72113171999999</v>
      </c>
      <c r="Y1089" t="s">
        <v>10539</v>
      </c>
      <c r="Z1089">
        <v>217</v>
      </c>
      <c r="AA1089">
        <v>2.36</v>
      </c>
      <c r="AB1089">
        <v>1.04</v>
      </c>
      <c r="AC1089">
        <v>0.33</v>
      </c>
      <c r="AD1089">
        <v>0.2</v>
      </c>
    </row>
    <row r="1090" spans="1:30" x14ac:dyDescent="0.3">
      <c r="A1090">
        <v>170023</v>
      </c>
      <c r="B1090">
        <f>VLOOKUP(A1090,hvbp_person_and_community_engag!$B$2:$B$2677,1,0)</f>
        <v>170023</v>
      </c>
      <c r="C1090" t="s">
        <v>11124</v>
      </c>
      <c r="D1090" t="s">
        <v>11581</v>
      </c>
      <c r="E1090" t="s">
        <v>11582</v>
      </c>
      <c r="F1090" t="s">
        <v>3020</v>
      </c>
      <c r="G1090">
        <v>67846</v>
      </c>
      <c r="H1090" t="s">
        <v>8463</v>
      </c>
      <c r="I1090" t="s">
        <v>8048</v>
      </c>
      <c r="J1090">
        <v>2</v>
      </c>
      <c r="K1090">
        <v>214</v>
      </c>
      <c r="L1090">
        <v>0.41</v>
      </c>
      <c r="M1090">
        <v>0.16</v>
      </c>
      <c r="N1090">
        <v>251</v>
      </c>
      <c r="O1090">
        <v>241.05</v>
      </c>
      <c r="P1090">
        <v>29</v>
      </c>
      <c r="Q1090">
        <v>0.3</v>
      </c>
      <c r="R1090">
        <v>0.24</v>
      </c>
      <c r="S1090">
        <v>122</v>
      </c>
      <c r="T1090">
        <v>11910</v>
      </c>
      <c r="U1090">
        <v>0.7</v>
      </c>
      <c r="V1090">
        <v>0.4</v>
      </c>
      <c r="W1090">
        <v>155</v>
      </c>
      <c r="X1090" t="s">
        <v>9845</v>
      </c>
      <c r="Y1090" t="s">
        <v>9030</v>
      </c>
      <c r="Z1090">
        <v>173</v>
      </c>
      <c r="AA1090">
        <v>0.6</v>
      </c>
      <c r="AB1090">
        <v>0.34</v>
      </c>
      <c r="AC1090">
        <v>0.1</v>
      </c>
      <c r="AD1090">
        <v>0.06</v>
      </c>
    </row>
    <row r="1091" spans="1:30" x14ac:dyDescent="0.3">
      <c r="A1091">
        <v>170027</v>
      </c>
      <c r="B1091">
        <f>VLOOKUP(A1091,hvbp_person_and_community_engag!$B$2:$B$2677,1,0)</f>
        <v>170027</v>
      </c>
      <c r="C1091" t="s">
        <v>11583</v>
      </c>
      <c r="D1091" t="s">
        <v>11584</v>
      </c>
      <c r="E1091" t="s">
        <v>3052</v>
      </c>
      <c r="F1091" t="s">
        <v>3020</v>
      </c>
      <c r="G1091">
        <v>67124</v>
      </c>
      <c r="H1091" t="s">
        <v>8082</v>
      </c>
      <c r="I1091" t="s">
        <v>8048</v>
      </c>
      <c r="J1091">
        <v>4</v>
      </c>
      <c r="K1091">
        <v>97</v>
      </c>
      <c r="L1091">
        <v>0.12</v>
      </c>
      <c r="M1091">
        <v>0.06</v>
      </c>
      <c r="N1091">
        <v>190</v>
      </c>
      <c r="O1091">
        <v>166.36</v>
      </c>
      <c r="P1091" t="s">
        <v>8049</v>
      </c>
      <c r="Q1091" t="s">
        <v>8049</v>
      </c>
      <c r="R1091" t="s">
        <v>8049</v>
      </c>
      <c r="S1091" t="s">
        <v>8049</v>
      </c>
      <c r="T1091" t="s">
        <v>8049</v>
      </c>
      <c r="U1091" t="s">
        <v>8049</v>
      </c>
      <c r="V1091" t="s">
        <v>8049</v>
      </c>
      <c r="W1091" t="s">
        <v>8049</v>
      </c>
      <c r="X1091" t="s">
        <v>8049</v>
      </c>
      <c r="Y1091" t="s">
        <v>8638</v>
      </c>
      <c r="Z1091" t="s">
        <v>8049</v>
      </c>
      <c r="AA1091" t="s">
        <v>8049</v>
      </c>
      <c r="AB1091" t="s">
        <v>8049</v>
      </c>
      <c r="AC1091" t="s">
        <v>8049</v>
      </c>
      <c r="AD1091" t="s">
        <v>8049</v>
      </c>
    </row>
    <row r="1092" spans="1:30" x14ac:dyDescent="0.3">
      <c r="A1092">
        <v>170039</v>
      </c>
      <c r="B1092" t="e">
        <f>VLOOKUP(A1092,hvbp_person_and_community_engag!$B$2:$B$2677,1,0)</f>
        <v>#N/A</v>
      </c>
      <c r="C1092" t="s">
        <v>11585</v>
      </c>
      <c r="D1092" t="s">
        <v>11586</v>
      </c>
      <c r="E1092" t="s">
        <v>10334</v>
      </c>
      <c r="F1092" t="s">
        <v>3020</v>
      </c>
      <c r="G1092">
        <v>67152</v>
      </c>
      <c r="H1092" t="s">
        <v>8082</v>
      </c>
      <c r="I1092" t="s">
        <v>8048</v>
      </c>
      <c r="J1092">
        <v>3</v>
      </c>
      <c r="K1092">
        <v>26</v>
      </c>
      <c r="L1092">
        <v>0.03</v>
      </c>
      <c r="M1092">
        <v>0.01</v>
      </c>
      <c r="N1092">
        <v>201</v>
      </c>
      <c r="O1092">
        <v>156.15</v>
      </c>
      <c r="P1092" t="s">
        <v>8049</v>
      </c>
      <c r="Q1092" t="s">
        <v>8049</v>
      </c>
      <c r="R1092" t="s">
        <v>8049</v>
      </c>
      <c r="S1092" t="s">
        <v>8049</v>
      </c>
      <c r="T1092" t="s">
        <v>8049</v>
      </c>
      <c r="U1092" t="s">
        <v>8049</v>
      </c>
      <c r="V1092" t="s">
        <v>8049</v>
      </c>
      <c r="W1092" t="s">
        <v>8049</v>
      </c>
      <c r="X1092" t="s">
        <v>8049</v>
      </c>
      <c r="Y1092" t="s">
        <v>8297</v>
      </c>
      <c r="Z1092" t="s">
        <v>8049</v>
      </c>
      <c r="AA1092" t="s">
        <v>8049</v>
      </c>
      <c r="AB1092" t="s">
        <v>8049</v>
      </c>
      <c r="AC1092" t="s">
        <v>8049</v>
      </c>
      <c r="AD1092" t="s">
        <v>8049</v>
      </c>
    </row>
    <row r="1093" spans="1:30" x14ac:dyDescent="0.3">
      <c r="A1093">
        <v>170040</v>
      </c>
      <c r="B1093">
        <f>VLOOKUP(A1093,hvbp_person_and_community_engag!$B$2:$B$2677,1,0)</f>
        <v>170040</v>
      </c>
      <c r="C1093" t="s">
        <v>11587</v>
      </c>
      <c r="D1093" t="s">
        <v>11588</v>
      </c>
      <c r="E1093" t="s">
        <v>11589</v>
      </c>
      <c r="F1093" t="s">
        <v>3020</v>
      </c>
      <c r="G1093">
        <v>66160</v>
      </c>
      <c r="H1093" t="s">
        <v>11570</v>
      </c>
      <c r="I1093" t="s">
        <v>8048</v>
      </c>
      <c r="J1093">
        <v>5</v>
      </c>
      <c r="K1093">
        <v>598</v>
      </c>
      <c r="L1093">
        <v>2.37</v>
      </c>
      <c r="M1093">
        <v>0.68</v>
      </c>
      <c r="N1093">
        <v>349</v>
      </c>
      <c r="O1093">
        <v>304.31</v>
      </c>
      <c r="P1093">
        <v>78</v>
      </c>
      <c r="Q1093">
        <v>4.6500000000000004</v>
      </c>
      <c r="R1093">
        <v>1.1000000000000001</v>
      </c>
      <c r="S1093">
        <v>423</v>
      </c>
      <c r="T1093">
        <v>35611</v>
      </c>
      <c r="U1093">
        <v>7.01</v>
      </c>
      <c r="V1093">
        <v>1.78</v>
      </c>
      <c r="W1093">
        <v>114</v>
      </c>
      <c r="X1093" t="s">
        <v>8617</v>
      </c>
      <c r="Y1093" t="s">
        <v>9024</v>
      </c>
      <c r="Z1093">
        <v>395</v>
      </c>
      <c r="AA1093">
        <v>6.67</v>
      </c>
      <c r="AB1093">
        <v>1.47</v>
      </c>
      <c r="AC1093">
        <v>0.34</v>
      </c>
      <c r="AD1093">
        <v>0.3</v>
      </c>
    </row>
    <row r="1094" spans="1:30" x14ac:dyDescent="0.3">
      <c r="A1094">
        <v>170049</v>
      </c>
      <c r="B1094">
        <f>VLOOKUP(A1094,hvbp_person_and_community_engag!$B$2:$B$2677,1,0)</f>
        <v>170049</v>
      </c>
      <c r="C1094" t="s">
        <v>11590</v>
      </c>
      <c r="D1094" t="s">
        <v>11591</v>
      </c>
      <c r="E1094" t="s">
        <v>11592</v>
      </c>
      <c r="F1094" t="s">
        <v>3020</v>
      </c>
      <c r="G1094">
        <v>66061</v>
      </c>
      <c r="H1094" t="s">
        <v>11593</v>
      </c>
      <c r="I1094" t="s">
        <v>8048</v>
      </c>
      <c r="J1094">
        <v>1</v>
      </c>
      <c r="K1094">
        <v>133</v>
      </c>
      <c r="L1094">
        <v>0.43</v>
      </c>
      <c r="M1094">
        <v>0.18</v>
      </c>
      <c r="N1094">
        <v>241</v>
      </c>
      <c r="O1094">
        <v>214.59</v>
      </c>
      <c r="P1094" t="s">
        <v>8049</v>
      </c>
      <c r="Q1094" t="s">
        <v>8049</v>
      </c>
      <c r="R1094" t="s">
        <v>8049</v>
      </c>
      <c r="S1094" t="s">
        <v>8049</v>
      </c>
      <c r="T1094" t="s">
        <v>8049</v>
      </c>
      <c r="U1094" t="s">
        <v>8049</v>
      </c>
      <c r="V1094" t="s">
        <v>8049</v>
      </c>
      <c r="W1094" t="s">
        <v>8049</v>
      </c>
      <c r="X1094" t="s">
        <v>8049</v>
      </c>
      <c r="Y1094" t="s">
        <v>8270</v>
      </c>
      <c r="Z1094" t="s">
        <v>8049</v>
      </c>
      <c r="AA1094" t="s">
        <v>8049</v>
      </c>
      <c r="AB1094" t="s">
        <v>8049</v>
      </c>
      <c r="AC1094" t="s">
        <v>8049</v>
      </c>
      <c r="AD1094" t="s">
        <v>8049</v>
      </c>
    </row>
    <row r="1095" spans="1:30" x14ac:dyDescent="0.3">
      <c r="A1095">
        <v>170068</v>
      </c>
      <c r="B1095">
        <f>VLOOKUP(A1095,hvbp_person_and_community_engag!$B$2:$B$2677,1,0)</f>
        <v>170068</v>
      </c>
      <c r="C1095" t="s">
        <v>11594</v>
      </c>
      <c r="D1095" t="s">
        <v>11595</v>
      </c>
      <c r="E1095" t="s">
        <v>11596</v>
      </c>
      <c r="F1095" t="s">
        <v>3020</v>
      </c>
      <c r="G1095">
        <v>67901</v>
      </c>
      <c r="H1095" t="s">
        <v>8082</v>
      </c>
      <c r="I1095" t="s">
        <v>8048</v>
      </c>
      <c r="J1095">
        <v>2</v>
      </c>
      <c r="K1095">
        <v>107</v>
      </c>
      <c r="L1095">
        <v>0.19</v>
      </c>
      <c r="M1095">
        <v>0.09</v>
      </c>
      <c r="N1095">
        <v>214</v>
      </c>
      <c r="O1095">
        <v>199.69</v>
      </c>
      <c r="P1095" t="s">
        <v>8049</v>
      </c>
      <c r="Q1095" t="s">
        <v>8049</v>
      </c>
      <c r="R1095" t="s">
        <v>8049</v>
      </c>
      <c r="S1095" t="s">
        <v>8049</v>
      </c>
      <c r="T1095" t="s">
        <v>8049</v>
      </c>
      <c r="U1095" t="s">
        <v>8049</v>
      </c>
      <c r="V1095" t="s">
        <v>8049</v>
      </c>
      <c r="W1095" t="s">
        <v>8049</v>
      </c>
      <c r="X1095" t="s">
        <v>8049</v>
      </c>
      <c r="Y1095" t="s">
        <v>8161</v>
      </c>
      <c r="Z1095" t="s">
        <v>8049</v>
      </c>
      <c r="AA1095" t="s">
        <v>8049</v>
      </c>
      <c r="AB1095" t="s">
        <v>8049</v>
      </c>
      <c r="AC1095" t="s">
        <v>8049</v>
      </c>
      <c r="AD1095" t="s">
        <v>8049</v>
      </c>
    </row>
    <row r="1096" spans="1:30" x14ac:dyDescent="0.3">
      <c r="A1096">
        <v>170074</v>
      </c>
      <c r="B1096">
        <f>VLOOKUP(A1096,hvbp_person_and_community_engag!$B$2:$B$2677,1,0)</f>
        <v>170074</v>
      </c>
      <c r="C1096" t="s">
        <v>11597</v>
      </c>
      <c r="D1096" t="s">
        <v>11598</v>
      </c>
      <c r="E1096" t="s">
        <v>11599</v>
      </c>
      <c r="F1096" t="s">
        <v>3020</v>
      </c>
      <c r="G1096">
        <v>66441</v>
      </c>
      <c r="H1096" t="s">
        <v>8082</v>
      </c>
      <c r="I1096" t="s">
        <v>8048</v>
      </c>
      <c r="J1096">
        <v>3</v>
      </c>
      <c r="K1096">
        <v>86</v>
      </c>
      <c r="L1096">
        <v>0.13</v>
      </c>
      <c r="M1096">
        <v>0.04</v>
      </c>
      <c r="N1096">
        <v>293</v>
      </c>
      <c r="O1096">
        <v>269.64</v>
      </c>
      <c r="P1096" t="s">
        <v>8049</v>
      </c>
      <c r="Q1096" t="s">
        <v>8049</v>
      </c>
      <c r="R1096" t="s">
        <v>8049</v>
      </c>
      <c r="S1096" t="s">
        <v>8049</v>
      </c>
      <c r="T1096" t="s">
        <v>8049</v>
      </c>
      <c r="U1096" t="s">
        <v>8049</v>
      </c>
      <c r="V1096" t="s">
        <v>8049</v>
      </c>
      <c r="W1096" t="s">
        <v>8049</v>
      </c>
      <c r="X1096" t="s">
        <v>8049</v>
      </c>
      <c r="Y1096" t="s">
        <v>9214</v>
      </c>
      <c r="Z1096" t="s">
        <v>8049</v>
      </c>
      <c r="AA1096" t="s">
        <v>8049</v>
      </c>
      <c r="AB1096" t="s">
        <v>8049</v>
      </c>
      <c r="AC1096" t="s">
        <v>8049</v>
      </c>
      <c r="AD1096" t="s">
        <v>8049</v>
      </c>
    </row>
    <row r="1097" spans="1:30" x14ac:dyDescent="0.3">
      <c r="A1097">
        <v>170086</v>
      </c>
      <c r="B1097">
        <f>VLOOKUP(A1097,hvbp_person_and_community_engag!$B$2:$B$2677,1,0)</f>
        <v>170086</v>
      </c>
      <c r="C1097" t="s">
        <v>11600</v>
      </c>
      <c r="D1097" t="s">
        <v>11601</v>
      </c>
      <c r="E1097" t="s">
        <v>11575</v>
      </c>
      <c r="F1097" t="s">
        <v>3020</v>
      </c>
      <c r="G1097">
        <v>66604</v>
      </c>
      <c r="H1097" t="s">
        <v>11602</v>
      </c>
      <c r="I1097" t="s">
        <v>8048</v>
      </c>
      <c r="J1097">
        <v>4</v>
      </c>
      <c r="K1097">
        <v>601</v>
      </c>
      <c r="L1097">
        <v>2.08</v>
      </c>
      <c r="M1097">
        <v>0.69</v>
      </c>
      <c r="N1097">
        <v>303</v>
      </c>
      <c r="O1097">
        <v>267.25</v>
      </c>
      <c r="P1097">
        <v>97</v>
      </c>
      <c r="Q1097">
        <v>2.2000000000000002</v>
      </c>
      <c r="R1097">
        <v>0.73</v>
      </c>
      <c r="S1097">
        <v>302</v>
      </c>
      <c r="T1097">
        <v>22674</v>
      </c>
      <c r="U1097">
        <v>4.28</v>
      </c>
      <c r="V1097">
        <v>1.41</v>
      </c>
      <c r="W1097">
        <v>162</v>
      </c>
      <c r="X1097" t="s">
        <v>8719</v>
      </c>
      <c r="Y1097" t="s">
        <v>11603</v>
      </c>
      <c r="Z1097">
        <v>303</v>
      </c>
      <c r="AA1097">
        <v>3.92</v>
      </c>
      <c r="AB1097">
        <v>1.19</v>
      </c>
      <c r="AC1097">
        <v>0.36</v>
      </c>
      <c r="AD1097">
        <v>0.22</v>
      </c>
    </row>
    <row r="1098" spans="1:30" x14ac:dyDescent="0.3">
      <c r="A1098">
        <v>170103</v>
      </c>
      <c r="B1098">
        <f>VLOOKUP(A1098,hvbp_person_and_community_engag!$B$2:$B$2677,1,0)</f>
        <v>170103</v>
      </c>
      <c r="C1098" t="s">
        <v>11604</v>
      </c>
      <c r="D1098" t="s">
        <v>11605</v>
      </c>
      <c r="E1098" t="s">
        <v>2084</v>
      </c>
      <c r="F1098" t="s">
        <v>3020</v>
      </c>
      <c r="G1098">
        <v>67114</v>
      </c>
      <c r="H1098" t="s">
        <v>8082</v>
      </c>
      <c r="I1098" t="s">
        <v>8048</v>
      </c>
      <c r="J1098">
        <v>5</v>
      </c>
      <c r="K1098">
        <v>235</v>
      </c>
      <c r="L1098">
        <v>0.31</v>
      </c>
      <c r="M1098">
        <v>0.15</v>
      </c>
      <c r="N1098">
        <v>210</v>
      </c>
      <c r="O1098">
        <v>177.6</v>
      </c>
      <c r="P1098" t="s">
        <v>8049</v>
      </c>
      <c r="Q1098" t="s">
        <v>8049</v>
      </c>
      <c r="R1098" t="s">
        <v>8049</v>
      </c>
      <c r="S1098" t="s">
        <v>8049</v>
      </c>
      <c r="T1098" t="s">
        <v>8049</v>
      </c>
      <c r="U1098" t="s">
        <v>8049</v>
      </c>
      <c r="V1098" t="s">
        <v>8049</v>
      </c>
      <c r="W1098" t="s">
        <v>8049</v>
      </c>
      <c r="X1098" t="s">
        <v>8049</v>
      </c>
      <c r="Y1098" t="s">
        <v>8459</v>
      </c>
      <c r="Z1098" t="s">
        <v>8049</v>
      </c>
      <c r="AA1098" t="s">
        <v>8049</v>
      </c>
      <c r="AB1098" t="s">
        <v>8049</v>
      </c>
      <c r="AC1098" t="s">
        <v>8049</v>
      </c>
      <c r="AD1098" t="s">
        <v>8049</v>
      </c>
    </row>
    <row r="1099" spans="1:30" x14ac:dyDescent="0.3">
      <c r="A1099">
        <v>170104</v>
      </c>
      <c r="B1099">
        <f>VLOOKUP(A1099,hvbp_person_and_community_engag!$B$2:$B$2677,1,0)</f>
        <v>170104</v>
      </c>
      <c r="C1099" t="s">
        <v>11606</v>
      </c>
      <c r="D1099" t="s">
        <v>11607</v>
      </c>
      <c r="E1099" t="s">
        <v>11608</v>
      </c>
      <c r="F1099" t="s">
        <v>3020</v>
      </c>
      <c r="G1099">
        <v>66204</v>
      </c>
      <c r="H1099" t="s">
        <v>9657</v>
      </c>
      <c r="I1099" t="s">
        <v>8048</v>
      </c>
      <c r="J1099">
        <v>4</v>
      </c>
      <c r="K1099">
        <v>249</v>
      </c>
      <c r="L1099">
        <v>0.96</v>
      </c>
      <c r="M1099">
        <v>0.3</v>
      </c>
      <c r="N1099">
        <v>318</v>
      </c>
      <c r="O1099">
        <v>288.67</v>
      </c>
      <c r="P1099">
        <v>45</v>
      </c>
      <c r="Q1099">
        <v>0.94</v>
      </c>
      <c r="R1099">
        <v>0.39</v>
      </c>
      <c r="S1099">
        <v>239</v>
      </c>
      <c r="T1099">
        <v>17252</v>
      </c>
      <c r="U1099">
        <v>1.9</v>
      </c>
      <c r="V1099">
        <v>0.7</v>
      </c>
      <c r="W1099">
        <v>114</v>
      </c>
      <c r="X1099" t="s">
        <v>8370</v>
      </c>
      <c r="Y1099" t="s">
        <v>8872</v>
      </c>
      <c r="Z1099">
        <v>273</v>
      </c>
      <c r="AA1099">
        <v>1.74</v>
      </c>
      <c r="AB1099">
        <v>0.56000000000000005</v>
      </c>
      <c r="AC1099">
        <v>0.16</v>
      </c>
      <c r="AD1099">
        <v>0.14000000000000001</v>
      </c>
    </row>
    <row r="1100" spans="1:30" x14ac:dyDescent="0.3">
      <c r="A1100">
        <v>170105</v>
      </c>
      <c r="B1100">
        <f>VLOOKUP(A1100,hvbp_person_and_community_engag!$B$2:$B$2677,1,0)</f>
        <v>170105</v>
      </c>
      <c r="C1100" t="s">
        <v>11609</v>
      </c>
      <c r="D1100" t="s">
        <v>11610</v>
      </c>
      <c r="E1100" t="s">
        <v>11611</v>
      </c>
      <c r="F1100" t="s">
        <v>3020</v>
      </c>
      <c r="G1100">
        <v>67460</v>
      </c>
      <c r="H1100" t="s">
        <v>8082</v>
      </c>
      <c r="I1100" t="s">
        <v>8048</v>
      </c>
      <c r="J1100">
        <v>3</v>
      </c>
      <c r="K1100">
        <v>110</v>
      </c>
      <c r="L1100">
        <v>0.13</v>
      </c>
      <c r="M1100">
        <v>0.06</v>
      </c>
      <c r="N1100">
        <v>233</v>
      </c>
      <c r="O1100">
        <v>201.36</v>
      </c>
      <c r="P1100" t="s">
        <v>8049</v>
      </c>
      <c r="Q1100" t="s">
        <v>8049</v>
      </c>
      <c r="R1100" t="s">
        <v>8049</v>
      </c>
      <c r="S1100" t="s">
        <v>8049</v>
      </c>
      <c r="T1100" t="s">
        <v>8049</v>
      </c>
      <c r="U1100" t="s">
        <v>8049</v>
      </c>
      <c r="V1100" t="s">
        <v>8049</v>
      </c>
      <c r="W1100" t="s">
        <v>8049</v>
      </c>
      <c r="X1100" t="s">
        <v>8049</v>
      </c>
      <c r="Y1100" t="s">
        <v>8255</v>
      </c>
      <c r="Z1100" t="s">
        <v>8049</v>
      </c>
      <c r="AA1100" t="s">
        <v>8049</v>
      </c>
      <c r="AB1100" t="s">
        <v>8049</v>
      </c>
      <c r="AC1100" t="s">
        <v>8049</v>
      </c>
      <c r="AD1100" t="s">
        <v>8049</v>
      </c>
    </row>
    <row r="1101" spans="1:30" x14ac:dyDescent="0.3">
      <c r="A1101">
        <v>170122</v>
      </c>
      <c r="B1101">
        <f>VLOOKUP(A1101,hvbp_person_and_community_engag!$B$2:$B$2677,1,0)</f>
        <v>170122</v>
      </c>
      <c r="C1101" t="s">
        <v>11612</v>
      </c>
      <c r="D1101" t="s">
        <v>11613</v>
      </c>
      <c r="E1101" t="s">
        <v>6762</v>
      </c>
      <c r="F1101" t="s">
        <v>3020</v>
      </c>
      <c r="G1101">
        <v>67214</v>
      </c>
      <c r="H1101" t="s">
        <v>8064</v>
      </c>
      <c r="I1101" t="s">
        <v>8048</v>
      </c>
      <c r="J1101">
        <v>2</v>
      </c>
      <c r="K1101">
        <v>417</v>
      </c>
      <c r="L1101">
        <v>1.21</v>
      </c>
      <c r="M1101">
        <v>0.48</v>
      </c>
      <c r="N1101">
        <v>254</v>
      </c>
      <c r="O1101">
        <v>219.45</v>
      </c>
      <c r="P1101">
        <v>102</v>
      </c>
      <c r="Q1101">
        <v>2.4</v>
      </c>
      <c r="R1101">
        <v>1.07</v>
      </c>
      <c r="S1101">
        <v>225</v>
      </c>
      <c r="T1101">
        <v>18258</v>
      </c>
      <c r="U1101">
        <v>3.61</v>
      </c>
      <c r="V1101">
        <v>1.55</v>
      </c>
      <c r="W1101">
        <v>155</v>
      </c>
      <c r="X1101" t="s">
        <v>8681</v>
      </c>
      <c r="Y1101" t="s">
        <v>8454</v>
      </c>
      <c r="Z1101">
        <v>234</v>
      </c>
      <c r="AA1101">
        <v>3.27</v>
      </c>
      <c r="AB1101">
        <v>1.33</v>
      </c>
      <c r="AC1101">
        <v>0.34</v>
      </c>
      <c r="AD1101">
        <v>0.22</v>
      </c>
    </row>
    <row r="1102" spans="1:30" x14ac:dyDescent="0.3">
      <c r="A1102">
        <v>170123</v>
      </c>
      <c r="B1102">
        <f>VLOOKUP(A1102,hvbp_person_and_community_engag!$B$2:$B$2677,1,0)</f>
        <v>170123</v>
      </c>
      <c r="C1102" t="s">
        <v>11614</v>
      </c>
      <c r="D1102" t="s">
        <v>11615</v>
      </c>
      <c r="E1102" t="s">
        <v>6762</v>
      </c>
      <c r="F1102" t="s">
        <v>3020</v>
      </c>
      <c r="G1102">
        <v>67214</v>
      </c>
      <c r="H1102" t="s">
        <v>8230</v>
      </c>
      <c r="I1102" t="s">
        <v>8048</v>
      </c>
      <c r="J1102">
        <v>4</v>
      </c>
      <c r="K1102">
        <v>989</v>
      </c>
      <c r="L1102">
        <v>1.95</v>
      </c>
      <c r="M1102">
        <v>0.91</v>
      </c>
      <c r="N1102">
        <v>214</v>
      </c>
      <c r="O1102">
        <v>184.57</v>
      </c>
      <c r="P1102">
        <v>157</v>
      </c>
      <c r="Q1102">
        <v>2.88</v>
      </c>
      <c r="R1102">
        <v>1.32</v>
      </c>
      <c r="S1102">
        <v>219</v>
      </c>
      <c r="T1102">
        <v>17040</v>
      </c>
      <c r="U1102">
        <v>4.82</v>
      </c>
      <c r="V1102">
        <v>2.2200000000000002</v>
      </c>
      <c r="W1102">
        <v>171</v>
      </c>
      <c r="X1102">
        <v>229.22426089999999</v>
      </c>
      <c r="Y1102">
        <v>220.56061326</v>
      </c>
      <c r="Z1102">
        <v>217</v>
      </c>
      <c r="AA1102">
        <v>4.2</v>
      </c>
      <c r="AB1102">
        <v>1.86</v>
      </c>
      <c r="AC1102">
        <v>0.62</v>
      </c>
      <c r="AD1102">
        <v>0.36</v>
      </c>
    </row>
    <row r="1103" spans="1:30" x14ac:dyDescent="0.3">
      <c r="A1103">
        <v>170133</v>
      </c>
      <c r="B1103">
        <f>VLOOKUP(A1103,hvbp_person_and_community_engag!$B$2:$B$2677,1,0)</f>
        <v>170133</v>
      </c>
      <c r="C1103" t="s">
        <v>11616</v>
      </c>
      <c r="D1103" t="s">
        <v>11617</v>
      </c>
      <c r="E1103" t="s">
        <v>3025</v>
      </c>
      <c r="F1103" t="s">
        <v>3020</v>
      </c>
      <c r="G1103">
        <v>66048</v>
      </c>
      <c r="H1103" t="s">
        <v>10634</v>
      </c>
      <c r="I1103" t="s">
        <v>8048</v>
      </c>
      <c r="J1103">
        <v>3</v>
      </c>
      <c r="K1103">
        <v>47</v>
      </c>
      <c r="L1103">
        <v>7.0000000000000007E-2</v>
      </c>
      <c r="M1103">
        <v>0.02</v>
      </c>
      <c r="N1103">
        <v>325</v>
      </c>
      <c r="O1103">
        <v>332.76</v>
      </c>
      <c r="P1103" t="s">
        <v>8049</v>
      </c>
      <c r="Q1103" t="s">
        <v>8049</v>
      </c>
      <c r="R1103" t="s">
        <v>8049</v>
      </c>
      <c r="S1103" t="s">
        <v>8049</v>
      </c>
      <c r="T1103" t="s">
        <v>8049</v>
      </c>
      <c r="U1103" t="s">
        <v>8049</v>
      </c>
      <c r="V1103" t="s">
        <v>8049</v>
      </c>
      <c r="W1103" t="s">
        <v>8049</v>
      </c>
      <c r="X1103" t="s">
        <v>8049</v>
      </c>
      <c r="Y1103" t="s">
        <v>10819</v>
      </c>
      <c r="Z1103" t="s">
        <v>8049</v>
      </c>
      <c r="AA1103" t="s">
        <v>8049</v>
      </c>
      <c r="AB1103" t="s">
        <v>8049</v>
      </c>
      <c r="AC1103" t="s">
        <v>8049</v>
      </c>
      <c r="AD1103" t="s">
        <v>8049</v>
      </c>
    </row>
    <row r="1104" spans="1:30" x14ac:dyDescent="0.3">
      <c r="A1104">
        <v>170137</v>
      </c>
      <c r="B1104">
        <f>VLOOKUP(A1104,hvbp_person_and_community_engag!$B$2:$B$2677,1,0)</f>
        <v>170137</v>
      </c>
      <c r="C1104" t="s">
        <v>11618</v>
      </c>
      <c r="D1104" t="s">
        <v>11619</v>
      </c>
      <c r="E1104" t="s">
        <v>3279</v>
      </c>
      <c r="F1104" t="s">
        <v>3020</v>
      </c>
      <c r="G1104">
        <v>66044</v>
      </c>
      <c r="H1104" t="s">
        <v>8082</v>
      </c>
      <c r="I1104" t="s">
        <v>8048</v>
      </c>
      <c r="J1104">
        <v>4</v>
      </c>
      <c r="K1104">
        <v>1222</v>
      </c>
      <c r="L1104">
        <v>2.2400000000000002</v>
      </c>
      <c r="M1104">
        <v>0.84</v>
      </c>
      <c r="N1104">
        <v>267</v>
      </c>
      <c r="O1104">
        <v>250.19</v>
      </c>
      <c r="P1104">
        <v>62</v>
      </c>
      <c r="Q1104">
        <v>0.67</v>
      </c>
      <c r="R1104">
        <v>0.43</v>
      </c>
      <c r="S1104">
        <v>157</v>
      </c>
      <c r="T1104">
        <v>11326</v>
      </c>
      <c r="U1104">
        <v>2.92</v>
      </c>
      <c r="V1104">
        <v>1.27</v>
      </c>
      <c r="W1104">
        <v>188</v>
      </c>
      <c r="X1104" t="s">
        <v>8916</v>
      </c>
      <c r="Y1104" t="s">
        <v>8878</v>
      </c>
      <c r="Z1104">
        <v>230</v>
      </c>
      <c r="AA1104">
        <v>2.5099999999999998</v>
      </c>
      <c r="AB1104">
        <v>1.05</v>
      </c>
      <c r="AC1104">
        <v>0.41</v>
      </c>
      <c r="AD1104">
        <v>0.22</v>
      </c>
    </row>
    <row r="1105" spans="1:30" x14ac:dyDescent="0.3">
      <c r="A1105">
        <v>170142</v>
      </c>
      <c r="B1105">
        <f>VLOOKUP(A1105,hvbp_person_and_community_engag!$B$2:$B$2677,1,0)</f>
        <v>170142</v>
      </c>
      <c r="C1105" t="s">
        <v>11620</v>
      </c>
      <c r="D1105" t="s">
        <v>11621</v>
      </c>
      <c r="E1105" t="s">
        <v>11622</v>
      </c>
      <c r="F1105" t="s">
        <v>3020</v>
      </c>
      <c r="G1105">
        <v>66502</v>
      </c>
      <c r="H1105" t="s">
        <v>8064</v>
      </c>
      <c r="I1105" t="s">
        <v>8048</v>
      </c>
      <c r="J1105">
        <v>2</v>
      </c>
      <c r="K1105">
        <v>166</v>
      </c>
      <c r="L1105">
        <v>0.38</v>
      </c>
      <c r="M1105">
        <v>0.1</v>
      </c>
      <c r="N1105">
        <v>378</v>
      </c>
      <c r="O1105">
        <v>352.6</v>
      </c>
      <c r="P1105">
        <v>15</v>
      </c>
      <c r="Q1105">
        <v>0.16</v>
      </c>
      <c r="R1105">
        <v>0.1</v>
      </c>
      <c r="S1105">
        <v>160</v>
      </c>
      <c r="T1105">
        <v>12028</v>
      </c>
      <c r="U1105">
        <v>0.54</v>
      </c>
      <c r="V1105">
        <v>0.2</v>
      </c>
      <c r="W1105">
        <v>154</v>
      </c>
      <c r="X1105" t="s">
        <v>8156</v>
      </c>
      <c r="Y1105" t="s">
        <v>11135</v>
      </c>
      <c r="Z1105">
        <v>269</v>
      </c>
      <c r="AA1105">
        <v>0.47</v>
      </c>
      <c r="AB1105">
        <v>0.15</v>
      </c>
      <c r="AC1105">
        <v>7.0000000000000007E-2</v>
      </c>
      <c r="AD1105">
        <v>0.05</v>
      </c>
    </row>
    <row r="1106" spans="1:30" x14ac:dyDescent="0.3">
      <c r="A1106">
        <v>170146</v>
      </c>
      <c r="B1106">
        <f>VLOOKUP(A1106,hvbp_person_and_community_engag!$B$2:$B$2677,1,0)</f>
        <v>170146</v>
      </c>
      <c r="C1106" t="s">
        <v>11623</v>
      </c>
      <c r="D1106" t="s">
        <v>11624</v>
      </c>
      <c r="E1106" t="s">
        <v>11589</v>
      </c>
      <c r="F1106" t="s">
        <v>3020</v>
      </c>
      <c r="G1106">
        <v>66112</v>
      </c>
      <c r="H1106" t="s">
        <v>8611</v>
      </c>
      <c r="I1106" t="s">
        <v>8048</v>
      </c>
      <c r="J1106">
        <v>5</v>
      </c>
      <c r="K1106">
        <v>70</v>
      </c>
      <c r="L1106">
        <v>0.19</v>
      </c>
      <c r="M1106">
        <v>0.05</v>
      </c>
      <c r="N1106">
        <v>342</v>
      </c>
      <c r="O1106">
        <v>290.79000000000002</v>
      </c>
      <c r="P1106" t="s">
        <v>8049</v>
      </c>
      <c r="Q1106" t="s">
        <v>8049</v>
      </c>
      <c r="R1106" t="s">
        <v>8049</v>
      </c>
      <c r="S1106" t="s">
        <v>8049</v>
      </c>
      <c r="T1106" t="s">
        <v>8049</v>
      </c>
      <c r="U1106" t="s">
        <v>8049</v>
      </c>
      <c r="V1106" t="s">
        <v>8049</v>
      </c>
      <c r="W1106" t="s">
        <v>8049</v>
      </c>
      <c r="X1106" t="s">
        <v>8049</v>
      </c>
      <c r="Y1106" t="s">
        <v>9054</v>
      </c>
      <c r="Z1106" t="s">
        <v>8049</v>
      </c>
      <c r="AA1106" t="s">
        <v>8049</v>
      </c>
      <c r="AB1106" t="s">
        <v>8049</v>
      </c>
      <c r="AC1106" t="s">
        <v>8049</v>
      </c>
      <c r="AD1106" t="s">
        <v>8049</v>
      </c>
    </row>
    <row r="1107" spans="1:30" x14ac:dyDescent="0.3">
      <c r="A1107">
        <v>170150</v>
      </c>
      <c r="B1107" t="e">
        <f>VLOOKUP(A1107,hvbp_person_and_community_engag!$B$2:$B$2677,1,0)</f>
        <v>#N/A</v>
      </c>
      <c r="C1107" t="s">
        <v>11625</v>
      </c>
      <c r="D1107" t="s">
        <v>11626</v>
      </c>
      <c r="E1107" t="s">
        <v>11627</v>
      </c>
      <c r="F1107" t="s">
        <v>3020</v>
      </c>
      <c r="G1107">
        <v>67005</v>
      </c>
      <c r="H1107" t="s">
        <v>8082</v>
      </c>
      <c r="I1107" t="s">
        <v>8048</v>
      </c>
      <c r="J1107">
        <v>2</v>
      </c>
      <c r="K1107">
        <v>38</v>
      </c>
      <c r="L1107">
        <v>0.05</v>
      </c>
      <c r="M1107">
        <v>0.02</v>
      </c>
      <c r="N1107">
        <v>215</v>
      </c>
      <c r="O1107">
        <v>226.47</v>
      </c>
      <c r="P1107" t="s">
        <v>8049</v>
      </c>
      <c r="Q1107" t="s">
        <v>8049</v>
      </c>
      <c r="R1107" t="s">
        <v>8049</v>
      </c>
      <c r="S1107" t="s">
        <v>8049</v>
      </c>
      <c r="T1107" t="s">
        <v>8049</v>
      </c>
      <c r="U1107" t="s">
        <v>8049</v>
      </c>
      <c r="V1107" t="s">
        <v>8049</v>
      </c>
      <c r="W1107" t="s">
        <v>8049</v>
      </c>
      <c r="X1107" t="s">
        <v>8049</v>
      </c>
      <c r="Y1107" t="s">
        <v>8722</v>
      </c>
      <c r="Z1107" t="s">
        <v>8049</v>
      </c>
      <c r="AA1107" t="s">
        <v>8049</v>
      </c>
      <c r="AB1107" t="s">
        <v>8049</v>
      </c>
      <c r="AC1107" t="s">
        <v>8049</v>
      </c>
      <c r="AD1107" t="s">
        <v>8049</v>
      </c>
    </row>
    <row r="1108" spans="1:30" x14ac:dyDescent="0.3">
      <c r="A1108">
        <v>170175</v>
      </c>
      <c r="B1108">
        <f>VLOOKUP(A1108,hvbp_person_and_community_engag!$B$2:$B$2677,1,0)</f>
        <v>170175</v>
      </c>
      <c r="C1108" t="s">
        <v>11628</v>
      </c>
      <c r="D1108" t="s">
        <v>11629</v>
      </c>
      <c r="E1108" t="s">
        <v>11630</v>
      </c>
      <c r="F1108" t="s">
        <v>3020</v>
      </c>
      <c r="G1108">
        <v>67801</v>
      </c>
      <c r="H1108" t="s">
        <v>8058</v>
      </c>
      <c r="I1108" t="s">
        <v>8048</v>
      </c>
      <c r="J1108">
        <v>2</v>
      </c>
      <c r="K1108">
        <v>67</v>
      </c>
      <c r="L1108">
        <v>0.15</v>
      </c>
      <c r="M1108">
        <v>0.04</v>
      </c>
      <c r="N1108">
        <v>353</v>
      </c>
      <c r="O1108">
        <v>341.56</v>
      </c>
      <c r="P1108" t="s">
        <v>8049</v>
      </c>
      <c r="Q1108" t="s">
        <v>8049</v>
      </c>
      <c r="R1108" t="s">
        <v>8049</v>
      </c>
      <c r="S1108" t="s">
        <v>8049</v>
      </c>
      <c r="T1108" t="s">
        <v>8049</v>
      </c>
      <c r="U1108" t="s">
        <v>8049</v>
      </c>
      <c r="V1108" t="s">
        <v>8049</v>
      </c>
      <c r="W1108" t="s">
        <v>8049</v>
      </c>
      <c r="X1108" t="s">
        <v>8049</v>
      </c>
      <c r="Y1108" t="s">
        <v>9157</v>
      </c>
      <c r="Z1108" t="s">
        <v>8049</v>
      </c>
      <c r="AA1108" t="s">
        <v>8049</v>
      </c>
      <c r="AB1108" t="s">
        <v>8049</v>
      </c>
      <c r="AC1108" t="s">
        <v>8049</v>
      </c>
      <c r="AD1108" t="s">
        <v>8049</v>
      </c>
    </row>
    <row r="1109" spans="1:30" x14ac:dyDescent="0.3">
      <c r="A1109">
        <v>170176</v>
      </c>
      <c r="B1109">
        <f>VLOOKUP(A1109,hvbp_person_and_community_engag!$B$2:$B$2677,1,0)</f>
        <v>170176</v>
      </c>
      <c r="C1109" t="s">
        <v>11631</v>
      </c>
      <c r="D1109" t="s">
        <v>11632</v>
      </c>
      <c r="E1109" t="s">
        <v>11633</v>
      </c>
      <c r="F1109" t="s">
        <v>3020</v>
      </c>
      <c r="G1109">
        <v>66215</v>
      </c>
      <c r="H1109" t="s">
        <v>8230</v>
      </c>
      <c r="I1109" t="s">
        <v>8048</v>
      </c>
      <c r="J1109">
        <v>2</v>
      </c>
      <c r="K1109">
        <v>100</v>
      </c>
      <c r="L1109">
        <v>0.52</v>
      </c>
      <c r="M1109">
        <v>0.13</v>
      </c>
      <c r="N1109">
        <v>406</v>
      </c>
      <c r="O1109">
        <v>359.87</v>
      </c>
      <c r="P1109">
        <v>25</v>
      </c>
      <c r="Q1109">
        <v>0.66</v>
      </c>
      <c r="R1109">
        <v>0.17</v>
      </c>
      <c r="S1109">
        <v>391</v>
      </c>
      <c r="T1109">
        <v>33300</v>
      </c>
      <c r="U1109">
        <v>1.18</v>
      </c>
      <c r="V1109">
        <v>0.3</v>
      </c>
      <c r="W1109">
        <v>151</v>
      </c>
      <c r="X1109" t="s">
        <v>9044</v>
      </c>
      <c r="Y1109" t="s">
        <v>9338</v>
      </c>
      <c r="Z1109">
        <v>397</v>
      </c>
      <c r="AA1109">
        <v>1.1100000000000001</v>
      </c>
      <c r="AB1109">
        <v>0.25</v>
      </c>
      <c r="AC1109">
        <v>0.08</v>
      </c>
      <c r="AD1109">
        <v>0.05</v>
      </c>
    </row>
    <row r="1110" spans="1:30" x14ac:dyDescent="0.3">
      <c r="A1110">
        <v>170182</v>
      </c>
      <c r="B1110">
        <f>VLOOKUP(A1110,hvbp_person_and_community_engag!$B$2:$B$2677,1,0)</f>
        <v>170182</v>
      </c>
      <c r="C1110" t="s">
        <v>11634</v>
      </c>
      <c r="D1110" t="s">
        <v>11635</v>
      </c>
      <c r="E1110" t="s">
        <v>11633</v>
      </c>
      <c r="F1110" t="s">
        <v>3020</v>
      </c>
      <c r="G1110">
        <v>66209</v>
      </c>
      <c r="H1110" t="s">
        <v>8230</v>
      </c>
      <c r="I1110" t="s">
        <v>8048</v>
      </c>
      <c r="J1110">
        <v>3</v>
      </c>
      <c r="K1110">
        <v>72</v>
      </c>
      <c r="L1110">
        <v>0.31</v>
      </c>
      <c r="M1110">
        <v>0.08</v>
      </c>
      <c r="N1110">
        <v>404</v>
      </c>
      <c r="O1110">
        <v>386.39</v>
      </c>
      <c r="P1110" t="s">
        <v>8049</v>
      </c>
      <c r="Q1110" t="s">
        <v>8049</v>
      </c>
      <c r="R1110" t="s">
        <v>8049</v>
      </c>
      <c r="S1110" t="s">
        <v>8049</v>
      </c>
      <c r="T1110" t="s">
        <v>8049</v>
      </c>
      <c r="U1110" t="s">
        <v>8049</v>
      </c>
      <c r="V1110" t="s">
        <v>8049</v>
      </c>
      <c r="W1110" t="s">
        <v>8049</v>
      </c>
      <c r="X1110" t="s">
        <v>8049</v>
      </c>
      <c r="Y1110" t="s">
        <v>10316</v>
      </c>
      <c r="Z1110" t="s">
        <v>8049</v>
      </c>
      <c r="AA1110" t="s">
        <v>8049</v>
      </c>
      <c r="AB1110" t="s">
        <v>8049</v>
      </c>
      <c r="AC1110" t="s">
        <v>8049</v>
      </c>
      <c r="AD1110" t="s">
        <v>8049</v>
      </c>
    </row>
    <row r="1111" spans="1:30" x14ac:dyDescent="0.3">
      <c r="A1111">
        <v>170183</v>
      </c>
      <c r="B1111" t="e">
        <f>VLOOKUP(A1111,hvbp_person_and_community_engag!$B$2:$B$2677,1,0)</f>
        <v>#N/A</v>
      </c>
      <c r="C1111" t="s">
        <v>11636</v>
      </c>
      <c r="D1111" t="s">
        <v>11637</v>
      </c>
      <c r="E1111" t="s">
        <v>6762</v>
      </c>
      <c r="F1111" t="s">
        <v>3020</v>
      </c>
      <c r="G1111">
        <v>67226</v>
      </c>
      <c r="H1111" t="s">
        <v>8064</v>
      </c>
      <c r="I1111" t="s">
        <v>8048</v>
      </c>
      <c r="J1111" t="s">
        <v>8240</v>
      </c>
      <c r="K1111">
        <v>32</v>
      </c>
      <c r="L1111">
        <v>0.11</v>
      </c>
      <c r="M1111">
        <v>0.11</v>
      </c>
      <c r="N1111">
        <v>99</v>
      </c>
      <c r="O1111">
        <v>102.67</v>
      </c>
      <c r="P1111">
        <v>20</v>
      </c>
      <c r="Q1111">
        <v>0.37</v>
      </c>
      <c r="R1111">
        <v>0.27</v>
      </c>
      <c r="S1111">
        <v>137</v>
      </c>
      <c r="T1111">
        <v>9529</v>
      </c>
      <c r="U1111">
        <v>0.48</v>
      </c>
      <c r="V1111">
        <v>0.38</v>
      </c>
      <c r="W1111">
        <v>120</v>
      </c>
      <c r="X1111" t="s">
        <v>8079</v>
      </c>
      <c r="Y1111">
        <v>90.849468400999996</v>
      </c>
      <c r="Z1111">
        <v>126</v>
      </c>
      <c r="AA1111">
        <v>0.36</v>
      </c>
      <c r="AB1111">
        <v>0.28000000000000003</v>
      </c>
      <c r="AC1111">
        <v>0.12</v>
      </c>
      <c r="AD1111">
        <v>0.1</v>
      </c>
    </row>
    <row r="1112" spans="1:30" x14ac:dyDescent="0.3">
      <c r="A1112">
        <v>170185</v>
      </c>
      <c r="B1112">
        <f>VLOOKUP(A1112,hvbp_person_and_community_engag!$B$2:$B$2677,1,0)</f>
        <v>170185</v>
      </c>
      <c r="C1112" t="s">
        <v>11638</v>
      </c>
      <c r="D1112" t="s">
        <v>11639</v>
      </c>
      <c r="E1112" t="s">
        <v>11633</v>
      </c>
      <c r="F1112" t="s">
        <v>3020</v>
      </c>
      <c r="G1112">
        <v>66213</v>
      </c>
      <c r="H1112" t="s">
        <v>10634</v>
      </c>
      <c r="I1112" t="s">
        <v>8048</v>
      </c>
      <c r="J1112">
        <v>5</v>
      </c>
      <c r="K1112">
        <v>73</v>
      </c>
      <c r="L1112">
        <v>0.2</v>
      </c>
      <c r="M1112">
        <v>0.05</v>
      </c>
      <c r="N1112">
        <v>402</v>
      </c>
      <c r="O1112">
        <v>393.38</v>
      </c>
      <c r="P1112" t="s">
        <v>8049</v>
      </c>
      <c r="Q1112" t="s">
        <v>8049</v>
      </c>
      <c r="R1112" t="s">
        <v>8049</v>
      </c>
      <c r="S1112" t="s">
        <v>8049</v>
      </c>
      <c r="T1112" t="s">
        <v>8049</v>
      </c>
      <c r="U1112" t="s">
        <v>8049</v>
      </c>
      <c r="V1112" t="s">
        <v>8049</v>
      </c>
      <c r="W1112" t="s">
        <v>8049</v>
      </c>
      <c r="X1112" t="s">
        <v>8049</v>
      </c>
      <c r="Y1112" t="s">
        <v>8623</v>
      </c>
      <c r="Z1112" t="s">
        <v>8049</v>
      </c>
      <c r="AA1112" t="s">
        <v>8049</v>
      </c>
      <c r="AB1112" t="s">
        <v>8049</v>
      </c>
      <c r="AC1112" t="s">
        <v>8049</v>
      </c>
      <c r="AD1112" t="s">
        <v>8049</v>
      </c>
    </row>
    <row r="1113" spans="1:30" x14ac:dyDescent="0.3">
      <c r="A1113">
        <v>170186</v>
      </c>
      <c r="B1113">
        <f>VLOOKUP(A1113,hvbp_person_and_community_engag!$B$2:$B$2677,1,0)</f>
        <v>170186</v>
      </c>
      <c r="C1113" t="s">
        <v>11640</v>
      </c>
      <c r="D1113" t="s">
        <v>11641</v>
      </c>
      <c r="E1113" t="s">
        <v>6762</v>
      </c>
      <c r="F1113" t="s">
        <v>3020</v>
      </c>
      <c r="G1113">
        <v>67226</v>
      </c>
      <c r="H1113" t="s">
        <v>8082</v>
      </c>
      <c r="I1113" t="s">
        <v>8048</v>
      </c>
      <c r="J1113">
        <v>5</v>
      </c>
      <c r="K1113">
        <v>23</v>
      </c>
      <c r="L1113">
        <v>0.18</v>
      </c>
      <c r="M1113">
        <v>0.1</v>
      </c>
      <c r="N1113">
        <v>184</v>
      </c>
      <c r="O1113">
        <v>137.96</v>
      </c>
      <c r="P1113" t="s">
        <v>8049</v>
      </c>
      <c r="Q1113" t="s">
        <v>8049</v>
      </c>
      <c r="R1113" t="s">
        <v>8049</v>
      </c>
      <c r="S1113" t="s">
        <v>8049</v>
      </c>
      <c r="T1113" t="s">
        <v>8049</v>
      </c>
      <c r="U1113" t="s">
        <v>8049</v>
      </c>
      <c r="V1113" t="s">
        <v>8049</v>
      </c>
      <c r="W1113" t="s">
        <v>8049</v>
      </c>
      <c r="X1113" t="s">
        <v>8049</v>
      </c>
      <c r="Y1113" t="s">
        <v>8193</v>
      </c>
      <c r="Z1113" t="s">
        <v>8049</v>
      </c>
      <c r="AA1113" t="s">
        <v>8049</v>
      </c>
      <c r="AB1113" t="s">
        <v>8049</v>
      </c>
      <c r="AC1113" t="s">
        <v>8049</v>
      </c>
      <c r="AD1113" t="s">
        <v>8049</v>
      </c>
    </row>
    <row r="1114" spans="1:30" x14ac:dyDescent="0.3">
      <c r="A1114">
        <v>170187</v>
      </c>
      <c r="B1114" t="e">
        <f>VLOOKUP(A1114,hvbp_person_and_community_engag!$B$2:$B$2677,1,0)</f>
        <v>#N/A</v>
      </c>
      <c r="C1114" t="s">
        <v>11642</v>
      </c>
      <c r="D1114" t="s">
        <v>11643</v>
      </c>
      <c r="E1114" t="s">
        <v>11566</v>
      </c>
      <c r="F1114" t="s">
        <v>3020</v>
      </c>
      <c r="G1114">
        <v>67401</v>
      </c>
      <c r="H1114" t="s">
        <v>11567</v>
      </c>
      <c r="I1114" t="s">
        <v>8048</v>
      </c>
      <c r="J1114">
        <v>5</v>
      </c>
      <c r="K1114">
        <v>40</v>
      </c>
      <c r="L1114">
        <v>0.13</v>
      </c>
      <c r="M1114">
        <v>0.1</v>
      </c>
      <c r="N1114">
        <v>134</v>
      </c>
      <c r="O1114">
        <v>114.2</v>
      </c>
      <c r="P1114" t="s">
        <v>8049</v>
      </c>
      <c r="Q1114" t="s">
        <v>8049</v>
      </c>
      <c r="R1114" t="s">
        <v>8049</v>
      </c>
      <c r="S1114" t="s">
        <v>8049</v>
      </c>
      <c r="T1114" t="s">
        <v>8049</v>
      </c>
      <c r="U1114" t="s">
        <v>8049</v>
      </c>
      <c r="V1114" t="s">
        <v>8049</v>
      </c>
      <c r="W1114" t="s">
        <v>8049</v>
      </c>
      <c r="X1114" t="s">
        <v>8049</v>
      </c>
      <c r="Y1114" t="s">
        <v>9512</v>
      </c>
      <c r="Z1114" t="s">
        <v>8049</v>
      </c>
      <c r="AA1114" t="s">
        <v>8049</v>
      </c>
      <c r="AB1114" t="s">
        <v>8049</v>
      </c>
      <c r="AC1114" t="s">
        <v>8049</v>
      </c>
      <c r="AD1114" t="s">
        <v>8049</v>
      </c>
    </row>
    <row r="1115" spans="1:30" x14ac:dyDescent="0.3">
      <c r="A1115">
        <v>170188</v>
      </c>
      <c r="B1115" t="e">
        <f>VLOOKUP(A1115,hvbp_person_and_community_engag!$B$2:$B$2677,1,0)</f>
        <v>#N/A</v>
      </c>
      <c r="C1115" t="s">
        <v>11644</v>
      </c>
      <c r="D1115" t="s">
        <v>11645</v>
      </c>
      <c r="E1115" t="s">
        <v>11646</v>
      </c>
      <c r="F1115" t="s">
        <v>3020</v>
      </c>
      <c r="G1115">
        <v>66211</v>
      </c>
      <c r="H1115" t="s">
        <v>8082</v>
      </c>
      <c r="I1115" t="s">
        <v>8048</v>
      </c>
      <c r="J1115" t="s">
        <v>8240</v>
      </c>
      <c r="K1115">
        <v>63</v>
      </c>
      <c r="L1115">
        <v>0.21</v>
      </c>
      <c r="M1115">
        <v>7.0000000000000007E-2</v>
      </c>
      <c r="N1115">
        <v>285</v>
      </c>
      <c r="O1115">
        <v>305.16000000000003</v>
      </c>
      <c r="P1115" t="s">
        <v>8049</v>
      </c>
      <c r="Q1115" t="s">
        <v>8049</v>
      </c>
      <c r="R1115" t="s">
        <v>8049</v>
      </c>
      <c r="S1115" t="s">
        <v>8049</v>
      </c>
      <c r="T1115" t="s">
        <v>8049</v>
      </c>
      <c r="U1115" t="s">
        <v>8049</v>
      </c>
      <c r="V1115" t="s">
        <v>8049</v>
      </c>
      <c r="W1115" t="s">
        <v>8049</v>
      </c>
      <c r="X1115" t="s">
        <v>8049</v>
      </c>
      <c r="Y1115" t="s">
        <v>8945</v>
      </c>
      <c r="Z1115" t="s">
        <v>8049</v>
      </c>
      <c r="AA1115" t="s">
        <v>8049</v>
      </c>
      <c r="AB1115" t="s">
        <v>8049</v>
      </c>
      <c r="AC1115" t="s">
        <v>8049</v>
      </c>
      <c r="AD1115" t="s">
        <v>8049</v>
      </c>
    </row>
    <row r="1116" spans="1:30" x14ac:dyDescent="0.3">
      <c r="A1116">
        <v>170190</v>
      </c>
      <c r="B1116" t="e">
        <f>VLOOKUP(A1116,hvbp_person_and_community_engag!$B$2:$B$2677,1,0)</f>
        <v>#N/A</v>
      </c>
      <c r="C1116" t="s">
        <v>11647</v>
      </c>
      <c r="D1116" t="s">
        <v>11648</v>
      </c>
      <c r="E1116" t="s">
        <v>11622</v>
      </c>
      <c r="F1116" t="s">
        <v>3020</v>
      </c>
      <c r="G1116">
        <v>66502</v>
      </c>
      <c r="H1116" t="s">
        <v>8082</v>
      </c>
      <c r="I1116" t="s">
        <v>8048</v>
      </c>
      <c r="J1116">
        <v>5</v>
      </c>
      <c r="K1116">
        <v>27</v>
      </c>
      <c r="L1116">
        <v>0.14000000000000001</v>
      </c>
      <c r="M1116">
        <v>0.08</v>
      </c>
      <c r="N1116">
        <v>172</v>
      </c>
      <c r="O1116">
        <v>146.93</v>
      </c>
      <c r="P1116" t="s">
        <v>8049</v>
      </c>
      <c r="Q1116" t="s">
        <v>8049</v>
      </c>
      <c r="R1116" t="s">
        <v>8049</v>
      </c>
      <c r="S1116" t="s">
        <v>8049</v>
      </c>
      <c r="T1116" t="s">
        <v>8049</v>
      </c>
      <c r="U1116" t="s">
        <v>8049</v>
      </c>
      <c r="V1116" t="s">
        <v>8049</v>
      </c>
      <c r="W1116" t="s">
        <v>8049</v>
      </c>
      <c r="X1116" t="s">
        <v>8049</v>
      </c>
      <c r="Y1116" t="s">
        <v>9142</v>
      </c>
      <c r="Z1116" t="s">
        <v>8049</v>
      </c>
      <c r="AA1116" t="s">
        <v>8049</v>
      </c>
      <c r="AB1116" t="s">
        <v>8049</v>
      </c>
      <c r="AC1116" t="s">
        <v>8049</v>
      </c>
      <c r="AD1116" t="s">
        <v>8049</v>
      </c>
    </row>
    <row r="1117" spans="1:30" x14ac:dyDescent="0.3">
      <c r="A1117">
        <v>170191</v>
      </c>
      <c r="B1117" t="e">
        <f>VLOOKUP(A1117,hvbp_person_and_community_engag!$B$2:$B$2677,1,0)</f>
        <v>#N/A</v>
      </c>
      <c r="C1117" t="s">
        <v>11649</v>
      </c>
      <c r="D1117" t="s">
        <v>11650</v>
      </c>
      <c r="E1117" t="s">
        <v>11651</v>
      </c>
      <c r="F1117" t="s">
        <v>3020</v>
      </c>
      <c r="G1117">
        <v>67530</v>
      </c>
      <c r="H1117" t="s">
        <v>11570</v>
      </c>
      <c r="I1117" t="s">
        <v>8048</v>
      </c>
      <c r="J1117">
        <v>3</v>
      </c>
      <c r="K1117">
        <v>117</v>
      </c>
      <c r="L1117">
        <v>0.13</v>
      </c>
      <c r="M1117">
        <v>0.06</v>
      </c>
      <c r="N1117">
        <v>211</v>
      </c>
      <c r="O1117">
        <v>177.24</v>
      </c>
      <c r="P1117" t="s">
        <v>8049</v>
      </c>
      <c r="Q1117" t="s">
        <v>8049</v>
      </c>
      <c r="R1117" t="s">
        <v>8049</v>
      </c>
      <c r="S1117" t="s">
        <v>8049</v>
      </c>
      <c r="T1117" t="s">
        <v>8049</v>
      </c>
      <c r="U1117" t="s">
        <v>8049</v>
      </c>
      <c r="V1117" t="s">
        <v>8049</v>
      </c>
      <c r="W1117" t="s">
        <v>8049</v>
      </c>
      <c r="X1117" t="s">
        <v>8049</v>
      </c>
      <c r="Y1117" t="s">
        <v>8950</v>
      </c>
      <c r="Z1117" t="s">
        <v>8049</v>
      </c>
      <c r="AA1117" t="s">
        <v>8049</v>
      </c>
      <c r="AB1117" t="s">
        <v>8049</v>
      </c>
      <c r="AC1117" t="s">
        <v>8049</v>
      </c>
      <c r="AD1117" t="s">
        <v>8049</v>
      </c>
    </row>
    <row r="1118" spans="1:30" x14ac:dyDescent="0.3">
      <c r="A1118">
        <v>170196</v>
      </c>
      <c r="B1118" t="e">
        <f>VLOOKUP(A1118,hvbp_person_and_community_engag!$B$2:$B$2677,1,0)</f>
        <v>#N/A</v>
      </c>
      <c r="C1118" t="s">
        <v>11652</v>
      </c>
      <c r="D1118" t="s">
        <v>11653</v>
      </c>
      <c r="E1118" t="s">
        <v>6762</v>
      </c>
      <c r="F1118" t="s">
        <v>3020</v>
      </c>
      <c r="G1118">
        <v>67226</v>
      </c>
      <c r="H1118" t="s">
        <v>8082</v>
      </c>
      <c r="I1118" t="s">
        <v>8048</v>
      </c>
      <c r="J1118" t="s">
        <v>8240</v>
      </c>
      <c r="K1118">
        <v>36</v>
      </c>
      <c r="L1118">
        <v>0.13</v>
      </c>
      <c r="M1118">
        <v>0.08</v>
      </c>
      <c r="N1118">
        <v>173</v>
      </c>
      <c r="O1118">
        <v>173.61</v>
      </c>
      <c r="P1118">
        <v>12</v>
      </c>
      <c r="Q1118">
        <v>0.27</v>
      </c>
      <c r="R1118">
        <v>0.24</v>
      </c>
      <c r="S1118">
        <v>115</v>
      </c>
      <c r="T1118">
        <v>8171</v>
      </c>
      <c r="U1118">
        <v>0.41</v>
      </c>
      <c r="V1118">
        <v>0.31</v>
      </c>
      <c r="W1118">
        <v>127</v>
      </c>
      <c r="X1118" t="s">
        <v>8050</v>
      </c>
      <c r="Y1118" t="s">
        <v>8575</v>
      </c>
      <c r="Z1118">
        <v>129</v>
      </c>
      <c r="AA1118">
        <v>0.3</v>
      </c>
      <c r="AB1118">
        <v>0.23</v>
      </c>
      <c r="AC1118">
        <v>0.11</v>
      </c>
      <c r="AD1118">
        <v>0.08</v>
      </c>
    </row>
    <row r="1119" spans="1:30" x14ac:dyDescent="0.3">
      <c r="A1119">
        <v>170197</v>
      </c>
      <c r="B1119">
        <f>VLOOKUP(A1119,hvbp_person_and_community_engag!$B$2:$B$2677,1,0)</f>
        <v>170197</v>
      </c>
      <c r="C1119" t="s">
        <v>11654</v>
      </c>
      <c r="D1119" t="s">
        <v>11655</v>
      </c>
      <c r="E1119" t="s">
        <v>11656</v>
      </c>
      <c r="F1119" t="s">
        <v>3020</v>
      </c>
      <c r="G1119">
        <v>67002</v>
      </c>
      <c r="H1119" t="s">
        <v>8082</v>
      </c>
      <c r="I1119" t="s">
        <v>8048</v>
      </c>
      <c r="J1119">
        <v>4</v>
      </c>
      <c r="K1119">
        <v>98</v>
      </c>
      <c r="L1119">
        <v>0.22</v>
      </c>
      <c r="M1119">
        <v>0.14000000000000001</v>
      </c>
      <c r="N1119">
        <v>156</v>
      </c>
      <c r="O1119">
        <v>119.75</v>
      </c>
      <c r="P1119" t="s">
        <v>8049</v>
      </c>
      <c r="Q1119" t="s">
        <v>8049</v>
      </c>
      <c r="R1119" t="s">
        <v>8049</v>
      </c>
      <c r="S1119" t="s">
        <v>8049</v>
      </c>
      <c r="T1119" t="s">
        <v>8049</v>
      </c>
      <c r="U1119" t="s">
        <v>8049</v>
      </c>
      <c r="V1119" t="s">
        <v>8049</v>
      </c>
      <c r="W1119" t="s">
        <v>8049</v>
      </c>
      <c r="X1119" t="s">
        <v>8049</v>
      </c>
      <c r="Y1119" t="s">
        <v>9722</v>
      </c>
      <c r="Z1119" t="s">
        <v>8049</v>
      </c>
      <c r="AA1119" t="s">
        <v>8049</v>
      </c>
      <c r="AB1119" t="s">
        <v>8049</v>
      </c>
      <c r="AC1119" t="s">
        <v>8049</v>
      </c>
      <c r="AD1119" t="s">
        <v>8049</v>
      </c>
    </row>
    <row r="1120" spans="1:30" x14ac:dyDescent="0.3">
      <c r="A1120">
        <v>170198</v>
      </c>
      <c r="B1120" t="e">
        <f>VLOOKUP(A1120,hvbp_person_and_community_engag!$B$2:$B$2677,1,0)</f>
        <v>#N/A</v>
      </c>
      <c r="C1120" t="s">
        <v>11657</v>
      </c>
      <c r="D1120" t="s">
        <v>11658</v>
      </c>
      <c r="E1120" t="s">
        <v>11580</v>
      </c>
      <c r="F1120" t="s">
        <v>3020</v>
      </c>
      <c r="G1120">
        <v>67502</v>
      </c>
      <c r="H1120" t="s">
        <v>8082</v>
      </c>
      <c r="I1120" t="s">
        <v>8048</v>
      </c>
      <c r="J1120" t="s">
        <v>8240</v>
      </c>
      <c r="K1120">
        <v>19</v>
      </c>
      <c r="L1120">
        <v>0.05</v>
      </c>
      <c r="M1120">
        <v>0.05</v>
      </c>
      <c r="N1120">
        <v>103</v>
      </c>
      <c r="O1120">
        <v>82.23</v>
      </c>
      <c r="P1120">
        <v>11</v>
      </c>
      <c r="Q1120">
        <v>0.2</v>
      </c>
      <c r="R1120">
        <v>0.14000000000000001</v>
      </c>
      <c r="S1120">
        <v>143</v>
      </c>
      <c r="T1120">
        <v>9025</v>
      </c>
      <c r="U1120">
        <v>0.25</v>
      </c>
      <c r="V1120">
        <v>0.19</v>
      </c>
      <c r="W1120">
        <v>133</v>
      </c>
      <c r="X1120" t="s">
        <v>8265</v>
      </c>
      <c r="Y1120" t="s">
        <v>9718</v>
      </c>
      <c r="Z1120">
        <v>132</v>
      </c>
      <c r="AA1120">
        <v>0.19</v>
      </c>
      <c r="AB1120">
        <v>0.15</v>
      </c>
      <c r="AC1120">
        <v>0.05</v>
      </c>
      <c r="AD1120">
        <v>0.04</v>
      </c>
    </row>
    <row r="1121" spans="1:30" x14ac:dyDescent="0.3">
      <c r="A1121">
        <v>170200</v>
      </c>
      <c r="B1121">
        <f>VLOOKUP(A1121,hvbp_person_and_community_engag!$B$2:$B$2677,1,0)</f>
        <v>170200</v>
      </c>
      <c r="C1121" t="s">
        <v>11659</v>
      </c>
      <c r="D1121" t="s">
        <v>11660</v>
      </c>
      <c r="E1121" t="s">
        <v>6762</v>
      </c>
      <c r="F1121" t="s">
        <v>3020</v>
      </c>
      <c r="G1121">
        <v>67235</v>
      </c>
      <c r="H1121" t="s">
        <v>8064</v>
      </c>
      <c r="I1121" t="s">
        <v>8048</v>
      </c>
      <c r="J1121">
        <v>4</v>
      </c>
      <c r="K1121">
        <v>102</v>
      </c>
      <c r="L1121">
        <v>0.2</v>
      </c>
      <c r="M1121">
        <v>0.1</v>
      </c>
      <c r="N1121">
        <v>211</v>
      </c>
      <c r="O1121">
        <v>199.69</v>
      </c>
      <c r="P1121" t="s">
        <v>8049</v>
      </c>
      <c r="Q1121" t="s">
        <v>8049</v>
      </c>
      <c r="R1121" t="s">
        <v>8049</v>
      </c>
      <c r="S1121" t="s">
        <v>8049</v>
      </c>
      <c r="T1121" t="s">
        <v>8049</v>
      </c>
      <c r="U1121" t="s">
        <v>8049</v>
      </c>
      <c r="V1121" t="s">
        <v>8049</v>
      </c>
      <c r="W1121" t="s">
        <v>8049</v>
      </c>
      <c r="X1121" t="s">
        <v>8049</v>
      </c>
      <c r="Y1121" t="s">
        <v>8681</v>
      </c>
      <c r="Z1121" t="s">
        <v>8049</v>
      </c>
      <c r="AA1121" t="s">
        <v>8049</v>
      </c>
      <c r="AB1121" t="s">
        <v>8049</v>
      </c>
      <c r="AC1121" t="s">
        <v>8049</v>
      </c>
      <c r="AD1121" t="s">
        <v>8049</v>
      </c>
    </row>
    <row r="1122" spans="1:30" x14ac:dyDescent="0.3">
      <c r="A1122">
        <v>171307</v>
      </c>
      <c r="B1122" t="e">
        <f>VLOOKUP(A1122,hvbp_person_and_community_engag!$B$2:$B$2677,1,0)</f>
        <v>#N/A</v>
      </c>
      <c r="C1122" t="s">
        <v>11661</v>
      </c>
      <c r="D1122" t="s">
        <v>11662</v>
      </c>
      <c r="E1122" t="s">
        <v>11663</v>
      </c>
      <c r="F1122" t="s">
        <v>3020</v>
      </c>
      <c r="G1122">
        <v>67730</v>
      </c>
      <c r="H1122" t="s">
        <v>11664</v>
      </c>
      <c r="I1122" t="s">
        <v>8239</v>
      </c>
      <c r="J1122" t="s">
        <v>8240</v>
      </c>
      <c r="K1122">
        <v>22</v>
      </c>
      <c r="L1122">
        <v>0.02</v>
      </c>
      <c r="M1122">
        <v>0.02</v>
      </c>
      <c r="N1122">
        <v>85</v>
      </c>
      <c r="O1122">
        <v>310.72000000000003</v>
      </c>
      <c r="P1122" t="s">
        <v>8049</v>
      </c>
      <c r="Q1122" t="s">
        <v>8049</v>
      </c>
      <c r="R1122" t="s">
        <v>8049</v>
      </c>
      <c r="S1122" t="s">
        <v>8049</v>
      </c>
      <c r="T1122" t="s">
        <v>8049</v>
      </c>
      <c r="U1122" t="s">
        <v>8049</v>
      </c>
      <c r="V1122" t="s">
        <v>8049</v>
      </c>
      <c r="W1122" t="s">
        <v>8049</v>
      </c>
      <c r="X1122" t="s">
        <v>8049</v>
      </c>
      <c r="Y1122" t="s">
        <v>8553</v>
      </c>
      <c r="Z1122" t="s">
        <v>8049</v>
      </c>
      <c r="AA1122" t="s">
        <v>8049</v>
      </c>
      <c r="AB1122" t="s">
        <v>8049</v>
      </c>
      <c r="AC1122" t="s">
        <v>8049</v>
      </c>
      <c r="AD1122" t="s">
        <v>8049</v>
      </c>
    </row>
    <row r="1123" spans="1:30" x14ac:dyDescent="0.3">
      <c r="A1123">
        <v>171310</v>
      </c>
      <c r="B1123" t="e">
        <f>VLOOKUP(A1123,hvbp_person_and_community_engag!$B$2:$B$2677,1,0)</f>
        <v>#N/A</v>
      </c>
      <c r="C1123" t="s">
        <v>11665</v>
      </c>
      <c r="D1123" t="s">
        <v>11666</v>
      </c>
      <c r="E1123" t="s">
        <v>11667</v>
      </c>
      <c r="F1123" t="s">
        <v>3020</v>
      </c>
      <c r="G1123">
        <v>67756</v>
      </c>
      <c r="H1123" t="s">
        <v>11664</v>
      </c>
      <c r="I1123" t="s">
        <v>8239</v>
      </c>
      <c r="J1123" t="s">
        <v>8240</v>
      </c>
      <c r="K1123">
        <v>20</v>
      </c>
      <c r="L1123">
        <v>0.02</v>
      </c>
      <c r="M1123">
        <v>0.02</v>
      </c>
      <c r="N1123">
        <v>114</v>
      </c>
      <c r="O1123">
        <v>205.7</v>
      </c>
      <c r="P1123" t="s">
        <v>8049</v>
      </c>
      <c r="Q1123" t="s">
        <v>8049</v>
      </c>
      <c r="R1123" t="s">
        <v>8049</v>
      </c>
      <c r="S1123" t="s">
        <v>8049</v>
      </c>
      <c r="T1123" t="s">
        <v>8049</v>
      </c>
      <c r="U1123" t="s">
        <v>8049</v>
      </c>
      <c r="V1123" t="s">
        <v>8049</v>
      </c>
      <c r="W1123" t="s">
        <v>8049</v>
      </c>
      <c r="X1123" t="s">
        <v>8049</v>
      </c>
      <c r="Y1123" t="s">
        <v>8563</v>
      </c>
      <c r="Z1123" t="s">
        <v>8049</v>
      </c>
      <c r="AA1123" t="s">
        <v>8049</v>
      </c>
      <c r="AB1123" t="s">
        <v>8049</v>
      </c>
      <c r="AC1123" t="s">
        <v>8049</v>
      </c>
      <c r="AD1123" t="s">
        <v>8049</v>
      </c>
    </row>
    <row r="1124" spans="1:30" x14ac:dyDescent="0.3">
      <c r="A1124">
        <v>171311</v>
      </c>
      <c r="B1124" t="e">
        <f>VLOOKUP(A1124,hvbp_person_and_community_engag!$B$2:$B$2677,1,0)</f>
        <v>#N/A</v>
      </c>
      <c r="C1124" t="s">
        <v>11668</v>
      </c>
      <c r="D1124" t="s">
        <v>11669</v>
      </c>
      <c r="E1124" t="s">
        <v>11670</v>
      </c>
      <c r="F1124" t="s">
        <v>3020</v>
      </c>
      <c r="G1124">
        <v>67663</v>
      </c>
      <c r="H1124" t="s">
        <v>8249</v>
      </c>
      <c r="I1124" t="s">
        <v>8239</v>
      </c>
      <c r="J1124" t="s">
        <v>8240</v>
      </c>
      <c r="K1124">
        <v>14</v>
      </c>
      <c r="L1124">
        <v>0.01</v>
      </c>
      <c r="M1124">
        <v>0.01</v>
      </c>
      <c r="N1124">
        <v>165</v>
      </c>
      <c r="O1124">
        <v>282.81</v>
      </c>
      <c r="P1124" t="s">
        <v>8049</v>
      </c>
      <c r="Q1124" t="s">
        <v>8049</v>
      </c>
      <c r="R1124" t="s">
        <v>8049</v>
      </c>
      <c r="S1124" t="s">
        <v>8049</v>
      </c>
      <c r="T1124" t="s">
        <v>8049</v>
      </c>
      <c r="U1124" t="s">
        <v>8049</v>
      </c>
      <c r="V1124" t="s">
        <v>8049</v>
      </c>
      <c r="W1124" t="s">
        <v>8049</v>
      </c>
      <c r="X1124" t="s">
        <v>8049</v>
      </c>
      <c r="Y1124" t="s">
        <v>8264</v>
      </c>
      <c r="Z1124" t="s">
        <v>8049</v>
      </c>
      <c r="AA1124" t="s">
        <v>8049</v>
      </c>
      <c r="AB1124" t="s">
        <v>8049</v>
      </c>
      <c r="AC1124" t="s">
        <v>8049</v>
      </c>
      <c r="AD1124" t="s">
        <v>8049</v>
      </c>
    </row>
    <row r="1125" spans="1:30" x14ac:dyDescent="0.3">
      <c r="A1125">
        <v>171313</v>
      </c>
      <c r="B1125" t="e">
        <f>VLOOKUP(A1125,hvbp_person_and_community_engag!$B$2:$B$2677,1,0)</f>
        <v>#N/A</v>
      </c>
      <c r="C1125" t="s">
        <v>11671</v>
      </c>
      <c r="D1125" t="s">
        <v>11672</v>
      </c>
      <c r="E1125" t="s">
        <v>11673</v>
      </c>
      <c r="F1125" t="s">
        <v>3020</v>
      </c>
      <c r="G1125">
        <v>67860</v>
      </c>
      <c r="H1125" t="s">
        <v>8249</v>
      </c>
      <c r="I1125" t="s">
        <v>8239</v>
      </c>
      <c r="J1125" t="s">
        <v>8240</v>
      </c>
      <c r="K1125">
        <v>40</v>
      </c>
      <c r="L1125">
        <v>0.03</v>
      </c>
      <c r="M1125">
        <v>0.02</v>
      </c>
      <c r="N1125">
        <v>175</v>
      </c>
      <c r="O1125">
        <v>280.38</v>
      </c>
      <c r="P1125" t="s">
        <v>8049</v>
      </c>
      <c r="Q1125" t="s">
        <v>8049</v>
      </c>
      <c r="R1125" t="s">
        <v>8049</v>
      </c>
      <c r="S1125" t="s">
        <v>8049</v>
      </c>
      <c r="T1125" t="s">
        <v>8049</v>
      </c>
      <c r="U1125" t="s">
        <v>8049</v>
      </c>
      <c r="V1125" t="s">
        <v>8049</v>
      </c>
      <c r="W1125" t="s">
        <v>8049</v>
      </c>
      <c r="X1125" t="s">
        <v>8049</v>
      </c>
      <c r="Y1125" t="s">
        <v>8612</v>
      </c>
      <c r="Z1125" t="s">
        <v>8049</v>
      </c>
      <c r="AA1125" t="s">
        <v>8049</v>
      </c>
      <c r="AB1125" t="s">
        <v>8049</v>
      </c>
      <c r="AC1125" t="s">
        <v>8049</v>
      </c>
      <c r="AD1125" t="s">
        <v>8049</v>
      </c>
    </row>
    <row r="1126" spans="1:30" x14ac:dyDescent="0.3">
      <c r="A1126">
        <v>171316</v>
      </c>
      <c r="B1126" t="e">
        <f>VLOOKUP(A1126,hvbp_person_and_community_engag!$B$2:$B$2677,1,0)</f>
        <v>#N/A</v>
      </c>
      <c r="C1126" t="s">
        <v>11674</v>
      </c>
      <c r="D1126" t="s">
        <v>11675</v>
      </c>
      <c r="E1126" t="s">
        <v>11676</v>
      </c>
      <c r="F1126" t="s">
        <v>3020</v>
      </c>
      <c r="G1126">
        <v>66032</v>
      </c>
      <c r="H1126" t="s">
        <v>10634</v>
      </c>
      <c r="I1126" t="s">
        <v>8239</v>
      </c>
      <c r="J1126" t="s">
        <v>8240</v>
      </c>
      <c r="K1126">
        <v>11</v>
      </c>
      <c r="L1126">
        <v>0.01</v>
      </c>
      <c r="M1126">
        <v>0.01</v>
      </c>
      <c r="N1126">
        <v>115</v>
      </c>
      <c r="O1126">
        <v>299.66000000000003</v>
      </c>
      <c r="P1126" t="s">
        <v>8049</v>
      </c>
      <c r="Q1126" t="s">
        <v>8049</v>
      </c>
      <c r="R1126" t="s">
        <v>8049</v>
      </c>
      <c r="S1126" t="s">
        <v>8049</v>
      </c>
      <c r="T1126" t="s">
        <v>8049</v>
      </c>
      <c r="U1126" t="s">
        <v>8049</v>
      </c>
      <c r="V1126" t="s">
        <v>8049</v>
      </c>
      <c r="W1126" t="s">
        <v>8049</v>
      </c>
      <c r="X1126" t="s">
        <v>8049</v>
      </c>
      <c r="Y1126" t="s">
        <v>8563</v>
      </c>
      <c r="Z1126" t="s">
        <v>8049</v>
      </c>
      <c r="AA1126" t="s">
        <v>8049</v>
      </c>
      <c r="AB1126" t="s">
        <v>8049</v>
      </c>
      <c r="AC1126" t="s">
        <v>8049</v>
      </c>
      <c r="AD1126" t="s">
        <v>8049</v>
      </c>
    </row>
    <row r="1127" spans="1:30" x14ac:dyDescent="0.3">
      <c r="A1127">
        <v>171322</v>
      </c>
      <c r="B1127" t="e">
        <f>VLOOKUP(A1127,hvbp_person_and_community_engag!$B$2:$B$2677,1,0)</f>
        <v>#N/A</v>
      </c>
      <c r="C1127" t="s">
        <v>11677</v>
      </c>
      <c r="D1127" t="s">
        <v>11678</v>
      </c>
      <c r="E1127" t="s">
        <v>11679</v>
      </c>
      <c r="F1127" t="s">
        <v>3020</v>
      </c>
      <c r="G1127">
        <v>67878</v>
      </c>
      <c r="H1127" t="s">
        <v>8249</v>
      </c>
      <c r="I1127" t="s">
        <v>8239</v>
      </c>
      <c r="J1127" t="s">
        <v>8240</v>
      </c>
      <c r="K1127">
        <v>17</v>
      </c>
      <c r="L1127">
        <v>0.01</v>
      </c>
      <c r="M1127">
        <v>0.01</v>
      </c>
      <c r="N1127">
        <v>68</v>
      </c>
      <c r="O1127">
        <v>216.41</v>
      </c>
      <c r="P1127" t="s">
        <v>8049</v>
      </c>
      <c r="Q1127" t="s">
        <v>8049</v>
      </c>
      <c r="R1127" t="s">
        <v>8049</v>
      </c>
      <c r="S1127" t="s">
        <v>8049</v>
      </c>
      <c r="T1127" t="s">
        <v>8049</v>
      </c>
      <c r="U1127" t="s">
        <v>8049</v>
      </c>
      <c r="V1127" t="s">
        <v>8049</v>
      </c>
      <c r="W1127" t="s">
        <v>8049</v>
      </c>
      <c r="X1127" t="s">
        <v>8049</v>
      </c>
      <c r="Y1127" t="s">
        <v>11680</v>
      </c>
      <c r="Z1127" t="s">
        <v>8049</v>
      </c>
      <c r="AA1127" t="s">
        <v>8049</v>
      </c>
      <c r="AB1127" t="s">
        <v>8049</v>
      </c>
      <c r="AC1127" t="s">
        <v>8049</v>
      </c>
      <c r="AD1127" t="s">
        <v>8049</v>
      </c>
    </row>
    <row r="1128" spans="1:30" x14ac:dyDescent="0.3">
      <c r="A1128">
        <v>171327</v>
      </c>
      <c r="B1128" t="e">
        <f>VLOOKUP(A1128,hvbp_person_and_community_engag!$B$2:$B$2677,1,0)</f>
        <v>#N/A</v>
      </c>
      <c r="C1128" t="s">
        <v>11681</v>
      </c>
      <c r="D1128" t="s">
        <v>11682</v>
      </c>
      <c r="E1128" t="s">
        <v>11683</v>
      </c>
      <c r="F1128" t="s">
        <v>3020</v>
      </c>
      <c r="G1128">
        <v>67439</v>
      </c>
      <c r="H1128" t="s">
        <v>8249</v>
      </c>
      <c r="I1128" t="s">
        <v>8239</v>
      </c>
      <c r="J1128" t="s">
        <v>8240</v>
      </c>
      <c r="K1128">
        <v>11</v>
      </c>
      <c r="L1128">
        <v>0.01</v>
      </c>
      <c r="M1128">
        <v>0.01</v>
      </c>
      <c r="N1128">
        <v>128</v>
      </c>
      <c r="O1128">
        <v>188.83</v>
      </c>
      <c r="P1128" t="s">
        <v>8049</v>
      </c>
      <c r="Q1128" t="s">
        <v>8049</v>
      </c>
      <c r="R1128" t="s">
        <v>8049</v>
      </c>
      <c r="S1128" t="s">
        <v>8049</v>
      </c>
      <c r="T1128" t="s">
        <v>8049</v>
      </c>
      <c r="U1128" t="s">
        <v>8049</v>
      </c>
      <c r="V1128" t="s">
        <v>8049</v>
      </c>
      <c r="W1128" t="s">
        <v>8049</v>
      </c>
      <c r="X1128" t="s">
        <v>8049</v>
      </c>
      <c r="Y1128" t="s">
        <v>8174</v>
      </c>
      <c r="Z1128" t="s">
        <v>8049</v>
      </c>
      <c r="AA1128" t="s">
        <v>8049</v>
      </c>
      <c r="AB1128" t="s">
        <v>8049</v>
      </c>
      <c r="AC1128" t="s">
        <v>8049</v>
      </c>
      <c r="AD1128" t="s">
        <v>8049</v>
      </c>
    </row>
    <row r="1129" spans="1:30" x14ac:dyDescent="0.3">
      <c r="A1129">
        <v>171330</v>
      </c>
      <c r="B1129" t="e">
        <f>VLOOKUP(A1129,hvbp_person_and_community_engag!$B$2:$B$2677,1,0)</f>
        <v>#N/A</v>
      </c>
      <c r="C1129" t="s">
        <v>11684</v>
      </c>
      <c r="D1129" t="s">
        <v>11685</v>
      </c>
      <c r="E1129" t="s">
        <v>11686</v>
      </c>
      <c r="F1129" t="s">
        <v>3020</v>
      </c>
      <c r="G1129">
        <v>67554</v>
      </c>
      <c r="H1129" t="s">
        <v>8249</v>
      </c>
      <c r="I1129" t="s">
        <v>8239</v>
      </c>
      <c r="J1129" t="s">
        <v>8240</v>
      </c>
      <c r="K1129">
        <v>13</v>
      </c>
      <c r="L1129">
        <v>0.03</v>
      </c>
      <c r="M1129">
        <v>0.02</v>
      </c>
      <c r="N1129">
        <v>115</v>
      </c>
      <c r="O1129">
        <v>171.41</v>
      </c>
      <c r="P1129" t="s">
        <v>8049</v>
      </c>
      <c r="Q1129" t="s">
        <v>8049</v>
      </c>
      <c r="R1129" t="s">
        <v>8049</v>
      </c>
      <c r="S1129" t="s">
        <v>8049</v>
      </c>
      <c r="T1129" t="s">
        <v>8049</v>
      </c>
      <c r="U1129" t="s">
        <v>8049</v>
      </c>
      <c r="V1129" t="s">
        <v>8049</v>
      </c>
      <c r="W1129" t="s">
        <v>8049</v>
      </c>
      <c r="X1129" t="s">
        <v>8049</v>
      </c>
      <c r="Y1129" t="s">
        <v>8050</v>
      </c>
      <c r="Z1129" t="s">
        <v>8049</v>
      </c>
      <c r="AA1129" t="s">
        <v>8049</v>
      </c>
      <c r="AB1129" t="s">
        <v>8049</v>
      </c>
      <c r="AC1129" t="s">
        <v>8049</v>
      </c>
      <c r="AD1129" t="s">
        <v>8049</v>
      </c>
    </row>
    <row r="1130" spans="1:30" x14ac:dyDescent="0.3">
      <c r="A1130">
        <v>171333</v>
      </c>
      <c r="B1130" t="e">
        <f>VLOOKUP(A1130,hvbp_person_and_community_engag!$B$2:$B$2677,1,0)</f>
        <v>#N/A</v>
      </c>
      <c r="C1130" t="s">
        <v>11687</v>
      </c>
      <c r="D1130" t="s">
        <v>11688</v>
      </c>
      <c r="E1130" t="s">
        <v>11689</v>
      </c>
      <c r="F1130" t="s">
        <v>3020</v>
      </c>
      <c r="G1130">
        <v>67544</v>
      </c>
      <c r="H1130" t="s">
        <v>8249</v>
      </c>
      <c r="I1130" t="s">
        <v>8239</v>
      </c>
      <c r="J1130">
        <v>4</v>
      </c>
      <c r="K1130">
        <v>36</v>
      </c>
      <c r="L1130">
        <v>0.06</v>
      </c>
      <c r="M1130">
        <v>0.04</v>
      </c>
      <c r="N1130">
        <v>154</v>
      </c>
      <c r="O1130">
        <v>148.15</v>
      </c>
      <c r="P1130" t="s">
        <v>8049</v>
      </c>
      <c r="Q1130" t="s">
        <v>8049</v>
      </c>
      <c r="R1130" t="s">
        <v>8049</v>
      </c>
      <c r="S1130" t="s">
        <v>8049</v>
      </c>
      <c r="T1130" t="s">
        <v>8049</v>
      </c>
      <c r="U1130" t="s">
        <v>8049</v>
      </c>
      <c r="V1130" t="s">
        <v>8049</v>
      </c>
      <c r="W1130" t="s">
        <v>8049</v>
      </c>
      <c r="X1130" t="s">
        <v>8049</v>
      </c>
      <c r="Y1130" t="s">
        <v>8265</v>
      </c>
      <c r="Z1130" t="s">
        <v>8049</v>
      </c>
      <c r="AA1130" t="s">
        <v>8049</v>
      </c>
      <c r="AB1130" t="s">
        <v>8049</v>
      </c>
      <c r="AC1130" t="s">
        <v>8049</v>
      </c>
      <c r="AD1130" t="s">
        <v>8049</v>
      </c>
    </row>
    <row r="1131" spans="1:30" x14ac:dyDescent="0.3">
      <c r="A1131">
        <v>171341</v>
      </c>
      <c r="B1131" t="e">
        <f>VLOOKUP(A1131,hvbp_person_and_community_engag!$B$2:$B$2677,1,0)</f>
        <v>#N/A</v>
      </c>
      <c r="C1131" t="s">
        <v>11690</v>
      </c>
      <c r="D1131" t="s">
        <v>11691</v>
      </c>
      <c r="E1131" t="s">
        <v>11692</v>
      </c>
      <c r="F1131" t="s">
        <v>3020</v>
      </c>
      <c r="G1131">
        <v>66434</v>
      </c>
      <c r="H1131" t="s">
        <v>8249</v>
      </c>
      <c r="I1131" t="s">
        <v>8239</v>
      </c>
      <c r="J1131">
        <v>4</v>
      </c>
      <c r="K1131">
        <v>20</v>
      </c>
      <c r="L1131">
        <v>0.01</v>
      </c>
      <c r="M1131">
        <v>0.01</v>
      </c>
      <c r="N1131">
        <v>118</v>
      </c>
      <c r="O1131">
        <v>136.77000000000001</v>
      </c>
      <c r="P1131" t="s">
        <v>8049</v>
      </c>
      <c r="Q1131" t="s">
        <v>8049</v>
      </c>
      <c r="R1131" t="s">
        <v>8049</v>
      </c>
      <c r="S1131" t="s">
        <v>8049</v>
      </c>
      <c r="T1131" t="s">
        <v>8049</v>
      </c>
      <c r="U1131" t="s">
        <v>8049</v>
      </c>
      <c r="V1131" t="s">
        <v>8049</v>
      </c>
      <c r="W1131" t="s">
        <v>8049</v>
      </c>
      <c r="X1131" t="s">
        <v>8049</v>
      </c>
      <c r="Y1131" t="s">
        <v>8050</v>
      </c>
      <c r="Z1131" t="s">
        <v>8049</v>
      </c>
      <c r="AA1131" t="s">
        <v>8049</v>
      </c>
      <c r="AB1131" t="s">
        <v>8049</v>
      </c>
      <c r="AC1131" t="s">
        <v>8049</v>
      </c>
      <c r="AD1131" t="s">
        <v>8049</v>
      </c>
    </row>
    <row r="1132" spans="1:30" x14ac:dyDescent="0.3">
      <c r="A1132">
        <v>171343</v>
      </c>
      <c r="B1132" t="e">
        <f>VLOOKUP(A1132,hvbp_person_and_community_engag!$B$2:$B$2677,1,0)</f>
        <v>#N/A</v>
      </c>
      <c r="C1132" t="s">
        <v>11693</v>
      </c>
      <c r="D1132" t="s">
        <v>11694</v>
      </c>
      <c r="E1132" t="s">
        <v>469</v>
      </c>
      <c r="F1132" t="s">
        <v>3020</v>
      </c>
      <c r="G1132">
        <v>67855</v>
      </c>
      <c r="H1132" t="s">
        <v>8249</v>
      </c>
      <c r="I1132" t="s">
        <v>8239</v>
      </c>
      <c r="J1132" t="s">
        <v>8240</v>
      </c>
      <c r="K1132">
        <v>78</v>
      </c>
      <c r="L1132">
        <v>0.08</v>
      </c>
      <c r="M1132">
        <v>0.08</v>
      </c>
      <c r="N1132">
        <v>104</v>
      </c>
      <c r="O1132">
        <v>325.10000000000002</v>
      </c>
      <c r="P1132" t="s">
        <v>8049</v>
      </c>
      <c r="Q1132" t="s">
        <v>8049</v>
      </c>
      <c r="R1132" t="s">
        <v>8049</v>
      </c>
      <c r="S1132" t="s">
        <v>8049</v>
      </c>
      <c r="T1132" t="s">
        <v>8049</v>
      </c>
      <c r="U1132" t="s">
        <v>8049</v>
      </c>
      <c r="V1132" t="s">
        <v>8049</v>
      </c>
      <c r="W1132" t="s">
        <v>8049</v>
      </c>
      <c r="X1132" t="s">
        <v>8049</v>
      </c>
      <c r="Y1132" t="s">
        <v>8168</v>
      </c>
      <c r="Z1132" t="s">
        <v>8049</v>
      </c>
      <c r="AA1132" t="s">
        <v>8049</v>
      </c>
      <c r="AB1132" t="s">
        <v>8049</v>
      </c>
      <c r="AC1132" t="s">
        <v>8049</v>
      </c>
      <c r="AD1132" t="s">
        <v>8049</v>
      </c>
    </row>
    <row r="1133" spans="1:30" x14ac:dyDescent="0.3">
      <c r="A1133">
        <v>171358</v>
      </c>
      <c r="B1133" t="e">
        <f>VLOOKUP(A1133,hvbp_person_and_community_engag!$B$2:$B$2677,1,0)</f>
        <v>#N/A</v>
      </c>
      <c r="C1133" t="s">
        <v>11695</v>
      </c>
      <c r="D1133" t="s">
        <v>11696</v>
      </c>
      <c r="E1133" t="s">
        <v>11697</v>
      </c>
      <c r="F1133" t="s">
        <v>3020</v>
      </c>
      <c r="G1133">
        <v>67456</v>
      </c>
      <c r="H1133" t="s">
        <v>11567</v>
      </c>
      <c r="I1133" t="s">
        <v>8239</v>
      </c>
      <c r="J1133" t="s">
        <v>8240</v>
      </c>
      <c r="K1133">
        <v>16</v>
      </c>
      <c r="L1133">
        <v>0.01</v>
      </c>
      <c r="M1133">
        <v>0.01</v>
      </c>
      <c r="N1133">
        <v>133</v>
      </c>
      <c r="O1133">
        <v>287.27999999999997</v>
      </c>
      <c r="P1133" t="s">
        <v>8049</v>
      </c>
      <c r="Q1133" t="s">
        <v>8049</v>
      </c>
      <c r="R1133" t="s">
        <v>8049</v>
      </c>
      <c r="S1133" t="s">
        <v>8049</v>
      </c>
      <c r="T1133" t="s">
        <v>8049</v>
      </c>
      <c r="U1133" t="s">
        <v>8049</v>
      </c>
      <c r="V1133" t="s">
        <v>8049</v>
      </c>
      <c r="W1133" t="s">
        <v>8049</v>
      </c>
      <c r="X1133" t="s">
        <v>8049</v>
      </c>
      <c r="Y1133" t="s">
        <v>11698</v>
      </c>
      <c r="Z1133" t="s">
        <v>8049</v>
      </c>
      <c r="AA1133" t="s">
        <v>8049</v>
      </c>
      <c r="AB1133" t="s">
        <v>8049</v>
      </c>
      <c r="AC1133" t="s">
        <v>8049</v>
      </c>
      <c r="AD1133" t="s">
        <v>8049</v>
      </c>
    </row>
    <row r="1134" spans="1:30" x14ac:dyDescent="0.3">
      <c r="A1134">
        <v>171359</v>
      </c>
      <c r="B1134" t="e">
        <f>VLOOKUP(A1134,hvbp_person_and_community_engag!$B$2:$B$2677,1,0)</f>
        <v>#N/A</v>
      </c>
      <c r="C1134" t="s">
        <v>11699</v>
      </c>
      <c r="D1134" t="s">
        <v>11700</v>
      </c>
      <c r="E1134" t="s">
        <v>11701</v>
      </c>
      <c r="F1134" t="s">
        <v>3020</v>
      </c>
      <c r="G1134">
        <v>67879</v>
      </c>
      <c r="H1134" t="s">
        <v>8530</v>
      </c>
      <c r="I1134" t="s">
        <v>8239</v>
      </c>
      <c r="J1134">
        <v>3</v>
      </c>
      <c r="K1134">
        <v>28</v>
      </c>
      <c r="L1134">
        <v>0.04</v>
      </c>
      <c r="M1134">
        <v>0.02</v>
      </c>
      <c r="N1134">
        <v>218</v>
      </c>
      <c r="O1134">
        <v>355.48</v>
      </c>
      <c r="P1134" t="s">
        <v>8049</v>
      </c>
      <c r="Q1134" t="s">
        <v>8049</v>
      </c>
      <c r="R1134" t="s">
        <v>8049</v>
      </c>
      <c r="S1134" t="s">
        <v>8049</v>
      </c>
      <c r="T1134" t="s">
        <v>8049</v>
      </c>
      <c r="U1134" t="s">
        <v>8049</v>
      </c>
      <c r="V1134" t="s">
        <v>8049</v>
      </c>
      <c r="W1134" t="s">
        <v>8049</v>
      </c>
      <c r="X1134" t="s">
        <v>8049</v>
      </c>
      <c r="Y1134" t="s">
        <v>8665</v>
      </c>
      <c r="Z1134" t="s">
        <v>8049</v>
      </c>
      <c r="AA1134" t="s">
        <v>8049</v>
      </c>
      <c r="AB1134" t="s">
        <v>8049</v>
      </c>
      <c r="AC1134" t="s">
        <v>8049</v>
      </c>
      <c r="AD1134" t="s">
        <v>8049</v>
      </c>
    </row>
    <row r="1135" spans="1:30" x14ac:dyDescent="0.3">
      <c r="A1135">
        <v>171362</v>
      </c>
      <c r="B1135" t="e">
        <f>VLOOKUP(A1135,hvbp_person_and_community_engag!$B$2:$B$2677,1,0)</f>
        <v>#N/A</v>
      </c>
      <c r="C1135" t="s">
        <v>11702</v>
      </c>
      <c r="D1135" t="s">
        <v>11703</v>
      </c>
      <c r="E1135" t="s">
        <v>11704</v>
      </c>
      <c r="F1135" t="s">
        <v>3020</v>
      </c>
      <c r="G1135">
        <v>67701</v>
      </c>
      <c r="H1135" t="s">
        <v>8249</v>
      </c>
      <c r="I1135" t="s">
        <v>8239</v>
      </c>
      <c r="J1135">
        <v>3</v>
      </c>
      <c r="K1135">
        <v>56</v>
      </c>
      <c r="L1135">
        <v>0.1</v>
      </c>
      <c r="M1135">
        <v>0.05</v>
      </c>
      <c r="N1135">
        <v>199</v>
      </c>
      <c r="O1135">
        <v>266.95999999999998</v>
      </c>
      <c r="P1135" t="s">
        <v>8049</v>
      </c>
      <c r="Q1135" t="s">
        <v>8049</v>
      </c>
      <c r="R1135" t="s">
        <v>8049</v>
      </c>
      <c r="S1135" t="s">
        <v>8049</v>
      </c>
      <c r="T1135" t="s">
        <v>8049</v>
      </c>
      <c r="U1135" t="s">
        <v>8049</v>
      </c>
      <c r="V1135" t="s">
        <v>8049</v>
      </c>
      <c r="W1135" t="s">
        <v>8049</v>
      </c>
      <c r="X1135" t="s">
        <v>8049</v>
      </c>
      <c r="Y1135" t="s">
        <v>8596</v>
      </c>
      <c r="Z1135" t="s">
        <v>8049</v>
      </c>
      <c r="AA1135" t="s">
        <v>8049</v>
      </c>
      <c r="AB1135" t="s">
        <v>8049</v>
      </c>
      <c r="AC1135" t="s">
        <v>8049</v>
      </c>
      <c r="AD1135" t="s">
        <v>8049</v>
      </c>
    </row>
    <row r="1136" spans="1:30" x14ac:dyDescent="0.3">
      <c r="A1136">
        <v>171369</v>
      </c>
      <c r="B1136" t="e">
        <f>VLOOKUP(A1136,hvbp_person_and_community_engag!$B$2:$B$2677,1,0)</f>
        <v>#N/A</v>
      </c>
      <c r="C1136" t="s">
        <v>11705</v>
      </c>
      <c r="D1136" t="s">
        <v>11706</v>
      </c>
      <c r="E1136" t="s">
        <v>11707</v>
      </c>
      <c r="F1136" t="s">
        <v>3020</v>
      </c>
      <c r="G1136">
        <v>67854</v>
      </c>
      <c r="H1136" t="s">
        <v>8249</v>
      </c>
      <c r="I1136" t="s">
        <v>8239</v>
      </c>
      <c r="J1136" t="s">
        <v>8240</v>
      </c>
      <c r="K1136">
        <v>28</v>
      </c>
      <c r="L1136">
        <v>0.02</v>
      </c>
      <c r="M1136">
        <v>0.02</v>
      </c>
      <c r="N1136">
        <v>116</v>
      </c>
      <c r="O1136">
        <v>219.91</v>
      </c>
      <c r="P1136" t="s">
        <v>8049</v>
      </c>
      <c r="Q1136" t="s">
        <v>8049</v>
      </c>
      <c r="R1136" t="s">
        <v>8049</v>
      </c>
      <c r="S1136" t="s">
        <v>8049</v>
      </c>
      <c r="T1136" t="s">
        <v>8049</v>
      </c>
      <c r="U1136" t="s">
        <v>8049</v>
      </c>
      <c r="V1136" t="s">
        <v>8049</v>
      </c>
      <c r="W1136" t="s">
        <v>8049</v>
      </c>
      <c r="X1136" t="s">
        <v>8049</v>
      </c>
      <c r="Y1136" t="s">
        <v>10692</v>
      </c>
      <c r="Z1136" t="s">
        <v>8049</v>
      </c>
      <c r="AA1136" t="s">
        <v>8049</v>
      </c>
      <c r="AB1136" t="s">
        <v>8049</v>
      </c>
      <c r="AC1136" t="s">
        <v>8049</v>
      </c>
      <c r="AD1136" t="s">
        <v>8049</v>
      </c>
    </row>
    <row r="1137" spans="1:30" x14ac:dyDescent="0.3">
      <c r="A1137">
        <v>171370</v>
      </c>
      <c r="B1137" t="e">
        <f>VLOOKUP(A1137,hvbp_person_and_community_engag!$B$2:$B$2677,1,0)</f>
        <v>#N/A</v>
      </c>
      <c r="C1137" t="s">
        <v>11708</v>
      </c>
      <c r="D1137" t="s">
        <v>11709</v>
      </c>
      <c r="E1137" t="s">
        <v>11710</v>
      </c>
      <c r="F1137" t="s">
        <v>3020</v>
      </c>
      <c r="G1137">
        <v>67735</v>
      </c>
      <c r="H1137" t="s">
        <v>8249</v>
      </c>
      <c r="I1137" t="s">
        <v>8239</v>
      </c>
      <c r="J1137">
        <v>3</v>
      </c>
      <c r="K1137">
        <v>163</v>
      </c>
      <c r="L1137">
        <v>0.16</v>
      </c>
      <c r="M1137">
        <v>0.1</v>
      </c>
      <c r="N1137">
        <v>158</v>
      </c>
      <c r="O1137">
        <v>234.4</v>
      </c>
      <c r="P1137">
        <v>11</v>
      </c>
      <c r="Q1137">
        <v>0.08</v>
      </c>
      <c r="R1137">
        <v>0.08</v>
      </c>
      <c r="S1137">
        <v>97</v>
      </c>
      <c r="T1137">
        <v>12206</v>
      </c>
      <c r="U1137">
        <v>0.24</v>
      </c>
      <c r="V1137">
        <v>0.18</v>
      </c>
      <c r="W1137">
        <v>140</v>
      </c>
      <c r="X1137" t="s">
        <v>9283</v>
      </c>
      <c r="Y1137" t="s">
        <v>8669</v>
      </c>
      <c r="Z1137">
        <v>131</v>
      </c>
      <c r="AA1137">
        <v>0.19</v>
      </c>
      <c r="AB1137">
        <v>0.15</v>
      </c>
      <c r="AC1137">
        <v>0.05</v>
      </c>
      <c r="AD1137">
        <v>0.03</v>
      </c>
    </row>
    <row r="1138" spans="1:30" x14ac:dyDescent="0.3">
      <c r="A1138">
        <v>171371</v>
      </c>
      <c r="B1138" t="e">
        <f>VLOOKUP(A1138,hvbp_person_and_community_engag!$B$2:$B$2677,1,0)</f>
        <v>#N/A</v>
      </c>
      <c r="C1138" t="s">
        <v>11711</v>
      </c>
      <c r="D1138" t="s">
        <v>11712</v>
      </c>
      <c r="E1138" t="s">
        <v>11713</v>
      </c>
      <c r="F1138" t="s">
        <v>3020</v>
      </c>
      <c r="G1138">
        <v>67432</v>
      </c>
      <c r="H1138" t="s">
        <v>8249</v>
      </c>
      <c r="I1138" t="s">
        <v>8239</v>
      </c>
      <c r="J1138">
        <v>2</v>
      </c>
      <c r="K1138">
        <v>15</v>
      </c>
      <c r="L1138">
        <v>0.02</v>
      </c>
      <c r="M1138">
        <v>0.01</v>
      </c>
      <c r="N1138">
        <v>142</v>
      </c>
      <c r="O1138">
        <v>177.77</v>
      </c>
      <c r="P1138" t="s">
        <v>8049</v>
      </c>
      <c r="Q1138" t="s">
        <v>8049</v>
      </c>
      <c r="R1138" t="s">
        <v>8049</v>
      </c>
      <c r="S1138" t="s">
        <v>8049</v>
      </c>
      <c r="T1138" t="s">
        <v>8049</v>
      </c>
      <c r="U1138" t="s">
        <v>8049</v>
      </c>
      <c r="V1138" t="s">
        <v>8049</v>
      </c>
      <c r="W1138" t="s">
        <v>8049</v>
      </c>
      <c r="X1138" t="s">
        <v>8049</v>
      </c>
      <c r="Y1138" t="s">
        <v>11103</v>
      </c>
      <c r="Z1138" t="s">
        <v>8049</v>
      </c>
      <c r="AA1138" t="s">
        <v>8049</v>
      </c>
      <c r="AB1138" t="s">
        <v>8049</v>
      </c>
      <c r="AC1138" t="s">
        <v>8049</v>
      </c>
      <c r="AD1138" t="s">
        <v>8049</v>
      </c>
    </row>
    <row r="1139" spans="1:30" x14ac:dyDescent="0.3">
      <c r="A1139">
        <v>171372</v>
      </c>
      <c r="B1139" t="e">
        <f>VLOOKUP(A1139,hvbp_person_and_community_engag!$B$2:$B$2677,1,0)</f>
        <v>#N/A</v>
      </c>
      <c r="C1139" t="s">
        <v>11714</v>
      </c>
      <c r="D1139" t="s">
        <v>11715</v>
      </c>
      <c r="E1139" t="s">
        <v>11716</v>
      </c>
      <c r="F1139" t="s">
        <v>3020</v>
      </c>
      <c r="G1139">
        <v>67871</v>
      </c>
      <c r="H1139" t="s">
        <v>8249</v>
      </c>
      <c r="I1139" t="s">
        <v>8239</v>
      </c>
      <c r="J1139" t="s">
        <v>8240</v>
      </c>
      <c r="K1139">
        <v>19</v>
      </c>
      <c r="L1139">
        <v>0.01</v>
      </c>
      <c r="M1139">
        <v>0.01</v>
      </c>
      <c r="N1139">
        <v>122</v>
      </c>
      <c r="O1139">
        <v>176.12</v>
      </c>
      <c r="P1139" t="s">
        <v>8049</v>
      </c>
      <c r="Q1139" t="s">
        <v>8049</v>
      </c>
      <c r="R1139" t="s">
        <v>8049</v>
      </c>
      <c r="S1139" t="s">
        <v>8049</v>
      </c>
      <c r="T1139" t="s">
        <v>8049</v>
      </c>
      <c r="U1139" t="s">
        <v>8049</v>
      </c>
      <c r="V1139" t="s">
        <v>8049</v>
      </c>
      <c r="W1139" t="s">
        <v>8049</v>
      </c>
      <c r="X1139" t="s">
        <v>8049</v>
      </c>
      <c r="Y1139" t="s">
        <v>8473</v>
      </c>
      <c r="Z1139" t="s">
        <v>8049</v>
      </c>
      <c r="AA1139" t="s">
        <v>8049</v>
      </c>
      <c r="AB1139" t="s">
        <v>8049</v>
      </c>
      <c r="AC1139" t="s">
        <v>8049</v>
      </c>
      <c r="AD1139" t="s">
        <v>8049</v>
      </c>
    </row>
    <row r="1140" spans="1:30" x14ac:dyDescent="0.3">
      <c r="A1140">
        <v>171381</v>
      </c>
      <c r="B1140" t="e">
        <f>VLOOKUP(A1140,hvbp_person_and_community_engag!$B$2:$B$2677,1,0)</f>
        <v>#N/A</v>
      </c>
      <c r="C1140" t="s">
        <v>11717</v>
      </c>
      <c r="D1140" t="s">
        <v>11718</v>
      </c>
      <c r="E1140" t="s">
        <v>11719</v>
      </c>
      <c r="F1140" t="s">
        <v>3020</v>
      </c>
      <c r="G1140">
        <v>67410</v>
      </c>
      <c r="H1140" t="s">
        <v>8249</v>
      </c>
      <c r="I1140" t="s">
        <v>8239</v>
      </c>
      <c r="J1140" t="s">
        <v>8240</v>
      </c>
      <c r="K1140">
        <v>17</v>
      </c>
      <c r="L1140">
        <v>0.02</v>
      </c>
      <c r="M1140">
        <v>0.01</v>
      </c>
      <c r="N1140">
        <v>191</v>
      </c>
      <c r="O1140">
        <v>318.08</v>
      </c>
      <c r="P1140" t="s">
        <v>8049</v>
      </c>
      <c r="Q1140" t="s">
        <v>8049</v>
      </c>
      <c r="R1140" t="s">
        <v>8049</v>
      </c>
      <c r="S1140" t="s">
        <v>8049</v>
      </c>
      <c r="T1140" t="s">
        <v>8049</v>
      </c>
      <c r="U1140" t="s">
        <v>8049</v>
      </c>
      <c r="V1140" t="s">
        <v>8049</v>
      </c>
      <c r="W1140" t="s">
        <v>8049</v>
      </c>
      <c r="X1140" t="s">
        <v>8049</v>
      </c>
      <c r="Y1140" t="s">
        <v>8138</v>
      </c>
      <c r="Z1140" t="s">
        <v>8049</v>
      </c>
      <c r="AA1140" t="s">
        <v>8049</v>
      </c>
      <c r="AB1140" t="s">
        <v>8049</v>
      </c>
      <c r="AC1140" t="s">
        <v>8049</v>
      </c>
      <c r="AD1140" t="s">
        <v>8049</v>
      </c>
    </row>
    <row r="1141" spans="1:30" x14ac:dyDescent="0.3">
      <c r="A1141">
        <v>171383</v>
      </c>
      <c r="B1141" t="e">
        <f>VLOOKUP(A1141,hvbp_person_and_community_engag!$B$2:$B$2677,1,0)</f>
        <v>#N/A</v>
      </c>
      <c r="C1141" t="s">
        <v>11720</v>
      </c>
      <c r="D1141" t="s">
        <v>11721</v>
      </c>
      <c r="E1141" t="s">
        <v>10988</v>
      </c>
      <c r="F1141" t="s">
        <v>3020</v>
      </c>
      <c r="G1141">
        <v>67156</v>
      </c>
      <c r="H1141" t="s">
        <v>8249</v>
      </c>
      <c r="I1141" t="s">
        <v>8239</v>
      </c>
      <c r="J1141">
        <v>3</v>
      </c>
      <c r="K1141">
        <v>110</v>
      </c>
      <c r="L1141">
        <v>0.17</v>
      </c>
      <c r="M1141">
        <v>0.13</v>
      </c>
      <c r="N1141">
        <v>132</v>
      </c>
      <c r="O1141">
        <v>153.12</v>
      </c>
      <c r="P1141" t="s">
        <v>8049</v>
      </c>
      <c r="Q1141" t="s">
        <v>8049</v>
      </c>
      <c r="R1141" t="s">
        <v>8049</v>
      </c>
      <c r="S1141" t="s">
        <v>8049</v>
      </c>
      <c r="T1141" t="s">
        <v>8049</v>
      </c>
      <c r="U1141" t="s">
        <v>8049</v>
      </c>
      <c r="V1141" t="s">
        <v>8049</v>
      </c>
      <c r="W1141" t="s">
        <v>8049</v>
      </c>
      <c r="X1141" t="s">
        <v>8049</v>
      </c>
      <c r="Y1141" t="s">
        <v>11411</v>
      </c>
      <c r="Z1141" t="s">
        <v>8049</v>
      </c>
      <c r="AA1141" t="s">
        <v>8049</v>
      </c>
      <c r="AB1141" t="s">
        <v>8049</v>
      </c>
      <c r="AC1141" t="s">
        <v>8049</v>
      </c>
      <c r="AD1141" t="s">
        <v>8049</v>
      </c>
    </row>
    <row r="1142" spans="1:30" x14ac:dyDescent="0.3">
      <c r="A1142">
        <v>171384</v>
      </c>
      <c r="B1142" t="e">
        <f>VLOOKUP(A1142,hvbp_person_and_community_engag!$B$2:$B$2677,1,0)</f>
        <v>#N/A</v>
      </c>
      <c r="C1142" t="s">
        <v>11722</v>
      </c>
      <c r="D1142" t="s">
        <v>11723</v>
      </c>
      <c r="E1142" t="s">
        <v>11724</v>
      </c>
      <c r="F1142" t="s">
        <v>3020</v>
      </c>
      <c r="G1142">
        <v>66801</v>
      </c>
      <c r="H1142" t="s">
        <v>8249</v>
      </c>
      <c r="I1142" t="s">
        <v>8239</v>
      </c>
      <c r="J1142">
        <v>3</v>
      </c>
      <c r="K1142">
        <v>57</v>
      </c>
      <c r="L1142">
        <v>7.0000000000000007E-2</v>
      </c>
      <c r="M1142">
        <v>0.03</v>
      </c>
      <c r="N1142">
        <v>204</v>
      </c>
      <c r="O1142">
        <v>218.69</v>
      </c>
      <c r="P1142" t="s">
        <v>8049</v>
      </c>
      <c r="Q1142" t="s">
        <v>8049</v>
      </c>
      <c r="R1142" t="s">
        <v>8049</v>
      </c>
      <c r="S1142" t="s">
        <v>8049</v>
      </c>
      <c r="T1142" t="s">
        <v>8049</v>
      </c>
      <c r="U1142" t="s">
        <v>8049</v>
      </c>
      <c r="V1142" t="s">
        <v>8049</v>
      </c>
      <c r="W1142" t="s">
        <v>8049</v>
      </c>
      <c r="X1142" t="s">
        <v>8049</v>
      </c>
      <c r="Y1142" t="s">
        <v>8297</v>
      </c>
      <c r="Z1142" t="s">
        <v>8049</v>
      </c>
      <c r="AA1142" t="s">
        <v>8049</v>
      </c>
      <c r="AB1142" t="s">
        <v>8049</v>
      </c>
      <c r="AC1142" t="s">
        <v>8049</v>
      </c>
      <c r="AD1142" t="s">
        <v>8049</v>
      </c>
    </row>
    <row r="1143" spans="1:30" x14ac:dyDescent="0.3">
      <c r="A1143">
        <v>180001</v>
      </c>
      <c r="B1143">
        <f>VLOOKUP(A1143,hvbp_person_and_community_engag!$B$2:$B$2677,1,0)</f>
        <v>180001</v>
      </c>
      <c r="C1143" t="s">
        <v>11725</v>
      </c>
      <c r="D1143" t="s">
        <v>11726</v>
      </c>
      <c r="E1143" t="s">
        <v>11727</v>
      </c>
      <c r="F1143" t="s">
        <v>3129</v>
      </c>
      <c r="G1143">
        <v>41075</v>
      </c>
      <c r="H1143" t="s">
        <v>11728</v>
      </c>
      <c r="I1143" t="s">
        <v>8048</v>
      </c>
      <c r="J1143">
        <v>3</v>
      </c>
      <c r="K1143">
        <v>3131</v>
      </c>
      <c r="L1143">
        <v>6.48</v>
      </c>
      <c r="M1143">
        <v>2.4500000000000002</v>
      </c>
      <c r="N1143">
        <v>264</v>
      </c>
      <c r="O1143">
        <v>247.84</v>
      </c>
      <c r="P1143">
        <v>143</v>
      </c>
      <c r="Q1143">
        <v>3.09</v>
      </c>
      <c r="R1143">
        <v>0.95</v>
      </c>
      <c r="S1143">
        <v>326</v>
      </c>
      <c r="T1143">
        <v>21908</v>
      </c>
      <c r="U1143">
        <v>9.57</v>
      </c>
      <c r="V1143">
        <v>3.4</v>
      </c>
      <c r="W1143">
        <v>145</v>
      </c>
      <c r="X1143" t="s">
        <v>8365</v>
      </c>
      <c r="Y1143" t="s">
        <v>8059</v>
      </c>
      <c r="Z1143">
        <v>282</v>
      </c>
      <c r="AA1143">
        <v>8.7200000000000006</v>
      </c>
      <c r="AB1143">
        <v>2.81</v>
      </c>
      <c r="AC1143">
        <v>0.85</v>
      </c>
      <c r="AD1143">
        <v>0.59</v>
      </c>
    </row>
    <row r="1144" spans="1:30" x14ac:dyDescent="0.3">
      <c r="A1144">
        <v>180002</v>
      </c>
      <c r="B1144">
        <f>VLOOKUP(A1144,hvbp_person_and_community_engag!$B$2:$B$2677,1,0)</f>
        <v>180002</v>
      </c>
      <c r="C1144" t="s">
        <v>11729</v>
      </c>
      <c r="D1144" t="s">
        <v>11730</v>
      </c>
      <c r="E1144" t="s">
        <v>11731</v>
      </c>
      <c r="F1144" t="s">
        <v>3129</v>
      </c>
      <c r="G1144">
        <v>41858</v>
      </c>
      <c r="H1144" t="s">
        <v>11732</v>
      </c>
      <c r="I1144" t="s">
        <v>8048</v>
      </c>
      <c r="J1144">
        <v>3</v>
      </c>
      <c r="K1144">
        <v>1435</v>
      </c>
      <c r="L1144">
        <v>3.78</v>
      </c>
      <c r="M1144">
        <v>1.1299999999999999</v>
      </c>
      <c r="N1144">
        <v>334</v>
      </c>
      <c r="O1144">
        <v>286.38</v>
      </c>
      <c r="P1144">
        <v>168</v>
      </c>
      <c r="Q1144">
        <v>1.82</v>
      </c>
      <c r="R1144">
        <v>0.85</v>
      </c>
      <c r="S1144">
        <v>214</v>
      </c>
      <c r="T1144">
        <v>14863</v>
      </c>
      <c r="U1144">
        <v>5.6</v>
      </c>
      <c r="V1144">
        <v>1.98</v>
      </c>
      <c r="W1144">
        <v>120</v>
      </c>
      <c r="X1144" t="s">
        <v>9394</v>
      </c>
      <c r="Y1144" t="s">
        <v>8774</v>
      </c>
      <c r="Z1144">
        <v>283</v>
      </c>
      <c r="AA1144">
        <v>5.19</v>
      </c>
      <c r="AB1144">
        <v>1.64</v>
      </c>
      <c r="AC1144">
        <v>0.41</v>
      </c>
      <c r="AD1144">
        <v>0.34</v>
      </c>
    </row>
    <row r="1145" spans="1:30" x14ac:dyDescent="0.3">
      <c r="A1145">
        <v>180004</v>
      </c>
      <c r="B1145">
        <f>VLOOKUP(A1145,hvbp_person_and_community_engag!$B$2:$B$2677,1,0)</f>
        <v>180004</v>
      </c>
      <c r="C1145" t="s">
        <v>11733</v>
      </c>
      <c r="D1145" t="s">
        <v>11734</v>
      </c>
      <c r="E1145" t="s">
        <v>6422</v>
      </c>
      <c r="F1145" t="s">
        <v>3129</v>
      </c>
      <c r="G1145">
        <v>42345</v>
      </c>
      <c r="H1145" t="s">
        <v>11735</v>
      </c>
      <c r="I1145" t="s">
        <v>8048</v>
      </c>
      <c r="J1145">
        <v>4</v>
      </c>
      <c r="K1145">
        <v>1390</v>
      </c>
      <c r="L1145">
        <v>1.89</v>
      </c>
      <c r="M1145">
        <v>0.84</v>
      </c>
      <c r="N1145">
        <v>226</v>
      </c>
      <c r="O1145">
        <v>196.17</v>
      </c>
      <c r="P1145">
        <v>23</v>
      </c>
      <c r="Q1145">
        <v>0.31</v>
      </c>
      <c r="R1145">
        <v>0.14000000000000001</v>
      </c>
      <c r="S1145">
        <v>213</v>
      </c>
      <c r="T1145">
        <v>13611</v>
      </c>
      <c r="U1145">
        <v>2.19</v>
      </c>
      <c r="V1145">
        <v>0.98</v>
      </c>
      <c r="W1145">
        <v>117</v>
      </c>
      <c r="X1145" t="s">
        <v>8933</v>
      </c>
      <c r="Y1145" t="s">
        <v>9253</v>
      </c>
      <c r="Z1145">
        <v>224</v>
      </c>
      <c r="AA1145">
        <v>1.94</v>
      </c>
      <c r="AB1145">
        <v>0.76</v>
      </c>
      <c r="AC1145">
        <v>0.26</v>
      </c>
      <c r="AD1145">
        <v>0.22</v>
      </c>
    </row>
    <row r="1146" spans="1:30" x14ac:dyDescent="0.3">
      <c r="A1146">
        <v>180005</v>
      </c>
      <c r="B1146" t="e">
        <f>VLOOKUP(A1146,hvbp_person_and_community_engag!$B$2:$B$2677,1,0)</f>
        <v>#N/A</v>
      </c>
      <c r="C1146" t="s">
        <v>10011</v>
      </c>
      <c r="D1146" t="s">
        <v>11736</v>
      </c>
      <c r="E1146" t="s">
        <v>11737</v>
      </c>
      <c r="F1146" t="s">
        <v>3129</v>
      </c>
      <c r="G1146">
        <v>41653</v>
      </c>
      <c r="H1146" t="s">
        <v>8082</v>
      </c>
      <c r="I1146" t="s">
        <v>8048</v>
      </c>
      <c r="J1146">
        <v>1</v>
      </c>
      <c r="K1146">
        <v>3813</v>
      </c>
      <c r="L1146">
        <v>5.79</v>
      </c>
      <c r="M1146">
        <v>2.56</v>
      </c>
      <c r="N1146">
        <v>227</v>
      </c>
      <c r="O1146">
        <v>187.27</v>
      </c>
      <c r="P1146">
        <v>123</v>
      </c>
      <c r="Q1146">
        <v>1.67</v>
      </c>
      <c r="R1146">
        <v>0.87</v>
      </c>
      <c r="S1146">
        <v>193</v>
      </c>
      <c r="T1146">
        <v>13018</v>
      </c>
      <c r="U1146">
        <v>7.47</v>
      </c>
      <c r="V1146">
        <v>3.42</v>
      </c>
      <c r="W1146">
        <v>123</v>
      </c>
      <c r="X1146" t="s">
        <v>8398</v>
      </c>
      <c r="Y1146" t="s">
        <v>8139</v>
      </c>
      <c r="Z1146">
        <v>218</v>
      </c>
      <c r="AA1146">
        <v>6.7</v>
      </c>
      <c r="AB1146">
        <v>2.8</v>
      </c>
      <c r="AC1146">
        <v>0.77</v>
      </c>
      <c r="AD1146">
        <v>0.63</v>
      </c>
    </row>
    <row r="1147" spans="1:30" x14ac:dyDescent="0.3">
      <c r="A1147">
        <v>180009</v>
      </c>
      <c r="B1147">
        <f>VLOOKUP(A1147,hvbp_person_and_community_engag!$B$2:$B$2677,1,0)</f>
        <v>180009</v>
      </c>
      <c r="C1147" t="s">
        <v>11738</v>
      </c>
      <c r="D1147" t="s">
        <v>11739</v>
      </c>
      <c r="E1147" t="s">
        <v>5451</v>
      </c>
      <c r="F1147" t="s">
        <v>3129</v>
      </c>
      <c r="G1147">
        <v>41101</v>
      </c>
      <c r="H1147" t="s">
        <v>11740</v>
      </c>
      <c r="I1147" t="s">
        <v>8048</v>
      </c>
      <c r="J1147">
        <v>2</v>
      </c>
      <c r="K1147">
        <v>7557</v>
      </c>
      <c r="L1147">
        <v>16.8</v>
      </c>
      <c r="M1147">
        <v>7.2</v>
      </c>
      <c r="N1147">
        <v>234</v>
      </c>
      <c r="O1147">
        <v>203.14</v>
      </c>
      <c r="P1147">
        <v>470</v>
      </c>
      <c r="Q1147">
        <v>7.71</v>
      </c>
      <c r="R1147">
        <v>3.78</v>
      </c>
      <c r="S1147">
        <v>204</v>
      </c>
      <c r="T1147">
        <v>14537</v>
      </c>
      <c r="U1147">
        <v>24.51</v>
      </c>
      <c r="V1147">
        <v>10.98</v>
      </c>
      <c r="W1147">
        <v>105</v>
      </c>
      <c r="X1147" t="s">
        <v>8342</v>
      </c>
      <c r="Y1147" t="s">
        <v>8521</v>
      </c>
      <c r="Z1147">
        <v>223</v>
      </c>
      <c r="AA1147">
        <v>22.19</v>
      </c>
      <c r="AB1147">
        <v>8.77</v>
      </c>
      <c r="AC1147">
        <v>2.3199999999999998</v>
      </c>
      <c r="AD1147">
        <v>2.2000000000000002</v>
      </c>
    </row>
    <row r="1148" spans="1:30" x14ac:dyDescent="0.3">
      <c r="A1148">
        <v>180010</v>
      </c>
      <c r="B1148">
        <f>VLOOKUP(A1148,hvbp_person_and_community_engag!$B$2:$B$2677,1,0)</f>
        <v>180010</v>
      </c>
      <c r="C1148" t="s">
        <v>9608</v>
      </c>
      <c r="D1148" t="s">
        <v>11741</v>
      </c>
      <c r="E1148" t="s">
        <v>6483</v>
      </c>
      <c r="F1148" t="s">
        <v>3129</v>
      </c>
      <c r="G1148">
        <v>40504</v>
      </c>
      <c r="H1148" t="s">
        <v>8463</v>
      </c>
      <c r="I1148" t="s">
        <v>8048</v>
      </c>
      <c r="J1148">
        <v>2</v>
      </c>
      <c r="K1148">
        <v>4724</v>
      </c>
      <c r="L1148">
        <v>12.43</v>
      </c>
      <c r="M1148">
        <v>7.3</v>
      </c>
      <c r="N1148">
        <v>170</v>
      </c>
      <c r="O1148">
        <v>150.16999999999999</v>
      </c>
      <c r="P1148">
        <v>551</v>
      </c>
      <c r="Q1148">
        <v>14.33</v>
      </c>
      <c r="R1148">
        <v>6.82</v>
      </c>
      <c r="S1148">
        <v>210</v>
      </c>
      <c r="T1148">
        <v>15941</v>
      </c>
      <c r="U1148">
        <v>26.76</v>
      </c>
      <c r="V1148">
        <v>14.13</v>
      </c>
      <c r="W1148">
        <v>104</v>
      </c>
      <c r="X1148" t="s">
        <v>9062</v>
      </c>
      <c r="Y1148" t="s">
        <v>8145</v>
      </c>
      <c r="Z1148">
        <v>189</v>
      </c>
      <c r="AA1148">
        <v>24.24</v>
      </c>
      <c r="AB1148">
        <v>11.71</v>
      </c>
      <c r="AC1148">
        <v>2.52</v>
      </c>
      <c r="AD1148">
        <v>2.42</v>
      </c>
    </row>
    <row r="1149" spans="1:30" x14ac:dyDescent="0.3">
      <c r="A1149">
        <v>180011</v>
      </c>
      <c r="B1149">
        <f>VLOOKUP(A1149,hvbp_person_and_community_engag!$B$2:$B$2677,1,0)</f>
        <v>180011</v>
      </c>
      <c r="C1149" t="s">
        <v>11742</v>
      </c>
      <c r="D1149" t="s">
        <v>11743</v>
      </c>
      <c r="E1149" t="s">
        <v>11744</v>
      </c>
      <c r="F1149" t="s">
        <v>3129</v>
      </c>
      <c r="G1149">
        <v>40741</v>
      </c>
      <c r="H1149" t="s">
        <v>8463</v>
      </c>
      <c r="I1149" t="s">
        <v>8048</v>
      </c>
      <c r="J1149">
        <v>4</v>
      </c>
      <c r="K1149">
        <v>4218</v>
      </c>
      <c r="L1149">
        <v>7.78</v>
      </c>
      <c r="M1149">
        <v>3.04</v>
      </c>
      <c r="N1149">
        <v>256</v>
      </c>
      <c r="O1149">
        <v>214.51</v>
      </c>
      <c r="P1149">
        <v>261</v>
      </c>
      <c r="Q1149">
        <v>3.23</v>
      </c>
      <c r="R1149">
        <v>1.85</v>
      </c>
      <c r="S1149">
        <v>175</v>
      </c>
      <c r="T1149">
        <v>12990</v>
      </c>
      <c r="U1149">
        <v>11.01</v>
      </c>
      <c r="V1149">
        <v>4.88</v>
      </c>
      <c r="W1149">
        <v>120</v>
      </c>
      <c r="X1149" t="s">
        <v>9252</v>
      </c>
      <c r="Y1149" t="s">
        <v>9043</v>
      </c>
      <c r="Z1149">
        <v>225</v>
      </c>
      <c r="AA1149">
        <v>9.89</v>
      </c>
      <c r="AB1149">
        <v>3.95</v>
      </c>
      <c r="AC1149">
        <v>1.1200000000000001</v>
      </c>
      <c r="AD1149">
        <v>0.93</v>
      </c>
    </row>
    <row r="1150" spans="1:30" x14ac:dyDescent="0.3">
      <c r="A1150">
        <v>180012</v>
      </c>
      <c r="B1150">
        <f>VLOOKUP(A1150,hvbp_person_and_community_engag!$B$2:$B$2677,1,0)</f>
        <v>180012</v>
      </c>
      <c r="C1150" t="s">
        <v>11745</v>
      </c>
      <c r="D1150" t="s">
        <v>11746</v>
      </c>
      <c r="E1150" t="s">
        <v>11747</v>
      </c>
      <c r="F1150" t="s">
        <v>3129</v>
      </c>
      <c r="G1150">
        <v>42701</v>
      </c>
      <c r="H1150" t="s">
        <v>11184</v>
      </c>
      <c r="I1150" t="s">
        <v>8048</v>
      </c>
      <c r="J1150">
        <v>3</v>
      </c>
      <c r="K1150">
        <v>10791</v>
      </c>
      <c r="L1150">
        <v>19.64</v>
      </c>
      <c r="M1150">
        <v>8.89</v>
      </c>
      <c r="N1150">
        <v>221</v>
      </c>
      <c r="O1150">
        <v>193.5</v>
      </c>
      <c r="P1150">
        <v>491</v>
      </c>
      <c r="Q1150">
        <v>5.91</v>
      </c>
      <c r="R1150">
        <v>3.65</v>
      </c>
      <c r="S1150">
        <v>162</v>
      </c>
      <c r="T1150">
        <v>11431</v>
      </c>
      <c r="U1150">
        <v>25.56</v>
      </c>
      <c r="V1150">
        <v>12.54</v>
      </c>
      <c r="W1150">
        <v>114</v>
      </c>
      <c r="X1150" t="s">
        <v>8339</v>
      </c>
      <c r="Y1150" t="s">
        <v>8606</v>
      </c>
      <c r="Z1150">
        <v>204</v>
      </c>
      <c r="AA1150">
        <v>22.68</v>
      </c>
      <c r="AB1150">
        <v>10.029999999999999</v>
      </c>
      <c r="AC1150">
        <v>2.88</v>
      </c>
      <c r="AD1150">
        <v>2.52</v>
      </c>
    </row>
    <row r="1151" spans="1:30" x14ac:dyDescent="0.3">
      <c r="A1151">
        <v>180013</v>
      </c>
      <c r="B1151">
        <f>VLOOKUP(A1151,hvbp_person_and_community_engag!$B$2:$B$2677,1,0)</f>
        <v>180013</v>
      </c>
      <c r="C1151" t="s">
        <v>11748</v>
      </c>
      <c r="D1151" t="s">
        <v>11749</v>
      </c>
      <c r="E1151" t="s">
        <v>11750</v>
      </c>
      <c r="F1151" t="s">
        <v>3129</v>
      </c>
      <c r="G1151">
        <v>42101</v>
      </c>
      <c r="H1151" t="s">
        <v>11751</v>
      </c>
      <c r="I1151" t="s">
        <v>8048</v>
      </c>
      <c r="J1151">
        <v>1</v>
      </c>
      <c r="K1151">
        <v>7142</v>
      </c>
      <c r="L1151">
        <v>16.57</v>
      </c>
      <c r="M1151">
        <v>7.97</v>
      </c>
      <c r="N1151">
        <v>208</v>
      </c>
      <c r="O1151">
        <v>184.65</v>
      </c>
      <c r="P1151">
        <v>972</v>
      </c>
      <c r="Q1151">
        <v>19.29</v>
      </c>
      <c r="R1151">
        <v>7.75</v>
      </c>
      <c r="S1151">
        <v>249</v>
      </c>
      <c r="T1151">
        <v>19272</v>
      </c>
      <c r="U1151">
        <v>35.86</v>
      </c>
      <c r="V1151">
        <v>15.72</v>
      </c>
      <c r="W1151">
        <v>105</v>
      </c>
      <c r="X1151" t="s">
        <v>8852</v>
      </c>
      <c r="Y1151" t="s">
        <v>9394</v>
      </c>
      <c r="Z1151">
        <v>228</v>
      </c>
      <c r="AA1151">
        <v>32.24</v>
      </c>
      <c r="AB1151">
        <v>12.29</v>
      </c>
      <c r="AC1151">
        <v>3.62</v>
      </c>
      <c r="AD1151">
        <v>3.43</v>
      </c>
    </row>
    <row r="1152" spans="1:30" x14ac:dyDescent="0.3">
      <c r="A1152">
        <v>180016</v>
      </c>
      <c r="B1152" t="e">
        <f>VLOOKUP(A1152,hvbp_person_and_community_engag!$B$2:$B$2677,1,0)</f>
        <v>#N/A</v>
      </c>
      <c r="C1152" t="s">
        <v>11752</v>
      </c>
      <c r="D1152" t="s">
        <v>11753</v>
      </c>
      <c r="E1152" t="s">
        <v>11252</v>
      </c>
      <c r="F1152" t="s">
        <v>3129</v>
      </c>
      <c r="G1152">
        <v>40065</v>
      </c>
      <c r="H1152" t="s">
        <v>8463</v>
      </c>
      <c r="I1152" t="s">
        <v>8048</v>
      </c>
      <c r="J1152">
        <v>3</v>
      </c>
      <c r="K1152">
        <v>2139</v>
      </c>
      <c r="L1152">
        <v>3.66</v>
      </c>
      <c r="M1152">
        <v>1.36</v>
      </c>
      <c r="N1152">
        <v>270</v>
      </c>
      <c r="O1152">
        <v>242.61</v>
      </c>
      <c r="P1152">
        <v>28</v>
      </c>
      <c r="Q1152">
        <v>0.25</v>
      </c>
      <c r="R1152">
        <v>0.17</v>
      </c>
      <c r="S1152">
        <v>145</v>
      </c>
      <c r="T1152">
        <v>8898</v>
      </c>
      <c r="U1152">
        <v>3.91</v>
      </c>
      <c r="V1152">
        <v>1.53</v>
      </c>
      <c r="W1152">
        <v>137</v>
      </c>
      <c r="X1152" t="s">
        <v>8065</v>
      </c>
      <c r="Y1152" t="s">
        <v>11484</v>
      </c>
      <c r="Z1152">
        <v>256</v>
      </c>
      <c r="AA1152">
        <v>3.46</v>
      </c>
      <c r="AB1152">
        <v>1.2</v>
      </c>
      <c r="AC1152">
        <v>0.45</v>
      </c>
      <c r="AD1152">
        <v>0.33</v>
      </c>
    </row>
    <row r="1153" spans="1:30" x14ac:dyDescent="0.3">
      <c r="A1153">
        <v>180017</v>
      </c>
      <c r="B1153">
        <f>VLOOKUP(A1153,hvbp_person_and_community_engag!$B$2:$B$2677,1,0)</f>
        <v>180017</v>
      </c>
      <c r="C1153" t="s">
        <v>11754</v>
      </c>
      <c r="D1153" t="s">
        <v>11755</v>
      </c>
      <c r="E1153" t="s">
        <v>11756</v>
      </c>
      <c r="F1153" t="s">
        <v>3129</v>
      </c>
      <c r="G1153">
        <v>42141</v>
      </c>
      <c r="H1153" t="s">
        <v>11757</v>
      </c>
      <c r="I1153" t="s">
        <v>8048</v>
      </c>
      <c r="J1153">
        <v>2</v>
      </c>
      <c r="K1153">
        <v>4202</v>
      </c>
      <c r="L1153">
        <v>10.44</v>
      </c>
      <c r="M1153">
        <v>3.46</v>
      </c>
      <c r="N1153">
        <v>302</v>
      </c>
      <c r="O1153">
        <v>253.92</v>
      </c>
      <c r="P1153">
        <v>277</v>
      </c>
      <c r="Q1153">
        <v>4.41</v>
      </c>
      <c r="R1153">
        <v>1.92</v>
      </c>
      <c r="S1153">
        <v>229</v>
      </c>
      <c r="T1153">
        <v>18030</v>
      </c>
      <c r="U1153">
        <v>14.85</v>
      </c>
      <c r="V1153">
        <v>5.38</v>
      </c>
      <c r="W1153">
        <v>117</v>
      </c>
      <c r="X1153" t="s">
        <v>9059</v>
      </c>
      <c r="Y1153">
        <v>347.31934917000001</v>
      </c>
      <c r="Z1153">
        <v>276</v>
      </c>
      <c r="AA1153">
        <v>13.57</v>
      </c>
      <c r="AB1153">
        <v>4.29</v>
      </c>
      <c r="AC1153">
        <v>1.28</v>
      </c>
      <c r="AD1153">
        <v>1.0900000000000001</v>
      </c>
    </row>
    <row r="1154" spans="1:30" x14ac:dyDescent="0.3">
      <c r="A1154">
        <v>180018</v>
      </c>
      <c r="B1154">
        <f>VLOOKUP(A1154,hvbp_person_and_community_engag!$B$2:$B$2677,1,0)</f>
        <v>180018</v>
      </c>
      <c r="C1154" t="s">
        <v>11758</v>
      </c>
      <c r="D1154" t="s">
        <v>11759</v>
      </c>
      <c r="E1154" t="s">
        <v>11760</v>
      </c>
      <c r="F1154" t="s">
        <v>3129</v>
      </c>
      <c r="G1154">
        <v>40351</v>
      </c>
      <c r="H1154" t="s">
        <v>11761</v>
      </c>
      <c r="I1154" t="s">
        <v>8048</v>
      </c>
      <c r="J1154">
        <v>2</v>
      </c>
      <c r="K1154">
        <v>3819</v>
      </c>
      <c r="L1154">
        <v>5.47</v>
      </c>
      <c r="M1154">
        <v>2.89</v>
      </c>
      <c r="N1154">
        <v>189</v>
      </c>
      <c r="O1154">
        <v>167.39</v>
      </c>
      <c r="P1154">
        <v>209</v>
      </c>
      <c r="Q1154">
        <v>2.11</v>
      </c>
      <c r="R1154">
        <v>1.55</v>
      </c>
      <c r="S1154">
        <v>137</v>
      </c>
      <c r="T1154">
        <v>9514</v>
      </c>
      <c r="U1154">
        <v>7.58</v>
      </c>
      <c r="V1154">
        <v>4.43</v>
      </c>
      <c r="W1154">
        <v>105</v>
      </c>
      <c r="X1154" t="s">
        <v>8175</v>
      </c>
      <c r="Y1154" t="s">
        <v>9113</v>
      </c>
      <c r="Z1154">
        <v>171</v>
      </c>
      <c r="AA1154">
        <v>6.78</v>
      </c>
      <c r="AB1154">
        <v>3.67</v>
      </c>
      <c r="AC1154">
        <v>0.8</v>
      </c>
      <c r="AD1154">
        <v>0.76</v>
      </c>
    </row>
    <row r="1155" spans="1:30" x14ac:dyDescent="0.3">
      <c r="A1155">
        <v>180019</v>
      </c>
      <c r="B1155">
        <f>VLOOKUP(A1155,hvbp_person_and_community_engag!$B$2:$B$2677,1,0)</f>
        <v>180019</v>
      </c>
      <c r="C1155" t="s">
        <v>11762</v>
      </c>
      <c r="D1155" t="s">
        <v>11763</v>
      </c>
      <c r="E1155" t="s">
        <v>11764</v>
      </c>
      <c r="F1155" t="s">
        <v>3129</v>
      </c>
      <c r="G1155">
        <v>41056</v>
      </c>
      <c r="H1155" t="s">
        <v>8058</v>
      </c>
      <c r="I1155" t="s">
        <v>8048</v>
      </c>
      <c r="J1155">
        <v>3</v>
      </c>
      <c r="K1155">
        <v>2222</v>
      </c>
      <c r="L1155">
        <v>6.17</v>
      </c>
      <c r="M1155">
        <v>1.91</v>
      </c>
      <c r="N1155">
        <v>322</v>
      </c>
      <c r="O1155">
        <v>271.95</v>
      </c>
      <c r="P1155">
        <v>107</v>
      </c>
      <c r="Q1155">
        <v>1.1299999999999999</v>
      </c>
      <c r="R1155">
        <v>0.67</v>
      </c>
      <c r="S1155">
        <v>170</v>
      </c>
      <c r="T1155">
        <v>10955</v>
      </c>
      <c r="U1155">
        <v>7.3</v>
      </c>
      <c r="V1155">
        <v>2.58</v>
      </c>
      <c r="W1155">
        <v>118</v>
      </c>
      <c r="X1155" t="s">
        <v>8498</v>
      </c>
      <c r="Y1155" t="s">
        <v>8988</v>
      </c>
      <c r="Z1155">
        <v>283</v>
      </c>
      <c r="AA1155">
        <v>6.76</v>
      </c>
      <c r="AB1155">
        <v>2.11</v>
      </c>
      <c r="AC1155">
        <v>0.55000000000000004</v>
      </c>
      <c r="AD1155">
        <v>0.47</v>
      </c>
    </row>
    <row r="1156" spans="1:30" x14ac:dyDescent="0.3">
      <c r="A1156">
        <v>180020</v>
      </c>
      <c r="B1156">
        <f>VLOOKUP(A1156,hvbp_person_and_community_engag!$B$2:$B$2677,1,0)</f>
        <v>180020</v>
      </c>
      <c r="C1156" t="s">
        <v>11765</v>
      </c>
      <c r="D1156" t="s">
        <v>11766</v>
      </c>
      <c r="E1156" t="s">
        <v>11767</v>
      </c>
      <c r="F1156" t="s">
        <v>3129</v>
      </c>
      <c r="G1156">
        <v>40965</v>
      </c>
      <c r="H1156" t="s">
        <v>11732</v>
      </c>
      <c r="I1156" t="s">
        <v>8048</v>
      </c>
      <c r="J1156">
        <v>3</v>
      </c>
      <c r="K1156">
        <v>911</v>
      </c>
      <c r="L1156">
        <v>1.95</v>
      </c>
      <c r="M1156">
        <v>0.49</v>
      </c>
      <c r="N1156">
        <v>399</v>
      </c>
      <c r="O1156">
        <v>331.57</v>
      </c>
      <c r="P1156">
        <v>23</v>
      </c>
      <c r="Q1156">
        <v>0.28999999999999998</v>
      </c>
      <c r="R1156">
        <v>0.14000000000000001</v>
      </c>
      <c r="S1156">
        <v>202</v>
      </c>
      <c r="T1156">
        <v>13500</v>
      </c>
      <c r="U1156">
        <v>2.2400000000000002</v>
      </c>
      <c r="V1156">
        <v>0.63</v>
      </c>
      <c r="W1156">
        <v>128</v>
      </c>
      <c r="X1156" t="s">
        <v>8459</v>
      </c>
      <c r="Y1156" t="s">
        <v>9063</v>
      </c>
      <c r="Z1156">
        <v>354</v>
      </c>
      <c r="AA1156">
        <v>2.0699999999999998</v>
      </c>
      <c r="AB1156">
        <v>0.5</v>
      </c>
      <c r="AC1156">
        <v>0.16</v>
      </c>
      <c r="AD1156">
        <v>0.13</v>
      </c>
    </row>
    <row r="1157" spans="1:30" x14ac:dyDescent="0.3">
      <c r="A1157">
        <v>180021</v>
      </c>
      <c r="B1157" t="e">
        <f>VLOOKUP(A1157,hvbp_person_and_community_engag!$B$2:$B$2677,1,0)</f>
        <v>#N/A</v>
      </c>
      <c r="C1157" t="s">
        <v>11768</v>
      </c>
      <c r="D1157" t="s">
        <v>11769</v>
      </c>
      <c r="E1157" t="s">
        <v>11770</v>
      </c>
      <c r="F1157" t="s">
        <v>3129</v>
      </c>
      <c r="G1157">
        <v>40977</v>
      </c>
      <c r="H1157" t="s">
        <v>8082</v>
      </c>
      <c r="I1157" t="s">
        <v>8048</v>
      </c>
      <c r="J1157">
        <v>4</v>
      </c>
      <c r="K1157">
        <v>595</v>
      </c>
      <c r="L1157">
        <v>0.65</v>
      </c>
      <c r="M1157">
        <v>0.3</v>
      </c>
      <c r="N1157">
        <v>218</v>
      </c>
      <c r="O1157">
        <v>184.71</v>
      </c>
      <c r="P1157">
        <v>15</v>
      </c>
      <c r="Q1157">
        <v>0.09</v>
      </c>
      <c r="R1157">
        <v>7.0000000000000007E-2</v>
      </c>
      <c r="S1157">
        <v>125</v>
      </c>
      <c r="T1157">
        <v>7757</v>
      </c>
      <c r="U1157">
        <v>0.74</v>
      </c>
      <c r="V1157">
        <v>0.37</v>
      </c>
      <c r="W1157">
        <v>109</v>
      </c>
      <c r="X1157" t="s">
        <v>8662</v>
      </c>
      <c r="Y1157" t="s">
        <v>9935</v>
      </c>
      <c r="Z1157">
        <v>201</v>
      </c>
      <c r="AA1157">
        <v>0.66</v>
      </c>
      <c r="AB1157">
        <v>0.28999999999999998</v>
      </c>
      <c r="AC1157">
        <v>0.08</v>
      </c>
      <c r="AD1157">
        <v>7.0000000000000007E-2</v>
      </c>
    </row>
    <row r="1158" spans="1:30" x14ac:dyDescent="0.3">
      <c r="A1158">
        <v>180024</v>
      </c>
      <c r="B1158">
        <f>VLOOKUP(A1158,hvbp_person_and_community_engag!$B$2:$B$2677,1,0)</f>
        <v>180024</v>
      </c>
      <c r="C1158" t="s">
        <v>11771</v>
      </c>
      <c r="D1158" t="s">
        <v>11772</v>
      </c>
      <c r="E1158" t="s">
        <v>6110</v>
      </c>
      <c r="F1158" t="s">
        <v>3129</v>
      </c>
      <c r="G1158">
        <v>40033</v>
      </c>
      <c r="H1158" t="s">
        <v>8058</v>
      </c>
      <c r="I1158" t="s">
        <v>8048</v>
      </c>
      <c r="J1158">
        <v>3</v>
      </c>
      <c r="K1158">
        <v>1102</v>
      </c>
      <c r="L1158">
        <v>1.76</v>
      </c>
      <c r="M1158">
        <v>0.72</v>
      </c>
      <c r="N1158">
        <v>245</v>
      </c>
      <c r="O1158">
        <v>210.79</v>
      </c>
      <c r="P1158">
        <v>54</v>
      </c>
      <c r="Q1158">
        <v>0.48</v>
      </c>
      <c r="R1158">
        <v>0.37</v>
      </c>
      <c r="S1158">
        <v>128</v>
      </c>
      <c r="T1158">
        <v>9646</v>
      </c>
      <c r="U1158">
        <v>2.2400000000000002</v>
      </c>
      <c r="V1158">
        <v>1.0900000000000001</v>
      </c>
      <c r="W1158">
        <v>120</v>
      </c>
      <c r="X1158" t="s">
        <v>9077</v>
      </c>
      <c r="Y1158" t="s">
        <v>8878</v>
      </c>
      <c r="Z1158">
        <v>205</v>
      </c>
      <c r="AA1158">
        <v>1.93</v>
      </c>
      <c r="AB1158">
        <v>0.83</v>
      </c>
      <c r="AC1158">
        <v>0.31</v>
      </c>
      <c r="AD1158">
        <v>0.26</v>
      </c>
    </row>
    <row r="1159" spans="1:30" x14ac:dyDescent="0.3">
      <c r="A1159">
        <v>180025</v>
      </c>
      <c r="B1159">
        <f>VLOOKUP(A1159,hvbp_person_and_community_engag!$B$2:$B$2677,1,0)</f>
        <v>180025</v>
      </c>
      <c r="C1159" t="s">
        <v>11773</v>
      </c>
      <c r="D1159" t="s">
        <v>11774</v>
      </c>
      <c r="E1159" t="s">
        <v>11775</v>
      </c>
      <c r="F1159" t="s">
        <v>3129</v>
      </c>
      <c r="G1159">
        <v>40004</v>
      </c>
      <c r="H1159" t="s">
        <v>8463</v>
      </c>
      <c r="I1159" t="s">
        <v>8048</v>
      </c>
      <c r="J1159">
        <v>3</v>
      </c>
      <c r="K1159">
        <v>1990</v>
      </c>
      <c r="L1159">
        <v>4.13</v>
      </c>
      <c r="M1159">
        <v>1.44</v>
      </c>
      <c r="N1159">
        <v>286</v>
      </c>
      <c r="O1159">
        <v>258.29000000000002</v>
      </c>
      <c r="P1159">
        <v>102</v>
      </c>
      <c r="Q1159">
        <v>1.7</v>
      </c>
      <c r="R1159">
        <v>0.97</v>
      </c>
      <c r="S1159">
        <v>175</v>
      </c>
      <c r="T1159">
        <v>12249</v>
      </c>
      <c r="U1159">
        <v>5.83</v>
      </c>
      <c r="V1159">
        <v>2.41</v>
      </c>
      <c r="W1159">
        <v>112</v>
      </c>
      <c r="X1159" t="s">
        <v>8575</v>
      </c>
      <c r="Y1159" t="s">
        <v>8365</v>
      </c>
      <c r="Z1159">
        <v>241</v>
      </c>
      <c r="AA1159">
        <v>5.25</v>
      </c>
      <c r="AB1159">
        <v>1.9</v>
      </c>
      <c r="AC1159">
        <v>0.56999999999999995</v>
      </c>
      <c r="AD1159">
        <v>0.51</v>
      </c>
    </row>
    <row r="1160" spans="1:30" x14ac:dyDescent="0.3">
      <c r="A1160">
        <v>180027</v>
      </c>
      <c r="B1160">
        <f>VLOOKUP(A1160,hvbp_person_and_community_engag!$B$2:$B$2677,1,0)</f>
        <v>180027</v>
      </c>
      <c r="C1160" t="s">
        <v>11776</v>
      </c>
      <c r="D1160" t="s">
        <v>11777</v>
      </c>
      <c r="E1160" t="s">
        <v>11778</v>
      </c>
      <c r="F1160" t="s">
        <v>3129</v>
      </c>
      <c r="G1160">
        <v>42071</v>
      </c>
      <c r="H1160" t="s">
        <v>8082</v>
      </c>
      <c r="I1160" t="s">
        <v>8048</v>
      </c>
      <c r="J1160">
        <v>2</v>
      </c>
      <c r="K1160">
        <v>4257</v>
      </c>
      <c r="L1160">
        <v>9.1999999999999993</v>
      </c>
      <c r="M1160">
        <v>3.65</v>
      </c>
      <c r="N1160">
        <v>252</v>
      </c>
      <c r="O1160">
        <v>209.83</v>
      </c>
      <c r="P1160">
        <v>269</v>
      </c>
      <c r="Q1160">
        <v>2.97</v>
      </c>
      <c r="R1160">
        <v>1.94</v>
      </c>
      <c r="S1160">
        <v>153</v>
      </c>
      <c r="T1160">
        <v>10512</v>
      </c>
      <c r="U1160">
        <v>12.16</v>
      </c>
      <c r="V1160">
        <v>5.59</v>
      </c>
      <c r="W1160">
        <v>108</v>
      </c>
      <c r="X1160" t="s">
        <v>8464</v>
      </c>
      <c r="Y1160" t="s">
        <v>8967</v>
      </c>
      <c r="Z1160">
        <v>218</v>
      </c>
      <c r="AA1160">
        <v>10.92</v>
      </c>
      <c r="AB1160">
        <v>4.4400000000000004</v>
      </c>
      <c r="AC1160">
        <v>1.24</v>
      </c>
      <c r="AD1160">
        <v>1.1499999999999999</v>
      </c>
    </row>
    <row r="1161" spans="1:30" x14ac:dyDescent="0.3">
      <c r="A1161">
        <v>180029</v>
      </c>
      <c r="B1161">
        <f>VLOOKUP(A1161,hvbp_person_and_community_engag!$B$2:$B$2677,1,0)</f>
        <v>180029</v>
      </c>
      <c r="C1161" t="s">
        <v>11779</v>
      </c>
      <c r="D1161" t="s">
        <v>11780</v>
      </c>
      <c r="E1161" t="s">
        <v>11781</v>
      </c>
      <c r="F1161" t="s">
        <v>3129</v>
      </c>
      <c r="G1161">
        <v>41701</v>
      </c>
      <c r="H1161" t="s">
        <v>11732</v>
      </c>
      <c r="I1161" t="s">
        <v>8048</v>
      </c>
      <c r="J1161">
        <v>2</v>
      </c>
      <c r="K1161">
        <v>1989</v>
      </c>
      <c r="L1161">
        <v>9.74</v>
      </c>
      <c r="M1161">
        <v>2.4500000000000002</v>
      </c>
      <c r="N1161">
        <v>397</v>
      </c>
      <c r="O1161">
        <v>350.8</v>
      </c>
      <c r="P1161">
        <v>232</v>
      </c>
      <c r="Q1161">
        <v>4.7</v>
      </c>
      <c r="R1161">
        <v>1.8</v>
      </c>
      <c r="S1161">
        <v>261</v>
      </c>
      <c r="T1161">
        <v>17530</v>
      </c>
      <c r="U1161">
        <v>14.43</v>
      </c>
      <c r="V1161">
        <v>4.26</v>
      </c>
      <c r="W1161">
        <v>121</v>
      </c>
      <c r="X1161" t="s">
        <v>8270</v>
      </c>
      <c r="Y1161" t="s">
        <v>11264</v>
      </c>
      <c r="Z1161">
        <v>339</v>
      </c>
      <c r="AA1161">
        <v>13.71</v>
      </c>
      <c r="AB1161">
        <v>3.66</v>
      </c>
      <c r="AC1161">
        <v>0.72</v>
      </c>
      <c r="AD1161">
        <v>0.6</v>
      </c>
    </row>
    <row r="1162" spans="1:30" x14ac:dyDescent="0.3">
      <c r="A1162">
        <v>180035</v>
      </c>
      <c r="B1162">
        <f>VLOOKUP(A1162,hvbp_person_and_community_engag!$B$2:$B$2677,1,0)</f>
        <v>180035</v>
      </c>
      <c r="C1162" t="s">
        <v>11782</v>
      </c>
      <c r="D1162" t="s">
        <v>11783</v>
      </c>
      <c r="E1162" t="s">
        <v>11784</v>
      </c>
      <c r="F1162" t="s">
        <v>3129</v>
      </c>
      <c r="G1162">
        <v>41017</v>
      </c>
      <c r="H1162" t="s">
        <v>11728</v>
      </c>
      <c r="I1162" t="s">
        <v>8048</v>
      </c>
      <c r="J1162">
        <v>4</v>
      </c>
      <c r="K1162">
        <v>12980</v>
      </c>
      <c r="L1162">
        <v>36.24</v>
      </c>
      <c r="M1162">
        <v>13.47</v>
      </c>
      <c r="N1162">
        <v>269</v>
      </c>
      <c r="O1162">
        <v>246.01</v>
      </c>
      <c r="P1162">
        <v>1183</v>
      </c>
      <c r="Q1162">
        <v>31.68</v>
      </c>
      <c r="R1162">
        <v>11.44</v>
      </c>
      <c r="S1162">
        <v>277</v>
      </c>
      <c r="T1162">
        <v>20981</v>
      </c>
      <c r="U1162">
        <v>67.92</v>
      </c>
      <c r="V1162">
        <v>24.92</v>
      </c>
      <c r="W1162">
        <v>132</v>
      </c>
      <c r="X1162" t="s">
        <v>8355</v>
      </c>
      <c r="Y1162" t="s">
        <v>10539</v>
      </c>
      <c r="Z1162">
        <v>273</v>
      </c>
      <c r="AA1162">
        <v>62.07</v>
      </c>
      <c r="AB1162">
        <v>20.49</v>
      </c>
      <c r="AC1162">
        <v>5.85</v>
      </c>
      <c r="AD1162">
        <v>4.42</v>
      </c>
    </row>
    <row r="1163" spans="1:30" x14ac:dyDescent="0.3">
      <c r="A1163">
        <v>180036</v>
      </c>
      <c r="B1163">
        <f>VLOOKUP(A1163,hvbp_person_and_community_engag!$B$2:$B$2677,1,0)</f>
        <v>180036</v>
      </c>
      <c r="C1163" t="s">
        <v>11785</v>
      </c>
      <c r="D1163" t="s">
        <v>11786</v>
      </c>
      <c r="E1163" t="s">
        <v>5451</v>
      </c>
      <c r="F1163" t="s">
        <v>3129</v>
      </c>
      <c r="G1163">
        <v>41101</v>
      </c>
      <c r="H1163" t="s">
        <v>11787</v>
      </c>
      <c r="I1163" t="s">
        <v>8048</v>
      </c>
      <c r="J1163">
        <v>2</v>
      </c>
      <c r="K1163">
        <v>4072</v>
      </c>
      <c r="L1163">
        <v>9.4499999999999993</v>
      </c>
      <c r="M1163">
        <v>3</v>
      </c>
      <c r="N1163">
        <v>315</v>
      </c>
      <c r="O1163">
        <v>274.26</v>
      </c>
      <c r="P1163">
        <v>240</v>
      </c>
      <c r="Q1163">
        <v>3.4</v>
      </c>
      <c r="R1163">
        <v>1.79</v>
      </c>
      <c r="S1163">
        <v>190</v>
      </c>
      <c r="T1163">
        <v>13287</v>
      </c>
      <c r="U1163">
        <v>12.85</v>
      </c>
      <c r="V1163">
        <v>4.79</v>
      </c>
      <c r="W1163">
        <v>102</v>
      </c>
      <c r="X1163">
        <v>209.45098250999999</v>
      </c>
      <c r="Y1163" t="s">
        <v>10418</v>
      </c>
      <c r="Z1163">
        <v>268</v>
      </c>
      <c r="AA1163">
        <v>11.88</v>
      </c>
      <c r="AB1163">
        <v>3.84</v>
      </c>
      <c r="AC1163">
        <v>0.97</v>
      </c>
      <c r="AD1163">
        <v>0.96</v>
      </c>
    </row>
    <row r="1164" spans="1:30" x14ac:dyDescent="0.3">
      <c r="A1164">
        <v>180038</v>
      </c>
      <c r="B1164">
        <f>VLOOKUP(A1164,hvbp_person_and_community_engag!$B$2:$B$2677,1,0)</f>
        <v>180038</v>
      </c>
      <c r="C1164" t="s">
        <v>11788</v>
      </c>
      <c r="D1164" t="s">
        <v>11789</v>
      </c>
      <c r="E1164" t="s">
        <v>11790</v>
      </c>
      <c r="F1164" t="s">
        <v>3129</v>
      </c>
      <c r="G1164">
        <v>42303</v>
      </c>
      <c r="H1164" t="s">
        <v>11735</v>
      </c>
      <c r="I1164" t="s">
        <v>8048</v>
      </c>
      <c r="J1164">
        <v>3</v>
      </c>
      <c r="K1164">
        <v>11302</v>
      </c>
      <c r="L1164">
        <v>28.28</v>
      </c>
      <c r="M1164">
        <v>10.47</v>
      </c>
      <c r="N1164">
        <v>270</v>
      </c>
      <c r="O1164">
        <v>253.53</v>
      </c>
      <c r="P1164">
        <v>823</v>
      </c>
      <c r="Q1164">
        <v>16.25</v>
      </c>
      <c r="R1164">
        <v>8.1999999999999993</v>
      </c>
      <c r="S1164">
        <v>198</v>
      </c>
      <c r="T1164">
        <v>19025</v>
      </c>
      <c r="U1164">
        <v>44.53</v>
      </c>
      <c r="V1164">
        <v>18.66</v>
      </c>
      <c r="W1164">
        <v>102</v>
      </c>
      <c r="X1164" t="s">
        <v>8616</v>
      </c>
      <c r="Y1164" t="s">
        <v>8094</v>
      </c>
      <c r="Z1164">
        <v>239</v>
      </c>
      <c r="AA1164">
        <v>41.3</v>
      </c>
      <c r="AB1164">
        <v>15.5</v>
      </c>
      <c r="AC1164">
        <v>3.22</v>
      </c>
      <c r="AD1164">
        <v>3.17</v>
      </c>
    </row>
    <row r="1165" spans="1:30" x14ac:dyDescent="0.3">
      <c r="A1165">
        <v>180040</v>
      </c>
      <c r="B1165">
        <f>VLOOKUP(A1165,hvbp_person_and_community_engag!$B$2:$B$2677,1,0)</f>
        <v>180040</v>
      </c>
      <c r="C1165" t="s">
        <v>11791</v>
      </c>
      <c r="D1165" t="s">
        <v>11792</v>
      </c>
      <c r="E1165" t="s">
        <v>9656</v>
      </c>
      <c r="F1165" t="s">
        <v>3129</v>
      </c>
      <c r="G1165">
        <v>40202</v>
      </c>
      <c r="H1165" t="s">
        <v>8463</v>
      </c>
      <c r="I1165" t="s">
        <v>8048</v>
      </c>
      <c r="J1165">
        <v>2</v>
      </c>
      <c r="K1165">
        <v>7714</v>
      </c>
      <c r="L1165">
        <v>15.65</v>
      </c>
      <c r="M1165">
        <v>9.7899999999999991</v>
      </c>
      <c r="N1165">
        <v>160</v>
      </c>
      <c r="O1165">
        <v>140.56</v>
      </c>
      <c r="P1165">
        <v>609</v>
      </c>
      <c r="Q1165">
        <v>13.64</v>
      </c>
      <c r="R1165">
        <v>8.18</v>
      </c>
      <c r="S1165">
        <v>167</v>
      </c>
      <c r="T1165">
        <v>14128</v>
      </c>
      <c r="U1165">
        <v>29.29</v>
      </c>
      <c r="V1165">
        <v>17.97</v>
      </c>
      <c r="W1165">
        <v>108</v>
      </c>
      <c r="X1165" t="s">
        <v>8485</v>
      </c>
      <c r="Y1165" t="s">
        <v>9142</v>
      </c>
      <c r="Z1165">
        <v>163</v>
      </c>
      <c r="AA1165">
        <v>26.43</v>
      </c>
      <c r="AB1165">
        <v>15.32</v>
      </c>
      <c r="AC1165">
        <v>2.87</v>
      </c>
      <c r="AD1165">
        <v>2.65</v>
      </c>
    </row>
    <row r="1166" spans="1:30" x14ac:dyDescent="0.3">
      <c r="A1166">
        <v>180043</v>
      </c>
      <c r="B1166">
        <f>VLOOKUP(A1166,hvbp_person_and_community_engag!$B$2:$B$2677,1,0)</f>
        <v>180043</v>
      </c>
      <c r="C1166" t="s">
        <v>9853</v>
      </c>
      <c r="D1166" t="s">
        <v>11793</v>
      </c>
      <c r="E1166" t="s">
        <v>9855</v>
      </c>
      <c r="F1166" t="s">
        <v>3129</v>
      </c>
      <c r="G1166">
        <v>40962</v>
      </c>
      <c r="H1166" t="s">
        <v>9657</v>
      </c>
      <c r="I1166" t="s">
        <v>8048</v>
      </c>
      <c r="J1166">
        <v>4</v>
      </c>
      <c r="K1166">
        <v>970</v>
      </c>
      <c r="L1166">
        <v>2.04</v>
      </c>
      <c r="M1166">
        <v>0.64</v>
      </c>
      <c r="N1166">
        <v>321</v>
      </c>
      <c r="O1166">
        <v>294.02</v>
      </c>
      <c r="P1166">
        <v>37</v>
      </c>
      <c r="Q1166">
        <v>0.74</v>
      </c>
      <c r="R1166">
        <v>0.22</v>
      </c>
      <c r="S1166">
        <v>341</v>
      </c>
      <c r="T1166">
        <v>23036</v>
      </c>
      <c r="U1166">
        <v>2.78</v>
      </c>
      <c r="V1166">
        <v>0.85</v>
      </c>
      <c r="W1166">
        <v>99</v>
      </c>
      <c r="X1166" t="s">
        <v>8093</v>
      </c>
      <c r="Y1166" t="s">
        <v>8405</v>
      </c>
      <c r="Z1166">
        <v>326</v>
      </c>
      <c r="AA1166">
        <v>2.64</v>
      </c>
      <c r="AB1166">
        <v>0.71</v>
      </c>
      <c r="AC1166">
        <v>0.14000000000000001</v>
      </c>
      <c r="AD1166">
        <v>0.15</v>
      </c>
    </row>
    <row r="1167" spans="1:30" x14ac:dyDescent="0.3">
      <c r="A1167">
        <v>180044</v>
      </c>
      <c r="B1167">
        <f>VLOOKUP(A1167,hvbp_person_and_community_engag!$B$2:$B$2677,1,0)</f>
        <v>180044</v>
      </c>
      <c r="C1167" t="s">
        <v>11794</v>
      </c>
      <c r="D1167" t="s">
        <v>11795</v>
      </c>
      <c r="E1167" t="s">
        <v>11796</v>
      </c>
      <c r="F1167" t="s">
        <v>3129</v>
      </c>
      <c r="G1167">
        <v>41501</v>
      </c>
      <c r="H1167" t="s">
        <v>8082</v>
      </c>
      <c r="I1167" t="s">
        <v>8048</v>
      </c>
      <c r="J1167">
        <v>1</v>
      </c>
      <c r="K1167">
        <v>9927</v>
      </c>
      <c r="L1167">
        <v>21.37</v>
      </c>
      <c r="M1167">
        <v>7.3</v>
      </c>
      <c r="N1167">
        <v>293</v>
      </c>
      <c r="O1167">
        <v>266.05</v>
      </c>
      <c r="P1167">
        <v>501</v>
      </c>
      <c r="Q1167">
        <v>13.7</v>
      </c>
      <c r="R1167">
        <v>5.63</v>
      </c>
      <c r="S1167">
        <v>243</v>
      </c>
      <c r="T1167">
        <v>21882</v>
      </c>
      <c r="U1167">
        <v>35.07</v>
      </c>
      <c r="V1167">
        <v>12.94</v>
      </c>
      <c r="W1167">
        <v>93</v>
      </c>
      <c r="X1167" t="s">
        <v>9039</v>
      </c>
      <c r="Y1167" t="s">
        <v>8799</v>
      </c>
      <c r="Z1167">
        <v>271</v>
      </c>
      <c r="AA1167">
        <v>33.11</v>
      </c>
      <c r="AB1167">
        <v>10.83</v>
      </c>
      <c r="AC1167">
        <v>1.95</v>
      </c>
      <c r="AD1167">
        <v>2.1</v>
      </c>
    </row>
    <row r="1168" spans="1:30" x14ac:dyDescent="0.3">
      <c r="A1168">
        <v>180045</v>
      </c>
      <c r="B1168">
        <f>VLOOKUP(A1168,hvbp_person_and_community_engag!$B$2:$B$2677,1,0)</f>
        <v>180045</v>
      </c>
      <c r="C1168" t="s">
        <v>11797</v>
      </c>
      <c r="D1168" t="s">
        <v>11798</v>
      </c>
      <c r="E1168" t="s">
        <v>6453</v>
      </c>
      <c r="F1168" t="s">
        <v>3129</v>
      </c>
      <c r="G1168">
        <v>41042</v>
      </c>
      <c r="H1168" t="s">
        <v>11728</v>
      </c>
      <c r="I1168" t="s">
        <v>8048</v>
      </c>
      <c r="J1168">
        <v>3</v>
      </c>
      <c r="K1168">
        <v>4239</v>
      </c>
      <c r="L1168">
        <v>7.69</v>
      </c>
      <c r="M1168">
        <v>2.92</v>
      </c>
      <c r="N1168">
        <v>263</v>
      </c>
      <c r="O1168">
        <v>246.19</v>
      </c>
      <c r="P1168">
        <v>311</v>
      </c>
      <c r="Q1168">
        <v>7.06</v>
      </c>
      <c r="R1168">
        <v>2.52</v>
      </c>
      <c r="S1168">
        <v>280</v>
      </c>
      <c r="T1168">
        <v>19457</v>
      </c>
      <c r="U1168">
        <v>14.75</v>
      </c>
      <c r="V1168">
        <v>5.44</v>
      </c>
      <c r="W1168">
        <v>132</v>
      </c>
      <c r="X1168" t="s">
        <v>10539</v>
      </c>
      <c r="Y1168" t="s">
        <v>8852</v>
      </c>
      <c r="Z1168">
        <v>271</v>
      </c>
      <c r="AA1168">
        <v>13.5</v>
      </c>
      <c r="AB1168">
        <v>4.49</v>
      </c>
      <c r="AC1168">
        <v>1.25</v>
      </c>
      <c r="AD1168">
        <v>0.95</v>
      </c>
    </row>
    <row r="1169" spans="1:30" x14ac:dyDescent="0.3">
      <c r="A1169">
        <v>180046</v>
      </c>
      <c r="B1169" t="e">
        <f>VLOOKUP(A1169,hvbp_person_and_community_engag!$B$2:$B$2677,1,0)</f>
        <v>#N/A</v>
      </c>
      <c r="C1169" t="s">
        <v>11799</v>
      </c>
      <c r="D1169" t="s">
        <v>11800</v>
      </c>
      <c r="E1169" t="s">
        <v>11053</v>
      </c>
      <c r="F1169" t="s">
        <v>3129</v>
      </c>
      <c r="G1169">
        <v>40361</v>
      </c>
      <c r="H1169" t="s">
        <v>8058</v>
      </c>
      <c r="I1169" t="s">
        <v>8048</v>
      </c>
      <c r="J1169">
        <v>3</v>
      </c>
      <c r="K1169">
        <v>833</v>
      </c>
      <c r="L1169">
        <v>1.21</v>
      </c>
      <c r="M1169">
        <v>0.41</v>
      </c>
      <c r="N1169">
        <v>297</v>
      </c>
      <c r="O1169">
        <v>274.75</v>
      </c>
      <c r="P1169">
        <v>35</v>
      </c>
      <c r="Q1169">
        <v>0.22</v>
      </c>
      <c r="R1169">
        <v>0.23</v>
      </c>
      <c r="S1169">
        <v>96</v>
      </c>
      <c r="T1169">
        <v>6174</v>
      </c>
      <c r="U1169">
        <v>1.43</v>
      </c>
      <c r="V1169">
        <v>0.64</v>
      </c>
      <c r="W1169">
        <v>146</v>
      </c>
      <c r="X1169" t="s">
        <v>8168</v>
      </c>
      <c r="Y1169">
        <v>346.51413924000002</v>
      </c>
      <c r="Z1169">
        <v>224</v>
      </c>
      <c r="AA1169">
        <v>1.27</v>
      </c>
      <c r="AB1169">
        <v>0.53</v>
      </c>
      <c r="AC1169">
        <v>0.16</v>
      </c>
      <c r="AD1169">
        <v>0.11</v>
      </c>
    </row>
    <row r="1170" spans="1:30" x14ac:dyDescent="0.3">
      <c r="A1170">
        <v>180048</v>
      </c>
      <c r="B1170">
        <f>VLOOKUP(A1170,hvbp_person_and_community_engag!$B$2:$B$2677,1,0)</f>
        <v>180048</v>
      </c>
      <c r="C1170" t="s">
        <v>11801</v>
      </c>
      <c r="D1170" t="s">
        <v>11802</v>
      </c>
      <c r="E1170" t="s">
        <v>10822</v>
      </c>
      <c r="F1170" t="s">
        <v>3129</v>
      </c>
      <c r="G1170">
        <v>40422</v>
      </c>
      <c r="H1170" t="s">
        <v>11803</v>
      </c>
      <c r="I1170" t="s">
        <v>8048</v>
      </c>
      <c r="J1170">
        <v>3</v>
      </c>
      <c r="K1170">
        <v>5164</v>
      </c>
      <c r="L1170">
        <v>12.17</v>
      </c>
      <c r="M1170">
        <v>5.34</v>
      </c>
      <c r="N1170">
        <v>228</v>
      </c>
      <c r="O1170">
        <v>195.37</v>
      </c>
      <c r="P1170">
        <v>275</v>
      </c>
      <c r="Q1170">
        <v>3.59</v>
      </c>
      <c r="R1170">
        <v>2</v>
      </c>
      <c r="S1170">
        <v>179</v>
      </c>
      <c r="T1170">
        <v>12674</v>
      </c>
      <c r="U1170">
        <v>15.76</v>
      </c>
      <c r="V1170">
        <v>7.34</v>
      </c>
      <c r="W1170">
        <v>99</v>
      </c>
      <c r="X1170" t="s">
        <v>10677</v>
      </c>
      <c r="Y1170" t="s">
        <v>9039</v>
      </c>
      <c r="Z1170">
        <v>215</v>
      </c>
      <c r="AA1170">
        <v>14.42</v>
      </c>
      <c r="AB1170">
        <v>6</v>
      </c>
      <c r="AC1170">
        <v>1.33</v>
      </c>
      <c r="AD1170">
        <v>1.35</v>
      </c>
    </row>
    <row r="1171" spans="1:30" x14ac:dyDescent="0.3">
      <c r="A1171">
        <v>180049</v>
      </c>
      <c r="B1171">
        <f>VLOOKUP(A1171,hvbp_person_and_community_engag!$B$2:$B$2677,1,0)</f>
        <v>180049</v>
      </c>
      <c r="C1171" t="s">
        <v>11804</v>
      </c>
      <c r="D1171" t="s">
        <v>11805</v>
      </c>
      <c r="E1171" t="s">
        <v>2103</v>
      </c>
      <c r="F1171" t="s">
        <v>3129</v>
      </c>
      <c r="G1171">
        <v>40475</v>
      </c>
      <c r="H1171" t="s">
        <v>11184</v>
      </c>
      <c r="I1171" t="s">
        <v>8048</v>
      </c>
      <c r="J1171">
        <v>4</v>
      </c>
      <c r="K1171">
        <v>3888</v>
      </c>
      <c r="L1171">
        <v>5.74</v>
      </c>
      <c r="M1171">
        <v>3.08</v>
      </c>
      <c r="N1171">
        <v>186</v>
      </c>
      <c r="O1171">
        <v>167.93</v>
      </c>
      <c r="P1171">
        <v>98</v>
      </c>
      <c r="Q1171">
        <v>1.32</v>
      </c>
      <c r="R1171">
        <v>0.82</v>
      </c>
      <c r="S1171">
        <v>161</v>
      </c>
      <c r="T1171">
        <v>12959</v>
      </c>
      <c r="U1171">
        <v>7.06</v>
      </c>
      <c r="V1171">
        <v>3.9</v>
      </c>
      <c r="W1171">
        <v>118</v>
      </c>
      <c r="X1171">
        <v>172.86936822999999</v>
      </c>
      <c r="Y1171" t="s">
        <v>8060</v>
      </c>
      <c r="Z1171">
        <v>181</v>
      </c>
      <c r="AA1171">
        <v>6.09</v>
      </c>
      <c r="AB1171">
        <v>3.08</v>
      </c>
      <c r="AC1171">
        <v>0.97</v>
      </c>
      <c r="AD1171">
        <v>0.82</v>
      </c>
    </row>
    <row r="1172" spans="1:30" x14ac:dyDescent="0.3">
      <c r="A1172">
        <v>180050</v>
      </c>
      <c r="B1172">
        <f>VLOOKUP(A1172,hvbp_person_and_community_engag!$B$2:$B$2677,1,0)</f>
        <v>180050</v>
      </c>
      <c r="C1172" t="s">
        <v>11806</v>
      </c>
      <c r="D1172" t="s">
        <v>11807</v>
      </c>
      <c r="E1172" t="s">
        <v>3212</v>
      </c>
      <c r="F1172" t="s">
        <v>3129</v>
      </c>
      <c r="G1172">
        <v>40831</v>
      </c>
      <c r="H1172" t="s">
        <v>11732</v>
      </c>
      <c r="I1172" t="s">
        <v>8048</v>
      </c>
      <c r="J1172">
        <v>2</v>
      </c>
      <c r="K1172">
        <v>1503</v>
      </c>
      <c r="L1172">
        <v>4.05</v>
      </c>
      <c r="M1172">
        <v>1.1599999999999999</v>
      </c>
      <c r="N1172">
        <v>350</v>
      </c>
      <c r="O1172">
        <v>302.70999999999998</v>
      </c>
      <c r="P1172">
        <v>105</v>
      </c>
      <c r="Q1172">
        <v>1.03</v>
      </c>
      <c r="R1172">
        <v>0.54</v>
      </c>
      <c r="S1172">
        <v>191</v>
      </c>
      <c r="T1172">
        <v>11871</v>
      </c>
      <c r="U1172">
        <v>5.07</v>
      </c>
      <c r="V1172">
        <v>1.69</v>
      </c>
      <c r="W1172">
        <v>102</v>
      </c>
      <c r="X1172" t="s">
        <v>8101</v>
      </c>
      <c r="Y1172" t="s">
        <v>8298</v>
      </c>
      <c r="Z1172">
        <v>300</v>
      </c>
      <c r="AA1172">
        <v>4.8</v>
      </c>
      <c r="AB1172">
        <v>1.42</v>
      </c>
      <c r="AC1172">
        <v>0.28000000000000003</v>
      </c>
      <c r="AD1172">
        <v>0.27</v>
      </c>
    </row>
    <row r="1173" spans="1:30" x14ac:dyDescent="0.3">
      <c r="A1173">
        <v>180051</v>
      </c>
      <c r="B1173">
        <f>VLOOKUP(A1173,hvbp_person_and_community_engag!$B$2:$B$2677,1,0)</f>
        <v>180051</v>
      </c>
      <c r="C1173" t="s">
        <v>11808</v>
      </c>
      <c r="D1173" t="s">
        <v>11809</v>
      </c>
      <c r="E1173" t="s">
        <v>11810</v>
      </c>
      <c r="F1173" t="s">
        <v>3129</v>
      </c>
      <c r="G1173">
        <v>42240</v>
      </c>
      <c r="H1173" t="s">
        <v>8530</v>
      </c>
      <c r="I1173" t="s">
        <v>8048</v>
      </c>
      <c r="J1173">
        <v>2</v>
      </c>
      <c r="K1173">
        <v>5188</v>
      </c>
      <c r="L1173">
        <v>9.16</v>
      </c>
      <c r="M1173">
        <v>4.22</v>
      </c>
      <c r="N1173">
        <v>217</v>
      </c>
      <c r="O1173">
        <v>203.59</v>
      </c>
      <c r="P1173">
        <v>236</v>
      </c>
      <c r="Q1173">
        <v>4.6900000000000004</v>
      </c>
      <c r="R1173">
        <v>1.89</v>
      </c>
      <c r="S1173">
        <v>248</v>
      </c>
      <c r="T1173">
        <v>18123</v>
      </c>
      <c r="U1173">
        <v>13.85</v>
      </c>
      <c r="V1173">
        <v>6.11</v>
      </c>
      <c r="W1173">
        <v>100</v>
      </c>
      <c r="X1173" t="s">
        <v>9954</v>
      </c>
      <c r="Y1173" t="s">
        <v>8769</v>
      </c>
      <c r="Z1173">
        <v>227</v>
      </c>
      <c r="AA1173">
        <v>12.6</v>
      </c>
      <c r="AB1173">
        <v>4.87</v>
      </c>
      <c r="AC1173">
        <v>1.25</v>
      </c>
      <c r="AD1173">
        <v>1.24</v>
      </c>
    </row>
    <row r="1174" spans="1:30" x14ac:dyDescent="0.3">
      <c r="A1174">
        <v>180053</v>
      </c>
      <c r="B1174" t="e">
        <f>VLOOKUP(A1174,hvbp_person_and_community_engag!$B$2:$B$2677,1,0)</f>
        <v>#N/A</v>
      </c>
      <c r="C1174" t="s">
        <v>11811</v>
      </c>
      <c r="D1174" t="s">
        <v>11812</v>
      </c>
      <c r="E1174" t="s">
        <v>11813</v>
      </c>
      <c r="F1174" t="s">
        <v>3129</v>
      </c>
      <c r="G1174">
        <v>41041</v>
      </c>
      <c r="H1174" t="s">
        <v>8058</v>
      </c>
      <c r="I1174" t="s">
        <v>8048</v>
      </c>
      <c r="J1174">
        <v>3</v>
      </c>
      <c r="K1174">
        <v>1121</v>
      </c>
      <c r="L1174">
        <v>1.26</v>
      </c>
      <c r="M1174">
        <v>0.55000000000000004</v>
      </c>
      <c r="N1174">
        <v>230</v>
      </c>
      <c r="O1174">
        <v>209.82</v>
      </c>
      <c r="P1174">
        <v>18</v>
      </c>
      <c r="Q1174">
        <v>0.17</v>
      </c>
      <c r="R1174">
        <v>0.1</v>
      </c>
      <c r="S1174">
        <v>174</v>
      </c>
      <c r="T1174">
        <v>10198</v>
      </c>
      <c r="U1174">
        <v>1.43</v>
      </c>
      <c r="V1174">
        <v>0.65</v>
      </c>
      <c r="W1174">
        <v>127</v>
      </c>
      <c r="X1174" t="s">
        <v>8498</v>
      </c>
      <c r="Y1174" t="s">
        <v>9059</v>
      </c>
      <c r="Z1174">
        <v>221</v>
      </c>
      <c r="AA1174">
        <v>1.26</v>
      </c>
      <c r="AB1174">
        <v>0.51</v>
      </c>
      <c r="AC1174">
        <v>0.17</v>
      </c>
      <c r="AD1174">
        <v>0.13</v>
      </c>
    </row>
    <row r="1175" spans="1:30" x14ac:dyDescent="0.3">
      <c r="A1175">
        <v>180056</v>
      </c>
      <c r="B1175">
        <f>VLOOKUP(A1175,hvbp_person_and_community_engag!$B$2:$B$2677,1,0)</f>
        <v>180056</v>
      </c>
      <c r="C1175" t="s">
        <v>11814</v>
      </c>
      <c r="D1175" t="s">
        <v>11815</v>
      </c>
      <c r="E1175" t="s">
        <v>3220</v>
      </c>
      <c r="F1175" t="s">
        <v>3129</v>
      </c>
      <c r="G1175">
        <v>42420</v>
      </c>
      <c r="H1175" t="s">
        <v>11814</v>
      </c>
      <c r="I1175" t="s">
        <v>8048</v>
      </c>
      <c r="J1175">
        <v>2</v>
      </c>
      <c r="K1175">
        <v>2220</v>
      </c>
      <c r="L1175">
        <v>4.99</v>
      </c>
      <c r="M1175">
        <v>1.77</v>
      </c>
      <c r="N1175">
        <v>282</v>
      </c>
      <c r="O1175">
        <v>248.6</v>
      </c>
      <c r="P1175">
        <v>101</v>
      </c>
      <c r="Q1175">
        <v>1.32</v>
      </c>
      <c r="R1175">
        <v>0.69</v>
      </c>
      <c r="S1175">
        <v>191</v>
      </c>
      <c r="T1175">
        <v>15403</v>
      </c>
      <c r="U1175">
        <v>6.31</v>
      </c>
      <c r="V1175">
        <v>2.46</v>
      </c>
      <c r="W1175">
        <v>113</v>
      </c>
      <c r="X1175" t="s">
        <v>8459</v>
      </c>
      <c r="Y1175" t="s">
        <v>8802</v>
      </c>
      <c r="Z1175">
        <v>256</v>
      </c>
      <c r="AA1175">
        <v>5.74</v>
      </c>
      <c r="AB1175">
        <v>1.96</v>
      </c>
      <c r="AC1175">
        <v>0.56999999999999995</v>
      </c>
      <c r="AD1175">
        <v>0.5</v>
      </c>
    </row>
    <row r="1176" spans="1:30" x14ac:dyDescent="0.3">
      <c r="A1176">
        <v>180064</v>
      </c>
      <c r="B1176">
        <f>VLOOKUP(A1176,hvbp_person_and_community_engag!$B$2:$B$2677,1,0)</f>
        <v>180064</v>
      </c>
      <c r="C1176" t="s">
        <v>11816</v>
      </c>
      <c r="D1176" t="s">
        <v>11817</v>
      </c>
      <c r="E1176" t="s">
        <v>11818</v>
      </c>
      <c r="F1176" t="s">
        <v>3129</v>
      </c>
      <c r="G1176">
        <v>40353</v>
      </c>
      <c r="H1176" t="s">
        <v>8463</v>
      </c>
      <c r="I1176" t="s">
        <v>8048</v>
      </c>
      <c r="J1176">
        <v>3</v>
      </c>
      <c r="K1176">
        <v>2692</v>
      </c>
      <c r="L1176">
        <v>2.97</v>
      </c>
      <c r="M1176">
        <v>1.67</v>
      </c>
      <c r="N1176">
        <v>178</v>
      </c>
      <c r="O1176">
        <v>152.29</v>
      </c>
      <c r="P1176">
        <v>72</v>
      </c>
      <c r="Q1176">
        <v>0.93</v>
      </c>
      <c r="R1176">
        <v>0.66</v>
      </c>
      <c r="S1176">
        <v>143</v>
      </c>
      <c r="T1176">
        <v>9690</v>
      </c>
      <c r="U1176">
        <v>3.91</v>
      </c>
      <c r="V1176">
        <v>2.33</v>
      </c>
      <c r="W1176">
        <v>127</v>
      </c>
      <c r="X1176" t="s">
        <v>8200</v>
      </c>
      <c r="Y1176" t="s">
        <v>8638</v>
      </c>
      <c r="Z1176">
        <v>168</v>
      </c>
      <c r="AA1176">
        <v>3.3</v>
      </c>
      <c r="AB1176">
        <v>1.84</v>
      </c>
      <c r="AC1176">
        <v>0.61</v>
      </c>
      <c r="AD1176">
        <v>0.48</v>
      </c>
    </row>
    <row r="1177" spans="1:30" x14ac:dyDescent="0.3">
      <c r="A1177">
        <v>180066</v>
      </c>
      <c r="B1177">
        <f>VLOOKUP(A1177,hvbp_person_and_community_engag!$B$2:$B$2677,1,0)</f>
        <v>180066</v>
      </c>
      <c r="C1177" t="s">
        <v>11819</v>
      </c>
      <c r="D1177" t="s">
        <v>11820</v>
      </c>
      <c r="E1177" t="s">
        <v>8520</v>
      </c>
      <c r="F1177" t="s">
        <v>3129</v>
      </c>
      <c r="G1177">
        <v>42276</v>
      </c>
      <c r="H1177" t="s">
        <v>8058</v>
      </c>
      <c r="I1177" t="s">
        <v>8048</v>
      </c>
      <c r="J1177">
        <v>4</v>
      </c>
      <c r="K1177">
        <v>920</v>
      </c>
      <c r="L1177">
        <v>1.39</v>
      </c>
      <c r="M1177">
        <v>0.45</v>
      </c>
      <c r="N1177">
        <v>311</v>
      </c>
      <c r="O1177">
        <v>293.10000000000002</v>
      </c>
      <c r="P1177">
        <v>16</v>
      </c>
      <c r="Q1177">
        <v>0.15</v>
      </c>
      <c r="R1177">
        <v>0.08</v>
      </c>
      <c r="S1177">
        <v>184</v>
      </c>
      <c r="T1177">
        <v>10684</v>
      </c>
      <c r="U1177">
        <v>1.54</v>
      </c>
      <c r="V1177">
        <v>0.53</v>
      </c>
      <c r="W1177">
        <v>180</v>
      </c>
      <c r="X1177">
        <v>185.77150365</v>
      </c>
      <c r="Y1177" t="s">
        <v>8646</v>
      </c>
      <c r="Z1177">
        <v>291</v>
      </c>
      <c r="AA1177">
        <v>1.33</v>
      </c>
      <c r="AB1177">
        <v>0.41</v>
      </c>
      <c r="AC1177">
        <v>0.21</v>
      </c>
      <c r="AD1177">
        <v>0.12</v>
      </c>
    </row>
    <row r="1178" spans="1:30" x14ac:dyDescent="0.3">
      <c r="A1178">
        <v>180067</v>
      </c>
      <c r="B1178">
        <f>VLOOKUP(A1178,hvbp_person_and_community_engag!$B$2:$B$2677,1,0)</f>
        <v>180067</v>
      </c>
      <c r="C1178" t="s">
        <v>10246</v>
      </c>
      <c r="D1178" t="s">
        <v>11821</v>
      </c>
      <c r="E1178" t="s">
        <v>6483</v>
      </c>
      <c r="F1178" t="s">
        <v>3129</v>
      </c>
      <c r="G1178">
        <v>40536</v>
      </c>
      <c r="H1178" t="s">
        <v>11822</v>
      </c>
      <c r="I1178" t="s">
        <v>8048</v>
      </c>
      <c r="J1178">
        <v>1</v>
      </c>
      <c r="K1178">
        <v>22996</v>
      </c>
      <c r="L1178">
        <v>36.869999999999997</v>
      </c>
      <c r="M1178">
        <v>19.75</v>
      </c>
      <c r="N1178">
        <v>187</v>
      </c>
      <c r="O1178">
        <v>168.71</v>
      </c>
      <c r="P1178">
        <v>2241</v>
      </c>
      <c r="Q1178">
        <v>65.5</v>
      </c>
      <c r="R1178">
        <v>31.56</v>
      </c>
      <c r="S1178">
        <v>208</v>
      </c>
      <c r="T1178">
        <v>20188</v>
      </c>
      <c r="U1178">
        <v>102.37</v>
      </c>
      <c r="V1178">
        <v>51.32</v>
      </c>
      <c r="W1178">
        <v>147</v>
      </c>
      <c r="X1178">
        <v>211.94266078999999</v>
      </c>
      <c r="Y1178" t="s">
        <v>10677</v>
      </c>
      <c r="Z1178">
        <v>199</v>
      </c>
      <c r="AA1178">
        <v>93.75</v>
      </c>
      <c r="AB1178">
        <v>45.47</v>
      </c>
      <c r="AC1178">
        <v>8.6199999999999992</v>
      </c>
      <c r="AD1178">
        <v>5.85</v>
      </c>
    </row>
    <row r="1179" spans="1:30" x14ac:dyDescent="0.3">
      <c r="A1179">
        <v>180069</v>
      </c>
      <c r="B1179">
        <f>VLOOKUP(A1179,hvbp_person_and_community_engag!$B$2:$B$2677,1,0)</f>
        <v>180069</v>
      </c>
      <c r="C1179" t="s">
        <v>11823</v>
      </c>
      <c r="D1179" t="s">
        <v>11824</v>
      </c>
      <c r="E1179" t="s">
        <v>11825</v>
      </c>
      <c r="F1179" t="s">
        <v>3129</v>
      </c>
      <c r="G1179">
        <v>41503</v>
      </c>
      <c r="H1179" t="s">
        <v>11732</v>
      </c>
      <c r="I1179" t="s">
        <v>8048</v>
      </c>
      <c r="J1179">
        <v>2</v>
      </c>
      <c r="K1179">
        <v>276</v>
      </c>
      <c r="L1179">
        <v>0.57999999999999996</v>
      </c>
      <c r="M1179">
        <v>0.14000000000000001</v>
      </c>
      <c r="N1179">
        <v>424</v>
      </c>
      <c r="O1179">
        <v>374.7</v>
      </c>
      <c r="P1179" t="s">
        <v>8049</v>
      </c>
      <c r="Q1179" t="s">
        <v>8049</v>
      </c>
      <c r="R1179" t="s">
        <v>8049</v>
      </c>
      <c r="S1179" t="s">
        <v>8049</v>
      </c>
      <c r="T1179" t="s">
        <v>8049</v>
      </c>
      <c r="U1179" t="s">
        <v>8049</v>
      </c>
      <c r="V1179" t="s">
        <v>8049</v>
      </c>
      <c r="W1179" t="s">
        <v>8049</v>
      </c>
      <c r="X1179" t="s">
        <v>8049</v>
      </c>
      <c r="Y1179" t="s">
        <v>8231</v>
      </c>
      <c r="Z1179" t="s">
        <v>8049</v>
      </c>
      <c r="AA1179" t="s">
        <v>8049</v>
      </c>
      <c r="AB1179" t="s">
        <v>8049</v>
      </c>
      <c r="AC1179" t="s">
        <v>8049</v>
      </c>
      <c r="AD1179" t="s">
        <v>8049</v>
      </c>
    </row>
    <row r="1180" spans="1:30" x14ac:dyDescent="0.3">
      <c r="A1180">
        <v>180070</v>
      </c>
      <c r="B1180">
        <f>VLOOKUP(A1180,hvbp_person_and_community_engag!$B$2:$B$2677,1,0)</f>
        <v>180070</v>
      </c>
      <c r="C1180" t="s">
        <v>11826</v>
      </c>
      <c r="D1180" t="s">
        <v>11827</v>
      </c>
      <c r="E1180" t="s">
        <v>11828</v>
      </c>
      <c r="F1180" t="s">
        <v>3129</v>
      </c>
      <c r="G1180">
        <v>42754</v>
      </c>
      <c r="H1180" t="s">
        <v>11417</v>
      </c>
      <c r="I1180" t="s">
        <v>8048</v>
      </c>
      <c r="J1180">
        <v>4</v>
      </c>
      <c r="K1180">
        <v>1802</v>
      </c>
      <c r="L1180">
        <v>2.33</v>
      </c>
      <c r="M1180">
        <v>0.95</v>
      </c>
      <c r="N1180">
        <v>246</v>
      </c>
      <c r="O1180">
        <v>221.74</v>
      </c>
      <c r="P1180">
        <v>56</v>
      </c>
      <c r="Q1180">
        <v>0.56999999999999995</v>
      </c>
      <c r="R1180">
        <v>0.33</v>
      </c>
      <c r="S1180">
        <v>173</v>
      </c>
      <c r="T1180">
        <v>12431</v>
      </c>
      <c r="U1180">
        <v>2.9</v>
      </c>
      <c r="V1180">
        <v>1.27</v>
      </c>
      <c r="W1180">
        <v>120</v>
      </c>
      <c r="X1180" t="s">
        <v>8674</v>
      </c>
      <c r="Y1180" t="s">
        <v>9954</v>
      </c>
      <c r="Z1180">
        <v>227</v>
      </c>
      <c r="AA1180">
        <v>2.58</v>
      </c>
      <c r="AB1180">
        <v>1.01</v>
      </c>
      <c r="AC1180">
        <v>0.32</v>
      </c>
      <c r="AD1180">
        <v>0.27</v>
      </c>
    </row>
    <row r="1181" spans="1:30" x14ac:dyDescent="0.3">
      <c r="A1181">
        <v>180078</v>
      </c>
      <c r="B1181">
        <f>VLOOKUP(A1181,hvbp_person_and_community_engag!$B$2:$B$2677,1,0)</f>
        <v>180078</v>
      </c>
      <c r="C1181" t="s">
        <v>11829</v>
      </c>
      <c r="D1181" t="s">
        <v>11830</v>
      </c>
      <c r="E1181" t="s">
        <v>11831</v>
      </c>
      <c r="F1181" t="s">
        <v>3129</v>
      </c>
      <c r="G1181">
        <v>41240</v>
      </c>
      <c r="H1181" t="s">
        <v>8069</v>
      </c>
      <c r="I1181" t="s">
        <v>8048</v>
      </c>
      <c r="J1181">
        <v>3</v>
      </c>
      <c r="K1181">
        <v>907</v>
      </c>
      <c r="L1181">
        <v>1.9</v>
      </c>
      <c r="M1181">
        <v>0.52</v>
      </c>
      <c r="N1181">
        <v>361</v>
      </c>
      <c r="O1181">
        <v>325.16000000000003</v>
      </c>
      <c r="P1181">
        <v>38</v>
      </c>
      <c r="Q1181">
        <v>0.4</v>
      </c>
      <c r="R1181">
        <v>0.2</v>
      </c>
      <c r="S1181">
        <v>197</v>
      </c>
      <c r="T1181">
        <v>12391</v>
      </c>
      <c r="U1181">
        <v>2.29</v>
      </c>
      <c r="V1181">
        <v>0.73</v>
      </c>
      <c r="W1181">
        <v>116</v>
      </c>
      <c r="X1181" t="s">
        <v>8398</v>
      </c>
      <c r="Y1181" t="s">
        <v>8977</v>
      </c>
      <c r="Z1181">
        <v>315</v>
      </c>
      <c r="AA1181">
        <v>2.13</v>
      </c>
      <c r="AB1181">
        <v>0.57999999999999996</v>
      </c>
      <c r="AC1181">
        <v>0.17</v>
      </c>
      <c r="AD1181">
        <v>0.15</v>
      </c>
    </row>
    <row r="1182" spans="1:30" x14ac:dyDescent="0.3">
      <c r="A1182">
        <v>180079</v>
      </c>
      <c r="B1182">
        <f>VLOOKUP(A1182,hvbp_person_and_community_engag!$B$2:$B$2677,1,0)</f>
        <v>180079</v>
      </c>
      <c r="C1182" t="s">
        <v>11832</v>
      </c>
      <c r="D1182" t="s">
        <v>11833</v>
      </c>
      <c r="E1182" t="s">
        <v>11834</v>
      </c>
      <c r="F1182" t="s">
        <v>3129</v>
      </c>
      <c r="G1182">
        <v>41031</v>
      </c>
      <c r="H1182" t="s">
        <v>8082</v>
      </c>
      <c r="I1182" t="s">
        <v>8048</v>
      </c>
      <c r="J1182">
        <v>2</v>
      </c>
      <c r="K1182">
        <v>2075</v>
      </c>
      <c r="L1182">
        <v>4.5199999999999996</v>
      </c>
      <c r="M1182">
        <v>1.31</v>
      </c>
      <c r="N1182">
        <v>345</v>
      </c>
      <c r="O1182">
        <v>306.83999999999997</v>
      </c>
      <c r="P1182">
        <v>52</v>
      </c>
      <c r="Q1182">
        <v>1.1299999999999999</v>
      </c>
      <c r="R1182">
        <v>0.38</v>
      </c>
      <c r="S1182">
        <v>301</v>
      </c>
      <c r="T1182">
        <v>21932</v>
      </c>
      <c r="U1182">
        <v>5.65</v>
      </c>
      <c r="V1182">
        <v>1.69</v>
      </c>
      <c r="W1182">
        <v>116</v>
      </c>
      <c r="X1182" t="s">
        <v>9974</v>
      </c>
      <c r="Y1182" t="s">
        <v>9235</v>
      </c>
      <c r="Z1182">
        <v>335</v>
      </c>
      <c r="AA1182">
        <v>5.31</v>
      </c>
      <c r="AB1182">
        <v>1.39</v>
      </c>
      <c r="AC1182">
        <v>0.34</v>
      </c>
      <c r="AD1182">
        <v>0.28999999999999998</v>
      </c>
    </row>
    <row r="1183" spans="1:30" x14ac:dyDescent="0.3">
      <c r="A1183">
        <v>180080</v>
      </c>
      <c r="B1183" t="e">
        <f>VLOOKUP(A1183,hvbp_person_and_community_engag!$B$2:$B$2677,1,0)</f>
        <v>#N/A</v>
      </c>
      <c r="C1183" t="s">
        <v>11835</v>
      </c>
      <c r="D1183" t="s">
        <v>11836</v>
      </c>
      <c r="E1183" t="s">
        <v>11837</v>
      </c>
      <c r="F1183" t="s">
        <v>3129</v>
      </c>
      <c r="G1183">
        <v>40701</v>
      </c>
      <c r="H1183" t="s">
        <v>11184</v>
      </c>
      <c r="I1183" t="s">
        <v>8048</v>
      </c>
      <c r="J1183">
        <v>2</v>
      </c>
      <c r="K1183">
        <v>6901</v>
      </c>
      <c r="L1183">
        <v>13.58</v>
      </c>
      <c r="M1183">
        <v>4.96</v>
      </c>
      <c r="N1183">
        <v>274</v>
      </c>
      <c r="O1183">
        <v>224.8</v>
      </c>
      <c r="P1183">
        <v>342</v>
      </c>
      <c r="Q1183">
        <v>3.93</v>
      </c>
      <c r="R1183">
        <v>2.38</v>
      </c>
      <c r="S1183">
        <v>165</v>
      </c>
      <c r="T1183">
        <v>12280</v>
      </c>
      <c r="U1183">
        <v>17.510000000000002</v>
      </c>
      <c r="V1183">
        <v>7.34</v>
      </c>
      <c r="W1183">
        <v>122</v>
      </c>
      <c r="X1183" t="s">
        <v>8612</v>
      </c>
      <c r="Y1183" t="s">
        <v>8276</v>
      </c>
      <c r="Z1183">
        <v>239</v>
      </c>
      <c r="AA1183">
        <v>15.92</v>
      </c>
      <c r="AB1183">
        <v>6.03</v>
      </c>
      <c r="AC1183">
        <v>1.6</v>
      </c>
      <c r="AD1183">
        <v>1.31</v>
      </c>
    </row>
    <row r="1184" spans="1:30" x14ac:dyDescent="0.3">
      <c r="A1184">
        <v>180087</v>
      </c>
      <c r="B1184">
        <f>VLOOKUP(A1184,hvbp_person_and_community_engag!$B$2:$B$2677,1,0)</f>
        <v>180087</v>
      </c>
      <c r="C1184" t="s">
        <v>11838</v>
      </c>
      <c r="D1184" t="s">
        <v>11839</v>
      </c>
      <c r="E1184" t="s">
        <v>11840</v>
      </c>
      <c r="F1184" t="s">
        <v>3129</v>
      </c>
      <c r="G1184">
        <v>42718</v>
      </c>
      <c r="H1184" t="s">
        <v>8463</v>
      </c>
      <c r="I1184" t="s">
        <v>8048</v>
      </c>
      <c r="J1184">
        <v>4</v>
      </c>
      <c r="K1184">
        <v>3315</v>
      </c>
      <c r="L1184">
        <v>5.33</v>
      </c>
      <c r="M1184">
        <v>2.52</v>
      </c>
      <c r="N1184">
        <v>211</v>
      </c>
      <c r="O1184">
        <v>187.13</v>
      </c>
      <c r="P1184">
        <v>89</v>
      </c>
      <c r="Q1184">
        <v>1.1599999999999999</v>
      </c>
      <c r="R1184">
        <v>0.64</v>
      </c>
      <c r="S1184">
        <v>182</v>
      </c>
      <c r="T1184">
        <v>13789</v>
      </c>
      <c r="U1184">
        <v>6.48</v>
      </c>
      <c r="V1184">
        <v>3.16</v>
      </c>
      <c r="W1184">
        <v>116</v>
      </c>
      <c r="X1184" t="s">
        <v>8183</v>
      </c>
      <c r="Y1184" t="s">
        <v>8121</v>
      </c>
      <c r="Z1184">
        <v>205</v>
      </c>
      <c r="AA1184">
        <v>5.73</v>
      </c>
      <c r="AB1184">
        <v>2.5</v>
      </c>
      <c r="AC1184">
        <v>0.76</v>
      </c>
      <c r="AD1184">
        <v>0.65</v>
      </c>
    </row>
    <row r="1185" spans="1:30" x14ac:dyDescent="0.3">
      <c r="A1185">
        <v>180088</v>
      </c>
      <c r="B1185">
        <f>VLOOKUP(A1185,hvbp_person_and_community_engag!$B$2:$B$2677,1,0)</f>
        <v>180088</v>
      </c>
      <c r="C1185" t="s">
        <v>11841</v>
      </c>
      <c r="D1185" t="s">
        <v>11842</v>
      </c>
      <c r="E1185" t="s">
        <v>9656</v>
      </c>
      <c r="F1185" t="s">
        <v>3129</v>
      </c>
      <c r="G1185">
        <v>40202</v>
      </c>
      <c r="H1185" t="s">
        <v>11417</v>
      </c>
      <c r="I1185" t="s">
        <v>8048</v>
      </c>
      <c r="J1185">
        <v>2</v>
      </c>
      <c r="K1185">
        <v>20397</v>
      </c>
      <c r="L1185">
        <v>39.619999999999997</v>
      </c>
      <c r="M1185">
        <v>22.94</v>
      </c>
      <c r="N1185">
        <v>173</v>
      </c>
      <c r="O1185">
        <v>156.6</v>
      </c>
      <c r="P1185">
        <v>2253</v>
      </c>
      <c r="Q1185">
        <v>36.119999999999997</v>
      </c>
      <c r="R1185">
        <v>22.73</v>
      </c>
      <c r="S1185">
        <v>159</v>
      </c>
      <c r="T1185">
        <v>13352</v>
      </c>
      <c r="U1185">
        <v>75.73</v>
      </c>
      <c r="V1185">
        <v>45.67</v>
      </c>
      <c r="W1185">
        <v>108</v>
      </c>
      <c r="X1185" t="s">
        <v>8339</v>
      </c>
      <c r="Y1185" t="s">
        <v>9252</v>
      </c>
      <c r="Z1185">
        <v>166</v>
      </c>
      <c r="AA1185">
        <v>66.2</v>
      </c>
      <c r="AB1185">
        <v>36.83</v>
      </c>
      <c r="AC1185">
        <v>9.5299999999999994</v>
      </c>
      <c r="AD1185">
        <v>8.83</v>
      </c>
    </row>
    <row r="1186" spans="1:30" x14ac:dyDescent="0.3">
      <c r="A1186">
        <v>180092</v>
      </c>
      <c r="B1186">
        <f>VLOOKUP(A1186,hvbp_person_and_community_engag!$B$2:$B$2677,1,0)</f>
        <v>180092</v>
      </c>
      <c r="C1186" t="s">
        <v>11843</v>
      </c>
      <c r="D1186" t="s">
        <v>11844</v>
      </c>
      <c r="E1186" t="s">
        <v>11342</v>
      </c>
      <c r="F1186" t="s">
        <v>3129</v>
      </c>
      <c r="G1186">
        <v>40391</v>
      </c>
      <c r="H1186" t="s">
        <v>8058</v>
      </c>
      <c r="I1186" t="s">
        <v>8048</v>
      </c>
      <c r="J1186">
        <v>3</v>
      </c>
      <c r="K1186">
        <v>3718</v>
      </c>
      <c r="L1186">
        <v>9.11</v>
      </c>
      <c r="M1186">
        <v>2.7</v>
      </c>
      <c r="N1186">
        <v>337</v>
      </c>
      <c r="O1186">
        <v>306.04000000000002</v>
      </c>
      <c r="P1186">
        <v>108</v>
      </c>
      <c r="Q1186">
        <v>1.08</v>
      </c>
      <c r="R1186">
        <v>0.74</v>
      </c>
      <c r="S1186">
        <v>147</v>
      </c>
      <c r="T1186">
        <v>10150</v>
      </c>
      <c r="U1186">
        <v>10.199999999999999</v>
      </c>
      <c r="V1186">
        <v>3.44</v>
      </c>
      <c r="W1186">
        <v>112</v>
      </c>
      <c r="X1186">
        <v>154.81960147999999</v>
      </c>
      <c r="Y1186" t="s">
        <v>8849</v>
      </c>
      <c r="Z1186">
        <v>296</v>
      </c>
      <c r="AA1186">
        <v>9.39</v>
      </c>
      <c r="AB1186">
        <v>2.72</v>
      </c>
      <c r="AC1186">
        <v>0.81</v>
      </c>
      <c r="AD1186">
        <v>0.72</v>
      </c>
    </row>
    <row r="1187" spans="1:30" x14ac:dyDescent="0.3">
      <c r="A1187">
        <v>180093</v>
      </c>
      <c r="B1187">
        <f>VLOOKUP(A1187,hvbp_person_and_community_engag!$B$2:$B$2677,1,0)</f>
        <v>180093</v>
      </c>
      <c r="C1187" t="s">
        <v>11845</v>
      </c>
      <c r="D1187" t="s">
        <v>11846</v>
      </c>
      <c r="E1187" t="s">
        <v>11847</v>
      </c>
      <c r="F1187" t="s">
        <v>3129</v>
      </c>
      <c r="G1187">
        <v>42431</v>
      </c>
      <c r="H1187" t="s">
        <v>11184</v>
      </c>
      <c r="I1187" t="s">
        <v>8048</v>
      </c>
      <c r="J1187">
        <v>2</v>
      </c>
      <c r="K1187">
        <v>4247</v>
      </c>
      <c r="L1187">
        <v>9.2899999999999991</v>
      </c>
      <c r="M1187">
        <v>4.49</v>
      </c>
      <c r="N1187">
        <v>207</v>
      </c>
      <c r="O1187">
        <v>180.88</v>
      </c>
      <c r="P1187">
        <v>324</v>
      </c>
      <c r="Q1187">
        <v>4.18</v>
      </c>
      <c r="R1187">
        <v>2.73</v>
      </c>
      <c r="S1187">
        <v>153</v>
      </c>
      <c r="T1187">
        <v>12292</v>
      </c>
      <c r="U1187">
        <v>13.47</v>
      </c>
      <c r="V1187">
        <v>7.22</v>
      </c>
      <c r="W1187">
        <v>116</v>
      </c>
      <c r="X1187" t="s">
        <v>8106</v>
      </c>
      <c r="Y1187" t="s">
        <v>9062</v>
      </c>
      <c r="Z1187">
        <v>187</v>
      </c>
      <c r="AA1187">
        <v>12.03</v>
      </c>
      <c r="AB1187">
        <v>5.99</v>
      </c>
      <c r="AC1187">
        <v>1.43</v>
      </c>
      <c r="AD1187">
        <v>1.23</v>
      </c>
    </row>
    <row r="1188" spans="1:30" x14ac:dyDescent="0.3">
      <c r="A1188">
        <v>180095</v>
      </c>
      <c r="B1188" t="e">
        <f>VLOOKUP(A1188,hvbp_person_and_community_engag!$B$2:$B$2677,1,0)</f>
        <v>#N/A</v>
      </c>
      <c r="C1188" t="s">
        <v>11848</v>
      </c>
      <c r="D1188" t="s">
        <v>11849</v>
      </c>
      <c r="E1188" t="s">
        <v>1708</v>
      </c>
      <c r="F1188" t="s">
        <v>3129</v>
      </c>
      <c r="G1188">
        <v>42064</v>
      </c>
      <c r="H1188" t="s">
        <v>8082</v>
      </c>
      <c r="I1188" t="s">
        <v>8048</v>
      </c>
      <c r="J1188">
        <v>3</v>
      </c>
      <c r="K1188">
        <v>519</v>
      </c>
      <c r="L1188">
        <v>0.57999999999999996</v>
      </c>
      <c r="M1188">
        <v>0.3</v>
      </c>
      <c r="N1188">
        <v>194</v>
      </c>
      <c r="O1188">
        <v>170.6</v>
      </c>
      <c r="P1188" t="s">
        <v>8049</v>
      </c>
      <c r="Q1188" t="s">
        <v>8049</v>
      </c>
      <c r="R1188" t="s">
        <v>8049</v>
      </c>
      <c r="S1188" t="s">
        <v>8049</v>
      </c>
      <c r="T1188" t="s">
        <v>8049</v>
      </c>
      <c r="U1188" t="s">
        <v>8049</v>
      </c>
      <c r="V1188" t="s">
        <v>8049</v>
      </c>
      <c r="W1188" t="s">
        <v>8049</v>
      </c>
      <c r="X1188" t="s">
        <v>8049</v>
      </c>
      <c r="Y1188" t="s">
        <v>9265</v>
      </c>
      <c r="Z1188" t="s">
        <v>8049</v>
      </c>
      <c r="AA1188" t="s">
        <v>8049</v>
      </c>
      <c r="AB1188" t="s">
        <v>8049</v>
      </c>
      <c r="AC1188" t="s">
        <v>8049</v>
      </c>
      <c r="AD1188" t="s">
        <v>8049</v>
      </c>
    </row>
    <row r="1189" spans="1:30" x14ac:dyDescent="0.3">
      <c r="A1189">
        <v>180101</v>
      </c>
      <c r="B1189">
        <f>VLOOKUP(A1189,hvbp_person_and_community_engag!$B$2:$B$2677,1,0)</f>
        <v>180101</v>
      </c>
      <c r="C1189" t="s">
        <v>11850</v>
      </c>
      <c r="D1189" t="s">
        <v>11851</v>
      </c>
      <c r="E1189" t="s">
        <v>6419</v>
      </c>
      <c r="F1189" t="s">
        <v>3129</v>
      </c>
      <c r="G1189">
        <v>40324</v>
      </c>
      <c r="H1189" t="s">
        <v>8058</v>
      </c>
      <c r="I1189" t="s">
        <v>8048</v>
      </c>
      <c r="J1189">
        <v>4</v>
      </c>
      <c r="K1189">
        <v>2933</v>
      </c>
      <c r="L1189">
        <v>7.25</v>
      </c>
      <c r="M1189">
        <v>2.2200000000000002</v>
      </c>
      <c r="N1189">
        <v>326</v>
      </c>
      <c r="O1189">
        <v>293.77</v>
      </c>
      <c r="P1189">
        <v>145</v>
      </c>
      <c r="Q1189">
        <v>2.2400000000000002</v>
      </c>
      <c r="R1189">
        <v>1.37</v>
      </c>
      <c r="S1189">
        <v>164</v>
      </c>
      <c r="T1189">
        <v>11637</v>
      </c>
      <c r="U1189">
        <v>9.49</v>
      </c>
      <c r="V1189">
        <v>3.59</v>
      </c>
      <c r="W1189">
        <v>122</v>
      </c>
      <c r="X1189" t="s">
        <v>9376</v>
      </c>
      <c r="Y1189" t="s">
        <v>8813</v>
      </c>
      <c r="Z1189">
        <v>264</v>
      </c>
      <c r="AA1189">
        <v>8.64</v>
      </c>
      <c r="AB1189">
        <v>2.89</v>
      </c>
      <c r="AC1189">
        <v>0.85</v>
      </c>
      <c r="AD1189">
        <v>0.7</v>
      </c>
    </row>
    <row r="1190" spans="1:30" x14ac:dyDescent="0.3">
      <c r="A1190">
        <v>180102</v>
      </c>
      <c r="B1190">
        <f>VLOOKUP(A1190,hvbp_person_and_community_engag!$B$2:$B$2677,1,0)</f>
        <v>180102</v>
      </c>
      <c r="C1190" t="s">
        <v>11852</v>
      </c>
      <c r="D1190" t="s">
        <v>11853</v>
      </c>
      <c r="E1190" t="s">
        <v>11854</v>
      </c>
      <c r="F1190" t="s">
        <v>3129</v>
      </c>
      <c r="G1190">
        <v>42003</v>
      </c>
      <c r="H1190" t="s">
        <v>8467</v>
      </c>
      <c r="I1190" t="s">
        <v>8048</v>
      </c>
      <c r="J1190">
        <v>3</v>
      </c>
      <c r="K1190">
        <v>4648</v>
      </c>
      <c r="L1190">
        <v>10.039999999999999</v>
      </c>
      <c r="M1190">
        <v>4.0999999999999996</v>
      </c>
      <c r="N1190">
        <v>245</v>
      </c>
      <c r="O1190">
        <v>208.26</v>
      </c>
      <c r="P1190">
        <v>416</v>
      </c>
      <c r="Q1190">
        <v>8.15</v>
      </c>
      <c r="R1190">
        <v>4.2699999999999996</v>
      </c>
      <c r="S1190">
        <v>191</v>
      </c>
      <c r="T1190">
        <v>12668</v>
      </c>
      <c r="U1190">
        <v>18.2</v>
      </c>
      <c r="V1190">
        <v>8.3699999999999992</v>
      </c>
      <c r="W1190">
        <v>102</v>
      </c>
      <c r="X1190" t="s">
        <v>9023</v>
      </c>
      <c r="Y1190" t="s">
        <v>8149</v>
      </c>
      <c r="Z1190">
        <v>217</v>
      </c>
      <c r="AA1190">
        <v>16.63</v>
      </c>
      <c r="AB1190">
        <v>6.83</v>
      </c>
      <c r="AC1190">
        <v>1.56</v>
      </c>
      <c r="AD1190">
        <v>1.54</v>
      </c>
    </row>
    <row r="1191" spans="1:30" x14ac:dyDescent="0.3">
      <c r="A1191">
        <v>180103</v>
      </c>
      <c r="B1191">
        <f>VLOOKUP(A1191,hvbp_person_and_community_engag!$B$2:$B$2677,1,0)</f>
        <v>180103</v>
      </c>
      <c r="C1191" t="s">
        <v>11855</v>
      </c>
      <c r="D1191" t="s">
        <v>11856</v>
      </c>
      <c r="E1191" t="s">
        <v>6483</v>
      </c>
      <c r="F1191" t="s">
        <v>3129</v>
      </c>
      <c r="G1191">
        <v>40503</v>
      </c>
      <c r="H1191" t="s">
        <v>11184</v>
      </c>
      <c r="I1191" t="s">
        <v>8048</v>
      </c>
      <c r="J1191">
        <v>4</v>
      </c>
      <c r="K1191">
        <v>14801</v>
      </c>
      <c r="L1191">
        <v>43.93</v>
      </c>
      <c r="M1191">
        <v>15.64</v>
      </c>
      <c r="N1191">
        <v>281</v>
      </c>
      <c r="O1191">
        <v>249.63</v>
      </c>
      <c r="P1191">
        <v>1708</v>
      </c>
      <c r="Q1191">
        <v>29.6</v>
      </c>
      <c r="R1191">
        <v>16.43</v>
      </c>
      <c r="S1191">
        <v>180</v>
      </c>
      <c r="T1191">
        <v>14355</v>
      </c>
      <c r="U1191">
        <v>73.53</v>
      </c>
      <c r="V1191">
        <v>32.07</v>
      </c>
      <c r="W1191">
        <v>104</v>
      </c>
      <c r="X1191" t="s">
        <v>8179</v>
      </c>
      <c r="Y1191" t="s">
        <v>9615</v>
      </c>
      <c r="Z1191">
        <v>229</v>
      </c>
      <c r="AA1191">
        <v>68.03</v>
      </c>
      <c r="AB1191">
        <v>26.79</v>
      </c>
      <c r="AC1191">
        <v>5.5</v>
      </c>
      <c r="AD1191">
        <v>5.28</v>
      </c>
    </row>
    <row r="1192" spans="1:30" x14ac:dyDescent="0.3">
      <c r="A1192">
        <v>180104</v>
      </c>
      <c r="B1192">
        <f>VLOOKUP(A1192,hvbp_person_and_community_engag!$B$2:$B$2677,1,0)</f>
        <v>180104</v>
      </c>
      <c r="C1192" t="s">
        <v>11857</v>
      </c>
      <c r="D1192" t="s">
        <v>11858</v>
      </c>
      <c r="E1192" t="s">
        <v>11854</v>
      </c>
      <c r="F1192" t="s">
        <v>3129</v>
      </c>
      <c r="G1192">
        <v>42003</v>
      </c>
      <c r="H1192" t="s">
        <v>11184</v>
      </c>
      <c r="I1192" t="s">
        <v>8048</v>
      </c>
      <c r="J1192">
        <v>3</v>
      </c>
      <c r="K1192">
        <v>8361</v>
      </c>
      <c r="L1192">
        <v>15.53</v>
      </c>
      <c r="M1192">
        <v>7.49</v>
      </c>
      <c r="N1192">
        <v>207</v>
      </c>
      <c r="O1192">
        <v>172.88</v>
      </c>
      <c r="P1192">
        <v>569</v>
      </c>
      <c r="Q1192">
        <v>9.19</v>
      </c>
      <c r="R1192">
        <v>5.15</v>
      </c>
      <c r="S1192">
        <v>178</v>
      </c>
      <c r="T1192">
        <v>13585</v>
      </c>
      <c r="U1192">
        <v>24.72</v>
      </c>
      <c r="V1192">
        <v>12.64</v>
      </c>
      <c r="W1192">
        <v>109</v>
      </c>
      <c r="X1192" t="s">
        <v>8575</v>
      </c>
      <c r="Y1192" t="s">
        <v>9062</v>
      </c>
      <c r="Z1192">
        <v>196</v>
      </c>
      <c r="AA1192">
        <v>22.2</v>
      </c>
      <c r="AB1192">
        <v>10.33</v>
      </c>
      <c r="AC1192">
        <v>2.5099999999999998</v>
      </c>
      <c r="AD1192">
        <v>2.31</v>
      </c>
    </row>
    <row r="1193" spans="1:30" x14ac:dyDescent="0.3">
      <c r="A1193">
        <v>180105</v>
      </c>
      <c r="B1193">
        <f>VLOOKUP(A1193,hvbp_person_and_community_engag!$B$2:$B$2677,1,0)</f>
        <v>180105</v>
      </c>
      <c r="C1193" t="s">
        <v>11859</v>
      </c>
      <c r="D1193" t="s">
        <v>11860</v>
      </c>
      <c r="E1193" t="s">
        <v>11861</v>
      </c>
      <c r="F1193" t="s">
        <v>3129</v>
      </c>
      <c r="G1193">
        <v>42167</v>
      </c>
      <c r="H1193" t="s">
        <v>8530</v>
      </c>
      <c r="I1193" t="s">
        <v>8048</v>
      </c>
      <c r="J1193">
        <v>3</v>
      </c>
      <c r="K1193">
        <v>764</v>
      </c>
      <c r="L1193">
        <v>0.69</v>
      </c>
      <c r="M1193">
        <v>0.32</v>
      </c>
      <c r="N1193">
        <v>217</v>
      </c>
      <c r="O1193">
        <v>188.73</v>
      </c>
      <c r="P1193">
        <v>24</v>
      </c>
      <c r="Q1193">
        <v>0.12</v>
      </c>
      <c r="R1193">
        <v>0.1</v>
      </c>
      <c r="S1193">
        <v>115</v>
      </c>
      <c r="T1193">
        <v>6717</v>
      </c>
      <c r="U1193">
        <v>0.81</v>
      </c>
      <c r="V1193">
        <v>0.42</v>
      </c>
      <c r="W1193">
        <v>108</v>
      </c>
      <c r="X1193" t="s">
        <v>8219</v>
      </c>
      <c r="Y1193">
        <v>243.40444948999999</v>
      </c>
      <c r="Z1193">
        <v>192</v>
      </c>
      <c r="AA1193">
        <v>0.74</v>
      </c>
      <c r="AB1193">
        <v>0.36</v>
      </c>
      <c r="AC1193">
        <v>7.0000000000000007E-2</v>
      </c>
      <c r="AD1193">
        <v>7.0000000000000007E-2</v>
      </c>
    </row>
    <row r="1194" spans="1:30" x14ac:dyDescent="0.3">
      <c r="A1194">
        <v>180115</v>
      </c>
      <c r="B1194" t="e">
        <f>VLOOKUP(A1194,hvbp_person_and_community_engag!$B$2:$B$2677,1,0)</f>
        <v>#N/A</v>
      </c>
      <c r="C1194" t="s">
        <v>11862</v>
      </c>
      <c r="D1194" t="s">
        <v>11863</v>
      </c>
      <c r="E1194" t="s">
        <v>10769</v>
      </c>
      <c r="F1194" t="s">
        <v>3129</v>
      </c>
      <c r="G1194">
        <v>40456</v>
      </c>
      <c r="H1194" t="s">
        <v>8082</v>
      </c>
      <c r="I1194" t="s">
        <v>8048</v>
      </c>
      <c r="J1194">
        <v>4</v>
      </c>
      <c r="K1194">
        <v>1230</v>
      </c>
      <c r="L1194">
        <v>1.33</v>
      </c>
      <c r="M1194">
        <v>0.56999999999999995</v>
      </c>
      <c r="N1194">
        <v>233</v>
      </c>
      <c r="O1194">
        <v>208.77</v>
      </c>
      <c r="P1194">
        <v>14</v>
      </c>
      <c r="Q1194">
        <v>0.12</v>
      </c>
      <c r="R1194">
        <v>7.0000000000000007E-2</v>
      </c>
      <c r="S1194">
        <v>178</v>
      </c>
      <c r="T1194">
        <v>10319</v>
      </c>
      <c r="U1194">
        <v>1.45</v>
      </c>
      <c r="V1194">
        <v>0.63</v>
      </c>
      <c r="W1194">
        <v>146</v>
      </c>
      <c r="X1194" t="s">
        <v>8193</v>
      </c>
      <c r="Y1194">
        <v>257.90923529999998</v>
      </c>
      <c r="Z1194">
        <v>228</v>
      </c>
      <c r="AA1194">
        <v>1.26</v>
      </c>
      <c r="AB1194">
        <v>0.51</v>
      </c>
      <c r="AC1194">
        <v>0.19</v>
      </c>
      <c r="AD1194">
        <v>0.13</v>
      </c>
    </row>
    <row r="1195" spans="1:30" x14ac:dyDescent="0.3">
      <c r="A1195">
        <v>180116</v>
      </c>
      <c r="B1195">
        <f>VLOOKUP(A1195,hvbp_person_and_community_engag!$B$2:$B$2677,1,0)</f>
        <v>180116</v>
      </c>
      <c r="C1195" t="s">
        <v>11864</v>
      </c>
      <c r="D1195" t="s">
        <v>11865</v>
      </c>
      <c r="E1195" t="s">
        <v>11866</v>
      </c>
      <c r="F1195" t="s">
        <v>3129</v>
      </c>
      <c r="G1195">
        <v>42066</v>
      </c>
      <c r="H1195" t="s">
        <v>8058</v>
      </c>
      <c r="I1195" t="s">
        <v>8048</v>
      </c>
      <c r="J1195">
        <v>4</v>
      </c>
      <c r="K1195">
        <v>2106</v>
      </c>
      <c r="L1195">
        <v>5.8</v>
      </c>
      <c r="M1195">
        <v>1.51</v>
      </c>
      <c r="N1195">
        <v>385</v>
      </c>
      <c r="O1195">
        <v>329.54</v>
      </c>
      <c r="P1195">
        <v>112</v>
      </c>
      <c r="Q1195">
        <v>1.69</v>
      </c>
      <c r="R1195">
        <v>0.76</v>
      </c>
      <c r="S1195">
        <v>221</v>
      </c>
      <c r="T1195">
        <v>14559</v>
      </c>
      <c r="U1195">
        <v>7.48</v>
      </c>
      <c r="V1195">
        <v>2.27</v>
      </c>
      <c r="W1195">
        <v>125</v>
      </c>
      <c r="X1195" t="s">
        <v>9010</v>
      </c>
      <c r="Y1195" t="s">
        <v>11867</v>
      </c>
      <c r="Z1195">
        <v>330</v>
      </c>
      <c r="AA1195">
        <v>6.9</v>
      </c>
      <c r="AB1195">
        <v>1.8</v>
      </c>
      <c r="AC1195">
        <v>0.59</v>
      </c>
      <c r="AD1195">
        <v>0.47</v>
      </c>
    </row>
    <row r="1196" spans="1:30" x14ac:dyDescent="0.3">
      <c r="A1196">
        <v>180124</v>
      </c>
      <c r="B1196">
        <f>VLOOKUP(A1196,hvbp_person_and_community_engag!$B$2:$B$2677,1,0)</f>
        <v>180124</v>
      </c>
      <c r="C1196" t="s">
        <v>11868</v>
      </c>
      <c r="D1196" t="s">
        <v>11869</v>
      </c>
      <c r="E1196" t="s">
        <v>11750</v>
      </c>
      <c r="F1196" t="s">
        <v>3129</v>
      </c>
      <c r="G1196">
        <v>42104</v>
      </c>
      <c r="H1196" t="s">
        <v>8230</v>
      </c>
      <c r="I1196" t="s">
        <v>8048</v>
      </c>
      <c r="J1196">
        <v>3</v>
      </c>
      <c r="K1196">
        <v>4765</v>
      </c>
      <c r="L1196">
        <v>11.54</v>
      </c>
      <c r="M1196">
        <v>6.1</v>
      </c>
      <c r="N1196">
        <v>189</v>
      </c>
      <c r="O1196">
        <v>178.58</v>
      </c>
      <c r="P1196">
        <v>303</v>
      </c>
      <c r="Q1196">
        <v>8.4</v>
      </c>
      <c r="R1196">
        <v>3.37</v>
      </c>
      <c r="S1196">
        <v>249</v>
      </c>
      <c r="T1196">
        <v>16717</v>
      </c>
      <c r="U1196">
        <v>19.940000000000001</v>
      </c>
      <c r="V1196">
        <v>9.4700000000000006</v>
      </c>
      <c r="W1196">
        <v>112</v>
      </c>
      <c r="X1196" t="s">
        <v>9033</v>
      </c>
      <c r="Y1196" t="s">
        <v>8088</v>
      </c>
      <c r="Z1196">
        <v>210</v>
      </c>
      <c r="AA1196">
        <v>17.43</v>
      </c>
      <c r="AB1196">
        <v>7.24</v>
      </c>
      <c r="AC1196">
        <v>2.5099999999999998</v>
      </c>
      <c r="AD1196">
        <v>2.2400000000000002</v>
      </c>
    </row>
    <row r="1197" spans="1:30" x14ac:dyDescent="0.3">
      <c r="A1197">
        <v>180127</v>
      </c>
      <c r="B1197">
        <f>VLOOKUP(A1197,hvbp_person_and_community_engag!$B$2:$B$2677,1,0)</f>
        <v>180127</v>
      </c>
      <c r="C1197" t="s">
        <v>11870</v>
      </c>
      <c r="D1197" t="s">
        <v>11871</v>
      </c>
      <c r="E1197" t="s">
        <v>11384</v>
      </c>
      <c r="F1197" t="s">
        <v>3129</v>
      </c>
      <c r="G1197">
        <v>40601</v>
      </c>
      <c r="H1197" t="s">
        <v>8230</v>
      </c>
      <c r="I1197" t="s">
        <v>8048</v>
      </c>
      <c r="J1197">
        <v>2</v>
      </c>
      <c r="K1197">
        <v>10508</v>
      </c>
      <c r="L1197">
        <v>21.59</v>
      </c>
      <c r="M1197">
        <v>9.5299999999999994</v>
      </c>
      <c r="N1197">
        <v>227</v>
      </c>
      <c r="O1197">
        <v>207.19</v>
      </c>
      <c r="P1197">
        <v>602</v>
      </c>
      <c r="Q1197">
        <v>10.11</v>
      </c>
      <c r="R1197">
        <v>4.43</v>
      </c>
      <c r="S1197">
        <v>228</v>
      </c>
      <c r="T1197">
        <v>17056</v>
      </c>
      <c r="U1197">
        <v>31.7</v>
      </c>
      <c r="V1197">
        <v>13.96</v>
      </c>
      <c r="W1197">
        <v>106</v>
      </c>
      <c r="X1197" t="s">
        <v>9444</v>
      </c>
      <c r="Y1197" t="s">
        <v>9541</v>
      </c>
      <c r="Z1197">
        <v>227</v>
      </c>
      <c r="AA1197">
        <v>28.76</v>
      </c>
      <c r="AB1197">
        <v>11.2</v>
      </c>
      <c r="AC1197">
        <v>2.94</v>
      </c>
      <c r="AD1197">
        <v>2.76</v>
      </c>
    </row>
    <row r="1198" spans="1:30" x14ac:dyDescent="0.3">
      <c r="A1198">
        <v>180128</v>
      </c>
      <c r="B1198">
        <f>VLOOKUP(A1198,hvbp_person_and_community_engag!$B$2:$B$2677,1,0)</f>
        <v>180128</v>
      </c>
      <c r="C1198" t="s">
        <v>11872</v>
      </c>
      <c r="D1198" t="s">
        <v>11873</v>
      </c>
      <c r="E1198" t="s">
        <v>11874</v>
      </c>
      <c r="F1198" t="s">
        <v>3129</v>
      </c>
      <c r="G1198">
        <v>41230</v>
      </c>
      <c r="H1198" t="s">
        <v>8069</v>
      </c>
      <c r="I1198" t="s">
        <v>8048</v>
      </c>
      <c r="J1198">
        <v>3</v>
      </c>
      <c r="K1198">
        <v>837</v>
      </c>
      <c r="L1198">
        <v>1.75</v>
      </c>
      <c r="M1198">
        <v>0.68</v>
      </c>
      <c r="N1198">
        <v>257</v>
      </c>
      <c r="O1198">
        <v>231.46</v>
      </c>
      <c r="P1198">
        <v>36</v>
      </c>
      <c r="Q1198">
        <v>0.47</v>
      </c>
      <c r="R1198">
        <v>0.23</v>
      </c>
      <c r="S1198">
        <v>209</v>
      </c>
      <c r="T1198">
        <v>13180</v>
      </c>
      <c r="U1198">
        <v>2.23</v>
      </c>
      <c r="V1198">
        <v>0.91</v>
      </c>
      <c r="W1198">
        <v>129</v>
      </c>
      <c r="X1198" t="s">
        <v>8616</v>
      </c>
      <c r="Y1198" t="s">
        <v>8355</v>
      </c>
      <c r="Z1198">
        <v>245</v>
      </c>
      <c r="AA1198">
        <v>1.98</v>
      </c>
      <c r="AB1198">
        <v>0.72</v>
      </c>
      <c r="AC1198">
        <v>0.24</v>
      </c>
      <c r="AD1198">
        <v>0.19</v>
      </c>
    </row>
    <row r="1199" spans="1:30" x14ac:dyDescent="0.3">
      <c r="A1199">
        <v>180130</v>
      </c>
      <c r="B1199">
        <f>VLOOKUP(A1199,hvbp_person_and_community_engag!$B$2:$B$2677,1,0)</f>
        <v>180130</v>
      </c>
      <c r="C1199" t="s">
        <v>11875</v>
      </c>
      <c r="D1199" t="s">
        <v>11876</v>
      </c>
      <c r="E1199" t="s">
        <v>9656</v>
      </c>
      <c r="F1199" t="s">
        <v>3129</v>
      </c>
      <c r="G1199">
        <v>40207</v>
      </c>
      <c r="H1199" t="s">
        <v>11184</v>
      </c>
      <c r="I1199" t="s">
        <v>8048</v>
      </c>
      <c r="J1199">
        <v>2</v>
      </c>
      <c r="K1199">
        <v>15753</v>
      </c>
      <c r="L1199">
        <v>25.41</v>
      </c>
      <c r="M1199">
        <v>15.89</v>
      </c>
      <c r="N1199">
        <v>160</v>
      </c>
      <c r="O1199">
        <v>143.04</v>
      </c>
      <c r="P1199">
        <v>1653</v>
      </c>
      <c r="Q1199">
        <v>26.9</v>
      </c>
      <c r="R1199">
        <v>15.55</v>
      </c>
      <c r="S1199">
        <v>173</v>
      </c>
      <c r="T1199">
        <v>12254</v>
      </c>
      <c r="U1199">
        <v>52.31</v>
      </c>
      <c r="V1199">
        <v>31.44</v>
      </c>
      <c r="W1199">
        <v>100</v>
      </c>
      <c r="X1199">
        <v>191.78096819999999</v>
      </c>
      <c r="Y1199" t="s">
        <v>8612</v>
      </c>
      <c r="Z1199">
        <v>166</v>
      </c>
      <c r="AA1199">
        <v>46.15</v>
      </c>
      <c r="AB1199">
        <v>25.27</v>
      </c>
      <c r="AC1199">
        <v>6.16</v>
      </c>
      <c r="AD1199">
        <v>6.17</v>
      </c>
    </row>
    <row r="1200" spans="1:30" x14ac:dyDescent="0.3">
      <c r="A1200">
        <v>180132</v>
      </c>
      <c r="B1200">
        <f>VLOOKUP(A1200,hvbp_person_and_community_engag!$B$2:$B$2677,1,0)</f>
        <v>180132</v>
      </c>
      <c r="C1200" t="s">
        <v>11877</v>
      </c>
      <c r="D1200" t="s">
        <v>11878</v>
      </c>
      <c r="E1200" t="s">
        <v>4658</v>
      </c>
      <c r="F1200" t="s">
        <v>3129</v>
      </c>
      <c r="G1200">
        <v>42503</v>
      </c>
      <c r="H1200" t="s">
        <v>8058</v>
      </c>
      <c r="I1200" t="s">
        <v>8048</v>
      </c>
      <c r="J1200">
        <v>1</v>
      </c>
      <c r="K1200">
        <v>3836</v>
      </c>
      <c r="L1200">
        <v>16.45</v>
      </c>
      <c r="M1200">
        <v>5.65</v>
      </c>
      <c r="N1200">
        <v>291</v>
      </c>
      <c r="O1200">
        <v>269.89999999999998</v>
      </c>
      <c r="P1200">
        <v>334</v>
      </c>
      <c r="Q1200">
        <v>6.04</v>
      </c>
      <c r="R1200">
        <v>2.84</v>
      </c>
      <c r="S1200">
        <v>212</v>
      </c>
      <c r="T1200">
        <v>15074</v>
      </c>
      <c r="U1200">
        <v>22.49</v>
      </c>
      <c r="V1200">
        <v>8.49</v>
      </c>
      <c r="W1200">
        <v>93</v>
      </c>
      <c r="X1200" t="s">
        <v>8642</v>
      </c>
      <c r="Y1200" t="s">
        <v>11603</v>
      </c>
      <c r="Z1200">
        <v>265</v>
      </c>
      <c r="AA1200">
        <v>21.03</v>
      </c>
      <c r="AB1200">
        <v>6.92</v>
      </c>
      <c r="AC1200">
        <v>1.46</v>
      </c>
      <c r="AD1200">
        <v>1.57</v>
      </c>
    </row>
    <row r="1201" spans="1:30" x14ac:dyDescent="0.3">
      <c r="A1201">
        <v>180138</v>
      </c>
      <c r="B1201">
        <f>VLOOKUP(A1201,hvbp_person_and_community_engag!$B$2:$B$2677,1,0)</f>
        <v>180138</v>
      </c>
      <c r="C1201" t="s">
        <v>11879</v>
      </c>
      <c r="D1201" t="s">
        <v>11880</v>
      </c>
      <c r="E1201" t="s">
        <v>10798</v>
      </c>
      <c r="F1201" t="s">
        <v>3129</v>
      </c>
      <c r="G1201">
        <v>40031</v>
      </c>
      <c r="H1201" t="s">
        <v>11184</v>
      </c>
      <c r="I1201" t="s">
        <v>8048</v>
      </c>
      <c r="J1201">
        <v>3</v>
      </c>
      <c r="K1201">
        <v>5654</v>
      </c>
      <c r="L1201">
        <v>8.23</v>
      </c>
      <c r="M1201">
        <v>8.15</v>
      </c>
      <c r="N1201">
        <v>101</v>
      </c>
      <c r="O1201">
        <v>211.73</v>
      </c>
      <c r="P1201">
        <v>115</v>
      </c>
      <c r="Q1201">
        <v>1.48</v>
      </c>
      <c r="R1201">
        <v>0.92</v>
      </c>
      <c r="S1201">
        <v>162</v>
      </c>
      <c r="T1201">
        <v>11336</v>
      </c>
      <c r="U1201">
        <v>9.7200000000000006</v>
      </c>
      <c r="V1201">
        <v>9.07</v>
      </c>
      <c r="W1201">
        <v>108</v>
      </c>
      <c r="X1201" t="s">
        <v>8612</v>
      </c>
      <c r="Y1201" t="s">
        <v>8390</v>
      </c>
      <c r="Z1201">
        <v>107</v>
      </c>
      <c r="AA1201">
        <v>8.74</v>
      </c>
      <c r="AB1201">
        <v>8.17</v>
      </c>
      <c r="AC1201">
        <v>0.97</v>
      </c>
      <c r="AD1201">
        <v>0.9</v>
      </c>
    </row>
    <row r="1202" spans="1:30" x14ac:dyDescent="0.3">
      <c r="A1202">
        <v>180139</v>
      </c>
      <c r="B1202">
        <f>VLOOKUP(A1202,hvbp_person_and_community_engag!$B$2:$B$2677,1,0)</f>
        <v>180139</v>
      </c>
      <c r="C1202" t="s">
        <v>11881</v>
      </c>
      <c r="D1202" t="s">
        <v>11882</v>
      </c>
      <c r="E1202" t="s">
        <v>167</v>
      </c>
      <c r="F1202" t="s">
        <v>3129</v>
      </c>
      <c r="G1202">
        <v>41339</v>
      </c>
      <c r="H1202" t="s">
        <v>8069</v>
      </c>
      <c r="I1202" t="s">
        <v>8048</v>
      </c>
      <c r="J1202">
        <v>2</v>
      </c>
      <c r="K1202">
        <v>710</v>
      </c>
      <c r="L1202">
        <v>1.65</v>
      </c>
      <c r="M1202">
        <v>0.51</v>
      </c>
      <c r="N1202">
        <v>324</v>
      </c>
      <c r="O1202">
        <v>288.60000000000002</v>
      </c>
      <c r="P1202">
        <v>22</v>
      </c>
      <c r="Q1202">
        <v>0.23</v>
      </c>
      <c r="R1202">
        <v>0.12</v>
      </c>
      <c r="S1202">
        <v>188</v>
      </c>
      <c r="T1202">
        <v>12417</v>
      </c>
      <c r="U1202">
        <v>1.88</v>
      </c>
      <c r="V1202">
        <v>0.63</v>
      </c>
      <c r="W1202">
        <v>123</v>
      </c>
      <c r="X1202" t="s">
        <v>8179</v>
      </c>
      <c r="Y1202" t="s">
        <v>8405</v>
      </c>
      <c r="Z1202">
        <v>298</v>
      </c>
      <c r="AA1202">
        <v>1.74</v>
      </c>
      <c r="AB1202">
        <v>0.52</v>
      </c>
      <c r="AC1202">
        <v>0.14000000000000001</v>
      </c>
      <c r="AD1202">
        <v>0.12</v>
      </c>
    </row>
    <row r="1203" spans="1:30" x14ac:dyDescent="0.3">
      <c r="A1203">
        <v>180141</v>
      </c>
      <c r="B1203">
        <f>VLOOKUP(A1203,hvbp_person_and_community_engag!$B$2:$B$2677,1,0)</f>
        <v>180141</v>
      </c>
      <c r="C1203" t="s">
        <v>11883</v>
      </c>
      <c r="D1203" t="s">
        <v>11884</v>
      </c>
      <c r="E1203" t="s">
        <v>9656</v>
      </c>
      <c r="F1203" t="s">
        <v>3129</v>
      </c>
      <c r="G1203">
        <v>40202</v>
      </c>
      <c r="H1203" t="s">
        <v>8463</v>
      </c>
      <c r="I1203" t="s">
        <v>8048</v>
      </c>
      <c r="J1203">
        <v>1</v>
      </c>
      <c r="K1203">
        <v>3469</v>
      </c>
      <c r="L1203">
        <v>5.91</v>
      </c>
      <c r="M1203">
        <v>3.69</v>
      </c>
      <c r="N1203">
        <v>160</v>
      </c>
      <c r="O1203">
        <v>144.87</v>
      </c>
      <c r="P1203">
        <v>429</v>
      </c>
      <c r="Q1203">
        <v>9.5399999999999991</v>
      </c>
      <c r="R1203">
        <v>6.28</v>
      </c>
      <c r="S1203">
        <v>152</v>
      </c>
      <c r="T1203">
        <v>15276</v>
      </c>
      <c r="U1203">
        <v>15.45</v>
      </c>
      <c r="V1203">
        <v>9.9700000000000006</v>
      </c>
      <c r="W1203">
        <v>125</v>
      </c>
      <c r="X1203" t="s">
        <v>8264</v>
      </c>
      <c r="Y1203" t="s">
        <v>8156</v>
      </c>
      <c r="Z1203">
        <v>155</v>
      </c>
      <c r="AA1203">
        <v>14.04</v>
      </c>
      <c r="AB1203">
        <v>8.84</v>
      </c>
      <c r="AC1203">
        <v>1.41</v>
      </c>
      <c r="AD1203">
        <v>1.1299999999999999</v>
      </c>
    </row>
    <row r="1204" spans="1:30" x14ac:dyDescent="0.3">
      <c r="A1204">
        <v>180143</v>
      </c>
      <c r="B1204">
        <f>VLOOKUP(A1204,hvbp_person_and_community_engag!$B$2:$B$2677,1,0)</f>
        <v>180143</v>
      </c>
      <c r="C1204" t="s">
        <v>11885</v>
      </c>
      <c r="D1204" t="s">
        <v>11886</v>
      </c>
      <c r="E1204" t="s">
        <v>6483</v>
      </c>
      <c r="F1204" t="s">
        <v>3129</v>
      </c>
      <c r="G1204">
        <v>40509</v>
      </c>
      <c r="H1204" t="s">
        <v>8463</v>
      </c>
      <c r="I1204" t="s">
        <v>8048</v>
      </c>
      <c r="J1204">
        <v>4</v>
      </c>
      <c r="K1204">
        <v>8777</v>
      </c>
      <c r="L1204">
        <v>14.22</v>
      </c>
      <c r="M1204">
        <v>8.6</v>
      </c>
      <c r="N1204">
        <v>165</v>
      </c>
      <c r="O1204">
        <v>152.05000000000001</v>
      </c>
      <c r="P1204">
        <v>774</v>
      </c>
      <c r="Q1204">
        <v>10.51</v>
      </c>
      <c r="R1204">
        <v>5.96</v>
      </c>
      <c r="S1204">
        <v>177</v>
      </c>
      <c r="T1204">
        <v>13268</v>
      </c>
      <c r="U1204">
        <v>24.74</v>
      </c>
      <c r="V1204">
        <v>14.56</v>
      </c>
      <c r="W1204">
        <v>107</v>
      </c>
      <c r="X1204" t="s">
        <v>8638</v>
      </c>
      <c r="Y1204" t="s">
        <v>8193</v>
      </c>
      <c r="Z1204">
        <v>170</v>
      </c>
      <c r="AA1204">
        <v>21.6</v>
      </c>
      <c r="AB1204">
        <v>11.63</v>
      </c>
      <c r="AC1204">
        <v>3.14</v>
      </c>
      <c r="AD1204">
        <v>2.92</v>
      </c>
    </row>
    <row r="1205" spans="1:30" x14ac:dyDescent="0.3">
      <c r="A1205">
        <v>181301</v>
      </c>
      <c r="B1205" t="e">
        <f>VLOOKUP(A1205,hvbp_person_and_community_engag!$B$2:$B$2677,1,0)</f>
        <v>#N/A</v>
      </c>
      <c r="C1205" t="s">
        <v>11887</v>
      </c>
      <c r="D1205" t="s">
        <v>11888</v>
      </c>
      <c r="E1205" t="s">
        <v>9441</v>
      </c>
      <c r="F1205" t="s">
        <v>3129</v>
      </c>
      <c r="G1205">
        <v>40336</v>
      </c>
      <c r="H1205" t="s">
        <v>8467</v>
      </c>
      <c r="I1205" t="s">
        <v>8239</v>
      </c>
      <c r="J1205">
        <v>4</v>
      </c>
      <c r="K1205">
        <v>491</v>
      </c>
      <c r="L1205">
        <v>0.55000000000000004</v>
      </c>
      <c r="M1205">
        <v>0.19</v>
      </c>
      <c r="N1205">
        <v>286</v>
      </c>
      <c r="O1205">
        <v>269.95999999999998</v>
      </c>
      <c r="P1205" t="s">
        <v>8049</v>
      </c>
      <c r="Q1205" t="s">
        <v>8049</v>
      </c>
      <c r="R1205" t="s">
        <v>8049</v>
      </c>
      <c r="S1205" t="s">
        <v>8049</v>
      </c>
      <c r="T1205" t="s">
        <v>8049</v>
      </c>
      <c r="U1205" t="s">
        <v>8049</v>
      </c>
      <c r="V1205" t="s">
        <v>8049</v>
      </c>
      <c r="W1205" t="s">
        <v>8049</v>
      </c>
      <c r="X1205" t="s">
        <v>8049</v>
      </c>
      <c r="Y1205" t="s">
        <v>8954</v>
      </c>
      <c r="Z1205" t="s">
        <v>8049</v>
      </c>
      <c r="AA1205" t="s">
        <v>8049</v>
      </c>
      <c r="AB1205" t="s">
        <v>8049</v>
      </c>
      <c r="AC1205" t="s">
        <v>8049</v>
      </c>
      <c r="AD1205" t="s">
        <v>8049</v>
      </c>
    </row>
    <row r="1206" spans="1:30" x14ac:dyDescent="0.3">
      <c r="A1206">
        <v>181302</v>
      </c>
      <c r="B1206" t="e">
        <f>VLOOKUP(A1206,hvbp_person_and_community_engag!$B$2:$B$2677,1,0)</f>
        <v>#N/A</v>
      </c>
      <c r="C1206" t="s">
        <v>11889</v>
      </c>
      <c r="D1206" t="s">
        <v>11890</v>
      </c>
      <c r="E1206" t="s">
        <v>11891</v>
      </c>
      <c r="F1206" t="s">
        <v>3129</v>
      </c>
      <c r="G1206">
        <v>40330</v>
      </c>
      <c r="H1206" t="s">
        <v>11803</v>
      </c>
      <c r="I1206" t="s">
        <v>8239</v>
      </c>
      <c r="J1206">
        <v>4</v>
      </c>
      <c r="K1206">
        <v>765</v>
      </c>
      <c r="L1206">
        <v>0.73</v>
      </c>
      <c r="M1206">
        <v>0.54</v>
      </c>
      <c r="N1206">
        <v>134</v>
      </c>
      <c r="O1206">
        <v>222.3</v>
      </c>
      <c r="P1206" t="s">
        <v>8049</v>
      </c>
      <c r="Q1206" t="s">
        <v>8049</v>
      </c>
      <c r="R1206" t="s">
        <v>8049</v>
      </c>
      <c r="S1206" t="s">
        <v>8049</v>
      </c>
      <c r="T1206" t="s">
        <v>8049</v>
      </c>
      <c r="U1206" t="s">
        <v>8049</v>
      </c>
      <c r="V1206" t="s">
        <v>8049</v>
      </c>
      <c r="W1206" t="s">
        <v>8049</v>
      </c>
      <c r="X1206" t="s">
        <v>8049</v>
      </c>
      <c r="Y1206" t="s">
        <v>9126</v>
      </c>
      <c r="Z1206" t="s">
        <v>8049</v>
      </c>
      <c r="AA1206" t="s">
        <v>8049</v>
      </c>
      <c r="AB1206" t="s">
        <v>8049</v>
      </c>
      <c r="AC1206" t="s">
        <v>8049</v>
      </c>
      <c r="AD1206" t="s">
        <v>8049</v>
      </c>
    </row>
    <row r="1207" spans="1:30" x14ac:dyDescent="0.3">
      <c r="A1207">
        <v>181304</v>
      </c>
      <c r="B1207" t="e">
        <f>VLOOKUP(A1207,hvbp_person_and_community_engag!$B$2:$B$2677,1,0)</f>
        <v>#N/A</v>
      </c>
      <c r="C1207" t="s">
        <v>11892</v>
      </c>
      <c r="D1207" t="s">
        <v>11893</v>
      </c>
      <c r="E1207" t="s">
        <v>11894</v>
      </c>
      <c r="F1207" t="s">
        <v>3129</v>
      </c>
      <c r="G1207">
        <v>42211</v>
      </c>
      <c r="H1207" t="s">
        <v>8249</v>
      </c>
      <c r="I1207" t="s">
        <v>8239</v>
      </c>
      <c r="J1207" t="s">
        <v>8240</v>
      </c>
      <c r="K1207">
        <v>788</v>
      </c>
      <c r="L1207">
        <v>0.61</v>
      </c>
      <c r="M1207">
        <v>0.41</v>
      </c>
      <c r="N1207">
        <v>151</v>
      </c>
      <c r="O1207">
        <v>243.42</v>
      </c>
      <c r="P1207" t="s">
        <v>8049</v>
      </c>
      <c r="Q1207" t="s">
        <v>8049</v>
      </c>
      <c r="R1207" t="s">
        <v>8049</v>
      </c>
      <c r="S1207" t="s">
        <v>8049</v>
      </c>
      <c r="T1207" t="s">
        <v>8049</v>
      </c>
      <c r="U1207" t="s">
        <v>8049</v>
      </c>
      <c r="V1207" t="s">
        <v>8049</v>
      </c>
      <c r="W1207" t="s">
        <v>8049</v>
      </c>
      <c r="X1207" t="s">
        <v>8049</v>
      </c>
      <c r="Y1207" t="s">
        <v>8106</v>
      </c>
      <c r="Z1207" t="s">
        <v>8049</v>
      </c>
      <c r="AA1207" t="s">
        <v>8049</v>
      </c>
      <c r="AB1207" t="s">
        <v>8049</v>
      </c>
      <c r="AC1207" t="s">
        <v>8049</v>
      </c>
      <c r="AD1207" t="s">
        <v>8049</v>
      </c>
    </row>
    <row r="1208" spans="1:30" x14ac:dyDescent="0.3">
      <c r="A1208">
        <v>181306</v>
      </c>
      <c r="B1208" t="e">
        <f>VLOOKUP(A1208,hvbp_person_and_community_engag!$B$2:$B$2677,1,0)</f>
        <v>#N/A</v>
      </c>
      <c r="C1208" t="s">
        <v>11895</v>
      </c>
      <c r="D1208" t="s">
        <v>11896</v>
      </c>
      <c r="E1208" t="s">
        <v>11897</v>
      </c>
      <c r="F1208" t="s">
        <v>3129</v>
      </c>
      <c r="G1208">
        <v>42437</v>
      </c>
      <c r="H1208" t="s">
        <v>11814</v>
      </c>
      <c r="I1208" t="s">
        <v>8239</v>
      </c>
      <c r="J1208">
        <v>3</v>
      </c>
      <c r="K1208">
        <v>490</v>
      </c>
      <c r="L1208">
        <v>0.84</v>
      </c>
      <c r="M1208">
        <v>0.37</v>
      </c>
      <c r="N1208">
        <v>225</v>
      </c>
      <c r="O1208">
        <v>240.29</v>
      </c>
      <c r="P1208" t="s">
        <v>8049</v>
      </c>
      <c r="Q1208" t="s">
        <v>8049</v>
      </c>
      <c r="R1208" t="s">
        <v>8049</v>
      </c>
      <c r="S1208" t="s">
        <v>8049</v>
      </c>
      <c r="T1208" t="s">
        <v>8049</v>
      </c>
      <c r="U1208" t="s">
        <v>8049</v>
      </c>
      <c r="V1208" t="s">
        <v>8049</v>
      </c>
      <c r="W1208" t="s">
        <v>8049</v>
      </c>
      <c r="X1208" t="s">
        <v>8049</v>
      </c>
      <c r="Y1208" t="s">
        <v>8823</v>
      </c>
      <c r="Z1208" t="s">
        <v>8049</v>
      </c>
      <c r="AA1208" t="s">
        <v>8049</v>
      </c>
      <c r="AB1208" t="s">
        <v>8049</v>
      </c>
      <c r="AC1208" t="s">
        <v>8049</v>
      </c>
      <c r="AD1208" t="s">
        <v>8049</v>
      </c>
    </row>
    <row r="1209" spans="1:30" x14ac:dyDescent="0.3">
      <c r="A1209">
        <v>181307</v>
      </c>
      <c r="B1209" t="e">
        <f>VLOOKUP(A1209,hvbp_person_and_community_engag!$B$2:$B$2677,1,0)</f>
        <v>#N/A</v>
      </c>
      <c r="C1209" t="s">
        <v>11898</v>
      </c>
      <c r="D1209" t="s">
        <v>11899</v>
      </c>
      <c r="E1209" t="s">
        <v>11900</v>
      </c>
      <c r="F1209" t="s">
        <v>3129</v>
      </c>
      <c r="G1209">
        <v>41472</v>
      </c>
      <c r="H1209" t="s">
        <v>11732</v>
      </c>
      <c r="I1209" t="s">
        <v>8239</v>
      </c>
      <c r="J1209" t="s">
        <v>8240</v>
      </c>
      <c r="K1209">
        <v>1121</v>
      </c>
      <c r="L1209">
        <v>1.54</v>
      </c>
      <c r="M1209">
        <v>0.63</v>
      </c>
      <c r="N1209">
        <v>242</v>
      </c>
      <c r="O1209">
        <v>334.57</v>
      </c>
      <c r="P1209" t="s">
        <v>8049</v>
      </c>
      <c r="Q1209" t="s">
        <v>8049</v>
      </c>
      <c r="R1209" t="s">
        <v>8049</v>
      </c>
      <c r="S1209" t="s">
        <v>8049</v>
      </c>
      <c r="T1209" t="s">
        <v>8049</v>
      </c>
      <c r="U1209" t="s">
        <v>8049</v>
      </c>
      <c r="V1209" t="s">
        <v>8049</v>
      </c>
      <c r="W1209" t="s">
        <v>8049</v>
      </c>
      <c r="X1209" t="s">
        <v>8049</v>
      </c>
      <c r="Y1209" t="s">
        <v>9253</v>
      </c>
      <c r="Z1209" t="s">
        <v>8049</v>
      </c>
      <c r="AA1209" t="s">
        <v>8049</v>
      </c>
      <c r="AB1209" t="s">
        <v>8049</v>
      </c>
      <c r="AC1209" t="s">
        <v>8049</v>
      </c>
      <c r="AD1209" t="s">
        <v>8049</v>
      </c>
    </row>
    <row r="1210" spans="1:30" x14ac:dyDescent="0.3">
      <c r="A1210">
        <v>181308</v>
      </c>
      <c r="B1210" t="e">
        <f>VLOOKUP(A1210,hvbp_person_and_community_engag!$B$2:$B$2677,1,0)</f>
        <v>#N/A</v>
      </c>
      <c r="C1210" t="s">
        <v>11901</v>
      </c>
      <c r="D1210" t="s">
        <v>11902</v>
      </c>
      <c r="E1210" t="s">
        <v>11903</v>
      </c>
      <c r="F1210" t="s">
        <v>3129</v>
      </c>
      <c r="G1210">
        <v>40383</v>
      </c>
      <c r="H1210" t="s">
        <v>8058</v>
      </c>
      <c r="I1210" t="s">
        <v>8239</v>
      </c>
      <c r="J1210" t="s">
        <v>8240</v>
      </c>
      <c r="K1210">
        <v>812</v>
      </c>
      <c r="L1210">
        <v>1.1100000000000001</v>
      </c>
      <c r="M1210">
        <v>0.53</v>
      </c>
      <c r="N1210">
        <v>211</v>
      </c>
      <c r="O1210">
        <v>249.89</v>
      </c>
      <c r="P1210" t="s">
        <v>8049</v>
      </c>
      <c r="Q1210" t="s">
        <v>8049</v>
      </c>
      <c r="R1210" t="s">
        <v>8049</v>
      </c>
      <c r="S1210" t="s">
        <v>8049</v>
      </c>
      <c r="T1210" t="s">
        <v>8049</v>
      </c>
      <c r="U1210" t="s">
        <v>8049</v>
      </c>
      <c r="V1210" t="s">
        <v>8049</v>
      </c>
      <c r="W1210" t="s">
        <v>8049</v>
      </c>
      <c r="X1210" t="s">
        <v>8049</v>
      </c>
      <c r="Y1210" t="s">
        <v>8933</v>
      </c>
      <c r="Z1210" t="s">
        <v>8049</v>
      </c>
      <c r="AA1210" t="s">
        <v>8049</v>
      </c>
      <c r="AB1210" t="s">
        <v>8049</v>
      </c>
      <c r="AC1210" t="s">
        <v>8049</v>
      </c>
      <c r="AD1210" t="s">
        <v>8049</v>
      </c>
    </row>
    <row r="1211" spans="1:30" x14ac:dyDescent="0.3">
      <c r="A1211">
        <v>181309</v>
      </c>
      <c r="B1211" t="e">
        <f>VLOOKUP(A1211,hvbp_person_and_community_engag!$B$2:$B$2677,1,0)</f>
        <v>#N/A</v>
      </c>
      <c r="C1211" t="s">
        <v>11904</v>
      </c>
      <c r="D1211" t="s">
        <v>11905</v>
      </c>
      <c r="E1211" t="s">
        <v>11906</v>
      </c>
      <c r="F1211" t="s">
        <v>3129</v>
      </c>
      <c r="G1211">
        <v>42539</v>
      </c>
      <c r="H1211" t="s">
        <v>8249</v>
      </c>
      <c r="I1211" t="s">
        <v>8239</v>
      </c>
      <c r="J1211">
        <v>4</v>
      </c>
      <c r="K1211">
        <v>363</v>
      </c>
      <c r="L1211">
        <v>0.2</v>
      </c>
      <c r="M1211">
        <v>0.2</v>
      </c>
      <c r="N1211">
        <v>103</v>
      </c>
      <c r="O1211">
        <v>143.79</v>
      </c>
      <c r="P1211" t="s">
        <v>8049</v>
      </c>
      <c r="Q1211" t="s">
        <v>8049</v>
      </c>
      <c r="R1211" t="s">
        <v>8049</v>
      </c>
      <c r="S1211" t="s">
        <v>8049</v>
      </c>
      <c r="T1211" t="s">
        <v>8049</v>
      </c>
      <c r="U1211" t="s">
        <v>8049</v>
      </c>
      <c r="V1211" t="s">
        <v>8049</v>
      </c>
      <c r="W1211" t="s">
        <v>8049</v>
      </c>
      <c r="X1211" t="s">
        <v>8049</v>
      </c>
      <c r="Y1211" t="s">
        <v>11907</v>
      </c>
      <c r="Z1211" t="s">
        <v>8049</v>
      </c>
      <c r="AA1211" t="s">
        <v>8049</v>
      </c>
      <c r="AB1211" t="s">
        <v>8049</v>
      </c>
      <c r="AC1211" t="s">
        <v>8049</v>
      </c>
      <c r="AD1211" t="s">
        <v>8049</v>
      </c>
    </row>
    <row r="1212" spans="1:30" x14ac:dyDescent="0.3">
      <c r="A1212">
        <v>181315</v>
      </c>
      <c r="B1212" t="e">
        <f>VLOOKUP(A1212,hvbp_person_and_community_engag!$B$2:$B$2677,1,0)</f>
        <v>#N/A</v>
      </c>
      <c r="C1212" t="s">
        <v>11908</v>
      </c>
      <c r="D1212" t="s">
        <v>11909</v>
      </c>
      <c r="E1212" t="s">
        <v>9188</v>
      </c>
      <c r="F1212" t="s">
        <v>3129</v>
      </c>
      <c r="G1212">
        <v>40484</v>
      </c>
      <c r="H1212" t="s">
        <v>11803</v>
      </c>
      <c r="I1212" t="s">
        <v>8239</v>
      </c>
      <c r="J1212" t="s">
        <v>8240</v>
      </c>
      <c r="K1212">
        <v>663</v>
      </c>
      <c r="L1212">
        <v>0.77</v>
      </c>
      <c r="M1212">
        <v>0.33</v>
      </c>
      <c r="N1212">
        <v>232</v>
      </c>
      <c r="O1212">
        <v>250.93</v>
      </c>
      <c r="P1212">
        <v>27</v>
      </c>
      <c r="Q1212">
        <v>0.21</v>
      </c>
      <c r="R1212">
        <v>0.14000000000000001</v>
      </c>
      <c r="S1212">
        <v>145</v>
      </c>
      <c r="T1212">
        <v>11890</v>
      </c>
      <c r="U1212">
        <v>0.98</v>
      </c>
      <c r="V1212">
        <v>0.48</v>
      </c>
      <c r="W1212">
        <v>105</v>
      </c>
      <c r="X1212" t="s">
        <v>8509</v>
      </c>
      <c r="Y1212" t="s">
        <v>8521</v>
      </c>
      <c r="Z1212">
        <v>206</v>
      </c>
      <c r="AA1212">
        <v>0.87</v>
      </c>
      <c r="AB1212">
        <v>0.38</v>
      </c>
      <c r="AC1212">
        <v>0.11</v>
      </c>
      <c r="AD1212">
        <v>0.1</v>
      </c>
    </row>
    <row r="1213" spans="1:30" x14ac:dyDescent="0.3">
      <c r="A1213">
        <v>181316</v>
      </c>
      <c r="B1213" t="e">
        <f>VLOOKUP(A1213,hvbp_person_and_community_engag!$B$2:$B$2677,1,0)</f>
        <v>#N/A</v>
      </c>
      <c r="C1213" t="s">
        <v>11910</v>
      </c>
      <c r="D1213" t="s">
        <v>11911</v>
      </c>
      <c r="E1213" t="s">
        <v>11912</v>
      </c>
      <c r="F1213" t="s">
        <v>3129</v>
      </c>
      <c r="G1213">
        <v>41749</v>
      </c>
      <c r="H1213" t="s">
        <v>11732</v>
      </c>
      <c r="I1213" t="s">
        <v>8239</v>
      </c>
      <c r="J1213" t="s">
        <v>8240</v>
      </c>
      <c r="K1213">
        <v>358</v>
      </c>
      <c r="L1213">
        <v>0.53</v>
      </c>
      <c r="M1213">
        <v>0.2</v>
      </c>
      <c r="N1213">
        <v>258</v>
      </c>
      <c r="O1213">
        <v>351.7</v>
      </c>
      <c r="P1213" t="s">
        <v>8049</v>
      </c>
      <c r="Q1213" t="s">
        <v>8049</v>
      </c>
      <c r="R1213" t="s">
        <v>8049</v>
      </c>
      <c r="S1213" t="s">
        <v>8049</v>
      </c>
      <c r="T1213" t="s">
        <v>8049</v>
      </c>
      <c r="U1213" t="s">
        <v>8049</v>
      </c>
      <c r="V1213" t="s">
        <v>8049</v>
      </c>
      <c r="W1213" t="s">
        <v>8049</v>
      </c>
      <c r="X1213" t="s">
        <v>8049</v>
      </c>
      <c r="Y1213" t="s">
        <v>9954</v>
      </c>
      <c r="Z1213" t="s">
        <v>8049</v>
      </c>
      <c r="AA1213" t="s">
        <v>8049</v>
      </c>
      <c r="AB1213" t="s">
        <v>8049</v>
      </c>
      <c r="AC1213" t="s">
        <v>8049</v>
      </c>
      <c r="AD1213" t="s">
        <v>8049</v>
      </c>
    </row>
    <row r="1214" spans="1:30" x14ac:dyDescent="0.3">
      <c r="A1214">
        <v>181317</v>
      </c>
      <c r="B1214" t="e">
        <f>VLOOKUP(A1214,hvbp_person_and_community_engag!$B$2:$B$2677,1,0)</f>
        <v>#N/A</v>
      </c>
      <c r="C1214" t="s">
        <v>11913</v>
      </c>
      <c r="D1214" t="s">
        <v>11914</v>
      </c>
      <c r="E1214" t="s">
        <v>11915</v>
      </c>
      <c r="F1214" t="s">
        <v>3129</v>
      </c>
      <c r="G1214">
        <v>42717</v>
      </c>
      <c r="H1214" t="s">
        <v>8249</v>
      </c>
      <c r="I1214" t="s">
        <v>8239</v>
      </c>
      <c r="J1214">
        <v>4</v>
      </c>
      <c r="K1214">
        <v>514</v>
      </c>
      <c r="L1214">
        <v>0.38</v>
      </c>
      <c r="M1214">
        <v>0.23</v>
      </c>
      <c r="N1214">
        <v>162</v>
      </c>
      <c r="O1214">
        <v>207</v>
      </c>
      <c r="P1214" t="s">
        <v>8049</v>
      </c>
      <c r="Q1214" t="s">
        <v>8049</v>
      </c>
      <c r="R1214" t="s">
        <v>8049</v>
      </c>
      <c r="S1214" t="s">
        <v>8049</v>
      </c>
      <c r="T1214" t="s">
        <v>8049</v>
      </c>
      <c r="U1214" t="s">
        <v>8049</v>
      </c>
      <c r="V1214" t="s">
        <v>8049</v>
      </c>
      <c r="W1214" t="s">
        <v>8049</v>
      </c>
      <c r="X1214" t="s">
        <v>8049</v>
      </c>
      <c r="Y1214" t="s">
        <v>8612</v>
      </c>
      <c r="Z1214" t="s">
        <v>8049</v>
      </c>
      <c r="AA1214" t="s">
        <v>8049</v>
      </c>
      <c r="AB1214" t="s">
        <v>8049</v>
      </c>
      <c r="AC1214" t="s">
        <v>8049</v>
      </c>
      <c r="AD1214" t="s">
        <v>8049</v>
      </c>
    </row>
    <row r="1215" spans="1:30" x14ac:dyDescent="0.3">
      <c r="A1215">
        <v>181318</v>
      </c>
      <c r="B1215" t="e">
        <f>VLOOKUP(A1215,hvbp_person_and_community_engag!$B$2:$B$2677,1,0)</f>
        <v>#N/A</v>
      </c>
      <c r="C1215" t="s">
        <v>11916</v>
      </c>
      <c r="D1215" t="s">
        <v>11917</v>
      </c>
      <c r="E1215" t="s">
        <v>279</v>
      </c>
      <c r="F1215" t="s">
        <v>3129</v>
      </c>
      <c r="G1215">
        <v>42135</v>
      </c>
      <c r="H1215" t="s">
        <v>11751</v>
      </c>
      <c r="I1215" t="s">
        <v>8239</v>
      </c>
      <c r="J1215">
        <v>2</v>
      </c>
      <c r="K1215">
        <v>940</v>
      </c>
      <c r="L1215">
        <v>2.4900000000000002</v>
      </c>
      <c r="M1215">
        <v>0.96</v>
      </c>
      <c r="N1215">
        <v>260</v>
      </c>
      <c r="O1215">
        <v>309.54000000000002</v>
      </c>
      <c r="P1215">
        <v>13</v>
      </c>
      <c r="Q1215">
        <v>0.15</v>
      </c>
      <c r="R1215">
        <v>7.0000000000000007E-2</v>
      </c>
      <c r="S1215">
        <v>220</v>
      </c>
      <c r="T1215">
        <v>14752</v>
      </c>
      <c r="U1215">
        <v>2.64</v>
      </c>
      <c r="V1215">
        <v>1.02</v>
      </c>
      <c r="W1215">
        <v>135</v>
      </c>
      <c r="X1215" t="s">
        <v>8585</v>
      </c>
      <c r="Y1215" t="s">
        <v>9327</v>
      </c>
      <c r="Z1215">
        <v>258</v>
      </c>
      <c r="AA1215">
        <v>2.4</v>
      </c>
      <c r="AB1215">
        <v>0.84</v>
      </c>
      <c r="AC1215">
        <v>0.24</v>
      </c>
      <c r="AD1215">
        <v>0.18</v>
      </c>
    </row>
    <row r="1216" spans="1:30" x14ac:dyDescent="0.3">
      <c r="A1216">
        <v>181319</v>
      </c>
      <c r="B1216" t="e">
        <f>VLOOKUP(A1216,hvbp_person_and_community_engag!$B$2:$B$2677,1,0)</f>
        <v>#N/A</v>
      </c>
      <c r="C1216" t="s">
        <v>11918</v>
      </c>
      <c r="D1216" t="s">
        <v>11919</v>
      </c>
      <c r="E1216" t="s">
        <v>11920</v>
      </c>
      <c r="F1216" t="s">
        <v>3129</v>
      </c>
      <c r="G1216">
        <v>40143</v>
      </c>
      <c r="H1216" t="s">
        <v>10395</v>
      </c>
      <c r="I1216" t="s">
        <v>8239</v>
      </c>
      <c r="J1216">
        <v>3</v>
      </c>
      <c r="K1216">
        <v>559</v>
      </c>
      <c r="L1216">
        <v>0.6</v>
      </c>
      <c r="M1216">
        <v>0.41</v>
      </c>
      <c r="N1216">
        <v>146</v>
      </c>
      <c r="O1216">
        <v>183.51</v>
      </c>
      <c r="P1216" t="s">
        <v>8049</v>
      </c>
      <c r="Q1216" t="s">
        <v>8049</v>
      </c>
      <c r="R1216" t="s">
        <v>8049</v>
      </c>
      <c r="S1216" t="s">
        <v>8049</v>
      </c>
      <c r="T1216" t="s">
        <v>8049</v>
      </c>
      <c r="U1216" t="s">
        <v>8049</v>
      </c>
      <c r="V1216" t="s">
        <v>8049</v>
      </c>
      <c r="W1216" t="s">
        <v>8049</v>
      </c>
      <c r="X1216" t="s">
        <v>8049</v>
      </c>
      <c r="Y1216" t="s">
        <v>8200</v>
      </c>
      <c r="Z1216" t="s">
        <v>8049</v>
      </c>
      <c r="AA1216" t="s">
        <v>8049</v>
      </c>
      <c r="AB1216" t="s">
        <v>8049</v>
      </c>
      <c r="AC1216" t="s">
        <v>8049</v>
      </c>
      <c r="AD1216" t="s">
        <v>8049</v>
      </c>
    </row>
    <row r="1217" spans="1:30" x14ac:dyDescent="0.3">
      <c r="A1217">
        <v>181320</v>
      </c>
      <c r="B1217" t="e">
        <f>VLOOKUP(A1217,hvbp_person_and_community_engag!$B$2:$B$2677,1,0)</f>
        <v>#N/A</v>
      </c>
      <c r="C1217" t="s">
        <v>11921</v>
      </c>
      <c r="D1217" t="s">
        <v>11922</v>
      </c>
      <c r="E1217" t="s">
        <v>4688</v>
      </c>
      <c r="F1217" t="s">
        <v>3129</v>
      </c>
      <c r="G1217">
        <v>42078</v>
      </c>
      <c r="H1217" t="s">
        <v>11417</v>
      </c>
      <c r="I1217" t="s">
        <v>8239</v>
      </c>
      <c r="J1217">
        <v>3</v>
      </c>
      <c r="K1217" t="s">
        <v>8049</v>
      </c>
      <c r="L1217" t="s">
        <v>8049</v>
      </c>
      <c r="M1217" t="s">
        <v>8049</v>
      </c>
      <c r="N1217" t="s">
        <v>8049</v>
      </c>
      <c r="O1217" t="s">
        <v>8049</v>
      </c>
      <c r="P1217">
        <v>23</v>
      </c>
      <c r="Q1217">
        <v>0.25</v>
      </c>
      <c r="R1217">
        <v>0.17</v>
      </c>
      <c r="S1217">
        <v>145</v>
      </c>
      <c r="T1217">
        <v>13212</v>
      </c>
      <c r="U1217" t="s">
        <v>8049</v>
      </c>
      <c r="V1217" t="s">
        <v>8049</v>
      </c>
      <c r="W1217" t="s">
        <v>8049</v>
      </c>
      <c r="X1217" t="s">
        <v>11116</v>
      </c>
      <c r="Y1217" t="s">
        <v>8049</v>
      </c>
      <c r="Z1217" t="s">
        <v>8049</v>
      </c>
      <c r="AA1217" t="s">
        <v>8049</v>
      </c>
      <c r="AB1217" t="s">
        <v>8049</v>
      </c>
      <c r="AC1217" t="s">
        <v>8049</v>
      </c>
      <c r="AD1217" t="s">
        <v>8049</v>
      </c>
    </row>
    <row r="1218" spans="1:30" x14ac:dyDescent="0.3">
      <c r="A1218">
        <v>181321</v>
      </c>
      <c r="B1218" t="e">
        <f>VLOOKUP(A1218,hvbp_person_and_community_engag!$B$2:$B$2677,1,0)</f>
        <v>#N/A</v>
      </c>
      <c r="C1218" t="s">
        <v>11923</v>
      </c>
      <c r="D1218" t="s">
        <v>11924</v>
      </c>
      <c r="E1218" t="s">
        <v>11373</v>
      </c>
      <c r="F1218" t="s">
        <v>3129</v>
      </c>
      <c r="G1218">
        <v>42633</v>
      </c>
      <c r="H1218" t="s">
        <v>8249</v>
      </c>
      <c r="I1218" t="s">
        <v>8239</v>
      </c>
      <c r="J1218" t="s">
        <v>8240</v>
      </c>
      <c r="K1218">
        <v>782</v>
      </c>
      <c r="L1218">
        <v>1.04</v>
      </c>
      <c r="M1218">
        <v>0.46</v>
      </c>
      <c r="N1218">
        <v>225</v>
      </c>
      <c r="O1218">
        <v>196.29</v>
      </c>
      <c r="P1218">
        <v>15</v>
      </c>
      <c r="Q1218">
        <v>0.15</v>
      </c>
      <c r="R1218">
        <v>0.1</v>
      </c>
      <c r="S1218">
        <v>156</v>
      </c>
      <c r="T1218">
        <v>10843</v>
      </c>
      <c r="U1218">
        <v>1.2</v>
      </c>
      <c r="V1218">
        <v>0.56000000000000005</v>
      </c>
      <c r="W1218">
        <v>152</v>
      </c>
      <c r="X1218" t="s">
        <v>8106</v>
      </c>
      <c r="Y1218" t="s">
        <v>9363</v>
      </c>
      <c r="Z1218">
        <v>213</v>
      </c>
      <c r="AA1218">
        <v>1.03</v>
      </c>
      <c r="AB1218">
        <v>0.45</v>
      </c>
      <c r="AC1218">
        <v>0.17</v>
      </c>
      <c r="AD1218">
        <v>0.11</v>
      </c>
    </row>
    <row r="1219" spans="1:30" x14ac:dyDescent="0.3">
      <c r="A1219">
        <v>181322</v>
      </c>
      <c r="B1219" t="e">
        <f>VLOOKUP(A1219,hvbp_person_and_community_engag!$B$2:$B$2677,1,0)</f>
        <v>#N/A</v>
      </c>
      <c r="C1219" t="s">
        <v>11925</v>
      </c>
      <c r="D1219" t="s">
        <v>11780</v>
      </c>
      <c r="E1219" t="s">
        <v>11088</v>
      </c>
      <c r="F1219" t="s">
        <v>3129</v>
      </c>
      <c r="G1219">
        <v>42445</v>
      </c>
      <c r="H1219" t="s">
        <v>8530</v>
      </c>
      <c r="I1219" t="s">
        <v>8239</v>
      </c>
      <c r="J1219" t="s">
        <v>8240</v>
      </c>
      <c r="K1219">
        <v>1120</v>
      </c>
      <c r="L1219">
        <v>1.03</v>
      </c>
      <c r="M1219">
        <v>0.86</v>
      </c>
      <c r="N1219">
        <v>120</v>
      </c>
      <c r="O1219">
        <v>169.28</v>
      </c>
      <c r="P1219" t="s">
        <v>8049</v>
      </c>
      <c r="Q1219" t="s">
        <v>8049</v>
      </c>
      <c r="R1219" t="s">
        <v>8049</v>
      </c>
      <c r="S1219" t="s">
        <v>8049</v>
      </c>
      <c r="T1219" t="s">
        <v>8049</v>
      </c>
      <c r="U1219" t="s">
        <v>8049</v>
      </c>
      <c r="V1219" t="s">
        <v>8049</v>
      </c>
      <c r="W1219" t="s">
        <v>8049</v>
      </c>
      <c r="X1219" t="s">
        <v>8049</v>
      </c>
      <c r="Y1219" t="s">
        <v>9845</v>
      </c>
      <c r="Z1219" t="s">
        <v>8049</v>
      </c>
      <c r="AA1219" t="s">
        <v>8049</v>
      </c>
      <c r="AB1219" t="s">
        <v>8049</v>
      </c>
      <c r="AC1219" t="s">
        <v>8049</v>
      </c>
      <c r="AD1219" t="s">
        <v>8049</v>
      </c>
    </row>
    <row r="1220" spans="1:30" x14ac:dyDescent="0.3">
      <c r="A1220">
        <v>181323</v>
      </c>
      <c r="B1220" t="e">
        <f>VLOOKUP(A1220,hvbp_person_and_community_engag!$B$2:$B$2677,1,0)</f>
        <v>#N/A</v>
      </c>
      <c r="C1220" t="s">
        <v>11926</v>
      </c>
      <c r="D1220" t="s">
        <v>11927</v>
      </c>
      <c r="E1220" t="s">
        <v>1469</v>
      </c>
      <c r="F1220" t="s">
        <v>3129</v>
      </c>
      <c r="G1220">
        <v>42347</v>
      </c>
      <c r="H1220" t="s">
        <v>8530</v>
      </c>
      <c r="I1220" t="s">
        <v>8239</v>
      </c>
      <c r="J1220">
        <v>4</v>
      </c>
      <c r="K1220">
        <v>1127</v>
      </c>
      <c r="L1220">
        <v>1.68</v>
      </c>
      <c r="M1220">
        <v>0.89</v>
      </c>
      <c r="N1220">
        <v>189</v>
      </c>
      <c r="O1220">
        <v>183.61</v>
      </c>
      <c r="P1220">
        <v>18</v>
      </c>
      <c r="Q1220">
        <v>0.34</v>
      </c>
      <c r="R1220">
        <v>0.23</v>
      </c>
      <c r="S1220">
        <v>148</v>
      </c>
      <c r="T1220">
        <v>15969</v>
      </c>
      <c r="U1220">
        <v>2.02</v>
      </c>
      <c r="V1220">
        <v>1.1100000000000001</v>
      </c>
      <c r="W1220">
        <v>114</v>
      </c>
      <c r="X1220" t="s">
        <v>9722</v>
      </c>
      <c r="Y1220">
        <v>207.75756654</v>
      </c>
      <c r="Z1220">
        <v>181</v>
      </c>
      <c r="AA1220">
        <v>1.81</v>
      </c>
      <c r="AB1220">
        <v>0.93</v>
      </c>
      <c r="AC1220">
        <v>0.21</v>
      </c>
      <c r="AD1220">
        <v>0.18</v>
      </c>
    </row>
    <row r="1221" spans="1:30" x14ac:dyDescent="0.3">
      <c r="A1221">
        <v>181324</v>
      </c>
      <c r="B1221" t="e">
        <f>VLOOKUP(A1221,hvbp_person_and_community_engag!$B$2:$B$2677,1,0)</f>
        <v>#N/A</v>
      </c>
      <c r="C1221" t="s">
        <v>11928</v>
      </c>
      <c r="D1221" t="s">
        <v>11929</v>
      </c>
      <c r="E1221" t="s">
        <v>11930</v>
      </c>
      <c r="F1221" t="s">
        <v>3129</v>
      </c>
      <c r="G1221">
        <v>42164</v>
      </c>
      <c r="H1221" t="s">
        <v>11751</v>
      </c>
      <c r="I1221" t="s">
        <v>8239</v>
      </c>
      <c r="J1221">
        <v>3</v>
      </c>
      <c r="K1221">
        <v>696</v>
      </c>
      <c r="L1221">
        <v>0.87</v>
      </c>
      <c r="M1221">
        <v>0.36</v>
      </c>
      <c r="N1221">
        <v>240</v>
      </c>
      <c r="O1221">
        <v>290.83999999999997</v>
      </c>
      <c r="P1221">
        <v>34</v>
      </c>
      <c r="Q1221">
        <v>0.36</v>
      </c>
      <c r="R1221">
        <v>0.19</v>
      </c>
      <c r="S1221">
        <v>188</v>
      </c>
      <c r="T1221">
        <v>19288</v>
      </c>
      <c r="U1221">
        <v>1.23</v>
      </c>
      <c r="V1221">
        <v>0.55000000000000004</v>
      </c>
      <c r="W1221">
        <v>146</v>
      </c>
      <c r="X1221">
        <v>207.22384027000001</v>
      </c>
      <c r="Y1221" t="s">
        <v>9105</v>
      </c>
      <c r="Z1221">
        <v>222</v>
      </c>
      <c r="AA1221">
        <v>1.07</v>
      </c>
      <c r="AB1221">
        <v>0.44</v>
      </c>
      <c r="AC1221">
        <v>0.16</v>
      </c>
      <c r="AD1221">
        <v>0.11</v>
      </c>
    </row>
    <row r="1222" spans="1:30" x14ac:dyDescent="0.3">
      <c r="A1222">
        <v>181325</v>
      </c>
      <c r="B1222" t="e">
        <f>VLOOKUP(A1222,hvbp_person_and_community_engag!$B$2:$B$2677,1,0)</f>
        <v>#N/A</v>
      </c>
      <c r="C1222" t="s">
        <v>11931</v>
      </c>
      <c r="D1222" t="s">
        <v>11932</v>
      </c>
      <c r="E1222" t="s">
        <v>11420</v>
      </c>
      <c r="F1222" t="s">
        <v>3129</v>
      </c>
      <c r="G1222">
        <v>42743</v>
      </c>
      <c r="H1222" t="s">
        <v>8249</v>
      </c>
      <c r="I1222" t="s">
        <v>8239</v>
      </c>
      <c r="J1222">
        <v>3</v>
      </c>
      <c r="K1222">
        <v>434</v>
      </c>
      <c r="L1222">
        <v>0.26</v>
      </c>
      <c r="M1222">
        <v>0.25</v>
      </c>
      <c r="N1222">
        <v>106</v>
      </c>
      <c r="O1222">
        <v>159.02000000000001</v>
      </c>
      <c r="P1222" t="s">
        <v>8049</v>
      </c>
      <c r="Q1222" t="s">
        <v>8049</v>
      </c>
      <c r="R1222" t="s">
        <v>8049</v>
      </c>
      <c r="S1222" t="s">
        <v>8049</v>
      </c>
      <c r="T1222" t="s">
        <v>8049</v>
      </c>
      <c r="U1222" t="s">
        <v>8049</v>
      </c>
      <c r="V1222" t="s">
        <v>8049</v>
      </c>
      <c r="W1222" t="s">
        <v>8049</v>
      </c>
      <c r="X1222" t="s">
        <v>8049</v>
      </c>
      <c r="Y1222" t="s">
        <v>8083</v>
      </c>
      <c r="Z1222" t="s">
        <v>8049</v>
      </c>
      <c r="AA1222" t="s">
        <v>8049</v>
      </c>
      <c r="AB1222" t="s">
        <v>8049</v>
      </c>
      <c r="AC1222" t="s">
        <v>8049</v>
      </c>
      <c r="AD1222" t="s">
        <v>8049</v>
      </c>
    </row>
    <row r="1223" spans="1:30" x14ac:dyDescent="0.3">
      <c r="A1223">
        <v>181327</v>
      </c>
      <c r="B1223" t="e">
        <f>VLOOKUP(A1223,hvbp_person_and_community_engag!$B$2:$B$2677,1,0)</f>
        <v>#N/A</v>
      </c>
      <c r="C1223" t="s">
        <v>11933</v>
      </c>
      <c r="D1223" t="s">
        <v>11934</v>
      </c>
      <c r="E1223" t="s">
        <v>465</v>
      </c>
      <c r="F1223" t="s">
        <v>3129</v>
      </c>
      <c r="G1223">
        <v>42025</v>
      </c>
      <c r="H1223" t="s">
        <v>11184</v>
      </c>
      <c r="I1223" t="s">
        <v>8239</v>
      </c>
      <c r="J1223">
        <v>4</v>
      </c>
      <c r="K1223">
        <v>920</v>
      </c>
      <c r="L1223">
        <v>1.2</v>
      </c>
      <c r="M1223">
        <v>0.85</v>
      </c>
      <c r="N1223">
        <v>141</v>
      </c>
      <c r="O1223">
        <v>199.68</v>
      </c>
      <c r="P1223">
        <v>22</v>
      </c>
      <c r="Q1223">
        <v>0.19</v>
      </c>
      <c r="R1223">
        <v>0.23</v>
      </c>
      <c r="S1223">
        <v>84</v>
      </c>
      <c r="T1223">
        <v>7886</v>
      </c>
      <c r="U1223">
        <v>1.4</v>
      </c>
      <c r="V1223">
        <v>1.08</v>
      </c>
      <c r="W1223">
        <v>104</v>
      </c>
      <c r="X1223" t="s">
        <v>11935</v>
      </c>
      <c r="Y1223" t="s">
        <v>8265</v>
      </c>
      <c r="Z1223">
        <v>129</v>
      </c>
      <c r="AA1223">
        <v>1.25</v>
      </c>
      <c r="AB1223">
        <v>0.94</v>
      </c>
      <c r="AC1223">
        <v>0.15</v>
      </c>
      <c r="AD1223">
        <v>0.15</v>
      </c>
    </row>
    <row r="1224" spans="1:30" x14ac:dyDescent="0.3">
      <c r="A1224">
        <v>181329</v>
      </c>
      <c r="B1224" t="e">
        <f>VLOOKUP(A1224,hvbp_person_and_community_engag!$B$2:$B$2677,1,0)</f>
        <v>#N/A</v>
      </c>
      <c r="C1224" t="s">
        <v>11936</v>
      </c>
      <c r="D1224" t="s">
        <v>11937</v>
      </c>
      <c r="E1224" t="s">
        <v>11938</v>
      </c>
      <c r="F1224" t="s">
        <v>3129</v>
      </c>
      <c r="G1224">
        <v>40403</v>
      </c>
      <c r="H1224" t="s">
        <v>8463</v>
      </c>
      <c r="I1224" t="s">
        <v>8239</v>
      </c>
      <c r="J1224">
        <v>4</v>
      </c>
      <c r="K1224" t="s">
        <v>8049</v>
      </c>
      <c r="L1224" t="s">
        <v>8049</v>
      </c>
      <c r="M1224" t="s">
        <v>8049</v>
      </c>
      <c r="N1224" t="s">
        <v>8049</v>
      </c>
      <c r="O1224" t="s">
        <v>8049</v>
      </c>
      <c r="P1224">
        <v>22</v>
      </c>
      <c r="Q1224">
        <v>0.28000000000000003</v>
      </c>
      <c r="R1224">
        <v>0.21</v>
      </c>
      <c r="S1224">
        <v>133</v>
      </c>
      <c r="T1224">
        <v>12991</v>
      </c>
      <c r="U1224" t="s">
        <v>8049</v>
      </c>
      <c r="V1224" t="s">
        <v>8049</v>
      </c>
      <c r="W1224" t="s">
        <v>8049</v>
      </c>
      <c r="X1224" t="s">
        <v>8490</v>
      </c>
      <c r="Y1224" t="s">
        <v>8049</v>
      </c>
      <c r="Z1224" t="s">
        <v>8049</v>
      </c>
      <c r="AA1224" t="s">
        <v>8049</v>
      </c>
      <c r="AB1224" t="s">
        <v>8049</v>
      </c>
      <c r="AC1224" t="s">
        <v>8049</v>
      </c>
      <c r="AD1224" t="s">
        <v>8049</v>
      </c>
    </row>
    <row r="1225" spans="1:30" x14ac:dyDescent="0.3">
      <c r="A1225">
        <v>181330</v>
      </c>
      <c r="B1225" t="e">
        <f>VLOOKUP(A1225,hvbp_person_and_community_engag!$B$2:$B$2677,1,0)</f>
        <v>#N/A</v>
      </c>
      <c r="C1225" t="s">
        <v>11939</v>
      </c>
      <c r="D1225" t="s">
        <v>11940</v>
      </c>
      <c r="E1225" t="s">
        <v>11941</v>
      </c>
      <c r="F1225" t="s">
        <v>3129</v>
      </c>
      <c r="G1225">
        <v>42642</v>
      </c>
      <c r="H1225" t="s">
        <v>8249</v>
      </c>
      <c r="I1225" t="s">
        <v>8239</v>
      </c>
      <c r="J1225">
        <v>2</v>
      </c>
      <c r="K1225">
        <v>78</v>
      </c>
      <c r="L1225">
        <v>0.08</v>
      </c>
      <c r="M1225">
        <v>0.04</v>
      </c>
      <c r="N1225">
        <v>228</v>
      </c>
      <c r="O1225">
        <v>229.38</v>
      </c>
      <c r="P1225" t="s">
        <v>8049</v>
      </c>
      <c r="Q1225" t="s">
        <v>8049</v>
      </c>
      <c r="R1225" t="s">
        <v>8049</v>
      </c>
      <c r="S1225" t="s">
        <v>8049</v>
      </c>
      <c r="T1225" t="s">
        <v>8049</v>
      </c>
      <c r="U1225" t="s">
        <v>8049</v>
      </c>
      <c r="V1225" t="s">
        <v>8049</v>
      </c>
      <c r="W1225" t="s">
        <v>8049</v>
      </c>
      <c r="X1225" t="s">
        <v>8049</v>
      </c>
      <c r="Y1225">
        <v>258.21210337999997</v>
      </c>
      <c r="Z1225" t="s">
        <v>8049</v>
      </c>
      <c r="AA1225" t="s">
        <v>8049</v>
      </c>
      <c r="AB1225" t="s">
        <v>8049</v>
      </c>
      <c r="AC1225" t="s">
        <v>8049</v>
      </c>
      <c r="AD1225" t="s">
        <v>8049</v>
      </c>
    </row>
    <row r="1226" spans="1:30" x14ac:dyDescent="0.3">
      <c r="A1226">
        <v>181331</v>
      </c>
      <c r="B1226" t="e">
        <f>VLOOKUP(A1226,hvbp_person_and_community_engag!$B$2:$B$2677,1,0)</f>
        <v>#N/A</v>
      </c>
      <c r="C1226" t="s">
        <v>11942</v>
      </c>
      <c r="D1226" t="s">
        <v>11943</v>
      </c>
      <c r="E1226" t="s">
        <v>11944</v>
      </c>
      <c r="F1226" t="s">
        <v>3129</v>
      </c>
      <c r="G1226">
        <v>41647</v>
      </c>
      <c r="H1226" t="s">
        <v>11732</v>
      </c>
      <c r="I1226" t="s">
        <v>8239</v>
      </c>
      <c r="J1226" t="s">
        <v>8240</v>
      </c>
      <c r="K1226">
        <v>359</v>
      </c>
      <c r="L1226">
        <v>0.57999999999999996</v>
      </c>
      <c r="M1226">
        <v>0.28000000000000003</v>
      </c>
      <c r="N1226">
        <v>205</v>
      </c>
      <c r="O1226">
        <v>312.56</v>
      </c>
      <c r="P1226" t="s">
        <v>8049</v>
      </c>
      <c r="Q1226" t="s">
        <v>8049</v>
      </c>
      <c r="R1226" t="s">
        <v>8049</v>
      </c>
      <c r="S1226" t="s">
        <v>8049</v>
      </c>
      <c r="T1226" t="s">
        <v>8049</v>
      </c>
      <c r="U1226" t="s">
        <v>8049</v>
      </c>
      <c r="V1226" t="s">
        <v>8049</v>
      </c>
      <c r="W1226" t="s">
        <v>8049</v>
      </c>
      <c r="X1226" t="s">
        <v>8049</v>
      </c>
      <c r="Y1226" t="s">
        <v>8709</v>
      </c>
      <c r="Z1226" t="s">
        <v>8049</v>
      </c>
      <c r="AA1226" t="s">
        <v>8049</v>
      </c>
      <c r="AB1226" t="s">
        <v>8049</v>
      </c>
      <c r="AC1226" t="s">
        <v>8049</v>
      </c>
      <c r="AD1226" t="s">
        <v>8049</v>
      </c>
    </row>
    <row r="1227" spans="1:30" x14ac:dyDescent="0.3">
      <c r="A1227">
        <v>190002</v>
      </c>
      <c r="B1227">
        <f>VLOOKUP(A1227,hvbp_person_and_community_engag!$B$2:$B$2677,1,0)</f>
        <v>190002</v>
      </c>
      <c r="C1227" t="s">
        <v>11945</v>
      </c>
      <c r="D1227" t="s">
        <v>11946</v>
      </c>
      <c r="E1227" t="s">
        <v>3298</v>
      </c>
      <c r="F1227" t="s">
        <v>3297</v>
      </c>
      <c r="G1227">
        <v>70503</v>
      </c>
      <c r="H1227" t="s">
        <v>11947</v>
      </c>
      <c r="I1227" t="s">
        <v>8048</v>
      </c>
      <c r="J1227">
        <v>3</v>
      </c>
      <c r="K1227">
        <v>97</v>
      </c>
      <c r="L1227">
        <v>0.11</v>
      </c>
      <c r="M1227">
        <v>0.06</v>
      </c>
      <c r="N1227">
        <v>198</v>
      </c>
      <c r="O1227">
        <v>162.12</v>
      </c>
      <c r="P1227" t="s">
        <v>8049</v>
      </c>
      <c r="Q1227" t="s">
        <v>8049</v>
      </c>
      <c r="R1227" t="s">
        <v>8049</v>
      </c>
      <c r="S1227" t="s">
        <v>8049</v>
      </c>
      <c r="T1227" t="s">
        <v>8049</v>
      </c>
      <c r="U1227" t="s">
        <v>8049</v>
      </c>
      <c r="V1227" t="s">
        <v>8049</v>
      </c>
      <c r="W1227" t="s">
        <v>8049</v>
      </c>
      <c r="X1227" t="s">
        <v>8049</v>
      </c>
      <c r="Y1227">
        <v>215.64642911999999</v>
      </c>
      <c r="Z1227" t="s">
        <v>8049</v>
      </c>
      <c r="AA1227" t="s">
        <v>8049</v>
      </c>
      <c r="AB1227" t="s">
        <v>8049</v>
      </c>
      <c r="AC1227" t="s">
        <v>8049</v>
      </c>
      <c r="AD1227" t="s">
        <v>8049</v>
      </c>
    </row>
    <row r="1228" spans="1:30" x14ac:dyDescent="0.3">
      <c r="A1228">
        <v>190004</v>
      </c>
      <c r="B1228">
        <f>VLOOKUP(A1228,hvbp_person_and_community_engag!$B$2:$B$2677,1,0)</f>
        <v>190004</v>
      </c>
      <c r="C1228" t="s">
        <v>11948</v>
      </c>
      <c r="D1228" t="s">
        <v>11949</v>
      </c>
      <c r="E1228" t="s">
        <v>11950</v>
      </c>
      <c r="F1228" t="s">
        <v>3297</v>
      </c>
      <c r="G1228">
        <v>70301</v>
      </c>
      <c r="H1228" t="s">
        <v>8082</v>
      </c>
      <c r="I1228" t="s">
        <v>8048</v>
      </c>
      <c r="J1228">
        <v>4</v>
      </c>
      <c r="K1228">
        <v>75</v>
      </c>
      <c r="L1228">
        <v>0.16</v>
      </c>
      <c r="M1228">
        <v>7.0000000000000007E-2</v>
      </c>
      <c r="N1228">
        <v>233</v>
      </c>
      <c r="O1228">
        <v>188.92</v>
      </c>
      <c r="P1228" t="s">
        <v>8049</v>
      </c>
      <c r="Q1228" t="s">
        <v>8049</v>
      </c>
      <c r="R1228" t="s">
        <v>8049</v>
      </c>
      <c r="S1228" t="s">
        <v>8049</v>
      </c>
      <c r="T1228" t="s">
        <v>8049</v>
      </c>
      <c r="U1228" t="s">
        <v>8049</v>
      </c>
      <c r="V1228" t="s">
        <v>8049</v>
      </c>
      <c r="W1228" t="s">
        <v>8049</v>
      </c>
      <c r="X1228" t="s">
        <v>8049</v>
      </c>
      <c r="Y1228" t="s">
        <v>8606</v>
      </c>
      <c r="Z1228" t="s">
        <v>8049</v>
      </c>
      <c r="AA1228" t="s">
        <v>8049</v>
      </c>
      <c r="AB1228" t="s">
        <v>8049</v>
      </c>
      <c r="AC1228" t="s">
        <v>8049</v>
      </c>
      <c r="AD1228" t="s">
        <v>8049</v>
      </c>
    </row>
    <row r="1229" spans="1:30" x14ac:dyDescent="0.3">
      <c r="A1229">
        <v>190005</v>
      </c>
      <c r="B1229">
        <f>VLOOKUP(A1229,hvbp_person_and_community_engag!$B$2:$B$2677,1,0)</f>
        <v>190005</v>
      </c>
      <c r="C1229" t="s">
        <v>11951</v>
      </c>
      <c r="D1229" t="s">
        <v>11952</v>
      </c>
      <c r="E1229" t="s">
        <v>11953</v>
      </c>
      <c r="F1229" t="s">
        <v>3297</v>
      </c>
      <c r="G1229">
        <v>70112</v>
      </c>
      <c r="H1229" t="s">
        <v>11954</v>
      </c>
      <c r="I1229" t="s">
        <v>8048</v>
      </c>
      <c r="J1229">
        <v>2</v>
      </c>
      <c r="K1229">
        <v>50</v>
      </c>
      <c r="L1229">
        <v>7.0000000000000007E-2</v>
      </c>
      <c r="M1229">
        <v>0.03</v>
      </c>
      <c r="N1229">
        <v>220</v>
      </c>
      <c r="O1229">
        <v>221.03</v>
      </c>
      <c r="P1229" t="s">
        <v>8049</v>
      </c>
      <c r="Q1229" t="s">
        <v>8049</v>
      </c>
      <c r="R1229" t="s">
        <v>8049</v>
      </c>
      <c r="S1229" t="s">
        <v>8049</v>
      </c>
      <c r="T1229" t="s">
        <v>8049</v>
      </c>
      <c r="U1229" t="s">
        <v>8049</v>
      </c>
      <c r="V1229" t="s">
        <v>8049</v>
      </c>
      <c r="W1229" t="s">
        <v>8049</v>
      </c>
      <c r="X1229" t="s">
        <v>8049</v>
      </c>
      <c r="Y1229" t="s">
        <v>8139</v>
      </c>
      <c r="Z1229" t="s">
        <v>8049</v>
      </c>
      <c r="AA1229" t="s">
        <v>8049</v>
      </c>
      <c r="AB1229" t="s">
        <v>8049</v>
      </c>
      <c r="AC1229" t="s">
        <v>8049</v>
      </c>
      <c r="AD1229" t="s">
        <v>8049</v>
      </c>
    </row>
    <row r="1230" spans="1:30" x14ac:dyDescent="0.3">
      <c r="A1230">
        <v>190007</v>
      </c>
      <c r="B1230">
        <f>VLOOKUP(A1230,hvbp_person_and_community_engag!$B$2:$B$2677,1,0)</f>
        <v>190007</v>
      </c>
      <c r="C1230" t="s">
        <v>11955</v>
      </c>
      <c r="D1230" t="s">
        <v>11956</v>
      </c>
      <c r="E1230" t="s">
        <v>3312</v>
      </c>
      <c r="F1230" t="s">
        <v>3297</v>
      </c>
      <c r="G1230">
        <v>71457</v>
      </c>
      <c r="H1230" t="s">
        <v>11957</v>
      </c>
      <c r="I1230" t="s">
        <v>8048</v>
      </c>
      <c r="J1230">
        <v>4</v>
      </c>
      <c r="K1230">
        <v>19</v>
      </c>
      <c r="L1230">
        <v>0.03</v>
      </c>
      <c r="M1230">
        <v>0.01</v>
      </c>
      <c r="N1230">
        <v>202</v>
      </c>
      <c r="O1230">
        <v>211.38</v>
      </c>
      <c r="P1230" t="s">
        <v>8049</v>
      </c>
      <c r="Q1230" t="s">
        <v>8049</v>
      </c>
      <c r="R1230" t="s">
        <v>8049</v>
      </c>
      <c r="S1230" t="s">
        <v>8049</v>
      </c>
      <c r="T1230" t="s">
        <v>8049</v>
      </c>
      <c r="U1230" t="s">
        <v>8049</v>
      </c>
      <c r="V1230" t="s">
        <v>8049</v>
      </c>
      <c r="W1230" t="s">
        <v>8049</v>
      </c>
      <c r="X1230" t="s">
        <v>8049</v>
      </c>
      <c r="Y1230" t="s">
        <v>8245</v>
      </c>
      <c r="Z1230" t="s">
        <v>8049</v>
      </c>
      <c r="AA1230" t="s">
        <v>8049</v>
      </c>
      <c r="AB1230" t="s">
        <v>8049</v>
      </c>
      <c r="AC1230" t="s">
        <v>8049</v>
      </c>
      <c r="AD1230" t="s">
        <v>8049</v>
      </c>
    </row>
    <row r="1231" spans="1:30" x14ac:dyDescent="0.3">
      <c r="A1231">
        <v>190008</v>
      </c>
      <c r="B1231">
        <f>VLOOKUP(A1231,hvbp_person_and_community_engag!$B$2:$B$2677,1,0)</f>
        <v>190008</v>
      </c>
      <c r="C1231" t="s">
        <v>11958</v>
      </c>
      <c r="D1231" t="s">
        <v>11959</v>
      </c>
      <c r="E1231" t="s">
        <v>11960</v>
      </c>
      <c r="F1231" t="s">
        <v>3297</v>
      </c>
      <c r="G1231">
        <v>70360</v>
      </c>
      <c r="H1231" t="s">
        <v>8082</v>
      </c>
      <c r="I1231" t="s">
        <v>8048</v>
      </c>
      <c r="J1231">
        <v>2</v>
      </c>
      <c r="K1231">
        <v>46</v>
      </c>
      <c r="L1231">
        <v>0.2</v>
      </c>
      <c r="M1231">
        <v>0.08</v>
      </c>
      <c r="N1231">
        <v>260</v>
      </c>
      <c r="O1231">
        <v>194.38</v>
      </c>
      <c r="P1231" t="s">
        <v>8049</v>
      </c>
      <c r="Q1231" t="s">
        <v>8049</v>
      </c>
      <c r="R1231" t="s">
        <v>8049</v>
      </c>
      <c r="S1231" t="s">
        <v>8049</v>
      </c>
      <c r="T1231" t="s">
        <v>8049</v>
      </c>
      <c r="U1231" t="s">
        <v>8049</v>
      </c>
      <c r="V1231" t="s">
        <v>8049</v>
      </c>
      <c r="W1231" t="s">
        <v>8049</v>
      </c>
      <c r="X1231" t="s">
        <v>8049</v>
      </c>
      <c r="Y1231" t="s">
        <v>8607</v>
      </c>
      <c r="Z1231" t="s">
        <v>8049</v>
      </c>
      <c r="AA1231" t="s">
        <v>8049</v>
      </c>
      <c r="AB1231" t="s">
        <v>8049</v>
      </c>
      <c r="AC1231" t="s">
        <v>8049</v>
      </c>
      <c r="AD1231" t="s">
        <v>8049</v>
      </c>
    </row>
    <row r="1232" spans="1:30" x14ac:dyDescent="0.3">
      <c r="A1232">
        <v>190011</v>
      </c>
      <c r="B1232">
        <f>VLOOKUP(A1232,hvbp_person_and_community_engag!$B$2:$B$2677,1,0)</f>
        <v>190011</v>
      </c>
      <c r="C1232" t="s">
        <v>11961</v>
      </c>
      <c r="D1232" t="s">
        <v>11962</v>
      </c>
      <c r="E1232" t="s">
        <v>245</v>
      </c>
      <c r="F1232" t="s">
        <v>3297</v>
      </c>
      <c r="G1232">
        <v>71202</v>
      </c>
      <c r="H1232" t="s">
        <v>11963</v>
      </c>
      <c r="I1232" t="s">
        <v>8048</v>
      </c>
      <c r="J1232">
        <v>3</v>
      </c>
      <c r="K1232">
        <v>51</v>
      </c>
      <c r="L1232">
        <v>0.06</v>
      </c>
      <c r="M1232">
        <v>0.03</v>
      </c>
      <c r="N1232">
        <v>173</v>
      </c>
      <c r="O1232">
        <v>160.41</v>
      </c>
      <c r="P1232" t="s">
        <v>8049</v>
      </c>
      <c r="Q1232" t="s">
        <v>8049</v>
      </c>
      <c r="R1232" t="s">
        <v>8049</v>
      </c>
      <c r="S1232" t="s">
        <v>8049</v>
      </c>
      <c r="T1232" t="s">
        <v>8049</v>
      </c>
      <c r="U1232" t="s">
        <v>8049</v>
      </c>
      <c r="V1232" t="s">
        <v>8049</v>
      </c>
      <c r="W1232" t="s">
        <v>8049</v>
      </c>
      <c r="X1232" t="s">
        <v>8049</v>
      </c>
      <c r="Y1232" t="s">
        <v>8145</v>
      </c>
      <c r="Z1232" t="s">
        <v>8049</v>
      </c>
      <c r="AA1232" t="s">
        <v>8049</v>
      </c>
      <c r="AB1232" t="s">
        <v>8049</v>
      </c>
      <c r="AC1232" t="s">
        <v>8049</v>
      </c>
      <c r="AD1232" t="s">
        <v>8049</v>
      </c>
    </row>
    <row r="1233" spans="1:30" x14ac:dyDescent="0.3">
      <c r="A1233">
        <v>190013</v>
      </c>
      <c r="B1233">
        <f>VLOOKUP(A1233,hvbp_person_and_community_engag!$B$2:$B$2677,1,0)</f>
        <v>190013</v>
      </c>
      <c r="C1233" t="s">
        <v>11964</v>
      </c>
      <c r="D1233" t="s">
        <v>11965</v>
      </c>
      <c r="E1233" t="s">
        <v>11966</v>
      </c>
      <c r="F1233" t="s">
        <v>3297</v>
      </c>
      <c r="G1233">
        <v>70663</v>
      </c>
      <c r="H1233" t="s">
        <v>8082</v>
      </c>
      <c r="I1233" t="s">
        <v>8048</v>
      </c>
      <c r="J1233">
        <v>3</v>
      </c>
      <c r="K1233">
        <v>32</v>
      </c>
      <c r="L1233">
        <v>0.03</v>
      </c>
      <c r="M1233">
        <v>0.02</v>
      </c>
      <c r="N1233">
        <v>187</v>
      </c>
      <c r="O1233">
        <v>153.49</v>
      </c>
      <c r="P1233" t="s">
        <v>8049</v>
      </c>
      <c r="Q1233" t="s">
        <v>8049</v>
      </c>
      <c r="R1233" t="s">
        <v>8049</v>
      </c>
      <c r="S1233" t="s">
        <v>8049</v>
      </c>
      <c r="T1233" t="s">
        <v>8049</v>
      </c>
      <c r="U1233" t="s">
        <v>8049</v>
      </c>
      <c r="V1233" t="s">
        <v>8049</v>
      </c>
      <c r="W1233" t="s">
        <v>8049</v>
      </c>
      <c r="X1233" t="s">
        <v>8049</v>
      </c>
      <c r="Y1233" t="s">
        <v>8638</v>
      </c>
      <c r="Z1233" t="s">
        <v>8049</v>
      </c>
      <c r="AA1233" t="s">
        <v>8049</v>
      </c>
      <c r="AB1233" t="s">
        <v>8049</v>
      </c>
      <c r="AC1233" t="s">
        <v>8049</v>
      </c>
      <c r="AD1233" t="s">
        <v>8049</v>
      </c>
    </row>
    <row r="1234" spans="1:30" x14ac:dyDescent="0.3">
      <c r="A1234">
        <v>190014</v>
      </c>
      <c r="B1234">
        <f>VLOOKUP(A1234,hvbp_person_and_community_engag!$B$2:$B$2677,1,0)</f>
        <v>190014</v>
      </c>
      <c r="C1234" t="s">
        <v>11967</v>
      </c>
      <c r="D1234" t="s">
        <v>11968</v>
      </c>
      <c r="E1234" t="s">
        <v>11969</v>
      </c>
      <c r="F1234" t="s">
        <v>3297</v>
      </c>
      <c r="G1234">
        <v>70380</v>
      </c>
      <c r="H1234" t="s">
        <v>8058</v>
      </c>
      <c r="I1234" t="s">
        <v>8048</v>
      </c>
      <c r="J1234">
        <v>2</v>
      </c>
      <c r="K1234">
        <v>85</v>
      </c>
      <c r="L1234">
        <v>0.09</v>
      </c>
      <c r="M1234">
        <v>0.04</v>
      </c>
      <c r="N1234">
        <v>210</v>
      </c>
      <c r="O1234">
        <v>193.33</v>
      </c>
      <c r="P1234" t="s">
        <v>8049</v>
      </c>
      <c r="Q1234" t="s">
        <v>8049</v>
      </c>
      <c r="R1234" t="s">
        <v>8049</v>
      </c>
      <c r="S1234" t="s">
        <v>8049</v>
      </c>
      <c r="T1234" t="s">
        <v>8049</v>
      </c>
      <c r="U1234" t="s">
        <v>8049</v>
      </c>
      <c r="V1234" t="s">
        <v>8049</v>
      </c>
      <c r="W1234" t="s">
        <v>8049</v>
      </c>
      <c r="X1234" t="s">
        <v>8049</v>
      </c>
      <c r="Y1234" t="s">
        <v>8342</v>
      </c>
      <c r="Z1234" t="s">
        <v>8049</v>
      </c>
      <c r="AA1234" t="s">
        <v>8049</v>
      </c>
      <c r="AB1234" t="s">
        <v>8049</v>
      </c>
      <c r="AC1234" t="s">
        <v>8049</v>
      </c>
      <c r="AD1234" t="s">
        <v>8049</v>
      </c>
    </row>
    <row r="1235" spans="1:30" x14ac:dyDescent="0.3">
      <c r="A1235">
        <v>190015</v>
      </c>
      <c r="B1235">
        <f>VLOOKUP(A1235,hvbp_person_and_community_engag!$B$2:$B$2677,1,0)</f>
        <v>190015</v>
      </c>
      <c r="C1235" t="s">
        <v>11970</v>
      </c>
      <c r="D1235" t="s">
        <v>11971</v>
      </c>
      <c r="E1235" t="s">
        <v>11115</v>
      </c>
      <c r="F1235" t="s">
        <v>3297</v>
      </c>
      <c r="G1235">
        <v>70403</v>
      </c>
      <c r="H1235" t="s">
        <v>11972</v>
      </c>
      <c r="I1235" t="s">
        <v>8048</v>
      </c>
      <c r="J1235">
        <v>2</v>
      </c>
      <c r="K1235">
        <v>50</v>
      </c>
      <c r="L1235">
        <v>0.11</v>
      </c>
      <c r="M1235">
        <v>0.04</v>
      </c>
      <c r="N1235">
        <v>306</v>
      </c>
      <c r="O1235">
        <v>236.81</v>
      </c>
      <c r="P1235" t="s">
        <v>8049</v>
      </c>
      <c r="Q1235" t="s">
        <v>8049</v>
      </c>
      <c r="R1235" t="s">
        <v>8049</v>
      </c>
      <c r="S1235" t="s">
        <v>8049</v>
      </c>
      <c r="T1235" t="s">
        <v>8049</v>
      </c>
      <c r="U1235" t="s">
        <v>8049</v>
      </c>
      <c r="V1235" t="s">
        <v>8049</v>
      </c>
      <c r="W1235" t="s">
        <v>8049</v>
      </c>
      <c r="X1235" t="s">
        <v>8049</v>
      </c>
      <c r="Y1235">
        <v>323.90123555999998</v>
      </c>
      <c r="Z1235" t="s">
        <v>8049</v>
      </c>
      <c r="AA1235" t="s">
        <v>8049</v>
      </c>
      <c r="AB1235" t="s">
        <v>8049</v>
      </c>
      <c r="AC1235" t="s">
        <v>8049</v>
      </c>
      <c r="AD1235" t="s">
        <v>8049</v>
      </c>
    </row>
    <row r="1236" spans="1:30" x14ac:dyDescent="0.3">
      <c r="A1236">
        <v>190017</v>
      </c>
      <c r="B1236">
        <f>VLOOKUP(A1236,hvbp_person_and_community_engag!$B$2:$B$2677,1,0)</f>
        <v>190017</v>
      </c>
      <c r="C1236" t="s">
        <v>11973</v>
      </c>
      <c r="D1236" t="s">
        <v>11974</v>
      </c>
      <c r="E1236" t="s">
        <v>11975</v>
      </c>
      <c r="F1236" t="s">
        <v>3297</v>
      </c>
      <c r="G1236">
        <v>70570</v>
      </c>
      <c r="H1236" t="s">
        <v>8082</v>
      </c>
      <c r="I1236" t="s">
        <v>8048</v>
      </c>
      <c r="J1236">
        <v>3</v>
      </c>
      <c r="K1236">
        <v>24</v>
      </c>
      <c r="L1236">
        <v>0.02</v>
      </c>
      <c r="M1236">
        <v>0.01</v>
      </c>
      <c r="N1236">
        <v>216</v>
      </c>
      <c r="O1236">
        <v>162.13999999999999</v>
      </c>
      <c r="P1236" t="s">
        <v>8049</v>
      </c>
      <c r="Q1236" t="s">
        <v>8049</v>
      </c>
      <c r="R1236" t="s">
        <v>8049</v>
      </c>
      <c r="S1236" t="s">
        <v>8049</v>
      </c>
      <c r="T1236" t="s">
        <v>8049</v>
      </c>
      <c r="U1236" t="s">
        <v>8049</v>
      </c>
      <c r="V1236" t="s">
        <v>8049</v>
      </c>
      <c r="W1236" t="s">
        <v>8049</v>
      </c>
      <c r="X1236" t="s">
        <v>8049</v>
      </c>
      <c r="Y1236" t="s">
        <v>8255</v>
      </c>
      <c r="Z1236" t="s">
        <v>8049</v>
      </c>
      <c r="AA1236" t="s">
        <v>8049</v>
      </c>
      <c r="AB1236" t="s">
        <v>8049</v>
      </c>
      <c r="AC1236" t="s">
        <v>8049</v>
      </c>
      <c r="AD1236" t="s">
        <v>8049</v>
      </c>
    </row>
    <row r="1237" spans="1:30" x14ac:dyDescent="0.3">
      <c r="A1237">
        <v>190019</v>
      </c>
      <c r="B1237">
        <f>VLOOKUP(A1237,hvbp_person_and_community_engag!$B$2:$B$2677,1,0)</f>
        <v>190019</v>
      </c>
      <c r="C1237" t="s">
        <v>11976</v>
      </c>
      <c r="D1237" t="s">
        <v>11977</v>
      </c>
      <c r="E1237" t="s">
        <v>11978</v>
      </c>
      <c r="F1237" t="s">
        <v>3297</v>
      </c>
      <c r="G1237">
        <v>71301</v>
      </c>
      <c r="H1237" t="s">
        <v>11957</v>
      </c>
      <c r="I1237" t="s">
        <v>8048</v>
      </c>
      <c r="J1237">
        <v>2</v>
      </c>
      <c r="K1237">
        <v>18</v>
      </c>
      <c r="L1237">
        <v>0.04</v>
      </c>
      <c r="M1237">
        <v>0.02</v>
      </c>
      <c r="N1237">
        <v>196</v>
      </c>
      <c r="O1237">
        <v>137.55000000000001</v>
      </c>
      <c r="P1237" t="s">
        <v>8049</v>
      </c>
      <c r="Q1237" t="s">
        <v>8049</v>
      </c>
      <c r="R1237" t="s">
        <v>8049</v>
      </c>
      <c r="S1237" t="s">
        <v>8049</v>
      </c>
      <c r="T1237" t="s">
        <v>8049</v>
      </c>
      <c r="U1237" t="s">
        <v>8049</v>
      </c>
      <c r="V1237" t="s">
        <v>8049</v>
      </c>
      <c r="W1237" t="s">
        <v>8049</v>
      </c>
      <c r="X1237" t="s">
        <v>8049</v>
      </c>
      <c r="Y1237" t="s">
        <v>8326</v>
      </c>
      <c r="Z1237" t="s">
        <v>8049</v>
      </c>
      <c r="AA1237" t="s">
        <v>8049</v>
      </c>
      <c r="AB1237" t="s">
        <v>8049</v>
      </c>
      <c r="AC1237" t="s">
        <v>8049</v>
      </c>
      <c r="AD1237" t="s">
        <v>8049</v>
      </c>
    </row>
    <row r="1238" spans="1:30" x14ac:dyDescent="0.3">
      <c r="A1238">
        <v>190025</v>
      </c>
      <c r="B1238">
        <f>VLOOKUP(A1238,hvbp_person_and_community_engag!$B$2:$B$2677,1,0)</f>
        <v>190025</v>
      </c>
      <c r="C1238" t="s">
        <v>11979</v>
      </c>
      <c r="D1238" t="s">
        <v>11980</v>
      </c>
      <c r="E1238" t="s">
        <v>11981</v>
      </c>
      <c r="F1238" t="s">
        <v>3297</v>
      </c>
      <c r="G1238">
        <v>70554</v>
      </c>
      <c r="H1238" t="s">
        <v>11957</v>
      </c>
      <c r="I1238" t="s">
        <v>8048</v>
      </c>
      <c r="J1238">
        <v>2</v>
      </c>
      <c r="K1238">
        <v>23</v>
      </c>
      <c r="L1238">
        <v>0.06</v>
      </c>
      <c r="M1238">
        <v>0.02</v>
      </c>
      <c r="N1238">
        <v>322</v>
      </c>
      <c r="O1238">
        <v>250.59</v>
      </c>
      <c r="P1238" t="s">
        <v>8049</v>
      </c>
      <c r="Q1238" t="s">
        <v>8049</v>
      </c>
      <c r="R1238" t="s">
        <v>8049</v>
      </c>
      <c r="S1238" t="s">
        <v>8049</v>
      </c>
      <c r="T1238" t="s">
        <v>8049</v>
      </c>
      <c r="U1238" t="s">
        <v>8049</v>
      </c>
      <c r="V1238" t="s">
        <v>8049</v>
      </c>
      <c r="W1238" t="s">
        <v>8049</v>
      </c>
      <c r="X1238" t="s">
        <v>8049</v>
      </c>
      <c r="Y1238">
        <v>359.79851004</v>
      </c>
      <c r="Z1238" t="s">
        <v>8049</v>
      </c>
      <c r="AA1238" t="s">
        <v>8049</v>
      </c>
      <c r="AB1238" t="s">
        <v>8049</v>
      </c>
      <c r="AC1238" t="s">
        <v>8049</v>
      </c>
      <c r="AD1238" t="s">
        <v>8049</v>
      </c>
    </row>
    <row r="1239" spans="1:30" x14ac:dyDescent="0.3">
      <c r="A1239">
        <v>190026</v>
      </c>
      <c r="B1239">
        <f>VLOOKUP(A1239,hvbp_person_and_community_engag!$B$2:$B$2677,1,0)</f>
        <v>190026</v>
      </c>
      <c r="C1239" t="s">
        <v>11982</v>
      </c>
      <c r="D1239" t="s">
        <v>11983</v>
      </c>
      <c r="E1239" t="s">
        <v>11978</v>
      </c>
      <c r="F1239" t="s">
        <v>3297</v>
      </c>
      <c r="G1239">
        <v>71301</v>
      </c>
      <c r="H1239" t="s">
        <v>8230</v>
      </c>
      <c r="I1239" t="s">
        <v>8048</v>
      </c>
      <c r="J1239">
        <v>2</v>
      </c>
      <c r="K1239">
        <v>39</v>
      </c>
      <c r="L1239">
        <v>0.11</v>
      </c>
      <c r="M1239">
        <v>0.02</v>
      </c>
      <c r="N1239">
        <v>553</v>
      </c>
      <c r="O1239">
        <v>479.5</v>
      </c>
      <c r="P1239" t="s">
        <v>8049</v>
      </c>
      <c r="Q1239" t="s">
        <v>8049</v>
      </c>
      <c r="R1239" t="s">
        <v>8049</v>
      </c>
      <c r="S1239" t="s">
        <v>8049</v>
      </c>
      <c r="T1239" t="s">
        <v>8049</v>
      </c>
      <c r="U1239" t="s">
        <v>8049</v>
      </c>
      <c r="V1239" t="s">
        <v>8049</v>
      </c>
      <c r="W1239" t="s">
        <v>8049</v>
      </c>
      <c r="X1239" t="s">
        <v>8049</v>
      </c>
      <c r="Y1239" t="s">
        <v>11984</v>
      </c>
      <c r="Z1239" t="s">
        <v>8049</v>
      </c>
      <c r="AA1239" t="s">
        <v>8049</v>
      </c>
      <c r="AB1239" t="s">
        <v>8049</v>
      </c>
      <c r="AC1239" t="s">
        <v>8049</v>
      </c>
      <c r="AD1239" t="s">
        <v>8049</v>
      </c>
    </row>
    <row r="1240" spans="1:30" x14ac:dyDescent="0.3">
      <c r="A1240">
        <v>190027</v>
      </c>
      <c r="B1240">
        <f>VLOOKUP(A1240,hvbp_person_and_community_engag!$B$2:$B$2677,1,0)</f>
        <v>190027</v>
      </c>
      <c r="C1240" t="s">
        <v>11985</v>
      </c>
      <c r="D1240" t="s">
        <v>11986</v>
      </c>
      <c r="E1240" t="s">
        <v>11987</v>
      </c>
      <c r="F1240" t="s">
        <v>3297</v>
      </c>
      <c r="G1240">
        <v>70601</v>
      </c>
      <c r="H1240" t="s">
        <v>11957</v>
      </c>
      <c r="I1240" t="s">
        <v>8048</v>
      </c>
      <c r="J1240">
        <v>2</v>
      </c>
      <c r="K1240">
        <v>25</v>
      </c>
      <c r="L1240">
        <v>0.05</v>
      </c>
      <c r="M1240">
        <v>0.03</v>
      </c>
      <c r="N1240">
        <v>161</v>
      </c>
      <c r="O1240">
        <v>130.52000000000001</v>
      </c>
      <c r="P1240" t="s">
        <v>8049</v>
      </c>
      <c r="Q1240" t="s">
        <v>8049</v>
      </c>
      <c r="R1240" t="s">
        <v>8049</v>
      </c>
      <c r="S1240" t="s">
        <v>8049</v>
      </c>
      <c r="T1240" t="s">
        <v>8049</v>
      </c>
      <c r="U1240" t="s">
        <v>8049</v>
      </c>
      <c r="V1240" t="s">
        <v>8049</v>
      </c>
      <c r="W1240" t="s">
        <v>8049</v>
      </c>
      <c r="X1240" t="s">
        <v>8049</v>
      </c>
      <c r="Y1240" t="s">
        <v>8122</v>
      </c>
      <c r="Z1240" t="s">
        <v>8049</v>
      </c>
      <c r="AA1240" t="s">
        <v>8049</v>
      </c>
      <c r="AB1240" t="s">
        <v>8049</v>
      </c>
      <c r="AC1240" t="s">
        <v>8049</v>
      </c>
      <c r="AD1240" t="s">
        <v>8049</v>
      </c>
    </row>
    <row r="1241" spans="1:30" x14ac:dyDescent="0.3">
      <c r="A1241">
        <v>190036</v>
      </c>
      <c r="B1241">
        <f>VLOOKUP(A1241,hvbp_person_and_community_engag!$B$2:$B$2677,1,0)</f>
        <v>190036</v>
      </c>
      <c r="C1241" t="s">
        <v>11988</v>
      </c>
      <c r="D1241" t="s">
        <v>11989</v>
      </c>
      <c r="E1241" t="s">
        <v>11953</v>
      </c>
      <c r="F1241" t="s">
        <v>3297</v>
      </c>
      <c r="G1241">
        <v>70121</v>
      </c>
      <c r="H1241" t="s">
        <v>11990</v>
      </c>
      <c r="I1241" t="s">
        <v>8048</v>
      </c>
      <c r="J1241">
        <v>2</v>
      </c>
      <c r="K1241">
        <v>538</v>
      </c>
      <c r="L1241">
        <v>0.96</v>
      </c>
      <c r="M1241">
        <v>0.37</v>
      </c>
      <c r="N1241">
        <v>261</v>
      </c>
      <c r="O1241">
        <v>227.31</v>
      </c>
      <c r="P1241">
        <v>58</v>
      </c>
      <c r="Q1241">
        <v>3.95</v>
      </c>
      <c r="R1241">
        <v>1.77</v>
      </c>
      <c r="S1241">
        <v>224</v>
      </c>
      <c r="T1241">
        <v>24379</v>
      </c>
      <c r="U1241">
        <v>4.91</v>
      </c>
      <c r="V1241">
        <v>2.14</v>
      </c>
      <c r="W1241">
        <v>177</v>
      </c>
      <c r="X1241" t="s">
        <v>8342</v>
      </c>
      <c r="Y1241" t="s">
        <v>9327</v>
      </c>
      <c r="Z1241">
        <v>230</v>
      </c>
      <c r="AA1241">
        <v>4.53</v>
      </c>
      <c r="AB1241">
        <v>1.92</v>
      </c>
      <c r="AC1241">
        <v>0.39</v>
      </c>
      <c r="AD1241">
        <v>0.22</v>
      </c>
    </row>
    <row r="1242" spans="1:30" x14ac:dyDescent="0.3">
      <c r="A1242">
        <v>190039</v>
      </c>
      <c r="B1242">
        <f>VLOOKUP(A1242,hvbp_person_and_community_engag!$B$2:$B$2677,1,0)</f>
        <v>190039</v>
      </c>
      <c r="C1242" t="s">
        <v>11991</v>
      </c>
      <c r="D1242" t="s">
        <v>11992</v>
      </c>
      <c r="E1242" t="s">
        <v>11993</v>
      </c>
      <c r="F1242" t="s">
        <v>3297</v>
      </c>
      <c r="G1242">
        <v>70072</v>
      </c>
      <c r="H1242" t="s">
        <v>11954</v>
      </c>
      <c r="I1242" t="s">
        <v>8048</v>
      </c>
      <c r="J1242">
        <v>3</v>
      </c>
      <c r="K1242">
        <v>38</v>
      </c>
      <c r="L1242">
        <v>0.11</v>
      </c>
      <c r="M1242">
        <v>0.05</v>
      </c>
      <c r="N1242">
        <v>205</v>
      </c>
      <c r="O1242">
        <v>176.63</v>
      </c>
      <c r="P1242" t="s">
        <v>8049</v>
      </c>
      <c r="Q1242" t="s">
        <v>8049</v>
      </c>
      <c r="R1242" t="s">
        <v>8049</v>
      </c>
      <c r="S1242" t="s">
        <v>8049</v>
      </c>
      <c r="T1242" t="s">
        <v>8049</v>
      </c>
      <c r="U1242" t="s">
        <v>8049</v>
      </c>
      <c r="V1242" t="s">
        <v>8049</v>
      </c>
      <c r="W1242" t="s">
        <v>8049</v>
      </c>
      <c r="X1242" t="s">
        <v>8049</v>
      </c>
      <c r="Y1242" t="s">
        <v>8642</v>
      </c>
      <c r="Z1242" t="s">
        <v>8049</v>
      </c>
      <c r="AA1242" t="s">
        <v>8049</v>
      </c>
      <c r="AB1242" t="s">
        <v>8049</v>
      </c>
      <c r="AC1242" t="s">
        <v>8049</v>
      </c>
      <c r="AD1242" t="s">
        <v>8049</v>
      </c>
    </row>
    <row r="1243" spans="1:30" x14ac:dyDescent="0.3">
      <c r="A1243">
        <v>190040</v>
      </c>
      <c r="B1243">
        <f>VLOOKUP(A1243,hvbp_person_and_community_engag!$B$2:$B$2677,1,0)</f>
        <v>190040</v>
      </c>
      <c r="C1243" t="s">
        <v>11994</v>
      </c>
      <c r="D1243" t="s">
        <v>11995</v>
      </c>
      <c r="E1243" t="s">
        <v>11996</v>
      </c>
      <c r="F1243" t="s">
        <v>3297</v>
      </c>
      <c r="G1243">
        <v>70458</v>
      </c>
      <c r="H1243" t="s">
        <v>11997</v>
      </c>
      <c r="I1243" t="s">
        <v>8048</v>
      </c>
      <c r="J1243">
        <v>3</v>
      </c>
      <c r="K1243">
        <v>37</v>
      </c>
      <c r="L1243">
        <v>0.04</v>
      </c>
      <c r="M1243">
        <v>0.02</v>
      </c>
      <c r="N1243">
        <v>156</v>
      </c>
      <c r="O1243">
        <v>135.97</v>
      </c>
      <c r="P1243" t="s">
        <v>8049</v>
      </c>
      <c r="Q1243" t="s">
        <v>8049</v>
      </c>
      <c r="R1243" t="s">
        <v>8049</v>
      </c>
      <c r="S1243" t="s">
        <v>8049</v>
      </c>
      <c r="T1243" t="s">
        <v>8049</v>
      </c>
      <c r="U1243" t="s">
        <v>8049</v>
      </c>
      <c r="V1243" t="s">
        <v>8049</v>
      </c>
      <c r="W1243" t="s">
        <v>8049</v>
      </c>
      <c r="X1243" t="s">
        <v>8049</v>
      </c>
      <c r="Y1243" t="s">
        <v>8350</v>
      </c>
      <c r="Z1243" t="s">
        <v>8049</v>
      </c>
      <c r="AA1243" t="s">
        <v>8049</v>
      </c>
      <c r="AB1243" t="s">
        <v>8049</v>
      </c>
      <c r="AC1243" t="s">
        <v>8049</v>
      </c>
      <c r="AD1243" t="s">
        <v>8049</v>
      </c>
    </row>
    <row r="1244" spans="1:30" x14ac:dyDescent="0.3">
      <c r="A1244">
        <v>190041</v>
      </c>
      <c r="B1244">
        <f>VLOOKUP(A1244,hvbp_person_and_community_engag!$B$2:$B$2677,1,0)</f>
        <v>190041</v>
      </c>
      <c r="C1244" t="s">
        <v>11998</v>
      </c>
      <c r="D1244" t="s">
        <v>11999</v>
      </c>
      <c r="E1244" t="s">
        <v>12000</v>
      </c>
      <c r="F1244" t="s">
        <v>3297</v>
      </c>
      <c r="G1244">
        <v>71105</v>
      </c>
      <c r="H1244" t="s">
        <v>11957</v>
      </c>
      <c r="I1244" t="s">
        <v>8048</v>
      </c>
      <c r="J1244">
        <v>3</v>
      </c>
      <c r="K1244">
        <v>64</v>
      </c>
      <c r="L1244">
        <v>0.2</v>
      </c>
      <c r="M1244">
        <v>0.1</v>
      </c>
      <c r="N1244">
        <v>215</v>
      </c>
      <c r="O1244">
        <v>164.16</v>
      </c>
      <c r="P1244" t="s">
        <v>8049</v>
      </c>
      <c r="Q1244" t="s">
        <v>8049</v>
      </c>
      <c r="R1244" t="s">
        <v>8049</v>
      </c>
      <c r="S1244" t="s">
        <v>8049</v>
      </c>
      <c r="T1244" t="s">
        <v>8049</v>
      </c>
      <c r="U1244" t="s">
        <v>8049</v>
      </c>
      <c r="V1244" t="s">
        <v>8049</v>
      </c>
      <c r="W1244" t="s">
        <v>8049</v>
      </c>
      <c r="X1244" t="s">
        <v>8049</v>
      </c>
      <c r="Y1244">
        <v>228.52865299999999</v>
      </c>
      <c r="Z1244" t="s">
        <v>8049</v>
      </c>
      <c r="AA1244" t="s">
        <v>8049</v>
      </c>
      <c r="AB1244" t="s">
        <v>8049</v>
      </c>
      <c r="AC1244" t="s">
        <v>8049</v>
      </c>
      <c r="AD1244" t="s">
        <v>8049</v>
      </c>
    </row>
    <row r="1245" spans="1:30" x14ac:dyDescent="0.3">
      <c r="A1245">
        <v>190045</v>
      </c>
      <c r="B1245">
        <f>VLOOKUP(A1245,hvbp_person_and_community_engag!$B$2:$B$2677,1,0)</f>
        <v>190045</v>
      </c>
      <c r="C1245" t="s">
        <v>12001</v>
      </c>
      <c r="D1245" t="s">
        <v>12002</v>
      </c>
      <c r="E1245" t="s">
        <v>90</v>
      </c>
      <c r="F1245" t="s">
        <v>3297</v>
      </c>
      <c r="G1245">
        <v>70433</v>
      </c>
      <c r="H1245" t="s">
        <v>8082</v>
      </c>
      <c r="I1245" t="s">
        <v>8048</v>
      </c>
      <c r="J1245">
        <v>4</v>
      </c>
      <c r="K1245">
        <v>105</v>
      </c>
      <c r="L1245">
        <v>0.21</v>
      </c>
      <c r="M1245">
        <v>0.08</v>
      </c>
      <c r="N1245">
        <v>268</v>
      </c>
      <c r="O1245">
        <v>229.46</v>
      </c>
      <c r="P1245">
        <v>12</v>
      </c>
      <c r="Q1245">
        <v>0.33</v>
      </c>
      <c r="R1245">
        <v>0.13</v>
      </c>
      <c r="S1245">
        <v>247</v>
      </c>
      <c r="T1245">
        <v>17424</v>
      </c>
      <c r="U1245">
        <v>0.54</v>
      </c>
      <c r="V1245">
        <v>0.21</v>
      </c>
      <c r="W1245">
        <v>122</v>
      </c>
      <c r="X1245">
        <v>273.92428100000001</v>
      </c>
      <c r="Y1245" t="s">
        <v>8856</v>
      </c>
      <c r="Z1245">
        <v>255</v>
      </c>
      <c r="AA1245">
        <v>0.49</v>
      </c>
      <c r="AB1245">
        <v>0.17</v>
      </c>
      <c r="AC1245">
        <v>0.05</v>
      </c>
      <c r="AD1245">
        <v>0.04</v>
      </c>
    </row>
    <row r="1246" spans="1:30" x14ac:dyDescent="0.3">
      <c r="A1246">
        <v>190046</v>
      </c>
      <c r="B1246">
        <f>VLOOKUP(A1246,hvbp_person_and_community_engag!$B$2:$B$2677,1,0)</f>
        <v>190046</v>
      </c>
      <c r="C1246" t="s">
        <v>12003</v>
      </c>
      <c r="D1246" t="s">
        <v>12004</v>
      </c>
      <c r="E1246" t="s">
        <v>11953</v>
      </c>
      <c r="F1246" t="s">
        <v>3297</v>
      </c>
      <c r="G1246">
        <v>70115</v>
      </c>
      <c r="H1246" t="s">
        <v>11954</v>
      </c>
      <c r="I1246" t="s">
        <v>8048</v>
      </c>
      <c r="J1246">
        <v>3</v>
      </c>
      <c r="K1246">
        <v>68</v>
      </c>
      <c r="L1246">
        <v>0.12</v>
      </c>
      <c r="M1246">
        <v>7.0000000000000007E-2</v>
      </c>
      <c r="N1246">
        <v>176</v>
      </c>
      <c r="O1246">
        <v>161.84</v>
      </c>
      <c r="P1246" t="s">
        <v>8049</v>
      </c>
      <c r="Q1246" t="s">
        <v>8049</v>
      </c>
      <c r="R1246" t="s">
        <v>8049</v>
      </c>
      <c r="S1246" t="s">
        <v>8049</v>
      </c>
      <c r="T1246" t="s">
        <v>8049</v>
      </c>
      <c r="U1246" t="s">
        <v>8049</v>
      </c>
      <c r="V1246" t="s">
        <v>8049</v>
      </c>
      <c r="W1246" t="s">
        <v>8049</v>
      </c>
      <c r="X1246" t="s">
        <v>8049</v>
      </c>
      <c r="Y1246" t="s">
        <v>8575</v>
      </c>
      <c r="Z1246" t="s">
        <v>8049</v>
      </c>
      <c r="AA1246" t="s">
        <v>8049</v>
      </c>
      <c r="AB1246" t="s">
        <v>8049</v>
      </c>
      <c r="AC1246" t="s">
        <v>8049</v>
      </c>
      <c r="AD1246" t="s">
        <v>8049</v>
      </c>
    </row>
    <row r="1247" spans="1:30" x14ac:dyDescent="0.3">
      <c r="A1247">
        <v>190050</v>
      </c>
      <c r="B1247">
        <f>VLOOKUP(A1247,hvbp_person_and_community_engag!$B$2:$B$2677,1,0)</f>
        <v>190050</v>
      </c>
      <c r="C1247" t="s">
        <v>12005</v>
      </c>
      <c r="D1247" t="s">
        <v>12006</v>
      </c>
      <c r="E1247" t="s">
        <v>12007</v>
      </c>
      <c r="F1247" t="s">
        <v>3297</v>
      </c>
      <c r="G1247">
        <v>70634</v>
      </c>
      <c r="H1247" t="s">
        <v>8082</v>
      </c>
      <c r="I1247" t="s">
        <v>8048</v>
      </c>
      <c r="J1247">
        <v>3</v>
      </c>
      <c r="K1247">
        <v>11</v>
      </c>
      <c r="L1247">
        <v>0.02</v>
      </c>
      <c r="M1247">
        <v>0</v>
      </c>
      <c r="N1247">
        <v>404</v>
      </c>
      <c r="O1247">
        <v>339.36</v>
      </c>
      <c r="P1247" t="s">
        <v>8049</v>
      </c>
      <c r="Q1247" t="s">
        <v>8049</v>
      </c>
      <c r="R1247" t="s">
        <v>8049</v>
      </c>
      <c r="S1247" t="s">
        <v>8049</v>
      </c>
      <c r="T1247" t="s">
        <v>8049</v>
      </c>
      <c r="U1247" t="s">
        <v>8049</v>
      </c>
      <c r="V1247" t="s">
        <v>8049</v>
      </c>
      <c r="W1247" t="s">
        <v>8049</v>
      </c>
      <c r="X1247" t="s">
        <v>8049</v>
      </c>
      <c r="Y1247">
        <v>465.17286022000002</v>
      </c>
      <c r="Z1247" t="s">
        <v>8049</v>
      </c>
      <c r="AA1247" t="s">
        <v>8049</v>
      </c>
      <c r="AB1247" t="s">
        <v>8049</v>
      </c>
      <c r="AC1247" t="s">
        <v>8049</v>
      </c>
      <c r="AD1247" t="s">
        <v>8049</v>
      </c>
    </row>
    <row r="1248" spans="1:30" x14ac:dyDescent="0.3">
      <c r="A1248">
        <v>190054</v>
      </c>
      <c r="B1248">
        <f>VLOOKUP(A1248,hvbp_person_and_community_engag!$B$2:$B$2677,1,0)</f>
        <v>190054</v>
      </c>
      <c r="C1248" t="s">
        <v>12008</v>
      </c>
      <c r="D1248" t="s">
        <v>12009</v>
      </c>
      <c r="E1248" t="s">
        <v>12010</v>
      </c>
      <c r="F1248" t="s">
        <v>3297</v>
      </c>
      <c r="G1248">
        <v>70562</v>
      </c>
      <c r="H1248" t="s">
        <v>11947</v>
      </c>
      <c r="I1248" t="s">
        <v>8048</v>
      </c>
      <c r="J1248">
        <v>2</v>
      </c>
      <c r="K1248">
        <v>42</v>
      </c>
      <c r="L1248">
        <v>0.04</v>
      </c>
      <c r="M1248">
        <v>0.02</v>
      </c>
      <c r="N1248">
        <v>185</v>
      </c>
      <c r="O1248">
        <v>141.32</v>
      </c>
      <c r="P1248" t="s">
        <v>8049</v>
      </c>
      <c r="Q1248" t="s">
        <v>8049</v>
      </c>
      <c r="R1248" t="s">
        <v>8049</v>
      </c>
      <c r="S1248" t="s">
        <v>8049</v>
      </c>
      <c r="T1248" t="s">
        <v>8049</v>
      </c>
      <c r="U1248" t="s">
        <v>8049</v>
      </c>
      <c r="V1248" t="s">
        <v>8049</v>
      </c>
      <c r="W1248" t="s">
        <v>8049</v>
      </c>
      <c r="X1248" t="s">
        <v>8049</v>
      </c>
      <c r="Y1248" t="s">
        <v>8402</v>
      </c>
      <c r="Z1248" t="s">
        <v>8049</v>
      </c>
      <c r="AA1248" t="s">
        <v>8049</v>
      </c>
      <c r="AB1248" t="s">
        <v>8049</v>
      </c>
      <c r="AC1248" t="s">
        <v>8049</v>
      </c>
      <c r="AD1248" t="s">
        <v>8049</v>
      </c>
    </row>
    <row r="1249" spans="1:30" x14ac:dyDescent="0.3">
      <c r="A1249">
        <v>190060</v>
      </c>
      <c r="B1249">
        <f>VLOOKUP(A1249,hvbp_person_and_community_engag!$B$2:$B$2677,1,0)</f>
        <v>190060</v>
      </c>
      <c r="C1249" t="s">
        <v>12011</v>
      </c>
      <c r="D1249" t="s">
        <v>12012</v>
      </c>
      <c r="E1249" t="s">
        <v>11987</v>
      </c>
      <c r="F1249" t="s">
        <v>3297</v>
      </c>
      <c r="G1249">
        <v>70601</v>
      </c>
      <c r="H1249" t="s">
        <v>12013</v>
      </c>
      <c r="I1249" t="s">
        <v>8048</v>
      </c>
      <c r="J1249">
        <v>2</v>
      </c>
      <c r="K1249">
        <v>58</v>
      </c>
      <c r="L1249">
        <v>0.15</v>
      </c>
      <c r="M1249">
        <v>0.05</v>
      </c>
      <c r="N1249">
        <v>294</v>
      </c>
      <c r="O1249">
        <v>230.63</v>
      </c>
      <c r="P1249" t="s">
        <v>8049</v>
      </c>
      <c r="Q1249" t="s">
        <v>8049</v>
      </c>
      <c r="R1249" t="s">
        <v>8049</v>
      </c>
      <c r="S1249" t="s">
        <v>8049</v>
      </c>
      <c r="T1249" t="s">
        <v>8049</v>
      </c>
      <c r="U1249" t="s">
        <v>8049</v>
      </c>
      <c r="V1249" t="s">
        <v>8049</v>
      </c>
      <c r="W1249" t="s">
        <v>8049</v>
      </c>
      <c r="X1249" t="s">
        <v>8049</v>
      </c>
      <c r="Y1249" t="s">
        <v>9596</v>
      </c>
      <c r="Z1249" t="s">
        <v>8049</v>
      </c>
      <c r="AA1249" t="s">
        <v>8049</v>
      </c>
      <c r="AB1249" t="s">
        <v>8049</v>
      </c>
      <c r="AC1249" t="s">
        <v>8049</v>
      </c>
      <c r="AD1249" t="s">
        <v>8049</v>
      </c>
    </row>
    <row r="1250" spans="1:30" x14ac:dyDescent="0.3">
      <c r="A1250">
        <v>190064</v>
      </c>
      <c r="B1250">
        <f>VLOOKUP(A1250,hvbp_person_and_community_engag!$B$2:$B$2677,1,0)</f>
        <v>190064</v>
      </c>
      <c r="C1250" t="s">
        <v>12014</v>
      </c>
      <c r="D1250" t="s">
        <v>12015</v>
      </c>
      <c r="E1250" t="s">
        <v>12016</v>
      </c>
      <c r="F1250" t="s">
        <v>3297</v>
      </c>
      <c r="G1250">
        <v>70808</v>
      </c>
      <c r="H1250" t="s">
        <v>12017</v>
      </c>
      <c r="I1250" t="s">
        <v>8048</v>
      </c>
      <c r="J1250">
        <v>2</v>
      </c>
      <c r="K1250">
        <v>113</v>
      </c>
      <c r="L1250">
        <v>0.31</v>
      </c>
      <c r="M1250">
        <v>0.09</v>
      </c>
      <c r="N1250">
        <v>327</v>
      </c>
      <c r="O1250">
        <v>288.18</v>
      </c>
      <c r="P1250">
        <v>15</v>
      </c>
      <c r="Q1250">
        <v>0.7</v>
      </c>
      <c r="R1250">
        <v>0.28999999999999998</v>
      </c>
      <c r="S1250">
        <v>241</v>
      </c>
      <c r="T1250">
        <v>26605</v>
      </c>
      <c r="U1250">
        <v>1.01</v>
      </c>
      <c r="V1250">
        <v>0.39</v>
      </c>
      <c r="W1250">
        <v>143</v>
      </c>
      <c r="X1250" t="s">
        <v>9253</v>
      </c>
      <c r="Y1250">
        <v>385.58132160000002</v>
      </c>
      <c r="Z1250">
        <v>262</v>
      </c>
      <c r="AA1250">
        <v>0.91</v>
      </c>
      <c r="AB1250">
        <v>0.32</v>
      </c>
      <c r="AC1250">
        <v>0.1</v>
      </c>
      <c r="AD1250">
        <v>7.0000000000000007E-2</v>
      </c>
    </row>
    <row r="1251" spans="1:30" x14ac:dyDescent="0.3">
      <c r="A1251">
        <v>190065</v>
      </c>
      <c r="B1251">
        <f>VLOOKUP(A1251,hvbp_person_and_community_engag!$B$2:$B$2677,1,0)</f>
        <v>190065</v>
      </c>
      <c r="C1251" t="s">
        <v>12018</v>
      </c>
      <c r="D1251" t="s">
        <v>12019</v>
      </c>
      <c r="E1251" t="s">
        <v>12016</v>
      </c>
      <c r="F1251" t="s">
        <v>3297</v>
      </c>
      <c r="G1251">
        <v>70806</v>
      </c>
      <c r="H1251" t="s">
        <v>12020</v>
      </c>
      <c r="I1251" t="s">
        <v>8048</v>
      </c>
      <c r="J1251">
        <v>2</v>
      </c>
      <c r="K1251">
        <v>90</v>
      </c>
      <c r="L1251">
        <v>0.14000000000000001</v>
      </c>
      <c r="M1251">
        <v>0.06</v>
      </c>
      <c r="N1251">
        <v>219</v>
      </c>
      <c r="O1251">
        <v>187.11</v>
      </c>
      <c r="P1251" t="s">
        <v>8049</v>
      </c>
      <c r="Q1251" t="s">
        <v>8049</v>
      </c>
      <c r="R1251" t="s">
        <v>8049</v>
      </c>
      <c r="S1251" t="s">
        <v>8049</v>
      </c>
      <c r="T1251" t="s">
        <v>8049</v>
      </c>
      <c r="U1251" t="s">
        <v>8049</v>
      </c>
      <c r="V1251" t="s">
        <v>8049</v>
      </c>
      <c r="W1251" t="s">
        <v>8049</v>
      </c>
      <c r="X1251" t="s">
        <v>8049</v>
      </c>
      <c r="Y1251" t="s">
        <v>8055</v>
      </c>
      <c r="Z1251" t="s">
        <v>8049</v>
      </c>
      <c r="AA1251" t="s">
        <v>8049</v>
      </c>
      <c r="AB1251" t="s">
        <v>8049</v>
      </c>
      <c r="AC1251" t="s">
        <v>8049</v>
      </c>
      <c r="AD1251" t="s">
        <v>8049</v>
      </c>
    </row>
    <row r="1252" spans="1:30" x14ac:dyDescent="0.3">
      <c r="A1252">
        <v>190086</v>
      </c>
      <c r="B1252">
        <f>VLOOKUP(A1252,hvbp_person_and_community_engag!$B$2:$B$2677,1,0)</f>
        <v>190086</v>
      </c>
      <c r="C1252" t="s">
        <v>12021</v>
      </c>
      <c r="D1252" t="s">
        <v>12022</v>
      </c>
      <c r="E1252" t="s">
        <v>12023</v>
      </c>
      <c r="F1252" t="s">
        <v>3297</v>
      </c>
      <c r="G1252">
        <v>71270</v>
      </c>
      <c r="H1252" t="s">
        <v>8110</v>
      </c>
      <c r="I1252" t="s">
        <v>8048</v>
      </c>
      <c r="J1252">
        <v>2</v>
      </c>
      <c r="K1252">
        <v>40</v>
      </c>
      <c r="L1252">
        <v>0.09</v>
      </c>
      <c r="M1252">
        <v>0.03</v>
      </c>
      <c r="N1252">
        <v>283</v>
      </c>
      <c r="O1252">
        <v>256.95</v>
      </c>
      <c r="P1252" t="s">
        <v>8049</v>
      </c>
      <c r="Q1252" t="s">
        <v>8049</v>
      </c>
      <c r="R1252" t="s">
        <v>8049</v>
      </c>
      <c r="S1252" t="s">
        <v>8049</v>
      </c>
      <c r="T1252" t="s">
        <v>8049</v>
      </c>
      <c r="U1252" t="s">
        <v>8049</v>
      </c>
      <c r="V1252" t="s">
        <v>8049</v>
      </c>
      <c r="W1252" t="s">
        <v>8049</v>
      </c>
      <c r="X1252" t="s">
        <v>8049</v>
      </c>
      <c r="Y1252" t="s">
        <v>8276</v>
      </c>
      <c r="Z1252" t="s">
        <v>8049</v>
      </c>
      <c r="AA1252" t="s">
        <v>8049</v>
      </c>
      <c r="AB1252" t="s">
        <v>8049</v>
      </c>
      <c r="AC1252" t="s">
        <v>8049</v>
      </c>
      <c r="AD1252" t="s">
        <v>8049</v>
      </c>
    </row>
    <row r="1253" spans="1:30" x14ac:dyDescent="0.3">
      <c r="A1253">
        <v>190098</v>
      </c>
      <c r="B1253">
        <f>VLOOKUP(A1253,hvbp_person_and_community_engag!$B$2:$B$2677,1,0)</f>
        <v>190098</v>
      </c>
      <c r="C1253" t="s">
        <v>12024</v>
      </c>
      <c r="D1253" t="s">
        <v>12025</v>
      </c>
      <c r="E1253" t="s">
        <v>12000</v>
      </c>
      <c r="F1253" t="s">
        <v>3297</v>
      </c>
      <c r="G1253">
        <v>71103</v>
      </c>
      <c r="H1253" t="s">
        <v>11963</v>
      </c>
      <c r="I1253" t="s">
        <v>8048</v>
      </c>
      <c r="J1253">
        <v>1</v>
      </c>
      <c r="K1253">
        <v>44</v>
      </c>
      <c r="L1253">
        <v>7.0000000000000007E-2</v>
      </c>
      <c r="M1253">
        <v>0.04</v>
      </c>
      <c r="N1253">
        <v>189</v>
      </c>
      <c r="O1253">
        <v>169.95</v>
      </c>
      <c r="P1253" t="s">
        <v>8049</v>
      </c>
      <c r="Q1253" t="s">
        <v>8049</v>
      </c>
      <c r="R1253" t="s">
        <v>8049</v>
      </c>
      <c r="S1253" t="s">
        <v>8049</v>
      </c>
      <c r="T1253" t="s">
        <v>8049</v>
      </c>
      <c r="U1253" t="s">
        <v>8049</v>
      </c>
      <c r="V1253" t="s">
        <v>8049</v>
      </c>
      <c r="W1253" t="s">
        <v>8049</v>
      </c>
      <c r="X1253" t="s">
        <v>8049</v>
      </c>
      <c r="Y1253">
        <v>206.83052681000001</v>
      </c>
      <c r="Z1253" t="s">
        <v>8049</v>
      </c>
      <c r="AA1253" t="s">
        <v>8049</v>
      </c>
      <c r="AB1253" t="s">
        <v>8049</v>
      </c>
      <c r="AC1253" t="s">
        <v>8049</v>
      </c>
      <c r="AD1253" t="s">
        <v>8049</v>
      </c>
    </row>
    <row r="1254" spans="1:30" x14ac:dyDescent="0.3">
      <c r="A1254">
        <v>190102</v>
      </c>
      <c r="B1254">
        <f>VLOOKUP(A1254,hvbp_person_and_community_engag!$B$2:$B$2677,1,0)</f>
        <v>190102</v>
      </c>
      <c r="C1254" t="s">
        <v>12026</v>
      </c>
      <c r="D1254" t="s">
        <v>12027</v>
      </c>
      <c r="E1254" t="s">
        <v>3298</v>
      </c>
      <c r="F1254" t="s">
        <v>3297</v>
      </c>
      <c r="G1254">
        <v>70508</v>
      </c>
      <c r="H1254" t="s">
        <v>12017</v>
      </c>
      <c r="I1254" t="s">
        <v>8048</v>
      </c>
      <c r="J1254">
        <v>4</v>
      </c>
      <c r="K1254">
        <v>60</v>
      </c>
      <c r="L1254">
        <v>0.14000000000000001</v>
      </c>
      <c r="M1254">
        <v>0.04</v>
      </c>
      <c r="N1254">
        <v>353</v>
      </c>
      <c r="O1254">
        <v>313.92</v>
      </c>
      <c r="P1254" t="s">
        <v>8049</v>
      </c>
      <c r="Q1254" t="s">
        <v>8049</v>
      </c>
      <c r="R1254" t="s">
        <v>8049</v>
      </c>
      <c r="S1254" t="s">
        <v>8049</v>
      </c>
      <c r="T1254" t="s">
        <v>8049</v>
      </c>
      <c r="U1254" t="s">
        <v>8049</v>
      </c>
      <c r="V1254" t="s">
        <v>8049</v>
      </c>
      <c r="W1254" t="s">
        <v>8049</v>
      </c>
      <c r="X1254" t="s">
        <v>8049</v>
      </c>
      <c r="Y1254" t="s">
        <v>9323</v>
      </c>
      <c r="Z1254" t="s">
        <v>8049</v>
      </c>
      <c r="AA1254" t="s">
        <v>8049</v>
      </c>
      <c r="AB1254" t="s">
        <v>8049</v>
      </c>
      <c r="AC1254" t="s">
        <v>8049</v>
      </c>
      <c r="AD1254" t="s">
        <v>8049</v>
      </c>
    </row>
    <row r="1255" spans="1:30" x14ac:dyDescent="0.3">
      <c r="A1255">
        <v>190111</v>
      </c>
      <c r="B1255">
        <f>VLOOKUP(A1255,hvbp_person_and_community_engag!$B$2:$B$2677,1,0)</f>
        <v>190111</v>
      </c>
      <c r="C1255" t="s">
        <v>12028</v>
      </c>
      <c r="D1255" t="s">
        <v>12029</v>
      </c>
      <c r="E1255" t="s">
        <v>12000</v>
      </c>
      <c r="F1255" t="s">
        <v>3297</v>
      </c>
      <c r="G1255">
        <v>71103</v>
      </c>
      <c r="H1255" t="s">
        <v>12030</v>
      </c>
      <c r="I1255" t="s">
        <v>8048</v>
      </c>
      <c r="J1255">
        <v>3</v>
      </c>
      <c r="K1255">
        <v>42</v>
      </c>
      <c r="L1255">
        <v>0.26</v>
      </c>
      <c r="M1255">
        <v>0.1</v>
      </c>
      <c r="N1255">
        <v>260</v>
      </c>
      <c r="O1255">
        <v>227.85</v>
      </c>
      <c r="P1255" t="s">
        <v>8049</v>
      </c>
      <c r="Q1255" t="s">
        <v>8049</v>
      </c>
      <c r="R1255" t="s">
        <v>8049</v>
      </c>
      <c r="S1255" t="s">
        <v>8049</v>
      </c>
      <c r="T1255" t="s">
        <v>8049</v>
      </c>
      <c r="U1255" t="s">
        <v>8049</v>
      </c>
      <c r="V1255" t="s">
        <v>8049</v>
      </c>
      <c r="W1255" t="s">
        <v>8049</v>
      </c>
      <c r="X1255" t="s">
        <v>8049</v>
      </c>
      <c r="Y1255" t="s">
        <v>8494</v>
      </c>
      <c r="Z1255" t="s">
        <v>8049</v>
      </c>
      <c r="AA1255" t="s">
        <v>8049</v>
      </c>
      <c r="AB1255" t="s">
        <v>8049</v>
      </c>
      <c r="AC1255" t="s">
        <v>8049</v>
      </c>
      <c r="AD1255" t="s">
        <v>8049</v>
      </c>
    </row>
    <row r="1256" spans="1:30" x14ac:dyDescent="0.3">
      <c r="A1256">
        <v>190114</v>
      </c>
      <c r="B1256">
        <f>VLOOKUP(A1256,hvbp_person_and_community_engag!$B$2:$B$2677,1,0)</f>
        <v>190114</v>
      </c>
      <c r="C1256" t="s">
        <v>12031</v>
      </c>
      <c r="D1256" t="s">
        <v>12032</v>
      </c>
      <c r="E1256" t="s">
        <v>8248</v>
      </c>
      <c r="F1256" t="s">
        <v>3297</v>
      </c>
      <c r="G1256">
        <v>71040</v>
      </c>
      <c r="H1256" t="s">
        <v>8082</v>
      </c>
      <c r="I1256" t="s">
        <v>8048</v>
      </c>
      <c r="J1256">
        <v>3</v>
      </c>
      <c r="K1256">
        <v>86</v>
      </c>
      <c r="L1256">
        <v>0.06</v>
      </c>
      <c r="M1256">
        <v>0.03</v>
      </c>
      <c r="N1256">
        <v>196</v>
      </c>
      <c r="O1256">
        <v>167.06</v>
      </c>
      <c r="P1256" t="s">
        <v>8049</v>
      </c>
      <c r="Q1256" t="s">
        <v>8049</v>
      </c>
      <c r="R1256" t="s">
        <v>8049</v>
      </c>
      <c r="S1256" t="s">
        <v>8049</v>
      </c>
      <c r="T1256" t="s">
        <v>8049</v>
      </c>
      <c r="U1256" t="s">
        <v>8049</v>
      </c>
      <c r="V1256" t="s">
        <v>8049</v>
      </c>
      <c r="W1256" t="s">
        <v>8049</v>
      </c>
      <c r="X1256" t="s">
        <v>8049</v>
      </c>
      <c r="Y1256" t="s">
        <v>8088</v>
      </c>
      <c r="Z1256" t="s">
        <v>8049</v>
      </c>
      <c r="AA1256" t="s">
        <v>8049</v>
      </c>
      <c r="AB1256" t="s">
        <v>8049</v>
      </c>
      <c r="AC1256" t="s">
        <v>8049</v>
      </c>
      <c r="AD1256" t="s">
        <v>8049</v>
      </c>
    </row>
    <row r="1257" spans="1:30" x14ac:dyDescent="0.3">
      <c r="A1257">
        <v>190116</v>
      </c>
      <c r="B1257">
        <f>VLOOKUP(A1257,hvbp_person_and_community_engag!$B$2:$B$2677,1,0)</f>
        <v>190116</v>
      </c>
      <c r="C1257" t="s">
        <v>12033</v>
      </c>
      <c r="D1257" t="s">
        <v>12034</v>
      </c>
      <c r="E1257" t="s">
        <v>12035</v>
      </c>
      <c r="F1257" t="s">
        <v>3297</v>
      </c>
      <c r="G1257">
        <v>71220</v>
      </c>
      <c r="H1257" t="s">
        <v>9779</v>
      </c>
      <c r="I1257" t="s">
        <v>8048</v>
      </c>
      <c r="J1257">
        <v>2</v>
      </c>
      <c r="K1257">
        <v>23</v>
      </c>
      <c r="L1257">
        <v>0.02</v>
      </c>
      <c r="M1257">
        <v>0.01</v>
      </c>
      <c r="N1257">
        <v>137</v>
      </c>
      <c r="O1257">
        <v>108.79</v>
      </c>
      <c r="P1257" t="s">
        <v>8049</v>
      </c>
      <c r="Q1257" t="s">
        <v>8049</v>
      </c>
      <c r="R1257" t="s">
        <v>8049</v>
      </c>
      <c r="S1257" t="s">
        <v>8049</v>
      </c>
      <c r="T1257" t="s">
        <v>8049</v>
      </c>
      <c r="U1257" t="s">
        <v>8049</v>
      </c>
      <c r="V1257" t="s">
        <v>8049</v>
      </c>
      <c r="W1257" t="s">
        <v>8049</v>
      </c>
      <c r="X1257" t="s">
        <v>8049</v>
      </c>
      <c r="Y1257" t="s">
        <v>9126</v>
      </c>
      <c r="Z1257" t="s">
        <v>8049</v>
      </c>
      <c r="AA1257" t="s">
        <v>8049</v>
      </c>
      <c r="AB1257" t="s">
        <v>8049</v>
      </c>
      <c r="AC1257" t="s">
        <v>8049</v>
      </c>
      <c r="AD1257" t="s">
        <v>8049</v>
      </c>
    </row>
    <row r="1258" spans="1:30" x14ac:dyDescent="0.3">
      <c r="A1258">
        <v>190125</v>
      </c>
      <c r="B1258">
        <f>VLOOKUP(A1258,hvbp_person_and_community_engag!$B$2:$B$2677,1,0)</f>
        <v>190125</v>
      </c>
      <c r="C1258" t="s">
        <v>8745</v>
      </c>
      <c r="D1258" t="s">
        <v>12036</v>
      </c>
      <c r="E1258" t="s">
        <v>245</v>
      </c>
      <c r="F1258" t="s">
        <v>3297</v>
      </c>
      <c r="G1258">
        <v>71201</v>
      </c>
      <c r="H1258" t="s">
        <v>12017</v>
      </c>
      <c r="I1258" t="s">
        <v>8048</v>
      </c>
      <c r="J1258">
        <v>3</v>
      </c>
      <c r="K1258">
        <v>180</v>
      </c>
      <c r="L1258">
        <v>0.26</v>
      </c>
      <c r="M1258">
        <v>0.09</v>
      </c>
      <c r="N1258">
        <v>284</v>
      </c>
      <c r="O1258">
        <v>252.25</v>
      </c>
      <c r="P1258">
        <v>13</v>
      </c>
      <c r="Q1258">
        <v>0.31</v>
      </c>
      <c r="R1258">
        <v>0.09</v>
      </c>
      <c r="S1258">
        <v>339</v>
      </c>
      <c r="T1258">
        <v>22354</v>
      </c>
      <c r="U1258">
        <v>0.57999999999999996</v>
      </c>
      <c r="V1258">
        <v>0.19</v>
      </c>
      <c r="W1258">
        <v>144</v>
      </c>
      <c r="X1258" t="s">
        <v>8580</v>
      </c>
      <c r="Y1258">
        <v>334.09468241000002</v>
      </c>
      <c r="Z1258">
        <v>312</v>
      </c>
      <c r="AA1258">
        <v>0.53</v>
      </c>
      <c r="AB1258">
        <v>0.15</v>
      </c>
      <c r="AC1258">
        <v>0.05</v>
      </c>
      <c r="AD1258">
        <v>0.04</v>
      </c>
    </row>
    <row r="1259" spans="1:30" x14ac:dyDescent="0.3">
      <c r="A1259">
        <v>190128</v>
      </c>
      <c r="B1259">
        <f>VLOOKUP(A1259,hvbp_person_and_community_engag!$B$2:$B$2677,1,0)</f>
        <v>190128</v>
      </c>
      <c r="C1259" t="s">
        <v>12037</v>
      </c>
      <c r="D1259" t="s">
        <v>12038</v>
      </c>
      <c r="E1259" t="s">
        <v>12016</v>
      </c>
      <c r="F1259" t="s">
        <v>3297</v>
      </c>
      <c r="G1259">
        <v>70817</v>
      </c>
      <c r="H1259" t="s">
        <v>8082</v>
      </c>
      <c r="I1259" t="s">
        <v>8048</v>
      </c>
      <c r="J1259">
        <v>3</v>
      </c>
      <c r="K1259">
        <v>49</v>
      </c>
      <c r="L1259">
        <v>0.12</v>
      </c>
      <c r="M1259">
        <v>0.05</v>
      </c>
      <c r="N1259">
        <v>237</v>
      </c>
      <c r="O1259">
        <v>212.21</v>
      </c>
      <c r="P1259">
        <v>12</v>
      </c>
      <c r="Q1259">
        <v>0.16</v>
      </c>
      <c r="R1259">
        <v>0.36</v>
      </c>
      <c r="S1259">
        <v>44</v>
      </c>
      <c r="T1259">
        <v>17689</v>
      </c>
      <c r="U1259">
        <v>0.27</v>
      </c>
      <c r="V1259">
        <v>0.41</v>
      </c>
      <c r="W1259">
        <v>131</v>
      </c>
      <c r="X1259" t="s">
        <v>12039</v>
      </c>
      <c r="Y1259" t="s">
        <v>9030</v>
      </c>
      <c r="Z1259">
        <v>67</v>
      </c>
      <c r="AA1259">
        <v>0.24</v>
      </c>
      <c r="AB1259">
        <v>0.38</v>
      </c>
      <c r="AC1259">
        <v>0.03</v>
      </c>
      <c r="AD1259">
        <v>0.02</v>
      </c>
    </row>
    <row r="1260" spans="1:30" x14ac:dyDescent="0.3">
      <c r="A1260">
        <v>190140</v>
      </c>
      <c r="B1260">
        <f>VLOOKUP(A1260,hvbp_person_and_community_engag!$B$2:$B$2677,1,0)</f>
        <v>190140</v>
      </c>
      <c r="C1260" t="s">
        <v>12040</v>
      </c>
      <c r="D1260" t="s">
        <v>12041</v>
      </c>
      <c r="E1260" t="s">
        <v>12042</v>
      </c>
      <c r="F1260" t="s">
        <v>3297</v>
      </c>
      <c r="G1260">
        <v>71295</v>
      </c>
      <c r="H1260" t="s">
        <v>8082</v>
      </c>
      <c r="I1260" t="s">
        <v>8048</v>
      </c>
      <c r="J1260">
        <v>3</v>
      </c>
      <c r="K1260">
        <v>15</v>
      </c>
      <c r="L1260">
        <v>0.02</v>
      </c>
      <c r="M1260">
        <v>0.01</v>
      </c>
      <c r="N1260">
        <v>298</v>
      </c>
      <c r="O1260">
        <v>244.86</v>
      </c>
      <c r="P1260" t="s">
        <v>8049</v>
      </c>
      <c r="Q1260" t="s">
        <v>8049</v>
      </c>
      <c r="R1260" t="s">
        <v>8049</v>
      </c>
      <c r="S1260" t="s">
        <v>8049</v>
      </c>
      <c r="T1260" t="s">
        <v>8049</v>
      </c>
      <c r="U1260" t="s">
        <v>8049</v>
      </c>
      <c r="V1260" t="s">
        <v>8049</v>
      </c>
      <c r="W1260" t="s">
        <v>8049</v>
      </c>
      <c r="X1260" t="s">
        <v>8049</v>
      </c>
      <c r="Y1260" t="s">
        <v>8303</v>
      </c>
      <c r="Z1260" t="s">
        <v>8049</v>
      </c>
      <c r="AA1260" t="s">
        <v>8049</v>
      </c>
      <c r="AB1260" t="s">
        <v>8049</v>
      </c>
      <c r="AC1260" t="s">
        <v>8049</v>
      </c>
      <c r="AD1260" t="s">
        <v>8049</v>
      </c>
    </row>
    <row r="1261" spans="1:30" x14ac:dyDescent="0.3">
      <c r="A1261">
        <v>190144</v>
      </c>
      <c r="B1261">
        <f>VLOOKUP(A1261,hvbp_person_and_community_engag!$B$2:$B$2677,1,0)</f>
        <v>190144</v>
      </c>
      <c r="C1261" t="s">
        <v>12043</v>
      </c>
      <c r="D1261" t="s">
        <v>12044</v>
      </c>
      <c r="E1261" t="s">
        <v>12045</v>
      </c>
      <c r="F1261" t="s">
        <v>3297</v>
      </c>
      <c r="G1261">
        <v>71055</v>
      </c>
      <c r="H1261" t="s">
        <v>12046</v>
      </c>
      <c r="I1261" t="s">
        <v>8048</v>
      </c>
      <c r="J1261">
        <v>3</v>
      </c>
      <c r="K1261">
        <v>90</v>
      </c>
      <c r="L1261">
        <v>0.11</v>
      </c>
      <c r="M1261">
        <v>0.05</v>
      </c>
      <c r="N1261">
        <v>235</v>
      </c>
      <c r="O1261">
        <v>208.24</v>
      </c>
      <c r="P1261" t="s">
        <v>8049</v>
      </c>
      <c r="Q1261" t="s">
        <v>8049</v>
      </c>
      <c r="R1261" t="s">
        <v>8049</v>
      </c>
      <c r="S1261" t="s">
        <v>8049</v>
      </c>
      <c r="T1261" t="s">
        <v>8049</v>
      </c>
      <c r="U1261" t="s">
        <v>8049</v>
      </c>
      <c r="V1261" t="s">
        <v>8049</v>
      </c>
      <c r="W1261" t="s">
        <v>8049</v>
      </c>
      <c r="X1261" t="s">
        <v>8049</v>
      </c>
      <c r="Y1261" t="s">
        <v>9541</v>
      </c>
      <c r="Z1261" t="s">
        <v>8049</v>
      </c>
      <c r="AA1261" t="s">
        <v>8049</v>
      </c>
      <c r="AB1261" t="s">
        <v>8049</v>
      </c>
      <c r="AC1261" t="s">
        <v>8049</v>
      </c>
      <c r="AD1261" t="s">
        <v>8049</v>
      </c>
    </row>
    <row r="1262" spans="1:30" x14ac:dyDescent="0.3">
      <c r="A1262">
        <v>190146</v>
      </c>
      <c r="B1262">
        <f>VLOOKUP(A1262,hvbp_person_and_community_engag!$B$2:$B$2677,1,0)</f>
        <v>190146</v>
      </c>
      <c r="C1262" t="s">
        <v>12047</v>
      </c>
      <c r="D1262" t="s">
        <v>12048</v>
      </c>
      <c r="E1262" t="s">
        <v>12049</v>
      </c>
      <c r="F1262" t="s">
        <v>3297</v>
      </c>
      <c r="G1262">
        <v>70006</v>
      </c>
      <c r="H1262" t="s">
        <v>12050</v>
      </c>
      <c r="I1262" t="s">
        <v>8048</v>
      </c>
      <c r="J1262">
        <v>4</v>
      </c>
      <c r="K1262">
        <v>76</v>
      </c>
      <c r="L1262">
        <v>0.15</v>
      </c>
      <c r="M1262">
        <v>0.08</v>
      </c>
      <c r="N1262">
        <v>195</v>
      </c>
      <c r="O1262">
        <v>159.81</v>
      </c>
      <c r="P1262" t="s">
        <v>8049</v>
      </c>
      <c r="Q1262" t="s">
        <v>8049</v>
      </c>
      <c r="R1262" t="s">
        <v>8049</v>
      </c>
      <c r="S1262" t="s">
        <v>8049</v>
      </c>
      <c r="T1262" t="s">
        <v>8049</v>
      </c>
      <c r="U1262" t="s">
        <v>8049</v>
      </c>
      <c r="V1262" t="s">
        <v>8049</v>
      </c>
      <c r="W1262" t="s">
        <v>8049</v>
      </c>
      <c r="X1262" t="s">
        <v>8049</v>
      </c>
      <c r="Y1262" t="s">
        <v>8088</v>
      </c>
      <c r="Z1262" t="s">
        <v>8049</v>
      </c>
      <c r="AA1262" t="s">
        <v>8049</v>
      </c>
      <c r="AB1262" t="s">
        <v>8049</v>
      </c>
      <c r="AC1262" t="s">
        <v>8049</v>
      </c>
      <c r="AD1262" t="s">
        <v>8049</v>
      </c>
    </row>
    <row r="1263" spans="1:30" x14ac:dyDescent="0.3">
      <c r="A1263">
        <v>190160</v>
      </c>
      <c r="B1263">
        <f>VLOOKUP(A1263,hvbp_person_and_community_engag!$B$2:$B$2677,1,0)</f>
        <v>190160</v>
      </c>
      <c r="C1263" t="s">
        <v>12051</v>
      </c>
      <c r="D1263" t="s">
        <v>12052</v>
      </c>
      <c r="E1263" t="s">
        <v>12053</v>
      </c>
      <c r="F1263" t="s">
        <v>3297</v>
      </c>
      <c r="G1263">
        <v>71291</v>
      </c>
      <c r="H1263" t="s">
        <v>8312</v>
      </c>
      <c r="I1263" t="s">
        <v>8048</v>
      </c>
      <c r="J1263">
        <v>3</v>
      </c>
      <c r="K1263">
        <v>93</v>
      </c>
      <c r="L1263">
        <v>0.09</v>
      </c>
      <c r="M1263">
        <v>0.04</v>
      </c>
      <c r="N1263">
        <v>221</v>
      </c>
      <c r="O1263">
        <v>190.45</v>
      </c>
      <c r="P1263">
        <v>12</v>
      </c>
      <c r="Q1263">
        <v>0.28999999999999998</v>
      </c>
      <c r="R1263">
        <v>0.1</v>
      </c>
      <c r="S1263">
        <v>287</v>
      </c>
      <c r="T1263">
        <v>18779</v>
      </c>
      <c r="U1263">
        <v>0.38</v>
      </c>
      <c r="V1263">
        <v>0.14000000000000001</v>
      </c>
      <c r="W1263">
        <v>115</v>
      </c>
      <c r="X1263" t="s">
        <v>9615</v>
      </c>
      <c r="Y1263" t="s">
        <v>8823</v>
      </c>
      <c r="Z1263">
        <v>268</v>
      </c>
      <c r="AA1263">
        <v>0.35</v>
      </c>
      <c r="AB1263">
        <v>0.12</v>
      </c>
      <c r="AC1263">
        <v>0.03</v>
      </c>
      <c r="AD1263">
        <v>0.03</v>
      </c>
    </row>
    <row r="1264" spans="1:30" x14ac:dyDescent="0.3">
      <c r="A1264">
        <v>190164</v>
      </c>
      <c r="B1264" t="e">
        <f>VLOOKUP(A1264,hvbp_person_and_community_engag!$B$2:$B$2677,1,0)</f>
        <v>#N/A</v>
      </c>
      <c r="C1264" t="s">
        <v>12054</v>
      </c>
      <c r="D1264" t="s">
        <v>12055</v>
      </c>
      <c r="E1264" t="s">
        <v>12056</v>
      </c>
      <c r="F1264" t="s">
        <v>3297</v>
      </c>
      <c r="G1264">
        <v>71446</v>
      </c>
      <c r="H1264" t="s">
        <v>12057</v>
      </c>
      <c r="I1264" t="s">
        <v>8048</v>
      </c>
      <c r="J1264">
        <v>4</v>
      </c>
      <c r="K1264">
        <v>23</v>
      </c>
      <c r="L1264">
        <v>0.04</v>
      </c>
      <c r="M1264">
        <v>0.01</v>
      </c>
      <c r="N1264">
        <v>290</v>
      </c>
      <c r="O1264">
        <v>309.39</v>
      </c>
      <c r="P1264" t="s">
        <v>8049</v>
      </c>
      <c r="Q1264" t="s">
        <v>8049</v>
      </c>
      <c r="R1264" t="s">
        <v>8049</v>
      </c>
      <c r="S1264" t="s">
        <v>8049</v>
      </c>
      <c r="T1264" t="s">
        <v>8049</v>
      </c>
      <c r="U1264" t="s">
        <v>8049</v>
      </c>
      <c r="V1264" t="s">
        <v>8049</v>
      </c>
      <c r="W1264" t="s">
        <v>8049</v>
      </c>
      <c r="X1264" t="s">
        <v>8049</v>
      </c>
      <c r="Y1264" t="s">
        <v>8853</v>
      </c>
      <c r="Z1264" t="s">
        <v>8049</v>
      </c>
      <c r="AA1264" t="s">
        <v>8049</v>
      </c>
      <c r="AB1264" t="s">
        <v>8049</v>
      </c>
      <c r="AC1264" t="s">
        <v>8049</v>
      </c>
      <c r="AD1264" t="s">
        <v>8049</v>
      </c>
    </row>
    <row r="1265" spans="1:30" x14ac:dyDescent="0.3">
      <c r="A1265">
        <v>190167</v>
      </c>
      <c r="B1265">
        <f>VLOOKUP(A1265,hvbp_person_and_community_engag!$B$2:$B$2677,1,0)</f>
        <v>190167</v>
      </c>
      <c r="C1265" t="s">
        <v>9579</v>
      </c>
      <c r="D1265" t="s">
        <v>12058</v>
      </c>
      <c r="E1265" t="s">
        <v>12059</v>
      </c>
      <c r="F1265" t="s">
        <v>3297</v>
      </c>
      <c r="G1265">
        <v>70586</v>
      </c>
      <c r="H1265" t="s">
        <v>12046</v>
      </c>
      <c r="I1265" t="s">
        <v>8048</v>
      </c>
      <c r="J1265">
        <v>5</v>
      </c>
      <c r="K1265">
        <v>33</v>
      </c>
      <c r="L1265">
        <v>7.0000000000000007E-2</v>
      </c>
      <c r="M1265">
        <v>0.02</v>
      </c>
      <c r="N1265">
        <v>401</v>
      </c>
      <c r="O1265">
        <v>348.12</v>
      </c>
      <c r="P1265" t="s">
        <v>8049</v>
      </c>
      <c r="Q1265" t="s">
        <v>8049</v>
      </c>
      <c r="R1265" t="s">
        <v>8049</v>
      </c>
      <c r="S1265" t="s">
        <v>8049</v>
      </c>
      <c r="T1265" t="s">
        <v>8049</v>
      </c>
      <c r="U1265" t="s">
        <v>8049</v>
      </c>
      <c r="V1265" t="s">
        <v>8049</v>
      </c>
      <c r="W1265" t="s">
        <v>8049</v>
      </c>
      <c r="X1265" t="s">
        <v>8049</v>
      </c>
      <c r="Y1265" t="s">
        <v>9582</v>
      </c>
      <c r="Z1265" t="s">
        <v>8049</v>
      </c>
      <c r="AA1265" t="s">
        <v>8049</v>
      </c>
      <c r="AB1265" t="s">
        <v>8049</v>
      </c>
      <c r="AC1265" t="s">
        <v>8049</v>
      </c>
      <c r="AD1265" t="s">
        <v>8049</v>
      </c>
    </row>
    <row r="1266" spans="1:30" x14ac:dyDescent="0.3">
      <c r="A1266">
        <v>190176</v>
      </c>
      <c r="B1266">
        <f>VLOOKUP(A1266,hvbp_person_and_community_engag!$B$2:$B$2677,1,0)</f>
        <v>190176</v>
      </c>
      <c r="C1266" t="s">
        <v>12060</v>
      </c>
      <c r="D1266" t="s">
        <v>12061</v>
      </c>
      <c r="E1266" t="s">
        <v>11953</v>
      </c>
      <c r="F1266" t="s">
        <v>3297</v>
      </c>
      <c r="G1266">
        <v>70112</v>
      </c>
      <c r="H1266" t="s">
        <v>8230</v>
      </c>
      <c r="I1266" t="s">
        <v>8048</v>
      </c>
      <c r="J1266">
        <v>1</v>
      </c>
      <c r="K1266">
        <v>198</v>
      </c>
      <c r="L1266">
        <v>0.47</v>
      </c>
      <c r="M1266">
        <v>0.18</v>
      </c>
      <c r="N1266">
        <v>266</v>
      </c>
      <c r="O1266">
        <v>243.84</v>
      </c>
      <c r="P1266">
        <v>14</v>
      </c>
      <c r="Q1266">
        <v>0.9</v>
      </c>
      <c r="R1266">
        <v>0.23</v>
      </c>
      <c r="S1266">
        <v>392</v>
      </c>
      <c r="T1266">
        <v>39788</v>
      </c>
      <c r="U1266">
        <v>1.37</v>
      </c>
      <c r="V1266">
        <v>0.41</v>
      </c>
      <c r="W1266">
        <v>182</v>
      </c>
      <c r="X1266" t="s">
        <v>8808</v>
      </c>
      <c r="Y1266" t="s">
        <v>9043</v>
      </c>
      <c r="Z1266">
        <v>337</v>
      </c>
      <c r="AA1266">
        <v>1.24</v>
      </c>
      <c r="AB1266">
        <v>0.34</v>
      </c>
      <c r="AC1266">
        <v>0.12</v>
      </c>
      <c r="AD1266">
        <v>7.0000000000000007E-2</v>
      </c>
    </row>
    <row r="1267" spans="1:30" x14ac:dyDescent="0.3">
      <c r="A1267">
        <v>190201</v>
      </c>
      <c r="B1267">
        <f>VLOOKUP(A1267,hvbp_person_and_community_engag!$B$2:$B$2677,1,0)</f>
        <v>190201</v>
      </c>
      <c r="C1267" t="s">
        <v>12062</v>
      </c>
      <c r="D1267" t="s">
        <v>12063</v>
      </c>
      <c r="E1267" t="s">
        <v>11987</v>
      </c>
      <c r="F1267" t="s">
        <v>3297</v>
      </c>
      <c r="G1267">
        <v>70605</v>
      </c>
      <c r="H1267" t="s">
        <v>11957</v>
      </c>
      <c r="I1267" t="s">
        <v>8048</v>
      </c>
      <c r="J1267">
        <v>3</v>
      </c>
      <c r="K1267">
        <v>15</v>
      </c>
      <c r="L1267">
        <v>0.02</v>
      </c>
      <c r="M1267">
        <v>0.01</v>
      </c>
      <c r="N1267">
        <v>219</v>
      </c>
      <c r="O1267">
        <v>190.56</v>
      </c>
      <c r="P1267" t="s">
        <v>8049</v>
      </c>
      <c r="Q1267" t="s">
        <v>8049</v>
      </c>
      <c r="R1267" t="s">
        <v>8049</v>
      </c>
      <c r="S1267" t="s">
        <v>8049</v>
      </c>
      <c r="T1267" t="s">
        <v>8049</v>
      </c>
      <c r="U1267" t="s">
        <v>8049</v>
      </c>
      <c r="V1267" t="s">
        <v>8049</v>
      </c>
      <c r="W1267" t="s">
        <v>8049</v>
      </c>
      <c r="X1267" t="s">
        <v>8049</v>
      </c>
      <c r="Y1267">
        <v>219.46262271000001</v>
      </c>
      <c r="Z1267" t="s">
        <v>8049</v>
      </c>
      <c r="AA1267" t="s">
        <v>8049</v>
      </c>
      <c r="AB1267" t="s">
        <v>8049</v>
      </c>
      <c r="AC1267" t="s">
        <v>8049</v>
      </c>
      <c r="AD1267" t="s">
        <v>8049</v>
      </c>
    </row>
    <row r="1268" spans="1:30" x14ac:dyDescent="0.3">
      <c r="A1268">
        <v>190202</v>
      </c>
      <c r="B1268">
        <f>VLOOKUP(A1268,hvbp_person_and_community_engag!$B$2:$B$2677,1,0)</f>
        <v>190202</v>
      </c>
      <c r="C1268" t="s">
        <v>12064</v>
      </c>
      <c r="D1268" t="s">
        <v>12065</v>
      </c>
      <c r="E1268" t="s">
        <v>12016</v>
      </c>
      <c r="F1268" t="s">
        <v>3297</v>
      </c>
      <c r="G1268">
        <v>70816</v>
      </c>
      <c r="H1268" t="s">
        <v>11990</v>
      </c>
      <c r="I1268" t="s">
        <v>8048</v>
      </c>
      <c r="J1268">
        <v>3</v>
      </c>
      <c r="K1268">
        <v>97</v>
      </c>
      <c r="L1268">
        <v>0.1</v>
      </c>
      <c r="M1268">
        <v>0.04</v>
      </c>
      <c r="N1268">
        <v>234</v>
      </c>
      <c r="O1268">
        <v>194.53</v>
      </c>
      <c r="P1268" t="s">
        <v>8049</v>
      </c>
      <c r="Q1268" t="s">
        <v>8049</v>
      </c>
      <c r="R1268" t="s">
        <v>8049</v>
      </c>
      <c r="S1268" t="s">
        <v>8049</v>
      </c>
      <c r="T1268" t="s">
        <v>8049</v>
      </c>
      <c r="U1268" t="s">
        <v>8049</v>
      </c>
      <c r="V1268" t="s">
        <v>8049</v>
      </c>
      <c r="W1268" t="s">
        <v>8049</v>
      </c>
      <c r="X1268" t="s">
        <v>8049</v>
      </c>
      <c r="Y1268" t="s">
        <v>8373</v>
      </c>
      <c r="Z1268" t="s">
        <v>8049</v>
      </c>
      <c r="AA1268" t="s">
        <v>8049</v>
      </c>
      <c r="AB1268" t="s">
        <v>8049</v>
      </c>
      <c r="AC1268" t="s">
        <v>8049</v>
      </c>
      <c r="AD1268" t="s">
        <v>8049</v>
      </c>
    </row>
    <row r="1269" spans="1:30" x14ac:dyDescent="0.3">
      <c r="A1269">
        <v>190204</v>
      </c>
      <c r="B1269">
        <f>VLOOKUP(A1269,hvbp_person_and_community_engag!$B$2:$B$2677,1,0)</f>
        <v>190204</v>
      </c>
      <c r="C1269" t="s">
        <v>12066</v>
      </c>
      <c r="D1269" t="s">
        <v>11780</v>
      </c>
      <c r="E1269" t="s">
        <v>11996</v>
      </c>
      <c r="F1269" t="s">
        <v>3297</v>
      </c>
      <c r="G1269">
        <v>70461</v>
      </c>
      <c r="H1269" t="s">
        <v>11990</v>
      </c>
      <c r="I1269" t="s">
        <v>8048</v>
      </c>
      <c r="J1269">
        <v>3</v>
      </c>
      <c r="K1269">
        <v>36</v>
      </c>
      <c r="L1269">
        <v>0.05</v>
      </c>
      <c r="M1269">
        <v>0.02</v>
      </c>
      <c r="N1269">
        <v>239</v>
      </c>
      <c r="O1269">
        <v>213.77</v>
      </c>
      <c r="P1269" t="s">
        <v>8049</v>
      </c>
      <c r="Q1269" t="s">
        <v>8049</v>
      </c>
      <c r="R1269" t="s">
        <v>8049</v>
      </c>
      <c r="S1269" t="s">
        <v>8049</v>
      </c>
      <c r="T1269" t="s">
        <v>8049</v>
      </c>
      <c r="U1269" t="s">
        <v>8049</v>
      </c>
      <c r="V1269" t="s">
        <v>8049</v>
      </c>
      <c r="W1269" t="s">
        <v>8049</v>
      </c>
      <c r="X1269" t="s">
        <v>8049</v>
      </c>
      <c r="Y1269" t="s">
        <v>9477</v>
      </c>
      <c r="Z1269" t="s">
        <v>8049</v>
      </c>
      <c r="AA1269" t="s">
        <v>8049</v>
      </c>
      <c r="AB1269" t="s">
        <v>8049</v>
      </c>
      <c r="AC1269" t="s">
        <v>8049</v>
      </c>
      <c r="AD1269" t="s">
        <v>8049</v>
      </c>
    </row>
    <row r="1270" spans="1:30" x14ac:dyDescent="0.3">
      <c r="A1270">
        <v>190236</v>
      </c>
      <c r="B1270" t="e">
        <f>VLOOKUP(A1270,hvbp_person_and_community_engag!$B$2:$B$2677,1,0)</f>
        <v>#N/A</v>
      </c>
      <c r="C1270" t="s">
        <v>12067</v>
      </c>
      <c r="D1270" t="s">
        <v>12068</v>
      </c>
      <c r="E1270" t="s">
        <v>12069</v>
      </c>
      <c r="F1270" t="s">
        <v>3297</v>
      </c>
      <c r="G1270">
        <v>71111</v>
      </c>
      <c r="H1270" t="s">
        <v>12030</v>
      </c>
      <c r="I1270" t="s">
        <v>8048</v>
      </c>
      <c r="J1270" t="s">
        <v>8240</v>
      </c>
      <c r="K1270">
        <v>65</v>
      </c>
      <c r="L1270">
        <v>0.18</v>
      </c>
      <c r="M1270">
        <v>0.06</v>
      </c>
      <c r="N1270">
        <v>297</v>
      </c>
      <c r="O1270">
        <v>274</v>
      </c>
      <c r="P1270" t="s">
        <v>8049</v>
      </c>
      <c r="Q1270" t="s">
        <v>8049</v>
      </c>
      <c r="R1270" t="s">
        <v>8049</v>
      </c>
      <c r="S1270" t="s">
        <v>8049</v>
      </c>
      <c r="T1270" t="s">
        <v>8049</v>
      </c>
      <c r="U1270" t="s">
        <v>8049</v>
      </c>
      <c r="V1270" t="s">
        <v>8049</v>
      </c>
      <c r="W1270" t="s">
        <v>8049</v>
      </c>
      <c r="X1270" t="s">
        <v>8049</v>
      </c>
      <c r="Y1270" t="s">
        <v>9948</v>
      </c>
      <c r="Z1270" t="s">
        <v>8049</v>
      </c>
      <c r="AA1270" t="s">
        <v>8049</v>
      </c>
      <c r="AB1270" t="s">
        <v>8049</v>
      </c>
      <c r="AC1270" t="s">
        <v>8049</v>
      </c>
      <c r="AD1270" t="s">
        <v>8049</v>
      </c>
    </row>
    <row r="1271" spans="1:30" x14ac:dyDescent="0.3">
      <c r="A1271">
        <v>190242</v>
      </c>
      <c r="B1271" t="e">
        <f>VLOOKUP(A1271,hvbp_person_and_community_engag!$B$2:$B$2677,1,0)</f>
        <v>#N/A</v>
      </c>
      <c r="C1271" t="s">
        <v>12070</v>
      </c>
      <c r="D1271" t="s">
        <v>12071</v>
      </c>
      <c r="E1271" t="s">
        <v>12072</v>
      </c>
      <c r="F1271" t="s">
        <v>3297</v>
      </c>
      <c r="G1271">
        <v>70737</v>
      </c>
      <c r="H1271" t="s">
        <v>12017</v>
      </c>
      <c r="I1271" t="s">
        <v>8048</v>
      </c>
      <c r="J1271">
        <v>4</v>
      </c>
      <c r="K1271">
        <v>25</v>
      </c>
      <c r="L1271">
        <v>0.03</v>
      </c>
      <c r="M1271">
        <v>0.01</v>
      </c>
      <c r="N1271">
        <v>288</v>
      </c>
      <c r="O1271">
        <v>245.07</v>
      </c>
      <c r="P1271" t="s">
        <v>8049</v>
      </c>
      <c r="Q1271" t="s">
        <v>8049</v>
      </c>
      <c r="R1271" t="s">
        <v>8049</v>
      </c>
      <c r="S1271" t="s">
        <v>8049</v>
      </c>
      <c r="T1271" t="s">
        <v>8049</v>
      </c>
      <c r="U1271" t="s">
        <v>8049</v>
      </c>
      <c r="V1271" t="s">
        <v>8049</v>
      </c>
      <c r="W1271" t="s">
        <v>8049</v>
      </c>
      <c r="X1271" t="s">
        <v>8049</v>
      </c>
      <c r="Y1271" t="s">
        <v>9585</v>
      </c>
      <c r="Z1271" t="s">
        <v>8049</v>
      </c>
      <c r="AA1271" t="s">
        <v>8049</v>
      </c>
      <c r="AB1271" t="s">
        <v>8049</v>
      </c>
      <c r="AC1271" t="s">
        <v>8049</v>
      </c>
      <c r="AD1271" t="s">
        <v>8049</v>
      </c>
    </row>
    <row r="1272" spans="1:30" x14ac:dyDescent="0.3">
      <c r="A1272">
        <v>190245</v>
      </c>
      <c r="B1272" t="e">
        <f>VLOOKUP(A1272,hvbp_person_and_community_engag!$B$2:$B$2677,1,0)</f>
        <v>#N/A</v>
      </c>
      <c r="C1272" t="s">
        <v>12073</v>
      </c>
      <c r="D1272" t="s">
        <v>12074</v>
      </c>
      <c r="E1272" t="s">
        <v>245</v>
      </c>
      <c r="F1272" t="s">
        <v>3297</v>
      </c>
      <c r="G1272">
        <v>71201</v>
      </c>
      <c r="H1272" t="s">
        <v>8082</v>
      </c>
      <c r="I1272" t="s">
        <v>8048</v>
      </c>
      <c r="J1272" t="s">
        <v>8240</v>
      </c>
      <c r="K1272">
        <v>38</v>
      </c>
      <c r="L1272">
        <v>0.04</v>
      </c>
      <c r="M1272">
        <v>0.03</v>
      </c>
      <c r="N1272">
        <v>121</v>
      </c>
      <c r="O1272">
        <v>96.54</v>
      </c>
      <c r="P1272" t="s">
        <v>8049</v>
      </c>
      <c r="Q1272" t="s">
        <v>8049</v>
      </c>
      <c r="R1272" t="s">
        <v>8049</v>
      </c>
      <c r="S1272" t="s">
        <v>8049</v>
      </c>
      <c r="T1272" t="s">
        <v>8049</v>
      </c>
      <c r="U1272" t="s">
        <v>8049</v>
      </c>
      <c r="V1272" t="s">
        <v>8049</v>
      </c>
      <c r="W1272" t="s">
        <v>8049</v>
      </c>
      <c r="X1272" t="s">
        <v>8049</v>
      </c>
      <c r="Y1272">
        <v>113.74654398</v>
      </c>
      <c r="Z1272" t="s">
        <v>8049</v>
      </c>
      <c r="AA1272" t="s">
        <v>8049</v>
      </c>
      <c r="AB1272" t="s">
        <v>8049</v>
      </c>
      <c r="AC1272" t="s">
        <v>8049</v>
      </c>
      <c r="AD1272" t="s">
        <v>8049</v>
      </c>
    </row>
    <row r="1273" spans="1:30" x14ac:dyDescent="0.3">
      <c r="A1273">
        <v>190246</v>
      </c>
      <c r="B1273" t="e">
        <f>VLOOKUP(A1273,hvbp_person_and_community_engag!$B$2:$B$2677,1,0)</f>
        <v>#N/A</v>
      </c>
      <c r="C1273" t="s">
        <v>12075</v>
      </c>
      <c r="D1273" t="s">
        <v>12076</v>
      </c>
      <c r="E1273" t="s">
        <v>245</v>
      </c>
      <c r="F1273" t="s">
        <v>3297</v>
      </c>
      <c r="G1273">
        <v>71201</v>
      </c>
      <c r="H1273" t="s">
        <v>12017</v>
      </c>
      <c r="I1273" t="s">
        <v>8048</v>
      </c>
      <c r="J1273" t="s">
        <v>8240</v>
      </c>
      <c r="K1273">
        <v>11</v>
      </c>
      <c r="L1273">
        <v>0.06</v>
      </c>
      <c r="M1273">
        <v>0.04</v>
      </c>
      <c r="N1273">
        <v>153</v>
      </c>
      <c r="O1273">
        <v>120.03</v>
      </c>
      <c r="P1273" t="s">
        <v>8049</v>
      </c>
      <c r="Q1273" t="s">
        <v>8049</v>
      </c>
      <c r="R1273" t="s">
        <v>8049</v>
      </c>
      <c r="S1273" t="s">
        <v>8049</v>
      </c>
      <c r="T1273" t="s">
        <v>8049</v>
      </c>
      <c r="U1273" t="s">
        <v>8049</v>
      </c>
      <c r="V1273" t="s">
        <v>8049</v>
      </c>
      <c r="W1273" t="s">
        <v>8049</v>
      </c>
      <c r="X1273" t="s">
        <v>8049</v>
      </c>
      <c r="Y1273" t="s">
        <v>8165</v>
      </c>
      <c r="Z1273" t="s">
        <v>8049</v>
      </c>
      <c r="AA1273" t="s">
        <v>8049</v>
      </c>
      <c r="AB1273" t="s">
        <v>8049</v>
      </c>
      <c r="AC1273" t="s">
        <v>8049</v>
      </c>
      <c r="AD1273" t="s">
        <v>8049</v>
      </c>
    </row>
    <row r="1274" spans="1:30" x14ac:dyDescent="0.3">
      <c r="A1274">
        <v>190251</v>
      </c>
      <c r="B1274" t="e">
        <f>VLOOKUP(A1274,hvbp_person_and_community_engag!$B$2:$B$2677,1,0)</f>
        <v>#N/A</v>
      </c>
      <c r="C1274" t="s">
        <v>12077</v>
      </c>
      <c r="D1274" t="s">
        <v>12078</v>
      </c>
      <c r="E1274" t="s">
        <v>12016</v>
      </c>
      <c r="F1274" t="s">
        <v>3297</v>
      </c>
      <c r="G1274">
        <v>70810</v>
      </c>
      <c r="H1274" t="s">
        <v>8082</v>
      </c>
      <c r="I1274" t="s">
        <v>8048</v>
      </c>
      <c r="J1274" t="s">
        <v>8240</v>
      </c>
      <c r="K1274">
        <v>26</v>
      </c>
      <c r="L1274">
        <v>0.13</v>
      </c>
      <c r="M1274">
        <v>0.11</v>
      </c>
      <c r="N1274">
        <v>118</v>
      </c>
      <c r="O1274">
        <v>101.2</v>
      </c>
      <c r="P1274" t="s">
        <v>8049</v>
      </c>
      <c r="Q1274" t="s">
        <v>8049</v>
      </c>
      <c r="R1274" t="s">
        <v>8049</v>
      </c>
      <c r="S1274" t="s">
        <v>8049</v>
      </c>
      <c r="T1274" t="s">
        <v>8049</v>
      </c>
      <c r="U1274" t="s">
        <v>8049</v>
      </c>
      <c r="V1274" t="s">
        <v>8049</v>
      </c>
      <c r="W1274" t="s">
        <v>8049</v>
      </c>
      <c r="X1274" t="s">
        <v>8049</v>
      </c>
      <c r="Y1274" t="s">
        <v>8338</v>
      </c>
      <c r="Z1274" t="s">
        <v>8049</v>
      </c>
      <c r="AA1274" t="s">
        <v>8049</v>
      </c>
      <c r="AB1274" t="s">
        <v>8049</v>
      </c>
      <c r="AC1274" t="s">
        <v>8049</v>
      </c>
      <c r="AD1274" t="s">
        <v>8049</v>
      </c>
    </row>
    <row r="1275" spans="1:30" x14ac:dyDescent="0.3">
      <c r="A1275">
        <v>190255</v>
      </c>
      <c r="B1275" t="e">
        <f>VLOOKUP(A1275,hvbp_person_and_community_engag!$B$2:$B$2677,1,0)</f>
        <v>#N/A</v>
      </c>
      <c r="C1275" t="s">
        <v>12079</v>
      </c>
      <c r="D1275" t="s">
        <v>12080</v>
      </c>
      <c r="E1275" t="s">
        <v>3298</v>
      </c>
      <c r="F1275" t="s">
        <v>3297</v>
      </c>
      <c r="G1275">
        <v>70508</v>
      </c>
      <c r="H1275" t="s">
        <v>12017</v>
      </c>
      <c r="I1275" t="s">
        <v>8048</v>
      </c>
      <c r="J1275">
        <v>5</v>
      </c>
      <c r="K1275">
        <v>25</v>
      </c>
      <c r="L1275">
        <v>0.08</v>
      </c>
      <c r="M1275">
        <v>0.06</v>
      </c>
      <c r="N1275">
        <v>129</v>
      </c>
      <c r="O1275">
        <v>108.95</v>
      </c>
      <c r="P1275" t="s">
        <v>8049</v>
      </c>
      <c r="Q1275" t="s">
        <v>8049</v>
      </c>
      <c r="R1275" t="s">
        <v>8049</v>
      </c>
      <c r="S1275" t="s">
        <v>8049</v>
      </c>
      <c r="T1275" t="s">
        <v>8049</v>
      </c>
      <c r="U1275" t="s">
        <v>8049</v>
      </c>
      <c r="V1275" t="s">
        <v>8049</v>
      </c>
      <c r="W1275" t="s">
        <v>8049</v>
      </c>
      <c r="X1275" t="s">
        <v>8049</v>
      </c>
      <c r="Y1275" t="s">
        <v>8517</v>
      </c>
      <c r="Z1275" t="s">
        <v>8049</v>
      </c>
      <c r="AA1275" t="s">
        <v>8049</v>
      </c>
      <c r="AB1275" t="s">
        <v>8049</v>
      </c>
      <c r="AC1275" t="s">
        <v>8049</v>
      </c>
      <c r="AD1275" t="s">
        <v>8049</v>
      </c>
    </row>
    <row r="1276" spans="1:30" x14ac:dyDescent="0.3">
      <c r="A1276">
        <v>190259</v>
      </c>
      <c r="B1276" t="e">
        <f>VLOOKUP(A1276,hvbp_person_and_community_engag!$B$2:$B$2677,1,0)</f>
        <v>#N/A</v>
      </c>
      <c r="C1276" t="s">
        <v>12081</v>
      </c>
      <c r="D1276" t="s">
        <v>12082</v>
      </c>
      <c r="E1276" t="s">
        <v>3298</v>
      </c>
      <c r="F1276" t="s">
        <v>3297</v>
      </c>
      <c r="G1276">
        <v>70508</v>
      </c>
      <c r="H1276" t="s">
        <v>8389</v>
      </c>
      <c r="I1276" t="s">
        <v>8048</v>
      </c>
      <c r="J1276" t="s">
        <v>8240</v>
      </c>
      <c r="K1276">
        <v>18</v>
      </c>
      <c r="L1276">
        <v>0.02</v>
      </c>
      <c r="M1276">
        <v>0.02</v>
      </c>
      <c r="N1276">
        <v>76</v>
      </c>
      <c r="O1276">
        <v>91.11</v>
      </c>
      <c r="P1276" t="s">
        <v>8049</v>
      </c>
      <c r="Q1276" t="s">
        <v>8049</v>
      </c>
      <c r="R1276" t="s">
        <v>8049</v>
      </c>
      <c r="S1276" t="s">
        <v>8049</v>
      </c>
      <c r="T1276" t="s">
        <v>8049</v>
      </c>
      <c r="U1276" t="s">
        <v>8049</v>
      </c>
      <c r="V1276" t="s">
        <v>8049</v>
      </c>
      <c r="W1276" t="s">
        <v>8049</v>
      </c>
      <c r="X1276" t="s">
        <v>8049</v>
      </c>
      <c r="Y1276" t="s">
        <v>12083</v>
      </c>
      <c r="Z1276" t="s">
        <v>8049</v>
      </c>
      <c r="AA1276" t="s">
        <v>8049</v>
      </c>
      <c r="AB1276" t="s">
        <v>8049</v>
      </c>
      <c r="AC1276" t="s">
        <v>8049</v>
      </c>
      <c r="AD1276" t="s">
        <v>8049</v>
      </c>
    </row>
    <row r="1277" spans="1:30" x14ac:dyDescent="0.3">
      <c r="A1277">
        <v>190268</v>
      </c>
      <c r="B1277" t="e">
        <f>VLOOKUP(A1277,hvbp_person_and_community_engag!$B$2:$B$2677,1,0)</f>
        <v>#N/A</v>
      </c>
      <c r="C1277" t="s">
        <v>12084</v>
      </c>
      <c r="D1277" t="s">
        <v>12085</v>
      </c>
      <c r="E1277" t="s">
        <v>3298</v>
      </c>
      <c r="F1277" t="s">
        <v>3297</v>
      </c>
      <c r="G1277">
        <v>70503</v>
      </c>
      <c r="H1277" t="s">
        <v>11947</v>
      </c>
      <c r="I1277" t="s">
        <v>8048</v>
      </c>
      <c r="J1277" t="s">
        <v>8240</v>
      </c>
      <c r="K1277">
        <v>13</v>
      </c>
      <c r="L1277">
        <v>0.04</v>
      </c>
      <c r="M1277">
        <v>0.02</v>
      </c>
      <c r="N1277">
        <v>161</v>
      </c>
      <c r="O1277">
        <v>106.3</v>
      </c>
      <c r="P1277" t="s">
        <v>8049</v>
      </c>
      <c r="Q1277" t="s">
        <v>8049</v>
      </c>
      <c r="R1277" t="s">
        <v>8049</v>
      </c>
      <c r="S1277" t="s">
        <v>8049</v>
      </c>
      <c r="T1277" t="s">
        <v>8049</v>
      </c>
      <c r="U1277" t="s">
        <v>8049</v>
      </c>
      <c r="V1277" t="s">
        <v>8049</v>
      </c>
      <c r="W1277" t="s">
        <v>8049</v>
      </c>
      <c r="X1277" t="s">
        <v>8049</v>
      </c>
      <c r="Y1277" t="s">
        <v>8089</v>
      </c>
      <c r="Z1277" t="s">
        <v>8049</v>
      </c>
      <c r="AA1277" t="s">
        <v>8049</v>
      </c>
      <c r="AB1277" t="s">
        <v>8049</v>
      </c>
      <c r="AC1277" t="s">
        <v>8049</v>
      </c>
      <c r="AD1277" t="s">
        <v>8049</v>
      </c>
    </row>
    <row r="1278" spans="1:30" x14ac:dyDescent="0.3">
      <c r="A1278">
        <v>190274</v>
      </c>
      <c r="B1278">
        <f>VLOOKUP(A1278,hvbp_person_and_community_engag!$B$2:$B$2677,1,0)</f>
        <v>190274</v>
      </c>
      <c r="C1278" t="s">
        <v>12086</v>
      </c>
      <c r="D1278" t="s">
        <v>12087</v>
      </c>
      <c r="E1278" t="s">
        <v>12088</v>
      </c>
      <c r="F1278" t="s">
        <v>3297</v>
      </c>
      <c r="G1278">
        <v>70065</v>
      </c>
      <c r="H1278" t="s">
        <v>11990</v>
      </c>
      <c r="I1278" t="s">
        <v>8048</v>
      </c>
      <c r="J1278">
        <v>3</v>
      </c>
      <c r="K1278">
        <v>64</v>
      </c>
      <c r="L1278">
        <v>0.11</v>
      </c>
      <c r="M1278">
        <v>0.05</v>
      </c>
      <c r="N1278">
        <v>234</v>
      </c>
      <c r="O1278">
        <v>203.23</v>
      </c>
      <c r="P1278" t="s">
        <v>8049</v>
      </c>
      <c r="Q1278" t="s">
        <v>8049</v>
      </c>
      <c r="R1278" t="s">
        <v>8049</v>
      </c>
      <c r="S1278" t="s">
        <v>8049</v>
      </c>
      <c r="T1278" t="s">
        <v>8049</v>
      </c>
      <c r="U1278" t="s">
        <v>8049</v>
      </c>
      <c r="V1278" t="s">
        <v>8049</v>
      </c>
      <c r="W1278" t="s">
        <v>8049</v>
      </c>
      <c r="X1278" t="s">
        <v>8049</v>
      </c>
      <c r="Y1278" t="s">
        <v>9363</v>
      </c>
      <c r="Z1278" t="s">
        <v>8049</v>
      </c>
      <c r="AA1278" t="s">
        <v>8049</v>
      </c>
      <c r="AB1278" t="s">
        <v>8049</v>
      </c>
      <c r="AC1278" t="s">
        <v>8049</v>
      </c>
      <c r="AD1278" t="s">
        <v>8049</v>
      </c>
    </row>
    <row r="1279" spans="1:30" x14ac:dyDescent="0.3">
      <c r="A1279">
        <v>190278</v>
      </c>
      <c r="B1279" t="e">
        <f>VLOOKUP(A1279,hvbp_person_and_community_engag!$B$2:$B$2677,1,0)</f>
        <v>#N/A</v>
      </c>
      <c r="C1279" t="s">
        <v>12089</v>
      </c>
      <c r="D1279" t="s">
        <v>12090</v>
      </c>
      <c r="E1279" t="s">
        <v>12000</v>
      </c>
      <c r="F1279" t="s">
        <v>3297</v>
      </c>
      <c r="G1279">
        <v>71101</v>
      </c>
      <c r="H1279" t="s">
        <v>8082</v>
      </c>
      <c r="I1279" t="s">
        <v>8048</v>
      </c>
      <c r="J1279" t="s">
        <v>8240</v>
      </c>
      <c r="K1279">
        <v>16</v>
      </c>
      <c r="L1279">
        <v>0.06</v>
      </c>
      <c r="M1279">
        <v>0.06</v>
      </c>
      <c r="N1279">
        <v>107</v>
      </c>
      <c r="O1279">
        <v>128.91999999999999</v>
      </c>
      <c r="P1279" t="s">
        <v>8049</v>
      </c>
      <c r="Q1279" t="s">
        <v>8049</v>
      </c>
      <c r="R1279" t="s">
        <v>8049</v>
      </c>
      <c r="S1279" t="s">
        <v>8049</v>
      </c>
      <c r="T1279" t="s">
        <v>8049</v>
      </c>
      <c r="U1279" t="s">
        <v>8049</v>
      </c>
      <c r="V1279" t="s">
        <v>8049</v>
      </c>
      <c r="W1279" t="s">
        <v>8049</v>
      </c>
      <c r="X1279" t="s">
        <v>8049</v>
      </c>
      <c r="Y1279" t="s">
        <v>8785</v>
      </c>
      <c r="Z1279" t="s">
        <v>8049</v>
      </c>
      <c r="AA1279" t="s">
        <v>8049</v>
      </c>
      <c r="AB1279" t="s">
        <v>8049</v>
      </c>
      <c r="AC1279" t="s">
        <v>8049</v>
      </c>
      <c r="AD1279" t="s">
        <v>8049</v>
      </c>
    </row>
    <row r="1280" spans="1:30" x14ac:dyDescent="0.3">
      <c r="A1280">
        <v>190298</v>
      </c>
      <c r="B1280" t="e">
        <f>VLOOKUP(A1280,hvbp_person_and_community_engag!$B$2:$B$2677,1,0)</f>
        <v>#N/A</v>
      </c>
      <c r="C1280" t="s">
        <v>12091</v>
      </c>
      <c r="D1280" t="s">
        <v>12092</v>
      </c>
      <c r="E1280" t="s">
        <v>11978</v>
      </c>
      <c r="F1280" t="s">
        <v>3297</v>
      </c>
      <c r="G1280">
        <v>71301</v>
      </c>
      <c r="H1280" t="s">
        <v>8082</v>
      </c>
      <c r="I1280" t="s">
        <v>8048</v>
      </c>
      <c r="J1280">
        <v>5</v>
      </c>
      <c r="K1280">
        <v>18</v>
      </c>
      <c r="L1280">
        <v>0.06</v>
      </c>
      <c r="M1280">
        <v>0.02</v>
      </c>
      <c r="N1280">
        <v>226</v>
      </c>
      <c r="O1280">
        <v>195.6</v>
      </c>
      <c r="P1280" t="s">
        <v>8049</v>
      </c>
      <c r="Q1280" t="s">
        <v>8049</v>
      </c>
      <c r="R1280" t="s">
        <v>8049</v>
      </c>
      <c r="S1280" t="s">
        <v>8049</v>
      </c>
      <c r="T1280" t="s">
        <v>8049</v>
      </c>
      <c r="U1280" t="s">
        <v>8049</v>
      </c>
      <c r="V1280" t="s">
        <v>8049</v>
      </c>
      <c r="W1280" t="s">
        <v>8049</v>
      </c>
      <c r="X1280" t="s">
        <v>8049</v>
      </c>
      <c r="Y1280" t="s">
        <v>8055</v>
      </c>
      <c r="Z1280" t="s">
        <v>8049</v>
      </c>
      <c r="AA1280" t="s">
        <v>8049</v>
      </c>
      <c r="AB1280" t="s">
        <v>8049</v>
      </c>
      <c r="AC1280" t="s">
        <v>8049</v>
      </c>
      <c r="AD1280" t="s">
        <v>8049</v>
      </c>
    </row>
    <row r="1281" spans="1:30" x14ac:dyDescent="0.3">
      <c r="A1281">
        <v>191324</v>
      </c>
      <c r="B1281" t="e">
        <f>VLOOKUP(A1281,hvbp_person_and_community_engag!$B$2:$B$2677,1,0)</f>
        <v>#N/A</v>
      </c>
      <c r="C1281" t="s">
        <v>12093</v>
      </c>
      <c r="D1281" t="s">
        <v>12094</v>
      </c>
      <c r="E1281" t="s">
        <v>12095</v>
      </c>
      <c r="F1281" t="s">
        <v>3297</v>
      </c>
      <c r="G1281">
        <v>70394</v>
      </c>
      <c r="H1281" t="s">
        <v>11990</v>
      </c>
      <c r="I1281" t="s">
        <v>8239</v>
      </c>
      <c r="J1281">
        <v>4</v>
      </c>
      <c r="K1281">
        <v>14</v>
      </c>
      <c r="L1281">
        <v>0.02</v>
      </c>
      <c r="M1281">
        <v>0.01</v>
      </c>
      <c r="N1281">
        <v>169</v>
      </c>
      <c r="O1281">
        <v>135.91999999999999</v>
      </c>
      <c r="P1281" t="s">
        <v>8049</v>
      </c>
      <c r="Q1281" t="s">
        <v>8049</v>
      </c>
      <c r="R1281" t="s">
        <v>8049</v>
      </c>
      <c r="S1281" t="s">
        <v>8049</v>
      </c>
      <c r="T1281" t="s">
        <v>8049</v>
      </c>
      <c r="U1281" t="s">
        <v>8049</v>
      </c>
      <c r="V1281" t="s">
        <v>8049</v>
      </c>
      <c r="W1281" t="s">
        <v>8049</v>
      </c>
      <c r="X1281" t="s">
        <v>8049</v>
      </c>
      <c r="Y1281" t="s">
        <v>9142</v>
      </c>
      <c r="Z1281" t="s">
        <v>8049</v>
      </c>
      <c r="AA1281" t="s">
        <v>8049</v>
      </c>
      <c r="AB1281" t="s">
        <v>8049</v>
      </c>
      <c r="AC1281" t="s">
        <v>8049</v>
      </c>
      <c r="AD1281" t="s">
        <v>8049</v>
      </c>
    </row>
    <row r="1282" spans="1:30" x14ac:dyDescent="0.3">
      <c r="A1282">
        <v>200001</v>
      </c>
      <c r="B1282">
        <f>VLOOKUP(A1282,hvbp_person_and_community_engag!$B$2:$B$2677,1,0)</f>
        <v>200001</v>
      </c>
      <c r="C1282" t="s">
        <v>12096</v>
      </c>
      <c r="D1282" t="s">
        <v>12097</v>
      </c>
      <c r="E1282" t="s">
        <v>12098</v>
      </c>
      <c r="F1282" t="s">
        <v>3465</v>
      </c>
      <c r="G1282">
        <v>4401</v>
      </c>
      <c r="H1282" t="s">
        <v>12099</v>
      </c>
      <c r="I1282" t="s">
        <v>8048</v>
      </c>
      <c r="J1282">
        <v>3</v>
      </c>
      <c r="K1282">
        <v>23315</v>
      </c>
      <c r="L1282">
        <v>54.4</v>
      </c>
      <c r="M1282">
        <v>18.600000000000001</v>
      </c>
      <c r="N1282">
        <v>293</v>
      </c>
      <c r="O1282">
        <v>268.99</v>
      </c>
      <c r="P1282">
        <v>418</v>
      </c>
      <c r="Q1282">
        <v>9.1199999999999992</v>
      </c>
      <c r="R1282">
        <v>3.55</v>
      </c>
      <c r="S1282">
        <v>256</v>
      </c>
      <c r="T1282">
        <v>19344</v>
      </c>
      <c r="U1282">
        <v>63.52</v>
      </c>
      <c r="V1282">
        <v>22.15</v>
      </c>
      <c r="W1282">
        <v>148</v>
      </c>
      <c r="X1282">
        <v>279.83170919999998</v>
      </c>
      <c r="Y1282" t="s">
        <v>8579</v>
      </c>
      <c r="Z1282">
        <v>287</v>
      </c>
      <c r="AA1282">
        <v>57.34</v>
      </c>
      <c r="AB1282">
        <v>17.97</v>
      </c>
      <c r="AC1282">
        <v>6.18</v>
      </c>
      <c r="AD1282">
        <v>4.18</v>
      </c>
    </row>
    <row r="1283" spans="1:30" x14ac:dyDescent="0.3">
      <c r="A1283">
        <v>200002</v>
      </c>
      <c r="B1283" t="e">
        <f>VLOOKUP(A1283,hvbp_person_and_community_engag!$B$2:$B$2677,1,0)</f>
        <v>#N/A</v>
      </c>
      <c r="C1283" t="s">
        <v>12100</v>
      </c>
      <c r="D1283" t="s">
        <v>12101</v>
      </c>
      <c r="E1283" t="s">
        <v>12102</v>
      </c>
      <c r="F1283" t="s">
        <v>3465</v>
      </c>
      <c r="G1283">
        <v>4543</v>
      </c>
      <c r="H1283" t="s">
        <v>8082</v>
      </c>
      <c r="I1283" t="s">
        <v>8048</v>
      </c>
      <c r="J1283" t="s">
        <v>8240</v>
      </c>
      <c r="K1283">
        <v>28</v>
      </c>
      <c r="L1283">
        <v>0.03</v>
      </c>
      <c r="M1283">
        <v>0.01</v>
      </c>
      <c r="N1283">
        <v>239</v>
      </c>
      <c r="O1283">
        <v>206.98</v>
      </c>
      <c r="P1283" t="s">
        <v>8049</v>
      </c>
      <c r="Q1283" t="s">
        <v>8049</v>
      </c>
      <c r="R1283" t="s">
        <v>8049</v>
      </c>
      <c r="S1283" t="s">
        <v>8049</v>
      </c>
      <c r="T1283" t="s">
        <v>8049</v>
      </c>
      <c r="U1283" t="s">
        <v>8049</v>
      </c>
      <c r="V1283" t="s">
        <v>8049</v>
      </c>
      <c r="W1283" t="s">
        <v>8049</v>
      </c>
      <c r="X1283" t="s">
        <v>8049</v>
      </c>
      <c r="Y1283" t="s">
        <v>8139</v>
      </c>
      <c r="Z1283" t="s">
        <v>8049</v>
      </c>
      <c r="AA1283" t="s">
        <v>8049</v>
      </c>
      <c r="AB1283" t="s">
        <v>8049</v>
      </c>
      <c r="AC1283" t="s">
        <v>8049</v>
      </c>
      <c r="AD1283" t="s">
        <v>8049</v>
      </c>
    </row>
    <row r="1284" spans="1:30" x14ac:dyDescent="0.3">
      <c r="A1284">
        <v>200008</v>
      </c>
      <c r="B1284">
        <f>VLOOKUP(A1284,hvbp_person_and_community_engag!$B$2:$B$2677,1,0)</f>
        <v>200008</v>
      </c>
      <c r="C1284" t="s">
        <v>9041</v>
      </c>
      <c r="D1284" t="s">
        <v>12103</v>
      </c>
      <c r="E1284" t="s">
        <v>11394</v>
      </c>
      <c r="F1284" t="s">
        <v>3465</v>
      </c>
      <c r="G1284">
        <v>4101</v>
      </c>
      <c r="H1284" t="s">
        <v>12104</v>
      </c>
      <c r="I1284" t="s">
        <v>8048</v>
      </c>
      <c r="J1284">
        <v>5</v>
      </c>
      <c r="K1284">
        <v>34788</v>
      </c>
      <c r="L1284">
        <v>68.25</v>
      </c>
      <c r="M1284">
        <v>30.48</v>
      </c>
      <c r="N1284">
        <v>224</v>
      </c>
      <c r="O1284">
        <v>221.04</v>
      </c>
      <c r="P1284">
        <v>1124</v>
      </c>
      <c r="Q1284">
        <v>22.11</v>
      </c>
      <c r="R1284">
        <v>10.69</v>
      </c>
      <c r="S1284">
        <v>207</v>
      </c>
      <c r="T1284">
        <v>17626</v>
      </c>
      <c r="U1284">
        <v>90.37</v>
      </c>
      <c r="V1284">
        <v>41.17</v>
      </c>
      <c r="W1284">
        <v>125</v>
      </c>
      <c r="X1284" t="s">
        <v>9394</v>
      </c>
      <c r="Y1284" t="s">
        <v>8139</v>
      </c>
      <c r="Z1284">
        <v>219</v>
      </c>
      <c r="AA1284">
        <v>78.569999999999993</v>
      </c>
      <c r="AB1284">
        <v>31.73</v>
      </c>
      <c r="AC1284">
        <v>11.8</v>
      </c>
      <c r="AD1284">
        <v>9.44</v>
      </c>
    </row>
    <row r="1285" spans="1:30" x14ac:dyDescent="0.3">
      <c r="A1285">
        <v>200009</v>
      </c>
      <c r="B1285">
        <f>VLOOKUP(A1285,hvbp_person_and_community_engag!$B$2:$B$2677,1,0)</f>
        <v>200009</v>
      </c>
      <c r="C1285" t="s">
        <v>12105</v>
      </c>
      <c r="D1285" t="s">
        <v>12106</v>
      </c>
      <c r="E1285" t="s">
        <v>11394</v>
      </c>
      <c r="F1285" t="s">
        <v>3465</v>
      </c>
      <c r="G1285">
        <v>4102</v>
      </c>
      <c r="H1285" t="s">
        <v>12107</v>
      </c>
      <c r="I1285" t="s">
        <v>8048</v>
      </c>
      <c r="J1285">
        <v>5</v>
      </c>
      <c r="K1285">
        <v>81774</v>
      </c>
      <c r="L1285">
        <v>292.08</v>
      </c>
      <c r="M1285">
        <v>105.74</v>
      </c>
      <c r="N1285">
        <v>276</v>
      </c>
      <c r="O1285">
        <v>256.14</v>
      </c>
      <c r="P1285">
        <v>7347</v>
      </c>
      <c r="Q1285">
        <v>272.54000000000002</v>
      </c>
      <c r="R1285">
        <v>93.42</v>
      </c>
      <c r="S1285">
        <v>292</v>
      </c>
      <c r="T1285">
        <v>27898</v>
      </c>
      <c r="U1285">
        <v>564.62</v>
      </c>
      <c r="V1285">
        <v>199.16</v>
      </c>
      <c r="W1285">
        <v>146</v>
      </c>
      <c r="X1285" t="s">
        <v>9118</v>
      </c>
      <c r="Y1285" t="s">
        <v>10539</v>
      </c>
      <c r="Z1285">
        <v>283</v>
      </c>
      <c r="AA1285">
        <v>516.89</v>
      </c>
      <c r="AB1285">
        <v>166.41</v>
      </c>
      <c r="AC1285">
        <v>47.73</v>
      </c>
      <c r="AD1285">
        <v>32.75</v>
      </c>
    </row>
    <row r="1286" spans="1:30" x14ac:dyDescent="0.3">
      <c r="A1286">
        <v>200018</v>
      </c>
      <c r="B1286">
        <f>VLOOKUP(A1286,hvbp_person_and_community_engag!$B$2:$B$2677,1,0)</f>
        <v>200018</v>
      </c>
      <c r="C1286" t="s">
        <v>12108</v>
      </c>
      <c r="D1286" t="s">
        <v>12109</v>
      </c>
      <c r="E1286" t="s">
        <v>12110</v>
      </c>
      <c r="F1286" t="s">
        <v>3465</v>
      </c>
      <c r="G1286">
        <v>4769</v>
      </c>
      <c r="H1286" t="s">
        <v>12104</v>
      </c>
      <c r="I1286" t="s">
        <v>8048</v>
      </c>
      <c r="J1286">
        <v>2</v>
      </c>
      <c r="K1286">
        <v>13726</v>
      </c>
      <c r="L1286">
        <v>32.43</v>
      </c>
      <c r="M1286">
        <v>8.75</v>
      </c>
      <c r="N1286">
        <v>371</v>
      </c>
      <c r="O1286">
        <v>333.62</v>
      </c>
      <c r="P1286">
        <v>252</v>
      </c>
      <c r="Q1286">
        <v>6.34</v>
      </c>
      <c r="R1286">
        <v>2.0299999999999998</v>
      </c>
      <c r="S1286">
        <v>313</v>
      </c>
      <c r="T1286">
        <v>29772</v>
      </c>
      <c r="U1286">
        <v>38.770000000000003</v>
      </c>
      <c r="V1286">
        <v>10.78</v>
      </c>
      <c r="W1286">
        <v>201</v>
      </c>
      <c r="X1286" t="s">
        <v>9320</v>
      </c>
      <c r="Y1286" t="s">
        <v>12111</v>
      </c>
      <c r="Z1286">
        <v>360</v>
      </c>
      <c r="AA1286">
        <v>34.700000000000003</v>
      </c>
      <c r="AB1286">
        <v>8.75</v>
      </c>
      <c r="AC1286">
        <v>4.08</v>
      </c>
      <c r="AD1286">
        <v>2.0299999999999998</v>
      </c>
    </row>
    <row r="1287" spans="1:30" x14ac:dyDescent="0.3">
      <c r="A1287">
        <v>200019</v>
      </c>
      <c r="B1287">
        <f>VLOOKUP(A1287,hvbp_person_and_community_engag!$B$2:$B$2677,1,0)</f>
        <v>200019</v>
      </c>
      <c r="C1287" t="s">
        <v>12112</v>
      </c>
      <c r="D1287" t="s">
        <v>12113</v>
      </c>
      <c r="E1287" t="s">
        <v>12114</v>
      </c>
      <c r="F1287" t="s">
        <v>3465</v>
      </c>
      <c r="G1287">
        <v>4005</v>
      </c>
      <c r="H1287" t="s">
        <v>12107</v>
      </c>
      <c r="I1287" t="s">
        <v>8048</v>
      </c>
      <c r="J1287">
        <v>2</v>
      </c>
      <c r="K1287">
        <v>55082</v>
      </c>
      <c r="L1287">
        <v>93.85</v>
      </c>
      <c r="M1287">
        <v>34.74</v>
      </c>
      <c r="N1287">
        <v>270</v>
      </c>
      <c r="O1287">
        <v>257.69</v>
      </c>
      <c r="P1287">
        <v>1385</v>
      </c>
      <c r="Q1287">
        <v>31.61</v>
      </c>
      <c r="R1287">
        <v>11.43</v>
      </c>
      <c r="S1287">
        <v>277</v>
      </c>
      <c r="T1287">
        <v>25187</v>
      </c>
      <c r="U1287">
        <v>125.47</v>
      </c>
      <c r="V1287">
        <v>46.17</v>
      </c>
      <c r="W1287">
        <v>140</v>
      </c>
      <c r="X1287" t="s">
        <v>8504</v>
      </c>
      <c r="Y1287" t="s">
        <v>9988</v>
      </c>
      <c r="Z1287">
        <v>272</v>
      </c>
      <c r="AA1287">
        <v>112.82</v>
      </c>
      <c r="AB1287">
        <v>37.159999999999997</v>
      </c>
      <c r="AC1287">
        <v>12.64</v>
      </c>
      <c r="AD1287">
        <v>9.01</v>
      </c>
    </row>
    <row r="1288" spans="1:30" x14ac:dyDescent="0.3">
      <c r="A1288">
        <v>200020</v>
      </c>
      <c r="B1288">
        <f>VLOOKUP(A1288,hvbp_person_and_community_engag!$B$2:$B$2677,1,0)</f>
        <v>200020</v>
      </c>
      <c r="C1288" t="s">
        <v>12115</v>
      </c>
      <c r="D1288" t="s">
        <v>12116</v>
      </c>
      <c r="E1288" t="s">
        <v>3480</v>
      </c>
      <c r="F1288" t="s">
        <v>3465</v>
      </c>
      <c r="G1288">
        <v>3909</v>
      </c>
      <c r="H1288" t="s">
        <v>12115</v>
      </c>
      <c r="I1288" t="s">
        <v>8048</v>
      </c>
      <c r="J1288">
        <v>4</v>
      </c>
      <c r="K1288">
        <v>25966</v>
      </c>
      <c r="L1288">
        <v>43.74</v>
      </c>
      <c r="M1288">
        <v>17.45</v>
      </c>
      <c r="N1288">
        <v>251</v>
      </c>
      <c r="O1288">
        <v>242.28</v>
      </c>
      <c r="P1288">
        <v>459</v>
      </c>
      <c r="Q1288">
        <v>8.51</v>
      </c>
      <c r="R1288">
        <v>3.3</v>
      </c>
      <c r="S1288">
        <v>258</v>
      </c>
      <c r="T1288">
        <v>20045</v>
      </c>
      <c r="U1288">
        <v>52.25</v>
      </c>
      <c r="V1288">
        <v>20.76</v>
      </c>
      <c r="W1288">
        <v>130</v>
      </c>
      <c r="X1288" t="s">
        <v>9189</v>
      </c>
      <c r="Y1288" t="s">
        <v>8149</v>
      </c>
      <c r="Z1288">
        <v>252</v>
      </c>
      <c r="AA1288">
        <v>46.69</v>
      </c>
      <c r="AB1288">
        <v>16.47</v>
      </c>
      <c r="AC1288">
        <v>5.56</v>
      </c>
      <c r="AD1288">
        <v>4.28</v>
      </c>
    </row>
    <row r="1289" spans="1:30" x14ac:dyDescent="0.3">
      <c r="A1289">
        <v>200021</v>
      </c>
      <c r="B1289">
        <f>VLOOKUP(A1289,hvbp_person_and_community_engag!$B$2:$B$2677,1,0)</f>
        <v>200021</v>
      </c>
      <c r="C1289" t="s">
        <v>12117</v>
      </c>
      <c r="D1289" t="s">
        <v>12118</v>
      </c>
      <c r="E1289" t="s">
        <v>5396</v>
      </c>
      <c r="F1289" t="s">
        <v>3465</v>
      </c>
      <c r="G1289">
        <v>4011</v>
      </c>
      <c r="H1289" t="s">
        <v>12107</v>
      </c>
      <c r="I1289" t="s">
        <v>8048</v>
      </c>
      <c r="J1289">
        <v>4</v>
      </c>
      <c r="K1289">
        <v>40343</v>
      </c>
      <c r="L1289">
        <v>62.9</v>
      </c>
      <c r="M1289">
        <v>27.44</v>
      </c>
      <c r="N1289">
        <v>229</v>
      </c>
      <c r="O1289">
        <v>224.43</v>
      </c>
      <c r="P1289">
        <v>956</v>
      </c>
      <c r="Q1289">
        <v>13.03</v>
      </c>
      <c r="R1289">
        <v>6.8</v>
      </c>
      <c r="S1289">
        <v>192</v>
      </c>
      <c r="T1289">
        <v>15959</v>
      </c>
      <c r="U1289">
        <v>75.92</v>
      </c>
      <c r="V1289">
        <v>34.229999999999997</v>
      </c>
      <c r="W1289">
        <v>140</v>
      </c>
      <c r="X1289" t="s">
        <v>9023</v>
      </c>
      <c r="Y1289" t="s">
        <v>9444</v>
      </c>
      <c r="Z1289">
        <v>222</v>
      </c>
      <c r="AA1289">
        <v>65.239999999999995</v>
      </c>
      <c r="AB1289">
        <v>26.62</v>
      </c>
      <c r="AC1289">
        <v>10.68</v>
      </c>
      <c r="AD1289">
        <v>7.61</v>
      </c>
    </row>
    <row r="1290" spans="1:30" x14ac:dyDescent="0.3">
      <c r="A1290">
        <v>200024</v>
      </c>
      <c r="B1290">
        <f>VLOOKUP(A1290,hvbp_person_and_community_engag!$B$2:$B$2677,1,0)</f>
        <v>200024</v>
      </c>
      <c r="C1290" t="s">
        <v>12119</v>
      </c>
      <c r="D1290" t="s">
        <v>12120</v>
      </c>
      <c r="E1290" t="s">
        <v>10637</v>
      </c>
      <c r="F1290" t="s">
        <v>3465</v>
      </c>
      <c r="G1290">
        <v>4240</v>
      </c>
      <c r="H1290" t="s">
        <v>12121</v>
      </c>
      <c r="I1290" t="s">
        <v>8048</v>
      </c>
      <c r="J1290">
        <v>2</v>
      </c>
      <c r="K1290">
        <v>41027</v>
      </c>
      <c r="L1290">
        <v>76.540000000000006</v>
      </c>
      <c r="M1290">
        <v>31.68</v>
      </c>
      <c r="N1290">
        <v>242</v>
      </c>
      <c r="O1290">
        <v>213.53</v>
      </c>
      <c r="P1290">
        <v>1894</v>
      </c>
      <c r="Q1290">
        <v>69.349999999999994</v>
      </c>
      <c r="R1290">
        <v>20.25</v>
      </c>
      <c r="S1290">
        <v>343</v>
      </c>
      <c r="T1290">
        <v>28187</v>
      </c>
      <c r="U1290">
        <v>145.88999999999999</v>
      </c>
      <c r="V1290">
        <v>51.93</v>
      </c>
      <c r="W1290">
        <v>137</v>
      </c>
      <c r="X1290" t="s">
        <v>8405</v>
      </c>
      <c r="Y1290">
        <v>266.48556690999999</v>
      </c>
      <c r="Z1290">
        <v>281</v>
      </c>
      <c r="AA1290">
        <v>133.4</v>
      </c>
      <c r="AB1290">
        <v>42.85</v>
      </c>
      <c r="AC1290">
        <v>12.49</v>
      </c>
      <c r="AD1290">
        <v>9.09</v>
      </c>
    </row>
    <row r="1291" spans="1:30" x14ac:dyDescent="0.3">
      <c r="A1291">
        <v>200031</v>
      </c>
      <c r="B1291">
        <f>VLOOKUP(A1291,hvbp_person_and_community_engag!$B$2:$B$2677,1,0)</f>
        <v>200031</v>
      </c>
      <c r="C1291" t="s">
        <v>12122</v>
      </c>
      <c r="D1291" t="s">
        <v>12123</v>
      </c>
      <c r="E1291" t="s">
        <v>12124</v>
      </c>
      <c r="F1291" t="s">
        <v>3465</v>
      </c>
      <c r="G1291">
        <v>4736</v>
      </c>
      <c r="H1291" t="s">
        <v>8530</v>
      </c>
      <c r="I1291" t="s">
        <v>8048</v>
      </c>
      <c r="J1291">
        <v>3</v>
      </c>
      <c r="K1291">
        <v>6192</v>
      </c>
      <c r="L1291">
        <v>15.89</v>
      </c>
      <c r="M1291">
        <v>4.6399999999999997</v>
      </c>
      <c r="N1291">
        <v>343</v>
      </c>
      <c r="O1291">
        <v>305.83999999999997</v>
      </c>
      <c r="P1291">
        <v>224</v>
      </c>
      <c r="Q1291">
        <v>3.41</v>
      </c>
      <c r="R1291">
        <v>1.56</v>
      </c>
      <c r="S1291">
        <v>219</v>
      </c>
      <c r="T1291">
        <v>18168</v>
      </c>
      <c r="U1291">
        <v>19.3</v>
      </c>
      <c r="V1291">
        <v>6.2</v>
      </c>
      <c r="W1291">
        <v>129</v>
      </c>
      <c r="X1291" t="s">
        <v>8769</v>
      </c>
      <c r="Y1291" t="s">
        <v>12125</v>
      </c>
      <c r="Z1291">
        <v>311</v>
      </c>
      <c r="AA1291">
        <v>17.75</v>
      </c>
      <c r="AB1291">
        <v>4.99</v>
      </c>
      <c r="AC1291">
        <v>1.56</v>
      </c>
      <c r="AD1291">
        <v>1.21</v>
      </c>
    </row>
    <row r="1292" spans="1:30" x14ac:dyDescent="0.3">
      <c r="A1292">
        <v>200033</v>
      </c>
      <c r="B1292" t="e">
        <f>VLOOKUP(A1292,hvbp_person_and_community_engag!$B$2:$B$2677,1,0)</f>
        <v>#N/A</v>
      </c>
      <c r="C1292" t="s">
        <v>12126</v>
      </c>
      <c r="D1292" t="s">
        <v>12127</v>
      </c>
      <c r="E1292" t="s">
        <v>12098</v>
      </c>
      <c r="F1292" t="s">
        <v>3465</v>
      </c>
      <c r="G1292">
        <v>4401</v>
      </c>
      <c r="H1292" t="s">
        <v>12104</v>
      </c>
      <c r="I1292" t="s">
        <v>8048</v>
      </c>
      <c r="J1292">
        <v>2</v>
      </c>
      <c r="K1292">
        <v>62946</v>
      </c>
      <c r="L1292">
        <v>186.58</v>
      </c>
      <c r="M1292">
        <v>56.78</v>
      </c>
      <c r="N1292">
        <v>329</v>
      </c>
      <c r="O1292">
        <v>301.13</v>
      </c>
      <c r="P1292">
        <v>789</v>
      </c>
      <c r="Q1292">
        <v>26.22</v>
      </c>
      <c r="R1292">
        <v>8.24</v>
      </c>
      <c r="S1292">
        <v>318</v>
      </c>
      <c r="T1292">
        <v>27474</v>
      </c>
      <c r="U1292">
        <v>212.8</v>
      </c>
      <c r="V1292">
        <v>65.03</v>
      </c>
      <c r="W1292">
        <v>175</v>
      </c>
      <c r="X1292" t="s">
        <v>10869</v>
      </c>
      <c r="Y1292" t="s">
        <v>8716</v>
      </c>
      <c r="Z1292">
        <v>327</v>
      </c>
      <c r="AA1292">
        <v>191.47</v>
      </c>
      <c r="AB1292">
        <v>52.85</v>
      </c>
      <c r="AC1292">
        <v>21.33</v>
      </c>
      <c r="AD1292">
        <v>12.18</v>
      </c>
    </row>
    <row r="1293" spans="1:30" x14ac:dyDescent="0.3">
      <c r="A1293">
        <v>200034</v>
      </c>
      <c r="B1293" t="e">
        <f>VLOOKUP(A1293,hvbp_person_and_community_engag!$B$2:$B$2677,1,0)</f>
        <v>#N/A</v>
      </c>
      <c r="C1293" t="s">
        <v>8518</v>
      </c>
      <c r="D1293" t="s">
        <v>12128</v>
      </c>
      <c r="E1293" t="s">
        <v>10637</v>
      </c>
      <c r="F1293" t="s">
        <v>3465</v>
      </c>
      <c r="G1293">
        <v>4243</v>
      </c>
      <c r="H1293" t="s">
        <v>12099</v>
      </c>
      <c r="I1293" t="s">
        <v>8048</v>
      </c>
      <c r="J1293">
        <v>3</v>
      </c>
      <c r="K1293">
        <v>26598</v>
      </c>
      <c r="L1293">
        <v>38.28</v>
      </c>
      <c r="M1293">
        <v>15.32</v>
      </c>
      <c r="N1293">
        <v>250</v>
      </c>
      <c r="O1293">
        <v>236.42</v>
      </c>
      <c r="P1293">
        <v>277</v>
      </c>
      <c r="Q1293">
        <v>4</v>
      </c>
      <c r="R1293">
        <v>2.23</v>
      </c>
      <c r="S1293">
        <v>179</v>
      </c>
      <c r="T1293">
        <v>14786</v>
      </c>
      <c r="U1293">
        <v>42.28</v>
      </c>
      <c r="V1293">
        <v>17.55</v>
      </c>
      <c r="W1293">
        <v>133</v>
      </c>
      <c r="X1293" t="s">
        <v>8194</v>
      </c>
      <c r="Y1293" t="s">
        <v>9232</v>
      </c>
      <c r="Z1293">
        <v>241</v>
      </c>
      <c r="AA1293">
        <v>36.92</v>
      </c>
      <c r="AB1293">
        <v>13.52</v>
      </c>
      <c r="AC1293">
        <v>5.36</v>
      </c>
      <c r="AD1293">
        <v>4.03</v>
      </c>
    </row>
    <row r="1294" spans="1:30" x14ac:dyDescent="0.3">
      <c r="A1294">
        <v>200037</v>
      </c>
      <c r="B1294">
        <f>VLOOKUP(A1294,hvbp_person_and_community_engag!$B$2:$B$2677,1,0)</f>
        <v>200037</v>
      </c>
      <c r="C1294" t="s">
        <v>12129</v>
      </c>
      <c r="D1294" t="s">
        <v>12130</v>
      </c>
      <c r="E1294" t="s">
        <v>9875</v>
      </c>
      <c r="F1294" t="s">
        <v>3465</v>
      </c>
      <c r="G1294">
        <v>4938</v>
      </c>
      <c r="H1294" t="s">
        <v>12107</v>
      </c>
      <c r="I1294" t="s">
        <v>8048</v>
      </c>
      <c r="J1294">
        <v>3</v>
      </c>
      <c r="K1294">
        <v>16958</v>
      </c>
      <c r="L1294">
        <v>23.25</v>
      </c>
      <c r="M1294">
        <v>8.67</v>
      </c>
      <c r="N1294">
        <v>268</v>
      </c>
      <c r="O1294">
        <v>255.04</v>
      </c>
      <c r="P1294">
        <v>333</v>
      </c>
      <c r="Q1294">
        <v>5.56</v>
      </c>
      <c r="R1294">
        <v>2.78</v>
      </c>
      <c r="S1294">
        <v>200</v>
      </c>
      <c r="T1294">
        <v>19455</v>
      </c>
      <c r="U1294">
        <v>28.81</v>
      </c>
      <c r="V1294">
        <v>11.45</v>
      </c>
      <c r="W1294">
        <v>137</v>
      </c>
      <c r="X1294" t="s">
        <v>8915</v>
      </c>
      <c r="Y1294" t="s">
        <v>8856</v>
      </c>
      <c r="Z1294">
        <v>252</v>
      </c>
      <c r="AA1294">
        <v>25.41</v>
      </c>
      <c r="AB1294">
        <v>8.98</v>
      </c>
      <c r="AC1294">
        <v>3.4</v>
      </c>
      <c r="AD1294">
        <v>2.48</v>
      </c>
    </row>
    <row r="1295" spans="1:30" x14ac:dyDescent="0.3">
      <c r="A1295">
        <v>200039</v>
      </c>
      <c r="B1295">
        <f>VLOOKUP(A1295,hvbp_person_and_community_engag!$B$2:$B$2677,1,0)</f>
        <v>200039</v>
      </c>
      <c r="C1295" t="s">
        <v>12131</v>
      </c>
      <c r="D1295" t="s">
        <v>12132</v>
      </c>
      <c r="E1295" t="s">
        <v>7365</v>
      </c>
      <c r="F1295" t="s">
        <v>3465</v>
      </c>
      <c r="G1295">
        <v>4330</v>
      </c>
      <c r="H1295" t="s">
        <v>12133</v>
      </c>
      <c r="I1295" t="s">
        <v>8048</v>
      </c>
      <c r="J1295">
        <v>4</v>
      </c>
      <c r="K1295">
        <v>87874</v>
      </c>
      <c r="L1295">
        <v>163.69</v>
      </c>
      <c r="M1295">
        <v>55.28</v>
      </c>
      <c r="N1295">
        <v>296</v>
      </c>
      <c r="O1295">
        <v>276.02</v>
      </c>
      <c r="P1295">
        <v>1673</v>
      </c>
      <c r="Q1295">
        <v>33.25</v>
      </c>
      <c r="R1295">
        <v>14.41</v>
      </c>
      <c r="S1295">
        <v>231</v>
      </c>
      <c r="T1295">
        <v>20189</v>
      </c>
      <c r="U1295">
        <v>196.94</v>
      </c>
      <c r="V1295">
        <v>69.69</v>
      </c>
      <c r="W1295">
        <v>147</v>
      </c>
      <c r="X1295" t="s">
        <v>8769</v>
      </c>
      <c r="Y1295" t="s">
        <v>8658</v>
      </c>
      <c r="Z1295">
        <v>283</v>
      </c>
      <c r="AA1295">
        <v>175.36</v>
      </c>
      <c r="AB1295">
        <v>54.99</v>
      </c>
      <c r="AC1295">
        <v>21.58</v>
      </c>
      <c r="AD1295">
        <v>14.7</v>
      </c>
    </row>
    <row r="1296" spans="1:30" x14ac:dyDescent="0.3">
      <c r="A1296">
        <v>200041</v>
      </c>
      <c r="B1296">
        <f>VLOOKUP(A1296,hvbp_person_and_community_engag!$B$2:$B$2677,1,0)</f>
        <v>200041</v>
      </c>
      <c r="C1296" t="s">
        <v>12134</v>
      </c>
      <c r="D1296" t="s">
        <v>12135</v>
      </c>
      <c r="E1296" t="s">
        <v>12136</v>
      </c>
      <c r="F1296" t="s">
        <v>3465</v>
      </c>
      <c r="G1296">
        <v>4901</v>
      </c>
      <c r="H1296" t="s">
        <v>12104</v>
      </c>
      <c r="I1296" t="s">
        <v>8048</v>
      </c>
      <c r="J1296">
        <v>4</v>
      </c>
      <c r="K1296">
        <v>14240</v>
      </c>
      <c r="L1296">
        <v>23.39</v>
      </c>
      <c r="M1296">
        <v>7.58</v>
      </c>
      <c r="N1296">
        <v>308</v>
      </c>
      <c r="O1296">
        <v>291.85000000000002</v>
      </c>
      <c r="P1296">
        <v>89</v>
      </c>
      <c r="Q1296">
        <v>1.28</v>
      </c>
      <c r="R1296">
        <v>0.77</v>
      </c>
      <c r="S1296">
        <v>167</v>
      </c>
      <c r="T1296">
        <v>18181</v>
      </c>
      <c r="U1296">
        <v>24.67</v>
      </c>
      <c r="V1296">
        <v>8.35</v>
      </c>
      <c r="W1296">
        <v>162</v>
      </c>
      <c r="X1296" t="s">
        <v>8156</v>
      </c>
      <c r="Y1296" t="s">
        <v>9169</v>
      </c>
      <c r="Z1296">
        <v>295</v>
      </c>
      <c r="AA1296">
        <v>21.66</v>
      </c>
      <c r="AB1296">
        <v>6.5</v>
      </c>
      <c r="AC1296">
        <v>3.01</v>
      </c>
      <c r="AD1296">
        <v>1.85</v>
      </c>
    </row>
    <row r="1297" spans="1:30" x14ac:dyDescent="0.3">
      <c r="A1297">
        <v>200050</v>
      </c>
      <c r="B1297">
        <f>VLOOKUP(A1297,hvbp_person_and_community_engag!$B$2:$B$2677,1,0)</f>
        <v>200050</v>
      </c>
      <c r="C1297" t="s">
        <v>12137</v>
      </c>
      <c r="D1297" t="s">
        <v>12138</v>
      </c>
      <c r="E1297" t="s">
        <v>11683</v>
      </c>
      <c r="F1297" t="s">
        <v>3465</v>
      </c>
      <c r="G1297">
        <v>4605</v>
      </c>
      <c r="H1297" t="s">
        <v>12104</v>
      </c>
      <c r="I1297" t="s">
        <v>8048</v>
      </c>
      <c r="J1297">
        <v>4</v>
      </c>
      <c r="K1297">
        <v>12858</v>
      </c>
      <c r="L1297">
        <v>23.19</v>
      </c>
      <c r="M1297">
        <v>7.85</v>
      </c>
      <c r="N1297">
        <v>295</v>
      </c>
      <c r="O1297">
        <v>293.39</v>
      </c>
      <c r="P1297">
        <v>278</v>
      </c>
      <c r="Q1297">
        <v>4.4400000000000004</v>
      </c>
      <c r="R1297">
        <v>2.06</v>
      </c>
      <c r="S1297">
        <v>215</v>
      </c>
      <c r="T1297">
        <v>17547</v>
      </c>
      <c r="U1297">
        <v>27.63</v>
      </c>
      <c r="V1297">
        <v>9.92</v>
      </c>
      <c r="W1297">
        <v>147</v>
      </c>
      <c r="X1297" t="s">
        <v>9062</v>
      </c>
      <c r="Y1297">
        <v>332.34254401999999</v>
      </c>
      <c r="Z1297">
        <v>279</v>
      </c>
      <c r="AA1297">
        <v>24.82</v>
      </c>
      <c r="AB1297">
        <v>8</v>
      </c>
      <c r="AC1297">
        <v>2.81</v>
      </c>
      <c r="AD1297">
        <v>1.92</v>
      </c>
    </row>
    <row r="1298" spans="1:30" x14ac:dyDescent="0.3">
      <c r="A1298">
        <v>200052</v>
      </c>
      <c r="B1298">
        <f>VLOOKUP(A1298,hvbp_person_and_community_engag!$B$2:$B$2677,1,0)</f>
        <v>200052</v>
      </c>
      <c r="C1298" t="s">
        <v>12139</v>
      </c>
      <c r="D1298" t="s">
        <v>12140</v>
      </c>
      <c r="E1298" t="s">
        <v>12141</v>
      </c>
      <c r="F1298" t="s">
        <v>3465</v>
      </c>
      <c r="G1298">
        <v>4743</v>
      </c>
      <c r="H1298" t="s">
        <v>8082</v>
      </c>
      <c r="I1298" t="s">
        <v>8048</v>
      </c>
      <c r="J1298">
        <v>5</v>
      </c>
      <c r="K1298">
        <v>7705</v>
      </c>
      <c r="L1298">
        <v>9.93</v>
      </c>
      <c r="M1298">
        <v>3.69</v>
      </c>
      <c r="N1298">
        <v>269</v>
      </c>
      <c r="O1298">
        <v>251.42</v>
      </c>
      <c r="P1298">
        <v>192</v>
      </c>
      <c r="Q1298">
        <v>2.2200000000000002</v>
      </c>
      <c r="R1298">
        <v>1.67</v>
      </c>
      <c r="S1298">
        <v>133</v>
      </c>
      <c r="T1298">
        <v>13345</v>
      </c>
      <c r="U1298">
        <v>12.15</v>
      </c>
      <c r="V1298">
        <v>5.36</v>
      </c>
      <c r="W1298">
        <v>137</v>
      </c>
      <c r="X1298" t="s">
        <v>8490</v>
      </c>
      <c r="Y1298" t="s">
        <v>11484</v>
      </c>
      <c r="Z1298">
        <v>227</v>
      </c>
      <c r="AA1298">
        <v>10.75</v>
      </c>
      <c r="AB1298">
        <v>4.33</v>
      </c>
      <c r="AC1298">
        <v>1.41</v>
      </c>
      <c r="AD1298">
        <v>1.03</v>
      </c>
    </row>
    <row r="1299" spans="1:30" x14ac:dyDescent="0.3">
      <c r="A1299">
        <v>200063</v>
      </c>
      <c r="B1299">
        <f>VLOOKUP(A1299,hvbp_person_and_community_engag!$B$2:$B$2677,1,0)</f>
        <v>200063</v>
      </c>
      <c r="C1299" t="s">
        <v>12142</v>
      </c>
      <c r="D1299" t="s">
        <v>12143</v>
      </c>
      <c r="E1299" t="s">
        <v>12144</v>
      </c>
      <c r="F1299" t="s">
        <v>3465</v>
      </c>
      <c r="G1299">
        <v>4856</v>
      </c>
      <c r="H1299" t="s">
        <v>12107</v>
      </c>
      <c r="I1299" t="s">
        <v>8048</v>
      </c>
      <c r="J1299">
        <v>3</v>
      </c>
      <c r="K1299">
        <v>21953</v>
      </c>
      <c r="L1299">
        <v>37.770000000000003</v>
      </c>
      <c r="M1299">
        <v>13.5</v>
      </c>
      <c r="N1299">
        <v>280</v>
      </c>
      <c r="O1299">
        <v>259.76</v>
      </c>
      <c r="P1299">
        <v>567</v>
      </c>
      <c r="Q1299">
        <v>9.99</v>
      </c>
      <c r="R1299">
        <v>4.87</v>
      </c>
      <c r="S1299">
        <v>205</v>
      </c>
      <c r="T1299">
        <v>19640</v>
      </c>
      <c r="U1299">
        <v>47.75</v>
      </c>
      <c r="V1299">
        <v>18.38</v>
      </c>
      <c r="W1299">
        <v>137</v>
      </c>
      <c r="X1299" t="s">
        <v>8665</v>
      </c>
      <c r="Y1299" t="s">
        <v>9607</v>
      </c>
      <c r="Z1299">
        <v>260</v>
      </c>
      <c r="AA1299">
        <v>42.67</v>
      </c>
      <c r="AB1299">
        <v>14.67</v>
      </c>
      <c r="AC1299">
        <v>5.08</v>
      </c>
      <c r="AD1299">
        <v>3.7</v>
      </c>
    </row>
    <row r="1300" spans="1:30" x14ac:dyDescent="0.3">
      <c r="A1300">
        <v>201300</v>
      </c>
      <c r="B1300" t="e">
        <f>VLOOKUP(A1300,hvbp_person_and_community_engag!$B$2:$B$2677,1,0)</f>
        <v>#N/A</v>
      </c>
      <c r="C1300" t="s">
        <v>12145</v>
      </c>
      <c r="D1300" t="s">
        <v>12146</v>
      </c>
      <c r="E1300" t="s">
        <v>12147</v>
      </c>
      <c r="F1300" t="s">
        <v>3465</v>
      </c>
      <c r="G1300">
        <v>4614</v>
      </c>
      <c r="H1300" t="s">
        <v>12104</v>
      </c>
      <c r="I1300" t="s">
        <v>8239</v>
      </c>
      <c r="J1300">
        <v>4</v>
      </c>
      <c r="K1300">
        <v>18</v>
      </c>
      <c r="L1300">
        <v>0.02</v>
      </c>
      <c r="M1300">
        <v>0.02</v>
      </c>
      <c r="N1300">
        <v>94</v>
      </c>
      <c r="O1300">
        <v>534.71</v>
      </c>
      <c r="P1300">
        <v>36</v>
      </c>
      <c r="Q1300">
        <v>0.48</v>
      </c>
      <c r="R1300">
        <v>0.59</v>
      </c>
      <c r="S1300">
        <v>81</v>
      </c>
      <c r="T1300">
        <v>16094</v>
      </c>
      <c r="U1300">
        <v>0.5</v>
      </c>
      <c r="V1300">
        <v>0.61</v>
      </c>
      <c r="W1300">
        <v>181</v>
      </c>
      <c r="X1300" t="s">
        <v>12148</v>
      </c>
      <c r="Y1300" t="s">
        <v>11550</v>
      </c>
      <c r="Z1300">
        <v>82</v>
      </c>
      <c r="AA1300">
        <v>0.47</v>
      </c>
      <c r="AB1300">
        <v>0.6</v>
      </c>
      <c r="AC1300">
        <v>0.03</v>
      </c>
      <c r="AD1300">
        <v>0.01</v>
      </c>
    </row>
    <row r="1301" spans="1:30" x14ac:dyDescent="0.3">
      <c r="A1301">
        <v>201301</v>
      </c>
      <c r="B1301" t="e">
        <f>VLOOKUP(A1301,hvbp_person_and_community_engag!$B$2:$B$2677,1,0)</f>
        <v>#N/A</v>
      </c>
      <c r="C1301" t="s">
        <v>12149</v>
      </c>
      <c r="D1301" t="s">
        <v>12150</v>
      </c>
      <c r="E1301" t="s">
        <v>6422</v>
      </c>
      <c r="F1301" t="s">
        <v>3465</v>
      </c>
      <c r="G1301">
        <v>4441</v>
      </c>
      <c r="H1301" t="s">
        <v>12104</v>
      </c>
      <c r="I1301" t="s">
        <v>8239</v>
      </c>
      <c r="J1301" t="s">
        <v>8240</v>
      </c>
      <c r="K1301">
        <v>16</v>
      </c>
      <c r="L1301">
        <v>0.01</v>
      </c>
      <c r="M1301">
        <v>0.01</v>
      </c>
      <c r="N1301">
        <v>75</v>
      </c>
      <c r="O1301">
        <v>760.36</v>
      </c>
      <c r="P1301" t="s">
        <v>8049</v>
      </c>
      <c r="Q1301" t="s">
        <v>8049</v>
      </c>
      <c r="R1301" t="s">
        <v>8049</v>
      </c>
      <c r="S1301" t="s">
        <v>8049</v>
      </c>
      <c r="T1301" t="s">
        <v>8049</v>
      </c>
      <c r="U1301" t="s">
        <v>8049</v>
      </c>
      <c r="V1301" t="s">
        <v>8049</v>
      </c>
      <c r="W1301" t="s">
        <v>8049</v>
      </c>
      <c r="X1301" t="s">
        <v>8049</v>
      </c>
      <c r="Y1301" t="s">
        <v>8570</v>
      </c>
      <c r="Z1301" t="s">
        <v>8049</v>
      </c>
      <c r="AA1301" t="s">
        <v>8049</v>
      </c>
      <c r="AB1301" t="s">
        <v>8049</v>
      </c>
      <c r="AC1301" t="s">
        <v>8049</v>
      </c>
      <c r="AD1301" t="s">
        <v>8049</v>
      </c>
    </row>
    <row r="1302" spans="1:30" x14ac:dyDescent="0.3">
      <c r="A1302">
        <v>201302</v>
      </c>
      <c r="B1302" t="e">
        <f>VLOOKUP(A1302,hvbp_person_and_community_engag!$B$2:$B$2677,1,0)</f>
        <v>#N/A</v>
      </c>
      <c r="C1302" t="s">
        <v>12151</v>
      </c>
      <c r="D1302" t="s">
        <v>12101</v>
      </c>
      <c r="E1302" t="s">
        <v>12102</v>
      </c>
      <c r="F1302" t="s">
        <v>3465</v>
      </c>
      <c r="G1302">
        <v>4543</v>
      </c>
      <c r="H1302" t="s">
        <v>12107</v>
      </c>
      <c r="I1302" t="s">
        <v>8239</v>
      </c>
      <c r="J1302">
        <v>4</v>
      </c>
      <c r="K1302">
        <v>6829</v>
      </c>
      <c r="L1302">
        <v>14.42</v>
      </c>
      <c r="M1302">
        <v>11.78</v>
      </c>
      <c r="N1302">
        <v>122</v>
      </c>
      <c r="O1302">
        <v>314.49</v>
      </c>
      <c r="P1302">
        <v>224</v>
      </c>
      <c r="Q1302">
        <v>3.72</v>
      </c>
      <c r="R1302">
        <v>4.43</v>
      </c>
      <c r="S1302">
        <v>84</v>
      </c>
      <c r="T1302">
        <v>18880</v>
      </c>
      <c r="U1302">
        <v>18.14</v>
      </c>
      <c r="V1302">
        <v>16.21</v>
      </c>
      <c r="W1302">
        <v>154</v>
      </c>
      <c r="X1302" t="s">
        <v>8792</v>
      </c>
      <c r="Y1302">
        <v>119.82023963</v>
      </c>
      <c r="Z1302">
        <v>112</v>
      </c>
      <c r="AA1302">
        <v>16.600000000000001</v>
      </c>
      <c r="AB1302">
        <v>15.2</v>
      </c>
      <c r="AC1302">
        <v>1.55</v>
      </c>
      <c r="AD1302">
        <v>1.01</v>
      </c>
    </row>
    <row r="1303" spans="1:30" x14ac:dyDescent="0.3">
      <c r="A1303">
        <v>201303</v>
      </c>
      <c r="B1303" t="e">
        <f>VLOOKUP(A1303,hvbp_person_and_community_engag!$B$2:$B$2677,1,0)</f>
        <v>#N/A</v>
      </c>
      <c r="C1303" t="s">
        <v>12152</v>
      </c>
      <c r="D1303" t="s">
        <v>12153</v>
      </c>
      <c r="E1303" t="s">
        <v>3401</v>
      </c>
      <c r="F1303" t="s">
        <v>3465</v>
      </c>
      <c r="G1303">
        <v>4457</v>
      </c>
      <c r="H1303" t="s">
        <v>8530</v>
      </c>
      <c r="I1303" t="s">
        <v>8239</v>
      </c>
      <c r="J1303">
        <v>3</v>
      </c>
      <c r="K1303" t="s">
        <v>8049</v>
      </c>
      <c r="L1303" t="s">
        <v>8049</v>
      </c>
      <c r="M1303" t="s">
        <v>8049</v>
      </c>
      <c r="N1303" t="s">
        <v>8049</v>
      </c>
      <c r="O1303" t="s">
        <v>8049</v>
      </c>
      <c r="P1303">
        <v>29</v>
      </c>
      <c r="Q1303">
        <v>0.21</v>
      </c>
      <c r="R1303">
        <v>0.37</v>
      </c>
      <c r="S1303">
        <v>58</v>
      </c>
      <c r="T1303">
        <v>9150</v>
      </c>
      <c r="U1303" t="s">
        <v>8049</v>
      </c>
      <c r="V1303" t="s">
        <v>8049</v>
      </c>
      <c r="W1303" t="s">
        <v>8049</v>
      </c>
      <c r="X1303" t="s">
        <v>12154</v>
      </c>
      <c r="Y1303" t="s">
        <v>8049</v>
      </c>
      <c r="Z1303" t="s">
        <v>8049</v>
      </c>
      <c r="AA1303" t="s">
        <v>8049</v>
      </c>
      <c r="AB1303" t="s">
        <v>8049</v>
      </c>
      <c r="AC1303" t="s">
        <v>8049</v>
      </c>
      <c r="AD1303" t="s">
        <v>8049</v>
      </c>
    </row>
    <row r="1304" spans="1:30" x14ac:dyDescent="0.3">
      <c r="A1304">
        <v>201304</v>
      </c>
      <c r="B1304" t="e">
        <f>VLOOKUP(A1304,hvbp_person_and_community_engag!$B$2:$B$2677,1,0)</f>
        <v>#N/A</v>
      </c>
      <c r="C1304" t="s">
        <v>12155</v>
      </c>
      <c r="D1304" t="s">
        <v>12156</v>
      </c>
      <c r="E1304" t="s">
        <v>12157</v>
      </c>
      <c r="F1304" t="s">
        <v>3465</v>
      </c>
      <c r="G1304">
        <v>4609</v>
      </c>
      <c r="H1304" t="s">
        <v>12104</v>
      </c>
      <c r="I1304" t="s">
        <v>8239</v>
      </c>
      <c r="J1304">
        <v>4</v>
      </c>
      <c r="K1304">
        <v>2186</v>
      </c>
      <c r="L1304">
        <v>5.26</v>
      </c>
      <c r="M1304">
        <v>5.39</v>
      </c>
      <c r="N1304">
        <v>98</v>
      </c>
      <c r="O1304">
        <v>366.78</v>
      </c>
      <c r="P1304">
        <v>114</v>
      </c>
      <c r="Q1304">
        <v>1.79</v>
      </c>
      <c r="R1304">
        <v>2.57</v>
      </c>
      <c r="S1304">
        <v>70</v>
      </c>
      <c r="T1304">
        <v>19929</v>
      </c>
      <c r="U1304">
        <v>7.05</v>
      </c>
      <c r="V1304">
        <v>7.96</v>
      </c>
      <c r="W1304">
        <v>159</v>
      </c>
      <c r="X1304" t="s">
        <v>12158</v>
      </c>
      <c r="Y1304" t="s">
        <v>12159</v>
      </c>
      <c r="Z1304">
        <v>89</v>
      </c>
      <c r="AA1304">
        <v>6.46</v>
      </c>
      <c r="AB1304">
        <v>7.59</v>
      </c>
      <c r="AC1304">
        <v>0.57999999999999996</v>
      </c>
      <c r="AD1304">
        <v>0.37</v>
      </c>
    </row>
    <row r="1305" spans="1:30" x14ac:dyDescent="0.3">
      <c r="A1305">
        <v>201305</v>
      </c>
      <c r="B1305" t="e">
        <f>VLOOKUP(A1305,hvbp_person_and_community_engag!$B$2:$B$2677,1,0)</f>
        <v>#N/A</v>
      </c>
      <c r="C1305" t="s">
        <v>12160</v>
      </c>
      <c r="D1305" t="s">
        <v>12161</v>
      </c>
      <c r="E1305" t="s">
        <v>12162</v>
      </c>
      <c r="F1305" t="s">
        <v>3465</v>
      </c>
      <c r="G1305">
        <v>4619</v>
      </c>
      <c r="H1305" t="s">
        <v>8530</v>
      </c>
      <c r="I1305" t="s">
        <v>8239</v>
      </c>
      <c r="J1305">
        <v>2</v>
      </c>
      <c r="K1305">
        <v>2521</v>
      </c>
      <c r="L1305">
        <v>3.98</v>
      </c>
      <c r="M1305">
        <v>2.86</v>
      </c>
      <c r="N1305">
        <v>139</v>
      </c>
      <c r="O1305">
        <v>296.22000000000003</v>
      </c>
      <c r="P1305">
        <v>39</v>
      </c>
      <c r="Q1305">
        <v>0.66</v>
      </c>
      <c r="R1305">
        <v>0.66</v>
      </c>
      <c r="S1305">
        <v>100</v>
      </c>
      <c r="T1305">
        <v>20373</v>
      </c>
      <c r="U1305">
        <v>4.6399999999999997</v>
      </c>
      <c r="V1305">
        <v>3.52</v>
      </c>
      <c r="W1305">
        <v>150</v>
      </c>
      <c r="X1305" t="s">
        <v>9244</v>
      </c>
      <c r="Y1305" t="s">
        <v>11103</v>
      </c>
      <c r="Z1305">
        <v>132</v>
      </c>
      <c r="AA1305">
        <v>4.1399999999999997</v>
      </c>
      <c r="AB1305">
        <v>3.19</v>
      </c>
      <c r="AC1305">
        <v>0.49</v>
      </c>
      <c r="AD1305">
        <v>0.33</v>
      </c>
    </row>
    <row r="1306" spans="1:30" x14ac:dyDescent="0.3">
      <c r="A1306">
        <v>201306</v>
      </c>
      <c r="B1306" t="e">
        <f>VLOOKUP(A1306,hvbp_person_and_community_engag!$B$2:$B$2677,1,0)</f>
        <v>#N/A</v>
      </c>
      <c r="C1306" t="s">
        <v>12163</v>
      </c>
      <c r="D1306" t="s">
        <v>12164</v>
      </c>
      <c r="E1306" t="s">
        <v>12165</v>
      </c>
      <c r="F1306" t="s">
        <v>3465</v>
      </c>
      <c r="G1306">
        <v>4276</v>
      </c>
      <c r="H1306" t="s">
        <v>12121</v>
      </c>
      <c r="I1306" t="s">
        <v>8239</v>
      </c>
      <c r="J1306">
        <v>3</v>
      </c>
      <c r="K1306">
        <v>1379</v>
      </c>
      <c r="L1306">
        <v>2.0699999999999998</v>
      </c>
      <c r="M1306">
        <v>1.42</v>
      </c>
      <c r="N1306">
        <v>146</v>
      </c>
      <c r="O1306">
        <v>248.87</v>
      </c>
      <c r="P1306">
        <v>113</v>
      </c>
      <c r="Q1306">
        <v>1.1399999999999999</v>
      </c>
      <c r="R1306">
        <v>1.49</v>
      </c>
      <c r="S1306">
        <v>77</v>
      </c>
      <c r="T1306">
        <v>12523</v>
      </c>
      <c r="U1306">
        <v>3.21</v>
      </c>
      <c r="V1306">
        <v>2.91</v>
      </c>
      <c r="W1306">
        <v>137</v>
      </c>
      <c r="X1306">
        <v>73.112316591999999</v>
      </c>
      <c r="Y1306" t="s">
        <v>8197</v>
      </c>
      <c r="Z1306">
        <v>110</v>
      </c>
      <c r="AA1306">
        <v>2.87</v>
      </c>
      <c r="AB1306">
        <v>2.66</v>
      </c>
      <c r="AC1306">
        <v>0.34</v>
      </c>
      <c r="AD1306">
        <v>0.25</v>
      </c>
    </row>
    <row r="1307" spans="1:30" x14ac:dyDescent="0.3">
      <c r="A1307">
        <v>201307</v>
      </c>
      <c r="B1307" t="e">
        <f>VLOOKUP(A1307,hvbp_person_and_community_engag!$B$2:$B$2677,1,0)</f>
        <v>#N/A</v>
      </c>
      <c r="C1307" t="s">
        <v>12166</v>
      </c>
      <c r="D1307" t="s">
        <v>12167</v>
      </c>
      <c r="E1307" t="s">
        <v>12168</v>
      </c>
      <c r="F1307" t="s">
        <v>3465</v>
      </c>
      <c r="G1307">
        <v>4462</v>
      </c>
      <c r="H1307" t="s">
        <v>12104</v>
      </c>
      <c r="I1307" t="s">
        <v>8239</v>
      </c>
      <c r="J1307">
        <v>4</v>
      </c>
      <c r="K1307">
        <v>2367</v>
      </c>
      <c r="L1307">
        <v>4.79</v>
      </c>
      <c r="M1307">
        <v>4.1500000000000004</v>
      </c>
      <c r="N1307">
        <v>115</v>
      </c>
      <c r="O1307">
        <v>280.39</v>
      </c>
      <c r="P1307">
        <v>61</v>
      </c>
      <c r="Q1307">
        <v>0.74</v>
      </c>
      <c r="R1307">
        <v>0.9</v>
      </c>
      <c r="S1307">
        <v>82</v>
      </c>
      <c r="T1307">
        <v>14814</v>
      </c>
      <c r="U1307">
        <v>5.53</v>
      </c>
      <c r="V1307">
        <v>5.05</v>
      </c>
      <c r="W1307">
        <v>140</v>
      </c>
      <c r="X1307" t="s">
        <v>8792</v>
      </c>
      <c r="Y1307" t="s">
        <v>8098</v>
      </c>
      <c r="Z1307">
        <v>109</v>
      </c>
      <c r="AA1307">
        <v>5.04</v>
      </c>
      <c r="AB1307">
        <v>4.71</v>
      </c>
      <c r="AC1307">
        <v>0.49</v>
      </c>
      <c r="AD1307">
        <v>0.35</v>
      </c>
    </row>
    <row r="1308" spans="1:30" x14ac:dyDescent="0.3">
      <c r="A1308">
        <v>201308</v>
      </c>
      <c r="B1308" t="e">
        <f>VLOOKUP(A1308,hvbp_person_and_community_engag!$B$2:$B$2677,1,0)</f>
        <v>#N/A</v>
      </c>
      <c r="C1308" t="s">
        <v>12169</v>
      </c>
      <c r="D1308" t="s">
        <v>12170</v>
      </c>
      <c r="E1308" t="s">
        <v>12171</v>
      </c>
      <c r="F1308" t="s">
        <v>3465</v>
      </c>
      <c r="G1308">
        <v>4730</v>
      </c>
      <c r="H1308" t="s">
        <v>12104</v>
      </c>
      <c r="I1308" t="s">
        <v>8239</v>
      </c>
      <c r="J1308">
        <v>3</v>
      </c>
      <c r="K1308" t="s">
        <v>8049</v>
      </c>
      <c r="L1308" t="s">
        <v>8049</v>
      </c>
      <c r="M1308" t="s">
        <v>8049</v>
      </c>
      <c r="N1308" t="s">
        <v>8049</v>
      </c>
      <c r="O1308" t="s">
        <v>8049</v>
      </c>
      <c r="P1308">
        <v>62</v>
      </c>
      <c r="Q1308">
        <v>0.79</v>
      </c>
      <c r="R1308">
        <v>0.9</v>
      </c>
      <c r="S1308">
        <v>87</v>
      </c>
      <c r="T1308">
        <v>15386</v>
      </c>
      <c r="U1308" t="s">
        <v>8049</v>
      </c>
      <c r="V1308" t="s">
        <v>8049</v>
      </c>
      <c r="W1308" t="s">
        <v>8049</v>
      </c>
      <c r="X1308" t="s">
        <v>12172</v>
      </c>
      <c r="Y1308" t="s">
        <v>8049</v>
      </c>
      <c r="Z1308" t="s">
        <v>8049</v>
      </c>
      <c r="AA1308" t="s">
        <v>8049</v>
      </c>
      <c r="AB1308" t="s">
        <v>8049</v>
      </c>
      <c r="AC1308" t="s">
        <v>8049</v>
      </c>
      <c r="AD1308" t="s">
        <v>8049</v>
      </c>
    </row>
    <row r="1309" spans="1:30" x14ac:dyDescent="0.3">
      <c r="A1309">
        <v>201309</v>
      </c>
      <c r="B1309" t="e">
        <f>VLOOKUP(A1309,hvbp_person_and_community_engag!$B$2:$B$2677,1,0)</f>
        <v>#N/A</v>
      </c>
      <c r="C1309" t="s">
        <v>12173</v>
      </c>
      <c r="D1309" t="s">
        <v>12174</v>
      </c>
      <c r="E1309" t="s">
        <v>12175</v>
      </c>
      <c r="F1309" t="s">
        <v>3465</v>
      </c>
      <c r="G1309">
        <v>4426</v>
      </c>
      <c r="H1309" t="s">
        <v>12104</v>
      </c>
      <c r="I1309" t="s">
        <v>8239</v>
      </c>
      <c r="J1309">
        <v>3</v>
      </c>
      <c r="K1309">
        <v>5407</v>
      </c>
      <c r="L1309">
        <v>8.73</v>
      </c>
      <c r="M1309">
        <v>6.32</v>
      </c>
      <c r="N1309">
        <v>138</v>
      </c>
      <c r="O1309">
        <v>310.39999999999998</v>
      </c>
      <c r="P1309">
        <v>132</v>
      </c>
      <c r="Q1309">
        <v>1.66</v>
      </c>
      <c r="R1309">
        <v>2.1800000000000002</v>
      </c>
      <c r="S1309">
        <v>76</v>
      </c>
      <c r="T1309">
        <v>16073</v>
      </c>
      <c r="U1309">
        <v>10.39</v>
      </c>
      <c r="V1309">
        <v>8.49</v>
      </c>
      <c r="W1309">
        <v>147</v>
      </c>
      <c r="X1309" t="s">
        <v>12176</v>
      </c>
      <c r="Y1309">
        <v>136.90907142</v>
      </c>
      <c r="Z1309">
        <v>122</v>
      </c>
      <c r="AA1309">
        <v>9.49</v>
      </c>
      <c r="AB1309">
        <v>7.88</v>
      </c>
      <c r="AC1309">
        <v>0.9</v>
      </c>
      <c r="AD1309">
        <v>0.61</v>
      </c>
    </row>
    <row r="1310" spans="1:30" x14ac:dyDescent="0.3">
      <c r="A1310">
        <v>201310</v>
      </c>
      <c r="B1310" t="e">
        <f>VLOOKUP(A1310,hvbp_person_and_community_engag!$B$2:$B$2677,1,0)</f>
        <v>#N/A</v>
      </c>
      <c r="C1310" t="s">
        <v>12177</v>
      </c>
      <c r="D1310" t="s">
        <v>12178</v>
      </c>
      <c r="E1310" t="s">
        <v>12179</v>
      </c>
      <c r="F1310" t="s">
        <v>3465</v>
      </c>
      <c r="G1310">
        <v>4009</v>
      </c>
      <c r="H1310" t="s">
        <v>12121</v>
      </c>
      <c r="I1310" t="s">
        <v>8239</v>
      </c>
      <c r="J1310">
        <v>4</v>
      </c>
      <c r="K1310">
        <v>2562</v>
      </c>
      <c r="L1310">
        <v>3.45</v>
      </c>
      <c r="M1310">
        <v>2.92</v>
      </c>
      <c r="N1310">
        <v>118</v>
      </c>
      <c r="O1310">
        <v>246.51</v>
      </c>
      <c r="P1310">
        <v>103</v>
      </c>
      <c r="Q1310">
        <v>1.24</v>
      </c>
      <c r="R1310">
        <v>1.42</v>
      </c>
      <c r="S1310">
        <v>88</v>
      </c>
      <c r="T1310">
        <v>14637</v>
      </c>
      <c r="U1310">
        <v>4.6900000000000004</v>
      </c>
      <c r="V1310">
        <v>4.33</v>
      </c>
      <c r="W1310">
        <v>139</v>
      </c>
      <c r="X1310" t="s">
        <v>9718</v>
      </c>
      <c r="Y1310" t="s">
        <v>8563</v>
      </c>
      <c r="Z1310">
        <v>108</v>
      </c>
      <c r="AA1310">
        <v>4.17</v>
      </c>
      <c r="AB1310">
        <v>3.96</v>
      </c>
      <c r="AC1310">
        <v>0.52</v>
      </c>
      <c r="AD1310">
        <v>0.38</v>
      </c>
    </row>
    <row r="1311" spans="1:30" x14ac:dyDescent="0.3">
      <c r="A1311">
        <v>201311</v>
      </c>
      <c r="B1311" t="e">
        <f>VLOOKUP(A1311,hvbp_person_and_community_engag!$B$2:$B$2677,1,0)</f>
        <v>#N/A</v>
      </c>
      <c r="C1311" t="s">
        <v>12180</v>
      </c>
      <c r="D1311" t="s">
        <v>12181</v>
      </c>
      <c r="E1311" t="s">
        <v>12182</v>
      </c>
      <c r="F1311" t="s">
        <v>3465</v>
      </c>
      <c r="G1311">
        <v>4654</v>
      </c>
      <c r="H1311" t="s">
        <v>12104</v>
      </c>
      <c r="I1311" t="s">
        <v>8239</v>
      </c>
      <c r="J1311">
        <v>4</v>
      </c>
      <c r="K1311">
        <v>3969</v>
      </c>
      <c r="L1311">
        <v>8.77</v>
      </c>
      <c r="M1311">
        <v>6.55</v>
      </c>
      <c r="N1311">
        <v>134</v>
      </c>
      <c r="O1311">
        <v>292.57</v>
      </c>
      <c r="P1311">
        <v>64</v>
      </c>
      <c r="Q1311">
        <v>1.05</v>
      </c>
      <c r="R1311">
        <v>1.2</v>
      </c>
      <c r="S1311">
        <v>87</v>
      </c>
      <c r="T1311">
        <v>19187</v>
      </c>
      <c r="U1311">
        <v>9.82</v>
      </c>
      <c r="V1311">
        <v>7.75</v>
      </c>
      <c r="W1311">
        <v>146</v>
      </c>
      <c r="X1311" t="s">
        <v>11935</v>
      </c>
      <c r="Y1311">
        <v>132.34120338</v>
      </c>
      <c r="Z1311">
        <v>127</v>
      </c>
      <c r="AA1311">
        <v>8.74</v>
      </c>
      <c r="AB1311">
        <v>7.01</v>
      </c>
      <c r="AC1311">
        <v>1.0900000000000001</v>
      </c>
      <c r="AD1311">
        <v>0.74</v>
      </c>
    </row>
    <row r="1312" spans="1:30" x14ac:dyDescent="0.3">
      <c r="A1312">
        <v>201312</v>
      </c>
      <c r="B1312" t="e">
        <f>VLOOKUP(A1312,hvbp_person_and_community_engag!$B$2:$B$2677,1,0)</f>
        <v>#N/A</v>
      </c>
      <c r="C1312" t="s">
        <v>12183</v>
      </c>
      <c r="D1312" t="s">
        <v>12184</v>
      </c>
      <c r="E1312" t="s">
        <v>12185</v>
      </c>
      <c r="F1312" t="s">
        <v>3465</v>
      </c>
      <c r="G1312">
        <v>4915</v>
      </c>
      <c r="H1312" t="s">
        <v>12107</v>
      </c>
      <c r="I1312" t="s">
        <v>8239</v>
      </c>
      <c r="J1312">
        <v>3</v>
      </c>
      <c r="K1312">
        <v>9084</v>
      </c>
      <c r="L1312">
        <v>18.91</v>
      </c>
      <c r="M1312">
        <v>16.61</v>
      </c>
      <c r="N1312">
        <v>114</v>
      </c>
      <c r="O1312">
        <v>334.73</v>
      </c>
      <c r="P1312">
        <v>206</v>
      </c>
      <c r="Q1312">
        <v>4.8</v>
      </c>
      <c r="R1312">
        <v>7.04</v>
      </c>
      <c r="S1312">
        <v>68</v>
      </c>
      <c r="T1312">
        <v>23390</v>
      </c>
      <c r="U1312">
        <v>23.71</v>
      </c>
      <c r="V1312">
        <v>23.65</v>
      </c>
      <c r="W1312">
        <v>158</v>
      </c>
      <c r="X1312" t="s">
        <v>8570</v>
      </c>
      <c r="Y1312" t="s">
        <v>8210</v>
      </c>
      <c r="Z1312">
        <v>100</v>
      </c>
      <c r="AA1312">
        <v>21.67</v>
      </c>
      <c r="AB1312">
        <v>22.36</v>
      </c>
      <c r="AC1312">
        <v>2.04</v>
      </c>
      <c r="AD1312">
        <v>1.29</v>
      </c>
    </row>
    <row r="1313" spans="1:30" x14ac:dyDescent="0.3">
      <c r="A1313">
        <v>201313</v>
      </c>
      <c r="B1313" t="e">
        <f>VLOOKUP(A1313,hvbp_person_and_community_engag!$B$2:$B$2677,1,0)</f>
        <v>#N/A</v>
      </c>
      <c r="C1313" t="s">
        <v>12186</v>
      </c>
      <c r="D1313" t="s">
        <v>12187</v>
      </c>
      <c r="E1313" t="s">
        <v>12188</v>
      </c>
      <c r="F1313" t="s">
        <v>3465</v>
      </c>
      <c r="G1313">
        <v>4967</v>
      </c>
      <c r="H1313" t="s">
        <v>12104</v>
      </c>
      <c r="I1313" t="s">
        <v>8239</v>
      </c>
      <c r="J1313">
        <v>4</v>
      </c>
      <c r="K1313">
        <v>38</v>
      </c>
      <c r="L1313">
        <v>0.03</v>
      </c>
      <c r="M1313">
        <v>0.02</v>
      </c>
      <c r="N1313">
        <v>110</v>
      </c>
      <c r="O1313">
        <v>841.09</v>
      </c>
      <c r="P1313">
        <v>40</v>
      </c>
      <c r="Q1313">
        <v>0.63</v>
      </c>
      <c r="R1313">
        <v>0.91</v>
      </c>
      <c r="S1313">
        <v>70</v>
      </c>
      <c r="T1313">
        <v>18858</v>
      </c>
      <c r="U1313">
        <v>0.66</v>
      </c>
      <c r="V1313">
        <v>0.93</v>
      </c>
      <c r="W1313">
        <v>129</v>
      </c>
      <c r="X1313" t="s">
        <v>8997</v>
      </c>
      <c r="Y1313" t="s">
        <v>11907</v>
      </c>
      <c r="Z1313">
        <v>71</v>
      </c>
      <c r="AA1313">
        <v>0.63</v>
      </c>
      <c r="AB1313">
        <v>0.91</v>
      </c>
      <c r="AC1313">
        <v>0.03</v>
      </c>
      <c r="AD1313">
        <v>0.02</v>
      </c>
    </row>
    <row r="1314" spans="1:30" x14ac:dyDescent="0.3">
      <c r="A1314">
        <v>201314</v>
      </c>
      <c r="B1314" t="e">
        <f>VLOOKUP(A1314,hvbp_person_and_community_engag!$B$2:$B$2677,1,0)</f>
        <v>#N/A</v>
      </c>
      <c r="C1314" t="s">
        <v>12189</v>
      </c>
      <c r="D1314" t="s">
        <v>12190</v>
      </c>
      <c r="E1314" t="s">
        <v>12191</v>
      </c>
      <c r="F1314" t="s">
        <v>3465</v>
      </c>
      <c r="G1314">
        <v>4976</v>
      </c>
      <c r="H1314" t="s">
        <v>8249</v>
      </c>
      <c r="I1314" t="s">
        <v>8239</v>
      </c>
      <c r="J1314">
        <v>4</v>
      </c>
      <c r="K1314">
        <v>46</v>
      </c>
      <c r="L1314">
        <v>0.08</v>
      </c>
      <c r="M1314">
        <v>0.09</v>
      </c>
      <c r="N1314">
        <v>93</v>
      </c>
      <c r="O1314">
        <v>251.76</v>
      </c>
      <c r="P1314">
        <v>1371</v>
      </c>
      <c r="Q1314">
        <v>27.51</v>
      </c>
      <c r="R1314">
        <v>45.11</v>
      </c>
      <c r="S1314">
        <v>61</v>
      </c>
      <c r="T1314">
        <v>20867</v>
      </c>
      <c r="U1314">
        <v>27.59</v>
      </c>
      <c r="V1314">
        <v>45.2</v>
      </c>
      <c r="W1314">
        <v>126</v>
      </c>
      <c r="X1314" t="s">
        <v>12192</v>
      </c>
      <c r="Y1314" t="s">
        <v>8864</v>
      </c>
      <c r="Z1314">
        <v>61</v>
      </c>
      <c r="AA1314">
        <v>25.1</v>
      </c>
      <c r="AB1314">
        <v>43.23</v>
      </c>
      <c r="AC1314">
        <v>2.4900000000000002</v>
      </c>
      <c r="AD1314">
        <v>1.97</v>
      </c>
    </row>
    <row r="1315" spans="1:30" x14ac:dyDescent="0.3">
      <c r="A1315">
        <v>201315</v>
      </c>
      <c r="B1315" t="e">
        <f>VLOOKUP(A1315,hvbp_person_and_community_engag!$B$2:$B$2677,1,0)</f>
        <v>#N/A</v>
      </c>
      <c r="C1315" t="s">
        <v>12193</v>
      </c>
      <c r="D1315" t="s">
        <v>12194</v>
      </c>
      <c r="E1315" t="s">
        <v>12195</v>
      </c>
      <c r="F1315" t="s">
        <v>3465</v>
      </c>
      <c r="G1315">
        <v>4268</v>
      </c>
      <c r="H1315" t="s">
        <v>12107</v>
      </c>
      <c r="I1315" t="s">
        <v>8239</v>
      </c>
      <c r="J1315">
        <v>4</v>
      </c>
      <c r="K1315">
        <v>6336</v>
      </c>
      <c r="L1315">
        <v>10.61</v>
      </c>
      <c r="M1315">
        <v>9.9700000000000006</v>
      </c>
      <c r="N1315">
        <v>106</v>
      </c>
      <c r="O1315">
        <v>273.86</v>
      </c>
      <c r="P1315">
        <v>184</v>
      </c>
      <c r="Q1315">
        <v>2.71</v>
      </c>
      <c r="R1315">
        <v>3.3</v>
      </c>
      <c r="S1315">
        <v>82</v>
      </c>
      <c r="T1315">
        <v>18039</v>
      </c>
      <c r="U1315">
        <v>13.32</v>
      </c>
      <c r="V1315">
        <v>13.26</v>
      </c>
      <c r="W1315">
        <v>150</v>
      </c>
      <c r="X1315" t="s">
        <v>8553</v>
      </c>
      <c r="Y1315" t="s">
        <v>8126</v>
      </c>
      <c r="Z1315">
        <v>100</v>
      </c>
      <c r="AA1315">
        <v>11.99</v>
      </c>
      <c r="AB1315">
        <v>12.38</v>
      </c>
      <c r="AC1315">
        <v>1.33</v>
      </c>
      <c r="AD1315">
        <v>0.89</v>
      </c>
    </row>
    <row r="1316" spans="1:30" x14ac:dyDescent="0.3">
      <c r="A1316">
        <v>220001</v>
      </c>
      <c r="B1316">
        <f>VLOOKUP(A1316,hvbp_person_and_community_engag!$B$2:$B$2677,1,0)</f>
        <v>220001</v>
      </c>
      <c r="C1316" t="s">
        <v>12196</v>
      </c>
      <c r="D1316" t="s">
        <v>12197</v>
      </c>
      <c r="E1316" t="s">
        <v>12198</v>
      </c>
      <c r="F1316" t="s">
        <v>3512</v>
      </c>
      <c r="G1316">
        <v>1453</v>
      </c>
      <c r="H1316" t="s">
        <v>12199</v>
      </c>
      <c r="I1316" t="s">
        <v>8048</v>
      </c>
      <c r="J1316">
        <v>4</v>
      </c>
      <c r="K1316">
        <v>396</v>
      </c>
      <c r="L1316">
        <v>0.47</v>
      </c>
      <c r="M1316">
        <v>0.3</v>
      </c>
      <c r="N1316">
        <v>156</v>
      </c>
      <c r="O1316">
        <v>185.5</v>
      </c>
      <c r="P1316">
        <v>39</v>
      </c>
      <c r="Q1316">
        <v>0.69</v>
      </c>
      <c r="R1316">
        <v>0.31</v>
      </c>
      <c r="S1316">
        <v>224</v>
      </c>
      <c r="T1316">
        <v>22444</v>
      </c>
      <c r="U1316">
        <v>1.1599999999999999</v>
      </c>
      <c r="V1316">
        <v>0.61</v>
      </c>
      <c r="W1316">
        <v>169</v>
      </c>
      <c r="X1316" t="s">
        <v>8342</v>
      </c>
      <c r="Y1316" t="s">
        <v>8536</v>
      </c>
      <c r="Z1316">
        <v>190</v>
      </c>
      <c r="AA1316">
        <v>1.02</v>
      </c>
      <c r="AB1316">
        <v>0.53</v>
      </c>
      <c r="AC1316">
        <v>0.14000000000000001</v>
      </c>
      <c r="AD1316">
        <v>0.09</v>
      </c>
    </row>
    <row r="1317" spans="1:30" x14ac:dyDescent="0.3">
      <c r="A1317">
        <v>220002</v>
      </c>
      <c r="B1317">
        <f>VLOOKUP(A1317,hvbp_person_and_community_engag!$B$2:$B$2677,1,0)</f>
        <v>220002</v>
      </c>
      <c r="C1317" t="s">
        <v>12200</v>
      </c>
      <c r="D1317" t="s">
        <v>12201</v>
      </c>
      <c r="E1317" t="s">
        <v>12202</v>
      </c>
      <c r="F1317" t="s">
        <v>3512</v>
      </c>
      <c r="G1317">
        <v>2138</v>
      </c>
      <c r="H1317" t="s">
        <v>12203</v>
      </c>
      <c r="I1317" t="s">
        <v>8048</v>
      </c>
      <c r="J1317">
        <v>4</v>
      </c>
      <c r="K1317">
        <v>958</v>
      </c>
      <c r="L1317">
        <v>1.58</v>
      </c>
      <c r="M1317">
        <v>0.95</v>
      </c>
      <c r="N1317">
        <v>166</v>
      </c>
      <c r="O1317">
        <v>177.88</v>
      </c>
      <c r="P1317">
        <v>55</v>
      </c>
      <c r="Q1317">
        <v>0.89</v>
      </c>
      <c r="R1317">
        <v>0.49</v>
      </c>
      <c r="S1317">
        <v>184</v>
      </c>
      <c r="T1317">
        <v>20066</v>
      </c>
      <c r="U1317">
        <v>2.4700000000000002</v>
      </c>
      <c r="V1317">
        <v>1.44</v>
      </c>
      <c r="W1317">
        <v>156</v>
      </c>
      <c r="X1317" t="s">
        <v>8674</v>
      </c>
      <c r="Y1317">
        <v>167.82521546999999</v>
      </c>
      <c r="Z1317">
        <v>172</v>
      </c>
      <c r="AA1317">
        <v>2.06</v>
      </c>
      <c r="AB1317">
        <v>1.17</v>
      </c>
      <c r="AC1317">
        <v>0.41</v>
      </c>
      <c r="AD1317">
        <v>0.26</v>
      </c>
    </row>
    <row r="1318" spans="1:30" x14ac:dyDescent="0.3">
      <c r="A1318">
        <v>220008</v>
      </c>
      <c r="B1318">
        <f>VLOOKUP(A1318,hvbp_person_and_community_engag!$B$2:$B$2677,1,0)</f>
        <v>220008</v>
      </c>
      <c r="C1318" t="s">
        <v>12204</v>
      </c>
      <c r="D1318" t="s">
        <v>12205</v>
      </c>
      <c r="E1318" t="s">
        <v>12206</v>
      </c>
      <c r="F1318" t="s">
        <v>3512</v>
      </c>
      <c r="G1318">
        <v>2703</v>
      </c>
      <c r="H1318" t="s">
        <v>12207</v>
      </c>
      <c r="I1318" t="s">
        <v>8048</v>
      </c>
      <c r="J1318">
        <v>2</v>
      </c>
      <c r="K1318">
        <v>3812</v>
      </c>
      <c r="L1318">
        <v>5.76</v>
      </c>
      <c r="M1318">
        <v>3.3</v>
      </c>
      <c r="N1318">
        <v>174</v>
      </c>
      <c r="O1318">
        <v>183.17</v>
      </c>
      <c r="P1318">
        <v>304</v>
      </c>
      <c r="Q1318">
        <v>3.55</v>
      </c>
      <c r="R1318">
        <v>1.91</v>
      </c>
      <c r="S1318">
        <v>185</v>
      </c>
      <c r="T1318">
        <v>17065</v>
      </c>
      <c r="U1318">
        <v>9.31</v>
      </c>
      <c r="V1318">
        <v>5.21</v>
      </c>
      <c r="W1318">
        <v>183</v>
      </c>
      <c r="X1318">
        <v>184.29707209</v>
      </c>
      <c r="Y1318" t="s">
        <v>8612</v>
      </c>
      <c r="Z1318">
        <v>178</v>
      </c>
      <c r="AA1318">
        <v>7.55</v>
      </c>
      <c r="AB1318">
        <v>4.26</v>
      </c>
      <c r="AC1318">
        <v>1.75</v>
      </c>
      <c r="AD1318">
        <v>0.96</v>
      </c>
    </row>
    <row r="1319" spans="1:30" x14ac:dyDescent="0.3">
      <c r="A1319">
        <v>220010</v>
      </c>
      <c r="B1319">
        <f>VLOOKUP(A1319,hvbp_person_and_community_engag!$B$2:$B$2677,1,0)</f>
        <v>220010</v>
      </c>
      <c r="C1319" t="s">
        <v>12208</v>
      </c>
      <c r="D1319" t="s">
        <v>12209</v>
      </c>
      <c r="E1319" t="s">
        <v>3279</v>
      </c>
      <c r="F1319" t="s">
        <v>3512</v>
      </c>
      <c r="G1319">
        <v>1842</v>
      </c>
      <c r="H1319" t="s">
        <v>8082</v>
      </c>
      <c r="I1319" t="s">
        <v>8048</v>
      </c>
      <c r="J1319">
        <v>2</v>
      </c>
      <c r="K1319">
        <v>2266</v>
      </c>
      <c r="L1319">
        <v>2.72</v>
      </c>
      <c r="M1319">
        <v>1.77</v>
      </c>
      <c r="N1319">
        <v>154</v>
      </c>
      <c r="O1319">
        <v>159.69999999999999</v>
      </c>
      <c r="P1319">
        <v>232</v>
      </c>
      <c r="Q1319">
        <v>3.33</v>
      </c>
      <c r="R1319">
        <v>2.16</v>
      </c>
      <c r="S1319">
        <v>155</v>
      </c>
      <c r="T1319">
        <v>16097</v>
      </c>
      <c r="U1319">
        <v>6.06</v>
      </c>
      <c r="V1319">
        <v>3.92</v>
      </c>
      <c r="W1319">
        <v>142</v>
      </c>
      <c r="X1319">
        <v>157.42328055999999</v>
      </c>
      <c r="Y1319" t="s">
        <v>8509</v>
      </c>
      <c r="Z1319">
        <v>154</v>
      </c>
      <c r="AA1319">
        <v>5.16</v>
      </c>
      <c r="AB1319">
        <v>3.3</v>
      </c>
      <c r="AC1319">
        <v>0.89</v>
      </c>
      <c r="AD1319">
        <v>0.63</v>
      </c>
    </row>
    <row r="1320" spans="1:30" x14ac:dyDescent="0.3">
      <c r="A1320">
        <v>220011</v>
      </c>
      <c r="B1320">
        <f>VLOOKUP(A1320,hvbp_person_and_community_engag!$B$2:$B$2677,1,0)</f>
        <v>220011</v>
      </c>
      <c r="C1320" t="s">
        <v>12210</v>
      </c>
      <c r="D1320" t="s">
        <v>12211</v>
      </c>
      <c r="E1320" t="s">
        <v>12202</v>
      </c>
      <c r="F1320" t="s">
        <v>3512</v>
      </c>
      <c r="G1320">
        <v>2138</v>
      </c>
      <c r="H1320" t="s">
        <v>12212</v>
      </c>
      <c r="I1320" t="s">
        <v>8048</v>
      </c>
      <c r="J1320">
        <v>3</v>
      </c>
      <c r="K1320">
        <v>297</v>
      </c>
      <c r="L1320">
        <v>0.28000000000000003</v>
      </c>
      <c r="M1320">
        <v>0.17</v>
      </c>
      <c r="N1320">
        <v>167</v>
      </c>
      <c r="O1320">
        <v>183.27</v>
      </c>
      <c r="P1320" t="s">
        <v>8049</v>
      </c>
      <c r="Q1320" t="s">
        <v>8049</v>
      </c>
      <c r="R1320" t="s">
        <v>8049</v>
      </c>
      <c r="S1320" t="s">
        <v>8049</v>
      </c>
      <c r="T1320" t="s">
        <v>8049</v>
      </c>
      <c r="U1320" t="s">
        <v>8049</v>
      </c>
      <c r="V1320" t="s">
        <v>8049</v>
      </c>
      <c r="W1320" t="s">
        <v>8049</v>
      </c>
      <c r="X1320" t="s">
        <v>8049</v>
      </c>
      <c r="Y1320" t="s">
        <v>8286</v>
      </c>
      <c r="Z1320" t="s">
        <v>8049</v>
      </c>
      <c r="AA1320" t="s">
        <v>8049</v>
      </c>
      <c r="AB1320" t="s">
        <v>8049</v>
      </c>
      <c r="AC1320" t="s">
        <v>8049</v>
      </c>
      <c r="AD1320" t="s">
        <v>8049</v>
      </c>
    </row>
    <row r="1321" spans="1:30" x14ac:dyDescent="0.3">
      <c r="A1321">
        <v>220012</v>
      </c>
      <c r="B1321">
        <f>VLOOKUP(A1321,hvbp_person_and_community_engag!$B$2:$B$2677,1,0)</f>
        <v>220012</v>
      </c>
      <c r="C1321" t="s">
        <v>12213</v>
      </c>
      <c r="D1321" t="s">
        <v>12214</v>
      </c>
      <c r="E1321" t="s">
        <v>12215</v>
      </c>
      <c r="F1321" t="s">
        <v>3512</v>
      </c>
      <c r="G1321">
        <v>2601</v>
      </c>
      <c r="H1321" t="s">
        <v>12216</v>
      </c>
      <c r="I1321" t="s">
        <v>8048</v>
      </c>
      <c r="J1321">
        <v>5</v>
      </c>
      <c r="K1321">
        <v>1125</v>
      </c>
      <c r="L1321">
        <v>2.37</v>
      </c>
      <c r="M1321">
        <v>0.93</v>
      </c>
      <c r="N1321">
        <v>256</v>
      </c>
      <c r="O1321">
        <v>301.77</v>
      </c>
      <c r="P1321">
        <v>58</v>
      </c>
      <c r="Q1321">
        <v>1.39</v>
      </c>
      <c r="R1321">
        <v>0.59</v>
      </c>
      <c r="S1321">
        <v>235</v>
      </c>
      <c r="T1321">
        <v>24021</v>
      </c>
      <c r="U1321">
        <v>3.77</v>
      </c>
      <c r="V1321">
        <v>1.52</v>
      </c>
      <c r="W1321">
        <v>199</v>
      </c>
      <c r="X1321" t="s">
        <v>8681</v>
      </c>
      <c r="Y1321" t="s">
        <v>8818</v>
      </c>
      <c r="Z1321">
        <v>248</v>
      </c>
      <c r="AA1321">
        <v>3.32</v>
      </c>
      <c r="AB1321">
        <v>1.3</v>
      </c>
      <c r="AC1321">
        <v>0.45</v>
      </c>
      <c r="AD1321">
        <v>0.23</v>
      </c>
    </row>
    <row r="1322" spans="1:30" x14ac:dyDescent="0.3">
      <c r="A1322">
        <v>220015</v>
      </c>
      <c r="B1322">
        <f>VLOOKUP(A1322,hvbp_person_and_community_engag!$B$2:$B$2677,1,0)</f>
        <v>220015</v>
      </c>
      <c r="C1322" t="s">
        <v>12217</v>
      </c>
      <c r="D1322" t="s">
        <v>12218</v>
      </c>
      <c r="E1322" t="s">
        <v>6083</v>
      </c>
      <c r="F1322" t="s">
        <v>3512</v>
      </c>
      <c r="G1322">
        <v>1060</v>
      </c>
      <c r="H1322" t="s">
        <v>12219</v>
      </c>
      <c r="I1322" t="s">
        <v>8048</v>
      </c>
      <c r="J1322">
        <v>3</v>
      </c>
      <c r="K1322">
        <v>507</v>
      </c>
      <c r="L1322">
        <v>0.76</v>
      </c>
      <c r="M1322">
        <v>0.36</v>
      </c>
      <c r="N1322">
        <v>209</v>
      </c>
      <c r="O1322">
        <v>222.08</v>
      </c>
      <c r="P1322">
        <v>26</v>
      </c>
      <c r="Q1322">
        <v>0.39</v>
      </c>
      <c r="R1322">
        <v>0.2</v>
      </c>
      <c r="S1322">
        <v>194</v>
      </c>
      <c r="T1322">
        <v>15599</v>
      </c>
      <c r="U1322">
        <v>1.1499999999999999</v>
      </c>
      <c r="V1322">
        <v>0.56000000000000005</v>
      </c>
      <c r="W1322">
        <v>126</v>
      </c>
      <c r="X1322" t="s">
        <v>8183</v>
      </c>
      <c r="Y1322" t="s">
        <v>8807</v>
      </c>
      <c r="Z1322">
        <v>204</v>
      </c>
      <c r="AA1322">
        <v>1.03</v>
      </c>
      <c r="AB1322">
        <v>0.47</v>
      </c>
      <c r="AC1322">
        <v>0.12</v>
      </c>
      <c r="AD1322">
        <v>0.09</v>
      </c>
    </row>
    <row r="1323" spans="1:30" x14ac:dyDescent="0.3">
      <c r="A1323">
        <v>220016</v>
      </c>
      <c r="B1323">
        <f>VLOOKUP(A1323,hvbp_person_and_community_engag!$B$2:$B$2677,1,0)</f>
        <v>220016</v>
      </c>
      <c r="C1323" t="s">
        <v>12220</v>
      </c>
      <c r="D1323" t="s">
        <v>12221</v>
      </c>
      <c r="E1323" t="s">
        <v>11177</v>
      </c>
      <c r="F1323" t="s">
        <v>3512</v>
      </c>
      <c r="G1323">
        <v>1301</v>
      </c>
      <c r="H1323" t="s">
        <v>12222</v>
      </c>
      <c r="I1323" t="s">
        <v>8048</v>
      </c>
      <c r="J1323">
        <v>4</v>
      </c>
      <c r="K1323">
        <v>170</v>
      </c>
      <c r="L1323">
        <v>0.21</v>
      </c>
      <c r="M1323">
        <v>0.13</v>
      </c>
      <c r="N1323">
        <v>162</v>
      </c>
      <c r="O1323">
        <v>159.91</v>
      </c>
      <c r="P1323">
        <v>20</v>
      </c>
      <c r="Q1323">
        <v>0.27</v>
      </c>
      <c r="R1323">
        <v>0.17</v>
      </c>
      <c r="S1323">
        <v>157</v>
      </c>
      <c r="T1323">
        <v>12499</v>
      </c>
      <c r="U1323">
        <v>0.48</v>
      </c>
      <c r="V1323">
        <v>0.3</v>
      </c>
      <c r="W1323">
        <v>180</v>
      </c>
      <c r="X1323" t="s">
        <v>8264</v>
      </c>
      <c r="Y1323" t="s">
        <v>8241</v>
      </c>
      <c r="Z1323">
        <v>160</v>
      </c>
      <c r="AA1323">
        <v>0.43</v>
      </c>
      <c r="AB1323">
        <v>0.27</v>
      </c>
      <c r="AC1323">
        <v>0.04</v>
      </c>
      <c r="AD1323">
        <v>0.02</v>
      </c>
    </row>
    <row r="1324" spans="1:30" x14ac:dyDescent="0.3">
      <c r="A1324">
        <v>220017</v>
      </c>
      <c r="B1324">
        <f>VLOOKUP(A1324,hvbp_person_and_community_engag!$B$2:$B$2677,1,0)</f>
        <v>220017</v>
      </c>
      <c r="C1324" t="s">
        <v>12223</v>
      </c>
      <c r="D1324" t="s">
        <v>12224</v>
      </c>
      <c r="E1324" t="s">
        <v>12225</v>
      </c>
      <c r="F1324" t="s">
        <v>3512</v>
      </c>
      <c r="G1324">
        <v>2124</v>
      </c>
      <c r="H1324" t="s">
        <v>8312</v>
      </c>
      <c r="I1324" t="s">
        <v>8048</v>
      </c>
      <c r="J1324">
        <v>2</v>
      </c>
      <c r="K1324">
        <v>149</v>
      </c>
      <c r="L1324">
        <v>0.11</v>
      </c>
      <c r="M1324">
        <v>0.09</v>
      </c>
      <c r="N1324">
        <v>122</v>
      </c>
      <c r="O1324">
        <v>132.28</v>
      </c>
      <c r="P1324" t="s">
        <v>8049</v>
      </c>
      <c r="Q1324" t="s">
        <v>8049</v>
      </c>
      <c r="R1324" t="s">
        <v>8049</v>
      </c>
      <c r="S1324" t="s">
        <v>8049</v>
      </c>
      <c r="T1324" t="s">
        <v>8049</v>
      </c>
      <c r="U1324" t="s">
        <v>8049</v>
      </c>
      <c r="V1324" t="s">
        <v>8049</v>
      </c>
      <c r="W1324" t="s">
        <v>8049</v>
      </c>
      <c r="X1324" t="s">
        <v>8049</v>
      </c>
      <c r="Y1324" t="s">
        <v>8174</v>
      </c>
      <c r="Z1324" t="s">
        <v>8049</v>
      </c>
      <c r="AA1324" t="s">
        <v>8049</v>
      </c>
      <c r="AB1324" t="s">
        <v>8049</v>
      </c>
      <c r="AC1324" t="s">
        <v>8049</v>
      </c>
      <c r="AD1324" t="s">
        <v>8049</v>
      </c>
    </row>
    <row r="1325" spans="1:30" x14ac:dyDescent="0.3">
      <c r="A1325">
        <v>220019</v>
      </c>
      <c r="B1325">
        <f>VLOOKUP(A1325,hvbp_person_and_community_engag!$B$2:$B$2677,1,0)</f>
        <v>220019</v>
      </c>
      <c r="C1325" t="s">
        <v>12226</v>
      </c>
      <c r="D1325" t="s">
        <v>12227</v>
      </c>
      <c r="E1325" t="s">
        <v>12228</v>
      </c>
      <c r="F1325" t="s">
        <v>3512</v>
      </c>
      <c r="G1325">
        <v>1550</v>
      </c>
      <c r="H1325" t="s">
        <v>8082</v>
      </c>
      <c r="I1325" t="s">
        <v>8048</v>
      </c>
      <c r="J1325">
        <v>3</v>
      </c>
      <c r="K1325">
        <v>1096</v>
      </c>
      <c r="L1325">
        <v>1.04</v>
      </c>
      <c r="M1325">
        <v>0.59</v>
      </c>
      <c r="N1325">
        <v>175</v>
      </c>
      <c r="O1325">
        <v>186.33</v>
      </c>
      <c r="P1325">
        <v>26</v>
      </c>
      <c r="Q1325">
        <v>0.31</v>
      </c>
      <c r="R1325">
        <v>0.21</v>
      </c>
      <c r="S1325">
        <v>148</v>
      </c>
      <c r="T1325">
        <v>12990</v>
      </c>
      <c r="U1325">
        <v>1.34</v>
      </c>
      <c r="V1325">
        <v>0.8</v>
      </c>
      <c r="W1325">
        <v>175</v>
      </c>
      <c r="X1325" t="s">
        <v>9864</v>
      </c>
      <c r="Y1325" t="s">
        <v>10477</v>
      </c>
      <c r="Z1325">
        <v>168</v>
      </c>
      <c r="AA1325">
        <v>1.07</v>
      </c>
      <c r="AB1325">
        <v>0.64</v>
      </c>
      <c r="AC1325">
        <v>0.27</v>
      </c>
      <c r="AD1325">
        <v>0.15</v>
      </c>
    </row>
    <row r="1326" spans="1:30" x14ac:dyDescent="0.3">
      <c r="A1326">
        <v>220020</v>
      </c>
      <c r="B1326">
        <f>VLOOKUP(A1326,hvbp_person_and_community_engag!$B$2:$B$2677,1,0)</f>
        <v>220020</v>
      </c>
      <c r="C1326" t="s">
        <v>12229</v>
      </c>
      <c r="D1326" t="s">
        <v>12230</v>
      </c>
      <c r="E1326" t="s">
        <v>12231</v>
      </c>
      <c r="F1326" t="s">
        <v>3512</v>
      </c>
      <c r="G1326">
        <v>2721</v>
      </c>
      <c r="H1326" t="s">
        <v>8312</v>
      </c>
      <c r="I1326" t="s">
        <v>8048</v>
      </c>
      <c r="J1326">
        <v>3</v>
      </c>
      <c r="K1326">
        <v>9647</v>
      </c>
      <c r="L1326">
        <v>30.35</v>
      </c>
      <c r="M1326">
        <v>18.68</v>
      </c>
      <c r="N1326">
        <v>163</v>
      </c>
      <c r="O1326">
        <v>166.05</v>
      </c>
      <c r="P1326">
        <v>298</v>
      </c>
      <c r="Q1326">
        <v>4.92</v>
      </c>
      <c r="R1326">
        <v>2.16</v>
      </c>
      <c r="S1326">
        <v>227</v>
      </c>
      <c r="T1326">
        <v>20888</v>
      </c>
      <c r="U1326">
        <v>35.26</v>
      </c>
      <c r="V1326">
        <v>20.84</v>
      </c>
      <c r="W1326">
        <v>219</v>
      </c>
      <c r="X1326" t="s">
        <v>8297</v>
      </c>
      <c r="Y1326" t="s">
        <v>8513</v>
      </c>
      <c r="Z1326">
        <v>169</v>
      </c>
      <c r="AA1326">
        <v>27.28</v>
      </c>
      <c r="AB1326">
        <v>17.190000000000001</v>
      </c>
      <c r="AC1326">
        <v>7.99</v>
      </c>
      <c r="AD1326">
        <v>3.65</v>
      </c>
    </row>
    <row r="1327" spans="1:30" x14ac:dyDescent="0.3">
      <c r="A1327">
        <v>220024</v>
      </c>
      <c r="B1327">
        <f>VLOOKUP(A1327,hvbp_person_and_community_engag!$B$2:$B$2677,1,0)</f>
        <v>220024</v>
      </c>
      <c r="C1327" t="s">
        <v>12232</v>
      </c>
      <c r="D1327" t="s">
        <v>12233</v>
      </c>
      <c r="E1327" t="s">
        <v>9710</v>
      </c>
      <c r="F1327" t="s">
        <v>3512</v>
      </c>
      <c r="G1327">
        <v>1040</v>
      </c>
      <c r="H1327" t="s">
        <v>12234</v>
      </c>
      <c r="I1327" t="s">
        <v>8048</v>
      </c>
      <c r="J1327">
        <v>3</v>
      </c>
      <c r="K1327">
        <v>191</v>
      </c>
      <c r="L1327">
        <v>0.17</v>
      </c>
      <c r="M1327">
        <v>0.12</v>
      </c>
      <c r="N1327">
        <v>135</v>
      </c>
      <c r="O1327">
        <v>147.43</v>
      </c>
      <c r="P1327" t="s">
        <v>8049</v>
      </c>
      <c r="Q1327" t="s">
        <v>8049</v>
      </c>
      <c r="R1327" t="s">
        <v>8049</v>
      </c>
      <c r="S1327" t="s">
        <v>8049</v>
      </c>
      <c r="T1327" t="s">
        <v>8049</v>
      </c>
      <c r="U1327" t="s">
        <v>8049</v>
      </c>
      <c r="V1327" t="s">
        <v>8049</v>
      </c>
      <c r="W1327" t="s">
        <v>8049</v>
      </c>
      <c r="X1327" t="s">
        <v>8049</v>
      </c>
      <c r="Y1327" t="s">
        <v>9864</v>
      </c>
      <c r="Z1327" t="s">
        <v>8049</v>
      </c>
      <c r="AA1327" t="s">
        <v>8049</v>
      </c>
      <c r="AB1327" t="s">
        <v>8049</v>
      </c>
      <c r="AC1327" t="s">
        <v>8049</v>
      </c>
      <c r="AD1327" t="s">
        <v>8049</v>
      </c>
    </row>
    <row r="1328" spans="1:30" x14ac:dyDescent="0.3">
      <c r="A1328">
        <v>220029</v>
      </c>
      <c r="B1328">
        <f>VLOOKUP(A1328,hvbp_person_and_community_engag!$B$2:$B$2677,1,0)</f>
        <v>220029</v>
      </c>
      <c r="C1328" t="s">
        <v>12235</v>
      </c>
      <c r="D1328" t="s">
        <v>12236</v>
      </c>
      <c r="E1328" t="s">
        <v>12237</v>
      </c>
      <c r="F1328" t="s">
        <v>3512</v>
      </c>
      <c r="G1328">
        <v>1950</v>
      </c>
      <c r="H1328" t="s">
        <v>8082</v>
      </c>
      <c r="I1328" t="s">
        <v>8048</v>
      </c>
      <c r="J1328">
        <v>4</v>
      </c>
      <c r="K1328">
        <v>1757</v>
      </c>
      <c r="L1328">
        <v>2.15</v>
      </c>
      <c r="M1328">
        <v>1.43</v>
      </c>
      <c r="N1328">
        <v>151</v>
      </c>
      <c r="O1328">
        <v>158.74</v>
      </c>
      <c r="P1328">
        <v>67</v>
      </c>
      <c r="Q1328">
        <v>0.64</v>
      </c>
      <c r="R1328">
        <v>0.42</v>
      </c>
      <c r="S1328">
        <v>154</v>
      </c>
      <c r="T1328">
        <v>13780</v>
      </c>
      <c r="U1328">
        <v>2.79</v>
      </c>
      <c r="V1328">
        <v>1.85</v>
      </c>
      <c r="W1328">
        <v>143</v>
      </c>
      <c r="X1328" t="s">
        <v>8089</v>
      </c>
      <c r="Y1328" t="s">
        <v>8200</v>
      </c>
      <c r="Z1328">
        <v>151</v>
      </c>
      <c r="AA1328">
        <v>2.2799999999999998</v>
      </c>
      <c r="AB1328">
        <v>1.49</v>
      </c>
      <c r="AC1328">
        <v>0.52</v>
      </c>
      <c r="AD1328">
        <v>0.36</v>
      </c>
    </row>
    <row r="1329" spans="1:30" x14ac:dyDescent="0.3">
      <c r="A1329">
        <v>220030</v>
      </c>
      <c r="B1329">
        <f>VLOOKUP(A1329,hvbp_person_and_community_engag!$B$2:$B$2677,1,0)</f>
        <v>220030</v>
      </c>
      <c r="C1329" t="s">
        <v>12238</v>
      </c>
      <c r="D1329" t="s">
        <v>12239</v>
      </c>
      <c r="E1329" t="s">
        <v>8218</v>
      </c>
      <c r="F1329" t="s">
        <v>3512</v>
      </c>
      <c r="G1329">
        <v>1069</v>
      </c>
      <c r="H1329" t="s">
        <v>12222</v>
      </c>
      <c r="I1329" t="s">
        <v>8048</v>
      </c>
      <c r="J1329">
        <v>3</v>
      </c>
      <c r="K1329">
        <v>172</v>
      </c>
      <c r="L1329">
        <v>0.17</v>
      </c>
      <c r="M1329">
        <v>0.14000000000000001</v>
      </c>
      <c r="N1329">
        <v>122</v>
      </c>
      <c r="O1329">
        <v>123.62</v>
      </c>
      <c r="P1329" t="s">
        <v>8049</v>
      </c>
      <c r="Q1329" t="s">
        <v>8049</v>
      </c>
      <c r="R1329" t="s">
        <v>8049</v>
      </c>
      <c r="S1329" t="s">
        <v>8049</v>
      </c>
      <c r="T1329" t="s">
        <v>8049</v>
      </c>
      <c r="U1329" t="s">
        <v>8049</v>
      </c>
      <c r="V1329" t="s">
        <v>8049</v>
      </c>
      <c r="W1329" t="s">
        <v>8049</v>
      </c>
      <c r="X1329" t="s">
        <v>8049</v>
      </c>
      <c r="Y1329" t="s">
        <v>8190</v>
      </c>
      <c r="Z1329" t="s">
        <v>8049</v>
      </c>
      <c r="AA1329" t="s">
        <v>8049</v>
      </c>
      <c r="AB1329" t="s">
        <v>8049</v>
      </c>
      <c r="AC1329" t="s">
        <v>8049</v>
      </c>
      <c r="AD1329" t="s">
        <v>8049</v>
      </c>
    </row>
    <row r="1330" spans="1:30" x14ac:dyDescent="0.3">
      <c r="A1330">
        <v>220031</v>
      </c>
      <c r="B1330">
        <f>VLOOKUP(A1330,hvbp_person_and_community_engag!$B$2:$B$2677,1,0)</f>
        <v>220031</v>
      </c>
      <c r="C1330" t="s">
        <v>12240</v>
      </c>
      <c r="D1330" t="s">
        <v>12241</v>
      </c>
      <c r="E1330" t="s">
        <v>12225</v>
      </c>
      <c r="F1330" t="s">
        <v>3512</v>
      </c>
      <c r="G1330">
        <v>2118</v>
      </c>
      <c r="H1330" t="s">
        <v>12242</v>
      </c>
      <c r="I1330" t="s">
        <v>8048</v>
      </c>
      <c r="J1330">
        <v>2</v>
      </c>
      <c r="K1330">
        <v>1614</v>
      </c>
      <c r="L1330">
        <v>2.5499999999999998</v>
      </c>
      <c r="M1330">
        <v>1.64</v>
      </c>
      <c r="N1330">
        <v>155</v>
      </c>
      <c r="O1330">
        <v>170.62</v>
      </c>
      <c r="P1330">
        <v>149</v>
      </c>
      <c r="Q1330">
        <v>5.4</v>
      </c>
      <c r="R1330">
        <v>3.05</v>
      </c>
      <c r="S1330">
        <v>177</v>
      </c>
      <c r="T1330">
        <v>32379</v>
      </c>
      <c r="U1330">
        <v>7.95</v>
      </c>
      <c r="V1330">
        <v>4.7</v>
      </c>
      <c r="W1330">
        <v>191</v>
      </c>
      <c r="X1330" t="s">
        <v>9284</v>
      </c>
      <c r="Y1330" t="s">
        <v>8509</v>
      </c>
      <c r="Z1330">
        <v>169</v>
      </c>
      <c r="AA1330">
        <v>6.82</v>
      </c>
      <c r="AB1330">
        <v>4.1100000000000003</v>
      </c>
      <c r="AC1330">
        <v>1.1200000000000001</v>
      </c>
      <c r="AD1330">
        <v>0.59</v>
      </c>
    </row>
    <row r="1331" spans="1:30" x14ac:dyDescent="0.3">
      <c r="A1331">
        <v>220033</v>
      </c>
      <c r="B1331">
        <f>VLOOKUP(A1331,hvbp_person_and_community_engag!$B$2:$B$2677,1,0)</f>
        <v>220033</v>
      </c>
      <c r="C1331" t="s">
        <v>12243</v>
      </c>
      <c r="D1331" t="s">
        <v>12244</v>
      </c>
      <c r="E1331" t="s">
        <v>12245</v>
      </c>
      <c r="F1331" t="s">
        <v>3512</v>
      </c>
      <c r="G1331">
        <v>1915</v>
      </c>
      <c r="H1331" t="s">
        <v>12246</v>
      </c>
      <c r="I1331" t="s">
        <v>8048</v>
      </c>
      <c r="J1331">
        <v>3</v>
      </c>
      <c r="K1331">
        <v>308</v>
      </c>
      <c r="L1331">
        <v>0.31</v>
      </c>
      <c r="M1331">
        <v>0.24</v>
      </c>
      <c r="N1331">
        <v>130</v>
      </c>
      <c r="O1331">
        <v>125.89</v>
      </c>
      <c r="P1331">
        <v>22</v>
      </c>
      <c r="Q1331">
        <v>0.35</v>
      </c>
      <c r="R1331">
        <v>0.19</v>
      </c>
      <c r="S1331">
        <v>181</v>
      </c>
      <c r="T1331">
        <v>14811</v>
      </c>
      <c r="U1331">
        <v>0.65</v>
      </c>
      <c r="V1331">
        <v>0.43</v>
      </c>
      <c r="W1331">
        <v>183</v>
      </c>
      <c r="X1331" t="s">
        <v>9376</v>
      </c>
      <c r="Y1331" t="s">
        <v>8662</v>
      </c>
      <c r="Z1331">
        <v>153</v>
      </c>
      <c r="AA1331">
        <v>0.55000000000000004</v>
      </c>
      <c r="AB1331">
        <v>0.37</v>
      </c>
      <c r="AC1331">
        <v>0.1</v>
      </c>
      <c r="AD1331">
        <v>0.06</v>
      </c>
    </row>
    <row r="1332" spans="1:30" x14ac:dyDescent="0.3">
      <c r="A1332">
        <v>220035</v>
      </c>
      <c r="B1332">
        <f>VLOOKUP(A1332,hvbp_person_and_community_engag!$B$2:$B$2677,1,0)</f>
        <v>220035</v>
      </c>
      <c r="C1332" t="s">
        <v>12247</v>
      </c>
      <c r="D1332" t="s">
        <v>12248</v>
      </c>
      <c r="E1332" t="s">
        <v>4688</v>
      </c>
      <c r="F1332" t="s">
        <v>3512</v>
      </c>
      <c r="G1332">
        <v>1970</v>
      </c>
      <c r="H1332" t="s">
        <v>12219</v>
      </c>
      <c r="I1332" t="s">
        <v>8048</v>
      </c>
      <c r="J1332">
        <v>4</v>
      </c>
      <c r="K1332">
        <v>771</v>
      </c>
      <c r="L1332">
        <v>1.18</v>
      </c>
      <c r="M1332">
        <v>0.59</v>
      </c>
      <c r="N1332">
        <v>200</v>
      </c>
      <c r="O1332">
        <v>216.04</v>
      </c>
      <c r="P1332">
        <v>57</v>
      </c>
      <c r="Q1332">
        <v>1.31</v>
      </c>
      <c r="R1332">
        <v>0.48</v>
      </c>
      <c r="S1332">
        <v>272</v>
      </c>
      <c r="T1332">
        <v>25268</v>
      </c>
      <c r="U1332">
        <v>2.4900000000000002</v>
      </c>
      <c r="V1332">
        <v>1.07</v>
      </c>
      <c r="W1332">
        <v>184</v>
      </c>
      <c r="X1332" t="s">
        <v>9954</v>
      </c>
      <c r="Y1332" t="s">
        <v>8183</v>
      </c>
      <c r="Z1332">
        <v>232</v>
      </c>
      <c r="AA1332">
        <v>2.17</v>
      </c>
      <c r="AB1332">
        <v>0.9</v>
      </c>
      <c r="AC1332">
        <v>0.32</v>
      </c>
      <c r="AD1332">
        <v>0.17</v>
      </c>
    </row>
    <row r="1333" spans="1:30" x14ac:dyDescent="0.3">
      <c r="A1333">
        <v>220036</v>
      </c>
      <c r="B1333">
        <f>VLOOKUP(A1333,hvbp_person_and_community_engag!$B$2:$B$2677,1,0)</f>
        <v>220036</v>
      </c>
      <c r="C1333" t="s">
        <v>12249</v>
      </c>
      <c r="D1333" t="s">
        <v>12250</v>
      </c>
      <c r="E1333" t="s">
        <v>9558</v>
      </c>
      <c r="F1333" t="s">
        <v>3512</v>
      </c>
      <c r="G1333">
        <v>2135</v>
      </c>
      <c r="H1333" t="s">
        <v>8312</v>
      </c>
      <c r="I1333" t="s">
        <v>8048</v>
      </c>
      <c r="J1333">
        <v>2</v>
      </c>
      <c r="K1333">
        <v>873</v>
      </c>
      <c r="L1333">
        <v>1.73</v>
      </c>
      <c r="M1333">
        <v>1.1399999999999999</v>
      </c>
      <c r="N1333">
        <v>152</v>
      </c>
      <c r="O1333">
        <v>160.26</v>
      </c>
      <c r="P1333">
        <v>185</v>
      </c>
      <c r="Q1333">
        <v>7.34</v>
      </c>
      <c r="R1333">
        <v>3.27</v>
      </c>
      <c r="S1333">
        <v>225</v>
      </c>
      <c r="T1333">
        <v>37245</v>
      </c>
      <c r="U1333">
        <v>9.07</v>
      </c>
      <c r="V1333">
        <v>4.4000000000000004</v>
      </c>
      <c r="W1333">
        <v>222</v>
      </c>
      <c r="X1333" t="s">
        <v>8665</v>
      </c>
      <c r="Y1333" t="s">
        <v>8065</v>
      </c>
      <c r="Z1333">
        <v>206</v>
      </c>
      <c r="AA1333">
        <v>8.02</v>
      </c>
      <c r="AB1333">
        <v>3.93</v>
      </c>
      <c r="AC1333">
        <v>1.05</v>
      </c>
      <c r="AD1333">
        <v>0.47</v>
      </c>
    </row>
    <row r="1334" spans="1:30" x14ac:dyDescent="0.3">
      <c r="A1334">
        <v>220046</v>
      </c>
      <c r="B1334">
        <f>VLOOKUP(A1334,hvbp_person_and_community_engag!$B$2:$B$2677,1,0)</f>
        <v>220046</v>
      </c>
      <c r="C1334" t="s">
        <v>12251</v>
      </c>
      <c r="D1334" t="s">
        <v>12252</v>
      </c>
      <c r="E1334" t="s">
        <v>12188</v>
      </c>
      <c r="F1334" t="s">
        <v>3512</v>
      </c>
      <c r="G1334">
        <v>1201</v>
      </c>
      <c r="H1334" t="s">
        <v>12253</v>
      </c>
      <c r="I1334" t="s">
        <v>8048</v>
      </c>
      <c r="J1334">
        <v>3</v>
      </c>
      <c r="K1334">
        <v>276</v>
      </c>
      <c r="L1334">
        <v>0.61</v>
      </c>
      <c r="M1334">
        <v>0.26</v>
      </c>
      <c r="N1334">
        <v>233</v>
      </c>
      <c r="O1334">
        <v>231.69</v>
      </c>
      <c r="P1334">
        <v>20</v>
      </c>
      <c r="Q1334">
        <v>0.62</v>
      </c>
      <c r="R1334">
        <v>0.27</v>
      </c>
      <c r="S1334">
        <v>232</v>
      </c>
      <c r="T1334">
        <v>28499</v>
      </c>
      <c r="U1334">
        <v>1.23</v>
      </c>
      <c r="V1334">
        <v>0.53</v>
      </c>
      <c r="W1334">
        <v>188</v>
      </c>
      <c r="X1334" t="s">
        <v>9062</v>
      </c>
      <c r="Y1334" t="s">
        <v>8769</v>
      </c>
      <c r="Z1334">
        <v>232</v>
      </c>
      <c r="AA1334">
        <v>1.1000000000000001</v>
      </c>
      <c r="AB1334">
        <v>0.46</v>
      </c>
      <c r="AC1334">
        <v>0.13</v>
      </c>
      <c r="AD1334">
        <v>7.0000000000000007E-2</v>
      </c>
    </row>
    <row r="1335" spans="1:30" x14ac:dyDescent="0.3">
      <c r="A1335">
        <v>220049</v>
      </c>
      <c r="B1335">
        <f>VLOOKUP(A1335,hvbp_person_and_community_engag!$B$2:$B$2677,1,0)</f>
        <v>220049</v>
      </c>
      <c r="C1335" t="s">
        <v>12254</v>
      </c>
      <c r="D1335" t="s">
        <v>12255</v>
      </c>
      <c r="E1335" t="s">
        <v>12256</v>
      </c>
      <c r="F1335" t="s">
        <v>3512</v>
      </c>
      <c r="G1335">
        <v>1752</v>
      </c>
      <c r="H1335" t="s">
        <v>12199</v>
      </c>
      <c r="I1335" t="s">
        <v>8048</v>
      </c>
      <c r="J1335">
        <v>2</v>
      </c>
      <c r="K1335">
        <v>166</v>
      </c>
      <c r="L1335">
        <v>0.21</v>
      </c>
      <c r="M1335">
        <v>0.13</v>
      </c>
      <c r="N1335">
        <v>160</v>
      </c>
      <c r="O1335">
        <v>167.41</v>
      </c>
      <c r="P1335" t="s">
        <v>8049</v>
      </c>
      <c r="Q1335" t="s">
        <v>8049</v>
      </c>
      <c r="R1335" t="s">
        <v>8049</v>
      </c>
      <c r="S1335" t="s">
        <v>8049</v>
      </c>
      <c r="T1335" t="s">
        <v>8049</v>
      </c>
      <c r="U1335" t="s">
        <v>8049</v>
      </c>
      <c r="V1335" t="s">
        <v>8049</v>
      </c>
      <c r="W1335" t="s">
        <v>8049</v>
      </c>
      <c r="X1335" t="s">
        <v>8049</v>
      </c>
      <c r="Y1335" t="s">
        <v>9484</v>
      </c>
      <c r="Z1335" t="s">
        <v>8049</v>
      </c>
      <c r="AA1335" t="s">
        <v>8049</v>
      </c>
      <c r="AB1335" t="s">
        <v>8049</v>
      </c>
      <c r="AC1335" t="s">
        <v>8049</v>
      </c>
      <c r="AD1335" t="s">
        <v>8049</v>
      </c>
    </row>
    <row r="1336" spans="1:30" x14ac:dyDescent="0.3">
      <c r="A1336">
        <v>220050</v>
      </c>
      <c r="B1336" t="e">
        <f>VLOOKUP(A1336,hvbp_person_and_community_engag!$B$2:$B$2677,1,0)</f>
        <v>#N/A</v>
      </c>
      <c r="C1336" t="s">
        <v>12257</v>
      </c>
      <c r="D1336" t="s">
        <v>12258</v>
      </c>
      <c r="E1336" t="s">
        <v>2055</v>
      </c>
      <c r="F1336" t="s">
        <v>3512</v>
      </c>
      <c r="G1336">
        <v>1082</v>
      </c>
      <c r="H1336" t="s">
        <v>8082</v>
      </c>
      <c r="I1336" t="s">
        <v>8048</v>
      </c>
      <c r="J1336" t="s">
        <v>8240</v>
      </c>
      <c r="K1336">
        <v>79</v>
      </c>
      <c r="L1336">
        <v>0.19</v>
      </c>
      <c r="M1336">
        <v>0.15</v>
      </c>
      <c r="N1336">
        <v>127</v>
      </c>
      <c r="O1336">
        <v>132.96</v>
      </c>
      <c r="P1336">
        <v>12</v>
      </c>
      <c r="Q1336">
        <v>0.38</v>
      </c>
      <c r="R1336">
        <v>0.23</v>
      </c>
      <c r="S1336">
        <v>165</v>
      </c>
      <c r="T1336">
        <v>26972</v>
      </c>
      <c r="U1336">
        <v>0.56999999999999995</v>
      </c>
      <c r="V1336">
        <v>0.38</v>
      </c>
      <c r="W1336">
        <v>114</v>
      </c>
      <c r="X1336" t="s">
        <v>8156</v>
      </c>
      <c r="Y1336" t="s">
        <v>8517</v>
      </c>
      <c r="Z1336">
        <v>150</v>
      </c>
      <c r="AA1336">
        <v>0.53</v>
      </c>
      <c r="AB1336">
        <v>0.34</v>
      </c>
      <c r="AC1336">
        <v>0.04</v>
      </c>
      <c r="AD1336">
        <v>0.03</v>
      </c>
    </row>
    <row r="1337" spans="1:30" x14ac:dyDescent="0.3">
      <c r="A1337">
        <v>220052</v>
      </c>
      <c r="B1337">
        <f>VLOOKUP(A1337,hvbp_person_and_community_engag!$B$2:$B$2677,1,0)</f>
        <v>220052</v>
      </c>
      <c r="C1337" t="s">
        <v>12259</v>
      </c>
      <c r="D1337" t="s">
        <v>12260</v>
      </c>
      <c r="E1337" t="s">
        <v>12261</v>
      </c>
      <c r="F1337" t="s">
        <v>3512</v>
      </c>
      <c r="G1337">
        <v>2302</v>
      </c>
      <c r="H1337" t="s">
        <v>12262</v>
      </c>
      <c r="I1337" t="s">
        <v>8048</v>
      </c>
      <c r="J1337">
        <v>4</v>
      </c>
      <c r="K1337">
        <v>268</v>
      </c>
      <c r="L1337">
        <v>0.28999999999999998</v>
      </c>
      <c r="M1337">
        <v>0.2</v>
      </c>
      <c r="N1337">
        <v>147</v>
      </c>
      <c r="O1337">
        <v>160.4</v>
      </c>
      <c r="P1337">
        <v>17</v>
      </c>
      <c r="Q1337">
        <v>0.28999999999999998</v>
      </c>
      <c r="R1337">
        <v>0.15</v>
      </c>
      <c r="S1337">
        <v>188</v>
      </c>
      <c r="T1337">
        <v>18298</v>
      </c>
      <c r="U1337">
        <v>0.57999999999999996</v>
      </c>
      <c r="V1337">
        <v>0.35</v>
      </c>
      <c r="W1337">
        <v>179</v>
      </c>
      <c r="X1337" t="s">
        <v>8293</v>
      </c>
      <c r="Y1337" t="s">
        <v>8731</v>
      </c>
      <c r="Z1337">
        <v>165</v>
      </c>
      <c r="AA1337">
        <v>0.48</v>
      </c>
      <c r="AB1337">
        <v>0.28999999999999998</v>
      </c>
      <c r="AC1337">
        <v>0.1</v>
      </c>
      <c r="AD1337">
        <v>0.06</v>
      </c>
    </row>
    <row r="1338" spans="1:30" x14ac:dyDescent="0.3">
      <c r="A1338">
        <v>220058</v>
      </c>
      <c r="B1338" t="e">
        <f>VLOOKUP(A1338,hvbp_person_and_community_engag!$B$2:$B$2677,1,0)</f>
        <v>#N/A</v>
      </c>
      <c r="C1338" t="s">
        <v>12263</v>
      </c>
      <c r="D1338" t="s">
        <v>12264</v>
      </c>
      <c r="E1338" t="s">
        <v>2552</v>
      </c>
      <c r="F1338" t="s">
        <v>3512</v>
      </c>
      <c r="G1338">
        <v>1510</v>
      </c>
      <c r="H1338" t="s">
        <v>12199</v>
      </c>
      <c r="I1338" t="s">
        <v>8048</v>
      </c>
      <c r="J1338" t="s">
        <v>8240</v>
      </c>
      <c r="K1338">
        <v>18</v>
      </c>
      <c r="L1338">
        <v>0.01</v>
      </c>
      <c r="M1338">
        <v>0.01</v>
      </c>
      <c r="N1338">
        <v>152</v>
      </c>
      <c r="O1338">
        <v>167.54</v>
      </c>
      <c r="P1338" t="s">
        <v>8049</v>
      </c>
      <c r="Q1338" t="s">
        <v>8049</v>
      </c>
      <c r="R1338" t="s">
        <v>8049</v>
      </c>
      <c r="S1338" t="s">
        <v>8049</v>
      </c>
      <c r="T1338" t="s">
        <v>8049</v>
      </c>
      <c r="U1338" t="s">
        <v>8049</v>
      </c>
      <c r="V1338" t="s">
        <v>8049</v>
      </c>
      <c r="W1338" t="s">
        <v>8049</v>
      </c>
      <c r="X1338" t="s">
        <v>8049</v>
      </c>
      <c r="Y1338" t="s">
        <v>8065</v>
      </c>
      <c r="Z1338" t="s">
        <v>8049</v>
      </c>
      <c r="AA1338" t="s">
        <v>8049</v>
      </c>
      <c r="AB1338" t="s">
        <v>8049</v>
      </c>
      <c r="AC1338" t="s">
        <v>8049</v>
      </c>
      <c r="AD1338" t="s">
        <v>8049</v>
      </c>
    </row>
    <row r="1339" spans="1:30" x14ac:dyDescent="0.3">
      <c r="A1339">
        <v>220060</v>
      </c>
      <c r="B1339">
        <f>VLOOKUP(A1339,hvbp_person_and_community_engag!$B$2:$B$2677,1,0)</f>
        <v>220060</v>
      </c>
      <c r="C1339" t="s">
        <v>12265</v>
      </c>
      <c r="D1339" t="s">
        <v>12266</v>
      </c>
      <c r="E1339" t="s">
        <v>3575</v>
      </c>
      <c r="F1339" t="s">
        <v>3512</v>
      </c>
      <c r="G1339">
        <v>2360</v>
      </c>
      <c r="H1339" t="s">
        <v>12267</v>
      </c>
      <c r="I1339" t="s">
        <v>8048</v>
      </c>
      <c r="J1339">
        <v>4</v>
      </c>
      <c r="K1339">
        <v>198</v>
      </c>
      <c r="L1339">
        <v>0.35</v>
      </c>
      <c r="M1339">
        <v>0.21</v>
      </c>
      <c r="N1339">
        <v>163</v>
      </c>
      <c r="O1339">
        <v>179.46</v>
      </c>
      <c r="P1339">
        <v>21</v>
      </c>
      <c r="Q1339">
        <v>0.39</v>
      </c>
      <c r="R1339">
        <v>0.14000000000000001</v>
      </c>
      <c r="S1339">
        <v>273</v>
      </c>
      <c r="T1339">
        <v>24817</v>
      </c>
      <c r="U1339">
        <v>0.74</v>
      </c>
      <c r="V1339">
        <v>0.36</v>
      </c>
      <c r="W1339">
        <v>200</v>
      </c>
      <c r="X1339" t="s">
        <v>8454</v>
      </c>
      <c r="Y1339" t="s">
        <v>8122</v>
      </c>
      <c r="Z1339">
        <v>208</v>
      </c>
      <c r="AA1339">
        <v>0.61</v>
      </c>
      <c r="AB1339">
        <v>0.28999999999999998</v>
      </c>
      <c r="AC1339">
        <v>0.13</v>
      </c>
      <c r="AD1339">
        <v>7.0000000000000007E-2</v>
      </c>
    </row>
    <row r="1340" spans="1:30" x14ac:dyDescent="0.3">
      <c r="A1340">
        <v>220062</v>
      </c>
      <c r="B1340" t="e">
        <f>VLOOKUP(A1340,hvbp_person_and_community_engag!$B$2:$B$2677,1,0)</f>
        <v>#N/A</v>
      </c>
      <c r="C1340" t="s">
        <v>12268</v>
      </c>
      <c r="D1340" t="s">
        <v>12269</v>
      </c>
      <c r="E1340" t="s">
        <v>3513</v>
      </c>
      <c r="F1340" t="s">
        <v>3512</v>
      </c>
      <c r="G1340">
        <v>1605</v>
      </c>
      <c r="H1340" t="s">
        <v>8082</v>
      </c>
      <c r="I1340" t="s">
        <v>8048</v>
      </c>
      <c r="J1340" t="s">
        <v>8240</v>
      </c>
      <c r="K1340">
        <v>11</v>
      </c>
      <c r="L1340">
        <v>0</v>
      </c>
      <c r="M1340">
        <v>0</v>
      </c>
      <c r="N1340">
        <v>109</v>
      </c>
      <c r="O1340">
        <v>180.98</v>
      </c>
      <c r="P1340" t="s">
        <v>8049</v>
      </c>
      <c r="Q1340" t="s">
        <v>8049</v>
      </c>
      <c r="R1340" t="s">
        <v>8049</v>
      </c>
      <c r="S1340" t="s">
        <v>8049</v>
      </c>
      <c r="T1340" t="s">
        <v>8049</v>
      </c>
      <c r="U1340" t="s">
        <v>8049</v>
      </c>
      <c r="V1340" t="s">
        <v>8049</v>
      </c>
      <c r="W1340" t="s">
        <v>8049</v>
      </c>
      <c r="X1340" t="s">
        <v>8049</v>
      </c>
      <c r="Y1340">
        <v>136.09512509999999</v>
      </c>
      <c r="Z1340" t="s">
        <v>8049</v>
      </c>
      <c r="AA1340" t="s">
        <v>8049</v>
      </c>
      <c r="AB1340" t="s">
        <v>8049</v>
      </c>
      <c r="AC1340" t="s">
        <v>8049</v>
      </c>
      <c r="AD1340" t="s">
        <v>8049</v>
      </c>
    </row>
    <row r="1341" spans="1:30" x14ac:dyDescent="0.3">
      <c r="A1341">
        <v>220063</v>
      </c>
      <c r="B1341">
        <f>VLOOKUP(A1341,hvbp_person_and_community_engag!$B$2:$B$2677,1,0)</f>
        <v>220063</v>
      </c>
      <c r="C1341" t="s">
        <v>12270</v>
      </c>
      <c r="D1341" t="s">
        <v>12271</v>
      </c>
      <c r="E1341" t="s">
        <v>12272</v>
      </c>
      <c r="F1341" t="s">
        <v>3512</v>
      </c>
      <c r="G1341">
        <v>1854</v>
      </c>
      <c r="H1341" t="s">
        <v>12273</v>
      </c>
      <c r="I1341" t="s">
        <v>8048</v>
      </c>
      <c r="J1341">
        <v>2</v>
      </c>
      <c r="K1341">
        <v>1728</v>
      </c>
      <c r="L1341">
        <v>3.18</v>
      </c>
      <c r="M1341">
        <v>2.04</v>
      </c>
      <c r="N1341">
        <v>156</v>
      </c>
      <c r="O1341">
        <v>155.16999999999999</v>
      </c>
      <c r="P1341">
        <v>89</v>
      </c>
      <c r="Q1341">
        <v>1.46</v>
      </c>
      <c r="R1341">
        <v>0.63</v>
      </c>
      <c r="S1341">
        <v>230</v>
      </c>
      <c r="T1341">
        <v>22308</v>
      </c>
      <c r="U1341">
        <v>4.6399999999999997</v>
      </c>
      <c r="V1341">
        <v>2.67</v>
      </c>
      <c r="W1341">
        <v>140</v>
      </c>
      <c r="X1341" t="s">
        <v>8430</v>
      </c>
      <c r="Y1341">
        <v>158.41931217000001</v>
      </c>
      <c r="Z1341">
        <v>173</v>
      </c>
      <c r="AA1341">
        <v>4.0199999999999996</v>
      </c>
      <c r="AB1341">
        <v>2.23</v>
      </c>
      <c r="AC1341">
        <v>0.61</v>
      </c>
      <c r="AD1341">
        <v>0.44</v>
      </c>
    </row>
    <row r="1342" spans="1:30" x14ac:dyDescent="0.3">
      <c r="A1342">
        <v>220065</v>
      </c>
      <c r="B1342">
        <f>VLOOKUP(A1342,hvbp_person_and_community_engag!$B$2:$B$2677,1,0)</f>
        <v>220065</v>
      </c>
      <c r="C1342" t="s">
        <v>12274</v>
      </c>
      <c r="D1342" t="s">
        <v>12275</v>
      </c>
      <c r="E1342" t="s">
        <v>12276</v>
      </c>
      <c r="F1342" t="s">
        <v>3512</v>
      </c>
      <c r="G1342">
        <v>1085</v>
      </c>
      <c r="H1342" t="s">
        <v>12222</v>
      </c>
      <c r="I1342" t="s">
        <v>8048</v>
      </c>
      <c r="J1342">
        <v>3</v>
      </c>
      <c r="K1342">
        <v>256</v>
      </c>
      <c r="L1342">
        <v>0.24</v>
      </c>
      <c r="M1342">
        <v>0.19</v>
      </c>
      <c r="N1342">
        <v>126</v>
      </c>
      <c r="O1342">
        <v>131.53</v>
      </c>
      <c r="P1342" t="s">
        <v>8049</v>
      </c>
      <c r="Q1342" t="s">
        <v>8049</v>
      </c>
      <c r="R1342" t="s">
        <v>8049</v>
      </c>
      <c r="S1342" t="s">
        <v>8049</v>
      </c>
      <c r="T1342" t="s">
        <v>8049</v>
      </c>
      <c r="U1342" t="s">
        <v>8049</v>
      </c>
      <c r="V1342" t="s">
        <v>8049</v>
      </c>
      <c r="W1342" t="s">
        <v>8049</v>
      </c>
      <c r="X1342" t="s">
        <v>8049</v>
      </c>
      <c r="Y1342" t="s">
        <v>9714</v>
      </c>
      <c r="Z1342" t="s">
        <v>8049</v>
      </c>
      <c r="AA1342" t="s">
        <v>8049</v>
      </c>
      <c r="AB1342" t="s">
        <v>8049</v>
      </c>
      <c r="AC1342" t="s">
        <v>8049</v>
      </c>
      <c r="AD1342" t="s">
        <v>8049</v>
      </c>
    </row>
    <row r="1343" spans="1:30" x14ac:dyDescent="0.3">
      <c r="A1343">
        <v>220066</v>
      </c>
      <c r="B1343">
        <f>VLOOKUP(A1343,hvbp_person_and_community_engag!$B$2:$B$2677,1,0)</f>
        <v>220066</v>
      </c>
      <c r="C1343" t="s">
        <v>12277</v>
      </c>
      <c r="D1343" t="s">
        <v>12278</v>
      </c>
      <c r="E1343" t="s">
        <v>9731</v>
      </c>
      <c r="F1343" t="s">
        <v>3512</v>
      </c>
      <c r="G1343">
        <v>1104</v>
      </c>
      <c r="H1343" t="s">
        <v>8725</v>
      </c>
      <c r="I1343" t="s">
        <v>8048</v>
      </c>
      <c r="J1343">
        <v>2</v>
      </c>
      <c r="K1343">
        <v>393</v>
      </c>
      <c r="L1343">
        <v>0.49</v>
      </c>
      <c r="M1343">
        <v>0.48</v>
      </c>
      <c r="N1343">
        <v>101</v>
      </c>
      <c r="O1343">
        <v>98.6</v>
      </c>
      <c r="P1343">
        <v>35</v>
      </c>
      <c r="Q1343">
        <v>0.38</v>
      </c>
      <c r="R1343">
        <v>0.33</v>
      </c>
      <c r="S1343">
        <v>114</v>
      </c>
      <c r="T1343">
        <v>9912</v>
      </c>
      <c r="U1343">
        <v>0.87</v>
      </c>
      <c r="V1343">
        <v>0.81</v>
      </c>
      <c r="W1343">
        <v>120</v>
      </c>
      <c r="X1343">
        <v>111.73573899</v>
      </c>
      <c r="Y1343" t="s">
        <v>12279</v>
      </c>
      <c r="Z1343">
        <v>107</v>
      </c>
      <c r="AA1343">
        <v>0.74</v>
      </c>
      <c r="AB1343">
        <v>0.71</v>
      </c>
      <c r="AC1343">
        <v>0.12</v>
      </c>
      <c r="AD1343">
        <v>0.1</v>
      </c>
    </row>
    <row r="1344" spans="1:30" x14ac:dyDescent="0.3">
      <c r="A1344">
        <v>220070</v>
      </c>
      <c r="B1344">
        <f>VLOOKUP(A1344,hvbp_person_and_community_engag!$B$2:$B$2677,1,0)</f>
        <v>220070</v>
      </c>
      <c r="C1344" t="s">
        <v>12280</v>
      </c>
      <c r="D1344" t="s">
        <v>12281</v>
      </c>
      <c r="E1344" t="s">
        <v>12282</v>
      </c>
      <c r="F1344" t="s">
        <v>3512</v>
      </c>
      <c r="G1344">
        <v>2176</v>
      </c>
      <c r="H1344" t="s">
        <v>12283</v>
      </c>
      <c r="I1344" t="s">
        <v>8048</v>
      </c>
      <c r="J1344">
        <v>2</v>
      </c>
      <c r="K1344">
        <v>669</v>
      </c>
      <c r="L1344">
        <v>0.7</v>
      </c>
      <c r="M1344">
        <v>0.38</v>
      </c>
      <c r="N1344">
        <v>183</v>
      </c>
      <c r="O1344">
        <v>194.04</v>
      </c>
      <c r="P1344">
        <v>46</v>
      </c>
      <c r="Q1344">
        <v>0.56999999999999995</v>
      </c>
      <c r="R1344">
        <v>0.32</v>
      </c>
      <c r="S1344">
        <v>176</v>
      </c>
      <c r="T1344">
        <v>16715</v>
      </c>
      <c r="U1344">
        <v>1.27</v>
      </c>
      <c r="V1344">
        <v>0.7</v>
      </c>
      <c r="W1344">
        <v>159</v>
      </c>
      <c r="X1344" t="s">
        <v>8668</v>
      </c>
      <c r="Y1344" t="s">
        <v>8138</v>
      </c>
      <c r="Z1344">
        <v>180</v>
      </c>
      <c r="AA1344">
        <v>1.06</v>
      </c>
      <c r="AB1344">
        <v>0.57999999999999996</v>
      </c>
      <c r="AC1344">
        <v>0.2</v>
      </c>
      <c r="AD1344">
        <v>0.13</v>
      </c>
    </row>
    <row r="1345" spans="1:30" x14ac:dyDescent="0.3">
      <c r="A1345">
        <v>220071</v>
      </c>
      <c r="B1345">
        <f>VLOOKUP(A1345,hvbp_person_and_community_engag!$B$2:$B$2677,1,0)</f>
        <v>220071</v>
      </c>
      <c r="C1345" t="s">
        <v>12284</v>
      </c>
      <c r="D1345" t="s">
        <v>12285</v>
      </c>
      <c r="E1345" t="s">
        <v>12225</v>
      </c>
      <c r="F1345" t="s">
        <v>3512</v>
      </c>
      <c r="G1345">
        <v>2114</v>
      </c>
      <c r="H1345" t="s">
        <v>12219</v>
      </c>
      <c r="I1345" t="s">
        <v>8048</v>
      </c>
      <c r="J1345">
        <v>5</v>
      </c>
      <c r="K1345">
        <v>14858</v>
      </c>
      <c r="L1345">
        <v>62.7</v>
      </c>
      <c r="M1345">
        <v>21.38</v>
      </c>
      <c r="N1345">
        <v>293</v>
      </c>
      <c r="O1345">
        <v>323.13</v>
      </c>
      <c r="P1345">
        <v>2086</v>
      </c>
      <c r="Q1345">
        <v>120.28</v>
      </c>
      <c r="R1345">
        <v>41.43</v>
      </c>
      <c r="S1345">
        <v>290</v>
      </c>
      <c r="T1345">
        <v>49788</v>
      </c>
      <c r="U1345">
        <v>182.98</v>
      </c>
      <c r="V1345">
        <v>62.8</v>
      </c>
      <c r="W1345">
        <v>325</v>
      </c>
      <c r="X1345" t="s">
        <v>9180</v>
      </c>
      <c r="Y1345" t="s">
        <v>9043</v>
      </c>
      <c r="Z1345">
        <v>291</v>
      </c>
      <c r="AA1345">
        <v>160.85</v>
      </c>
      <c r="AB1345">
        <v>55.99</v>
      </c>
      <c r="AC1345">
        <v>22.13</v>
      </c>
      <c r="AD1345">
        <v>6.81</v>
      </c>
    </row>
    <row r="1346" spans="1:30" x14ac:dyDescent="0.3">
      <c r="A1346">
        <v>220073</v>
      </c>
      <c r="B1346">
        <f>VLOOKUP(A1346,hvbp_person_and_community_engag!$B$2:$B$2677,1,0)</f>
        <v>220073</v>
      </c>
      <c r="C1346" t="s">
        <v>12286</v>
      </c>
      <c r="D1346" t="s">
        <v>12287</v>
      </c>
      <c r="E1346" t="s">
        <v>12288</v>
      </c>
      <c r="F1346" t="s">
        <v>3512</v>
      </c>
      <c r="G1346">
        <v>2780</v>
      </c>
      <c r="H1346" t="s">
        <v>8312</v>
      </c>
      <c r="I1346" t="s">
        <v>8048</v>
      </c>
      <c r="J1346">
        <v>1</v>
      </c>
      <c r="K1346">
        <v>533</v>
      </c>
      <c r="L1346">
        <v>0.5</v>
      </c>
      <c r="M1346">
        <v>0.36</v>
      </c>
      <c r="N1346">
        <v>139</v>
      </c>
      <c r="O1346">
        <v>136.36000000000001</v>
      </c>
      <c r="P1346">
        <v>37</v>
      </c>
      <c r="Q1346">
        <v>0.38</v>
      </c>
      <c r="R1346">
        <v>0.23</v>
      </c>
      <c r="S1346">
        <v>161</v>
      </c>
      <c r="T1346">
        <v>14232</v>
      </c>
      <c r="U1346">
        <v>0.88</v>
      </c>
      <c r="V1346">
        <v>0.6</v>
      </c>
      <c r="W1346">
        <v>177</v>
      </c>
      <c r="X1346">
        <v>156.22594921000001</v>
      </c>
      <c r="Y1346" t="s">
        <v>8517</v>
      </c>
      <c r="Z1346">
        <v>147</v>
      </c>
      <c r="AA1346">
        <v>0.68</v>
      </c>
      <c r="AB1346">
        <v>0.49</v>
      </c>
      <c r="AC1346">
        <v>0.2</v>
      </c>
      <c r="AD1346">
        <v>0.11</v>
      </c>
    </row>
    <row r="1347" spans="1:30" x14ac:dyDescent="0.3">
      <c r="A1347">
        <v>220074</v>
      </c>
      <c r="B1347">
        <f>VLOOKUP(A1347,hvbp_person_and_community_engag!$B$2:$B$2677,1,0)</f>
        <v>220074</v>
      </c>
      <c r="C1347" t="s">
        <v>12289</v>
      </c>
      <c r="D1347" t="s">
        <v>12290</v>
      </c>
      <c r="E1347" t="s">
        <v>12231</v>
      </c>
      <c r="F1347" t="s">
        <v>3512</v>
      </c>
      <c r="G1347">
        <v>2720</v>
      </c>
      <c r="H1347" t="s">
        <v>12291</v>
      </c>
      <c r="I1347" t="s">
        <v>8048</v>
      </c>
      <c r="J1347">
        <v>2</v>
      </c>
      <c r="K1347">
        <v>10240</v>
      </c>
      <c r="L1347">
        <v>15.58</v>
      </c>
      <c r="M1347">
        <v>10.41</v>
      </c>
      <c r="N1347">
        <v>150</v>
      </c>
      <c r="O1347">
        <v>152.63</v>
      </c>
      <c r="P1347">
        <v>909</v>
      </c>
      <c r="Q1347">
        <v>20.76</v>
      </c>
      <c r="R1347">
        <v>7.88</v>
      </c>
      <c r="S1347">
        <v>263</v>
      </c>
      <c r="T1347">
        <v>27991</v>
      </c>
      <c r="U1347">
        <v>36.340000000000003</v>
      </c>
      <c r="V1347">
        <v>18.29</v>
      </c>
      <c r="W1347">
        <v>279</v>
      </c>
      <c r="X1347">
        <v>245.427423</v>
      </c>
      <c r="Y1347" t="s">
        <v>8423</v>
      </c>
      <c r="Z1347">
        <v>199</v>
      </c>
      <c r="AA1347">
        <v>28.04</v>
      </c>
      <c r="AB1347">
        <v>15.31</v>
      </c>
      <c r="AC1347">
        <v>8.3000000000000007</v>
      </c>
      <c r="AD1347">
        <v>2.98</v>
      </c>
    </row>
    <row r="1348" spans="1:30" x14ac:dyDescent="0.3">
      <c r="A1348">
        <v>220075</v>
      </c>
      <c r="B1348" t="e">
        <f>VLOOKUP(A1348,hvbp_person_and_community_engag!$B$2:$B$2677,1,0)</f>
        <v>#N/A</v>
      </c>
      <c r="C1348" t="s">
        <v>12292</v>
      </c>
      <c r="D1348" t="s">
        <v>12293</v>
      </c>
      <c r="E1348" t="s">
        <v>12225</v>
      </c>
      <c r="F1348" t="s">
        <v>3512</v>
      </c>
      <c r="G1348">
        <v>2114</v>
      </c>
      <c r="H1348" t="s">
        <v>12219</v>
      </c>
      <c r="I1348" t="s">
        <v>8048</v>
      </c>
      <c r="J1348" t="s">
        <v>8240</v>
      </c>
      <c r="K1348">
        <v>4235</v>
      </c>
      <c r="L1348">
        <v>11.25</v>
      </c>
      <c r="M1348">
        <v>7.36</v>
      </c>
      <c r="N1348">
        <v>153</v>
      </c>
      <c r="O1348">
        <v>168.39</v>
      </c>
      <c r="P1348">
        <v>85</v>
      </c>
      <c r="Q1348">
        <v>2.36</v>
      </c>
      <c r="R1348">
        <v>1.33</v>
      </c>
      <c r="S1348">
        <v>178</v>
      </c>
      <c r="T1348">
        <v>23928</v>
      </c>
      <c r="U1348">
        <v>13.61</v>
      </c>
      <c r="V1348">
        <v>8.6999999999999993</v>
      </c>
      <c r="W1348">
        <v>199</v>
      </c>
      <c r="X1348" t="s">
        <v>8499</v>
      </c>
      <c r="Y1348" t="s">
        <v>8731</v>
      </c>
      <c r="Z1348">
        <v>157</v>
      </c>
      <c r="AA1348">
        <v>10.47</v>
      </c>
      <c r="AB1348">
        <v>7.11</v>
      </c>
      <c r="AC1348">
        <v>3.14</v>
      </c>
      <c r="AD1348">
        <v>1.58</v>
      </c>
    </row>
    <row r="1349" spans="1:30" x14ac:dyDescent="0.3">
      <c r="A1349">
        <v>220077</v>
      </c>
      <c r="B1349">
        <f>VLOOKUP(A1349,hvbp_person_and_community_engag!$B$2:$B$2677,1,0)</f>
        <v>220077</v>
      </c>
      <c r="C1349" t="s">
        <v>12294</v>
      </c>
      <c r="D1349" t="s">
        <v>12295</v>
      </c>
      <c r="E1349" t="s">
        <v>9731</v>
      </c>
      <c r="F1349" t="s">
        <v>3512</v>
      </c>
      <c r="G1349">
        <v>1199</v>
      </c>
      <c r="H1349" t="s">
        <v>12222</v>
      </c>
      <c r="I1349" t="s">
        <v>8048</v>
      </c>
      <c r="J1349">
        <v>3</v>
      </c>
      <c r="K1349">
        <v>2231</v>
      </c>
      <c r="L1349">
        <v>4.21</v>
      </c>
      <c r="M1349">
        <v>2.5299999999999998</v>
      </c>
      <c r="N1349">
        <v>166</v>
      </c>
      <c r="O1349">
        <v>176.01</v>
      </c>
      <c r="P1349">
        <v>322</v>
      </c>
      <c r="Q1349">
        <v>7.12</v>
      </c>
      <c r="R1349">
        <v>3.87</v>
      </c>
      <c r="S1349">
        <v>184</v>
      </c>
      <c r="T1349">
        <v>20454</v>
      </c>
      <c r="U1349">
        <v>11.33</v>
      </c>
      <c r="V1349">
        <v>6.41</v>
      </c>
      <c r="W1349">
        <v>140</v>
      </c>
      <c r="X1349">
        <v>188.77749652</v>
      </c>
      <c r="Y1349" t="s">
        <v>8339</v>
      </c>
      <c r="Z1349">
        <v>177</v>
      </c>
      <c r="AA1349">
        <v>10.130000000000001</v>
      </c>
      <c r="AB1349">
        <v>5.55</v>
      </c>
      <c r="AC1349">
        <v>1.2</v>
      </c>
      <c r="AD1349">
        <v>0.86</v>
      </c>
    </row>
    <row r="1350" spans="1:30" x14ac:dyDescent="0.3">
      <c r="A1350">
        <v>220080</v>
      </c>
      <c r="B1350">
        <f>VLOOKUP(A1350,hvbp_person_and_community_engag!$B$2:$B$2677,1,0)</f>
        <v>220080</v>
      </c>
      <c r="C1350" t="s">
        <v>12296</v>
      </c>
      <c r="D1350" t="s">
        <v>12297</v>
      </c>
      <c r="E1350" t="s">
        <v>12298</v>
      </c>
      <c r="F1350" t="s">
        <v>3512</v>
      </c>
      <c r="G1350">
        <v>1844</v>
      </c>
      <c r="H1350" t="s">
        <v>8312</v>
      </c>
      <c r="I1350" t="s">
        <v>8048</v>
      </c>
      <c r="J1350">
        <v>2</v>
      </c>
      <c r="K1350">
        <v>6588</v>
      </c>
      <c r="L1350">
        <v>8.4</v>
      </c>
      <c r="M1350">
        <v>5.2</v>
      </c>
      <c r="N1350">
        <v>162</v>
      </c>
      <c r="O1350">
        <v>168.45</v>
      </c>
      <c r="P1350">
        <v>526</v>
      </c>
      <c r="Q1350">
        <v>9.19</v>
      </c>
      <c r="R1350">
        <v>4.13</v>
      </c>
      <c r="S1350">
        <v>223</v>
      </c>
      <c r="T1350">
        <v>21809</v>
      </c>
      <c r="U1350">
        <v>17.600000000000001</v>
      </c>
      <c r="V1350">
        <v>9.33</v>
      </c>
      <c r="W1350">
        <v>147</v>
      </c>
      <c r="X1350" t="s">
        <v>9997</v>
      </c>
      <c r="Y1350" t="s">
        <v>8122</v>
      </c>
      <c r="Z1350">
        <v>189</v>
      </c>
      <c r="AA1350">
        <v>15.12</v>
      </c>
      <c r="AB1350">
        <v>7.64</v>
      </c>
      <c r="AC1350">
        <v>2.48</v>
      </c>
      <c r="AD1350">
        <v>1.69</v>
      </c>
    </row>
    <row r="1351" spans="1:30" x14ac:dyDescent="0.3">
      <c r="A1351">
        <v>220083</v>
      </c>
      <c r="B1351">
        <f>VLOOKUP(A1351,hvbp_person_and_community_engag!$B$2:$B$2677,1,0)</f>
        <v>220083</v>
      </c>
      <c r="C1351" t="s">
        <v>12299</v>
      </c>
      <c r="D1351" t="s">
        <v>12300</v>
      </c>
      <c r="E1351" t="s">
        <v>12301</v>
      </c>
      <c r="F1351" t="s">
        <v>3512</v>
      </c>
      <c r="G1351">
        <v>2494</v>
      </c>
      <c r="H1351" t="s">
        <v>12267</v>
      </c>
      <c r="I1351" t="s">
        <v>8048</v>
      </c>
      <c r="J1351">
        <v>4</v>
      </c>
      <c r="K1351">
        <v>246</v>
      </c>
      <c r="L1351">
        <v>0.41</v>
      </c>
      <c r="M1351">
        <v>0.24</v>
      </c>
      <c r="N1351">
        <v>170</v>
      </c>
      <c r="O1351">
        <v>186.33</v>
      </c>
      <c r="P1351" t="s">
        <v>8049</v>
      </c>
      <c r="Q1351" t="s">
        <v>8049</v>
      </c>
      <c r="R1351" t="s">
        <v>8049</v>
      </c>
      <c r="S1351" t="s">
        <v>8049</v>
      </c>
      <c r="T1351" t="s">
        <v>8049</v>
      </c>
      <c r="U1351" t="s">
        <v>8049</v>
      </c>
      <c r="V1351" t="s">
        <v>8049</v>
      </c>
      <c r="W1351" t="s">
        <v>8049</v>
      </c>
      <c r="X1351" t="s">
        <v>8049</v>
      </c>
      <c r="Y1351">
        <v>163.35694253</v>
      </c>
      <c r="Z1351" t="s">
        <v>8049</v>
      </c>
      <c r="AA1351" t="s">
        <v>8049</v>
      </c>
      <c r="AB1351" t="s">
        <v>8049</v>
      </c>
      <c r="AC1351" t="s">
        <v>8049</v>
      </c>
      <c r="AD1351" t="s">
        <v>8049</v>
      </c>
    </row>
    <row r="1352" spans="1:30" x14ac:dyDescent="0.3">
      <c r="A1352">
        <v>220084</v>
      </c>
      <c r="B1352">
        <f>VLOOKUP(A1352,hvbp_person_and_community_engag!$B$2:$B$2677,1,0)</f>
        <v>220084</v>
      </c>
      <c r="C1352" t="s">
        <v>12302</v>
      </c>
      <c r="D1352" t="s">
        <v>12303</v>
      </c>
      <c r="E1352" t="s">
        <v>12304</v>
      </c>
      <c r="F1352" t="s">
        <v>3512</v>
      </c>
      <c r="G1352">
        <v>1742</v>
      </c>
      <c r="H1352" t="s">
        <v>12305</v>
      </c>
      <c r="I1352" t="s">
        <v>8048</v>
      </c>
      <c r="J1352">
        <v>3</v>
      </c>
      <c r="K1352">
        <v>1147</v>
      </c>
      <c r="L1352">
        <v>1.57</v>
      </c>
      <c r="M1352">
        <v>1</v>
      </c>
      <c r="N1352">
        <v>157</v>
      </c>
      <c r="O1352">
        <v>213.65</v>
      </c>
      <c r="P1352">
        <v>103</v>
      </c>
      <c r="Q1352">
        <v>1.74</v>
      </c>
      <c r="R1352">
        <v>0.93</v>
      </c>
      <c r="S1352">
        <v>187</v>
      </c>
      <c r="T1352">
        <v>21631</v>
      </c>
      <c r="U1352">
        <v>3.3</v>
      </c>
      <c r="V1352">
        <v>1.93</v>
      </c>
      <c r="W1352">
        <v>146</v>
      </c>
      <c r="X1352" t="s">
        <v>8060</v>
      </c>
      <c r="Y1352" t="s">
        <v>8264</v>
      </c>
      <c r="Z1352">
        <v>171</v>
      </c>
      <c r="AA1352">
        <v>2.74</v>
      </c>
      <c r="AB1352">
        <v>1.54</v>
      </c>
      <c r="AC1352">
        <v>0.56999999999999995</v>
      </c>
      <c r="AD1352">
        <v>0.39</v>
      </c>
    </row>
    <row r="1353" spans="1:30" x14ac:dyDescent="0.3">
      <c r="A1353">
        <v>220086</v>
      </c>
      <c r="B1353">
        <f>VLOOKUP(A1353,hvbp_person_and_community_engag!$B$2:$B$2677,1,0)</f>
        <v>220086</v>
      </c>
      <c r="C1353" t="s">
        <v>12306</v>
      </c>
      <c r="D1353" t="s">
        <v>12307</v>
      </c>
      <c r="E1353" t="s">
        <v>12225</v>
      </c>
      <c r="F1353" t="s">
        <v>3512</v>
      </c>
      <c r="G1353">
        <v>2215</v>
      </c>
      <c r="H1353" t="s">
        <v>12267</v>
      </c>
      <c r="I1353" t="s">
        <v>8048</v>
      </c>
      <c r="J1353">
        <v>2</v>
      </c>
      <c r="K1353">
        <v>5134</v>
      </c>
      <c r="L1353">
        <v>11.17</v>
      </c>
      <c r="M1353">
        <v>6.29</v>
      </c>
      <c r="N1353">
        <v>177</v>
      </c>
      <c r="O1353">
        <v>185.87</v>
      </c>
      <c r="P1353">
        <v>632</v>
      </c>
      <c r="Q1353">
        <v>23.58</v>
      </c>
      <c r="R1353">
        <v>12</v>
      </c>
      <c r="S1353">
        <v>197</v>
      </c>
      <c r="T1353">
        <v>38634</v>
      </c>
      <c r="U1353">
        <v>34.75</v>
      </c>
      <c r="V1353">
        <v>18.29</v>
      </c>
      <c r="W1353">
        <v>234</v>
      </c>
      <c r="X1353" t="s">
        <v>8638</v>
      </c>
      <c r="Y1353" t="s">
        <v>9142</v>
      </c>
      <c r="Z1353">
        <v>190</v>
      </c>
      <c r="AA1353">
        <v>29.93</v>
      </c>
      <c r="AB1353">
        <v>16.23</v>
      </c>
      <c r="AC1353">
        <v>4.82</v>
      </c>
      <c r="AD1353">
        <v>2.06</v>
      </c>
    </row>
    <row r="1354" spans="1:30" x14ac:dyDescent="0.3">
      <c r="A1354">
        <v>220088</v>
      </c>
      <c r="B1354" t="e">
        <f>VLOOKUP(A1354,hvbp_person_and_community_engag!$B$2:$B$2677,1,0)</f>
        <v>#N/A</v>
      </c>
      <c r="C1354" t="s">
        <v>12308</v>
      </c>
      <c r="D1354" t="s">
        <v>12309</v>
      </c>
      <c r="E1354" t="s">
        <v>12225</v>
      </c>
      <c r="F1354" t="s">
        <v>3512</v>
      </c>
      <c r="G1354">
        <v>2120</v>
      </c>
      <c r="H1354" t="s">
        <v>8082</v>
      </c>
      <c r="I1354" t="s">
        <v>8048</v>
      </c>
      <c r="J1354">
        <v>5</v>
      </c>
      <c r="K1354">
        <v>1726</v>
      </c>
      <c r="L1354">
        <v>2.4</v>
      </c>
      <c r="M1354">
        <v>1.65</v>
      </c>
      <c r="N1354">
        <v>145</v>
      </c>
      <c r="O1354">
        <v>163.77000000000001</v>
      </c>
      <c r="P1354">
        <v>381</v>
      </c>
      <c r="Q1354">
        <v>11.94</v>
      </c>
      <c r="R1354">
        <v>4.0199999999999996</v>
      </c>
      <c r="S1354">
        <v>297</v>
      </c>
      <c r="T1354">
        <v>32509</v>
      </c>
      <c r="U1354">
        <v>14.33</v>
      </c>
      <c r="V1354">
        <v>5.66</v>
      </c>
      <c r="W1354">
        <v>156</v>
      </c>
      <c r="X1354" t="s">
        <v>10869</v>
      </c>
      <c r="Y1354" t="s">
        <v>9484</v>
      </c>
      <c r="Z1354">
        <v>253</v>
      </c>
      <c r="AA1354">
        <v>12.07</v>
      </c>
      <c r="AB1354">
        <v>4.21</v>
      </c>
      <c r="AC1354">
        <v>2.27</v>
      </c>
      <c r="AD1354">
        <v>1.45</v>
      </c>
    </row>
    <row r="1355" spans="1:30" x14ac:dyDescent="0.3">
      <c r="A1355">
        <v>220090</v>
      </c>
      <c r="B1355">
        <f>VLOOKUP(A1355,hvbp_person_and_community_engag!$B$2:$B$2677,1,0)</f>
        <v>220090</v>
      </c>
      <c r="C1355" t="s">
        <v>12310</v>
      </c>
      <c r="D1355" t="s">
        <v>12311</v>
      </c>
      <c r="E1355" t="s">
        <v>9837</v>
      </c>
      <c r="F1355" t="s">
        <v>3512</v>
      </c>
      <c r="G1355">
        <v>1757</v>
      </c>
      <c r="H1355" t="s">
        <v>8082</v>
      </c>
      <c r="I1355" t="s">
        <v>8048</v>
      </c>
      <c r="J1355">
        <v>3</v>
      </c>
      <c r="K1355">
        <v>2947</v>
      </c>
      <c r="L1355">
        <v>3.57</v>
      </c>
      <c r="M1355">
        <v>2.29</v>
      </c>
      <c r="N1355">
        <v>156</v>
      </c>
      <c r="O1355">
        <v>164.8</v>
      </c>
      <c r="P1355">
        <v>166</v>
      </c>
      <c r="Q1355">
        <v>2.4500000000000002</v>
      </c>
      <c r="R1355">
        <v>1.1599999999999999</v>
      </c>
      <c r="S1355">
        <v>211</v>
      </c>
      <c r="T1355">
        <v>20458</v>
      </c>
      <c r="U1355">
        <v>6.02</v>
      </c>
      <c r="V1355">
        <v>3.46</v>
      </c>
      <c r="W1355">
        <v>211</v>
      </c>
      <c r="X1355" t="s">
        <v>8101</v>
      </c>
      <c r="Y1355" t="s">
        <v>8265</v>
      </c>
      <c r="Z1355">
        <v>174</v>
      </c>
      <c r="AA1355">
        <v>4.6399999999999997</v>
      </c>
      <c r="AB1355">
        <v>2.8</v>
      </c>
      <c r="AC1355">
        <v>1.38</v>
      </c>
      <c r="AD1355">
        <v>0.65</v>
      </c>
    </row>
    <row r="1356" spans="1:30" x14ac:dyDescent="0.3">
      <c r="A1356">
        <v>220095</v>
      </c>
      <c r="B1356">
        <f>VLOOKUP(A1356,hvbp_person_and_community_engag!$B$2:$B$2677,1,0)</f>
        <v>220095</v>
      </c>
      <c r="C1356" t="s">
        <v>12312</v>
      </c>
      <c r="D1356" t="s">
        <v>12313</v>
      </c>
      <c r="E1356" t="s">
        <v>12314</v>
      </c>
      <c r="F1356" t="s">
        <v>3512</v>
      </c>
      <c r="G1356">
        <v>1440</v>
      </c>
      <c r="H1356" t="s">
        <v>12315</v>
      </c>
      <c r="I1356" t="s">
        <v>8048</v>
      </c>
      <c r="J1356">
        <v>3</v>
      </c>
      <c r="K1356">
        <v>711</v>
      </c>
      <c r="L1356">
        <v>0.62</v>
      </c>
      <c r="M1356">
        <v>0.39</v>
      </c>
      <c r="N1356">
        <v>160</v>
      </c>
      <c r="O1356">
        <v>176.59</v>
      </c>
      <c r="P1356">
        <v>15</v>
      </c>
      <c r="Q1356">
        <v>0.09</v>
      </c>
      <c r="R1356">
        <v>0.1</v>
      </c>
      <c r="S1356">
        <v>96</v>
      </c>
      <c r="T1356">
        <v>7953</v>
      </c>
      <c r="U1356">
        <v>0.71</v>
      </c>
      <c r="V1356">
        <v>0.49</v>
      </c>
      <c r="W1356">
        <v>153</v>
      </c>
      <c r="X1356" t="s">
        <v>8784</v>
      </c>
      <c r="Y1356" t="s">
        <v>8250</v>
      </c>
      <c r="Z1356">
        <v>146</v>
      </c>
      <c r="AA1356">
        <v>0.56999999999999995</v>
      </c>
      <c r="AB1356">
        <v>0.39</v>
      </c>
      <c r="AC1356">
        <v>0.15</v>
      </c>
      <c r="AD1356">
        <v>0.1</v>
      </c>
    </row>
    <row r="1357" spans="1:30" x14ac:dyDescent="0.3">
      <c r="A1357">
        <v>220098</v>
      </c>
      <c r="B1357">
        <f>VLOOKUP(A1357,hvbp_person_and_community_engag!$B$2:$B$2677,1,0)</f>
        <v>220098</v>
      </c>
      <c r="C1357" t="s">
        <v>12316</v>
      </c>
      <c r="D1357" t="s">
        <v>12317</v>
      </c>
      <c r="E1357" t="s">
        <v>12318</v>
      </c>
      <c r="F1357" t="s">
        <v>3512</v>
      </c>
      <c r="G1357">
        <v>1432</v>
      </c>
      <c r="H1357" t="s">
        <v>8312</v>
      </c>
      <c r="I1357" t="s">
        <v>8048</v>
      </c>
      <c r="J1357">
        <v>2</v>
      </c>
      <c r="K1357">
        <v>390</v>
      </c>
      <c r="L1357">
        <v>0.46</v>
      </c>
      <c r="M1357">
        <v>0.27</v>
      </c>
      <c r="N1357">
        <v>173</v>
      </c>
      <c r="O1357">
        <v>188.18</v>
      </c>
      <c r="P1357">
        <v>21</v>
      </c>
      <c r="Q1357">
        <v>0.19</v>
      </c>
      <c r="R1357">
        <v>0.12</v>
      </c>
      <c r="S1357">
        <v>159</v>
      </c>
      <c r="T1357">
        <v>11801</v>
      </c>
      <c r="U1357">
        <v>0.65</v>
      </c>
      <c r="V1357">
        <v>0.39</v>
      </c>
      <c r="W1357">
        <v>179</v>
      </c>
      <c r="X1357" t="s">
        <v>8916</v>
      </c>
      <c r="Y1357" t="s">
        <v>9284</v>
      </c>
      <c r="Z1357">
        <v>168</v>
      </c>
      <c r="AA1357">
        <v>0.53</v>
      </c>
      <c r="AB1357">
        <v>0.32</v>
      </c>
      <c r="AC1357">
        <v>0.12</v>
      </c>
      <c r="AD1357">
        <v>7.0000000000000007E-2</v>
      </c>
    </row>
    <row r="1358" spans="1:30" x14ac:dyDescent="0.3">
      <c r="A1358">
        <v>220100</v>
      </c>
      <c r="B1358">
        <f>VLOOKUP(A1358,hvbp_person_and_community_engag!$B$2:$B$2677,1,0)</f>
        <v>220100</v>
      </c>
      <c r="C1358" t="s">
        <v>12319</v>
      </c>
      <c r="D1358" t="s">
        <v>12320</v>
      </c>
      <c r="E1358" t="s">
        <v>12321</v>
      </c>
      <c r="F1358" t="s">
        <v>3512</v>
      </c>
      <c r="G1358">
        <v>2190</v>
      </c>
      <c r="H1358" t="s">
        <v>12322</v>
      </c>
      <c r="I1358" t="s">
        <v>8048</v>
      </c>
      <c r="J1358">
        <v>3</v>
      </c>
      <c r="K1358">
        <v>639</v>
      </c>
      <c r="L1358">
        <v>1</v>
      </c>
      <c r="M1358">
        <v>0.54</v>
      </c>
      <c r="N1358">
        <v>184</v>
      </c>
      <c r="O1358">
        <v>209.18</v>
      </c>
      <c r="P1358">
        <v>82</v>
      </c>
      <c r="Q1358">
        <v>1.53</v>
      </c>
      <c r="R1358">
        <v>0.61</v>
      </c>
      <c r="S1358">
        <v>250</v>
      </c>
      <c r="T1358">
        <v>23666</v>
      </c>
      <c r="U1358">
        <v>2.5299999999999998</v>
      </c>
      <c r="V1358">
        <v>1.1599999999999999</v>
      </c>
      <c r="W1358">
        <v>211</v>
      </c>
      <c r="X1358" t="s">
        <v>8606</v>
      </c>
      <c r="Y1358" t="s">
        <v>8145</v>
      </c>
      <c r="Z1358">
        <v>219</v>
      </c>
      <c r="AA1358">
        <v>2.12</v>
      </c>
      <c r="AB1358">
        <v>0.96</v>
      </c>
      <c r="AC1358">
        <v>0.41</v>
      </c>
      <c r="AD1358">
        <v>0.19</v>
      </c>
    </row>
    <row r="1359" spans="1:30" x14ac:dyDescent="0.3">
      <c r="A1359">
        <v>220101</v>
      </c>
      <c r="B1359">
        <f>VLOOKUP(A1359,hvbp_person_and_community_engag!$B$2:$B$2677,1,0)</f>
        <v>220101</v>
      </c>
      <c r="C1359" t="s">
        <v>12323</v>
      </c>
      <c r="D1359" t="s">
        <v>12324</v>
      </c>
      <c r="E1359" t="s">
        <v>2084</v>
      </c>
      <c r="F1359" t="s">
        <v>3512</v>
      </c>
      <c r="G1359">
        <v>2462</v>
      </c>
      <c r="H1359" t="s">
        <v>12219</v>
      </c>
      <c r="I1359" t="s">
        <v>8048</v>
      </c>
      <c r="J1359">
        <v>5</v>
      </c>
      <c r="K1359">
        <v>2196</v>
      </c>
      <c r="L1359">
        <v>4.59</v>
      </c>
      <c r="M1359">
        <v>2.4700000000000002</v>
      </c>
      <c r="N1359">
        <v>186</v>
      </c>
      <c r="O1359">
        <v>201.45</v>
      </c>
      <c r="P1359">
        <v>213</v>
      </c>
      <c r="Q1359">
        <v>4.51</v>
      </c>
      <c r="R1359">
        <v>1.7</v>
      </c>
      <c r="S1359">
        <v>266</v>
      </c>
      <c r="T1359">
        <v>25669</v>
      </c>
      <c r="U1359">
        <v>9.1</v>
      </c>
      <c r="V1359">
        <v>4.17</v>
      </c>
      <c r="W1359">
        <v>207</v>
      </c>
      <c r="X1359" t="s">
        <v>8633</v>
      </c>
      <c r="Y1359" t="s">
        <v>8193</v>
      </c>
      <c r="Z1359">
        <v>218</v>
      </c>
      <c r="AA1359">
        <v>7.44</v>
      </c>
      <c r="AB1359">
        <v>3.37</v>
      </c>
      <c r="AC1359">
        <v>1.66</v>
      </c>
      <c r="AD1359">
        <v>0.8</v>
      </c>
    </row>
    <row r="1360" spans="1:30" x14ac:dyDescent="0.3">
      <c r="A1360">
        <v>220105</v>
      </c>
      <c r="B1360">
        <f>VLOOKUP(A1360,hvbp_person_and_community_engag!$B$2:$B$2677,1,0)</f>
        <v>220105</v>
      </c>
      <c r="C1360" t="s">
        <v>12325</v>
      </c>
      <c r="D1360" t="s">
        <v>12326</v>
      </c>
      <c r="E1360" t="s">
        <v>11342</v>
      </c>
      <c r="F1360" t="s">
        <v>3512</v>
      </c>
      <c r="G1360">
        <v>1890</v>
      </c>
      <c r="H1360" t="s">
        <v>12246</v>
      </c>
      <c r="I1360" t="s">
        <v>8048</v>
      </c>
      <c r="J1360">
        <v>5</v>
      </c>
      <c r="K1360">
        <v>1336</v>
      </c>
      <c r="L1360">
        <v>1.47</v>
      </c>
      <c r="M1360">
        <v>0.94</v>
      </c>
      <c r="N1360">
        <v>157</v>
      </c>
      <c r="O1360">
        <v>165.25</v>
      </c>
      <c r="P1360">
        <v>117</v>
      </c>
      <c r="Q1360">
        <v>1.56</v>
      </c>
      <c r="R1360">
        <v>0.65</v>
      </c>
      <c r="S1360">
        <v>241</v>
      </c>
      <c r="T1360">
        <v>21705</v>
      </c>
      <c r="U1360">
        <v>3.03</v>
      </c>
      <c r="V1360">
        <v>1.59</v>
      </c>
      <c r="W1360">
        <v>163</v>
      </c>
      <c r="X1360" t="s">
        <v>9477</v>
      </c>
      <c r="Y1360" t="s">
        <v>8536</v>
      </c>
      <c r="Z1360">
        <v>191</v>
      </c>
      <c r="AA1360">
        <v>2.5</v>
      </c>
      <c r="AB1360">
        <v>1.26</v>
      </c>
      <c r="AC1360">
        <v>0.54</v>
      </c>
      <c r="AD1360">
        <v>0.33</v>
      </c>
    </row>
    <row r="1361" spans="1:30" x14ac:dyDescent="0.3">
      <c r="A1361">
        <v>220108</v>
      </c>
      <c r="B1361">
        <f>VLOOKUP(A1361,hvbp_person_and_community_engag!$B$2:$B$2677,1,0)</f>
        <v>220108</v>
      </c>
      <c r="C1361" t="s">
        <v>12327</v>
      </c>
      <c r="D1361" t="s">
        <v>12328</v>
      </c>
      <c r="E1361" t="s">
        <v>10121</v>
      </c>
      <c r="F1361" t="s">
        <v>3512</v>
      </c>
      <c r="G1361">
        <v>2186</v>
      </c>
      <c r="H1361" t="s">
        <v>12267</v>
      </c>
      <c r="I1361" t="s">
        <v>8048</v>
      </c>
      <c r="J1361">
        <v>2</v>
      </c>
      <c r="K1361">
        <v>203</v>
      </c>
      <c r="L1361">
        <v>0.24</v>
      </c>
      <c r="M1361">
        <v>0.18</v>
      </c>
      <c r="N1361">
        <v>134</v>
      </c>
      <c r="O1361">
        <v>138.09</v>
      </c>
      <c r="P1361">
        <v>15</v>
      </c>
      <c r="Q1361">
        <v>0.25</v>
      </c>
      <c r="R1361">
        <v>0.13</v>
      </c>
      <c r="S1361">
        <v>193</v>
      </c>
      <c r="T1361">
        <v>15616</v>
      </c>
      <c r="U1361">
        <v>0.49</v>
      </c>
      <c r="V1361">
        <v>0.31</v>
      </c>
      <c r="W1361">
        <v>182</v>
      </c>
      <c r="X1361" t="s">
        <v>8575</v>
      </c>
      <c r="Y1361" t="s">
        <v>11067</v>
      </c>
      <c r="Z1361">
        <v>159</v>
      </c>
      <c r="AA1361">
        <v>0.41</v>
      </c>
      <c r="AB1361">
        <v>0.26</v>
      </c>
      <c r="AC1361">
        <v>0.08</v>
      </c>
      <c r="AD1361">
        <v>0.04</v>
      </c>
    </row>
    <row r="1362" spans="1:30" x14ac:dyDescent="0.3">
      <c r="A1362">
        <v>220110</v>
      </c>
      <c r="B1362">
        <f>VLOOKUP(A1362,hvbp_person_and_community_engag!$B$2:$B$2677,1,0)</f>
        <v>220110</v>
      </c>
      <c r="C1362" t="s">
        <v>12329</v>
      </c>
      <c r="D1362" t="s">
        <v>12330</v>
      </c>
      <c r="E1362" t="s">
        <v>12225</v>
      </c>
      <c r="F1362" t="s">
        <v>3512</v>
      </c>
      <c r="G1362">
        <v>2115</v>
      </c>
      <c r="H1362" t="s">
        <v>12219</v>
      </c>
      <c r="I1362" t="s">
        <v>8048</v>
      </c>
      <c r="J1362">
        <v>4</v>
      </c>
      <c r="K1362">
        <v>13517</v>
      </c>
      <c r="L1362">
        <v>57.17</v>
      </c>
      <c r="M1362">
        <v>19.41</v>
      </c>
      <c r="N1362">
        <v>294</v>
      </c>
      <c r="O1362">
        <v>312.48</v>
      </c>
      <c r="P1362">
        <v>1559</v>
      </c>
      <c r="Q1362">
        <v>91.8</v>
      </c>
      <c r="R1362">
        <v>32.81</v>
      </c>
      <c r="S1362">
        <v>280</v>
      </c>
      <c r="T1362">
        <v>45789</v>
      </c>
      <c r="U1362">
        <v>148.97</v>
      </c>
      <c r="V1362">
        <v>52.23</v>
      </c>
      <c r="W1362">
        <v>392</v>
      </c>
      <c r="X1362" t="s">
        <v>8142</v>
      </c>
      <c r="Y1362" t="s">
        <v>8397</v>
      </c>
      <c r="Z1362">
        <v>285</v>
      </c>
      <c r="AA1362">
        <v>127.56</v>
      </c>
      <c r="AB1362">
        <v>46.76</v>
      </c>
      <c r="AC1362">
        <v>21.41</v>
      </c>
      <c r="AD1362">
        <v>5.47</v>
      </c>
    </row>
    <row r="1363" spans="1:30" x14ac:dyDescent="0.3">
      <c r="A1363">
        <v>220111</v>
      </c>
      <c r="B1363">
        <f>VLOOKUP(A1363,hvbp_person_and_community_engag!$B$2:$B$2677,1,0)</f>
        <v>220111</v>
      </c>
      <c r="C1363" t="s">
        <v>12331</v>
      </c>
      <c r="D1363" t="s">
        <v>12332</v>
      </c>
      <c r="E1363" t="s">
        <v>12261</v>
      </c>
      <c r="F1363" t="s">
        <v>3512</v>
      </c>
      <c r="G1363">
        <v>2301</v>
      </c>
      <c r="H1363" t="s">
        <v>8312</v>
      </c>
      <c r="I1363" t="s">
        <v>8048</v>
      </c>
      <c r="J1363">
        <v>1</v>
      </c>
      <c r="K1363">
        <v>379</v>
      </c>
      <c r="L1363">
        <v>0.45</v>
      </c>
      <c r="M1363">
        <v>0.31</v>
      </c>
      <c r="N1363">
        <v>145</v>
      </c>
      <c r="O1363">
        <v>150.16999999999999</v>
      </c>
      <c r="P1363">
        <v>32</v>
      </c>
      <c r="Q1363">
        <v>0.55000000000000004</v>
      </c>
      <c r="R1363">
        <v>0.3</v>
      </c>
      <c r="S1363">
        <v>183</v>
      </c>
      <c r="T1363">
        <v>22343</v>
      </c>
      <c r="U1363">
        <v>1.01</v>
      </c>
      <c r="V1363">
        <v>0.61</v>
      </c>
      <c r="W1363">
        <v>220</v>
      </c>
      <c r="X1363" t="s">
        <v>8485</v>
      </c>
      <c r="Y1363" t="s">
        <v>8785</v>
      </c>
      <c r="Z1363">
        <v>164</v>
      </c>
      <c r="AA1363">
        <v>0.81</v>
      </c>
      <c r="AB1363">
        <v>0.52</v>
      </c>
      <c r="AC1363">
        <v>0.2</v>
      </c>
      <c r="AD1363">
        <v>0.09</v>
      </c>
    </row>
    <row r="1364" spans="1:30" x14ac:dyDescent="0.3">
      <c r="A1364">
        <v>220116</v>
      </c>
      <c r="B1364">
        <f>VLOOKUP(A1364,hvbp_person_and_community_engag!$B$2:$B$2677,1,0)</f>
        <v>220116</v>
      </c>
      <c r="C1364" t="s">
        <v>12333</v>
      </c>
      <c r="D1364" t="s">
        <v>12334</v>
      </c>
      <c r="E1364" t="s">
        <v>12225</v>
      </c>
      <c r="F1364" t="s">
        <v>3512</v>
      </c>
      <c r="G1364">
        <v>2111</v>
      </c>
      <c r="H1364" t="s">
        <v>12333</v>
      </c>
      <c r="I1364" t="s">
        <v>8048</v>
      </c>
      <c r="J1364">
        <v>3</v>
      </c>
      <c r="K1364">
        <v>3807</v>
      </c>
      <c r="L1364">
        <v>7.93</v>
      </c>
      <c r="M1364">
        <v>4.0199999999999996</v>
      </c>
      <c r="N1364">
        <v>197</v>
      </c>
      <c r="O1364">
        <v>220.84</v>
      </c>
      <c r="P1364">
        <v>495</v>
      </c>
      <c r="Q1364">
        <v>31.24</v>
      </c>
      <c r="R1364">
        <v>15.98</v>
      </c>
      <c r="S1364">
        <v>195</v>
      </c>
      <c r="T1364">
        <v>44824</v>
      </c>
      <c r="U1364">
        <v>39.17</v>
      </c>
      <c r="V1364">
        <v>20.010000000000002</v>
      </c>
      <c r="W1364">
        <v>337</v>
      </c>
      <c r="X1364" t="s">
        <v>8380</v>
      </c>
      <c r="Y1364">
        <v>198.69669515000001</v>
      </c>
      <c r="Z1364">
        <v>196</v>
      </c>
      <c r="AA1364">
        <v>33.06</v>
      </c>
      <c r="AB1364">
        <v>18.190000000000001</v>
      </c>
      <c r="AC1364">
        <v>6.11</v>
      </c>
      <c r="AD1364">
        <v>1.82</v>
      </c>
    </row>
    <row r="1365" spans="1:30" x14ac:dyDescent="0.3">
      <c r="A1365">
        <v>220119</v>
      </c>
      <c r="B1365">
        <f>VLOOKUP(A1365,hvbp_person_and_community_engag!$B$2:$B$2677,1,0)</f>
        <v>220119</v>
      </c>
      <c r="C1365" t="s">
        <v>12335</v>
      </c>
      <c r="D1365" t="s">
        <v>12336</v>
      </c>
      <c r="E1365" t="s">
        <v>12225</v>
      </c>
      <c r="F1365" t="s">
        <v>3512</v>
      </c>
      <c r="G1365">
        <v>2130</v>
      </c>
      <c r="H1365" t="s">
        <v>12219</v>
      </c>
      <c r="I1365" t="s">
        <v>8048</v>
      </c>
      <c r="J1365">
        <v>5</v>
      </c>
      <c r="K1365">
        <v>972</v>
      </c>
      <c r="L1365">
        <v>3.99</v>
      </c>
      <c r="M1365">
        <v>2.1</v>
      </c>
      <c r="N1365">
        <v>190</v>
      </c>
      <c r="O1365">
        <v>199.99</v>
      </c>
      <c r="P1365">
        <v>155</v>
      </c>
      <c r="Q1365">
        <v>4.3099999999999996</v>
      </c>
      <c r="R1365">
        <v>1.66</v>
      </c>
      <c r="S1365">
        <v>259</v>
      </c>
      <c r="T1365">
        <v>28514</v>
      </c>
      <c r="U1365">
        <v>8.3000000000000007</v>
      </c>
      <c r="V1365">
        <v>3.77</v>
      </c>
      <c r="W1365">
        <v>326</v>
      </c>
      <c r="X1365" t="s">
        <v>8055</v>
      </c>
      <c r="Y1365" t="s">
        <v>9284</v>
      </c>
      <c r="Z1365">
        <v>220</v>
      </c>
      <c r="AA1365">
        <v>6.35</v>
      </c>
      <c r="AB1365">
        <v>3.17</v>
      </c>
      <c r="AC1365">
        <v>1.95</v>
      </c>
      <c r="AD1365">
        <v>0.6</v>
      </c>
    </row>
    <row r="1366" spans="1:30" x14ac:dyDescent="0.3">
      <c r="A1366">
        <v>220126</v>
      </c>
      <c r="B1366">
        <f>VLOOKUP(A1366,hvbp_person_and_community_engag!$B$2:$B$2677,1,0)</f>
        <v>220126</v>
      </c>
      <c r="C1366" t="s">
        <v>12337</v>
      </c>
      <c r="D1366" t="s">
        <v>12334</v>
      </c>
      <c r="E1366" t="s">
        <v>12338</v>
      </c>
      <c r="F1366" t="s">
        <v>3512</v>
      </c>
      <c r="G1366">
        <v>2062</v>
      </c>
      <c r="H1366" t="s">
        <v>8312</v>
      </c>
      <c r="I1366" t="s">
        <v>8048</v>
      </c>
      <c r="J1366">
        <v>1</v>
      </c>
      <c r="K1366">
        <v>1025</v>
      </c>
      <c r="L1366">
        <v>1.57</v>
      </c>
      <c r="M1366">
        <v>0.92</v>
      </c>
      <c r="N1366">
        <v>170</v>
      </c>
      <c r="O1366">
        <v>183.34</v>
      </c>
      <c r="P1366">
        <v>102</v>
      </c>
      <c r="Q1366">
        <v>1.43</v>
      </c>
      <c r="R1366">
        <v>0.69</v>
      </c>
      <c r="S1366">
        <v>208</v>
      </c>
      <c r="T1366">
        <v>18523</v>
      </c>
      <c r="U1366">
        <v>3.01</v>
      </c>
      <c r="V1366">
        <v>1.61</v>
      </c>
      <c r="W1366">
        <v>211</v>
      </c>
      <c r="X1366" t="s">
        <v>8060</v>
      </c>
      <c r="Y1366" t="s">
        <v>8122</v>
      </c>
      <c r="Z1366">
        <v>186</v>
      </c>
      <c r="AA1366">
        <v>2.39</v>
      </c>
      <c r="AB1366">
        <v>1.32</v>
      </c>
      <c r="AC1366">
        <v>0.61</v>
      </c>
      <c r="AD1366">
        <v>0.28999999999999998</v>
      </c>
    </row>
    <row r="1367" spans="1:30" x14ac:dyDescent="0.3">
      <c r="A1367">
        <v>220135</v>
      </c>
      <c r="B1367">
        <f>VLOOKUP(A1367,hvbp_person_and_community_engag!$B$2:$B$2677,1,0)</f>
        <v>220135</v>
      </c>
      <c r="C1367" t="s">
        <v>12339</v>
      </c>
      <c r="D1367" t="s">
        <v>12340</v>
      </c>
      <c r="E1367" t="s">
        <v>12341</v>
      </c>
      <c r="F1367" t="s">
        <v>3512</v>
      </c>
      <c r="G1367">
        <v>2540</v>
      </c>
      <c r="H1367" t="s">
        <v>12216</v>
      </c>
      <c r="I1367" t="s">
        <v>8048</v>
      </c>
      <c r="J1367">
        <v>4</v>
      </c>
      <c r="K1367">
        <v>541</v>
      </c>
      <c r="L1367">
        <v>1.06</v>
      </c>
      <c r="M1367">
        <v>0.42</v>
      </c>
      <c r="N1367">
        <v>252</v>
      </c>
      <c r="O1367">
        <v>286.01</v>
      </c>
      <c r="P1367">
        <v>42</v>
      </c>
      <c r="Q1367">
        <v>0.89</v>
      </c>
      <c r="R1367">
        <v>0.32</v>
      </c>
      <c r="S1367">
        <v>280</v>
      </c>
      <c r="T1367">
        <v>23740</v>
      </c>
      <c r="U1367">
        <v>1.95</v>
      </c>
      <c r="V1367">
        <v>0.74</v>
      </c>
      <c r="W1367">
        <v>182</v>
      </c>
      <c r="X1367">
        <v>289.37982728999998</v>
      </c>
      <c r="Y1367" t="s">
        <v>8633</v>
      </c>
      <c r="Z1367">
        <v>264</v>
      </c>
      <c r="AA1367">
        <v>1.69</v>
      </c>
      <c r="AB1367">
        <v>0.6</v>
      </c>
      <c r="AC1367">
        <v>0.25</v>
      </c>
      <c r="AD1367">
        <v>0.14000000000000001</v>
      </c>
    </row>
    <row r="1368" spans="1:30" x14ac:dyDescent="0.3">
      <c r="A1368">
        <v>220162</v>
      </c>
      <c r="B1368" t="e">
        <f>VLOOKUP(A1368,hvbp_person_and_community_engag!$B$2:$B$2677,1,0)</f>
        <v>#N/A</v>
      </c>
      <c r="C1368" t="s">
        <v>12342</v>
      </c>
      <c r="D1368" t="s">
        <v>12343</v>
      </c>
      <c r="E1368" t="s">
        <v>12225</v>
      </c>
      <c r="F1368" t="s">
        <v>3512</v>
      </c>
      <c r="G1368">
        <v>2115</v>
      </c>
      <c r="H1368" t="s">
        <v>8082</v>
      </c>
      <c r="I1368" t="s">
        <v>8048</v>
      </c>
      <c r="J1368" t="s">
        <v>8240</v>
      </c>
      <c r="K1368" t="s">
        <v>8049</v>
      </c>
      <c r="L1368" t="s">
        <v>8049</v>
      </c>
      <c r="M1368" t="s">
        <v>8049</v>
      </c>
      <c r="N1368" t="s">
        <v>8049</v>
      </c>
      <c r="O1368" t="s">
        <v>8049</v>
      </c>
      <c r="P1368">
        <v>116</v>
      </c>
      <c r="Q1368">
        <v>7.12</v>
      </c>
      <c r="R1368">
        <v>0.1</v>
      </c>
      <c r="S1368">
        <v>6962</v>
      </c>
      <c r="T1368">
        <v>47920</v>
      </c>
      <c r="U1368" t="s">
        <v>8049</v>
      </c>
      <c r="V1368" t="s">
        <v>8049</v>
      </c>
      <c r="W1368" t="s">
        <v>8049</v>
      </c>
      <c r="X1368" t="s">
        <v>12344</v>
      </c>
      <c r="Y1368" t="s">
        <v>8049</v>
      </c>
      <c r="Z1368" t="s">
        <v>8049</v>
      </c>
      <c r="AA1368" t="s">
        <v>8049</v>
      </c>
      <c r="AB1368" t="s">
        <v>8049</v>
      </c>
      <c r="AC1368" t="s">
        <v>8049</v>
      </c>
      <c r="AD1368" t="s">
        <v>8049</v>
      </c>
    </row>
    <row r="1369" spans="1:30" x14ac:dyDescent="0.3">
      <c r="A1369">
        <v>220163</v>
      </c>
      <c r="B1369">
        <f>VLOOKUP(A1369,hvbp_person_and_community_engag!$B$2:$B$2677,1,0)</f>
        <v>220163</v>
      </c>
      <c r="C1369" t="s">
        <v>12345</v>
      </c>
      <c r="D1369" t="s">
        <v>12346</v>
      </c>
      <c r="E1369" t="s">
        <v>3513</v>
      </c>
      <c r="F1369" t="s">
        <v>3512</v>
      </c>
      <c r="G1369">
        <v>1655</v>
      </c>
      <c r="H1369" t="s">
        <v>12199</v>
      </c>
      <c r="I1369" t="s">
        <v>8048</v>
      </c>
      <c r="J1369">
        <v>1</v>
      </c>
      <c r="K1369">
        <v>3596</v>
      </c>
      <c r="L1369">
        <v>6.66</v>
      </c>
      <c r="M1369">
        <v>3.4</v>
      </c>
      <c r="N1369">
        <v>196</v>
      </c>
      <c r="O1369">
        <v>202.37</v>
      </c>
      <c r="P1369">
        <v>475</v>
      </c>
      <c r="Q1369">
        <v>21.63</v>
      </c>
      <c r="R1369">
        <v>10.37</v>
      </c>
      <c r="S1369">
        <v>209</v>
      </c>
      <c r="T1369">
        <v>41821</v>
      </c>
      <c r="U1369">
        <v>28.28</v>
      </c>
      <c r="V1369">
        <v>13.77</v>
      </c>
      <c r="W1369">
        <v>383</v>
      </c>
      <c r="X1369" t="s">
        <v>8134</v>
      </c>
      <c r="Y1369">
        <v>189.03855386000001</v>
      </c>
      <c r="Z1369">
        <v>205</v>
      </c>
      <c r="AA1369">
        <v>23.29</v>
      </c>
      <c r="AB1369">
        <v>12.46</v>
      </c>
      <c r="AC1369">
        <v>4.99</v>
      </c>
      <c r="AD1369">
        <v>1.3</v>
      </c>
    </row>
    <row r="1370" spans="1:30" x14ac:dyDescent="0.3">
      <c r="A1370">
        <v>220171</v>
      </c>
      <c r="B1370">
        <f>VLOOKUP(A1370,hvbp_person_and_community_engag!$B$2:$B$2677,1,0)</f>
        <v>220171</v>
      </c>
      <c r="C1370" t="s">
        <v>12347</v>
      </c>
      <c r="D1370" t="s">
        <v>12348</v>
      </c>
      <c r="E1370" t="s">
        <v>4626</v>
      </c>
      <c r="F1370" t="s">
        <v>3512</v>
      </c>
      <c r="G1370">
        <v>1803</v>
      </c>
      <c r="H1370" t="s">
        <v>12246</v>
      </c>
      <c r="I1370" t="s">
        <v>8048</v>
      </c>
      <c r="J1370">
        <v>4</v>
      </c>
      <c r="K1370">
        <v>12307</v>
      </c>
      <c r="L1370">
        <v>23.82</v>
      </c>
      <c r="M1370">
        <v>12.4</v>
      </c>
      <c r="N1370">
        <v>192</v>
      </c>
      <c r="O1370">
        <v>220.5</v>
      </c>
      <c r="P1370">
        <v>942</v>
      </c>
      <c r="Q1370">
        <v>32.93</v>
      </c>
      <c r="R1370">
        <v>12.3</v>
      </c>
      <c r="S1370">
        <v>268</v>
      </c>
      <c r="T1370">
        <v>37595</v>
      </c>
      <c r="U1370">
        <v>56.75</v>
      </c>
      <c r="V1370">
        <v>24.7</v>
      </c>
      <c r="W1370">
        <v>180</v>
      </c>
      <c r="X1370" t="s">
        <v>9686</v>
      </c>
      <c r="Y1370" t="s">
        <v>8410</v>
      </c>
      <c r="Z1370">
        <v>230</v>
      </c>
      <c r="AA1370">
        <v>50.33</v>
      </c>
      <c r="AB1370">
        <v>21.14</v>
      </c>
      <c r="AC1370">
        <v>6.42</v>
      </c>
      <c r="AD1370">
        <v>3.56</v>
      </c>
    </row>
    <row r="1371" spans="1:30" x14ac:dyDescent="0.3">
      <c r="A1371">
        <v>220175</v>
      </c>
      <c r="B1371">
        <f>VLOOKUP(A1371,hvbp_person_and_community_engag!$B$2:$B$2677,1,0)</f>
        <v>220175</v>
      </c>
      <c r="C1371" t="s">
        <v>12349</v>
      </c>
      <c r="D1371" t="s">
        <v>12350</v>
      </c>
      <c r="E1371" t="s">
        <v>12351</v>
      </c>
      <c r="F1371" t="s">
        <v>3512</v>
      </c>
      <c r="G1371">
        <v>1701</v>
      </c>
      <c r="H1371" t="s">
        <v>8164</v>
      </c>
      <c r="I1371" t="s">
        <v>8048</v>
      </c>
      <c r="J1371">
        <v>3</v>
      </c>
      <c r="K1371">
        <v>325</v>
      </c>
      <c r="L1371">
        <v>0.6</v>
      </c>
      <c r="M1371">
        <v>0.39</v>
      </c>
      <c r="N1371">
        <v>154</v>
      </c>
      <c r="O1371">
        <v>159.21</v>
      </c>
      <c r="P1371">
        <v>23</v>
      </c>
      <c r="Q1371">
        <v>0.43</v>
      </c>
      <c r="R1371">
        <v>0.24</v>
      </c>
      <c r="S1371">
        <v>180</v>
      </c>
      <c r="T1371">
        <v>17465</v>
      </c>
      <c r="U1371">
        <v>1.03</v>
      </c>
      <c r="V1371">
        <v>0.63</v>
      </c>
      <c r="W1371">
        <v>201</v>
      </c>
      <c r="X1371" t="s">
        <v>8193</v>
      </c>
      <c r="Y1371" t="s">
        <v>8731</v>
      </c>
      <c r="Z1371">
        <v>164</v>
      </c>
      <c r="AA1371">
        <v>0.85</v>
      </c>
      <c r="AB1371">
        <v>0.54</v>
      </c>
      <c r="AC1371">
        <v>0.18</v>
      </c>
      <c r="AD1371">
        <v>0.09</v>
      </c>
    </row>
    <row r="1372" spans="1:30" x14ac:dyDescent="0.3">
      <c r="A1372">
        <v>220176</v>
      </c>
      <c r="B1372">
        <f>VLOOKUP(A1372,hvbp_person_and_community_engag!$B$2:$B$2677,1,0)</f>
        <v>220176</v>
      </c>
      <c r="C1372" t="s">
        <v>12352</v>
      </c>
      <c r="D1372" t="s">
        <v>12353</v>
      </c>
      <c r="E1372" t="s">
        <v>3513</v>
      </c>
      <c r="F1372" t="s">
        <v>3512</v>
      </c>
      <c r="G1372">
        <v>1608</v>
      </c>
      <c r="H1372" t="s">
        <v>8164</v>
      </c>
      <c r="I1372" t="s">
        <v>8048</v>
      </c>
      <c r="J1372">
        <v>2</v>
      </c>
      <c r="K1372">
        <v>509</v>
      </c>
      <c r="L1372">
        <v>1.1299999999999999</v>
      </c>
      <c r="M1372">
        <v>0.69</v>
      </c>
      <c r="N1372">
        <v>163</v>
      </c>
      <c r="O1372">
        <v>165.57</v>
      </c>
      <c r="P1372">
        <v>98</v>
      </c>
      <c r="Q1372">
        <v>2</v>
      </c>
      <c r="R1372">
        <v>0.99</v>
      </c>
      <c r="S1372">
        <v>203</v>
      </c>
      <c r="T1372">
        <v>23529</v>
      </c>
      <c r="U1372">
        <v>3.13</v>
      </c>
      <c r="V1372">
        <v>1.68</v>
      </c>
      <c r="W1372">
        <v>265</v>
      </c>
      <c r="X1372" t="s">
        <v>9252</v>
      </c>
      <c r="Y1372" t="s">
        <v>8536</v>
      </c>
      <c r="Z1372">
        <v>186</v>
      </c>
      <c r="AA1372">
        <v>2.56</v>
      </c>
      <c r="AB1372">
        <v>1.47</v>
      </c>
      <c r="AC1372">
        <v>0.56999999999999995</v>
      </c>
      <c r="AD1372">
        <v>0.22</v>
      </c>
    </row>
    <row r="1373" spans="1:30" x14ac:dyDescent="0.3">
      <c r="A1373">
        <v>220177</v>
      </c>
      <c r="B1373" t="e">
        <f>VLOOKUP(A1373,hvbp_person_and_community_engag!$B$2:$B$2677,1,0)</f>
        <v>#N/A</v>
      </c>
      <c r="C1373" t="s">
        <v>12354</v>
      </c>
      <c r="D1373" t="s">
        <v>12355</v>
      </c>
      <c r="E1373" t="s">
        <v>12356</v>
      </c>
      <c r="F1373" t="s">
        <v>3512</v>
      </c>
      <c r="G1373">
        <v>2554</v>
      </c>
      <c r="H1373" t="s">
        <v>12219</v>
      </c>
      <c r="I1373" t="s">
        <v>8048</v>
      </c>
      <c r="J1373">
        <v>3</v>
      </c>
      <c r="K1373">
        <v>142</v>
      </c>
      <c r="L1373">
        <v>0.19</v>
      </c>
      <c r="M1373">
        <v>0.06</v>
      </c>
      <c r="N1373">
        <v>295</v>
      </c>
      <c r="O1373">
        <v>303.60000000000002</v>
      </c>
      <c r="P1373" t="s">
        <v>8049</v>
      </c>
      <c r="Q1373" t="s">
        <v>8049</v>
      </c>
      <c r="R1373" t="s">
        <v>8049</v>
      </c>
      <c r="S1373" t="s">
        <v>8049</v>
      </c>
      <c r="T1373" t="s">
        <v>8049</v>
      </c>
      <c r="U1373" t="s">
        <v>8049</v>
      </c>
      <c r="V1373" t="s">
        <v>8049</v>
      </c>
      <c r="W1373" t="s">
        <v>8049</v>
      </c>
      <c r="X1373" t="s">
        <v>8049</v>
      </c>
      <c r="Y1373" t="s">
        <v>9177</v>
      </c>
      <c r="Z1373" t="s">
        <v>8049</v>
      </c>
      <c r="AA1373" t="s">
        <v>8049</v>
      </c>
      <c r="AB1373" t="s">
        <v>8049</v>
      </c>
      <c r="AC1373" t="s">
        <v>8049</v>
      </c>
      <c r="AD1373" t="s">
        <v>8049</v>
      </c>
    </row>
    <row r="1374" spans="1:30" x14ac:dyDescent="0.3">
      <c r="A1374">
        <v>221300</v>
      </c>
      <c r="B1374" t="e">
        <f>VLOOKUP(A1374,hvbp_person_and_community_engag!$B$2:$B$2677,1,0)</f>
        <v>#N/A</v>
      </c>
      <c r="C1374" t="s">
        <v>12357</v>
      </c>
      <c r="D1374" t="s">
        <v>12358</v>
      </c>
      <c r="E1374" t="s">
        <v>12359</v>
      </c>
      <c r="F1374" t="s">
        <v>3512</v>
      </c>
      <c r="G1374">
        <v>2557</v>
      </c>
      <c r="H1374" t="s">
        <v>12219</v>
      </c>
      <c r="I1374" t="s">
        <v>8239</v>
      </c>
      <c r="J1374">
        <v>3</v>
      </c>
      <c r="K1374">
        <v>325</v>
      </c>
      <c r="L1374">
        <v>0.55000000000000004</v>
      </c>
      <c r="M1374">
        <v>0.33</v>
      </c>
      <c r="N1374">
        <v>169</v>
      </c>
      <c r="O1374">
        <v>416.46</v>
      </c>
      <c r="P1374" t="s">
        <v>8049</v>
      </c>
      <c r="Q1374" t="s">
        <v>8049</v>
      </c>
      <c r="R1374" t="s">
        <v>8049</v>
      </c>
      <c r="S1374" t="s">
        <v>8049</v>
      </c>
      <c r="T1374" t="s">
        <v>8049</v>
      </c>
      <c r="U1374" t="s">
        <v>8049</v>
      </c>
      <c r="V1374" t="s">
        <v>8049</v>
      </c>
      <c r="W1374" t="s">
        <v>8049</v>
      </c>
      <c r="X1374" t="s">
        <v>8049</v>
      </c>
      <c r="Y1374" t="s">
        <v>8916</v>
      </c>
      <c r="Z1374" t="s">
        <v>8049</v>
      </c>
      <c r="AA1374" t="s">
        <v>8049</v>
      </c>
      <c r="AB1374" t="s">
        <v>8049</v>
      </c>
      <c r="AC1374" t="s">
        <v>8049</v>
      </c>
      <c r="AD1374" t="s">
        <v>8049</v>
      </c>
    </row>
    <row r="1375" spans="1:30" x14ac:dyDescent="0.3">
      <c r="A1375">
        <v>221302</v>
      </c>
      <c r="B1375" t="e">
        <f>VLOOKUP(A1375,hvbp_person_and_community_engag!$B$2:$B$2677,1,0)</f>
        <v>#N/A</v>
      </c>
      <c r="C1375" t="s">
        <v>12360</v>
      </c>
      <c r="D1375" t="s">
        <v>12361</v>
      </c>
      <c r="E1375" t="s">
        <v>12362</v>
      </c>
      <c r="F1375" t="s">
        <v>3512</v>
      </c>
      <c r="G1375">
        <v>1230</v>
      </c>
      <c r="H1375" t="s">
        <v>12253</v>
      </c>
      <c r="I1375" t="s">
        <v>8239</v>
      </c>
      <c r="J1375">
        <v>5</v>
      </c>
      <c r="K1375">
        <v>221</v>
      </c>
      <c r="L1375">
        <v>0.31</v>
      </c>
      <c r="M1375">
        <v>0.19</v>
      </c>
      <c r="N1375">
        <v>163</v>
      </c>
      <c r="O1375">
        <v>250.14</v>
      </c>
      <c r="P1375" t="s">
        <v>8049</v>
      </c>
      <c r="Q1375" t="s">
        <v>8049</v>
      </c>
      <c r="R1375" t="s">
        <v>8049</v>
      </c>
      <c r="S1375" t="s">
        <v>8049</v>
      </c>
      <c r="T1375" t="s">
        <v>8049</v>
      </c>
      <c r="U1375" t="s">
        <v>8049</v>
      </c>
      <c r="V1375" t="s">
        <v>8049</v>
      </c>
      <c r="W1375" t="s">
        <v>8049</v>
      </c>
      <c r="X1375" t="s">
        <v>8049</v>
      </c>
      <c r="Y1375" t="s">
        <v>8156</v>
      </c>
      <c r="Z1375" t="s">
        <v>8049</v>
      </c>
      <c r="AA1375" t="s">
        <v>8049</v>
      </c>
      <c r="AB1375" t="s">
        <v>8049</v>
      </c>
      <c r="AC1375" t="s">
        <v>8049</v>
      </c>
      <c r="AD1375" t="s">
        <v>8049</v>
      </c>
    </row>
    <row r="1376" spans="1:30" x14ac:dyDescent="0.3">
      <c r="A1376">
        <v>230002</v>
      </c>
      <c r="B1376">
        <f>VLOOKUP(A1376,hvbp_person_and_community_engag!$B$2:$B$2677,1,0)</f>
        <v>230002</v>
      </c>
      <c r="C1376" t="s">
        <v>12363</v>
      </c>
      <c r="D1376" t="s">
        <v>12364</v>
      </c>
      <c r="E1376" t="s">
        <v>12365</v>
      </c>
      <c r="F1376" t="s">
        <v>3652</v>
      </c>
      <c r="G1376">
        <v>48154</v>
      </c>
      <c r="H1376" t="s">
        <v>8725</v>
      </c>
      <c r="I1376" t="s">
        <v>8048</v>
      </c>
      <c r="J1376">
        <v>3</v>
      </c>
      <c r="K1376">
        <v>102</v>
      </c>
      <c r="L1376">
        <v>0.12</v>
      </c>
      <c r="M1376">
        <v>7.0000000000000007E-2</v>
      </c>
      <c r="N1376">
        <v>187</v>
      </c>
      <c r="O1376">
        <v>178.12</v>
      </c>
      <c r="P1376" t="s">
        <v>8049</v>
      </c>
      <c r="Q1376" t="s">
        <v>8049</v>
      </c>
      <c r="R1376" t="s">
        <v>8049</v>
      </c>
      <c r="S1376" t="s">
        <v>8049</v>
      </c>
      <c r="T1376" t="s">
        <v>8049</v>
      </c>
      <c r="U1376" t="s">
        <v>8049</v>
      </c>
      <c r="V1376" t="s">
        <v>8049</v>
      </c>
      <c r="W1376" t="s">
        <v>8049</v>
      </c>
      <c r="X1376" t="s">
        <v>8049</v>
      </c>
      <c r="Y1376" t="s">
        <v>8402</v>
      </c>
      <c r="Z1376" t="s">
        <v>8049</v>
      </c>
      <c r="AA1376" t="s">
        <v>8049</v>
      </c>
      <c r="AB1376" t="s">
        <v>8049</v>
      </c>
      <c r="AC1376" t="s">
        <v>8049</v>
      </c>
      <c r="AD1376" t="s">
        <v>8049</v>
      </c>
    </row>
    <row r="1377" spans="1:30" x14ac:dyDescent="0.3">
      <c r="A1377">
        <v>230003</v>
      </c>
      <c r="B1377">
        <f>VLOOKUP(A1377,hvbp_person_and_community_engag!$B$2:$B$2677,1,0)</f>
        <v>230003</v>
      </c>
      <c r="C1377" t="s">
        <v>12366</v>
      </c>
      <c r="D1377" t="s">
        <v>12367</v>
      </c>
      <c r="E1377" t="s">
        <v>12368</v>
      </c>
      <c r="F1377" t="s">
        <v>3652</v>
      </c>
      <c r="G1377">
        <v>49464</v>
      </c>
      <c r="H1377" t="s">
        <v>12369</v>
      </c>
      <c r="I1377" t="s">
        <v>8048</v>
      </c>
      <c r="J1377">
        <v>4</v>
      </c>
      <c r="K1377">
        <v>31</v>
      </c>
      <c r="L1377">
        <v>0.05</v>
      </c>
      <c r="M1377">
        <v>0.02</v>
      </c>
      <c r="N1377">
        <v>229</v>
      </c>
      <c r="O1377">
        <v>206.56</v>
      </c>
      <c r="P1377" t="s">
        <v>8049</v>
      </c>
      <c r="Q1377" t="s">
        <v>8049</v>
      </c>
      <c r="R1377" t="s">
        <v>8049</v>
      </c>
      <c r="S1377" t="s">
        <v>8049</v>
      </c>
      <c r="T1377" t="s">
        <v>8049</v>
      </c>
      <c r="U1377" t="s">
        <v>8049</v>
      </c>
      <c r="V1377" t="s">
        <v>8049</v>
      </c>
      <c r="W1377" t="s">
        <v>8049</v>
      </c>
      <c r="X1377" t="s">
        <v>8049</v>
      </c>
      <c r="Y1377" t="s">
        <v>8430</v>
      </c>
      <c r="Z1377" t="s">
        <v>8049</v>
      </c>
      <c r="AA1377" t="s">
        <v>8049</v>
      </c>
      <c r="AB1377" t="s">
        <v>8049</v>
      </c>
      <c r="AC1377" t="s">
        <v>8049</v>
      </c>
      <c r="AD1377" t="s">
        <v>8049</v>
      </c>
    </row>
    <row r="1378" spans="1:30" x14ac:dyDescent="0.3">
      <c r="A1378">
        <v>230005</v>
      </c>
      <c r="B1378">
        <f>VLOOKUP(A1378,hvbp_person_and_community_engag!$B$2:$B$2677,1,0)</f>
        <v>230005</v>
      </c>
      <c r="C1378" t="s">
        <v>12370</v>
      </c>
      <c r="D1378" t="s">
        <v>12371</v>
      </c>
      <c r="E1378" t="s">
        <v>12372</v>
      </c>
      <c r="F1378" t="s">
        <v>3652</v>
      </c>
      <c r="G1378">
        <v>49221</v>
      </c>
      <c r="H1378" t="s">
        <v>12373</v>
      </c>
      <c r="I1378" t="s">
        <v>8048</v>
      </c>
      <c r="J1378">
        <v>4</v>
      </c>
      <c r="K1378">
        <v>91</v>
      </c>
      <c r="L1378">
        <v>0.1</v>
      </c>
      <c r="M1378">
        <v>7.0000000000000007E-2</v>
      </c>
      <c r="N1378">
        <v>145</v>
      </c>
      <c r="O1378">
        <v>127.21</v>
      </c>
      <c r="P1378" t="s">
        <v>8049</v>
      </c>
      <c r="Q1378" t="s">
        <v>8049</v>
      </c>
      <c r="R1378" t="s">
        <v>8049</v>
      </c>
      <c r="S1378" t="s">
        <v>8049</v>
      </c>
      <c r="T1378" t="s">
        <v>8049</v>
      </c>
      <c r="U1378" t="s">
        <v>8049</v>
      </c>
      <c r="V1378" t="s">
        <v>8049</v>
      </c>
      <c r="W1378" t="s">
        <v>8049</v>
      </c>
      <c r="X1378" t="s">
        <v>8049</v>
      </c>
      <c r="Y1378" t="s">
        <v>9864</v>
      </c>
      <c r="Z1378" t="s">
        <v>8049</v>
      </c>
      <c r="AA1378" t="s">
        <v>8049</v>
      </c>
      <c r="AB1378" t="s">
        <v>8049</v>
      </c>
      <c r="AC1378" t="s">
        <v>8049</v>
      </c>
      <c r="AD1378" t="s">
        <v>8049</v>
      </c>
    </row>
    <row r="1379" spans="1:30" x14ac:dyDescent="0.3">
      <c r="A1379">
        <v>230015</v>
      </c>
      <c r="B1379">
        <f>VLOOKUP(A1379,hvbp_person_and_community_engag!$B$2:$B$2677,1,0)</f>
        <v>230015</v>
      </c>
      <c r="C1379" t="s">
        <v>12374</v>
      </c>
      <c r="D1379" t="s">
        <v>12375</v>
      </c>
      <c r="E1379" t="s">
        <v>12376</v>
      </c>
      <c r="F1379" t="s">
        <v>3652</v>
      </c>
      <c r="G1379">
        <v>49093</v>
      </c>
      <c r="H1379" t="s">
        <v>8530</v>
      </c>
      <c r="I1379" t="s">
        <v>8048</v>
      </c>
      <c r="J1379">
        <v>3</v>
      </c>
      <c r="K1379">
        <v>50</v>
      </c>
      <c r="L1379">
        <v>0.09</v>
      </c>
      <c r="M1379">
        <v>0.03</v>
      </c>
      <c r="N1379">
        <v>279</v>
      </c>
      <c r="O1379">
        <v>244.54</v>
      </c>
      <c r="P1379" t="s">
        <v>8049</v>
      </c>
      <c r="Q1379" t="s">
        <v>8049</v>
      </c>
      <c r="R1379" t="s">
        <v>8049</v>
      </c>
      <c r="S1379" t="s">
        <v>8049</v>
      </c>
      <c r="T1379" t="s">
        <v>8049</v>
      </c>
      <c r="U1379" t="s">
        <v>8049</v>
      </c>
      <c r="V1379" t="s">
        <v>8049</v>
      </c>
      <c r="W1379" t="s">
        <v>8049</v>
      </c>
      <c r="X1379" t="s">
        <v>8049</v>
      </c>
      <c r="Y1379" t="s">
        <v>9239</v>
      </c>
      <c r="Z1379" t="s">
        <v>8049</v>
      </c>
      <c r="AA1379" t="s">
        <v>8049</v>
      </c>
      <c r="AB1379" t="s">
        <v>8049</v>
      </c>
      <c r="AC1379" t="s">
        <v>8049</v>
      </c>
      <c r="AD1379" t="s">
        <v>8049</v>
      </c>
    </row>
    <row r="1380" spans="1:30" x14ac:dyDescent="0.3">
      <c r="A1380">
        <v>230017</v>
      </c>
      <c r="B1380">
        <f>VLOOKUP(A1380,hvbp_person_and_community_engag!$B$2:$B$2677,1,0)</f>
        <v>230017</v>
      </c>
      <c r="C1380" t="s">
        <v>12377</v>
      </c>
      <c r="D1380" t="s">
        <v>12378</v>
      </c>
      <c r="E1380" t="s">
        <v>3668</v>
      </c>
      <c r="F1380" t="s">
        <v>3652</v>
      </c>
      <c r="G1380">
        <v>49007</v>
      </c>
      <c r="H1380" t="s">
        <v>12379</v>
      </c>
      <c r="I1380" t="s">
        <v>8048</v>
      </c>
      <c r="J1380">
        <v>4</v>
      </c>
      <c r="K1380">
        <v>201</v>
      </c>
      <c r="L1380">
        <v>0.38</v>
      </c>
      <c r="M1380">
        <v>0.18</v>
      </c>
      <c r="N1380">
        <v>206</v>
      </c>
      <c r="O1380">
        <v>199.17</v>
      </c>
      <c r="P1380" t="s">
        <v>8049</v>
      </c>
      <c r="Q1380" t="s">
        <v>8049</v>
      </c>
      <c r="R1380" t="s">
        <v>8049</v>
      </c>
      <c r="S1380" t="s">
        <v>8049</v>
      </c>
      <c r="T1380" t="s">
        <v>8049</v>
      </c>
      <c r="U1380" t="s">
        <v>8049</v>
      </c>
      <c r="V1380" t="s">
        <v>8049</v>
      </c>
      <c r="W1380" t="s">
        <v>8049</v>
      </c>
      <c r="X1380" t="s">
        <v>8049</v>
      </c>
      <c r="Y1380" t="s">
        <v>8709</v>
      </c>
      <c r="Z1380" t="s">
        <v>8049</v>
      </c>
      <c r="AA1380" t="s">
        <v>8049</v>
      </c>
      <c r="AB1380" t="s">
        <v>8049</v>
      </c>
      <c r="AC1380" t="s">
        <v>8049</v>
      </c>
      <c r="AD1380" t="s">
        <v>8049</v>
      </c>
    </row>
    <row r="1381" spans="1:30" x14ac:dyDescent="0.3">
      <c r="A1381">
        <v>230019</v>
      </c>
      <c r="B1381">
        <f>VLOOKUP(A1381,hvbp_person_and_community_engag!$B$2:$B$2677,1,0)</f>
        <v>230019</v>
      </c>
      <c r="C1381" t="s">
        <v>8143</v>
      </c>
      <c r="D1381" t="s">
        <v>12380</v>
      </c>
      <c r="E1381" t="s">
        <v>12381</v>
      </c>
      <c r="F1381" t="s">
        <v>3652</v>
      </c>
      <c r="G1381">
        <v>48075</v>
      </c>
      <c r="H1381" t="s">
        <v>8064</v>
      </c>
      <c r="I1381" t="s">
        <v>8048</v>
      </c>
      <c r="J1381">
        <v>4</v>
      </c>
      <c r="K1381">
        <v>85</v>
      </c>
      <c r="L1381">
        <v>0.2</v>
      </c>
      <c r="M1381">
        <v>0.16</v>
      </c>
      <c r="N1381">
        <v>125</v>
      </c>
      <c r="O1381">
        <v>114.46</v>
      </c>
      <c r="P1381">
        <v>14</v>
      </c>
      <c r="Q1381">
        <v>0.24</v>
      </c>
      <c r="R1381">
        <v>0.11</v>
      </c>
      <c r="S1381">
        <v>214</v>
      </c>
      <c r="T1381">
        <v>16947</v>
      </c>
      <c r="U1381">
        <v>0.44</v>
      </c>
      <c r="V1381">
        <v>0.27</v>
      </c>
      <c r="W1381">
        <v>145</v>
      </c>
      <c r="X1381" t="s">
        <v>8309</v>
      </c>
      <c r="Y1381" t="s">
        <v>9714</v>
      </c>
      <c r="Z1381">
        <v>162</v>
      </c>
      <c r="AA1381">
        <v>0.39</v>
      </c>
      <c r="AB1381">
        <v>0.23</v>
      </c>
      <c r="AC1381">
        <v>0.05</v>
      </c>
      <c r="AD1381">
        <v>0.04</v>
      </c>
    </row>
    <row r="1382" spans="1:30" x14ac:dyDescent="0.3">
      <c r="A1382">
        <v>230020</v>
      </c>
      <c r="B1382">
        <f>VLOOKUP(A1382,hvbp_person_and_community_engag!$B$2:$B$2677,1,0)</f>
        <v>230020</v>
      </c>
      <c r="C1382" t="s">
        <v>12382</v>
      </c>
      <c r="D1382" t="s">
        <v>12383</v>
      </c>
      <c r="E1382" t="s">
        <v>2838</v>
      </c>
      <c r="F1382" t="s">
        <v>3652</v>
      </c>
      <c r="G1382">
        <v>48124</v>
      </c>
      <c r="H1382" t="s">
        <v>12384</v>
      </c>
      <c r="I1382" t="s">
        <v>8048</v>
      </c>
      <c r="J1382">
        <v>3</v>
      </c>
      <c r="K1382">
        <v>85</v>
      </c>
      <c r="L1382">
        <v>0.12</v>
      </c>
      <c r="M1382">
        <v>7.0000000000000007E-2</v>
      </c>
      <c r="N1382">
        <v>177</v>
      </c>
      <c r="O1382">
        <v>158.91</v>
      </c>
      <c r="P1382">
        <v>15</v>
      </c>
      <c r="Q1382">
        <v>0.2</v>
      </c>
      <c r="R1382">
        <v>0.15</v>
      </c>
      <c r="S1382">
        <v>137</v>
      </c>
      <c r="T1382">
        <v>11746</v>
      </c>
      <c r="U1382">
        <v>0.32</v>
      </c>
      <c r="V1382">
        <v>0.21</v>
      </c>
      <c r="W1382">
        <v>106</v>
      </c>
      <c r="X1382" t="s">
        <v>8200</v>
      </c>
      <c r="Y1382">
        <v>182.31952441000001</v>
      </c>
      <c r="Z1382">
        <v>149</v>
      </c>
      <c r="AA1382">
        <v>0.27</v>
      </c>
      <c r="AB1382">
        <v>0.17</v>
      </c>
      <c r="AC1382">
        <v>0.05</v>
      </c>
      <c r="AD1382">
        <v>0.04</v>
      </c>
    </row>
    <row r="1383" spans="1:30" x14ac:dyDescent="0.3">
      <c r="A1383">
        <v>230021</v>
      </c>
      <c r="B1383">
        <f>VLOOKUP(A1383,hvbp_person_and_community_engag!$B$2:$B$2677,1,0)</f>
        <v>230021</v>
      </c>
      <c r="C1383" t="s">
        <v>12385</v>
      </c>
      <c r="D1383" t="s">
        <v>12386</v>
      </c>
      <c r="E1383" t="s">
        <v>2740</v>
      </c>
      <c r="F1383" t="s">
        <v>3652</v>
      </c>
      <c r="G1383">
        <v>49085</v>
      </c>
      <c r="H1383" t="s">
        <v>10173</v>
      </c>
      <c r="I1383" t="s">
        <v>8048</v>
      </c>
      <c r="J1383">
        <v>4</v>
      </c>
      <c r="K1383">
        <v>166</v>
      </c>
      <c r="L1383">
        <v>0.28999999999999998</v>
      </c>
      <c r="M1383">
        <v>0.13</v>
      </c>
      <c r="N1383">
        <v>226</v>
      </c>
      <c r="O1383">
        <v>203.08</v>
      </c>
      <c r="P1383">
        <v>15</v>
      </c>
      <c r="Q1383">
        <v>0.3</v>
      </c>
      <c r="R1383">
        <v>0.16</v>
      </c>
      <c r="S1383">
        <v>180</v>
      </c>
      <c r="T1383">
        <v>13548</v>
      </c>
      <c r="U1383">
        <v>0.57999999999999996</v>
      </c>
      <c r="V1383">
        <v>0.28999999999999998</v>
      </c>
      <c r="W1383">
        <v>140</v>
      </c>
      <c r="X1383" t="s">
        <v>8134</v>
      </c>
      <c r="Y1383" t="s">
        <v>8823</v>
      </c>
      <c r="Z1383">
        <v>200</v>
      </c>
      <c r="AA1383">
        <v>0.53</v>
      </c>
      <c r="AB1383">
        <v>0.25</v>
      </c>
      <c r="AC1383">
        <v>0.06</v>
      </c>
      <c r="AD1383">
        <v>0.04</v>
      </c>
    </row>
    <row r="1384" spans="1:30" x14ac:dyDescent="0.3">
      <c r="A1384">
        <v>230022</v>
      </c>
      <c r="B1384">
        <f>VLOOKUP(A1384,hvbp_person_and_community_engag!$B$2:$B$2677,1,0)</f>
        <v>230022</v>
      </c>
      <c r="C1384" t="s">
        <v>12387</v>
      </c>
      <c r="D1384" t="s">
        <v>12388</v>
      </c>
      <c r="E1384" t="s">
        <v>12389</v>
      </c>
      <c r="F1384" t="s">
        <v>3652</v>
      </c>
      <c r="G1384">
        <v>49036</v>
      </c>
      <c r="H1384" t="s">
        <v>12373</v>
      </c>
      <c r="I1384" t="s">
        <v>8048</v>
      </c>
      <c r="J1384">
        <v>3</v>
      </c>
      <c r="K1384">
        <v>24</v>
      </c>
      <c r="L1384">
        <v>0.03</v>
      </c>
      <c r="M1384">
        <v>0.02</v>
      </c>
      <c r="N1384">
        <v>173</v>
      </c>
      <c r="O1384">
        <v>170.13</v>
      </c>
      <c r="P1384" t="s">
        <v>8049</v>
      </c>
      <c r="Q1384" t="s">
        <v>8049</v>
      </c>
      <c r="R1384" t="s">
        <v>8049</v>
      </c>
      <c r="S1384" t="s">
        <v>8049</v>
      </c>
      <c r="T1384" t="s">
        <v>8049</v>
      </c>
      <c r="U1384" t="s">
        <v>8049</v>
      </c>
      <c r="V1384" t="s">
        <v>8049</v>
      </c>
      <c r="W1384" t="s">
        <v>8049</v>
      </c>
      <c r="X1384" t="s">
        <v>8049</v>
      </c>
      <c r="Y1384" t="s">
        <v>9376</v>
      </c>
      <c r="Z1384" t="s">
        <v>8049</v>
      </c>
      <c r="AA1384" t="s">
        <v>8049</v>
      </c>
      <c r="AB1384" t="s">
        <v>8049</v>
      </c>
      <c r="AC1384" t="s">
        <v>8049</v>
      </c>
      <c r="AD1384" t="s">
        <v>8049</v>
      </c>
    </row>
    <row r="1385" spans="1:30" x14ac:dyDescent="0.3">
      <c r="A1385">
        <v>230024</v>
      </c>
      <c r="B1385">
        <f>VLOOKUP(A1385,hvbp_person_and_community_engag!$B$2:$B$2677,1,0)</f>
        <v>230024</v>
      </c>
      <c r="C1385" t="s">
        <v>12390</v>
      </c>
      <c r="D1385" t="s">
        <v>12391</v>
      </c>
      <c r="E1385" t="s">
        <v>12392</v>
      </c>
      <c r="F1385" t="s">
        <v>3652</v>
      </c>
      <c r="G1385">
        <v>48235</v>
      </c>
      <c r="H1385" t="s">
        <v>8164</v>
      </c>
      <c r="I1385" t="s">
        <v>8048</v>
      </c>
      <c r="J1385">
        <v>1</v>
      </c>
      <c r="K1385">
        <v>24</v>
      </c>
      <c r="L1385">
        <v>0.04</v>
      </c>
      <c r="M1385">
        <v>0.01</v>
      </c>
      <c r="N1385">
        <v>321</v>
      </c>
      <c r="O1385">
        <v>302.18</v>
      </c>
      <c r="P1385" t="s">
        <v>8049</v>
      </c>
      <c r="Q1385" t="s">
        <v>8049</v>
      </c>
      <c r="R1385" t="s">
        <v>8049</v>
      </c>
      <c r="S1385" t="s">
        <v>8049</v>
      </c>
      <c r="T1385" t="s">
        <v>8049</v>
      </c>
      <c r="U1385" t="s">
        <v>8049</v>
      </c>
      <c r="V1385" t="s">
        <v>8049</v>
      </c>
      <c r="W1385" t="s">
        <v>8049</v>
      </c>
      <c r="X1385" t="s">
        <v>8049</v>
      </c>
      <c r="Y1385" t="s">
        <v>8580</v>
      </c>
      <c r="Z1385" t="s">
        <v>8049</v>
      </c>
      <c r="AA1385" t="s">
        <v>8049</v>
      </c>
      <c r="AB1385" t="s">
        <v>8049</v>
      </c>
      <c r="AC1385" t="s">
        <v>8049</v>
      </c>
      <c r="AD1385" t="s">
        <v>8049</v>
      </c>
    </row>
    <row r="1386" spans="1:30" x14ac:dyDescent="0.3">
      <c r="A1386">
        <v>230029</v>
      </c>
      <c r="B1386">
        <f>VLOOKUP(A1386,hvbp_person_and_community_engag!$B$2:$B$2677,1,0)</f>
        <v>230029</v>
      </c>
      <c r="C1386" t="s">
        <v>12393</v>
      </c>
      <c r="D1386" t="s">
        <v>12394</v>
      </c>
      <c r="E1386" t="s">
        <v>10896</v>
      </c>
      <c r="F1386" t="s">
        <v>3652</v>
      </c>
      <c r="G1386">
        <v>48341</v>
      </c>
      <c r="H1386" t="s">
        <v>8725</v>
      </c>
      <c r="I1386" t="s">
        <v>8048</v>
      </c>
      <c r="J1386">
        <v>3</v>
      </c>
      <c r="K1386">
        <v>77</v>
      </c>
      <c r="L1386">
        <v>0.1</v>
      </c>
      <c r="M1386">
        <v>0.1</v>
      </c>
      <c r="N1386">
        <v>103</v>
      </c>
      <c r="O1386">
        <v>95.68</v>
      </c>
      <c r="P1386" t="s">
        <v>8049</v>
      </c>
      <c r="Q1386" t="s">
        <v>8049</v>
      </c>
      <c r="R1386" t="s">
        <v>8049</v>
      </c>
      <c r="S1386" t="s">
        <v>8049</v>
      </c>
      <c r="T1386" t="s">
        <v>8049</v>
      </c>
      <c r="U1386" t="s">
        <v>8049</v>
      </c>
      <c r="V1386" t="s">
        <v>8049</v>
      </c>
      <c r="W1386" t="s">
        <v>8049</v>
      </c>
      <c r="X1386" t="s">
        <v>8049</v>
      </c>
      <c r="Y1386" t="s">
        <v>9741</v>
      </c>
      <c r="Z1386" t="s">
        <v>8049</v>
      </c>
      <c r="AA1386" t="s">
        <v>8049</v>
      </c>
      <c r="AB1386" t="s">
        <v>8049</v>
      </c>
      <c r="AC1386" t="s">
        <v>8049</v>
      </c>
      <c r="AD1386" t="s">
        <v>8049</v>
      </c>
    </row>
    <row r="1387" spans="1:30" x14ac:dyDescent="0.3">
      <c r="A1387">
        <v>230030</v>
      </c>
      <c r="B1387">
        <f>VLOOKUP(A1387,hvbp_person_and_community_engag!$B$2:$B$2677,1,0)</f>
        <v>230030</v>
      </c>
      <c r="C1387" t="s">
        <v>12395</v>
      </c>
      <c r="D1387" t="s">
        <v>12396</v>
      </c>
      <c r="E1387" t="s">
        <v>12397</v>
      </c>
      <c r="F1387" t="s">
        <v>3652</v>
      </c>
      <c r="G1387">
        <v>48801</v>
      </c>
      <c r="H1387" t="s">
        <v>12398</v>
      </c>
      <c r="I1387" t="s">
        <v>8048</v>
      </c>
      <c r="J1387">
        <v>3</v>
      </c>
      <c r="K1387">
        <v>22</v>
      </c>
      <c r="L1387">
        <v>0.02</v>
      </c>
      <c r="M1387">
        <v>0.01</v>
      </c>
      <c r="N1387">
        <v>165</v>
      </c>
      <c r="O1387">
        <v>161.54</v>
      </c>
      <c r="P1387" t="s">
        <v>8049</v>
      </c>
      <c r="Q1387" t="s">
        <v>8049</v>
      </c>
      <c r="R1387" t="s">
        <v>8049</v>
      </c>
      <c r="S1387" t="s">
        <v>8049</v>
      </c>
      <c r="T1387" t="s">
        <v>8049</v>
      </c>
      <c r="U1387" t="s">
        <v>8049</v>
      </c>
      <c r="V1387" t="s">
        <v>8049</v>
      </c>
      <c r="W1387" t="s">
        <v>8049</v>
      </c>
      <c r="X1387" t="s">
        <v>8049</v>
      </c>
      <c r="Y1387" t="s">
        <v>8286</v>
      </c>
      <c r="Z1387" t="s">
        <v>8049</v>
      </c>
      <c r="AA1387" t="s">
        <v>8049</v>
      </c>
      <c r="AB1387" t="s">
        <v>8049</v>
      </c>
      <c r="AC1387" t="s">
        <v>8049</v>
      </c>
      <c r="AD1387" t="s">
        <v>8049</v>
      </c>
    </row>
    <row r="1388" spans="1:30" x14ac:dyDescent="0.3">
      <c r="A1388">
        <v>230035</v>
      </c>
      <c r="B1388">
        <f>VLOOKUP(A1388,hvbp_person_and_community_engag!$B$2:$B$2677,1,0)</f>
        <v>230035</v>
      </c>
      <c r="C1388" t="s">
        <v>12399</v>
      </c>
      <c r="D1388" t="s">
        <v>12400</v>
      </c>
      <c r="E1388" t="s">
        <v>6422</v>
      </c>
      <c r="F1388" t="s">
        <v>3652</v>
      </c>
      <c r="G1388">
        <v>48838</v>
      </c>
      <c r="H1388" t="s">
        <v>12369</v>
      </c>
      <c r="I1388" t="s">
        <v>8048</v>
      </c>
      <c r="J1388">
        <v>4</v>
      </c>
      <c r="K1388">
        <v>36</v>
      </c>
      <c r="L1388">
        <v>0.05</v>
      </c>
      <c r="M1388">
        <v>0.02</v>
      </c>
      <c r="N1388">
        <v>240</v>
      </c>
      <c r="O1388">
        <v>232.95</v>
      </c>
      <c r="P1388" t="s">
        <v>8049</v>
      </c>
      <c r="Q1388" t="s">
        <v>8049</v>
      </c>
      <c r="R1388" t="s">
        <v>8049</v>
      </c>
      <c r="S1388" t="s">
        <v>8049</v>
      </c>
      <c r="T1388" t="s">
        <v>8049</v>
      </c>
      <c r="U1388" t="s">
        <v>8049</v>
      </c>
      <c r="V1388" t="s">
        <v>8049</v>
      </c>
      <c r="W1388" t="s">
        <v>8049</v>
      </c>
      <c r="X1388" t="s">
        <v>8049</v>
      </c>
      <c r="Y1388">
        <v>277.41530688</v>
      </c>
      <c r="Z1388" t="s">
        <v>8049</v>
      </c>
      <c r="AA1388" t="s">
        <v>8049</v>
      </c>
      <c r="AB1388" t="s">
        <v>8049</v>
      </c>
      <c r="AC1388" t="s">
        <v>8049</v>
      </c>
      <c r="AD1388" t="s">
        <v>8049</v>
      </c>
    </row>
    <row r="1389" spans="1:30" x14ac:dyDescent="0.3">
      <c r="A1389">
        <v>230036</v>
      </c>
      <c r="B1389">
        <f>VLOOKUP(A1389,hvbp_person_and_community_engag!$B$2:$B$2677,1,0)</f>
        <v>230036</v>
      </c>
      <c r="C1389" t="s">
        <v>12401</v>
      </c>
      <c r="D1389" t="s">
        <v>12402</v>
      </c>
      <c r="E1389" t="s">
        <v>3702</v>
      </c>
      <c r="F1389" t="s">
        <v>3652</v>
      </c>
      <c r="G1389">
        <v>49707</v>
      </c>
      <c r="H1389" t="s">
        <v>12398</v>
      </c>
      <c r="I1389" t="s">
        <v>8048</v>
      </c>
      <c r="J1389">
        <v>3</v>
      </c>
      <c r="K1389">
        <v>28</v>
      </c>
      <c r="L1389">
        <v>0.05</v>
      </c>
      <c r="M1389">
        <v>0.02</v>
      </c>
      <c r="N1389">
        <v>238</v>
      </c>
      <c r="O1389">
        <v>237.5</v>
      </c>
      <c r="P1389" t="s">
        <v>8049</v>
      </c>
      <c r="Q1389" t="s">
        <v>8049</v>
      </c>
      <c r="R1389" t="s">
        <v>8049</v>
      </c>
      <c r="S1389" t="s">
        <v>8049</v>
      </c>
      <c r="T1389" t="s">
        <v>8049</v>
      </c>
      <c r="U1389" t="s">
        <v>8049</v>
      </c>
      <c r="V1389" t="s">
        <v>8049</v>
      </c>
      <c r="W1389" t="s">
        <v>8049</v>
      </c>
      <c r="X1389" t="s">
        <v>8049</v>
      </c>
      <c r="Y1389" t="s">
        <v>9059</v>
      </c>
      <c r="Z1389" t="s">
        <v>8049</v>
      </c>
      <c r="AA1389" t="s">
        <v>8049</v>
      </c>
      <c r="AB1389" t="s">
        <v>8049</v>
      </c>
      <c r="AC1389" t="s">
        <v>8049</v>
      </c>
      <c r="AD1389" t="s">
        <v>8049</v>
      </c>
    </row>
    <row r="1390" spans="1:30" x14ac:dyDescent="0.3">
      <c r="A1390">
        <v>230037</v>
      </c>
      <c r="B1390">
        <f>VLOOKUP(A1390,hvbp_person_and_community_engag!$B$2:$B$2677,1,0)</f>
        <v>230037</v>
      </c>
      <c r="C1390" t="s">
        <v>12403</v>
      </c>
      <c r="D1390" t="s">
        <v>12404</v>
      </c>
      <c r="E1390" t="s">
        <v>3706</v>
      </c>
      <c r="F1390" t="s">
        <v>3652</v>
      </c>
      <c r="G1390">
        <v>49242</v>
      </c>
      <c r="H1390" t="s">
        <v>8082</v>
      </c>
      <c r="I1390" t="s">
        <v>8048</v>
      </c>
      <c r="J1390">
        <v>3</v>
      </c>
      <c r="K1390">
        <v>44</v>
      </c>
      <c r="L1390">
        <v>0.05</v>
      </c>
      <c r="M1390">
        <v>0.03</v>
      </c>
      <c r="N1390">
        <v>146</v>
      </c>
      <c r="O1390">
        <v>133.11000000000001</v>
      </c>
      <c r="P1390" t="s">
        <v>8049</v>
      </c>
      <c r="Q1390" t="s">
        <v>8049</v>
      </c>
      <c r="R1390" t="s">
        <v>8049</v>
      </c>
      <c r="S1390" t="s">
        <v>8049</v>
      </c>
      <c r="T1390" t="s">
        <v>8049</v>
      </c>
      <c r="U1390" t="s">
        <v>8049</v>
      </c>
      <c r="V1390" t="s">
        <v>8049</v>
      </c>
      <c r="W1390" t="s">
        <v>8049</v>
      </c>
      <c r="X1390" t="s">
        <v>8049</v>
      </c>
      <c r="Y1390" t="s">
        <v>8731</v>
      </c>
      <c r="Z1390" t="s">
        <v>8049</v>
      </c>
      <c r="AA1390" t="s">
        <v>8049</v>
      </c>
      <c r="AB1390" t="s">
        <v>8049</v>
      </c>
      <c r="AC1390" t="s">
        <v>8049</v>
      </c>
      <c r="AD1390" t="s">
        <v>8049</v>
      </c>
    </row>
    <row r="1391" spans="1:30" x14ac:dyDescent="0.3">
      <c r="A1391">
        <v>230038</v>
      </c>
      <c r="B1391">
        <f>VLOOKUP(A1391,hvbp_person_and_community_engag!$B$2:$B$2677,1,0)</f>
        <v>230038</v>
      </c>
      <c r="C1391" t="s">
        <v>12405</v>
      </c>
      <c r="D1391" t="s">
        <v>12406</v>
      </c>
      <c r="E1391" t="s">
        <v>12407</v>
      </c>
      <c r="F1391" t="s">
        <v>3652</v>
      </c>
      <c r="G1391">
        <v>49503</v>
      </c>
      <c r="H1391" t="s">
        <v>12369</v>
      </c>
      <c r="I1391" t="s">
        <v>8048</v>
      </c>
      <c r="J1391">
        <v>3</v>
      </c>
      <c r="K1391">
        <v>550</v>
      </c>
      <c r="L1391">
        <v>1.39</v>
      </c>
      <c r="M1391">
        <v>0.49</v>
      </c>
      <c r="N1391">
        <v>282</v>
      </c>
      <c r="O1391">
        <v>254.68</v>
      </c>
      <c r="P1391">
        <v>67</v>
      </c>
      <c r="Q1391">
        <v>2.33</v>
      </c>
      <c r="R1391">
        <v>1</v>
      </c>
      <c r="S1391">
        <v>234</v>
      </c>
      <c r="T1391">
        <v>21743</v>
      </c>
      <c r="U1391">
        <v>3.72</v>
      </c>
      <c r="V1391">
        <v>1.49</v>
      </c>
      <c r="W1391">
        <v>157</v>
      </c>
      <c r="X1391" t="s">
        <v>8255</v>
      </c>
      <c r="Y1391" t="s">
        <v>8860</v>
      </c>
      <c r="Z1391">
        <v>250</v>
      </c>
      <c r="AA1391">
        <v>3.44</v>
      </c>
      <c r="AB1391">
        <v>1.31</v>
      </c>
      <c r="AC1391">
        <v>0.28000000000000003</v>
      </c>
      <c r="AD1391">
        <v>0.18</v>
      </c>
    </row>
    <row r="1392" spans="1:30" x14ac:dyDescent="0.3">
      <c r="A1392">
        <v>230040</v>
      </c>
      <c r="B1392" t="e">
        <f>VLOOKUP(A1392,hvbp_person_and_community_engag!$B$2:$B$2677,1,0)</f>
        <v>#N/A</v>
      </c>
      <c r="C1392" t="s">
        <v>12408</v>
      </c>
      <c r="D1392" t="s">
        <v>12409</v>
      </c>
      <c r="E1392" t="s">
        <v>12410</v>
      </c>
      <c r="F1392" t="s">
        <v>3652</v>
      </c>
      <c r="G1392">
        <v>49058</v>
      </c>
      <c r="H1392" t="s">
        <v>12369</v>
      </c>
      <c r="I1392" t="s">
        <v>8048</v>
      </c>
      <c r="J1392">
        <v>4</v>
      </c>
      <c r="K1392">
        <v>106</v>
      </c>
      <c r="L1392">
        <v>0.12</v>
      </c>
      <c r="M1392">
        <v>0.05</v>
      </c>
      <c r="N1392">
        <v>233</v>
      </c>
      <c r="O1392">
        <v>221.95</v>
      </c>
      <c r="P1392" t="s">
        <v>8049</v>
      </c>
      <c r="Q1392" t="s">
        <v>8049</v>
      </c>
      <c r="R1392" t="s">
        <v>8049</v>
      </c>
      <c r="S1392" t="s">
        <v>8049</v>
      </c>
      <c r="T1392" t="s">
        <v>8049</v>
      </c>
      <c r="U1392" t="s">
        <v>8049</v>
      </c>
      <c r="V1392" t="s">
        <v>8049</v>
      </c>
      <c r="W1392" t="s">
        <v>8049</v>
      </c>
      <c r="X1392" t="s">
        <v>8049</v>
      </c>
      <c r="Y1392" t="s">
        <v>9444</v>
      </c>
      <c r="Z1392" t="s">
        <v>8049</v>
      </c>
      <c r="AA1392" t="s">
        <v>8049</v>
      </c>
      <c r="AB1392" t="s">
        <v>8049</v>
      </c>
      <c r="AC1392" t="s">
        <v>8049</v>
      </c>
      <c r="AD1392" t="s">
        <v>8049</v>
      </c>
    </row>
    <row r="1393" spans="1:30" x14ac:dyDescent="0.3">
      <c r="A1393">
        <v>230041</v>
      </c>
      <c r="B1393">
        <f>VLOOKUP(A1393,hvbp_person_and_community_engag!$B$2:$B$2677,1,0)</f>
        <v>230041</v>
      </c>
      <c r="C1393" t="s">
        <v>12411</v>
      </c>
      <c r="D1393" t="s">
        <v>12412</v>
      </c>
      <c r="E1393" t="s">
        <v>12413</v>
      </c>
      <c r="F1393" t="s">
        <v>3652</v>
      </c>
      <c r="G1393">
        <v>48708</v>
      </c>
      <c r="H1393" t="s">
        <v>12414</v>
      </c>
      <c r="I1393" t="s">
        <v>8048</v>
      </c>
      <c r="J1393">
        <v>3</v>
      </c>
      <c r="K1393">
        <v>99</v>
      </c>
      <c r="L1393">
        <v>0.1</v>
      </c>
      <c r="M1393">
        <v>0.06</v>
      </c>
      <c r="N1393">
        <v>164</v>
      </c>
      <c r="O1393">
        <v>162.53</v>
      </c>
      <c r="P1393" t="s">
        <v>8049</v>
      </c>
      <c r="Q1393" t="s">
        <v>8049</v>
      </c>
      <c r="R1393" t="s">
        <v>8049</v>
      </c>
      <c r="S1393" t="s">
        <v>8049</v>
      </c>
      <c r="T1393" t="s">
        <v>8049</v>
      </c>
      <c r="U1393" t="s">
        <v>8049</v>
      </c>
      <c r="V1393" t="s">
        <v>8049</v>
      </c>
      <c r="W1393" t="s">
        <v>8049</v>
      </c>
      <c r="X1393" t="s">
        <v>8049</v>
      </c>
      <c r="Y1393" t="s">
        <v>8156</v>
      </c>
      <c r="Z1393" t="s">
        <v>8049</v>
      </c>
      <c r="AA1393" t="s">
        <v>8049</v>
      </c>
      <c r="AB1393" t="s">
        <v>8049</v>
      </c>
      <c r="AC1393" t="s">
        <v>8049</v>
      </c>
      <c r="AD1393" t="s">
        <v>8049</v>
      </c>
    </row>
    <row r="1394" spans="1:30" x14ac:dyDescent="0.3">
      <c r="A1394">
        <v>230046</v>
      </c>
      <c r="B1394">
        <f>VLOOKUP(A1394,hvbp_person_and_community_engag!$B$2:$B$2677,1,0)</f>
        <v>230046</v>
      </c>
      <c r="C1394" t="s">
        <v>12415</v>
      </c>
      <c r="D1394" t="s">
        <v>12416</v>
      </c>
      <c r="E1394" t="s">
        <v>12417</v>
      </c>
      <c r="F1394" t="s">
        <v>3652</v>
      </c>
      <c r="G1394">
        <v>48109</v>
      </c>
      <c r="H1394" t="s">
        <v>12418</v>
      </c>
      <c r="I1394" t="s">
        <v>8048</v>
      </c>
      <c r="J1394">
        <v>5</v>
      </c>
      <c r="K1394">
        <v>1389</v>
      </c>
      <c r="L1394">
        <v>2.14</v>
      </c>
      <c r="M1394">
        <v>0.85</v>
      </c>
      <c r="N1394">
        <v>251</v>
      </c>
      <c r="O1394">
        <v>251.38</v>
      </c>
      <c r="P1394">
        <v>86</v>
      </c>
      <c r="Q1394">
        <v>3.67</v>
      </c>
      <c r="R1394">
        <v>1.71</v>
      </c>
      <c r="S1394">
        <v>215</v>
      </c>
      <c r="T1394">
        <v>31514</v>
      </c>
      <c r="U1394">
        <v>5.81</v>
      </c>
      <c r="V1394">
        <v>2.56</v>
      </c>
      <c r="W1394">
        <v>176</v>
      </c>
      <c r="X1394" t="s">
        <v>8317</v>
      </c>
      <c r="Y1394" t="s">
        <v>8270</v>
      </c>
      <c r="Z1394">
        <v>227</v>
      </c>
      <c r="AA1394">
        <v>5.25</v>
      </c>
      <c r="AB1394">
        <v>2.2400000000000002</v>
      </c>
      <c r="AC1394">
        <v>0.55000000000000004</v>
      </c>
      <c r="AD1394">
        <v>0.31</v>
      </c>
    </row>
    <row r="1395" spans="1:30" x14ac:dyDescent="0.3">
      <c r="A1395">
        <v>230047</v>
      </c>
      <c r="B1395">
        <f>VLOOKUP(A1395,hvbp_person_and_community_engag!$B$2:$B$2677,1,0)</f>
        <v>230047</v>
      </c>
      <c r="C1395" t="s">
        <v>12419</v>
      </c>
      <c r="D1395" t="s">
        <v>12420</v>
      </c>
      <c r="E1395" t="s">
        <v>12421</v>
      </c>
      <c r="F1395" t="s">
        <v>3652</v>
      </c>
      <c r="G1395">
        <v>48038</v>
      </c>
      <c r="H1395" t="s">
        <v>12422</v>
      </c>
      <c r="I1395" t="s">
        <v>8048</v>
      </c>
      <c r="J1395">
        <v>4</v>
      </c>
      <c r="K1395">
        <v>109</v>
      </c>
      <c r="L1395">
        <v>0.12</v>
      </c>
      <c r="M1395">
        <v>0.09</v>
      </c>
      <c r="N1395">
        <v>139</v>
      </c>
      <c r="O1395">
        <v>132.13</v>
      </c>
      <c r="P1395">
        <v>18</v>
      </c>
      <c r="Q1395">
        <v>0.39</v>
      </c>
      <c r="R1395">
        <v>0.25</v>
      </c>
      <c r="S1395">
        <v>153</v>
      </c>
      <c r="T1395">
        <v>12157</v>
      </c>
      <c r="U1395">
        <v>0.51</v>
      </c>
      <c r="V1395">
        <v>0.34</v>
      </c>
      <c r="W1395">
        <v>116</v>
      </c>
      <c r="X1395" t="s">
        <v>8350</v>
      </c>
      <c r="Y1395" t="s">
        <v>9864</v>
      </c>
      <c r="Z1395">
        <v>150</v>
      </c>
      <c r="AA1395">
        <v>0.44</v>
      </c>
      <c r="AB1395">
        <v>0.28000000000000003</v>
      </c>
      <c r="AC1395">
        <v>7.0000000000000007E-2</v>
      </c>
      <c r="AD1395">
        <v>0.06</v>
      </c>
    </row>
    <row r="1396" spans="1:30" x14ac:dyDescent="0.3">
      <c r="A1396">
        <v>230053</v>
      </c>
      <c r="B1396">
        <f>VLOOKUP(A1396,hvbp_person_and_community_engag!$B$2:$B$2677,1,0)</f>
        <v>230053</v>
      </c>
      <c r="C1396" t="s">
        <v>12423</v>
      </c>
      <c r="D1396" t="s">
        <v>12424</v>
      </c>
      <c r="E1396" t="s">
        <v>12392</v>
      </c>
      <c r="F1396" t="s">
        <v>3652</v>
      </c>
      <c r="G1396">
        <v>48202</v>
      </c>
      <c r="H1396" t="s">
        <v>12422</v>
      </c>
      <c r="I1396" t="s">
        <v>8048</v>
      </c>
      <c r="J1396">
        <v>2</v>
      </c>
      <c r="K1396">
        <v>316</v>
      </c>
      <c r="L1396">
        <v>0.24</v>
      </c>
      <c r="M1396">
        <v>0.13</v>
      </c>
      <c r="N1396">
        <v>176</v>
      </c>
      <c r="O1396">
        <v>163.74</v>
      </c>
      <c r="P1396" t="s">
        <v>8049</v>
      </c>
      <c r="Q1396" t="s">
        <v>8049</v>
      </c>
      <c r="R1396" t="s">
        <v>8049</v>
      </c>
      <c r="S1396" t="s">
        <v>8049</v>
      </c>
      <c r="T1396" t="s">
        <v>8049</v>
      </c>
      <c r="U1396" t="s">
        <v>8049</v>
      </c>
      <c r="V1396" t="s">
        <v>8049</v>
      </c>
      <c r="W1396" t="s">
        <v>8049</v>
      </c>
      <c r="X1396" t="s">
        <v>8049</v>
      </c>
      <c r="Y1396" t="s">
        <v>9309</v>
      </c>
      <c r="Z1396" t="s">
        <v>8049</v>
      </c>
      <c r="AA1396" t="s">
        <v>8049</v>
      </c>
      <c r="AB1396" t="s">
        <v>8049</v>
      </c>
      <c r="AC1396" t="s">
        <v>8049</v>
      </c>
      <c r="AD1396" t="s">
        <v>8049</v>
      </c>
    </row>
    <row r="1397" spans="1:30" x14ac:dyDescent="0.3">
      <c r="A1397">
        <v>230054</v>
      </c>
      <c r="B1397">
        <f>VLOOKUP(A1397,hvbp_person_and_community_engag!$B$2:$B$2677,1,0)</f>
        <v>230054</v>
      </c>
      <c r="C1397" t="s">
        <v>12425</v>
      </c>
      <c r="D1397" t="s">
        <v>12426</v>
      </c>
      <c r="E1397" t="s">
        <v>3726</v>
      </c>
      <c r="F1397" t="s">
        <v>3652</v>
      </c>
      <c r="G1397">
        <v>49855</v>
      </c>
      <c r="H1397" t="s">
        <v>8058</v>
      </c>
      <c r="I1397" t="s">
        <v>8048</v>
      </c>
      <c r="J1397">
        <v>2</v>
      </c>
      <c r="K1397">
        <v>62</v>
      </c>
      <c r="L1397">
        <v>0.12</v>
      </c>
      <c r="M1397">
        <v>0.05</v>
      </c>
      <c r="N1397">
        <v>232</v>
      </c>
      <c r="O1397">
        <v>237.56</v>
      </c>
      <c r="P1397" t="s">
        <v>8049</v>
      </c>
      <c r="Q1397" t="s">
        <v>8049</v>
      </c>
      <c r="R1397" t="s">
        <v>8049</v>
      </c>
      <c r="S1397" t="s">
        <v>8049</v>
      </c>
      <c r="T1397" t="s">
        <v>8049</v>
      </c>
      <c r="U1397" t="s">
        <v>8049</v>
      </c>
      <c r="V1397" t="s">
        <v>8049</v>
      </c>
      <c r="W1397" t="s">
        <v>8049</v>
      </c>
      <c r="X1397" t="s">
        <v>8049</v>
      </c>
      <c r="Y1397" t="s">
        <v>8823</v>
      </c>
      <c r="Z1397" t="s">
        <v>8049</v>
      </c>
      <c r="AA1397" t="s">
        <v>8049</v>
      </c>
      <c r="AB1397" t="s">
        <v>8049</v>
      </c>
      <c r="AC1397" t="s">
        <v>8049</v>
      </c>
      <c r="AD1397" t="s">
        <v>8049</v>
      </c>
    </row>
    <row r="1398" spans="1:30" x14ac:dyDescent="0.3">
      <c r="A1398">
        <v>230055</v>
      </c>
      <c r="B1398">
        <f>VLOOKUP(A1398,hvbp_person_and_community_engag!$B$2:$B$2677,1,0)</f>
        <v>230055</v>
      </c>
      <c r="C1398" t="s">
        <v>12427</v>
      </c>
      <c r="D1398" t="s">
        <v>12428</v>
      </c>
      <c r="E1398" t="s">
        <v>12429</v>
      </c>
      <c r="F1398" t="s">
        <v>3652</v>
      </c>
      <c r="G1398">
        <v>49801</v>
      </c>
      <c r="H1398" t="s">
        <v>12430</v>
      </c>
      <c r="I1398" t="s">
        <v>8048</v>
      </c>
      <c r="J1398">
        <v>4</v>
      </c>
      <c r="K1398">
        <v>26</v>
      </c>
      <c r="L1398">
        <v>0.03</v>
      </c>
      <c r="M1398">
        <v>0.02</v>
      </c>
      <c r="N1398">
        <v>199</v>
      </c>
      <c r="O1398">
        <v>187.21</v>
      </c>
      <c r="P1398" t="s">
        <v>8049</v>
      </c>
      <c r="Q1398" t="s">
        <v>8049</v>
      </c>
      <c r="R1398" t="s">
        <v>8049</v>
      </c>
      <c r="S1398" t="s">
        <v>8049</v>
      </c>
      <c r="T1398" t="s">
        <v>8049</v>
      </c>
      <c r="U1398" t="s">
        <v>8049</v>
      </c>
      <c r="V1398" t="s">
        <v>8049</v>
      </c>
      <c r="W1398" t="s">
        <v>8049</v>
      </c>
      <c r="X1398" t="s">
        <v>8049</v>
      </c>
      <c r="Y1398" t="s">
        <v>10888</v>
      </c>
      <c r="Z1398" t="s">
        <v>8049</v>
      </c>
      <c r="AA1398" t="s">
        <v>8049</v>
      </c>
      <c r="AB1398" t="s">
        <v>8049</v>
      </c>
      <c r="AC1398" t="s">
        <v>8049</v>
      </c>
      <c r="AD1398" t="s">
        <v>8049</v>
      </c>
    </row>
    <row r="1399" spans="1:30" x14ac:dyDescent="0.3">
      <c r="A1399">
        <v>230059</v>
      </c>
      <c r="B1399">
        <f>VLOOKUP(A1399,hvbp_person_and_community_engag!$B$2:$B$2677,1,0)</f>
        <v>230059</v>
      </c>
      <c r="C1399" t="s">
        <v>12431</v>
      </c>
      <c r="D1399" t="s">
        <v>12432</v>
      </c>
      <c r="E1399" t="s">
        <v>12407</v>
      </c>
      <c r="F1399" t="s">
        <v>3652</v>
      </c>
      <c r="G1399">
        <v>49503</v>
      </c>
      <c r="H1399" t="s">
        <v>8725</v>
      </c>
      <c r="I1399" t="s">
        <v>8048</v>
      </c>
      <c r="J1399">
        <v>3</v>
      </c>
      <c r="K1399">
        <v>227</v>
      </c>
      <c r="L1399">
        <v>0.2</v>
      </c>
      <c r="M1399">
        <v>0.15</v>
      </c>
      <c r="N1399">
        <v>136</v>
      </c>
      <c r="O1399">
        <v>131.85</v>
      </c>
      <c r="P1399">
        <v>24</v>
      </c>
      <c r="Q1399">
        <v>0.44</v>
      </c>
      <c r="R1399">
        <v>0.19</v>
      </c>
      <c r="S1399">
        <v>233</v>
      </c>
      <c r="T1399">
        <v>18169</v>
      </c>
      <c r="U1399">
        <v>0.64</v>
      </c>
      <c r="V1399">
        <v>0.34</v>
      </c>
      <c r="W1399">
        <v>152</v>
      </c>
      <c r="X1399" t="s">
        <v>8366</v>
      </c>
      <c r="Y1399">
        <v>131.11883455</v>
      </c>
      <c r="Z1399">
        <v>191</v>
      </c>
      <c r="AA1399">
        <v>0.56999999999999995</v>
      </c>
      <c r="AB1399">
        <v>0.28999999999999998</v>
      </c>
      <c r="AC1399">
        <v>7.0000000000000007E-2</v>
      </c>
      <c r="AD1399">
        <v>0.04</v>
      </c>
    </row>
    <row r="1400" spans="1:30" x14ac:dyDescent="0.3">
      <c r="A1400">
        <v>230066</v>
      </c>
      <c r="B1400">
        <f>VLOOKUP(A1400,hvbp_person_and_community_engag!$B$2:$B$2677,1,0)</f>
        <v>230066</v>
      </c>
      <c r="C1400" t="s">
        <v>12433</v>
      </c>
      <c r="D1400" t="s">
        <v>12434</v>
      </c>
      <c r="E1400" t="s">
        <v>3738</v>
      </c>
      <c r="F1400" t="s">
        <v>3652</v>
      </c>
      <c r="G1400">
        <v>49442</v>
      </c>
      <c r="H1400" t="s">
        <v>8725</v>
      </c>
      <c r="I1400" t="s">
        <v>8048</v>
      </c>
      <c r="J1400">
        <v>5</v>
      </c>
      <c r="K1400">
        <v>60</v>
      </c>
      <c r="L1400">
        <v>0.1</v>
      </c>
      <c r="M1400">
        <v>0.06</v>
      </c>
      <c r="N1400">
        <v>156</v>
      </c>
      <c r="O1400">
        <v>158.28</v>
      </c>
      <c r="P1400" t="s">
        <v>8049</v>
      </c>
      <c r="Q1400" t="s">
        <v>8049</v>
      </c>
      <c r="R1400" t="s">
        <v>8049</v>
      </c>
      <c r="S1400" t="s">
        <v>8049</v>
      </c>
      <c r="T1400" t="s">
        <v>8049</v>
      </c>
      <c r="U1400" t="s">
        <v>8049</v>
      </c>
      <c r="V1400" t="s">
        <v>8049</v>
      </c>
      <c r="W1400" t="s">
        <v>8049</v>
      </c>
      <c r="X1400" t="s">
        <v>8049</v>
      </c>
      <c r="Y1400" t="s">
        <v>8122</v>
      </c>
      <c r="Z1400" t="s">
        <v>8049</v>
      </c>
      <c r="AA1400" t="s">
        <v>8049</v>
      </c>
      <c r="AB1400" t="s">
        <v>8049</v>
      </c>
      <c r="AC1400" t="s">
        <v>8049</v>
      </c>
      <c r="AD1400" t="s">
        <v>8049</v>
      </c>
    </row>
    <row r="1401" spans="1:30" x14ac:dyDescent="0.3">
      <c r="A1401">
        <v>230069</v>
      </c>
      <c r="B1401">
        <f>VLOOKUP(A1401,hvbp_person_and_community_engag!$B$2:$B$2677,1,0)</f>
        <v>230069</v>
      </c>
      <c r="C1401" t="s">
        <v>12435</v>
      </c>
      <c r="D1401" t="s">
        <v>12436</v>
      </c>
      <c r="E1401" t="s">
        <v>4287</v>
      </c>
      <c r="F1401" t="s">
        <v>3652</v>
      </c>
      <c r="G1401">
        <v>48843</v>
      </c>
      <c r="H1401" t="s">
        <v>8725</v>
      </c>
      <c r="I1401" t="s">
        <v>8048</v>
      </c>
      <c r="J1401">
        <v>4</v>
      </c>
      <c r="K1401">
        <v>199</v>
      </c>
      <c r="L1401">
        <v>0.17</v>
      </c>
      <c r="M1401">
        <v>0.11</v>
      </c>
      <c r="N1401">
        <v>151</v>
      </c>
      <c r="O1401">
        <v>144.97</v>
      </c>
      <c r="P1401" t="s">
        <v>8049</v>
      </c>
      <c r="Q1401" t="s">
        <v>8049</v>
      </c>
      <c r="R1401" t="s">
        <v>8049</v>
      </c>
      <c r="S1401" t="s">
        <v>8049</v>
      </c>
      <c r="T1401" t="s">
        <v>8049</v>
      </c>
      <c r="U1401" t="s">
        <v>8049</v>
      </c>
      <c r="V1401" t="s">
        <v>8049</v>
      </c>
      <c r="W1401" t="s">
        <v>8049</v>
      </c>
      <c r="X1401" t="s">
        <v>8049</v>
      </c>
      <c r="Y1401" t="s">
        <v>9722</v>
      </c>
      <c r="Z1401" t="s">
        <v>8049</v>
      </c>
      <c r="AA1401" t="s">
        <v>8049</v>
      </c>
      <c r="AB1401" t="s">
        <v>8049</v>
      </c>
      <c r="AC1401" t="s">
        <v>8049</v>
      </c>
      <c r="AD1401" t="s">
        <v>8049</v>
      </c>
    </row>
    <row r="1402" spans="1:30" x14ac:dyDescent="0.3">
      <c r="A1402">
        <v>230070</v>
      </c>
      <c r="B1402">
        <f>VLOOKUP(A1402,hvbp_person_and_community_engag!$B$2:$B$2677,1,0)</f>
        <v>230070</v>
      </c>
      <c r="C1402" t="s">
        <v>11464</v>
      </c>
      <c r="D1402" t="s">
        <v>12437</v>
      </c>
      <c r="E1402" t="s">
        <v>3745</v>
      </c>
      <c r="F1402" t="s">
        <v>3652</v>
      </c>
      <c r="G1402">
        <v>48602</v>
      </c>
      <c r="H1402" t="s">
        <v>12438</v>
      </c>
      <c r="I1402" t="s">
        <v>8048</v>
      </c>
      <c r="J1402">
        <v>2</v>
      </c>
      <c r="K1402">
        <v>317</v>
      </c>
      <c r="L1402">
        <v>0.31</v>
      </c>
      <c r="M1402">
        <v>0.22</v>
      </c>
      <c r="N1402">
        <v>140</v>
      </c>
      <c r="O1402">
        <v>125.7</v>
      </c>
      <c r="P1402">
        <v>45</v>
      </c>
      <c r="Q1402">
        <v>0.61</v>
      </c>
      <c r="R1402">
        <v>0.35</v>
      </c>
      <c r="S1402">
        <v>174</v>
      </c>
      <c r="T1402">
        <v>12480</v>
      </c>
      <c r="U1402">
        <v>0.92</v>
      </c>
      <c r="V1402">
        <v>0.56999999999999995</v>
      </c>
      <c r="W1402">
        <v>145</v>
      </c>
      <c r="X1402">
        <v>178.44125215</v>
      </c>
      <c r="Y1402">
        <v>136.15154117</v>
      </c>
      <c r="Z1402">
        <v>161</v>
      </c>
      <c r="AA1402">
        <v>0.79</v>
      </c>
      <c r="AB1402">
        <v>0.49</v>
      </c>
      <c r="AC1402">
        <v>0.12</v>
      </c>
      <c r="AD1402">
        <v>0.08</v>
      </c>
    </row>
    <row r="1403" spans="1:30" x14ac:dyDescent="0.3">
      <c r="A1403">
        <v>230072</v>
      </c>
      <c r="B1403">
        <f>VLOOKUP(A1403,hvbp_person_and_community_engag!$B$2:$B$2677,1,0)</f>
        <v>230072</v>
      </c>
      <c r="C1403" t="s">
        <v>12439</v>
      </c>
      <c r="D1403" t="s">
        <v>12440</v>
      </c>
      <c r="E1403" t="s">
        <v>12441</v>
      </c>
      <c r="F1403" t="s">
        <v>3652</v>
      </c>
      <c r="G1403">
        <v>49423</v>
      </c>
      <c r="H1403" t="s">
        <v>12439</v>
      </c>
      <c r="I1403" t="s">
        <v>8048</v>
      </c>
      <c r="J1403">
        <v>5</v>
      </c>
      <c r="K1403">
        <v>61</v>
      </c>
      <c r="L1403">
        <v>0.09</v>
      </c>
      <c r="M1403">
        <v>0.06</v>
      </c>
      <c r="N1403">
        <v>155</v>
      </c>
      <c r="O1403">
        <v>136.1</v>
      </c>
      <c r="P1403" t="s">
        <v>8049</v>
      </c>
      <c r="Q1403" t="s">
        <v>8049</v>
      </c>
      <c r="R1403" t="s">
        <v>8049</v>
      </c>
      <c r="S1403" t="s">
        <v>8049</v>
      </c>
      <c r="T1403" t="s">
        <v>8049</v>
      </c>
      <c r="U1403" t="s">
        <v>8049</v>
      </c>
      <c r="V1403" t="s">
        <v>8049</v>
      </c>
      <c r="W1403" t="s">
        <v>8049</v>
      </c>
      <c r="X1403" t="s">
        <v>8049</v>
      </c>
      <c r="Y1403" t="s">
        <v>8264</v>
      </c>
      <c r="Z1403" t="s">
        <v>8049</v>
      </c>
      <c r="AA1403" t="s">
        <v>8049</v>
      </c>
      <c r="AB1403" t="s">
        <v>8049</v>
      </c>
      <c r="AC1403" t="s">
        <v>8049</v>
      </c>
      <c r="AD1403" t="s">
        <v>8049</v>
      </c>
    </row>
    <row r="1404" spans="1:30" x14ac:dyDescent="0.3">
      <c r="A1404">
        <v>230075</v>
      </c>
      <c r="B1404">
        <f>VLOOKUP(A1404,hvbp_person_and_community_engag!$B$2:$B$2677,1,0)</f>
        <v>230075</v>
      </c>
      <c r="C1404" t="s">
        <v>12442</v>
      </c>
      <c r="D1404" t="s">
        <v>12443</v>
      </c>
      <c r="E1404" t="s">
        <v>12444</v>
      </c>
      <c r="F1404" t="s">
        <v>3652</v>
      </c>
      <c r="G1404">
        <v>49017</v>
      </c>
      <c r="H1404" t="s">
        <v>12379</v>
      </c>
      <c r="I1404" t="s">
        <v>8048</v>
      </c>
      <c r="J1404">
        <v>4</v>
      </c>
      <c r="K1404">
        <v>44</v>
      </c>
      <c r="L1404">
        <v>0.04</v>
      </c>
      <c r="M1404">
        <v>0.03</v>
      </c>
      <c r="N1404">
        <v>153</v>
      </c>
      <c r="O1404">
        <v>143.97</v>
      </c>
      <c r="P1404" t="s">
        <v>8049</v>
      </c>
      <c r="Q1404" t="s">
        <v>8049</v>
      </c>
      <c r="R1404" t="s">
        <v>8049</v>
      </c>
      <c r="S1404" t="s">
        <v>8049</v>
      </c>
      <c r="T1404" t="s">
        <v>8049</v>
      </c>
      <c r="U1404" t="s">
        <v>8049</v>
      </c>
      <c r="V1404" t="s">
        <v>8049</v>
      </c>
      <c r="W1404" t="s">
        <v>8049</v>
      </c>
      <c r="X1404" t="s">
        <v>8049</v>
      </c>
      <c r="Y1404" t="s">
        <v>8536</v>
      </c>
      <c r="Z1404" t="s">
        <v>8049</v>
      </c>
      <c r="AA1404" t="s">
        <v>8049</v>
      </c>
      <c r="AB1404" t="s">
        <v>8049</v>
      </c>
      <c r="AC1404" t="s">
        <v>8049</v>
      </c>
      <c r="AD1404" t="s">
        <v>8049</v>
      </c>
    </row>
    <row r="1405" spans="1:30" x14ac:dyDescent="0.3">
      <c r="A1405">
        <v>230077</v>
      </c>
      <c r="B1405">
        <f>VLOOKUP(A1405,hvbp_person_and_community_engag!$B$2:$B$2677,1,0)</f>
        <v>230077</v>
      </c>
      <c r="C1405" t="s">
        <v>12445</v>
      </c>
      <c r="D1405" t="s">
        <v>12446</v>
      </c>
      <c r="E1405" t="s">
        <v>3745</v>
      </c>
      <c r="F1405" t="s">
        <v>3652</v>
      </c>
      <c r="G1405">
        <v>48601</v>
      </c>
      <c r="H1405" t="s">
        <v>8064</v>
      </c>
      <c r="I1405" t="s">
        <v>8048</v>
      </c>
      <c r="J1405">
        <v>2</v>
      </c>
      <c r="K1405">
        <v>130</v>
      </c>
      <c r="L1405">
        <v>0.18</v>
      </c>
      <c r="M1405">
        <v>0.1</v>
      </c>
      <c r="N1405">
        <v>169</v>
      </c>
      <c r="O1405">
        <v>148.78</v>
      </c>
      <c r="P1405" t="s">
        <v>8049</v>
      </c>
      <c r="Q1405" t="s">
        <v>8049</v>
      </c>
      <c r="R1405" t="s">
        <v>8049</v>
      </c>
      <c r="S1405" t="s">
        <v>8049</v>
      </c>
      <c r="T1405" t="s">
        <v>8049</v>
      </c>
      <c r="U1405" t="s">
        <v>8049</v>
      </c>
      <c r="V1405" t="s">
        <v>8049</v>
      </c>
      <c r="W1405" t="s">
        <v>8049</v>
      </c>
      <c r="X1405" t="s">
        <v>8049</v>
      </c>
      <c r="Y1405" t="s">
        <v>10477</v>
      </c>
      <c r="Z1405" t="s">
        <v>8049</v>
      </c>
      <c r="AA1405" t="s">
        <v>8049</v>
      </c>
      <c r="AB1405" t="s">
        <v>8049</v>
      </c>
      <c r="AC1405" t="s">
        <v>8049</v>
      </c>
      <c r="AD1405" t="s">
        <v>8049</v>
      </c>
    </row>
    <row r="1406" spans="1:30" x14ac:dyDescent="0.3">
      <c r="A1406">
        <v>230078</v>
      </c>
      <c r="B1406" t="e">
        <f>VLOOKUP(A1406,hvbp_person_and_community_engag!$B$2:$B$2677,1,0)</f>
        <v>#N/A</v>
      </c>
      <c r="C1406" t="s">
        <v>12447</v>
      </c>
      <c r="D1406" t="s">
        <v>12448</v>
      </c>
      <c r="E1406" t="s">
        <v>12449</v>
      </c>
      <c r="F1406" t="s">
        <v>3652</v>
      </c>
      <c r="G1406">
        <v>49098</v>
      </c>
      <c r="H1406" t="s">
        <v>10173</v>
      </c>
      <c r="I1406" t="s">
        <v>8048</v>
      </c>
      <c r="J1406">
        <v>4</v>
      </c>
      <c r="K1406">
        <v>15</v>
      </c>
      <c r="L1406">
        <v>0.04</v>
      </c>
      <c r="M1406">
        <v>0.02</v>
      </c>
      <c r="N1406">
        <v>229</v>
      </c>
      <c r="O1406">
        <v>190.86</v>
      </c>
      <c r="P1406" t="s">
        <v>8049</v>
      </c>
      <c r="Q1406" t="s">
        <v>8049</v>
      </c>
      <c r="R1406" t="s">
        <v>8049</v>
      </c>
      <c r="S1406" t="s">
        <v>8049</v>
      </c>
      <c r="T1406" t="s">
        <v>8049</v>
      </c>
      <c r="U1406" t="s">
        <v>8049</v>
      </c>
      <c r="V1406" t="s">
        <v>8049</v>
      </c>
      <c r="W1406" t="s">
        <v>8049</v>
      </c>
      <c r="X1406" t="s">
        <v>8049</v>
      </c>
      <c r="Y1406" t="s">
        <v>8406</v>
      </c>
      <c r="Z1406" t="s">
        <v>8049</v>
      </c>
      <c r="AA1406" t="s">
        <v>8049</v>
      </c>
      <c r="AB1406" t="s">
        <v>8049</v>
      </c>
      <c r="AC1406" t="s">
        <v>8049</v>
      </c>
      <c r="AD1406" t="s">
        <v>8049</v>
      </c>
    </row>
    <row r="1407" spans="1:30" x14ac:dyDescent="0.3">
      <c r="A1407">
        <v>230080</v>
      </c>
      <c r="B1407">
        <f>VLOOKUP(A1407,hvbp_person_and_community_engag!$B$2:$B$2677,1,0)</f>
        <v>230080</v>
      </c>
      <c r="C1407" t="s">
        <v>12450</v>
      </c>
      <c r="D1407" t="s">
        <v>12451</v>
      </c>
      <c r="E1407" t="s">
        <v>12452</v>
      </c>
      <c r="F1407" t="s">
        <v>3652</v>
      </c>
      <c r="G1407">
        <v>48858</v>
      </c>
      <c r="H1407" t="s">
        <v>12414</v>
      </c>
      <c r="I1407" t="s">
        <v>8048</v>
      </c>
      <c r="J1407">
        <v>3</v>
      </c>
      <c r="K1407">
        <v>15</v>
      </c>
      <c r="L1407">
        <v>0.02</v>
      </c>
      <c r="M1407">
        <v>0.01</v>
      </c>
      <c r="N1407">
        <v>151</v>
      </c>
      <c r="O1407">
        <v>128.85</v>
      </c>
      <c r="P1407" t="s">
        <v>8049</v>
      </c>
      <c r="Q1407" t="s">
        <v>8049</v>
      </c>
      <c r="R1407" t="s">
        <v>8049</v>
      </c>
      <c r="S1407" t="s">
        <v>8049</v>
      </c>
      <c r="T1407" t="s">
        <v>8049</v>
      </c>
      <c r="U1407" t="s">
        <v>8049</v>
      </c>
      <c r="V1407" t="s">
        <v>8049</v>
      </c>
      <c r="W1407" t="s">
        <v>8049</v>
      </c>
      <c r="X1407" t="s">
        <v>8049</v>
      </c>
      <c r="Y1407" t="s">
        <v>8200</v>
      </c>
      <c r="Z1407" t="s">
        <v>8049</v>
      </c>
      <c r="AA1407" t="s">
        <v>8049</v>
      </c>
      <c r="AB1407" t="s">
        <v>8049</v>
      </c>
      <c r="AC1407" t="s">
        <v>8049</v>
      </c>
      <c r="AD1407" t="s">
        <v>8049</v>
      </c>
    </row>
    <row r="1408" spans="1:30" x14ac:dyDescent="0.3">
      <c r="A1408">
        <v>230085</v>
      </c>
      <c r="B1408" t="e">
        <f>VLOOKUP(A1408,hvbp_person_and_community_engag!$B$2:$B$2677,1,0)</f>
        <v>#N/A</v>
      </c>
      <c r="C1408" t="s">
        <v>12453</v>
      </c>
      <c r="D1408" t="s">
        <v>12454</v>
      </c>
      <c r="E1408" t="s">
        <v>12455</v>
      </c>
      <c r="F1408" t="s">
        <v>3652</v>
      </c>
      <c r="G1408">
        <v>49090</v>
      </c>
      <c r="H1408" t="s">
        <v>12379</v>
      </c>
      <c r="I1408" t="s">
        <v>8048</v>
      </c>
      <c r="J1408">
        <v>3</v>
      </c>
      <c r="K1408">
        <v>20</v>
      </c>
      <c r="L1408">
        <v>0.04</v>
      </c>
      <c r="M1408">
        <v>0.01</v>
      </c>
      <c r="N1408">
        <v>324</v>
      </c>
      <c r="O1408">
        <v>328.62</v>
      </c>
      <c r="P1408" t="s">
        <v>8049</v>
      </c>
      <c r="Q1408" t="s">
        <v>8049</v>
      </c>
      <c r="R1408" t="s">
        <v>8049</v>
      </c>
      <c r="S1408" t="s">
        <v>8049</v>
      </c>
      <c r="T1408" t="s">
        <v>8049</v>
      </c>
      <c r="U1408" t="s">
        <v>8049</v>
      </c>
      <c r="V1408" t="s">
        <v>8049</v>
      </c>
      <c r="W1408" t="s">
        <v>8049</v>
      </c>
      <c r="X1408" t="s">
        <v>8049</v>
      </c>
      <c r="Y1408" t="s">
        <v>8813</v>
      </c>
      <c r="Z1408" t="s">
        <v>8049</v>
      </c>
      <c r="AA1408" t="s">
        <v>8049</v>
      </c>
      <c r="AB1408" t="s">
        <v>8049</v>
      </c>
      <c r="AC1408" t="s">
        <v>8049</v>
      </c>
      <c r="AD1408" t="s">
        <v>8049</v>
      </c>
    </row>
    <row r="1409" spans="1:30" x14ac:dyDescent="0.3">
      <c r="A1409">
        <v>230089</v>
      </c>
      <c r="B1409">
        <f>VLOOKUP(A1409,hvbp_person_and_community_engag!$B$2:$B$2677,1,0)</f>
        <v>230089</v>
      </c>
      <c r="C1409" t="s">
        <v>12456</v>
      </c>
      <c r="D1409" t="s">
        <v>12457</v>
      </c>
      <c r="E1409" t="s">
        <v>12458</v>
      </c>
      <c r="F1409" t="s">
        <v>3652</v>
      </c>
      <c r="G1409">
        <v>48230</v>
      </c>
      <c r="H1409" t="s">
        <v>12384</v>
      </c>
      <c r="I1409" t="s">
        <v>8048</v>
      </c>
      <c r="J1409">
        <v>4</v>
      </c>
      <c r="K1409">
        <v>54</v>
      </c>
      <c r="L1409">
        <v>0.06</v>
      </c>
      <c r="M1409">
        <v>0.04</v>
      </c>
      <c r="N1409">
        <v>147</v>
      </c>
      <c r="O1409">
        <v>140.15</v>
      </c>
      <c r="P1409" t="s">
        <v>8049</v>
      </c>
      <c r="Q1409" t="s">
        <v>8049</v>
      </c>
      <c r="R1409" t="s">
        <v>8049</v>
      </c>
      <c r="S1409" t="s">
        <v>8049</v>
      </c>
      <c r="T1409" t="s">
        <v>8049</v>
      </c>
      <c r="U1409" t="s">
        <v>8049</v>
      </c>
      <c r="V1409" t="s">
        <v>8049</v>
      </c>
      <c r="W1409" t="s">
        <v>8049</v>
      </c>
      <c r="X1409" t="s">
        <v>8049</v>
      </c>
      <c r="Y1409" t="s">
        <v>8200</v>
      </c>
      <c r="Z1409" t="s">
        <v>8049</v>
      </c>
      <c r="AA1409" t="s">
        <v>8049</v>
      </c>
      <c r="AB1409" t="s">
        <v>8049</v>
      </c>
      <c r="AC1409" t="s">
        <v>8049</v>
      </c>
      <c r="AD1409" t="s">
        <v>8049</v>
      </c>
    </row>
    <row r="1410" spans="1:30" x14ac:dyDescent="0.3">
      <c r="A1410">
        <v>230092</v>
      </c>
      <c r="B1410">
        <f>VLOOKUP(A1410,hvbp_person_and_community_engag!$B$2:$B$2677,1,0)</f>
        <v>230092</v>
      </c>
      <c r="C1410" t="s">
        <v>12459</v>
      </c>
      <c r="D1410" t="s">
        <v>12460</v>
      </c>
      <c r="E1410" t="s">
        <v>167</v>
      </c>
      <c r="F1410" t="s">
        <v>3652</v>
      </c>
      <c r="G1410">
        <v>49201</v>
      </c>
      <c r="H1410" t="s">
        <v>12422</v>
      </c>
      <c r="I1410" t="s">
        <v>8048</v>
      </c>
      <c r="J1410">
        <v>4</v>
      </c>
      <c r="K1410">
        <v>119</v>
      </c>
      <c r="L1410">
        <v>0.14000000000000001</v>
      </c>
      <c r="M1410">
        <v>0.06</v>
      </c>
      <c r="N1410">
        <v>218</v>
      </c>
      <c r="O1410">
        <v>202.48</v>
      </c>
      <c r="P1410" t="s">
        <v>8049</v>
      </c>
      <c r="Q1410" t="s">
        <v>8049</v>
      </c>
      <c r="R1410" t="s">
        <v>8049</v>
      </c>
      <c r="S1410" t="s">
        <v>8049</v>
      </c>
      <c r="T1410" t="s">
        <v>8049</v>
      </c>
      <c r="U1410" t="s">
        <v>8049</v>
      </c>
      <c r="V1410" t="s">
        <v>8049</v>
      </c>
      <c r="W1410" t="s">
        <v>8049</v>
      </c>
      <c r="X1410" t="s">
        <v>8049</v>
      </c>
      <c r="Y1410" t="s">
        <v>8642</v>
      </c>
      <c r="Z1410" t="s">
        <v>8049</v>
      </c>
      <c r="AA1410" t="s">
        <v>8049</v>
      </c>
      <c r="AB1410" t="s">
        <v>8049</v>
      </c>
      <c r="AC1410" t="s">
        <v>8049</v>
      </c>
      <c r="AD1410" t="s">
        <v>8049</v>
      </c>
    </row>
    <row r="1411" spans="1:30" x14ac:dyDescent="0.3">
      <c r="A1411">
        <v>230093</v>
      </c>
      <c r="B1411">
        <f>VLOOKUP(A1411,hvbp_person_and_community_engag!$B$2:$B$2677,1,0)</f>
        <v>230093</v>
      </c>
      <c r="C1411" t="s">
        <v>12461</v>
      </c>
      <c r="D1411" t="s">
        <v>12462</v>
      </c>
      <c r="E1411" t="s">
        <v>12463</v>
      </c>
      <c r="F1411" t="s">
        <v>3652</v>
      </c>
      <c r="G1411">
        <v>49307</v>
      </c>
      <c r="H1411" t="s">
        <v>12369</v>
      </c>
      <c r="I1411" t="s">
        <v>8048</v>
      </c>
      <c r="J1411">
        <v>4</v>
      </c>
      <c r="K1411">
        <v>42</v>
      </c>
      <c r="L1411">
        <v>0.04</v>
      </c>
      <c r="M1411">
        <v>0.02</v>
      </c>
      <c r="N1411">
        <v>265</v>
      </c>
      <c r="O1411">
        <v>259.16000000000003</v>
      </c>
      <c r="P1411" t="s">
        <v>8049</v>
      </c>
      <c r="Q1411" t="s">
        <v>8049</v>
      </c>
      <c r="R1411" t="s">
        <v>8049</v>
      </c>
      <c r="S1411" t="s">
        <v>8049</v>
      </c>
      <c r="T1411" t="s">
        <v>8049</v>
      </c>
      <c r="U1411" t="s">
        <v>8049</v>
      </c>
      <c r="V1411" t="s">
        <v>8049</v>
      </c>
      <c r="W1411" t="s">
        <v>8049</v>
      </c>
      <c r="X1411" t="s">
        <v>8049</v>
      </c>
      <c r="Y1411" t="s">
        <v>10539</v>
      </c>
      <c r="Z1411" t="s">
        <v>8049</v>
      </c>
      <c r="AA1411" t="s">
        <v>8049</v>
      </c>
      <c r="AB1411" t="s">
        <v>8049</v>
      </c>
      <c r="AC1411" t="s">
        <v>8049</v>
      </c>
      <c r="AD1411" t="s">
        <v>8049</v>
      </c>
    </row>
    <row r="1412" spans="1:30" x14ac:dyDescent="0.3">
      <c r="A1412">
        <v>230096</v>
      </c>
      <c r="B1412" t="e">
        <f>VLOOKUP(A1412,hvbp_person_and_community_engag!$B$2:$B$2677,1,0)</f>
        <v>#N/A</v>
      </c>
      <c r="C1412" t="s">
        <v>12464</v>
      </c>
      <c r="D1412" t="s">
        <v>12465</v>
      </c>
      <c r="E1412" t="s">
        <v>12466</v>
      </c>
      <c r="F1412" t="s">
        <v>3652</v>
      </c>
      <c r="G1412">
        <v>49091</v>
      </c>
      <c r="H1412" t="s">
        <v>8530</v>
      </c>
      <c r="I1412" t="s">
        <v>8048</v>
      </c>
      <c r="J1412">
        <v>3</v>
      </c>
      <c r="K1412">
        <v>32</v>
      </c>
      <c r="L1412">
        <v>0.05</v>
      </c>
      <c r="M1412">
        <v>0.02</v>
      </c>
      <c r="N1412">
        <v>200</v>
      </c>
      <c r="O1412">
        <v>184.74</v>
      </c>
      <c r="P1412" t="s">
        <v>8049</v>
      </c>
      <c r="Q1412" t="s">
        <v>8049</v>
      </c>
      <c r="R1412" t="s">
        <v>8049</v>
      </c>
      <c r="S1412" t="s">
        <v>8049</v>
      </c>
      <c r="T1412" t="s">
        <v>8049</v>
      </c>
      <c r="U1412" t="s">
        <v>8049</v>
      </c>
      <c r="V1412" t="s">
        <v>8049</v>
      </c>
      <c r="W1412" t="s">
        <v>8049</v>
      </c>
      <c r="X1412" t="s">
        <v>8049</v>
      </c>
      <c r="Y1412" t="s">
        <v>8459</v>
      </c>
      <c r="Z1412" t="s">
        <v>8049</v>
      </c>
      <c r="AA1412" t="s">
        <v>8049</v>
      </c>
      <c r="AB1412" t="s">
        <v>8049</v>
      </c>
      <c r="AC1412" t="s">
        <v>8049</v>
      </c>
      <c r="AD1412" t="s">
        <v>8049</v>
      </c>
    </row>
    <row r="1413" spans="1:30" x14ac:dyDescent="0.3">
      <c r="A1413">
        <v>230097</v>
      </c>
      <c r="B1413">
        <f>VLOOKUP(A1413,hvbp_person_and_community_engag!$B$2:$B$2677,1,0)</f>
        <v>230097</v>
      </c>
      <c r="C1413" t="s">
        <v>12467</v>
      </c>
      <c r="D1413" t="s">
        <v>12468</v>
      </c>
      <c r="E1413" t="s">
        <v>12469</v>
      </c>
      <c r="F1413" t="s">
        <v>3652</v>
      </c>
      <c r="G1413">
        <v>49684</v>
      </c>
      <c r="H1413" t="s">
        <v>12470</v>
      </c>
      <c r="I1413" t="s">
        <v>8048</v>
      </c>
      <c r="J1413">
        <v>4</v>
      </c>
      <c r="K1413">
        <v>151</v>
      </c>
      <c r="L1413">
        <v>0.24</v>
      </c>
      <c r="M1413">
        <v>0.12</v>
      </c>
      <c r="N1413">
        <v>190</v>
      </c>
      <c r="O1413">
        <v>180.64</v>
      </c>
      <c r="P1413">
        <v>17</v>
      </c>
      <c r="Q1413">
        <v>0.49</v>
      </c>
      <c r="R1413">
        <v>0.23</v>
      </c>
      <c r="S1413">
        <v>208</v>
      </c>
      <c r="T1413">
        <v>19251</v>
      </c>
      <c r="U1413">
        <v>0.72</v>
      </c>
      <c r="V1413">
        <v>0.36</v>
      </c>
      <c r="W1413">
        <v>156</v>
      </c>
      <c r="X1413" t="s">
        <v>8616</v>
      </c>
      <c r="Y1413" t="s">
        <v>8410</v>
      </c>
      <c r="Z1413">
        <v>202</v>
      </c>
      <c r="AA1413">
        <v>0.65</v>
      </c>
      <c r="AB1413">
        <v>0.31</v>
      </c>
      <c r="AC1413">
        <v>0.08</v>
      </c>
      <c r="AD1413">
        <v>0.05</v>
      </c>
    </row>
    <row r="1414" spans="1:30" x14ac:dyDescent="0.3">
      <c r="A1414">
        <v>230099</v>
      </c>
      <c r="B1414">
        <f>VLOOKUP(A1414,hvbp_person_and_community_engag!$B$2:$B$2677,1,0)</f>
        <v>230099</v>
      </c>
      <c r="C1414" t="s">
        <v>12471</v>
      </c>
      <c r="D1414" t="s">
        <v>12472</v>
      </c>
      <c r="E1414" t="s">
        <v>245</v>
      </c>
      <c r="F1414" t="s">
        <v>3652</v>
      </c>
      <c r="G1414">
        <v>48162</v>
      </c>
      <c r="H1414" t="s">
        <v>12373</v>
      </c>
      <c r="I1414" t="s">
        <v>8048</v>
      </c>
      <c r="J1414">
        <v>3</v>
      </c>
      <c r="K1414">
        <v>47</v>
      </c>
      <c r="L1414">
        <v>0.06</v>
      </c>
      <c r="M1414">
        <v>0.03</v>
      </c>
      <c r="N1414">
        <v>174</v>
      </c>
      <c r="O1414">
        <v>166.81</v>
      </c>
      <c r="P1414" t="s">
        <v>8049</v>
      </c>
      <c r="Q1414" t="s">
        <v>8049</v>
      </c>
      <c r="R1414" t="s">
        <v>8049</v>
      </c>
      <c r="S1414" t="s">
        <v>8049</v>
      </c>
      <c r="T1414" t="s">
        <v>8049</v>
      </c>
      <c r="U1414" t="s">
        <v>8049</v>
      </c>
      <c r="V1414" t="s">
        <v>8049</v>
      </c>
      <c r="W1414" t="s">
        <v>8049</v>
      </c>
      <c r="X1414" t="s">
        <v>8049</v>
      </c>
      <c r="Y1414" t="s">
        <v>8543</v>
      </c>
      <c r="Z1414" t="s">
        <v>8049</v>
      </c>
      <c r="AA1414" t="s">
        <v>8049</v>
      </c>
      <c r="AB1414" t="s">
        <v>8049</v>
      </c>
      <c r="AC1414" t="s">
        <v>8049</v>
      </c>
      <c r="AD1414" t="s">
        <v>8049</v>
      </c>
    </row>
    <row r="1415" spans="1:30" x14ac:dyDescent="0.3">
      <c r="A1415">
        <v>230100</v>
      </c>
      <c r="B1415">
        <f>VLOOKUP(A1415,hvbp_person_and_community_engag!$B$2:$B$2677,1,0)</f>
        <v>230100</v>
      </c>
      <c r="C1415" t="s">
        <v>12473</v>
      </c>
      <c r="D1415" t="s">
        <v>12474</v>
      </c>
      <c r="E1415" t="s">
        <v>12475</v>
      </c>
      <c r="F1415" t="s">
        <v>3652</v>
      </c>
      <c r="G1415">
        <v>48764</v>
      </c>
      <c r="H1415" t="s">
        <v>8064</v>
      </c>
      <c r="I1415" t="s">
        <v>8048</v>
      </c>
      <c r="J1415">
        <v>4</v>
      </c>
      <c r="K1415">
        <v>17</v>
      </c>
      <c r="L1415">
        <v>0.01</v>
      </c>
      <c r="M1415">
        <v>0</v>
      </c>
      <c r="N1415">
        <v>223</v>
      </c>
      <c r="O1415">
        <v>223.68</v>
      </c>
      <c r="P1415" t="s">
        <v>8049</v>
      </c>
      <c r="Q1415" t="s">
        <v>8049</v>
      </c>
      <c r="R1415" t="s">
        <v>8049</v>
      </c>
      <c r="S1415" t="s">
        <v>8049</v>
      </c>
      <c r="T1415" t="s">
        <v>8049</v>
      </c>
      <c r="U1415" t="s">
        <v>8049</v>
      </c>
      <c r="V1415" t="s">
        <v>8049</v>
      </c>
      <c r="W1415" t="s">
        <v>8049</v>
      </c>
      <c r="X1415" t="s">
        <v>8049</v>
      </c>
      <c r="Y1415" t="s">
        <v>8606</v>
      </c>
      <c r="Z1415" t="s">
        <v>8049</v>
      </c>
      <c r="AA1415" t="s">
        <v>8049</v>
      </c>
      <c r="AB1415" t="s">
        <v>8049</v>
      </c>
      <c r="AC1415" t="s">
        <v>8049</v>
      </c>
      <c r="AD1415" t="s">
        <v>8049</v>
      </c>
    </row>
    <row r="1416" spans="1:30" x14ac:dyDescent="0.3">
      <c r="A1416">
        <v>230104</v>
      </c>
      <c r="B1416">
        <f>VLOOKUP(A1416,hvbp_person_and_community_engag!$B$2:$B$2677,1,0)</f>
        <v>230104</v>
      </c>
      <c r="C1416" t="s">
        <v>12476</v>
      </c>
      <c r="D1416" t="s">
        <v>12477</v>
      </c>
      <c r="E1416" t="s">
        <v>12392</v>
      </c>
      <c r="F1416" t="s">
        <v>3652</v>
      </c>
      <c r="G1416">
        <v>48201</v>
      </c>
      <c r="H1416" t="s">
        <v>8164</v>
      </c>
      <c r="I1416" t="s">
        <v>8048</v>
      </c>
      <c r="J1416">
        <v>2</v>
      </c>
      <c r="K1416">
        <v>12</v>
      </c>
      <c r="L1416">
        <v>0.02</v>
      </c>
      <c r="M1416">
        <v>0.01</v>
      </c>
      <c r="N1416">
        <v>204</v>
      </c>
      <c r="O1416">
        <v>176.46</v>
      </c>
      <c r="P1416" t="s">
        <v>8049</v>
      </c>
      <c r="Q1416" t="s">
        <v>8049</v>
      </c>
      <c r="R1416" t="s">
        <v>8049</v>
      </c>
      <c r="S1416" t="s">
        <v>8049</v>
      </c>
      <c r="T1416" t="s">
        <v>8049</v>
      </c>
      <c r="U1416" t="s">
        <v>8049</v>
      </c>
      <c r="V1416" t="s">
        <v>8049</v>
      </c>
      <c r="W1416" t="s">
        <v>8049</v>
      </c>
      <c r="X1416" t="s">
        <v>8049</v>
      </c>
      <c r="Y1416">
        <v>205.44166896999999</v>
      </c>
      <c r="Z1416" t="s">
        <v>8049</v>
      </c>
      <c r="AA1416" t="s">
        <v>8049</v>
      </c>
      <c r="AB1416" t="s">
        <v>8049</v>
      </c>
      <c r="AC1416" t="s">
        <v>8049</v>
      </c>
      <c r="AD1416" t="s">
        <v>8049</v>
      </c>
    </row>
    <row r="1417" spans="1:30" x14ac:dyDescent="0.3">
      <c r="A1417">
        <v>230105</v>
      </c>
      <c r="B1417">
        <f>VLOOKUP(A1417,hvbp_person_and_community_engag!$B$2:$B$2677,1,0)</f>
        <v>230105</v>
      </c>
      <c r="C1417" t="s">
        <v>12478</v>
      </c>
      <c r="D1417" t="s">
        <v>12479</v>
      </c>
      <c r="E1417" t="s">
        <v>12480</v>
      </c>
      <c r="F1417" t="s">
        <v>3652</v>
      </c>
      <c r="G1417">
        <v>49770</v>
      </c>
      <c r="H1417" t="s">
        <v>12414</v>
      </c>
      <c r="I1417" t="s">
        <v>8048</v>
      </c>
      <c r="J1417">
        <v>5</v>
      </c>
      <c r="K1417">
        <v>129</v>
      </c>
      <c r="L1417">
        <v>0.14000000000000001</v>
      </c>
      <c r="M1417">
        <v>0.08</v>
      </c>
      <c r="N1417">
        <v>172</v>
      </c>
      <c r="O1417">
        <v>173.76</v>
      </c>
      <c r="P1417">
        <v>16</v>
      </c>
      <c r="Q1417">
        <v>0.25</v>
      </c>
      <c r="R1417">
        <v>0.13</v>
      </c>
      <c r="S1417">
        <v>187</v>
      </c>
      <c r="T1417">
        <v>14103</v>
      </c>
      <c r="U1417">
        <v>0.39</v>
      </c>
      <c r="V1417">
        <v>0.22</v>
      </c>
      <c r="W1417">
        <v>147</v>
      </c>
      <c r="X1417" t="s">
        <v>8194</v>
      </c>
      <c r="Y1417" t="s">
        <v>10477</v>
      </c>
      <c r="Z1417">
        <v>181</v>
      </c>
      <c r="AA1417">
        <v>0.35</v>
      </c>
      <c r="AB1417">
        <v>0.19</v>
      </c>
      <c r="AC1417">
        <v>0.04</v>
      </c>
      <c r="AD1417">
        <v>0.03</v>
      </c>
    </row>
    <row r="1418" spans="1:30" x14ac:dyDescent="0.3">
      <c r="A1418">
        <v>230108</v>
      </c>
      <c r="B1418">
        <f>VLOOKUP(A1418,hvbp_person_and_community_engag!$B$2:$B$2677,1,0)</f>
        <v>230108</v>
      </c>
      <c r="C1418" t="s">
        <v>12481</v>
      </c>
      <c r="D1418" t="s">
        <v>12482</v>
      </c>
      <c r="E1418" t="s">
        <v>2780</v>
      </c>
      <c r="F1418" t="s">
        <v>3652</v>
      </c>
      <c r="G1418">
        <v>49930</v>
      </c>
      <c r="H1418" t="s">
        <v>8058</v>
      </c>
      <c r="I1418" t="s">
        <v>8048</v>
      </c>
      <c r="J1418">
        <v>4</v>
      </c>
      <c r="K1418">
        <v>27</v>
      </c>
      <c r="L1418">
        <v>0.03</v>
      </c>
      <c r="M1418">
        <v>0.01</v>
      </c>
      <c r="N1418">
        <v>326</v>
      </c>
      <c r="O1418">
        <v>309.27999999999997</v>
      </c>
      <c r="P1418" t="s">
        <v>8049</v>
      </c>
      <c r="Q1418" t="s">
        <v>8049</v>
      </c>
      <c r="R1418" t="s">
        <v>8049</v>
      </c>
      <c r="S1418" t="s">
        <v>8049</v>
      </c>
      <c r="T1418" t="s">
        <v>8049</v>
      </c>
      <c r="U1418" t="s">
        <v>8049</v>
      </c>
      <c r="V1418" t="s">
        <v>8049</v>
      </c>
      <c r="W1418" t="s">
        <v>8049</v>
      </c>
      <c r="X1418" t="s">
        <v>8049</v>
      </c>
      <c r="Y1418" t="s">
        <v>10185</v>
      </c>
      <c r="Z1418" t="s">
        <v>8049</v>
      </c>
      <c r="AA1418" t="s">
        <v>8049</v>
      </c>
      <c r="AB1418" t="s">
        <v>8049</v>
      </c>
      <c r="AC1418" t="s">
        <v>8049</v>
      </c>
      <c r="AD1418" t="s">
        <v>8049</v>
      </c>
    </row>
    <row r="1419" spans="1:30" x14ac:dyDescent="0.3">
      <c r="A1419">
        <v>230110</v>
      </c>
      <c r="B1419">
        <f>VLOOKUP(A1419,hvbp_person_and_community_engag!$B$2:$B$2677,1,0)</f>
        <v>230110</v>
      </c>
      <c r="C1419" t="s">
        <v>12483</v>
      </c>
      <c r="D1419" t="s">
        <v>12484</v>
      </c>
      <c r="E1419" t="s">
        <v>12485</v>
      </c>
      <c r="F1419" t="s">
        <v>3652</v>
      </c>
      <c r="G1419">
        <v>49431</v>
      </c>
      <c r="H1419" t="s">
        <v>12369</v>
      </c>
      <c r="I1419" t="s">
        <v>8048</v>
      </c>
      <c r="J1419">
        <v>3</v>
      </c>
      <c r="K1419">
        <v>29</v>
      </c>
      <c r="L1419">
        <v>0.05</v>
      </c>
      <c r="M1419">
        <v>0.02</v>
      </c>
      <c r="N1419">
        <v>294</v>
      </c>
      <c r="O1419">
        <v>297.33999999999997</v>
      </c>
      <c r="P1419" t="s">
        <v>8049</v>
      </c>
      <c r="Q1419" t="s">
        <v>8049</v>
      </c>
      <c r="R1419" t="s">
        <v>8049</v>
      </c>
      <c r="S1419" t="s">
        <v>8049</v>
      </c>
      <c r="T1419" t="s">
        <v>8049</v>
      </c>
      <c r="U1419" t="s">
        <v>8049</v>
      </c>
      <c r="V1419" t="s">
        <v>8049</v>
      </c>
      <c r="W1419" t="s">
        <v>8049</v>
      </c>
      <c r="X1419" t="s">
        <v>8049</v>
      </c>
      <c r="Y1419" t="s">
        <v>8658</v>
      </c>
      <c r="Z1419" t="s">
        <v>8049</v>
      </c>
      <c r="AA1419" t="s">
        <v>8049</v>
      </c>
      <c r="AB1419" t="s">
        <v>8049</v>
      </c>
      <c r="AC1419" t="s">
        <v>8049</v>
      </c>
      <c r="AD1419" t="s">
        <v>8049</v>
      </c>
    </row>
    <row r="1420" spans="1:30" x14ac:dyDescent="0.3">
      <c r="A1420">
        <v>230117</v>
      </c>
      <c r="B1420">
        <f>VLOOKUP(A1420,hvbp_person_and_community_engag!$B$2:$B$2677,1,0)</f>
        <v>230117</v>
      </c>
      <c r="C1420" t="s">
        <v>12486</v>
      </c>
      <c r="D1420" t="s">
        <v>12487</v>
      </c>
      <c r="E1420" t="s">
        <v>3668</v>
      </c>
      <c r="F1420" t="s">
        <v>3652</v>
      </c>
      <c r="G1420">
        <v>49048</v>
      </c>
      <c r="H1420" t="s">
        <v>8064</v>
      </c>
      <c r="I1420" t="s">
        <v>8048</v>
      </c>
      <c r="J1420">
        <v>3</v>
      </c>
      <c r="K1420">
        <v>142</v>
      </c>
      <c r="L1420">
        <v>0.15</v>
      </c>
      <c r="M1420">
        <v>0.1</v>
      </c>
      <c r="N1420">
        <v>148</v>
      </c>
      <c r="O1420">
        <v>137.63999999999999</v>
      </c>
      <c r="P1420" t="s">
        <v>8049</v>
      </c>
      <c r="Q1420" t="s">
        <v>8049</v>
      </c>
      <c r="R1420" t="s">
        <v>8049</v>
      </c>
      <c r="S1420" t="s">
        <v>8049</v>
      </c>
      <c r="T1420" t="s">
        <v>8049</v>
      </c>
      <c r="U1420" t="s">
        <v>8049</v>
      </c>
      <c r="V1420" t="s">
        <v>8049</v>
      </c>
      <c r="W1420" t="s">
        <v>8049</v>
      </c>
      <c r="X1420" t="s">
        <v>8049</v>
      </c>
      <c r="Y1420" t="s">
        <v>8065</v>
      </c>
      <c r="Z1420" t="s">
        <v>8049</v>
      </c>
      <c r="AA1420" t="s">
        <v>8049</v>
      </c>
      <c r="AB1420" t="s">
        <v>8049</v>
      </c>
      <c r="AC1420" t="s">
        <v>8049</v>
      </c>
      <c r="AD1420" t="s">
        <v>8049</v>
      </c>
    </row>
    <row r="1421" spans="1:30" x14ac:dyDescent="0.3">
      <c r="A1421">
        <v>230121</v>
      </c>
      <c r="B1421">
        <f>VLOOKUP(A1421,hvbp_person_and_community_engag!$B$2:$B$2677,1,0)</f>
        <v>230121</v>
      </c>
      <c r="C1421" t="s">
        <v>12488</v>
      </c>
      <c r="D1421" t="s">
        <v>12489</v>
      </c>
      <c r="E1421" t="s">
        <v>12490</v>
      </c>
      <c r="F1421" t="s">
        <v>3652</v>
      </c>
      <c r="G1421">
        <v>48867</v>
      </c>
      <c r="H1421" t="s">
        <v>12488</v>
      </c>
      <c r="I1421" t="s">
        <v>8048</v>
      </c>
      <c r="J1421">
        <v>3</v>
      </c>
      <c r="K1421">
        <v>37</v>
      </c>
      <c r="L1421">
        <v>0.03</v>
      </c>
      <c r="M1421">
        <v>0.02</v>
      </c>
      <c r="N1421">
        <v>139</v>
      </c>
      <c r="O1421">
        <v>130.61000000000001</v>
      </c>
      <c r="P1421" t="s">
        <v>8049</v>
      </c>
      <c r="Q1421" t="s">
        <v>8049</v>
      </c>
      <c r="R1421" t="s">
        <v>8049</v>
      </c>
      <c r="S1421" t="s">
        <v>8049</v>
      </c>
      <c r="T1421" t="s">
        <v>8049</v>
      </c>
      <c r="U1421" t="s">
        <v>8049</v>
      </c>
      <c r="V1421" t="s">
        <v>8049</v>
      </c>
      <c r="W1421" t="s">
        <v>8049</v>
      </c>
      <c r="X1421" t="s">
        <v>8049</v>
      </c>
      <c r="Y1421" t="s">
        <v>8785</v>
      </c>
      <c r="Z1421" t="s">
        <v>8049</v>
      </c>
      <c r="AA1421" t="s">
        <v>8049</v>
      </c>
      <c r="AB1421" t="s">
        <v>8049</v>
      </c>
      <c r="AC1421" t="s">
        <v>8049</v>
      </c>
      <c r="AD1421" t="s">
        <v>8049</v>
      </c>
    </row>
    <row r="1422" spans="1:30" x14ac:dyDescent="0.3">
      <c r="A1422">
        <v>230130</v>
      </c>
      <c r="B1422">
        <f>VLOOKUP(A1422,hvbp_person_and_community_engag!$B$2:$B$2677,1,0)</f>
        <v>230130</v>
      </c>
      <c r="C1422" t="s">
        <v>12491</v>
      </c>
      <c r="D1422" t="s">
        <v>12492</v>
      </c>
      <c r="E1422" t="s">
        <v>12493</v>
      </c>
      <c r="F1422" t="s">
        <v>3652</v>
      </c>
      <c r="G1422">
        <v>48073</v>
      </c>
      <c r="H1422" t="s">
        <v>12384</v>
      </c>
      <c r="I1422" t="s">
        <v>8048</v>
      </c>
      <c r="J1422">
        <v>3</v>
      </c>
      <c r="K1422">
        <v>340</v>
      </c>
      <c r="L1422">
        <v>0.54</v>
      </c>
      <c r="M1422">
        <v>0.39</v>
      </c>
      <c r="N1422">
        <v>137</v>
      </c>
      <c r="O1422">
        <v>128.99</v>
      </c>
      <c r="P1422">
        <v>49</v>
      </c>
      <c r="Q1422">
        <v>1</v>
      </c>
      <c r="R1422">
        <v>0.47</v>
      </c>
      <c r="S1422">
        <v>211</v>
      </c>
      <c r="T1422">
        <v>17422</v>
      </c>
      <c r="U1422">
        <v>1.54</v>
      </c>
      <c r="V1422">
        <v>0.87</v>
      </c>
      <c r="W1422">
        <v>137</v>
      </c>
      <c r="X1422">
        <v>222.51391530000001</v>
      </c>
      <c r="Y1422" t="s">
        <v>9077</v>
      </c>
      <c r="Z1422">
        <v>177</v>
      </c>
      <c r="AA1422">
        <v>1.35</v>
      </c>
      <c r="AB1422">
        <v>0.73</v>
      </c>
      <c r="AC1422">
        <v>0.19</v>
      </c>
      <c r="AD1422">
        <v>0.14000000000000001</v>
      </c>
    </row>
    <row r="1423" spans="1:30" x14ac:dyDescent="0.3">
      <c r="A1423">
        <v>230132</v>
      </c>
      <c r="B1423">
        <f>VLOOKUP(A1423,hvbp_person_and_community_engag!$B$2:$B$2677,1,0)</f>
        <v>230132</v>
      </c>
      <c r="C1423" t="s">
        <v>12494</v>
      </c>
      <c r="D1423" t="s">
        <v>12495</v>
      </c>
      <c r="E1423" t="s">
        <v>12496</v>
      </c>
      <c r="F1423" t="s">
        <v>3652</v>
      </c>
      <c r="G1423">
        <v>48503</v>
      </c>
      <c r="H1423" t="s">
        <v>12494</v>
      </c>
      <c r="I1423" t="s">
        <v>8048</v>
      </c>
      <c r="J1423">
        <v>1</v>
      </c>
      <c r="K1423">
        <v>152</v>
      </c>
      <c r="L1423">
        <v>0.15</v>
      </c>
      <c r="M1423">
        <v>0.12</v>
      </c>
      <c r="N1423">
        <v>131</v>
      </c>
      <c r="O1423">
        <v>131.85</v>
      </c>
      <c r="P1423">
        <v>29</v>
      </c>
      <c r="Q1423">
        <v>0.62</v>
      </c>
      <c r="R1423">
        <v>0.33</v>
      </c>
      <c r="S1423">
        <v>186</v>
      </c>
      <c r="T1423">
        <v>19962</v>
      </c>
      <c r="U1423">
        <v>0.78</v>
      </c>
      <c r="V1423">
        <v>0.45</v>
      </c>
      <c r="W1423">
        <v>110</v>
      </c>
      <c r="X1423" t="s">
        <v>10888</v>
      </c>
      <c r="Y1423" t="s">
        <v>8785</v>
      </c>
      <c r="Z1423">
        <v>172</v>
      </c>
      <c r="AA1423">
        <v>0.71</v>
      </c>
      <c r="AB1423">
        <v>0.39</v>
      </c>
      <c r="AC1423">
        <v>0.06</v>
      </c>
      <c r="AD1423">
        <v>0.06</v>
      </c>
    </row>
    <row r="1424" spans="1:30" x14ac:dyDescent="0.3">
      <c r="A1424">
        <v>230133</v>
      </c>
      <c r="B1424">
        <f>VLOOKUP(A1424,hvbp_person_and_community_engag!$B$2:$B$2677,1,0)</f>
        <v>230133</v>
      </c>
      <c r="C1424" t="s">
        <v>12497</v>
      </c>
      <c r="D1424" t="s">
        <v>12498</v>
      </c>
      <c r="E1424" t="s">
        <v>12499</v>
      </c>
      <c r="F1424" t="s">
        <v>3652</v>
      </c>
      <c r="G1424">
        <v>49735</v>
      </c>
      <c r="H1424" t="s">
        <v>12470</v>
      </c>
      <c r="I1424" t="s">
        <v>8048</v>
      </c>
      <c r="J1424">
        <v>4</v>
      </c>
      <c r="K1424">
        <v>109</v>
      </c>
      <c r="L1424">
        <v>0.18</v>
      </c>
      <c r="M1424">
        <v>0.08</v>
      </c>
      <c r="N1424">
        <v>222</v>
      </c>
      <c r="O1424">
        <v>200.3</v>
      </c>
      <c r="P1424" t="s">
        <v>8049</v>
      </c>
      <c r="Q1424" t="s">
        <v>8049</v>
      </c>
      <c r="R1424" t="s">
        <v>8049</v>
      </c>
      <c r="S1424" t="s">
        <v>8049</v>
      </c>
      <c r="T1424" t="s">
        <v>8049</v>
      </c>
      <c r="U1424" t="s">
        <v>8049</v>
      </c>
      <c r="V1424" t="s">
        <v>8049</v>
      </c>
      <c r="W1424" t="s">
        <v>8049</v>
      </c>
      <c r="X1424" t="s">
        <v>8049</v>
      </c>
      <c r="Y1424" t="s">
        <v>9010</v>
      </c>
      <c r="Z1424" t="s">
        <v>8049</v>
      </c>
      <c r="AA1424" t="s">
        <v>8049</v>
      </c>
      <c r="AB1424" t="s">
        <v>8049</v>
      </c>
      <c r="AC1424" t="s">
        <v>8049</v>
      </c>
      <c r="AD1424" t="s">
        <v>8049</v>
      </c>
    </row>
    <row r="1425" spans="1:30" x14ac:dyDescent="0.3">
      <c r="A1425">
        <v>230141</v>
      </c>
      <c r="B1425">
        <f>VLOOKUP(A1425,hvbp_person_and_community_engag!$B$2:$B$2677,1,0)</f>
        <v>230141</v>
      </c>
      <c r="C1425" t="s">
        <v>12500</v>
      </c>
      <c r="D1425" t="s">
        <v>12501</v>
      </c>
      <c r="E1425" t="s">
        <v>12496</v>
      </c>
      <c r="F1425" t="s">
        <v>3652</v>
      </c>
      <c r="G1425">
        <v>48532</v>
      </c>
      <c r="H1425" t="s">
        <v>12414</v>
      </c>
      <c r="I1425" t="s">
        <v>8048</v>
      </c>
      <c r="J1425">
        <v>1</v>
      </c>
      <c r="K1425">
        <v>120</v>
      </c>
      <c r="L1425">
        <v>0.21</v>
      </c>
      <c r="M1425">
        <v>0.13</v>
      </c>
      <c r="N1425">
        <v>164</v>
      </c>
      <c r="O1425">
        <v>160.51</v>
      </c>
      <c r="P1425">
        <v>11</v>
      </c>
      <c r="Q1425">
        <v>0.17</v>
      </c>
      <c r="R1425">
        <v>0.1</v>
      </c>
      <c r="S1425">
        <v>178</v>
      </c>
      <c r="T1425">
        <v>13657</v>
      </c>
      <c r="U1425">
        <v>0.38</v>
      </c>
      <c r="V1425">
        <v>0.22</v>
      </c>
      <c r="W1425">
        <v>148</v>
      </c>
      <c r="X1425" t="s">
        <v>8498</v>
      </c>
      <c r="Y1425" t="s">
        <v>8131</v>
      </c>
      <c r="Z1425">
        <v>170</v>
      </c>
      <c r="AA1425">
        <v>0.34</v>
      </c>
      <c r="AB1425">
        <v>0.19</v>
      </c>
      <c r="AC1425">
        <v>0.04</v>
      </c>
      <c r="AD1425">
        <v>0.03</v>
      </c>
    </row>
    <row r="1426" spans="1:30" x14ac:dyDescent="0.3">
      <c r="A1426">
        <v>230142</v>
      </c>
      <c r="B1426">
        <f>VLOOKUP(A1426,hvbp_person_and_community_engag!$B$2:$B$2677,1,0)</f>
        <v>230142</v>
      </c>
      <c r="C1426" t="s">
        <v>12502</v>
      </c>
      <c r="D1426" t="s">
        <v>12503</v>
      </c>
      <c r="E1426" t="s">
        <v>2232</v>
      </c>
      <c r="F1426" t="s">
        <v>3652</v>
      </c>
      <c r="G1426">
        <v>48184</v>
      </c>
      <c r="H1426" t="s">
        <v>12384</v>
      </c>
      <c r="I1426" t="s">
        <v>8048</v>
      </c>
      <c r="J1426">
        <v>2</v>
      </c>
      <c r="K1426">
        <v>102</v>
      </c>
      <c r="L1426">
        <v>0.11</v>
      </c>
      <c r="M1426">
        <v>0.06</v>
      </c>
      <c r="N1426">
        <v>177</v>
      </c>
      <c r="O1426">
        <v>167.66</v>
      </c>
      <c r="P1426" t="s">
        <v>8049</v>
      </c>
      <c r="Q1426" t="s">
        <v>8049</v>
      </c>
      <c r="R1426" t="s">
        <v>8049</v>
      </c>
      <c r="S1426" t="s">
        <v>8049</v>
      </c>
      <c r="T1426" t="s">
        <v>8049</v>
      </c>
      <c r="U1426" t="s">
        <v>8049</v>
      </c>
      <c r="V1426" t="s">
        <v>8049</v>
      </c>
      <c r="W1426" t="s">
        <v>8049</v>
      </c>
      <c r="X1426" t="s">
        <v>8049</v>
      </c>
      <c r="Y1426" t="s">
        <v>8498</v>
      </c>
      <c r="Z1426" t="s">
        <v>8049</v>
      </c>
      <c r="AA1426" t="s">
        <v>8049</v>
      </c>
      <c r="AB1426" t="s">
        <v>8049</v>
      </c>
      <c r="AC1426" t="s">
        <v>8049</v>
      </c>
      <c r="AD1426" t="s">
        <v>8049</v>
      </c>
    </row>
    <row r="1427" spans="1:30" x14ac:dyDescent="0.3">
      <c r="A1427">
        <v>230146</v>
      </c>
      <c r="B1427">
        <f>VLOOKUP(A1427,hvbp_person_and_community_engag!$B$2:$B$2677,1,0)</f>
        <v>230146</v>
      </c>
      <c r="C1427" t="s">
        <v>12504</v>
      </c>
      <c r="D1427" t="s">
        <v>12505</v>
      </c>
      <c r="E1427" t="s">
        <v>3056</v>
      </c>
      <c r="F1427" t="s">
        <v>3652</v>
      </c>
      <c r="G1427">
        <v>48192</v>
      </c>
      <c r="H1427" t="s">
        <v>12422</v>
      </c>
      <c r="I1427" t="s">
        <v>8048</v>
      </c>
      <c r="J1427">
        <v>2</v>
      </c>
      <c r="K1427">
        <v>74</v>
      </c>
      <c r="L1427">
        <v>0.08</v>
      </c>
      <c r="M1427">
        <v>7.0000000000000007E-2</v>
      </c>
      <c r="N1427">
        <v>112</v>
      </c>
      <c r="O1427">
        <v>101.66</v>
      </c>
      <c r="P1427">
        <v>12</v>
      </c>
      <c r="Q1427">
        <v>0.13</v>
      </c>
      <c r="R1427">
        <v>0.08</v>
      </c>
      <c r="S1427">
        <v>151</v>
      </c>
      <c r="T1427">
        <v>10773</v>
      </c>
      <c r="U1427">
        <v>0.21</v>
      </c>
      <c r="V1427">
        <v>0.16</v>
      </c>
      <c r="W1427">
        <v>153</v>
      </c>
      <c r="X1427" t="s">
        <v>8200</v>
      </c>
      <c r="Y1427" t="s">
        <v>9741</v>
      </c>
      <c r="Z1427">
        <v>133</v>
      </c>
      <c r="AA1427">
        <v>0.17</v>
      </c>
      <c r="AB1427">
        <v>0.13</v>
      </c>
      <c r="AC1427">
        <v>0.03</v>
      </c>
      <c r="AD1427">
        <v>0.02</v>
      </c>
    </row>
    <row r="1428" spans="1:30" x14ac:dyDescent="0.3">
      <c r="A1428">
        <v>230151</v>
      </c>
      <c r="B1428">
        <f>VLOOKUP(A1428,hvbp_person_and_community_engag!$B$2:$B$2677,1,0)</f>
        <v>230151</v>
      </c>
      <c r="C1428" t="s">
        <v>12506</v>
      </c>
      <c r="D1428" t="s">
        <v>12507</v>
      </c>
      <c r="E1428" t="s">
        <v>12508</v>
      </c>
      <c r="F1428" t="s">
        <v>3652</v>
      </c>
      <c r="G1428">
        <v>48336</v>
      </c>
      <c r="H1428" t="s">
        <v>12384</v>
      </c>
      <c r="I1428" t="s">
        <v>8048</v>
      </c>
      <c r="J1428">
        <v>3</v>
      </c>
      <c r="K1428">
        <v>64</v>
      </c>
      <c r="L1428">
        <v>0.1</v>
      </c>
      <c r="M1428">
        <v>0.09</v>
      </c>
      <c r="N1428">
        <v>110</v>
      </c>
      <c r="O1428">
        <v>102.82</v>
      </c>
      <c r="P1428" t="s">
        <v>8049</v>
      </c>
      <c r="Q1428" t="s">
        <v>8049</v>
      </c>
      <c r="R1428" t="s">
        <v>8049</v>
      </c>
      <c r="S1428" t="s">
        <v>8049</v>
      </c>
      <c r="T1428" t="s">
        <v>8049</v>
      </c>
      <c r="U1428" t="s">
        <v>8049</v>
      </c>
      <c r="V1428" t="s">
        <v>8049</v>
      </c>
      <c r="W1428" t="s">
        <v>8049</v>
      </c>
      <c r="X1428" t="s">
        <v>8049</v>
      </c>
      <c r="Y1428">
        <v>107.14248286</v>
      </c>
      <c r="Z1428" t="s">
        <v>8049</v>
      </c>
      <c r="AA1428" t="s">
        <v>8049</v>
      </c>
      <c r="AB1428" t="s">
        <v>8049</v>
      </c>
      <c r="AC1428" t="s">
        <v>8049</v>
      </c>
      <c r="AD1428" t="s">
        <v>8049</v>
      </c>
    </row>
    <row r="1429" spans="1:30" x14ac:dyDescent="0.3">
      <c r="A1429">
        <v>230156</v>
      </c>
      <c r="B1429">
        <f>VLOOKUP(A1429,hvbp_person_and_community_engag!$B$2:$B$2677,1,0)</f>
        <v>230156</v>
      </c>
      <c r="C1429" t="s">
        <v>12509</v>
      </c>
      <c r="D1429" t="s">
        <v>12510</v>
      </c>
      <c r="E1429" t="s">
        <v>12417</v>
      </c>
      <c r="F1429" t="s">
        <v>3652</v>
      </c>
      <c r="G1429">
        <v>48106</v>
      </c>
      <c r="H1429" t="s">
        <v>8725</v>
      </c>
      <c r="I1429" t="s">
        <v>8048</v>
      </c>
      <c r="J1429">
        <v>3</v>
      </c>
      <c r="K1429">
        <v>290</v>
      </c>
      <c r="L1429">
        <v>0.36</v>
      </c>
      <c r="M1429">
        <v>0.25</v>
      </c>
      <c r="N1429">
        <v>145</v>
      </c>
      <c r="O1429">
        <v>134.97</v>
      </c>
      <c r="P1429">
        <v>44</v>
      </c>
      <c r="Q1429">
        <v>0.77</v>
      </c>
      <c r="R1429">
        <v>0.37</v>
      </c>
      <c r="S1429">
        <v>206</v>
      </c>
      <c r="T1429">
        <v>15688</v>
      </c>
      <c r="U1429">
        <v>1.1200000000000001</v>
      </c>
      <c r="V1429">
        <v>0.62</v>
      </c>
      <c r="W1429">
        <v>148</v>
      </c>
      <c r="X1429">
        <v>213.53598256000001</v>
      </c>
      <c r="Y1429" t="s">
        <v>8175</v>
      </c>
      <c r="Z1429">
        <v>182</v>
      </c>
      <c r="AA1429">
        <v>1</v>
      </c>
      <c r="AB1429">
        <v>0.53</v>
      </c>
      <c r="AC1429">
        <v>0.13</v>
      </c>
      <c r="AD1429">
        <v>0.09</v>
      </c>
    </row>
    <row r="1430" spans="1:30" x14ac:dyDescent="0.3">
      <c r="A1430">
        <v>230165</v>
      </c>
      <c r="B1430">
        <f>VLOOKUP(A1430,hvbp_person_and_community_engag!$B$2:$B$2677,1,0)</f>
        <v>230165</v>
      </c>
      <c r="C1430" t="s">
        <v>12511</v>
      </c>
      <c r="D1430" t="s">
        <v>12512</v>
      </c>
      <c r="E1430" t="s">
        <v>12392</v>
      </c>
      <c r="F1430" t="s">
        <v>3652</v>
      </c>
      <c r="G1430">
        <v>48236</v>
      </c>
      <c r="H1430" t="s">
        <v>8064</v>
      </c>
      <c r="I1430" t="s">
        <v>8048</v>
      </c>
      <c r="J1430">
        <v>2</v>
      </c>
      <c r="K1430">
        <v>122</v>
      </c>
      <c r="L1430">
        <v>0.15</v>
      </c>
      <c r="M1430">
        <v>0.13</v>
      </c>
      <c r="N1430">
        <v>115</v>
      </c>
      <c r="O1430">
        <v>136.1</v>
      </c>
      <c r="P1430">
        <v>20</v>
      </c>
      <c r="Q1430">
        <v>0.49</v>
      </c>
      <c r="R1430">
        <v>0.23</v>
      </c>
      <c r="S1430">
        <v>216</v>
      </c>
      <c r="T1430">
        <v>18823</v>
      </c>
      <c r="U1430">
        <v>0.64</v>
      </c>
      <c r="V1430">
        <v>0.36</v>
      </c>
      <c r="W1430">
        <v>142</v>
      </c>
      <c r="X1430" t="s">
        <v>9548</v>
      </c>
      <c r="Y1430" t="s">
        <v>8050</v>
      </c>
      <c r="Z1430">
        <v>180</v>
      </c>
      <c r="AA1430">
        <v>0.55000000000000004</v>
      </c>
      <c r="AB1430">
        <v>0.28999999999999998</v>
      </c>
      <c r="AC1430">
        <v>0.09</v>
      </c>
      <c r="AD1430">
        <v>0.06</v>
      </c>
    </row>
    <row r="1431" spans="1:30" x14ac:dyDescent="0.3">
      <c r="A1431">
        <v>230167</v>
      </c>
      <c r="B1431">
        <f>VLOOKUP(A1431,hvbp_person_and_community_engag!$B$2:$B$2677,1,0)</f>
        <v>230167</v>
      </c>
      <c r="C1431" t="s">
        <v>12513</v>
      </c>
      <c r="D1431" t="s">
        <v>12514</v>
      </c>
      <c r="E1431" t="s">
        <v>12515</v>
      </c>
      <c r="F1431" t="s">
        <v>3652</v>
      </c>
      <c r="G1431">
        <v>48910</v>
      </c>
      <c r="H1431" t="s">
        <v>12414</v>
      </c>
      <c r="I1431" t="s">
        <v>8048</v>
      </c>
      <c r="J1431">
        <v>3</v>
      </c>
      <c r="K1431">
        <v>64</v>
      </c>
      <c r="L1431">
        <v>0.11</v>
      </c>
      <c r="M1431">
        <v>7.0000000000000007E-2</v>
      </c>
      <c r="N1431">
        <v>149</v>
      </c>
      <c r="O1431">
        <v>142.22999999999999</v>
      </c>
      <c r="P1431" t="s">
        <v>8049</v>
      </c>
      <c r="Q1431" t="s">
        <v>8049</v>
      </c>
      <c r="R1431" t="s">
        <v>8049</v>
      </c>
      <c r="S1431" t="s">
        <v>8049</v>
      </c>
      <c r="T1431" t="s">
        <v>8049</v>
      </c>
      <c r="U1431" t="s">
        <v>8049</v>
      </c>
      <c r="V1431" t="s">
        <v>8049</v>
      </c>
      <c r="W1431" t="s">
        <v>8049</v>
      </c>
      <c r="X1431" t="s">
        <v>8049</v>
      </c>
      <c r="Y1431" t="s">
        <v>9722</v>
      </c>
      <c r="Z1431" t="s">
        <v>8049</v>
      </c>
      <c r="AA1431" t="s">
        <v>8049</v>
      </c>
      <c r="AB1431" t="s">
        <v>8049</v>
      </c>
      <c r="AC1431" t="s">
        <v>8049</v>
      </c>
      <c r="AD1431" t="s">
        <v>8049</v>
      </c>
    </row>
    <row r="1432" spans="1:30" x14ac:dyDescent="0.3">
      <c r="A1432">
        <v>230174</v>
      </c>
      <c r="B1432">
        <f>VLOOKUP(A1432,hvbp_person_and_community_engag!$B$2:$B$2677,1,0)</f>
        <v>230174</v>
      </c>
      <c r="C1432" t="s">
        <v>12516</v>
      </c>
      <c r="D1432" t="s">
        <v>12517</v>
      </c>
      <c r="E1432" t="s">
        <v>12518</v>
      </c>
      <c r="F1432" t="s">
        <v>3652</v>
      </c>
      <c r="G1432">
        <v>49417</v>
      </c>
      <c r="H1432" t="s">
        <v>8082</v>
      </c>
      <c r="I1432" t="s">
        <v>8048</v>
      </c>
      <c r="J1432">
        <v>4</v>
      </c>
      <c r="K1432">
        <v>19</v>
      </c>
      <c r="L1432">
        <v>0.01</v>
      </c>
      <c r="M1432">
        <v>0.01</v>
      </c>
      <c r="N1432">
        <v>177</v>
      </c>
      <c r="O1432">
        <v>173.02</v>
      </c>
      <c r="P1432" t="s">
        <v>8049</v>
      </c>
      <c r="Q1432" t="s">
        <v>8049</v>
      </c>
      <c r="R1432" t="s">
        <v>8049</v>
      </c>
      <c r="S1432" t="s">
        <v>8049</v>
      </c>
      <c r="T1432" t="s">
        <v>8049</v>
      </c>
      <c r="U1432" t="s">
        <v>8049</v>
      </c>
      <c r="V1432" t="s">
        <v>8049</v>
      </c>
      <c r="W1432" t="s">
        <v>8049</v>
      </c>
      <c r="X1432" t="s">
        <v>8049</v>
      </c>
      <c r="Y1432" t="s">
        <v>8638</v>
      </c>
      <c r="Z1432" t="s">
        <v>8049</v>
      </c>
      <c r="AA1432" t="s">
        <v>8049</v>
      </c>
      <c r="AB1432" t="s">
        <v>8049</v>
      </c>
      <c r="AC1432" t="s">
        <v>8049</v>
      </c>
      <c r="AD1432" t="s">
        <v>8049</v>
      </c>
    </row>
    <row r="1433" spans="1:30" x14ac:dyDescent="0.3">
      <c r="A1433">
        <v>230176</v>
      </c>
      <c r="B1433">
        <f>VLOOKUP(A1433,hvbp_person_and_community_engag!$B$2:$B$2677,1,0)</f>
        <v>230176</v>
      </c>
      <c r="C1433" t="s">
        <v>12519</v>
      </c>
      <c r="D1433" t="s">
        <v>12520</v>
      </c>
      <c r="E1433" t="s">
        <v>12521</v>
      </c>
      <c r="F1433" t="s">
        <v>3652</v>
      </c>
      <c r="G1433">
        <v>48183</v>
      </c>
      <c r="H1433" t="s">
        <v>12384</v>
      </c>
      <c r="I1433" t="s">
        <v>8048</v>
      </c>
      <c r="J1433">
        <v>5</v>
      </c>
      <c r="K1433">
        <v>52</v>
      </c>
      <c r="L1433">
        <v>0.11</v>
      </c>
      <c r="M1433">
        <v>0.06</v>
      </c>
      <c r="N1433">
        <v>176</v>
      </c>
      <c r="O1433">
        <v>153.13999999999999</v>
      </c>
      <c r="P1433" t="s">
        <v>8049</v>
      </c>
      <c r="Q1433" t="s">
        <v>8049</v>
      </c>
      <c r="R1433" t="s">
        <v>8049</v>
      </c>
      <c r="S1433" t="s">
        <v>8049</v>
      </c>
      <c r="T1433" t="s">
        <v>8049</v>
      </c>
      <c r="U1433" t="s">
        <v>8049</v>
      </c>
      <c r="V1433" t="s">
        <v>8049</v>
      </c>
      <c r="W1433" t="s">
        <v>8049</v>
      </c>
      <c r="X1433" t="s">
        <v>8049</v>
      </c>
      <c r="Y1433" t="s">
        <v>8193</v>
      </c>
      <c r="Z1433" t="s">
        <v>8049</v>
      </c>
      <c r="AA1433" t="s">
        <v>8049</v>
      </c>
      <c r="AB1433" t="s">
        <v>8049</v>
      </c>
      <c r="AC1433" t="s">
        <v>8049</v>
      </c>
      <c r="AD1433" t="s">
        <v>8049</v>
      </c>
    </row>
    <row r="1434" spans="1:30" x14ac:dyDescent="0.3">
      <c r="A1434">
        <v>230193</v>
      </c>
      <c r="B1434">
        <f>VLOOKUP(A1434,hvbp_person_and_community_engag!$B$2:$B$2677,1,0)</f>
        <v>230193</v>
      </c>
      <c r="C1434" t="s">
        <v>12522</v>
      </c>
      <c r="D1434" t="s">
        <v>12523</v>
      </c>
      <c r="E1434" t="s">
        <v>3851</v>
      </c>
      <c r="F1434" t="s">
        <v>3652</v>
      </c>
      <c r="G1434">
        <v>48446</v>
      </c>
      <c r="H1434" t="s">
        <v>12414</v>
      </c>
      <c r="I1434" t="s">
        <v>8048</v>
      </c>
      <c r="J1434">
        <v>3</v>
      </c>
      <c r="K1434">
        <v>30</v>
      </c>
      <c r="L1434">
        <v>0.04</v>
      </c>
      <c r="M1434">
        <v>0.03</v>
      </c>
      <c r="N1434">
        <v>164</v>
      </c>
      <c r="O1434">
        <v>156.86000000000001</v>
      </c>
      <c r="P1434" t="s">
        <v>8049</v>
      </c>
      <c r="Q1434" t="s">
        <v>8049</v>
      </c>
      <c r="R1434" t="s">
        <v>8049</v>
      </c>
      <c r="S1434" t="s">
        <v>8049</v>
      </c>
      <c r="T1434" t="s">
        <v>8049</v>
      </c>
      <c r="U1434" t="s">
        <v>8049</v>
      </c>
      <c r="V1434" t="s">
        <v>8049</v>
      </c>
      <c r="W1434" t="s">
        <v>8049</v>
      </c>
      <c r="X1434" t="s">
        <v>8049</v>
      </c>
      <c r="Y1434" t="s">
        <v>9376</v>
      </c>
      <c r="Z1434" t="s">
        <v>8049</v>
      </c>
      <c r="AA1434" t="s">
        <v>8049</v>
      </c>
      <c r="AB1434" t="s">
        <v>8049</v>
      </c>
      <c r="AC1434" t="s">
        <v>8049</v>
      </c>
      <c r="AD1434" t="s">
        <v>8049</v>
      </c>
    </row>
    <row r="1435" spans="1:30" x14ac:dyDescent="0.3">
      <c r="A1435">
        <v>230195</v>
      </c>
      <c r="B1435">
        <f>VLOOKUP(A1435,hvbp_person_and_community_engag!$B$2:$B$2677,1,0)</f>
        <v>230195</v>
      </c>
      <c r="C1435" t="s">
        <v>12524</v>
      </c>
      <c r="D1435" t="s">
        <v>12525</v>
      </c>
      <c r="E1435" t="s">
        <v>3154</v>
      </c>
      <c r="F1435" t="s">
        <v>3652</v>
      </c>
      <c r="G1435">
        <v>48093</v>
      </c>
      <c r="H1435" t="s">
        <v>8064</v>
      </c>
      <c r="I1435" t="s">
        <v>8048</v>
      </c>
      <c r="J1435">
        <v>2</v>
      </c>
      <c r="K1435">
        <v>53</v>
      </c>
      <c r="L1435">
        <v>0.09</v>
      </c>
      <c r="M1435">
        <v>0.06</v>
      </c>
      <c r="N1435">
        <v>136</v>
      </c>
      <c r="O1435">
        <v>136.97</v>
      </c>
      <c r="P1435" t="s">
        <v>8049</v>
      </c>
      <c r="Q1435" t="s">
        <v>8049</v>
      </c>
      <c r="R1435" t="s">
        <v>8049</v>
      </c>
      <c r="S1435" t="s">
        <v>8049</v>
      </c>
      <c r="T1435" t="s">
        <v>8049</v>
      </c>
      <c r="U1435" t="s">
        <v>8049</v>
      </c>
      <c r="V1435" t="s">
        <v>8049</v>
      </c>
      <c r="W1435" t="s">
        <v>8049</v>
      </c>
      <c r="X1435" t="s">
        <v>8049</v>
      </c>
      <c r="Y1435" t="s">
        <v>8175</v>
      </c>
      <c r="Z1435" t="s">
        <v>8049</v>
      </c>
      <c r="AA1435" t="s">
        <v>8049</v>
      </c>
      <c r="AB1435" t="s">
        <v>8049</v>
      </c>
      <c r="AC1435" t="s">
        <v>8049</v>
      </c>
      <c r="AD1435" t="s">
        <v>8049</v>
      </c>
    </row>
    <row r="1436" spans="1:30" x14ac:dyDescent="0.3">
      <c r="A1436">
        <v>230197</v>
      </c>
      <c r="B1436">
        <f>VLOOKUP(A1436,hvbp_person_and_community_engag!$B$2:$B$2677,1,0)</f>
        <v>230197</v>
      </c>
      <c r="C1436" t="s">
        <v>12526</v>
      </c>
      <c r="D1436" t="s">
        <v>12527</v>
      </c>
      <c r="E1436" t="s">
        <v>12528</v>
      </c>
      <c r="F1436" t="s">
        <v>3652</v>
      </c>
      <c r="G1436">
        <v>48439</v>
      </c>
      <c r="H1436" t="s">
        <v>8064</v>
      </c>
      <c r="I1436" t="s">
        <v>8048</v>
      </c>
      <c r="J1436">
        <v>2</v>
      </c>
      <c r="K1436">
        <v>161</v>
      </c>
      <c r="L1436">
        <v>0.34</v>
      </c>
      <c r="M1436">
        <v>0.24</v>
      </c>
      <c r="N1436">
        <v>141</v>
      </c>
      <c r="O1436">
        <v>137.11000000000001</v>
      </c>
      <c r="P1436">
        <v>33</v>
      </c>
      <c r="Q1436">
        <v>0.49</v>
      </c>
      <c r="R1436">
        <v>0.28999999999999998</v>
      </c>
      <c r="S1436">
        <v>167</v>
      </c>
      <c r="T1436">
        <v>14931</v>
      </c>
      <c r="U1436">
        <v>0.83</v>
      </c>
      <c r="V1436">
        <v>0.53</v>
      </c>
      <c r="W1436">
        <v>146</v>
      </c>
      <c r="X1436" t="s">
        <v>8339</v>
      </c>
      <c r="Y1436" t="s">
        <v>8423</v>
      </c>
      <c r="Z1436">
        <v>156</v>
      </c>
      <c r="AA1436">
        <v>0.71</v>
      </c>
      <c r="AB1436">
        <v>0.46</v>
      </c>
      <c r="AC1436">
        <v>0.11</v>
      </c>
      <c r="AD1436">
        <v>0.08</v>
      </c>
    </row>
    <row r="1437" spans="1:30" x14ac:dyDescent="0.3">
      <c r="A1437">
        <v>230207</v>
      </c>
      <c r="B1437">
        <f>VLOOKUP(A1437,hvbp_person_and_community_engag!$B$2:$B$2677,1,0)</f>
        <v>230207</v>
      </c>
      <c r="C1437" t="s">
        <v>12529</v>
      </c>
      <c r="D1437" t="s">
        <v>12530</v>
      </c>
      <c r="E1437" t="s">
        <v>10896</v>
      </c>
      <c r="F1437" t="s">
        <v>3652</v>
      </c>
      <c r="G1437">
        <v>48342</v>
      </c>
      <c r="H1437" t="s">
        <v>12414</v>
      </c>
      <c r="I1437" t="s">
        <v>8048</v>
      </c>
      <c r="J1437">
        <v>3</v>
      </c>
      <c r="K1437">
        <v>45</v>
      </c>
      <c r="L1437">
        <v>0.04</v>
      </c>
      <c r="M1437">
        <v>0.02</v>
      </c>
      <c r="N1437">
        <v>189</v>
      </c>
      <c r="O1437">
        <v>187.07</v>
      </c>
      <c r="P1437" t="s">
        <v>8049</v>
      </c>
      <c r="Q1437" t="s">
        <v>8049</v>
      </c>
      <c r="R1437" t="s">
        <v>8049</v>
      </c>
      <c r="S1437" t="s">
        <v>8049</v>
      </c>
      <c r="T1437" t="s">
        <v>8049</v>
      </c>
      <c r="U1437" t="s">
        <v>8049</v>
      </c>
      <c r="V1437" t="s">
        <v>8049</v>
      </c>
      <c r="W1437" t="s">
        <v>8049</v>
      </c>
      <c r="X1437" t="s">
        <v>8049</v>
      </c>
      <c r="Y1437" t="s">
        <v>8596</v>
      </c>
      <c r="Z1437" t="s">
        <v>8049</v>
      </c>
      <c r="AA1437" t="s">
        <v>8049</v>
      </c>
      <c r="AB1437" t="s">
        <v>8049</v>
      </c>
      <c r="AC1437" t="s">
        <v>8049</v>
      </c>
      <c r="AD1437" t="s">
        <v>8049</v>
      </c>
    </row>
    <row r="1438" spans="1:30" x14ac:dyDescent="0.3">
      <c r="A1438">
        <v>230216</v>
      </c>
      <c r="B1438">
        <f>VLOOKUP(A1438,hvbp_person_and_community_engag!$B$2:$B$2677,1,0)</f>
        <v>230216</v>
      </c>
      <c r="C1438" t="s">
        <v>12531</v>
      </c>
      <c r="D1438" t="s">
        <v>12532</v>
      </c>
      <c r="E1438" t="s">
        <v>12533</v>
      </c>
      <c r="F1438" t="s">
        <v>3652</v>
      </c>
      <c r="G1438">
        <v>48060</v>
      </c>
      <c r="H1438" t="s">
        <v>12414</v>
      </c>
      <c r="I1438" t="s">
        <v>8048</v>
      </c>
      <c r="J1438">
        <v>3</v>
      </c>
      <c r="K1438">
        <v>65</v>
      </c>
      <c r="L1438">
        <v>0.06</v>
      </c>
      <c r="M1438">
        <v>0.05</v>
      </c>
      <c r="N1438">
        <v>139</v>
      </c>
      <c r="O1438">
        <v>130.94999999999999</v>
      </c>
      <c r="P1438" t="s">
        <v>8049</v>
      </c>
      <c r="Q1438" t="s">
        <v>8049</v>
      </c>
      <c r="R1438" t="s">
        <v>8049</v>
      </c>
      <c r="S1438" t="s">
        <v>8049</v>
      </c>
      <c r="T1438" t="s">
        <v>8049</v>
      </c>
      <c r="U1438" t="s">
        <v>8049</v>
      </c>
      <c r="V1438" t="s">
        <v>8049</v>
      </c>
      <c r="W1438" t="s">
        <v>8049</v>
      </c>
      <c r="X1438" t="s">
        <v>8049</v>
      </c>
      <c r="Y1438" t="s">
        <v>9864</v>
      </c>
      <c r="Z1438" t="s">
        <v>8049</v>
      </c>
      <c r="AA1438" t="s">
        <v>8049</v>
      </c>
      <c r="AB1438" t="s">
        <v>8049</v>
      </c>
      <c r="AC1438" t="s">
        <v>8049</v>
      </c>
      <c r="AD1438" t="s">
        <v>8049</v>
      </c>
    </row>
    <row r="1439" spans="1:30" x14ac:dyDescent="0.3">
      <c r="A1439">
        <v>230217</v>
      </c>
      <c r="B1439">
        <f>VLOOKUP(A1439,hvbp_person_and_community_engag!$B$2:$B$2677,1,0)</f>
        <v>230217</v>
      </c>
      <c r="C1439" t="s">
        <v>12534</v>
      </c>
      <c r="D1439" t="s">
        <v>12535</v>
      </c>
      <c r="E1439" t="s">
        <v>82</v>
      </c>
      <c r="F1439" t="s">
        <v>3652</v>
      </c>
      <c r="G1439">
        <v>49068</v>
      </c>
      <c r="H1439" t="s">
        <v>8082</v>
      </c>
      <c r="I1439" t="s">
        <v>8048</v>
      </c>
      <c r="J1439">
        <v>4</v>
      </c>
      <c r="K1439">
        <v>31</v>
      </c>
      <c r="L1439">
        <v>0.08</v>
      </c>
      <c r="M1439">
        <v>0.04</v>
      </c>
      <c r="N1439">
        <v>209</v>
      </c>
      <c r="O1439">
        <v>206.03</v>
      </c>
      <c r="P1439" t="s">
        <v>8049</v>
      </c>
      <c r="Q1439" t="s">
        <v>8049</v>
      </c>
      <c r="R1439" t="s">
        <v>8049</v>
      </c>
      <c r="S1439" t="s">
        <v>8049</v>
      </c>
      <c r="T1439" t="s">
        <v>8049</v>
      </c>
      <c r="U1439" t="s">
        <v>8049</v>
      </c>
      <c r="V1439" t="s">
        <v>8049</v>
      </c>
      <c r="W1439" t="s">
        <v>8049</v>
      </c>
      <c r="X1439" t="s">
        <v>8049</v>
      </c>
      <c r="Y1439" t="s">
        <v>8726</v>
      </c>
      <c r="Z1439" t="s">
        <v>8049</v>
      </c>
      <c r="AA1439" t="s">
        <v>8049</v>
      </c>
      <c r="AB1439" t="s">
        <v>8049</v>
      </c>
      <c r="AC1439" t="s">
        <v>8049</v>
      </c>
      <c r="AD1439" t="s">
        <v>8049</v>
      </c>
    </row>
    <row r="1440" spans="1:30" x14ac:dyDescent="0.3">
      <c r="A1440">
        <v>230222</v>
      </c>
      <c r="B1440">
        <f>VLOOKUP(A1440,hvbp_person_and_community_engag!$B$2:$B$2677,1,0)</f>
        <v>230222</v>
      </c>
      <c r="C1440" t="s">
        <v>12536</v>
      </c>
      <c r="D1440" t="s">
        <v>12537</v>
      </c>
      <c r="E1440" t="s">
        <v>3871</v>
      </c>
      <c r="F1440" t="s">
        <v>3652</v>
      </c>
      <c r="G1440">
        <v>48670</v>
      </c>
      <c r="H1440" t="s">
        <v>12398</v>
      </c>
      <c r="I1440" t="s">
        <v>8048</v>
      </c>
      <c r="J1440">
        <v>3</v>
      </c>
      <c r="K1440">
        <v>77</v>
      </c>
      <c r="L1440">
        <v>0.1</v>
      </c>
      <c r="M1440">
        <v>0.05</v>
      </c>
      <c r="N1440">
        <v>231</v>
      </c>
      <c r="O1440">
        <v>224.68</v>
      </c>
      <c r="P1440" t="s">
        <v>8049</v>
      </c>
      <c r="Q1440" t="s">
        <v>8049</v>
      </c>
      <c r="R1440" t="s">
        <v>8049</v>
      </c>
      <c r="S1440" t="s">
        <v>8049</v>
      </c>
      <c r="T1440" t="s">
        <v>8049</v>
      </c>
      <c r="U1440" t="s">
        <v>8049</v>
      </c>
      <c r="V1440" t="s">
        <v>8049</v>
      </c>
      <c r="W1440" t="s">
        <v>8049</v>
      </c>
      <c r="X1440" t="s">
        <v>8049</v>
      </c>
      <c r="Y1440" t="s">
        <v>8377</v>
      </c>
      <c r="Z1440" t="s">
        <v>8049</v>
      </c>
      <c r="AA1440" t="s">
        <v>8049</v>
      </c>
      <c r="AB1440" t="s">
        <v>8049</v>
      </c>
      <c r="AC1440" t="s">
        <v>8049</v>
      </c>
      <c r="AD1440" t="s">
        <v>8049</v>
      </c>
    </row>
    <row r="1441" spans="1:30" x14ac:dyDescent="0.3">
      <c r="A1441">
        <v>230227</v>
      </c>
      <c r="B1441">
        <f>VLOOKUP(A1441,hvbp_person_and_community_engag!$B$2:$B$2677,1,0)</f>
        <v>230227</v>
      </c>
      <c r="C1441" t="s">
        <v>12538</v>
      </c>
      <c r="D1441" t="s">
        <v>12539</v>
      </c>
      <c r="E1441" t="s">
        <v>12540</v>
      </c>
      <c r="F1441" t="s">
        <v>3652</v>
      </c>
      <c r="G1441">
        <v>48043</v>
      </c>
      <c r="H1441" t="s">
        <v>12414</v>
      </c>
      <c r="I1441" t="s">
        <v>8048</v>
      </c>
      <c r="J1441">
        <v>3</v>
      </c>
      <c r="K1441">
        <v>57</v>
      </c>
      <c r="L1441">
        <v>0.12</v>
      </c>
      <c r="M1441">
        <v>7.0000000000000007E-2</v>
      </c>
      <c r="N1441">
        <v>155</v>
      </c>
      <c r="O1441">
        <v>138.72999999999999</v>
      </c>
      <c r="P1441" t="s">
        <v>8049</v>
      </c>
      <c r="Q1441" t="s">
        <v>8049</v>
      </c>
      <c r="R1441" t="s">
        <v>8049</v>
      </c>
      <c r="S1441" t="s">
        <v>8049</v>
      </c>
      <c r="T1441" t="s">
        <v>8049</v>
      </c>
      <c r="U1441" t="s">
        <v>8049</v>
      </c>
      <c r="V1441" t="s">
        <v>8049</v>
      </c>
      <c r="W1441" t="s">
        <v>8049</v>
      </c>
      <c r="X1441" t="s">
        <v>8049</v>
      </c>
      <c r="Y1441" t="s">
        <v>8536</v>
      </c>
      <c r="Z1441" t="s">
        <v>8049</v>
      </c>
      <c r="AA1441" t="s">
        <v>8049</v>
      </c>
      <c r="AB1441" t="s">
        <v>8049</v>
      </c>
      <c r="AC1441" t="s">
        <v>8049</v>
      </c>
      <c r="AD1441" t="s">
        <v>8049</v>
      </c>
    </row>
    <row r="1442" spans="1:30" x14ac:dyDescent="0.3">
      <c r="A1442">
        <v>230230</v>
      </c>
      <c r="B1442">
        <f>VLOOKUP(A1442,hvbp_person_and_community_engag!$B$2:$B$2677,1,0)</f>
        <v>230230</v>
      </c>
      <c r="C1442" t="s">
        <v>12541</v>
      </c>
      <c r="D1442" t="s">
        <v>12542</v>
      </c>
      <c r="E1442" t="s">
        <v>12515</v>
      </c>
      <c r="F1442" t="s">
        <v>3652</v>
      </c>
      <c r="G1442">
        <v>48912</v>
      </c>
      <c r="H1442" t="s">
        <v>12543</v>
      </c>
      <c r="I1442" t="s">
        <v>8048</v>
      </c>
      <c r="J1442">
        <v>2</v>
      </c>
      <c r="K1442">
        <v>212</v>
      </c>
      <c r="L1442">
        <v>0.33</v>
      </c>
      <c r="M1442">
        <v>0.22</v>
      </c>
      <c r="N1442">
        <v>148</v>
      </c>
      <c r="O1442">
        <v>142.96</v>
      </c>
      <c r="P1442">
        <v>13</v>
      </c>
      <c r="Q1442">
        <v>0.27</v>
      </c>
      <c r="R1442">
        <v>0.12</v>
      </c>
      <c r="S1442">
        <v>217</v>
      </c>
      <c r="T1442">
        <v>17803</v>
      </c>
      <c r="U1442">
        <v>0.6</v>
      </c>
      <c r="V1442">
        <v>0.34</v>
      </c>
      <c r="W1442">
        <v>165</v>
      </c>
      <c r="X1442" t="s">
        <v>8665</v>
      </c>
      <c r="Y1442" t="s">
        <v>8079</v>
      </c>
      <c r="Z1442">
        <v>173</v>
      </c>
      <c r="AA1442">
        <v>0.51</v>
      </c>
      <c r="AB1442">
        <v>0.3</v>
      </c>
      <c r="AC1442">
        <v>0.08</v>
      </c>
      <c r="AD1442">
        <v>0.05</v>
      </c>
    </row>
    <row r="1443" spans="1:30" x14ac:dyDescent="0.3">
      <c r="A1443">
        <v>230236</v>
      </c>
      <c r="B1443">
        <f>VLOOKUP(A1443,hvbp_person_and_community_engag!$B$2:$B$2677,1,0)</f>
        <v>230236</v>
      </c>
      <c r="C1443" t="s">
        <v>12544</v>
      </c>
      <c r="D1443" t="s">
        <v>12545</v>
      </c>
      <c r="E1443" t="s">
        <v>4827</v>
      </c>
      <c r="F1443" t="s">
        <v>3652</v>
      </c>
      <c r="G1443">
        <v>49519</v>
      </c>
      <c r="H1443" t="s">
        <v>12418</v>
      </c>
      <c r="I1443" t="s">
        <v>8048</v>
      </c>
      <c r="J1443">
        <v>4</v>
      </c>
      <c r="K1443">
        <v>428</v>
      </c>
      <c r="L1443">
        <v>0.47</v>
      </c>
      <c r="M1443">
        <v>0.32</v>
      </c>
      <c r="N1443">
        <v>146</v>
      </c>
      <c r="O1443">
        <v>129.27000000000001</v>
      </c>
      <c r="P1443">
        <v>13</v>
      </c>
      <c r="Q1443">
        <v>0.41</v>
      </c>
      <c r="R1443">
        <v>0.22</v>
      </c>
      <c r="S1443">
        <v>190</v>
      </c>
      <c r="T1443">
        <v>19130</v>
      </c>
      <c r="U1443">
        <v>0.88</v>
      </c>
      <c r="V1443">
        <v>0.54</v>
      </c>
      <c r="W1443">
        <v>135</v>
      </c>
      <c r="X1443" t="s">
        <v>8297</v>
      </c>
      <c r="Y1443" t="s">
        <v>8731</v>
      </c>
      <c r="Z1443">
        <v>163</v>
      </c>
      <c r="AA1443">
        <v>0.76</v>
      </c>
      <c r="AB1443">
        <v>0.45</v>
      </c>
      <c r="AC1443">
        <v>0.12</v>
      </c>
      <c r="AD1443">
        <v>0.09</v>
      </c>
    </row>
    <row r="1444" spans="1:30" x14ac:dyDescent="0.3">
      <c r="A1444">
        <v>230239</v>
      </c>
      <c r="B1444">
        <f>VLOOKUP(A1444,hvbp_person_and_community_engag!$B$2:$B$2677,1,0)</f>
        <v>230239</v>
      </c>
      <c r="C1444" t="s">
        <v>12546</v>
      </c>
      <c r="D1444" t="s">
        <v>12547</v>
      </c>
      <c r="E1444" t="s">
        <v>12548</v>
      </c>
      <c r="F1444" t="s">
        <v>3652</v>
      </c>
      <c r="G1444">
        <v>49783</v>
      </c>
      <c r="H1444" t="s">
        <v>12430</v>
      </c>
      <c r="I1444" t="s">
        <v>8048</v>
      </c>
      <c r="J1444">
        <v>3</v>
      </c>
      <c r="K1444">
        <v>27</v>
      </c>
      <c r="L1444">
        <v>0.02</v>
      </c>
      <c r="M1444">
        <v>0.01</v>
      </c>
      <c r="N1444">
        <v>220</v>
      </c>
      <c r="O1444">
        <v>209.2</v>
      </c>
      <c r="P1444" t="s">
        <v>8049</v>
      </c>
      <c r="Q1444" t="s">
        <v>8049</v>
      </c>
      <c r="R1444" t="s">
        <v>8049</v>
      </c>
      <c r="S1444" t="s">
        <v>8049</v>
      </c>
      <c r="T1444" t="s">
        <v>8049</v>
      </c>
      <c r="U1444" t="s">
        <v>8049</v>
      </c>
      <c r="V1444" t="s">
        <v>8049</v>
      </c>
      <c r="W1444" t="s">
        <v>8049</v>
      </c>
      <c r="X1444" t="s">
        <v>8049</v>
      </c>
      <c r="Y1444" t="s">
        <v>8055</v>
      </c>
      <c r="Z1444" t="s">
        <v>8049</v>
      </c>
      <c r="AA1444" t="s">
        <v>8049</v>
      </c>
      <c r="AB1444" t="s">
        <v>8049</v>
      </c>
      <c r="AC1444" t="s">
        <v>8049</v>
      </c>
      <c r="AD1444" t="s">
        <v>8049</v>
      </c>
    </row>
    <row r="1445" spans="1:30" x14ac:dyDescent="0.3">
      <c r="A1445">
        <v>230241</v>
      </c>
      <c r="B1445">
        <f>VLOOKUP(A1445,hvbp_person_and_community_engag!$B$2:$B$2677,1,0)</f>
        <v>230241</v>
      </c>
      <c r="C1445" t="s">
        <v>12549</v>
      </c>
      <c r="D1445" t="s">
        <v>12550</v>
      </c>
      <c r="E1445" t="s">
        <v>12551</v>
      </c>
      <c r="F1445" t="s">
        <v>3652</v>
      </c>
      <c r="G1445">
        <v>48054</v>
      </c>
      <c r="H1445" t="s">
        <v>8064</v>
      </c>
      <c r="I1445" t="s">
        <v>8048</v>
      </c>
      <c r="J1445">
        <v>4</v>
      </c>
      <c r="K1445">
        <v>16</v>
      </c>
      <c r="L1445">
        <v>0.01</v>
      </c>
      <c r="M1445">
        <v>0.01</v>
      </c>
      <c r="N1445">
        <v>142</v>
      </c>
      <c r="O1445">
        <v>130.91</v>
      </c>
      <c r="P1445" t="s">
        <v>8049</v>
      </c>
      <c r="Q1445" t="s">
        <v>8049</v>
      </c>
      <c r="R1445" t="s">
        <v>8049</v>
      </c>
      <c r="S1445" t="s">
        <v>8049</v>
      </c>
      <c r="T1445" t="s">
        <v>8049</v>
      </c>
      <c r="U1445" t="s">
        <v>8049</v>
      </c>
      <c r="V1445" t="s">
        <v>8049</v>
      </c>
      <c r="W1445" t="s">
        <v>8049</v>
      </c>
      <c r="X1445" t="s">
        <v>8049</v>
      </c>
      <c r="Y1445" t="s">
        <v>9077</v>
      </c>
      <c r="Z1445" t="s">
        <v>8049</v>
      </c>
      <c r="AA1445" t="s">
        <v>8049</v>
      </c>
      <c r="AB1445" t="s">
        <v>8049</v>
      </c>
      <c r="AC1445" t="s">
        <v>8049</v>
      </c>
      <c r="AD1445" t="s">
        <v>8049</v>
      </c>
    </row>
    <row r="1446" spans="1:30" x14ac:dyDescent="0.3">
      <c r="A1446">
        <v>230244</v>
      </c>
      <c r="B1446">
        <f>VLOOKUP(A1446,hvbp_person_and_community_engag!$B$2:$B$2677,1,0)</f>
        <v>230244</v>
      </c>
      <c r="C1446" t="s">
        <v>12552</v>
      </c>
      <c r="D1446" t="s">
        <v>12553</v>
      </c>
      <c r="E1446" t="s">
        <v>11582</v>
      </c>
      <c r="F1446" t="s">
        <v>3652</v>
      </c>
      <c r="G1446">
        <v>48135</v>
      </c>
      <c r="H1446" t="s">
        <v>8611</v>
      </c>
      <c r="I1446" t="s">
        <v>8048</v>
      </c>
      <c r="J1446">
        <v>2</v>
      </c>
      <c r="K1446">
        <v>30</v>
      </c>
      <c r="L1446">
        <v>0.03</v>
      </c>
      <c r="M1446">
        <v>0.02</v>
      </c>
      <c r="N1446">
        <v>172</v>
      </c>
      <c r="O1446">
        <v>159.87</v>
      </c>
      <c r="P1446" t="s">
        <v>8049</v>
      </c>
      <c r="Q1446" t="s">
        <v>8049</v>
      </c>
      <c r="R1446" t="s">
        <v>8049</v>
      </c>
      <c r="S1446" t="s">
        <v>8049</v>
      </c>
      <c r="T1446" t="s">
        <v>8049</v>
      </c>
      <c r="U1446" t="s">
        <v>8049</v>
      </c>
      <c r="V1446" t="s">
        <v>8049</v>
      </c>
      <c r="W1446" t="s">
        <v>8049</v>
      </c>
      <c r="X1446" t="s">
        <v>8049</v>
      </c>
      <c r="Y1446" t="s">
        <v>8543</v>
      </c>
      <c r="Z1446" t="s">
        <v>8049</v>
      </c>
      <c r="AA1446" t="s">
        <v>8049</v>
      </c>
      <c r="AB1446" t="s">
        <v>8049</v>
      </c>
      <c r="AC1446" t="s">
        <v>8049</v>
      </c>
      <c r="AD1446" t="s">
        <v>8049</v>
      </c>
    </row>
    <row r="1447" spans="1:30" x14ac:dyDescent="0.3">
      <c r="A1447">
        <v>230254</v>
      </c>
      <c r="B1447">
        <f>VLOOKUP(A1447,hvbp_person_and_community_engag!$B$2:$B$2677,1,0)</f>
        <v>230254</v>
      </c>
      <c r="C1447" t="s">
        <v>12554</v>
      </c>
      <c r="D1447" t="s">
        <v>12555</v>
      </c>
      <c r="E1447" t="s">
        <v>11376</v>
      </c>
      <c r="F1447" t="s">
        <v>3652</v>
      </c>
      <c r="G1447">
        <v>48307</v>
      </c>
      <c r="H1447" t="s">
        <v>8064</v>
      </c>
      <c r="I1447" t="s">
        <v>8048</v>
      </c>
      <c r="J1447">
        <v>3</v>
      </c>
      <c r="K1447">
        <v>61</v>
      </c>
      <c r="L1447">
        <v>0.1</v>
      </c>
      <c r="M1447">
        <v>0.06</v>
      </c>
      <c r="N1447">
        <v>176</v>
      </c>
      <c r="O1447">
        <v>171.74</v>
      </c>
      <c r="P1447" t="s">
        <v>8049</v>
      </c>
      <c r="Q1447" t="s">
        <v>8049</v>
      </c>
      <c r="R1447" t="s">
        <v>8049</v>
      </c>
      <c r="S1447" t="s">
        <v>8049</v>
      </c>
      <c r="T1447" t="s">
        <v>8049</v>
      </c>
      <c r="U1447" t="s">
        <v>8049</v>
      </c>
      <c r="V1447" t="s">
        <v>8049</v>
      </c>
      <c r="W1447" t="s">
        <v>8049</v>
      </c>
      <c r="X1447" t="s">
        <v>8049</v>
      </c>
      <c r="Y1447">
        <v>170.51440643999999</v>
      </c>
      <c r="Z1447" t="s">
        <v>8049</v>
      </c>
      <c r="AA1447" t="s">
        <v>8049</v>
      </c>
      <c r="AB1447" t="s">
        <v>8049</v>
      </c>
      <c r="AC1447" t="s">
        <v>8049</v>
      </c>
      <c r="AD1447" t="s">
        <v>8049</v>
      </c>
    </row>
    <row r="1448" spans="1:30" x14ac:dyDescent="0.3">
      <c r="A1448">
        <v>230259</v>
      </c>
      <c r="B1448">
        <f>VLOOKUP(A1448,hvbp_person_and_community_engag!$B$2:$B$2677,1,0)</f>
        <v>230259</v>
      </c>
      <c r="C1448" t="s">
        <v>12556</v>
      </c>
      <c r="D1448" t="s">
        <v>12557</v>
      </c>
      <c r="E1448" t="s">
        <v>12558</v>
      </c>
      <c r="F1448" t="s">
        <v>3652</v>
      </c>
      <c r="G1448">
        <v>48118</v>
      </c>
      <c r="H1448" t="s">
        <v>8725</v>
      </c>
      <c r="I1448" t="s">
        <v>8048</v>
      </c>
      <c r="J1448">
        <v>5</v>
      </c>
      <c r="K1448">
        <v>91</v>
      </c>
      <c r="L1448">
        <v>0.15</v>
      </c>
      <c r="M1448">
        <v>0.1</v>
      </c>
      <c r="N1448">
        <v>148</v>
      </c>
      <c r="O1448">
        <v>145.94999999999999</v>
      </c>
      <c r="P1448">
        <v>19</v>
      </c>
      <c r="Q1448">
        <v>0.46</v>
      </c>
      <c r="R1448">
        <v>0.13</v>
      </c>
      <c r="S1448">
        <v>356</v>
      </c>
      <c r="T1448">
        <v>32891</v>
      </c>
      <c r="U1448">
        <v>0.61</v>
      </c>
      <c r="V1448">
        <v>0.23</v>
      </c>
      <c r="W1448">
        <v>148</v>
      </c>
      <c r="X1448" t="s">
        <v>8220</v>
      </c>
      <c r="Y1448" t="s">
        <v>9722</v>
      </c>
      <c r="Z1448">
        <v>266</v>
      </c>
      <c r="AA1448">
        <v>0.51</v>
      </c>
      <c r="AB1448">
        <v>0.16</v>
      </c>
      <c r="AC1448">
        <v>0.1</v>
      </c>
      <c r="AD1448">
        <v>7.0000000000000007E-2</v>
      </c>
    </row>
    <row r="1449" spans="1:30" x14ac:dyDescent="0.3">
      <c r="A1449">
        <v>230269</v>
      </c>
      <c r="B1449">
        <f>VLOOKUP(A1449,hvbp_person_and_community_engag!$B$2:$B$2677,1,0)</f>
        <v>230269</v>
      </c>
      <c r="C1449" t="s">
        <v>12559</v>
      </c>
      <c r="D1449" t="s">
        <v>12560</v>
      </c>
      <c r="E1449" t="s">
        <v>8182</v>
      </c>
      <c r="F1449" t="s">
        <v>3652</v>
      </c>
      <c r="G1449">
        <v>48085</v>
      </c>
      <c r="H1449" t="s">
        <v>12384</v>
      </c>
      <c r="I1449" t="s">
        <v>8048</v>
      </c>
      <c r="J1449">
        <v>5</v>
      </c>
      <c r="K1449">
        <v>216</v>
      </c>
      <c r="L1449">
        <v>0.3</v>
      </c>
      <c r="M1449">
        <v>0.22</v>
      </c>
      <c r="N1449">
        <v>137</v>
      </c>
      <c r="O1449">
        <v>130.03</v>
      </c>
      <c r="P1449">
        <v>27</v>
      </c>
      <c r="Q1449">
        <v>0.3</v>
      </c>
      <c r="R1449">
        <v>0.17</v>
      </c>
      <c r="S1449">
        <v>178</v>
      </c>
      <c r="T1449">
        <v>13721</v>
      </c>
      <c r="U1449">
        <v>0.6</v>
      </c>
      <c r="V1449">
        <v>0.39</v>
      </c>
      <c r="W1449">
        <v>134</v>
      </c>
      <c r="X1449" t="s">
        <v>8194</v>
      </c>
      <c r="Y1449" t="s">
        <v>9077</v>
      </c>
      <c r="Z1449">
        <v>155</v>
      </c>
      <c r="AA1449">
        <v>0.5</v>
      </c>
      <c r="AB1449">
        <v>0.31</v>
      </c>
      <c r="AC1449">
        <v>0.1</v>
      </c>
      <c r="AD1449">
        <v>0.08</v>
      </c>
    </row>
    <row r="1450" spans="1:30" x14ac:dyDescent="0.3">
      <c r="A1450">
        <v>230270</v>
      </c>
      <c r="B1450">
        <f>VLOOKUP(A1450,hvbp_person_and_community_engag!$B$2:$B$2677,1,0)</f>
        <v>230270</v>
      </c>
      <c r="C1450" t="s">
        <v>12561</v>
      </c>
      <c r="D1450" t="s">
        <v>12562</v>
      </c>
      <c r="E1450" t="s">
        <v>1778</v>
      </c>
      <c r="F1450" t="s">
        <v>3652</v>
      </c>
      <c r="G1450">
        <v>48180</v>
      </c>
      <c r="H1450" t="s">
        <v>12384</v>
      </c>
      <c r="I1450" t="s">
        <v>8048</v>
      </c>
      <c r="J1450">
        <v>4</v>
      </c>
      <c r="K1450">
        <v>31</v>
      </c>
      <c r="L1450">
        <v>0.03</v>
      </c>
      <c r="M1450">
        <v>0.02</v>
      </c>
      <c r="N1450">
        <v>140</v>
      </c>
      <c r="O1450">
        <v>132.11000000000001</v>
      </c>
      <c r="P1450" t="s">
        <v>8049</v>
      </c>
      <c r="Q1450" t="s">
        <v>8049</v>
      </c>
      <c r="R1450" t="s">
        <v>8049</v>
      </c>
      <c r="S1450" t="s">
        <v>8049</v>
      </c>
      <c r="T1450" t="s">
        <v>8049</v>
      </c>
      <c r="U1450" t="s">
        <v>8049</v>
      </c>
      <c r="V1450" t="s">
        <v>8049</v>
      </c>
      <c r="W1450" t="s">
        <v>8049</v>
      </c>
      <c r="X1450" t="s">
        <v>8049</v>
      </c>
      <c r="Y1450" t="s">
        <v>9126</v>
      </c>
      <c r="Z1450" t="s">
        <v>8049</v>
      </c>
      <c r="AA1450" t="s">
        <v>8049</v>
      </c>
      <c r="AB1450" t="s">
        <v>8049</v>
      </c>
      <c r="AC1450" t="s">
        <v>8049</v>
      </c>
      <c r="AD1450" t="s">
        <v>8049</v>
      </c>
    </row>
    <row r="1451" spans="1:30" x14ac:dyDescent="0.3">
      <c r="A1451">
        <v>230273</v>
      </c>
      <c r="B1451">
        <f>VLOOKUP(A1451,hvbp_person_and_community_engag!$B$2:$B$2677,1,0)</f>
        <v>230273</v>
      </c>
      <c r="C1451" t="s">
        <v>12563</v>
      </c>
      <c r="D1451" t="s">
        <v>12564</v>
      </c>
      <c r="E1451" t="s">
        <v>12392</v>
      </c>
      <c r="F1451" t="s">
        <v>3652</v>
      </c>
      <c r="G1451">
        <v>48201</v>
      </c>
      <c r="H1451" t="s">
        <v>8164</v>
      </c>
      <c r="I1451" t="s">
        <v>8048</v>
      </c>
      <c r="J1451">
        <v>2</v>
      </c>
      <c r="K1451">
        <v>20</v>
      </c>
      <c r="L1451">
        <v>0.04</v>
      </c>
      <c r="M1451">
        <v>0.01</v>
      </c>
      <c r="N1451">
        <v>412</v>
      </c>
      <c r="O1451">
        <v>419.61</v>
      </c>
      <c r="P1451" t="s">
        <v>8049</v>
      </c>
      <c r="Q1451" t="s">
        <v>8049</v>
      </c>
      <c r="R1451" t="s">
        <v>8049</v>
      </c>
      <c r="S1451" t="s">
        <v>8049</v>
      </c>
      <c r="T1451" t="s">
        <v>8049</v>
      </c>
      <c r="U1451" t="s">
        <v>8049</v>
      </c>
      <c r="V1451" t="s">
        <v>8049</v>
      </c>
      <c r="W1451" t="s">
        <v>8049</v>
      </c>
      <c r="X1451" t="s">
        <v>8049</v>
      </c>
      <c r="Y1451" t="s">
        <v>9131</v>
      </c>
      <c r="Z1451" t="s">
        <v>8049</v>
      </c>
      <c r="AA1451" t="s">
        <v>8049</v>
      </c>
      <c r="AB1451" t="s">
        <v>8049</v>
      </c>
      <c r="AC1451" t="s">
        <v>8049</v>
      </c>
      <c r="AD1451" t="s">
        <v>8049</v>
      </c>
    </row>
    <row r="1452" spans="1:30" x14ac:dyDescent="0.3">
      <c r="A1452">
        <v>230277</v>
      </c>
      <c r="B1452">
        <f>VLOOKUP(A1452,hvbp_person_and_community_engag!$B$2:$B$2677,1,0)</f>
        <v>230277</v>
      </c>
      <c r="C1452" t="s">
        <v>12565</v>
      </c>
      <c r="D1452" t="s">
        <v>12566</v>
      </c>
      <c r="E1452" t="s">
        <v>12567</v>
      </c>
      <c r="F1452" t="s">
        <v>3652</v>
      </c>
      <c r="G1452">
        <v>48382</v>
      </c>
      <c r="H1452" t="s">
        <v>8164</v>
      </c>
      <c r="I1452" t="s">
        <v>8048</v>
      </c>
      <c r="J1452">
        <v>3</v>
      </c>
      <c r="K1452">
        <v>93</v>
      </c>
      <c r="L1452">
        <v>0.16</v>
      </c>
      <c r="M1452">
        <v>0.09</v>
      </c>
      <c r="N1452">
        <v>167</v>
      </c>
      <c r="O1452">
        <v>166.06</v>
      </c>
      <c r="P1452">
        <v>11</v>
      </c>
      <c r="Q1452">
        <v>0.3</v>
      </c>
      <c r="R1452">
        <v>0.09</v>
      </c>
      <c r="S1452">
        <v>326</v>
      </c>
      <c r="T1452">
        <v>31224</v>
      </c>
      <c r="U1452">
        <v>0.46</v>
      </c>
      <c r="V1452">
        <v>0.19</v>
      </c>
      <c r="W1452">
        <v>126</v>
      </c>
      <c r="X1452">
        <v>371.95089684999999</v>
      </c>
      <c r="Y1452">
        <v>175.83104789000001</v>
      </c>
      <c r="Z1452">
        <v>247</v>
      </c>
      <c r="AA1452">
        <v>0.41</v>
      </c>
      <c r="AB1452">
        <v>0.15</v>
      </c>
      <c r="AC1452">
        <v>0.05</v>
      </c>
      <c r="AD1452">
        <v>0.04</v>
      </c>
    </row>
    <row r="1453" spans="1:30" x14ac:dyDescent="0.3">
      <c r="A1453">
        <v>230297</v>
      </c>
      <c r="B1453">
        <f>VLOOKUP(A1453,hvbp_person_and_community_engag!$B$2:$B$2677,1,0)</f>
        <v>230297</v>
      </c>
      <c r="C1453" t="s">
        <v>12568</v>
      </c>
      <c r="D1453" t="s">
        <v>12569</v>
      </c>
      <c r="E1453" t="s">
        <v>12392</v>
      </c>
      <c r="F1453" t="s">
        <v>3652</v>
      </c>
      <c r="G1453">
        <v>48201</v>
      </c>
      <c r="H1453" t="s">
        <v>12414</v>
      </c>
      <c r="I1453" t="s">
        <v>8048</v>
      </c>
      <c r="J1453">
        <v>1</v>
      </c>
      <c r="K1453">
        <v>65</v>
      </c>
      <c r="L1453">
        <v>0.13</v>
      </c>
      <c r="M1453">
        <v>0.04</v>
      </c>
      <c r="N1453">
        <v>294</v>
      </c>
      <c r="O1453">
        <v>270.47000000000003</v>
      </c>
      <c r="P1453" t="s">
        <v>8049</v>
      </c>
      <c r="Q1453" t="s">
        <v>8049</v>
      </c>
      <c r="R1453" t="s">
        <v>8049</v>
      </c>
      <c r="S1453" t="s">
        <v>8049</v>
      </c>
      <c r="T1453" t="s">
        <v>8049</v>
      </c>
      <c r="U1453" t="s">
        <v>8049</v>
      </c>
      <c r="V1453" t="s">
        <v>8049</v>
      </c>
      <c r="W1453" t="s">
        <v>8049</v>
      </c>
      <c r="X1453" t="s">
        <v>8049</v>
      </c>
      <c r="Y1453" t="s">
        <v>10135</v>
      </c>
      <c r="Z1453" t="s">
        <v>8049</v>
      </c>
      <c r="AA1453" t="s">
        <v>8049</v>
      </c>
      <c r="AB1453" t="s">
        <v>8049</v>
      </c>
      <c r="AC1453" t="s">
        <v>8049</v>
      </c>
      <c r="AD1453" t="s">
        <v>8049</v>
      </c>
    </row>
    <row r="1454" spans="1:30" x14ac:dyDescent="0.3">
      <c r="A1454">
        <v>230302</v>
      </c>
      <c r="B1454">
        <f>VLOOKUP(A1454,hvbp_person_and_community_engag!$B$2:$B$2677,1,0)</f>
        <v>230302</v>
      </c>
      <c r="C1454" t="s">
        <v>12570</v>
      </c>
      <c r="D1454" t="s">
        <v>12571</v>
      </c>
      <c r="E1454" t="s">
        <v>12572</v>
      </c>
      <c r="F1454" t="s">
        <v>3652</v>
      </c>
      <c r="G1454">
        <v>48322</v>
      </c>
      <c r="H1454" t="s">
        <v>12422</v>
      </c>
      <c r="I1454" t="s">
        <v>8048</v>
      </c>
      <c r="J1454">
        <v>5</v>
      </c>
      <c r="K1454">
        <v>140</v>
      </c>
      <c r="L1454">
        <v>0.17</v>
      </c>
      <c r="M1454">
        <v>0.12</v>
      </c>
      <c r="N1454">
        <v>145</v>
      </c>
      <c r="O1454">
        <v>148.86000000000001</v>
      </c>
      <c r="P1454">
        <v>14</v>
      </c>
      <c r="Q1454">
        <v>0.28000000000000003</v>
      </c>
      <c r="R1454">
        <v>0.15</v>
      </c>
      <c r="S1454">
        <v>187</v>
      </c>
      <c r="T1454">
        <v>15092</v>
      </c>
      <c r="U1454">
        <v>0.45</v>
      </c>
      <c r="V1454">
        <v>0.27</v>
      </c>
      <c r="W1454">
        <v>103</v>
      </c>
      <c r="X1454" t="s">
        <v>8088</v>
      </c>
      <c r="Y1454" t="s">
        <v>8669</v>
      </c>
      <c r="Z1454">
        <v>169</v>
      </c>
      <c r="AA1454">
        <v>0.38</v>
      </c>
      <c r="AB1454">
        <v>0.2</v>
      </c>
      <c r="AC1454">
        <v>7.0000000000000007E-2</v>
      </c>
      <c r="AD1454">
        <v>7.0000000000000007E-2</v>
      </c>
    </row>
    <row r="1455" spans="1:30" x14ac:dyDescent="0.3">
      <c r="A1455">
        <v>230303</v>
      </c>
      <c r="B1455">
        <f>VLOOKUP(A1455,hvbp_person_and_community_engag!$B$2:$B$2677,1,0)</f>
        <v>230303</v>
      </c>
      <c r="C1455" t="s">
        <v>12573</v>
      </c>
      <c r="D1455" t="s">
        <v>12574</v>
      </c>
      <c r="E1455" t="s">
        <v>3914</v>
      </c>
      <c r="F1455" t="s">
        <v>3652</v>
      </c>
      <c r="G1455">
        <v>49660</v>
      </c>
      <c r="H1455" t="s">
        <v>12470</v>
      </c>
      <c r="I1455" t="s">
        <v>8048</v>
      </c>
      <c r="J1455">
        <v>4</v>
      </c>
      <c r="K1455">
        <v>12</v>
      </c>
      <c r="L1455">
        <v>0.01</v>
      </c>
      <c r="M1455">
        <v>0</v>
      </c>
      <c r="N1455">
        <v>235</v>
      </c>
      <c r="O1455">
        <v>219.73</v>
      </c>
      <c r="P1455" t="s">
        <v>8049</v>
      </c>
      <c r="Q1455" t="s">
        <v>8049</v>
      </c>
      <c r="R1455" t="s">
        <v>8049</v>
      </c>
      <c r="S1455" t="s">
        <v>8049</v>
      </c>
      <c r="T1455" t="s">
        <v>8049</v>
      </c>
      <c r="U1455" t="s">
        <v>8049</v>
      </c>
      <c r="V1455" t="s">
        <v>8049</v>
      </c>
      <c r="W1455" t="s">
        <v>8049</v>
      </c>
      <c r="X1455" t="s">
        <v>8049</v>
      </c>
      <c r="Y1455" t="s">
        <v>8889</v>
      </c>
      <c r="Z1455" t="s">
        <v>8049</v>
      </c>
      <c r="AA1455" t="s">
        <v>8049</v>
      </c>
      <c r="AB1455" t="s">
        <v>8049</v>
      </c>
      <c r="AC1455" t="s">
        <v>8049</v>
      </c>
      <c r="AD1455" t="s">
        <v>8049</v>
      </c>
    </row>
    <row r="1456" spans="1:30" x14ac:dyDescent="0.3">
      <c r="A1456">
        <v>231300</v>
      </c>
      <c r="B1456" t="e">
        <f>VLOOKUP(A1456,hvbp_person_and_community_engag!$B$2:$B$2677,1,0)</f>
        <v>#N/A</v>
      </c>
      <c r="C1456" t="s">
        <v>12575</v>
      </c>
      <c r="D1456" t="s">
        <v>12576</v>
      </c>
      <c r="E1456" t="s">
        <v>11384</v>
      </c>
      <c r="F1456" t="s">
        <v>3652</v>
      </c>
      <c r="G1456">
        <v>49635</v>
      </c>
      <c r="H1456" t="s">
        <v>12470</v>
      </c>
      <c r="I1456" t="s">
        <v>8239</v>
      </c>
      <c r="J1456" t="s">
        <v>8240</v>
      </c>
      <c r="K1456">
        <v>15</v>
      </c>
      <c r="L1456">
        <v>0.02</v>
      </c>
      <c r="M1456">
        <v>0.01</v>
      </c>
      <c r="N1456">
        <v>172</v>
      </c>
      <c r="O1456">
        <v>243.62</v>
      </c>
      <c r="P1456" t="s">
        <v>8049</v>
      </c>
      <c r="Q1456" t="s">
        <v>8049</v>
      </c>
      <c r="R1456" t="s">
        <v>8049</v>
      </c>
      <c r="S1456" t="s">
        <v>8049</v>
      </c>
      <c r="T1456" t="s">
        <v>8049</v>
      </c>
      <c r="U1456" t="s">
        <v>8049</v>
      </c>
      <c r="V1456" t="s">
        <v>8049</v>
      </c>
      <c r="W1456" t="s">
        <v>8049</v>
      </c>
      <c r="X1456" t="s">
        <v>8049</v>
      </c>
      <c r="Y1456" t="s">
        <v>9376</v>
      </c>
      <c r="Z1456" t="s">
        <v>8049</v>
      </c>
      <c r="AA1456" t="s">
        <v>8049</v>
      </c>
      <c r="AB1456" t="s">
        <v>8049</v>
      </c>
      <c r="AC1456" t="s">
        <v>8049</v>
      </c>
      <c r="AD1456" t="s">
        <v>8049</v>
      </c>
    </row>
    <row r="1457" spans="1:30" x14ac:dyDescent="0.3">
      <c r="A1457">
        <v>231301</v>
      </c>
      <c r="B1457" t="e">
        <f>VLOOKUP(A1457,hvbp_person_and_community_engag!$B$2:$B$2677,1,0)</f>
        <v>#N/A</v>
      </c>
      <c r="C1457" t="s">
        <v>12577</v>
      </c>
      <c r="D1457" t="s">
        <v>12578</v>
      </c>
      <c r="E1457" t="s">
        <v>12579</v>
      </c>
      <c r="F1457" t="s">
        <v>3652</v>
      </c>
      <c r="G1457">
        <v>49646</v>
      </c>
      <c r="H1457" t="s">
        <v>12470</v>
      </c>
      <c r="I1457" t="s">
        <v>8239</v>
      </c>
      <c r="J1457">
        <v>4</v>
      </c>
      <c r="K1457">
        <v>18</v>
      </c>
      <c r="L1457">
        <v>0.02</v>
      </c>
      <c r="M1457">
        <v>0.01</v>
      </c>
      <c r="N1457">
        <v>199</v>
      </c>
      <c r="O1457">
        <v>214.25</v>
      </c>
      <c r="P1457" t="s">
        <v>8049</v>
      </c>
      <c r="Q1457" t="s">
        <v>8049</v>
      </c>
      <c r="R1457" t="s">
        <v>8049</v>
      </c>
      <c r="S1457" t="s">
        <v>8049</v>
      </c>
      <c r="T1457" t="s">
        <v>8049</v>
      </c>
      <c r="U1457" t="s">
        <v>8049</v>
      </c>
      <c r="V1457" t="s">
        <v>8049</v>
      </c>
      <c r="W1457" t="s">
        <v>8049</v>
      </c>
      <c r="X1457" t="s">
        <v>8049</v>
      </c>
      <c r="Y1457" t="s">
        <v>8468</v>
      </c>
      <c r="Z1457" t="s">
        <v>8049</v>
      </c>
      <c r="AA1457" t="s">
        <v>8049</v>
      </c>
      <c r="AB1457" t="s">
        <v>8049</v>
      </c>
      <c r="AC1457" t="s">
        <v>8049</v>
      </c>
      <c r="AD1457" t="s">
        <v>8049</v>
      </c>
    </row>
    <row r="1458" spans="1:30" x14ac:dyDescent="0.3">
      <c r="A1458">
        <v>231306</v>
      </c>
      <c r="B1458" t="e">
        <f>VLOOKUP(A1458,hvbp_person_and_community_engag!$B$2:$B$2677,1,0)</f>
        <v>#N/A</v>
      </c>
      <c r="C1458" t="s">
        <v>12580</v>
      </c>
      <c r="D1458" t="s">
        <v>12581</v>
      </c>
      <c r="E1458" t="s">
        <v>12582</v>
      </c>
      <c r="F1458" t="s">
        <v>3652</v>
      </c>
      <c r="G1458">
        <v>49781</v>
      </c>
      <c r="H1458" t="s">
        <v>8725</v>
      </c>
      <c r="I1458" t="s">
        <v>8239</v>
      </c>
      <c r="J1458">
        <v>4</v>
      </c>
      <c r="K1458">
        <v>23</v>
      </c>
      <c r="L1458">
        <v>0.04</v>
      </c>
      <c r="M1458">
        <v>0.02</v>
      </c>
      <c r="N1458">
        <v>190</v>
      </c>
      <c r="O1458">
        <v>377.32</v>
      </c>
      <c r="P1458" t="s">
        <v>8049</v>
      </c>
      <c r="Q1458" t="s">
        <v>8049</v>
      </c>
      <c r="R1458" t="s">
        <v>8049</v>
      </c>
      <c r="S1458" t="s">
        <v>8049</v>
      </c>
      <c r="T1458" t="s">
        <v>8049</v>
      </c>
      <c r="U1458" t="s">
        <v>8049</v>
      </c>
      <c r="V1458" t="s">
        <v>8049</v>
      </c>
      <c r="W1458" t="s">
        <v>8049</v>
      </c>
      <c r="X1458" t="s">
        <v>8049</v>
      </c>
      <c r="Y1458" t="s">
        <v>8194</v>
      </c>
      <c r="Z1458" t="s">
        <v>8049</v>
      </c>
      <c r="AA1458" t="s">
        <v>8049</v>
      </c>
      <c r="AB1458" t="s">
        <v>8049</v>
      </c>
      <c r="AC1458" t="s">
        <v>8049</v>
      </c>
      <c r="AD1458" t="s">
        <v>8049</v>
      </c>
    </row>
    <row r="1459" spans="1:30" x14ac:dyDescent="0.3">
      <c r="A1459">
        <v>231319</v>
      </c>
      <c r="B1459" t="e">
        <f>VLOOKUP(A1459,hvbp_person_and_community_engag!$B$2:$B$2677,1,0)</f>
        <v>#N/A</v>
      </c>
      <c r="C1459" t="s">
        <v>12583</v>
      </c>
      <c r="D1459" t="s">
        <v>12584</v>
      </c>
      <c r="E1459" t="s">
        <v>12585</v>
      </c>
      <c r="F1459" t="s">
        <v>3652</v>
      </c>
      <c r="G1459">
        <v>49913</v>
      </c>
      <c r="H1459" t="s">
        <v>12586</v>
      </c>
      <c r="I1459" t="s">
        <v>8239</v>
      </c>
      <c r="J1459">
        <v>4</v>
      </c>
      <c r="K1459">
        <v>24</v>
      </c>
      <c r="L1459">
        <v>0.04</v>
      </c>
      <c r="M1459">
        <v>0.02</v>
      </c>
      <c r="N1459">
        <v>211</v>
      </c>
      <c r="O1459">
        <v>333.77</v>
      </c>
      <c r="P1459" t="s">
        <v>8049</v>
      </c>
      <c r="Q1459" t="s">
        <v>8049</v>
      </c>
      <c r="R1459" t="s">
        <v>8049</v>
      </c>
      <c r="S1459" t="s">
        <v>8049</v>
      </c>
      <c r="T1459" t="s">
        <v>8049</v>
      </c>
      <c r="U1459" t="s">
        <v>8049</v>
      </c>
      <c r="V1459" t="s">
        <v>8049</v>
      </c>
      <c r="W1459" t="s">
        <v>8049</v>
      </c>
      <c r="X1459" t="s">
        <v>8049</v>
      </c>
      <c r="Y1459" t="s">
        <v>8950</v>
      </c>
      <c r="Z1459" t="s">
        <v>8049</v>
      </c>
      <c r="AA1459" t="s">
        <v>8049</v>
      </c>
      <c r="AB1459" t="s">
        <v>8049</v>
      </c>
      <c r="AC1459" t="s">
        <v>8049</v>
      </c>
      <c r="AD1459" t="s">
        <v>8049</v>
      </c>
    </row>
    <row r="1460" spans="1:30" x14ac:dyDescent="0.3">
      <c r="A1460">
        <v>231323</v>
      </c>
      <c r="B1460" t="e">
        <f>VLOOKUP(A1460,hvbp_person_and_community_engag!$B$2:$B$2677,1,0)</f>
        <v>#N/A</v>
      </c>
      <c r="C1460" t="s">
        <v>12587</v>
      </c>
      <c r="D1460" t="s">
        <v>12588</v>
      </c>
      <c r="E1460" t="s">
        <v>12589</v>
      </c>
      <c r="F1460" t="s">
        <v>3652</v>
      </c>
      <c r="G1460">
        <v>49677</v>
      </c>
      <c r="H1460" t="s">
        <v>12369</v>
      </c>
      <c r="I1460" t="s">
        <v>8239</v>
      </c>
      <c r="J1460">
        <v>4</v>
      </c>
      <c r="K1460">
        <v>19</v>
      </c>
      <c r="L1460">
        <v>0.02</v>
      </c>
      <c r="M1460">
        <v>0.01</v>
      </c>
      <c r="N1460">
        <v>229</v>
      </c>
      <c r="O1460">
        <v>272.02999999999997</v>
      </c>
      <c r="P1460" t="s">
        <v>8049</v>
      </c>
      <c r="Q1460" t="s">
        <v>8049</v>
      </c>
      <c r="R1460" t="s">
        <v>8049</v>
      </c>
      <c r="S1460" t="s">
        <v>8049</v>
      </c>
      <c r="T1460" t="s">
        <v>8049</v>
      </c>
      <c r="U1460" t="s">
        <v>8049</v>
      </c>
      <c r="V1460" t="s">
        <v>8049</v>
      </c>
      <c r="W1460" t="s">
        <v>8049</v>
      </c>
      <c r="X1460" t="s">
        <v>8049</v>
      </c>
      <c r="Y1460" t="s">
        <v>8255</v>
      </c>
      <c r="Z1460" t="s">
        <v>8049</v>
      </c>
      <c r="AA1460" t="s">
        <v>8049</v>
      </c>
      <c r="AB1460" t="s">
        <v>8049</v>
      </c>
      <c r="AC1460" t="s">
        <v>8049</v>
      </c>
      <c r="AD1460" t="s">
        <v>8049</v>
      </c>
    </row>
    <row r="1461" spans="1:30" x14ac:dyDescent="0.3">
      <c r="A1461">
        <v>231328</v>
      </c>
      <c r="B1461" t="e">
        <f>VLOOKUP(A1461,hvbp_person_and_community_engag!$B$2:$B$2677,1,0)</f>
        <v>#N/A</v>
      </c>
      <c r="C1461" t="s">
        <v>12590</v>
      </c>
      <c r="D1461" t="s">
        <v>12591</v>
      </c>
      <c r="E1461" t="s">
        <v>12592</v>
      </c>
      <c r="F1461" t="s">
        <v>3652</v>
      </c>
      <c r="G1461">
        <v>49010</v>
      </c>
      <c r="H1461" t="s">
        <v>8530</v>
      </c>
      <c r="I1461" t="s">
        <v>8239</v>
      </c>
      <c r="J1461">
        <v>4</v>
      </c>
      <c r="K1461">
        <v>27</v>
      </c>
      <c r="L1461">
        <v>0.04</v>
      </c>
      <c r="M1461">
        <v>0.03</v>
      </c>
      <c r="N1461">
        <v>154</v>
      </c>
      <c r="O1461">
        <v>280.19</v>
      </c>
      <c r="P1461" t="s">
        <v>8049</v>
      </c>
      <c r="Q1461" t="s">
        <v>8049</v>
      </c>
      <c r="R1461" t="s">
        <v>8049</v>
      </c>
      <c r="S1461" t="s">
        <v>8049</v>
      </c>
      <c r="T1461" t="s">
        <v>8049</v>
      </c>
      <c r="U1461" t="s">
        <v>8049</v>
      </c>
      <c r="V1461" t="s">
        <v>8049</v>
      </c>
      <c r="W1461" t="s">
        <v>8049</v>
      </c>
      <c r="X1461" t="s">
        <v>8049</v>
      </c>
      <c r="Y1461" t="s">
        <v>8264</v>
      </c>
      <c r="Z1461" t="s">
        <v>8049</v>
      </c>
      <c r="AA1461" t="s">
        <v>8049</v>
      </c>
      <c r="AB1461" t="s">
        <v>8049</v>
      </c>
      <c r="AC1461" t="s">
        <v>8049</v>
      </c>
      <c r="AD1461" t="s">
        <v>8049</v>
      </c>
    </row>
    <row r="1462" spans="1:30" x14ac:dyDescent="0.3">
      <c r="A1462">
        <v>231330</v>
      </c>
      <c r="B1462" t="e">
        <f>VLOOKUP(A1462,hvbp_person_and_community_engag!$B$2:$B$2677,1,0)</f>
        <v>#N/A</v>
      </c>
      <c r="C1462" t="s">
        <v>12593</v>
      </c>
      <c r="D1462" t="s">
        <v>12594</v>
      </c>
      <c r="E1462" t="s">
        <v>12595</v>
      </c>
      <c r="F1462" t="s">
        <v>3652</v>
      </c>
      <c r="G1462">
        <v>48453</v>
      </c>
      <c r="H1462" t="s">
        <v>8249</v>
      </c>
      <c r="I1462" t="s">
        <v>8239</v>
      </c>
      <c r="J1462">
        <v>4</v>
      </c>
      <c r="K1462">
        <v>12</v>
      </c>
      <c r="L1462">
        <v>0.01</v>
      </c>
      <c r="M1462">
        <v>0.01</v>
      </c>
      <c r="N1462">
        <v>242</v>
      </c>
      <c r="O1462">
        <v>234.8</v>
      </c>
      <c r="P1462" t="s">
        <v>8049</v>
      </c>
      <c r="Q1462" t="s">
        <v>8049</v>
      </c>
      <c r="R1462" t="s">
        <v>8049</v>
      </c>
      <c r="S1462" t="s">
        <v>8049</v>
      </c>
      <c r="T1462" t="s">
        <v>8049</v>
      </c>
      <c r="U1462" t="s">
        <v>8049</v>
      </c>
      <c r="V1462" t="s">
        <v>8049</v>
      </c>
      <c r="W1462" t="s">
        <v>8049</v>
      </c>
      <c r="X1462" t="s">
        <v>8049</v>
      </c>
      <c r="Y1462" t="s">
        <v>9039</v>
      </c>
      <c r="Z1462" t="s">
        <v>8049</v>
      </c>
      <c r="AA1462" t="s">
        <v>8049</v>
      </c>
      <c r="AB1462" t="s">
        <v>8049</v>
      </c>
      <c r="AC1462" t="s">
        <v>8049</v>
      </c>
      <c r="AD1462" t="s">
        <v>8049</v>
      </c>
    </row>
    <row r="1463" spans="1:30" x14ac:dyDescent="0.3">
      <c r="A1463">
        <v>231332</v>
      </c>
      <c r="B1463" t="e">
        <f>VLOOKUP(A1463,hvbp_person_and_community_engag!$B$2:$B$2677,1,0)</f>
        <v>#N/A</v>
      </c>
      <c r="C1463" t="s">
        <v>12596</v>
      </c>
      <c r="D1463" t="s">
        <v>12597</v>
      </c>
      <c r="E1463" t="s">
        <v>12598</v>
      </c>
      <c r="F1463" t="s">
        <v>3652</v>
      </c>
      <c r="G1463">
        <v>49079</v>
      </c>
      <c r="H1463" t="s">
        <v>12379</v>
      </c>
      <c r="I1463" t="s">
        <v>8239</v>
      </c>
      <c r="J1463">
        <v>4</v>
      </c>
      <c r="K1463">
        <v>31</v>
      </c>
      <c r="L1463">
        <v>0.03</v>
      </c>
      <c r="M1463">
        <v>0.01</v>
      </c>
      <c r="N1463">
        <v>262</v>
      </c>
      <c r="O1463">
        <v>420.41</v>
      </c>
      <c r="P1463" t="s">
        <v>8049</v>
      </c>
      <c r="Q1463" t="s">
        <v>8049</v>
      </c>
      <c r="R1463" t="s">
        <v>8049</v>
      </c>
      <c r="S1463" t="s">
        <v>8049</v>
      </c>
      <c r="T1463" t="s">
        <v>8049</v>
      </c>
      <c r="U1463" t="s">
        <v>8049</v>
      </c>
      <c r="V1463" t="s">
        <v>8049</v>
      </c>
      <c r="W1463" t="s">
        <v>8049</v>
      </c>
      <c r="X1463" t="s">
        <v>8049</v>
      </c>
      <c r="Y1463" t="s">
        <v>8386</v>
      </c>
      <c r="Z1463" t="s">
        <v>8049</v>
      </c>
      <c r="AA1463" t="s">
        <v>8049</v>
      </c>
      <c r="AB1463" t="s">
        <v>8049</v>
      </c>
      <c r="AC1463" t="s">
        <v>8049</v>
      </c>
      <c r="AD1463" t="s">
        <v>8049</v>
      </c>
    </row>
    <row r="1464" spans="1:30" x14ac:dyDescent="0.3">
      <c r="A1464">
        <v>231333</v>
      </c>
      <c r="B1464" t="e">
        <f>VLOOKUP(A1464,hvbp_person_and_community_engag!$B$2:$B$2677,1,0)</f>
        <v>#N/A</v>
      </c>
      <c r="C1464" t="s">
        <v>12599</v>
      </c>
      <c r="D1464" t="s">
        <v>12600</v>
      </c>
      <c r="E1464" t="s">
        <v>12601</v>
      </c>
      <c r="F1464" t="s">
        <v>3652</v>
      </c>
      <c r="G1464">
        <v>49938</v>
      </c>
      <c r="H1464" t="s">
        <v>12586</v>
      </c>
      <c r="I1464" t="s">
        <v>8239</v>
      </c>
      <c r="J1464">
        <v>4</v>
      </c>
      <c r="K1464">
        <v>14</v>
      </c>
      <c r="L1464">
        <v>0.04</v>
      </c>
      <c r="M1464">
        <v>0.02</v>
      </c>
      <c r="N1464">
        <v>238</v>
      </c>
      <c r="O1464">
        <v>369.74</v>
      </c>
      <c r="P1464" t="s">
        <v>8049</v>
      </c>
      <c r="Q1464" t="s">
        <v>8049</v>
      </c>
      <c r="R1464" t="s">
        <v>8049</v>
      </c>
      <c r="S1464" t="s">
        <v>8049</v>
      </c>
      <c r="T1464" t="s">
        <v>8049</v>
      </c>
      <c r="U1464" t="s">
        <v>8049</v>
      </c>
      <c r="V1464" t="s">
        <v>8049</v>
      </c>
      <c r="W1464" t="s">
        <v>8049</v>
      </c>
      <c r="X1464" t="s">
        <v>8049</v>
      </c>
      <c r="Y1464" t="s">
        <v>9062</v>
      </c>
      <c r="Z1464" t="s">
        <v>8049</v>
      </c>
      <c r="AA1464" t="s">
        <v>8049</v>
      </c>
      <c r="AB1464" t="s">
        <v>8049</v>
      </c>
      <c r="AC1464" t="s">
        <v>8049</v>
      </c>
      <c r="AD1464" t="s">
        <v>8049</v>
      </c>
    </row>
    <row r="1465" spans="1:30" x14ac:dyDescent="0.3">
      <c r="A1465">
        <v>231334</v>
      </c>
      <c r="B1465" t="e">
        <f>VLOOKUP(A1465,hvbp_person_and_community_engag!$B$2:$B$2677,1,0)</f>
        <v>#N/A</v>
      </c>
      <c r="C1465" t="s">
        <v>12602</v>
      </c>
      <c r="D1465" t="s">
        <v>12603</v>
      </c>
      <c r="E1465" t="s">
        <v>12604</v>
      </c>
      <c r="F1465" t="s">
        <v>3652</v>
      </c>
      <c r="G1465">
        <v>49286</v>
      </c>
      <c r="H1465" t="s">
        <v>12373</v>
      </c>
      <c r="I1465" t="s">
        <v>8239</v>
      </c>
      <c r="J1465">
        <v>3</v>
      </c>
      <c r="K1465">
        <v>44</v>
      </c>
      <c r="L1465">
        <v>0.06</v>
      </c>
      <c r="M1465">
        <v>0.03</v>
      </c>
      <c r="N1465">
        <v>183</v>
      </c>
      <c r="O1465">
        <v>235.95</v>
      </c>
      <c r="P1465" t="s">
        <v>8049</v>
      </c>
      <c r="Q1465" t="s">
        <v>8049</v>
      </c>
      <c r="R1465" t="s">
        <v>8049</v>
      </c>
      <c r="S1465" t="s">
        <v>8049</v>
      </c>
      <c r="T1465" t="s">
        <v>8049</v>
      </c>
      <c r="U1465" t="s">
        <v>8049</v>
      </c>
      <c r="V1465" t="s">
        <v>8049</v>
      </c>
      <c r="W1465" t="s">
        <v>8049</v>
      </c>
      <c r="X1465" t="s">
        <v>8049</v>
      </c>
      <c r="Y1465" t="s">
        <v>8138</v>
      </c>
      <c r="Z1465" t="s">
        <v>8049</v>
      </c>
      <c r="AA1465" t="s">
        <v>8049</v>
      </c>
      <c r="AB1465" t="s">
        <v>8049</v>
      </c>
      <c r="AC1465" t="s">
        <v>8049</v>
      </c>
      <c r="AD1465" t="s">
        <v>8049</v>
      </c>
    </row>
    <row r="1466" spans="1:30" x14ac:dyDescent="0.3">
      <c r="A1466">
        <v>231337</v>
      </c>
      <c r="B1466" t="e">
        <f>VLOOKUP(A1466,hvbp_person_and_community_engag!$B$2:$B$2677,1,0)</f>
        <v>#N/A</v>
      </c>
      <c r="C1466" t="s">
        <v>12605</v>
      </c>
      <c r="D1466" t="s">
        <v>12606</v>
      </c>
      <c r="E1466" t="s">
        <v>12607</v>
      </c>
      <c r="F1466" t="s">
        <v>3652</v>
      </c>
      <c r="G1466">
        <v>49829</v>
      </c>
      <c r="H1466" t="s">
        <v>10795</v>
      </c>
      <c r="I1466" t="s">
        <v>8239</v>
      </c>
      <c r="J1466">
        <v>4</v>
      </c>
      <c r="K1466">
        <v>15</v>
      </c>
      <c r="L1466">
        <v>0.04</v>
      </c>
      <c r="M1466">
        <v>0.02</v>
      </c>
      <c r="N1466">
        <v>278</v>
      </c>
      <c r="O1466">
        <v>350.03</v>
      </c>
      <c r="P1466" t="s">
        <v>8049</v>
      </c>
      <c r="Q1466" t="s">
        <v>8049</v>
      </c>
      <c r="R1466" t="s">
        <v>8049</v>
      </c>
      <c r="S1466" t="s">
        <v>8049</v>
      </c>
      <c r="T1466" t="s">
        <v>8049</v>
      </c>
      <c r="U1466" t="s">
        <v>8049</v>
      </c>
      <c r="V1466" t="s">
        <v>8049</v>
      </c>
      <c r="W1466" t="s">
        <v>8049</v>
      </c>
      <c r="X1466" t="s">
        <v>8049</v>
      </c>
      <c r="Y1466" t="s">
        <v>8633</v>
      </c>
      <c r="Z1466" t="s">
        <v>8049</v>
      </c>
      <c r="AA1466" t="s">
        <v>8049</v>
      </c>
      <c r="AB1466" t="s">
        <v>8049</v>
      </c>
      <c r="AC1466" t="s">
        <v>8049</v>
      </c>
      <c r="AD1466" t="s">
        <v>8049</v>
      </c>
    </row>
    <row r="1467" spans="1:30" x14ac:dyDescent="0.3">
      <c r="A1467">
        <v>231338</v>
      </c>
      <c r="B1467" t="e">
        <f>VLOOKUP(A1467,hvbp_person_and_community_engag!$B$2:$B$2677,1,0)</f>
        <v>#N/A</v>
      </c>
      <c r="C1467" t="s">
        <v>12608</v>
      </c>
      <c r="D1467" t="s">
        <v>12609</v>
      </c>
      <c r="E1467" t="s">
        <v>7926</v>
      </c>
      <c r="F1467" t="s">
        <v>3652</v>
      </c>
      <c r="G1467">
        <v>49412</v>
      </c>
      <c r="H1467" t="s">
        <v>12369</v>
      </c>
      <c r="I1467" t="s">
        <v>8239</v>
      </c>
      <c r="J1467">
        <v>4</v>
      </c>
      <c r="K1467">
        <v>41</v>
      </c>
      <c r="L1467">
        <v>0.08</v>
      </c>
      <c r="M1467">
        <v>0.04</v>
      </c>
      <c r="N1467">
        <v>183</v>
      </c>
      <c r="O1467">
        <v>253.03</v>
      </c>
      <c r="P1467" t="s">
        <v>8049</v>
      </c>
      <c r="Q1467" t="s">
        <v>8049</v>
      </c>
      <c r="R1467" t="s">
        <v>8049</v>
      </c>
      <c r="S1467" t="s">
        <v>8049</v>
      </c>
      <c r="T1467" t="s">
        <v>8049</v>
      </c>
      <c r="U1467" t="s">
        <v>8049</v>
      </c>
      <c r="V1467" t="s">
        <v>8049</v>
      </c>
      <c r="W1467" t="s">
        <v>8049</v>
      </c>
      <c r="X1467" t="s">
        <v>8049</v>
      </c>
      <c r="Y1467" t="s">
        <v>8668</v>
      </c>
      <c r="Z1467" t="s">
        <v>8049</v>
      </c>
      <c r="AA1467" t="s">
        <v>8049</v>
      </c>
      <c r="AB1467" t="s">
        <v>8049</v>
      </c>
      <c r="AC1467" t="s">
        <v>8049</v>
      </c>
      <c r="AD1467" t="s">
        <v>8049</v>
      </c>
    </row>
    <row r="1468" spans="1:30" x14ac:dyDescent="0.3">
      <c r="A1468">
        <v>240001</v>
      </c>
      <c r="B1468">
        <f>VLOOKUP(A1468,hvbp_person_and_community_engag!$B$2:$B$2677,1,0)</f>
        <v>240001</v>
      </c>
      <c r="C1468" t="s">
        <v>12610</v>
      </c>
      <c r="D1468" t="s">
        <v>12611</v>
      </c>
      <c r="E1468" t="s">
        <v>12612</v>
      </c>
      <c r="F1468" t="s">
        <v>3918</v>
      </c>
      <c r="G1468">
        <v>55422</v>
      </c>
      <c r="H1468" t="s">
        <v>12613</v>
      </c>
      <c r="I1468" t="s">
        <v>8048</v>
      </c>
      <c r="J1468">
        <v>2</v>
      </c>
      <c r="K1468">
        <v>137</v>
      </c>
      <c r="L1468">
        <v>0.37</v>
      </c>
      <c r="M1468">
        <v>0.18</v>
      </c>
      <c r="N1468">
        <v>208</v>
      </c>
      <c r="O1468">
        <v>209</v>
      </c>
      <c r="P1468">
        <v>18</v>
      </c>
      <c r="Q1468">
        <v>1.18</v>
      </c>
      <c r="R1468">
        <v>0.26</v>
      </c>
      <c r="S1468">
        <v>457</v>
      </c>
      <c r="T1468">
        <v>37917</v>
      </c>
      <c r="U1468">
        <v>1.56</v>
      </c>
      <c r="V1468">
        <v>0.44</v>
      </c>
      <c r="W1468">
        <v>230</v>
      </c>
      <c r="X1468" t="s">
        <v>9672</v>
      </c>
      <c r="Y1468" t="s">
        <v>8468</v>
      </c>
      <c r="Z1468">
        <v>355</v>
      </c>
      <c r="AA1468">
        <v>1.39</v>
      </c>
      <c r="AB1468">
        <v>0.37</v>
      </c>
      <c r="AC1468">
        <v>0.16</v>
      </c>
      <c r="AD1468">
        <v>7.0000000000000007E-2</v>
      </c>
    </row>
    <row r="1469" spans="1:30" x14ac:dyDescent="0.3">
      <c r="A1469">
        <v>240002</v>
      </c>
      <c r="B1469">
        <f>VLOOKUP(A1469,hvbp_person_and_community_engag!$B$2:$B$2677,1,0)</f>
        <v>240002</v>
      </c>
      <c r="C1469" t="s">
        <v>9198</v>
      </c>
      <c r="D1469" t="s">
        <v>12614</v>
      </c>
      <c r="E1469" t="s">
        <v>12615</v>
      </c>
      <c r="F1469" t="s">
        <v>3918</v>
      </c>
      <c r="G1469">
        <v>55805</v>
      </c>
      <c r="H1469" t="s">
        <v>10690</v>
      </c>
      <c r="I1469" t="s">
        <v>8048</v>
      </c>
      <c r="J1469">
        <v>4</v>
      </c>
      <c r="K1469">
        <v>47</v>
      </c>
      <c r="L1469">
        <v>0.18</v>
      </c>
      <c r="M1469">
        <v>0.05</v>
      </c>
      <c r="N1469">
        <v>359</v>
      </c>
      <c r="O1469">
        <v>330.28</v>
      </c>
      <c r="P1469" t="s">
        <v>8049</v>
      </c>
      <c r="Q1469" t="s">
        <v>8049</v>
      </c>
      <c r="R1469" t="s">
        <v>8049</v>
      </c>
      <c r="S1469" t="s">
        <v>8049</v>
      </c>
      <c r="T1469" t="s">
        <v>8049</v>
      </c>
      <c r="U1469" t="s">
        <v>8049</v>
      </c>
      <c r="V1469" t="s">
        <v>8049</v>
      </c>
      <c r="W1469" t="s">
        <v>8049</v>
      </c>
      <c r="X1469" t="s">
        <v>8049</v>
      </c>
      <c r="Y1469" t="s">
        <v>9585</v>
      </c>
      <c r="Z1469" t="s">
        <v>8049</v>
      </c>
      <c r="AA1469" t="s">
        <v>8049</v>
      </c>
      <c r="AB1469" t="s">
        <v>8049</v>
      </c>
      <c r="AC1469" t="s">
        <v>8049</v>
      </c>
      <c r="AD1469" t="s">
        <v>8049</v>
      </c>
    </row>
    <row r="1470" spans="1:30" x14ac:dyDescent="0.3">
      <c r="A1470">
        <v>240004</v>
      </c>
      <c r="B1470">
        <f>VLOOKUP(A1470,hvbp_person_and_community_engag!$B$2:$B$2677,1,0)</f>
        <v>240004</v>
      </c>
      <c r="C1470" t="s">
        <v>12616</v>
      </c>
      <c r="D1470" t="s">
        <v>12617</v>
      </c>
      <c r="E1470" t="s">
        <v>12618</v>
      </c>
      <c r="F1470" t="s">
        <v>3918</v>
      </c>
      <c r="G1470">
        <v>55415</v>
      </c>
      <c r="H1470" t="s">
        <v>12619</v>
      </c>
      <c r="I1470" t="s">
        <v>8048</v>
      </c>
      <c r="J1470">
        <v>1</v>
      </c>
      <c r="K1470">
        <v>154</v>
      </c>
      <c r="L1470">
        <v>0.24</v>
      </c>
      <c r="M1470">
        <v>0.11</v>
      </c>
      <c r="N1470">
        <v>212</v>
      </c>
      <c r="O1470">
        <v>240.28</v>
      </c>
      <c r="P1470">
        <v>19</v>
      </c>
      <c r="Q1470">
        <v>0.55000000000000004</v>
      </c>
      <c r="R1470">
        <v>0.23</v>
      </c>
      <c r="S1470">
        <v>244</v>
      </c>
      <c r="T1470">
        <v>30512</v>
      </c>
      <c r="U1470">
        <v>0.79</v>
      </c>
      <c r="V1470">
        <v>0.34</v>
      </c>
      <c r="W1470">
        <v>186</v>
      </c>
      <c r="X1470">
        <v>247.30311861000001</v>
      </c>
      <c r="Y1470" t="s">
        <v>8933</v>
      </c>
      <c r="Z1470">
        <v>233</v>
      </c>
      <c r="AA1470">
        <v>0.7</v>
      </c>
      <c r="AB1470">
        <v>0.28999999999999998</v>
      </c>
      <c r="AC1470">
        <v>0.08</v>
      </c>
      <c r="AD1470">
        <v>0.05</v>
      </c>
    </row>
    <row r="1471" spans="1:30" x14ac:dyDescent="0.3">
      <c r="A1471">
        <v>240006</v>
      </c>
      <c r="B1471">
        <f>VLOOKUP(A1471,hvbp_person_and_community_engag!$B$2:$B$2677,1,0)</f>
        <v>240006</v>
      </c>
      <c r="C1471" t="s">
        <v>12620</v>
      </c>
      <c r="D1471" t="s">
        <v>12621</v>
      </c>
      <c r="E1471" t="s">
        <v>11376</v>
      </c>
      <c r="F1471" t="s">
        <v>3918</v>
      </c>
      <c r="G1471">
        <v>55904</v>
      </c>
      <c r="H1471" t="s">
        <v>12622</v>
      </c>
      <c r="I1471" t="s">
        <v>8048</v>
      </c>
      <c r="J1471">
        <v>4</v>
      </c>
      <c r="K1471">
        <v>144</v>
      </c>
      <c r="L1471">
        <v>0.42</v>
      </c>
      <c r="M1471">
        <v>0.13</v>
      </c>
      <c r="N1471">
        <v>321</v>
      </c>
      <c r="O1471">
        <v>331.12</v>
      </c>
      <c r="P1471">
        <v>19</v>
      </c>
      <c r="Q1471">
        <v>0.43</v>
      </c>
      <c r="R1471">
        <v>0.19</v>
      </c>
      <c r="S1471">
        <v>231</v>
      </c>
      <c r="T1471">
        <v>19517</v>
      </c>
      <c r="U1471">
        <v>0.85</v>
      </c>
      <c r="V1471">
        <v>0.32</v>
      </c>
      <c r="W1471">
        <v>528</v>
      </c>
      <c r="X1471" t="s">
        <v>8402</v>
      </c>
      <c r="Y1471" t="s">
        <v>8818</v>
      </c>
      <c r="Z1471">
        <v>268</v>
      </c>
      <c r="AA1471">
        <v>0.6</v>
      </c>
      <c r="AB1471">
        <v>0.27</v>
      </c>
      <c r="AC1471">
        <v>0.25</v>
      </c>
      <c r="AD1471">
        <v>0.05</v>
      </c>
    </row>
    <row r="1472" spans="1:30" x14ac:dyDescent="0.3">
      <c r="A1472">
        <v>240010</v>
      </c>
      <c r="B1472">
        <f>VLOOKUP(A1472,hvbp_person_and_community_engag!$B$2:$B$2677,1,0)</f>
        <v>240010</v>
      </c>
      <c r="C1472" t="s">
        <v>12623</v>
      </c>
      <c r="D1472" t="s">
        <v>12624</v>
      </c>
      <c r="E1472" t="s">
        <v>11376</v>
      </c>
      <c r="F1472" t="s">
        <v>3918</v>
      </c>
      <c r="G1472">
        <v>55902</v>
      </c>
      <c r="H1472" t="s">
        <v>8325</v>
      </c>
      <c r="I1472" t="s">
        <v>8048</v>
      </c>
      <c r="J1472">
        <v>5</v>
      </c>
      <c r="K1472">
        <v>1880</v>
      </c>
      <c r="L1472">
        <v>14.79</v>
      </c>
      <c r="M1472">
        <v>3.57</v>
      </c>
      <c r="N1472">
        <v>415</v>
      </c>
      <c r="O1472">
        <v>434.36</v>
      </c>
      <c r="P1472">
        <v>346</v>
      </c>
      <c r="Q1472">
        <v>21.66</v>
      </c>
      <c r="R1472">
        <v>8.06</v>
      </c>
      <c r="S1472">
        <v>269</v>
      </c>
      <c r="T1472">
        <v>36541</v>
      </c>
      <c r="U1472">
        <v>36.46</v>
      </c>
      <c r="V1472">
        <v>11.63</v>
      </c>
      <c r="W1472">
        <v>517</v>
      </c>
      <c r="X1472" t="s">
        <v>8823</v>
      </c>
      <c r="Y1472" t="s">
        <v>8105</v>
      </c>
      <c r="Z1472">
        <v>314</v>
      </c>
      <c r="AA1472">
        <v>28.71</v>
      </c>
      <c r="AB1472">
        <v>10.130000000000001</v>
      </c>
      <c r="AC1472">
        <v>7.75</v>
      </c>
      <c r="AD1472">
        <v>1.5</v>
      </c>
    </row>
    <row r="1473" spans="1:30" x14ac:dyDescent="0.3">
      <c r="A1473">
        <v>240014</v>
      </c>
      <c r="B1473">
        <f>VLOOKUP(A1473,hvbp_person_and_community_engag!$B$2:$B$2677,1,0)</f>
        <v>240014</v>
      </c>
      <c r="C1473" t="s">
        <v>12625</v>
      </c>
      <c r="D1473" t="s">
        <v>12626</v>
      </c>
      <c r="E1473" t="s">
        <v>12627</v>
      </c>
      <c r="F1473" t="s">
        <v>3918</v>
      </c>
      <c r="G1473">
        <v>55057</v>
      </c>
      <c r="H1473" t="s">
        <v>12628</v>
      </c>
      <c r="I1473" t="s">
        <v>8048</v>
      </c>
      <c r="J1473">
        <v>4</v>
      </c>
      <c r="K1473">
        <v>52</v>
      </c>
      <c r="L1473">
        <v>0.1</v>
      </c>
      <c r="M1473">
        <v>0.03</v>
      </c>
      <c r="N1473">
        <v>354</v>
      </c>
      <c r="O1473">
        <v>347.86</v>
      </c>
      <c r="P1473" t="s">
        <v>8049</v>
      </c>
      <c r="Q1473" t="s">
        <v>8049</v>
      </c>
      <c r="R1473" t="s">
        <v>8049</v>
      </c>
      <c r="S1473" t="s">
        <v>8049</v>
      </c>
      <c r="T1473" t="s">
        <v>8049</v>
      </c>
      <c r="U1473" t="s">
        <v>8049</v>
      </c>
      <c r="V1473" t="s">
        <v>8049</v>
      </c>
      <c r="W1473" t="s">
        <v>8049</v>
      </c>
      <c r="X1473" t="s">
        <v>8049</v>
      </c>
      <c r="Y1473" t="s">
        <v>9221</v>
      </c>
      <c r="Z1473" t="s">
        <v>8049</v>
      </c>
      <c r="AA1473" t="s">
        <v>8049</v>
      </c>
      <c r="AB1473" t="s">
        <v>8049</v>
      </c>
      <c r="AC1473" t="s">
        <v>8049</v>
      </c>
      <c r="AD1473" t="s">
        <v>8049</v>
      </c>
    </row>
    <row r="1474" spans="1:30" x14ac:dyDescent="0.3">
      <c r="A1474">
        <v>240018</v>
      </c>
      <c r="B1474">
        <f>VLOOKUP(A1474,hvbp_person_and_community_engag!$B$2:$B$2677,1,0)</f>
        <v>240018</v>
      </c>
      <c r="C1474" t="s">
        <v>12629</v>
      </c>
      <c r="D1474" t="s">
        <v>12630</v>
      </c>
      <c r="E1474" t="s">
        <v>12631</v>
      </c>
      <c r="F1474" t="s">
        <v>3918</v>
      </c>
      <c r="G1474">
        <v>55066</v>
      </c>
      <c r="H1474" t="s">
        <v>8325</v>
      </c>
      <c r="I1474" t="s">
        <v>8048</v>
      </c>
      <c r="J1474">
        <v>5</v>
      </c>
      <c r="K1474">
        <v>12</v>
      </c>
      <c r="L1474">
        <v>0.02</v>
      </c>
      <c r="M1474">
        <v>0.01</v>
      </c>
      <c r="N1474">
        <v>408</v>
      </c>
      <c r="O1474">
        <v>429.25</v>
      </c>
      <c r="P1474" t="s">
        <v>8049</v>
      </c>
      <c r="Q1474" t="s">
        <v>8049</v>
      </c>
      <c r="R1474" t="s">
        <v>8049</v>
      </c>
      <c r="S1474" t="s">
        <v>8049</v>
      </c>
      <c r="T1474" t="s">
        <v>8049</v>
      </c>
      <c r="U1474" t="s">
        <v>8049</v>
      </c>
      <c r="V1474" t="s">
        <v>8049</v>
      </c>
      <c r="W1474" t="s">
        <v>8049</v>
      </c>
      <c r="X1474" t="s">
        <v>8049</v>
      </c>
      <c r="Y1474" t="s">
        <v>9018</v>
      </c>
      <c r="Z1474" t="s">
        <v>8049</v>
      </c>
      <c r="AA1474" t="s">
        <v>8049</v>
      </c>
      <c r="AB1474" t="s">
        <v>8049</v>
      </c>
      <c r="AC1474" t="s">
        <v>8049</v>
      </c>
      <c r="AD1474" t="s">
        <v>8049</v>
      </c>
    </row>
    <row r="1475" spans="1:30" x14ac:dyDescent="0.3">
      <c r="A1475">
        <v>240020</v>
      </c>
      <c r="B1475">
        <f>VLOOKUP(A1475,hvbp_person_and_community_engag!$B$2:$B$2677,1,0)</f>
        <v>240020</v>
      </c>
      <c r="C1475" t="s">
        <v>12632</v>
      </c>
      <c r="D1475" t="s">
        <v>12633</v>
      </c>
      <c r="E1475" t="s">
        <v>12202</v>
      </c>
      <c r="F1475" t="s">
        <v>3918</v>
      </c>
      <c r="G1475">
        <v>55008</v>
      </c>
      <c r="H1475" t="s">
        <v>12634</v>
      </c>
      <c r="I1475" t="s">
        <v>8048</v>
      </c>
      <c r="J1475">
        <v>4</v>
      </c>
      <c r="K1475">
        <v>71</v>
      </c>
      <c r="L1475">
        <v>0.12</v>
      </c>
      <c r="M1475">
        <v>0.05</v>
      </c>
      <c r="N1475">
        <v>261</v>
      </c>
      <c r="O1475">
        <v>262.22000000000003</v>
      </c>
      <c r="P1475" t="s">
        <v>8049</v>
      </c>
      <c r="Q1475" t="s">
        <v>8049</v>
      </c>
      <c r="R1475" t="s">
        <v>8049</v>
      </c>
      <c r="S1475" t="s">
        <v>8049</v>
      </c>
      <c r="T1475" t="s">
        <v>8049</v>
      </c>
      <c r="U1475" t="s">
        <v>8049</v>
      </c>
      <c r="V1475" t="s">
        <v>8049</v>
      </c>
      <c r="W1475" t="s">
        <v>8049</v>
      </c>
      <c r="X1475" t="s">
        <v>8049</v>
      </c>
      <c r="Y1475" t="s">
        <v>9105</v>
      </c>
      <c r="Z1475" t="s">
        <v>8049</v>
      </c>
      <c r="AA1475" t="s">
        <v>8049</v>
      </c>
      <c r="AB1475" t="s">
        <v>8049</v>
      </c>
      <c r="AC1475" t="s">
        <v>8049</v>
      </c>
      <c r="AD1475" t="s">
        <v>8049</v>
      </c>
    </row>
    <row r="1476" spans="1:30" x14ac:dyDescent="0.3">
      <c r="A1476">
        <v>240030</v>
      </c>
      <c r="B1476">
        <f>VLOOKUP(A1476,hvbp_person_and_community_engag!$B$2:$B$2677,1,0)</f>
        <v>240030</v>
      </c>
      <c r="C1476" t="s">
        <v>12635</v>
      </c>
      <c r="D1476" t="s">
        <v>12636</v>
      </c>
      <c r="E1476" t="s">
        <v>11978</v>
      </c>
      <c r="F1476" t="s">
        <v>3918</v>
      </c>
      <c r="G1476">
        <v>56308</v>
      </c>
      <c r="H1476" t="s">
        <v>8082</v>
      </c>
      <c r="I1476" t="s">
        <v>8048</v>
      </c>
      <c r="J1476">
        <v>5</v>
      </c>
      <c r="K1476">
        <v>23</v>
      </c>
      <c r="L1476">
        <v>0.08</v>
      </c>
      <c r="M1476">
        <v>0.03</v>
      </c>
      <c r="N1476">
        <v>295</v>
      </c>
      <c r="O1476">
        <v>266.01</v>
      </c>
      <c r="P1476" t="s">
        <v>8049</v>
      </c>
      <c r="Q1476" t="s">
        <v>8049</v>
      </c>
      <c r="R1476" t="s">
        <v>8049</v>
      </c>
      <c r="S1476" t="s">
        <v>8049</v>
      </c>
      <c r="T1476" t="s">
        <v>8049</v>
      </c>
      <c r="U1476" t="s">
        <v>8049</v>
      </c>
      <c r="V1476" t="s">
        <v>8049</v>
      </c>
      <c r="W1476" t="s">
        <v>8049</v>
      </c>
      <c r="X1476" t="s">
        <v>8049</v>
      </c>
      <c r="Y1476" t="s">
        <v>8094</v>
      </c>
      <c r="Z1476" t="s">
        <v>8049</v>
      </c>
      <c r="AA1476" t="s">
        <v>8049</v>
      </c>
      <c r="AB1476" t="s">
        <v>8049</v>
      </c>
      <c r="AC1476" t="s">
        <v>8049</v>
      </c>
      <c r="AD1476" t="s">
        <v>8049</v>
      </c>
    </row>
    <row r="1477" spans="1:30" x14ac:dyDescent="0.3">
      <c r="A1477">
        <v>240036</v>
      </c>
      <c r="B1477">
        <f>VLOOKUP(A1477,hvbp_person_and_community_engag!$B$2:$B$2677,1,0)</f>
        <v>240036</v>
      </c>
      <c r="C1477" t="s">
        <v>12637</v>
      </c>
      <c r="D1477" t="s">
        <v>12638</v>
      </c>
      <c r="E1477" t="s">
        <v>10368</v>
      </c>
      <c r="F1477" t="s">
        <v>3918</v>
      </c>
      <c r="G1477">
        <v>56303</v>
      </c>
      <c r="H1477" t="s">
        <v>12639</v>
      </c>
      <c r="I1477" t="s">
        <v>8048</v>
      </c>
      <c r="J1477">
        <v>5</v>
      </c>
      <c r="K1477">
        <v>100</v>
      </c>
      <c r="L1477">
        <v>0.25</v>
      </c>
      <c r="M1477">
        <v>0.1</v>
      </c>
      <c r="N1477">
        <v>261</v>
      </c>
      <c r="O1477">
        <v>307.62</v>
      </c>
      <c r="P1477">
        <v>14</v>
      </c>
      <c r="Q1477">
        <v>0.22</v>
      </c>
      <c r="R1477">
        <v>0.15</v>
      </c>
      <c r="S1477">
        <v>147</v>
      </c>
      <c r="T1477">
        <v>13200</v>
      </c>
      <c r="U1477">
        <v>0.47</v>
      </c>
      <c r="V1477">
        <v>0.24</v>
      </c>
      <c r="W1477">
        <v>189</v>
      </c>
      <c r="X1477" t="s">
        <v>8423</v>
      </c>
      <c r="Y1477" t="s">
        <v>8094</v>
      </c>
      <c r="Z1477">
        <v>193</v>
      </c>
      <c r="AA1477">
        <v>0.39</v>
      </c>
      <c r="AB1477">
        <v>0.2</v>
      </c>
      <c r="AC1477">
        <v>0.08</v>
      </c>
      <c r="AD1477">
        <v>0.04</v>
      </c>
    </row>
    <row r="1478" spans="1:30" x14ac:dyDescent="0.3">
      <c r="A1478">
        <v>240038</v>
      </c>
      <c r="B1478">
        <f>VLOOKUP(A1478,hvbp_person_and_community_engag!$B$2:$B$2677,1,0)</f>
        <v>240038</v>
      </c>
      <c r="C1478" t="s">
        <v>12640</v>
      </c>
      <c r="D1478" t="s">
        <v>12641</v>
      </c>
      <c r="E1478" t="s">
        <v>12642</v>
      </c>
      <c r="F1478" t="s">
        <v>3918</v>
      </c>
      <c r="G1478">
        <v>55102</v>
      </c>
      <c r="H1478" t="s">
        <v>12634</v>
      </c>
      <c r="I1478" t="s">
        <v>8048</v>
      </c>
      <c r="J1478">
        <v>4</v>
      </c>
      <c r="K1478">
        <v>147</v>
      </c>
      <c r="L1478">
        <v>0.56999999999999995</v>
      </c>
      <c r="M1478">
        <v>0.27</v>
      </c>
      <c r="N1478">
        <v>210</v>
      </c>
      <c r="O1478">
        <v>212.09</v>
      </c>
      <c r="P1478">
        <v>30</v>
      </c>
      <c r="Q1478">
        <v>0.55000000000000004</v>
      </c>
      <c r="R1478">
        <v>0.24</v>
      </c>
      <c r="S1478">
        <v>224</v>
      </c>
      <c r="T1478">
        <v>18268</v>
      </c>
      <c r="U1478">
        <v>1.1200000000000001</v>
      </c>
      <c r="V1478">
        <v>0.52</v>
      </c>
      <c r="W1478">
        <v>208</v>
      </c>
      <c r="X1478" t="s">
        <v>8933</v>
      </c>
      <c r="Y1478" t="s">
        <v>8459</v>
      </c>
      <c r="Z1478">
        <v>217</v>
      </c>
      <c r="AA1478">
        <v>0.94</v>
      </c>
      <c r="AB1478">
        <v>0.43</v>
      </c>
      <c r="AC1478">
        <v>0.18</v>
      </c>
      <c r="AD1478">
        <v>0.09</v>
      </c>
    </row>
    <row r="1479" spans="1:30" x14ac:dyDescent="0.3">
      <c r="A1479">
        <v>240040</v>
      </c>
      <c r="B1479">
        <f>VLOOKUP(A1479,hvbp_person_and_community_engag!$B$2:$B$2677,1,0)</f>
        <v>240040</v>
      </c>
      <c r="C1479" t="s">
        <v>12643</v>
      </c>
      <c r="D1479" t="s">
        <v>12644</v>
      </c>
      <c r="E1479" t="s">
        <v>12645</v>
      </c>
      <c r="F1479" t="s">
        <v>3918</v>
      </c>
      <c r="G1479">
        <v>55746</v>
      </c>
      <c r="H1479" t="s">
        <v>12646</v>
      </c>
      <c r="I1479" t="s">
        <v>8048</v>
      </c>
      <c r="J1479">
        <v>4</v>
      </c>
      <c r="K1479">
        <v>23</v>
      </c>
      <c r="L1479">
        <v>0.03</v>
      </c>
      <c r="M1479">
        <v>0.01</v>
      </c>
      <c r="N1479">
        <v>328</v>
      </c>
      <c r="O1479">
        <v>340.91</v>
      </c>
      <c r="P1479" t="s">
        <v>8049</v>
      </c>
      <c r="Q1479" t="s">
        <v>8049</v>
      </c>
      <c r="R1479" t="s">
        <v>8049</v>
      </c>
      <c r="S1479" t="s">
        <v>8049</v>
      </c>
      <c r="T1479" t="s">
        <v>8049</v>
      </c>
      <c r="U1479" t="s">
        <v>8049</v>
      </c>
      <c r="V1479" t="s">
        <v>8049</v>
      </c>
      <c r="W1479" t="s">
        <v>8049</v>
      </c>
      <c r="X1479" t="s">
        <v>8049</v>
      </c>
      <c r="Y1479">
        <v>342.31364409000003</v>
      </c>
      <c r="Z1479" t="s">
        <v>8049</v>
      </c>
      <c r="AA1479" t="s">
        <v>8049</v>
      </c>
      <c r="AB1479" t="s">
        <v>8049</v>
      </c>
      <c r="AC1479" t="s">
        <v>8049</v>
      </c>
      <c r="AD1479" t="s">
        <v>8049</v>
      </c>
    </row>
    <row r="1480" spans="1:30" x14ac:dyDescent="0.3">
      <c r="A1480">
        <v>240044</v>
      </c>
      <c r="B1480">
        <f>VLOOKUP(A1480,hvbp_person_and_community_engag!$B$2:$B$2677,1,0)</f>
        <v>240044</v>
      </c>
      <c r="C1480" t="s">
        <v>12647</v>
      </c>
      <c r="D1480" t="s">
        <v>12648</v>
      </c>
      <c r="E1480" t="s">
        <v>3968</v>
      </c>
      <c r="F1480" t="s">
        <v>3918</v>
      </c>
      <c r="G1480">
        <v>55987</v>
      </c>
      <c r="H1480" t="s">
        <v>12649</v>
      </c>
      <c r="I1480" t="s">
        <v>8048</v>
      </c>
      <c r="J1480">
        <v>3</v>
      </c>
      <c r="K1480">
        <v>285</v>
      </c>
      <c r="L1480">
        <v>0.66</v>
      </c>
      <c r="M1480">
        <v>0.19</v>
      </c>
      <c r="N1480">
        <v>342</v>
      </c>
      <c r="O1480">
        <v>340.96</v>
      </c>
      <c r="P1480" t="s">
        <v>8049</v>
      </c>
      <c r="Q1480" t="s">
        <v>8049</v>
      </c>
      <c r="R1480" t="s">
        <v>8049</v>
      </c>
      <c r="S1480" t="s">
        <v>8049</v>
      </c>
      <c r="T1480" t="s">
        <v>8049</v>
      </c>
      <c r="U1480" t="s">
        <v>8049</v>
      </c>
      <c r="V1480" t="s">
        <v>8049</v>
      </c>
      <c r="W1480" t="s">
        <v>8049</v>
      </c>
      <c r="X1480" t="s">
        <v>8049</v>
      </c>
      <c r="Y1480" t="s">
        <v>8734</v>
      </c>
      <c r="Z1480" t="s">
        <v>8049</v>
      </c>
      <c r="AA1480" t="s">
        <v>8049</v>
      </c>
      <c r="AB1480" t="s">
        <v>8049</v>
      </c>
      <c r="AC1480" t="s">
        <v>8049</v>
      </c>
      <c r="AD1480" t="s">
        <v>8049</v>
      </c>
    </row>
    <row r="1481" spans="1:30" x14ac:dyDescent="0.3">
      <c r="A1481">
        <v>240047</v>
      </c>
      <c r="B1481">
        <f>VLOOKUP(A1481,hvbp_person_and_community_engag!$B$2:$B$2677,1,0)</f>
        <v>240047</v>
      </c>
      <c r="C1481" t="s">
        <v>12650</v>
      </c>
      <c r="D1481" t="s">
        <v>12651</v>
      </c>
      <c r="E1481" t="s">
        <v>12615</v>
      </c>
      <c r="F1481" t="s">
        <v>3918</v>
      </c>
      <c r="G1481">
        <v>55805</v>
      </c>
      <c r="H1481" t="s">
        <v>12652</v>
      </c>
      <c r="I1481" t="s">
        <v>8048</v>
      </c>
      <c r="J1481">
        <v>3</v>
      </c>
      <c r="K1481">
        <v>40</v>
      </c>
      <c r="L1481">
        <v>0.1</v>
      </c>
      <c r="M1481">
        <v>0.03</v>
      </c>
      <c r="N1481">
        <v>347</v>
      </c>
      <c r="O1481">
        <v>376.53</v>
      </c>
      <c r="P1481" t="s">
        <v>8049</v>
      </c>
      <c r="Q1481" t="s">
        <v>8049</v>
      </c>
      <c r="R1481" t="s">
        <v>8049</v>
      </c>
      <c r="S1481" t="s">
        <v>8049</v>
      </c>
      <c r="T1481" t="s">
        <v>8049</v>
      </c>
      <c r="U1481" t="s">
        <v>8049</v>
      </c>
      <c r="V1481" t="s">
        <v>8049</v>
      </c>
      <c r="W1481" t="s">
        <v>8049</v>
      </c>
      <c r="X1481" t="s">
        <v>8049</v>
      </c>
      <c r="Y1481" t="s">
        <v>9966</v>
      </c>
      <c r="Z1481" t="s">
        <v>8049</v>
      </c>
      <c r="AA1481" t="s">
        <v>8049</v>
      </c>
      <c r="AB1481" t="s">
        <v>8049</v>
      </c>
      <c r="AC1481" t="s">
        <v>8049</v>
      </c>
      <c r="AD1481" t="s">
        <v>8049</v>
      </c>
    </row>
    <row r="1482" spans="1:30" x14ac:dyDescent="0.3">
      <c r="A1482">
        <v>240050</v>
      </c>
      <c r="B1482">
        <f>VLOOKUP(A1482,hvbp_person_and_community_engag!$B$2:$B$2677,1,0)</f>
        <v>240050</v>
      </c>
      <c r="C1482" t="s">
        <v>12653</v>
      </c>
      <c r="D1482" t="s">
        <v>12654</v>
      </c>
      <c r="E1482" t="s">
        <v>4827</v>
      </c>
      <c r="F1482" t="s">
        <v>3918</v>
      </c>
      <c r="G1482">
        <v>55092</v>
      </c>
      <c r="H1482" t="s">
        <v>12646</v>
      </c>
      <c r="I1482" t="s">
        <v>8048</v>
      </c>
      <c r="J1482">
        <v>4</v>
      </c>
      <c r="K1482">
        <v>171</v>
      </c>
      <c r="L1482">
        <v>0.27</v>
      </c>
      <c r="M1482">
        <v>0.12</v>
      </c>
      <c r="N1482">
        <v>231</v>
      </c>
      <c r="O1482">
        <v>239.61</v>
      </c>
      <c r="P1482" t="s">
        <v>8049</v>
      </c>
      <c r="Q1482" t="s">
        <v>8049</v>
      </c>
      <c r="R1482" t="s">
        <v>8049</v>
      </c>
      <c r="S1482" t="s">
        <v>8049</v>
      </c>
      <c r="T1482" t="s">
        <v>8049</v>
      </c>
      <c r="U1482" t="s">
        <v>8049</v>
      </c>
      <c r="V1482" t="s">
        <v>8049</v>
      </c>
      <c r="W1482" t="s">
        <v>8049</v>
      </c>
      <c r="X1482" t="s">
        <v>8049</v>
      </c>
      <c r="Y1482" t="s">
        <v>8055</v>
      </c>
      <c r="Z1482" t="s">
        <v>8049</v>
      </c>
      <c r="AA1482" t="s">
        <v>8049</v>
      </c>
      <c r="AB1482" t="s">
        <v>8049</v>
      </c>
      <c r="AC1482" t="s">
        <v>8049</v>
      </c>
      <c r="AD1482" t="s">
        <v>8049</v>
      </c>
    </row>
    <row r="1483" spans="1:30" x14ac:dyDescent="0.3">
      <c r="A1483">
        <v>240052</v>
      </c>
      <c r="B1483">
        <f>VLOOKUP(A1483,hvbp_person_and_community_engag!$B$2:$B$2677,1,0)</f>
        <v>240052</v>
      </c>
      <c r="C1483" t="s">
        <v>12655</v>
      </c>
      <c r="D1483" t="s">
        <v>12656</v>
      </c>
      <c r="E1483" t="s">
        <v>12657</v>
      </c>
      <c r="F1483" t="s">
        <v>3918</v>
      </c>
      <c r="G1483">
        <v>56537</v>
      </c>
      <c r="H1483" t="s">
        <v>12658</v>
      </c>
      <c r="I1483" t="s">
        <v>8048</v>
      </c>
      <c r="J1483">
        <v>4</v>
      </c>
      <c r="K1483">
        <v>29</v>
      </c>
      <c r="L1483">
        <v>7.0000000000000007E-2</v>
      </c>
      <c r="M1483">
        <v>0.02</v>
      </c>
      <c r="N1483">
        <v>287</v>
      </c>
      <c r="O1483">
        <v>278.14999999999998</v>
      </c>
      <c r="P1483" t="s">
        <v>8049</v>
      </c>
      <c r="Q1483" t="s">
        <v>8049</v>
      </c>
      <c r="R1483" t="s">
        <v>8049</v>
      </c>
      <c r="S1483" t="s">
        <v>8049</v>
      </c>
      <c r="T1483" t="s">
        <v>8049</v>
      </c>
      <c r="U1483" t="s">
        <v>8049</v>
      </c>
      <c r="V1483" t="s">
        <v>8049</v>
      </c>
      <c r="W1483" t="s">
        <v>8049</v>
      </c>
      <c r="X1483" t="s">
        <v>8049</v>
      </c>
      <c r="Y1483" t="s">
        <v>9936</v>
      </c>
      <c r="Z1483" t="s">
        <v>8049</v>
      </c>
      <c r="AA1483" t="s">
        <v>8049</v>
      </c>
      <c r="AB1483" t="s">
        <v>8049</v>
      </c>
      <c r="AC1483" t="s">
        <v>8049</v>
      </c>
      <c r="AD1483" t="s">
        <v>8049</v>
      </c>
    </row>
    <row r="1484" spans="1:30" x14ac:dyDescent="0.3">
      <c r="A1484">
        <v>240053</v>
      </c>
      <c r="B1484">
        <f>VLOOKUP(A1484,hvbp_person_and_community_engag!$B$2:$B$2677,1,0)</f>
        <v>240053</v>
      </c>
      <c r="C1484" t="s">
        <v>12659</v>
      </c>
      <c r="D1484" t="s">
        <v>12660</v>
      </c>
      <c r="E1484" t="s">
        <v>12661</v>
      </c>
      <c r="F1484" t="s">
        <v>3918</v>
      </c>
      <c r="G1484">
        <v>55426</v>
      </c>
      <c r="H1484" t="s">
        <v>12662</v>
      </c>
      <c r="I1484" t="s">
        <v>8048</v>
      </c>
      <c r="J1484">
        <v>3</v>
      </c>
      <c r="K1484">
        <v>177</v>
      </c>
      <c r="L1484">
        <v>0.54</v>
      </c>
      <c r="M1484">
        <v>0.28000000000000003</v>
      </c>
      <c r="N1484">
        <v>190</v>
      </c>
      <c r="O1484">
        <v>178.57</v>
      </c>
      <c r="P1484">
        <v>21</v>
      </c>
      <c r="Q1484">
        <v>0.4</v>
      </c>
      <c r="R1484">
        <v>0.19</v>
      </c>
      <c r="S1484">
        <v>209</v>
      </c>
      <c r="T1484">
        <v>17234</v>
      </c>
      <c r="U1484">
        <v>0.94</v>
      </c>
      <c r="V1484">
        <v>0.48</v>
      </c>
      <c r="W1484">
        <v>250</v>
      </c>
      <c r="X1484" t="s">
        <v>8410</v>
      </c>
      <c r="Y1484" t="s">
        <v>8380</v>
      </c>
      <c r="Z1484">
        <v>197</v>
      </c>
      <c r="AA1484">
        <v>0.74</v>
      </c>
      <c r="AB1484">
        <v>0.39</v>
      </c>
      <c r="AC1484">
        <v>0.21</v>
      </c>
      <c r="AD1484">
        <v>0.08</v>
      </c>
    </row>
    <row r="1485" spans="1:30" x14ac:dyDescent="0.3">
      <c r="A1485">
        <v>240056</v>
      </c>
      <c r="B1485">
        <f>VLOOKUP(A1485,hvbp_person_and_community_engag!$B$2:$B$2677,1,0)</f>
        <v>240056</v>
      </c>
      <c r="C1485" t="s">
        <v>12663</v>
      </c>
      <c r="D1485" t="s">
        <v>12664</v>
      </c>
      <c r="E1485" t="s">
        <v>12665</v>
      </c>
      <c r="F1485" t="s">
        <v>3918</v>
      </c>
      <c r="G1485">
        <v>55387</v>
      </c>
      <c r="H1485" t="s">
        <v>12666</v>
      </c>
      <c r="I1485" t="s">
        <v>8048</v>
      </c>
      <c r="J1485">
        <v>3</v>
      </c>
      <c r="K1485">
        <v>86</v>
      </c>
      <c r="L1485">
        <v>0.23</v>
      </c>
      <c r="M1485">
        <v>0.09</v>
      </c>
      <c r="N1485">
        <v>242</v>
      </c>
      <c r="O1485">
        <v>240.81</v>
      </c>
      <c r="P1485" t="s">
        <v>8049</v>
      </c>
      <c r="Q1485" t="s">
        <v>8049</v>
      </c>
      <c r="R1485" t="s">
        <v>8049</v>
      </c>
      <c r="S1485" t="s">
        <v>8049</v>
      </c>
      <c r="T1485" t="s">
        <v>8049</v>
      </c>
      <c r="U1485" t="s">
        <v>8049</v>
      </c>
      <c r="V1485" t="s">
        <v>8049</v>
      </c>
      <c r="W1485" t="s">
        <v>8049</v>
      </c>
      <c r="X1485" t="s">
        <v>8049</v>
      </c>
      <c r="Y1485" t="s">
        <v>9997</v>
      </c>
      <c r="Z1485" t="s">
        <v>8049</v>
      </c>
      <c r="AA1485" t="s">
        <v>8049</v>
      </c>
      <c r="AB1485" t="s">
        <v>8049</v>
      </c>
      <c r="AC1485" t="s">
        <v>8049</v>
      </c>
      <c r="AD1485" t="s">
        <v>8049</v>
      </c>
    </row>
    <row r="1486" spans="1:30" x14ac:dyDescent="0.3">
      <c r="A1486">
        <v>240057</v>
      </c>
      <c r="B1486">
        <f>VLOOKUP(A1486,hvbp_person_and_community_engag!$B$2:$B$2677,1,0)</f>
        <v>240057</v>
      </c>
      <c r="C1486" t="s">
        <v>12667</v>
      </c>
      <c r="D1486" t="s">
        <v>12668</v>
      </c>
      <c r="E1486" t="s">
        <v>12618</v>
      </c>
      <c r="F1486" t="s">
        <v>3918</v>
      </c>
      <c r="G1486">
        <v>55407</v>
      </c>
      <c r="H1486" t="s">
        <v>12634</v>
      </c>
      <c r="I1486" t="s">
        <v>8048</v>
      </c>
      <c r="J1486">
        <v>4</v>
      </c>
      <c r="K1486">
        <v>248</v>
      </c>
      <c r="L1486">
        <v>1.1499999999999999</v>
      </c>
      <c r="M1486">
        <v>0.49</v>
      </c>
      <c r="N1486">
        <v>234</v>
      </c>
      <c r="O1486">
        <v>218.53</v>
      </c>
      <c r="P1486">
        <v>61</v>
      </c>
      <c r="Q1486">
        <v>1.1499999999999999</v>
      </c>
      <c r="R1486">
        <v>0.55000000000000004</v>
      </c>
      <c r="S1486">
        <v>209</v>
      </c>
      <c r="T1486">
        <v>18584</v>
      </c>
      <c r="U1486">
        <v>2.2999999999999998</v>
      </c>
      <c r="V1486">
        <v>1.04</v>
      </c>
      <c r="W1486">
        <v>219</v>
      </c>
      <c r="X1486" t="s">
        <v>8439</v>
      </c>
      <c r="Y1486" t="s">
        <v>8681</v>
      </c>
      <c r="Z1486">
        <v>221</v>
      </c>
      <c r="AA1486">
        <v>1.92</v>
      </c>
      <c r="AB1486">
        <v>0.87</v>
      </c>
      <c r="AC1486">
        <v>0.38</v>
      </c>
      <c r="AD1486">
        <v>0.17</v>
      </c>
    </row>
    <row r="1487" spans="1:30" x14ac:dyDescent="0.3">
      <c r="A1487">
        <v>240059</v>
      </c>
      <c r="B1487">
        <f>VLOOKUP(A1487,hvbp_person_and_community_engag!$B$2:$B$2677,1,0)</f>
        <v>240059</v>
      </c>
      <c r="C1487" t="s">
        <v>12669</v>
      </c>
      <c r="D1487" t="s">
        <v>12670</v>
      </c>
      <c r="E1487" t="s">
        <v>12410</v>
      </c>
      <c r="F1487" t="s">
        <v>3918</v>
      </c>
      <c r="G1487">
        <v>55033</v>
      </c>
      <c r="H1487" t="s">
        <v>12634</v>
      </c>
      <c r="I1487" t="s">
        <v>8048</v>
      </c>
      <c r="J1487">
        <v>4</v>
      </c>
      <c r="K1487">
        <v>13</v>
      </c>
      <c r="L1487">
        <v>0.02</v>
      </c>
      <c r="M1487">
        <v>0.01</v>
      </c>
      <c r="N1487">
        <v>280</v>
      </c>
      <c r="O1487">
        <v>265.89</v>
      </c>
      <c r="P1487" t="s">
        <v>8049</v>
      </c>
      <c r="Q1487" t="s">
        <v>8049</v>
      </c>
      <c r="R1487" t="s">
        <v>8049</v>
      </c>
      <c r="S1487" t="s">
        <v>8049</v>
      </c>
      <c r="T1487" t="s">
        <v>8049</v>
      </c>
      <c r="U1487" t="s">
        <v>8049</v>
      </c>
      <c r="V1487" t="s">
        <v>8049</v>
      </c>
      <c r="W1487" t="s">
        <v>8049</v>
      </c>
      <c r="X1487" t="s">
        <v>8049</v>
      </c>
      <c r="Y1487" t="s">
        <v>10277</v>
      </c>
      <c r="Z1487" t="s">
        <v>8049</v>
      </c>
      <c r="AA1487" t="s">
        <v>8049</v>
      </c>
      <c r="AB1487" t="s">
        <v>8049</v>
      </c>
      <c r="AC1487" t="s">
        <v>8049</v>
      </c>
      <c r="AD1487" t="s">
        <v>8049</v>
      </c>
    </row>
    <row r="1488" spans="1:30" x14ac:dyDescent="0.3">
      <c r="A1488">
        <v>240063</v>
      </c>
      <c r="B1488">
        <f>VLOOKUP(A1488,hvbp_person_and_community_engag!$B$2:$B$2677,1,0)</f>
        <v>240063</v>
      </c>
      <c r="C1488" t="s">
        <v>12671</v>
      </c>
      <c r="D1488" t="s">
        <v>12672</v>
      </c>
      <c r="E1488" t="s">
        <v>12642</v>
      </c>
      <c r="F1488" t="s">
        <v>3918</v>
      </c>
      <c r="G1488">
        <v>55102</v>
      </c>
      <c r="H1488" t="s">
        <v>12646</v>
      </c>
      <c r="I1488" t="s">
        <v>8048</v>
      </c>
      <c r="J1488">
        <v>2</v>
      </c>
      <c r="K1488">
        <v>26</v>
      </c>
      <c r="L1488">
        <v>0.12</v>
      </c>
      <c r="M1488">
        <v>0.06</v>
      </c>
      <c r="N1488">
        <v>209</v>
      </c>
      <c r="O1488">
        <v>212.64</v>
      </c>
      <c r="P1488">
        <v>12</v>
      </c>
      <c r="Q1488">
        <v>0.82</v>
      </c>
      <c r="R1488">
        <v>0.28000000000000003</v>
      </c>
      <c r="S1488">
        <v>287</v>
      </c>
      <c r="T1488">
        <v>34489</v>
      </c>
      <c r="U1488">
        <v>0.94</v>
      </c>
      <c r="V1488">
        <v>0.34</v>
      </c>
      <c r="W1488">
        <v>197</v>
      </c>
      <c r="X1488" t="s">
        <v>8967</v>
      </c>
      <c r="Y1488">
        <v>211.80178175</v>
      </c>
      <c r="Z1488">
        <v>273</v>
      </c>
      <c r="AA1488">
        <v>0.9</v>
      </c>
      <c r="AB1488">
        <v>0.32</v>
      </c>
      <c r="AC1488">
        <v>0.04</v>
      </c>
      <c r="AD1488">
        <v>0.02</v>
      </c>
    </row>
    <row r="1489" spans="1:30" x14ac:dyDescent="0.3">
      <c r="A1489">
        <v>240064</v>
      </c>
      <c r="B1489">
        <f>VLOOKUP(A1489,hvbp_person_and_community_engag!$B$2:$B$2677,1,0)</f>
        <v>240064</v>
      </c>
      <c r="C1489" t="s">
        <v>12673</v>
      </c>
      <c r="D1489" t="s">
        <v>12674</v>
      </c>
      <c r="E1489" t="s">
        <v>12407</v>
      </c>
      <c r="F1489" t="s">
        <v>3918</v>
      </c>
      <c r="G1489">
        <v>55744</v>
      </c>
      <c r="H1489" t="s">
        <v>12646</v>
      </c>
      <c r="I1489" t="s">
        <v>8048</v>
      </c>
      <c r="J1489">
        <v>4</v>
      </c>
      <c r="K1489">
        <v>25</v>
      </c>
      <c r="L1489">
        <v>0.05</v>
      </c>
      <c r="M1489">
        <v>0.02</v>
      </c>
      <c r="N1489">
        <v>245</v>
      </c>
      <c r="O1489">
        <v>234.23</v>
      </c>
      <c r="P1489" t="s">
        <v>8049</v>
      </c>
      <c r="Q1489" t="s">
        <v>8049</v>
      </c>
      <c r="R1489" t="s">
        <v>8049</v>
      </c>
      <c r="S1489" t="s">
        <v>8049</v>
      </c>
      <c r="T1489" t="s">
        <v>8049</v>
      </c>
      <c r="U1489" t="s">
        <v>8049</v>
      </c>
      <c r="V1489" t="s">
        <v>8049</v>
      </c>
      <c r="W1489" t="s">
        <v>8049</v>
      </c>
      <c r="X1489" t="s">
        <v>8049</v>
      </c>
      <c r="Y1489" t="s">
        <v>8142</v>
      </c>
      <c r="Z1489" t="s">
        <v>8049</v>
      </c>
      <c r="AA1489" t="s">
        <v>8049</v>
      </c>
      <c r="AB1489" t="s">
        <v>8049</v>
      </c>
      <c r="AC1489" t="s">
        <v>8049</v>
      </c>
      <c r="AD1489" t="s">
        <v>8049</v>
      </c>
    </row>
    <row r="1490" spans="1:30" x14ac:dyDescent="0.3">
      <c r="A1490">
        <v>240066</v>
      </c>
      <c r="B1490">
        <f>VLOOKUP(A1490,hvbp_person_and_community_engag!$B$2:$B$2677,1,0)</f>
        <v>240066</v>
      </c>
      <c r="C1490" t="s">
        <v>12675</v>
      </c>
      <c r="D1490" t="s">
        <v>12676</v>
      </c>
      <c r="E1490" t="s">
        <v>12677</v>
      </c>
      <c r="F1490" t="s">
        <v>3918</v>
      </c>
      <c r="G1490">
        <v>55082</v>
      </c>
      <c r="H1490" t="s">
        <v>12662</v>
      </c>
      <c r="I1490" t="s">
        <v>8048</v>
      </c>
      <c r="J1490">
        <v>5</v>
      </c>
      <c r="K1490">
        <v>91</v>
      </c>
      <c r="L1490">
        <v>0.17</v>
      </c>
      <c r="M1490">
        <v>0.09</v>
      </c>
      <c r="N1490">
        <v>193</v>
      </c>
      <c r="O1490">
        <v>193.12</v>
      </c>
      <c r="P1490" t="s">
        <v>8049</v>
      </c>
      <c r="Q1490" t="s">
        <v>8049</v>
      </c>
      <c r="R1490" t="s">
        <v>8049</v>
      </c>
      <c r="S1490" t="s">
        <v>8049</v>
      </c>
      <c r="T1490" t="s">
        <v>8049</v>
      </c>
      <c r="U1490" t="s">
        <v>8049</v>
      </c>
      <c r="V1490" t="s">
        <v>8049</v>
      </c>
      <c r="W1490" t="s">
        <v>8049</v>
      </c>
      <c r="X1490" t="s">
        <v>8049</v>
      </c>
      <c r="Y1490" t="s">
        <v>8674</v>
      </c>
      <c r="Z1490" t="s">
        <v>8049</v>
      </c>
      <c r="AA1490" t="s">
        <v>8049</v>
      </c>
      <c r="AB1490" t="s">
        <v>8049</v>
      </c>
      <c r="AC1490" t="s">
        <v>8049</v>
      </c>
      <c r="AD1490" t="s">
        <v>8049</v>
      </c>
    </row>
    <row r="1491" spans="1:30" x14ac:dyDescent="0.3">
      <c r="A1491">
        <v>240069</v>
      </c>
      <c r="B1491">
        <f>VLOOKUP(A1491,hvbp_person_and_community_engag!$B$2:$B$2677,1,0)</f>
        <v>240069</v>
      </c>
      <c r="C1491" t="s">
        <v>12678</v>
      </c>
      <c r="D1491" t="s">
        <v>12679</v>
      </c>
      <c r="E1491" t="s">
        <v>12680</v>
      </c>
      <c r="F1491" t="s">
        <v>3918</v>
      </c>
      <c r="G1491">
        <v>55060</v>
      </c>
      <c r="H1491" t="s">
        <v>12634</v>
      </c>
      <c r="I1491" t="s">
        <v>8048</v>
      </c>
      <c r="J1491">
        <v>4</v>
      </c>
      <c r="K1491">
        <v>11</v>
      </c>
      <c r="L1491">
        <v>0.03</v>
      </c>
      <c r="M1491">
        <v>0.01</v>
      </c>
      <c r="N1491">
        <v>323</v>
      </c>
      <c r="O1491">
        <v>303.19</v>
      </c>
      <c r="P1491" t="s">
        <v>8049</v>
      </c>
      <c r="Q1491" t="s">
        <v>8049</v>
      </c>
      <c r="R1491" t="s">
        <v>8049</v>
      </c>
      <c r="S1491" t="s">
        <v>8049</v>
      </c>
      <c r="T1491" t="s">
        <v>8049</v>
      </c>
      <c r="U1491" t="s">
        <v>8049</v>
      </c>
      <c r="V1491" t="s">
        <v>8049</v>
      </c>
      <c r="W1491" t="s">
        <v>8049</v>
      </c>
      <c r="X1491" t="s">
        <v>8049</v>
      </c>
      <c r="Y1491" t="s">
        <v>8149</v>
      </c>
      <c r="Z1491" t="s">
        <v>8049</v>
      </c>
      <c r="AA1491" t="s">
        <v>8049</v>
      </c>
      <c r="AB1491" t="s">
        <v>8049</v>
      </c>
      <c r="AC1491" t="s">
        <v>8049</v>
      </c>
      <c r="AD1491" t="s">
        <v>8049</v>
      </c>
    </row>
    <row r="1492" spans="1:30" x14ac:dyDescent="0.3">
      <c r="A1492">
        <v>240075</v>
      </c>
      <c r="B1492">
        <f>VLOOKUP(A1492,hvbp_person_and_community_engag!$B$2:$B$2677,1,0)</f>
        <v>240075</v>
      </c>
      <c r="C1492" t="s">
        <v>8713</v>
      </c>
      <c r="D1492" t="s">
        <v>12681</v>
      </c>
      <c r="E1492" t="s">
        <v>12682</v>
      </c>
      <c r="F1492" t="s">
        <v>3918</v>
      </c>
      <c r="G1492">
        <v>56401</v>
      </c>
      <c r="H1492" t="s">
        <v>10690</v>
      </c>
      <c r="I1492" t="s">
        <v>8048</v>
      </c>
      <c r="J1492">
        <v>4</v>
      </c>
      <c r="K1492">
        <v>34</v>
      </c>
      <c r="L1492">
        <v>0.11</v>
      </c>
      <c r="M1492">
        <v>0.04</v>
      </c>
      <c r="N1492">
        <v>288</v>
      </c>
      <c r="O1492">
        <v>313.23</v>
      </c>
      <c r="P1492" t="s">
        <v>8049</v>
      </c>
      <c r="Q1492" t="s">
        <v>8049</v>
      </c>
      <c r="R1492" t="s">
        <v>8049</v>
      </c>
      <c r="S1492" t="s">
        <v>8049</v>
      </c>
      <c r="T1492" t="s">
        <v>8049</v>
      </c>
      <c r="U1492" t="s">
        <v>8049</v>
      </c>
      <c r="V1492" t="s">
        <v>8049</v>
      </c>
      <c r="W1492" t="s">
        <v>8049</v>
      </c>
      <c r="X1492" t="s">
        <v>8049</v>
      </c>
      <c r="Y1492" t="s">
        <v>8945</v>
      </c>
      <c r="Z1492" t="s">
        <v>8049</v>
      </c>
      <c r="AA1492" t="s">
        <v>8049</v>
      </c>
      <c r="AB1492" t="s">
        <v>8049</v>
      </c>
      <c r="AC1492" t="s">
        <v>8049</v>
      </c>
      <c r="AD1492" t="s">
        <v>8049</v>
      </c>
    </row>
    <row r="1493" spans="1:30" x14ac:dyDescent="0.3">
      <c r="A1493">
        <v>240076</v>
      </c>
      <c r="B1493">
        <f>VLOOKUP(A1493,hvbp_person_and_community_engag!$B$2:$B$2677,1,0)</f>
        <v>240076</v>
      </c>
      <c r="C1493" t="s">
        <v>12683</v>
      </c>
      <c r="D1493" t="s">
        <v>12684</v>
      </c>
      <c r="E1493" t="s">
        <v>4428</v>
      </c>
      <c r="F1493" t="s">
        <v>3918</v>
      </c>
      <c r="G1493">
        <v>55313</v>
      </c>
      <c r="H1493" t="s">
        <v>12634</v>
      </c>
      <c r="I1493" t="s">
        <v>8048</v>
      </c>
      <c r="J1493">
        <v>4</v>
      </c>
      <c r="K1493">
        <v>31</v>
      </c>
      <c r="L1493">
        <v>0.06</v>
      </c>
      <c r="M1493">
        <v>0.02</v>
      </c>
      <c r="N1493">
        <v>275</v>
      </c>
      <c r="O1493">
        <v>273.51</v>
      </c>
      <c r="P1493" t="s">
        <v>8049</v>
      </c>
      <c r="Q1493" t="s">
        <v>8049</v>
      </c>
      <c r="R1493" t="s">
        <v>8049</v>
      </c>
      <c r="S1493" t="s">
        <v>8049</v>
      </c>
      <c r="T1493" t="s">
        <v>8049</v>
      </c>
      <c r="U1493" t="s">
        <v>8049</v>
      </c>
      <c r="V1493" t="s">
        <v>8049</v>
      </c>
      <c r="W1493" t="s">
        <v>8049</v>
      </c>
      <c r="X1493" t="s">
        <v>8049</v>
      </c>
      <c r="Y1493" t="s">
        <v>9180</v>
      </c>
      <c r="Z1493" t="s">
        <v>8049</v>
      </c>
      <c r="AA1493" t="s">
        <v>8049</v>
      </c>
      <c r="AB1493" t="s">
        <v>8049</v>
      </c>
      <c r="AC1493" t="s">
        <v>8049</v>
      </c>
      <c r="AD1493" t="s">
        <v>8049</v>
      </c>
    </row>
    <row r="1494" spans="1:30" x14ac:dyDescent="0.3">
      <c r="A1494">
        <v>240078</v>
      </c>
      <c r="B1494">
        <f>VLOOKUP(A1494,hvbp_person_and_community_engag!$B$2:$B$2677,1,0)</f>
        <v>240078</v>
      </c>
      <c r="C1494" t="s">
        <v>12685</v>
      </c>
      <c r="D1494" t="s">
        <v>12686</v>
      </c>
      <c r="E1494" t="s">
        <v>12687</v>
      </c>
      <c r="F1494" t="s">
        <v>3918</v>
      </c>
      <c r="G1494">
        <v>55435</v>
      </c>
      <c r="H1494" t="s">
        <v>12646</v>
      </c>
      <c r="I1494" t="s">
        <v>8048</v>
      </c>
      <c r="J1494">
        <v>5</v>
      </c>
      <c r="K1494">
        <v>137</v>
      </c>
      <c r="L1494">
        <v>0.32</v>
      </c>
      <c r="M1494">
        <v>0.16</v>
      </c>
      <c r="N1494">
        <v>196</v>
      </c>
      <c r="O1494">
        <v>195.97</v>
      </c>
      <c r="P1494">
        <v>31</v>
      </c>
      <c r="Q1494">
        <v>0.51</v>
      </c>
      <c r="R1494">
        <v>0.25</v>
      </c>
      <c r="S1494">
        <v>205</v>
      </c>
      <c r="T1494">
        <v>15931</v>
      </c>
      <c r="U1494">
        <v>0.83</v>
      </c>
      <c r="V1494">
        <v>0.41</v>
      </c>
      <c r="W1494">
        <v>222</v>
      </c>
      <c r="X1494" t="s">
        <v>8183</v>
      </c>
      <c r="Y1494" t="s">
        <v>8138</v>
      </c>
      <c r="Z1494">
        <v>202</v>
      </c>
      <c r="AA1494">
        <v>0.67</v>
      </c>
      <c r="AB1494">
        <v>0.34</v>
      </c>
      <c r="AC1494">
        <v>0.16</v>
      </c>
      <c r="AD1494">
        <v>7.0000000000000007E-2</v>
      </c>
    </row>
    <row r="1495" spans="1:30" x14ac:dyDescent="0.3">
      <c r="A1495">
        <v>240080</v>
      </c>
      <c r="B1495">
        <f>VLOOKUP(A1495,hvbp_person_and_community_engag!$B$2:$B$2677,1,0)</f>
        <v>240080</v>
      </c>
      <c r="C1495" t="s">
        <v>12688</v>
      </c>
      <c r="D1495" t="s">
        <v>12689</v>
      </c>
      <c r="E1495" t="s">
        <v>12618</v>
      </c>
      <c r="F1495" t="s">
        <v>3918</v>
      </c>
      <c r="G1495">
        <v>55454</v>
      </c>
      <c r="H1495" t="s">
        <v>12646</v>
      </c>
      <c r="I1495" t="s">
        <v>8048</v>
      </c>
      <c r="J1495">
        <v>3</v>
      </c>
      <c r="K1495">
        <v>389</v>
      </c>
      <c r="L1495">
        <v>0.78</v>
      </c>
      <c r="M1495">
        <v>0.3</v>
      </c>
      <c r="N1495">
        <v>261</v>
      </c>
      <c r="O1495">
        <v>261.49</v>
      </c>
      <c r="P1495">
        <v>46</v>
      </c>
      <c r="Q1495">
        <v>2.16</v>
      </c>
      <c r="R1495">
        <v>0.83</v>
      </c>
      <c r="S1495">
        <v>262</v>
      </c>
      <c r="T1495">
        <v>36520</v>
      </c>
      <c r="U1495">
        <v>2.95</v>
      </c>
      <c r="V1495">
        <v>1.1299999999999999</v>
      </c>
      <c r="W1495">
        <v>263</v>
      </c>
      <c r="X1495" t="s">
        <v>8362</v>
      </c>
      <c r="Y1495" t="s">
        <v>9253</v>
      </c>
      <c r="Z1495">
        <v>262</v>
      </c>
      <c r="AA1495">
        <v>2.68</v>
      </c>
      <c r="AB1495">
        <v>1.02</v>
      </c>
      <c r="AC1495">
        <v>0.27</v>
      </c>
      <c r="AD1495">
        <v>0.1</v>
      </c>
    </row>
    <row r="1496" spans="1:30" x14ac:dyDescent="0.3">
      <c r="A1496">
        <v>240093</v>
      </c>
      <c r="B1496">
        <f>VLOOKUP(A1496,hvbp_person_and_community_engag!$B$2:$B$2677,1,0)</f>
        <v>240093</v>
      </c>
      <c r="C1496" t="s">
        <v>12690</v>
      </c>
      <c r="D1496" t="s">
        <v>12691</v>
      </c>
      <c r="E1496" t="s">
        <v>12692</v>
      </c>
      <c r="F1496" t="s">
        <v>3918</v>
      </c>
      <c r="G1496">
        <v>56001</v>
      </c>
      <c r="H1496" t="s">
        <v>8325</v>
      </c>
      <c r="I1496" t="s">
        <v>8048</v>
      </c>
      <c r="J1496">
        <v>4</v>
      </c>
      <c r="K1496">
        <v>83</v>
      </c>
      <c r="L1496">
        <v>0.31</v>
      </c>
      <c r="M1496">
        <v>0.09</v>
      </c>
      <c r="N1496">
        <v>335</v>
      </c>
      <c r="O1496">
        <v>347.02</v>
      </c>
      <c r="P1496" t="s">
        <v>8049</v>
      </c>
      <c r="Q1496" t="s">
        <v>8049</v>
      </c>
      <c r="R1496" t="s">
        <v>8049</v>
      </c>
      <c r="S1496" t="s">
        <v>8049</v>
      </c>
      <c r="T1496" t="s">
        <v>8049</v>
      </c>
      <c r="U1496" t="s">
        <v>8049</v>
      </c>
      <c r="V1496" t="s">
        <v>8049</v>
      </c>
      <c r="W1496" t="s">
        <v>8049</v>
      </c>
      <c r="X1496" t="s">
        <v>8049</v>
      </c>
      <c r="Y1496" t="s">
        <v>8945</v>
      </c>
      <c r="Z1496" t="s">
        <v>8049</v>
      </c>
      <c r="AA1496" t="s">
        <v>8049</v>
      </c>
      <c r="AB1496" t="s">
        <v>8049</v>
      </c>
      <c r="AC1496" t="s">
        <v>8049</v>
      </c>
      <c r="AD1496" t="s">
        <v>8049</v>
      </c>
    </row>
    <row r="1497" spans="1:30" x14ac:dyDescent="0.3">
      <c r="A1497">
        <v>240100</v>
      </c>
      <c r="B1497">
        <f>VLOOKUP(A1497,hvbp_person_and_community_engag!$B$2:$B$2677,1,0)</f>
        <v>240100</v>
      </c>
      <c r="C1497" t="s">
        <v>12693</v>
      </c>
      <c r="D1497" t="s">
        <v>12694</v>
      </c>
      <c r="E1497" t="s">
        <v>12695</v>
      </c>
      <c r="F1497" t="s">
        <v>3918</v>
      </c>
      <c r="G1497">
        <v>56601</v>
      </c>
      <c r="H1497" t="s">
        <v>11523</v>
      </c>
      <c r="I1497" t="s">
        <v>8048</v>
      </c>
      <c r="J1497">
        <v>2</v>
      </c>
      <c r="K1497">
        <v>24</v>
      </c>
      <c r="L1497">
        <v>0.03</v>
      </c>
      <c r="M1497">
        <v>0.01</v>
      </c>
      <c r="N1497">
        <v>393</v>
      </c>
      <c r="O1497">
        <v>420.49</v>
      </c>
      <c r="P1497" t="s">
        <v>8049</v>
      </c>
      <c r="Q1497" t="s">
        <v>8049</v>
      </c>
      <c r="R1497" t="s">
        <v>8049</v>
      </c>
      <c r="S1497" t="s">
        <v>8049</v>
      </c>
      <c r="T1497" t="s">
        <v>8049</v>
      </c>
      <c r="U1497" t="s">
        <v>8049</v>
      </c>
      <c r="V1497" t="s">
        <v>8049</v>
      </c>
      <c r="W1497" t="s">
        <v>8049</v>
      </c>
      <c r="X1497" t="s">
        <v>8049</v>
      </c>
      <c r="Y1497" t="s">
        <v>10178</v>
      </c>
      <c r="Z1497" t="s">
        <v>8049</v>
      </c>
      <c r="AA1497" t="s">
        <v>8049</v>
      </c>
      <c r="AB1497" t="s">
        <v>8049</v>
      </c>
      <c r="AC1497" t="s">
        <v>8049</v>
      </c>
      <c r="AD1497" t="s">
        <v>8049</v>
      </c>
    </row>
    <row r="1498" spans="1:30" x14ac:dyDescent="0.3">
      <c r="A1498">
        <v>240101</v>
      </c>
      <c r="B1498">
        <f>VLOOKUP(A1498,hvbp_person_and_community_engag!$B$2:$B$2677,1,0)</f>
        <v>240101</v>
      </c>
      <c r="C1498" t="s">
        <v>12696</v>
      </c>
      <c r="D1498" t="s">
        <v>12697</v>
      </c>
      <c r="E1498" t="s">
        <v>12698</v>
      </c>
      <c r="F1498" t="s">
        <v>3918</v>
      </c>
      <c r="G1498">
        <v>56501</v>
      </c>
      <c r="H1498" t="s">
        <v>10690</v>
      </c>
      <c r="I1498" t="s">
        <v>8048</v>
      </c>
      <c r="J1498">
        <v>4</v>
      </c>
      <c r="K1498">
        <v>14</v>
      </c>
      <c r="L1498">
        <v>0.05</v>
      </c>
      <c r="M1498">
        <v>0.01</v>
      </c>
      <c r="N1498">
        <v>341</v>
      </c>
      <c r="O1498">
        <v>341.84</v>
      </c>
      <c r="P1498" t="s">
        <v>8049</v>
      </c>
      <c r="Q1498" t="s">
        <v>8049</v>
      </c>
      <c r="R1498" t="s">
        <v>8049</v>
      </c>
      <c r="S1498" t="s">
        <v>8049</v>
      </c>
      <c r="T1498" t="s">
        <v>8049</v>
      </c>
      <c r="U1498" t="s">
        <v>8049</v>
      </c>
      <c r="V1498" t="s">
        <v>8049</v>
      </c>
      <c r="W1498" t="s">
        <v>8049</v>
      </c>
      <c r="X1498" t="s">
        <v>8049</v>
      </c>
      <c r="Y1498">
        <v>360.79203848999998</v>
      </c>
      <c r="Z1498" t="s">
        <v>8049</v>
      </c>
      <c r="AA1498" t="s">
        <v>8049</v>
      </c>
      <c r="AB1498" t="s">
        <v>8049</v>
      </c>
      <c r="AC1498" t="s">
        <v>8049</v>
      </c>
      <c r="AD1498" t="s">
        <v>8049</v>
      </c>
    </row>
    <row r="1499" spans="1:30" x14ac:dyDescent="0.3">
      <c r="A1499">
        <v>240104</v>
      </c>
      <c r="B1499">
        <f>VLOOKUP(A1499,hvbp_person_and_community_engag!$B$2:$B$2677,1,0)</f>
        <v>240104</v>
      </c>
      <c r="C1499" t="s">
        <v>12699</v>
      </c>
      <c r="D1499" t="s">
        <v>12700</v>
      </c>
      <c r="E1499" t="s">
        <v>12701</v>
      </c>
      <c r="F1499" t="s">
        <v>3918</v>
      </c>
      <c r="G1499">
        <v>55379</v>
      </c>
      <c r="H1499" t="s">
        <v>12634</v>
      </c>
      <c r="I1499" t="s">
        <v>8048</v>
      </c>
      <c r="J1499">
        <v>4</v>
      </c>
      <c r="K1499">
        <v>75</v>
      </c>
      <c r="L1499">
        <v>0.2</v>
      </c>
      <c r="M1499">
        <v>7.0000000000000007E-2</v>
      </c>
      <c r="N1499">
        <v>281</v>
      </c>
      <c r="O1499">
        <v>290.36</v>
      </c>
      <c r="P1499" t="s">
        <v>8049</v>
      </c>
      <c r="Q1499" t="s">
        <v>8049</v>
      </c>
      <c r="R1499" t="s">
        <v>8049</v>
      </c>
      <c r="S1499" t="s">
        <v>8049</v>
      </c>
      <c r="T1499" t="s">
        <v>8049</v>
      </c>
      <c r="U1499" t="s">
        <v>8049</v>
      </c>
      <c r="V1499" t="s">
        <v>8049</v>
      </c>
      <c r="W1499" t="s">
        <v>8049</v>
      </c>
      <c r="X1499" t="s">
        <v>8049</v>
      </c>
      <c r="Y1499" t="s">
        <v>9043</v>
      </c>
      <c r="Z1499" t="s">
        <v>8049</v>
      </c>
      <c r="AA1499" t="s">
        <v>8049</v>
      </c>
      <c r="AB1499" t="s">
        <v>8049</v>
      </c>
      <c r="AC1499" t="s">
        <v>8049</v>
      </c>
      <c r="AD1499" t="s">
        <v>8049</v>
      </c>
    </row>
    <row r="1500" spans="1:30" x14ac:dyDescent="0.3">
      <c r="A1500">
        <v>240106</v>
      </c>
      <c r="B1500">
        <f>VLOOKUP(A1500,hvbp_person_and_community_engag!$B$2:$B$2677,1,0)</f>
        <v>240106</v>
      </c>
      <c r="C1500" t="s">
        <v>12702</v>
      </c>
      <c r="D1500" t="s">
        <v>12703</v>
      </c>
      <c r="E1500" t="s">
        <v>12642</v>
      </c>
      <c r="F1500" t="s">
        <v>3918</v>
      </c>
      <c r="G1500">
        <v>55101</v>
      </c>
      <c r="H1500" t="s">
        <v>12662</v>
      </c>
      <c r="I1500" t="s">
        <v>8048</v>
      </c>
      <c r="J1500">
        <v>3</v>
      </c>
      <c r="K1500">
        <v>176</v>
      </c>
      <c r="L1500">
        <v>0.27</v>
      </c>
      <c r="M1500">
        <v>0.14000000000000001</v>
      </c>
      <c r="N1500">
        <v>189</v>
      </c>
      <c r="O1500">
        <v>184.38</v>
      </c>
      <c r="P1500">
        <v>33</v>
      </c>
      <c r="Q1500">
        <v>0.8</v>
      </c>
      <c r="R1500">
        <v>0.43</v>
      </c>
      <c r="S1500">
        <v>184</v>
      </c>
      <c r="T1500">
        <v>18357</v>
      </c>
      <c r="U1500">
        <v>1.07</v>
      </c>
      <c r="V1500">
        <v>0.57999999999999996</v>
      </c>
      <c r="W1500">
        <v>236</v>
      </c>
      <c r="X1500" t="s">
        <v>8193</v>
      </c>
      <c r="Y1500" t="s">
        <v>8259</v>
      </c>
      <c r="Z1500">
        <v>186</v>
      </c>
      <c r="AA1500">
        <v>0.94</v>
      </c>
      <c r="AB1500">
        <v>0.52</v>
      </c>
      <c r="AC1500">
        <v>0.13</v>
      </c>
      <c r="AD1500">
        <v>0.06</v>
      </c>
    </row>
    <row r="1501" spans="1:30" x14ac:dyDescent="0.3">
      <c r="A1501">
        <v>240115</v>
      </c>
      <c r="B1501">
        <f>VLOOKUP(A1501,hvbp_person_and_community_engag!$B$2:$B$2677,1,0)</f>
        <v>240115</v>
      </c>
      <c r="C1501" t="s">
        <v>9041</v>
      </c>
      <c r="D1501" t="s">
        <v>12704</v>
      </c>
      <c r="E1501" t="s">
        <v>12705</v>
      </c>
      <c r="F1501" t="s">
        <v>3918</v>
      </c>
      <c r="G1501">
        <v>55433</v>
      </c>
      <c r="H1501" t="s">
        <v>12634</v>
      </c>
      <c r="I1501" t="s">
        <v>8048</v>
      </c>
      <c r="J1501">
        <v>4</v>
      </c>
      <c r="K1501">
        <v>448</v>
      </c>
      <c r="L1501">
        <v>1.64</v>
      </c>
      <c r="M1501">
        <v>0.66</v>
      </c>
      <c r="N1501">
        <v>250</v>
      </c>
      <c r="O1501">
        <v>246.54</v>
      </c>
      <c r="P1501">
        <v>90</v>
      </c>
      <c r="Q1501">
        <v>1.56</v>
      </c>
      <c r="R1501">
        <v>0.72</v>
      </c>
      <c r="S1501">
        <v>217</v>
      </c>
      <c r="T1501">
        <v>17640</v>
      </c>
      <c r="U1501">
        <v>3.21</v>
      </c>
      <c r="V1501">
        <v>1.38</v>
      </c>
      <c r="W1501">
        <v>257</v>
      </c>
      <c r="X1501" t="s">
        <v>8459</v>
      </c>
      <c r="Y1501" t="s">
        <v>8823</v>
      </c>
      <c r="Z1501">
        <v>233</v>
      </c>
      <c r="AA1501">
        <v>2.62</v>
      </c>
      <c r="AB1501">
        <v>1.1499999999999999</v>
      </c>
      <c r="AC1501">
        <v>0.59</v>
      </c>
      <c r="AD1501">
        <v>0.23</v>
      </c>
    </row>
    <row r="1502" spans="1:30" x14ac:dyDescent="0.3">
      <c r="A1502">
        <v>240132</v>
      </c>
      <c r="B1502" t="e">
        <f>VLOOKUP(A1502,hvbp_person_and_community_engag!$B$2:$B$2677,1,0)</f>
        <v>#N/A</v>
      </c>
      <c r="C1502" t="s">
        <v>12706</v>
      </c>
      <c r="D1502" t="s">
        <v>12707</v>
      </c>
      <c r="E1502" t="s">
        <v>12708</v>
      </c>
      <c r="F1502" t="s">
        <v>3918</v>
      </c>
      <c r="G1502">
        <v>55432</v>
      </c>
      <c r="H1502" t="s">
        <v>12634</v>
      </c>
      <c r="I1502" t="s">
        <v>8048</v>
      </c>
      <c r="J1502" t="s">
        <v>8240</v>
      </c>
      <c r="K1502">
        <v>16</v>
      </c>
      <c r="L1502">
        <v>0.02</v>
      </c>
      <c r="M1502">
        <v>0.01</v>
      </c>
      <c r="N1502">
        <v>203</v>
      </c>
      <c r="O1502">
        <v>187.81</v>
      </c>
      <c r="P1502" t="s">
        <v>8049</v>
      </c>
      <c r="Q1502" t="s">
        <v>8049</v>
      </c>
      <c r="R1502" t="s">
        <v>8049</v>
      </c>
      <c r="S1502" t="s">
        <v>8049</v>
      </c>
      <c r="T1502" t="s">
        <v>8049</v>
      </c>
      <c r="U1502" t="s">
        <v>8049</v>
      </c>
      <c r="V1502" t="s">
        <v>8049</v>
      </c>
      <c r="W1502" t="s">
        <v>8049</v>
      </c>
      <c r="X1502" t="s">
        <v>8049</v>
      </c>
      <c r="Y1502" t="s">
        <v>8543</v>
      </c>
      <c r="Z1502" t="s">
        <v>8049</v>
      </c>
      <c r="AA1502" t="s">
        <v>8049</v>
      </c>
      <c r="AB1502" t="s">
        <v>8049</v>
      </c>
      <c r="AC1502" t="s">
        <v>8049</v>
      </c>
      <c r="AD1502" t="s">
        <v>8049</v>
      </c>
    </row>
    <row r="1503" spans="1:30" x14ac:dyDescent="0.3">
      <c r="A1503">
        <v>240141</v>
      </c>
      <c r="B1503">
        <f>VLOOKUP(A1503,hvbp_person_and_community_engag!$B$2:$B$2677,1,0)</f>
        <v>240141</v>
      </c>
      <c r="C1503" t="s">
        <v>12709</v>
      </c>
      <c r="D1503" t="s">
        <v>12710</v>
      </c>
      <c r="E1503" t="s">
        <v>11088</v>
      </c>
      <c r="F1503" t="s">
        <v>3918</v>
      </c>
      <c r="G1503">
        <v>55371</v>
      </c>
      <c r="H1503" t="s">
        <v>12646</v>
      </c>
      <c r="I1503" t="s">
        <v>8048</v>
      </c>
      <c r="J1503">
        <v>4</v>
      </c>
      <c r="K1503">
        <v>45</v>
      </c>
      <c r="L1503">
        <v>0.12</v>
      </c>
      <c r="M1503">
        <v>0.06</v>
      </c>
      <c r="N1503">
        <v>214</v>
      </c>
      <c r="O1503">
        <v>206.79</v>
      </c>
      <c r="P1503" t="s">
        <v>8049</v>
      </c>
      <c r="Q1503" t="s">
        <v>8049</v>
      </c>
      <c r="R1503" t="s">
        <v>8049</v>
      </c>
      <c r="S1503" t="s">
        <v>8049</v>
      </c>
      <c r="T1503" t="s">
        <v>8049</v>
      </c>
      <c r="U1503" t="s">
        <v>8049</v>
      </c>
      <c r="V1503" t="s">
        <v>8049</v>
      </c>
      <c r="W1503" t="s">
        <v>8049</v>
      </c>
      <c r="X1503" t="s">
        <v>8049</v>
      </c>
      <c r="Y1503" t="s">
        <v>8950</v>
      </c>
      <c r="Z1503" t="s">
        <v>8049</v>
      </c>
      <c r="AA1503" t="s">
        <v>8049</v>
      </c>
      <c r="AB1503" t="s">
        <v>8049</v>
      </c>
      <c r="AC1503" t="s">
        <v>8049</v>
      </c>
      <c r="AD1503" t="s">
        <v>8049</v>
      </c>
    </row>
    <row r="1504" spans="1:30" x14ac:dyDescent="0.3">
      <c r="A1504">
        <v>240207</v>
      </c>
      <c r="B1504">
        <f>VLOOKUP(A1504,hvbp_person_and_community_engag!$B$2:$B$2677,1,0)</f>
        <v>240207</v>
      </c>
      <c r="C1504" t="s">
        <v>12711</v>
      </c>
      <c r="D1504" t="s">
        <v>12712</v>
      </c>
      <c r="E1504" t="s">
        <v>12713</v>
      </c>
      <c r="F1504" t="s">
        <v>3918</v>
      </c>
      <c r="G1504">
        <v>55337</v>
      </c>
      <c r="H1504" t="s">
        <v>12646</v>
      </c>
      <c r="I1504" t="s">
        <v>8048</v>
      </c>
      <c r="J1504">
        <v>5</v>
      </c>
      <c r="K1504">
        <v>65</v>
      </c>
      <c r="L1504">
        <v>0.11</v>
      </c>
      <c r="M1504">
        <v>0.05</v>
      </c>
      <c r="N1504">
        <v>222</v>
      </c>
      <c r="O1504">
        <v>216.85</v>
      </c>
      <c r="P1504">
        <v>11</v>
      </c>
      <c r="Q1504">
        <v>0.24</v>
      </c>
      <c r="R1504">
        <v>0.17</v>
      </c>
      <c r="S1504">
        <v>146</v>
      </c>
      <c r="T1504">
        <v>10889</v>
      </c>
      <c r="U1504">
        <v>0.35</v>
      </c>
      <c r="V1504">
        <v>0.22</v>
      </c>
      <c r="W1504">
        <v>252</v>
      </c>
      <c r="X1504" t="s">
        <v>9077</v>
      </c>
      <c r="Y1504" t="s">
        <v>8596</v>
      </c>
      <c r="Z1504">
        <v>163</v>
      </c>
      <c r="AA1504">
        <v>0.28000000000000003</v>
      </c>
      <c r="AB1504">
        <v>0.19</v>
      </c>
      <c r="AC1504">
        <v>7.0000000000000007E-2</v>
      </c>
      <c r="AD1504">
        <v>0.03</v>
      </c>
    </row>
    <row r="1505" spans="1:30" x14ac:dyDescent="0.3">
      <c r="A1505">
        <v>240210</v>
      </c>
      <c r="B1505">
        <f>VLOOKUP(A1505,hvbp_person_and_community_engag!$B$2:$B$2677,1,0)</f>
        <v>240210</v>
      </c>
      <c r="C1505" t="s">
        <v>12714</v>
      </c>
      <c r="D1505" t="s">
        <v>12715</v>
      </c>
      <c r="E1505" t="s">
        <v>12716</v>
      </c>
      <c r="F1505" t="s">
        <v>3918</v>
      </c>
      <c r="G1505">
        <v>55109</v>
      </c>
      <c r="H1505" t="s">
        <v>12646</v>
      </c>
      <c r="I1505" t="s">
        <v>8048</v>
      </c>
      <c r="J1505">
        <v>2</v>
      </c>
      <c r="K1505">
        <v>140</v>
      </c>
      <c r="L1505">
        <v>0.31</v>
      </c>
      <c r="M1505">
        <v>0.12</v>
      </c>
      <c r="N1505">
        <v>257</v>
      </c>
      <c r="O1505">
        <v>262.56</v>
      </c>
      <c r="P1505">
        <v>33</v>
      </c>
      <c r="Q1505">
        <v>0.43</v>
      </c>
      <c r="R1505">
        <v>0.23</v>
      </c>
      <c r="S1505">
        <v>190</v>
      </c>
      <c r="T1505">
        <v>15889</v>
      </c>
      <c r="U1505">
        <v>0.74</v>
      </c>
      <c r="V1505">
        <v>0.35</v>
      </c>
      <c r="W1505">
        <v>219</v>
      </c>
      <c r="X1505" t="s">
        <v>8138</v>
      </c>
      <c r="Y1505" t="s">
        <v>8788</v>
      </c>
      <c r="Z1505">
        <v>213</v>
      </c>
      <c r="AA1505">
        <v>0.6</v>
      </c>
      <c r="AB1505">
        <v>0.28000000000000003</v>
      </c>
      <c r="AC1505">
        <v>0.14000000000000001</v>
      </c>
      <c r="AD1505">
        <v>0.06</v>
      </c>
    </row>
    <row r="1506" spans="1:30" x14ac:dyDescent="0.3">
      <c r="A1506">
        <v>240213</v>
      </c>
      <c r="B1506">
        <f>VLOOKUP(A1506,hvbp_person_and_community_engag!$B$2:$B$2677,1,0)</f>
        <v>240213</v>
      </c>
      <c r="C1506" t="s">
        <v>12717</v>
      </c>
      <c r="D1506" t="s">
        <v>12718</v>
      </c>
      <c r="E1506" t="s">
        <v>3010</v>
      </c>
      <c r="F1506" t="s">
        <v>3918</v>
      </c>
      <c r="G1506">
        <v>55125</v>
      </c>
      <c r="H1506" t="s">
        <v>12646</v>
      </c>
      <c r="I1506" t="s">
        <v>8048</v>
      </c>
      <c r="J1506">
        <v>4</v>
      </c>
      <c r="K1506">
        <v>47</v>
      </c>
      <c r="L1506">
        <v>0.12</v>
      </c>
      <c r="M1506">
        <v>0.05</v>
      </c>
      <c r="N1506">
        <v>251</v>
      </c>
      <c r="O1506">
        <v>275.19</v>
      </c>
      <c r="P1506" t="s">
        <v>8049</v>
      </c>
      <c r="Q1506" t="s">
        <v>8049</v>
      </c>
      <c r="R1506" t="s">
        <v>8049</v>
      </c>
      <c r="S1506" t="s">
        <v>8049</v>
      </c>
      <c r="T1506" t="s">
        <v>8049</v>
      </c>
      <c r="U1506" t="s">
        <v>8049</v>
      </c>
      <c r="V1506" t="s">
        <v>8049</v>
      </c>
      <c r="W1506" t="s">
        <v>8049</v>
      </c>
      <c r="X1506" t="s">
        <v>8049</v>
      </c>
      <c r="Y1506" t="s">
        <v>8430</v>
      </c>
      <c r="Z1506" t="s">
        <v>8049</v>
      </c>
      <c r="AA1506" t="s">
        <v>8049</v>
      </c>
      <c r="AB1506" t="s">
        <v>8049</v>
      </c>
      <c r="AC1506" t="s">
        <v>8049</v>
      </c>
      <c r="AD1506" t="s">
        <v>8049</v>
      </c>
    </row>
    <row r="1507" spans="1:30" x14ac:dyDescent="0.3">
      <c r="A1507">
        <v>240214</v>
      </c>
      <c r="B1507">
        <f>VLOOKUP(A1507,hvbp_person_and_community_engag!$B$2:$B$2677,1,0)</f>
        <v>240214</v>
      </c>
      <c r="C1507" t="s">
        <v>12719</v>
      </c>
      <c r="D1507" t="s">
        <v>12720</v>
      </c>
      <c r="E1507" t="s">
        <v>12721</v>
      </c>
      <c r="F1507" t="s">
        <v>3918</v>
      </c>
      <c r="G1507">
        <v>55369</v>
      </c>
      <c r="H1507" t="s">
        <v>12613</v>
      </c>
      <c r="I1507" t="s">
        <v>8048</v>
      </c>
      <c r="J1507">
        <v>4</v>
      </c>
      <c r="K1507">
        <v>148</v>
      </c>
      <c r="L1507">
        <v>0.38</v>
      </c>
      <c r="M1507">
        <v>0.18</v>
      </c>
      <c r="N1507">
        <v>207</v>
      </c>
      <c r="O1507">
        <v>214.56</v>
      </c>
      <c r="P1507">
        <v>40</v>
      </c>
      <c r="Q1507">
        <v>0.56999999999999995</v>
      </c>
      <c r="R1507">
        <v>0.27</v>
      </c>
      <c r="S1507">
        <v>208</v>
      </c>
      <c r="T1507">
        <v>19030</v>
      </c>
      <c r="U1507">
        <v>0.95</v>
      </c>
      <c r="V1507">
        <v>0.46</v>
      </c>
      <c r="W1507">
        <v>219</v>
      </c>
      <c r="X1507" t="s">
        <v>8742</v>
      </c>
      <c r="Y1507" t="s">
        <v>8297</v>
      </c>
      <c r="Z1507">
        <v>207</v>
      </c>
      <c r="AA1507">
        <v>0.75</v>
      </c>
      <c r="AB1507">
        <v>0.37</v>
      </c>
      <c r="AC1507">
        <v>0.19</v>
      </c>
      <c r="AD1507">
        <v>0.09</v>
      </c>
    </row>
    <row r="1508" spans="1:30" x14ac:dyDescent="0.3">
      <c r="A1508">
        <v>241322</v>
      </c>
      <c r="B1508" t="e">
        <f>VLOOKUP(A1508,hvbp_person_and_community_engag!$B$2:$B$2677,1,0)</f>
        <v>#N/A</v>
      </c>
      <c r="C1508" t="s">
        <v>12722</v>
      </c>
      <c r="D1508" t="s">
        <v>12723</v>
      </c>
      <c r="E1508" t="s">
        <v>12724</v>
      </c>
      <c r="F1508" t="s">
        <v>3918</v>
      </c>
      <c r="G1508">
        <v>56649</v>
      </c>
      <c r="H1508" t="s">
        <v>8249</v>
      </c>
      <c r="I1508" t="s">
        <v>8239</v>
      </c>
      <c r="J1508" t="s">
        <v>8240</v>
      </c>
      <c r="K1508">
        <v>27</v>
      </c>
      <c r="L1508">
        <v>0.06</v>
      </c>
      <c r="M1508">
        <v>0.03</v>
      </c>
      <c r="N1508">
        <v>184</v>
      </c>
      <c r="O1508">
        <v>413.49</v>
      </c>
      <c r="P1508" t="s">
        <v>8049</v>
      </c>
      <c r="Q1508" t="s">
        <v>8049</v>
      </c>
      <c r="R1508" t="s">
        <v>8049</v>
      </c>
      <c r="S1508" t="s">
        <v>8049</v>
      </c>
      <c r="T1508" t="s">
        <v>8049</v>
      </c>
      <c r="U1508" t="s">
        <v>8049</v>
      </c>
      <c r="V1508" t="s">
        <v>8049</v>
      </c>
      <c r="W1508" t="s">
        <v>8049</v>
      </c>
      <c r="X1508" t="s">
        <v>8049</v>
      </c>
      <c r="Y1508">
        <v>175.91615200999999</v>
      </c>
      <c r="Z1508" t="s">
        <v>8049</v>
      </c>
      <c r="AA1508" t="s">
        <v>8049</v>
      </c>
      <c r="AB1508" t="s">
        <v>8049</v>
      </c>
      <c r="AC1508" t="s">
        <v>8049</v>
      </c>
      <c r="AD1508" t="s">
        <v>8049</v>
      </c>
    </row>
    <row r="1509" spans="1:30" x14ac:dyDescent="0.3">
      <c r="A1509">
        <v>241335</v>
      </c>
      <c r="B1509" t="e">
        <f>VLOOKUP(A1509,hvbp_person_and_community_engag!$B$2:$B$2677,1,0)</f>
        <v>#N/A</v>
      </c>
      <c r="C1509" t="s">
        <v>12725</v>
      </c>
      <c r="D1509" t="s">
        <v>12726</v>
      </c>
      <c r="E1509" t="s">
        <v>12727</v>
      </c>
      <c r="F1509" t="s">
        <v>3918</v>
      </c>
      <c r="G1509">
        <v>55981</v>
      </c>
      <c r="H1509" t="s">
        <v>8064</v>
      </c>
      <c r="I1509" t="s">
        <v>8239</v>
      </c>
      <c r="J1509">
        <v>3</v>
      </c>
      <c r="K1509">
        <v>47</v>
      </c>
      <c r="L1509">
        <v>0.09</v>
      </c>
      <c r="M1509">
        <v>0.04</v>
      </c>
      <c r="N1509">
        <v>201</v>
      </c>
      <c r="O1509">
        <v>618.45000000000005</v>
      </c>
      <c r="P1509" t="s">
        <v>8049</v>
      </c>
      <c r="Q1509" t="s">
        <v>8049</v>
      </c>
      <c r="R1509" t="s">
        <v>8049</v>
      </c>
      <c r="S1509" t="s">
        <v>8049</v>
      </c>
      <c r="T1509" t="s">
        <v>8049</v>
      </c>
      <c r="U1509" t="s">
        <v>8049</v>
      </c>
      <c r="V1509" t="s">
        <v>8049</v>
      </c>
      <c r="W1509" t="s">
        <v>8049</v>
      </c>
      <c r="X1509" t="s">
        <v>8049</v>
      </c>
      <c r="Y1509" t="s">
        <v>8380</v>
      </c>
      <c r="Z1509" t="s">
        <v>8049</v>
      </c>
      <c r="AA1509" t="s">
        <v>8049</v>
      </c>
      <c r="AB1509" t="s">
        <v>8049</v>
      </c>
      <c r="AC1509" t="s">
        <v>8049</v>
      </c>
      <c r="AD1509" t="s">
        <v>8049</v>
      </c>
    </row>
    <row r="1510" spans="1:30" x14ac:dyDescent="0.3">
      <c r="A1510">
        <v>241354</v>
      </c>
      <c r="B1510" t="e">
        <f>VLOOKUP(A1510,hvbp_person_and_community_engag!$B$2:$B$2677,1,0)</f>
        <v>#N/A</v>
      </c>
      <c r="C1510" t="s">
        <v>12728</v>
      </c>
      <c r="D1510" t="s">
        <v>12729</v>
      </c>
      <c r="E1510" t="s">
        <v>12730</v>
      </c>
      <c r="F1510" t="s">
        <v>3918</v>
      </c>
      <c r="G1510">
        <v>56482</v>
      </c>
      <c r="H1510" t="s">
        <v>8249</v>
      </c>
      <c r="I1510" t="s">
        <v>8239</v>
      </c>
      <c r="J1510">
        <v>4</v>
      </c>
      <c r="K1510">
        <v>13</v>
      </c>
      <c r="L1510">
        <v>0.01</v>
      </c>
      <c r="M1510">
        <v>0.01</v>
      </c>
      <c r="N1510">
        <v>142</v>
      </c>
      <c r="O1510">
        <v>364.44</v>
      </c>
      <c r="P1510" t="s">
        <v>8049</v>
      </c>
      <c r="Q1510" t="s">
        <v>8049</v>
      </c>
      <c r="R1510" t="s">
        <v>8049</v>
      </c>
      <c r="S1510" t="s">
        <v>8049</v>
      </c>
      <c r="T1510" t="s">
        <v>8049</v>
      </c>
      <c r="U1510" t="s">
        <v>8049</v>
      </c>
      <c r="V1510" t="s">
        <v>8049</v>
      </c>
      <c r="W1510" t="s">
        <v>8049</v>
      </c>
      <c r="X1510" t="s">
        <v>8049</v>
      </c>
      <c r="Y1510" t="s">
        <v>11103</v>
      </c>
      <c r="Z1510" t="s">
        <v>8049</v>
      </c>
      <c r="AA1510" t="s">
        <v>8049</v>
      </c>
      <c r="AB1510" t="s">
        <v>8049</v>
      </c>
      <c r="AC1510" t="s">
        <v>8049</v>
      </c>
      <c r="AD1510" t="s">
        <v>8049</v>
      </c>
    </row>
    <row r="1511" spans="1:30" x14ac:dyDescent="0.3">
      <c r="A1511">
        <v>241367</v>
      </c>
      <c r="B1511" t="e">
        <f>VLOOKUP(A1511,hvbp_person_and_community_engag!$B$2:$B$2677,1,0)</f>
        <v>#N/A</v>
      </c>
      <c r="C1511" t="s">
        <v>12731</v>
      </c>
      <c r="D1511" t="s">
        <v>12732</v>
      </c>
      <c r="E1511" t="s">
        <v>12733</v>
      </c>
      <c r="F1511" t="s">
        <v>3918</v>
      </c>
      <c r="G1511">
        <v>55051</v>
      </c>
      <c r="H1511" t="s">
        <v>8249</v>
      </c>
      <c r="I1511" t="s">
        <v>8239</v>
      </c>
      <c r="J1511">
        <v>4</v>
      </c>
      <c r="K1511">
        <v>15</v>
      </c>
      <c r="L1511">
        <v>0.03</v>
      </c>
      <c r="M1511">
        <v>0.02</v>
      </c>
      <c r="N1511">
        <v>186</v>
      </c>
      <c r="O1511">
        <v>355.36</v>
      </c>
      <c r="P1511" t="s">
        <v>8049</v>
      </c>
      <c r="Q1511" t="s">
        <v>8049</v>
      </c>
      <c r="R1511" t="s">
        <v>8049</v>
      </c>
      <c r="S1511" t="s">
        <v>8049</v>
      </c>
      <c r="T1511" t="s">
        <v>8049</v>
      </c>
      <c r="U1511" t="s">
        <v>8049</v>
      </c>
      <c r="V1511" t="s">
        <v>8049</v>
      </c>
      <c r="W1511" t="s">
        <v>8049</v>
      </c>
      <c r="X1511" t="s">
        <v>8049</v>
      </c>
      <c r="Y1511" t="s">
        <v>8193</v>
      </c>
      <c r="Z1511" t="s">
        <v>8049</v>
      </c>
      <c r="AA1511" t="s">
        <v>8049</v>
      </c>
      <c r="AB1511" t="s">
        <v>8049</v>
      </c>
      <c r="AC1511" t="s">
        <v>8049</v>
      </c>
      <c r="AD1511" t="s">
        <v>8049</v>
      </c>
    </row>
    <row r="1512" spans="1:30" x14ac:dyDescent="0.3">
      <c r="A1512">
        <v>241369</v>
      </c>
      <c r="B1512" t="e">
        <f>VLOOKUP(A1512,hvbp_person_and_community_engag!$B$2:$B$2677,1,0)</f>
        <v>#N/A</v>
      </c>
      <c r="C1512" t="s">
        <v>12734</v>
      </c>
      <c r="D1512" t="s">
        <v>12735</v>
      </c>
      <c r="E1512" t="s">
        <v>4027</v>
      </c>
      <c r="F1512" t="s">
        <v>3918</v>
      </c>
      <c r="G1512">
        <v>56013</v>
      </c>
      <c r="H1512" t="s">
        <v>8249</v>
      </c>
      <c r="I1512" t="s">
        <v>8239</v>
      </c>
      <c r="J1512" t="s">
        <v>8240</v>
      </c>
      <c r="K1512">
        <v>13</v>
      </c>
      <c r="L1512">
        <v>0.03</v>
      </c>
      <c r="M1512">
        <v>0.02</v>
      </c>
      <c r="N1512">
        <v>184</v>
      </c>
      <c r="O1512">
        <v>304.07</v>
      </c>
      <c r="P1512" t="s">
        <v>8049</v>
      </c>
      <c r="Q1512" t="s">
        <v>8049</v>
      </c>
      <c r="R1512" t="s">
        <v>8049</v>
      </c>
      <c r="S1512" t="s">
        <v>8049</v>
      </c>
      <c r="T1512" t="s">
        <v>8049</v>
      </c>
      <c r="U1512" t="s">
        <v>8049</v>
      </c>
      <c r="V1512" t="s">
        <v>8049</v>
      </c>
      <c r="W1512" t="s">
        <v>8049</v>
      </c>
      <c r="X1512" t="s">
        <v>8049</v>
      </c>
      <c r="Y1512" t="s">
        <v>8498</v>
      </c>
      <c r="Z1512" t="s">
        <v>8049</v>
      </c>
      <c r="AA1512" t="s">
        <v>8049</v>
      </c>
      <c r="AB1512" t="s">
        <v>8049</v>
      </c>
      <c r="AC1512" t="s">
        <v>8049</v>
      </c>
      <c r="AD1512" t="s">
        <v>8049</v>
      </c>
    </row>
    <row r="1513" spans="1:30" x14ac:dyDescent="0.3">
      <c r="A1513">
        <v>241380</v>
      </c>
      <c r="B1513" t="e">
        <f>VLOOKUP(A1513,hvbp_person_and_community_engag!$B$2:$B$2677,1,0)</f>
        <v>#N/A</v>
      </c>
      <c r="C1513" t="s">
        <v>12736</v>
      </c>
      <c r="D1513" t="s">
        <v>12737</v>
      </c>
      <c r="E1513" t="s">
        <v>12738</v>
      </c>
      <c r="F1513" t="s">
        <v>3918</v>
      </c>
      <c r="G1513">
        <v>56470</v>
      </c>
      <c r="H1513" t="s">
        <v>8463</v>
      </c>
      <c r="I1513" t="s">
        <v>8239</v>
      </c>
      <c r="J1513">
        <v>4</v>
      </c>
      <c r="K1513">
        <v>11</v>
      </c>
      <c r="L1513">
        <v>0.02</v>
      </c>
      <c r="M1513">
        <v>0.01</v>
      </c>
      <c r="N1513">
        <v>278</v>
      </c>
      <c r="O1513">
        <v>431.53</v>
      </c>
      <c r="P1513" t="s">
        <v>8049</v>
      </c>
      <c r="Q1513" t="s">
        <v>8049</v>
      </c>
      <c r="R1513" t="s">
        <v>8049</v>
      </c>
      <c r="S1513" t="s">
        <v>8049</v>
      </c>
      <c r="T1513" t="s">
        <v>8049</v>
      </c>
      <c r="U1513" t="s">
        <v>8049</v>
      </c>
      <c r="V1513" t="s">
        <v>8049</v>
      </c>
      <c r="W1513" t="s">
        <v>8049</v>
      </c>
      <c r="X1513" t="s">
        <v>8049</v>
      </c>
      <c r="Y1513" t="s">
        <v>8377</v>
      </c>
      <c r="Z1513" t="s">
        <v>8049</v>
      </c>
      <c r="AA1513" t="s">
        <v>8049</v>
      </c>
      <c r="AB1513" t="s">
        <v>8049</v>
      </c>
      <c r="AC1513" t="s">
        <v>8049</v>
      </c>
      <c r="AD1513" t="s">
        <v>8049</v>
      </c>
    </row>
    <row r="1514" spans="1:30" x14ac:dyDescent="0.3">
      <c r="A1514">
        <v>250001</v>
      </c>
      <c r="B1514">
        <f>VLOOKUP(A1514,hvbp_person_and_community_engag!$B$2:$B$2677,1,0)</f>
        <v>250001</v>
      </c>
      <c r="C1514" t="s">
        <v>12739</v>
      </c>
      <c r="D1514" t="s">
        <v>12740</v>
      </c>
      <c r="E1514" t="s">
        <v>167</v>
      </c>
      <c r="F1514" t="s">
        <v>4068</v>
      </c>
      <c r="G1514">
        <v>39216</v>
      </c>
      <c r="H1514" t="s">
        <v>12741</v>
      </c>
      <c r="I1514" t="s">
        <v>8048</v>
      </c>
      <c r="J1514">
        <v>1</v>
      </c>
      <c r="K1514">
        <v>194</v>
      </c>
      <c r="L1514">
        <v>0.26</v>
      </c>
      <c r="M1514">
        <v>0.1</v>
      </c>
      <c r="N1514">
        <v>256</v>
      </c>
      <c r="O1514">
        <v>223.97</v>
      </c>
      <c r="P1514">
        <v>16</v>
      </c>
      <c r="Q1514">
        <v>0.64</v>
      </c>
      <c r="R1514">
        <v>0.36</v>
      </c>
      <c r="S1514">
        <v>180</v>
      </c>
      <c r="T1514">
        <v>17535</v>
      </c>
      <c r="U1514">
        <v>0.9</v>
      </c>
      <c r="V1514">
        <v>0.46</v>
      </c>
      <c r="W1514">
        <v>179</v>
      </c>
      <c r="X1514" t="s">
        <v>8498</v>
      </c>
      <c r="Y1514">
        <v>283.46587047999998</v>
      </c>
      <c r="Z1514">
        <v>197</v>
      </c>
      <c r="AA1514">
        <v>0.82</v>
      </c>
      <c r="AB1514">
        <v>0.41</v>
      </c>
      <c r="AC1514">
        <v>0.08</v>
      </c>
      <c r="AD1514">
        <v>0.05</v>
      </c>
    </row>
    <row r="1515" spans="1:30" x14ac:dyDescent="0.3">
      <c r="A1515">
        <v>250002</v>
      </c>
      <c r="B1515" t="e">
        <f>VLOOKUP(A1515,hvbp_person_and_community_engag!$B$2:$B$2677,1,0)</f>
        <v>#N/A</v>
      </c>
      <c r="C1515" t="s">
        <v>12742</v>
      </c>
      <c r="D1515" t="s">
        <v>12743</v>
      </c>
      <c r="E1515" t="s">
        <v>12744</v>
      </c>
      <c r="F1515" t="s">
        <v>4068</v>
      </c>
      <c r="G1515">
        <v>38852</v>
      </c>
      <c r="H1515" t="s">
        <v>12745</v>
      </c>
      <c r="I1515" t="s">
        <v>8048</v>
      </c>
      <c r="J1515">
        <v>3</v>
      </c>
      <c r="K1515">
        <v>13</v>
      </c>
      <c r="L1515">
        <v>0.02</v>
      </c>
      <c r="M1515">
        <v>0.01</v>
      </c>
      <c r="N1515">
        <v>361</v>
      </c>
      <c r="O1515">
        <v>336.93</v>
      </c>
      <c r="P1515" t="s">
        <v>8049</v>
      </c>
      <c r="Q1515" t="s">
        <v>8049</v>
      </c>
      <c r="R1515" t="s">
        <v>8049</v>
      </c>
      <c r="S1515" t="s">
        <v>8049</v>
      </c>
      <c r="T1515" t="s">
        <v>8049</v>
      </c>
      <c r="U1515" t="s">
        <v>8049</v>
      </c>
      <c r="V1515" t="s">
        <v>8049</v>
      </c>
      <c r="W1515" t="s">
        <v>8049</v>
      </c>
      <c r="X1515" t="s">
        <v>8049</v>
      </c>
      <c r="Y1515" t="s">
        <v>10227</v>
      </c>
      <c r="Z1515" t="s">
        <v>8049</v>
      </c>
      <c r="AA1515" t="s">
        <v>8049</v>
      </c>
      <c r="AB1515" t="s">
        <v>8049</v>
      </c>
      <c r="AC1515" t="s">
        <v>8049</v>
      </c>
      <c r="AD1515" t="s">
        <v>8049</v>
      </c>
    </row>
    <row r="1516" spans="1:30" x14ac:dyDescent="0.3">
      <c r="A1516">
        <v>250004</v>
      </c>
      <c r="B1516">
        <f>VLOOKUP(A1516,hvbp_person_and_community_engag!$B$2:$B$2677,1,0)</f>
        <v>250004</v>
      </c>
      <c r="C1516" t="s">
        <v>12746</v>
      </c>
      <c r="D1516" t="s">
        <v>12747</v>
      </c>
      <c r="E1516" t="s">
        <v>12748</v>
      </c>
      <c r="F1516" t="s">
        <v>4068</v>
      </c>
      <c r="G1516">
        <v>38801</v>
      </c>
      <c r="H1516" t="s">
        <v>12745</v>
      </c>
      <c r="I1516" t="s">
        <v>8048</v>
      </c>
      <c r="J1516">
        <v>3</v>
      </c>
      <c r="K1516">
        <v>85</v>
      </c>
      <c r="L1516">
        <v>0.22</v>
      </c>
      <c r="M1516">
        <v>0.11</v>
      </c>
      <c r="N1516">
        <v>209</v>
      </c>
      <c r="O1516">
        <v>182.9</v>
      </c>
      <c r="P1516">
        <v>11</v>
      </c>
      <c r="Q1516">
        <v>0.13</v>
      </c>
      <c r="R1516">
        <v>7.0000000000000007E-2</v>
      </c>
      <c r="S1516">
        <v>185</v>
      </c>
      <c r="T1516">
        <v>12935</v>
      </c>
      <c r="U1516">
        <v>0.36</v>
      </c>
      <c r="V1516">
        <v>0.18</v>
      </c>
      <c r="W1516">
        <v>160</v>
      </c>
      <c r="X1516" t="s">
        <v>8402</v>
      </c>
      <c r="Y1516" t="s">
        <v>8950</v>
      </c>
      <c r="Z1516">
        <v>199</v>
      </c>
      <c r="AA1516">
        <v>0.31</v>
      </c>
      <c r="AB1516">
        <v>0.15</v>
      </c>
      <c r="AC1516">
        <v>0.04</v>
      </c>
      <c r="AD1516">
        <v>0.03</v>
      </c>
    </row>
    <row r="1517" spans="1:30" x14ac:dyDescent="0.3">
      <c r="A1517">
        <v>250006</v>
      </c>
      <c r="B1517">
        <f>VLOOKUP(A1517,hvbp_person_and_community_engag!$B$2:$B$2677,1,0)</f>
        <v>250006</v>
      </c>
      <c r="C1517" t="s">
        <v>12749</v>
      </c>
      <c r="D1517" t="s">
        <v>12750</v>
      </c>
      <c r="E1517" t="s">
        <v>11183</v>
      </c>
      <c r="F1517" t="s">
        <v>4068</v>
      </c>
      <c r="G1517">
        <v>38652</v>
      </c>
      <c r="H1517" t="s">
        <v>8546</v>
      </c>
      <c r="I1517" t="s">
        <v>8048</v>
      </c>
      <c r="J1517">
        <v>5</v>
      </c>
      <c r="K1517">
        <v>43</v>
      </c>
      <c r="L1517">
        <v>0.1</v>
      </c>
      <c r="M1517">
        <v>0.03</v>
      </c>
      <c r="N1517">
        <v>297</v>
      </c>
      <c r="O1517">
        <v>251.4</v>
      </c>
      <c r="P1517" t="s">
        <v>8049</v>
      </c>
      <c r="Q1517" t="s">
        <v>8049</v>
      </c>
      <c r="R1517" t="s">
        <v>8049</v>
      </c>
      <c r="S1517" t="s">
        <v>8049</v>
      </c>
      <c r="T1517" t="s">
        <v>8049</v>
      </c>
      <c r="U1517" t="s">
        <v>8049</v>
      </c>
      <c r="V1517" t="s">
        <v>8049</v>
      </c>
      <c r="W1517" t="s">
        <v>8049</v>
      </c>
      <c r="X1517" t="s">
        <v>8049</v>
      </c>
      <c r="Y1517" t="s">
        <v>8603</v>
      </c>
      <c r="Z1517" t="s">
        <v>8049</v>
      </c>
      <c r="AA1517" t="s">
        <v>8049</v>
      </c>
      <c r="AB1517" t="s">
        <v>8049</v>
      </c>
      <c r="AC1517" t="s">
        <v>8049</v>
      </c>
      <c r="AD1517" t="s">
        <v>8049</v>
      </c>
    </row>
    <row r="1518" spans="1:30" x14ac:dyDescent="0.3">
      <c r="A1518">
        <v>250007</v>
      </c>
      <c r="B1518">
        <f>VLOOKUP(A1518,hvbp_person_and_community_engag!$B$2:$B$2677,1,0)</f>
        <v>250007</v>
      </c>
      <c r="C1518" t="s">
        <v>12751</v>
      </c>
      <c r="D1518" t="s">
        <v>12752</v>
      </c>
      <c r="E1518" t="s">
        <v>12753</v>
      </c>
      <c r="F1518" t="s">
        <v>4068</v>
      </c>
      <c r="G1518">
        <v>39530</v>
      </c>
      <c r="H1518" t="s">
        <v>8110</v>
      </c>
      <c r="I1518" t="s">
        <v>8048</v>
      </c>
      <c r="J1518">
        <v>2</v>
      </c>
      <c r="K1518">
        <v>28</v>
      </c>
      <c r="L1518">
        <v>0.04</v>
      </c>
      <c r="M1518">
        <v>0.02</v>
      </c>
      <c r="N1518">
        <v>191</v>
      </c>
      <c r="O1518">
        <v>185.73</v>
      </c>
      <c r="P1518" t="s">
        <v>8049</v>
      </c>
      <c r="Q1518" t="s">
        <v>8049</v>
      </c>
      <c r="R1518" t="s">
        <v>8049</v>
      </c>
      <c r="S1518" t="s">
        <v>8049</v>
      </c>
      <c r="T1518" t="s">
        <v>8049</v>
      </c>
      <c r="U1518" t="s">
        <v>8049</v>
      </c>
      <c r="V1518" t="s">
        <v>8049</v>
      </c>
      <c r="W1518" t="s">
        <v>8049</v>
      </c>
      <c r="X1518" t="s">
        <v>8049</v>
      </c>
      <c r="Y1518" t="s">
        <v>8674</v>
      </c>
      <c r="Z1518" t="s">
        <v>8049</v>
      </c>
      <c r="AA1518" t="s">
        <v>8049</v>
      </c>
      <c r="AB1518" t="s">
        <v>8049</v>
      </c>
      <c r="AC1518" t="s">
        <v>8049</v>
      </c>
      <c r="AD1518" t="s">
        <v>8049</v>
      </c>
    </row>
    <row r="1519" spans="1:30" x14ac:dyDescent="0.3">
      <c r="A1519">
        <v>250009</v>
      </c>
      <c r="B1519">
        <f>VLOOKUP(A1519,hvbp_person_and_community_engag!$B$2:$B$2677,1,0)</f>
        <v>250009</v>
      </c>
      <c r="C1519" t="s">
        <v>12754</v>
      </c>
      <c r="D1519" t="s">
        <v>12755</v>
      </c>
      <c r="E1519" t="s">
        <v>12756</v>
      </c>
      <c r="F1519" t="s">
        <v>4068</v>
      </c>
      <c r="G1519">
        <v>38834</v>
      </c>
      <c r="H1519" t="s">
        <v>8082</v>
      </c>
      <c r="I1519" t="s">
        <v>8048</v>
      </c>
      <c r="J1519">
        <v>2</v>
      </c>
      <c r="K1519">
        <v>75</v>
      </c>
      <c r="L1519">
        <v>0.14000000000000001</v>
      </c>
      <c r="M1519">
        <v>7.0000000000000007E-2</v>
      </c>
      <c r="N1519">
        <v>208</v>
      </c>
      <c r="O1519">
        <v>182.6</v>
      </c>
      <c r="P1519">
        <v>34</v>
      </c>
      <c r="Q1519">
        <v>1.19</v>
      </c>
      <c r="R1519">
        <v>0.22</v>
      </c>
      <c r="S1519">
        <v>546</v>
      </c>
      <c r="T1519">
        <v>43080</v>
      </c>
      <c r="U1519">
        <v>1.33</v>
      </c>
      <c r="V1519">
        <v>0.28000000000000003</v>
      </c>
      <c r="W1519">
        <v>129</v>
      </c>
      <c r="X1519" t="s">
        <v>12757</v>
      </c>
      <c r="Y1519">
        <v>224.26659713000001</v>
      </c>
      <c r="Z1519">
        <v>467</v>
      </c>
      <c r="AA1519">
        <v>1.26</v>
      </c>
      <c r="AB1519">
        <v>0.23</v>
      </c>
      <c r="AC1519">
        <v>7.0000000000000007E-2</v>
      </c>
      <c r="AD1519">
        <v>0.05</v>
      </c>
    </row>
    <row r="1520" spans="1:30" x14ac:dyDescent="0.3">
      <c r="A1520">
        <v>250019</v>
      </c>
      <c r="B1520">
        <f>VLOOKUP(A1520,hvbp_person_and_community_engag!$B$2:$B$2677,1,0)</f>
        <v>250019</v>
      </c>
      <c r="C1520" t="s">
        <v>12758</v>
      </c>
      <c r="D1520" t="s">
        <v>12759</v>
      </c>
      <c r="E1520" t="s">
        <v>12760</v>
      </c>
      <c r="F1520" t="s">
        <v>4068</v>
      </c>
      <c r="G1520">
        <v>39502</v>
      </c>
      <c r="H1520" t="s">
        <v>12761</v>
      </c>
      <c r="I1520" t="s">
        <v>8048</v>
      </c>
      <c r="J1520">
        <v>1</v>
      </c>
      <c r="K1520">
        <v>48</v>
      </c>
      <c r="L1520">
        <v>0.05</v>
      </c>
      <c r="M1520">
        <v>0.02</v>
      </c>
      <c r="N1520">
        <v>224</v>
      </c>
      <c r="O1520">
        <v>199.48</v>
      </c>
      <c r="P1520" t="s">
        <v>8049</v>
      </c>
      <c r="Q1520" t="s">
        <v>8049</v>
      </c>
      <c r="R1520" t="s">
        <v>8049</v>
      </c>
      <c r="S1520" t="s">
        <v>8049</v>
      </c>
      <c r="T1520" t="s">
        <v>8049</v>
      </c>
      <c r="U1520" t="s">
        <v>8049</v>
      </c>
      <c r="V1520" t="s">
        <v>8049</v>
      </c>
      <c r="W1520" t="s">
        <v>8049</v>
      </c>
      <c r="X1520" t="s">
        <v>8049</v>
      </c>
      <c r="Y1520" t="s">
        <v>9003</v>
      </c>
      <c r="Z1520" t="s">
        <v>8049</v>
      </c>
      <c r="AA1520" t="s">
        <v>8049</v>
      </c>
      <c r="AB1520" t="s">
        <v>8049</v>
      </c>
      <c r="AC1520" t="s">
        <v>8049</v>
      </c>
      <c r="AD1520" t="s">
        <v>8049</v>
      </c>
    </row>
    <row r="1521" spans="1:30" x14ac:dyDescent="0.3">
      <c r="A1521">
        <v>250031</v>
      </c>
      <c r="B1521">
        <f>VLOOKUP(A1521,hvbp_person_and_community_engag!$B$2:$B$2677,1,0)</f>
        <v>250031</v>
      </c>
      <c r="C1521" t="s">
        <v>12762</v>
      </c>
      <c r="D1521" t="s">
        <v>12763</v>
      </c>
      <c r="E1521" t="s">
        <v>12764</v>
      </c>
      <c r="F1521" t="s">
        <v>4068</v>
      </c>
      <c r="G1521">
        <v>39183</v>
      </c>
      <c r="H1521" t="s">
        <v>8110</v>
      </c>
      <c r="I1521" t="s">
        <v>8048</v>
      </c>
      <c r="J1521">
        <v>1</v>
      </c>
      <c r="K1521">
        <v>30</v>
      </c>
      <c r="L1521">
        <v>0.05</v>
      </c>
      <c r="M1521">
        <v>0.02</v>
      </c>
      <c r="N1521">
        <v>297</v>
      </c>
      <c r="O1521">
        <v>275.58999999999997</v>
      </c>
      <c r="P1521" t="s">
        <v>8049</v>
      </c>
      <c r="Q1521" t="s">
        <v>8049</v>
      </c>
      <c r="R1521" t="s">
        <v>8049</v>
      </c>
      <c r="S1521" t="s">
        <v>8049</v>
      </c>
      <c r="T1521" t="s">
        <v>8049</v>
      </c>
      <c r="U1521" t="s">
        <v>8049</v>
      </c>
      <c r="V1521" t="s">
        <v>8049</v>
      </c>
      <c r="W1521" t="s">
        <v>8049</v>
      </c>
      <c r="X1521" t="s">
        <v>8049</v>
      </c>
      <c r="Y1521" t="s">
        <v>9320</v>
      </c>
      <c r="Z1521" t="s">
        <v>8049</v>
      </c>
      <c r="AA1521" t="s">
        <v>8049</v>
      </c>
      <c r="AB1521" t="s">
        <v>8049</v>
      </c>
      <c r="AC1521" t="s">
        <v>8049</v>
      </c>
      <c r="AD1521" t="s">
        <v>8049</v>
      </c>
    </row>
    <row r="1522" spans="1:30" x14ac:dyDescent="0.3">
      <c r="A1522">
        <v>250034</v>
      </c>
      <c r="B1522">
        <f>VLOOKUP(A1522,hvbp_person_and_community_engag!$B$2:$B$2677,1,0)</f>
        <v>250034</v>
      </c>
      <c r="C1522" t="s">
        <v>12765</v>
      </c>
      <c r="D1522" t="s">
        <v>12766</v>
      </c>
      <c r="E1522" t="s">
        <v>12767</v>
      </c>
      <c r="F1522" t="s">
        <v>4068</v>
      </c>
      <c r="G1522">
        <v>38655</v>
      </c>
      <c r="H1522" t="s">
        <v>8546</v>
      </c>
      <c r="I1522" t="s">
        <v>8048</v>
      </c>
      <c r="J1522">
        <v>2</v>
      </c>
      <c r="K1522">
        <v>171</v>
      </c>
      <c r="L1522">
        <v>0.38</v>
      </c>
      <c r="M1522">
        <v>0.13</v>
      </c>
      <c r="N1522">
        <v>282</v>
      </c>
      <c r="O1522">
        <v>252.43</v>
      </c>
      <c r="P1522">
        <v>26</v>
      </c>
      <c r="Q1522">
        <v>0.5</v>
      </c>
      <c r="R1522">
        <v>0.21</v>
      </c>
      <c r="S1522">
        <v>236</v>
      </c>
      <c r="T1522">
        <v>18108</v>
      </c>
      <c r="U1522">
        <v>0.88</v>
      </c>
      <c r="V1522">
        <v>0.35</v>
      </c>
      <c r="W1522">
        <v>168</v>
      </c>
      <c r="X1522" t="s">
        <v>8373</v>
      </c>
      <c r="Y1522" t="s">
        <v>8945</v>
      </c>
      <c r="Z1522">
        <v>254</v>
      </c>
      <c r="AA1522">
        <v>0.76</v>
      </c>
      <c r="AB1522">
        <v>0.28000000000000003</v>
      </c>
      <c r="AC1522">
        <v>0.12</v>
      </c>
      <c r="AD1522">
        <v>7.0000000000000007E-2</v>
      </c>
    </row>
    <row r="1523" spans="1:30" x14ac:dyDescent="0.3">
      <c r="A1523">
        <v>250038</v>
      </c>
      <c r="B1523">
        <f>VLOOKUP(A1523,hvbp_person_and_community_engag!$B$2:$B$2677,1,0)</f>
        <v>250038</v>
      </c>
      <c r="C1523" t="s">
        <v>12768</v>
      </c>
      <c r="D1523" t="s">
        <v>12769</v>
      </c>
      <c r="E1523" t="s">
        <v>10417</v>
      </c>
      <c r="F1523" t="s">
        <v>4068</v>
      </c>
      <c r="G1523">
        <v>39046</v>
      </c>
      <c r="H1523" t="s">
        <v>8110</v>
      </c>
      <c r="I1523" t="s">
        <v>8048</v>
      </c>
      <c r="J1523">
        <v>2</v>
      </c>
      <c r="K1523">
        <v>18</v>
      </c>
      <c r="L1523">
        <v>0.02</v>
      </c>
      <c r="M1523">
        <v>0.01</v>
      </c>
      <c r="N1523">
        <v>238</v>
      </c>
      <c r="O1523">
        <v>245.27</v>
      </c>
      <c r="P1523" t="s">
        <v>8049</v>
      </c>
      <c r="Q1523" t="s">
        <v>8049</v>
      </c>
      <c r="R1523" t="s">
        <v>8049</v>
      </c>
      <c r="S1523" t="s">
        <v>8049</v>
      </c>
      <c r="T1523" t="s">
        <v>8049</v>
      </c>
      <c r="U1523" t="s">
        <v>8049</v>
      </c>
      <c r="V1523" t="s">
        <v>8049</v>
      </c>
      <c r="W1523" t="s">
        <v>8049</v>
      </c>
      <c r="X1523" t="s">
        <v>8049</v>
      </c>
      <c r="Y1523" t="s">
        <v>9677</v>
      </c>
      <c r="Z1523" t="s">
        <v>8049</v>
      </c>
      <c r="AA1523" t="s">
        <v>8049</v>
      </c>
      <c r="AB1523" t="s">
        <v>8049</v>
      </c>
      <c r="AC1523" t="s">
        <v>8049</v>
      </c>
      <c r="AD1523" t="s">
        <v>8049</v>
      </c>
    </row>
    <row r="1524" spans="1:30" x14ac:dyDescent="0.3">
      <c r="A1524">
        <v>250040</v>
      </c>
      <c r="B1524">
        <f>VLOOKUP(A1524,hvbp_person_and_community_engag!$B$2:$B$2677,1,0)</f>
        <v>250040</v>
      </c>
      <c r="C1524" t="s">
        <v>12770</v>
      </c>
      <c r="D1524" t="s">
        <v>12771</v>
      </c>
      <c r="E1524" t="s">
        <v>12772</v>
      </c>
      <c r="F1524" t="s">
        <v>4068</v>
      </c>
      <c r="G1524">
        <v>39581</v>
      </c>
      <c r="H1524" t="s">
        <v>12773</v>
      </c>
      <c r="I1524" t="s">
        <v>8048</v>
      </c>
      <c r="J1524">
        <v>2</v>
      </c>
      <c r="K1524">
        <v>47</v>
      </c>
      <c r="L1524">
        <v>0.04</v>
      </c>
      <c r="M1524">
        <v>0.02</v>
      </c>
      <c r="N1524">
        <v>188</v>
      </c>
      <c r="O1524">
        <v>170.86</v>
      </c>
      <c r="P1524" t="s">
        <v>8049</v>
      </c>
      <c r="Q1524" t="s">
        <v>8049</v>
      </c>
      <c r="R1524" t="s">
        <v>8049</v>
      </c>
      <c r="S1524" t="s">
        <v>8049</v>
      </c>
      <c r="T1524" t="s">
        <v>8049</v>
      </c>
      <c r="U1524" t="s">
        <v>8049</v>
      </c>
      <c r="V1524" t="s">
        <v>8049</v>
      </c>
      <c r="W1524" t="s">
        <v>8049</v>
      </c>
      <c r="X1524" t="s">
        <v>8049</v>
      </c>
      <c r="Y1524" t="s">
        <v>8655</v>
      </c>
      <c r="Z1524" t="s">
        <v>8049</v>
      </c>
      <c r="AA1524" t="s">
        <v>8049</v>
      </c>
      <c r="AB1524" t="s">
        <v>8049</v>
      </c>
      <c r="AC1524" t="s">
        <v>8049</v>
      </c>
      <c r="AD1524" t="s">
        <v>8049</v>
      </c>
    </row>
    <row r="1525" spans="1:30" x14ac:dyDescent="0.3">
      <c r="A1525">
        <v>250042</v>
      </c>
      <c r="B1525">
        <f>VLOOKUP(A1525,hvbp_person_and_community_engag!$B$2:$B$2677,1,0)</f>
        <v>250042</v>
      </c>
      <c r="C1525" t="s">
        <v>12774</v>
      </c>
      <c r="D1525" t="s">
        <v>12775</v>
      </c>
      <c r="E1525" t="s">
        <v>12776</v>
      </c>
      <c r="F1525" t="s">
        <v>4068</v>
      </c>
      <c r="G1525">
        <v>38614</v>
      </c>
      <c r="H1525" t="s">
        <v>12777</v>
      </c>
      <c r="I1525" t="s">
        <v>8048</v>
      </c>
      <c r="J1525">
        <v>3</v>
      </c>
      <c r="K1525">
        <v>13</v>
      </c>
      <c r="L1525">
        <v>0.03</v>
      </c>
      <c r="M1525">
        <v>0.01</v>
      </c>
      <c r="N1525">
        <v>243</v>
      </c>
      <c r="O1525">
        <v>199.82</v>
      </c>
      <c r="P1525" t="s">
        <v>8049</v>
      </c>
      <c r="Q1525" t="s">
        <v>8049</v>
      </c>
      <c r="R1525" t="s">
        <v>8049</v>
      </c>
      <c r="S1525" t="s">
        <v>8049</v>
      </c>
      <c r="T1525" t="s">
        <v>8049</v>
      </c>
      <c r="U1525" t="s">
        <v>8049</v>
      </c>
      <c r="V1525" t="s">
        <v>8049</v>
      </c>
      <c r="W1525" t="s">
        <v>8049</v>
      </c>
      <c r="X1525" t="s">
        <v>8049</v>
      </c>
      <c r="Y1525" t="s">
        <v>10181</v>
      </c>
      <c r="Z1525" t="s">
        <v>8049</v>
      </c>
      <c r="AA1525" t="s">
        <v>8049</v>
      </c>
      <c r="AB1525" t="s">
        <v>8049</v>
      </c>
      <c r="AC1525" t="s">
        <v>8049</v>
      </c>
      <c r="AD1525" t="s">
        <v>8049</v>
      </c>
    </row>
    <row r="1526" spans="1:30" x14ac:dyDescent="0.3">
      <c r="A1526">
        <v>250048</v>
      </c>
      <c r="B1526">
        <f>VLOOKUP(A1526,hvbp_person_and_community_engag!$B$2:$B$2677,1,0)</f>
        <v>250048</v>
      </c>
      <c r="C1526" t="s">
        <v>12778</v>
      </c>
      <c r="D1526" t="s">
        <v>12779</v>
      </c>
      <c r="E1526" t="s">
        <v>167</v>
      </c>
      <c r="F1526" t="s">
        <v>4068</v>
      </c>
      <c r="G1526">
        <v>39216</v>
      </c>
      <c r="H1526" t="s">
        <v>12780</v>
      </c>
      <c r="I1526" t="s">
        <v>8048</v>
      </c>
      <c r="J1526">
        <v>2</v>
      </c>
      <c r="K1526">
        <v>180</v>
      </c>
      <c r="L1526">
        <v>0.32</v>
      </c>
      <c r="M1526">
        <v>0.16</v>
      </c>
      <c r="N1526">
        <v>200</v>
      </c>
      <c r="O1526">
        <v>162.77000000000001</v>
      </c>
      <c r="P1526">
        <v>25</v>
      </c>
      <c r="Q1526">
        <v>0.4</v>
      </c>
      <c r="R1526">
        <v>0.2</v>
      </c>
      <c r="S1526">
        <v>201</v>
      </c>
      <c r="T1526">
        <v>13499</v>
      </c>
      <c r="U1526">
        <v>0.71</v>
      </c>
      <c r="V1526">
        <v>0.35</v>
      </c>
      <c r="W1526">
        <v>170</v>
      </c>
      <c r="X1526" t="s">
        <v>8183</v>
      </c>
      <c r="Y1526" t="s">
        <v>9113</v>
      </c>
      <c r="Z1526">
        <v>201</v>
      </c>
      <c r="AA1526">
        <v>0.61</v>
      </c>
      <c r="AB1526">
        <v>0.28999999999999998</v>
      </c>
      <c r="AC1526">
        <v>0.1</v>
      </c>
      <c r="AD1526">
        <v>0.06</v>
      </c>
    </row>
    <row r="1527" spans="1:30" x14ac:dyDescent="0.3">
      <c r="A1527">
        <v>250050</v>
      </c>
      <c r="B1527">
        <f>VLOOKUP(A1527,hvbp_person_and_community_engag!$B$2:$B$2677,1,0)</f>
        <v>250050</v>
      </c>
      <c r="C1527" t="s">
        <v>12781</v>
      </c>
      <c r="D1527" t="s">
        <v>12782</v>
      </c>
      <c r="E1527" t="s">
        <v>12783</v>
      </c>
      <c r="F1527" t="s">
        <v>4068</v>
      </c>
      <c r="G1527">
        <v>39759</v>
      </c>
      <c r="H1527" t="s">
        <v>8082</v>
      </c>
      <c r="I1527" t="s">
        <v>8048</v>
      </c>
      <c r="J1527">
        <v>3</v>
      </c>
      <c r="K1527">
        <v>65</v>
      </c>
      <c r="L1527">
        <v>0.13</v>
      </c>
      <c r="M1527">
        <v>0.05</v>
      </c>
      <c r="N1527">
        <v>251</v>
      </c>
      <c r="O1527">
        <v>198.63</v>
      </c>
      <c r="P1527" t="s">
        <v>8049</v>
      </c>
      <c r="Q1527" t="s">
        <v>8049</v>
      </c>
      <c r="R1527" t="s">
        <v>8049</v>
      </c>
      <c r="S1527" t="s">
        <v>8049</v>
      </c>
      <c r="T1527" t="s">
        <v>8049</v>
      </c>
      <c r="U1527" t="s">
        <v>8049</v>
      </c>
      <c r="V1527" t="s">
        <v>8049</v>
      </c>
      <c r="W1527" t="s">
        <v>8049</v>
      </c>
      <c r="X1527" t="s">
        <v>8049</v>
      </c>
      <c r="Y1527" t="s">
        <v>9030</v>
      </c>
      <c r="Z1527" t="s">
        <v>8049</v>
      </c>
      <c r="AA1527" t="s">
        <v>8049</v>
      </c>
      <c r="AB1527" t="s">
        <v>8049</v>
      </c>
      <c r="AC1527" t="s">
        <v>8049</v>
      </c>
      <c r="AD1527" t="s">
        <v>8049</v>
      </c>
    </row>
    <row r="1528" spans="1:30" x14ac:dyDescent="0.3">
      <c r="A1528">
        <v>250057</v>
      </c>
      <c r="B1528">
        <f>VLOOKUP(A1528,hvbp_person_and_community_engag!$B$2:$B$2677,1,0)</f>
        <v>250057</v>
      </c>
      <c r="C1528" t="s">
        <v>12784</v>
      </c>
      <c r="D1528" t="s">
        <v>12785</v>
      </c>
      <c r="E1528" t="s">
        <v>12786</v>
      </c>
      <c r="F1528" t="s">
        <v>4068</v>
      </c>
      <c r="G1528">
        <v>39601</v>
      </c>
      <c r="H1528" t="s">
        <v>8530</v>
      </c>
      <c r="I1528" t="s">
        <v>8048</v>
      </c>
      <c r="J1528">
        <v>2</v>
      </c>
      <c r="K1528">
        <v>32</v>
      </c>
      <c r="L1528">
        <v>0.06</v>
      </c>
      <c r="M1528">
        <v>0.02</v>
      </c>
      <c r="N1528">
        <v>246</v>
      </c>
      <c r="O1528">
        <v>208.83</v>
      </c>
      <c r="P1528" t="s">
        <v>8049</v>
      </c>
      <c r="Q1528" t="s">
        <v>8049</v>
      </c>
      <c r="R1528" t="s">
        <v>8049</v>
      </c>
      <c r="S1528" t="s">
        <v>8049</v>
      </c>
      <c r="T1528" t="s">
        <v>8049</v>
      </c>
      <c r="U1528" t="s">
        <v>8049</v>
      </c>
      <c r="V1528" t="s">
        <v>8049</v>
      </c>
      <c r="W1528" t="s">
        <v>8049</v>
      </c>
      <c r="X1528" t="s">
        <v>8049</v>
      </c>
      <c r="Y1528" t="s">
        <v>9105</v>
      </c>
      <c r="Z1528" t="s">
        <v>8049</v>
      </c>
      <c r="AA1528" t="s">
        <v>8049</v>
      </c>
      <c r="AB1528" t="s">
        <v>8049</v>
      </c>
      <c r="AC1528" t="s">
        <v>8049</v>
      </c>
      <c r="AD1528" t="s">
        <v>8049</v>
      </c>
    </row>
    <row r="1529" spans="1:30" x14ac:dyDescent="0.3">
      <c r="A1529">
        <v>250069</v>
      </c>
      <c r="B1529">
        <f>VLOOKUP(A1529,hvbp_person_and_community_engag!$B$2:$B$2677,1,0)</f>
        <v>250069</v>
      </c>
      <c r="C1529" t="s">
        <v>12787</v>
      </c>
      <c r="D1529" t="s">
        <v>12788</v>
      </c>
      <c r="E1529" t="s">
        <v>12789</v>
      </c>
      <c r="F1529" t="s">
        <v>4068</v>
      </c>
      <c r="G1529">
        <v>39301</v>
      </c>
      <c r="H1529" t="s">
        <v>12790</v>
      </c>
      <c r="I1529" t="s">
        <v>8048</v>
      </c>
      <c r="J1529">
        <v>2</v>
      </c>
      <c r="K1529">
        <v>17</v>
      </c>
      <c r="L1529">
        <v>0.02</v>
      </c>
      <c r="M1529">
        <v>0.01</v>
      </c>
      <c r="N1529">
        <v>205</v>
      </c>
      <c r="O1529">
        <v>178.75</v>
      </c>
      <c r="P1529" t="s">
        <v>8049</v>
      </c>
      <c r="Q1529" t="s">
        <v>8049</v>
      </c>
      <c r="R1529" t="s">
        <v>8049</v>
      </c>
      <c r="S1529" t="s">
        <v>8049</v>
      </c>
      <c r="T1529" t="s">
        <v>8049</v>
      </c>
      <c r="U1529" t="s">
        <v>8049</v>
      </c>
      <c r="V1529" t="s">
        <v>8049</v>
      </c>
      <c r="W1529" t="s">
        <v>8049</v>
      </c>
      <c r="X1529" t="s">
        <v>8049</v>
      </c>
      <c r="Y1529" t="s">
        <v>8313</v>
      </c>
      <c r="Z1529" t="s">
        <v>8049</v>
      </c>
      <c r="AA1529" t="s">
        <v>8049</v>
      </c>
      <c r="AB1529" t="s">
        <v>8049</v>
      </c>
      <c r="AC1529" t="s">
        <v>8049</v>
      </c>
      <c r="AD1529" t="s">
        <v>8049</v>
      </c>
    </row>
    <row r="1530" spans="1:30" x14ac:dyDescent="0.3">
      <c r="A1530">
        <v>250072</v>
      </c>
      <c r="B1530">
        <f>VLOOKUP(A1530,hvbp_person_and_community_engag!$B$2:$B$2677,1,0)</f>
        <v>250072</v>
      </c>
      <c r="C1530" t="s">
        <v>12791</v>
      </c>
      <c r="D1530" t="s">
        <v>12792</v>
      </c>
      <c r="E1530" t="s">
        <v>167</v>
      </c>
      <c r="F1530" t="s">
        <v>4068</v>
      </c>
      <c r="G1530">
        <v>39204</v>
      </c>
      <c r="H1530" t="s">
        <v>8110</v>
      </c>
      <c r="I1530" t="s">
        <v>8048</v>
      </c>
      <c r="J1530">
        <v>2</v>
      </c>
      <c r="K1530">
        <v>26</v>
      </c>
      <c r="L1530">
        <v>0.17</v>
      </c>
      <c r="M1530">
        <v>0.04</v>
      </c>
      <c r="N1530">
        <v>422</v>
      </c>
      <c r="O1530">
        <v>419.97</v>
      </c>
      <c r="P1530" t="s">
        <v>8049</v>
      </c>
      <c r="Q1530" t="s">
        <v>8049</v>
      </c>
      <c r="R1530" t="s">
        <v>8049</v>
      </c>
      <c r="S1530" t="s">
        <v>8049</v>
      </c>
      <c r="T1530" t="s">
        <v>8049</v>
      </c>
      <c r="U1530" t="s">
        <v>8049</v>
      </c>
      <c r="V1530" t="s">
        <v>8049</v>
      </c>
      <c r="W1530" t="s">
        <v>8049</v>
      </c>
      <c r="X1530" t="s">
        <v>8049</v>
      </c>
      <c r="Y1530" t="s">
        <v>8346</v>
      </c>
      <c r="Z1530" t="s">
        <v>8049</v>
      </c>
      <c r="AA1530" t="s">
        <v>8049</v>
      </c>
      <c r="AB1530" t="s">
        <v>8049</v>
      </c>
      <c r="AC1530" t="s">
        <v>8049</v>
      </c>
      <c r="AD1530" t="s">
        <v>8049</v>
      </c>
    </row>
    <row r="1531" spans="1:30" x14ac:dyDescent="0.3">
      <c r="A1531">
        <v>250078</v>
      </c>
      <c r="B1531">
        <f>VLOOKUP(A1531,hvbp_person_and_community_engag!$B$2:$B$2677,1,0)</f>
        <v>250078</v>
      </c>
      <c r="C1531" t="s">
        <v>12793</v>
      </c>
      <c r="D1531" t="s">
        <v>12794</v>
      </c>
      <c r="E1531" t="s">
        <v>12795</v>
      </c>
      <c r="F1531" t="s">
        <v>4068</v>
      </c>
      <c r="G1531">
        <v>39404</v>
      </c>
      <c r="H1531" t="s">
        <v>12796</v>
      </c>
      <c r="I1531" t="s">
        <v>8048</v>
      </c>
      <c r="J1531">
        <v>1</v>
      </c>
      <c r="K1531">
        <v>259</v>
      </c>
      <c r="L1531">
        <v>0.59</v>
      </c>
      <c r="M1531">
        <v>0.3</v>
      </c>
      <c r="N1531">
        <v>195</v>
      </c>
      <c r="O1531">
        <v>170.49</v>
      </c>
      <c r="P1531">
        <v>42</v>
      </c>
      <c r="Q1531">
        <v>0.56000000000000005</v>
      </c>
      <c r="R1531">
        <v>0.33</v>
      </c>
      <c r="S1531">
        <v>172</v>
      </c>
      <c r="T1531">
        <v>12228</v>
      </c>
      <c r="U1531">
        <v>1.1499999999999999</v>
      </c>
      <c r="V1531">
        <v>0.63</v>
      </c>
      <c r="W1531">
        <v>170</v>
      </c>
      <c r="X1531" t="s">
        <v>8543</v>
      </c>
      <c r="Y1531" t="s">
        <v>8575</v>
      </c>
      <c r="Z1531">
        <v>183</v>
      </c>
      <c r="AA1531">
        <v>0.92</v>
      </c>
      <c r="AB1531">
        <v>0.5</v>
      </c>
      <c r="AC1531">
        <v>0.23</v>
      </c>
      <c r="AD1531">
        <v>0.13</v>
      </c>
    </row>
    <row r="1532" spans="1:30" x14ac:dyDescent="0.3">
      <c r="A1532">
        <v>250082</v>
      </c>
      <c r="B1532">
        <f>VLOOKUP(A1532,hvbp_person_and_community_engag!$B$2:$B$2677,1,0)</f>
        <v>250082</v>
      </c>
      <c r="C1532" t="s">
        <v>12797</v>
      </c>
      <c r="D1532" t="s">
        <v>12798</v>
      </c>
      <c r="E1532" t="s">
        <v>6422</v>
      </c>
      <c r="F1532" t="s">
        <v>4068</v>
      </c>
      <c r="G1532">
        <v>38704</v>
      </c>
      <c r="H1532" t="s">
        <v>8082</v>
      </c>
      <c r="I1532" t="s">
        <v>8048</v>
      </c>
      <c r="J1532">
        <v>2</v>
      </c>
      <c r="K1532">
        <v>108</v>
      </c>
      <c r="L1532">
        <v>0.09</v>
      </c>
      <c r="M1532">
        <v>0.05</v>
      </c>
      <c r="N1532">
        <v>163</v>
      </c>
      <c r="O1532">
        <v>137.5</v>
      </c>
      <c r="P1532" t="s">
        <v>8049</v>
      </c>
      <c r="Q1532" t="s">
        <v>8049</v>
      </c>
      <c r="R1532" t="s">
        <v>8049</v>
      </c>
      <c r="S1532" t="s">
        <v>8049</v>
      </c>
      <c r="T1532" t="s">
        <v>8049</v>
      </c>
      <c r="U1532" t="s">
        <v>8049</v>
      </c>
      <c r="V1532" t="s">
        <v>8049</v>
      </c>
      <c r="W1532" t="s">
        <v>8049</v>
      </c>
      <c r="X1532" t="s">
        <v>8049</v>
      </c>
      <c r="Y1532" t="s">
        <v>8156</v>
      </c>
      <c r="Z1532" t="s">
        <v>8049</v>
      </c>
      <c r="AA1532" t="s">
        <v>8049</v>
      </c>
      <c r="AB1532" t="s">
        <v>8049</v>
      </c>
      <c r="AC1532" t="s">
        <v>8049</v>
      </c>
      <c r="AD1532" t="s">
        <v>8049</v>
      </c>
    </row>
    <row r="1533" spans="1:30" x14ac:dyDescent="0.3">
      <c r="A1533">
        <v>250093</v>
      </c>
      <c r="B1533">
        <f>VLOOKUP(A1533,hvbp_person_and_community_engag!$B$2:$B$2677,1,0)</f>
        <v>250093</v>
      </c>
      <c r="C1533" t="s">
        <v>12799</v>
      </c>
      <c r="D1533" t="s">
        <v>12800</v>
      </c>
      <c r="E1533" t="s">
        <v>5220</v>
      </c>
      <c r="F1533" t="s">
        <v>4068</v>
      </c>
      <c r="G1533">
        <v>38732</v>
      </c>
      <c r="H1533" t="s">
        <v>8058</v>
      </c>
      <c r="I1533" t="s">
        <v>8048</v>
      </c>
      <c r="J1533">
        <v>2</v>
      </c>
      <c r="K1533">
        <v>13</v>
      </c>
      <c r="L1533">
        <v>0.02</v>
      </c>
      <c r="M1533">
        <v>0.01</v>
      </c>
      <c r="N1533">
        <v>209</v>
      </c>
      <c r="O1533">
        <v>186.47</v>
      </c>
      <c r="P1533" t="s">
        <v>8049</v>
      </c>
      <c r="Q1533" t="s">
        <v>8049</v>
      </c>
      <c r="R1533" t="s">
        <v>8049</v>
      </c>
      <c r="S1533" t="s">
        <v>8049</v>
      </c>
      <c r="T1533" t="s">
        <v>8049</v>
      </c>
      <c r="U1533" t="s">
        <v>8049</v>
      </c>
      <c r="V1533" t="s">
        <v>8049</v>
      </c>
      <c r="W1533" t="s">
        <v>8049</v>
      </c>
      <c r="X1533" t="s">
        <v>8049</v>
      </c>
      <c r="Y1533" t="s">
        <v>9394</v>
      </c>
      <c r="Z1533" t="s">
        <v>8049</v>
      </c>
      <c r="AA1533" t="s">
        <v>8049</v>
      </c>
      <c r="AB1533" t="s">
        <v>8049</v>
      </c>
      <c r="AC1533" t="s">
        <v>8049</v>
      </c>
      <c r="AD1533" t="s">
        <v>8049</v>
      </c>
    </row>
    <row r="1534" spans="1:30" x14ac:dyDescent="0.3">
      <c r="A1534">
        <v>250094</v>
      </c>
      <c r="B1534">
        <f>VLOOKUP(A1534,hvbp_person_and_community_engag!$B$2:$B$2677,1,0)</f>
        <v>250094</v>
      </c>
      <c r="C1534" t="s">
        <v>12801</v>
      </c>
      <c r="D1534" t="s">
        <v>12802</v>
      </c>
      <c r="E1534" t="s">
        <v>12795</v>
      </c>
      <c r="F1534" t="s">
        <v>4068</v>
      </c>
      <c r="G1534">
        <v>39402</v>
      </c>
      <c r="H1534" t="s">
        <v>8110</v>
      </c>
      <c r="I1534" t="s">
        <v>8048</v>
      </c>
      <c r="J1534">
        <v>2</v>
      </c>
      <c r="K1534">
        <v>47</v>
      </c>
      <c r="L1534">
        <v>0.12</v>
      </c>
      <c r="M1534">
        <v>0.06</v>
      </c>
      <c r="N1534">
        <v>208</v>
      </c>
      <c r="O1534">
        <v>183.14</v>
      </c>
      <c r="P1534" t="s">
        <v>8049</v>
      </c>
      <c r="Q1534" t="s">
        <v>8049</v>
      </c>
      <c r="R1534" t="s">
        <v>8049</v>
      </c>
      <c r="S1534" t="s">
        <v>8049</v>
      </c>
      <c r="T1534" t="s">
        <v>8049</v>
      </c>
      <c r="U1534" t="s">
        <v>8049</v>
      </c>
      <c r="V1534" t="s">
        <v>8049</v>
      </c>
      <c r="W1534" t="s">
        <v>8049</v>
      </c>
      <c r="X1534" t="s">
        <v>8049</v>
      </c>
      <c r="Y1534" t="s">
        <v>8933</v>
      </c>
      <c r="Z1534" t="s">
        <v>8049</v>
      </c>
      <c r="AA1534" t="s">
        <v>8049</v>
      </c>
      <c r="AB1534" t="s">
        <v>8049</v>
      </c>
      <c r="AC1534" t="s">
        <v>8049</v>
      </c>
      <c r="AD1534" t="s">
        <v>8049</v>
      </c>
    </row>
    <row r="1535" spans="1:30" x14ac:dyDescent="0.3">
      <c r="A1535">
        <v>250096</v>
      </c>
      <c r="B1535">
        <f>VLOOKUP(A1535,hvbp_person_and_community_engag!$B$2:$B$2677,1,0)</f>
        <v>250096</v>
      </c>
      <c r="C1535" t="s">
        <v>12803</v>
      </c>
      <c r="D1535" t="s">
        <v>12804</v>
      </c>
      <c r="E1535" t="s">
        <v>10272</v>
      </c>
      <c r="F1535" t="s">
        <v>4068</v>
      </c>
      <c r="G1535">
        <v>39042</v>
      </c>
      <c r="H1535" t="s">
        <v>8110</v>
      </c>
      <c r="I1535" t="s">
        <v>8048</v>
      </c>
      <c r="J1535">
        <v>3</v>
      </c>
      <c r="K1535">
        <v>20</v>
      </c>
      <c r="L1535">
        <v>0.01</v>
      </c>
      <c r="M1535">
        <v>0.01</v>
      </c>
      <c r="N1535">
        <v>141</v>
      </c>
      <c r="O1535">
        <v>134.26</v>
      </c>
      <c r="P1535" t="s">
        <v>8049</v>
      </c>
      <c r="Q1535" t="s">
        <v>8049</v>
      </c>
      <c r="R1535" t="s">
        <v>8049</v>
      </c>
      <c r="S1535" t="s">
        <v>8049</v>
      </c>
      <c r="T1535" t="s">
        <v>8049</v>
      </c>
      <c r="U1535" t="s">
        <v>8049</v>
      </c>
      <c r="V1535" t="s">
        <v>8049</v>
      </c>
      <c r="W1535" t="s">
        <v>8049</v>
      </c>
      <c r="X1535" t="s">
        <v>8049</v>
      </c>
      <c r="Y1535" t="s">
        <v>8197</v>
      </c>
      <c r="Z1535" t="s">
        <v>8049</v>
      </c>
      <c r="AA1535" t="s">
        <v>8049</v>
      </c>
      <c r="AB1535" t="s">
        <v>8049</v>
      </c>
      <c r="AC1535" t="s">
        <v>8049</v>
      </c>
      <c r="AD1535" t="s">
        <v>8049</v>
      </c>
    </row>
    <row r="1536" spans="1:30" x14ac:dyDescent="0.3">
      <c r="A1536">
        <v>250097</v>
      </c>
      <c r="B1536">
        <f>VLOOKUP(A1536,hvbp_person_and_community_engag!$B$2:$B$2677,1,0)</f>
        <v>250097</v>
      </c>
      <c r="C1536" t="s">
        <v>12805</v>
      </c>
      <c r="D1536" t="s">
        <v>12806</v>
      </c>
      <c r="E1536" t="s">
        <v>12807</v>
      </c>
      <c r="F1536" t="s">
        <v>4068</v>
      </c>
      <c r="G1536">
        <v>39649</v>
      </c>
      <c r="H1536" t="s">
        <v>12808</v>
      </c>
      <c r="I1536" t="s">
        <v>8048</v>
      </c>
      <c r="J1536">
        <v>2</v>
      </c>
      <c r="K1536">
        <v>61</v>
      </c>
      <c r="L1536">
        <v>0.11</v>
      </c>
      <c r="M1536">
        <v>0.04</v>
      </c>
      <c r="N1536">
        <v>248</v>
      </c>
      <c r="O1536">
        <v>199.07</v>
      </c>
      <c r="P1536" t="s">
        <v>8049</v>
      </c>
      <c r="Q1536" t="s">
        <v>8049</v>
      </c>
      <c r="R1536" t="s">
        <v>8049</v>
      </c>
      <c r="S1536" t="s">
        <v>8049</v>
      </c>
      <c r="T1536" t="s">
        <v>8049</v>
      </c>
      <c r="U1536" t="s">
        <v>8049</v>
      </c>
      <c r="V1536" t="s">
        <v>8049</v>
      </c>
      <c r="W1536" t="s">
        <v>8049</v>
      </c>
      <c r="X1536" t="s">
        <v>8049</v>
      </c>
      <c r="Y1536" t="s">
        <v>9541</v>
      </c>
      <c r="Z1536" t="s">
        <v>8049</v>
      </c>
      <c r="AA1536" t="s">
        <v>8049</v>
      </c>
      <c r="AB1536" t="s">
        <v>8049</v>
      </c>
      <c r="AC1536" t="s">
        <v>8049</v>
      </c>
      <c r="AD1536" t="s">
        <v>8049</v>
      </c>
    </row>
    <row r="1537" spans="1:30" x14ac:dyDescent="0.3">
      <c r="A1537">
        <v>250099</v>
      </c>
      <c r="B1537">
        <f>VLOOKUP(A1537,hvbp_person_and_community_engag!$B$2:$B$2677,1,0)</f>
        <v>250099</v>
      </c>
      <c r="C1537" t="s">
        <v>12809</v>
      </c>
      <c r="D1537" t="s">
        <v>12810</v>
      </c>
      <c r="E1537" t="s">
        <v>6475</v>
      </c>
      <c r="F1537" t="s">
        <v>4068</v>
      </c>
      <c r="G1537">
        <v>38935</v>
      </c>
      <c r="H1537" t="s">
        <v>12811</v>
      </c>
      <c r="I1537" t="s">
        <v>8048</v>
      </c>
      <c r="J1537">
        <v>2</v>
      </c>
      <c r="K1537">
        <v>16</v>
      </c>
      <c r="L1537">
        <v>0.02</v>
      </c>
      <c r="M1537">
        <v>0.01</v>
      </c>
      <c r="N1537">
        <v>229</v>
      </c>
      <c r="O1537">
        <v>195.56</v>
      </c>
      <c r="P1537" t="s">
        <v>8049</v>
      </c>
      <c r="Q1537" t="s">
        <v>8049</v>
      </c>
      <c r="R1537" t="s">
        <v>8049</v>
      </c>
      <c r="S1537" t="s">
        <v>8049</v>
      </c>
      <c r="T1537" t="s">
        <v>8049</v>
      </c>
      <c r="U1537" t="s">
        <v>8049</v>
      </c>
      <c r="V1537" t="s">
        <v>8049</v>
      </c>
      <c r="W1537" t="s">
        <v>8049</v>
      </c>
      <c r="X1537" t="s">
        <v>8049</v>
      </c>
      <c r="Y1537" t="s">
        <v>8823</v>
      </c>
      <c r="Z1537" t="s">
        <v>8049</v>
      </c>
      <c r="AA1537" t="s">
        <v>8049</v>
      </c>
      <c r="AB1537" t="s">
        <v>8049</v>
      </c>
      <c r="AC1537" t="s">
        <v>8049</v>
      </c>
      <c r="AD1537" t="s">
        <v>8049</v>
      </c>
    </row>
    <row r="1538" spans="1:30" x14ac:dyDescent="0.3">
      <c r="A1538">
        <v>250100</v>
      </c>
      <c r="B1538">
        <f>VLOOKUP(A1538,hvbp_person_and_community_engag!$B$2:$B$2677,1,0)</f>
        <v>250100</v>
      </c>
      <c r="C1538" t="s">
        <v>12812</v>
      </c>
      <c r="D1538" t="s">
        <v>12813</v>
      </c>
      <c r="E1538" t="s">
        <v>5278</v>
      </c>
      <c r="F1538" t="s">
        <v>4068</v>
      </c>
      <c r="G1538">
        <v>39701</v>
      </c>
      <c r="H1538" t="s">
        <v>8546</v>
      </c>
      <c r="I1538" t="s">
        <v>8048</v>
      </c>
      <c r="J1538">
        <v>2</v>
      </c>
      <c r="K1538">
        <v>17</v>
      </c>
      <c r="L1538">
        <v>0.03</v>
      </c>
      <c r="M1538">
        <v>0.02</v>
      </c>
      <c r="N1538">
        <v>211</v>
      </c>
      <c r="O1538">
        <v>181.52</v>
      </c>
      <c r="P1538" t="s">
        <v>8049</v>
      </c>
      <c r="Q1538" t="s">
        <v>8049</v>
      </c>
      <c r="R1538" t="s">
        <v>8049</v>
      </c>
      <c r="S1538" t="s">
        <v>8049</v>
      </c>
      <c r="T1538" t="s">
        <v>8049</v>
      </c>
      <c r="U1538" t="s">
        <v>8049</v>
      </c>
      <c r="V1538" t="s">
        <v>8049</v>
      </c>
      <c r="W1538" t="s">
        <v>8049</v>
      </c>
      <c r="X1538" t="s">
        <v>8049</v>
      </c>
      <c r="Y1538">
        <v>204.18854035999999</v>
      </c>
      <c r="Z1538" t="s">
        <v>8049</v>
      </c>
      <c r="AA1538" t="s">
        <v>8049</v>
      </c>
      <c r="AB1538" t="s">
        <v>8049</v>
      </c>
      <c r="AC1538" t="s">
        <v>8049</v>
      </c>
      <c r="AD1538" t="s">
        <v>8049</v>
      </c>
    </row>
    <row r="1539" spans="1:30" x14ac:dyDescent="0.3">
      <c r="A1539">
        <v>250102</v>
      </c>
      <c r="B1539">
        <f>VLOOKUP(A1539,hvbp_person_and_community_engag!$B$2:$B$2677,1,0)</f>
        <v>250102</v>
      </c>
      <c r="C1539" t="s">
        <v>12814</v>
      </c>
      <c r="D1539" t="s">
        <v>12815</v>
      </c>
      <c r="E1539" t="s">
        <v>167</v>
      </c>
      <c r="F1539" t="s">
        <v>4068</v>
      </c>
      <c r="G1539">
        <v>39202</v>
      </c>
      <c r="H1539" t="s">
        <v>8546</v>
      </c>
      <c r="I1539" t="s">
        <v>8048</v>
      </c>
      <c r="J1539">
        <v>3</v>
      </c>
      <c r="K1539">
        <v>193</v>
      </c>
      <c r="L1539">
        <v>0.4</v>
      </c>
      <c r="M1539">
        <v>0.21</v>
      </c>
      <c r="N1539">
        <v>188</v>
      </c>
      <c r="O1539">
        <v>155.34</v>
      </c>
      <c r="P1539">
        <v>27</v>
      </c>
      <c r="Q1539">
        <v>0.41</v>
      </c>
      <c r="R1539">
        <v>0.21</v>
      </c>
      <c r="S1539">
        <v>191</v>
      </c>
      <c r="T1539">
        <v>12156</v>
      </c>
      <c r="U1539">
        <v>0.81</v>
      </c>
      <c r="V1539">
        <v>0.43</v>
      </c>
      <c r="W1539">
        <v>158</v>
      </c>
      <c r="X1539" t="s">
        <v>8726</v>
      </c>
      <c r="Y1539">
        <v>194.34102813000001</v>
      </c>
      <c r="Z1539">
        <v>190</v>
      </c>
      <c r="AA1539">
        <v>0.69</v>
      </c>
      <c r="AB1539">
        <v>0.35</v>
      </c>
      <c r="AC1539">
        <v>0.13</v>
      </c>
      <c r="AD1539">
        <v>0.08</v>
      </c>
    </row>
    <row r="1540" spans="1:30" x14ac:dyDescent="0.3">
      <c r="A1540">
        <v>250104</v>
      </c>
      <c r="B1540">
        <f>VLOOKUP(A1540,hvbp_person_and_community_engag!$B$2:$B$2677,1,0)</f>
        <v>250104</v>
      </c>
      <c r="C1540" t="s">
        <v>12816</v>
      </c>
      <c r="D1540" t="s">
        <v>12817</v>
      </c>
      <c r="E1540" t="s">
        <v>12789</v>
      </c>
      <c r="F1540" t="s">
        <v>4068</v>
      </c>
      <c r="G1540">
        <v>39301</v>
      </c>
      <c r="H1540" t="s">
        <v>12818</v>
      </c>
      <c r="I1540" t="s">
        <v>8048</v>
      </c>
      <c r="J1540">
        <v>1</v>
      </c>
      <c r="K1540">
        <v>12</v>
      </c>
      <c r="L1540">
        <v>0.01</v>
      </c>
      <c r="M1540">
        <v>0.01</v>
      </c>
      <c r="N1540">
        <v>192</v>
      </c>
      <c r="O1540">
        <v>168.15</v>
      </c>
      <c r="P1540" t="s">
        <v>8049</v>
      </c>
      <c r="Q1540" t="s">
        <v>8049</v>
      </c>
      <c r="R1540" t="s">
        <v>8049</v>
      </c>
      <c r="S1540" t="s">
        <v>8049</v>
      </c>
      <c r="T1540" t="s">
        <v>8049</v>
      </c>
      <c r="U1540" t="s">
        <v>8049</v>
      </c>
      <c r="V1540" t="s">
        <v>8049</v>
      </c>
      <c r="W1540" t="s">
        <v>8049</v>
      </c>
      <c r="X1540" t="s">
        <v>8049</v>
      </c>
      <c r="Y1540" t="s">
        <v>8194</v>
      </c>
      <c r="Z1540" t="s">
        <v>8049</v>
      </c>
      <c r="AA1540" t="s">
        <v>8049</v>
      </c>
      <c r="AB1540" t="s">
        <v>8049</v>
      </c>
      <c r="AC1540" t="s">
        <v>8049</v>
      </c>
      <c r="AD1540" t="s">
        <v>8049</v>
      </c>
    </row>
    <row r="1541" spans="1:30" x14ac:dyDescent="0.3">
      <c r="A1541">
        <v>250117</v>
      </c>
      <c r="B1541">
        <f>VLOOKUP(A1541,hvbp_person_and_community_engag!$B$2:$B$2677,1,0)</f>
        <v>250117</v>
      </c>
      <c r="C1541" t="s">
        <v>12819</v>
      </c>
      <c r="D1541" t="s">
        <v>12820</v>
      </c>
      <c r="E1541" t="s">
        <v>12821</v>
      </c>
      <c r="F1541" t="s">
        <v>4068</v>
      </c>
      <c r="G1541">
        <v>39466</v>
      </c>
      <c r="H1541" t="s">
        <v>12796</v>
      </c>
      <c r="I1541" t="s">
        <v>8048</v>
      </c>
      <c r="J1541">
        <v>2</v>
      </c>
      <c r="K1541">
        <v>15</v>
      </c>
      <c r="L1541">
        <v>0.01</v>
      </c>
      <c r="M1541">
        <v>0</v>
      </c>
      <c r="N1541">
        <v>161</v>
      </c>
      <c r="O1541">
        <v>159.99</v>
      </c>
      <c r="P1541" t="s">
        <v>8049</v>
      </c>
      <c r="Q1541" t="s">
        <v>8049</v>
      </c>
      <c r="R1541" t="s">
        <v>8049</v>
      </c>
      <c r="S1541" t="s">
        <v>8049</v>
      </c>
      <c r="T1541" t="s">
        <v>8049</v>
      </c>
      <c r="U1541" t="s">
        <v>8049</v>
      </c>
      <c r="V1541" t="s">
        <v>8049</v>
      </c>
      <c r="W1541" t="s">
        <v>8049</v>
      </c>
      <c r="X1541" t="s">
        <v>8049</v>
      </c>
      <c r="Y1541" t="s">
        <v>8101</v>
      </c>
      <c r="Z1541" t="s">
        <v>8049</v>
      </c>
      <c r="AA1541" t="s">
        <v>8049</v>
      </c>
      <c r="AB1541" t="s">
        <v>8049</v>
      </c>
      <c r="AC1541" t="s">
        <v>8049</v>
      </c>
      <c r="AD1541" t="s">
        <v>8049</v>
      </c>
    </row>
    <row r="1542" spans="1:30" x14ac:dyDescent="0.3">
      <c r="A1542">
        <v>250123</v>
      </c>
      <c r="B1542">
        <f>VLOOKUP(A1542,hvbp_person_and_community_engag!$B$2:$B$2677,1,0)</f>
        <v>250123</v>
      </c>
      <c r="C1542" t="s">
        <v>12822</v>
      </c>
      <c r="D1542" t="s">
        <v>12823</v>
      </c>
      <c r="E1542" t="s">
        <v>12760</v>
      </c>
      <c r="F1542" t="s">
        <v>4068</v>
      </c>
      <c r="G1542">
        <v>39503</v>
      </c>
      <c r="H1542" t="s">
        <v>8230</v>
      </c>
      <c r="I1542" t="s">
        <v>8048</v>
      </c>
      <c r="J1542">
        <v>2</v>
      </c>
      <c r="K1542">
        <v>25</v>
      </c>
      <c r="L1542">
        <v>0.03</v>
      </c>
      <c r="M1542">
        <v>0.01</v>
      </c>
      <c r="N1542">
        <v>312</v>
      </c>
      <c r="O1542">
        <v>268.01</v>
      </c>
      <c r="P1542" t="s">
        <v>8049</v>
      </c>
      <c r="Q1542" t="s">
        <v>8049</v>
      </c>
      <c r="R1542" t="s">
        <v>8049</v>
      </c>
      <c r="S1542" t="s">
        <v>8049</v>
      </c>
      <c r="T1542" t="s">
        <v>8049</v>
      </c>
      <c r="U1542" t="s">
        <v>8049</v>
      </c>
      <c r="V1542" t="s">
        <v>8049</v>
      </c>
      <c r="W1542" t="s">
        <v>8049</v>
      </c>
      <c r="X1542" t="s">
        <v>8049</v>
      </c>
      <c r="Y1542" t="s">
        <v>8716</v>
      </c>
      <c r="Z1542" t="s">
        <v>8049</v>
      </c>
      <c r="AA1542" t="s">
        <v>8049</v>
      </c>
      <c r="AB1542" t="s">
        <v>8049</v>
      </c>
      <c r="AC1542" t="s">
        <v>8049</v>
      </c>
      <c r="AD1542" t="s">
        <v>8049</v>
      </c>
    </row>
    <row r="1543" spans="1:30" x14ac:dyDescent="0.3">
      <c r="A1543">
        <v>250126</v>
      </c>
      <c r="B1543" t="e">
        <f>VLOOKUP(A1543,hvbp_person_and_community_engag!$B$2:$B$2677,1,0)</f>
        <v>#N/A</v>
      </c>
      <c r="C1543" t="s">
        <v>12824</v>
      </c>
      <c r="D1543" t="s">
        <v>12825</v>
      </c>
      <c r="E1543" t="s">
        <v>12826</v>
      </c>
      <c r="F1543" t="s">
        <v>4068</v>
      </c>
      <c r="G1543">
        <v>38668</v>
      </c>
      <c r="H1543" t="s">
        <v>8082</v>
      </c>
      <c r="I1543" t="s">
        <v>8048</v>
      </c>
      <c r="J1543">
        <v>3</v>
      </c>
      <c r="K1543">
        <v>13</v>
      </c>
      <c r="L1543">
        <v>0.01</v>
      </c>
      <c r="M1543">
        <v>0</v>
      </c>
      <c r="N1543">
        <v>320</v>
      </c>
      <c r="O1543">
        <v>243.63</v>
      </c>
      <c r="P1543" t="s">
        <v>8049</v>
      </c>
      <c r="Q1543" t="s">
        <v>8049</v>
      </c>
      <c r="R1543" t="s">
        <v>8049</v>
      </c>
      <c r="S1543" t="s">
        <v>8049</v>
      </c>
      <c r="T1543" t="s">
        <v>8049</v>
      </c>
      <c r="U1543" t="s">
        <v>8049</v>
      </c>
      <c r="V1543" t="s">
        <v>8049</v>
      </c>
      <c r="W1543" t="s">
        <v>8049</v>
      </c>
      <c r="X1543" t="s">
        <v>8049</v>
      </c>
      <c r="Y1543" t="s">
        <v>11254</v>
      </c>
      <c r="Z1543" t="s">
        <v>8049</v>
      </c>
      <c r="AA1543" t="s">
        <v>8049</v>
      </c>
      <c r="AB1543" t="s">
        <v>8049</v>
      </c>
      <c r="AC1543" t="s">
        <v>8049</v>
      </c>
      <c r="AD1543" t="s">
        <v>8049</v>
      </c>
    </row>
    <row r="1544" spans="1:30" x14ac:dyDescent="0.3">
      <c r="A1544">
        <v>250138</v>
      </c>
      <c r="B1544">
        <f>VLOOKUP(A1544,hvbp_person_and_community_engag!$B$2:$B$2677,1,0)</f>
        <v>250138</v>
      </c>
      <c r="C1544" t="s">
        <v>12827</v>
      </c>
      <c r="D1544" t="s">
        <v>12828</v>
      </c>
      <c r="E1544" t="s">
        <v>12829</v>
      </c>
      <c r="F1544" t="s">
        <v>4068</v>
      </c>
      <c r="G1544">
        <v>39232</v>
      </c>
      <c r="H1544" t="s">
        <v>8110</v>
      </c>
      <c r="I1544" t="s">
        <v>8048</v>
      </c>
      <c r="J1544">
        <v>3</v>
      </c>
      <c r="K1544">
        <v>66</v>
      </c>
      <c r="L1544">
        <v>0.16</v>
      </c>
      <c r="M1544">
        <v>0.09</v>
      </c>
      <c r="N1544">
        <v>186</v>
      </c>
      <c r="O1544">
        <v>166.44</v>
      </c>
      <c r="P1544" t="s">
        <v>8049</v>
      </c>
      <c r="Q1544" t="s">
        <v>8049</v>
      </c>
      <c r="R1544" t="s">
        <v>8049</v>
      </c>
      <c r="S1544" t="s">
        <v>8049</v>
      </c>
      <c r="T1544" t="s">
        <v>8049</v>
      </c>
      <c r="U1544" t="s">
        <v>8049</v>
      </c>
      <c r="V1544" t="s">
        <v>8049</v>
      </c>
      <c r="W1544" t="s">
        <v>8049</v>
      </c>
      <c r="X1544" t="s">
        <v>8049</v>
      </c>
      <c r="Y1544" t="s">
        <v>8101</v>
      </c>
      <c r="Z1544" t="s">
        <v>8049</v>
      </c>
      <c r="AA1544" t="s">
        <v>8049</v>
      </c>
      <c r="AB1544" t="s">
        <v>8049</v>
      </c>
      <c r="AC1544" t="s">
        <v>8049</v>
      </c>
      <c r="AD1544" t="s">
        <v>8049</v>
      </c>
    </row>
    <row r="1545" spans="1:30" x14ac:dyDescent="0.3">
      <c r="A1545">
        <v>250141</v>
      </c>
      <c r="B1545">
        <f>VLOOKUP(A1545,hvbp_person_and_community_engag!$B$2:$B$2677,1,0)</f>
        <v>250141</v>
      </c>
      <c r="C1545" t="s">
        <v>12830</v>
      </c>
      <c r="D1545" t="s">
        <v>12831</v>
      </c>
      <c r="E1545" t="s">
        <v>12832</v>
      </c>
      <c r="F1545" t="s">
        <v>4068</v>
      </c>
      <c r="G1545">
        <v>38671</v>
      </c>
      <c r="H1545" t="s">
        <v>8546</v>
      </c>
      <c r="I1545" t="s">
        <v>8048</v>
      </c>
      <c r="J1545">
        <v>1</v>
      </c>
      <c r="K1545">
        <v>441</v>
      </c>
      <c r="L1545">
        <v>0.71</v>
      </c>
      <c r="M1545">
        <v>0.33</v>
      </c>
      <c r="N1545">
        <v>216</v>
      </c>
      <c r="O1545">
        <v>197.58</v>
      </c>
      <c r="P1545">
        <v>44</v>
      </c>
      <c r="Q1545">
        <v>0.45</v>
      </c>
      <c r="R1545">
        <v>0.25</v>
      </c>
      <c r="S1545">
        <v>180</v>
      </c>
      <c r="T1545">
        <v>13350</v>
      </c>
      <c r="U1545">
        <v>1.1599999999999999</v>
      </c>
      <c r="V1545">
        <v>0.57999999999999996</v>
      </c>
      <c r="W1545">
        <v>166</v>
      </c>
      <c r="X1545" t="s">
        <v>9252</v>
      </c>
      <c r="Y1545" t="s">
        <v>8807</v>
      </c>
      <c r="Z1545">
        <v>200</v>
      </c>
      <c r="AA1545">
        <v>0.94</v>
      </c>
      <c r="AB1545">
        <v>0.45</v>
      </c>
      <c r="AC1545">
        <v>0.21</v>
      </c>
      <c r="AD1545">
        <v>0.13</v>
      </c>
    </row>
    <row r="1546" spans="1:30" x14ac:dyDescent="0.3">
      <c r="A1546">
        <v>250162</v>
      </c>
      <c r="B1546">
        <f>VLOOKUP(A1546,hvbp_person_and_community_engag!$B$2:$B$2677,1,0)</f>
        <v>250162</v>
      </c>
      <c r="C1546" t="s">
        <v>12833</v>
      </c>
      <c r="D1546" t="s">
        <v>12834</v>
      </c>
      <c r="E1546" t="s">
        <v>12835</v>
      </c>
      <c r="F1546" t="s">
        <v>4068</v>
      </c>
      <c r="G1546">
        <v>39520</v>
      </c>
      <c r="H1546" t="s">
        <v>11990</v>
      </c>
      <c r="I1546" t="s">
        <v>8048</v>
      </c>
      <c r="J1546">
        <v>4</v>
      </c>
      <c r="K1546">
        <v>41</v>
      </c>
      <c r="L1546">
        <v>0.04</v>
      </c>
      <c r="M1546">
        <v>0.02</v>
      </c>
      <c r="N1546">
        <v>165</v>
      </c>
      <c r="O1546">
        <v>134.02000000000001</v>
      </c>
      <c r="P1546" t="s">
        <v>8049</v>
      </c>
      <c r="Q1546" t="s">
        <v>8049</v>
      </c>
      <c r="R1546" t="s">
        <v>8049</v>
      </c>
      <c r="S1546" t="s">
        <v>8049</v>
      </c>
      <c r="T1546" t="s">
        <v>8049</v>
      </c>
      <c r="U1546" t="s">
        <v>8049</v>
      </c>
      <c r="V1546" t="s">
        <v>8049</v>
      </c>
      <c r="W1546" t="s">
        <v>8049</v>
      </c>
      <c r="X1546" t="s">
        <v>8049</v>
      </c>
      <c r="Y1546" t="s">
        <v>8499</v>
      </c>
      <c r="Z1546" t="s">
        <v>8049</v>
      </c>
      <c r="AA1546" t="s">
        <v>8049</v>
      </c>
      <c r="AB1546" t="s">
        <v>8049</v>
      </c>
      <c r="AC1546" t="s">
        <v>8049</v>
      </c>
      <c r="AD1546" t="s">
        <v>8049</v>
      </c>
    </row>
    <row r="1547" spans="1:30" x14ac:dyDescent="0.3">
      <c r="A1547">
        <v>250167</v>
      </c>
      <c r="B1547">
        <f>VLOOKUP(A1547,hvbp_person_and_community_engag!$B$2:$B$2677,1,0)</f>
        <v>250167</v>
      </c>
      <c r="C1547" t="s">
        <v>12836</v>
      </c>
      <c r="D1547" t="s">
        <v>12837</v>
      </c>
      <c r="E1547" t="s">
        <v>12838</v>
      </c>
      <c r="F1547" t="s">
        <v>4068</v>
      </c>
      <c r="G1547">
        <v>38654</v>
      </c>
      <c r="H1547" t="s">
        <v>12839</v>
      </c>
      <c r="I1547" t="s">
        <v>8048</v>
      </c>
      <c r="J1547">
        <v>4</v>
      </c>
      <c r="K1547">
        <v>801</v>
      </c>
      <c r="L1547">
        <v>0.75</v>
      </c>
      <c r="M1547">
        <v>0.43</v>
      </c>
      <c r="N1547">
        <v>175</v>
      </c>
      <c r="O1547">
        <v>165.56</v>
      </c>
      <c r="P1547">
        <v>22</v>
      </c>
      <c r="Q1547">
        <v>0.38</v>
      </c>
      <c r="R1547">
        <v>0.13</v>
      </c>
      <c r="S1547">
        <v>288</v>
      </c>
      <c r="T1547">
        <v>23139</v>
      </c>
      <c r="U1547">
        <v>1.1299999999999999</v>
      </c>
      <c r="V1547">
        <v>0.56000000000000005</v>
      </c>
      <c r="W1547">
        <v>155</v>
      </c>
      <c r="X1547" t="s">
        <v>9885</v>
      </c>
      <c r="Y1547" t="s">
        <v>8193</v>
      </c>
      <c r="Z1547">
        <v>202</v>
      </c>
      <c r="AA1547">
        <v>0.92</v>
      </c>
      <c r="AB1547">
        <v>0.42</v>
      </c>
      <c r="AC1547">
        <v>0.21</v>
      </c>
      <c r="AD1547">
        <v>0.14000000000000001</v>
      </c>
    </row>
    <row r="1548" spans="1:30" x14ac:dyDescent="0.3">
      <c r="A1548">
        <v>251330</v>
      </c>
      <c r="B1548" t="e">
        <f>VLOOKUP(A1548,hvbp_person_and_community_engag!$B$2:$B$2677,1,0)</f>
        <v>#N/A</v>
      </c>
      <c r="C1548" t="s">
        <v>12840</v>
      </c>
      <c r="D1548" t="s">
        <v>12841</v>
      </c>
      <c r="E1548" t="s">
        <v>12842</v>
      </c>
      <c r="F1548" t="s">
        <v>4068</v>
      </c>
      <c r="G1548">
        <v>39653</v>
      </c>
      <c r="H1548" t="s">
        <v>8249</v>
      </c>
      <c r="I1548" t="s">
        <v>8239</v>
      </c>
      <c r="J1548" t="s">
        <v>8240</v>
      </c>
      <c r="K1548">
        <v>13</v>
      </c>
      <c r="L1548">
        <v>0.01</v>
      </c>
      <c r="M1548">
        <v>0.01</v>
      </c>
      <c r="N1548">
        <v>126</v>
      </c>
      <c r="O1548">
        <v>258.11</v>
      </c>
      <c r="P1548" t="s">
        <v>8049</v>
      </c>
      <c r="Q1548" t="s">
        <v>8049</v>
      </c>
      <c r="R1548" t="s">
        <v>8049</v>
      </c>
      <c r="S1548" t="s">
        <v>8049</v>
      </c>
      <c r="T1548" t="s">
        <v>8049</v>
      </c>
      <c r="U1548" t="s">
        <v>8049</v>
      </c>
      <c r="V1548" t="s">
        <v>8049</v>
      </c>
      <c r="W1548" t="s">
        <v>8049</v>
      </c>
      <c r="X1548" t="s">
        <v>8049</v>
      </c>
      <c r="Y1548" t="s">
        <v>12843</v>
      </c>
      <c r="Z1548" t="s">
        <v>8049</v>
      </c>
      <c r="AA1548" t="s">
        <v>8049</v>
      </c>
      <c r="AB1548" t="s">
        <v>8049</v>
      </c>
      <c r="AC1548" t="s">
        <v>8049</v>
      </c>
      <c r="AD1548" t="s">
        <v>8049</v>
      </c>
    </row>
    <row r="1549" spans="1:30" x14ac:dyDescent="0.3">
      <c r="A1549">
        <v>260001</v>
      </c>
      <c r="B1549">
        <f>VLOOKUP(A1549,hvbp_person_and_community_engag!$B$2:$B$2677,1,0)</f>
        <v>260001</v>
      </c>
      <c r="C1549" t="s">
        <v>12844</v>
      </c>
      <c r="D1549" t="s">
        <v>12845</v>
      </c>
      <c r="E1549" t="s">
        <v>12846</v>
      </c>
      <c r="F1549" t="s">
        <v>4204</v>
      </c>
      <c r="G1549">
        <v>64804</v>
      </c>
      <c r="H1549" t="s">
        <v>8467</v>
      </c>
      <c r="I1549" t="s">
        <v>8048</v>
      </c>
      <c r="J1549">
        <v>3</v>
      </c>
      <c r="K1549">
        <v>14</v>
      </c>
      <c r="L1549">
        <v>0.02</v>
      </c>
      <c r="M1549">
        <v>0.01</v>
      </c>
      <c r="N1549">
        <v>233</v>
      </c>
      <c r="O1549">
        <v>200.52</v>
      </c>
      <c r="P1549" t="s">
        <v>8049</v>
      </c>
      <c r="Q1549" t="s">
        <v>8049</v>
      </c>
      <c r="R1549" t="s">
        <v>8049</v>
      </c>
      <c r="S1549" t="s">
        <v>8049</v>
      </c>
      <c r="T1549" t="s">
        <v>8049</v>
      </c>
      <c r="U1549" t="s">
        <v>8049</v>
      </c>
      <c r="V1549" t="s">
        <v>8049</v>
      </c>
      <c r="W1549" t="s">
        <v>8049</v>
      </c>
      <c r="X1549" t="s">
        <v>8049</v>
      </c>
      <c r="Y1549" t="s">
        <v>8606</v>
      </c>
      <c r="Z1549" t="s">
        <v>8049</v>
      </c>
      <c r="AA1549" t="s">
        <v>8049</v>
      </c>
      <c r="AB1549" t="s">
        <v>8049</v>
      </c>
      <c r="AC1549" t="s">
        <v>8049</v>
      </c>
      <c r="AD1549" t="s">
        <v>8049</v>
      </c>
    </row>
    <row r="1550" spans="1:30" x14ac:dyDescent="0.3">
      <c r="A1550">
        <v>260005</v>
      </c>
      <c r="B1550">
        <f>VLOOKUP(A1550,hvbp_person_and_community_engag!$B$2:$B$2677,1,0)</f>
        <v>260005</v>
      </c>
      <c r="C1550" t="s">
        <v>12847</v>
      </c>
      <c r="D1550" t="s">
        <v>12848</v>
      </c>
      <c r="E1550" t="s">
        <v>4208</v>
      </c>
      <c r="F1550" t="s">
        <v>4204</v>
      </c>
      <c r="G1550">
        <v>63301</v>
      </c>
      <c r="H1550" t="s">
        <v>10758</v>
      </c>
      <c r="I1550" t="s">
        <v>8048</v>
      </c>
      <c r="J1550">
        <v>2</v>
      </c>
      <c r="K1550">
        <v>69</v>
      </c>
      <c r="L1550">
        <v>0.12</v>
      </c>
      <c r="M1550">
        <v>0.04</v>
      </c>
      <c r="N1550">
        <v>288</v>
      </c>
      <c r="O1550">
        <v>254.03</v>
      </c>
      <c r="P1550" t="s">
        <v>8049</v>
      </c>
      <c r="Q1550" t="s">
        <v>8049</v>
      </c>
      <c r="R1550" t="s">
        <v>8049</v>
      </c>
      <c r="S1550" t="s">
        <v>8049</v>
      </c>
      <c r="T1550" t="s">
        <v>8049</v>
      </c>
      <c r="U1550" t="s">
        <v>8049</v>
      </c>
      <c r="V1550" t="s">
        <v>8049</v>
      </c>
      <c r="W1550" t="s">
        <v>8049</v>
      </c>
      <c r="X1550" t="s">
        <v>8049</v>
      </c>
      <c r="Y1550" t="s">
        <v>8860</v>
      </c>
      <c r="Z1550" t="s">
        <v>8049</v>
      </c>
      <c r="AA1550" t="s">
        <v>8049</v>
      </c>
      <c r="AB1550" t="s">
        <v>8049</v>
      </c>
      <c r="AC1550" t="s">
        <v>8049</v>
      </c>
      <c r="AD1550" t="s">
        <v>8049</v>
      </c>
    </row>
    <row r="1551" spans="1:30" x14ac:dyDescent="0.3">
      <c r="A1551">
        <v>260006</v>
      </c>
      <c r="B1551">
        <f>VLOOKUP(A1551,hvbp_person_and_community_engag!$B$2:$B$2677,1,0)</f>
        <v>260006</v>
      </c>
      <c r="C1551" t="s">
        <v>10925</v>
      </c>
      <c r="D1551" t="s">
        <v>12849</v>
      </c>
      <c r="E1551" t="s">
        <v>3664</v>
      </c>
      <c r="F1551" t="s">
        <v>4204</v>
      </c>
      <c r="G1551">
        <v>64506</v>
      </c>
      <c r="H1551" t="s">
        <v>12850</v>
      </c>
      <c r="I1551" t="s">
        <v>8048</v>
      </c>
      <c r="J1551">
        <v>5</v>
      </c>
      <c r="K1551">
        <v>53</v>
      </c>
      <c r="L1551">
        <v>0.12</v>
      </c>
      <c r="M1551">
        <v>0.03</v>
      </c>
      <c r="N1551">
        <v>347</v>
      </c>
      <c r="O1551">
        <v>326.94</v>
      </c>
      <c r="P1551" t="s">
        <v>8049</v>
      </c>
      <c r="Q1551" t="s">
        <v>8049</v>
      </c>
      <c r="R1551" t="s">
        <v>8049</v>
      </c>
      <c r="S1551" t="s">
        <v>8049</v>
      </c>
      <c r="T1551" t="s">
        <v>8049</v>
      </c>
      <c r="U1551" t="s">
        <v>8049</v>
      </c>
      <c r="V1551" t="s">
        <v>8049</v>
      </c>
      <c r="W1551" t="s">
        <v>8049</v>
      </c>
      <c r="X1551" t="s">
        <v>8049</v>
      </c>
      <c r="Y1551" t="s">
        <v>9054</v>
      </c>
      <c r="Z1551" t="s">
        <v>8049</v>
      </c>
      <c r="AA1551" t="s">
        <v>8049</v>
      </c>
      <c r="AB1551" t="s">
        <v>8049</v>
      </c>
      <c r="AC1551" t="s">
        <v>8049</v>
      </c>
      <c r="AD1551" t="s">
        <v>8049</v>
      </c>
    </row>
    <row r="1552" spans="1:30" x14ac:dyDescent="0.3">
      <c r="A1552">
        <v>260009</v>
      </c>
      <c r="B1552">
        <f>VLOOKUP(A1552,hvbp_person_and_community_engag!$B$2:$B$2677,1,0)</f>
        <v>260009</v>
      </c>
      <c r="C1552" t="s">
        <v>12851</v>
      </c>
      <c r="D1552" t="s">
        <v>12852</v>
      </c>
      <c r="E1552" t="s">
        <v>12853</v>
      </c>
      <c r="F1552" t="s">
        <v>4204</v>
      </c>
      <c r="G1552">
        <v>65302</v>
      </c>
      <c r="H1552" t="s">
        <v>8082</v>
      </c>
      <c r="I1552" t="s">
        <v>8048</v>
      </c>
      <c r="J1552">
        <v>3</v>
      </c>
      <c r="K1552">
        <v>22</v>
      </c>
      <c r="L1552">
        <v>0.03</v>
      </c>
      <c r="M1552">
        <v>0.01</v>
      </c>
      <c r="N1552">
        <v>345</v>
      </c>
      <c r="O1552">
        <v>347.82</v>
      </c>
      <c r="P1552" t="s">
        <v>8049</v>
      </c>
      <c r="Q1552" t="s">
        <v>8049</v>
      </c>
      <c r="R1552" t="s">
        <v>8049</v>
      </c>
      <c r="S1552" t="s">
        <v>8049</v>
      </c>
      <c r="T1552" t="s">
        <v>8049</v>
      </c>
      <c r="U1552" t="s">
        <v>8049</v>
      </c>
      <c r="V1552" t="s">
        <v>8049</v>
      </c>
      <c r="W1552" t="s">
        <v>8049</v>
      </c>
      <c r="X1552" t="s">
        <v>8049</v>
      </c>
      <c r="Y1552" t="s">
        <v>12111</v>
      </c>
      <c r="Z1552" t="s">
        <v>8049</v>
      </c>
      <c r="AA1552" t="s">
        <v>8049</v>
      </c>
      <c r="AB1552" t="s">
        <v>8049</v>
      </c>
      <c r="AC1552" t="s">
        <v>8049</v>
      </c>
      <c r="AD1552" t="s">
        <v>8049</v>
      </c>
    </row>
    <row r="1553" spans="1:30" x14ac:dyDescent="0.3">
      <c r="A1553">
        <v>260011</v>
      </c>
      <c r="B1553">
        <f>VLOOKUP(A1553,hvbp_person_and_community_engag!$B$2:$B$2677,1,0)</f>
        <v>260011</v>
      </c>
      <c r="C1553" t="s">
        <v>12854</v>
      </c>
      <c r="D1553" t="s">
        <v>12855</v>
      </c>
      <c r="E1553" t="s">
        <v>12856</v>
      </c>
      <c r="F1553" t="s">
        <v>4204</v>
      </c>
      <c r="G1553">
        <v>65109</v>
      </c>
      <c r="H1553" t="s">
        <v>10758</v>
      </c>
      <c r="I1553" t="s">
        <v>8048</v>
      </c>
      <c r="J1553">
        <v>4</v>
      </c>
      <c r="K1553">
        <v>63</v>
      </c>
      <c r="L1553">
        <v>0.09</v>
      </c>
      <c r="M1553">
        <v>0.04</v>
      </c>
      <c r="N1553">
        <v>213</v>
      </c>
      <c r="O1553">
        <v>197.2</v>
      </c>
      <c r="P1553" t="s">
        <v>8049</v>
      </c>
      <c r="Q1553" t="s">
        <v>8049</v>
      </c>
      <c r="R1553" t="s">
        <v>8049</v>
      </c>
      <c r="S1553" t="s">
        <v>8049</v>
      </c>
      <c r="T1553" t="s">
        <v>8049</v>
      </c>
      <c r="U1553" t="s">
        <v>8049</v>
      </c>
      <c r="V1553" t="s">
        <v>8049</v>
      </c>
      <c r="W1553" t="s">
        <v>8049</v>
      </c>
      <c r="X1553" t="s">
        <v>8049</v>
      </c>
      <c r="Y1553" t="s">
        <v>8642</v>
      </c>
      <c r="Z1553" t="s">
        <v>8049</v>
      </c>
      <c r="AA1553" t="s">
        <v>8049</v>
      </c>
      <c r="AB1553" t="s">
        <v>8049</v>
      </c>
      <c r="AC1553" t="s">
        <v>8049</v>
      </c>
      <c r="AD1553" t="s">
        <v>8049</v>
      </c>
    </row>
    <row r="1554" spans="1:30" x14ac:dyDescent="0.3">
      <c r="A1554">
        <v>260015</v>
      </c>
      <c r="B1554" t="e">
        <f>VLOOKUP(A1554,hvbp_person_and_community_engag!$B$2:$B$2677,1,0)</f>
        <v>#N/A</v>
      </c>
      <c r="C1554" t="s">
        <v>12857</v>
      </c>
      <c r="D1554" t="s">
        <v>12858</v>
      </c>
      <c r="E1554" t="s">
        <v>12859</v>
      </c>
      <c r="F1554" t="s">
        <v>4204</v>
      </c>
      <c r="G1554">
        <v>63857</v>
      </c>
      <c r="H1554" t="s">
        <v>12057</v>
      </c>
      <c r="I1554" t="s">
        <v>8048</v>
      </c>
      <c r="J1554" t="s">
        <v>8240</v>
      </c>
      <c r="K1554">
        <v>13</v>
      </c>
      <c r="L1554">
        <v>0.05</v>
      </c>
      <c r="M1554">
        <v>0.01</v>
      </c>
      <c r="N1554">
        <v>891</v>
      </c>
      <c r="O1554">
        <v>935.17</v>
      </c>
      <c r="P1554" t="s">
        <v>8049</v>
      </c>
      <c r="Q1554" t="s">
        <v>8049</v>
      </c>
      <c r="R1554" t="s">
        <v>8049</v>
      </c>
      <c r="S1554" t="s">
        <v>8049</v>
      </c>
      <c r="T1554" t="s">
        <v>8049</v>
      </c>
      <c r="U1554" t="s">
        <v>8049</v>
      </c>
      <c r="V1554" t="s">
        <v>8049</v>
      </c>
      <c r="W1554" t="s">
        <v>8049</v>
      </c>
      <c r="X1554" t="s">
        <v>8049</v>
      </c>
      <c r="Y1554">
        <v>1336.2344591000001</v>
      </c>
      <c r="Z1554" t="s">
        <v>8049</v>
      </c>
      <c r="AA1554" t="s">
        <v>8049</v>
      </c>
      <c r="AB1554" t="s">
        <v>8049</v>
      </c>
      <c r="AC1554" t="s">
        <v>8049</v>
      </c>
      <c r="AD1554" t="s">
        <v>8049</v>
      </c>
    </row>
    <row r="1555" spans="1:30" x14ac:dyDescent="0.3">
      <c r="A1555">
        <v>260017</v>
      </c>
      <c r="B1555">
        <f>VLOOKUP(A1555,hvbp_person_and_community_engag!$B$2:$B$2677,1,0)</f>
        <v>260017</v>
      </c>
      <c r="C1555" t="s">
        <v>12860</v>
      </c>
      <c r="D1555" t="s">
        <v>12861</v>
      </c>
      <c r="E1555" t="s">
        <v>12862</v>
      </c>
      <c r="F1555" t="s">
        <v>4204</v>
      </c>
      <c r="G1555">
        <v>65401</v>
      </c>
      <c r="H1555" t="s">
        <v>8082</v>
      </c>
      <c r="I1555" t="s">
        <v>8048</v>
      </c>
      <c r="J1555">
        <v>3</v>
      </c>
      <c r="K1555">
        <v>45</v>
      </c>
      <c r="L1555">
        <v>0.17</v>
      </c>
      <c r="M1555">
        <v>0.04</v>
      </c>
      <c r="N1555">
        <v>415</v>
      </c>
      <c r="O1555">
        <v>320.88</v>
      </c>
      <c r="P1555" t="s">
        <v>8049</v>
      </c>
      <c r="Q1555" t="s">
        <v>8049</v>
      </c>
      <c r="R1555" t="s">
        <v>8049</v>
      </c>
      <c r="S1555" t="s">
        <v>8049</v>
      </c>
      <c r="T1555" t="s">
        <v>8049</v>
      </c>
      <c r="U1555" t="s">
        <v>8049</v>
      </c>
      <c r="V1555" t="s">
        <v>8049</v>
      </c>
      <c r="W1555" t="s">
        <v>8049</v>
      </c>
      <c r="X1555" t="s">
        <v>8049</v>
      </c>
      <c r="Y1555" t="s">
        <v>12863</v>
      </c>
      <c r="Z1555" t="s">
        <v>8049</v>
      </c>
      <c r="AA1555" t="s">
        <v>8049</v>
      </c>
      <c r="AB1555" t="s">
        <v>8049</v>
      </c>
      <c r="AC1555" t="s">
        <v>8049</v>
      </c>
      <c r="AD1555" t="s">
        <v>8049</v>
      </c>
    </row>
    <row r="1556" spans="1:30" x14ac:dyDescent="0.3">
      <c r="A1556">
        <v>260020</v>
      </c>
      <c r="B1556">
        <f>VLOOKUP(A1556,hvbp_person_and_community_engag!$B$2:$B$2677,1,0)</f>
        <v>260020</v>
      </c>
      <c r="C1556" t="s">
        <v>12864</v>
      </c>
      <c r="D1556" t="s">
        <v>12865</v>
      </c>
      <c r="E1556" t="s">
        <v>3923</v>
      </c>
      <c r="F1556" t="s">
        <v>4204</v>
      </c>
      <c r="G1556">
        <v>63141</v>
      </c>
      <c r="H1556" t="s">
        <v>8467</v>
      </c>
      <c r="I1556" t="s">
        <v>8048</v>
      </c>
      <c r="J1556">
        <v>5</v>
      </c>
      <c r="K1556">
        <v>277</v>
      </c>
      <c r="L1556">
        <v>0.52</v>
      </c>
      <c r="M1556">
        <v>0.3</v>
      </c>
      <c r="N1556">
        <v>176</v>
      </c>
      <c r="O1556">
        <v>155</v>
      </c>
      <c r="P1556">
        <v>20</v>
      </c>
      <c r="Q1556">
        <v>0.23</v>
      </c>
      <c r="R1556">
        <v>0.17</v>
      </c>
      <c r="S1556">
        <v>136</v>
      </c>
      <c r="T1556">
        <v>10361</v>
      </c>
      <c r="U1556">
        <v>0.75</v>
      </c>
      <c r="V1556">
        <v>0.47</v>
      </c>
      <c r="W1556">
        <v>140</v>
      </c>
      <c r="X1556" t="s">
        <v>9077</v>
      </c>
      <c r="Y1556" t="s">
        <v>8293</v>
      </c>
      <c r="Z1556">
        <v>161</v>
      </c>
      <c r="AA1556">
        <v>0.64</v>
      </c>
      <c r="AB1556">
        <v>0.38</v>
      </c>
      <c r="AC1556">
        <v>0.12</v>
      </c>
      <c r="AD1556">
        <v>0.08</v>
      </c>
    </row>
    <row r="1557" spans="1:30" x14ac:dyDescent="0.3">
      <c r="A1557">
        <v>260023</v>
      </c>
      <c r="B1557">
        <f>VLOOKUP(A1557,hvbp_person_and_community_engag!$B$2:$B$2677,1,0)</f>
        <v>260023</v>
      </c>
      <c r="C1557" t="s">
        <v>12866</v>
      </c>
      <c r="D1557" t="s">
        <v>12867</v>
      </c>
      <c r="E1557" t="s">
        <v>12868</v>
      </c>
      <c r="F1557" t="s">
        <v>4204</v>
      </c>
      <c r="G1557">
        <v>63028</v>
      </c>
      <c r="H1557" t="s">
        <v>8467</v>
      </c>
      <c r="I1557" t="s">
        <v>8048</v>
      </c>
      <c r="J1557">
        <v>3</v>
      </c>
      <c r="K1557">
        <v>22</v>
      </c>
      <c r="L1557">
        <v>0.03</v>
      </c>
      <c r="M1557">
        <v>0.01</v>
      </c>
      <c r="N1557">
        <v>258</v>
      </c>
      <c r="O1557">
        <v>232.52</v>
      </c>
      <c r="P1557" t="s">
        <v>8049</v>
      </c>
      <c r="Q1557" t="s">
        <v>8049</v>
      </c>
      <c r="R1557" t="s">
        <v>8049</v>
      </c>
      <c r="S1557" t="s">
        <v>8049</v>
      </c>
      <c r="T1557" t="s">
        <v>8049</v>
      </c>
      <c r="U1557" t="s">
        <v>8049</v>
      </c>
      <c r="V1557" t="s">
        <v>8049</v>
      </c>
      <c r="W1557" t="s">
        <v>8049</v>
      </c>
      <c r="X1557" t="s">
        <v>8049</v>
      </c>
      <c r="Y1557" t="s">
        <v>9189</v>
      </c>
      <c r="Z1557" t="s">
        <v>8049</v>
      </c>
      <c r="AA1557" t="s">
        <v>8049</v>
      </c>
      <c r="AB1557" t="s">
        <v>8049</v>
      </c>
      <c r="AC1557" t="s">
        <v>8049</v>
      </c>
      <c r="AD1557" t="s">
        <v>8049</v>
      </c>
    </row>
    <row r="1558" spans="1:30" x14ac:dyDescent="0.3">
      <c r="A1558">
        <v>260025</v>
      </c>
      <c r="B1558">
        <f>VLOOKUP(A1558,hvbp_person_and_community_engag!$B$2:$B$2677,1,0)</f>
        <v>260025</v>
      </c>
      <c r="C1558" t="s">
        <v>12869</v>
      </c>
      <c r="D1558" t="s">
        <v>12870</v>
      </c>
      <c r="E1558" t="s">
        <v>12871</v>
      </c>
      <c r="F1558" t="s">
        <v>4204</v>
      </c>
      <c r="G1558">
        <v>63401</v>
      </c>
      <c r="H1558" t="s">
        <v>8082</v>
      </c>
      <c r="I1558" t="s">
        <v>8048</v>
      </c>
      <c r="J1558">
        <v>3</v>
      </c>
      <c r="K1558">
        <v>15</v>
      </c>
      <c r="L1558">
        <v>0.03</v>
      </c>
      <c r="M1558">
        <v>0.01</v>
      </c>
      <c r="N1558">
        <v>494</v>
      </c>
      <c r="O1558">
        <v>467</v>
      </c>
      <c r="P1558" t="s">
        <v>8049</v>
      </c>
      <c r="Q1558" t="s">
        <v>8049</v>
      </c>
      <c r="R1558" t="s">
        <v>8049</v>
      </c>
      <c r="S1558" t="s">
        <v>8049</v>
      </c>
      <c r="T1558" t="s">
        <v>8049</v>
      </c>
      <c r="U1558" t="s">
        <v>8049</v>
      </c>
      <c r="V1558" t="s">
        <v>8049</v>
      </c>
      <c r="W1558" t="s">
        <v>8049</v>
      </c>
      <c r="X1558" t="s">
        <v>8049</v>
      </c>
      <c r="Y1558" t="s">
        <v>12872</v>
      </c>
      <c r="Z1558" t="s">
        <v>8049</v>
      </c>
      <c r="AA1558" t="s">
        <v>8049</v>
      </c>
      <c r="AB1558" t="s">
        <v>8049</v>
      </c>
      <c r="AC1558" t="s">
        <v>8049</v>
      </c>
      <c r="AD1558" t="s">
        <v>8049</v>
      </c>
    </row>
    <row r="1559" spans="1:30" x14ac:dyDescent="0.3">
      <c r="A1559">
        <v>260027</v>
      </c>
      <c r="B1559" t="e">
        <f>VLOOKUP(A1559,hvbp_person_and_community_engag!$B$2:$B$2677,1,0)</f>
        <v>#N/A</v>
      </c>
      <c r="C1559" t="s">
        <v>12873</v>
      </c>
      <c r="D1559" t="s">
        <v>12874</v>
      </c>
      <c r="E1559" t="s">
        <v>11589</v>
      </c>
      <c r="F1559" t="s">
        <v>4204</v>
      </c>
      <c r="G1559">
        <v>64132</v>
      </c>
      <c r="H1559" t="s">
        <v>8230</v>
      </c>
      <c r="I1559" t="s">
        <v>8048</v>
      </c>
      <c r="J1559">
        <v>2</v>
      </c>
      <c r="K1559">
        <v>79</v>
      </c>
      <c r="L1559">
        <v>0.32</v>
      </c>
      <c r="M1559">
        <v>7.0000000000000007E-2</v>
      </c>
      <c r="N1559">
        <v>448</v>
      </c>
      <c r="O1559">
        <v>422.81</v>
      </c>
      <c r="P1559" t="s">
        <v>8049</v>
      </c>
      <c r="Q1559" t="s">
        <v>8049</v>
      </c>
      <c r="R1559" t="s">
        <v>8049</v>
      </c>
      <c r="S1559" t="s">
        <v>8049</v>
      </c>
      <c r="T1559" t="s">
        <v>8049</v>
      </c>
      <c r="U1559" t="s">
        <v>8049</v>
      </c>
      <c r="V1559" t="s">
        <v>8049</v>
      </c>
      <c r="W1559" t="s">
        <v>8049</v>
      </c>
      <c r="X1559" t="s">
        <v>8049</v>
      </c>
      <c r="Y1559" t="s">
        <v>10169</v>
      </c>
      <c r="Z1559" t="s">
        <v>8049</v>
      </c>
      <c r="AA1559" t="s">
        <v>8049</v>
      </c>
      <c r="AB1559" t="s">
        <v>8049</v>
      </c>
      <c r="AC1559" t="s">
        <v>8049</v>
      </c>
      <c r="AD1559" t="s">
        <v>8049</v>
      </c>
    </row>
    <row r="1560" spans="1:30" x14ac:dyDescent="0.3">
      <c r="A1560">
        <v>260032</v>
      </c>
      <c r="B1560">
        <f>VLOOKUP(A1560,hvbp_person_and_community_engag!$B$2:$B$2677,1,0)</f>
        <v>260032</v>
      </c>
      <c r="C1560" t="s">
        <v>12875</v>
      </c>
      <c r="D1560" t="s">
        <v>12876</v>
      </c>
      <c r="E1560" t="s">
        <v>3923</v>
      </c>
      <c r="F1560" t="s">
        <v>4204</v>
      </c>
      <c r="G1560">
        <v>63110</v>
      </c>
      <c r="H1560" t="s">
        <v>10715</v>
      </c>
      <c r="I1560" t="s">
        <v>8048</v>
      </c>
      <c r="J1560">
        <v>2</v>
      </c>
      <c r="K1560">
        <v>717</v>
      </c>
      <c r="L1560">
        <v>3.73</v>
      </c>
      <c r="M1560">
        <v>1.08</v>
      </c>
      <c r="N1560">
        <v>345</v>
      </c>
      <c r="O1560">
        <v>300.64</v>
      </c>
      <c r="P1560">
        <v>105</v>
      </c>
      <c r="Q1560">
        <v>5.34</v>
      </c>
      <c r="R1560">
        <v>2.11</v>
      </c>
      <c r="S1560">
        <v>253</v>
      </c>
      <c r="T1560">
        <v>29129</v>
      </c>
      <c r="U1560">
        <v>9.07</v>
      </c>
      <c r="V1560">
        <v>3.2</v>
      </c>
      <c r="W1560">
        <v>255</v>
      </c>
      <c r="X1560" t="s">
        <v>9541</v>
      </c>
      <c r="Y1560" t="s">
        <v>10869</v>
      </c>
      <c r="Z1560">
        <v>284</v>
      </c>
      <c r="AA1560">
        <v>8.16</v>
      </c>
      <c r="AB1560">
        <v>2.84</v>
      </c>
      <c r="AC1560">
        <v>0.91</v>
      </c>
      <c r="AD1560">
        <v>0.36</v>
      </c>
    </row>
    <row r="1561" spans="1:30" x14ac:dyDescent="0.3">
      <c r="A1561">
        <v>260034</v>
      </c>
      <c r="B1561" t="e">
        <f>VLOOKUP(A1561,hvbp_person_and_community_engag!$B$2:$B$2677,1,0)</f>
        <v>#N/A</v>
      </c>
      <c r="C1561" t="s">
        <v>12877</v>
      </c>
      <c r="D1561" t="s">
        <v>12878</v>
      </c>
      <c r="E1561" t="s">
        <v>272</v>
      </c>
      <c r="F1561" t="s">
        <v>4204</v>
      </c>
      <c r="G1561">
        <v>64730</v>
      </c>
      <c r="H1561" t="s">
        <v>8082</v>
      </c>
      <c r="I1561" t="s">
        <v>8048</v>
      </c>
      <c r="J1561">
        <v>3</v>
      </c>
      <c r="K1561">
        <v>18</v>
      </c>
      <c r="L1561">
        <v>0.05</v>
      </c>
      <c r="M1561">
        <v>0.01</v>
      </c>
      <c r="N1561">
        <v>394</v>
      </c>
      <c r="O1561">
        <v>384.86</v>
      </c>
      <c r="P1561" t="s">
        <v>8049</v>
      </c>
      <c r="Q1561" t="s">
        <v>8049</v>
      </c>
      <c r="R1561" t="s">
        <v>8049</v>
      </c>
      <c r="S1561" t="s">
        <v>8049</v>
      </c>
      <c r="T1561" t="s">
        <v>8049</v>
      </c>
      <c r="U1561" t="s">
        <v>8049</v>
      </c>
      <c r="V1561" t="s">
        <v>8049</v>
      </c>
      <c r="W1561" t="s">
        <v>8049</v>
      </c>
      <c r="X1561" t="s">
        <v>8049</v>
      </c>
      <c r="Y1561" t="s">
        <v>12879</v>
      </c>
      <c r="Z1561" t="s">
        <v>8049</v>
      </c>
      <c r="AA1561" t="s">
        <v>8049</v>
      </c>
      <c r="AB1561" t="s">
        <v>8049</v>
      </c>
      <c r="AC1561" t="s">
        <v>8049</v>
      </c>
      <c r="AD1561" t="s">
        <v>8049</v>
      </c>
    </row>
    <row r="1562" spans="1:30" x14ac:dyDescent="0.3">
      <c r="A1562">
        <v>260040</v>
      </c>
      <c r="B1562">
        <f>VLOOKUP(A1562,hvbp_person_and_community_engag!$B$2:$B$2677,1,0)</f>
        <v>260040</v>
      </c>
      <c r="C1562" t="s">
        <v>12880</v>
      </c>
      <c r="D1562" t="s">
        <v>12881</v>
      </c>
      <c r="E1562" t="s">
        <v>9731</v>
      </c>
      <c r="F1562" t="s">
        <v>4204</v>
      </c>
      <c r="G1562">
        <v>65807</v>
      </c>
      <c r="H1562" t="s">
        <v>12882</v>
      </c>
      <c r="I1562" t="s">
        <v>8048</v>
      </c>
      <c r="J1562">
        <v>3</v>
      </c>
      <c r="K1562">
        <v>534</v>
      </c>
      <c r="L1562">
        <v>1.5</v>
      </c>
      <c r="M1562">
        <v>0.46</v>
      </c>
      <c r="N1562">
        <v>322</v>
      </c>
      <c r="O1562">
        <v>290.48</v>
      </c>
      <c r="P1562">
        <v>60</v>
      </c>
      <c r="Q1562">
        <v>0.77</v>
      </c>
      <c r="R1562">
        <v>0.66</v>
      </c>
      <c r="S1562">
        <v>117</v>
      </c>
      <c r="T1562">
        <v>7898</v>
      </c>
      <c r="U1562">
        <v>2.2599999999999998</v>
      </c>
      <c r="V1562">
        <v>1.1200000000000001</v>
      </c>
      <c r="W1562">
        <v>143</v>
      </c>
      <c r="X1562" t="s">
        <v>9512</v>
      </c>
      <c r="Y1562" t="s">
        <v>9639</v>
      </c>
      <c r="Z1562">
        <v>202</v>
      </c>
      <c r="AA1562">
        <v>1.98</v>
      </c>
      <c r="AB1562">
        <v>0.93</v>
      </c>
      <c r="AC1562">
        <v>0.28000000000000003</v>
      </c>
      <c r="AD1562">
        <v>0.2</v>
      </c>
    </row>
    <row r="1563" spans="1:30" x14ac:dyDescent="0.3">
      <c r="A1563">
        <v>260047</v>
      </c>
      <c r="B1563">
        <f>VLOOKUP(A1563,hvbp_person_and_community_engag!$B$2:$B$2677,1,0)</f>
        <v>260047</v>
      </c>
      <c r="C1563" t="s">
        <v>12883</v>
      </c>
      <c r="D1563" t="s">
        <v>12884</v>
      </c>
      <c r="E1563" t="s">
        <v>12856</v>
      </c>
      <c r="F1563" t="s">
        <v>4204</v>
      </c>
      <c r="G1563">
        <v>65102</v>
      </c>
      <c r="H1563" t="s">
        <v>12885</v>
      </c>
      <c r="I1563" t="s">
        <v>8048</v>
      </c>
      <c r="J1563">
        <v>3</v>
      </c>
      <c r="K1563">
        <v>107</v>
      </c>
      <c r="L1563">
        <v>0.12</v>
      </c>
      <c r="M1563">
        <v>7.0000000000000007E-2</v>
      </c>
      <c r="N1563">
        <v>158</v>
      </c>
      <c r="O1563">
        <v>149.02000000000001</v>
      </c>
      <c r="P1563" t="s">
        <v>8049</v>
      </c>
      <c r="Q1563" t="s">
        <v>8049</v>
      </c>
      <c r="R1563" t="s">
        <v>8049</v>
      </c>
      <c r="S1563" t="s">
        <v>8049</v>
      </c>
      <c r="T1563" t="s">
        <v>8049</v>
      </c>
      <c r="U1563" t="s">
        <v>8049</v>
      </c>
      <c r="V1563" t="s">
        <v>8049</v>
      </c>
      <c r="W1563" t="s">
        <v>8049</v>
      </c>
      <c r="X1563" t="s">
        <v>8049</v>
      </c>
      <c r="Y1563">
        <v>156.22637861999999</v>
      </c>
      <c r="Z1563" t="s">
        <v>8049</v>
      </c>
      <c r="AA1563" t="s">
        <v>8049</v>
      </c>
      <c r="AB1563" t="s">
        <v>8049</v>
      </c>
      <c r="AC1563" t="s">
        <v>8049</v>
      </c>
      <c r="AD1563" t="s">
        <v>8049</v>
      </c>
    </row>
    <row r="1564" spans="1:30" x14ac:dyDescent="0.3">
      <c r="A1564">
        <v>260048</v>
      </c>
      <c r="B1564">
        <f>VLOOKUP(A1564,hvbp_person_and_community_engag!$B$2:$B$2677,1,0)</f>
        <v>260048</v>
      </c>
      <c r="C1564" t="s">
        <v>12886</v>
      </c>
      <c r="D1564" t="s">
        <v>12887</v>
      </c>
      <c r="E1564" t="s">
        <v>11589</v>
      </c>
      <c r="F1564" t="s">
        <v>4204</v>
      </c>
      <c r="G1564">
        <v>64108</v>
      </c>
      <c r="H1564" t="s">
        <v>12888</v>
      </c>
      <c r="I1564" t="s">
        <v>8048</v>
      </c>
      <c r="J1564">
        <v>1</v>
      </c>
      <c r="K1564">
        <v>19</v>
      </c>
      <c r="L1564">
        <v>0.02</v>
      </c>
      <c r="M1564">
        <v>0.02</v>
      </c>
      <c r="N1564">
        <v>138</v>
      </c>
      <c r="O1564">
        <v>151.81</v>
      </c>
      <c r="P1564" t="s">
        <v>8049</v>
      </c>
      <c r="Q1564" t="s">
        <v>8049</v>
      </c>
      <c r="R1564" t="s">
        <v>8049</v>
      </c>
      <c r="S1564" t="s">
        <v>8049</v>
      </c>
      <c r="T1564" t="s">
        <v>8049</v>
      </c>
      <c r="U1564" t="s">
        <v>8049</v>
      </c>
      <c r="V1564" t="s">
        <v>8049</v>
      </c>
      <c r="W1564" t="s">
        <v>8049</v>
      </c>
      <c r="X1564" t="s">
        <v>8049</v>
      </c>
      <c r="Y1564" t="s">
        <v>8264</v>
      </c>
      <c r="Z1564" t="s">
        <v>8049</v>
      </c>
      <c r="AA1564" t="s">
        <v>8049</v>
      </c>
      <c r="AB1564" t="s">
        <v>8049</v>
      </c>
      <c r="AC1564" t="s">
        <v>8049</v>
      </c>
      <c r="AD1564" t="s">
        <v>8049</v>
      </c>
    </row>
    <row r="1565" spans="1:30" x14ac:dyDescent="0.3">
      <c r="A1565">
        <v>260052</v>
      </c>
      <c r="B1565">
        <f>VLOOKUP(A1565,hvbp_person_and_community_engag!$B$2:$B$2677,1,0)</f>
        <v>260052</v>
      </c>
      <c r="C1565" t="s">
        <v>12889</v>
      </c>
      <c r="D1565" t="s">
        <v>12890</v>
      </c>
      <c r="E1565" t="s">
        <v>473</v>
      </c>
      <c r="F1565" t="s">
        <v>4204</v>
      </c>
      <c r="G1565">
        <v>63090</v>
      </c>
      <c r="H1565" t="s">
        <v>8467</v>
      </c>
      <c r="I1565" t="s">
        <v>8048</v>
      </c>
      <c r="J1565">
        <v>4</v>
      </c>
      <c r="K1565">
        <v>60</v>
      </c>
      <c r="L1565">
        <v>0.08</v>
      </c>
      <c r="M1565">
        <v>0.05</v>
      </c>
      <c r="N1565">
        <v>158</v>
      </c>
      <c r="O1565">
        <v>137.6</v>
      </c>
      <c r="P1565" t="s">
        <v>8049</v>
      </c>
      <c r="Q1565" t="s">
        <v>8049</v>
      </c>
      <c r="R1565" t="s">
        <v>8049</v>
      </c>
      <c r="S1565" t="s">
        <v>8049</v>
      </c>
      <c r="T1565" t="s">
        <v>8049</v>
      </c>
      <c r="U1565" t="s">
        <v>8049</v>
      </c>
      <c r="V1565" t="s">
        <v>8049</v>
      </c>
      <c r="W1565" t="s">
        <v>8049</v>
      </c>
      <c r="X1565" t="s">
        <v>8049</v>
      </c>
      <c r="Y1565" t="s">
        <v>8241</v>
      </c>
      <c r="Z1565" t="s">
        <v>8049</v>
      </c>
      <c r="AA1565" t="s">
        <v>8049</v>
      </c>
      <c r="AB1565" t="s">
        <v>8049</v>
      </c>
      <c r="AC1565" t="s">
        <v>8049</v>
      </c>
      <c r="AD1565" t="s">
        <v>8049</v>
      </c>
    </row>
    <row r="1566" spans="1:30" x14ac:dyDescent="0.3">
      <c r="A1566">
        <v>260059</v>
      </c>
      <c r="B1566">
        <f>VLOOKUP(A1566,hvbp_person_and_community_engag!$B$2:$B$2677,1,0)</f>
        <v>260059</v>
      </c>
      <c r="C1566" t="s">
        <v>12891</v>
      </c>
      <c r="D1566" t="s">
        <v>12892</v>
      </c>
      <c r="E1566" t="s">
        <v>6110</v>
      </c>
      <c r="F1566" t="s">
        <v>4204</v>
      </c>
      <c r="G1566">
        <v>65536</v>
      </c>
      <c r="H1566" t="s">
        <v>8467</v>
      </c>
      <c r="I1566" t="s">
        <v>8048</v>
      </c>
      <c r="J1566">
        <v>3</v>
      </c>
      <c r="K1566">
        <v>19</v>
      </c>
      <c r="L1566">
        <v>0.04</v>
      </c>
      <c r="M1566">
        <v>0.02</v>
      </c>
      <c r="N1566">
        <v>200</v>
      </c>
      <c r="O1566">
        <v>161.65</v>
      </c>
      <c r="P1566" t="s">
        <v>8049</v>
      </c>
      <c r="Q1566" t="s">
        <v>8049</v>
      </c>
      <c r="R1566" t="s">
        <v>8049</v>
      </c>
      <c r="S1566" t="s">
        <v>8049</v>
      </c>
      <c r="T1566" t="s">
        <v>8049</v>
      </c>
      <c r="U1566" t="s">
        <v>8049</v>
      </c>
      <c r="V1566" t="s">
        <v>8049</v>
      </c>
      <c r="W1566" t="s">
        <v>8049</v>
      </c>
      <c r="X1566" t="s">
        <v>8049</v>
      </c>
      <c r="Y1566" t="s">
        <v>8326</v>
      </c>
      <c r="Z1566" t="s">
        <v>8049</v>
      </c>
      <c r="AA1566" t="s">
        <v>8049</v>
      </c>
      <c r="AB1566" t="s">
        <v>8049</v>
      </c>
      <c r="AC1566" t="s">
        <v>8049</v>
      </c>
      <c r="AD1566" t="s">
        <v>8049</v>
      </c>
    </row>
    <row r="1567" spans="1:30" x14ac:dyDescent="0.3">
      <c r="A1567">
        <v>260062</v>
      </c>
      <c r="B1567">
        <f>VLOOKUP(A1567,hvbp_person_and_community_engag!$B$2:$B$2677,1,0)</f>
        <v>260062</v>
      </c>
      <c r="C1567" t="s">
        <v>12893</v>
      </c>
      <c r="D1567" t="s">
        <v>12894</v>
      </c>
      <c r="E1567" t="s">
        <v>11589</v>
      </c>
      <c r="F1567" t="s">
        <v>4204</v>
      </c>
      <c r="G1567">
        <v>64154</v>
      </c>
      <c r="H1567" t="s">
        <v>10634</v>
      </c>
      <c r="I1567" t="s">
        <v>8048</v>
      </c>
      <c r="J1567">
        <v>4</v>
      </c>
      <c r="K1567">
        <v>83</v>
      </c>
      <c r="L1567">
        <v>0.26</v>
      </c>
      <c r="M1567">
        <v>0.06</v>
      </c>
      <c r="N1567">
        <v>418</v>
      </c>
      <c r="O1567">
        <v>399.54</v>
      </c>
      <c r="P1567">
        <v>11</v>
      </c>
      <c r="Q1567">
        <v>0.25</v>
      </c>
      <c r="R1567">
        <v>0.06</v>
      </c>
      <c r="S1567">
        <v>389</v>
      </c>
      <c r="T1567">
        <v>29485</v>
      </c>
      <c r="U1567">
        <v>0.5</v>
      </c>
      <c r="V1567">
        <v>0.12</v>
      </c>
      <c r="W1567">
        <v>156</v>
      </c>
      <c r="X1567" t="s">
        <v>9093</v>
      </c>
      <c r="Y1567" t="s">
        <v>10927</v>
      </c>
      <c r="Z1567">
        <v>404</v>
      </c>
      <c r="AA1567">
        <v>0.46</v>
      </c>
      <c r="AB1567">
        <v>0.1</v>
      </c>
      <c r="AC1567">
        <v>0.04</v>
      </c>
      <c r="AD1567">
        <v>0.03</v>
      </c>
    </row>
    <row r="1568" spans="1:30" x14ac:dyDescent="0.3">
      <c r="A1568">
        <v>260065</v>
      </c>
      <c r="B1568" t="e">
        <f>VLOOKUP(A1568,hvbp_person_and_community_engag!$B$2:$B$2677,1,0)</f>
        <v>#N/A</v>
      </c>
      <c r="C1568" t="s">
        <v>12895</v>
      </c>
      <c r="D1568" t="s">
        <v>12896</v>
      </c>
      <c r="E1568" t="s">
        <v>9731</v>
      </c>
      <c r="F1568" t="s">
        <v>4204</v>
      </c>
      <c r="G1568">
        <v>65804</v>
      </c>
      <c r="H1568" t="s">
        <v>8467</v>
      </c>
      <c r="I1568" t="s">
        <v>8048</v>
      </c>
      <c r="J1568">
        <v>5</v>
      </c>
      <c r="K1568">
        <v>101</v>
      </c>
      <c r="L1568">
        <v>0.33</v>
      </c>
      <c r="M1568">
        <v>0.12</v>
      </c>
      <c r="N1568">
        <v>274</v>
      </c>
      <c r="O1568">
        <v>211.95</v>
      </c>
      <c r="P1568" t="s">
        <v>8049</v>
      </c>
      <c r="Q1568" t="s">
        <v>8049</v>
      </c>
      <c r="R1568" t="s">
        <v>8049</v>
      </c>
      <c r="S1568" t="s">
        <v>8049</v>
      </c>
      <c r="T1568" t="s">
        <v>8049</v>
      </c>
      <c r="U1568" t="s">
        <v>8049</v>
      </c>
      <c r="V1568" t="s">
        <v>8049</v>
      </c>
      <c r="W1568" t="s">
        <v>8049</v>
      </c>
      <c r="X1568" t="s">
        <v>8049</v>
      </c>
      <c r="Y1568">
        <v>300.90008864999999</v>
      </c>
      <c r="Z1568" t="s">
        <v>8049</v>
      </c>
      <c r="AA1568" t="s">
        <v>8049</v>
      </c>
      <c r="AB1568" t="s">
        <v>8049</v>
      </c>
      <c r="AC1568" t="s">
        <v>8049</v>
      </c>
      <c r="AD1568" t="s">
        <v>8049</v>
      </c>
    </row>
    <row r="1569" spans="1:30" x14ac:dyDescent="0.3">
      <c r="A1569">
        <v>260068</v>
      </c>
      <c r="B1569">
        <f>VLOOKUP(A1569,hvbp_person_and_community_engag!$B$2:$B$2677,1,0)</f>
        <v>260068</v>
      </c>
      <c r="C1569" t="s">
        <v>12897</v>
      </c>
      <c r="D1569" t="s">
        <v>12898</v>
      </c>
      <c r="E1569" t="s">
        <v>549</v>
      </c>
      <c r="F1569" t="s">
        <v>4204</v>
      </c>
      <c r="G1569">
        <v>65201</v>
      </c>
      <c r="H1569" t="s">
        <v>10715</v>
      </c>
      <c r="I1569" t="s">
        <v>8048</v>
      </c>
      <c r="J1569">
        <v>5</v>
      </c>
      <c r="K1569">
        <v>83</v>
      </c>
      <c r="L1569">
        <v>0.19</v>
      </c>
      <c r="M1569">
        <v>0.11</v>
      </c>
      <c r="N1569">
        <v>178</v>
      </c>
      <c r="O1569">
        <v>148.99</v>
      </c>
      <c r="P1569" t="s">
        <v>8049</v>
      </c>
      <c r="Q1569" t="s">
        <v>8049</v>
      </c>
      <c r="R1569" t="s">
        <v>8049</v>
      </c>
      <c r="S1569" t="s">
        <v>8049</v>
      </c>
      <c r="T1569" t="s">
        <v>8049</v>
      </c>
      <c r="U1569" t="s">
        <v>8049</v>
      </c>
      <c r="V1569" t="s">
        <v>8049</v>
      </c>
      <c r="W1569" t="s">
        <v>8049</v>
      </c>
      <c r="X1569" t="s">
        <v>8049</v>
      </c>
      <c r="Y1569" t="s">
        <v>8145</v>
      </c>
      <c r="Z1569" t="s">
        <v>8049</v>
      </c>
      <c r="AA1569" t="s">
        <v>8049</v>
      </c>
      <c r="AB1569" t="s">
        <v>8049</v>
      </c>
      <c r="AC1569" t="s">
        <v>8049</v>
      </c>
      <c r="AD1569" t="s">
        <v>8049</v>
      </c>
    </row>
    <row r="1570" spans="1:30" x14ac:dyDescent="0.3">
      <c r="A1570">
        <v>260077</v>
      </c>
      <c r="B1570">
        <f>VLOOKUP(A1570,hvbp_person_and_community_engag!$B$2:$B$2677,1,0)</f>
        <v>260077</v>
      </c>
      <c r="C1570" t="s">
        <v>12899</v>
      </c>
      <c r="D1570" t="s">
        <v>12900</v>
      </c>
      <c r="E1570" t="s">
        <v>3923</v>
      </c>
      <c r="F1570" t="s">
        <v>4204</v>
      </c>
      <c r="G1570">
        <v>63128</v>
      </c>
      <c r="H1570" t="s">
        <v>8467</v>
      </c>
      <c r="I1570" t="s">
        <v>8048</v>
      </c>
      <c r="J1570">
        <v>1</v>
      </c>
      <c r="K1570">
        <v>61</v>
      </c>
      <c r="L1570">
        <v>7.0000000000000007E-2</v>
      </c>
      <c r="M1570">
        <v>0.04</v>
      </c>
      <c r="N1570">
        <v>165</v>
      </c>
      <c r="O1570">
        <v>159.83000000000001</v>
      </c>
      <c r="P1570" t="s">
        <v>8049</v>
      </c>
      <c r="Q1570" t="s">
        <v>8049</v>
      </c>
      <c r="R1570" t="s">
        <v>8049</v>
      </c>
      <c r="S1570" t="s">
        <v>8049</v>
      </c>
      <c r="T1570" t="s">
        <v>8049</v>
      </c>
      <c r="U1570" t="s">
        <v>8049</v>
      </c>
      <c r="V1570" t="s">
        <v>8049</v>
      </c>
      <c r="W1570" t="s">
        <v>8049</v>
      </c>
      <c r="X1570" t="s">
        <v>8049</v>
      </c>
      <c r="Y1570" t="s">
        <v>8543</v>
      </c>
      <c r="Z1570" t="s">
        <v>8049</v>
      </c>
      <c r="AA1570" t="s">
        <v>8049</v>
      </c>
      <c r="AB1570" t="s">
        <v>8049</v>
      </c>
      <c r="AC1570" t="s">
        <v>8049</v>
      </c>
      <c r="AD1570" t="s">
        <v>8049</v>
      </c>
    </row>
    <row r="1571" spans="1:30" x14ac:dyDescent="0.3">
      <c r="A1571">
        <v>260078</v>
      </c>
      <c r="B1571">
        <f>VLOOKUP(A1571,hvbp_person_and_community_engag!$B$2:$B$2677,1,0)</f>
        <v>260078</v>
      </c>
      <c r="C1571" t="s">
        <v>12901</v>
      </c>
      <c r="D1571" t="s">
        <v>12902</v>
      </c>
      <c r="E1571" t="s">
        <v>12903</v>
      </c>
      <c r="F1571" t="s">
        <v>4204</v>
      </c>
      <c r="G1571">
        <v>65775</v>
      </c>
      <c r="H1571" t="s">
        <v>10758</v>
      </c>
      <c r="I1571" t="s">
        <v>8048</v>
      </c>
      <c r="J1571">
        <v>2</v>
      </c>
      <c r="K1571">
        <v>46</v>
      </c>
      <c r="L1571">
        <v>7.0000000000000007E-2</v>
      </c>
      <c r="M1571">
        <v>0.02</v>
      </c>
      <c r="N1571">
        <v>350</v>
      </c>
      <c r="O1571">
        <v>341.31</v>
      </c>
      <c r="P1571" t="s">
        <v>8049</v>
      </c>
      <c r="Q1571" t="s">
        <v>8049</v>
      </c>
      <c r="R1571" t="s">
        <v>8049</v>
      </c>
      <c r="S1571" t="s">
        <v>8049</v>
      </c>
      <c r="T1571" t="s">
        <v>8049</v>
      </c>
      <c r="U1571" t="s">
        <v>8049</v>
      </c>
      <c r="V1571" t="s">
        <v>8049</v>
      </c>
      <c r="W1571" t="s">
        <v>8049</v>
      </c>
      <c r="X1571" t="s">
        <v>8049</v>
      </c>
      <c r="Y1571" t="s">
        <v>10552</v>
      </c>
      <c r="Z1571" t="s">
        <v>8049</v>
      </c>
      <c r="AA1571" t="s">
        <v>8049</v>
      </c>
      <c r="AB1571" t="s">
        <v>8049</v>
      </c>
      <c r="AC1571" t="s">
        <v>8049</v>
      </c>
      <c r="AD1571" t="s">
        <v>8049</v>
      </c>
    </row>
    <row r="1572" spans="1:30" x14ac:dyDescent="0.3">
      <c r="A1572">
        <v>260080</v>
      </c>
      <c r="B1572" t="e">
        <f>VLOOKUP(A1572,hvbp_person_and_community_engag!$B$2:$B$2677,1,0)</f>
        <v>#N/A</v>
      </c>
      <c r="C1572" t="s">
        <v>12904</v>
      </c>
      <c r="D1572" t="s">
        <v>12905</v>
      </c>
      <c r="E1572" t="s">
        <v>12906</v>
      </c>
      <c r="F1572" t="s">
        <v>4204</v>
      </c>
      <c r="G1572">
        <v>63935</v>
      </c>
      <c r="H1572" t="s">
        <v>8047</v>
      </c>
      <c r="I1572" t="s">
        <v>8048</v>
      </c>
      <c r="J1572">
        <v>3</v>
      </c>
      <c r="K1572">
        <v>70</v>
      </c>
      <c r="L1572">
        <v>0.04</v>
      </c>
      <c r="M1572">
        <v>0.02</v>
      </c>
      <c r="N1572">
        <v>154</v>
      </c>
      <c r="O1572">
        <v>148.63</v>
      </c>
      <c r="P1572" t="s">
        <v>8049</v>
      </c>
      <c r="Q1572" t="s">
        <v>8049</v>
      </c>
      <c r="R1572" t="s">
        <v>8049</v>
      </c>
      <c r="S1572" t="s">
        <v>8049</v>
      </c>
      <c r="T1572" t="s">
        <v>8049</v>
      </c>
      <c r="U1572" t="s">
        <v>8049</v>
      </c>
      <c r="V1572" t="s">
        <v>8049</v>
      </c>
      <c r="W1572" t="s">
        <v>8049</v>
      </c>
      <c r="X1572" t="s">
        <v>8049</v>
      </c>
      <c r="Y1572" t="s">
        <v>8250</v>
      </c>
      <c r="Z1572" t="s">
        <v>8049</v>
      </c>
      <c r="AA1572" t="s">
        <v>8049</v>
      </c>
      <c r="AB1572" t="s">
        <v>8049</v>
      </c>
      <c r="AC1572" t="s">
        <v>8049</v>
      </c>
      <c r="AD1572" t="s">
        <v>8049</v>
      </c>
    </row>
    <row r="1573" spans="1:30" x14ac:dyDescent="0.3">
      <c r="A1573">
        <v>260081</v>
      </c>
      <c r="B1573">
        <f>VLOOKUP(A1573,hvbp_person_and_community_engag!$B$2:$B$2677,1,0)</f>
        <v>260081</v>
      </c>
      <c r="C1573" t="s">
        <v>12907</v>
      </c>
      <c r="D1573" t="s">
        <v>12908</v>
      </c>
      <c r="E1573" t="s">
        <v>12909</v>
      </c>
      <c r="F1573" t="s">
        <v>4204</v>
      </c>
      <c r="G1573">
        <v>63026</v>
      </c>
      <c r="H1573" t="s">
        <v>10758</v>
      </c>
      <c r="I1573" t="s">
        <v>8048</v>
      </c>
      <c r="J1573">
        <v>4</v>
      </c>
      <c r="K1573">
        <v>34</v>
      </c>
      <c r="L1573">
        <v>0.06</v>
      </c>
      <c r="M1573">
        <v>0.03</v>
      </c>
      <c r="N1573">
        <v>197</v>
      </c>
      <c r="O1573">
        <v>182.42</v>
      </c>
      <c r="P1573" t="s">
        <v>8049</v>
      </c>
      <c r="Q1573" t="s">
        <v>8049</v>
      </c>
      <c r="R1573" t="s">
        <v>8049</v>
      </c>
      <c r="S1573" t="s">
        <v>8049</v>
      </c>
      <c r="T1573" t="s">
        <v>8049</v>
      </c>
      <c r="U1573" t="s">
        <v>8049</v>
      </c>
      <c r="V1573" t="s">
        <v>8049</v>
      </c>
      <c r="W1573" t="s">
        <v>8049</v>
      </c>
      <c r="X1573" t="s">
        <v>8049</v>
      </c>
      <c r="Y1573" t="s">
        <v>8742</v>
      </c>
      <c r="Z1573" t="s">
        <v>8049</v>
      </c>
      <c r="AA1573" t="s">
        <v>8049</v>
      </c>
      <c r="AB1573" t="s">
        <v>8049</v>
      </c>
      <c r="AC1573" t="s">
        <v>8049</v>
      </c>
      <c r="AD1573" t="s">
        <v>8049</v>
      </c>
    </row>
    <row r="1574" spans="1:30" x14ac:dyDescent="0.3">
      <c r="A1574">
        <v>260085</v>
      </c>
      <c r="B1574">
        <f>VLOOKUP(A1574,hvbp_person_and_community_engag!$B$2:$B$2677,1,0)</f>
        <v>260085</v>
      </c>
      <c r="C1574" t="s">
        <v>10897</v>
      </c>
      <c r="D1574" t="s">
        <v>12910</v>
      </c>
      <c r="E1574" t="s">
        <v>11589</v>
      </c>
      <c r="F1574" t="s">
        <v>4204</v>
      </c>
      <c r="G1574">
        <v>64114</v>
      </c>
      <c r="H1574" t="s">
        <v>8611</v>
      </c>
      <c r="I1574" t="s">
        <v>8048</v>
      </c>
      <c r="J1574">
        <v>4</v>
      </c>
      <c r="K1574">
        <v>15</v>
      </c>
      <c r="L1574">
        <v>0.04</v>
      </c>
      <c r="M1574">
        <v>0.02</v>
      </c>
      <c r="N1574">
        <v>235</v>
      </c>
      <c r="O1574">
        <v>220.58</v>
      </c>
      <c r="P1574" t="s">
        <v>8049</v>
      </c>
      <c r="Q1574" t="s">
        <v>8049</v>
      </c>
      <c r="R1574" t="s">
        <v>8049</v>
      </c>
      <c r="S1574" t="s">
        <v>8049</v>
      </c>
      <c r="T1574" t="s">
        <v>8049</v>
      </c>
      <c r="U1574" t="s">
        <v>8049</v>
      </c>
      <c r="V1574" t="s">
        <v>8049</v>
      </c>
      <c r="W1574" t="s">
        <v>8049</v>
      </c>
      <c r="X1574" t="s">
        <v>8049</v>
      </c>
      <c r="Y1574" t="s">
        <v>8454</v>
      </c>
      <c r="Z1574" t="s">
        <v>8049</v>
      </c>
      <c r="AA1574" t="s">
        <v>8049</v>
      </c>
      <c r="AB1574" t="s">
        <v>8049</v>
      </c>
      <c r="AC1574" t="s">
        <v>8049</v>
      </c>
      <c r="AD1574" t="s">
        <v>8049</v>
      </c>
    </row>
    <row r="1575" spans="1:30" x14ac:dyDescent="0.3">
      <c r="A1575">
        <v>260091</v>
      </c>
      <c r="B1575">
        <f>VLOOKUP(A1575,hvbp_person_and_community_engag!$B$2:$B$2677,1,0)</f>
        <v>260091</v>
      </c>
      <c r="C1575" t="s">
        <v>12911</v>
      </c>
      <c r="D1575" t="s">
        <v>12912</v>
      </c>
      <c r="E1575" t="s">
        <v>12913</v>
      </c>
      <c r="F1575" t="s">
        <v>4204</v>
      </c>
      <c r="G1575">
        <v>63117</v>
      </c>
      <c r="H1575" t="s">
        <v>10758</v>
      </c>
      <c r="I1575" t="s">
        <v>8048</v>
      </c>
      <c r="J1575">
        <v>2</v>
      </c>
      <c r="K1575">
        <v>69</v>
      </c>
      <c r="L1575">
        <v>0.15</v>
      </c>
      <c r="M1575">
        <v>0.08</v>
      </c>
      <c r="N1575">
        <v>188</v>
      </c>
      <c r="O1575">
        <v>169.66</v>
      </c>
      <c r="P1575">
        <v>13</v>
      </c>
      <c r="Q1575">
        <v>0.2</v>
      </c>
      <c r="R1575">
        <v>0.13</v>
      </c>
      <c r="S1575">
        <v>149</v>
      </c>
      <c r="T1575">
        <v>16379</v>
      </c>
      <c r="U1575">
        <v>0.35</v>
      </c>
      <c r="V1575">
        <v>0.22</v>
      </c>
      <c r="W1575">
        <v>113</v>
      </c>
      <c r="X1575" t="s">
        <v>8464</v>
      </c>
      <c r="Y1575" t="s">
        <v>8575</v>
      </c>
      <c r="Z1575">
        <v>163</v>
      </c>
      <c r="AA1575">
        <v>0.3</v>
      </c>
      <c r="AB1575">
        <v>0.17</v>
      </c>
      <c r="AC1575">
        <v>0.05</v>
      </c>
      <c r="AD1575">
        <v>0.04</v>
      </c>
    </row>
    <row r="1576" spans="1:30" x14ac:dyDescent="0.3">
      <c r="A1576">
        <v>260094</v>
      </c>
      <c r="B1576">
        <f>VLOOKUP(A1576,hvbp_person_and_community_engag!$B$2:$B$2677,1,0)</f>
        <v>260094</v>
      </c>
      <c r="C1576" t="s">
        <v>12914</v>
      </c>
      <c r="D1576" t="s">
        <v>12915</v>
      </c>
      <c r="E1576" t="s">
        <v>12916</v>
      </c>
      <c r="F1576" t="s">
        <v>4204</v>
      </c>
      <c r="G1576">
        <v>65615</v>
      </c>
      <c r="H1576" t="s">
        <v>12882</v>
      </c>
      <c r="I1576" t="s">
        <v>8048</v>
      </c>
      <c r="J1576">
        <v>3</v>
      </c>
      <c r="K1576">
        <v>161</v>
      </c>
      <c r="L1576">
        <v>0.28999999999999998</v>
      </c>
      <c r="M1576">
        <v>0.09</v>
      </c>
      <c r="N1576">
        <v>337</v>
      </c>
      <c r="O1576">
        <v>318.39999999999998</v>
      </c>
      <c r="P1576" t="s">
        <v>8049</v>
      </c>
      <c r="Q1576" t="s">
        <v>8049</v>
      </c>
      <c r="R1576" t="s">
        <v>8049</v>
      </c>
      <c r="S1576" t="s">
        <v>8049</v>
      </c>
      <c r="T1576" t="s">
        <v>8049</v>
      </c>
      <c r="U1576" t="s">
        <v>8049</v>
      </c>
      <c r="V1576" t="s">
        <v>8049</v>
      </c>
      <c r="W1576" t="s">
        <v>8049</v>
      </c>
      <c r="X1576" t="s">
        <v>8049</v>
      </c>
      <c r="Y1576" t="s">
        <v>10236</v>
      </c>
      <c r="Z1576" t="s">
        <v>8049</v>
      </c>
      <c r="AA1576" t="s">
        <v>8049</v>
      </c>
      <c r="AB1576" t="s">
        <v>8049</v>
      </c>
      <c r="AC1576" t="s">
        <v>8049</v>
      </c>
      <c r="AD1576" t="s">
        <v>8049</v>
      </c>
    </row>
    <row r="1577" spans="1:30" x14ac:dyDescent="0.3">
      <c r="A1577">
        <v>260095</v>
      </c>
      <c r="B1577">
        <f>VLOOKUP(A1577,hvbp_person_and_community_engag!$B$2:$B$2677,1,0)</f>
        <v>260095</v>
      </c>
      <c r="C1577" t="s">
        <v>12917</v>
      </c>
      <c r="D1577" t="s">
        <v>12918</v>
      </c>
      <c r="E1577" t="s">
        <v>586</v>
      </c>
      <c r="F1577" t="s">
        <v>4204</v>
      </c>
      <c r="G1577">
        <v>64057</v>
      </c>
      <c r="H1577" t="s">
        <v>8230</v>
      </c>
      <c r="I1577" t="s">
        <v>8048</v>
      </c>
      <c r="J1577">
        <v>2</v>
      </c>
      <c r="K1577">
        <v>75</v>
      </c>
      <c r="L1577">
        <v>0.24</v>
      </c>
      <c r="M1577">
        <v>0.05</v>
      </c>
      <c r="N1577">
        <v>468</v>
      </c>
      <c r="O1577">
        <v>421.6</v>
      </c>
      <c r="P1577" t="s">
        <v>8049</v>
      </c>
      <c r="Q1577" t="s">
        <v>8049</v>
      </c>
      <c r="R1577" t="s">
        <v>8049</v>
      </c>
      <c r="S1577" t="s">
        <v>8049</v>
      </c>
      <c r="T1577" t="s">
        <v>8049</v>
      </c>
      <c r="U1577" t="s">
        <v>8049</v>
      </c>
      <c r="V1577" t="s">
        <v>8049</v>
      </c>
      <c r="W1577" t="s">
        <v>8049</v>
      </c>
      <c r="X1577" t="s">
        <v>8049</v>
      </c>
      <c r="Y1577" t="s">
        <v>12919</v>
      </c>
      <c r="Z1577" t="s">
        <v>8049</v>
      </c>
      <c r="AA1577" t="s">
        <v>8049</v>
      </c>
      <c r="AB1577" t="s">
        <v>8049</v>
      </c>
      <c r="AC1577" t="s">
        <v>8049</v>
      </c>
      <c r="AD1577" t="s">
        <v>8049</v>
      </c>
    </row>
    <row r="1578" spans="1:30" x14ac:dyDescent="0.3">
      <c r="A1578">
        <v>260096</v>
      </c>
      <c r="B1578">
        <f>VLOOKUP(A1578,hvbp_person_and_community_engag!$B$2:$B$2677,1,0)</f>
        <v>260096</v>
      </c>
      <c r="C1578" t="s">
        <v>12920</v>
      </c>
      <c r="D1578" t="s">
        <v>12921</v>
      </c>
      <c r="E1578" t="s">
        <v>12922</v>
      </c>
      <c r="F1578" t="s">
        <v>4204</v>
      </c>
      <c r="G1578">
        <v>64116</v>
      </c>
      <c r="H1578" t="s">
        <v>12923</v>
      </c>
      <c r="I1578" t="s">
        <v>8048</v>
      </c>
      <c r="J1578">
        <v>3</v>
      </c>
      <c r="K1578">
        <v>160</v>
      </c>
      <c r="L1578">
        <v>0.45</v>
      </c>
      <c r="M1578">
        <v>0.17</v>
      </c>
      <c r="N1578">
        <v>270</v>
      </c>
      <c r="O1578">
        <v>242.57</v>
      </c>
      <c r="P1578">
        <v>11</v>
      </c>
      <c r="Q1578">
        <v>0.22</v>
      </c>
      <c r="R1578">
        <v>0.06</v>
      </c>
      <c r="S1578">
        <v>356</v>
      </c>
      <c r="T1578">
        <v>22508</v>
      </c>
      <c r="U1578">
        <v>0.67</v>
      </c>
      <c r="V1578">
        <v>0.23</v>
      </c>
      <c r="W1578">
        <v>135</v>
      </c>
      <c r="X1578" t="s">
        <v>8902</v>
      </c>
      <c r="Y1578" t="s">
        <v>9607</v>
      </c>
      <c r="Z1578">
        <v>294</v>
      </c>
      <c r="AA1578">
        <v>0.61</v>
      </c>
      <c r="AB1578">
        <v>0.18</v>
      </c>
      <c r="AC1578">
        <v>7.0000000000000007E-2</v>
      </c>
      <c r="AD1578">
        <v>0.05</v>
      </c>
    </row>
    <row r="1579" spans="1:30" x14ac:dyDescent="0.3">
      <c r="A1579">
        <v>260097</v>
      </c>
      <c r="B1579">
        <f>VLOOKUP(A1579,hvbp_person_and_community_engag!$B$2:$B$2677,1,0)</f>
        <v>260097</v>
      </c>
      <c r="C1579" t="s">
        <v>12924</v>
      </c>
      <c r="D1579" t="s">
        <v>12925</v>
      </c>
      <c r="E1579" t="s">
        <v>12926</v>
      </c>
      <c r="F1579" t="s">
        <v>4204</v>
      </c>
      <c r="G1579">
        <v>64093</v>
      </c>
      <c r="H1579" t="s">
        <v>8082</v>
      </c>
      <c r="I1579" t="s">
        <v>8048</v>
      </c>
      <c r="J1579">
        <v>3</v>
      </c>
      <c r="K1579">
        <v>27</v>
      </c>
      <c r="L1579">
        <v>0.04</v>
      </c>
      <c r="M1579">
        <v>0.01</v>
      </c>
      <c r="N1579">
        <v>318</v>
      </c>
      <c r="O1579">
        <v>326.76</v>
      </c>
      <c r="P1579" t="s">
        <v>8049</v>
      </c>
      <c r="Q1579" t="s">
        <v>8049</v>
      </c>
      <c r="R1579" t="s">
        <v>8049</v>
      </c>
      <c r="S1579" t="s">
        <v>8049</v>
      </c>
      <c r="T1579" t="s">
        <v>8049</v>
      </c>
      <c r="U1579" t="s">
        <v>8049</v>
      </c>
      <c r="V1579" t="s">
        <v>8049</v>
      </c>
      <c r="W1579" t="s">
        <v>8049</v>
      </c>
      <c r="X1579" t="s">
        <v>8049</v>
      </c>
      <c r="Y1579" t="s">
        <v>10819</v>
      </c>
      <c r="Z1579" t="s">
        <v>8049</v>
      </c>
      <c r="AA1579" t="s">
        <v>8049</v>
      </c>
      <c r="AB1579" t="s">
        <v>8049</v>
      </c>
      <c r="AC1579" t="s">
        <v>8049</v>
      </c>
      <c r="AD1579" t="s">
        <v>8049</v>
      </c>
    </row>
    <row r="1580" spans="1:30" x14ac:dyDescent="0.3">
      <c r="A1580">
        <v>260102</v>
      </c>
      <c r="B1580">
        <f>VLOOKUP(A1580,hvbp_person_and_community_engag!$B$2:$B$2677,1,0)</f>
        <v>260102</v>
      </c>
      <c r="C1580" t="s">
        <v>12927</v>
      </c>
      <c r="D1580" t="s">
        <v>12928</v>
      </c>
      <c r="E1580" t="s">
        <v>11589</v>
      </c>
      <c r="F1580" t="s">
        <v>4204</v>
      </c>
      <c r="G1580">
        <v>64139</v>
      </c>
      <c r="H1580" t="s">
        <v>12888</v>
      </c>
      <c r="I1580" t="s">
        <v>8048</v>
      </c>
      <c r="J1580">
        <v>4</v>
      </c>
      <c r="K1580">
        <v>25</v>
      </c>
      <c r="L1580">
        <v>0.03</v>
      </c>
      <c r="M1580">
        <v>0.02</v>
      </c>
      <c r="N1580">
        <v>129</v>
      </c>
      <c r="O1580">
        <v>120.42</v>
      </c>
      <c r="P1580" t="s">
        <v>8049</v>
      </c>
      <c r="Q1580" t="s">
        <v>8049</v>
      </c>
      <c r="R1580" t="s">
        <v>8049</v>
      </c>
      <c r="S1580" t="s">
        <v>8049</v>
      </c>
      <c r="T1580" t="s">
        <v>8049</v>
      </c>
      <c r="U1580" t="s">
        <v>8049</v>
      </c>
      <c r="V1580" t="s">
        <v>8049</v>
      </c>
      <c r="W1580" t="s">
        <v>8049</v>
      </c>
      <c r="X1580" t="s">
        <v>8049</v>
      </c>
      <c r="Y1580" t="s">
        <v>9484</v>
      </c>
      <c r="Z1580" t="s">
        <v>8049</v>
      </c>
      <c r="AA1580" t="s">
        <v>8049</v>
      </c>
      <c r="AB1580" t="s">
        <v>8049</v>
      </c>
      <c r="AC1580" t="s">
        <v>8049</v>
      </c>
      <c r="AD1580" t="s">
        <v>8049</v>
      </c>
    </row>
    <row r="1581" spans="1:30" x14ac:dyDescent="0.3">
      <c r="A1581">
        <v>260104</v>
      </c>
      <c r="B1581">
        <f>VLOOKUP(A1581,hvbp_person_and_community_engag!$B$2:$B$2677,1,0)</f>
        <v>260104</v>
      </c>
      <c r="C1581" t="s">
        <v>12929</v>
      </c>
      <c r="D1581" t="s">
        <v>12930</v>
      </c>
      <c r="E1581" t="s">
        <v>12931</v>
      </c>
      <c r="F1581" t="s">
        <v>4204</v>
      </c>
      <c r="G1581">
        <v>63044</v>
      </c>
      <c r="H1581" t="s">
        <v>10758</v>
      </c>
      <c r="I1581" t="s">
        <v>8048</v>
      </c>
      <c r="J1581">
        <v>2</v>
      </c>
      <c r="K1581">
        <v>56</v>
      </c>
      <c r="L1581">
        <v>0.1</v>
      </c>
      <c r="M1581">
        <v>0.04</v>
      </c>
      <c r="N1581">
        <v>228</v>
      </c>
      <c r="O1581">
        <v>210.24</v>
      </c>
      <c r="P1581" t="s">
        <v>8049</v>
      </c>
      <c r="Q1581" t="s">
        <v>8049</v>
      </c>
      <c r="R1581" t="s">
        <v>8049</v>
      </c>
      <c r="S1581" t="s">
        <v>8049</v>
      </c>
      <c r="T1581" t="s">
        <v>8049</v>
      </c>
      <c r="U1581" t="s">
        <v>8049</v>
      </c>
      <c r="V1581" t="s">
        <v>8049</v>
      </c>
      <c r="W1581" t="s">
        <v>8049</v>
      </c>
      <c r="X1581" t="s">
        <v>8049</v>
      </c>
      <c r="Y1581" t="s">
        <v>9059</v>
      </c>
      <c r="Z1581" t="s">
        <v>8049</v>
      </c>
      <c r="AA1581" t="s">
        <v>8049</v>
      </c>
      <c r="AB1581" t="s">
        <v>8049</v>
      </c>
      <c r="AC1581" t="s">
        <v>8049</v>
      </c>
      <c r="AD1581" t="s">
        <v>8049</v>
      </c>
    </row>
    <row r="1582" spans="1:30" x14ac:dyDescent="0.3">
      <c r="A1582">
        <v>260108</v>
      </c>
      <c r="B1582">
        <f>VLOOKUP(A1582,hvbp_person_and_community_engag!$B$2:$B$2677,1,0)</f>
        <v>260108</v>
      </c>
      <c r="C1582" t="s">
        <v>12932</v>
      </c>
      <c r="D1582" t="s">
        <v>12933</v>
      </c>
      <c r="E1582" t="s">
        <v>12934</v>
      </c>
      <c r="F1582" t="s">
        <v>4204</v>
      </c>
      <c r="G1582">
        <v>63131</v>
      </c>
      <c r="H1582" t="s">
        <v>10715</v>
      </c>
      <c r="I1582" t="s">
        <v>8048</v>
      </c>
      <c r="J1582">
        <v>4</v>
      </c>
      <c r="K1582">
        <v>98</v>
      </c>
      <c r="L1582">
        <v>0.19</v>
      </c>
      <c r="M1582">
        <v>0.09</v>
      </c>
      <c r="N1582">
        <v>213</v>
      </c>
      <c r="O1582">
        <v>190.41</v>
      </c>
      <c r="P1582">
        <v>23</v>
      </c>
      <c r="Q1582">
        <v>0.39</v>
      </c>
      <c r="R1582">
        <v>0.17</v>
      </c>
      <c r="S1582">
        <v>229</v>
      </c>
      <c r="T1582">
        <v>16321</v>
      </c>
      <c r="U1582">
        <v>0.57999999999999996</v>
      </c>
      <c r="V1582">
        <v>0.26</v>
      </c>
      <c r="W1582">
        <v>147</v>
      </c>
      <c r="X1582">
        <v>253.87693010000001</v>
      </c>
      <c r="Y1582" t="s">
        <v>9394</v>
      </c>
      <c r="Z1582">
        <v>224</v>
      </c>
      <c r="AA1582">
        <v>0.5</v>
      </c>
      <c r="AB1582">
        <v>0.2</v>
      </c>
      <c r="AC1582">
        <v>0.08</v>
      </c>
      <c r="AD1582">
        <v>0.06</v>
      </c>
    </row>
    <row r="1583" spans="1:30" x14ac:dyDescent="0.3">
      <c r="A1583">
        <v>260110</v>
      </c>
      <c r="B1583">
        <f>VLOOKUP(A1583,hvbp_person_and_community_engag!$B$2:$B$2677,1,0)</f>
        <v>260110</v>
      </c>
      <c r="C1583" t="s">
        <v>12935</v>
      </c>
      <c r="D1583" t="s">
        <v>12936</v>
      </c>
      <c r="E1583" t="s">
        <v>4321</v>
      </c>
      <c r="F1583" t="s">
        <v>4204</v>
      </c>
      <c r="G1583">
        <v>63701</v>
      </c>
      <c r="H1583" t="s">
        <v>8047</v>
      </c>
      <c r="I1583" t="s">
        <v>8048</v>
      </c>
      <c r="J1583">
        <v>1</v>
      </c>
      <c r="K1583">
        <v>121</v>
      </c>
      <c r="L1583">
        <v>0.62</v>
      </c>
      <c r="M1583">
        <v>0.13</v>
      </c>
      <c r="N1583">
        <v>474</v>
      </c>
      <c r="O1583">
        <v>419.03</v>
      </c>
      <c r="P1583" t="s">
        <v>8049</v>
      </c>
      <c r="Q1583" t="s">
        <v>8049</v>
      </c>
      <c r="R1583" t="s">
        <v>8049</v>
      </c>
      <c r="S1583" t="s">
        <v>8049</v>
      </c>
      <c r="T1583" t="s">
        <v>8049</v>
      </c>
      <c r="U1583" t="s">
        <v>8049</v>
      </c>
      <c r="V1583" t="s">
        <v>8049</v>
      </c>
      <c r="W1583" t="s">
        <v>8049</v>
      </c>
      <c r="X1583" t="s">
        <v>8049</v>
      </c>
      <c r="Y1583" t="s">
        <v>12937</v>
      </c>
      <c r="Z1583" t="s">
        <v>8049</v>
      </c>
      <c r="AA1583" t="s">
        <v>8049</v>
      </c>
      <c r="AB1583" t="s">
        <v>8049</v>
      </c>
      <c r="AC1583" t="s">
        <v>8049</v>
      </c>
      <c r="AD1583" t="s">
        <v>8049</v>
      </c>
    </row>
    <row r="1584" spans="1:30" x14ac:dyDescent="0.3">
      <c r="A1584">
        <v>260113</v>
      </c>
      <c r="B1584">
        <f>VLOOKUP(A1584,hvbp_person_and_community_engag!$B$2:$B$2677,1,0)</f>
        <v>260113</v>
      </c>
      <c r="C1584" t="s">
        <v>12938</v>
      </c>
      <c r="D1584" t="s">
        <v>12939</v>
      </c>
      <c r="E1584" t="s">
        <v>12940</v>
      </c>
      <c r="F1584" t="s">
        <v>4204</v>
      </c>
      <c r="G1584">
        <v>63801</v>
      </c>
      <c r="H1584" t="s">
        <v>8082</v>
      </c>
      <c r="I1584" t="s">
        <v>8048</v>
      </c>
      <c r="J1584">
        <v>2</v>
      </c>
      <c r="K1584">
        <v>48</v>
      </c>
      <c r="L1584">
        <v>0.06</v>
      </c>
      <c r="M1584">
        <v>0.04</v>
      </c>
      <c r="N1584">
        <v>137</v>
      </c>
      <c r="O1584">
        <v>137.29</v>
      </c>
      <c r="P1584" t="s">
        <v>8049</v>
      </c>
      <c r="Q1584" t="s">
        <v>8049</v>
      </c>
      <c r="R1584" t="s">
        <v>8049</v>
      </c>
      <c r="S1584" t="s">
        <v>8049</v>
      </c>
      <c r="T1584" t="s">
        <v>8049</v>
      </c>
      <c r="U1584" t="s">
        <v>8049</v>
      </c>
      <c r="V1584" t="s">
        <v>8049</v>
      </c>
      <c r="W1584" t="s">
        <v>8049</v>
      </c>
      <c r="X1584" t="s">
        <v>8049</v>
      </c>
      <c r="Y1584" t="s">
        <v>8264</v>
      </c>
      <c r="Z1584" t="s">
        <v>8049</v>
      </c>
      <c r="AA1584" t="s">
        <v>8049</v>
      </c>
      <c r="AB1584" t="s">
        <v>8049</v>
      </c>
      <c r="AC1584" t="s">
        <v>8049</v>
      </c>
      <c r="AD1584" t="s">
        <v>8049</v>
      </c>
    </row>
    <row r="1585" spans="1:30" x14ac:dyDescent="0.3">
      <c r="A1585">
        <v>260119</v>
      </c>
      <c r="B1585">
        <f>VLOOKUP(A1585,hvbp_person_and_community_engag!$B$2:$B$2677,1,0)</f>
        <v>260119</v>
      </c>
      <c r="C1585" t="s">
        <v>12941</v>
      </c>
      <c r="D1585" t="s">
        <v>12942</v>
      </c>
      <c r="E1585" t="s">
        <v>12943</v>
      </c>
      <c r="F1585" t="s">
        <v>4204</v>
      </c>
      <c r="G1585">
        <v>63901</v>
      </c>
      <c r="H1585" t="s">
        <v>8110</v>
      </c>
      <c r="I1585" t="s">
        <v>8048</v>
      </c>
      <c r="J1585">
        <v>1</v>
      </c>
      <c r="K1585">
        <v>571</v>
      </c>
      <c r="L1585">
        <v>0.98</v>
      </c>
      <c r="M1585">
        <v>0.51</v>
      </c>
      <c r="N1585">
        <v>191</v>
      </c>
      <c r="O1585">
        <v>173.46</v>
      </c>
      <c r="P1585">
        <v>79</v>
      </c>
      <c r="Q1585">
        <v>1.47</v>
      </c>
      <c r="R1585">
        <v>0.54</v>
      </c>
      <c r="S1585">
        <v>273</v>
      </c>
      <c r="T1585">
        <v>18241</v>
      </c>
      <c r="U1585">
        <v>2.4500000000000002</v>
      </c>
      <c r="V1585">
        <v>1.05</v>
      </c>
      <c r="W1585">
        <v>126</v>
      </c>
      <c r="X1585" t="s">
        <v>8852</v>
      </c>
      <c r="Y1585" t="s">
        <v>8468</v>
      </c>
      <c r="Z1585">
        <v>233</v>
      </c>
      <c r="AA1585">
        <v>2.23</v>
      </c>
      <c r="AB1585">
        <v>0.88</v>
      </c>
      <c r="AC1585">
        <v>0.22</v>
      </c>
      <c r="AD1585">
        <v>0.17</v>
      </c>
    </row>
    <row r="1586" spans="1:30" x14ac:dyDescent="0.3">
      <c r="A1586">
        <v>260137</v>
      </c>
      <c r="B1586">
        <f>VLOOKUP(A1586,hvbp_person_and_community_engag!$B$2:$B$2677,1,0)</f>
        <v>260137</v>
      </c>
      <c r="C1586" t="s">
        <v>12944</v>
      </c>
      <c r="D1586" t="s">
        <v>12945</v>
      </c>
      <c r="E1586" t="s">
        <v>12846</v>
      </c>
      <c r="F1586" t="s">
        <v>4204</v>
      </c>
      <c r="G1586">
        <v>64804</v>
      </c>
      <c r="H1586" t="s">
        <v>12946</v>
      </c>
      <c r="I1586" t="s">
        <v>8048</v>
      </c>
      <c r="J1586">
        <v>2</v>
      </c>
      <c r="K1586">
        <v>99</v>
      </c>
      <c r="L1586">
        <v>0.19</v>
      </c>
      <c r="M1586">
        <v>0.08</v>
      </c>
      <c r="N1586">
        <v>224</v>
      </c>
      <c r="O1586">
        <v>187.72</v>
      </c>
      <c r="P1586" t="s">
        <v>8049</v>
      </c>
      <c r="Q1586" t="s">
        <v>8049</v>
      </c>
      <c r="R1586" t="s">
        <v>8049</v>
      </c>
      <c r="S1586" t="s">
        <v>8049</v>
      </c>
      <c r="T1586" t="s">
        <v>8049</v>
      </c>
      <c r="U1586" t="s">
        <v>8049</v>
      </c>
      <c r="V1586" t="s">
        <v>8049</v>
      </c>
      <c r="W1586" t="s">
        <v>8049</v>
      </c>
      <c r="X1586" t="s">
        <v>8049</v>
      </c>
      <c r="Y1586" t="s">
        <v>9997</v>
      </c>
      <c r="Z1586" t="s">
        <v>8049</v>
      </c>
      <c r="AA1586" t="s">
        <v>8049</v>
      </c>
      <c r="AB1586" t="s">
        <v>8049</v>
      </c>
      <c r="AC1586" t="s">
        <v>8049</v>
      </c>
      <c r="AD1586" t="s">
        <v>8049</v>
      </c>
    </row>
    <row r="1587" spans="1:30" x14ac:dyDescent="0.3">
      <c r="A1587">
        <v>260138</v>
      </c>
      <c r="B1587">
        <f>VLOOKUP(A1587,hvbp_person_and_community_engag!$B$2:$B$2677,1,0)</f>
        <v>260138</v>
      </c>
      <c r="C1587" t="s">
        <v>12947</v>
      </c>
      <c r="D1587" t="s">
        <v>12948</v>
      </c>
      <c r="E1587" t="s">
        <v>11589</v>
      </c>
      <c r="F1587" t="s">
        <v>4204</v>
      </c>
      <c r="G1587">
        <v>64111</v>
      </c>
      <c r="H1587" t="s">
        <v>10634</v>
      </c>
      <c r="I1587" t="s">
        <v>8048</v>
      </c>
      <c r="J1587">
        <v>4</v>
      </c>
      <c r="K1587">
        <v>111</v>
      </c>
      <c r="L1587">
        <v>0.63</v>
      </c>
      <c r="M1587">
        <v>0.17</v>
      </c>
      <c r="N1587">
        <v>372</v>
      </c>
      <c r="O1587">
        <v>336.44</v>
      </c>
      <c r="P1587">
        <v>27</v>
      </c>
      <c r="Q1587">
        <v>1.61</v>
      </c>
      <c r="R1587">
        <v>0.46</v>
      </c>
      <c r="S1587">
        <v>348</v>
      </c>
      <c r="T1587">
        <v>29924</v>
      </c>
      <c r="U1587">
        <v>2.25</v>
      </c>
      <c r="V1587">
        <v>0.64</v>
      </c>
      <c r="W1587">
        <v>146</v>
      </c>
      <c r="X1587" t="s">
        <v>10273</v>
      </c>
      <c r="Y1587" t="s">
        <v>12949</v>
      </c>
      <c r="Z1587">
        <v>354</v>
      </c>
      <c r="AA1587">
        <v>2.16</v>
      </c>
      <c r="AB1587">
        <v>0.56999999999999995</v>
      </c>
      <c r="AC1587">
        <v>0.09</v>
      </c>
      <c r="AD1587">
        <v>0.06</v>
      </c>
    </row>
    <row r="1588" spans="1:30" x14ac:dyDescent="0.3">
      <c r="A1588">
        <v>260141</v>
      </c>
      <c r="B1588" t="e">
        <f>VLOOKUP(A1588,hvbp_person_and_community_engag!$B$2:$B$2677,1,0)</f>
        <v>#N/A</v>
      </c>
      <c r="C1588" t="s">
        <v>12950</v>
      </c>
      <c r="D1588" t="s">
        <v>12951</v>
      </c>
      <c r="E1588" t="s">
        <v>549</v>
      </c>
      <c r="F1588" t="s">
        <v>4204</v>
      </c>
      <c r="G1588">
        <v>65212</v>
      </c>
      <c r="H1588" t="s">
        <v>12885</v>
      </c>
      <c r="I1588" t="s">
        <v>8048</v>
      </c>
      <c r="J1588">
        <v>1</v>
      </c>
      <c r="K1588">
        <v>277</v>
      </c>
      <c r="L1588">
        <v>0.42</v>
      </c>
      <c r="M1588">
        <v>0.18</v>
      </c>
      <c r="N1588">
        <v>238</v>
      </c>
      <c r="O1588">
        <v>219.18</v>
      </c>
      <c r="P1588">
        <v>25</v>
      </c>
      <c r="Q1588">
        <v>0.36</v>
      </c>
      <c r="R1588">
        <v>0.24</v>
      </c>
      <c r="S1588">
        <v>149</v>
      </c>
      <c r="T1588">
        <v>12337</v>
      </c>
      <c r="U1588">
        <v>0.78</v>
      </c>
      <c r="V1588">
        <v>0.42</v>
      </c>
      <c r="W1588">
        <v>139</v>
      </c>
      <c r="X1588">
        <v>155.37817016</v>
      </c>
      <c r="Y1588" t="s">
        <v>8788</v>
      </c>
      <c r="Z1588">
        <v>187</v>
      </c>
      <c r="AA1588">
        <v>0.68</v>
      </c>
      <c r="AB1588">
        <v>0.35</v>
      </c>
      <c r="AC1588">
        <v>0.1</v>
      </c>
      <c r="AD1588">
        <v>7.0000000000000007E-2</v>
      </c>
    </row>
    <row r="1589" spans="1:30" x14ac:dyDescent="0.3">
      <c r="A1589">
        <v>260142</v>
      </c>
      <c r="B1589">
        <f>VLOOKUP(A1589,hvbp_person_and_community_engag!$B$2:$B$2677,1,0)</f>
        <v>260142</v>
      </c>
      <c r="C1589" t="s">
        <v>12952</v>
      </c>
      <c r="D1589" t="s">
        <v>12953</v>
      </c>
      <c r="E1589" t="s">
        <v>82</v>
      </c>
      <c r="F1589" t="s">
        <v>4204</v>
      </c>
      <c r="G1589">
        <v>65340</v>
      </c>
      <c r="H1589" t="s">
        <v>8082</v>
      </c>
      <c r="I1589" t="s">
        <v>8048</v>
      </c>
      <c r="J1589">
        <v>3</v>
      </c>
      <c r="K1589">
        <v>30</v>
      </c>
      <c r="L1589">
        <v>0.04</v>
      </c>
      <c r="M1589">
        <v>0.01</v>
      </c>
      <c r="N1589">
        <v>398</v>
      </c>
      <c r="O1589">
        <v>338.07</v>
      </c>
      <c r="P1589" t="s">
        <v>8049</v>
      </c>
      <c r="Q1589" t="s">
        <v>8049</v>
      </c>
      <c r="R1589" t="s">
        <v>8049</v>
      </c>
      <c r="S1589" t="s">
        <v>8049</v>
      </c>
      <c r="T1589" t="s">
        <v>8049</v>
      </c>
      <c r="U1589" t="s">
        <v>8049</v>
      </c>
      <c r="V1589" t="s">
        <v>8049</v>
      </c>
      <c r="W1589" t="s">
        <v>8049</v>
      </c>
      <c r="X1589" t="s">
        <v>8049</v>
      </c>
      <c r="Y1589" t="s">
        <v>12954</v>
      </c>
      <c r="Z1589" t="s">
        <v>8049</v>
      </c>
      <c r="AA1589" t="s">
        <v>8049</v>
      </c>
      <c r="AB1589" t="s">
        <v>8049</v>
      </c>
      <c r="AC1589" t="s">
        <v>8049</v>
      </c>
      <c r="AD1589" t="s">
        <v>8049</v>
      </c>
    </row>
    <row r="1590" spans="1:30" x14ac:dyDescent="0.3">
      <c r="A1590">
        <v>260160</v>
      </c>
      <c r="B1590">
        <f>VLOOKUP(A1590,hvbp_person_and_community_engag!$B$2:$B$2677,1,0)</f>
        <v>260160</v>
      </c>
      <c r="C1590" t="s">
        <v>12955</v>
      </c>
      <c r="D1590" t="s">
        <v>12956</v>
      </c>
      <c r="E1590" t="s">
        <v>12957</v>
      </c>
      <c r="F1590" t="s">
        <v>4204</v>
      </c>
      <c r="G1590">
        <v>63841</v>
      </c>
      <c r="H1590" t="s">
        <v>8047</v>
      </c>
      <c r="I1590" t="s">
        <v>8048</v>
      </c>
      <c r="J1590">
        <v>2</v>
      </c>
      <c r="K1590">
        <v>27</v>
      </c>
      <c r="L1590">
        <v>0.04</v>
      </c>
      <c r="M1590">
        <v>0.01</v>
      </c>
      <c r="N1590">
        <v>425</v>
      </c>
      <c r="O1590">
        <v>431.58</v>
      </c>
      <c r="P1590" t="s">
        <v>8049</v>
      </c>
      <c r="Q1590" t="s">
        <v>8049</v>
      </c>
      <c r="R1590" t="s">
        <v>8049</v>
      </c>
      <c r="S1590" t="s">
        <v>8049</v>
      </c>
      <c r="T1590" t="s">
        <v>8049</v>
      </c>
      <c r="U1590" t="s">
        <v>8049</v>
      </c>
      <c r="V1590" t="s">
        <v>8049</v>
      </c>
      <c r="W1590" t="s">
        <v>8049</v>
      </c>
      <c r="X1590" t="s">
        <v>8049</v>
      </c>
      <c r="Y1590" t="s">
        <v>12958</v>
      </c>
      <c r="Z1590" t="s">
        <v>8049</v>
      </c>
      <c r="AA1590" t="s">
        <v>8049</v>
      </c>
      <c r="AB1590" t="s">
        <v>8049</v>
      </c>
      <c r="AC1590" t="s">
        <v>8049</v>
      </c>
      <c r="AD1590" t="s">
        <v>8049</v>
      </c>
    </row>
    <row r="1591" spans="1:30" x14ac:dyDescent="0.3">
      <c r="A1591">
        <v>260162</v>
      </c>
      <c r="B1591">
        <f>VLOOKUP(A1591,hvbp_person_and_community_engag!$B$2:$B$2677,1,0)</f>
        <v>260162</v>
      </c>
      <c r="C1591" t="s">
        <v>12959</v>
      </c>
      <c r="D1591" t="s">
        <v>12960</v>
      </c>
      <c r="E1591" t="s">
        <v>12961</v>
      </c>
      <c r="F1591" t="s">
        <v>4204</v>
      </c>
      <c r="G1591">
        <v>63141</v>
      </c>
      <c r="H1591" t="s">
        <v>10715</v>
      </c>
      <c r="I1591" t="s">
        <v>8048</v>
      </c>
      <c r="J1591">
        <v>3</v>
      </c>
      <c r="K1591">
        <v>66</v>
      </c>
      <c r="L1591">
        <v>0.13</v>
      </c>
      <c r="M1591">
        <v>0.05</v>
      </c>
      <c r="N1591">
        <v>255</v>
      </c>
      <c r="O1591">
        <v>225.5</v>
      </c>
      <c r="P1591" t="s">
        <v>8049</v>
      </c>
      <c r="Q1591" t="s">
        <v>8049</v>
      </c>
      <c r="R1591" t="s">
        <v>8049</v>
      </c>
      <c r="S1591" t="s">
        <v>8049</v>
      </c>
      <c r="T1591" t="s">
        <v>8049</v>
      </c>
      <c r="U1591" t="s">
        <v>8049</v>
      </c>
      <c r="V1591" t="s">
        <v>8049</v>
      </c>
      <c r="W1591" t="s">
        <v>8049</v>
      </c>
      <c r="X1591" t="s">
        <v>8049</v>
      </c>
      <c r="Y1591" t="s">
        <v>8055</v>
      </c>
      <c r="Z1591" t="s">
        <v>8049</v>
      </c>
      <c r="AA1591" t="s">
        <v>8049</v>
      </c>
      <c r="AB1591" t="s">
        <v>8049</v>
      </c>
      <c r="AC1591" t="s">
        <v>8049</v>
      </c>
      <c r="AD1591" t="s">
        <v>8049</v>
      </c>
    </row>
    <row r="1592" spans="1:30" x14ac:dyDescent="0.3">
      <c r="A1592">
        <v>260163</v>
      </c>
      <c r="B1592">
        <f>VLOOKUP(A1592,hvbp_person_and_community_engag!$B$2:$B$2677,1,0)</f>
        <v>260163</v>
      </c>
      <c r="C1592" t="s">
        <v>12962</v>
      </c>
      <c r="D1592" t="s">
        <v>12963</v>
      </c>
      <c r="E1592" t="s">
        <v>9875</v>
      </c>
      <c r="F1592" t="s">
        <v>4204</v>
      </c>
      <c r="G1592">
        <v>63640</v>
      </c>
      <c r="H1592" t="s">
        <v>10715</v>
      </c>
      <c r="I1592" t="s">
        <v>8048</v>
      </c>
      <c r="J1592">
        <v>5</v>
      </c>
      <c r="K1592">
        <v>20</v>
      </c>
      <c r="L1592">
        <v>0.03</v>
      </c>
      <c r="M1592">
        <v>0.01</v>
      </c>
      <c r="N1592">
        <v>365</v>
      </c>
      <c r="O1592">
        <v>354.77</v>
      </c>
      <c r="P1592" t="s">
        <v>8049</v>
      </c>
      <c r="Q1592" t="s">
        <v>8049</v>
      </c>
      <c r="R1592" t="s">
        <v>8049</v>
      </c>
      <c r="S1592" t="s">
        <v>8049</v>
      </c>
      <c r="T1592" t="s">
        <v>8049</v>
      </c>
      <c r="U1592" t="s">
        <v>8049</v>
      </c>
      <c r="V1592" t="s">
        <v>8049</v>
      </c>
      <c r="W1592" t="s">
        <v>8049</v>
      </c>
      <c r="X1592" t="s">
        <v>8049</v>
      </c>
      <c r="Y1592" t="s">
        <v>9966</v>
      </c>
      <c r="Z1592" t="s">
        <v>8049</v>
      </c>
      <c r="AA1592" t="s">
        <v>8049</v>
      </c>
      <c r="AB1592" t="s">
        <v>8049</v>
      </c>
      <c r="AC1592" t="s">
        <v>8049</v>
      </c>
      <c r="AD1592" t="s">
        <v>8049</v>
      </c>
    </row>
    <row r="1593" spans="1:30" x14ac:dyDescent="0.3">
      <c r="A1593">
        <v>260175</v>
      </c>
      <c r="B1593">
        <f>VLOOKUP(A1593,hvbp_person_and_community_engag!$B$2:$B$2677,1,0)</f>
        <v>260175</v>
      </c>
      <c r="C1593" t="s">
        <v>12964</v>
      </c>
      <c r="D1593" t="s">
        <v>12965</v>
      </c>
      <c r="E1593" t="s">
        <v>2552</v>
      </c>
      <c r="F1593" t="s">
        <v>4204</v>
      </c>
      <c r="G1593">
        <v>64735</v>
      </c>
      <c r="H1593" t="s">
        <v>8082</v>
      </c>
      <c r="I1593" t="s">
        <v>8048</v>
      </c>
      <c r="J1593">
        <v>3</v>
      </c>
      <c r="K1593">
        <v>39</v>
      </c>
      <c r="L1593">
        <v>0.1</v>
      </c>
      <c r="M1593">
        <v>0.02</v>
      </c>
      <c r="N1593">
        <v>404</v>
      </c>
      <c r="O1593">
        <v>406.51</v>
      </c>
      <c r="P1593" t="s">
        <v>8049</v>
      </c>
      <c r="Q1593" t="s">
        <v>8049</v>
      </c>
      <c r="R1593" t="s">
        <v>8049</v>
      </c>
      <c r="S1593" t="s">
        <v>8049</v>
      </c>
      <c r="T1593" t="s">
        <v>8049</v>
      </c>
      <c r="U1593" t="s">
        <v>8049</v>
      </c>
      <c r="V1593" t="s">
        <v>8049</v>
      </c>
      <c r="W1593" t="s">
        <v>8049</v>
      </c>
      <c r="X1593" t="s">
        <v>8049</v>
      </c>
      <c r="Y1593">
        <v>527.57527302000005</v>
      </c>
      <c r="Z1593" t="s">
        <v>8049</v>
      </c>
      <c r="AA1593" t="s">
        <v>8049</v>
      </c>
      <c r="AB1593" t="s">
        <v>8049</v>
      </c>
      <c r="AC1593" t="s">
        <v>8049</v>
      </c>
      <c r="AD1593" t="s">
        <v>8049</v>
      </c>
    </row>
    <row r="1594" spans="1:30" x14ac:dyDescent="0.3">
      <c r="A1594">
        <v>260176</v>
      </c>
      <c r="B1594">
        <f>VLOOKUP(A1594,hvbp_person_and_community_engag!$B$2:$B$2677,1,0)</f>
        <v>260176</v>
      </c>
      <c r="C1594" t="s">
        <v>12966</v>
      </c>
      <c r="D1594" t="s">
        <v>12967</v>
      </c>
      <c r="E1594" t="s">
        <v>3923</v>
      </c>
      <c r="F1594" t="s">
        <v>4204</v>
      </c>
      <c r="G1594">
        <v>63122</v>
      </c>
      <c r="H1594" t="s">
        <v>12968</v>
      </c>
      <c r="I1594" t="s">
        <v>8048</v>
      </c>
      <c r="J1594">
        <v>2</v>
      </c>
      <c r="K1594">
        <v>11</v>
      </c>
      <c r="L1594">
        <v>0.04</v>
      </c>
      <c r="M1594">
        <v>0.03</v>
      </c>
      <c r="N1594">
        <v>164</v>
      </c>
      <c r="O1594">
        <v>154.29</v>
      </c>
      <c r="P1594" t="s">
        <v>8049</v>
      </c>
      <c r="Q1594" t="s">
        <v>8049</v>
      </c>
      <c r="R1594" t="s">
        <v>8049</v>
      </c>
      <c r="S1594" t="s">
        <v>8049</v>
      </c>
      <c r="T1594" t="s">
        <v>8049</v>
      </c>
      <c r="U1594" t="s">
        <v>8049</v>
      </c>
      <c r="V1594" t="s">
        <v>8049</v>
      </c>
      <c r="W1594" t="s">
        <v>8049</v>
      </c>
      <c r="X1594" t="s">
        <v>8049</v>
      </c>
      <c r="Y1594" t="s">
        <v>8145</v>
      </c>
      <c r="Z1594" t="s">
        <v>8049</v>
      </c>
      <c r="AA1594" t="s">
        <v>8049</v>
      </c>
      <c r="AB1594" t="s">
        <v>8049</v>
      </c>
      <c r="AC1594" t="s">
        <v>8049</v>
      </c>
      <c r="AD1594" t="s">
        <v>8049</v>
      </c>
    </row>
    <row r="1595" spans="1:30" x14ac:dyDescent="0.3">
      <c r="A1595">
        <v>260177</v>
      </c>
      <c r="B1595">
        <f>VLOOKUP(A1595,hvbp_person_and_community_engag!$B$2:$B$2677,1,0)</f>
        <v>260177</v>
      </c>
      <c r="C1595" t="s">
        <v>12969</v>
      </c>
      <c r="D1595" t="s">
        <v>12970</v>
      </c>
      <c r="E1595" t="s">
        <v>11906</v>
      </c>
      <c r="F1595" t="s">
        <v>4204</v>
      </c>
      <c r="G1595">
        <v>64069</v>
      </c>
      <c r="H1595" t="s">
        <v>12971</v>
      </c>
      <c r="I1595" t="s">
        <v>8048</v>
      </c>
      <c r="J1595">
        <v>4</v>
      </c>
      <c r="K1595">
        <v>50</v>
      </c>
      <c r="L1595">
        <v>0.15</v>
      </c>
      <c r="M1595">
        <v>0.05</v>
      </c>
      <c r="N1595">
        <v>276</v>
      </c>
      <c r="O1595">
        <v>236.88</v>
      </c>
      <c r="P1595" t="s">
        <v>8049</v>
      </c>
      <c r="Q1595" t="s">
        <v>8049</v>
      </c>
      <c r="R1595" t="s">
        <v>8049</v>
      </c>
      <c r="S1595" t="s">
        <v>8049</v>
      </c>
      <c r="T1595" t="s">
        <v>8049</v>
      </c>
      <c r="U1595" t="s">
        <v>8049</v>
      </c>
      <c r="V1595" t="s">
        <v>8049</v>
      </c>
      <c r="W1595" t="s">
        <v>8049</v>
      </c>
      <c r="X1595" t="s">
        <v>8049</v>
      </c>
      <c r="Y1595" t="s">
        <v>9118</v>
      </c>
      <c r="Z1595" t="s">
        <v>8049</v>
      </c>
      <c r="AA1595" t="s">
        <v>8049</v>
      </c>
      <c r="AB1595" t="s">
        <v>8049</v>
      </c>
      <c r="AC1595" t="s">
        <v>8049</v>
      </c>
      <c r="AD1595" t="s">
        <v>8049</v>
      </c>
    </row>
    <row r="1596" spans="1:30" x14ac:dyDescent="0.3">
      <c r="A1596">
        <v>260179</v>
      </c>
      <c r="B1596">
        <f>VLOOKUP(A1596,hvbp_person_and_community_engag!$B$2:$B$2677,1,0)</f>
        <v>260179</v>
      </c>
      <c r="C1596" t="s">
        <v>8663</v>
      </c>
      <c r="D1596" t="s">
        <v>12972</v>
      </c>
      <c r="E1596" t="s">
        <v>6526</v>
      </c>
      <c r="F1596" t="s">
        <v>4204</v>
      </c>
      <c r="G1596">
        <v>63017</v>
      </c>
      <c r="H1596" t="s">
        <v>12968</v>
      </c>
      <c r="I1596" t="s">
        <v>8048</v>
      </c>
      <c r="J1596">
        <v>5</v>
      </c>
      <c r="K1596">
        <v>153</v>
      </c>
      <c r="L1596">
        <v>0.18</v>
      </c>
      <c r="M1596">
        <v>0.09</v>
      </c>
      <c r="N1596">
        <v>204</v>
      </c>
      <c r="O1596">
        <v>184.94</v>
      </c>
      <c r="P1596">
        <v>16</v>
      </c>
      <c r="Q1596">
        <v>0.19</v>
      </c>
      <c r="R1596">
        <v>0.11</v>
      </c>
      <c r="S1596">
        <v>184</v>
      </c>
      <c r="T1596">
        <v>13073</v>
      </c>
      <c r="U1596">
        <v>0.37</v>
      </c>
      <c r="V1596">
        <v>0.19</v>
      </c>
      <c r="W1596">
        <v>99</v>
      </c>
      <c r="X1596" t="s">
        <v>8468</v>
      </c>
      <c r="Y1596" t="s">
        <v>9548</v>
      </c>
      <c r="Z1596">
        <v>193</v>
      </c>
      <c r="AA1596">
        <v>0.34</v>
      </c>
      <c r="AB1596">
        <v>0.16</v>
      </c>
      <c r="AC1596">
        <v>0.04</v>
      </c>
      <c r="AD1596">
        <v>0.04</v>
      </c>
    </row>
    <row r="1597" spans="1:30" x14ac:dyDescent="0.3">
      <c r="A1597">
        <v>260183</v>
      </c>
      <c r="B1597">
        <f>VLOOKUP(A1597,hvbp_person_and_community_engag!$B$2:$B$2677,1,0)</f>
        <v>260183</v>
      </c>
      <c r="C1597" t="s">
        <v>10799</v>
      </c>
      <c r="D1597" t="s">
        <v>12973</v>
      </c>
      <c r="E1597" t="s">
        <v>4321</v>
      </c>
      <c r="F1597" t="s">
        <v>4204</v>
      </c>
      <c r="G1597">
        <v>63703</v>
      </c>
      <c r="H1597" t="s">
        <v>12974</v>
      </c>
      <c r="I1597" t="s">
        <v>8048</v>
      </c>
      <c r="J1597">
        <v>3</v>
      </c>
      <c r="K1597">
        <v>209</v>
      </c>
      <c r="L1597">
        <v>2.11</v>
      </c>
      <c r="M1597">
        <v>0.37</v>
      </c>
      <c r="N1597">
        <v>573</v>
      </c>
      <c r="O1597">
        <v>500.45</v>
      </c>
      <c r="P1597">
        <v>24</v>
      </c>
      <c r="Q1597">
        <v>1</v>
      </c>
      <c r="R1597">
        <v>0.28999999999999998</v>
      </c>
      <c r="S1597">
        <v>344</v>
      </c>
      <c r="T1597">
        <v>23056</v>
      </c>
      <c r="U1597">
        <v>3.11</v>
      </c>
      <c r="V1597">
        <v>0.66</v>
      </c>
      <c r="W1597">
        <v>207</v>
      </c>
      <c r="X1597" t="s">
        <v>8443</v>
      </c>
      <c r="Y1597" t="s">
        <v>9174</v>
      </c>
      <c r="Z1597">
        <v>472</v>
      </c>
      <c r="AA1597">
        <v>2.86</v>
      </c>
      <c r="AB1597">
        <v>0.54</v>
      </c>
      <c r="AC1597">
        <v>0.24</v>
      </c>
      <c r="AD1597">
        <v>0.12</v>
      </c>
    </row>
    <row r="1598" spans="1:30" x14ac:dyDescent="0.3">
      <c r="A1598">
        <v>260186</v>
      </c>
      <c r="B1598">
        <f>VLOOKUP(A1598,hvbp_person_and_community_engag!$B$2:$B$2677,1,0)</f>
        <v>260186</v>
      </c>
      <c r="C1598" t="s">
        <v>12975</v>
      </c>
      <c r="D1598" t="s">
        <v>12976</v>
      </c>
      <c r="E1598" t="s">
        <v>12977</v>
      </c>
      <c r="F1598" t="s">
        <v>4204</v>
      </c>
      <c r="G1598">
        <v>65065</v>
      </c>
      <c r="H1598" t="s">
        <v>12978</v>
      </c>
      <c r="I1598" t="s">
        <v>8048</v>
      </c>
      <c r="J1598">
        <v>3</v>
      </c>
      <c r="K1598">
        <v>119</v>
      </c>
      <c r="L1598">
        <v>0.27</v>
      </c>
      <c r="M1598">
        <v>0.09</v>
      </c>
      <c r="N1598">
        <v>301</v>
      </c>
      <c r="O1598">
        <v>285.7</v>
      </c>
      <c r="P1598" t="s">
        <v>8049</v>
      </c>
      <c r="Q1598" t="s">
        <v>8049</v>
      </c>
      <c r="R1598" t="s">
        <v>8049</v>
      </c>
      <c r="S1598" t="s">
        <v>8049</v>
      </c>
      <c r="T1598" t="s">
        <v>8049</v>
      </c>
      <c r="U1598" t="s">
        <v>8049</v>
      </c>
      <c r="V1598" t="s">
        <v>8049</v>
      </c>
      <c r="W1598" t="s">
        <v>8049</v>
      </c>
      <c r="X1598" t="s">
        <v>8049</v>
      </c>
      <c r="Y1598" t="s">
        <v>10135</v>
      </c>
      <c r="Z1598" t="s">
        <v>8049</v>
      </c>
      <c r="AA1598" t="s">
        <v>8049</v>
      </c>
      <c r="AB1598" t="s">
        <v>8049</v>
      </c>
      <c r="AC1598" t="s">
        <v>8049</v>
      </c>
      <c r="AD1598" t="s">
        <v>8049</v>
      </c>
    </row>
    <row r="1599" spans="1:30" x14ac:dyDescent="0.3">
      <c r="A1599">
        <v>260190</v>
      </c>
      <c r="B1599">
        <f>VLOOKUP(A1599,hvbp_person_and_community_engag!$B$2:$B$2677,1,0)</f>
        <v>260190</v>
      </c>
      <c r="C1599" t="s">
        <v>12979</v>
      </c>
      <c r="D1599" t="s">
        <v>12980</v>
      </c>
      <c r="E1599" t="s">
        <v>12981</v>
      </c>
      <c r="F1599" t="s">
        <v>4204</v>
      </c>
      <c r="G1599">
        <v>64063</v>
      </c>
      <c r="H1599" t="s">
        <v>8230</v>
      </c>
      <c r="I1599" t="s">
        <v>8048</v>
      </c>
      <c r="J1599">
        <v>3</v>
      </c>
      <c r="K1599">
        <v>32</v>
      </c>
      <c r="L1599">
        <v>0.14000000000000001</v>
      </c>
      <c r="M1599">
        <v>0.05</v>
      </c>
      <c r="N1599">
        <v>310</v>
      </c>
      <c r="O1599">
        <v>288.54000000000002</v>
      </c>
      <c r="P1599" t="s">
        <v>8049</v>
      </c>
      <c r="Q1599" t="s">
        <v>8049</v>
      </c>
      <c r="R1599" t="s">
        <v>8049</v>
      </c>
      <c r="S1599" t="s">
        <v>8049</v>
      </c>
      <c r="T1599" t="s">
        <v>8049</v>
      </c>
      <c r="U1599" t="s">
        <v>8049</v>
      </c>
      <c r="V1599" t="s">
        <v>8049</v>
      </c>
      <c r="W1599" t="s">
        <v>8049</v>
      </c>
      <c r="X1599" t="s">
        <v>8049</v>
      </c>
      <c r="Y1599" t="s">
        <v>11254</v>
      </c>
      <c r="Z1599" t="s">
        <v>8049</v>
      </c>
      <c r="AA1599" t="s">
        <v>8049</v>
      </c>
      <c r="AB1599" t="s">
        <v>8049</v>
      </c>
      <c r="AC1599" t="s">
        <v>8049</v>
      </c>
      <c r="AD1599" t="s">
        <v>8049</v>
      </c>
    </row>
    <row r="1600" spans="1:30" x14ac:dyDescent="0.3">
      <c r="A1600">
        <v>260191</v>
      </c>
      <c r="B1600">
        <f>VLOOKUP(A1600,hvbp_person_and_community_engag!$B$2:$B$2677,1,0)</f>
        <v>260191</v>
      </c>
      <c r="C1600" t="s">
        <v>12982</v>
      </c>
      <c r="D1600" t="s">
        <v>12983</v>
      </c>
      <c r="E1600" t="s">
        <v>12984</v>
      </c>
      <c r="F1600" t="s">
        <v>4204</v>
      </c>
      <c r="G1600">
        <v>63376</v>
      </c>
      <c r="H1600" t="s">
        <v>10715</v>
      </c>
      <c r="I1600" t="s">
        <v>8048</v>
      </c>
      <c r="J1600">
        <v>2</v>
      </c>
      <c r="K1600">
        <v>26</v>
      </c>
      <c r="L1600">
        <v>0.08</v>
      </c>
      <c r="M1600">
        <v>0.05</v>
      </c>
      <c r="N1600">
        <v>167</v>
      </c>
      <c r="O1600">
        <v>162.31</v>
      </c>
      <c r="P1600" t="s">
        <v>8049</v>
      </c>
      <c r="Q1600" t="s">
        <v>8049</v>
      </c>
      <c r="R1600" t="s">
        <v>8049</v>
      </c>
      <c r="S1600" t="s">
        <v>8049</v>
      </c>
      <c r="T1600" t="s">
        <v>8049</v>
      </c>
      <c r="U1600" t="s">
        <v>8049</v>
      </c>
      <c r="V1600" t="s">
        <v>8049</v>
      </c>
      <c r="W1600" t="s">
        <v>8049</v>
      </c>
      <c r="X1600" t="s">
        <v>8049</v>
      </c>
      <c r="Y1600" t="s">
        <v>8313</v>
      </c>
      <c r="Z1600" t="s">
        <v>8049</v>
      </c>
      <c r="AA1600" t="s">
        <v>8049</v>
      </c>
      <c r="AB1600" t="s">
        <v>8049</v>
      </c>
      <c r="AC1600" t="s">
        <v>8049</v>
      </c>
      <c r="AD1600" t="s">
        <v>8049</v>
      </c>
    </row>
    <row r="1601" spans="1:30" x14ac:dyDescent="0.3">
      <c r="A1601">
        <v>260195</v>
      </c>
      <c r="B1601">
        <f>VLOOKUP(A1601,hvbp_person_and_community_engag!$B$2:$B$2677,1,0)</f>
        <v>260195</v>
      </c>
      <c r="C1601" t="s">
        <v>12985</v>
      </c>
      <c r="D1601" t="s">
        <v>12986</v>
      </c>
      <c r="E1601" t="s">
        <v>4155</v>
      </c>
      <c r="F1601" t="s">
        <v>4204</v>
      </c>
      <c r="G1601">
        <v>65613</v>
      </c>
      <c r="H1601" t="s">
        <v>12987</v>
      </c>
      <c r="I1601" t="s">
        <v>8048</v>
      </c>
      <c r="J1601">
        <v>2</v>
      </c>
      <c r="K1601">
        <v>41</v>
      </c>
      <c r="L1601">
        <v>0.13</v>
      </c>
      <c r="M1601">
        <v>0.04</v>
      </c>
      <c r="N1601">
        <v>305</v>
      </c>
      <c r="O1601">
        <v>258.91000000000003</v>
      </c>
      <c r="P1601" t="s">
        <v>8049</v>
      </c>
      <c r="Q1601" t="s">
        <v>8049</v>
      </c>
      <c r="R1601" t="s">
        <v>8049</v>
      </c>
      <c r="S1601" t="s">
        <v>8049</v>
      </c>
      <c r="T1601" t="s">
        <v>8049</v>
      </c>
      <c r="U1601" t="s">
        <v>8049</v>
      </c>
      <c r="V1601" t="s">
        <v>8049</v>
      </c>
      <c r="W1601" t="s">
        <v>8049</v>
      </c>
      <c r="X1601" t="s">
        <v>8049</v>
      </c>
      <c r="Y1601" t="s">
        <v>10135</v>
      </c>
      <c r="Z1601" t="s">
        <v>8049</v>
      </c>
      <c r="AA1601" t="s">
        <v>8049</v>
      </c>
      <c r="AB1601" t="s">
        <v>8049</v>
      </c>
      <c r="AC1601" t="s">
        <v>8049</v>
      </c>
      <c r="AD1601" t="s">
        <v>8049</v>
      </c>
    </row>
    <row r="1602" spans="1:30" x14ac:dyDescent="0.3">
      <c r="A1602">
        <v>260200</v>
      </c>
      <c r="B1602">
        <f>VLOOKUP(A1602,hvbp_person_and_community_engag!$B$2:$B$2677,1,0)</f>
        <v>260200</v>
      </c>
      <c r="C1602" t="s">
        <v>12988</v>
      </c>
      <c r="D1602" t="s">
        <v>12989</v>
      </c>
      <c r="E1602" t="s">
        <v>12990</v>
      </c>
      <c r="F1602" t="s">
        <v>4204</v>
      </c>
      <c r="G1602">
        <v>63367</v>
      </c>
      <c r="H1602" t="s">
        <v>10758</v>
      </c>
      <c r="I1602" t="s">
        <v>8048</v>
      </c>
      <c r="J1602">
        <v>4</v>
      </c>
      <c r="K1602">
        <v>60</v>
      </c>
      <c r="L1602">
        <v>0.14000000000000001</v>
      </c>
      <c r="M1602">
        <v>0.06</v>
      </c>
      <c r="N1602">
        <v>228</v>
      </c>
      <c r="O1602">
        <v>215.98</v>
      </c>
      <c r="P1602" t="s">
        <v>8049</v>
      </c>
      <c r="Q1602" t="s">
        <v>8049</v>
      </c>
      <c r="R1602" t="s">
        <v>8049</v>
      </c>
      <c r="S1602" t="s">
        <v>8049</v>
      </c>
      <c r="T1602" t="s">
        <v>8049</v>
      </c>
      <c r="U1602" t="s">
        <v>8049</v>
      </c>
      <c r="V1602" t="s">
        <v>8049</v>
      </c>
      <c r="W1602" t="s">
        <v>8049</v>
      </c>
      <c r="X1602" t="s">
        <v>8049</v>
      </c>
      <c r="Y1602" t="s">
        <v>8606</v>
      </c>
      <c r="Z1602" t="s">
        <v>8049</v>
      </c>
      <c r="AA1602" t="s">
        <v>8049</v>
      </c>
      <c r="AB1602" t="s">
        <v>8049</v>
      </c>
      <c r="AC1602" t="s">
        <v>8049</v>
      </c>
      <c r="AD1602" t="s">
        <v>8049</v>
      </c>
    </row>
    <row r="1603" spans="1:30" x14ac:dyDescent="0.3">
      <c r="A1603">
        <v>260214</v>
      </c>
      <c r="B1603">
        <f>VLOOKUP(A1603,hvbp_person_and_community_engag!$B$2:$B$2677,1,0)</f>
        <v>260214</v>
      </c>
      <c r="C1603" t="s">
        <v>12991</v>
      </c>
      <c r="D1603" t="s">
        <v>12992</v>
      </c>
      <c r="E1603" t="s">
        <v>12993</v>
      </c>
      <c r="F1603" t="s">
        <v>4204</v>
      </c>
      <c r="G1603">
        <v>64012</v>
      </c>
      <c r="H1603" t="s">
        <v>8230</v>
      </c>
      <c r="I1603" t="s">
        <v>8048</v>
      </c>
      <c r="J1603">
        <v>3</v>
      </c>
      <c r="K1603">
        <v>20</v>
      </c>
      <c r="L1603">
        <v>0.08</v>
      </c>
      <c r="M1603">
        <v>0.02</v>
      </c>
      <c r="N1603">
        <v>346</v>
      </c>
      <c r="O1603">
        <v>321.45999999999998</v>
      </c>
      <c r="P1603" t="s">
        <v>8049</v>
      </c>
      <c r="Q1603" t="s">
        <v>8049</v>
      </c>
      <c r="R1603" t="s">
        <v>8049</v>
      </c>
      <c r="S1603" t="s">
        <v>8049</v>
      </c>
      <c r="T1603" t="s">
        <v>8049</v>
      </c>
      <c r="U1603" t="s">
        <v>8049</v>
      </c>
      <c r="V1603" t="s">
        <v>8049</v>
      </c>
      <c r="W1603" t="s">
        <v>8049</v>
      </c>
      <c r="X1603" t="s">
        <v>8049</v>
      </c>
      <c r="Y1603" t="s">
        <v>9235</v>
      </c>
      <c r="Z1603" t="s">
        <v>8049</v>
      </c>
      <c r="AA1603" t="s">
        <v>8049</v>
      </c>
      <c r="AB1603" t="s">
        <v>8049</v>
      </c>
      <c r="AC1603" t="s">
        <v>8049</v>
      </c>
      <c r="AD1603" t="s">
        <v>8049</v>
      </c>
    </row>
    <row r="1604" spans="1:30" x14ac:dyDescent="0.3">
      <c r="A1604">
        <v>260216</v>
      </c>
      <c r="B1604">
        <f>VLOOKUP(A1604,hvbp_person_and_community_engag!$B$2:$B$2677,1,0)</f>
        <v>260216</v>
      </c>
      <c r="C1604" t="s">
        <v>12994</v>
      </c>
      <c r="D1604" t="s">
        <v>12995</v>
      </c>
      <c r="E1604" t="s">
        <v>12981</v>
      </c>
      <c r="F1604" t="s">
        <v>4204</v>
      </c>
      <c r="G1604">
        <v>64086</v>
      </c>
      <c r="H1604" t="s">
        <v>10634</v>
      </c>
      <c r="I1604" t="s">
        <v>8048</v>
      </c>
      <c r="J1604">
        <v>4</v>
      </c>
      <c r="K1604">
        <v>106</v>
      </c>
      <c r="L1604">
        <v>0.33</v>
      </c>
      <c r="M1604">
        <v>0.1</v>
      </c>
      <c r="N1604">
        <v>343</v>
      </c>
      <c r="O1604">
        <v>328.34</v>
      </c>
      <c r="P1604">
        <v>12</v>
      </c>
      <c r="Q1604">
        <v>0.26</v>
      </c>
      <c r="R1604">
        <v>0.06</v>
      </c>
      <c r="S1604">
        <v>394</v>
      </c>
      <c r="T1604">
        <v>24674</v>
      </c>
      <c r="U1604">
        <v>0.59</v>
      </c>
      <c r="V1604">
        <v>0.16</v>
      </c>
      <c r="W1604">
        <v>131</v>
      </c>
      <c r="X1604" t="s">
        <v>12996</v>
      </c>
      <c r="Y1604" t="s">
        <v>8808</v>
      </c>
      <c r="Z1604">
        <v>363</v>
      </c>
      <c r="AA1604">
        <v>0.55000000000000004</v>
      </c>
      <c r="AB1604">
        <v>0.13</v>
      </c>
      <c r="AC1604">
        <v>0.04</v>
      </c>
      <c r="AD1604">
        <v>0.03</v>
      </c>
    </row>
    <row r="1605" spans="1:30" x14ac:dyDescent="0.3">
      <c r="A1605">
        <v>260219</v>
      </c>
      <c r="B1605">
        <f>VLOOKUP(A1605,hvbp_person_and_community_engag!$B$2:$B$2677,1,0)</f>
        <v>260219</v>
      </c>
      <c r="C1605" t="s">
        <v>12997</v>
      </c>
      <c r="D1605" t="s">
        <v>12998</v>
      </c>
      <c r="E1605" t="s">
        <v>10934</v>
      </c>
      <c r="F1605" t="s">
        <v>4204</v>
      </c>
      <c r="G1605">
        <v>63368</v>
      </c>
      <c r="H1605" t="s">
        <v>10715</v>
      </c>
      <c r="I1605" t="s">
        <v>8048</v>
      </c>
      <c r="J1605">
        <v>4</v>
      </c>
      <c r="K1605">
        <v>45</v>
      </c>
      <c r="L1605">
        <v>0.1</v>
      </c>
      <c r="M1605">
        <v>0.04</v>
      </c>
      <c r="N1605">
        <v>238</v>
      </c>
      <c r="O1605">
        <v>211.63</v>
      </c>
      <c r="P1605" t="s">
        <v>8049</v>
      </c>
      <c r="Q1605" t="s">
        <v>8049</v>
      </c>
      <c r="R1605" t="s">
        <v>8049</v>
      </c>
      <c r="S1605" t="s">
        <v>8049</v>
      </c>
      <c r="T1605" t="s">
        <v>8049</v>
      </c>
      <c r="U1605" t="s">
        <v>8049</v>
      </c>
      <c r="V1605" t="s">
        <v>8049</v>
      </c>
      <c r="W1605" t="s">
        <v>8049</v>
      </c>
      <c r="X1605" t="s">
        <v>8049</v>
      </c>
      <c r="Y1605" t="s">
        <v>8681</v>
      </c>
      <c r="Z1605" t="s">
        <v>8049</v>
      </c>
      <c r="AA1605" t="s">
        <v>8049</v>
      </c>
      <c r="AB1605" t="s">
        <v>8049</v>
      </c>
      <c r="AC1605" t="s">
        <v>8049</v>
      </c>
      <c r="AD1605" t="s">
        <v>8049</v>
      </c>
    </row>
    <row r="1606" spans="1:30" x14ac:dyDescent="0.3">
      <c r="A1606">
        <v>260227</v>
      </c>
      <c r="B1606" t="e">
        <f>VLOOKUP(A1606,hvbp_person_and_community_engag!$B$2:$B$2677,1,0)</f>
        <v>#N/A</v>
      </c>
      <c r="C1606" t="s">
        <v>12999</v>
      </c>
      <c r="D1606" t="s">
        <v>13000</v>
      </c>
      <c r="E1606" t="s">
        <v>12943</v>
      </c>
      <c r="F1606" t="s">
        <v>4204</v>
      </c>
      <c r="G1606">
        <v>63901</v>
      </c>
      <c r="H1606" t="s">
        <v>8082</v>
      </c>
      <c r="I1606" t="s">
        <v>8048</v>
      </c>
      <c r="J1606">
        <v>3</v>
      </c>
      <c r="K1606">
        <v>558</v>
      </c>
      <c r="L1606">
        <v>0.33</v>
      </c>
      <c r="M1606">
        <v>0.21</v>
      </c>
      <c r="N1606">
        <v>154</v>
      </c>
      <c r="O1606">
        <v>128.21</v>
      </c>
      <c r="P1606" t="s">
        <v>8049</v>
      </c>
      <c r="Q1606" t="s">
        <v>8049</v>
      </c>
      <c r="R1606" t="s">
        <v>8049</v>
      </c>
      <c r="S1606" t="s">
        <v>8049</v>
      </c>
      <c r="T1606" t="s">
        <v>8049</v>
      </c>
      <c r="U1606" t="s">
        <v>8049</v>
      </c>
      <c r="V1606" t="s">
        <v>8049</v>
      </c>
      <c r="W1606" t="s">
        <v>8049</v>
      </c>
      <c r="X1606" t="s">
        <v>8049</v>
      </c>
      <c r="Y1606">
        <v>145.68697201000001</v>
      </c>
      <c r="Z1606" t="s">
        <v>8049</v>
      </c>
      <c r="AA1606" t="s">
        <v>8049</v>
      </c>
      <c r="AB1606" t="s">
        <v>8049</v>
      </c>
      <c r="AC1606" t="s">
        <v>8049</v>
      </c>
      <c r="AD1606" t="s">
        <v>8049</v>
      </c>
    </row>
    <row r="1607" spans="1:30" x14ac:dyDescent="0.3">
      <c r="A1607">
        <v>261321</v>
      </c>
      <c r="B1607" t="e">
        <f>VLOOKUP(A1607,hvbp_person_and_community_engag!$B$2:$B$2677,1,0)</f>
        <v>#N/A</v>
      </c>
      <c r="C1607" t="s">
        <v>13001</v>
      </c>
      <c r="D1607" t="s">
        <v>13002</v>
      </c>
      <c r="E1607" t="s">
        <v>13003</v>
      </c>
      <c r="F1607" t="s">
        <v>4204</v>
      </c>
      <c r="G1607">
        <v>64601</v>
      </c>
      <c r="H1607" t="s">
        <v>10634</v>
      </c>
      <c r="I1607" t="s">
        <v>8239</v>
      </c>
      <c r="J1607">
        <v>3</v>
      </c>
      <c r="K1607">
        <v>11</v>
      </c>
      <c r="L1607">
        <v>0.03</v>
      </c>
      <c r="M1607">
        <v>0.01</v>
      </c>
      <c r="N1607">
        <v>213</v>
      </c>
      <c r="O1607">
        <v>422.28</v>
      </c>
      <c r="P1607" t="s">
        <v>8049</v>
      </c>
      <c r="Q1607" t="s">
        <v>8049</v>
      </c>
      <c r="R1607" t="s">
        <v>8049</v>
      </c>
      <c r="S1607" t="s">
        <v>8049</v>
      </c>
      <c r="T1607" t="s">
        <v>8049</v>
      </c>
      <c r="U1607" t="s">
        <v>8049</v>
      </c>
      <c r="V1607" t="s">
        <v>8049</v>
      </c>
      <c r="W1607" t="s">
        <v>8049</v>
      </c>
      <c r="X1607" t="s">
        <v>8049</v>
      </c>
      <c r="Y1607" t="s">
        <v>9261</v>
      </c>
      <c r="Z1607" t="s">
        <v>8049</v>
      </c>
      <c r="AA1607" t="s">
        <v>8049</v>
      </c>
      <c r="AB1607" t="s">
        <v>8049</v>
      </c>
      <c r="AC1607" t="s">
        <v>8049</v>
      </c>
      <c r="AD1607" t="s">
        <v>8049</v>
      </c>
    </row>
    <row r="1608" spans="1:30" x14ac:dyDescent="0.3">
      <c r="A1608">
        <v>261324</v>
      </c>
      <c r="B1608" t="e">
        <f>VLOOKUP(A1608,hvbp_person_and_community_engag!$B$2:$B$2677,1,0)</f>
        <v>#N/A</v>
      </c>
      <c r="C1608" t="s">
        <v>13004</v>
      </c>
      <c r="D1608" t="s">
        <v>13005</v>
      </c>
      <c r="E1608" t="s">
        <v>13006</v>
      </c>
      <c r="F1608" t="s">
        <v>4204</v>
      </c>
      <c r="G1608">
        <v>64701</v>
      </c>
      <c r="H1608" t="s">
        <v>8230</v>
      </c>
      <c r="I1608" t="s">
        <v>8239</v>
      </c>
      <c r="J1608">
        <v>4</v>
      </c>
      <c r="K1608">
        <v>20</v>
      </c>
      <c r="L1608">
        <v>0.04</v>
      </c>
      <c r="M1608">
        <v>0.02</v>
      </c>
      <c r="N1608">
        <v>225</v>
      </c>
      <c r="O1608">
        <v>325.08999999999997</v>
      </c>
      <c r="P1608" t="s">
        <v>8049</v>
      </c>
      <c r="Q1608" t="s">
        <v>8049</v>
      </c>
      <c r="R1608" t="s">
        <v>8049</v>
      </c>
      <c r="S1608" t="s">
        <v>8049</v>
      </c>
      <c r="T1608" t="s">
        <v>8049</v>
      </c>
      <c r="U1608" t="s">
        <v>8049</v>
      </c>
      <c r="V1608" t="s">
        <v>8049</v>
      </c>
      <c r="W1608" t="s">
        <v>8049</v>
      </c>
      <c r="X1608" t="s">
        <v>8049</v>
      </c>
      <c r="Y1608" t="s">
        <v>8302</v>
      </c>
      <c r="Z1608" t="s">
        <v>8049</v>
      </c>
      <c r="AA1608" t="s">
        <v>8049</v>
      </c>
      <c r="AB1608" t="s">
        <v>8049</v>
      </c>
      <c r="AC1608" t="s">
        <v>8049</v>
      </c>
      <c r="AD1608" t="s">
        <v>8049</v>
      </c>
    </row>
    <row r="1609" spans="1:30" x14ac:dyDescent="0.3">
      <c r="A1609">
        <v>270003</v>
      </c>
      <c r="B1609">
        <f>VLOOKUP(A1609,hvbp_person_and_community_engag!$B$2:$B$2677,1,0)</f>
        <v>270003</v>
      </c>
      <c r="C1609" t="s">
        <v>13007</v>
      </c>
      <c r="D1609" t="s">
        <v>13008</v>
      </c>
      <c r="E1609" t="s">
        <v>13009</v>
      </c>
      <c r="F1609" t="s">
        <v>4382</v>
      </c>
      <c r="G1609">
        <v>59601</v>
      </c>
      <c r="H1609" t="s">
        <v>13010</v>
      </c>
      <c r="I1609" t="s">
        <v>8048</v>
      </c>
      <c r="J1609">
        <v>3</v>
      </c>
      <c r="K1609">
        <v>636</v>
      </c>
      <c r="L1609">
        <v>1.31</v>
      </c>
      <c r="M1609">
        <v>0.54</v>
      </c>
      <c r="N1609">
        <v>242</v>
      </c>
      <c r="O1609">
        <v>239.54</v>
      </c>
      <c r="P1609">
        <v>62</v>
      </c>
      <c r="Q1609">
        <v>0.93</v>
      </c>
      <c r="R1609">
        <v>0.33</v>
      </c>
      <c r="S1609">
        <v>282</v>
      </c>
      <c r="T1609">
        <v>23345</v>
      </c>
      <c r="U1609">
        <v>2.2400000000000002</v>
      </c>
      <c r="V1609">
        <v>0.87</v>
      </c>
      <c r="W1609">
        <v>145</v>
      </c>
      <c r="X1609" t="s">
        <v>9177</v>
      </c>
      <c r="Y1609" t="s">
        <v>8142</v>
      </c>
      <c r="Z1609">
        <v>257</v>
      </c>
      <c r="AA1609">
        <v>1.97</v>
      </c>
      <c r="AB1609">
        <v>0.68</v>
      </c>
      <c r="AC1609">
        <v>0.27</v>
      </c>
      <c r="AD1609">
        <v>0.19</v>
      </c>
    </row>
    <row r="1610" spans="1:30" x14ac:dyDescent="0.3">
      <c r="A1610">
        <v>270004</v>
      </c>
      <c r="B1610">
        <f>VLOOKUP(A1610,hvbp_person_and_community_engag!$B$2:$B$2677,1,0)</f>
        <v>270004</v>
      </c>
      <c r="C1610" t="s">
        <v>13011</v>
      </c>
      <c r="D1610" t="s">
        <v>13012</v>
      </c>
      <c r="E1610" t="s">
        <v>13013</v>
      </c>
      <c r="F1610" t="s">
        <v>4382</v>
      </c>
      <c r="G1610">
        <v>59101</v>
      </c>
      <c r="H1610" t="s">
        <v>13011</v>
      </c>
      <c r="I1610" t="s">
        <v>8048</v>
      </c>
      <c r="J1610">
        <v>3</v>
      </c>
      <c r="K1610">
        <v>1110</v>
      </c>
      <c r="L1610">
        <v>4.2699999999999996</v>
      </c>
      <c r="M1610">
        <v>1.83</v>
      </c>
      <c r="N1610">
        <v>234</v>
      </c>
      <c r="O1610">
        <v>185.54</v>
      </c>
      <c r="P1610">
        <v>184</v>
      </c>
      <c r="Q1610">
        <v>4.51</v>
      </c>
      <c r="R1610">
        <v>1.68</v>
      </c>
      <c r="S1610">
        <v>268</v>
      </c>
      <c r="T1610">
        <v>28365</v>
      </c>
      <c r="U1610">
        <v>8.7799999999999994</v>
      </c>
      <c r="V1610">
        <v>3.51</v>
      </c>
      <c r="W1610">
        <v>137</v>
      </c>
      <c r="X1610" t="s">
        <v>8755</v>
      </c>
      <c r="Y1610" t="s">
        <v>9541</v>
      </c>
      <c r="Z1610">
        <v>250</v>
      </c>
      <c r="AA1610">
        <v>7.66</v>
      </c>
      <c r="AB1610">
        <v>2.7</v>
      </c>
      <c r="AC1610">
        <v>1.1200000000000001</v>
      </c>
      <c r="AD1610">
        <v>0.81</v>
      </c>
    </row>
    <row r="1611" spans="1:30" x14ac:dyDescent="0.3">
      <c r="A1611">
        <v>270012</v>
      </c>
      <c r="B1611">
        <f>VLOOKUP(A1611,hvbp_person_and_community_engag!$B$2:$B$2677,1,0)</f>
        <v>270012</v>
      </c>
      <c r="C1611" t="s">
        <v>13014</v>
      </c>
      <c r="D1611" t="s">
        <v>13015</v>
      </c>
      <c r="E1611" t="s">
        <v>13016</v>
      </c>
      <c r="F1611" t="s">
        <v>4382</v>
      </c>
      <c r="G1611">
        <v>59405</v>
      </c>
      <c r="H1611" t="s">
        <v>13017</v>
      </c>
      <c r="I1611" t="s">
        <v>8048</v>
      </c>
      <c r="J1611">
        <v>3</v>
      </c>
      <c r="K1611">
        <v>917</v>
      </c>
      <c r="L1611">
        <v>2.87</v>
      </c>
      <c r="M1611">
        <v>1.05</v>
      </c>
      <c r="N1611">
        <v>274</v>
      </c>
      <c r="O1611">
        <v>261.39999999999998</v>
      </c>
      <c r="P1611">
        <v>98</v>
      </c>
      <c r="Q1611">
        <v>2.71</v>
      </c>
      <c r="R1611">
        <v>0.84</v>
      </c>
      <c r="S1611">
        <v>322</v>
      </c>
      <c r="T1611">
        <v>30941</v>
      </c>
      <c r="U1611">
        <v>5.58</v>
      </c>
      <c r="V1611">
        <v>1.89</v>
      </c>
      <c r="W1611">
        <v>136</v>
      </c>
      <c r="X1611">
        <v>374.12700898000003</v>
      </c>
      <c r="Y1611" t="s">
        <v>9239</v>
      </c>
      <c r="Z1611">
        <v>295</v>
      </c>
      <c r="AA1611">
        <v>5.0199999999999996</v>
      </c>
      <c r="AB1611">
        <v>1.48</v>
      </c>
      <c r="AC1611">
        <v>0.55000000000000004</v>
      </c>
      <c r="AD1611">
        <v>0.41</v>
      </c>
    </row>
    <row r="1612" spans="1:30" x14ac:dyDescent="0.3">
      <c r="A1612">
        <v>270014</v>
      </c>
      <c r="B1612">
        <f>VLOOKUP(A1612,hvbp_person_and_community_engag!$B$2:$B$2677,1,0)</f>
        <v>270014</v>
      </c>
      <c r="C1612" t="s">
        <v>13018</v>
      </c>
      <c r="D1612" t="s">
        <v>13019</v>
      </c>
      <c r="E1612" t="s">
        <v>4395</v>
      </c>
      <c r="F1612" t="s">
        <v>4382</v>
      </c>
      <c r="G1612">
        <v>59806</v>
      </c>
      <c r="H1612" t="s">
        <v>8213</v>
      </c>
      <c r="I1612" t="s">
        <v>8048</v>
      </c>
      <c r="J1612">
        <v>5</v>
      </c>
      <c r="K1612">
        <v>4351</v>
      </c>
      <c r="L1612">
        <v>12.41</v>
      </c>
      <c r="M1612">
        <v>3.67</v>
      </c>
      <c r="N1612">
        <v>338</v>
      </c>
      <c r="O1612">
        <v>288.62</v>
      </c>
      <c r="P1612">
        <v>345</v>
      </c>
      <c r="Q1612">
        <v>8.41</v>
      </c>
      <c r="R1612">
        <v>2.33</v>
      </c>
      <c r="S1612">
        <v>361</v>
      </c>
      <c r="T1612">
        <v>31983</v>
      </c>
      <c r="U1612">
        <v>20.82</v>
      </c>
      <c r="V1612">
        <v>6</v>
      </c>
      <c r="W1612">
        <v>143</v>
      </c>
      <c r="X1612" t="s">
        <v>12996</v>
      </c>
      <c r="Y1612" t="s">
        <v>8774</v>
      </c>
      <c r="Z1612">
        <v>347</v>
      </c>
      <c r="AA1612">
        <v>19</v>
      </c>
      <c r="AB1612">
        <v>4.7300000000000004</v>
      </c>
      <c r="AC1612">
        <v>1.81</v>
      </c>
      <c r="AD1612">
        <v>1.27</v>
      </c>
    </row>
    <row r="1613" spans="1:30" x14ac:dyDescent="0.3">
      <c r="A1613">
        <v>270017</v>
      </c>
      <c r="B1613">
        <f>VLOOKUP(A1613,hvbp_person_and_community_engag!$B$2:$B$2677,1,0)</f>
        <v>270017</v>
      </c>
      <c r="C1613" t="s">
        <v>13020</v>
      </c>
      <c r="D1613" t="s">
        <v>13021</v>
      </c>
      <c r="E1613" t="s">
        <v>646</v>
      </c>
      <c r="F1613" t="s">
        <v>4382</v>
      </c>
      <c r="G1613">
        <v>59701</v>
      </c>
      <c r="H1613" t="s">
        <v>9559</v>
      </c>
      <c r="I1613" t="s">
        <v>8048</v>
      </c>
      <c r="J1613">
        <v>3</v>
      </c>
      <c r="K1613">
        <v>595</v>
      </c>
      <c r="L1613">
        <v>1.59</v>
      </c>
      <c r="M1613">
        <v>0.41</v>
      </c>
      <c r="N1613">
        <v>385</v>
      </c>
      <c r="O1613">
        <v>379.17</v>
      </c>
      <c r="P1613">
        <v>53</v>
      </c>
      <c r="Q1613">
        <v>1.6</v>
      </c>
      <c r="R1613">
        <v>0.49</v>
      </c>
      <c r="S1613">
        <v>325</v>
      </c>
      <c r="T1613">
        <v>35025</v>
      </c>
      <c r="U1613">
        <v>3.19</v>
      </c>
      <c r="V1613">
        <v>0.91</v>
      </c>
      <c r="W1613">
        <v>117</v>
      </c>
      <c r="X1613" t="s">
        <v>8749</v>
      </c>
      <c r="Y1613" t="s">
        <v>8647</v>
      </c>
      <c r="Z1613">
        <v>353</v>
      </c>
      <c r="AA1613">
        <v>2.95</v>
      </c>
      <c r="AB1613">
        <v>0.7</v>
      </c>
      <c r="AC1613">
        <v>0.24</v>
      </c>
      <c r="AD1613">
        <v>0.21</v>
      </c>
    </row>
    <row r="1614" spans="1:30" x14ac:dyDescent="0.3">
      <c r="A1614">
        <v>270023</v>
      </c>
      <c r="B1614">
        <f>VLOOKUP(A1614,hvbp_person_and_community_engag!$B$2:$B$2677,1,0)</f>
        <v>270023</v>
      </c>
      <c r="C1614" t="s">
        <v>13022</v>
      </c>
      <c r="D1614" t="s">
        <v>13023</v>
      </c>
      <c r="E1614" t="s">
        <v>4395</v>
      </c>
      <c r="F1614" t="s">
        <v>4382</v>
      </c>
      <c r="G1614">
        <v>59804</v>
      </c>
      <c r="H1614" t="s">
        <v>13024</v>
      </c>
      <c r="I1614" t="s">
        <v>8048</v>
      </c>
      <c r="J1614">
        <v>4</v>
      </c>
      <c r="K1614">
        <v>1891</v>
      </c>
      <c r="L1614">
        <v>4.83</v>
      </c>
      <c r="M1614">
        <v>1.66</v>
      </c>
      <c r="N1614">
        <v>292</v>
      </c>
      <c r="O1614">
        <v>268.95</v>
      </c>
      <c r="P1614">
        <v>203</v>
      </c>
      <c r="Q1614">
        <v>3.63</v>
      </c>
      <c r="R1614">
        <v>1.43</v>
      </c>
      <c r="S1614">
        <v>254</v>
      </c>
      <c r="T1614">
        <v>27499</v>
      </c>
      <c r="U1614">
        <v>8.4600000000000009</v>
      </c>
      <c r="V1614">
        <v>3.09</v>
      </c>
      <c r="W1614">
        <v>142</v>
      </c>
      <c r="X1614" t="s">
        <v>9327</v>
      </c>
      <c r="Y1614" t="s">
        <v>9320</v>
      </c>
      <c r="Z1614">
        <v>274</v>
      </c>
      <c r="AA1614">
        <v>7.47</v>
      </c>
      <c r="AB1614">
        <v>2.39</v>
      </c>
      <c r="AC1614">
        <v>0.99</v>
      </c>
      <c r="AD1614">
        <v>0.69</v>
      </c>
    </row>
    <row r="1615" spans="1:30" x14ac:dyDescent="0.3">
      <c r="A1615">
        <v>270032</v>
      </c>
      <c r="B1615">
        <f>VLOOKUP(A1615,hvbp_person_and_community_engag!$B$2:$B$2677,1,0)</f>
        <v>270032</v>
      </c>
      <c r="C1615" t="s">
        <v>13025</v>
      </c>
      <c r="D1615" t="s">
        <v>13026</v>
      </c>
      <c r="E1615" t="s">
        <v>13027</v>
      </c>
      <c r="F1615" t="s">
        <v>4382</v>
      </c>
      <c r="G1615">
        <v>59501</v>
      </c>
      <c r="H1615" t="s">
        <v>8082</v>
      </c>
      <c r="I1615" t="s">
        <v>8048</v>
      </c>
      <c r="J1615">
        <v>3</v>
      </c>
      <c r="K1615">
        <v>527</v>
      </c>
      <c r="L1615">
        <v>1.27</v>
      </c>
      <c r="M1615">
        <v>0.47</v>
      </c>
      <c r="N1615">
        <v>270</v>
      </c>
      <c r="O1615">
        <v>259.06</v>
      </c>
      <c r="P1615">
        <v>45</v>
      </c>
      <c r="Q1615">
        <v>0.71</v>
      </c>
      <c r="R1615">
        <v>0.27</v>
      </c>
      <c r="S1615">
        <v>262</v>
      </c>
      <c r="T1615">
        <v>25117</v>
      </c>
      <c r="U1615">
        <v>1.98</v>
      </c>
      <c r="V1615">
        <v>0.74</v>
      </c>
      <c r="W1615">
        <v>141</v>
      </c>
      <c r="X1615" t="s">
        <v>8856</v>
      </c>
      <c r="Y1615" t="s">
        <v>8504</v>
      </c>
      <c r="Z1615">
        <v>267</v>
      </c>
      <c r="AA1615">
        <v>1.74</v>
      </c>
      <c r="AB1615">
        <v>0.56999999999999995</v>
      </c>
      <c r="AC1615">
        <v>0.24</v>
      </c>
      <c r="AD1615">
        <v>0.17</v>
      </c>
    </row>
    <row r="1616" spans="1:30" x14ac:dyDescent="0.3">
      <c r="A1616">
        <v>270049</v>
      </c>
      <c r="B1616">
        <f>VLOOKUP(A1616,hvbp_person_and_community_engag!$B$2:$B$2677,1,0)</f>
        <v>270049</v>
      </c>
      <c r="C1616" t="s">
        <v>13028</v>
      </c>
      <c r="D1616" t="s">
        <v>13029</v>
      </c>
      <c r="E1616" t="s">
        <v>13013</v>
      </c>
      <c r="F1616" t="s">
        <v>4382</v>
      </c>
      <c r="G1616">
        <v>59101</v>
      </c>
      <c r="H1616" t="s">
        <v>9559</v>
      </c>
      <c r="I1616" t="s">
        <v>8048</v>
      </c>
      <c r="J1616">
        <v>5</v>
      </c>
      <c r="K1616">
        <v>1830</v>
      </c>
      <c r="L1616">
        <v>4.38</v>
      </c>
      <c r="M1616">
        <v>1.61</v>
      </c>
      <c r="N1616">
        <v>272</v>
      </c>
      <c r="O1616">
        <v>248.4</v>
      </c>
      <c r="P1616">
        <v>262</v>
      </c>
      <c r="Q1616">
        <v>8.2100000000000009</v>
      </c>
      <c r="R1616">
        <v>2.85</v>
      </c>
      <c r="S1616">
        <v>288</v>
      </c>
      <c r="T1616">
        <v>31611</v>
      </c>
      <c r="U1616">
        <v>12.59</v>
      </c>
      <c r="V1616">
        <v>4.46</v>
      </c>
      <c r="W1616">
        <v>126</v>
      </c>
      <c r="X1616" t="s">
        <v>9936</v>
      </c>
      <c r="Y1616" t="s">
        <v>8719</v>
      </c>
      <c r="Z1616">
        <v>282</v>
      </c>
      <c r="AA1616">
        <v>11.56</v>
      </c>
      <c r="AB1616">
        <v>3.64</v>
      </c>
      <c r="AC1616">
        <v>1.03</v>
      </c>
      <c r="AD1616">
        <v>0.82</v>
      </c>
    </row>
    <row r="1617" spans="1:30" x14ac:dyDescent="0.3">
      <c r="A1617">
        <v>270051</v>
      </c>
      <c r="B1617">
        <f>VLOOKUP(A1617,hvbp_person_and_community_engag!$B$2:$B$2677,1,0)</f>
        <v>270051</v>
      </c>
      <c r="C1617" t="s">
        <v>13030</v>
      </c>
      <c r="D1617" t="s">
        <v>13031</v>
      </c>
      <c r="E1617" t="s">
        <v>13032</v>
      </c>
      <c r="F1617" t="s">
        <v>4382</v>
      </c>
      <c r="G1617">
        <v>59901</v>
      </c>
      <c r="H1617" t="s">
        <v>13033</v>
      </c>
      <c r="I1617" t="s">
        <v>8048</v>
      </c>
      <c r="J1617">
        <v>5</v>
      </c>
      <c r="K1617">
        <v>537</v>
      </c>
      <c r="L1617">
        <v>2.59</v>
      </c>
      <c r="M1617">
        <v>0.72</v>
      </c>
      <c r="N1617">
        <v>358</v>
      </c>
      <c r="O1617">
        <v>347.15</v>
      </c>
      <c r="P1617">
        <v>102</v>
      </c>
      <c r="Q1617">
        <v>3.84</v>
      </c>
      <c r="R1617">
        <v>1.1100000000000001</v>
      </c>
      <c r="S1617">
        <v>347</v>
      </c>
      <c r="T1617">
        <v>34924</v>
      </c>
      <c r="U1617">
        <v>6.43</v>
      </c>
      <c r="V1617">
        <v>1.83</v>
      </c>
      <c r="W1617">
        <v>134</v>
      </c>
      <c r="X1617" t="s">
        <v>10305</v>
      </c>
      <c r="Y1617">
        <v>401.83939951000002</v>
      </c>
      <c r="Z1617">
        <v>351</v>
      </c>
      <c r="AA1617">
        <v>5.97</v>
      </c>
      <c r="AB1617">
        <v>1.48</v>
      </c>
      <c r="AC1617">
        <v>0.47</v>
      </c>
      <c r="AD1617">
        <v>0.35</v>
      </c>
    </row>
    <row r="1618" spans="1:30" x14ac:dyDescent="0.3">
      <c r="A1618">
        <v>270057</v>
      </c>
      <c r="B1618">
        <f>VLOOKUP(A1618,hvbp_person_and_community_engag!$B$2:$B$2677,1,0)</f>
        <v>270057</v>
      </c>
      <c r="C1618" t="s">
        <v>13034</v>
      </c>
      <c r="D1618" t="s">
        <v>13035</v>
      </c>
      <c r="E1618" t="s">
        <v>13036</v>
      </c>
      <c r="F1618" t="s">
        <v>4382</v>
      </c>
      <c r="G1618">
        <v>59715</v>
      </c>
      <c r="H1618" t="s">
        <v>13037</v>
      </c>
      <c r="I1618" t="s">
        <v>8048</v>
      </c>
      <c r="J1618">
        <v>4</v>
      </c>
      <c r="K1618">
        <v>4206</v>
      </c>
      <c r="L1618">
        <v>9.8000000000000007</v>
      </c>
      <c r="M1618">
        <v>4.42</v>
      </c>
      <c r="N1618">
        <v>222</v>
      </c>
      <c r="O1618">
        <v>172.8</v>
      </c>
      <c r="P1618">
        <v>435</v>
      </c>
      <c r="Q1618">
        <v>6.54</v>
      </c>
      <c r="R1618">
        <v>2.33</v>
      </c>
      <c r="S1618">
        <v>280</v>
      </c>
      <c r="T1618">
        <v>26753</v>
      </c>
      <c r="U1618">
        <v>16.34</v>
      </c>
      <c r="V1618">
        <v>6.75</v>
      </c>
      <c r="W1618">
        <v>140</v>
      </c>
      <c r="X1618" t="s">
        <v>10533</v>
      </c>
      <c r="Y1618" t="s">
        <v>8214</v>
      </c>
      <c r="Z1618">
        <v>242</v>
      </c>
      <c r="AA1618">
        <v>14.05</v>
      </c>
      <c r="AB1618">
        <v>5.1100000000000003</v>
      </c>
      <c r="AC1618">
        <v>2.29</v>
      </c>
      <c r="AD1618">
        <v>1.64</v>
      </c>
    </row>
    <row r="1619" spans="1:30" x14ac:dyDescent="0.3">
      <c r="A1619">
        <v>270086</v>
      </c>
      <c r="B1619">
        <f>VLOOKUP(A1619,hvbp_person_and_community_engag!$B$2:$B$2677,1,0)</f>
        <v>270086</v>
      </c>
      <c r="C1619" t="s">
        <v>13038</v>
      </c>
      <c r="D1619" t="s">
        <v>13039</v>
      </c>
      <c r="E1619" t="s">
        <v>13016</v>
      </c>
      <c r="F1619" t="s">
        <v>4382</v>
      </c>
      <c r="G1619">
        <v>59405</v>
      </c>
      <c r="H1619" t="s">
        <v>8082</v>
      </c>
      <c r="I1619" t="s">
        <v>8048</v>
      </c>
      <c r="J1619">
        <v>4</v>
      </c>
      <c r="K1619">
        <v>362</v>
      </c>
      <c r="L1619">
        <v>0.82</v>
      </c>
      <c r="M1619">
        <v>0.28999999999999998</v>
      </c>
      <c r="N1619">
        <v>285</v>
      </c>
      <c r="O1619">
        <v>213.78</v>
      </c>
      <c r="P1619">
        <v>12</v>
      </c>
      <c r="Q1619">
        <v>0.36</v>
      </c>
      <c r="R1619">
        <v>0.1</v>
      </c>
      <c r="S1619">
        <v>362</v>
      </c>
      <c r="T1619">
        <v>28479</v>
      </c>
      <c r="U1619">
        <v>1.18</v>
      </c>
      <c r="V1619">
        <v>0.39</v>
      </c>
      <c r="W1619">
        <v>133</v>
      </c>
      <c r="X1619" t="s">
        <v>8770</v>
      </c>
      <c r="Y1619" t="s">
        <v>9615</v>
      </c>
      <c r="Z1619">
        <v>304</v>
      </c>
      <c r="AA1619">
        <v>1.06</v>
      </c>
      <c r="AB1619">
        <v>0.3</v>
      </c>
      <c r="AC1619">
        <v>0.12</v>
      </c>
      <c r="AD1619">
        <v>0.09</v>
      </c>
    </row>
    <row r="1620" spans="1:30" x14ac:dyDescent="0.3">
      <c r="A1620">
        <v>270087</v>
      </c>
      <c r="B1620">
        <f>VLOOKUP(A1620,hvbp_person_and_community_engag!$B$2:$B$2677,1,0)</f>
        <v>270087</v>
      </c>
      <c r="C1620" t="s">
        <v>13040</v>
      </c>
      <c r="D1620" t="s">
        <v>13041</v>
      </c>
      <c r="E1620" t="s">
        <v>13032</v>
      </c>
      <c r="F1620" t="s">
        <v>4382</v>
      </c>
      <c r="G1620">
        <v>59901</v>
      </c>
      <c r="H1620" t="s">
        <v>13033</v>
      </c>
      <c r="I1620" t="s">
        <v>8048</v>
      </c>
      <c r="J1620">
        <v>4</v>
      </c>
      <c r="K1620">
        <v>631</v>
      </c>
      <c r="L1620">
        <v>1.65</v>
      </c>
      <c r="M1620">
        <v>0.8</v>
      </c>
      <c r="N1620">
        <v>206</v>
      </c>
      <c r="O1620">
        <v>206.61</v>
      </c>
      <c r="P1620" t="s">
        <v>8049</v>
      </c>
      <c r="Q1620" t="s">
        <v>8049</v>
      </c>
      <c r="R1620" t="s">
        <v>8049</v>
      </c>
      <c r="S1620" t="s">
        <v>8049</v>
      </c>
      <c r="T1620" t="s">
        <v>8049</v>
      </c>
      <c r="U1620" t="s">
        <v>8049</v>
      </c>
      <c r="V1620" t="s">
        <v>8049</v>
      </c>
      <c r="W1620" t="s">
        <v>8049</v>
      </c>
      <c r="X1620" t="s">
        <v>8049</v>
      </c>
      <c r="Y1620" t="s">
        <v>9548</v>
      </c>
      <c r="Z1620" t="s">
        <v>8049</v>
      </c>
      <c r="AA1620" t="s">
        <v>8049</v>
      </c>
      <c r="AB1620" t="s">
        <v>8049</v>
      </c>
      <c r="AC1620" t="s">
        <v>8049</v>
      </c>
      <c r="AD1620" t="s">
        <v>8049</v>
      </c>
    </row>
    <row r="1621" spans="1:30" x14ac:dyDescent="0.3">
      <c r="A1621">
        <v>271307</v>
      </c>
      <c r="B1621" t="e">
        <f>VLOOKUP(A1621,hvbp_person_and_community_engag!$B$2:$B$2677,1,0)</f>
        <v>#N/A</v>
      </c>
      <c r="C1621" t="s">
        <v>13042</v>
      </c>
      <c r="D1621" t="s">
        <v>13043</v>
      </c>
      <c r="E1621" t="s">
        <v>13044</v>
      </c>
      <c r="F1621" t="s">
        <v>4382</v>
      </c>
      <c r="G1621">
        <v>59422</v>
      </c>
      <c r="H1621" t="s">
        <v>13017</v>
      </c>
      <c r="I1621" t="s">
        <v>8239</v>
      </c>
      <c r="J1621" t="s">
        <v>8240</v>
      </c>
      <c r="K1621">
        <v>25</v>
      </c>
      <c r="L1621">
        <v>0.02</v>
      </c>
      <c r="M1621">
        <v>0.01</v>
      </c>
      <c r="N1621">
        <v>128</v>
      </c>
      <c r="O1621">
        <v>282.39999999999998</v>
      </c>
      <c r="P1621" t="s">
        <v>8049</v>
      </c>
      <c r="Q1621" t="s">
        <v>8049</v>
      </c>
      <c r="R1621" t="s">
        <v>8049</v>
      </c>
      <c r="S1621" t="s">
        <v>8049</v>
      </c>
      <c r="T1621" t="s">
        <v>8049</v>
      </c>
      <c r="U1621" t="s">
        <v>8049</v>
      </c>
      <c r="V1621" t="s">
        <v>8049</v>
      </c>
      <c r="W1621" t="s">
        <v>8049</v>
      </c>
      <c r="X1621" t="s">
        <v>8049</v>
      </c>
      <c r="Y1621">
        <v>125.7201786</v>
      </c>
      <c r="Z1621" t="s">
        <v>8049</v>
      </c>
      <c r="AA1621" t="s">
        <v>8049</v>
      </c>
      <c r="AB1621" t="s">
        <v>8049</v>
      </c>
      <c r="AC1621" t="s">
        <v>8049</v>
      </c>
      <c r="AD1621" t="s">
        <v>8049</v>
      </c>
    </row>
    <row r="1622" spans="1:30" x14ac:dyDescent="0.3">
      <c r="A1622">
        <v>271314</v>
      </c>
      <c r="B1622" t="e">
        <f>VLOOKUP(A1622,hvbp_person_and_community_engag!$B$2:$B$2677,1,0)</f>
        <v>#N/A</v>
      </c>
      <c r="C1622" t="s">
        <v>13045</v>
      </c>
      <c r="D1622" t="s">
        <v>13046</v>
      </c>
      <c r="E1622" t="s">
        <v>13047</v>
      </c>
      <c r="F1622" t="s">
        <v>4382</v>
      </c>
      <c r="G1622">
        <v>59722</v>
      </c>
      <c r="H1622" t="s">
        <v>8249</v>
      </c>
      <c r="I1622" t="s">
        <v>8239</v>
      </c>
      <c r="J1622" t="s">
        <v>8240</v>
      </c>
      <c r="K1622">
        <v>66</v>
      </c>
      <c r="L1622">
        <v>0.13</v>
      </c>
      <c r="M1622">
        <v>7.0000000000000007E-2</v>
      </c>
      <c r="N1622">
        <v>185</v>
      </c>
      <c r="O1622">
        <v>461.17</v>
      </c>
      <c r="P1622" t="s">
        <v>8049</v>
      </c>
      <c r="Q1622" t="s">
        <v>8049</v>
      </c>
      <c r="R1622" t="s">
        <v>8049</v>
      </c>
      <c r="S1622" t="s">
        <v>8049</v>
      </c>
      <c r="T1622" t="s">
        <v>8049</v>
      </c>
      <c r="U1622" t="s">
        <v>8049</v>
      </c>
      <c r="V1622" t="s">
        <v>8049</v>
      </c>
      <c r="W1622" t="s">
        <v>8049</v>
      </c>
      <c r="X1622" t="s">
        <v>8049</v>
      </c>
      <c r="Y1622" t="s">
        <v>9252</v>
      </c>
      <c r="Z1622" t="s">
        <v>8049</v>
      </c>
      <c r="AA1622" t="s">
        <v>8049</v>
      </c>
      <c r="AB1622" t="s">
        <v>8049</v>
      </c>
      <c r="AC1622" t="s">
        <v>8049</v>
      </c>
      <c r="AD1622" t="s">
        <v>8049</v>
      </c>
    </row>
    <row r="1623" spans="1:30" x14ac:dyDescent="0.3">
      <c r="A1623">
        <v>271315</v>
      </c>
      <c r="B1623" t="e">
        <f>VLOOKUP(A1623,hvbp_person_and_community_engag!$B$2:$B$2677,1,0)</f>
        <v>#N/A</v>
      </c>
      <c r="C1623" t="s">
        <v>13048</v>
      </c>
      <c r="D1623" t="s">
        <v>13049</v>
      </c>
      <c r="E1623" t="s">
        <v>13050</v>
      </c>
      <c r="F1623" t="s">
        <v>4382</v>
      </c>
      <c r="G1623">
        <v>59526</v>
      </c>
      <c r="H1623" t="s">
        <v>8354</v>
      </c>
      <c r="I1623" t="s">
        <v>8239</v>
      </c>
      <c r="J1623" t="s">
        <v>8240</v>
      </c>
      <c r="K1623">
        <v>34</v>
      </c>
      <c r="L1623">
        <v>0.01</v>
      </c>
      <c r="M1623">
        <v>0.02</v>
      </c>
      <c r="N1623">
        <v>93</v>
      </c>
      <c r="O1623">
        <v>488.14</v>
      </c>
      <c r="P1623" t="s">
        <v>8049</v>
      </c>
      <c r="Q1623" t="s">
        <v>8049</v>
      </c>
      <c r="R1623" t="s">
        <v>8049</v>
      </c>
      <c r="S1623" t="s">
        <v>8049</v>
      </c>
      <c r="T1623" t="s">
        <v>8049</v>
      </c>
      <c r="U1623" t="s">
        <v>8049</v>
      </c>
      <c r="V1623" t="s">
        <v>8049</v>
      </c>
      <c r="W1623" t="s">
        <v>8049</v>
      </c>
      <c r="X1623" t="s">
        <v>8049</v>
      </c>
      <c r="Y1623" t="s">
        <v>12172</v>
      </c>
      <c r="Z1623" t="s">
        <v>8049</v>
      </c>
      <c r="AA1623" t="s">
        <v>8049</v>
      </c>
      <c r="AB1623" t="s">
        <v>8049</v>
      </c>
      <c r="AC1623" t="s">
        <v>8049</v>
      </c>
      <c r="AD1623" t="s">
        <v>8049</v>
      </c>
    </row>
    <row r="1624" spans="1:30" x14ac:dyDescent="0.3">
      <c r="A1624">
        <v>271316</v>
      </c>
      <c r="B1624" t="e">
        <f>VLOOKUP(A1624,hvbp_person_and_community_engag!$B$2:$B$2677,1,0)</f>
        <v>#N/A</v>
      </c>
      <c r="C1624" t="s">
        <v>13051</v>
      </c>
      <c r="D1624" t="s">
        <v>13052</v>
      </c>
      <c r="E1624" t="s">
        <v>11756</v>
      </c>
      <c r="F1624" t="s">
        <v>4382</v>
      </c>
      <c r="G1624">
        <v>59230</v>
      </c>
      <c r="H1624" t="s">
        <v>8249</v>
      </c>
      <c r="I1624" t="s">
        <v>8239</v>
      </c>
      <c r="J1624">
        <v>4</v>
      </c>
      <c r="K1624" t="s">
        <v>8049</v>
      </c>
      <c r="L1624" t="s">
        <v>8049</v>
      </c>
      <c r="M1624" t="s">
        <v>8049</v>
      </c>
      <c r="N1624" t="s">
        <v>8049</v>
      </c>
      <c r="O1624" t="s">
        <v>8049</v>
      </c>
      <c r="P1624">
        <v>20</v>
      </c>
      <c r="Q1624">
        <v>0.21</v>
      </c>
      <c r="R1624">
        <v>0.23</v>
      </c>
      <c r="S1624">
        <v>94</v>
      </c>
      <c r="T1624">
        <v>19171</v>
      </c>
      <c r="U1624" t="s">
        <v>8049</v>
      </c>
      <c r="V1624" t="s">
        <v>8049</v>
      </c>
      <c r="W1624" t="s">
        <v>8049</v>
      </c>
      <c r="X1624" t="s">
        <v>9775</v>
      </c>
      <c r="Y1624" t="s">
        <v>8049</v>
      </c>
      <c r="Z1624" t="s">
        <v>8049</v>
      </c>
      <c r="AA1624" t="s">
        <v>8049</v>
      </c>
      <c r="AB1624" t="s">
        <v>8049</v>
      </c>
      <c r="AC1624" t="s">
        <v>8049</v>
      </c>
      <c r="AD1624" t="s">
        <v>8049</v>
      </c>
    </row>
    <row r="1625" spans="1:30" x14ac:dyDescent="0.3">
      <c r="A1625">
        <v>271318</v>
      </c>
      <c r="B1625" t="e">
        <f>VLOOKUP(A1625,hvbp_person_and_community_engag!$B$2:$B$2677,1,0)</f>
        <v>#N/A</v>
      </c>
      <c r="C1625" t="s">
        <v>13053</v>
      </c>
      <c r="D1625" t="s">
        <v>13054</v>
      </c>
      <c r="E1625" t="s">
        <v>6400</v>
      </c>
      <c r="F1625" t="s">
        <v>4382</v>
      </c>
      <c r="G1625">
        <v>59725</v>
      </c>
      <c r="H1625" t="s">
        <v>8450</v>
      </c>
      <c r="I1625" t="s">
        <v>8239</v>
      </c>
      <c r="J1625">
        <v>4</v>
      </c>
      <c r="K1625">
        <v>746</v>
      </c>
      <c r="L1625">
        <v>1.24</v>
      </c>
      <c r="M1625">
        <v>0.84</v>
      </c>
      <c r="N1625">
        <v>147</v>
      </c>
      <c r="O1625">
        <v>270.05</v>
      </c>
      <c r="P1625">
        <v>30</v>
      </c>
      <c r="Q1625">
        <v>0.33</v>
      </c>
      <c r="R1625">
        <v>0.3</v>
      </c>
      <c r="S1625">
        <v>111</v>
      </c>
      <c r="T1625">
        <v>17303</v>
      </c>
      <c r="U1625">
        <v>1.57</v>
      </c>
      <c r="V1625">
        <v>1.1399999999999999</v>
      </c>
      <c r="W1625">
        <v>139</v>
      </c>
      <c r="X1625" t="s">
        <v>8070</v>
      </c>
      <c r="Y1625" t="s">
        <v>11116</v>
      </c>
      <c r="Z1625">
        <v>138</v>
      </c>
      <c r="AA1625">
        <v>1.36</v>
      </c>
      <c r="AB1625">
        <v>0.99</v>
      </c>
      <c r="AC1625">
        <v>0.22</v>
      </c>
      <c r="AD1625">
        <v>0.15</v>
      </c>
    </row>
    <row r="1626" spans="1:30" x14ac:dyDescent="0.3">
      <c r="A1626">
        <v>271320</v>
      </c>
      <c r="B1626" t="e">
        <f>VLOOKUP(A1626,hvbp_person_and_community_engag!$B$2:$B$2677,1,0)</f>
        <v>#N/A</v>
      </c>
      <c r="C1626" t="s">
        <v>13055</v>
      </c>
      <c r="D1626" t="s">
        <v>13056</v>
      </c>
      <c r="E1626" t="s">
        <v>13057</v>
      </c>
      <c r="F1626" t="s">
        <v>4382</v>
      </c>
      <c r="G1626">
        <v>59923</v>
      </c>
      <c r="H1626" t="s">
        <v>8249</v>
      </c>
      <c r="I1626" t="s">
        <v>8239</v>
      </c>
      <c r="J1626">
        <v>4</v>
      </c>
      <c r="K1626">
        <v>89</v>
      </c>
      <c r="L1626">
        <v>0.16</v>
      </c>
      <c r="M1626">
        <v>0.08</v>
      </c>
      <c r="N1626">
        <v>184</v>
      </c>
      <c r="O1626">
        <v>302.18</v>
      </c>
      <c r="P1626" t="s">
        <v>8049</v>
      </c>
      <c r="Q1626" t="s">
        <v>8049</v>
      </c>
      <c r="R1626" t="s">
        <v>8049</v>
      </c>
      <c r="S1626" t="s">
        <v>8049</v>
      </c>
      <c r="T1626" t="s">
        <v>8049</v>
      </c>
      <c r="U1626" t="s">
        <v>8049</v>
      </c>
      <c r="V1626" t="s">
        <v>8049</v>
      </c>
      <c r="W1626" t="s">
        <v>8049</v>
      </c>
      <c r="X1626" t="s">
        <v>8049</v>
      </c>
      <c r="Y1626" t="s">
        <v>9252</v>
      </c>
      <c r="Z1626" t="s">
        <v>8049</v>
      </c>
      <c r="AA1626" t="s">
        <v>8049</v>
      </c>
      <c r="AB1626" t="s">
        <v>8049</v>
      </c>
      <c r="AC1626" t="s">
        <v>8049</v>
      </c>
      <c r="AD1626" t="s">
        <v>8049</v>
      </c>
    </row>
    <row r="1627" spans="1:30" x14ac:dyDescent="0.3">
      <c r="A1627">
        <v>271323</v>
      </c>
      <c r="B1627" t="e">
        <f>VLOOKUP(A1627,hvbp_person_and_community_engag!$B$2:$B$2677,1,0)</f>
        <v>#N/A</v>
      </c>
      <c r="C1627" t="s">
        <v>13058</v>
      </c>
      <c r="D1627" t="s">
        <v>13059</v>
      </c>
      <c r="E1627" t="s">
        <v>13060</v>
      </c>
      <c r="F1627" t="s">
        <v>4382</v>
      </c>
      <c r="G1627">
        <v>59859</v>
      </c>
      <c r="H1627" t="s">
        <v>8213</v>
      </c>
      <c r="I1627" t="s">
        <v>8239</v>
      </c>
      <c r="J1627" t="s">
        <v>8240</v>
      </c>
      <c r="K1627">
        <v>121</v>
      </c>
      <c r="L1627">
        <v>0.15</v>
      </c>
      <c r="M1627">
        <v>0.1</v>
      </c>
      <c r="N1627">
        <v>154</v>
      </c>
      <c r="O1627">
        <v>184.35</v>
      </c>
      <c r="P1627" t="s">
        <v>8049</v>
      </c>
      <c r="Q1627" t="s">
        <v>8049</v>
      </c>
      <c r="R1627" t="s">
        <v>8049</v>
      </c>
      <c r="S1627" t="s">
        <v>8049</v>
      </c>
      <c r="T1627" t="s">
        <v>8049</v>
      </c>
      <c r="U1627" t="s">
        <v>8049</v>
      </c>
      <c r="V1627" t="s">
        <v>8049</v>
      </c>
      <c r="W1627" t="s">
        <v>8049</v>
      </c>
      <c r="X1627" t="s">
        <v>8049</v>
      </c>
      <c r="Y1627" t="s">
        <v>8536</v>
      </c>
      <c r="Z1627" t="s">
        <v>8049</v>
      </c>
      <c r="AA1627" t="s">
        <v>8049</v>
      </c>
      <c r="AB1627" t="s">
        <v>8049</v>
      </c>
      <c r="AC1627" t="s">
        <v>8049</v>
      </c>
      <c r="AD1627" t="s">
        <v>8049</v>
      </c>
    </row>
    <row r="1628" spans="1:30" x14ac:dyDescent="0.3">
      <c r="A1628">
        <v>271325</v>
      </c>
      <c r="B1628" t="e">
        <f>VLOOKUP(A1628,hvbp_person_and_community_engag!$B$2:$B$2677,1,0)</f>
        <v>#N/A</v>
      </c>
      <c r="C1628" t="s">
        <v>13061</v>
      </c>
      <c r="D1628" t="s">
        <v>13062</v>
      </c>
      <c r="E1628" t="s">
        <v>13063</v>
      </c>
      <c r="F1628" t="s">
        <v>4382</v>
      </c>
      <c r="G1628">
        <v>59864</v>
      </c>
      <c r="H1628" t="s">
        <v>8249</v>
      </c>
      <c r="I1628" t="s">
        <v>8239</v>
      </c>
      <c r="J1628">
        <v>2</v>
      </c>
      <c r="K1628">
        <v>61</v>
      </c>
      <c r="L1628">
        <v>0.1</v>
      </c>
      <c r="M1628">
        <v>7.0000000000000007E-2</v>
      </c>
      <c r="N1628">
        <v>146</v>
      </c>
      <c r="O1628">
        <v>327.06</v>
      </c>
      <c r="P1628" t="s">
        <v>8049</v>
      </c>
      <c r="Q1628" t="s">
        <v>8049</v>
      </c>
      <c r="R1628" t="s">
        <v>8049</v>
      </c>
      <c r="S1628" t="s">
        <v>8049</v>
      </c>
      <c r="T1628" t="s">
        <v>8049</v>
      </c>
      <c r="U1628" t="s">
        <v>8049</v>
      </c>
      <c r="V1628" t="s">
        <v>8049</v>
      </c>
      <c r="W1628" t="s">
        <v>8049</v>
      </c>
      <c r="X1628" t="s">
        <v>8049</v>
      </c>
      <c r="Y1628" t="s">
        <v>8197</v>
      </c>
      <c r="Z1628" t="s">
        <v>8049</v>
      </c>
      <c r="AA1628" t="s">
        <v>8049</v>
      </c>
      <c r="AB1628" t="s">
        <v>8049</v>
      </c>
      <c r="AC1628" t="s">
        <v>8049</v>
      </c>
      <c r="AD1628" t="s">
        <v>8049</v>
      </c>
    </row>
    <row r="1629" spans="1:30" x14ac:dyDescent="0.3">
      <c r="A1629">
        <v>271333</v>
      </c>
      <c r="B1629" t="e">
        <f>VLOOKUP(A1629,hvbp_person_and_community_engag!$B$2:$B$2677,1,0)</f>
        <v>#N/A</v>
      </c>
      <c r="C1629" t="s">
        <v>13064</v>
      </c>
      <c r="D1629" t="s">
        <v>13065</v>
      </c>
      <c r="E1629" t="s">
        <v>13066</v>
      </c>
      <c r="F1629" t="s">
        <v>4382</v>
      </c>
      <c r="G1629">
        <v>59644</v>
      </c>
      <c r="H1629" t="s">
        <v>8249</v>
      </c>
      <c r="I1629" t="s">
        <v>8239</v>
      </c>
      <c r="J1629" t="s">
        <v>8240</v>
      </c>
      <c r="K1629">
        <v>27</v>
      </c>
      <c r="L1629">
        <v>0.03</v>
      </c>
      <c r="M1629">
        <v>0.03</v>
      </c>
      <c r="N1629">
        <v>118</v>
      </c>
      <c r="O1629">
        <v>357.9</v>
      </c>
      <c r="P1629" t="s">
        <v>8049</v>
      </c>
      <c r="Q1629" t="s">
        <v>8049</v>
      </c>
      <c r="R1629" t="s">
        <v>8049</v>
      </c>
      <c r="S1629" t="s">
        <v>8049</v>
      </c>
      <c r="T1629" t="s">
        <v>8049</v>
      </c>
      <c r="U1629" t="s">
        <v>8049</v>
      </c>
      <c r="V1629" t="s">
        <v>8049</v>
      </c>
      <c r="W1629" t="s">
        <v>8049</v>
      </c>
      <c r="X1629" t="s">
        <v>8049</v>
      </c>
      <c r="Y1629" t="s">
        <v>8219</v>
      </c>
      <c r="Z1629" t="s">
        <v>8049</v>
      </c>
      <c r="AA1629" t="s">
        <v>8049</v>
      </c>
      <c r="AB1629" t="s">
        <v>8049</v>
      </c>
      <c r="AC1629" t="s">
        <v>8049</v>
      </c>
      <c r="AD1629" t="s">
        <v>8049</v>
      </c>
    </row>
    <row r="1630" spans="1:30" x14ac:dyDescent="0.3">
      <c r="A1630">
        <v>271335</v>
      </c>
      <c r="B1630" t="e">
        <f>VLOOKUP(A1630,hvbp_person_and_community_engag!$B$2:$B$2677,1,0)</f>
        <v>#N/A</v>
      </c>
      <c r="C1630" t="s">
        <v>13067</v>
      </c>
      <c r="D1630" t="s">
        <v>13068</v>
      </c>
      <c r="E1630" t="s">
        <v>13069</v>
      </c>
      <c r="F1630" t="s">
        <v>4382</v>
      </c>
      <c r="G1630">
        <v>59711</v>
      </c>
      <c r="H1630" t="s">
        <v>8213</v>
      </c>
      <c r="I1630" t="s">
        <v>8239</v>
      </c>
      <c r="J1630">
        <v>4</v>
      </c>
      <c r="K1630">
        <v>398</v>
      </c>
      <c r="L1630">
        <v>0.93</v>
      </c>
      <c r="M1630">
        <v>0.52</v>
      </c>
      <c r="N1630">
        <v>178</v>
      </c>
      <c r="O1630">
        <v>215.62</v>
      </c>
      <c r="P1630">
        <v>45</v>
      </c>
      <c r="Q1630">
        <v>0.54</v>
      </c>
      <c r="R1630">
        <v>0.33</v>
      </c>
      <c r="S1630">
        <v>162</v>
      </c>
      <c r="T1630">
        <v>19354</v>
      </c>
      <c r="U1630">
        <v>1.46</v>
      </c>
      <c r="V1630">
        <v>0.85</v>
      </c>
      <c r="W1630">
        <v>153</v>
      </c>
      <c r="X1630" t="s">
        <v>8286</v>
      </c>
      <c r="Y1630" t="s">
        <v>8668</v>
      </c>
      <c r="Z1630">
        <v>172</v>
      </c>
      <c r="AA1630">
        <v>1.25</v>
      </c>
      <c r="AB1630">
        <v>0.72</v>
      </c>
      <c r="AC1630">
        <v>0.21</v>
      </c>
      <c r="AD1630">
        <v>0.14000000000000001</v>
      </c>
    </row>
    <row r="1631" spans="1:30" x14ac:dyDescent="0.3">
      <c r="A1631">
        <v>271336</v>
      </c>
      <c r="B1631" t="e">
        <f>VLOOKUP(A1631,hvbp_person_and_community_engag!$B$2:$B$2677,1,0)</f>
        <v>#N/A</v>
      </c>
      <c r="C1631" t="s">
        <v>13070</v>
      </c>
      <c r="D1631" t="s">
        <v>13071</v>
      </c>
      <c r="E1631" t="s">
        <v>13072</v>
      </c>
      <c r="F1631" t="s">
        <v>4382</v>
      </c>
      <c r="G1631">
        <v>59937</v>
      </c>
      <c r="H1631" t="s">
        <v>13033</v>
      </c>
      <c r="I1631" t="s">
        <v>8239</v>
      </c>
      <c r="J1631">
        <v>4</v>
      </c>
      <c r="K1631" t="s">
        <v>8049</v>
      </c>
      <c r="L1631" t="s">
        <v>8049</v>
      </c>
      <c r="M1631" t="s">
        <v>8049</v>
      </c>
      <c r="N1631" t="s">
        <v>8049</v>
      </c>
      <c r="O1631" t="s">
        <v>8049</v>
      </c>
      <c r="P1631">
        <v>25</v>
      </c>
      <c r="Q1631">
        <v>0.44</v>
      </c>
      <c r="R1631">
        <v>0.4</v>
      </c>
      <c r="S1631">
        <v>110</v>
      </c>
      <c r="T1631">
        <v>24736</v>
      </c>
      <c r="U1631" t="s">
        <v>8049</v>
      </c>
      <c r="V1631" t="s">
        <v>8049</v>
      </c>
      <c r="W1631" t="s">
        <v>8049</v>
      </c>
      <c r="X1631" t="s">
        <v>8083</v>
      </c>
      <c r="Y1631" t="s">
        <v>8049</v>
      </c>
      <c r="Z1631" t="s">
        <v>8049</v>
      </c>
      <c r="AA1631" t="s">
        <v>8049</v>
      </c>
      <c r="AB1631" t="s">
        <v>8049</v>
      </c>
      <c r="AC1631" t="s">
        <v>8049</v>
      </c>
      <c r="AD1631" t="s">
        <v>8049</v>
      </c>
    </row>
    <row r="1632" spans="1:30" x14ac:dyDescent="0.3">
      <c r="A1632">
        <v>271337</v>
      </c>
      <c r="B1632" t="e">
        <f>VLOOKUP(A1632,hvbp_person_and_community_engag!$B$2:$B$2677,1,0)</f>
        <v>#N/A</v>
      </c>
      <c r="C1632" t="s">
        <v>13073</v>
      </c>
      <c r="D1632" t="s">
        <v>13074</v>
      </c>
      <c r="E1632" t="s">
        <v>13075</v>
      </c>
      <c r="F1632" t="s">
        <v>4382</v>
      </c>
      <c r="G1632">
        <v>59427</v>
      </c>
      <c r="H1632" t="s">
        <v>8249</v>
      </c>
      <c r="I1632" t="s">
        <v>8239</v>
      </c>
      <c r="J1632" t="s">
        <v>8240</v>
      </c>
      <c r="K1632">
        <v>21</v>
      </c>
      <c r="L1632">
        <v>0.03</v>
      </c>
      <c r="M1632">
        <v>0.02</v>
      </c>
      <c r="N1632">
        <v>146</v>
      </c>
      <c r="O1632">
        <v>345.09</v>
      </c>
      <c r="P1632" t="s">
        <v>8049</v>
      </c>
      <c r="Q1632" t="s">
        <v>8049</v>
      </c>
      <c r="R1632" t="s">
        <v>8049</v>
      </c>
      <c r="S1632" t="s">
        <v>8049</v>
      </c>
      <c r="T1632" t="s">
        <v>8049</v>
      </c>
      <c r="U1632" t="s">
        <v>8049</v>
      </c>
      <c r="V1632" t="s">
        <v>8049</v>
      </c>
      <c r="W1632" t="s">
        <v>8049</v>
      </c>
      <c r="X1632" t="s">
        <v>8049</v>
      </c>
      <c r="Y1632" t="s">
        <v>11116</v>
      </c>
      <c r="Z1632" t="s">
        <v>8049</v>
      </c>
      <c r="AA1632" t="s">
        <v>8049</v>
      </c>
      <c r="AB1632" t="s">
        <v>8049</v>
      </c>
      <c r="AC1632" t="s">
        <v>8049</v>
      </c>
      <c r="AD1632" t="s">
        <v>8049</v>
      </c>
    </row>
    <row r="1633" spans="1:30" x14ac:dyDescent="0.3">
      <c r="A1633">
        <v>271339</v>
      </c>
      <c r="B1633" t="e">
        <f>VLOOKUP(A1633,hvbp_person_and_community_engag!$B$2:$B$2677,1,0)</f>
        <v>#N/A</v>
      </c>
      <c r="C1633" t="s">
        <v>13076</v>
      </c>
      <c r="D1633" t="s">
        <v>13077</v>
      </c>
      <c r="E1633" t="s">
        <v>13078</v>
      </c>
      <c r="F1633" t="s">
        <v>4382</v>
      </c>
      <c r="G1633">
        <v>59022</v>
      </c>
      <c r="H1633" t="s">
        <v>8354</v>
      </c>
      <c r="I1633" t="s">
        <v>8239</v>
      </c>
      <c r="J1633" t="s">
        <v>8240</v>
      </c>
      <c r="K1633">
        <v>76</v>
      </c>
      <c r="L1633">
        <v>0.04</v>
      </c>
      <c r="M1633">
        <v>0.05</v>
      </c>
      <c r="N1633">
        <v>93</v>
      </c>
      <c r="O1633">
        <v>267.10000000000002</v>
      </c>
      <c r="P1633" t="s">
        <v>8049</v>
      </c>
      <c r="Q1633" t="s">
        <v>8049</v>
      </c>
      <c r="R1633" t="s">
        <v>8049</v>
      </c>
      <c r="S1633" t="s">
        <v>8049</v>
      </c>
      <c r="T1633" t="s">
        <v>8049</v>
      </c>
      <c r="U1633" t="s">
        <v>8049</v>
      </c>
      <c r="V1633" t="s">
        <v>8049</v>
      </c>
      <c r="W1633" t="s">
        <v>8049</v>
      </c>
      <c r="X1633" t="s">
        <v>8049</v>
      </c>
      <c r="Y1633" t="s">
        <v>9718</v>
      </c>
      <c r="Z1633" t="s">
        <v>8049</v>
      </c>
      <c r="AA1633" t="s">
        <v>8049</v>
      </c>
      <c r="AB1633" t="s">
        <v>8049</v>
      </c>
      <c r="AC1633" t="s">
        <v>8049</v>
      </c>
      <c r="AD1633" t="s">
        <v>8049</v>
      </c>
    </row>
    <row r="1634" spans="1:30" x14ac:dyDescent="0.3">
      <c r="A1634">
        <v>271340</v>
      </c>
      <c r="B1634" t="e">
        <f>VLOOKUP(A1634,hvbp_person_and_community_engag!$B$2:$B$2677,1,0)</f>
        <v>#N/A</v>
      </c>
      <c r="C1634" t="s">
        <v>13079</v>
      </c>
      <c r="D1634" t="s">
        <v>13080</v>
      </c>
      <c r="E1634" t="s">
        <v>2807</v>
      </c>
      <c r="F1634" t="s">
        <v>4382</v>
      </c>
      <c r="G1634">
        <v>59840</v>
      </c>
      <c r="H1634" t="s">
        <v>8249</v>
      </c>
      <c r="I1634" t="s">
        <v>8239</v>
      </c>
      <c r="J1634">
        <v>3</v>
      </c>
      <c r="K1634" t="s">
        <v>8049</v>
      </c>
      <c r="L1634" t="s">
        <v>8049</v>
      </c>
      <c r="M1634" t="s">
        <v>8049</v>
      </c>
      <c r="N1634" t="s">
        <v>8049</v>
      </c>
      <c r="O1634" t="s">
        <v>8049</v>
      </c>
      <c r="P1634">
        <v>15</v>
      </c>
      <c r="Q1634">
        <v>0.28999999999999998</v>
      </c>
      <c r="R1634">
        <v>0.15</v>
      </c>
      <c r="S1634">
        <v>194</v>
      </c>
      <c r="T1634">
        <v>29674</v>
      </c>
      <c r="U1634" t="s">
        <v>8049</v>
      </c>
      <c r="V1634" t="s">
        <v>8049</v>
      </c>
      <c r="W1634" t="s">
        <v>8049</v>
      </c>
      <c r="X1634" t="s">
        <v>8468</v>
      </c>
      <c r="Y1634" t="s">
        <v>8049</v>
      </c>
      <c r="Z1634" t="s">
        <v>8049</v>
      </c>
      <c r="AA1634" t="s">
        <v>8049</v>
      </c>
      <c r="AB1634" t="s">
        <v>8049</v>
      </c>
      <c r="AC1634" t="s">
        <v>8049</v>
      </c>
      <c r="AD1634" t="s">
        <v>8049</v>
      </c>
    </row>
    <row r="1635" spans="1:30" x14ac:dyDescent="0.3">
      <c r="A1635">
        <v>271341</v>
      </c>
      <c r="B1635" t="e">
        <f>VLOOKUP(A1635,hvbp_person_and_community_engag!$B$2:$B$2677,1,0)</f>
        <v>#N/A</v>
      </c>
      <c r="C1635" t="s">
        <v>13081</v>
      </c>
      <c r="D1635" t="s">
        <v>13082</v>
      </c>
      <c r="E1635" t="s">
        <v>13083</v>
      </c>
      <c r="F1635" t="s">
        <v>4382</v>
      </c>
      <c r="G1635">
        <v>59201</v>
      </c>
      <c r="H1635" t="s">
        <v>8249</v>
      </c>
      <c r="I1635" t="s">
        <v>8239</v>
      </c>
      <c r="J1635" t="s">
        <v>8240</v>
      </c>
      <c r="K1635" t="s">
        <v>8049</v>
      </c>
      <c r="L1635" t="s">
        <v>8049</v>
      </c>
      <c r="M1635" t="s">
        <v>8049</v>
      </c>
      <c r="N1635" t="s">
        <v>8049</v>
      </c>
      <c r="O1635" t="s">
        <v>8049</v>
      </c>
      <c r="P1635">
        <v>16</v>
      </c>
      <c r="Q1635">
        <v>0.09</v>
      </c>
      <c r="R1635">
        <v>0.14000000000000001</v>
      </c>
      <c r="S1635">
        <v>65</v>
      </c>
      <c r="T1635">
        <v>10465</v>
      </c>
      <c r="U1635" t="s">
        <v>8049</v>
      </c>
      <c r="V1635" t="s">
        <v>8049</v>
      </c>
      <c r="W1635" t="s">
        <v>8049</v>
      </c>
      <c r="X1635" t="s">
        <v>11370</v>
      </c>
      <c r="Y1635" t="s">
        <v>8049</v>
      </c>
      <c r="Z1635" t="s">
        <v>8049</v>
      </c>
      <c r="AA1635" t="s">
        <v>8049</v>
      </c>
      <c r="AB1635" t="s">
        <v>8049</v>
      </c>
      <c r="AC1635" t="s">
        <v>8049</v>
      </c>
      <c r="AD1635" t="s">
        <v>8049</v>
      </c>
    </row>
    <row r="1636" spans="1:30" x14ac:dyDescent="0.3">
      <c r="A1636">
        <v>271343</v>
      </c>
      <c r="B1636" t="e">
        <f>VLOOKUP(A1636,hvbp_person_and_community_engag!$B$2:$B$2677,1,0)</f>
        <v>#N/A</v>
      </c>
      <c r="C1636" t="s">
        <v>13084</v>
      </c>
      <c r="D1636" t="s">
        <v>13085</v>
      </c>
      <c r="E1636" t="s">
        <v>13086</v>
      </c>
      <c r="F1636" t="s">
        <v>4382</v>
      </c>
      <c r="G1636">
        <v>59860</v>
      </c>
      <c r="H1636" t="s">
        <v>8213</v>
      </c>
      <c r="I1636" t="s">
        <v>8239</v>
      </c>
      <c r="J1636">
        <v>3</v>
      </c>
      <c r="K1636">
        <v>111</v>
      </c>
      <c r="L1636">
        <v>0.15</v>
      </c>
      <c r="M1636">
        <v>0.1</v>
      </c>
      <c r="N1636">
        <v>151</v>
      </c>
      <c r="O1636">
        <v>218.27</v>
      </c>
      <c r="P1636" t="s">
        <v>8049</v>
      </c>
      <c r="Q1636" t="s">
        <v>8049</v>
      </c>
      <c r="R1636" t="s">
        <v>8049</v>
      </c>
      <c r="S1636" t="s">
        <v>8049</v>
      </c>
      <c r="T1636" t="s">
        <v>8049</v>
      </c>
      <c r="U1636" t="s">
        <v>8049</v>
      </c>
      <c r="V1636" t="s">
        <v>8049</v>
      </c>
      <c r="W1636" t="s">
        <v>8049</v>
      </c>
      <c r="X1636" t="s">
        <v>8049</v>
      </c>
      <c r="Y1636" t="s">
        <v>8200</v>
      </c>
      <c r="Z1636" t="s">
        <v>8049</v>
      </c>
      <c r="AA1636" t="s">
        <v>8049</v>
      </c>
      <c r="AB1636" t="s">
        <v>8049</v>
      </c>
      <c r="AC1636" t="s">
        <v>8049</v>
      </c>
      <c r="AD1636" t="s">
        <v>8049</v>
      </c>
    </row>
    <row r="1637" spans="1:30" x14ac:dyDescent="0.3">
      <c r="A1637">
        <v>271344</v>
      </c>
      <c r="B1637" t="e">
        <f>VLOOKUP(A1637,hvbp_person_and_community_engag!$B$2:$B$2677,1,0)</f>
        <v>#N/A</v>
      </c>
      <c r="C1637" t="s">
        <v>13087</v>
      </c>
      <c r="D1637" t="s">
        <v>13088</v>
      </c>
      <c r="E1637" t="s">
        <v>13089</v>
      </c>
      <c r="F1637" t="s">
        <v>4382</v>
      </c>
      <c r="G1637">
        <v>59270</v>
      </c>
      <c r="H1637" t="s">
        <v>8249</v>
      </c>
      <c r="I1637" t="s">
        <v>8239</v>
      </c>
      <c r="J1637">
        <v>3</v>
      </c>
      <c r="K1637">
        <v>220</v>
      </c>
      <c r="L1637">
        <v>0.52</v>
      </c>
      <c r="M1637">
        <v>0.28999999999999998</v>
      </c>
      <c r="N1637">
        <v>180</v>
      </c>
      <c r="O1637">
        <v>244.88</v>
      </c>
      <c r="P1637">
        <v>11</v>
      </c>
      <c r="Q1637">
        <v>0.15</v>
      </c>
      <c r="R1637">
        <v>0.11</v>
      </c>
      <c r="S1637">
        <v>145</v>
      </c>
      <c r="T1637">
        <v>25015</v>
      </c>
      <c r="U1637">
        <v>0.67</v>
      </c>
      <c r="V1637">
        <v>0.4</v>
      </c>
      <c r="W1637">
        <v>131</v>
      </c>
      <c r="X1637" t="s">
        <v>8265</v>
      </c>
      <c r="Y1637">
        <v>186.52382918000001</v>
      </c>
      <c r="Z1637">
        <v>170</v>
      </c>
      <c r="AA1637">
        <v>0.6</v>
      </c>
      <c r="AB1637">
        <v>0.34</v>
      </c>
      <c r="AC1637">
        <v>7.0000000000000007E-2</v>
      </c>
      <c r="AD1637">
        <v>0.05</v>
      </c>
    </row>
    <row r="1638" spans="1:30" x14ac:dyDescent="0.3">
      <c r="A1638">
        <v>271347</v>
      </c>
      <c r="B1638" t="e">
        <f>VLOOKUP(A1638,hvbp_person_and_community_engag!$B$2:$B$2677,1,0)</f>
        <v>#N/A</v>
      </c>
      <c r="C1638" t="s">
        <v>13090</v>
      </c>
      <c r="D1638" t="s">
        <v>13091</v>
      </c>
      <c r="E1638" t="s">
        <v>13092</v>
      </c>
      <c r="F1638" t="s">
        <v>4382</v>
      </c>
      <c r="G1638">
        <v>59301</v>
      </c>
      <c r="H1638" t="s">
        <v>9559</v>
      </c>
      <c r="I1638" t="s">
        <v>8239</v>
      </c>
      <c r="J1638">
        <v>4</v>
      </c>
      <c r="K1638" t="s">
        <v>8049</v>
      </c>
      <c r="L1638" t="s">
        <v>8049</v>
      </c>
      <c r="M1638" t="s">
        <v>8049</v>
      </c>
      <c r="N1638" t="s">
        <v>8049</v>
      </c>
      <c r="O1638" t="s">
        <v>8049</v>
      </c>
      <c r="P1638">
        <v>43</v>
      </c>
      <c r="Q1638">
        <v>0.59</v>
      </c>
      <c r="R1638">
        <v>0.48</v>
      </c>
      <c r="S1638">
        <v>124</v>
      </c>
      <c r="T1638">
        <v>20442</v>
      </c>
      <c r="U1638" t="s">
        <v>8049</v>
      </c>
      <c r="V1638" t="s">
        <v>8049</v>
      </c>
      <c r="W1638" t="s">
        <v>8049</v>
      </c>
      <c r="X1638" t="s">
        <v>8338</v>
      </c>
      <c r="Y1638" t="s">
        <v>8049</v>
      </c>
      <c r="Z1638" t="s">
        <v>8049</v>
      </c>
      <c r="AA1638" t="s">
        <v>8049</v>
      </c>
      <c r="AB1638" t="s">
        <v>8049</v>
      </c>
      <c r="AC1638" t="s">
        <v>8049</v>
      </c>
      <c r="AD1638" t="s">
        <v>8049</v>
      </c>
    </row>
    <row r="1639" spans="1:30" x14ac:dyDescent="0.3">
      <c r="A1639">
        <v>280003</v>
      </c>
      <c r="B1639">
        <f>VLOOKUP(A1639,hvbp_person_and_community_engag!$B$2:$B$2677,1,0)</f>
        <v>280003</v>
      </c>
      <c r="C1639" t="s">
        <v>13093</v>
      </c>
      <c r="D1639" t="s">
        <v>13094</v>
      </c>
      <c r="E1639" t="s">
        <v>3401</v>
      </c>
      <c r="F1639" t="s">
        <v>4423</v>
      </c>
      <c r="G1639">
        <v>68506</v>
      </c>
      <c r="H1639" t="s">
        <v>13095</v>
      </c>
      <c r="I1639" t="s">
        <v>8048</v>
      </c>
      <c r="J1639">
        <v>3</v>
      </c>
      <c r="K1639">
        <v>186</v>
      </c>
      <c r="L1639">
        <v>0.53</v>
      </c>
      <c r="M1639">
        <v>0.16</v>
      </c>
      <c r="N1639">
        <v>325</v>
      </c>
      <c r="O1639">
        <v>320.42</v>
      </c>
      <c r="P1639">
        <v>34</v>
      </c>
      <c r="Q1639">
        <v>0.71</v>
      </c>
      <c r="R1639">
        <v>0.31</v>
      </c>
      <c r="S1639">
        <v>230</v>
      </c>
      <c r="T1639">
        <v>16616</v>
      </c>
      <c r="U1639">
        <v>1.24</v>
      </c>
      <c r="V1639">
        <v>0.47</v>
      </c>
      <c r="W1639">
        <v>169</v>
      </c>
      <c r="X1639" t="s">
        <v>8255</v>
      </c>
      <c r="Y1639">
        <v>377.32418467999997</v>
      </c>
      <c r="Z1639">
        <v>262</v>
      </c>
      <c r="AA1639">
        <v>1.1100000000000001</v>
      </c>
      <c r="AB1639">
        <v>0.4</v>
      </c>
      <c r="AC1639">
        <v>0.13</v>
      </c>
      <c r="AD1639">
        <v>0.08</v>
      </c>
    </row>
    <row r="1640" spans="1:30" x14ac:dyDescent="0.3">
      <c r="A1640">
        <v>280009</v>
      </c>
      <c r="B1640">
        <f>VLOOKUP(A1640,hvbp_person_and_community_engag!$B$2:$B$2677,1,0)</f>
        <v>280009</v>
      </c>
      <c r="C1640" t="s">
        <v>13096</v>
      </c>
      <c r="D1640" t="s">
        <v>13097</v>
      </c>
      <c r="E1640" t="s">
        <v>13098</v>
      </c>
      <c r="F1640" t="s">
        <v>4423</v>
      </c>
      <c r="G1640">
        <v>68848</v>
      </c>
      <c r="H1640" t="s">
        <v>8463</v>
      </c>
      <c r="I1640" t="s">
        <v>8048</v>
      </c>
      <c r="J1640">
        <v>2</v>
      </c>
      <c r="K1640">
        <v>96</v>
      </c>
      <c r="L1640">
        <v>0.27</v>
      </c>
      <c r="M1640">
        <v>0.06</v>
      </c>
      <c r="N1640">
        <v>445</v>
      </c>
      <c r="O1640">
        <v>417.99</v>
      </c>
      <c r="P1640">
        <v>11</v>
      </c>
      <c r="Q1640">
        <v>0.25</v>
      </c>
      <c r="R1640">
        <v>0.08</v>
      </c>
      <c r="S1640">
        <v>325</v>
      </c>
      <c r="T1640">
        <v>25906</v>
      </c>
      <c r="U1640">
        <v>0.52</v>
      </c>
      <c r="V1640">
        <v>0.14000000000000001</v>
      </c>
      <c r="W1640">
        <v>200</v>
      </c>
      <c r="X1640">
        <v>339.80851897000002</v>
      </c>
      <c r="Y1640" t="s">
        <v>10814</v>
      </c>
      <c r="Z1640">
        <v>378</v>
      </c>
      <c r="AA1640">
        <v>0.47</v>
      </c>
      <c r="AB1640">
        <v>0.11</v>
      </c>
      <c r="AC1640">
        <v>0.05</v>
      </c>
      <c r="AD1640">
        <v>0.02</v>
      </c>
    </row>
    <row r="1641" spans="1:30" x14ac:dyDescent="0.3">
      <c r="A1641">
        <v>280013</v>
      </c>
      <c r="B1641">
        <f>VLOOKUP(A1641,hvbp_person_and_community_engag!$B$2:$B$2677,1,0)</f>
        <v>280013</v>
      </c>
      <c r="C1641" t="s">
        <v>13099</v>
      </c>
      <c r="D1641" t="s">
        <v>13100</v>
      </c>
      <c r="E1641" t="s">
        <v>13101</v>
      </c>
      <c r="F1641" t="s">
        <v>4423</v>
      </c>
      <c r="G1641">
        <v>68198</v>
      </c>
      <c r="H1641" t="s">
        <v>13102</v>
      </c>
      <c r="I1641" t="s">
        <v>8048</v>
      </c>
      <c r="J1641">
        <v>3</v>
      </c>
      <c r="K1641">
        <v>468</v>
      </c>
      <c r="L1641">
        <v>1.41</v>
      </c>
      <c r="M1641">
        <v>0.5</v>
      </c>
      <c r="N1641">
        <v>281</v>
      </c>
      <c r="O1641">
        <v>264.58999999999997</v>
      </c>
      <c r="P1641">
        <v>50</v>
      </c>
      <c r="Q1641">
        <v>1.38</v>
      </c>
      <c r="R1641">
        <v>0.61</v>
      </c>
      <c r="S1641">
        <v>226</v>
      </c>
      <c r="T1641">
        <v>18649</v>
      </c>
      <c r="U1641">
        <v>2.79</v>
      </c>
      <c r="V1641">
        <v>1.1100000000000001</v>
      </c>
      <c r="W1641">
        <v>187</v>
      </c>
      <c r="X1641" t="s">
        <v>9548</v>
      </c>
      <c r="Y1641" t="s">
        <v>9988</v>
      </c>
      <c r="Z1641">
        <v>251</v>
      </c>
      <c r="AA1641">
        <v>2.52</v>
      </c>
      <c r="AB1641">
        <v>0.97</v>
      </c>
      <c r="AC1641">
        <v>0.27</v>
      </c>
      <c r="AD1641">
        <v>0.14000000000000001</v>
      </c>
    </row>
    <row r="1642" spans="1:30" x14ac:dyDescent="0.3">
      <c r="A1642">
        <v>280020</v>
      </c>
      <c r="B1642">
        <f>VLOOKUP(A1642,hvbp_person_and_community_engag!$B$2:$B$2677,1,0)</f>
        <v>280020</v>
      </c>
      <c r="C1642" t="s">
        <v>13103</v>
      </c>
      <c r="D1642" t="s">
        <v>13104</v>
      </c>
      <c r="E1642" t="s">
        <v>3401</v>
      </c>
      <c r="F1642" t="s">
        <v>4423</v>
      </c>
      <c r="G1642">
        <v>68510</v>
      </c>
      <c r="H1642" t="s">
        <v>8463</v>
      </c>
      <c r="I1642" t="s">
        <v>8048</v>
      </c>
      <c r="J1642">
        <v>3</v>
      </c>
      <c r="K1642">
        <v>80</v>
      </c>
      <c r="L1642">
        <v>0.18</v>
      </c>
      <c r="M1642">
        <v>7.0000000000000007E-2</v>
      </c>
      <c r="N1642">
        <v>267</v>
      </c>
      <c r="O1642">
        <v>250.66</v>
      </c>
      <c r="P1642" t="s">
        <v>8049</v>
      </c>
      <c r="Q1642" t="s">
        <v>8049</v>
      </c>
      <c r="R1642" t="s">
        <v>8049</v>
      </c>
      <c r="S1642" t="s">
        <v>8049</v>
      </c>
      <c r="T1642" t="s">
        <v>8049</v>
      </c>
      <c r="U1642" t="s">
        <v>8049</v>
      </c>
      <c r="V1642" t="s">
        <v>8049</v>
      </c>
      <c r="W1642" t="s">
        <v>8049</v>
      </c>
      <c r="X1642" t="s">
        <v>8049</v>
      </c>
      <c r="Y1642" t="s">
        <v>9621</v>
      </c>
      <c r="Z1642" t="s">
        <v>8049</v>
      </c>
      <c r="AA1642" t="s">
        <v>8049</v>
      </c>
      <c r="AB1642" t="s">
        <v>8049</v>
      </c>
      <c r="AC1642" t="s">
        <v>8049</v>
      </c>
      <c r="AD1642" t="s">
        <v>8049</v>
      </c>
    </row>
    <row r="1643" spans="1:30" x14ac:dyDescent="0.3">
      <c r="A1643">
        <v>280023</v>
      </c>
      <c r="B1643">
        <f>VLOOKUP(A1643,hvbp_person_and_community_engag!$B$2:$B$2677,1,0)</f>
        <v>280023</v>
      </c>
      <c r="C1643" t="s">
        <v>13105</v>
      </c>
      <c r="D1643" t="s">
        <v>13106</v>
      </c>
      <c r="E1643" t="s">
        <v>13107</v>
      </c>
      <c r="F1643" t="s">
        <v>4423</v>
      </c>
      <c r="G1643">
        <v>68803</v>
      </c>
      <c r="H1643" t="s">
        <v>8463</v>
      </c>
      <c r="I1643" t="s">
        <v>8048</v>
      </c>
      <c r="J1643">
        <v>3</v>
      </c>
      <c r="K1643">
        <v>15</v>
      </c>
      <c r="L1643">
        <v>0.06</v>
      </c>
      <c r="M1643">
        <v>0.01</v>
      </c>
      <c r="N1643">
        <v>463</v>
      </c>
      <c r="O1643">
        <v>386.28</v>
      </c>
      <c r="P1643" t="s">
        <v>8049</v>
      </c>
      <c r="Q1643" t="s">
        <v>8049</v>
      </c>
      <c r="R1643" t="s">
        <v>8049</v>
      </c>
      <c r="S1643" t="s">
        <v>8049</v>
      </c>
      <c r="T1643" t="s">
        <v>8049</v>
      </c>
      <c r="U1643" t="s">
        <v>8049</v>
      </c>
      <c r="V1643" t="s">
        <v>8049</v>
      </c>
      <c r="W1643" t="s">
        <v>8049</v>
      </c>
      <c r="X1643" t="s">
        <v>8049</v>
      </c>
      <c r="Y1643" t="s">
        <v>13108</v>
      </c>
      <c r="Z1643" t="s">
        <v>8049</v>
      </c>
      <c r="AA1643" t="s">
        <v>8049</v>
      </c>
      <c r="AB1643" t="s">
        <v>8049</v>
      </c>
      <c r="AC1643" t="s">
        <v>8049</v>
      </c>
      <c r="AD1643" t="s">
        <v>8049</v>
      </c>
    </row>
    <row r="1644" spans="1:30" x14ac:dyDescent="0.3">
      <c r="A1644">
        <v>280032</v>
      </c>
      <c r="B1644">
        <f>VLOOKUP(A1644,hvbp_person_and_community_engag!$B$2:$B$2677,1,0)</f>
        <v>280032</v>
      </c>
      <c r="C1644" t="s">
        <v>13109</v>
      </c>
      <c r="D1644" t="s">
        <v>13110</v>
      </c>
      <c r="E1644" t="s">
        <v>12410</v>
      </c>
      <c r="F1644" t="s">
        <v>4423</v>
      </c>
      <c r="G1644">
        <v>68901</v>
      </c>
      <c r="H1644" t="s">
        <v>13111</v>
      </c>
      <c r="I1644" t="s">
        <v>8048</v>
      </c>
      <c r="J1644">
        <v>3</v>
      </c>
      <c r="K1644">
        <v>74</v>
      </c>
      <c r="L1644">
        <v>0.19</v>
      </c>
      <c r="M1644">
        <v>0.06</v>
      </c>
      <c r="N1644">
        <v>337</v>
      </c>
      <c r="O1644">
        <v>316.27</v>
      </c>
      <c r="P1644" t="s">
        <v>8049</v>
      </c>
      <c r="Q1644" t="s">
        <v>8049</v>
      </c>
      <c r="R1644" t="s">
        <v>8049</v>
      </c>
      <c r="S1644" t="s">
        <v>8049</v>
      </c>
      <c r="T1644" t="s">
        <v>8049</v>
      </c>
      <c r="U1644" t="s">
        <v>8049</v>
      </c>
      <c r="V1644" t="s">
        <v>8049</v>
      </c>
      <c r="W1644" t="s">
        <v>8049</v>
      </c>
      <c r="X1644" t="s">
        <v>8049</v>
      </c>
      <c r="Y1644" t="s">
        <v>8894</v>
      </c>
      <c r="Z1644" t="s">
        <v>8049</v>
      </c>
      <c r="AA1644" t="s">
        <v>8049</v>
      </c>
      <c r="AB1644" t="s">
        <v>8049</v>
      </c>
      <c r="AC1644" t="s">
        <v>8049</v>
      </c>
      <c r="AD1644" t="s">
        <v>8049</v>
      </c>
    </row>
    <row r="1645" spans="1:30" x14ac:dyDescent="0.3">
      <c r="A1645">
        <v>280040</v>
      </c>
      <c r="B1645">
        <f>VLOOKUP(A1645,hvbp_person_and_community_engag!$B$2:$B$2677,1,0)</f>
        <v>280040</v>
      </c>
      <c r="C1645" t="s">
        <v>13112</v>
      </c>
      <c r="D1645" t="s">
        <v>13113</v>
      </c>
      <c r="E1645" t="s">
        <v>13101</v>
      </c>
      <c r="F1645" t="s">
        <v>4423</v>
      </c>
      <c r="G1645">
        <v>68114</v>
      </c>
      <c r="H1645" t="s">
        <v>11453</v>
      </c>
      <c r="I1645" t="s">
        <v>8048</v>
      </c>
      <c r="J1645">
        <v>4</v>
      </c>
      <c r="K1645">
        <v>219</v>
      </c>
      <c r="L1645">
        <v>0.76</v>
      </c>
      <c r="M1645">
        <v>0.28000000000000003</v>
      </c>
      <c r="N1645">
        <v>269</v>
      </c>
      <c r="O1645">
        <v>268.08</v>
      </c>
      <c r="P1645">
        <v>20</v>
      </c>
      <c r="Q1645">
        <v>0.48</v>
      </c>
      <c r="R1645">
        <v>0.2</v>
      </c>
      <c r="S1645">
        <v>233</v>
      </c>
      <c r="T1645">
        <v>15956</v>
      </c>
      <c r="U1645">
        <v>1.24</v>
      </c>
      <c r="V1645">
        <v>0.49</v>
      </c>
      <c r="W1645">
        <v>159</v>
      </c>
      <c r="X1645" t="s">
        <v>9363</v>
      </c>
      <c r="Y1645" t="s">
        <v>8699</v>
      </c>
      <c r="Z1645">
        <v>254</v>
      </c>
      <c r="AA1645">
        <v>1.08</v>
      </c>
      <c r="AB1645">
        <v>0.39</v>
      </c>
      <c r="AC1645">
        <v>0.16</v>
      </c>
      <c r="AD1645">
        <v>0.1</v>
      </c>
    </row>
    <row r="1646" spans="1:30" x14ac:dyDescent="0.3">
      <c r="A1646">
        <v>280060</v>
      </c>
      <c r="B1646">
        <f>VLOOKUP(A1646,hvbp_person_and_community_engag!$B$2:$B$2677,1,0)</f>
        <v>280060</v>
      </c>
      <c r="C1646" t="s">
        <v>13114</v>
      </c>
      <c r="D1646" t="s">
        <v>13115</v>
      </c>
      <c r="E1646" t="s">
        <v>13101</v>
      </c>
      <c r="F1646" t="s">
        <v>4423</v>
      </c>
      <c r="G1646">
        <v>68124</v>
      </c>
      <c r="H1646" t="s">
        <v>8463</v>
      </c>
      <c r="I1646" t="s">
        <v>8048</v>
      </c>
      <c r="J1646">
        <v>3</v>
      </c>
      <c r="K1646">
        <v>248</v>
      </c>
      <c r="L1646">
        <v>1.06</v>
      </c>
      <c r="M1646">
        <v>0.28999999999999998</v>
      </c>
      <c r="N1646">
        <v>361</v>
      </c>
      <c r="O1646">
        <v>362.35</v>
      </c>
      <c r="P1646">
        <v>34</v>
      </c>
      <c r="Q1646">
        <v>1.19</v>
      </c>
      <c r="R1646">
        <v>0.49</v>
      </c>
      <c r="S1646">
        <v>242</v>
      </c>
      <c r="T1646">
        <v>23356</v>
      </c>
      <c r="U1646">
        <v>2.25</v>
      </c>
      <c r="V1646">
        <v>0.78</v>
      </c>
      <c r="W1646">
        <v>173</v>
      </c>
      <c r="X1646" t="s">
        <v>8606</v>
      </c>
      <c r="Y1646" t="s">
        <v>12111</v>
      </c>
      <c r="Z1646">
        <v>287</v>
      </c>
      <c r="AA1646">
        <v>2.0499999999999998</v>
      </c>
      <c r="AB1646">
        <v>0.67</v>
      </c>
      <c r="AC1646">
        <v>0.2</v>
      </c>
      <c r="AD1646">
        <v>0.12</v>
      </c>
    </row>
    <row r="1647" spans="1:30" x14ac:dyDescent="0.3">
      <c r="A1647">
        <v>280061</v>
      </c>
      <c r="B1647">
        <f>VLOOKUP(A1647,hvbp_person_and_community_engag!$B$2:$B$2677,1,0)</f>
        <v>280061</v>
      </c>
      <c r="C1647" t="s">
        <v>13116</v>
      </c>
      <c r="D1647" t="s">
        <v>13117</v>
      </c>
      <c r="E1647" t="s">
        <v>13118</v>
      </c>
      <c r="F1647" t="s">
        <v>4423</v>
      </c>
      <c r="G1647">
        <v>69361</v>
      </c>
      <c r="H1647" t="s">
        <v>13119</v>
      </c>
      <c r="I1647" t="s">
        <v>8048</v>
      </c>
      <c r="J1647">
        <v>1</v>
      </c>
      <c r="K1647">
        <v>110</v>
      </c>
      <c r="L1647">
        <v>0.36</v>
      </c>
      <c r="M1647">
        <v>0.1</v>
      </c>
      <c r="N1647">
        <v>353</v>
      </c>
      <c r="O1647">
        <v>349.78</v>
      </c>
      <c r="P1647" t="s">
        <v>8049</v>
      </c>
      <c r="Q1647" t="s">
        <v>8049</v>
      </c>
      <c r="R1647" t="s">
        <v>8049</v>
      </c>
      <c r="S1647" t="s">
        <v>8049</v>
      </c>
      <c r="T1647" t="s">
        <v>8049</v>
      </c>
      <c r="U1647" t="s">
        <v>8049</v>
      </c>
      <c r="V1647" t="s">
        <v>8049</v>
      </c>
      <c r="W1647" t="s">
        <v>8049</v>
      </c>
      <c r="X1647" t="s">
        <v>8049</v>
      </c>
      <c r="Y1647" t="s">
        <v>8848</v>
      </c>
      <c r="Z1647" t="s">
        <v>8049</v>
      </c>
      <c r="AA1647" t="s">
        <v>8049</v>
      </c>
      <c r="AB1647" t="s">
        <v>8049</v>
      </c>
      <c r="AC1647" t="s">
        <v>8049</v>
      </c>
      <c r="AD1647" t="s">
        <v>8049</v>
      </c>
    </row>
    <row r="1648" spans="1:30" x14ac:dyDescent="0.3">
      <c r="A1648">
        <v>280065</v>
      </c>
      <c r="B1648">
        <f>VLOOKUP(A1648,hvbp_person_and_community_engag!$B$2:$B$2677,1,0)</f>
        <v>280065</v>
      </c>
      <c r="C1648" t="s">
        <v>13120</v>
      </c>
      <c r="D1648" t="s">
        <v>13121</v>
      </c>
      <c r="E1648" t="s">
        <v>13122</v>
      </c>
      <c r="F1648" t="s">
        <v>4423</v>
      </c>
      <c r="G1648">
        <v>69101</v>
      </c>
      <c r="H1648" t="s">
        <v>13120</v>
      </c>
      <c r="I1648" t="s">
        <v>8048</v>
      </c>
      <c r="J1648">
        <v>3</v>
      </c>
      <c r="K1648">
        <v>94</v>
      </c>
      <c r="L1648">
        <v>0.5</v>
      </c>
      <c r="M1648">
        <v>0.1</v>
      </c>
      <c r="N1648">
        <v>511</v>
      </c>
      <c r="O1648">
        <v>508.22</v>
      </c>
      <c r="P1648" t="s">
        <v>8049</v>
      </c>
      <c r="Q1648" t="s">
        <v>8049</v>
      </c>
      <c r="R1648" t="s">
        <v>8049</v>
      </c>
      <c r="S1648" t="s">
        <v>8049</v>
      </c>
      <c r="T1648" t="s">
        <v>8049</v>
      </c>
      <c r="U1648" t="s">
        <v>8049</v>
      </c>
      <c r="V1648" t="s">
        <v>8049</v>
      </c>
      <c r="W1648" t="s">
        <v>8049</v>
      </c>
      <c r="X1648" t="s">
        <v>8049</v>
      </c>
      <c r="Y1648" t="s">
        <v>13123</v>
      </c>
      <c r="Z1648" t="s">
        <v>8049</v>
      </c>
      <c r="AA1648" t="s">
        <v>8049</v>
      </c>
      <c r="AB1648" t="s">
        <v>8049</v>
      </c>
      <c r="AC1648" t="s">
        <v>8049</v>
      </c>
      <c r="AD1648" t="s">
        <v>8049</v>
      </c>
    </row>
    <row r="1649" spans="1:30" x14ac:dyDescent="0.3">
      <c r="A1649">
        <v>280077</v>
      </c>
      <c r="B1649">
        <f>VLOOKUP(A1649,hvbp_person_and_community_engag!$B$2:$B$2677,1,0)</f>
        <v>280077</v>
      </c>
      <c r="C1649" t="s">
        <v>13124</v>
      </c>
      <c r="D1649" t="s">
        <v>13125</v>
      </c>
      <c r="E1649" t="s">
        <v>7926</v>
      </c>
      <c r="F1649" t="s">
        <v>4423</v>
      </c>
      <c r="G1649">
        <v>68025</v>
      </c>
      <c r="H1649" t="s">
        <v>11453</v>
      </c>
      <c r="I1649" t="s">
        <v>8048</v>
      </c>
      <c r="J1649">
        <v>4</v>
      </c>
      <c r="K1649">
        <v>141</v>
      </c>
      <c r="L1649">
        <v>0.34</v>
      </c>
      <c r="M1649">
        <v>0.12</v>
      </c>
      <c r="N1649">
        <v>288</v>
      </c>
      <c r="O1649">
        <v>264.47000000000003</v>
      </c>
      <c r="P1649" t="s">
        <v>8049</v>
      </c>
      <c r="Q1649" t="s">
        <v>8049</v>
      </c>
      <c r="R1649" t="s">
        <v>8049</v>
      </c>
      <c r="S1649" t="s">
        <v>8049</v>
      </c>
      <c r="T1649" t="s">
        <v>8049</v>
      </c>
      <c r="U1649" t="s">
        <v>8049</v>
      </c>
      <c r="V1649" t="s">
        <v>8049</v>
      </c>
      <c r="W1649" t="s">
        <v>8049</v>
      </c>
      <c r="X1649" t="s">
        <v>8049</v>
      </c>
      <c r="Y1649" t="s">
        <v>9988</v>
      </c>
      <c r="Z1649" t="s">
        <v>8049</v>
      </c>
      <c r="AA1649" t="s">
        <v>8049</v>
      </c>
      <c r="AB1649" t="s">
        <v>8049</v>
      </c>
      <c r="AC1649" t="s">
        <v>8049</v>
      </c>
      <c r="AD1649" t="s">
        <v>8049</v>
      </c>
    </row>
    <row r="1650" spans="1:30" x14ac:dyDescent="0.3">
      <c r="A1650">
        <v>280081</v>
      </c>
      <c r="B1650">
        <f>VLOOKUP(A1650,hvbp_person_and_community_engag!$B$2:$B$2677,1,0)</f>
        <v>280081</v>
      </c>
      <c r="C1650" t="s">
        <v>13126</v>
      </c>
      <c r="D1650" t="s">
        <v>13127</v>
      </c>
      <c r="E1650" t="s">
        <v>13101</v>
      </c>
      <c r="F1650" t="s">
        <v>4423</v>
      </c>
      <c r="G1650">
        <v>68122</v>
      </c>
      <c r="H1650" t="s">
        <v>8463</v>
      </c>
      <c r="I1650" t="s">
        <v>8048</v>
      </c>
      <c r="J1650">
        <v>3</v>
      </c>
      <c r="K1650">
        <v>109</v>
      </c>
      <c r="L1650">
        <v>0.23</v>
      </c>
      <c r="M1650">
        <v>0.08</v>
      </c>
      <c r="N1650">
        <v>284</v>
      </c>
      <c r="O1650">
        <v>262.45999999999998</v>
      </c>
      <c r="P1650" t="s">
        <v>8049</v>
      </c>
      <c r="Q1650" t="s">
        <v>8049</v>
      </c>
      <c r="R1650" t="s">
        <v>8049</v>
      </c>
      <c r="S1650" t="s">
        <v>8049</v>
      </c>
      <c r="T1650" t="s">
        <v>8049</v>
      </c>
      <c r="U1650" t="s">
        <v>8049</v>
      </c>
      <c r="V1650" t="s">
        <v>8049</v>
      </c>
      <c r="W1650" t="s">
        <v>8049</v>
      </c>
      <c r="X1650" t="s">
        <v>8049</v>
      </c>
      <c r="Y1650" t="s">
        <v>8755</v>
      </c>
      <c r="Z1650" t="s">
        <v>8049</v>
      </c>
      <c r="AA1650" t="s">
        <v>8049</v>
      </c>
      <c r="AB1650" t="s">
        <v>8049</v>
      </c>
      <c r="AC1650" t="s">
        <v>8049</v>
      </c>
      <c r="AD1650" t="s">
        <v>8049</v>
      </c>
    </row>
    <row r="1651" spans="1:30" x14ac:dyDescent="0.3">
      <c r="A1651">
        <v>280105</v>
      </c>
      <c r="B1651">
        <f>VLOOKUP(A1651,hvbp_person_and_community_engag!$B$2:$B$2677,1,0)</f>
        <v>280105</v>
      </c>
      <c r="C1651" t="s">
        <v>13128</v>
      </c>
      <c r="D1651" t="s">
        <v>13129</v>
      </c>
      <c r="E1651" t="s">
        <v>13130</v>
      </c>
      <c r="F1651" t="s">
        <v>4423</v>
      </c>
      <c r="G1651">
        <v>68046</v>
      </c>
      <c r="H1651" t="s">
        <v>8463</v>
      </c>
      <c r="I1651" t="s">
        <v>8048</v>
      </c>
      <c r="J1651">
        <v>4</v>
      </c>
      <c r="K1651">
        <v>47</v>
      </c>
      <c r="L1651">
        <v>0.09</v>
      </c>
      <c r="M1651">
        <v>0.03</v>
      </c>
      <c r="N1651">
        <v>258</v>
      </c>
      <c r="O1651">
        <v>216.86</v>
      </c>
      <c r="P1651" t="s">
        <v>8049</v>
      </c>
      <c r="Q1651" t="s">
        <v>8049</v>
      </c>
      <c r="R1651" t="s">
        <v>8049</v>
      </c>
      <c r="S1651" t="s">
        <v>8049</v>
      </c>
      <c r="T1651" t="s">
        <v>8049</v>
      </c>
      <c r="U1651" t="s">
        <v>8049</v>
      </c>
      <c r="V1651" t="s">
        <v>8049</v>
      </c>
      <c r="W1651" t="s">
        <v>8049</v>
      </c>
      <c r="X1651" t="s">
        <v>8049</v>
      </c>
      <c r="Y1651" t="s">
        <v>8397</v>
      </c>
      <c r="Z1651" t="s">
        <v>8049</v>
      </c>
      <c r="AA1651" t="s">
        <v>8049</v>
      </c>
      <c r="AB1651" t="s">
        <v>8049</v>
      </c>
      <c r="AC1651" t="s">
        <v>8049</v>
      </c>
      <c r="AD1651" t="s">
        <v>8049</v>
      </c>
    </row>
    <row r="1652" spans="1:30" x14ac:dyDescent="0.3">
      <c r="A1652">
        <v>280111</v>
      </c>
      <c r="B1652">
        <f>VLOOKUP(A1652,hvbp_person_and_community_engag!$B$2:$B$2677,1,0)</f>
        <v>280111</v>
      </c>
      <c r="C1652" t="s">
        <v>13131</v>
      </c>
      <c r="D1652" t="s">
        <v>13132</v>
      </c>
      <c r="E1652" t="s">
        <v>5278</v>
      </c>
      <c r="F1652" t="s">
        <v>4423</v>
      </c>
      <c r="G1652">
        <v>68601</v>
      </c>
      <c r="H1652" t="s">
        <v>8082</v>
      </c>
      <c r="I1652" t="s">
        <v>8048</v>
      </c>
      <c r="J1652">
        <v>5</v>
      </c>
      <c r="K1652">
        <v>14</v>
      </c>
      <c r="L1652">
        <v>0.03</v>
      </c>
      <c r="M1652">
        <v>0</v>
      </c>
      <c r="N1652">
        <v>554</v>
      </c>
      <c r="O1652">
        <v>546.85</v>
      </c>
      <c r="P1652" t="s">
        <v>8049</v>
      </c>
      <c r="Q1652" t="s">
        <v>8049</v>
      </c>
      <c r="R1652" t="s">
        <v>8049</v>
      </c>
      <c r="S1652" t="s">
        <v>8049</v>
      </c>
      <c r="T1652" t="s">
        <v>8049</v>
      </c>
      <c r="U1652" t="s">
        <v>8049</v>
      </c>
      <c r="V1652" t="s">
        <v>8049</v>
      </c>
      <c r="W1652" t="s">
        <v>8049</v>
      </c>
      <c r="X1652" t="s">
        <v>8049</v>
      </c>
      <c r="Y1652" t="s">
        <v>13133</v>
      </c>
      <c r="Z1652" t="s">
        <v>8049</v>
      </c>
      <c r="AA1652" t="s">
        <v>8049</v>
      </c>
      <c r="AB1652" t="s">
        <v>8049</v>
      </c>
      <c r="AC1652" t="s">
        <v>8049</v>
      </c>
      <c r="AD1652" t="s">
        <v>8049</v>
      </c>
    </row>
    <row r="1653" spans="1:30" x14ac:dyDescent="0.3">
      <c r="A1653">
        <v>280125</v>
      </c>
      <c r="B1653">
        <f>VLOOKUP(A1653,hvbp_person_and_community_engag!$B$2:$B$2677,1,0)</f>
        <v>280125</v>
      </c>
      <c r="C1653" t="s">
        <v>13134</v>
      </c>
      <c r="D1653" t="s">
        <v>13135</v>
      </c>
      <c r="E1653" t="s">
        <v>3604</v>
      </c>
      <c r="F1653" t="s">
        <v>4423</v>
      </c>
      <c r="G1653">
        <v>68701</v>
      </c>
      <c r="H1653" t="s">
        <v>13136</v>
      </c>
      <c r="I1653" t="s">
        <v>8048</v>
      </c>
      <c r="J1653">
        <v>4</v>
      </c>
      <c r="K1653">
        <v>11</v>
      </c>
      <c r="L1653">
        <v>0.05</v>
      </c>
      <c r="M1653">
        <v>0.01</v>
      </c>
      <c r="N1653">
        <v>438</v>
      </c>
      <c r="O1653">
        <v>404.17</v>
      </c>
      <c r="P1653" t="s">
        <v>8049</v>
      </c>
      <c r="Q1653" t="s">
        <v>8049</v>
      </c>
      <c r="R1653" t="s">
        <v>8049</v>
      </c>
      <c r="S1653" t="s">
        <v>8049</v>
      </c>
      <c r="T1653" t="s">
        <v>8049</v>
      </c>
      <c r="U1653" t="s">
        <v>8049</v>
      </c>
      <c r="V1653" t="s">
        <v>8049</v>
      </c>
      <c r="W1653" t="s">
        <v>8049</v>
      </c>
      <c r="X1653" t="s">
        <v>8049</v>
      </c>
      <c r="Y1653" t="s">
        <v>9190</v>
      </c>
      <c r="Z1653" t="s">
        <v>8049</v>
      </c>
      <c r="AA1653" t="s">
        <v>8049</v>
      </c>
      <c r="AB1653" t="s">
        <v>8049</v>
      </c>
      <c r="AC1653" t="s">
        <v>8049</v>
      </c>
      <c r="AD1653" t="s">
        <v>8049</v>
      </c>
    </row>
    <row r="1654" spans="1:30" x14ac:dyDescent="0.3">
      <c r="A1654">
        <v>280129</v>
      </c>
      <c r="B1654" t="e">
        <f>VLOOKUP(A1654,hvbp_person_and_community_engag!$B$2:$B$2677,1,0)</f>
        <v>#N/A</v>
      </c>
      <c r="C1654" t="s">
        <v>13137</v>
      </c>
      <c r="D1654" t="s">
        <v>13138</v>
      </c>
      <c r="E1654" t="s">
        <v>13101</v>
      </c>
      <c r="F1654" t="s">
        <v>4423</v>
      </c>
      <c r="G1654">
        <v>68144</v>
      </c>
      <c r="H1654" t="s">
        <v>13102</v>
      </c>
      <c r="I1654" t="s">
        <v>8048</v>
      </c>
      <c r="J1654" t="s">
        <v>8240</v>
      </c>
      <c r="K1654">
        <v>73</v>
      </c>
      <c r="L1654">
        <v>0.19</v>
      </c>
      <c r="M1654">
        <v>0.11</v>
      </c>
      <c r="N1654">
        <v>170</v>
      </c>
      <c r="O1654">
        <v>166.43</v>
      </c>
      <c r="P1654" t="s">
        <v>8049</v>
      </c>
      <c r="Q1654" t="s">
        <v>8049</v>
      </c>
      <c r="R1654" t="s">
        <v>8049</v>
      </c>
      <c r="S1654" t="s">
        <v>8049</v>
      </c>
      <c r="T1654" t="s">
        <v>8049</v>
      </c>
      <c r="U1654" t="s">
        <v>8049</v>
      </c>
      <c r="V1654" t="s">
        <v>8049</v>
      </c>
      <c r="W1654" t="s">
        <v>8049</v>
      </c>
      <c r="X1654" t="s">
        <v>8049</v>
      </c>
      <c r="Y1654">
        <v>176.20953929999999</v>
      </c>
      <c r="Z1654" t="s">
        <v>8049</v>
      </c>
      <c r="AA1654" t="s">
        <v>8049</v>
      </c>
      <c r="AB1654" t="s">
        <v>8049</v>
      </c>
      <c r="AC1654" t="s">
        <v>8049</v>
      </c>
      <c r="AD1654" t="s">
        <v>8049</v>
      </c>
    </row>
    <row r="1655" spans="1:30" x14ac:dyDescent="0.3">
      <c r="A1655">
        <v>280130</v>
      </c>
      <c r="B1655">
        <f>VLOOKUP(A1655,hvbp_person_and_community_engag!$B$2:$B$2677,1,0)</f>
        <v>280130</v>
      </c>
      <c r="C1655" t="s">
        <v>13139</v>
      </c>
      <c r="D1655" t="s">
        <v>13140</v>
      </c>
      <c r="E1655" t="s">
        <v>13101</v>
      </c>
      <c r="F1655" t="s">
        <v>4423</v>
      </c>
      <c r="G1655">
        <v>68130</v>
      </c>
      <c r="H1655" t="s">
        <v>8463</v>
      </c>
      <c r="I1655" t="s">
        <v>8048</v>
      </c>
      <c r="J1655">
        <v>3</v>
      </c>
      <c r="K1655">
        <v>162</v>
      </c>
      <c r="L1655">
        <v>0.4</v>
      </c>
      <c r="M1655">
        <v>0.13</v>
      </c>
      <c r="N1655">
        <v>309</v>
      </c>
      <c r="O1655">
        <v>281.51</v>
      </c>
      <c r="P1655">
        <v>16</v>
      </c>
      <c r="Q1655">
        <v>0.38</v>
      </c>
      <c r="R1655">
        <v>0.16</v>
      </c>
      <c r="S1655">
        <v>237</v>
      </c>
      <c r="T1655">
        <v>15680</v>
      </c>
      <c r="U1655">
        <v>0.78</v>
      </c>
      <c r="V1655">
        <v>0.28999999999999998</v>
      </c>
      <c r="W1655">
        <v>180</v>
      </c>
      <c r="X1655" t="s">
        <v>8373</v>
      </c>
      <c r="Y1655">
        <v>341.07886610999998</v>
      </c>
      <c r="Z1655">
        <v>269</v>
      </c>
      <c r="AA1655">
        <v>0.69</v>
      </c>
      <c r="AB1655">
        <v>0.24</v>
      </c>
      <c r="AC1655">
        <v>0.1</v>
      </c>
      <c r="AD1655">
        <v>0.05</v>
      </c>
    </row>
    <row r="1656" spans="1:30" x14ac:dyDescent="0.3">
      <c r="A1656">
        <v>280131</v>
      </c>
      <c r="B1656" t="e">
        <f>VLOOKUP(A1656,hvbp_person_and_community_engag!$B$2:$B$2677,1,0)</f>
        <v>#N/A</v>
      </c>
      <c r="C1656" t="s">
        <v>13141</v>
      </c>
      <c r="D1656" t="s">
        <v>13142</v>
      </c>
      <c r="E1656" t="s">
        <v>13101</v>
      </c>
      <c r="F1656" t="s">
        <v>4423</v>
      </c>
      <c r="G1656">
        <v>68114</v>
      </c>
      <c r="H1656" t="s">
        <v>8082</v>
      </c>
      <c r="I1656" t="s">
        <v>8048</v>
      </c>
      <c r="J1656" t="s">
        <v>8240</v>
      </c>
      <c r="K1656">
        <v>26</v>
      </c>
      <c r="L1656">
        <v>0.2</v>
      </c>
      <c r="M1656">
        <v>0.1</v>
      </c>
      <c r="N1656">
        <v>205</v>
      </c>
      <c r="O1656">
        <v>181.72</v>
      </c>
      <c r="P1656" t="s">
        <v>8049</v>
      </c>
      <c r="Q1656" t="s">
        <v>8049</v>
      </c>
      <c r="R1656" t="s">
        <v>8049</v>
      </c>
      <c r="S1656" t="s">
        <v>8049</v>
      </c>
      <c r="T1656" t="s">
        <v>8049</v>
      </c>
      <c r="U1656" t="s">
        <v>8049</v>
      </c>
      <c r="V1656" t="s">
        <v>8049</v>
      </c>
      <c r="W1656" t="s">
        <v>8049</v>
      </c>
      <c r="X1656" t="s">
        <v>8049</v>
      </c>
      <c r="Y1656" t="s">
        <v>8616</v>
      </c>
      <c r="Z1656" t="s">
        <v>8049</v>
      </c>
      <c r="AA1656" t="s">
        <v>8049</v>
      </c>
      <c r="AB1656" t="s">
        <v>8049</v>
      </c>
      <c r="AC1656" t="s">
        <v>8049</v>
      </c>
      <c r="AD1656" t="s">
        <v>8049</v>
      </c>
    </row>
    <row r="1657" spans="1:30" x14ac:dyDescent="0.3">
      <c r="A1657">
        <v>280132</v>
      </c>
      <c r="B1657">
        <f>VLOOKUP(A1657,hvbp_person_and_community_engag!$B$2:$B$2677,1,0)</f>
        <v>280132</v>
      </c>
      <c r="C1657" t="s">
        <v>13143</v>
      </c>
      <c r="D1657" t="s">
        <v>13144</v>
      </c>
      <c r="E1657" t="s">
        <v>13145</v>
      </c>
      <c r="F1657" t="s">
        <v>4423</v>
      </c>
      <c r="G1657">
        <v>68123</v>
      </c>
      <c r="H1657" t="s">
        <v>13102</v>
      </c>
      <c r="I1657" t="s">
        <v>8048</v>
      </c>
      <c r="J1657">
        <v>2</v>
      </c>
      <c r="K1657">
        <v>111</v>
      </c>
      <c r="L1657">
        <v>0.19</v>
      </c>
      <c r="M1657">
        <v>0.09</v>
      </c>
      <c r="N1657">
        <v>213</v>
      </c>
      <c r="O1657">
        <v>175.49</v>
      </c>
      <c r="P1657">
        <v>14</v>
      </c>
      <c r="Q1657">
        <v>0.26</v>
      </c>
      <c r="R1657">
        <v>0.09</v>
      </c>
      <c r="S1657">
        <v>291</v>
      </c>
      <c r="T1657">
        <v>20063</v>
      </c>
      <c r="U1657">
        <v>0.45</v>
      </c>
      <c r="V1657">
        <v>0.18</v>
      </c>
      <c r="W1657">
        <v>167</v>
      </c>
      <c r="X1657" t="s">
        <v>9615</v>
      </c>
      <c r="Y1657" t="s">
        <v>8616</v>
      </c>
      <c r="Z1657">
        <v>251</v>
      </c>
      <c r="AA1657">
        <v>0.4</v>
      </c>
      <c r="AB1657">
        <v>0.15</v>
      </c>
      <c r="AC1657">
        <v>0.05</v>
      </c>
      <c r="AD1657">
        <v>0.03</v>
      </c>
    </row>
    <row r="1658" spans="1:30" x14ac:dyDescent="0.3">
      <c r="A1658">
        <v>280134</v>
      </c>
      <c r="B1658">
        <f>VLOOKUP(A1658,hvbp_person_and_community_engag!$B$2:$B$2677,1,0)</f>
        <v>280134</v>
      </c>
      <c r="C1658" t="s">
        <v>13146</v>
      </c>
      <c r="D1658" t="s">
        <v>13147</v>
      </c>
      <c r="E1658" t="s">
        <v>13098</v>
      </c>
      <c r="F1658" t="s">
        <v>4423</v>
      </c>
      <c r="G1658">
        <v>68845</v>
      </c>
      <c r="H1658" t="s">
        <v>8082</v>
      </c>
      <c r="I1658" t="s">
        <v>8048</v>
      </c>
      <c r="J1658">
        <v>4</v>
      </c>
      <c r="K1658">
        <v>53</v>
      </c>
      <c r="L1658">
        <v>0.16</v>
      </c>
      <c r="M1658">
        <v>0.05</v>
      </c>
      <c r="N1658">
        <v>313</v>
      </c>
      <c r="O1658">
        <v>323.08999999999997</v>
      </c>
      <c r="P1658" t="s">
        <v>8049</v>
      </c>
      <c r="Q1658" t="s">
        <v>8049</v>
      </c>
      <c r="R1658" t="s">
        <v>8049</v>
      </c>
      <c r="S1658" t="s">
        <v>8049</v>
      </c>
      <c r="T1658" t="s">
        <v>8049</v>
      </c>
      <c r="U1658" t="s">
        <v>8049</v>
      </c>
      <c r="V1658" t="s">
        <v>8049</v>
      </c>
      <c r="W1658" t="s">
        <v>8049</v>
      </c>
      <c r="X1658" t="s">
        <v>8049</v>
      </c>
      <c r="Y1658" t="s">
        <v>12125</v>
      </c>
      <c r="Z1658" t="s">
        <v>8049</v>
      </c>
      <c r="AA1658" t="s">
        <v>8049</v>
      </c>
      <c r="AB1658" t="s">
        <v>8049</v>
      </c>
      <c r="AC1658" t="s">
        <v>8049</v>
      </c>
      <c r="AD1658" t="s">
        <v>8049</v>
      </c>
    </row>
    <row r="1659" spans="1:30" x14ac:dyDescent="0.3">
      <c r="A1659">
        <v>281335</v>
      </c>
      <c r="B1659" t="e">
        <f>VLOOKUP(A1659,hvbp_person_and_community_engag!$B$2:$B$2677,1,0)</f>
        <v>#N/A</v>
      </c>
      <c r="C1659" t="s">
        <v>13148</v>
      </c>
      <c r="D1659" t="s">
        <v>13149</v>
      </c>
      <c r="E1659" t="s">
        <v>13150</v>
      </c>
      <c r="F1659" t="s">
        <v>4423</v>
      </c>
      <c r="G1659">
        <v>68825</v>
      </c>
      <c r="H1659" t="s">
        <v>8463</v>
      </c>
      <c r="I1659" t="s">
        <v>8239</v>
      </c>
      <c r="J1659" t="s">
        <v>8240</v>
      </c>
      <c r="K1659">
        <v>13</v>
      </c>
      <c r="L1659">
        <v>0.03</v>
      </c>
      <c r="M1659">
        <v>0.02</v>
      </c>
      <c r="N1659">
        <v>160</v>
      </c>
      <c r="O1659">
        <v>363.36</v>
      </c>
      <c r="P1659" t="s">
        <v>8049</v>
      </c>
      <c r="Q1659" t="s">
        <v>8049</v>
      </c>
      <c r="R1659" t="s">
        <v>8049</v>
      </c>
      <c r="S1659" t="s">
        <v>8049</v>
      </c>
      <c r="T1659" t="s">
        <v>8049</v>
      </c>
      <c r="U1659" t="s">
        <v>8049</v>
      </c>
      <c r="V1659" t="s">
        <v>8049</v>
      </c>
      <c r="W1659" t="s">
        <v>8049</v>
      </c>
      <c r="X1659" t="s">
        <v>8049</v>
      </c>
      <c r="Y1659" t="s">
        <v>8250</v>
      </c>
      <c r="Z1659" t="s">
        <v>8049</v>
      </c>
      <c r="AA1659" t="s">
        <v>8049</v>
      </c>
      <c r="AB1659" t="s">
        <v>8049</v>
      </c>
      <c r="AC1659" t="s">
        <v>8049</v>
      </c>
      <c r="AD1659" t="s">
        <v>8049</v>
      </c>
    </row>
    <row r="1660" spans="1:30" x14ac:dyDescent="0.3">
      <c r="A1660">
        <v>281336</v>
      </c>
      <c r="B1660" t="e">
        <f>VLOOKUP(A1660,hvbp_person_and_community_engag!$B$2:$B$2677,1,0)</f>
        <v>#N/A</v>
      </c>
      <c r="C1660" t="s">
        <v>13151</v>
      </c>
      <c r="D1660" t="s">
        <v>13152</v>
      </c>
      <c r="E1660" t="s">
        <v>3480</v>
      </c>
      <c r="F1660" t="s">
        <v>4423</v>
      </c>
      <c r="G1660">
        <v>68467</v>
      </c>
      <c r="H1660" t="s">
        <v>8249</v>
      </c>
      <c r="I1660" t="s">
        <v>8239</v>
      </c>
      <c r="J1660">
        <v>3</v>
      </c>
      <c r="K1660">
        <v>18</v>
      </c>
      <c r="L1660">
        <v>0.05</v>
      </c>
      <c r="M1660">
        <v>0.03</v>
      </c>
      <c r="N1660">
        <v>186</v>
      </c>
      <c r="O1660">
        <v>288.58</v>
      </c>
      <c r="P1660" t="s">
        <v>8049</v>
      </c>
      <c r="Q1660" t="s">
        <v>8049</v>
      </c>
      <c r="R1660" t="s">
        <v>8049</v>
      </c>
      <c r="S1660" t="s">
        <v>8049</v>
      </c>
      <c r="T1660" t="s">
        <v>8049</v>
      </c>
      <c r="U1660" t="s">
        <v>8049</v>
      </c>
      <c r="V1660" t="s">
        <v>8049</v>
      </c>
      <c r="W1660" t="s">
        <v>8049</v>
      </c>
      <c r="X1660" t="s">
        <v>8049</v>
      </c>
      <c r="Y1660" t="s">
        <v>8138</v>
      </c>
      <c r="Z1660" t="s">
        <v>8049</v>
      </c>
      <c r="AA1660" t="s">
        <v>8049</v>
      </c>
      <c r="AB1660" t="s">
        <v>8049</v>
      </c>
      <c r="AC1660" t="s">
        <v>8049</v>
      </c>
      <c r="AD1660" t="s">
        <v>8049</v>
      </c>
    </row>
    <row r="1661" spans="1:30" x14ac:dyDescent="0.3">
      <c r="A1661">
        <v>281341</v>
      </c>
      <c r="B1661" t="e">
        <f>VLOOKUP(A1661,hvbp_person_and_community_engag!$B$2:$B$2677,1,0)</f>
        <v>#N/A</v>
      </c>
      <c r="C1661" t="s">
        <v>13153</v>
      </c>
      <c r="D1661" t="s">
        <v>13154</v>
      </c>
      <c r="E1661" t="s">
        <v>13155</v>
      </c>
      <c r="F1661" t="s">
        <v>4423</v>
      </c>
      <c r="G1661">
        <v>69337</v>
      </c>
      <c r="H1661" t="s">
        <v>13156</v>
      </c>
      <c r="I1661" t="s">
        <v>8239</v>
      </c>
      <c r="J1661">
        <v>4</v>
      </c>
      <c r="K1661">
        <v>48</v>
      </c>
      <c r="L1661">
        <v>0.06</v>
      </c>
      <c r="M1661">
        <v>0.05</v>
      </c>
      <c r="N1661">
        <v>118</v>
      </c>
      <c r="O1661">
        <v>421.17</v>
      </c>
      <c r="P1661" t="s">
        <v>8049</v>
      </c>
      <c r="Q1661" t="s">
        <v>8049</v>
      </c>
      <c r="R1661" t="s">
        <v>8049</v>
      </c>
      <c r="S1661" t="s">
        <v>8049</v>
      </c>
      <c r="T1661" t="s">
        <v>8049</v>
      </c>
      <c r="U1661" t="s">
        <v>8049</v>
      </c>
      <c r="V1661" t="s">
        <v>8049</v>
      </c>
      <c r="W1661" t="s">
        <v>8049</v>
      </c>
      <c r="X1661" t="s">
        <v>8049</v>
      </c>
      <c r="Y1661" t="s">
        <v>8118</v>
      </c>
      <c r="Z1661" t="s">
        <v>8049</v>
      </c>
      <c r="AA1661" t="s">
        <v>8049</v>
      </c>
      <c r="AB1661" t="s">
        <v>8049</v>
      </c>
      <c r="AC1661" t="s">
        <v>8049</v>
      </c>
      <c r="AD1661" t="s">
        <v>8049</v>
      </c>
    </row>
    <row r="1662" spans="1:30" x14ac:dyDescent="0.3">
      <c r="A1662">
        <v>281344</v>
      </c>
      <c r="B1662" t="e">
        <f>VLOOKUP(A1662,hvbp_person_and_community_engag!$B$2:$B$2677,1,0)</f>
        <v>#N/A</v>
      </c>
      <c r="C1662" t="s">
        <v>13157</v>
      </c>
      <c r="D1662" t="s">
        <v>13158</v>
      </c>
      <c r="E1662" t="s">
        <v>13159</v>
      </c>
      <c r="F1662" t="s">
        <v>4423</v>
      </c>
      <c r="G1662">
        <v>69201</v>
      </c>
      <c r="H1662" t="s">
        <v>8249</v>
      </c>
      <c r="I1662" t="s">
        <v>8239</v>
      </c>
      <c r="J1662">
        <v>3</v>
      </c>
      <c r="K1662">
        <v>11</v>
      </c>
      <c r="L1662">
        <v>0.02</v>
      </c>
      <c r="M1662">
        <v>0.01</v>
      </c>
      <c r="N1662">
        <v>175</v>
      </c>
      <c r="O1662">
        <v>355.21</v>
      </c>
      <c r="P1662" t="s">
        <v>8049</v>
      </c>
      <c r="Q1662" t="s">
        <v>8049</v>
      </c>
      <c r="R1662" t="s">
        <v>8049</v>
      </c>
      <c r="S1662" t="s">
        <v>8049</v>
      </c>
      <c r="T1662" t="s">
        <v>8049</v>
      </c>
      <c r="U1662" t="s">
        <v>8049</v>
      </c>
      <c r="V1662" t="s">
        <v>8049</v>
      </c>
      <c r="W1662" t="s">
        <v>8049</v>
      </c>
      <c r="X1662" t="s">
        <v>8049</v>
      </c>
      <c r="Y1662" t="s">
        <v>9376</v>
      </c>
      <c r="Z1662" t="s">
        <v>8049</v>
      </c>
      <c r="AA1662" t="s">
        <v>8049</v>
      </c>
      <c r="AB1662" t="s">
        <v>8049</v>
      </c>
      <c r="AC1662" t="s">
        <v>8049</v>
      </c>
      <c r="AD1662" t="s">
        <v>8049</v>
      </c>
    </row>
    <row r="1663" spans="1:30" x14ac:dyDescent="0.3">
      <c r="A1663">
        <v>281352</v>
      </c>
      <c r="B1663" t="e">
        <f>VLOOKUP(A1663,hvbp_person_and_community_engag!$B$2:$B$2677,1,0)</f>
        <v>#N/A</v>
      </c>
      <c r="C1663" t="s">
        <v>13160</v>
      </c>
      <c r="D1663" t="s">
        <v>13161</v>
      </c>
      <c r="E1663" t="s">
        <v>13162</v>
      </c>
      <c r="F1663" t="s">
        <v>4423</v>
      </c>
      <c r="G1663">
        <v>68355</v>
      </c>
      <c r="H1663" t="s">
        <v>8249</v>
      </c>
      <c r="I1663" t="s">
        <v>8239</v>
      </c>
      <c r="J1663">
        <v>4</v>
      </c>
      <c r="K1663">
        <v>15</v>
      </c>
      <c r="L1663">
        <v>0.01</v>
      </c>
      <c r="M1663">
        <v>0.01</v>
      </c>
      <c r="N1663">
        <v>185</v>
      </c>
      <c r="O1663">
        <v>357.13</v>
      </c>
      <c r="P1663" t="s">
        <v>8049</v>
      </c>
      <c r="Q1663" t="s">
        <v>8049</v>
      </c>
      <c r="R1663" t="s">
        <v>8049</v>
      </c>
      <c r="S1663" t="s">
        <v>8049</v>
      </c>
      <c r="T1663" t="s">
        <v>8049</v>
      </c>
      <c r="U1663" t="s">
        <v>8049</v>
      </c>
      <c r="V1663" t="s">
        <v>8049</v>
      </c>
      <c r="W1663" t="s">
        <v>8049</v>
      </c>
      <c r="X1663" t="s">
        <v>8049</v>
      </c>
      <c r="Y1663" t="s">
        <v>8674</v>
      </c>
      <c r="Z1663" t="s">
        <v>8049</v>
      </c>
      <c r="AA1663" t="s">
        <v>8049</v>
      </c>
      <c r="AB1663" t="s">
        <v>8049</v>
      </c>
      <c r="AC1663" t="s">
        <v>8049</v>
      </c>
      <c r="AD1663" t="s">
        <v>8049</v>
      </c>
    </row>
    <row r="1664" spans="1:30" x14ac:dyDescent="0.3">
      <c r="A1664">
        <v>281356</v>
      </c>
      <c r="B1664" t="e">
        <f>VLOOKUP(A1664,hvbp_person_and_community_engag!$B$2:$B$2677,1,0)</f>
        <v>#N/A</v>
      </c>
      <c r="C1664" t="s">
        <v>13163</v>
      </c>
      <c r="D1664" t="s">
        <v>13164</v>
      </c>
      <c r="E1664" t="s">
        <v>2736</v>
      </c>
      <c r="F1664" t="s">
        <v>4423</v>
      </c>
      <c r="G1664">
        <v>69140</v>
      </c>
      <c r="H1664" t="s">
        <v>8249</v>
      </c>
      <c r="I1664" t="s">
        <v>8239</v>
      </c>
      <c r="J1664">
        <v>4</v>
      </c>
      <c r="K1664">
        <v>23</v>
      </c>
      <c r="L1664">
        <v>0.05</v>
      </c>
      <c r="M1664">
        <v>0.03</v>
      </c>
      <c r="N1664">
        <v>175</v>
      </c>
      <c r="O1664">
        <v>492.13</v>
      </c>
      <c r="P1664" t="s">
        <v>8049</v>
      </c>
      <c r="Q1664" t="s">
        <v>8049</v>
      </c>
      <c r="R1664" t="s">
        <v>8049</v>
      </c>
      <c r="S1664" t="s">
        <v>8049</v>
      </c>
      <c r="T1664" t="s">
        <v>8049</v>
      </c>
      <c r="U1664" t="s">
        <v>8049</v>
      </c>
      <c r="V1664" t="s">
        <v>8049</v>
      </c>
      <c r="W1664" t="s">
        <v>8049</v>
      </c>
      <c r="X1664" t="s">
        <v>8049</v>
      </c>
      <c r="Y1664" t="s">
        <v>8612</v>
      </c>
      <c r="Z1664" t="s">
        <v>8049</v>
      </c>
      <c r="AA1664" t="s">
        <v>8049</v>
      </c>
      <c r="AB1664" t="s">
        <v>8049</v>
      </c>
      <c r="AC1664" t="s">
        <v>8049</v>
      </c>
      <c r="AD1664" t="s">
        <v>8049</v>
      </c>
    </row>
    <row r="1665" spans="1:30" x14ac:dyDescent="0.3">
      <c r="A1665">
        <v>290001</v>
      </c>
      <c r="B1665">
        <f>VLOOKUP(A1665,hvbp_person_and_community_engag!$B$2:$B$2677,1,0)</f>
        <v>290001</v>
      </c>
      <c r="C1665" t="s">
        <v>13165</v>
      </c>
      <c r="D1665" t="s">
        <v>13166</v>
      </c>
      <c r="E1665" t="s">
        <v>3044</v>
      </c>
      <c r="F1665" t="s">
        <v>4474</v>
      </c>
      <c r="G1665">
        <v>89502</v>
      </c>
      <c r="H1665" t="s">
        <v>13167</v>
      </c>
      <c r="I1665" t="s">
        <v>8048</v>
      </c>
      <c r="J1665">
        <v>1</v>
      </c>
      <c r="K1665">
        <v>2172</v>
      </c>
      <c r="L1665">
        <v>6.32</v>
      </c>
      <c r="M1665">
        <v>3</v>
      </c>
      <c r="N1665">
        <v>211</v>
      </c>
      <c r="O1665">
        <v>209.6</v>
      </c>
      <c r="P1665">
        <v>389</v>
      </c>
      <c r="Q1665">
        <v>10.52</v>
      </c>
      <c r="R1665">
        <v>4.91</v>
      </c>
      <c r="S1665">
        <v>214</v>
      </c>
      <c r="T1665">
        <v>19068</v>
      </c>
      <c r="U1665">
        <v>16.84</v>
      </c>
      <c r="V1665">
        <v>7.91</v>
      </c>
      <c r="W1665">
        <v>114</v>
      </c>
      <c r="X1665" t="s">
        <v>8373</v>
      </c>
      <c r="Y1665" t="s">
        <v>9062</v>
      </c>
      <c r="Z1665">
        <v>213</v>
      </c>
      <c r="AA1665">
        <v>14.72</v>
      </c>
      <c r="AB1665">
        <v>6.03</v>
      </c>
      <c r="AC1665">
        <v>2.13</v>
      </c>
      <c r="AD1665">
        <v>1.87</v>
      </c>
    </row>
    <row r="1666" spans="1:30" x14ac:dyDescent="0.3">
      <c r="A1666">
        <v>290003</v>
      </c>
      <c r="B1666">
        <f>VLOOKUP(A1666,hvbp_person_and_community_engag!$B$2:$B$2677,1,0)</f>
        <v>290003</v>
      </c>
      <c r="C1666" t="s">
        <v>13168</v>
      </c>
      <c r="D1666" t="s">
        <v>13169</v>
      </c>
      <c r="E1666" t="s">
        <v>13170</v>
      </c>
      <c r="F1666" t="s">
        <v>4474</v>
      </c>
      <c r="G1666">
        <v>89109</v>
      </c>
      <c r="H1666" t="s">
        <v>8230</v>
      </c>
      <c r="I1666" t="s">
        <v>8048</v>
      </c>
      <c r="J1666">
        <v>1</v>
      </c>
      <c r="K1666">
        <v>374</v>
      </c>
      <c r="L1666">
        <v>1.7</v>
      </c>
      <c r="M1666">
        <v>0.4</v>
      </c>
      <c r="N1666">
        <v>427</v>
      </c>
      <c r="O1666">
        <v>454.83</v>
      </c>
      <c r="P1666">
        <v>46</v>
      </c>
      <c r="Q1666">
        <v>1.77</v>
      </c>
      <c r="R1666">
        <v>0.52</v>
      </c>
      <c r="S1666">
        <v>341</v>
      </c>
      <c r="T1666">
        <v>35269</v>
      </c>
      <c r="U1666">
        <v>3.48</v>
      </c>
      <c r="V1666">
        <v>0.92</v>
      </c>
      <c r="W1666">
        <v>216</v>
      </c>
      <c r="X1666" t="s">
        <v>10869</v>
      </c>
      <c r="Y1666" t="s">
        <v>10916</v>
      </c>
      <c r="Z1666">
        <v>379</v>
      </c>
      <c r="AA1666">
        <v>3.15</v>
      </c>
      <c r="AB1666">
        <v>0.77</v>
      </c>
      <c r="AC1666">
        <v>0.32</v>
      </c>
      <c r="AD1666">
        <v>0.15</v>
      </c>
    </row>
    <row r="1667" spans="1:30" x14ac:dyDescent="0.3">
      <c r="A1667">
        <v>290005</v>
      </c>
      <c r="B1667">
        <f>VLOOKUP(A1667,hvbp_person_and_community_engag!$B$2:$B$2677,1,0)</f>
        <v>290005</v>
      </c>
      <c r="C1667" t="s">
        <v>13171</v>
      </c>
      <c r="D1667" t="s">
        <v>13172</v>
      </c>
      <c r="E1667" t="s">
        <v>13173</v>
      </c>
      <c r="F1667" t="s">
        <v>4474</v>
      </c>
      <c r="G1667">
        <v>89030</v>
      </c>
      <c r="H1667" t="s">
        <v>8611</v>
      </c>
      <c r="I1667" t="s">
        <v>8048</v>
      </c>
      <c r="J1667">
        <v>2</v>
      </c>
      <c r="K1667">
        <v>50</v>
      </c>
      <c r="L1667">
        <v>0.2</v>
      </c>
      <c r="M1667">
        <v>0.05</v>
      </c>
      <c r="N1667">
        <v>395</v>
      </c>
      <c r="O1667">
        <v>441.83</v>
      </c>
      <c r="P1667">
        <v>13</v>
      </c>
      <c r="Q1667">
        <v>0.21</v>
      </c>
      <c r="R1667">
        <v>0.11</v>
      </c>
      <c r="S1667">
        <v>186</v>
      </c>
      <c r="T1667">
        <v>15144</v>
      </c>
      <c r="U1667">
        <v>0.41</v>
      </c>
      <c r="V1667">
        <v>0.16</v>
      </c>
      <c r="W1667">
        <v>137</v>
      </c>
      <c r="X1667" t="s">
        <v>8410</v>
      </c>
      <c r="Y1667" t="s">
        <v>8884</v>
      </c>
      <c r="Z1667">
        <v>251</v>
      </c>
      <c r="AA1667">
        <v>0.38</v>
      </c>
      <c r="AB1667">
        <v>0.14000000000000001</v>
      </c>
      <c r="AC1667">
        <v>0.03</v>
      </c>
      <c r="AD1667">
        <v>0.02</v>
      </c>
    </row>
    <row r="1668" spans="1:30" x14ac:dyDescent="0.3">
      <c r="A1668">
        <v>290007</v>
      </c>
      <c r="B1668">
        <f>VLOOKUP(A1668,hvbp_person_and_community_engag!$B$2:$B$2677,1,0)</f>
        <v>290007</v>
      </c>
      <c r="C1668" t="s">
        <v>13174</v>
      </c>
      <c r="D1668" t="s">
        <v>13175</v>
      </c>
      <c r="E1668" t="s">
        <v>13170</v>
      </c>
      <c r="F1668" t="s">
        <v>4474</v>
      </c>
      <c r="G1668">
        <v>89102</v>
      </c>
      <c r="H1668" t="s">
        <v>13176</v>
      </c>
      <c r="I1668" t="s">
        <v>8048</v>
      </c>
      <c r="J1668">
        <v>1</v>
      </c>
      <c r="K1668">
        <v>144</v>
      </c>
      <c r="L1668">
        <v>0.38</v>
      </c>
      <c r="M1668">
        <v>0.13</v>
      </c>
      <c r="N1668">
        <v>285</v>
      </c>
      <c r="O1668">
        <v>311.14999999999998</v>
      </c>
      <c r="P1668">
        <v>31</v>
      </c>
      <c r="Q1668">
        <v>1.05</v>
      </c>
      <c r="R1668">
        <v>0.52</v>
      </c>
      <c r="S1668">
        <v>201</v>
      </c>
      <c r="T1668">
        <v>23334</v>
      </c>
      <c r="U1668">
        <v>1.43</v>
      </c>
      <c r="V1668">
        <v>0.66</v>
      </c>
      <c r="W1668">
        <v>143</v>
      </c>
      <c r="X1668" t="s">
        <v>8297</v>
      </c>
      <c r="Y1668" t="s">
        <v>9974</v>
      </c>
      <c r="Z1668">
        <v>218</v>
      </c>
      <c r="AA1668">
        <v>1.33</v>
      </c>
      <c r="AB1668">
        <v>0.57999999999999996</v>
      </c>
      <c r="AC1668">
        <v>0.11</v>
      </c>
      <c r="AD1668">
        <v>7.0000000000000007E-2</v>
      </c>
    </row>
    <row r="1669" spans="1:30" x14ac:dyDescent="0.3">
      <c r="A1669">
        <v>290008</v>
      </c>
      <c r="B1669">
        <f>VLOOKUP(A1669,hvbp_person_and_community_engag!$B$2:$B$2677,1,0)</f>
        <v>290008</v>
      </c>
      <c r="C1669" t="s">
        <v>13177</v>
      </c>
      <c r="D1669" t="s">
        <v>13178</v>
      </c>
      <c r="E1669" t="s">
        <v>4487</v>
      </c>
      <c r="F1669" t="s">
        <v>4474</v>
      </c>
      <c r="G1669">
        <v>89801</v>
      </c>
      <c r="H1669" t="s">
        <v>8058</v>
      </c>
      <c r="I1669" t="s">
        <v>8048</v>
      </c>
      <c r="J1669">
        <v>3</v>
      </c>
      <c r="K1669">
        <v>124</v>
      </c>
      <c r="L1669">
        <v>0.48</v>
      </c>
      <c r="M1669">
        <v>0.1</v>
      </c>
      <c r="N1669">
        <v>471</v>
      </c>
      <c r="O1669">
        <v>487.59</v>
      </c>
      <c r="P1669" t="s">
        <v>8049</v>
      </c>
      <c r="Q1669" t="s">
        <v>8049</v>
      </c>
      <c r="R1669" t="s">
        <v>8049</v>
      </c>
      <c r="S1669" t="s">
        <v>8049</v>
      </c>
      <c r="T1669" t="s">
        <v>8049</v>
      </c>
      <c r="U1669" t="s">
        <v>8049</v>
      </c>
      <c r="V1669" t="s">
        <v>8049</v>
      </c>
      <c r="W1669" t="s">
        <v>8049</v>
      </c>
      <c r="X1669" t="s">
        <v>8049</v>
      </c>
      <c r="Y1669" t="s">
        <v>13179</v>
      </c>
      <c r="Z1669" t="s">
        <v>8049</v>
      </c>
      <c r="AA1669" t="s">
        <v>8049</v>
      </c>
      <c r="AB1669" t="s">
        <v>8049</v>
      </c>
      <c r="AC1669" t="s">
        <v>8049</v>
      </c>
      <c r="AD1669" t="s">
        <v>8049</v>
      </c>
    </row>
    <row r="1670" spans="1:30" x14ac:dyDescent="0.3">
      <c r="A1670">
        <v>290009</v>
      </c>
      <c r="B1670">
        <f>VLOOKUP(A1670,hvbp_person_and_community_engag!$B$2:$B$2677,1,0)</f>
        <v>290009</v>
      </c>
      <c r="C1670" t="s">
        <v>13180</v>
      </c>
      <c r="D1670" t="s">
        <v>13181</v>
      </c>
      <c r="E1670" t="s">
        <v>3044</v>
      </c>
      <c r="F1670" t="s">
        <v>4474</v>
      </c>
      <c r="G1670">
        <v>89503</v>
      </c>
      <c r="H1670" t="s">
        <v>8611</v>
      </c>
      <c r="I1670" t="s">
        <v>8048</v>
      </c>
      <c r="J1670">
        <v>4</v>
      </c>
      <c r="K1670">
        <v>567</v>
      </c>
      <c r="L1670">
        <v>1.82</v>
      </c>
      <c r="M1670">
        <v>1.0900000000000001</v>
      </c>
      <c r="N1670">
        <v>168</v>
      </c>
      <c r="O1670">
        <v>181.29</v>
      </c>
      <c r="P1670">
        <v>113</v>
      </c>
      <c r="Q1670">
        <v>2.65</v>
      </c>
      <c r="R1670">
        <v>1.56</v>
      </c>
      <c r="S1670">
        <v>170</v>
      </c>
      <c r="T1670">
        <v>17605</v>
      </c>
      <c r="U1670">
        <v>4.47</v>
      </c>
      <c r="V1670">
        <v>2.65</v>
      </c>
      <c r="W1670">
        <v>108</v>
      </c>
      <c r="X1670" t="s">
        <v>8398</v>
      </c>
      <c r="Y1670" t="s">
        <v>8485</v>
      </c>
      <c r="Z1670">
        <v>169</v>
      </c>
      <c r="AA1670">
        <v>3.72</v>
      </c>
      <c r="AB1670">
        <v>1.95</v>
      </c>
      <c r="AC1670">
        <v>0.75</v>
      </c>
      <c r="AD1670">
        <v>0.69</v>
      </c>
    </row>
    <row r="1671" spans="1:30" x14ac:dyDescent="0.3">
      <c r="A1671">
        <v>290012</v>
      </c>
      <c r="B1671" t="e">
        <f>VLOOKUP(A1671,hvbp_person_and_community_engag!$B$2:$B$2677,1,0)</f>
        <v>#N/A</v>
      </c>
      <c r="C1671" t="s">
        <v>13182</v>
      </c>
      <c r="D1671" t="s">
        <v>13183</v>
      </c>
      <c r="E1671" t="s">
        <v>3220</v>
      </c>
      <c r="F1671" t="s">
        <v>4474</v>
      </c>
      <c r="G1671">
        <v>89015</v>
      </c>
      <c r="H1671" t="s">
        <v>8301</v>
      </c>
      <c r="I1671" t="s">
        <v>8048</v>
      </c>
      <c r="J1671">
        <v>2</v>
      </c>
      <c r="K1671">
        <v>90</v>
      </c>
      <c r="L1671">
        <v>0.48</v>
      </c>
      <c r="M1671">
        <v>0.11</v>
      </c>
      <c r="N1671">
        <v>434</v>
      </c>
      <c r="O1671">
        <v>549.29999999999995</v>
      </c>
      <c r="P1671">
        <v>15</v>
      </c>
      <c r="Q1671">
        <v>0.26</v>
      </c>
      <c r="R1671">
        <v>0.1</v>
      </c>
      <c r="S1671">
        <v>275</v>
      </c>
      <c r="T1671">
        <v>21212</v>
      </c>
      <c r="U1671">
        <v>0.74</v>
      </c>
      <c r="V1671">
        <v>0.21</v>
      </c>
      <c r="W1671">
        <v>124</v>
      </c>
      <c r="X1671">
        <v>286.39140146</v>
      </c>
      <c r="Y1671">
        <v>563.18835002000003</v>
      </c>
      <c r="Z1671">
        <v>360</v>
      </c>
      <c r="AA1671">
        <v>0.69</v>
      </c>
      <c r="AB1671">
        <v>0.17</v>
      </c>
      <c r="AC1671">
        <v>0.05</v>
      </c>
      <c r="AD1671">
        <v>0.04</v>
      </c>
    </row>
    <row r="1672" spans="1:30" x14ac:dyDescent="0.3">
      <c r="A1672">
        <v>290019</v>
      </c>
      <c r="B1672">
        <f>VLOOKUP(A1672,hvbp_person_and_community_engag!$B$2:$B$2677,1,0)</f>
        <v>290019</v>
      </c>
      <c r="C1672" t="s">
        <v>13184</v>
      </c>
      <c r="D1672" t="s">
        <v>13185</v>
      </c>
      <c r="E1672" t="s">
        <v>4492</v>
      </c>
      <c r="F1672" t="s">
        <v>4474</v>
      </c>
      <c r="G1672">
        <v>89703</v>
      </c>
      <c r="H1672" t="s">
        <v>13186</v>
      </c>
      <c r="I1672" t="s">
        <v>8048</v>
      </c>
      <c r="J1672">
        <v>4</v>
      </c>
      <c r="K1672">
        <v>1109</v>
      </c>
      <c r="L1672">
        <v>1.76</v>
      </c>
      <c r="M1672">
        <v>0.87</v>
      </c>
      <c r="N1672">
        <v>202</v>
      </c>
      <c r="O1672">
        <v>211.78</v>
      </c>
      <c r="P1672">
        <v>73</v>
      </c>
      <c r="Q1672">
        <v>1.89</v>
      </c>
      <c r="R1672">
        <v>1.1100000000000001</v>
      </c>
      <c r="S1672">
        <v>170</v>
      </c>
      <c r="T1672">
        <v>16717</v>
      </c>
      <c r="U1672">
        <v>3.65</v>
      </c>
      <c r="V1672">
        <v>1.98</v>
      </c>
      <c r="W1672">
        <v>137</v>
      </c>
      <c r="X1672">
        <v>181.99211002999999</v>
      </c>
      <c r="Y1672">
        <v>209.65432294999999</v>
      </c>
      <c r="Z1672">
        <v>184</v>
      </c>
      <c r="AA1672">
        <v>3.2</v>
      </c>
      <c r="AB1672">
        <v>1.65</v>
      </c>
      <c r="AC1672">
        <v>0.45</v>
      </c>
      <c r="AD1672">
        <v>0.33</v>
      </c>
    </row>
    <row r="1673" spans="1:30" x14ac:dyDescent="0.3">
      <c r="A1673">
        <v>290021</v>
      </c>
      <c r="B1673">
        <f>VLOOKUP(A1673,hvbp_person_and_community_engag!$B$2:$B$2677,1,0)</f>
        <v>290021</v>
      </c>
      <c r="C1673" t="s">
        <v>13187</v>
      </c>
      <c r="D1673" t="s">
        <v>13188</v>
      </c>
      <c r="E1673" t="s">
        <v>13170</v>
      </c>
      <c r="F1673" t="s">
        <v>4474</v>
      </c>
      <c r="G1673">
        <v>89106</v>
      </c>
      <c r="H1673" t="s">
        <v>8914</v>
      </c>
      <c r="I1673" t="s">
        <v>8048</v>
      </c>
      <c r="J1673">
        <v>1</v>
      </c>
      <c r="K1673">
        <v>68</v>
      </c>
      <c r="L1673">
        <v>0.23</v>
      </c>
      <c r="M1673">
        <v>7.0000000000000007E-2</v>
      </c>
      <c r="N1673">
        <v>303</v>
      </c>
      <c r="O1673">
        <v>313.60000000000002</v>
      </c>
      <c r="P1673" t="s">
        <v>8049</v>
      </c>
      <c r="Q1673" t="s">
        <v>8049</v>
      </c>
      <c r="R1673" t="s">
        <v>8049</v>
      </c>
      <c r="S1673" t="s">
        <v>8049</v>
      </c>
      <c r="T1673" t="s">
        <v>8049</v>
      </c>
      <c r="U1673" t="s">
        <v>8049</v>
      </c>
      <c r="V1673" t="s">
        <v>8049</v>
      </c>
      <c r="W1673" t="s">
        <v>8049</v>
      </c>
      <c r="X1673" t="s">
        <v>8049</v>
      </c>
      <c r="Y1673" t="s">
        <v>8303</v>
      </c>
      <c r="Z1673" t="s">
        <v>8049</v>
      </c>
      <c r="AA1673" t="s">
        <v>8049</v>
      </c>
      <c r="AB1673" t="s">
        <v>8049</v>
      </c>
      <c r="AC1673" t="s">
        <v>8049</v>
      </c>
      <c r="AD1673" t="s">
        <v>8049</v>
      </c>
    </row>
    <row r="1674" spans="1:30" x14ac:dyDescent="0.3">
      <c r="A1674">
        <v>290022</v>
      </c>
      <c r="B1674">
        <f>VLOOKUP(A1674,hvbp_person_and_community_engag!$B$2:$B$2677,1,0)</f>
        <v>290022</v>
      </c>
      <c r="C1674" t="s">
        <v>13189</v>
      </c>
      <c r="D1674" t="s">
        <v>13190</v>
      </c>
      <c r="E1674" t="s">
        <v>13170</v>
      </c>
      <c r="F1674" t="s">
        <v>4474</v>
      </c>
      <c r="G1674">
        <v>89119</v>
      </c>
      <c r="H1674" t="s">
        <v>8914</v>
      </c>
      <c r="I1674" t="s">
        <v>8048</v>
      </c>
      <c r="J1674">
        <v>1</v>
      </c>
      <c r="K1674">
        <v>189</v>
      </c>
      <c r="L1674">
        <v>0.72</v>
      </c>
      <c r="M1674">
        <v>0.25</v>
      </c>
      <c r="N1674">
        <v>289</v>
      </c>
      <c r="O1674">
        <v>295.62</v>
      </c>
      <c r="P1674">
        <v>25</v>
      </c>
      <c r="Q1674">
        <v>1.34</v>
      </c>
      <c r="R1674">
        <v>0.45</v>
      </c>
      <c r="S1674">
        <v>299</v>
      </c>
      <c r="T1674">
        <v>25498</v>
      </c>
      <c r="U1674">
        <v>2.06</v>
      </c>
      <c r="V1674">
        <v>0.7</v>
      </c>
      <c r="W1674">
        <v>146</v>
      </c>
      <c r="X1674" t="s">
        <v>9058</v>
      </c>
      <c r="Y1674" t="s">
        <v>9262</v>
      </c>
      <c r="Z1674">
        <v>296</v>
      </c>
      <c r="AA1674">
        <v>1.87</v>
      </c>
      <c r="AB1674">
        <v>0.56999999999999995</v>
      </c>
      <c r="AC1674">
        <v>0.19</v>
      </c>
      <c r="AD1674">
        <v>0.13</v>
      </c>
    </row>
    <row r="1675" spans="1:30" x14ac:dyDescent="0.3">
      <c r="A1675">
        <v>290032</v>
      </c>
      <c r="B1675">
        <f>VLOOKUP(A1675,hvbp_person_and_community_engag!$B$2:$B$2677,1,0)</f>
        <v>290032</v>
      </c>
      <c r="C1675" t="s">
        <v>13191</v>
      </c>
      <c r="D1675" t="s">
        <v>13192</v>
      </c>
      <c r="E1675" t="s">
        <v>13193</v>
      </c>
      <c r="F1675" t="s">
        <v>4474</v>
      </c>
      <c r="G1675">
        <v>89434</v>
      </c>
      <c r="H1675" t="s">
        <v>8914</v>
      </c>
      <c r="I1675" t="s">
        <v>8048</v>
      </c>
      <c r="J1675">
        <v>3</v>
      </c>
      <c r="K1675">
        <v>321</v>
      </c>
      <c r="L1675">
        <v>1.03</v>
      </c>
      <c r="M1675">
        <v>0.71</v>
      </c>
      <c r="N1675">
        <v>145</v>
      </c>
      <c r="O1675">
        <v>134.93</v>
      </c>
      <c r="P1675">
        <v>44</v>
      </c>
      <c r="Q1675">
        <v>0.61</v>
      </c>
      <c r="R1675">
        <v>0.59</v>
      </c>
      <c r="S1675">
        <v>103</v>
      </c>
      <c r="T1675">
        <v>7668</v>
      </c>
      <c r="U1675">
        <v>1.65</v>
      </c>
      <c r="V1675">
        <v>1.3</v>
      </c>
      <c r="W1675">
        <v>109</v>
      </c>
      <c r="X1675" t="s">
        <v>8050</v>
      </c>
      <c r="Y1675" t="s">
        <v>11116</v>
      </c>
      <c r="Z1675">
        <v>126</v>
      </c>
      <c r="AA1675">
        <v>1.37</v>
      </c>
      <c r="AB1675">
        <v>1.05</v>
      </c>
      <c r="AC1675">
        <v>0.28000000000000003</v>
      </c>
      <c r="AD1675">
        <v>0.25</v>
      </c>
    </row>
    <row r="1676" spans="1:30" x14ac:dyDescent="0.3">
      <c r="A1676">
        <v>290039</v>
      </c>
      <c r="B1676">
        <f>VLOOKUP(A1676,hvbp_person_and_community_engag!$B$2:$B$2677,1,0)</f>
        <v>290039</v>
      </c>
      <c r="C1676" t="s">
        <v>10663</v>
      </c>
      <c r="D1676" t="s">
        <v>13194</v>
      </c>
      <c r="E1676" t="s">
        <v>13170</v>
      </c>
      <c r="F1676" t="s">
        <v>4474</v>
      </c>
      <c r="G1676">
        <v>89128</v>
      </c>
      <c r="H1676" t="s">
        <v>8230</v>
      </c>
      <c r="I1676" t="s">
        <v>8048</v>
      </c>
      <c r="J1676">
        <v>3</v>
      </c>
      <c r="K1676">
        <v>168</v>
      </c>
      <c r="L1676">
        <v>0.64</v>
      </c>
      <c r="M1676">
        <v>0.22</v>
      </c>
      <c r="N1676">
        <v>288</v>
      </c>
      <c r="O1676">
        <v>286.98</v>
      </c>
      <c r="P1676">
        <v>31</v>
      </c>
      <c r="Q1676">
        <v>1.22</v>
      </c>
      <c r="R1676">
        <v>0.47</v>
      </c>
      <c r="S1676">
        <v>258</v>
      </c>
      <c r="T1676">
        <v>24132</v>
      </c>
      <c r="U1676">
        <v>1.86</v>
      </c>
      <c r="V1676">
        <v>0.7</v>
      </c>
      <c r="W1676">
        <v>111</v>
      </c>
      <c r="X1676" t="s">
        <v>8494</v>
      </c>
      <c r="Y1676" t="s">
        <v>9118</v>
      </c>
      <c r="Z1676">
        <v>268</v>
      </c>
      <c r="AA1676">
        <v>1.73</v>
      </c>
      <c r="AB1676">
        <v>0.56999999999999995</v>
      </c>
      <c r="AC1676">
        <v>0.14000000000000001</v>
      </c>
      <c r="AD1676">
        <v>0.12</v>
      </c>
    </row>
    <row r="1677" spans="1:30" x14ac:dyDescent="0.3">
      <c r="A1677">
        <v>290041</v>
      </c>
      <c r="B1677">
        <f>VLOOKUP(A1677,hvbp_person_and_community_engag!$B$2:$B$2677,1,0)</f>
        <v>290041</v>
      </c>
      <c r="C1677" t="s">
        <v>13195</v>
      </c>
      <c r="D1677" t="s">
        <v>13196</v>
      </c>
      <c r="E1677" t="s">
        <v>13170</v>
      </c>
      <c r="F1677" t="s">
        <v>4474</v>
      </c>
      <c r="G1677">
        <v>89144</v>
      </c>
      <c r="H1677" t="s">
        <v>8914</v>
      </c>
      <c r="I1677" t="s">
        <v>8048</v>
      </c>
      <c r="J1677">
        <v>1</v>
      </c>
      <c r="K1677">
        <v>192</v>
      </c>
      <c r="L1677">
        <v>0.63</v>
      </c>
      <c r="M1677">
        <v>0.32</v>
      </c>
      <c r="N1677">
        <v>197</v>
      </c>
      <c r="O1677">
        <v>201.21</v>
      </c>
      <c r="P1677">
        <v>32</v>
      </c>
      <c r="Q1677">
        <v>0.68</v>
      </c>
      <c r="R1677">
        <v>0.26</v>
      </c>
      <c r="S1677">
        <v>266</v>
      </c>
      <c r="T1677">
        <v>23208</v>
      </c>
      <c r="U1677">
        <v>1.31</v>
      </c>
      <c r="V1677">
        <v>0.57999999999999996</v>
      </c>
      <c r="W1677">
        <v>144</v>
      </c>
      <c r="X1677" t="s">
        <v>8494</v>
      </c>
      <c r="Y1677" t="s">
        <v>8060</v>
      </c>
      <c r="Z1677">
        <v>227</v>
      </c>
      <c r="AA1677">
        <v>1.17</v>
      </c>
      <c r="AB1677">
        <v>0.48</v>
      </c>
      <c r="AC1677">
        <v>0.15</v>
      </c>
      <c r="AD1677">
        <v>0.1</v>
      </c>
    </row>
    <row r="1678" spans="1:30" x14ac:dyDescent="0.3">
      <c r="A1678">
        <v>290045</v>
      </c>
      <c r="B1678">
        <f>VLOOKUP(A1678,hvbp_person_and_community_engag!$B$2:$B$2677,1,0)</f>
        <v>290045</v>
      </c>
      <c r="C1678" t="s">
        <v>13197</v>
      </c>
      <c r="D1678" t="s">
        <v>13198</v>
      </c>
      <c r="E1678" t="s">
        <v>3220</v>
      </c>
      <c r="F1678" t="s">
        <v>4474</v>
      </c>
      <c r="G1678">
        <v>89052</v>
      </c>
      <c r="H1678" t="s">
        <v>8301</v>
      </c>
      <c r="I1678" t="s">
        <v>8048</v>
      </c>
      <c r="J1678">
        <v>1</v>
      </c>
      <c r="K1678">
        <v>268</v>
      </c>
      <c r="L1678">
        <v>1.51</v>
      </c>
      <c r="M1678">
        <v>0.4</v>
      </c>
      <c r="N1678">
        <v>380</v>
      </c>
      <c r="O1678">
        <v>386.98</v>
      </c>
      <c r="P1678">
        <v>58</v>
      </c>
      <c r="Q1678">
        <v>1.88</v>
      </c>
      <c r="R1678">
        <v>0.57999999999999996</v>
      </c>
      <c r="S1678">
        <v>326</v>
      </c>
      <c r="T1678">
        <v>28514</v>
      </c>
      <c r="U1678">
        <v>3.39</v>
      </c>
      <c r="V1678">
        <v>0.97</v>
      </c>
      <c r="W1678">
        <v>155</v>
      </c>
      <c r="X1678" t="s">
        <v>8093</v>
      </c>
      <c r="Y1678">
        <v>428.33821848999997</v>
      </c>
      <c r="Z1678">
        <v>348</v>
      </c>
      <c r="AA1678">
        <v>3.14</v>
      </c>
      <c r="AB1678">
        <v>0.81</v>
      </c>
      <c r="AC1678">
        <v>0.25</v>
      </c>
      <c r="AD1678">
        <v>0.16</v>
      </c>
    </row>
    <row r="1679" spans="1:30" x14ac:dyDescent="0.3">
      <c r="A1679">
        <v>290046</v>
      </c>
      <c r="B1679">
        <f>VLOOKUP(A1679,hvbp_person_and_community_engag!$B$2:$B$2677,1,0)</f>
        <v>290046</v>
      </c>
      <c r="C1679" t="s">
        <v>13199</v>
      </c>
      <c r="D1679" t="s">
        <v>13200</v>
      </c>
      <c r="E1679" t="s">
        <v>13170</v>
      </c>
      <c r="F1679" t="s">
        <v>4474</v>
      </c>
      <c r="G1679">
        <v>89118</v>
      </c>
      <c r="H1679" t="s">
        <v>8914</v>
      </c>
      <c r="I1679" t="s">
        <v>8048</v>
      </c>
      <c r="J1679">
        <v>1</v>
      </c>
      <c r="K1679">
        <v>201</v>
      </c>
      <c r="L1679">
        <v>0.79</v>
      </c>
      <c r="M1679">
        <v>0.22</v>
      </c>
      <c r="N1679">
        <v>363</v>
      </c>
      <c r="O1679">
        <v>376.74</v>
      </c>
      <c r="P1679">
        <v>45</v>
      </c>
      <c r="Q1679">
        <v>1.52</v>
      </c>
      <c r="R1679">
        <v>0.56000000000000005</v>
      </c>
      <c r="S1679">
        <v>272</v>
      </c>
      <c r="T1679">
        <v>24511</v>
      </c>
      <c r="U1679">
        <v>2.31</v>
      </c>
      <c r="V1679">
        <v>0.78</v>
      </c>
      <c r="W1679">
        <v>186</v>
      </c>
      <c r="X1679" t="s">
        <v>8967</v>
      </c>
      <c r="Y1679" t="s">
        <v>9806</v>
      </c>
      <c r="Z1679">
        <v>297</v>
      </c>
      <c r="AA1679">
        <v>2.09</v>
      </c>
      <c r="AB1679">
        <v>0.66</v>
      </c>
      <c r="AC1679">
        <v>0.21</v>
      </c>
      <c r="AD1679">
        <v>0.11</v>
      </c>
    </row>
    <row r="1680" spans="1:30" x14ac:dyDescent="0.3">
      <c r="A1680">
        <v>290047</v>
      </c>
      <c r="B1680">
        <f>VLOOKUP(A1680,hvbp_person_and_community_engag!$B$2:$B$2677,1,0)</f>
        <v>290047</v>
      </c>
      <c r="C1680" t="s">
        <v>13201</v>
      </c>
      <c r="D1680" t="s">
        <v>13202</v>
      </c>
      <c r="E1680" t="s">
        <v>13170</v>
      </c>
      <c r="F1680" t="s">
        <v>4474</v>
      </c>
      <c r="G1680">
        <v>89148</v>
      </c>
      <c r="H1680" t="s">
        <v>8230</v>
      </c>
      <c r="I1680" t="s">
        <v>8048</v>
      </c>
      <c r="J1680">
        <v>1</v>
      </c>
      <c r="K1680">
        <v>169</v>
      </c>
      <c r="L1680">
        <v>0.7</v>
      </c>
      <c r="M1680">
        <v>0.23</v>
      </c>
      <c r="N1680">
        <v>305</v>
      </c>
      <c r="O1680">
        <v>337.25</v>
      </c>
      <c r="P1680">
        <v>31</v>
      </c>
      <c r="Q1680">
        <v>0.71</v>
      </c>
      <c r="R1680">
        <v>0.37</v>
      </c>
      <c r="S1680">
        <v>190</v>
      </c>
      <c r="T1680">
        <v>16612</v>
      </c>
      <c r="U1680">
        <v>1.4</v>
      </c>
      <c r="V1680">
        <v>0.6</v>
      </c>
      <c r="W1680">
        <v>106</v>
      </c>
      <c r="X1680" t="s">
        <v>8950</v>
      </c>
      <c r="Y1680" t="s">
        <v>9760</v>
      </c>
      <c r="Z1680">
        <v>234</v>
      </c>
      <c r="AA1680">
        <v>1.27</v>
      </c>
      <c r="AB1680">
        <v>0.47</v>
      </c>
      <c r="AC1680">
        <v>0.13</v>
      </c>
      <c r="AD1680">
        <v>0.12</v>
      </c>
    </row>
    <row r="1681" spans="1:30" x14ac:dyDescent="0.3">
      <c r="A1681">
        <v>290049</v>
      </c>
      <c r="B1681">
        <f>VLOOKUP(A1681,hvbp_person_and_community_engag!$B$2:$B$2677,1,0)</f>
        <v>290049</v>
      </c>
      <c r="C1681" t="s">
        <v>13203</v>
      </c>
      <c r="D1681" t="s">
        <v>13204</v>
      </c>
      <c r="E1681" t="s">
        <v>3044</v>
      </c>
      <c r="F1681" t="s">
        <v>4474</v>
      </c>
      <c r="G1681">
        <v>89521</v>
      </c>
      <c r="H1681" t="s">
        <v>13167</v>
      </c>
      <c r="I1681" t="s">
        <v>8048</v>
      </c>
      <c r="J1681">
        <v>4</v>
      </c>
      <c r="K1681">
        <v>533</v>
      </c>
      <c r="L1681">
        <v>1.7</v>
      </c>
      <c r="M1681">
        <v>0.74</v>
      </c>
      <c r="N1681">
        <v>230</v>
      </c>
      <c r="O1681">
        <v>235.35</v>
      </c>
      <c r="P1681">
        <v>57</v>
      </c>
      <c r="Q1681">
        <v>0.95</v>
      </c>
      <c r="R1681">
        <v>0.56999999999999995</v>
      </c>
      <c r="S1681">
        <v>167</v>
      </c>
      <c r="T1681">
        <v>12206</v>
      </c>
      <c r="U1681">
        <v>2.64</v>
      </c>
      <c r="V1681">
        <v>1.3</v>
      </c>
      <c r="W1681">
        <v>142</v>
      </c>
      <c r="X1681" t="s">
        <v>10477</v>
      </c>
      <c r="Y1681" t="s">
        <v>9541</v>
      </c>
      <c r="Z1681">
        <v>203</v>
      </c>
      <c r="AA1681">
        <v>2.23</v>
      </c>
      <c r="AB1681">
        <v>1.01</v>
      </c>
      <c r="AC1681">
        <v>0.42</v>
      </c>
      <c r="AD1681">
        <v>0.28999999999999998</v>
      </c>
    </row>
    <row r="1682" spans="1:30" x14ac:dyDescent="0.3">
      <c r="A1682">
        <v>290053</v>
      </c>
      <c r="B1682">
        <f>VLOOKUP(A1682,hvbp_person_and_community_engag!$B$2:$B$2677,1,0)</f>
        <v>290053</v>
      </c>
      <c r="C1682" t="s">
        <v>13205</v>
      </c>
      <c r="D1682" t="s">
        <v>13206</v>
      </c>
      <c r="E1682" t="s">
        <v>13170</v>
      </c>
      <c r="F1682" t="s">
        <v>4474</v>
      </c>
      <c r="G1682">
        <v>89113</v>
      </c>
      <c r="H1682" t="s">
        <v>8301</v>
      </c>
      <c r="I1682" t="s">
        <v>8048</v>
      </c>
      <c r="J1682">
        <v>1</v>
      </c>
      <c r="K1682">
        <v>94</v>
      </c>
      <c r="L1682">
        <v>0.54</v>
      </c>
      <c r="M1682">
        <v>0.15</v>
      </c>
      <c r="N1682">
        <v>350</v>
      </c>
      <c r="O1682">
        <v>363.5</v>
      </c>
      <c r="P1682">
        <v>16</v>
      </c>
      <c r="Q1682">
        <v>0.55000000000000004</v>
      </c>
      <c r="R1682">
        <v>0.22</v>
      </c>
      <c r="S1682">
        <v>248</v>
      </c>
      <c r="T1682">
        <v>24629</v>
      </c>
      <c r="U1682">
        <v>1.0900000000000001</v>
      </c>
      <c r="V1682">
        <v>0.37</v>
      </c>
      <c r="W1682">
        <v>124</v>
      </c>
      <c r="X1682" t="s">
        <v>9353</v>
      </c>
      <c r="Y1682" t="s">
        <v>8206</v>
      </c>
      <c r="Z1682">
        <v>290</v>
      </c>
      <c r="AA1682">
        <v>1</v>
      </c>
      <c r="AB1682">
        <v>0.3</v>
      </c>
      <c r="AC1682">
        <v>0.09</v>
      </c>
      <c r="AD1682">
        <v>7.0000000000000007E-2</v>
      </c>
    </row>
    <row r="1683" spans="1:30" x14ac:dyDescent="0.3">
      <c r="A1683">
        <v>290054</v>
      </c>
      <c r="B1683">
        <f>VLOOKUP(A1683,hvbp_person_and_community_engag!$B$2:$B$2677,1,0)</f>
        <v>290054</v>
      </c>
      <c r="C1683" t="s">
        <v>13207</v>
      </c>
      <c r="D1683" t="s">
        <v>13208</v>
      </c>
      <c r="E1683" t="s">
        <v>13170</v>
      </c>
      <c r="F1683" t="s">
        <v>4474</v>
      </c>
      <c r="G1683">
        <v>89149</v>
      </c>
      <c r="H1683" t="s">
        <v>8914</v>
      </c>
      <c r="I1683" t="s">
        <v>8048</v>
      </c>
      <c r="J1683">
        <v>2</v>
      </c>
      <c r="K1683">
        <v>206</v>
      </c>
      <c r="L1683">
        <v>0.67</v>
      </c>
      <c r="M1683">
        <v>0.28999999999999998</v>
      </c>
      <c r="N1683">
        <v>228</v>
      </c>
      <c r="O1683">
        <v>235.59</v>
      </c>
      <c r="P1683">
        <v>32</v>
      </c>
      <c r="Q1683">
        <v>0.62</v>
      </c>
      <c r="R1683">
        <v>0.37</v>
      </c>
      <c r="S1683">
        <v>165</v>
      </c>
      <c r="T1683">
        <v>19769</v>
      </c>
      <c r="U1683">
        <v>1.28</v>
      </c>
      <c r="V1683">
        <v>0.66</v>
      </c>
      <c r="W1683">
        <v>135</v>
      </c>
      <c r="X1683" t="s">
        <v>9376</v>
      </c>
      <c r="Y1683">
        <v>244.48635675</v>
      </c>
      <c r="Z1683">
        <v>193</v>
      </c>
      <c r="AA1683">
        <v>1.1399999999999999</v>
      </c>
      <c r="AB1683">
        <v>0.56000000000000005</v>
      </c>
      <c r="AC1683">
        <v>0.14000000000000001</v>
      </c>
      <c r="AD1683">
        <v>0.1</v>
      </c>
    </row>
    <row r="1684" spans="1:30" x14ac:dyDescent="0.3">
      <c r="A1684">
        <v>291301</v>
      </c>
      <c r="B1684" t="e">
        <f>VLOOKUP(A1684,hvbp_person_and_community_engag!$B$2:$B$2677,1,0)</f>
        <v>#N/A</v>
      </c>
      <c r="C1684" t="s">
        <v>13209</v>
      </c>
      <c r="D1684" t="s">
        <v>13210</v>
      </c>
      <c r="E1684" t="s">
        <v>13211</v>
      </c>
      <c r="F1684" t="s">
        <v>4474</v>
      </c>
      <c r="G1684">
        <v>89451</v>
      </c>
      <c r="H1684" t="s">
        <v>9528</v>
      </c>
      <c r="I1684" t="s">
        <v>8239</v>
      </c>
      <c r="J1684" t="s">
        <v>8240</v>
      </c>
      <c r="K1684">
        <v>76</v>
      </c>
      <c r="L1684">
        <v>0.22</v>
      </c>
      <c r="M1684">
        <v>0.17</v>
      </c>
      <c r="N1684">
        <v>127</v>
      </c>
      <c r="O1684">
        <v>382.72</v>
      </c>
      <c r="P1684" t="s">
        <v>8049</v>
      </c>
      <c r="Q1684" t="s">
        <v>8049</v>
      </c>
      <c r="R1684" t="s">
        <v>8049</v>
      </c>
      <c r="S1684" t="s">
        <v>8049</v>
      </c>
      <c r="T1684" t="s">
        <v>8049</v>
      </c>
      <c r="U1684" t="s">
        <v>8049</v>
      </c>
      <c r="V1684" t="s">
        <v>8049</v>
      </c>
      <c r="W1684" t="s">
        <v>8049</v>
      </c>
      <c r="X1684" t="s">
        <v>8049</v>
      </c>
      <c r="Y1684" t="s">
        <v>9512</v>
      </c>
      <c r="Z1684" t="s">
        <v>8049</v>
      </c>
      <c r="AA1684" t="s">
        <v>8049</v>
      </c>
      <c r="AB1684" t="s">
        <v>8049</v>
      </c>
      <c r="AC1684" t="s">
        <v>8049</v>
      </c>
      <c r="AD1684" t="s">
        <v>8049</v>
      </c>
    </row>
    <row r="1685" spans="1:30" x14ac:dyDescent="0.3">
      <c r="A1685">
        <v>291306</v>
      </c>
      <c r="B1685" t="e">
        <f>VLOOKUP(A1685,hvbp_person_and_community_engag!$B$2:$B$2677,1,0)</f>
        <v>#N/A</v>
      </c>
      <c r="C1685" t="s">
        <v>13212</v>
      </c>
      <c r="D1685" t="s">
        <v>13213</v>
      </c>
      <c r="E1685" t="s">
        <v>13214</v>
      </c>
      <c r="F1685" t="s">
        <v>4474</v>
      </c>
      <c r="G1685">
        <v>89410</v>
      </c>
      <c r="H1685" t="s">
        <v>9117</v>
      </c>
      <c r="I1685" t="s">
        <v>8239</v>
      </c>
      <c r="J1685">
        <v>3</v>
      </c>
      <c r="K1685" t="s">
        <v>8049</v>
      </c>
      <c r="L1685" t="s">
        <v>8049</v>
      </c>
      <c r="M1685" t="s">
        <v>8049</v>
      </c>
      <c r="N1685" t="s">
        <v>8049</v>
      </c>
      <c r="O1685" t="s">
        <v>8049</v>
      </c>
      <c r="P1685">
        <v>15</v>
      </c>
      <c r="Q1685">
        <v>0.13</v>
      </c>
      <c r="R1685">
        <v>0.17</v>
      </c>
      <c r="S1685">
        <v>80</v>
      </c>
      <c r="T1685">
        <v>8503</v>
      </c>
      <c r="U1685" t="s">
        <v>8049</v>
      </c>
      <c r="V1685" t="s">
        <v>8049</v>
      </c>
      <c r="W1685" t="s">
        <v>8049</v>
      </c>
      <c r="X1685">
        <v>79.598923524</v>
      </c>
      <c r="Y1685" t="s">
        <v>8049</v>
      </c>
      <c r="Z1685" t="s">
        <v>8049</v>
      </c>
      <c r="AA1685" t="s">
        <v>8049</v>
      </c>
      <c r="AB1685" t="s">
        <v>8049</v>
      </c>
      <c r="AC1685" t="s">
        <v>8049</v>
      </c>
      <c r="AD1685" t="s">
        <v>8049</v>
      </c>
    </row>
    <row r="1686" spans="1:30" x14ac:dyDescent="0.3">
      <c r="A1686">
        <v>291307</v>
      </c>
      <c r="B1686" t="e">
        <f>VLOOKUP(A1686,hvbp_person_and_community_engag!$B$2:$B$2677,1,0)</f>
        <v>#N/A</v>
      </c>
      <c r="C1686" t="s">
        <v>13215</v>
      </c>
      <c r="D1686" t="s">
        <v>13216</v>
      </c>
      <c r="E1686" t="s">
        <v>13217</v>
      </c>
      <c r="F1686" t="s">
        <v>4474</v>
      </c>
      <c r="G1686">
        <v>89027</v>
      </c>
      <c r="H1686" t="s">
        <v>8069</v>
      </c>
      <c r="I1686" t="s">
        <v>8239</v>
      </c>
      <c r="J1686">
        <v>3</v>
      </c>
      <c r="K1686">
        <v>12</v>
      </c>
      <c r="L1686">
        <v>0.04</v>
      </c>
      <c r="M1686">
        <v>0.01</v>
      </c>
      <c r="N1686">
        <v>529</v>
      </c>
      <c r="O1686">
        <v>668.1</v>
      </c>
      <c r="P1686" t="s">
        <v>8049</v>
      </c>
      <c r="Q1686" t="s">
        <v>8049</v>
      </c>
      <c r="R1686" t="s">
        <v>8049</v>
      </c>
      <c r="S1686" t="s">
        <v>8049</v>
      </c>
      <c r="T1686" t="s">
        <v>8049</v>
      </c>
      <c r="U1686" t="s">
        <v>8049</v>
      </c>
      <c r="V1686" t="s">
        <v>8049</v>
      </c>
      <c r="W1686" t="s">
        <v>8049</v>
      </c>
      <c r="X1686" t="s">
        <v>8049</v>
      </c>
      <c r="Y1686" t="s">
        <v>10316</v>
      </c>
      <c r="Z1686" t="s">
        <v>8049</v>
      </c>
      <c r="AA1686" t="s">
        <v>8049</v>
      </c>
      <c r="AB1686" t="s">
        <v>8049</v>
      </c>
      <c r="AC1686" t="s">
        <v>8049</v>
      </c>
      <c r="AD1686" t="s">
        <v>8049</v>
      </c>
    </row>
    <row r="1687" spans="1:30" x14ac:dyDescent="0.3">
      <c r="A1687">
        <v>291309</v>
      </c>
      <c r="B1687" t="e">
        <f>VLOOKUP(A1687,hvbp_person_and_community_engag!$B$2:$B$2677,1,0)</f>
        <v>#N/A</v>
      </c>
      <c r="C1687" t="s">
        <v>13218</v>
      </c>
      <c r="D1687" t="s">
        <v>13219</v>
      </c>
      <c r="E1687" t="s">
        <v>13220</v>
      </c>
      <c r="F1687" t="s">
        <v>4474</v>
      </c>
      <c r="G1687">
        <v>89005</v>
      </c>
      <c r="H1687" t="s">
        <v>8249</v>
      </c>
      <c r="I1687" t="s">
        <v>8239</v>
      </c>
      <c r="J1687">
        <v>2</v>
      </c>
      <c r="K1687">
        <v>30</v>
      </c>
      <c r="L1687">
        <v>0.05</v>
      </c>
      <c r="M1687">
        <v>0.03</v>
      </c>
      <c r="N1687">
        <v>150</v>
      </c>
      <c r="O1687">
        <v>305.44</v>
      </c>
      <c r="P1687" t="s">
        <v>8049</v>
      </c>
      <c r="Q1687" t="s">
        <v>8049</v>
      </c>
      <c r="R1687" t="s">
        <v>8049</v>
      </c>
      <c r="S1687" t="s">
        <v>8049</v>
      </c>
      <c r="T1687" t="s">
        <v>8049</v>
      </c>
      <c r="U1687" t="s">
        <v>8049</v>
      </c>
      <c r="V1687" t="s">
        <v>8049</v>
      </c>
      <c r="W1687" t="s">
        <v>8049</v>
      </c>
      <c r="X1687" t="s">
        <v>8049</v>
      </c>
      <c r="Y1687" t="s">
        <v>11322</v>
      </c>
      <c r="Z1687" t="s">
        <v>8049</v>
      </c>
      <c r="AA1687" t="s">
        <v>8049</v>
      </c>
      <c r="AB1687" t="s">
        <v>8049</v>
      </c>
      <c r="AC1687" t="s">
        <v>8049</v>
      </c>
      <c r="AD1687" t="s">
        <v>8049</v>
      </c>
    </row>
    <row r="1688" spans="1:30" x14ac:dyDescent="0.3">
      <c r="A1688">
        <v>300001</v>
      </c>
      <c r="B1688">
        <f>VLOOKUP(A1688,hvbp_person_and_community_engag!$B$2:$B$2677,1,0)</f>
        <v>300001</v>
      </c>
      <c r="C1688" t="s">
        <v>13221</v>
      </c>
      <c r="D1688" t="s">
        <v>13222</v>
      </c>
      <c r="E1688" t="s">
        <v>9220</v>
      </c>
      <c r="F1688" t="s">
        <v>4522</v>
      </c>
      <c r="G1688">
        <v>3301</v>
      </c>
      <c r="H1688" t="s">
        <v>13223</v>
      </c>
      <c r="I1688" t="s">
        <v>8048</v>
      </c>
      <c r="J1688">
        <v>4</v>
      </c>
      <c r="K1688">
        <v>34358</v>
      </c>
      <c r="L1688">
        <v>120.24</v>
      </c>
      <c r="M1688">
        <v>40.79</v>
      </c>
      <c r="N1688">
        <v>295</v>
      </c>
      <c r="O1688">
        <v>302.55</v>
      </c>
      <c r="P1688">
        <v>4022</v>
      </c>
      <c r="Q1688">
        <v>114.26</v>
      </c>
      <c r="R1688">
        <v>31.41</v>
      </c>
      <c r="S1688">
        <v>364</v>
      </c>
      <c r="T1688">
        <v>35504</v>
      </c>
      <c r="U1688">
        <v>234.5</v>
      </c>
      <c r="V1688">
        <v>72.2</v>
      </c>
      <c r="W1688">
        <v>165</v>
      </c>
      <c r="X1688" t="s">
        <v>11473</v>
      </c>
      <c r="Y1688" t="s">
        <v>9615</v>
      </c>
      <c r="Z1688">
        <v>325</v>
      </c>
      <c r="AA1688">
        <v>213.24</v>
      </c>
      <c r="AB1688">
        <v>59.29</v>
      </c>
      <c r="AC1688">
        <v>21.26</v>
      </c>
      <c r="AD1688">
        <v>12.9</v>
      </c>
    </row>
    <row r="1689" spans="1:30" x14ac:dyDescent="0.3">
      <c r="A1689">
        <v>300003</v>
      </c>
      <c r="B1689">
        <f>VLOOKUP(A1689,hvbp_person_and_community_engag!$B$2:$B$2677,1,0)</f>
        <v>300003</v>
      </c>
      <c r="C1689" t="s">
        <v>13224</v>
      </c>
      <c r="D1689" t="s">
        <v>12113</v>
      </c>
      <c r="E1689" t="s">
        <v>6110</v>
      </c>
      <c r="F1689" t="s">
        <v>4522</v>
      </c>
      <c r="G1689">
        <v>3756</v>
      </c>
      <c r="H1689" t="s">
        <v>13225</v>
      </c>
      <c r="I1689" t="s">
        <v>8048</v>
      </c>
      <c r="J1689">
        <v>3</v>
      </c>
      <c r="K1689">
        <v>10194</v>
      </c>
      <c r="L1689">
        <v>32.67</v>
      </c>
      <c r="M1689">
        <v>10.47</v>
      </c>
      <c r="N1689">
        <v>312</v>
      </c>
      <c r="O1689">
        <v>346.94</v>
      </c>
      <c r="P1689">
        <v>1764</v>
      </c>
      <c r="Q1689">
        <v>76.209999999999994</v>
      </c>
      <c r="R1689">
        <v>34.17</v>
      </c>
      <c r="S1689">
        <v>223</v>
      </c>
      <c r="T1689">
        <v>42941</v>
      </c>
      <c r="U1689">
        <v>108.89</v>
      </c>
      <c r="V1689">
        <v>44.63</v>
      </c>
      <c r="W1689">
        <v>207</v>
      </c>
      <c r="X1689" t="s">
        <v>8585</v>
      </c>
      <c r="Y1689" t="s">
        <v>8734</v>
      </c>
      <c r="Z1689">
        <v>244</v>
      </c>
      <c r="AA1689">
        <v>99.07</v>
      </c>
      <c r="AB1689">
        <v>39.89</v>
      </c>
      <c r="AC1689">
        <v>9.82</v>
      </c>
      <c r="AD1689">
        <v>4.74</v>
      </c>
    </row>
    <row r="1690" spans="1:30" x14ac:dyDescent="0.3">
      <c r="A1690">
        <v>300005</v>
      </c>
      <c r="B1690">
        <f>VLOOKUP(A1690,hvbp_person_and_community_engag!$B$2:$B$2677,1,0)</f>
        <v>300005</v>
      </c>
      <c r="C1690" t="s">
        <v>13226</v>
      </c>
      <c r="D1690" t="s">
        <v>13227</v>
      </c>
      <c r="E1690" t="s">
        <v>13228</v>
      </c>
      <c r="F1690" t="s">
        <v>4522</v>
      </c>
      <c r="G1690">
        <v>3246</v>
      </c>
      <c r="H1690" t="s">
        <v>13229</v>
      </c>
      <c r="I1690" t="s">
        <v>8048</v>
      </c>
      <c r="J1690">
        <v>3</v>
      </c>
      <c r="K1690">
        <v>4987</v>
      </c>
      <c r="L1690">
        <v>9.1999999999999993</v>
      </c>
      <c r="M1690">
        <v>3.24</v>
      </c>
      <c r="N1690">
        <v>284</v>
      </c>
      <c r="O1690">
        <v>302.16000000000003</v>
      </c>
      <c r="P1690">
        <v>574</v>
      </c>
      <c r="Q1690">
        <v>21.37</v>
      </c>
      <c r="R1690">
        <v>4.63</v>
      </c>
      <c r="S1690">
        <v>462</v>
      </c>
      <c r="T1690">
        <v>46413</v>
      </c>
      <c r="U1690">
        <v>30.58</v>
      </c>
      <c r="V1690">
        <v>7.87</v>
      </c>
      <c r="W1690">
        <v>153</v>
      </c>
      <c r="X1690" t="s">
        <v>10484</v>
      </c>
      <c r="Y1690" t="s">
        <v>9239</v>
      </c>
      <c r="Z1690">
        <v>389</v>
      </c>
      <c r="AA1690">
        <v>28.52</v>
      </c>
      <c r="AB1690">
        <v>6.53</v>
      </c>
      <c r="AC1690">
        <v>2.0499999999999998</v>
      </c>
      <c r="AD1690">
        <v>1.34</v>
      </c>
    </row>
    <row r="1691" spans="1:30" x14ac:dyDescent="0.3">
      <c r="A1691">
        <v>300011</v>
      </c>
      <c r="B1691">
        <f>VLOOKUP(A1691,hvbp_person_and_community_engag!$B$2:$B$2677,1,0)</f>
        <v>300011</v>
      </c>
      <c r="C1691" t="s">
        <v>13084</v>
      </c>
      <c r="D1691" t="s">
        <v>13230</v>
      </c>
      <c r="E1691" t="s">
        <v>13231</v>
      </c>
      <c r="F1691" t="s">
        <v>4522</v>
      </c>
      <c r="G1691">
        <v>3060</v>
      </c>
      <c r="H1691" t="s">
        <v>12099</v>
      </c>
      <c r="I1691" t="s">
        <v>8048</v>
      </c>
      <c r="J1691">
        <v>4</v>
      </c>
      <c r="K1691">
        <v>20116</v>
      </c>
      <c r="L1691">
        <v>42.02</v>
      </c>
      <c r="M1691">
        <v>16.36</v>
      </c>
      <c r="N1691">
        <v>257</v>
      </c>
      <c r="O1691">
        <v>258.38</v>
      </c>
      <c r="P1691">
        <v>1053</v>
      </c>
      <c r="Q1691">
        <v>19.010000000000002</v>
      </c>
      <c r="R1691">
        <v>8.06</v>
      </c>
      <c r="S1691">
        <v>236</v>
      </c>
      <c r="T1691">
        <v>20960</v>
      </c>
      <c r="U1691">
        <v>61.03</v>
      </c>
      <c r="V1691">
        <v>24.42</v>
      </c>
      <c r="W1691">
        <v>150</v>
      </c>
      <c r="X1691">
        <v>255.15830011</v>
      </c>
      <c r="Y1691" t="s">
        <v>9954</v>
      </c>
      <c r="Z1691">
        <v>250</v>
      </c>
      <c r="AA1691">
        <v>54.56</v>
      </c>
      <c r="AB1691">
        <v>20.11</v>
      </c>
      <c r="AC1691">
        <v>6.47</v>
      </c>
      <c r="AD1691">
        <v>4.3099999999999996</v>
      </c>
    </row>
    <row r="1692" spans="1:30" x14ac:dyDescent="0.3">
      <c r="A1692">
        <v>300012</v>
      </c>
      <c r="B1692">
        <f>VLOOKUP(A1692,hvbp_person_and_community_engag!$B$2:$B$2677,1,0)</f>
        <v>300012</v>
      </c>
      <c r="C1692" t="s">
        <v>13232</v>
      </c>
      <c r="D1692" t="s">
        <v>13233</v>
      </c>
      <c r="E1692" t="s">
        <v>9855</v>
      </c>
      <c r="F1692" t="s">
        <v>4522</v>
      </c>
      <c r="G1692">
        <v>3103</v>
      </c>
      <c r="H1692" t="s">
        <v>13234</v>
      </c>
      <c r="I1692" t="s">
        <v>8048</v>
      </c>
      <c r="J1692">
        <v>2</v>
      </c>
      <c r="K1692">
        <v>59954</v>
      </c>
      <c r="L1692">
        <v>121.35</v>
      </c>
      <c r="M1692">
        <v>47.06</v>
      </c>
      <c r="N1692">
        <v>258</v>
      </c>
      <c r="O1692">
        <v>266.7</v>
      </c>
      <c r="P1692">
        <v>3959</v>
      </c>
      <c r="Q1692">
        <v>66.989999999999995</v>
      </c>
      <c r="R1692">
        <v>31.45</v>
      </c>
      <c r="S1692">
        <v>213</v>
      </c>
      <c r="T1692">
        <v>21451</v>
      </c>
      <c r="U1692">
        <v>188.34</v>
      </c>
      <c r="V1692">
        <v>78.510000000000005</v>
      </c>
      <c r="W1692">
        <v>157</v>
      </c>
      <c r="X1692" t="s">
        <v>9394</v>
      </c>
      <c r="Y1692" t="s">
        <v>8878</v>
      </c>
      <c r="Z1692">
        <v>240</v>
      </c>
      <c r="AA1692">
        <v>163.19</v>
      </c>
      <c r="AB1692">
        <v>62.44</v>
      </c>
      <c r="AC1692">
        <v>25.15</v>
      </c>
      <c r="AD1692">
        <v>16.07</v>
      </c>
    </row>
    <row r="1693" spans="1:30" x14ac:dyDescent="0.3">
      <c r="A1693">
        <v>300014</v>
      </c>
      <c r="B1693">
        <f>VLOOKUP(A1693,hvbp_person_and_community_engag!$B$2:$B$2677,1,0)</f>
        <v>300014</v>
      </c>
      <c r="C1693" t="s">
        <v>13235</v>
      </c>
      <c r="D1693" t="s">
        <v>13236</v>
      </c>
      <c r="E1693" t="s">
        <v>11376</v>
      </c>
      <c r="F1693" t="s">
        <v>4522</v>
      </c>
      <c r="G1693">
        <v>3867</v>
      </c>
      <c r="H1693" t="s">
        <v>13237</v>
      </c>
      <c r="I1693" t="s">
        <v>8048</v>
      </c>
      <c r="J1693">
        <v>5</v>
      </c>
      <c r="K1693">
        <v>15648</v>
      </c>
      <c r="L1693">
        <v>34.64</v>
      </c>
      <c r="M1693">
        <v>12.8</v>
      </c>
      <c r="N1693">
        <v>271</v>
      </c>
      <c r="O1693">
        <v>270.37</v>
      </c>
      <c r="P1693">
        <v>575</v>
      </c>
      <c r="Q1693">
        <v>12.12</v>
      </c>
      <c r="R1693">
        <v>3.94</v>
      </c>
      <c r="S1693">
        <v>308</v>
      </c>
      <c r="T1693">
        <v>26341</v>
      </c>
      <c r="U1693">
        <v>46.75</v>
      </c>
      <c r="V1693">
        <v>16.739999999999998</v>
      </c>
      <c r="W1693">
        <v>156</v>
      </c>
      <c r="X1693" t="s">
        <v>11603</v>
      </c>
      <c r="Y1693" t="s">
        <v>8059</v>
      </c>
      <c r="Z1693">
        <v>279</v>
      </c>
      <c r="AA1693">
        <v>41.9</v>
      </c>
      <c r="AB1693">
        <v>13.63</v>
      </c>
      <c r="AC1693">
        <v>4.8600000000000003</v>
      </c>
      <c r="AD1693">
        <v>3.11</v>
      </c>
    </row>
    <row r="1694" spans="1:30" x14ac:dyDescent="0.3">
      <c r="A1694">
        <v>300017</v>
      </c>
      <c r="B1694">
        <f>VLOOKUP(A1694,hvbp_person_and_community_engag!$B$2:$B$2677,1,0)</f>
        <v>300017</v>
      </c>
      <c r="C1694" t="s">
        <v>13238</v>
      </c>
      <c r="D1694" t="s">
        <v>13239</v>
      </c>
      <c r="E1694" t="s">
        <v>13240</v>
      </c>
      <c r="F1694" t="s">
        <v>4522</v>
      </c>
      <c r="G1694">
        <v>3038</v>
      </c>
      <c r="H1694" t="s">
        <v>8230</v>
      </c>
      <c r="I1694" t="s">
        <v>8048</v>
      </c>
      <c r="J1694">
        <v>2</v>
      </c>
      <c r="K1694">
        <v>3559</v>
      </c>
      <c r="L1694">
        <v>11.62</v>
      </c>
      <c r="M1694">
        <v>2.52</v>
      </c>
      <c r="N1694">
        <v>462</v>
      </c>
      <c r="O1694">
        <v>483.16</v>
      </c>
      <c r="P1694">
        <v>369</v>
      </c>
      <c r="Q1694">
        <v>9.51</v>
      </c>
      <c r="R1694">
        <v>2.74</v>
      </c>
      <c r="S1694">
        <v>347</v>
      </c>
      <c r="T1694">
        <v>28681</v>
      </c>
      <c r="U1694">
        <v>21.14</v>
      </c>
      <c r="V1694">
        <v>5.26</v>
      </c>
      <c r="W1694">
        <v>259</v>
      </c>
      <c r="X1694" t="s">
        <v>8443</v>
      </c>
      <c r="Y1694" t="s">
        <v>8910</v>
      </c>
      <c r="Z1694">
        <v>402</v>
      </c>
      <c r="AA1694">
        <v>18.96</v>
      </c>
      <c r="AB1694">
        <v>4.42</v>
      </c>
      <c r="AC1694">
        <v>2.1800000000000002</v>
      </c>
      <c r="AD1694">
        <v>0.84</v>
      </c>
    </row>
    <row r="1695" spans="1:30" x14ac:dyDescent="0.3">
      <c r="A1695">
        <v>300018</v>
      </c>
      <c r="B1695">
        <f>VLOOKUP(A1695,hvbp_person_and_community_engag!$B$2:$B$2677,1,0)</f>
        <v>300018</v>
      </c>
      <c r="C1695" t="s">
        <v>13241</v>
      </c>
      <c r="D1695" t="s">
        <v>13242</v>
      </c>
      <c r="E1695" t="s">
        <v>9891</v>
      </c>
      <c r="F1695" t="s">
        <v>4522</v>
      </c>
      <c r="G1695">
        <v>3820</v>
      </c>
      <c r="H1695" t="s">
        <v>12219</v>
      </c>
      <c r="I1695" t="s">
        <v>8048</v>
      </c>
      <c r="J1695">
        <v>5</v>
      </c>
      <c r="K1695">
        <v>37414</v>
      </c>
      <c r="L1695">
        <v>108.55</v>
      </c>
      <c r="M1695">
        <v>35.79</v>
      </c>
      <c r="N1695">
        <v>303</v>
      </c>
      <c r="O1695">
        <v>302.83999999999997</v>
      </c>
      <c r="P1695">
        <v>1854</v>
      </c>
      <c r="Q1695">
        <v>37.07</v>
      </c>
      <c r="R1695">
        <v>13.44</v>
      </c>
      <c r="S1695">
        <v>276</v>
      </c>
      <c r="T1695">
        <v>25161</v>
      </c>
      <c r="U1695">
        <v>145.62</v>
      </c>
      <c r="V1695">
        <v>49.23</v>
      </c>
      <c r="W1695">
        <v>166</v>
      </c>
      <c r="X1695" t="s">
        <v>8504</v>
      </c>
      <c r="Y1695" t="s">
        <v>8734</v>
      </c>
      <c r="Z1695">
        <v>296</v>
      </c>
      <c r="AA1695">
        <v>129.88</v>
      </c>
      <c r="AB1695">
        <v>39.75</v>
      </c>
      <c r="AC1695">
        <v>15.74</v>
      </c>
      <c r="AD1695">
        <v>9.48</v>
      </c>
    </row>
    <row r="1696" spans="1:30" x14ac:dyDescent="0.3">
      <c r="A1696">
        <v>300019</v>
      </c>
      <c r="B1696">
        <f>VLOOKUP(A1696,hvbp_person_and_community_engag!$B$2:$B$2677,1,0)</f>
        <v>300019</v>
      </c>
      <c r="C1696" t="s">
        <v>13243</v>
      </c>
      <c r="D1696" t="s">
        <v>13244</v>
      </c>
      <c r="E1696" t="s">
        <v>13245</v>
      </c>
      <c r="F1696" t="s">
        <v>4522</v>
      </c>
      <c r="G1696">
        <v>3431</v>
      </c>
      <c r="H1696" t="s">
        <v>13225</v>
      </c>
      <c r="I1696" t="s">
        <v>8048</v>
      </c>
      <c r="J1696">
        <v>3</v>
      </c>
      <c r="K1696">
        <v>16846</v>
      </c>
      <c r="L1696">
        <v>30.48</v>
      </c>
      <c r="M1696">
        <v>14.38</v>
      </c>
      <c r="N1696">
        <v>212</v>
      </c>
      <c r="O1696">
        <v>218.63</v>
      </c>
      <c r="P1696">
        <v>695</v>
      </c>
      <c r="Q1696">
        <v>8.9600000000000009</v>
      </c>
      <c r="R1696">
        <v>5.36</v>
      </c>
      <c r="S1696">
        <v>167</v>
      </c>
      <c r="T1696">
        <v>15178</v>
      </c>
      <c r="U1696">
        <v>39.43</v>
      </c>
      <c r="V1696">
        <v>19.75</v>
      </c>
      <c r="W1696">
        <v>205</v>
      </c>
      <c r="X1696" t="s">
        <v>8464</v>
      </c>
      <c r="Y1696" t="s">
        <v>8915</v>
      </c>
      <c r="Z1696">
        <v>200</v>
      </c>
      <c r="AA1696">
        <v>32.880000000000003</v>
      </c>
      <c r="AB1696">
        <v>16.55</v>
      </c>
      <c r="AC1696">
        <v>6.55</v>
      </c>
      <c r="AD1696">
        <v>3.2</v>
      </c>
    </row>
    <row r="1697" spans="1:30" x14ac:dyDescent="0.3">
      <c r="A1697">
        <v>300020</v>
      </c>
      <c r="B1697">
        <f>VLOOKUP(A1697,hvbp_person_and_community_engag!$B$2:$B$2677,1,0)</f>
        <v>300020</v>
      </c>
      <c r="C1697" t="s">
        <v>13246</v>
      </c>
      <c r="D1697" t="s">
        <v>13247</v>
      </c>
      <c r="E1697" t="s">
        <v>13231</v>
      </c>
      <c r="F1697" t="s">
        <v>4522</v>
      </c>
      <c r="G1697">
        <v>3060</v>
      </c>
      <c r="H1697" t="s">
        <v>13248</v>
      </c>
      <c r="I1697" t="s">
        <v>8048</v>
      </c>
      <c r="J1697">
        <v>3</v>
      </c>
      <c r="K1697">
        <v>17370</v>
      </c>
      <c r="L1697">
        <v>32.549999999999997</v>
      </c>
      <c r="M1697">
        <v>14.11</v>
      </c>
      <c r="N1697">
        <v>231</v>
      </c>
      <c r="O1697">
        <v>231.67</v>
      </c>
      <c r="P1697">
        <v>891</v>
      </c>
      <c r="Q1697">
        <v>14.28</v>
      </c>
      <c r="R1697">
        <v>6.18</v>
      </c>
      <c r="S1697">
        <v>231</v>
      </c>
      <c r="T1697">
        <v>21715</v>
      </c>
      <c r="U1697">
        <v>46.83</v>
      </c>
      <c r="V1697">
        <v>20.28</v>
      </c>
      <c r="W1697">
        <v>166</v>
      </c>
      <c r="X1697" t="s">
        <v>8769</v>
      </c>
      <c r="Y1697">
        <v>245.91552240999999</v>
      </c>
      <c r="Z1697">
        <v>231</v>
      </c>
      <c r="AA1697">
        <v>40.31</v>
      </c>
      <c r="AB1697">
        <v>16.350000000000001</v>
      </c>
      <c r="AC1697">
        <v>6.52</v>
      </c>
      <c r="AD1697">
        <v>3.94</v>
      </c>
    </row>
    <row r="1698" spans="1:30" x14ac:dyDescent="0.3">
      <c r="A1698">
        <v>300023</v>
      </c>
      <c r="B1698">
        <f>VLOOKUP(A1698,hvbp_person_and_community_engag!$B$2:$B$2677,1,0)</f>
        <v>300023</v>
      </c>
      <c r="C1698" t="s">
        <v>13249</v>
      </c>
      <c r="D1698" t="s">
        <v>13250</v>
      </c>
      <c r="E1698" t="s">
        <v>13251</v>
      </c>
      <c r="F1698" t="s">
        <v>4522</v>
      </c>
      <c r="G1698">
        <v>3833</v>
      </c>
      <c r="H1698" t="s">
        <v>13252</v>
      </c>
      <c r="I1698" t="s">
        <v>8048</v>
      </c>
      <c r="J1698">
        <v>5</v>
      </c>
      <c r="K1698">
        <v>29621</v>
      </c>
      <c r="L1698">
        <v>74.680000000000007</v>
      </c>
      <c r="M1698">
        <v>28.99</v>
      </c>
      <c r="N1698">
        <v>258</v>
      </c>
      <c r="O1698">
        <v>279.76</v>
      </c>
      <c r="P1698">
        <v>1375</v>
      </c>
      <c r="Q1698">
        <v>25.75</v>
      </c>
      <c r="R1698">
        <v>10.52</v>
      </c>
      <c r="S1698">
        <v>245</v>
      </c>
      <c r="T1698">
        <v>25144</v>
      </c>
      <c r="U1698">
        <v>100.44</v>
      </c>
      <c r="V1698">
        <v>39.51</v>
      </c>
      <c r="W1698">
        <v>155</v>
      </c>
      <c r="X1698" t="s">
        <v>8521</v>
      </c>
      <c r="Y1698" t="s">
        <v>9033</v>
      </c>
      <c r="Z1698">
        <v>254</v>
      </c>
      <c r="AA1698">
        <v>87.87</v>
      </c>
      <c r="AB1698">
        <v>31.39</v>
      </c>
      <c r="AC1698">
        <v>12.57</v>
      </c>
      <c r="AD1698">
        <v>8.1199999999999992</v>
      </c>
    </row>
    <row r="1699" spans="1:30" x14ac:dyDescent="0.3">
      <c r="A1699">
        <v>300029</v>
      </c>
      <c r="B1699">
        <f>VLOOKUP(A1699,hvbp_person_and_community_engag!$B$2:$B$2677,1,0)</f>
        <v>300029</v>
      </c>
      <c r="C1699" t="s">
        <v>13253</v>
      </c>
      <c r="D1699" t="s">
        <v>13254</v>
      </c>
      <c r="E1699" t="s">
        <v>13255</v>
      </c>
      <c r="F1699" t="s">
        <v>4522</v>
      </c>
      <c r="G1699">
        <v>3801</v>
      </c>
      <c r="H1699" t="s">
        <v>8230</v>
      </c>
      <c r="I1699" t="s">
        <v>8048</v>
      </c>
      <c r="J1699">
        <v>3</v>
      </c>
      <c r="K1699">
        <v>23233</v>
      </c>
      <c r="L1699">
        <v>68.16</v>
      </c>
      <c r="M1699">
        <v>21.6</v>
      </c>
      <c r="N1699">
        <v>316</v>
      </c>
      <c r="O1699">
        <v>322.01</v>
      </c>
      <c r="P1699">
        <v>1956</v>
      </c>
      <c r="Q1699">
        <v>51.35</v>
      </c>
      <c r="R1699">
        <v>15.44</v>
      </c>
      <c r="S1699">
        <v>333</v>
      </c>
      <c r="T1699">
        <v>30122</v>
      </c>
      <c r="U1699">
        <v>119.51</v>
      </c>
      <c r="V1699">
        <v>37.04</v>
      </c>
      <c r="W1699">
        <v>168</v>
      </c>
      <c r="X1699" t="s">
        <v>8650</v>
      </c>
      <c r="Y1699" t="s">
        <v>10185</v>
      </c>
      <c r="Z1699">
        <v>323</v>
      </c>
      <c r="AA1699">
        <v>108.71</v>
      </c>
      <c r="AB1699">
        <v>30.59</v>
      </c>
      <c r="AC1699">
        <v>10.8</v>
      </c>
      <c r="AD1699">
        <v>6.44</v>
      </c>
    </row>
    <row r="1700" spans="1:30" x14ac:dyDescent="0.3">
      <c r="A1700">
        <v>300034</v>
      </c>
      <c r="B1700">
        <f>VLOOKUP(A1700,hvbp_person_and_community_engag!$B$2:$B$2677,1,0)</f>
        <v>300034</v>
      </c>
      <c r="C1700" t="s">
        <v>13256</v>
      </c>
      <c r="D1700" t="s">
        <v>13257</v>
      </c>
      <c r="E1700" t="s">
        <v>9855</v>
      </c>
      <c r="F1700" t="s">
        <v>4522</v>
      </c>
      <c r="G1700">
        <v>3102</v>
      </c>
      <c r="H1700" t="s">
        <v>13258</v>
      </c>
      <c r="I1700" t="s">
        <v>8048</v>
      </c>
      <c r="J1700">
        <v>3</v>
      </c>
      <c r="K1700">
        <v>24092</v>
      </c>
      <c r="L1700">
        <v>81.53</v>
      </c>
      <c r="M1700">
        <v>30.34</v>
      </c>
      <c r="N1700">
        <v>269</v>
      </c>
      <c r="O1700">
        <v>262.73</v>
      </c>
      <c r="P1700">
        <v>2641</v>
      </c>
      <c r="Q1700">
        <v>70.94</v>
      </c>
      <c r="R1700">
        <v>24.96</v>
      </c>
      <c r="S1700">
        <v>284</v>
      </c>
      <c r="T1700">
        <v>32774</v>
      </c>
      <c r="U1700">
        <v>152.47</v>
      </c>
      <c r="V1700">
        <v>55.29</v>
      </c>
      <c r="W1700">
        <v>152</v>
      </c>
      <c r="X1700" t="s">
        <v>8945</v>
      </c>
      <c r="Y1700" t="s">
        <v>9189</v>
      </c>
      <c r="Z1700">
        <v>276</v>
      </c>
      <c r="AA1700">
        <v>138.61000000000001</v>
      </c>
      <c r="AB1700">
        <v>46.18</v>
      </c>
      <c r="AC1700">
        <v>13.86</v>
      </c>
      <c r="AD1700">
        <v>9.11</v>
      </c>
    </row>
    <row r="1701" spans="1:30" x14ac:dyDescent="0.3">
      <c r="A1701">
        <v>301300</v>
      </c>
      <c r="B1701" t="e">
        <f>VLOOKUP(A1701,hvbp_person_and_community_engag!$B$2:$B$2677,1,0)</f>
        <v>#N/A</v>
      </c>
      <c r="C1701" t="s">
        <v>13259</v>
      </c>
      <c r="D1701" t="s">
        <v>13260</v>
      </c>
      <c r="E1701" t="s">
        <v>13261</v>
      </c>
      <c r="F1701" t="s">
        <v>4522</v>
      </c>
      <c r="G1701">
        <v>3576</v>
      </c>
      <c r="H1701" t="s">
        <v>13262</v>
      </c>
      <c r="I1701" t="s">
        <v>8239</v>
      </c>
      <c r="J1701">
        <v>3</v>
      </c>
      <c r="K1701">
        <v>29</v>
      </c>
      <c r="L1701">
        <v>0.05</v>
      </c>
      <c r="M1701">
        <v>0.03</v>
      </c>
      <c r="N1701">
        <v>161</v>
      </c>
      <c r="O1701">
        <v>400.88</v>
      </c>
      <c r="P1701" t="s">
        <v>8049</v>
      </c>
      <c r="Q1701" t="s">
        <v>8049</v>
      </c>
      <c r="R1701" t="s">
        <v>8049</v>
      </c>
      <c r="S1701" t="s">
        <v>8049</v>
      </c>
      <c r="T1701" t="s">
        <v>8049</v>
      </c>
      <c r="U1701" t="s">
        <v>8049</v>
      </c>
      <c r="V1701" t="s">
        <v>8049</v>
      </c>
      <c r="W1701" t="s">
        <v>8049</v>
      </c>
      <c r="X1701" t="s">
        <v>8049</v>
      </c>
      <c r="Y1701" t="s">
        <v>8250</v>
      </c>
      <c r="Z1701" t="s">
        <v>8049</v>
      </c>
      <c r="AA1701" t="s">
        <v>8049</v>
      </c>
      <c r="AB1701" t="s">
        <v>8049</v>
      </c>
      <c r="AC1701" t="s">
        <v>8049</v>
      </c>
      <c r="AD1701" t="s">
        <v>8049</v>
      </c>
    </row>
    <row r="1702" spans="1:30" x14ac:dyDescent="0.3">
      <c r="A1702">
        <v>301301</v>
      </c>
      <c r="B1702" t="e">
        <f>VLOOKUP(A1702,hvbp_person_and_community_engag!$B$2:$B$2677,1,0)</f>
        <v>#N/A</v>
      </c>
      <c r="C1702" t="s">
        <v>13263</v>
      </c>
      <c r="D1702" t="s">
        <v>13264</v>
      </c>
      <c r="E1702" t="s">
        <v>13265</v>
      </c>
      <c r="F1702" t="s">
        <v>4522</v>
      </c>
      <c r="G1702">
        <v>3785</v>
      </c>
      <c r="H1702" t="s">
        <v>8249</v>
      </c>
      <c r="I1702" t="s">
        <v>8239</v>
      </c>
      <c r="J1702">
        <v>2</v>
      </c>
      <c r="K1702">
        <v>44</v>
      </c>
      <c r="L1702">
        <v>0.05</v>
      </c>
      <c r="M1702">
        <v>0.03</v>
      </c>
      <c r="N1702">
        <v>166</v>
      </c>
      <c r="O1702">
        <v>284.2</v>
      </c>
      <c r="P1702" t="s">
        <v>8049</v>
      </c>
      <c r="Q1702" t="s">
        <v>8049</v>
      </c>
      <c r="R1702" t="s">
        <v>8049</v>
      </c>
      <c r="S1702" t="s">
        <v>8049</v>
      </c>
      <c r="T1702" t="s">
        <v>8049</v>
      </c>
      <c r="U1702" t="s">
        <v>8049</v>
      </c>
      <c r="V1702" t="s">
        <v>8049</v>
      </c>
      <c r="W1702" t="s">
        <v>8049</v>
      </c>
      <c r="X1702" t="s">
        <v>8049</v>
      </c>
      <c r="Y1702" t="s">
        <v>8464</v>
      </c>
      <c r="Z1702" t="s">
        <v>8049</v>
      </c>
      <c r="AA1702" t="s">
        <v>8049</v>
      </c>
      <c r="AB1702" t="s">
        <v>8049</v>
      </c>
      <c r="AC1702" t="s">
        <v>8049</v>
      </c>
      <c r="AD1702" t="s">
        <v>8049</v>
      </c>
    </row>
    <row r="1703" spans="1:30" x14ac:dyDescent="0.3">
      <c r="A1703">
        <v>301302</v>
      </c>
      <c r="B1703" t="e">
        <f>VLOOKUP(A1703,hvbp_person_and_community_engag!$B$2:$B$2677,1,0)</f>
        <v>#N/A</v>
      </c>
      <c r="C1703" t="s">
        <v>13266</v>
      </c>
      <c r="D1703" t="s">
        <v>13267</v>
      </c>
      <c r="E1703" t="s">
        <v>9669</v>
      </c>
      <c r="F1703" t="s">
        <v>4522</v>
      </c>
      <c r="G1703">
        <v>3561</v>
      </c>
      <c r="H1703" t="s">
        <v>13262</v>
      </c>
      <c r="I1703" t="s">
        <v>8239</v>
      </c>
      <c r="J1703">
        <v>4</v>
      </c>
      <c r="K1703">
        <v>6112</v>
      </c>
      <c r="L1703">
        <v>17.09</v>
      </c>
      <c r="M1703">
        <v>9.73</v>
      </c>
      <c r="N1703">
        <v>176</v>
      </c>
      <c r="O1703">
        <v>275.62</v>
      </c>
      <c r="P1703">
        <v>215</v>
      </c>
      <c r="Q1703">
        <v>5.05</v>
      </c>
      <c r="R1703">
        <v>3.63</v>
      </c>
      <c r="S1703">
        <v>139</v>
      </c>
      <c r="T1703">
        <v>30474</v>
      </c>
      <c r="U1703">
        <v>22.13</v>
      </c>
      <c r="V1703">
        <v>13.36</v>
      </c>
      <c r="W1703">
        <v>135</v>
      </c>
      <c r="X1703">
        <v>142.02437925999999</v>
      </c>
      <c r="Y1703" t="s">
        <v>8193</v>
      </c>
      <c r="Z1703">
        <v>166</v>
      </c>
      <c r="AA1703">
        <v>19.91</v>
      </c>
      <c r="AB1703">
        <v>11.71</v>
      </c>
      <c r="AC1703">
        <v>2.2200000000000002</v>
      </c>
      <c r="AD1703">
        <v>1.64</v>
      </c>
    </row>
    <row r="1704" spans="1:30" x14ac:dyDescent="0.3">
      <c r="A1704">
        <v>301303</v>
      </c>
      <c r="B1704" t="e">
        <f>VLOOKUP(A1704,hvbp_person_and_community_engag!$B$2:$B$2677,1,0)</f>
        <v>#N/A</v>
      </c>
      <c r="C1704" t="s">
        <v>13268</v>
      </c>
      <c r="D1704" t="s">
        <v>13269</v>
      </c>
      <c r="E1704" t="s">
        <v>4424</v>
      </c>
      <c r="F1704" t="s">
        <v>4522</v>
      </c>
      <c r="G1704">
        <v>3584</v>
      </c>
      <c r="H1704" t="s">
        <v>13262</v>
      </c>
      <c r="I1704" t="s">
        <v>8239</v>
      </c>
      <c r="J1704">
        <v>4</v>
      </c>
      <c r="K1704">
        <v>4650</v>
      </c>
      <c r="L1704">
        <v>8.0399999999999991</v>
      </c>
      <c r="M1704">
        <v>4.66</v>
      </c>
      <c r="N1704">
        <v>173</v>
      </c>
      <c r="O1704">
        <v>322.77</v>
      </c>
      <c r="P1704">
        <v>82</v>
      </c>
      <c r="Q1704">
        <v>1.42</v>
      </c>
      <c r="R1704">
        <v>1.1200000000000001</v>
      </c>
      <c r="S1704">
        <v>127</v>
      </c>
      <c r="T1704">
        <v>22029</v>
      </c>
      <c r="U1704">
        <v>9.4600000000000009</v>
      </c>
      <c r="V1704">
        <v>5.78</v>
      </c>
      <c r="W1704">
        <v>149</v>
      </c>
      <c r="X1704" t="s">
        <v>8517</v>
      </c>
      <c r="Y1704" t="s">
        <v>8485</v>
      </c>
      <c r="Z1704">
        <v>164</v>
      </c>
      <c r="AA1704">
        <v>8.57</v>
      </c>
      <c r="AB1704">
        <v>5.17</v>
      </c>
      <c r="AC1704">
        <v>0.89</v>
      </c>
      <c r="AD1704">
        <v>0.6</v>
      </c>
    </row>
    <row r="1705" spans="1:30" x14ac:dyDescent="0.3">
      <c r="A1705">
        <v>301304</v>
      </c>
      <c r="B1705" t="e">
        <f>VLOOKUP(A1705,hvbp_person_and_community_engag!$B$2:$B$2677,1,0)</f>
        <v>#N/A</v>
      </c>
      <c r="C1705" t="s">
        <v>13270</v>
      </c>
      <c r="D1705" t="s">
        <v>13271</v>
      </c>
      <c r="E1705" t="s">
        <v>1489</v>
      </c>
      <c r="F1705" t="s">
        <v>4522</v>
      </c>
      <c r="G1705">
        <v>3257</v>
      </c>
      <c r="H1705" t="s">
        <v>13225</v>
      </c>
      <c r="I1705" t="s">
        <v>8239</v>
      </c>
      <c r="J1705">
        <v>3</v>
      </c>
      <c r="K1705">
        <v>6209</v>
      </c>
      <c r="L1705">
        <v>11.42</v>
      </c>
      <c r="M1705">
        <v>9.2200000000000006</v>
      </c>
      <c r="N1705">
        <v>124</v>
      </c>
      <c r="O1705">
        <v>300.49</v>
      </c>
      <c r="P1705">
        <v>131</v>
      </c>
      <c r="Q1705">
        <v>2.4700000000000002</v>
      </c>
      <c r="R1705">
        <v>2.1800000000000002</v>
      </c>
      <c r="S1705">
        <v>113</v>
      </c>
      <c r="T1705">
        <v>21445</v>
      </c>
      <c r="U1705">
        <v>13.89</v>
      </c>
      <c r="V1705">
        <v>11.4</v>
      </c>
      <c r="W1705">
        <v>141</v>
      </c>
      <c r="X1705">
        <v>115.34087556</v>
      </c>
      <c r="Y1705" t="s">
        <v>8190</v>
      </c>
      <c r="Z1705">
        <v>122</v>
      </c>
      <c r="AA1705">
        <v>12.39</v>
      </c>
      <c r="AB1705">
        <v>10.34</v>
      </c>
      <c r="AC1705">
        <v>1.5</v>
      </c>
      <c r="AD1705">
        <v>1.06</v>
      </c>
    </row>
    <row r="1706" spans="1:30" x14ac:dyDescent="0.3">
      <c r="A1706">
        <v>301305</v>
      </c>
      <c r="B1706" t="e">
        <f>VLOOKUP(A1706,hvbp_person_and_community_engag!$B$2:$B$2677,1,0)</f>
        <v>#N/A</v>
      </c>
      <c r="C1706" t="s">
        <v>13272</v>
      </c>
      <c r="D1706" t="s">
        <v>13273</v>
      </c>
      <c r="E1706" t="s">
        <v>6110</v>
      </c>
      <c r="F1706" t="s">
        <v>4522</v>
      </c>
      <c r="G1706">
        <v>3766</v>
      </c>
      <c r="H1706" t="s">
        <v>13225</v>
      </c>
      <c r="I1706" t="s">
        <v>8239</v>
      </c>
      <c r="J1706">
        <v>4</v>
      </c>
      <c r="K1706">
        <v>25</v>
      </c>
      <c r="L1706">
        <v>7.0000000000000007E-2</v>
      </c>
      <c r="M1706">
        <v>0.09</v>
      </c>
      <c r="N1706">
        <v>79</v>
      </c>
      <c r="O1706">
        <v>176.06</v>
      </c>
      <c r="P1706" t="s">
        <v>8049</v>
      </c>
      <c r="Q1706" t="s">
        <v>8049</v>
      </c>
      <c r="R1706" t="s">
        <v>8049</v>
      </c>
      <c r="S1706" t="s">
        <v>8049</v>
      </c>
      <c r="T1706" t="s">
        <v>8049</v>
      </c>
      <c r="U1706" t="s">
        <v>8049</v>
      </c>
      <c r="V1706" t="s">
        <v>8049</v>
      </c>
      <c r="W1706" t="s">
        <v>8049</v>
      </c>
      <c r="X1706" t="s">
        <v>8049</v>
      </c>
      <c r="Y1706" t="s">
        <v>13274</v>
      </c>
      <c r="Z1706" t="s">
        <v>8049</v>
      </c>
      <c r="AA1706" t="s">
        <v>8049</v>
      </c>
      <c r="AB1706" t="s">
        <v>8049</v>
      </c>
      <c r="AC1706" t="s">
        <v>8049</v>
      </c>
      <c r="AD1706" t="s">
        <v>8049</v>
      </c>
    </row>
    <row r="1707" spans="1:30" x14ac:dyDescent="0.3">
      <c r="A1707">
        <v>301306</v>
      </c>
      <c r="B1707" t="e">
        <f>VLOOKUP(A1707,hvbp_person_and_community_engag!$B$2:$B$2677,1,0)</f>
        <v>#N/A</v>
      </c>
      <c r="C1707" t="s">
        <v>13275</v>
      </c>
      <c r="D1707" t="s">
        <v>13276</v>
      </c>
      <c r="E1707" t="s">
        <v>279</v>
      </c>
      <c r="F1707" t="s">
        <v>4522</v>
      </c>
      <c r="G1707">
        <v>3235</v>
      </c>
      <c r="H1707" t="s">
        <v>13229</v>
      </c>
      <c r="I1707" t="s">
        <v>8239</v>
      </c>
      <c r="J1707">
        <v>3</v>
      </c>
      <c r="K1707">
        <v>32</v>
      </c>
      <c r="L1707">
        <v>0.05</v>
      </c>
      <c r="M1707">
        <v>0.03</v>
      </c>
      <c r="N1707">
        <v>190</v>
      </c>
      <c r="O1707">
        <v>396.22</v>
      </c>
      <c r="P1707" t="s">
        <v>8049</v>
      </c>
      <c r="Q1707" t="s">
        <v>8049</v>
      </c>
      <c r="R1707" t="s">
        <v>8049</v>
      </c>
      <c r="S1707" t="s">
        <v>8049</v>
      </c>
      <c r="T1707" t="s">
        <v>8049</v>
      </c>
      <c r="U1707" t="s">
        <v>8049</v>
      </c>
      <c r="V1707" t="s">
        <v>8049</v>
      </c>
      <c r="W1707" t="s">
        <v>8049</v>
      </c>
      <c r="X1707" t="s">
        <v>8049</v>
      </c>
      <c r="Y1707">
        <v>196.58996249</v>
      </c>
      <c r="Z1707" t="s">
        <v>8049</v>
      </c>
      <c r="AA1707" t="s">
        <v>8049</v>
      </c>
      <c r="AB1707" t="s">
        <v>8049</v>
      </c>
      <c r="AC1707" t="s">
        <v>8049</v>
      </c>
      <c r="AD1707" t="s">
        <v>8049</v>
      </c>
    </row>
    <row r="1708" spans="1:30" x14ac:dyDescent="0.3">
      <c r="A1708">
        <v>301307</v>
      </c>
      <c r="B1708" t="e">
        <f>VLOOKUP(A1708,hvbp_person_and_community_engag!$B$2:$B$2677,1,0)</f>
        <v>#N/A</v>
      </c>
      <c r="C1708" t="s">
        <v>8630</v>
      </c>
      <c r="D1708" t="s">
        <v>13277</v>
      </c>
      <c r="E1708" t="s">
        <v>13278</v>
      </c>
      <c r="F1708" t="s">
        <v>4522</v>
      </c>
      <c r="G1708">
        <v>3860</v>
      </c>
      <c r="H1708" t="s">
        <v>12107</v>
      </c>
      <c r="I1708" t="s">
        <v>8239</v>
      </c>
      <c r="J1708">
        <v>2</v>
      </c>
      <c r="K1708">
        <v>1839</v>
      </c>
      <c r="L1708">
        <v>2.67</v>
      </c>
      <c r="M1708">
        <v>2.4700000000000002</v>
      </c>
      <c r="N1708">
        <v>108</v>
      </c>
      <c r="O1708">
        <v>264.8</v>
      </c>
      <c r="P1708">
        <v>38</v>
      </c>
      <c r="Q1708">
        <v>0.44</v>
      </c>
      <c r="R1708">
        <v>0.5</v>
      </c>
      <c r="S1708">
        <v>88</v>
      </c>
      <c r="T1708">
        <v>13363</v>
      </c>
      <c r="U1708">
        <v>3.11</v>
      </c>
      <c r="V1708">
        <v>2.97</v>
      </c>
      <c r="W1708">
        <v>155</v>
      </c>
      <c r="X1708" t="s">
        <v>11935</v>
      </c>
      <c r="Y1708" t="s">
        <v>8126</v>
      </c>
      <c r="Z1708">
        <v>105</v>
      </c>
      <c r="AA1708">
        <v>2.71</v>
      </c>
      <c r="AB1708">
        <v>2.71</v>
      </c>
      <c r="AC1708">
        <v>0.4</v>
      </c>
      <c r="AD1708">
        <v>0.26</v>
      </c>
    </row>
    <row r="1709" spans="1:30" x14ac:dyDescent="0.3">
      <c r="A1709">
        <v>301308</v>
      </c>
      <c r="B1709" t="e">
        <f>VLOOKUP(A1709,hvbp_person_and_community_engag!$B$2:$B$2677,1,0)</f>
        <v>#N/A</v>
      </c>
      <c r="C1709" t="s">
        <v>13279</v>
      </c>
      <c r="D1709" t="s">
        <v>13280</v>
      </c>
      <c r="E1709" t="s">
        <v>13281</v>
      </c>
      <c r="F1709" t="s">
        <v>4522</v>
      </c>
      <c r="G1709">
        <v>3743</v>
      </c>
      <c r="H1709" t="s">
        <v>13225</v>
      </c>
      <c r="I1709" t="s">
        <v>8239</v>
      </c>
      <c r="J1709">
        <v>4</v>
      </c>
      <c r="K1709">
        <v>1076</v>
      </c>
      <c r="L1709">
        <v>1.53</v>
      </c>
      <c r="M1709">
        <v>1.01</v>
      </c>
      <c r="N1709">
        <v>151</v>
      </c>
      <c r="O1709">
        <v>326.10000000000002</v>
      </c>
      <c r="P1709">
        <v>18</v>
      </c>
      <c r="Q1709">
        <v>0.15</v>
      </c>
      <c r="R1709">
        <v>0.18</v>
      </c>
      <c r="S1709">
        <v>83</v>
      </c>
      <c r="T1709">
        <v>10919</v>
      </c>
      <c r="U1709">
        <v>1.68</v>
      </c>
      <c r="V1709">
        <v>1.19</v>
      </c>
      <c r="W1709">
        <v>144</v>
      </c>
      <c r="X1709" t="s">
        <v>8792</v>
      </c>
      <c r="Y1709" t="s">
        <v>8165</v>
      </c>
      <c r="Z1709">
        <v>141</v>
      </c>
      <c r="AA1709">
        <v>1.48</v>
      </c>
      <c r="AB1709">
        <v>1.06</v>
      </c>
      <c r="AC1709">
        <v>0.2</v>
      </c>
      <c r="AD1709">
        <v>0.14000000000000001</v>
      </c>
    </row>
    <row r="1710" spans="1:30" x14ac:dyDescent="0.3">
      <c r="A1710">
        <v>301309</v>
      </c>
      <c r="B1710" t="e">
        <f>VLOOKUP(A1710,hvbp_person_and_community_engag!$B$2:$B$2677,1,0)</f>
        <v>#N/A</v>
      </c>
      <c r="C1710" t="s">
        <v>13282</v>
      </c>
      <c r="D1710" t="s">
        <v>13283</v>
      </c>
      <c r="E1710" t="s">
        <v>13284</v>
      </c>
      <c r="F1710" t="s">
        <v>4522</v>
      </c>
      <c r="G1710">
        <v>3458</v>
      </c>
      <c r="H1710" t="s">
        <v>8249</v>
      </c>
      <c r="I1710" t="s">
        <v>8239</v>
      </c>
      <c r="J1710">
        <v>4</v>
      </c>
      <c r="K1710">
        <v>79</v>
      </c>
      <c r="L1710">
        <v>0.11</v>
      </c>
      <c r="M1710">
        <v>7.0000000000000007E-2</v>
      </c>
      <c r="N1710">
        <v>150</v>
      </c>
      <c r="O1710">
        <v>251.48</v>
      </c>
      <c r="P1710" t="s">
        <v>8049</v>
      </c>
      <c r="Q1710" t="s">
        <v>8049</v>
      </c>
      <c r="R1710" t="s">
        <v>8049</v>
      </c>
      <c r="S1710" t="s">
        <v>8049</v>
      </c>
      <c r="T1710" t="s">
        <v>8049</v>
      </c>
      <c r="U1710" t="s">
        <v>8049</v>
      </c>
      <c r="V1710" t="s">
        <v>8049</v>
      </c>
      <c r="W1710" t="s">
        <v>8049</v>
      </c>
      <c r="X1710" t="s">
        <v>8049</v>
      </c>
      <c r="Y1710" t="s">
        <v>8265</v>
      </c>
      <c r="Z1710" t="s">
        <v>8049</v>
      </c>
      <c r="AA1710" t="s">
        <v>8049</v>
      </c>
      <c r="AB1710" t="s">
        <v>8049</v>
      </c>
      <c r="AC1710" t="s">
        <v>8049</v>
      </c>
      <c r="AD1710" t="s">
        <v>8049</v>
      </c>
    </row>
    <row r="1711" spans="1:30" x14ac:dyDescent="0.3">
      <c r="A1711">
        <v>301310</v>
      </c>
      <c r="B1711" t="e">
        <f>VLOOKUP(A1711,hvbp_person_and_community_engag!$B$2:$B$2677,1,0)</f>
        <v>#N/A</v>
      </c>
      <c r="C1711" t="s">
        <v>13285</v>
      </c>
      <c r="D1711" t="s">
        <v>13286</v>
      </c>
      <c r="E1711" t="s">
        <v>13287</v>
      </c>
      <c r="F1711" t="s">
        <v>4522</v>
      </c>
      <c r="G1711">
        <v>3570</v>
      </c>
      <c r="H1711" t="s">
        <v>13262</v>
      </c>
      <c r="I1711" t="s">
        <v>8239</v>
      </c>
      <c r="J1711">
        <v>4</v>
      </c>
      <c r="K1711">
        <v>124</v>
      </c>
      <c r="L1711">
        <v>0.17</v>
      </c>
      <c r="M1711">
        <v>0.14000000000000001</v>
      </c>
      <c r="N1711">
        <v>123</v>
      </c>
      <c r="O1711">
        <v>318.87</v>
      </c>
      <c r="P1711" t="s">
        <v>8049</v>
      </c>
      <c r="Q1711" t="s">
        <v>8049</v>
      </c>
      <c r="R1711" t="s">
        <v>8049</v>
      </c>
      <c r="S1711" t="s">
        <v>8049</v>
      </c>
      <c r="T1711" t="s">
        <v>8049</v>
      </c>
      <c r="U1711" t="s">
        <v>8049</v>
      </c>
      <c r="V1711" t="s">
        <v>8049</v>
      </c>
      <c r="W1711" t="s">
        <v>8049</v>
      </c>
      <c r="X1711" t="s">
        <v>8049</v>
      </c>
      <c r="Y1711" t="s">
        <v>9409</v>
      </c>
      <c r="Z1711" t="s">
        <v>8049</v>
      </c>
      <c r="AA1711" t="s">
        <v>8049</v>
      </c>
      <c r="AB1711" t="s">
        <v>8049</v>
      </c>
      <c r="AC1711" t="s">
        <v>8049</v>
      </c>
      <c r="AD1711" t="s">
        <v>8049</v>
      </c>
    </row>
    <row r="1712" spans="1:30" x14ac:dyDescent="0.3">
      <c r="A1712">
        <v>301311</v>
      </c>
      <c r="B1712" t="e">
        <f>VLOOKUP(A1712,hvbp_person_and_community_engag!$B$2:$B$2677,1,0)</f>
        <v>#N/A</v>
      </c>
      <c r="C1712" t="s">
        <v>13288</v>
      </c>
      <c r="D1712" t="s">
        <v>13289</v>
      </c>
      <c r="E1712" t="s">
        <v>3575</v>
      </c>
      <c r="F1712" t="s">
        <v>4522</v>
      </c>
      <c r="G1712">
        <v>3264</v>
      </c>
      <c r="H1712" t="s">
        <v>8249</v>
      </c>
      <c r="I1712" t="s">
        <v>8239</v>
      </c>
      <c r="J1712">
        <v>4</v>
      </c>
      <c r="K1712">
        <v>527</v>
      </c>
      <c r="L1712">
        <v>0.72</v>
      </c>
      <c r="M1712">
        <v>0.49</v>
      </c>
      <c r="N1712">
        <v>148</v>
      </c>
      <c r="O1712">
        <v>273.98</v>
      </c>
      <c r="P1712">
        <v>16</v>
      </c>
      <c r="Q1712">
        <v>0.2</v>
      </c>
      <c r="R1712">
        <v>0.3</v>
      </c>
      <c r="S1712">
        <v>69</v>
      </c>
      <c r="T1712">
        <v>13809</v>
      </c>
      <c r="U1712">
        <v>0.92</v>
      </c>
      <c r="V1712">
        <v>0.78</v>
      </c>
      <c r="W1712">
        <v>179</v>
      </c>
      <c r="X1712" t="s">
        <v>11680</v>
      </c>
      <c r="Y1712" t="s">
        <v>8197</v>
      </c>
      <c r="Z1712">
        <v>118</v>
      </c>
      <c r="AA1712">
        <v>0.78</v>
      </c>
      <c r="AB1712">
        <v>0.7</v>
      </c>
      <c r="AC1712">
        <v>0.15</v>
      </c>
      <c r="AD1712">
        <v>0.08</v>
      </c>
    </row>
    <row r="1713" spans="1:30" x14ac:dyDescent="0.3">
      <c r="A1713">
        <v>301312</v>
      </c>
      <c r="B1713" t="e">
        <f>VLOOKUP(A1713,hvbp_person_and_community_engag!$B$2:$B$2677,1,0)</f>
        <v>#N/A</v>
      </c>
      <c r="C1713" t="s">
        <v>13290</v>
      </c>
      <c r="D1713" t="s">
        <v>13291</v>
      </c>
      <c r="E1713" t="s">
        <v>13292</v>
      </c>
      <c r="F1713" t="s">
        <v>4522</v>
      </c>
      <c r="G1713">
        <v>3894</v>
      </c>
      <c r="H1713" t="s">
        <v>8249</v>
      </c>
      <c r="I1713" t="s">
        <v>8239</v>
      </c>
      <c r="J1713">
        <v>4</v>
      </c>
      <c r="K1713">
        <v>110</v>
      </c>
      <c r="L1713">
        <v>0.14000000000000001</v>
      </c>
      <c r="M1713">
        <v>0.11</v>
      </c>
      <c r="N1713">
        <v>130</v>
      </c>
      <c r="O1713">
        <v>303.14999999999998</v>
      </c>
      <c r="P1713" t="s">
        <v>8049</v>
      </c>
      <c r="Q1713" t="s">
        <v>8049</v>
      </c>
      <c r="R1713" t="s">
        <v>8049</v>
      </c>
      <c r="S1713" t="s">
        <v>8049</v>
      </c>
      <c r="T1713" t="s">
        <v>8049</v>
      </c>
      <c r="U1713" t="s">
        <v>8049</v>
      </c>
      <c r="V1713" t="s">
        <v>8049</v>
      </c>
      <c r="W1713" t="s">
        <v>8049</v>
      </c>
      <c r="X1713" t="s">
        <v>8049</v>
      </c>
      <c r="Y1713" t="s">
        <v>8741</v>
      </c>
      <c r="Z1713" t="s">
        <v>8049</v>
      </c>
      <c r="AA1713" t="s">
        <v>8049</v>
      </c>
      <c r="AB1713" t="s">
        <v>8049</v>
      </c>
      <c r="AC1713" t="s">
        <v>8049</v>
      </c>
      <c r="AD1713" t="s">
        <v>8049</v>
      </c>
    </row>
    <row r="1714" spans="1:30" x14ac:dyDescent="0.3">
      <c r="A1714">
        <v>310001</v>
      </c>
      <c r="B1714">
        <f>VLOOKUP(A1714,hvbp_person_and_community_engag!$B$2:$B$2677,1,0)</f>
        <v>310001</v>
      </c>
      <c r="C1714" t="s">
        <v>13293</v>
      </c>
      <c r="D1714" t="s">
        <v>13294</v>
      </c>
      <c r="E1714" t="s">
        <v>13295</v>
      </c>
      <c r="F1714" t="s">
        <v>4560</v>
      </c>
      <c r="G1714">
        <v>7601</v>
      </c>
      <c r="H1714" t="s">
        <v>13296</v>
      </c>
      <c r="I1714" t="s">
        <v>8048</v>
      </c>
      <c r="J1714">
        <v>3</v>
      </c>
      <c r="K1714">
        <v>36568</v>
      </c>
      <c r="L1714">
        <v>90.71</v>
      </c>
      <c r="M1714">
        <v>30.62</v>
      </c>
      <c r="N1714">
        <v>296</v>
      </c>
      <c r="O1714">
        <v>333.92</v>
      </c>
      <c r="P1714">
        <v>3723</v>
      </c>
      <c r="Q1714">
        <v>127.63</v>
      </c>
      <c r="R1714">
        <v>50.87</v>
      </c>
      <c r="S1714">
        <v>251</v>
      </c>
      <c r="T1714">
        <v>28127</v>
      </c>
      <c r="U1714">
        <v>218.34</v>
      </c>
      <c r="V1714">
        <v>81.48</v>
      </c>
      <c r="W1714">
        <v>213</v>
      </c>
      <c r="X1714" t="s">
        <v>8430</v>
      </c>
      <c r="Y1714" t="s">
        <v>9280</v>
      </c>
      <c r="Z1714">
        <v>268</v>
      </c>
      <c r="AA1714">
        <v>186.02</v>
      </c>
      <c r="AB1714">
        <v>66.290000000000006</v>
      </c>
      <c r="AC1714">
        <v>32.33</v>
      </c>
      <c r="AD1714">
        <v>15.19</v>
      </c>
    </row>
    <row r="1715" spans="1:30" x14ac:dyDescent="0.3">
      <c r="A1715">
        <v>310002</v>
      </c>
      <c r="B1715">
        <f>VLOOKUP(A1715,hvbp_person_and_community_engag!$B$2:$B$2677,1,0)</f>
        <v>310002</v>
      </c>
      <c r="C1715" t="s">
        <v>13297</v>
      </c>
      <c r="D1715" t="s">
        <v>13298</v>
      </c>
      <c r="E1715" t="s">
        <v>9883</v>
      </c>
      <c r="F1715" t="s">
        <v>4560</v>
      </c>
      <c r="G1715">
        <v>7112</v>
      </c>
      <c r="H1715" t="s">
        <v>13299</v>
      </c>
      <c r="I1715" t="s">
        <v>8048</v>
      </c>
      <c r="J1715">
        <v>1</v>
      </c>
      <c r="K1715">
        <v>7085</v>
      </c>
      <c r="L1715">
        <v>19.96</v>
      </c>
      <c r="M1715">
        <v>6.75</v>
      </c>
      <c r="N1715">
        <v>296</v>
      </c>
      <c r="O1715">
        <v>323.04000000000002</v>
      </c>
      <c r="P1715">
        <v>824</v>
      </c>
      <c r="Q1715">
        <v>27.7</v>
      </c>
      <c r="R1715">
        <v>15.5</v>
      </c>
      <c r="S1715">
        <v>179</v>
      </c>
      <c r="T1715">
        <v>22329</v>
      </c>
      <c r="U1715">
        <v>47.66</v>
      </c>
      <c r="V1715">
        <v>22.25</v>
      </c>
      <c r="W1715">
        <v>127</v>
      </c>
      <c r="X1715" t="s">
        <v>8134</v>
      </c>
      <c r="Y1715" t="s">
        <v>8734</v>
      </c>
      <c r="Z1715">
        <v>214</v>
      </c>
      <c r="AA1715">
        <v>43.5</v>
      </c>
      <c r="AB1715">
        <v>18.98</v>
      </c>
      <c r="AC1715">
        <v>4.17</v>
      </c>
      <c r="AD1715">
        <v>3.28</v>
      </c>
    </row>
    <row r="1716" spans="1:30" x14ac:dyDescent="0.3">
      <c r="A1716">
        <v>310003</v>
      </c>
      <c r="B1716">
        <f>VLOOKUP(A1716,hvbp_person_and_community_engag!$B$2:$B$2677,1,0)</f>
        <v>310003</v>
      </c>
      <c r="C1716" t="s">
        <v>13300</v>
      </c>
      <c r="D1716" t="s">
        <v>13301</v>
      </c>
      <c r="E1716" t="s">
        <v>13302</v>
      </c>
      <c r="F1716" t="s">
        <v>4560</v>
      </c>
      <c r="G1716">
        <v>7047</v>
      </c>
      <c r="H1716" t="s">
        <v>13296</v>
      </c>
      <c r="I1716" t="s">
        <v>8048</v>
      </c>
      <c r="J1716">
        <v>2</v>
      </c>
      <c r="K1716">
        <v>2086</v>
      </c>
      <c r="L1716">
        <v>5.64</v>
      </c>
      <c r="M1716">
        <v>1.53</v>
      </c>
      <c r="N1716">
        <v>368</v>
      </c>
      <c r="O1716">
        <v>426.15</v>
      </c>
      <c r="P1716">
        <v>173</v>
      </c>
      <c r="Q1716">
        <v>5.3</v>
      </c>
      <c r="R1716">
        <v>2.12</v>
      </c>
      <c r="S1716">
        <v>250</v>
      </c>
      <c r="T1716">
        <v>30915</v>
      </c>
      <c r="U1716">
        <v>10.95</v>
      </c>
      <c r="V1716">
        <v>3.65</v>
      </c>
      <c r="W1716">
        <v>231</v>
      </c>
      <c r="X1716" t="s">
        <v>9059</v>
      </c>
      <c r="Y1716">
        <v>400.33122279999998</v>
      </c>
      <c r="Z1716">
        <v>300</v>
      </c>
      <c r="AA1716">
        <v>9.51</v>
      </c>
      <c r="AB1716">
        <v>3.03</v>
      </c>
      <c r="AC1716">
        <v>1.44</v>
      </c>
      <c r="AD1716">
        <v>0.62</v>
      </c>
    </row>
    <row r="1717" spans="1:30" x14ac:dyDescent="0.3">
      <c r="A1717">
        <v>310005</v>
      </c>
      <c r="B1717">
        <f>VLOOKUP(A1717,hvbp_person_and_community_engag!$B$2:$B$2677,1,0)</f>
        <v>310005</v>
      </c>
      <c r="C1717" t="s">
        <v>13303</v>
      </c>
      <c r="D1717" t="s">
        <v>13304</v>
      </c>
      <c r="E1717" t="s">
        <v>13305</v>
      </c>
      <c r="F1717" t="s">
        <v>4560</v>
      </c>
      <c r="G1717">
        <v>8822</v>
      </c>
      <c r="H1717" t="s">
        <v>13306</v>
      </c>
      <c r="I1717" t="s">
        <v>8048</v>
      </c>
      <c r="J1717">
        <v>2</v>
      </c>
      <c r="K1717">
        <v>9502</v>
      </c>
      <c r="L1717">
        <v>19.34</v>
      </c>
      <c r="M1717">
        <v>8.24</v>
      </c>
      <c r="N1717">
        <v>235</v>
      </c>
      <c r="O1717">
        <v>244</v>
      </c>
      <c r="P1717">
        <v>595</v>
      </c>
      <c r="Q1717">
        <v>10.35</v>
      </c>
      <c r="R1717">
        <v>5.38</v>
      </c>
      <c r="S1717">
        <v>192</v>
      </c>
      <c r="T1717">
        <v>17953</v>
      </c>
      <c r="U1717">
        <v>29.69</v>
      </c>
      <c r="V1717">
        <v>13.63</v>
      </c>
      <c r="W1717">
        <v>182</v>
      </c>
      <c r="X1717" t="s">
        <v>8398</v>
      </c>
      <c r="Y1717" t="s">
        <v>9003</v>
      </c>
      <c r="Z1717">
        <v>218</v>
      </c>
      <c r="AA1717">
        <v>24.23</v>
      </c>
      <c r="AB1717">
        <v>10.63</v>
      </c>
      <c r="AC1717">
        <v>5.45</v>
      </c>
      <c r="AD1717">
        <v>3</v>
      </c>
    </row>
    <row r="1718" spans="1:30" x14ac:dyDescent="0.3">
      <c r="A1718">
        <v>310006</v>
      </c>
      <c r="B1718">
        <f>VLOOKUP(A1718,hvbp_person_and_community_engag!$B$2:$B$2677,1,0)</f>
        <v>310006</v>
      </c>
      <c r="C1718" t="s">
        <v>13307</v>
      </c>
      <c r="D1718" t="s">
        <v>13308</v>
      </c>
      <c r="E1718" t="s">
        <v>4575</v>
      </c>
      <c r="F1718" t="s">
        <v>4560</v>
      </c>
      <c r="G1718">
        <v>7055</v>
      </c>
      <c r="H1718" t="s">
        <v>8611</v>
      </c>
      <c r="I1718" t="s">
        <v>8048</v>
      </c>
      <c r="J1718">
        <v>3</v>
      </c>
      <c r="K1718">
        <v>2315</v>
      </c>
      <c r="L1718">
        <v>2.95</v>
      </c>
      <c r="M1718">
        <v>1.94</v>
      </c>
      <c r="N1718">
        <v>152</v>
      </c>
      <c r="O1718">
        <v>164.21</v>
      </c>
      <c r="P1718">
        <v>202</v>
      </c>
      <c r="Q1718">
        <v>3.8</v>
      </c>
      <c r="R1718">
        <v>2.13</v>
      </c>
      <c r="S1718">
        <v>179</v>
      </c>
      <c r="T1718">
        <v>17211</v>
      </c>
      <c r="U1718">
        <v>6.75</v>
      </c>
      <c r="V1718">
        <v>4.07</v>
      </c>
      <c r="W1718">
        <v>143</v>
      </c>
      <c r="X1718" t="s">
        <v>8145</v>
      </c>
      <c r="Y1718" t="s">
        <v>8509</v>
      </c>
      <c r="Z1718">
        <v>166</v>
      </c>
      <c r="AA1718">
        <v>5.72</v>
      </c>
      <c r="AB1718">
        <v>3.35</v>
      </c>
      <c r="AC1718">
        <v>1.03</v>
      </c>
      <c r="AD1718">
        <v>0.72</v>
      </c>
    </row>
    <row r="1719" spans="1:30" x14ac:dyDescent="0.3">
      <c r="A1719">
        <v>310008</v>
      </c>
      <c r="B1719">
        <f>VLOOKUP(A1719,hvbp_person_and_community_engag!$B$2:$B$2677,1,0)</f>
        <v>310008</v>
      </c>
      <c r="C1719" t="s">
        <v>13309</v>
      </c>
      <c r="D1719" t="s">
        <v>13310</v>
      </c>
      <c r="E1719" t="s">
        <v>13311</v>
      </c>
      <c r="F1719" t="s">
        <v>4560</v>
      </c>
      <c r="G1719">
        <v>7666</v>
      </c>
      <c r="H1719" t="s">
        <v>8082</v>
      </c>
      <c r="I1719" t="s">
        <v>8048</v>
      </c>
      <c r="J1719">
        <v>3</v>
      </c>
      <c r="K1719">
        <v>12965</v>
      </c>
      <c r="L1719">
        <v>29.84</v>
      </c>
      <c r="M1719">
        <v>11.41</v>
      </c>
      <c r="N1719">
        <v>261</v>
      </c>
      <c r="O1719">
        <v>295.89</v>
      </c>
      <c r="P1719">
        <v>764</v>
      </c>
      <c r="Q1719">
        <v>12.31</v>
      </c>
      <c r="R1719">
        <v>7.85</v>
      </c>
      <c r="S1719">
        <v>157</v>
      </c>
      <c r="T1719">
        <v>15672</v>
      </c>
      <c r="U1719">
        <v>42.15</v>
      </c>
      <c r="V1719">
        <v>19.27</v>
      </c>
      <c r="W1719">
        <v>159</v>
      </c>
      <c r="X1719" t="s">
        <v>8536</v>
      </c>
      <c r="Y1719" t="s">
        <v>9043</v>
      </c>
      <c r="Z1719">
        <v>219</v>
      </c>
      <c r="AA1719">
        <v>35.700000000000003</v>
      </c>
      <c r="AB1719">
        <v>15.23</v>
      </c>
      <c r="AC1719">
        <v>6.45</v>
      </c>
      <c r="AD1719">
        <v>4.04</v>
      </c>
    </row>
    <row r="1720" spans="1:30" x14ac:dyDescent="0.3">
      <c r="A1720">
        <v>310009</v>
      </c>
      <c r="B1720">
        <f>VLOOKUP(A1720,hvbp_person_and_community_engag!$B$2:$B$2677,1,0)</f>
        <v>310009</v>
      </c>
      <c r="C1720" t="s">
        <v>13312</v>
      </c>
      <c r="D1720" t="s">
        <v>13313</v>
      </c>
      <c r="E1720" t="s">
        <v>10929</v>
      </c>
      <c r="F1720" t="s">
        <v>4560</v>
      </c>
      <c r="G1720">
        <v>7109</v>
      </c>
      <c r="H1720" t="s">
        <v>13299</v>
      </c>
      <c r="I1720" t="s">
        <v>8048</v>
      </c>
      <c r="J1720">
        <v>4</v>
      </c>
      <c r="K1720">
        <v>5939</v>
      </c>
      <c r="L1720">
        <v>12.7</v>
      </c>
      <c r="M1720">
        <v>5.59</v>
      </c>
      <c r="N1720">
        <v>227</v>
      </c>
      <c r="O1720">
        <v>268.44</v>
      </c>
      <c r="P1720">
        <v>655</v>
      </c>
      <c r="Q1720">
        <v>11.29</v>
      </c>
      <c r="R1720">
        <v>6.89</v>
      </c>
      <c r="S1720">
        <v>164</v>
      </c>
      <c r="T1720">
        <v>16506</v>
      </c>
      <c r="U1720">
        <v>23.99</v>
      </c>
      <c r="V1720">
        <v>12.48</v>
      </c>
      <c r="W1720">
        <v>141</v>
      </c>
      <c r="X1720" t="s">
        <v>8156</v>
      </c>
      <c r="Y1720" t="s">
        <v>9039</v>
      </c>
      <c r="Z1720">
        <v>192</v>
      </c>
      <c r="AA1720">
        <v>20.05</v>
      </c>
      <c r="AB1720">
        <v>9.68</v>
      </c>
      <c r="AC1720">
        <v>3.94</v>
      </c>
      <c r="AD1720">
        <v>2.8</v>
      </c>
    </row>
    <row r="1721" spans="1:30" x14ac:dyDescent="0.3">
      <c r="A1721">
        <v>310010</v>
      </c>
      <c r="B1721">
        <f>VLOOKUP(A1721,hvbp_person_and_community_engag!$B$2:$B$2677,1,0)</f>
        <v>310010</v>
      </c>
      <c r="C1721" t="s">
        <v>13314</v>
      </c>
      <c r="D1721" t="s">
        <v>13315</v>
      </c>
      <c r="E1721" t="s">
        <v>13316</v>
      </c>
      <c r="F1721" t="s">
        <v>4560</v>
      </c>
      <c r="G1721">
        <v>8536</v>
      </c>
      <c r="H1721" t="s">
        <v>13317</v>
      </c>
      <c r="I1721" t="s">
        <v>8048</v>
      </c>
      <c r="J1721">
        <v>3</v>
      </c>
      <c r="K1721">
        <v>12012</v>
      </c>
      <c r="L1721">
        <v>26.63</v>
      </c>
      <c r="M1721">
        <v>12.04</v>
      </c>
      <c r="N1721">
        <v>221</v>
      </c>
      <c r="O1721">
        <v>251.94</v>
      </c>
      <c r="P1721">
        <v>1473</v>
      </c>
      <c r="Q1721">
        <v>21.83</v>
      </c>
      <c r="R1721">
        <v>14.91</v>
      </c>
      <c r="S1721">
        <v>146</v>
      </c>
      <c r="T1721">
        <v>14950</v>
      </c>
      <c r="U1721">
        <v>48.46</v>
      </c>
      <c r="V1721">
        <v>26.94</v>
      </c>
      <c r="W1721">
        <v>126</v>
      </c>
      <c r="X1721" t="s">
        <v>8200</v>
      </c>
      <c r="Y1721" t="s">
        <v>8377</v>
      </c>
      <c r="Z1721">
        <v>180</v>
      </c>
      <c r="AA1721">
        <v>41.42</v>
      </c>
      <c r="AB1721">
        <v>21.37</v>
      </c>
      <c r="AC1721">
        <v>7.04</v>
      </c>
      <c r="AD1721">
        <v>5.58</v>
      </c>
    </row>
    <row r="1722" spans="1:30" x14ac:dyDescent="0.3">
      <c r="A1722">
        <v>310011</v>
      </c>
      <c r="B1722">
        <f>VLOOKUP(A1722,hvbp_person_and_community_engag!$B$2:$B$2677,1,0)</f>
        <v>310011</v>
      </c>
      <c r="C1722" t="s">
        <v>13318</v>
      </c>
      <c r="D1722" t="s">
        <v>13319</v>
      </c>
      <c r="E1722" t="s">
        <v>13320</v>
      </c>
      <c r="F1722" t="s">
        <v>4560</v>
      </c>
      <c r="G1722">
        <v>8210</v>
      </c>
      <c r="H1722" t="s">
        <v>13317</v>
      </c>
      <c r="I1722" t="s">
        <v>8048</v>
      </c>
      <c r="J1722">
        <v>3</v>
      </c>
      <c r="K1722">
        <v>7666</v>
      </c>
      <c r="L1722">
        <v>12.46</v>
      </c>
      <c r="M1722">
        <v>5.0599999999999996</v>
      </c>
      <c r="N1722">
        <v>246</v>
      </c>
      <c r="O1722">
        <v>273.05</v>
      </c>
      <c r="P1722">
        <v>461</v>
      </c>
      <c r="Q1722">
        <v>5.74</v>
      </c>
      <c r="R1722">
        <v>3.8</v>
      </c>
      <c r="S1722">
        <v>151</v>
      </c>
      <c r="T1722">
        <v>12837</v>
      </c>
      <c r="U1722">
        <v>18.190000000000001</v>
      </c>
      <c r="V1722">
        <v>8.86</v>
      </c>
      <c r="W1722">
        <v>134</v>
      </c>
      <c r="X1722" t="s">
        <v>8669</v>
      </c>
      <c r="Y1722" t="s">
        <v>9033</v>
      </c>
      <c r="Z1722">
        <v>205</v>
      </c>
      <c r="AA1722">
        <v>15.41</v>
      </c>
      <c r="AB1722">
        <v>6.78</v>
      </c>
      <c r="AC1722">
        <v>2.78</v>
      </c>
      <c r="AD1722">
        <v>2.08</v>
      </c>
    </row>
    <row r="1723" spans="1:30" x14ac:dyDescent="0.3">
      <c r="A1723">
        <v>310012</v>
      </c>
      <c r="B1723">
        <f>VLOOKUP(A1723,hvbp_person_and_community_engag!$B$2:$B$2677,1,0)</f>
        <v>310012</v>
      </c>
      <c r="C1723" t="s">
        <v>13321</v>
      </c>
      <c r="D1723" t="s">
        <v>13322</v>
      </c>
      <c r="E1723" t="s">
        <v>13323</v>
      </c>
      <c r="F1723" t="s">
        <v>4560</v>
      </c>
      <c r="G1723">
        <v>7450</v>
      </c>
      <c r="H1723" t="s">
        <v>13324</v>
      </c>
      <c r="I1723" t="s">
        <v>8048</v>
      </c>
      <c r="J1723">
        <v>4</v>
      </c>
      <c r="K1723">
        <v>25358</v>
      </c>
      <c r="L1723">
        <v>53.06</v>
      </c>
      <c r="M1723">
        <v>18.579999999999998</v>
      </c>
      <c r="N1723">
        <v>286</v>
      </c>
      <c r="O1723">
        <v>335.12</v>
      </c>
      <c r="P1723">
        <v>2259</v>
      </c>
      <c r="Q1723">
        <v>44.82</v>
      </c>
      <c r="R1723">
        <v>21.31</v>
      </c>
      <c r="S1723">
        <v>210</v>
      </c>
      <c r="T1723">
        <v>21109</v>
      </c>
      <c r="U1723">
        <v>97.88</v>
      </c>
      <c r="V1723">
        <v>39.89</v>
      </c>
      <c r="W1723">
        <v>153</v>
      </c>
      <c r="X1723" t="s">
        <v>9062</v>
      </c>
      <c r="Y1723" t="s">
        <v>8622</v>
      </c>
      <c r="Z1723">
        <v>245</v>
      </c>
      <c r="AA1723">
        <v>82.16</v>
      </c>
      <c r="AB1723">
        <v>29.62</v>
      </c>
      <c r="AC1723">
        <v>15.72</v>
      </c>
      <c r="AD1723">
        <v>10.27</v>
      </c>
    </row>
    <row r="1724" spans="1:30" x14ac:dyDescent="0.3">
      <c r="A1724">
        <v>310014</v>
      </c>
      <c r="B1724">
        <f>VLOOKUP(A1724,hvbp_person_and_community_engag!$B$2:$B$2677,1,0)</f>
        <v>310014</v>
      </c>
      <c r="C1724" t="s">
        <v>13325</v>
      </c>
      <c r="D1724" t="s">
        <v>13326</v>
      </c>
      <c r="E1724" t="s">
        <v>2260</v>
      </c>
      <c r="F1724" t="s">
        <v>4560</v>
      </c>
      <c r="G1724">
        <v>8103</v>
      </c>
      <c r="H1724" t="s">
        <v>13327</v>
      </c>
      <c r="I1724" t="s">
        <v>8048</v>
      </c>
      <c r="J1724">
        <v>2</v>
      </c>
      <c r="K1724">
        <v>8106</v>
      </c>
      <c r="L1724">
        <v>20.100000000000001</v>
      </c>
      <c r="M1724">
        <v>8.92</v>
      </c>
      <c r="N1724">
        <v>225</v>
      </c>
      <c r="O1724">
        <v>223.97</v>
      </c>
      <c r="P1724">
        <v>1199</v>
      </c>
      <c r="Q1724">
        <v>27.41</v>
      </c>
      <c r="R1724">
        <v>18.5</v>
      </c>
      <c r="S1724">
        <v>148</v>
      </c>
      <c r="T1724">
        <v>16713</v>
      </c>
      <c r="U1724">
        <v>47.51</v>
      </c>
      <c r="V1724">
        <v>27.42</v>
      </c>
      <c r="W1724">
        <v>140</v>
      </c>
      <c r="X1724" t="s">
        <v>8200</v>
      </c>
      <c r="Y1724" t="s">
        <v>8406</v>
      </c>
      <c r="Z1724">
        <v>173</v>
      </c>
      <c r="AA1724">
        <v>41.48</v>
      </c>
      <c r="AB1724">
        <v>23.11</v>
      </c>
      <c r="AC1724">
        <v>6.03</v>
      </c>
      <c r="AD1724">
        <v>4.3099999999999996</v>
      </c>
    </row>
    <row r="1725" spans="1:30" x14ac:dyDescent="0.3">
      <c r="A1725">
        <v>310015</v>
      </c>
      <c r="B1725">
        <f>VLOOKUP(A1725,hvbp_person_and_community_engag!$B$2:$B$2677,1,0)</f>
        <v>310015</v>
      </c>
      <c r="C1725" t="s">
        <v>13328</v>
      </c>
      <c r="D1725" t="s">
        <v>13329</v>
      </c>
      <c r="E1725" t="s">
        <v>13330</v>
      </c>
      <c r="F1725" t="s">
        <v>4560</v>
      </c>
      <c r="G1725">
        <v>7962</v>
      </c>
      <c r="H1725" t="s">
        <v>13331</v>
      </c>
      <c r="I1725" t="s">
        <v>8048</v>
      </c>
      <c r="J1725">
        <v>5</v>
      </c>
      <c r="K1725">
        <v>26893</v>
      </c>
      <c r="L1725">
        <v>44.51</v>
      </c>
      <c r="M1725">
        <v>22.15</v>
      </c>
      <c r="N1725">
        <v>201</v>
      </c>
      <c r="O1725">
        <v>222.93</v>
      </c>
      <c r="P1725">
        <v>2987</v>
      </c>
      <c r="Q1725">
        <v>66.77</v>
      </c>
      <c r="R1725">
        <v>41.03</v>
      </c>
      <c r="S1725">
        <v>163</v>
      </c>
      <c r="T1725">
        <v>17477</v>
      </c>
      <c r="U1725">
        <v>111.28</v>
      </c>
      <c r="V1725">
        <v>63.18</v>
      </c>
      <c r="W1725">
        <v>153</v>
      </c>
      <c r="X1725" t="s">
        <v>8350</v>
      </c>
      <c r="Y1725" t="s">
        <v>8950</v>
      </c>
      <c r="Z1725">
        <v>176</v>
      </c>
      <c r="AA1725">
        <v>92.32</v>
      </c>
      <c r="AB1725">
        <v>50.77</v>
      </c>
      <c r="AC1725">
        <v>18.96</v>
      </c>
      <c r="AD1725">
        <v>12.42</v>
      </c>
    </row>
    <row r="1726" spans="1:30" x14ac:dyDescent="0.3">
      <c r="A1726">
        <v>310016</v>
      </c>
      <c r="B1726">
        <f>VLOOKUP(A1726,hvbp_person_and_community_engag!$B$2:$B$2677,1,0)</f>
        <v>310016</v>
      </c>
      <c r="C1726" t="s">
        <v>13332</v>
      </c>
      <c r="D1726" t="s">
        <v>13333</v>
      </c>
      <c r="E1726" t="s">
        <v>13334</v>
      </c>
      <c r="F1726" t="s">
        <v>4560</v>
      </c>
      <c r="G1726">
        <v>7306</v>
      </c>
      <c r="H1726" t="s">
        <v>13335</v>
      </c>
      <c r="I1726" t="s">
        <v>8048</v>
      </c>
      <c r="J1726">
        <v>1</v>
      </c>
      <c r="K1726">
        <v>2276</v>
      </c>
      <c r="L1726">
        <v>6.87</v>
      </c>
      <c r="M1726">
        <v>1.91</v>
      </c>
      <c r="N1726">
        <v>360</v>
      </c>
      <c r="O1726">
        <v>389.22</v>
      </c>
      <c r="P1726">
        <v>247</v>
      </c>
      <c r="Q1726">
        <v>7.7</v>
      </c>
      <c r="R1726">
        <v>2.31</v>
      </c>
      <c r="S1726">
        <v>333</v>
      </c>
      <c r="T1726">
        <v>37037</v>
      </c>
      <c r="U1726">
        <v>14.57</v>
      </c>
      <c r="V1726">
        <v>4.22</v>
      </c>
      <c r="W1726">
        <v>171</v>
      </c>
      <c r="X1726" t="s">
        <v>8414</v>
      </c>
      <c r="Y1726" t="s">
        <v>9235</v>
      </c>
      <c r="Z1726">
        <v>345</v>
      </c>
      <c r="AA1726">
        <v>13.34</v>
      </c>
      <c r="AB1726">
        <v>3.5</v>
      </c>
      <c r="AC1726">
        <v>1.23</v>
      </c>
      <c r="AD1726">
        <v>0.72</v>
      </c>
    </row>
    <row r="1727" spans="1:30" x14ac:dyDescent="0.3">
      <c r="A1727">
        <v>310017</v>
      </c>
      <c r="B1727">
        <f>VLOOKUP(A1727,hvbp_person_and_community_engag!$B$2:$B$2677,1,0)</f>
        <v>310017</v>
      </c>
      <c r="C1727" t="s">
        <v>13336</v>
      </c>
      <c r="D1727" t="s">
        <v>13337</v>
      </c>
      <c r="E1727" t="s">
        <v>13338</v>
      </c>
      <c r="F1727" t="s">
        <v>4560</v>
      </c>
      <c r="G1727">
        <v>7444</v>
      </c>
      <c r="H1727" t="s">
        <v>13331</v>
      </c>
      <c r="I1727" t="s">
        <v>8048</v>
      </c>
      <c r="J1727">
        <v>3</v>
      </c>
      <c r="K1727">
        <v>11666</v>
      </c>
      <c r="L1727">
        <v>20.22</v>
      </c>
      <c r="M1727">
        <v>8.68</v>
      </c>
      <c r="N1727">
        <v>233</v>
      </c>
      <c r="O1727">
        <v>265.31</v>
      </c>
      <c r="P1727">
        <v>423</v>
      </c>
      <c r="Q1727">
        <v>6.01</v>
      </c>
      <c r="R1727">
        <v>3.55</v>
      </c>
      <c r="S1727">
        <v>169</v>
      </c>
      <c r="T1727">
        <v>15872</v>
      </c>
      <c r="U1727">
        <v>26.23</v>
      </c>
      <c r="V1727">
        <v>12.23</v>
      </c>
      <c r="W1727">
        <v>156</v>
      </c>
      <c r="X1727" t="s">
        <v>8485</v>
      </c>
      <c r="Y1727" t="s">
        <v>8889</v>
      </c>
      <c r="Z1727">
        <v>214</v>
      </c>
      <c r="AA1727">
        <v>21.78</v>
      </c>
      <c r="AB1727">
        <v>9.3800000000000008</v>
      </c>
      <c r="AC1727">
        <v>4.45</v>
      </c>
      <c r="AD1727">
        <v>2.86</v>
      </c>
    </row>
    <row r="1728" spans="1:30" x14ac:dyDescent="0.3">
      <c r="A1728">
        <v>310019</v>
      </c>
      <c r="B1728">
        <f>VLOOKUP(A1728,hvbp_person_and_community_engag!$B$2:$B$2677,1,0)</f>
        <v>310019</v>
      </c>
      <c r="C1728" t="s">
        <v>8299</v>
      </c>
      <c r="D1728" t="s">
        <v>13339</v>
      </c>
      <c r="E1728" t="s">
        <v>13340</v>
      </c>
      <c r="F1728" t="s">
        <v>4560</v>
      </c>
      <c r="G1728">
        <v>7503</v>
      </c>
      <c r="H1728" t="s">
        <v>13341</v>
      </c>
      <c r="I1728" t="s">
        <v>8048</v>
      </c>
      <c r="J1728">
        <v>1</v>
      </c>
      <c r="K1728">
        <v>15828</v>
      </c>
      <c r="L1728">
        <v>19.16</v>
      </c>
      <c r="M1728">
        <v>11.24</v>
      </c>
      <c r="N1728">
        <v>170</v>
      </c>
      <c r="O1728">
        <v>187.36</v>
      </c>
      <c r="P1728">
        <v>1123</v>
      </c>
      <c r="Q1728">
        <v>28.11</v>
      </c>
      <c r="R1728">
        <v>15.08</v>
      </c>
      <c r="S1728">
        <v>186</v>
      </c>
      <c r="T1728">
        <v>22255</v>
      </c>
      <c r="U1728">
        <v>47.27</v>
      </c>
      <c r="V1728">
        <v>26.32</v>
      </c>
      <c r="W1728">
        <v>162</v>
      </c>
      <c r="X1728" t="s">
        <v>8138</v>
      </c>
      <c r="Y1728" t="s">
        <v>8380</v>
      </c>
      <c r="Z1728">
        <v>180</v>
      </c>
      <c r="AA1728">
        <v>39.96</v>
      </c>
      <c r="AB1728">
        <v>21.8</v>
      </c>
      <c r="AC1728">
        <v>7.31</v>
      </c>
      <c r="AD1728">
        <v>4.51</v>
      </c>
    </row>
    <row r="1729" spans="1:30" x14ac:dyDescent="0.3">
      <c r="A1729">
        <v>310021</v>
      </c>
      <c r="B1729">
        <f>VLOOKUP(A1729,hvbp_person_and_community_engag!$B$2:$B$2677,1,0)</f>
        <v>310021</v>
      </c>
      <c r="C1729" t="s">
        <v>13342</v>
      </c>
      <c r="D1729" t="s">
        <v>13343</v>
      </c>
      <c r="E1729" t="s">
        <v>12521</v>
      </c>
      <c r="F1729" t="s">
        <v>4560</v>
      </c>
      <c r="G1729">
        <v>8629</v>
      </c>
      <c r="H1729" t="s">
        <v>8725</v>
      </c>
      <c r="I1729" t="s">
        <v>8048</v>
      </c>
      <c r="J1729">
        <v>1</v>
      </c>
      <c r="K1729">
        <v>2445</v>
      </c>
      <c r="L1729">
        <v>10.63</v>
      </c>
      <c r="M1729">
        <v>3.29</v>
      </c>
      <c r="N1729">
        <v>323</v>
      </c>
      <c r="O1729">
        <v>316.97000000000003</v>
      </c>
      <c r="P1729">
        <v>197</v>
      </c>
      <c r="Q1729">
        <v>4.42</v>
      </c>
      <c r="R1729">
        <v>3.12</v>
      </c>
      <c r="S1729">
        <v>141</v>
      </c>
      <c r="T1729">
        <v>14076</v>
      </c>
      <c r="U1729">
        <v>15.05</v>
      </c>
      <c r="V1729">
        <v>6.41</v>
      </c>
      <c r="W1729">
        <v>104</v>
      </c>
      <c r="X1729" t="s">
        <v>8065</v>
      </c>
      <c r="Y1729" t="s">
        <v>8215</v>
      </c>
      <c r="Z1729">
        <v>235</v>
      </c>
      <c r="AA1729">
        <v>14.04</v>
      </c>
      <c r="AB1729">
        <v>5.45</v>
      </c>
      <c r="AC1729">
        <v>1.01</v>
      </c>
      <c r="AD1729">
        <v>0.96</v>
      </c>
    </row>
    <row r="1730" spans="1:30" x14ac:dyDescent="0.3">
      <c r="A1730">
        <v>310022</v>
      </c>
      <c r="B1730">
        <f>VLOOKUP(A1730,hvbp_person_and_community_engag!$B$2:$B$2677,1,0)</f>
        <v>310022</v>
      </c>
      <c r="C1730" t="s">
        <v>13344</v>
      </c>
      <c r="D1730" t="s">
        <v>13345</v>
      </c>
      <c r="E1730" t="s">
        <v>13346</v>
      </c>
      <c r="F1730" t="s">
        <v>4560</v>
      </c>
      <c r="G1730">
        <v>8043</v>
      </c>
      <c r="H1730" t="s">
        <v>13347</v>
      </c>
      <c r="I1730" t="s">
        <v>8048</v>
      </c>
      <c r="J1730">
        <v>4</v>
      </c>
      <c r="K1730">
        <v>17046</v>
      </c>
      <c r="L1730">
        <v>56.3</v>
      </c>
      <c r="M1730">
        <v>11.75</v>
      </c>
      <c r="N1730">
        <v>479</v>
      </c>
      <c r="O1730">
        <v>536.63</v>
      </c>
      <c r="P1730">
        <v>2580</v>
      </c>
      <c r="Q1730">
        <v>51.17</v>
      </c>
      <c r="R1730">
        <v>21.78</v>
      </c>
      <c r="S1730">
        <v>235</v>
      </c>
      <c r="T1730">
        <v>21928</v>
      </c>
      <c r="U1730">
        <v>107.46</v>
      </c>
      <c r="V1730">
        <v>33.53</v>
      </c>
      <c r="W1730">
        <v>147</v>
      </c>
      <c r="X1730" t="s">
        <v>8142</v>
      </c>
      <c r="Y1730" t="s">
        <v>13348</v>
      </c>
      <c r="Z1730">
        <v>320</v>
      </c>
      <c r="AA1730">
        <v>94.21</v>
      </c>
      <c r="AB1730">
        <v>24.53</v>
      </c>
      <c r="AC1730">
        <v>13.25</v>
      </c>
      <c r="AD1730">
        <v>9</v>
      </c>
    </row>
    <row r="1731" spans="1:30" x14ac:dyDescent="0.3">
      <c r="A1731">
        <v>310024</v>
      </c>
      <c r="B1731">
        <f>VLOOKUP(A1731,hvbp_person_and_community_engag!$B$2:$B$2677,1,0)</f>
        <v>310024</v>
      </c>
      <c r="C1731" t="s">
        <v>13349</v>
      </c>
      <c r="D1731" t="s">
        <v>13350</v>
      </c>
      <c r="E1731" t="s">
        <v>13351</v>
      </c>
      <c r="F1731" t="s">
        <v>4560</v>
      </c>
      <c r="G1731">
        <v>7065</v>
      </c>
      <c r="H1731" t="s">
        <v>13299</v>
      </c>
      <c r="I1731" t="s">
        <v>8048</v>
      </c>
      <c r="J1731">
        <v>2</v>
      </c>
      <c r="K1731">
        <v>3515</v>
      </c>
      <c r="L1731">
        <v>9.42</v>
      </c>
      <c r="M1731">
        <v>3.07</v>
      </c>
      <c r="N1731">
        <v>307</v>
      </c>
      <c r="O1731">
        <v>328.03</v>
      </c>
      <c r="P1731">
        <v>167</v>
      </c>
      <c r="Q1731">
        <v>5.98</v>
      </c>
      <c r="R1731">
        <v>1.61</v>
      </c>
      <c r="S1731">
        <v>371</v>
      </c>
      <c r="T1731">
        <v>31227</v>
      </c>
      <c r="U1731">
        <v>15.4</v>
      </c>
      <c r="V1731">
        <v>4.68</v>
      </c>
      <c r="W1731">
        <v>143</v>
      </c>
      <c r="X1731" t="s">
        <v>9240</v>
      </c>
      <c r="Y1731" t="s">
        <v>8705</v>
      </c>
      <c r="Z1731">
        <v>329</v>
      </c>
      <c r="AA1731">
        <v>13.87</v>
      </c>
      <c r="AB1731">
        <v>3.62</v>
      </c>
      <c r="AC1731">
        <v>1.52</v>
      </c>
      <c r="AD1731">
        <v>1.07</v>
      </c>
    </row>
    <row r="1732" spans="1:30" x14ac:dyDescent="0.3">
      <c r="A1732">
        <v>310025</v>
      </c>
      <c r="B1732">
        <f>VLOOKUP(A1732,hvbp_person_and_community_engag!$B$2:$B$2677,1,0)</f>
        <v>310025</v>
      </c>
      <c r="C1732" t="s">
        <v>13352</v>
      </c>
      <c r="D1732" t="s">
        <v>13353</v>
      </c>
      <c r="E1732" t="s">
        <v>13354</v>
      </c>
      <c r="F1732" t="s">
        <v>4560</v>
      </c>
      <c r="G1732">
        <v>7002</v>
      </c>
      <c r="H1732" t="s">
        <v>13335</v>
      </c>
      <c r="I1732" t="s">
        <v>8048</v>
      </c>
      <c r="J1732">
        <v>2</v>
      </c>
      <c r="K1732">
        <v>4655</v>
      </c>
      <c r="L1732">
        <v>14.71</v>
      </c>
      <c r="M1732">
        <v>4.21</v>
      </c>
      <c r="N1732">
        <v>350</v>
      </c>
      <c r="O1732">
        <v>375.44</v>
      </c>
      <c r="P1732">
        <v>380</v>
      </c>
      <c r="Q1732">
        <v>12.44</v>
      </c>
      <c r="R1732">
        <v>3.98</v>
      </c>
      <c r="S1732">
        <v>313</v>
      </c>
      <c r="T1732">
        <v>31095</v>
      </c>
      <c r="U1732">
        <v>27.14</v>
      </c>
      <c r="V1732">
        <v>8.19</v>
      </c>
      <c r="W1732">
        <v>169</v>
      </c>
      <c r="X1732" t="s">
        <v>8658</v>
      </c>
      <c r="Y1732" t="s">
        <v>8236</v>
      </c>
      <c r="Z1732">
        <v>332</v>
      </c>
      <c r="AA1732">
        <v>24.74</v>
      </c>
      <c r="AB1732">
        <v>6.76</v>
      </c>
      <c r="AC1732">
        <v>2.41</v>
      </c>
      <c r="AD1732">
        <v>1.42</v>
      </c>
    </row>
    <row r="1733" spans="1:30" x14ac:dyDescent="0.3">
      <c r="A1733">
        <v>310027</v>
      </c>
      <c r="B1733">
        <f>VLOOKUP(A1733,hvbp_person_and_community_engag!$B$2:$B$2677,1,0)</f>
        <v>310027</v>
      </c>
      <c r="C1733" t="s">
        <v>13355</v>
      </c>
      <c r="D1733" t="s">
        <v>13356</v>
      </c>
      <c r="E1733" t="s">
        <v>13357</v>
      </c>
      <c r="F1733" t="s">
        <v>4560</v>
      </c>
      <c r="G1733">
        <v>7207</v>
      </c>
      <c r="H1733" t="s">
        <v>13358</v>
      </c>
      <c r="I1733" t="s">
        <v>8048</v>
      </c>
      <c r="J1733">
        <v>1</v>
      </c>
      <c r="K1733">
        <v>2608</v>
      </c>
      <c r="L1733">
        <v>5.31</v>
      </c>
      <c r="M1733">
        <v>2.44</v>
      </c>
      <c r="N1733">
        <v>218</v>
      </c>
      <c r="O1733">
        <v>220.21</v>
      </c>
      <c r="P1733">
        <v>363</v>
      </c>
      <c r="Q1733">
        <v>4.21</v>
      </c>
      <c r="R1733">
        <v>3.78</v>
      </c>
      <c r="S1733">
        <v>111</v>
      </c>
      <c r="T1733">
        <v>10990</v>
      </c>
      <c r="U1733">
        <v>9.51</v>
      </c>
      <c r="V1733">
        <v>6.22</v>
      </c>
      <c r="W1733">
        <v>140</v>
      </c>
      <c r="X1733" t="s">
        <v>12843</v>
      </c>
      <c r="Y1733" t="s">
        <v>8255</v>
      </c>
      <c r="Z1733">
        <v>153</v>
      </c>
      <c r="AA1733">
        <v>8.2100000000000009</v>
      </c>
      <c r="AB1733">
        <v>5.29</v>
      </c>
      <c r="AC1733">
        <v>1.3</v>
      </c>
      <c r="AD1733">
        <v>0.93</v>
      </c>
    </row>
    <row r="1734" spans="1:30" x14ac:dyDescent="0.3">
      <c r="A1734">
        <v>310028</v>
      </c>
      <c r="B1734">
        <f>VLOOKUP(A1734,hvbp_person_and_community_engag!$B$2:$B$2677,1,0)</f>
        <v>310028</v>
      </c>
      <c r="C1734" t="s">
        <v>11604</v>
      </c>
      <c r="D1734" t="s">
        <v>13359</v>
      </c>
      <c r="E1734" t="s">
        <v>2084</v>
      </c>
      <c r="F1734" t="s">
        <v>4560</v>
      </c>
      <c r="G1734">
        <v>7860</v>
      </c>
      <c r="H1734" t="s">
        <v>13331</v>
      </c>
      <c r="I1734" t="s">
        <v>8048</v>
      </c>
      <c r="J1734">
        <v>3</v>
      </c>
      <c r="K1734">
        <v>4596</v>
      </c>
      <c r="L1734">
        <v>5.62</v>
      </c>
      <c r="M1734">
        <v>3.13</v>
      </c>
      <c r="N1734">
        <v>180</v>
      </c>
      <c r="O1734">
        <v>212.03</v>
      </c>
      <c r="P1734">
        <v>324</v>
      </c>
      <c r="Q1734">
        <v>5.62</v>
      </c>
      <c r="R1734">
        <v>2.7</v>
      </c>
      <c r="S1734">
        <v>208</v>
      </c>
      <c r="T1734">
        <v>18297</v>
      </c>
      <c r="U1734">
        <v>11.24</v>
      </c>
      <c r="V1734">
        <v>5.83</v>
      </c>
      <c r="W1734">
        <v>134</v>
      </c>
      <c r="X1734" t="s">
        <v>8807</v>
      </c>
      <c r="Y1734" t="s">
        <v>8101</v>
      </c>
      <c r="Z1734">
        <v>193</v>
      </c>
      <c r="AA1734">
        <v>9.36</v>
      </c>
      <c r="AB1734">
        <v>4.42</v>
      </c>
      <c r="AC1734">
        <v>1.88</v>
      </c>
      <c r="AD1734">
        <v>1.41</v>
      </c>
    </row>
    <row r="1735" spans="1:30" x14ac:dyDescent="0.3">
      <c r="A1735">
        <v>310029</v>
      </c>
      <c r="B1735">
        <f>VLOOKUP(A1735,hvbp_person_and_community_engag!$B$2:$B$2677,1,0)</f>
        <v>310029</v>
      </c>
      <c r="C1735" t="s">
        <v>13360</v>
      </c>
      <c r="D1735" t="s">
        <v>13361</v>
      </c>
      <c r="E1735" t="s">
        <v>2260</v>
      </c>
      <c r="F1735" t="s">
        <v>4560</v>
      </c>
      <c r="G1735">
        <v>8103</v>
      </c>
      <c r="H1735" t="s">
        <v>8725</v>
      </c>
      <c r="I1735" t="s">
        <v>8048</v>
      </c>
      <c r="J1735">
        <v>2</v>
      </c>
      <c r="K1735">
        <v>3498</v>
      </c>
      <c r="L1735">
        <v>15.24</v>
      </c>
      <c r="M1735">
        <v>4.54</v>
      </c>
      <c r="N1735">
        <v>336</v>
      </c>
      <c r="O1735">
        <v>319.87</v>
      </c>
      <c r="P1735">
        <v>389</v>
      </c>
      <c r="Q1735">
        <v>10.28</v>
      </c>
      <c r="R1735">
        <v>6.85</v>
      </c>
      <c r="S1735">
        <v>150</v>
      </c>
      <c r="T1735">
        <v>15541</v>
      </c>
      <c r="U1735">
        <v>25.52</v>
      </c>
      <c r="V1735">
        <v>11.39</v>
      </c>
      <c r="W1735">
        <v>159</v>
      </c>
      <c r="X1735" t="s">
        <v>8536</v>
      </c>
      <c r="Y1735" t="s">
        <v>8093</v>
      </c>
      <c r="Z1735">
        <v>224</v>
      </c>
      <c r="AA1735">
        <v>22.97</v>
      </c>
      <c r="AB1735">
        <v>9.7899999999999991</v>
      </c>
      <c r="AC1735">
        <v>2.56</v>
      </c>
      <c r="AD1735">
        <v>1.6</v>
      </c>
    </row>
    <row r="1736" spans="1:30" x14ac:dyDescent="0.3">
      <c r="A1736">
        <v>310031</v>
      </c>
      <c r="B1736">
        <f>VLOOKUP(A1736,hvbp_person_and_community_engag!$B$2:$B$2677,1,0)</f>
        <v>310031</v>
      </c>
      <c r="C1736" t="s">
        <v>13362</v>
      </c>
      <c r="D1736" t="s">
        <v>13363</v>
      </c>
      <c r="E1736" t="s">
        <v>13364</v>
      </c>
      <c r="F1736" t="s">
        <v>4560</v>
      </c>
      <c r="G1736">
        <v>8015</v>
      </c>
      <c r="H1736" t="s">
        <v>8082</v>
      </c>
      <c r="I1736" t="s">
        <v>8048</v>
      </c>
      <c r="J1736">
        <v>5</v>
      </c>
      <c r="K1736">
        <v>5469</v>
      </c>
      <c r="L1736">
        <v>15.27</v>
      </c>
      <c r="M1736">
        <v>5.0999999999999996</v>
      </c>
      <c r="N1736">
        <v>299</v>
      </c>
      <c r="O1736">
        <v>308.23</v>
      </c>
      <c r="P1736">
        <v>178</v>
      </c>
      <c r="Q1736">
        <v>5.33</v>
      </c>
      <c r="R1736">
        <v>3.27</v>
      </c>
      <c r="S1736">
        <v>163</v>
      </c>
      <c r="T1736">
        <v>17735</v>
      </c>
      <c r="U1736">
        <v>20.61</v>
      </c>
      <c r="V1736">
        <v>8.3800000000000008</v>
      </c>
      <c r="W1736">
        <v>101</v>
      </c>
      <c r="X1736" t="s">
        <v>8612</v>
      </c>
      <c r="Y1736" t="s">
        <v>9585</v>
      </c>
      <c r="Z1736">
        <v>246</v>
      </c>
      <c r="AA1736">
        <v>19.41</v>
      </c>
      <c r="AB1736">
        <v>7.19</v>
      </c>
      <c r="AC1736">
        <v>1.2</v>
      </c>
      <c r="AD1736">
        <v>1.19</v>
      </c>
    </row>
    <row r="1737" spans="1:30" x14ac:dyDescent="0.3">
      <c r="A1737">
        <v>310032</v>
      </c>
      <c r="B1737">
        <f>VLOOKUP(A1737,hvbp_person_and_community_engag!$B$2:$B$2677,1,0)</f>
        <v>310032</v>
      </c>
      <c r="C1737" t="s">
        <v>13365</v>
      </c>
      <c r="D1737" t="s">
        <v>13366</v>
      </c>
      <c r="E1737" t="s">
        <v>13367</v>
      </c>
      <c r="F1737" t="s">
        <v>4560</v>
      </c>
      <c r="G1737">
        <v>8360</v>
      </c>
      <c r="H1737" t="s">
        <v>13368</v>
      </c>
      <c r="I1737" t="s">
        <v>8048</v>
      </c>
      <c r="J1737">
        <v>2</v>
      </c>
      <c r="K1737">
        <v>15562</v>
      </c>
      <c r="L1737">
        <v>27.57</v>
      </c>
      <c r="M1737">
        <v>9.43</v>
      </c>
      <c r="N1737">
        <v>292</v>
      </c>
      <c r="O1737">
        <v>315.62</v>
      </c>
      <c r="P1737">
        <v>1156</v>
      </c>
      <c r="Q1737">
        <v>30.6</v>
      </c>
      <c r="R1737">
        <v>12.09</v>
      </c>
      <c r="S1737">
        <v>253</v>
      </c>
      <c r="T1737">
        <v>26988</v>
      </c>
      <c r="U1737">
        <v>58.16</v>
      </c>
      <c r="V1737">
        <v>21.52</v>
      </c>
      <c r="W1737">
        <v>130</v>
      </c>
      <c r="X1737" t="s">
        <v>9686</v>
      </c>
      <c r="Y1737" t="s">
        <v>9981</v>
      </c>
      <c r="Z1737">
        <v>270</v>
      </c>
      <c r="AA1737">
        <v>52.66</v>
      </c>
      <c r="AB1737">
        <v>17.29</v>
      </c>
      <c r="AC1737">
        <v>5.5</v>
      </c>
      <c r="AD1737">
        <v>4.2300000000000004</v>
      </c>
    </row>
    <row r="1738" spans="1:30" x14ac:dyDescent="0.3">
      <c r="A1738">
        <v>310034</v>
      </c>
      <c r="B1738">
        <f>VLOOKUP(A1738,hvbp_person_and_community_engag!$B$2:$B$2677,1,0)</f>
        <v>310034</v>
      </c>
      <c r="C1738" t="s">
        <v>13369</v>
      </c>
      <c r="D1738" t="s">
        <v>13370</v>
      </c>
      <c r="E1738" t="s">
        <v>13371</v>
      </c>
      <c r="F1738" t="s">
        <v>4560</v>
      </c>
      <c r="G1738">
        <v>7701</v>
      </c>
      <c r="H1738" t="s">
        <v>13296</v>
      </c>
      <c r="I1738" t="s">
        <v>8048</v>
      </c>
      <c r="J1738">
        <v>4</v>
      </c>
      <c r="K1738">
        <v>5882</v>
      </c>
      <c r="L1738">
        <v>12.64</v>
      </c>
      <c r="M1738">
        <v>5.12</v>
      </c>
      <c r="N1738">
        <v>247</v>
      </c>
      <c r="O1738">
        <v>280.35000000000002</v>
      </c>
      <c r="P1738">
        <v>566</v>
      </c>
      <c r="Q1738">
        <v>9.92</v>
      </c>
      <c r="R1738">
        <v>5.91</v>
      </c>
      <c r="S1738">
        <v>168</v>
      </c>
      <c r="T1738">
        <v>16010</v>
      </c>
      <c r="U1738">
        <v>22.56</v>
      </c>
      <c r="V1738">
        <v>11.04</v>
      </c>
      <c r="W1738">
        <v>125</v>
      </c>
      <c r="X1738" t="s">
        <v>8543</v>
      </c>
      <c r="Y1738" t="s">
        <v>8878</v>
      </c>
      <c r="Z1738">
        <v>204</v>
      </c>
      <c r="AA1738">
        <v>19.440000000000001</v>
      </c>
      <c r="AB1738">
        <v>8.5399999999999991</v>
      </c>
      <c r="AC1738">
        <v>3.12</v>
      </c>
      <c r="AD1738">
        <v>2.5</v>
      </c>
    </row>
    <row r="1739" spans="1:30" x14ac:dyDescent="0.3">
      <c r="A1739">
        <v>310038</v>
      </c>
      <c r="B1739">
        <f>VLOOKUP(A1739,hvbp_person_and_community_engag!$B$2:$B$2677,1,0)</f>
        <v>310038</v>
      </c>
      <c r="C1739" t="s">
        <v>13372</v>
      </c>
      <c r="D1739" t="s">
        <v>13373</v>
      </c>
      <c r="E1739" t="s">
        <v>13374</v>
      </c>
      <c r="F1739" t="s">
        <v>4560</v>
      </c>
      <c r="G1739">
        <v>8901</v>
      </c>
      <c r="H1739" t="s">
        <v>13299</v>
      </c>
      <c r="I1739" t="s">
        <v>8048</v>
      </c>
      <c r="J1739">
        <v>2</v>
      </c>
      <c r="K1739">
        <v>10233</v>
      </c>
      <c r="L1739">
        <v>38.42</v>
      </c>
      <c r="M1739">
        <v>13.65</v>
      </c>
      <c r="N1739">
        <v>282</v>
      </c>
      <c r="O1739">
        <v>308.94</v>
      </c>
      <c r="P1739">
        <v>2080</v>
      </c>
      <c r="Q1739">
        <v>66.040000000000006</v>
      </c>
      <c r="R1739">
        <v>31.31</v>
      </c>
      <c r="S1739">
        <v>211</v>
      </c>
      <c r="T1739">
        <v>23940</v>
      </c>
      <c r="U1739">
        <v>104.46</v>
      </c>
      <c r="V1739">
        <v>44.96</v>
      </c>
      <c r="W1739">
        <v>196</v>
      </c>
      <c r="X1739" t="s">
        <v>9113</v>
      </c>
      <c r="Y1739" t="s">
        <v>11484</v>
      </c>
      <c r="Z1739">
        <v>232</v>
      </c>
      <c r="AA1739">
        <v>90.38</v>
      </c>
      <c r="AB1739">
        <v>37.76</v>
      </c>
      <c r="AC1739">
        <v>14.09</v>
      </c>
      <c r="AD1739">
        <v>7.2</v>
      </c>
    </row>
    <row r="1740" spans="1:30" x14ac:dyDescent="0.3">
      <c r="A1740">
        <v>310039</v>
      </c>
      <c r="B1740">
        <f>VLOOKUP(A1740,hvbp_person_and_community_engag!$B$2:$B$2677,1,0)</f>
        <v>310039</v>
      </c>
      <c r="C1740" t="s">
        <v>13375</v>
      </c>
      <c r="D1740" t="s">
        <v>13376</v>
      </c>
      <c r="E1740" t="s">
        <v>13377</v>
      </c>
      <c r="F1740" t="s">
        <v>4560</v>
      </c>
      <c r="G1740">
        <v>8861</v>
      </c>
      <c r="H1740" t="s">
        <v>13296</v>
      </c>
      <c r="I1740" t="s">
        <v>8048</v>
      </c>
      <c r="J1740">
        <v>3</v>
      </c>
      <c r="K1740">
        <v>3257</v>
      </c>
      <c r="L1740">
        <v>5.57</v>
      </c>
      <c r="M1740">
        <v>2.34</v>
      </c>
      <c r="N1740">
        <v>238</v>
      </c>
      <c r="O1740">
        <v>277.95</v>
      </c>
      <c r="P1740">
        <v>251</v>
      </c>
      <c r="Q1740">
        <v>3.74</v>
      </c>
      <c r="R1740">
        <v>2.44</v>
      </c>
      <c r="S1740">
        <v>154</v>
      </c>
      <c r="T1740">
        <v>15633</v>
      </c>
      <c r="U1740">
        <v>9.31</v>
      </c>
      <c r="V1740">
        <v>4.7699999999999996</v>
      </c>
      <c r="W1740">
        <v>121</v>
      </c>
      <c r="X1740" t="s">
        <v>8089</v>
      </c>
      <c r="Y1740" t="s">
        <v>8607</v>
      </c>
      <c r="Z1740">
        <v>195</v>
      </c>
      <c r="AA1740">
        <v>8.1999999999999993</v>
      </c>
      <c r="AB1740">
        <v>3.85</v>
      </c>
      <c r="AC1740">
        <v>1.1100000000000001</v>
      </c>
      <c r="AD1740">
        <v>0.92</v>
      </c>
    </row>
    <row r="1741" spans="1:30" x14ac:dyDescent="0.3">
      <c r="A1741">
        <v>310040</v>
      </c>
      <c r="B1741">
        <f>VLOOKUP(A1741,hvbp_person_and_community_engag!$B$2:$B$2677,1,0)</f>
        <v>310040</v>
      </c>
      <c r="C1741" t="s">
        <v>13378</v>
      </c>
      <c r="D1741" t="s">
        <v>13379</v>
      </c>
      <c r="E1741" t="s">
        <v>13380</v>
      </c>
      <c r="F1741" t="s">
        <v>4560</v>
      </c>
      <c r="G1741">
        <v>7030</v>
      </c>
      <c r="H1741" t="s">
        <v>13335</v>
      </c>
      <c r="I1741" t="s">
        <v>8048</v>
      </c>
      <c r="J1741">
        <v>2</v>
      </c>
      <c r="K1741">
        <v>2356</v>
      </c>
      <c r="L1741">
        <v>5.94</v>
      </c>
      <c r="M1741">
        <v>1.67</v>
      </c>
      <c r="N1741">
        <v>356</v>
      </c>
      <c r="O1741">
        <v>402.41</v>
      </c>
      <c r="P1741">
        <v>285</v>
      </c>
      <c r="Q1741">
        <v>9.2200000000000006</v>
      </c>
      <c r="R1741">
        <v>3.12</v>
      </c>
      <c r="S1741">
        <v>296</v>
      </c>
      <c r="T1741">
        <v>35565</v>
      </c>
      <c r="U1741">
        <v>15.16</v>
      </c>
      <c r="V1741">
        <v>4.79</v>
      </c>
      <c r="W1741">
        <v>196</v>
      </c>
      <c r="X1741" t="s">
        <v>9239</v>
      </c>
      <c r="Y1741" t="s">
        <v>8206</v>
      </c>
      <c r="Z1741">
        <v>317</v>
      </c>
      <c r="AA1741">
        <v>13.68</v>
      </c>
      <c r="AB1741">
        <v>4.03</v>
      </c>
      <c r="AC1741">
        <v>1.48</v>
      </c>
      <c r="AD1741">
        <v>0.76</v>
      </c>
    </row>
    <row r="1742" spans="1:30" x14ac:dyDescent="0.3">
      <c r="A1742">
        <v>310041</v>
      </c>
      <c r="B1742">
        <f>VLOOKUP(A1742,hvbp_person_and_community_engag!$B$2:$B$2677,1,0)</f>
        <v>310041</v>
      </c>
      <c r="C1742" t="s">
        <v>13022</v>
      </c>
      <c r="D1742" t="s">
        <v>13381</v>
      </c>
      <c r="E1742" t="s">
        <v>13382</v>
      </c>
      <c r="F1742" t="s">
        <v>4560</v>
      </c>
      <c r="G1742">
        <v>8755</v>
      </c>
      <c r="H1742" t="s">
        <v>13299</v>
      </c>
      <c r="I1742" t="s">
        <v>8048</v>
      </c>
      <c r="J1742">
        <v>2</v>
      </c>
      <c r="K1742">
        <v>9462</v>
      </c>
      <c r="L1742">
        <v>22.65</v>
      </c>
      <c r="M1742">
        <v>8.57</v>
      </c>
      <c r="N1742">
        <v>264</v>
      </c>
      <c r="O1742">
        <v>305.57</v>
      </c>
      <c r="P1742">
        <v>1233</v>
      </c>
      <c r="Q1742">
        <v>20.93</v>
      </c>
      <c r="R1742">
        <v>11.15</v>
      </c>
      <c r="S1742">
        <v>188</v>
      </c>
      <c r="T1742">
        <v>18539</v>
      </c>
      <c r="U1742">
        <v>43.58</v>
      </c>
      <c r="V1742">
        <v>19.72</v>
      </c>
      <c r="W1742">
        <v>147</v>
      </c>
      <c r="X1742" t="s">
        <v>8101</v>
      </c>
      <c r="Y1742" t="s">
        <v>8764</v>
      </c>
      <c r="Z1742">
        <v>221</v>
      </c>
      <c r="AA1742">
        <v>36.35</v>
      </c>
      <c r="AB1742">
        <v>14.8</v>
      </c>
      <c r="AC1742">
        <v>7.23</v>
      </c>
      <c r="AD1742">
        <v>4.92</v>
      </c>
    </row>
    <row r="1743" spans="1:30" x14ac:dyDescent="0.3">
      <c r="A1743">
        <v>310044</v>
      </c>
      <c r="B1743">
        <f>VLOOKUP(A1743,hvbp_person_and_community_engag!$B$2:$B$2677,1,0)</f>
        <v>310044</v>
      </c>
      <c r="C1743" t="s">
        <v>13383</v>
      </c>
      <c r="D1743" t="s">
        <v>13384</v>
      </c>
      <c r="E1743" t="s">
        <v>6563</v>
      </c>
      <c r="F1743" t="s">
        <v>4560</v>
      </c>
      <c r="G1743">
        <v>8534</v>
      </c>
      <c r="H1743" t="s">
        <v>13385</v>
      </c>
      <c r="I1743" t="s">
        <v>8048</v>
      </c>
      <c r="J1743">
        <v>3</v>
      </c>
      <c r="K1743">
        <v>23439</v>
      </c>
      <c r="L1743">
        <v>45.57</v>
      </c>
      <c r="M1743">
        <v>15.06</v>
      </c>
      <c r="N1743">
        <v>303</v>
      </c>
      <c r="O1743">
        <v>330.51</v>
      </c>
      <c r="P1743">
        <v>1623</v>
      </c>
      <c r="Q1743">
        <v>22.91</v>
      </c>
      <c r="R1743">
        <v>14.84</v>
      </c>
      <c r="S1743">
        <v>154</v>
      </c>
      <c r="T1743">
        <v>14459</v>
      </c>
      <c r="U1743">
        <v>68.48</v>
      </c>
      <c r="V1743">
        <v>29.9</v>
      </c>
      <c r="W1743">
        <v>131</v>
      </c>
      <c r="X1743">
        <v>159.49114194000001</v>
      </c>
      <c r="Y1743" t="s">
        <v>8987</v>
      </c>
      <c r="Z1743">
        <v>229</v>
      </c>
      <c r="AA1743">
        <v>59.28</v>
      </c>
      <c r="AB1743">
        <v>22.86</v>
      </c>
      <c r="AC1743">
        <v>9.19</v>
      </c>
      <c r="AD1743">
        <v>7.04</v>
      </c>
    </row>
    <row r="1744" spans="1:30" x14ac:dyDescent="0.3">
      <c r="A1744">
        <v>310045</v>
      </c>
      <c r="B1744">
        <f>VLOOKUP(A1744,hvbp_person_and_community_engag!$B$2:$B$2677,1,0)</f>
        <v>310045</v>
      </c>
      <c r="C1744" t="s">
        <v>13386</v>
      </c>
      <c r="D1744" t="s">
        <v>13387</v>
      </c>
      <c r="E1744" t="s">
        <v>9620</v>
      </c>
      <c r="F1744" t="s">
        <v>4560</v>
      </c>
      <c r="G1744">
        <v>7631</v>
      </c>
      <c r="H1744" t="s">
        <v>8082</v>
      </c>
      <c r="I1744" t="s">
        <v>8048</v>
      </c>
      <c r="J1744">
        <v>2</v>
      </c>
      <c r="K1744">
        <v>17795</v>
      </c>
      <c r="L1744">
        <v>43.72</v>
      </c>
      <c r="M1744">
        <v>14.12</v>
      </c>
      <c r="N1744">
        <v>310</v>
      </c>
      <c r="O1744">
        <v>344.2</v>
      </c>
      <c r="P1744">
        <v>783</v>
      </c>
      <c r="Q1744">
        <v>9.76</v>
      </c>
      <c r="R1744">
        <v>9.4600000000000009</v>
      </c>
      <c r="S1744">
        <v>103</v>
      </c>
      <c r="T1744">
        <v>11134</v>
      </c>
      <c r="U1744">
        <v>53.48</v>
      </c>
      <c r="V1744">
        <v>23.58</v>
      </c>
      <c r="W1744">
        <v>119</v>
      </c>
      <c r="X1744" t="s">
        <v>9244</v>
      </c>
      <c r="Y1744" t="s">
        <v>10273</v>
      </c>
      <c r="Z1744">
        <v>227</v>
      </c>
      <c r="AA1744">
        <v>47.83</v>
      </c>
      <c r="AB1744">
        <v>18.809999999999999</v>
      </c>
      <c r="AC1744">
        <v>5.66</v>
      </c>
      <c r="AD1744">
        <v>4.7699999999999996</v>
      </c>
    </row>
    <row r="1745" spans="1:30" x14ac:dyDescent="0.3">
      <c r="A1745">
        <v>310047</v>
      </c>
      <c r="B1745">
        <f>VLOOKUP(A1745,hvbp_person_and_community_engag!$B$2:$B$2677,1,0)</f>
        <v>310047</v>
      </c>
      <c r="C1745" t="s">
        <v>13388</v>
      </c>
      <c r="D1745" t="s">
        <v>13389</v>
      </c>
      <c r="E1745" t="s">
        <v>13390</v>
      </c>
      <c r="F1745" t="s">
        <v>4560</v>
      </c>
      <c r="G1745">
        <v>8244</v>
      </c>
      <c r="H1745" t="s">
        <v>13317</v>
      </c>
      <c r="I1745" t="s">
        <v>8048</v>
      </c>
      <c r="J1745">
        <v>2</v>
      </c>
      <c r="K1745">
        <v>9479</v>
      </c>
      <c r="L1745">
        <v>32.51</v>
      </c>
      <c r="M1745">
        <v>9.7100000000000009</v>
      </c>
      <c r="N1745">
        <v>335</v>
      </c>
      <c r="O1745">
        <v>358.72</v>
      </c>
      <c r="P1745">
        <v>1015</v>
      </c>
      <c r="Q1745">
        <v>12.53</v>
      </c>
      <c r="R1745">
        <v>9.39</v>
      </c>
      <c r="S1745">
        <v>133</v>
      </c>
      <c r="T1745">
        <v>12392</v>
      </c>
      <c r="U1745">
        <v>45.04</v>
      </c>
      <c r="V1745">
        <v>19.100000000000001</v>
      </c>
      <c r="W1745">
        <v>124</v>
      </c>
      <c r="X1745" t="s">
        <v>9077</v>
      </c>
      <c r="Y1745" t="s">
        <v>9157</v>
      </c>
      <c r="Z1745">
        <v>236</v>
      </c>
      <c r="AA1745">
        <v>39.6</v>
      </c>
      <c r="AB1745">
        <v>14.71</v>
      </c>
      <c r="AC1745">
        <v>5.44</v>
      </c>
      <c r="AD1745">
        <v>4.3899999999999997</v>
      </c>
    </row>
    <row r="1746" spans="1:30" x14ac:dyDescent="0.3">
      <c r="A1746">
        <v>310048</v>
      </c>
      <c r="B1746">
        <f>VLOOKUP(A1746,hvbp_person_and_community_engag!$B$2:$B$2677,1,0)</f>
        <v>310048</v>
      </c>
      <c r="C1746" t="s">
        <v>13391</v>
      </c>
      <c r="D1746" t="s">
        <v>13392</v>
      </c>
      <c r="E1746" t="s">
        <v>13393</v>
      </c>
      <c r="F1746" t="s">
        <v>4560</v>
      </c>
      <c r="G1746">
        <v>8876</v>
      </c>
      <c r="H1746" t="s">
        <v>13299</v>
      </c>
      <c r="I1746" t="s">
        <v>8048</v>
      </c>
      <c r="J1746">
        <v>3</v>
      </c>
      <c r="K1746">
        <v>5102</v>
      </c>
      <c r="L1746">
        <v>12.44</v>
      </c>
      <c r="M1746">
        <v>4.24</v>
      </c>
      <c r="N1746">
        <v>294</v>
      </c>
      <c r="O1746">
        <v>331.2</v>
      </c>
      <c r="P1746">
        <v>515</v>
      </c>
      <c r="Q1746">
        <v>10.79</v>
      </c>
      <c r="R1746">
        <v>4.8499999999999996</v>
      </c>
      <c r="S1746">
        <v>223</v>
      </c>
      <c r="T1746">
        <v>19724</v>
      </c>
      <c r="U1746">
        <v>23.23</v>
      </c>
      <c r="V1746">
        <v>9.09</v>
      </c>
      <c r="W1746">
        <v>145</v>
      </c>
      <c r="X1746" t="s">
        <v>8214</v>
      </c>
      <c r="Y1746" t="s">
        <v>8646</v>
      </c>
      <c r="Z1746">
        <v>256</v>
      </c>
      <c r="AA1746">
        <v>20.010000000000002</v>
      </c>
      <c r="AB1746">
        <v>6.85</v>
      </c>
      <c r="AC1746">
        <v>3.23</v>
      </c>
      <c r="AD1746">
        <v>2.23</v>
      </c>
    </row>
    <row r="1747" spans="1:30" x14ac:dyDescent="0.3">
      <c r="A1747">
        <v>310050</v>
      </c>
      <c r="B1747">
        <f>VLOOKUP(A1747,hvbp_person_and_community_engag!$B$2:$B$2677,1,0)</f>
        <v>310050</v>
      </c>
      <c r="C1747" t="s">
        <v>13394</v>
      </c>
      <c r="D1747" t="s">
        <v>13395</v>
      </c>
      <c r="E1747" t="s">
        <v>13396</v>
      </c>
      <c r="F1747" t="s">
        <v>4560</v>
      </c>
      <c r="G1747">
        <v>7834</v>
      </c>
      <c r="H1747" t="s">
        <v>8611</v>
      </c>
      <c r="I1747" t="s">
        <v>8048</v>
      </c>
      <c r="J1747">
        <v>5</v>
      </c>
      <c r="K1747">
        <v>781</v>
      </c>
      <c r="L1747">
        <v>1.1599999999999999</v>
      </c>
      <c r="M1747">
        <v>0.62</v>
      </c>
      <c r="N1747">
        <v>187</v>
      </c>
      <c r="O1747">
        <v>199.09</v>
      </c>
      <c r="P1747">
        <v>124</v>
      </c>
      <c r="Q1747">
        <v>1.74</v>
      </c>
      <c r="R1747">
        <v>1.17</v>
      </c>
      <c r="S1747">
        <v>149</v>
      </c>
      <c r="T1747">
        <v>14002</v>
      </c>
      <c r="U1747">
        <v>2.9</v>
      </c>
      <c r="V1747">
        <v>1.79</v>
      </c>
      <c r="W1747">
        <v>185</v>
      </c>
      <c r="X1747" t="s">
        <v>8079</v>
      </c>
      <c r="Y1747" t="s">
        <v>8134</v>
      </c>
      <c r="Z1747">
        <v>162</v>
      </c>
      <c r="AA1747">
        <v>2.2599999999999998</v>
      </c>
      <c r="AB1747">
        <v>1.44</v>
      </c>
      <c r="AC1747">
        <v>0.64</v>
      </c>
      <c r="AD1747">
        <v>0.34</v>
      </c>
    </row>
    <row r="1748" spans="1:30" x14ac:dyDescent="0.3">
      <c r="A1748">
        <v>310051</v>
      </c>
      <c r="B1748">
        <f>VLOOKUP(A1748,hvbp_person_and_community_engag!$B$2:$B$2677,1,0)</f>
        <v>310051</v>
      </c>
      <c r="C1748" t="s">
        <v>13397</v>
      </c>
      <c r="D1748" t="s">
        <v>13398</v>
      </c>
      <c r="E1748" t="s">
        <v>5482</v>
      </c>
      <c r="F1748" t="s">
        <v>4560</v>
      </c>
      <c r="G1748">
        <v>7902</v>
      </c>
      <c r="H1748" t="s">
        <v>13331</v>
      </c>
      <c r="I1748" t="s">
        <v>8048</v>
      </c>
      <c r="J1748">
        <v>3</v>
      </c>
      <c r="K1748">
        <v>20238</v>
      </c>
      <c r="L1748">
        <v>27.58</v>
      </c>
      <c r="M1748">
        <v>14.8</v>
      </c>
      <c r="N1748">
        <v>186</v>
      </c>
      <c r="O1748">
        <v>215.37</v>
      </c>
      <c r="P1748">
        <v>1785</v>
      </c>
      <c r="Q1748">
        <v>38.4</v>
      </c>
      <c r="R1748">
        <v>19.649999999999999</v>
      </c>
      <c r="S1748">
        <v>195</v>
      </c>
      <c r="T1748">
        <v>20527</v>
      </c>
      <c r="U1748">
        <v>65.98</v>
      </c>
      <c r="V1748">
        <v>34.450000000000003</v>
      </c>
      <c r="W1748">
        <v>168</v>
      </c>
      <c r="X1748" t="s">
        <v>8575</v>
      </c>
      <c r="Y1748" t="s">
        <v>8183</v>
      </c>
      <c r="Z1748">
        <v>192</v>
      </c>
      <c r="AA1748">
        <v>53.57</v>
      </c>
      <c r="AB1748">
        <v>27.07</v>
      </c>
      <c r="AC1748">
        <v>12.41</v>
      </c>
      <c r="AD1748">
        <v>7.38</v>
      </c>
    </row>
    <row r="1749" spans="1:30" x14ac:dyDescent="0.3">
      <c r="A1749">
        <v>310052</v>
      </c>
      <c r="B1749">
        <f>VLOOKUP(A1749,hvbp_person_and_community_engag!$B$2:$B$2677,1,0)</f>
        <v>310052</v>
      </c>
      <c r="C1749" t="s">
        <v>13399</v>
      </c>
      <c r="D1749" t="s">
        <v>13400</v>
      </c>
      <c r="E1749" t="s">
        <v>13401</v>
      </c>
      <c r="F1749" t="s">
        <v>4560</v>
      </c>
      <c r="G1749">
        <v>8724</v>
      </c>
      <c r="H1749" t="s">
        <v>13296</v>
      </c>
      <c r="I1749" t="s">
        <v>8048</v>
      </c>
      <c r="J1749">
        <v>4</v>
      </c>
      <c r="K1749">
        <v>8616</v>
      </c>
      <c r="L1749">
        <v>17.84</v>
      </c>
      <c r="M1749">
        <v>5.57</v>
      </c>
      <c r="N1749">
        <v>320</v>
      </c>
      <c r="O1749">
        <v>368.13</v>
      </c>
      <c r="P1749">
        <v>692</v>
      </c>
      <c r="Q1749">
        <v>13.73</v>
      </c>
      <c r="R1749">
        <v>7.15</v>
      </c>
      <c r="S1749">
        <v>192</v>
      </c>
      <c r="T1749">
        <v>17978</v>
      </c>
      <c r="U1749">
        <v>31.57</v>
      </c>
      <c r="V1749">
        <v>12.73</v>
      </c>
      <c r="W1749">
        <v>237</v>
      </c>
      <c r="X1749" t="s">
        <v>8183</v>
      </c>
      <c r="Y1749" t="s">
        <v>8755</v>
      </c>
      <c r="Z1749">
        <v>248</v>
      </c>
      <c r="AA1749">
        <v>24.7</v>
      </c>
      <c r="AB1749">
        <v>9.83</v>
      </c>
      <c r="AC1749">
        <v>6.87</v>
      </c>
      <c r="AD1749">
        <v>2.89</v>
      </c>
    </row>
    <row r="1750" spans="1:30" x14ac:dyDescent="0.3">
      <c r="A1750">
        <v>310054</v>
      </c>
      <c r="B1750">
        <f>VLOOKUP(A1750,hvbp_person_and_community_engag!$B$2:$B$2677,1,0)</f>
        <v>310054</v>
      </c>
      <c r="C1750" t="s">
        <v>13402</v>
      </c>
      <c r="D1750" t="s">
        <v>13403</v>
      </c>
      <c r="E1750" t="s">
        <v>9426</v>
      </c>
      <c r="F1750" t="s">
        <v>4560</v>
      </c>
      <c r="G1750">
        <v>7042</v>
      </c>
      <c r="H1750" t="s">
        <v>9952</v>
      </c>
      <c r="I1750" t="s">
        <v>8048</v>
      </c>
      <c r="J1750">
        <v>2</v>
      </c>
      <c r="K1750">
        <v>7855</v>
      </c>
      <c r="L1750">
        <v>18.760000000000002</v>
      </c>
      <c r="M1750">
        <v>8.1</v>
      </c>
      <c r="N1750">
        <v>232</v>
      </c>
      <c r="O1750">
        <v>259.14999999999998</v>
      </c>
      <c r="P1750">
        <v>839</v>
      </c>
      <c r="Q1750">
        <v>15.43</v>
      </c>
      <c r="R1750">
        <v>9.77</v>
      </c>
      <c r="S1750">
        <v>158</v>
      </c>
      <c r="T1750">
        <v>17179</v>
      </c>
      <c r="U1750">
        <v>34.18</v>
      </c>
      <c r="V1750">
        <v>17.87</v>
      </c>
      <c r="W1750">
        <v>176</v>
      </c>
      <c r="X1750" t="s">
        <v>8264</v>
      </c>
      <c r="Y1750">
        <v>248.00734761999999</v>
      </c>
      <c r="Z1750">
        <v>191</v>
      </c>
      <c r="AA1750">
        <v>28.01</v>
      </c>
      <c r="AB1750">
        <v>14.35</v>
      </c>
      <c r="AC1750">
        <v>6.18</v>
      </c>
      <c r="AD1750">
        <v>3.52</v>
      </c>
    </row>
    <row r="1751" spans="1:30" x14ac:dyDescent="0.3">
      <c r="A1751">
        <v>310057</v>
      </c>
      <c r="B1751">
        <f>VLOOKUP(A1751,hvbp_person_and_community_engag!$B$2:$B$2677,1,0)</f>
        <v>310057</v>
      </c>
      <c r="C1751" t="s">
        <v>13404</v>
      </c>
      <c r="D1751" t="s">
        <v>13405</v>
      </c>
      <c r="E1751" t="s">
        <v>13406</v>
      </c>
      <c r="F1751" t="s">
        <v>4560</v>
      </c>
      <c r="G1751">
        <v>8060</v>
      </c>
      <c r="H1751" t="s">
        <v>13347</v>
      </c>
      <c r="I1751" t="s">
        <v>8048</v>
      </c>
      <c r="J1751">
        <v>2</v>
      </c>
      <c r="K1751">
        <v>7949</v>
      </c>
      <c r="L1751">
        <v>25.73</v>
      </c>
      <c r="M1751">
        <v>5.94</v>
      </c>
      <c r="N1751">
        <v>433</v>
      </c>
      <c r="O1751">
        <v>478.98</v>
      </c>
      <c r="P1751">
        <v>1234</v>
      </c>
      <c r="Q1751">
        <v>25.91</v>
      </c>
      <c r="R1751">
        <v>11.89</v>
      </c>
      <c r="S1751">
        <v>218</v>
      </c>
      <c r="T1751">
        <v>20067</v>
      </c>
      <c r="U1751">
        <v>51.64</v>
      </c>
      <c r="V1751">
        <v>17.829999999999998</v>
      </c>
      <c r="W1751">
        <v>137</v>
      </c>
      <c r="X1751" t="s">
        <v>8214</v>
      </c>
      <c r="Y1751" t="s">
        <v>13179</v>
      </c>
      <c r="Z1751">
        <v>290</v>
      </c>
      <c r="AA1751">
        <v>45.92</v>
      </c>
      <c r="AB1751">
        <v>13.64</v>
      </c>
      <c r="AC1751">
        <v>5.72</v>
      </c>
      <c r="AD1751">
        <v>4.18</v>
      </c>
    </row>
    <row r="1752" spans="1:30" x14ac:dyDescent="0.3">
      <c r="A1752">
        <v>310058</v>
      </c>
      <c r="B1752">
        <f>VLOOKUP(A1752,hvbp_person_and_community_engag!$B$2:$B$2677,1,0)</f>
        <v>310058</v>
      </c>
      <c r="C1752" t="s">
        <v>13407</v>
      </c>
      <c r="D1752" t="s">
        <v>13408</v>
      </c>
      <c r="E1752" t="s">
        <v>13409</v>
      </c>
      <c r="F1752" t="s">
        <v>4560</v>
      </c>
      <c r="G1752">
        <v>7652</v>
      </c>
      <c r="H1752" t="s">
        <v>8082</v>
      </c>
      <c r="I1752" t="s">
        <v>8048</v>
      </c>
      <c r="J1752">
        <v>2</v>
      </c>
      <c r="K1752">
        <v>279</v>
      </c>
      <c r="L1752">
        <v>0.4</v>
      </c>
      <c r="M1752">
        <v>0.22</v>
      </c>
      <c r="N1752">
        <v>185</v>
      </c>
      <c r="O1752">
        <v>223.87</v>
      </c>
      <c r="P1752">
        <v>175</v>
      </c>
      <c r="Q1752">
        <v>2.35</v>
      </c>
      <c r="R1752">
        <v>2.0099999999999998</v>
      </c>
      <c r="S1752">
        <v>117</v>
      </c>
      <c r="T1752">
        <v>13599</v>
      </c>
      <c r="U1752">
        <v>2.76</v>
      </c>
      <c r="V1752">
        <v>2.23</v>
      </c>
      <c r="W1752">
        <v>83</v>
      </c>
      <c r="X1752" t="s">
        <v>9409</v>
      </c>
      <c r="Y1752" t="s">
        <v>8342</v>
      </c>
      <c r="Z1752">
        <v>124</v>
      </c>
      <c r="AA1752">
        <v>2.65</v>
      </c>
      <c r="AB1752">
        <v>2.1</v>
      </c>
      <c r="AC1752">
        <v>0.11</v>
      </c>
      <c r="AD1752">
        <v>0.13</v>
      </c>
    </row>
    <row r="1753" spans="1:30" x14ac:dyDescent="0.3">
      <c r="A1753">
        <v>310060</v>
      </c>
      <c r="B1753">
        <f>VLOOKUP(A1753,hvbp_person_and_community_engag!$B$2:$B$2677,1,0)</f>
        <v>310060</v>
      </c>
      <c r="C1753" t="s">
        <v>13410</v>
      </c>
      <c r="D1753" t="s">
        <v>13411</v>
      </c>
      <c r="E1753" t="s">
        <v>13412</v>
      </c>
      <c r="F1753" t="s">
        <v>4560</v>
      </c>
      <c r="G1753">
        <v>8865</v>
      </c>
      <c r="H1753" t="s">
        <v>13413</v>
      </c>
      <c r="I1753" t="s">
        <v>8048</v>
      </c>
      <c r="J1753">
        <v>5</v>
      </c>
      <c r="K1753">
        <v>7169</v>
      </c>
      <c r="L1753">
        <v>12.66</v>
      </c>
      <c r="M1753">
        <v>5.04</v>
      </c>
      <c r="N1753">
        <v>251</v>
      </c>
      <c r="O1753">
        <v>265.44</v>
      </c>
      <c r="P1753">
        <v>193</v>
      </c>
      <c r="Q1753">
        <v>2.57</v>
      </c>
      <c r="R1753">
        <v>1.94</v>
      </c>
      <c r="S1753">
        <v>133</v>
      </c>
      <c r="T1753">
        <v>11899</v>
      </c>
      <c r="U1753">
        <v>15.23</v>
      </c>
      <c r="V1753">
        <v>6.98</v>
      </c>
      <c r="W1753">
        <v>130</v>
      </c>
      <c r="X1753" t="s">
        <v>9077</v>
      </c>
      <c r="Y1753" t="s">
        <v>8967</v>
      </c>
      <c r="Z1753">
        <v>218</v>
      </c>
      <c r="AA1753">
        <v>13.22</v>
      </c>
      <c r="AB1753">
        <v>5.44</v>
      </c>
      <c r="AC1753">
        <v>2.0099999999999998</v>
      </c>
      <c r="AD1753">
        <v>1.55</v>
      </c>
    </row>
    <row r="1754" spans="1:30" x14ac:dyDescent="0.3">
      <c r="A1754">
        <v>310061</v>
      </c>
      <c r="B1754">
        <f>VLOOKUP(A1754,hvbp_person_and_community_engag!$B$2:$B$2677,1,0)</f>
        <v>310061</v>
      </c>
      <c r="C1754" t="s">
        <v>13414</v>
      </c>
      <c r="D1754" t="s">
        <v>13415</v>
      </c>
      <c r="E1754" t="s">
        <v>13416</v>
      </c>
      <c r="F1754" t="s">
        <v>4560</v>
      </c>
      <c r="G1754">
        <v>8046</v>
      </c>
      <c r="H1754" t="s">
        <v>8725</v>
      </c>
      <c r="I1754" t="s">
        <v>8048</v>
      </c>
      <c r="J1754">
        <v>2</v>
      </c>
      <c r="K1754">
        <v>4950</v>
      </c>
      <c r="L1754">
        <v>11.54</v>
      </c>
      <c r="M1754">
        <v>3.37</v>
      </c>
      <c r="N1754">
        <v>342</v>
      </c>
      <c r="O1754">
        <v>369.97</v>
      </c>
      <c r="P1754">
        <v>206</v>
      </c>
      <c r="Q1754">
        <v>2.4900000000000002</v>
      </c>
      <c r="R1754">
        <v>1.82</v>
      </c>
      <c r="S1754">
        <v>137</v>
      </c>
      <c r="T1754">
        <v>11417</v>
      </c>
      <c r="U1754">
        <v>14.02</v>
      </c>
      <c r="V1754">
        <v>5.19</v>
      </c>
      <c r="W1754">
        <v>120</v>
      </c>
      <c r="X1754" t="s">
        <v>9484</v>
      </c>
      <c r="Y1754" t="s">
        <v>9966</v>
      </c>
      <c r="Z1754">
        <v>270</v>
      </c>
      <c r="AA1754">
        <v>12.65</v>
      </c>
      <c r="AB1754">
        <v>4.05</v>
      </c>
      <c r="AC1754">
        <v>1.37</v>
      </c>
      <c r="AD1754">
        <v>1.1399999999999999</v>
      </c>
    </row>
    <row r="1755" spans="1:30" x14ac:dyDescent="0.3">
      <c r="A1755">
        <v>310064</v>
      </c>
      <c r="B1755">
        <f>VLOOKUP(A1755,hvbp_person_and_community_engag!$B$2:$B$2677,1,0)</f>
        <v>310064</v>
      </c>
      <c r="C1755" t="s">
        <v>13417</v>
      </c>
      <c r="D1755" t="s">
        <v>13418</v>
      </c>
      <c r="E1755" t="s">
        <v>13419</v>
      </c>
      <c r="F1755" t="s">
        <v>4560</v>
      </c>
      <c r="G1755">
        <v>8401</v>
      </c>
      <c r="H1755" t="s">
        <v>13420</v>
      </c>
      <c r="I1755" t="s">
        <v>8048</v>
      </c>
      <c r="J1755">
        <v>5</v>
      </c>
      <c r="K1755">
        <v>15504</v>
      </c>
      <c r="L1755">
        <v>38.46</v>
      </c>
      <c r="M1755">
        <v>12.02</v>
      </c>
      <c r="N1755">
        <v>320</v>
      </c>
      <c r="O1755">
        <v>379.79</v>
      </c>
      <c r="P1755">
        <v>2816</v>
      </c>
      <c r="Q1755">
        <v>85.95</v>
      </c>
      <c r="R1755">
        <v>35.24</v>
      </c>
      <c r="S1755">
        <v>244</v>
      </c>
      <c r="T1755">
        <v>24726</v>
      </c>
      <c r="U1755">
        <v>124.42</v>
      </c>
      <c r="V1755">
        <v>47.26</v>
      </c>
      <c r="W1755">
        <v>139</v>
      </c>
      <c r="X1755" t="s">
        <v>8788</v>
      </c>
      <c r="Y1755" t="s">
        <v>9018</v>
      </c>
      <c r="Z1755">
        <v>263</v>
      </c>
      <c r="AA1755">
        <v>112.17</v>
      </c>
      <c r="AB1755">
        <v>38.43</v>
      </c>
      <c r="AC1755">
        <v>12.25</v>
      </c>
      <c r="AD1755">
        <v>8.83</v>
      </c>
    </row>
    <row r="1756" spans="1:30" x14ac:dyDescent="0.3">
      <c r="A1756">
        <v>310069</v>
      </c>
      <c r="B1756">
        <f>VLOOKUP(A1756,hvbp_person_and_community_engag!$B$2:$B$2677,1,0)</f>
        <v>310069</v>
      </c>
      <c r="C1756" t="s">
        <v>13421</v>
      </c>
      <c r="D1756" t="s">
        <v>13422</v>
      </c>
      <c r="E1756" t="s">
        <v>13423</v>
      </c>
      <c r="F1756" t="s">
        <v>4560</v>
      </c>
      <c r="G1756">
        <v>8318</v>
      </c>
      <c r="H1756" t="s">
        <v>13368</v>
      </c>
      <c r="I1756" t="s">
        <v>8048</v>
      </c>
      <c r="J1756">
        <v>4</v>
      </c>
      <c r="K1756">
        <v>3674</v>
      </c>
      <c r="L1756">
        <v>6.59</v>
      </c>
      <c r="M1756">
        <v>2.21</v>
      </c>
      <c r="N1756">
        <v>299</v>
      </c>
      <c r="O1756">
        <v>328.16</v>
      </c>
      <c r="P1756">
        <v>205</v>
      </c>
      <c r="Q1756">
        <v>4.33</v>
      </c>
      <c r="R1756">
        <v>1.43</v>
      </c>
      <c r="S1756">
        <v>304</v>
      </c>
      <c r="T1756">
        <v>25511</v>
      </c>
      <c r="U1756">
        <v>10.92</v>
      </c>
      <c r="V1756">
        <v>3.63</v>
      </c>
      <c r="W1756">
        <v>121</v>
      </c>
      <c r="X1756" t="s">
        <v>9760</v>
      </c>
      <c r="Y1756" t="s">
        <v>8650</v>
      </c>
      <c r="Z1756">
        <v>301</v>
      </c>
      <c r="AA1756">
        <v>9.84</v>
      </c>
      <c r="AB1756">
        <v>2.74</v>
      </c>
      <c r="AC1756">
        <v>1.08</v>
      </c>
      <c r="AD1756">
        <v>0.9</v>
      </c>
    </row>
    <row r="1757" spans="1:30" x14ac:dyDescent="0.3">
      <c r="A1757">
        <v>310070</v>
      </c>
      <c r="B1757">
        <f>VLOOKUP(A1757,hvbp_person_and_community_engag!$B$2:$B$2677,1,0)</f>
        <v>310070</v>
      </c>
      <c r="C1757" t="s">
        <v>13424</v>
      </c>
      <c r="D1757" t="s">
        <v>13425</v>
      </c>
      <c r="E1757" t="s">
        <v>13374</v>
      </c>
      <c r="F1757" t="s">
        <v>4560</v>
      </c>
      <c r="G1757">
        <v>8901</v>
      </c>
      <c r="H1757" t="s">
        <v>13426</v>
      </c>
      <c r="I1757" t="s">
        <v>8048</v>
      </c>
      <c r="J1757">
        <v>2</v>
      </c>
      <c r="K1757">
        <v>6895</v>
      </c>
      <c r="L1757">
        <v>12.35</v>
      </c>
      <c r="M1757">
        <v>5.68</v>
      </c>
      <c r="N1757">
        <v>218</v>
      </c>
      <c r="O1757">
        <v>246.73</v>
      </c>
      <c r="P1757">
        <v>1547</v>
      </c>
      <c r="Q1757">
        <v>27.73</v>
      </c>
      <c r="R1757">
        <v>16.34</v>
      </c>
      <c r="S1757">
        <v>170</v>
      </c>
      <c r="T1757">
        <v>21410</v>
      </c>
      <c r="U1757">
        <v>40.08</v>
      </c>
      <c r="V1757">
        <v>22.02</v>
      </c>
      <c r="W1757">
        <v>150</v>
      </c>
      <c r="X1757" t="s">
        <v>8259</v>
      </c>
      <c r="Y1757" t="s">
        <v>8161</v>
      </c>
      <c r="Z1757">
        <v>182</v>
      </c>
      <c r="AA1757">
        <v>33.67</v>
      </c>
      <c r="AB1757">
        <v>17.739999999999998</v>
      </c>
      <c r="AC1757">
        <v>6.41</v>
      </c>
      <c r="AD1757">
        <v>4.2699999999999996</v>
      </c>
    </row>
    <row r="1758" spans="1:30" x14ac:dyDescent="0.3">
      <c r="A1758">
        <v>310073</v>
      </c>
      <c r="B1758">
        <f>VLOOKUP(A1758,hvbp_person_and_community_engag!$B$2:$B$2677,1,0)</f>
        <v>310073</v>
      </c>
      <c r="C1758" t="s">
        <v>13427</v>
      </c>
      <c r="D1758" t="s">
        <v>13428</v>
      </c>
      <c r="E1758" t="s">
        <v>13429</v>
      </c>
      <c r="F1758" t="s">
        <v>4560</v>
      </c>
      <c r="G1758">
        <v>7754</v>
      </c>
      <c r="H1758" t="s">
        <v>13296</v>
      </c>
      <c r="I1758" t="s">
        <v>8048</v>
      </c>
      <c r="J1758">
        <v>4</v>
      </c>
      <c r="K1758">
        <v>8769</v>
      </c>
      <c r="L1758">
        <v>34.15</v>
      </c>
      <c r="M1758">
        <v>11.91</v>
      </c>
      <c r="N1758">
        <v>287</v>
      </c>
      <c r="O1758">
        <v>308.99</v>
      </c>
      <c r="P1758">
        <v>1538</v>
      </c>
      <c r="Q1758">
        <v>44</v>
      </c>
      <c r="R1758">
        <v>20.190000000000001</v>
      </c>
      <c r="S1758">
        <v>218</v>
      </c>
      <c r="T1758">
        <v>23395</v>
      </c>
      <c r="U1758">
        <v>78.150000000000006</v>
      </c>
      <c r="V1758">
        <v>32.1</v>
      </c>
      <c r="W1758">
        <v>198</v>
      </c>
      <c r="X1758" t="s">
        <v>8807</v>
      </c>
      <c r="Y1758" t="s">
        <v>8059</v>
      </c>
      <c r="Z1758">
        <v>243</v>
      </c>
      <c r="AA1758">
        <v>66.650000000000006</v>
      </c>
      <c r="AB1758">
        <v>26.3</v>
      </c>
      <c r="AC1758">
        <v>11.49</v>
      </c>
      <c r="AD1758">
        <v>5.8</v>
      </c>
    </row>
    <row r="1759" spans="1:30" x14ac:dyDescent="0.3">
      <c r="A1759">
        <v>310074</v>
      </c>
      <c r="B1759">
        <f>VLOOKUP(A1759,hvbp_person_and_community_engag!$B$2:$B$2677,1,0)</f>
        <v>310074</v>
      </c>
      <c r="C1759" t="s">
        <v>13430</v>
      </c>
      <c r="D1759" t="s">
        <v>13431</v>
      </c>
      <c r="E1759" t="s">
        <v>13334</v>
      </c>
      <c r="F1759" t="s">
        <v>4560</v>
      </c>
      <c r="G1759">
        <v>7302</v>
      </c>
      <c r="H1759" t="s">
        <v>13299</v>
      </c>
      <c r="I1759" t="s">
        <v>8048</v>
      </c>
      <c r="J1759">
        <v>1</v>
      </c>
      <c r="K1759">
        <v>10371</v>
      </c>
      <c r="L1759">
        <v>14.81</v>
      </c>
      <c r="M1759">
        <v>6.6</v>
      </c>
      <c r="N1759">
        <v>224</v>
      </c>
      <c r="O1759">
        <v>259.27999999999997</v>
      </c>
      <c r="P1759">
        <v>792</v>
      </c>
      <c r="Q1759">
        <v>15.97</v>
      </c>
      <c r="R1759">
        <v>11.07</v>
      </c>
      <c r="S1759">
        <v>144</v>
      </c>
      <c r="T1759">
        <v>17229</v>
      </c>
      <c r="U1759">
        <v>30.78</v>
      </c>
      <c r="V1759">
        <v>17.670000000000002</v>
      </c>
      <c r="W1759">
        <v>155</v>
      </c>
      <c r="X1759" t="s">
        <v>8079</v>
      </c>
      <c r="Y1759" t="s">
        <v>9363</v>
      </c>
      <c r="Z1759">
        <v>174</v>
      </c>
      <c r="AA1759">
        <v>26.3</v>
      </c>
      <c r="AB1759">
        <v>14.77</v>
      </c>
      <c r="AC1759">
        <v>4.49</v>
      </c>
      <c r="AD1759">
        <v>2.9</v>
      </c>
    </row>
    <row r="1760" spans="1:30" x14ac:dyDescent="0.3">
      <c r="A1760">
        <v>310075</v>
      </c>
      <c r="B1760">
        <f>VLOOKUP(A1760,hvbp_person_and_community_engag!$B$2:$B$2677,1,0)</f>
        <v>310075</v>
      </c>
      <c r="C1760" t="s">
        <v>13432</v>
      </c>
      <c r="D1760" t="s">
        <v>13433</v>
      </c>
      <c r="E1760" t="s">
        <v>13434</v>
      </c>
      <c r="F1760" t="s">
        <v>4560</v>
      </c>
      <c r="G1760">
        <v>7740</v>
      </c>
      <c r="H1760" t="s">
        <v>13299</v>
      </c>
      <c r="I1760" t="s">
        <v>8048</v>
      </c>
      <c r="J1760">
        <v>4</v>
      </c>
      <c r="K1760">
        <v>7420</v>
      </c>
      <c r="L1760">
        <v>18.72</v>
      </c>
      <c r="M1760">
        <v>6.19</v>
      </c>
      <c r="N1760">
        <v>302</v>
      </c>
      <c r="O1760">
        <v>345.72</v>
      </c>
      <c r="P1760">
        <v>1086</v>
      </c>
      <c r="Q1760">
        <v>15.49</v>
      </c>
      <c r="R1760">
        <v>12.27</v>
      </c>
      <c r="S1760">
        <v>126</v>
      </c>
      <c r="T1760">
        <v>16267</v>
      </c>
      <c r="U1760">
        <v>34.21</v>
      </c>
      <c r="V1760">
        <v>18.46</v>
      </c>
      <c r="W1760">
        <v>145</v>
      </c>
      <c r="X1760">
        <v>121.30547866000001</v>
      </c>
      <c r="Y1760" t="s">
        <v>10185</v>
      </c>
      <c r="Z1760">
        <v>185</v>
      </c>
      <c r="AA1760">
        <v>29.24</v>
      </c>
      <c r="AB1760">
        <v>15.04</v>
      </c>
      <c r="AC1760">
        <v>4.97</v>
      </c>
      <c r="AD1760">
        <v>3.42</v>
      </c>
    </row>
    <row r="1761" spans="1:30" x14ac:dyDescent="0.3">
      <c r="A1761">
        <v>310076</v>
      </c>
      <c r="B1761">
        <f>VLOOKUP(A1761,hvbp_person_and_community_engag!$B$2:$B$2677,1,0)</f>
        <v>310076</v>
      </c>
      <c r="C1761" t="s">
        <v>13435</v>
      </c>
      <c r="D1761" t="s">
        <v>13436</v>
      </c>
      <c r="E1761" t="s">
        <v>2573</v>
      </c>
      <c r="F1761" t="s">
        <v>4560</v>
      </c>
      <c r="G1761">
        <v>7039</v>
      </c>
      <c r="H1761" t="s">
        <v>13299</v>
      </c>
      <c r="I1761" t="s">
        <v>8048</v>
      </c>
      <c r="J1761">
        <v>4</v>
      </c>
      <c r="K1761">
        <v>16925</v>
      </c>
      <c r="L1761">
        <v>39.76</v>
      </c>
      <c r="M1761">
        <v>15.47</v>
      </c>
      <c r="N1761">
        <v>257</v>
      </c>
      <c r="O1761">
        <v>289.64</v>
      </c>
      <c r="P1761">
        <v>3245</v>
      </c>
      <c r="Q1761">
        <v>62.68</v>
      </c>
      <c r="R1761">
        <v>39.590000000000003</v>
      </c>
      <c r="S1761">
        <v>158</v>
      </c>
      <c r="T1761">
        <v>21139</v>
      </c>
      <c r="U1761">
        <v>102.44</v>
      </c>
      <c r="V1761">
        <v>55.06</v>
      </c>
      <c r="W1761">
        <v>139</v>
      </c>
      <c r="X1761" t="s">
        <v>8350</v>
      </c>
      <c r="Y1761" t="s">
        <v>9017</v>
      </c>
      <c r="Z1761">
        <v>186</v>
      </c>
      <c r="AA1761">
        <v>87.06</v>
      </c>
      <c r="AB1761">
        <v>43.99</v>
      </c>
      <c r="AC1761">
        <v>15.38</v>
      </c>
      <c r="AD1761">
        <v>11.07</v>
      </c>
    </row>
    <row r="1762" spans="1:30" x14ac:dyDescent="0.3">
      <c r="A1762">
        <v>310081</v>
      </c>
      <c r="B1762">
        <f>VLOOKUP(A1762,hvbp_person_and_community_engag!$B$2:$B$2677,1,0)</f>
        <v>310081</v>
      </c>
      <c r="C1762" t="s">
        <v>13437</v>
      </c>
      <c r="D1762" t="s">
        <v>13438</v>
      </c>
      <c r="E1762" t="s">
        <v>3010</v>
      </c>
      <c r="F1762" t="s">
        <v>4560</v>
      </c>
      <c r="G1762">
        <v>8096</v>
      </c>
      <c r="H1762" t="s">
        <v>13368</v>
      </c>
      <c r="I1762" t="s">
        <v>8048</v>
      </c>
      <c r="J1762">
        <v>2</v>
      </c>
      <c r="K1762">
        <v>3624</v>
      </c>
      <c r="L1762">
        <v>8.0500000000000007</v>
      </c>
      <c r="M1762">
        <v>2.9</v>
      </c>
      <c r="N1762">
        <v>277</v>
      </c>
      <c r="O1762">
        <v>297.81</v>
      </c>
      <c r="P1762">
        <v>308</v>
      </c>
      <c r="Q1762">
        <v>8.36</v>
      </c>
      <c r="R1762">
        <v>2.59</v>
      </c>
      <c r="S1762">
        <v>322</v>
      </c>
      <c r="T1762">
        <v>29642</v>
      </c>
      <c r="U1762">
        <v>16.41</v>
      </c>
      <c r="V1762">
        <v>5.5</v>
      </c>
      <c r="W1762">
        <v>138</v>
      </c>
      <c r="X1762" t="s">
        <v>10320</v>
      </c>
      <c r="Y1762" t="s">
        <v>8303</v>
      </c>
      <c r="Z1762">
        <v>299</v>
      </c>
      <c r="AA1762">
        <v>14.69</v>
      </c>
      <c r="AB1762">
        <v>4.25</v>
      </c>
      <c r="AC1762">
        <v>1.72</v>
      </c>
      <c r="AD1762">
        <v>1.25</v>
      </c>
    </row>
    <row r="1763" spans="1:30" x14ac:dyDescent="0.3">
      <c r="A1763">
        <v>310083</v>
      </c>
      <c r="B1763" t="e">
        <f>VLOOKUP(A1763,hvbp_person_and_community_engag!$B$2:$B$2677,1,0)</f>
        <v>#N/A</v>
      </c>
      <c r="C1763" t="s">
        <v>13439</v>
      </c>
      <c r="D1763" t="s">
        <v>13440</v>
      </c>
      <c r="E1763" t="s">
        <v>13441</v>
      </c>
      <c r="F1763" t="s">
        <v>4560</v>
      </c>
      <c r="G1763">
        <v>7018</v>
      </c>
      <c r="H1763" t="s">
        <v>8822</v>
      </c>
      <c r="I1763" t="s">
        <v>8048</v>
      </c>
      <c r="J1763">
        <v>1</v>
      </c>
      <c r="K1763">
        <v>119</v>
      </c>
      <c r="L1763">
        <v>0.17</v>
      </c>
      <c r="M1763">
        <v>0.09</v>
      </c>
      <c r="N1763">
        <v>189</v>
      </c>
      <c r="O1763">
        <v>191.02</v>
      </c>
      <c r="P1763">
        <v>20</v>
      </c>
      <c r="Q1763">
        <v>0.19</v>
      </c>
      <c r="R1763">
        <v>0.18</v>
      </c>
      <c r="S1763">
        <v>110</v>
      </c>
      <c r="T1763">
        <v>10982</v>
      </c>
      <c r="U1763">
        <v>0.37</v>
      </c>
      <c r="V1763">
        <v>0.27</v>
      </c>
      <c r="W1763">
        <v>159</v>
      </c>
      <c r="X1763" t="s">
        <v>11907</v>
      </c>
      <c r="Y1763" t="s">
        <v>8674</v>
      </c>
      <c r="Z1763">
        <v>137</v>
      </c>
      <c r="AA1763">
        <v>0.3</v>
      </c>
      <c r="AB1763">
        <v>0.23</v>
      </c>
      <c r="AC1763">
        <v>7.0000000000000007E-2</v>
      </c>
      <c r="AD1763">
        <v>0.04</v>
      </c>
    </row>
    <row r="1764" spans="1:30" x14ac:dyDescent="0.3">
      <c r="A1764">
        <v>310084</v>
      </c>
      <c r="B1764">
        <f>VLOOKUP(A1764,hvbp_person_and_community_engag!$B$2:$B$2677,1,0)</f>
        <v>310084</v>
      </c>
      <c r="C1764" t="s">
        <v>13442</v>
      </c>
      <c r="D1764" t="s">
        <v>13443</v>
      </c>
      <c r="E1764" t="s">
        <v>9297</v>
      </c>
      <c r="F1764" t="s">
        <v>4560</v>
      </c>
      <c r="G1764">
        <v>8701</v>
      </c>
      <c r="H1764" t="s">
        <v>13299</v>
      </c>
      <c r="I1764" t="s">
        <v>8048</v>
      </c>
      <c r="J1764">
        <v>3</v>
      </c>
      <c r="K1764">
        <v>1567</v>
      </c>
      <c r="L1764">
        <v>2.85</v>
      </c>
      <c r="M1764">
        <v>1.1100000000000001</v>
      </c>
      <c r="N1764">
        <v>258</v>
      </c>
      <c r="O1764">
        <v>312.62</v>
      </c>
      <c r="P1764">
        <v>161</v>
      </c>
      <c r="Q1764">
        <v>2.27</v>
      </c>
      <c r="R1764">
        <v>1.52</v>
      </c>
      <c r="S1764">
        <v>149</v>
      </c>
      <c r="T1764">
        <v>13793</v>
      </c>
      <c r="U1764">
        <v>5.12</v>
      </c>
      <c r="V1764">
        <v>2.62</v>
      </c>
      <c r="W1764">
        <v>130</v>
      </c>
      <c r="X1764" t="s">
        <v>8165</v>
      </c>
      <c r="Y1764" t="s">
        <v>10539</v>
      </c>
      <c r="Z1764">
        <v>195</v>
      </c>
      <c r="AA1764">
        <v>4.51</v>
      </c>
      <c r="AB1764">
        <v>2.16</v>
      </c>
      <c r="AC1764">
        <v>0.6</v>
      </c>
      <c r="AD1764">
        <v>0.46</v>
      </c>
    </row>
    <row r="1765" spans="1:30" x14ac:dyDescent="0.3">
      <c r="A1765">
        <v>310086</v>
      </c>
      <c r="B1765">
        <f>VLOOKUP(A1765,hvbp_person_and_community_engag!$B$2:$B$2677,1,0)</f>
        <v>310086</v>
      </c>
      <c r="C1765" t="s">
        <v>13444</v>
      </c>
      <c r="D1765" t="s">
        <v>13445</v>
      </c>
      <c r="E1765" t="s">
        <v>13446</v>
      </c>
      <c r="F1765" t="s">
        <v>4560</v>
      </c>
      <c r="G1765">
        <v>8084</v>
      </c>
      <c r="H1765" t="s">
        <v>13447</v>
      </c>
      <c r="I1765" t="s">
        <v>8048</v>
      </c>
      <c r="J1765">
        <v>2</v>
      </c>
      <c r="K1765">
        <v>11009</v>
      </c>
      <c r="L1765">
        <v>22.95</v>
      </c>
      <c r="M1765">
        <v>8.65</v>
      </c>
      <c r="N1765">
        <v>265</v>
      </c>
      <c r="O1765">
        <v>292.58</v>
      </c>
      <c r="P1765">
        <v>1065</v>
      </c>
      <c r="Q1765">
        <v>13.77</v>
      </c>
      <c r="R1765">
        <v>12.34</v>
      </c>
      <c r="S1765">
        <v>112</v>
      </c>
      <c r="T1765">
        <v>10912</v>
      </c>
      <c r="U1765">
        <v>36.72</v>
      </c>
      <c r="V1765">
        <v>20.99</v>
      </c>
      <c r="W1765">
        <v>128</v>
      </c>
      <c r="X1765" t="s">
        <v>8050</v>
      </c>
      <c r="Y1765" t="s">
        <v>9118</v>
      </c>
      <c r="Z1765">
        <v>175</v>
      </c>
      <c r="AA1765">
        <v>31.59</v>
      </c>
      <c r="AB1765">
        <v>16.97</v>
      </c>
      <c r="AC1765">
        <v>5.13</v>
      </c>
      <c r="AD1765">
        <v>4.0199999999999996</v>
      </c>
    </row>
    <row r="1766" spans="1:30" x14ac:dyDescent="0.3">
      <c r="A1766">
        <v>310091</v>
      </c>
      <c r="B1766">
        <f>VLOOKUP(A1766,hvbp_person_and_community_engag!$B$2:$B$2677,1,0)</f>
        <v>310091</v>
      </c>
      <c r="C1766" t="s">
        <v>13448</v>
      </c>
      <c r="D1766" t="s">
        <v>13449</v>
      </c>
      <c r="E1766" t="s">
        <v>4688</v>
      </c>
      <c r="F1766" t="s">
        <v>4560</v>
      </c>
      <c r="G1766">
        <v>8079</v>
      </c>
      <c r="H1766" t="s">
        <v>8110</v>
      </c>
      <c r="I1766" t="s">
        <v>8048</v>
      </c>
      <c r="J1766">
        <v>2</v>
      </c>
      <c r="K1766">
        <v>1078</v>
      </c>
      <c r="L1766">
        <v>1.55</v>
      </c>
      <c r="M1766">
        <v>0.6</v>
      </c>
      <c r="N1766">
        <v>259</v>
      </c>
      <c r="O1766">
        <v>288.69</v>
      </c>
      <c r="P1766">
        <v>44</v>
      </c>
      <c r="Q1766">
        <v>0.4</v>
      </c>
      <c r="R1766">
        <v>0.4</v>
      </c>
      <c r="S1766">
        <v>100</v>
      </c>
      <c r="T1766">
        <v>8478</v>
      </c>
      <c r="U1766">
        <v>1.96</v>
      </c>
      <c r="V1766">
        <v>1</v>
      </c>
      <c r="W1766">
        <v>107</v>
      </c>
      <c r="X1766" t="s">
        <v>8390</v>
      </c>
      <c r="Y1766" t="s">
        <v>9118</v>
      </c>
      <c r="Z1766">
        <v>196</v>
      </c>
      <c r="AA1766">
        <v>1.71</v>
      </c>
      <c r="AB1766">
        <v>0.77</v>
      </c>
      <c r="AC1766">
        <v>0.25</v>
      </c>
      <c r="AD1766">
        <v>0.23</v>
      </c>
    </row>
    <row r="1767" spans="1:30" x14ac:dyDescent="0.3">
      <c r="A1767">
        <v>310092</v>
      </c>
      <c r="B1767">
        <f>VLOOKUP(A1767,hvbp_person_and_community_engag!$B$2:$B$2677,1,0)</f>
        <v>310092</v>
      </c>
      <c r="C1767" t="s">
        <v>13450</v>
      </c>
      <c r="D1767" t="s">
        <v>13451</v>
      </c>
      <c r="E1767" t="s">
        <v>12521</v>
      </c>
      <c r="F1767" t="s">
        <v>4560</v>
      </c>
      <c r="G1767">
        <v>8638</v>
      </c>
      <c r="H1767" t="s">
        <v>13385</v>
      </c>
      <c r="I1767" t="s">
        <v>8048</v>
      </c>
      <c r="J1767">
        <v>2</v>
      </c>
      <c r="K1767">
        <v>5024</v>
      </c>
      <c r="L1767">
        <v>6.63</v>
      </c>
      <c r="M1767">
        <v>2.75</v>
      </c>
      <c r="N1767">
        <v>241</v>
      </c>
      <c r="O1767">
        <v>292.27999999999997</v>
      </c>
      <c r="P1767">
        <v>462</v>
      </c>
      <c r="Q1767">
        <v>9.0500000000000007</v>
      </c>
      <c r="R1767">
        <v>6.16</v>
      </c>
      <c r="S1767">
        <v>147</v>
      </c>
      <c r="T1767">
        <v>16107</v>
      </c>
      <c r="U1767">
        <v>15.68</v>
      </c>
      <c r="V1767">
        <v>8.91</v>
      </c>
      <c r="W1767">
        <v>157</v>
      </c>
      <c r="X1767">
        <v>142.28196262</v>
      </c>
      <c r="Y1767" t="s">
        <v>8397</v>
      </c>
      <c r="Z1767">
        <v>176</v>
      </c>
      <c r="AA1767">
        <v>12.96</v>
      </c>
      <c r="AB1767">
        <v>7.17</v>
      </c>
      <c r="AC1767">
        <v>2.72</v>
      </c>
      <c r="AD1767">
        <v>1.74</v>
      </c>
    </row>
    <row r="1768" spans="1:30" x14ac:dyDescent="0.3">
      <c r="A1768">
        <v>310096</v>
      </c>
      <c r="B1768">
        <f>VLOOKUP(A1768,hvbp_person_and_community_engag!$B$2:$B$2677,1,0)</f>
        <v>310096</v>
      </c>
      <c r="C1768" t="s">
        <v>13452</v>
      </c>
      <c r="D1768" t="s">
        <v>13453</v>
      </c>
      <c r="E1768" t="s">
        <v>9883</v>
      </c>
      <c r="F1768" t="s">
        <v>4560</v>
      </c>
      <c r="G1768">
        <v>7102</v>
      </c>
      <c r="H1768" t="s">
        <v>8611</v>
      </c>
      <c r="I1768" t="s">
        <v>8048</v>
      </c>
      <c r="J1768">
        <v>5</v>
      </c>
      <c r="K1768">
        <v>851</v>
      </c>
      <c r="L1768">
        <v>1.1599999999999999</v>
      </c>
      <c r="M1768">
        <v>0.79</v>
      </c>
      <c r="N1768">
        <v>146</v>
      </c>
      <c r="O1768">
        <v>158.02000000000001</v>
      </c>
      <c r="P1768">
        <v>71</v>
      </c>
      <c r="Q1768">
        <v>1.19</v>
      </c>
      <c r="R1768">
        <v>0.98</v>
      </c>
      <c r="S1768">
        <v>122</v>
      </c>
      <c r="T1768">
        <v>14206</v>
      </c>
      <c r="U1768">
        <v>2.35</v>
      </c>
      <c r="V1768">
        <v>1.78</v>
      </c>
      <c r="W1768">
        <v>110</v>
      </c>
      <c r="X1768" t="s">
        <v>11507</v>
      </c>
      <c r="Y1768" t="s">
        <v>8536</v>
      </c>
      <c r="Z1768">
        <v>133</v>
      </c>
      <c r="AA1768">
        <v>2.04</v>
      </c>
      <c r="AB1768">
        <v>1.49</v>
      </c>
      <c r="AC1768">
        <v>0.31</v>
      </c>
      <c r="AD1768">
        <v>0.28000000000000003</v>
      </c>
    </row>
    <row r="1769" spans="1:30" x14ac:dyDescent="0.3">
      <c r="A1769">
        <v>310108</v>
      </c>
      <c r="B1769">
        <f>VLOOKUP(A1769,hvbp_person_and_community_engag!$B$2:$B$2677,1,0)</f>
        <v>310108</v>
      </c>
      <c r="C1769" t="s">
        <v>10065</v>
      </c>
      <c r="D1769" t="s">
        <v>13454</v>
      </c>
      <c r="E1769" t="s">
        <v>13455</v>
      </c>
      <c r="F1769" t="s">
        <v>4560</v>
      </c>
      <c r="G1769">
        <v>8818</v>
      </c>
      <c r="H1769" t="s">
        <v>13296</v>
      </c>
      <c r="I1769" t="s">
        <v>8048</v>
      </c>
      <c r="J1769">
        <v>2</v>
      </c>
      <c r="K1769">
        <v>11601</v>
      </c>
      <c r="L1769">
        <v>26</v>
      </c>
      <c r="M1769">
        <v>10.14</v>
      </c>
      <c r="N1769">
        <v>256</v>
      </c>
      <c r="O1769">
        <v>292</v>
      </c>
      <c r="P1769">
        <v>906</v>
      </c>
      <c r="Q1769">
        <v>17.100000000000001</v>
      </c>
      <c r="R1769">
        <v>10.9</v>
      </c>
      <c r="S1769">
        <v>157</v>
      </c>
      <c r="T1769">
        <v>16791</v>
      </c>
      <c r="U1769">
        <v>43.1</v>
      </c>
      <c r="V1769">
        <v>21.04</v>
      </c>
      <c r="W1769">
        <v>120</v>
      </c>
      <c r="X1769" t="s">
        <v>8131</v>
      </c>
      <c r="Y1769" t="s">
        <v>9262</v>
      </c>
      <c r="Z1769">
        <v>205</v>
      </c>
      <c r="AA1769">
        <v>37.68</v>
      </c>
      <c r="AB1769">
        <v>16.52</v>
      </c>
      <c r="AC1769">
        <v>5.42</v>
      </c>
      <c r="AD1769">
        <v>4.5199999999999996</v>
      </c>
    </row>
    <row r="1770" spans="1:30" x14ac:dyDescent="0.3">
      <c r="A1770">
        <v>310110</v>
      </c>
      <c r="B1770">
        <f>VLOOKUP(A1770,hvbp_person_and_community_engag!$B$2:$B$2677,1,0)</f>
        <v>310110</v>
      </c>
      <c r="C1770" t="s">
        <v>13456</v>
      </c>
      <c r="D1770" t="s">
        <v>13457</v>
      </c>
      <c r="E1770" t="s">
        <v>2807</v>
      </c>
      <c r="F1770" t="s">
        <v>4560</v>
      </c>
      <c r="G1770">
        <v>8690</v>
      </c>
      <c r="H1770" t="s">
        <v>13299</v>
      </c>
      <c r="I1770" t="s">
        <v>8048</v>
      </c>
      <c r="J1770">
        <v>3</v>
      </c>
      <c r="K1770">
        <v>10599</v>
      </c>
      <c r="L1770">
        <v>25.19</v>
      </c>
      <c r="M1770">
        <v>9.81</v>
      </c>
      <c r="N1770">
        <v>257</v>
      </c>
      <c r="O1770">
        <v>268.55</v>
      </c>
      <c r="P1770">
        <v>916</v>
      </c>
      <c r="Q1770">
        <v>13.59</v>
      </c>
      <c r="R1770">
        <v>8.9600000000000009</v>
      </c>
      <c r="S1770">
        <v>152</v>
      </c>
      <c r="T1770">
        <v>12809</v>
      </c>
      <c r="U1770">
        <v>38.78</v>
      </c>
      <c r="V1770">
        <v>18.77</v>
      </c>
      <c r="W1770">
        <v>149</v>
      </c>
      <c r="X1770" t="s">
        <v>8509</v>
      </c>
      <c r="Y1770" t="s">
        <v>9033</v>
      </c>
      <c r="Z1770">
        <v>207</v>
      </c>
      <c r="AA1770">
        <v>32.78</v>
      </c>
      <c r="AB1770">
        <v>14.74</v>
      </c>
      <c r="AC1770">
        <v>6</v>
      </c>
      <c r="AD1770">
        <v>4.03</v>
      </c>
    </row>
    <row r="1771" spans="1:30" x14ac:dyDescent="0.3">
      <c r="A1771">
        <v>310111</v>
      </c>
      <c r="B1771">
        <f>VLOOKUP(A1771,hvbp_person_and_community_engag!$B$2:$B$2677,1,0)</f>
        <v>310111</v>
      </c>
      <c r="C1771" t="s">
        <v>13458</v>
      </c>
      <c r="D1771" t="s">
        <v>13459</v>
      </c>
      <c r="E1771" t="s">
        <v>13460</v>
      </c>
      <c r="F1771" t="s">
        <v>4560</v>
      </c>
      <c r="G1771">
        <v>7728</v>
      </c>
      <c r="H1771" t="s">
        <v>13461</v>
      </c>
      <c r="I1771" t="s">
        <v>8048</v>
      </c>
      <c r="J1771">
        <v>3</v>
      </c>
      <c r="K1771">
        <v>7792</v>
      </c>
      <c r="L1771">
        <v>12.75</v>
      </c>
      <c r="M1771">
        <v>5.26</v>
      </c>
      <c r="N1771">
        <v>242</v>
      </c>
      <c r="O1771">
        <v>294.58</v>
      </c>
      <c r="P1771">
        <v>683</v>
      </c>
      <c r="Q1771">
        <v>7.7</v>
      </c>
      <c r="R1771">
        <v>5.95</v>
      </c>
      <c r="S1771">
        <v>129</v>
      </c>
      <c r="T1771">
        <v>12439</v>
      </c>
      <c r="U1771">
        <v>20.45</v>
      </c>
      <c r="V1771">
        <v>11.21</v>
      </c>
      <c r="W1771">
        <v>121</v>
      </c>
      <c r="X1771" t="s">
        <v>11411</v>
      </c>
      <c r="Y1771">
        <v>291.42698668999998</v>
      </c>
      <c r="Z1771">
        <v>182</v>
      </c>
      <c r="AA1771">
        <v>17.29</v>
      </c>
      <c r="AB1771">
        <v>8.6</v>
      </c>
      <c r="AC1771">
        <v>3.16</v>
      </c>
      <c r="AD1771">
        <v>2.62</v>
      </c>
    </row>
    <row r="1772" spans="1:30" x14ac:dyDescent="0.3">
      <c r="A1772">
        <v>310112</v>
      </c>
      <c r="B1772">
        <f>VLOOKUP(A1772,hvbp_person_and_community_engag!$B$2:$B$2677,1,0)</f>
        <v>310112</v>
      </c>
      <c r="C1772" t="s">
        <v>13462</v>
      </c>
      <c r="D1772" t="s">
        <v>13463</v>
      </c>
      <c r="E1772" t="s">
        <v>13464</v>
      </c>
      <c r="F1772" t="s">
        <v>4560</v>
      </c>
      <c r="G1772">
        <v>7733</v>
      </c>
      <c r="H1772" t="s">
        <v>13296</v>
      </c>
      <c r="I1772" t="s">
        <v>8048</v>
      </c>
      <c r="J1772">
        <v>2</v>
      </c>
      <c r="K1772">
        <v>3806</v>
      </c>
      <c r="L1772">
        <v>6.5</v>
      </c>
      <c r="M1772">
        <v>2.4</v>
      </c>
      <c r="N1772">
        <v>271</v>
      </c>
      <c r="O1772">
        <v>321.58</v>
      </c>
      <c r="P1772">
        <v>163</v>
      </c>
      <c r="Q1772">
        <v>2.93</v>
      </c>
      <c r="R1772">
        <v>1.66</v>
      </c>
      <c r="S1772">
        <v>177</v>
      </c>
      <c r="T1772">
        <v>15658</v>
      </c>
      <c r="U1772">
        <v>9.42</v>
      </c>
      <c r="V1772">
        <v>4.05</v>
      </c>
      <c r="W1772">
        <v>144</v>
      </c>
      <c r="X1772" t="s">
        <v>8498</v>
      </c>
      <c r="Y1772" t="s">
        <v>8719</v>
      </c>
      <c r="Z1772">
        <v>232</v>
      </c>
      <c r="AA1772">
        <v>8.09</v>
      </c>
      <c r="AB1772">
        <v>3.13</v>
      </c>
      <c r="AC1772">
        <v>1.33</v>
      </c>
      <c r="AD1772">
        <v>0.92</v>
      </c>
    </row>
    <row r="1773" spans="1:30" x14ac:dyDescent="0.3">
      <c r="A1773">
        <v>310113</v>
      </c>
      <c r="B1773">
        <f>VLOOKUP(A1773,hvbp_person_and_community_engag!$B$2:$B$2677,1,0)</f>
        <v>310113</v>
      </c>
      <c r="C1773" t="s">
        <v>13465</v>
      </c>
      <c r="D1773" t="s">
        <v>13466</v>
      </c>
      <c r="E1773" t="s">
        <v>13467</v>
      </c>
      <c r="F1773" t="s">
        <v>4560</v>
      </c>
      <c r="G1773">
        <v>8050</v>
      </c>
      <c r="H1773" t="s">
        <v>13296</v>
      </c>
      <c r="I1773" t="s">
        <v>8048</v>
      </c>
      <c r="J1773">
        <v>4</v>
      </c>
      <c r="K1773">
        <v>6607</v>
      </c>
      <c r="L1773">
        <v>14.66</v>
      </c>
      <c r="M1773">
        <v>4.8</v>
      </c>
      <c r="N1773">
        <v>305</v>
      </c>
      <c r="O1773">
        <v>349.4</v>
      </c>
      <c r="P1773">
        <v>596</v>
      </c>
      <c r="Q1773">
        <v>9.6199999999999992</v>
      </c>
      <c r="R1773">
        <v>5.85</v>
      </c>
      <c r="S1773">
        <v>164</v>
      </c>
      <c r="T1773">
        <v>14868</v>
      </c>
      <c r="U1773">
        <v>24.28</v>
      </c>
      <c r="V1773">
        <v>10.65</v>
      </c>
      <c r="W1773">
        <v>231</v>
      </c>
      <c r="X1773" t="s">
        <v>8089</v>
      </c>
      <c r="Y1773" t="s">
        <v>8945</v>
      </c>
      <c r="Z1773">
        <v>228</v>
      </c>
      <c r="AA1773">
        <v>19.11</v>
      </c>
      <c r="AB1773">
        <v>8.41</v>
      </c>
      <c r="AC1773">
        <v>5.16</v>
      </c>
      <c r="AD1773">
        <v>2.2400000000000002</v>
      </c>
    </row>
    <row r="1774" spans="1:30" x14ac:dyDescent="0.3">
      <c r="A1774">
        <v>310115</v>
      </c>
      <c r="B1774">
        <f>VLOOKUP(A1774,hvbp_person_and_community_engag!$B$2:$B$2677,1,0)</f>
        <v>310115</v>
      </c>
      <c r="C1774" t="s">
        <v>13468</v>
      </c>
      <c r="D1774" t="s">
        <v>13469</v>
      </c>
      <c r="E1774" t="s">
        <v>13470</v>
      </c>
      <c r="F1774" t="s">
        <v>4560</v>
      </c>
      <c r="G1774">
        <v>7840</v>
      </c>
      <c r="H1774" t="s">
        <v>13331</v>
      </c>
      <c r="I1774" t="s">
        <v>8048</v>
      </c>
      <c r="J1774">
        <v>2</v>
      </c>
      <c r="K1774">
        <v>3994</v>
      </c>
      <c r="L1774">
        <v>7.91</v>
      </c>
      <c r="M1774">
        <v>2.86</v>
      </c>
      <c r="N1774">
        <v>277</v>
      </c>
      <c r="O1774">
        <v>297.33999999999997</v>
      </c>
      <c r="P1774">
        <v>132</v>
      </c>
      <c r="Q1774">
        <v>1.5</v>
      </c>
      <c r="R1774">
        <v>1.06</v>
      </c>
      <c r="S1774">
        <v>142</v>
      </c>
      <c r="T1774">
        <v>11562</v>
      </c>
      <c r="U1774">
        <v>9.42</v>
      </c>
      <c r="V1774">
        <v>3.92</v>
      </c>
      <c r="W1774">
        <v>160</v>
      </c>
      <c r="X1774" t="s">
        <v>8423</v>
      </c>
      <c r="Y1774" t="s">
        <v>9118</v>
      </c>
      <c r="Z1774">
        <v>241</v>
      </c>
      <c r="AA1774">
        <v>7.95</v>
      </c>
      <c r="AB1774">
        <v>3</v>
      </c>
      <c r="AC1774">
        <v>1.47</v>
      </c>
      <c r="AD1774">
        <v>0.92</v>
      </c>
    </row>
    <row r="1775" spans="1:30" x14ac:dyDescent="0.3">
      <c r="A1775">
        <v>310118</v>
      </c>
      <c r="B1775">
        <f>VLOOKUP(A1775,hvbp_person_and_community_engag!$B$2:$B$2677,1,0)</f>
        <v>310118</v>
      </c>
      <c r="C1775" t="s">
        <v>13471</v>
      </c>
      <c r="D1775" t="s">
        <v>13472</v>
      </c>
      <c r="E1775" t="s">
        <v>13473</v>
      </c>
      <c r="F1775" t="s">
        <v>4560</v>
      </c>
      <c r="G1775">
        <v>7094</v>
      </c>
      <c r="H1775" t="s">
        <v>8082</v>
      </c>
      <c r="I1775" t="s">
        <v>8048</v>
      </c>
      <c r="J1775">
        <v>2</v>
      </c>
      <c r="K1775">
        <v>657</v>
      </c>
      <c r="L1775">
        <v>0.82</v>
      </c>
      <c r="M1775">
        <v>0.45</v>
      </c>
      <c r="N1775">
        <v>181</v>
      </c>
      <c r="O1775">
        <v>201.1</v>
      </c>
      <c r="P1775">
        <v>91</v>
      </c>
      <c r="Q1775">
        <v>1.54</v>
      </c>
      <c r="R1775">
        <v>1.25</v>
      </c>
      <c r="S1775">
        <v>123</v>
      </c>
      <c r="T1775">
        <v>14550</v>
      </c>
      <c r="U1775">
        <v>2.36</v>
      </c>
      <c r="V1775">
        <v>1.71</v>
      </c>
      <c r="W1775">
        <v>200</v>
      </c>
      <c r="X1775">
        <v>108.46838382</v>
      </c>
      <c r="Y1775" t="s">
        <v>8145</v>
      </c>
      <c r="Z1775">
        <v>138</v>
      </c>
      <c r="AA1775">
        <v>1.82</v>
      </c>
      <c r="AB1775">
        <v>1.44</v>
      </c>
      <c r="AC1775">
        <v>0.54</v>
      </c>
      <c r="AD1775">
        <v>0.27</v>
      </c>
    </row>
    <row r="1776" spans="1:30" x14ac:dyDescent="0.3">
      <c r="A1776">
        <v>310119</v>
      </c>
      <c r="B1776">
        <f>VLOOKUP(A1776,hvbp_person_and_community_engag!$B$2:$B$2677,1,0)</f>
        <v>310119</v>
      </c>
      <c r="C1776" t="s">
        <v>13474</v>
      </c>
      <c r="D1776" t="s">
        <v>13475</v>
      </c>
      <c r="E1776" t="s">
        <v>9883</v>
      </c>
      <c r="F1776" t="s">
        <v>4560</v>
      </c>
      <c r="G1776">
        <v>7101</v>
      </c>
      <c r="H1776" t="s">
        <v>10246</v>
      </c>
      <c r="I1776" t="s">
        <v>8048</v>
      </c>
      <c r="J1776">
        <v>1</v>
      </c>
      <c r="K1776">
        <v>7939</v>
      </c>
      <c r="L1776">
        <v>8.94</v>
      </c>
      <c r="M1776">
        <v>5.78</v>
      </c>
      <c r="N1776">
        <v>155</v>
      </c>
      <c r="O1776">
        <v>166.4</v>
      </c>
      <c r="P1776">
        <v>467</v>
      </c>
      <c r="Q1776">
        <v>9.39</v>
      </c>
      <c r="R1776">
        <v>9.2799999999999994</v>
      </c>
      <c r="S1776">
        <v>101</v>
      </c>
      <c r="T1776">
        <v>15803</v>
      </c>
      <c r="U1776">
        <v>18.32</v>
      </c>
      <c r="V1776">
        <v>15.06</v>
      </c>
      <c r="W1776">
        <v>154</v>
      </c>
      <c r="X1776" t="s">
        <v>8784</v>
      </c>
      <c r="Y1776" t="s">
        <v>8250</v>
      </c>
      <c r="Z1776">
        <v>122</v>
      </c>
      <c r="AA1776">
        <v>15.35</v>
      </c>
      <c r="AB1776">
        <v>13.12</v>
      </c>
      <c r="AC1776">
        <v>2.97</v>
      </c>
      <c r="AD1776">
        <v>1.93</v>
      </c>
    </row>
    <row r="1777" spans="1:30" x14ac:dyDescent="0.3">
      <c r="A1777">
        <v>310130</v>
      </c>
      <c r="B1777">
        <f>VLOOKUP(A1777,hvbp_person_and_community_engag!$B$2:$B$2677,1,0)</f>
        <v>310130</v>
      </c>
      <c r="C1777" t="s">
        <v>13476</v>
      </c>
      <c r="D1777" t="s">
        <v>13477</v>
      </c>
      <c r="E1777" t="s">
        <v>13478</v>
      </c>
      <c r="F1777" t="s">
        <v>4560</v>
      </c>
      <c r="G1777">
        <v>7675</v>
      </c>
      <c r="H1777" t="s">
        <v>9952</v>
      </c>
      <c r="I1777" t="s">
        <v>8048</v>
      </c>
      <c r="J1777">
        <v>2</v>
      </c>
      <c r="K1777">
        <v>4508</v>
      </c>
      <c r="L1777">
        <v>8.15</v>
      </c>
      <c r="M1777">
        <v>2.72</v>
      </c>
      <c r="N1777">
        <v>299</v>
      </c>
      <c r="O1777">
        <v>356.38</v>
      </c>
      <c r="P1777">
        <v>434</v>
      </c>
      <c r="Q1777">
        <v>10.58</v>
      </c>
      <c r="R1777">
        <v>3.69</v>
      </c>
      <c r="S1777">
        <v>286</v>
      </c>
      <c r="T1777">
        <v>28086</v>
      </c>
      <c r="U1777">
        <v>18.739999999999998</v>
      </c>
      <c r="V1777">
        <v>6.42</v>
      </c>
      <c r="W1777">
        <v>209</v>
      </c>
      <c r="X1777" t="s">
        <v>8504</v>
      </c>
      <c r="Y1777" t="s">
        <v>9948</v>
      </c>
      <c r="Z1777">
        <v>292</v>
      </c>
      <c r="AA1777">
        <v>15.34</v>
      </c>
      <c r="AB1777">
        <v>4.79</v>
      </c>
      <c r="AC1777">
        <v>3.4</v>
      </c>
      <c r="AD1777">
        <v>1.63</v>
      </c>
    </row>
    <row r="1778" spans="1:30" x14ac:dyDescent="0.3">
      <c r="A1778">
        <v>320001</v>
      </c>
      <c r="B1778">
        <f>VLOOKUP(A1778,hvbp_person_and_community_engag!$B$2:$B$2677,1,0)</f>
        <v>320001</v>
      </c>
      <c r="C1778" t="s">
        <v>13479</v>
      </c>
      <c r="D1778" t="s">
        <v>13480</v>
      </c>
      <c r="E1778" t="s">
        <v>13481</v>
      </c>
      <c r="F1778" t="s">
        <v>4744</v>
      </c>
      <c r="G1778">
        <v>87106</v>
      </c>
      <c r="H1778" t="s">
        <v>13482</v>
      </c>
      <c r="I1778" t="s">
        <v>8048</v>
      </c>
      <c r="J1778">
        <v>1</v>
      </c>
      <c r="K1778">
        <v>386</v>
      </c>
      <c r="L1778">
        <v>0.79</v>
      </c>
      <c r="M1778">
        <v>0.28000000000000003</v>
      </c>
      <c r="N1778">
        <v>283</v>
      </c>
      <c r="O1778">
        <v>276.47000000000003</v>
      </c>
      <c r="P1778">
        <v>55</v>
      </c>
      <c r="Q1778">
        <v>1.3</v>
      </c>
      <c r="R1778">
        <v>0.9</v>
      </c>
      <c r="S1778">
        <v>145</v>
      </c>
      <c r="T1778">
        <v>16324</v>
      </c>
      <c r="U1778">
        <v>2.09</v>
      </c>
      <c r="V1778">
        <v>1.18</v>
      </c>
      <c r="W1778">
        <v>192</v>
      </c>
      <c r="X1778">
        <v>142.97618238000001</v>
      </c>
      <c r="Y1778" t="s">
        <v>11484</v>
      </c>
      <c r="Z1778">
        <v>178</v>
      </c>
      <c r="AA1778">
        <v>1.89</v>
      </c>
      <c r="AB1778">
        <v>1.07</v>
      </c>
      <c r="AC1778">
        <v>0.2</v>
      </c>
      <c r="AD1778">
        <v>0.1</v>
      </c>
    </row>
    <row r="1779" spans="1:30" x14ac:dyDescent="0.3">
      <c r="A1779">
        <v>320002</v>
      </c>
      <c r="B1779">
        <f>VLOOKUP(A1779,hvbp_person_and_community_engag!$B$2:$B$2677,1,0)</f>
        <v>320002</v>
      </c>
      <c r="C1779" t="s">
        <v>13483</v>
      </c>
      <c r="D1779" t="s">
        <v>13484</v>
      </c>
      <c r="E1779" t="s">
        <v>4749</v>
      </c>
      <c r="F1779" t="s">
        <v>4744</v>
      </c>
      <c r="G1779">
        <v>87505</v>
      </c>
      <c r="H1779" t="s">
        <v>11957</v>
      </c>
      <c r="I1779" t="s">
        <v>8048</v>
      </c>
      <c r="J1779">
        <v>4</v>
      </c>
      <c r="K1779">
        <v>226</v>
      </c>
      <c r="L1779">
        <v>0.82</v>
      </c>
      <c r="M1779">
        <v>0.2</v>
      </c>
      <c r="N1779">
        <v>402</v>
      </c>
      <c r="O1779">
        <v>439.27</v>
      </c>
      <c r="P1779">
        <v>13</v>
      </c>
      <c r="Q1779">
        <v>0.41</v>
      </c>
      <c r="R1779">
        <v>0.15</v>
      </c>
      <c r="S1779">
        <v>283</v>
      </c>
      <c r="T1779">
        <v>33747</v>
      </c>
      <c r="U1779">
        <v>1.23</v>
      </c>
      <c r="V1779">
        <v>0.35</v>
      </c>
      <c r="W1779">
        <v>209</v>
      </c>
      <c r="X1779">
        <v>287.00101126999999</v>
      </c>
      <c r="Y1779" t="s">
        <v>8735</v>
      </c>
      <c r="Z1779">
        <v>352</v>
      </c>
      <c r="AA1779">
        <v>1.1000000000000001</v>
      </c>
      <c r="AB1779">
        <v>0.28999999999999998</v>
      </c>
      <c r="AC1779">
        <v>0.13</v>
      </c>
      <c r="AD1779">
        <v>0.06</v>
      </c>
    </row>
    <row r="1780" spans="1:30" x14ac:dyDescent="0.3">
      <c r="A1780">
        <v>320003</v>
      </c>
      <c r="B1780">
        <f>VLOOKUP(A1780,hvbp_person_and_community_engag!$B$2:$B$2677,1,0)</f>
        <v>320003</v>
      </c>
      <c r="C1780" t="s">
        <v>13485</v>
      </c>
      <c r="D1780" t="s">
        <v>13486</v>
      </c>
      <c r="E1780" t="s">
        <v>13170</v>
      </c>
      <c r="F1780" t="s">
        <v>4744</v>
      </c>
      <c r="G1780">
        <v>87701</v>
      </c>
      <c r="H1780" t="s">
        <v>8069</v>
      </c>
      <c r="I1780" t="s">
        <v>8048</v>
      </c>
      <c r="J1780">
        <v>2</v>
      </c>
      <c r="K1780">
        <v>42</v>
      </c>
      <c r="L1780">
        <v>0.19</v>
      </c>
      <c r="M1780">
        <v>0.02</v>
      </c>
      <c r="N1780">
        <v>888</v>
      </c>
      <c r="O1780">
        <v>917.77</v>
      </c>
      <c r="P1780" t="s">
        <v>8049</v>
      </c>
      <c r="Q1780" t="s">
        <v>8049</v>
      </c>
      <c r="R1780" t="s">
        <v>8049</v>
      </c>
      <c r="S1780" t="s">
        <v>8049</v>
      </c>
      <c r="T1780" t="s">
        <v>8049</v>
      </c>
      <c r="U1780" t="s">
        <v>8049</v>
      </c>
      <c r="V1780" t="s">
        <v>8049</v>
      </c>
      <c r="W1780" t="s">
        <v>8049</v>
      </c>
      <c r="X1780" t="s">
        <v>8049</v>
      </c>
      <c r="Y1780" t="s">
        <v>13487</v>
      </c>
      <c r="Z1780" t="s">
        <v>8049</v>
      </c>
      <c r="AA1780" t="s">
        <v>8049</v>
      </c>
      <c r="AB1780" t="s">
        <v>8049</v>
      </c>
      <c r="AC1780" t="s">
        <v>8049</v>
      </c>
      <c r="AD1780" t="s">
        <v>8049</v>
      </c>
    </row>
    <row r="1781" spans="1:30" x14ac:dyDescent="0.3">
      <c r="A1781">
        <v>320004</v>
      </c>
      <c r="B1781">
        <f>VLOOKUP(A1781,hvbp_person_and_community_engag!$B$2:$B$2677,1,0)</f>
        <v>320004</v>
      </c>
      <c r="C1781" t="s">
        <v>13488</v>
      </c>
      <c r="D1781" t="s">
        <v>13489</v>
      </c>
      <c r="E1781" t="s">
        <v>13490</v>
      </c>
      <c r="F1781" t="s">
        <v>4744</v>
      </c>
      <c r="G1781">
        <v>88310</v>
      </c>
      <c r="H1781" t="s">
        <v>8082</v>
      </c>
      <c r="I1781" t="s">
        <v>8048</v>
      </c>
      <c r="J1781">
        <v>3</v>
      </c>
      <c r="K1781">
        <v>34</v>
      </c>
      <c r="L1781">
        <v>0.13</v>
      </c>
      <c r="M1781">
        <v>0.02</v>
      </c>
      <c r="N1781">
        <v>542</v>
      </c>
      <c r="O1781">
        <v>533.62</v>
      </c>
      <c r="P1781" t="s">
        <v>8049</v>
      </c>
      <c r="Q1781" t="s">
        <v>8049</v>
      </c>
      <c r="R1781" t="s">
        <v>8049</v>
      </c>
      <c r="S1781" t="s">
        <v>8049</v>
      </c>
      <c r="T1781" t="s">
        <v>8049</v>
      </c>
      <c r="U1781" t="s">
        <v>8049</v>
      </c>
      <c r="V1781" t="s">
        <v>8049</v>
      </c>
      <c r="W1781" t="s">
        <v>8049</v>
      </c>
      <c r="X1781" t="s">
        <v>8049</v>
      </c>
      <c r="Y1781" t="s">
        <v>13491</v>
      </c>
      <c r="Z1781" t="s">
        <v>8049</v>
      </c>
      <c r="AA1781" t="s">
        <v>8049</v>
      </c>
      <c r="AB1781" t="s">
        <v>8049</v>
      </c>
      <c r="AC1781" t="s">
        <v>8049</v>
      </c>
      <c r="AD1781" t="s">
        <v>8049</v>
      </c>
    </row>
    <row r="1782" spans="1:30" x14ac:dyDescent="0.3">
      <c r="A1782">
        <v>320006</v>
      </c>
      <c r="B1782">
        <f>VLOOKUP(A1782,hvbp_person_and_community_engag!$B$2:$B$2677,1,0)</f>
        <v>320006</v>
      </c>
      <c r="C1782" t="s">
        <v>13492</v>
      </c>
      <c r="D1782" t="s">
        <v>13493</v>
      </c>
      <c r="E1782" t="s">
        <v>10590</v>
      </c>
      <c r="F1782" t="s">
        <v>4744</v>
      </c>
      <c r="G1782">
        <v>88201</v>
      </c>
      <c r="H1782" t="s">
        <v>8110</v>
      </c>
      <c r="I1782" t="s">
        <v>8048</v>
      </c>
      <c r="J1782">
        <v>2</v>
      </c>
      <c r="K1782">
        <v>13</v>
      </c>
      <c r="L1782">
        <v>0.03</v>
      </c>
      <c r="M1782">
        <v>0.01</v>
      </c>
      <c r="N1782">
        <v>354</v>
      </c>
      <c r="O1782">
        <v>307.24</v>
      </c>
      <c r="P1782" t="s">
        <v>8049</v>
      </c>
      <c r="Q1782" t="s">
        <v>8049</v>
      </c>
      <c r="R1782" t="s">
        <v>8049</v>
      </c>
      <c r="S1782" t="s">
        <v>8049</v>
      </c>
      <c r="T1782" t="s">
        <v>8049</v>
      </c>
      <c r="U1782" t="s">
        <v>8049</v>
      </c>
      <c r="V1782" t="s">
        <v>8049</v>
      </c>
      <c r="W1782" t="s">
        <v>8049</v>
      </c>
      <c r="X1782" t="s">
        <v>8049</v>
      </c>
      <c r="Y1782" t="s">
        <v>9622</v>
      </c>
      <c r="Z1782" t="s">
        <v>8049</v>
      </c>
      <c r="AA1782" t="s">
        <v>8049</v>
      </c>
      <c r="AB1782" t="s">
        <v>8049</v>
      </c>
      <c r="AC1782" t="s">
        <v>8049</v>
      </c>
      <c r="AD1782" t="s">
        <v>8049</v>
      </c>
    </row>
    <row r="1783" spans="1:30" x14ac:dyDescent="0.3">
      <c r="A1783">
        <v>320009</v>
      </c>
      <c r="B1783">
        <f>VLOOKUP(A1783,hvbp_person_and_community_engag!$B$2:$B$2677,1,0)</f>
        <v>320009</v>
      </c>
      <c r="C1783" t="s">
        <v>13494</v>
      </c>
      <c r="D1783" t="s">
        <v>13495</v>
      </c>
      <c r="E1783" t="s">
        <v>13481</v>
      </c>
      <c r="F1783" t="s">
        <v>4744</v>
      </c>
      <c r="G1783">
        <v>87102</v>
      </c>
      <c r="H1783" t="s">
        <v>9952</v>
      </c>
      <c r="I1783" t="s">
        <v>8048</v>
      </c>
      <c r="J1783">
        <v>4</v>
      </c>
      <c r="K1783">
        <v>107</v>
      </c>
      <c r="L1783">
        <v>0.56999999999999995</v>
      </c>
      <c r="M1783">
        <v>0.24</v>
      </c>
      <c r="N1783">
        <v>237</v>
      </c>
      <c r="O1783">
        <v>214.13</v>
      </c>
      <c r="P1783">
        <v>20</v>
      </c>
      <c r="Q1783">
        <v>0.68</v>
      </c>
      <c r="R1783">
        <v>0.24</v>
      </c>
      <c r="S1783">
        <v>287</v>
      </c>
      <c r="T1783">
        <v>19944</v>
      </c>
      <c r="U1783">
        <v>1.26</v>
      </c>
      <c r="V1783">
        <v>0.48</v>
      </c>
      <c r="W1783">
        <v>143</v>
      </c>
      <c r="X1783" t="s">
        <v>9118</v>
      </c>
      <c r="Y1783">
        <v>256.79351072999998</v>
      </c>
      <c r="Z1783">
        <v>262</v>
      </c>
      <c r="AA1783">
        <v>1.1299999999999999</v>
      </c>
      <c r="AB1783">
        <v>0.4</v>
      </c>
      <c r="AC1783">
        <v>0.12</v>
      </c>
      <c r="AD1783">
        <v>0.08</v>
      </c>
    </row>
    <row r="1784" spans="1:30" x14ac:dyDescent="0.3">
      <c r="A1784">
        <v>320011</v>
      </c>
      <c r="B1784">
        <f>VLOOKUP(A1784,hvbp_person_and_community_engag!$B$2:$B$2677,1,0)</f>
        <v>320011</v>
      </c>
      <c r="C1784" t="s">
        <v>13496</v>
      </c>
      <c r="D1784" t="s">
        <v>13497</v>
      </c>
      <c r="E1784" t="s">
        <v>13498</v>
      </c>
      <c r="F1784" t="s">
        <v>4744</v>
      </c>
      <c r="G1784">
        <v>87532</v>
      </c>
      <c r="H1784" t="s">
        <v>13499</v>
      </c>
      <c r="I1784" t="s">
        <v>8048</v>
      </c>
      <c r="J1784">
        <v>4</v>
      </c>
      <c r="K1784">
        <v>35</v>
      </c>
      <c r="L1784">
        <v>0.08</v>
      </c>
      <c r="M1784">
        <v>0.02</v>
      </c>
      <c r="N1784">
        <v>511</v>
      </c>
      <c r="O1784">
        <v>556.30999999999995</v>
      </c>
      <c r="P1784" t="s">
        <v>8049</v>
      </c>
      <c r="Q1784" t="s">
        <v>8049</v>
      </c>
      <c r="R1784" t="s">
        <v>8049</v>
      </c>
      <c r="S1784" t="s">
        <v>8049</v>
      </c>
      <c r="T1784" t="s">
        <v>8049</v>
      </c>
      <c r="U1784" t="s">
        <v>8049</v>
      </c>
      <c r="V1784" t="s">
        <v>8049</v>
      </c>
      <c r="W1784" t="s">
        <v>8049</v>
      </c>
      <c r="X1784" t="s">
        <v>8049</v>
      </c>
      <c r="Y1784" t="s">
        <v>10245</v>
      </c>
      <c r="Z1784" t="s">
        <v>8049</v>
      </c>
      <c r="AA1784" t="s">
        <v>8049</v>
      </c>
      <c r="AB1784" t="s">
        <v>8049</v>
      </c>
      <c r="AC1784" t="s">
        <v>8049</v>
      </c>
      <c r="AD1784" t="s">
        <v>8049</v>
      </c>
    </row>
    <row r="1785" spans="1:30" x14ac:dyDescent="0.3">
      <c r="A1785">
        <v>320016</v>
      </c>
      <c r="B1785">
        <f>VLOOKUP(A1785,hvbp_person_and_community_engag!$B$2:$B$2677,1,0)</f>
        <v>320016</v>
      </c>
      <c r="C1785" t="s">
        <v>13500</v>
      </c>
      <c r="D1785" t="s">
        <v>13501</v>
      </c>
      <c r="E1785" t="s">
        <v>13502</v>
      </c>
      <c r="F1785" t="s">
        <v>4744</v>
      </c>
      <c r="G1785">
        <v>88061</v>
      </c>
      <c r="H1785" t="s">
        <v>8082</v>
      </c>
      <c r="I1785" t="s">
        <v>8048</v>
      </c>
      <c r="J1785">
        <v>3</v>
      </c>
      <c r="K1785">
        <v>19</v>
      </c>
      <c r="L1785">
        <v>0.05</v>
      </c>
      <c r="M1785">
        <v>0.02</v>
      </c>
      <c r="N1785">
        <v>337</v>
      </c>
      <c r="O1785">
        <v>291.61</v>
      </c>
      <c r="P1785" t="s">
        <v>8049</v>
      </c>
      <c r="Q1785" t="s">
        <v>8049</v>
      </c>
      <c r="R1785" t="s">
        <v>8049</v>
      </c>
      <c r="S1785" t="s">
        <v>8049</v>
      </c>
      <c r="T1785" t="s">
        <v>8049</v>
      </c>
      <c r="U1785" t="s">
        <v>8049</v>
      </c>
      <c r="V1785" t="s">
        <v>8049</v>
      </c>
      <c r="W1785" t="s">
        <v>8049</v>
      </c>
      <c r="X1785" t="s">
        <v>8049</v>
      </c>
      <c r="Y1785" t="s">
        <v>10202</v>
      </c>
      <c r="Z1785" t="s">
        <v>8049</v>
      </c>
      <c r="AA1785" t="s">
        <v>8049</v>
      </c>
      <c r="AB1785" t="s">
        <v>8049</v>
      </c>
      <c r="AC1785" t="s">
        <v>8049</v>
      </c>
      <c r="AD1785" t="s">
        <v>8049</v>
      </c>
    </row>
    <row r="1786" spans="1:30" x14ac:dyDescent="0.3">
      <c r="A1786">
        <v>320017</v>
      </c>
      <c r="B1786">
        <f>VLOOKUP(A1786,hvbp_person_and_community_engag!$B$2:$B$2677,1,0)</f>
        <v>320017</v>
      </c>
      <c r="C1786" t="s">
        <v>13503</v>
      </c>
      <c r="D1786" t="s">
        <v>13504</v>
      </c>
      <c r="E1786" t="s">
        <v>13481</v>
      </c>
      <c r="F1786" t="s">
        <v>4744</v>
      </c>
      <c r="G1786">
        <v>87109</v>
      </c>
      <c r="H1786" t="s">
        <v>9952</v>
      </c>
      <c r="I1786" t="s">
        <v>8048</v>
      </c>
      <c r="J1786">
        <v>2</v>
      </c>
      <c r="K1786">
        <v>108</v>
      </c>
      <c r="L1786">
        <v>0.33</v>
      </c>
      <c r="M1786">
        <v>0.15</v>
      </c>
      <c r="N1786">
        <v>226</v>
      </c>
      <c r="O1786">
        <v>209.42</v>
      </c>
      <c r="P1786">
        <v>12</v>
      </c>
      <c r="Q1786">
        <v>0.21</v>
      </c>
      <c r="R1786">
        <v>0.12</v>
      </c>
      <c r="S1786">
        <v>168</v>
      </c>
      <c r="T1786">
        <v>18065</v>
      </c>
      <c r="U1786">
        <v>0.54</v>
      </c>
      <c r="V1786">
        <v>0.27</v>
      </c>
      <c r="W1786">
        <v>157</v>
      </c>
      <c r="X1786" t="s">
        <v>9284</v>
      </c>
      <c r="Y1786" t="s">
        <v>9003</v>
      </c>
      <c r="Z1786">
        <v>199</v>
      </c>
      <c r="AA1786">
        <v>0.46</v>
      </c>
      <c r="AB1786">
        <v>0.22</v>
      </c>
      <c r="AC1786">
        <v>0.08</v>
      </c>
      <c r="AD1786">
        <v>0.05</v>
      </c>
    </row>
    <row r="1787" spans="1:30" x14ac:dyDescent="0.3">
      <c r="A1787">
        <v>320018</v>
      </c>
      <c r="B1787">
        <f>VLOOKUP(A1787,hvbp_person_and_community_engag!$B$2:$B$2677,1,0)</f>
        <v>320018</v>
      </c>
      <c r="C1787" t="s">
        <v>10879</v>
      </c>
      <c r="D1787" t="s">
        <v>13505</v>
      </c>
      <c r="E1787" t="s">
        <v>13506</v>
      </c>
      <c r="F1787" t="s">
        <v>4744</v>
      </c>
      <c r="G1787">
        <v>88011</v>
      </c>
      <c r="H1787" t="s">
        <v>8058</v>
      </c>
      <c r="I1787" t="s">
        <v>8048</v>
      </c>
      <c r="J1787">
        <v>2</v>
      </c>
      <c r="K1787">
        <v>57</v>
      </c>
      <c r="L1787">
        <v>0.22</v>
      </c>
      <c r="M1787">
        <v>0.03</v>
      </c>
      <c r="N1787">
        <v>665</v>
      </c>
      <c r="O1787">
        <v>627.73</v>
      </c>
      <c r="P1787" t="s">
        <v>8049</v>
      </c>
      <c r="Q1787" t="s">
        <v>8049</v>
      </c>
      <c r="R1787" t="s">
        <v>8049</v>
      </c>
      <c r="S1787" t="s">
        <v>8049</v>
      </c>
      <c r="T1787" t="s">
        <v>8049</v>
      </c>
      <c r="U1787" t="s">
        <v>8049</v>
      </c>
      <c r="V1787" t="s">
        <v>8049</v>
      </c>
      <c r="W1787" t="s">
        <v>8049</v>
      </c>
      <c r="X1787" t="s">
        <v>8049</v>
      </c>
      <c r="Y1787" t="s">
        <v>13507</v>
      </c>
      <c r="Z1787" t="s">
        <v>8049</v>
      </c>
      <c r="AA1787" t="s">
        <v>8049</v>
      </c>
      <c r="AB1787" t="s">
        <v>8049</v>
      </c>
      <c r="AC1787" t="s">
        <v>8049</v>
      </c>
      <c r="AD1787" t="s">
        <v>8049</v>
      </c>
    </row>
    <row r="1788" spans="1:30" x14ac:dyDescent="0.3">
      <c r="A1788">
        <v>320021</v>
      </c>
      <c r="B1788">
        <f>VLOOKUP(A1788,hvbp_person_and_community_engag!$B$2:$B$2677,1,0)</f>
        <v>320021</v>
      </c>
      <c r="C1788" t="s">
        <v>13508</v>
      </c>
      <c r="D1788" t="s">
        <v>13509</v>
      </c>
      <c r="E1788" t="s">
        <v>13481</v>
      </c>
      <c r="F1788" t="s">
        <v>4744</v>
      </c>
      <c r="G1788">
        <v>87106</v>
      </c>
      <c r="H1788" t="s">
        <v>13499</v>
      </c>
      <c r="I1788" t="s">
        <v>8048</v>
      </c>
      <c r="J1788">
        <v>2</v>
      </c>
      <c r="K1788">
        <v>215</v>
      </c>
      <c r="L1788">
        <v>0.73</v>
      </c>
      <c r="M1788">
        <v>0.25</v>
      </c>
      <c r="N1788">
        <v>297</v>
      </c>
      <c r="O1788">
        <v>259.38</v>
      </c>
      <c r="P1788">
        <v>28</v>
      </c>
      <c r="Q1788">
        <v>0.73</v>
      </c>
      <c r="R1788">
        <v>0.32</v>
      </c>
      <c r="S1788">
        <v>230</v>
      </c>
      <c r="T1788">
        <v>18126</v>
      </c>
      <c r="U1788">
        <v>1.46</v>
      </c>
      <c r="V1788">
        <v>0.56999999999999995</v>
      </c>
      <c r="W1788">
        <v>185</v>
      </c>
      <c r="X1788" t="s">
        <v>8642</v>
      </c>
      <c r="Y1788" t="s">
        <v>9615</v>
      </c>
      <c r="Z1788">
        <v>259</v>
      </c>
      <c r="AA1788">
        <v>1.3</v>
      </c>
      <c r="AB1788">
        <v>0.48</v>
      </c>
      <c r="AC1788">
        <v>0.16</v>
      </c>
      <c r="AD1788">
        <v>0.09</v>
      </c>
    </row>
    <row r="1789" spans="1:30" x14ac:dyDescent="0.3">
      <c r="A1789">
        <v>320022</v>
      </c>
      <c r="B1789">
        <f>VLOOKUP(A1789,hvbp_person_and_community_engag!$B$2:$B$2677,1,0)</f>
        <v>320022</v>
      </c>
      <c r="C1789" t="s">
        <v>13510</v>
      </c>
      <c r="D1789" t="s">
        <v>13511</v>
      </c>
      <c r="E1789" t="s">
        <v>9217</v>
      </c>
      <c r="F1789" t="s">
        <v>4744</v>
      </c>
      <c r="G1789">
        <v>88101</v>
      </c>
      <c r="H1789" t="s">
        <v>13499</v>
      </c>
      <c r="I1789" t="s">
        <v>8048</v>
      </c>
      <c r="J1789">
        <v>3</v>
      </c>
      <c r="K1789">
        <v>85</v>
      </c>
      <c r="L1789">
        <v>0.19</v>
      </c>
      <c r="M1789">
        <v>0.05</v>
      </c>
      <c r="N1789">
        <v>395</v>
      </c>
      <c r="O1789">
        <v>365.42</v>
      </c>
      <c r="P1789" t="s">
        <v>8049</v>
      </c>
      <c r="Q1789" t="s">
        <v>8049</v>
      </c>
      <c r="R1789" t="s">
        <v>8049</v>
      </c>
      <c r="S1789" t="s">
        <v>8049</v>
      </c>
      <c r="T1789" t="s">
        <v>8049</v>
      </c>
      <c r="U1789" t="s">
        <v>8049</v>
      </c>
      <c r="V1789" t="s">
        <v>8049</v>
      </c>
      <c r="W1789" t="s">
        <v>8049</v>
      </c>
      <c r="X1789" t="s">
        <v>8049</v>
      </c>
      <c r="Y1789" t="s">
        <v>13512</v>
      </c>
      <c r="Z1789" t="s">
        <v>8049</v>
      </c>
      <c r="AA1789" t="s">
        <v>8049</v>
      </c>
      <c r="AB1789" t="s">
        <v>8049</v>
      </c>
      <c r="AC1789" t="s">
        <v>8049</v>
      </c>
      <c r="AD1789" t="s">
        <v>8049</v>
      </c>
    </row>
    <row r="1790" spans="1:30" x14ac:dyDescent="0.3">
      <c r="A1790">
        <v>320033</v>
      </c>
      <c r="B1790">
        <f>VLOOKUP(A1790,hvbp_person_and_community_engag!$B$2:$B$2677,1,0)</f>
        <v>320033</v>
      </c>
      <c r="C1790" t="s">
        <v>13513</v>
      </c>
      <c r="D1790" t="s">
        <v>13514</v>
      </c>
      <c r="E1790" t="s">
        <v>4789</v>
      </c>
      <c r="F1790" t="s">
        <v>4744</v>
      </c>
      <c r="G1790">
        <v>87544</v>
      </c>
      <c r="H1790" t="s">
        <v>8058</v>
      </c>
      <c r="I1790" t="s">
        <v>8048</v>
      </c>
      <c r="J1790">
        <v>3</v>
      </c>
      <c r="K1790">
        <v>48</v>
      </c>
      <c r="L1790">
        <v>0.15</v>
      </c>
      <c r="M1790">
        <v>0.03</v>
      </c>
      <c r="N1790">
        <v>607</v>
      </c>
      <c r="O1790">
        <v>665.1</v>
      </c>
      <c r="P1790" t="s">
        <v>8049</v>
      </c>
      <c r="Q1790" t="s">
        <v>8049</v>
      </c>
      <c r="R1790" t="s">
        <v>8049</v>
      </c>
      <c r="S1790" t="s">
        <v>8049</v>
      </c>
      <c r="T1790" t="s">
        <v>8049</v>
      </c>
      <c r="U1790" t="s">
        <v>8049</v>
      </c>
      <c r="V1790" t="s">
        <v>8049</v>
      </c>
      <c r="W1790" t="s">
        <v>8049</v>
      </c>
      <c r="X1790" t="s">
        <v>8049</v>
      </c>
      <c r="Y1790">
        <v>751.25907007000001</v>
      </c>
      <c r="Z1790" t="s">
        <v>8049</v>
      </c>
      <c r="AA1790" t="s">
        <v>8049</v>
      </c>
      <c r="AB1790" t="s">
        <v>8049</v>
      </c>
      <c r="AC1790" t="s">
        <v>8049</v>
      </c>
      <c r="AD1790" t="s">
        <v>8049</v>
      </c>
    </row>
    <row r="1791" spans="1:30" x14ac:dyDescent="0.3">
      <c r="A1791">
        <v>320038</v>
      </c>
      <c r="B1791">
        <f>VLOOKUP(A1791,hvbp_person_and_community_engag!$B$2:$B$2677,1,0)</f>
        <v>320038</v>
      </c>
      <c r="C1791" t="s">
        <v>13515</v>
      </c>
      <c r="D1791" t="s">
        <v>13516</v>
      </c>
      <c r="E1791" t="s">
        <v>13517</v>
      </c>
      <c r="F1791" t="s">
        <v>4744</v>
      </c>
      <c r="G1791">
        <v>87301</v>
      </c>
      <c r="H1791" t="s">
        <v>8082</v>
      </c>
      <c r="I1791" t="s">
        <v>8048</v>
      </c>
      <c r="J1791">
        <v>2</v>
      </c>
      <c r="K1791">
        <v>31</v>
      </c>
      <c r="L1791">
        <v>0.11</v>
      </c>
      <c r="M1791">
        <v>0.02</v>
      </c>
      <c r="N1791">
        <v>604</v>
      </c>
      <c r="O1791">
        <v>589.84</v>
      </c>
      <c r="P1791" t="s">
        <v>8049</v>
      </c>
      <c r="Q1791" t="s">
        <v>8049</v>
      </c>
      <c r="R1791" t="s">
        <v>8049</v>
      </c>
      <c r="S1791" t="s">
        <v>8049</v>
      </c>
      <c r="T1791" t="s">
        <v>8049</v>
      </c>
      <c r="U1791" t="s">
        <v>8049</v>
      </c>
      <c r="V1791" t="s">
        <v>8049</v>
      </c>
      <c r="W1791" t="s">
        <v>8049</v>
      </c>
      <c r="X1791" t="s">
        <v>8049</v>
      </c>
      <c r="Y1791">
        <v>747.48101632999999</v>
      </c>
      <c r="Z1791" t="s">
        <v>8049</v>
      </c>
      <c r="AA1791" t="s">
        <v>8049</v>
      </c>
      <c r="AB1791" t="s">
        <v>8049</v>
      </c>
      <c r="AC1791" t="s">
        <v>8049</v>
      </c>
      <c r="AD1791" t="s">
        <v>8049</v>
      </c>
    </row>
    <row r="1792" spans="1:30" x14ac:dyDescent="0.3">
      <c r="A1792">
        <v>320059</v>
      </c>
      <c r="B1792" t="e">
        <f>VLOOKUP(A1792,hvbp_person_and_community_engag!$B$2:$B$2677,1,0)</f>
        <v>#N/A</v>
      </c>
      <c r="C1792" t="s">
        <v>13518</v>
      </c>
      <c r="D1792" t="s">
        <v>13519</v>
      </c>
      <c r="E1792" t="s">
        <v>13520</v>
      </c>
      <c r="F1792" t="s">
        <v>4744</v>
      </c>
      <c r="G1792">
        <v>87420</v>
      </c>
      <c r="H1792" t="s">
        <v>8354</v>
      </c>
      <c r="I1792" t="s">
        <v>8048</v>
      </c>
      <c r="J1792">
        <v>3</v>
      </c>
      <c r="K1792">
        <v>367</v>
      </c>
      <c r="L1792">
        <v>0.21</v>
      </c>
      <c r="M1792">
        <v>0.1</v>
      </c>
      <c r="N1792">
        <v>202</v>
      </c>
      <c r="O1792">
        <v>278.35000000000002</v>
      </c>
      <c r="P1792" t="s">
        <v>8049</v>
      </c>
      <c r="Q1792" t="s">
        <v>8049</v>
      </c>
      <c r="R1792" t="s">
        <v>8049</v>
      </c>
      <c r="S1792" t="s">
        <v>8049</v>
      </c>
      <c r="T1792" t="s">
        <v>8049</v>
      </c>
      <c r="U1792" t="s">
        <v>8049</v>
      </c>
      <c r="V1792" t="s">
        <v>8049</v>
      </c>
      <c r="W1792" t="s">
        <v>8049</v>
      </c>
      <c r="X1792" t="s">
        <v>8049</v>
      </c>
      <c r="Y1792" t="s">
        <v>8950</v>
      </c>
      <c r="Z1792" t="s">
        <v>8049</v>
      </c>
      <c r="AA1792" t="s">
        <v>8049</v>
      </c>
      <c r="AB1792" t="s">
        <v>8049</v>
      </c>
      <c r="AC1792" t="s">
        <v>8049</v>
      </c>
      <c r="AD1792" t="s">
        <v>8049</v>
      </c>
    </row>
    <row r="1793" spans="1:30" x14ac:dyDescent="0.3">
      <c r="A1793">
        <v>320063</v>
      </c>
      <c r="B1793">
        <f>VLOOKUP(A1793,hvbp_person_and_community_engag!$B$2:$B$2677,1,0)</f>
        <v>320063</v>
      </c>
      <c r="C1793" t="s">
        <v>13521</v>
      </c>
      <c r="D1793" t="s">
        <v>13522</v>
      </c>
      <c r="E1793" t="s">
        <v>13523</v>
      </c>
      <c r="F1793" t="s">
        <v>4744</v>
      </c>
      <c r="G1793">
        <v>88220</v>
      </c>
      <c r="H1793" t="s">
        <v>8110</v>
      </c>
      <c r="I1793" t="s">
        <v>8048</v>
      </c>
      <c r="J1793">
        <v>2</v>
      </c>
      <c r="K1793">
        <v>36</v>
      </c>
      <c r="L1793">
        <v>0.17</v>
      </c>
      <c r="M1793">
        <v>0.04</v>
      </c>
      <c r="N1793">
        <v>467</v>
      </c>
      <c r="O1793">
        <v>453.22</v>
      </c>
      <c r="P1793" t="s">
        <v>8049</v>
      </c>
      <c r="Q1793" t="s">
        <v>8049</v>
      </c>
      <c r="R1793" t="s">
        <v>8049</v>
      </c>
      <c r="S1793" t="s">
        <v>8049</v>
      </c>
      <c r="T1793" t="s">
        <v>8049</v>
      </c>
      <c r="U1793" t="s">
        <v>8049</v>
      </c>
      <c r="V1793" t="s">
        <v>8049</v>
      </c>
      <c r="W1793" t="s">
        <v>8049</v>
      </c>
      <c r="X1793" t="s">
        <v>8049</v>
      </c>
      <c r="Y1793" t="s">
        <v>10165</v>
      </c>
      <c r="Z1793" t="s">
        <v>8049</v>
      </c>
      <c r="AA1793" t="s">
        <v>8049</v>
      </c>
      <c r="AB1793" t="s">
        <v>8049</v>
      </c>
      <c r="AC1793" t="s">
        <v>8049</v>
      </c>
      <c r="AD1793" t="s">
        <v>8049</v>
      </c>
    </row>
    <row r="1794" spans="1:30" x14ac:dyDescent="0.3">
      <c r="A1794">
        <v>320065</v>
      </c>
      <c r="B1794">
        <f>VLOOKUP(A1794,hvbp_person_and_community_engag!$B$2:$B$2677,1,0)</f>
        <v>320065</v>
      </c>
      <c r="C1794" t="s">
        <v>13524</v>
      </c>
      <c r="D1794" t="s">
        <v>13525</v>
      </c>
      <c r="E1794" t="s">
        <v>13526</v>
      </c>
      <c r="F1794" t="s">
        <v>4744</v>
      </c>
      <c r="G1794">
        <v>88240</v>
      </c>
      <c r="H1794" t="s">
        <v>8110</v>
      </c>
      <c r="I1794" t="s">
        <v>8048</v>
      </c>
      <c r="J1794">
        <v>2</v>
      </c>
      <c r="K1794">
        <v>26</v>
      </c>
      <c r="L1794">
        <v>0.11</v>
      </c>
      <c r="M1794">
        <v>0.02</v>
      </c>
      <c r="N1794">
        <v>541</v>
      </c>
      <c r="O1794">
        <v>515.99</v>
      </c>
      <c r="P1794" t="s">
        <v>8049</v>
      </c>
      <c r="Q1794" t="s">
        <v>8049</v>
      </c>
      <c r="R1794" t="s">
        <v>8049</v>
      </c>
      <c r="S1794" t="s">
        <v>8049</v>
      </c>
      <c r="T1794" t="s">
        <v>8049</v>
      </c>
      <c r="U1794" t="s">
        <v>8049</v>
      </c>
      <c r="V1794" t="s">
        <v>8049</v>
      </c>
      <c r="W1794" t="s">
        <v>8049</v>
      </c>
      <c r="X1794" t="s">
        <v>8049</v>
      </c>
      <c r="Y1794" t="s">
        <v>13527</v>
      </c>
      <c r="Z1794" t="s">
        <v>8049</v>
      </c>
      <c r="AA1794" t="s">
        <v>8049</v>
      </c>
      <c r="AB1794" t="s">
        <v>8049</v>
      </c>
      <c r="AC1794" t="s">
        <v>8049</v>
      </c>
      <c r="AD1794" t="s">
        <v>8049</v>
      </c>
    </row>
    <row r="1795" spans="1:30" x14ac:dyDescent="0.3">
      <c r="A1795">
        <v>320074</v>
      </c>
      <c r="B1795">
        <f>VLOOKUP(A1795,hvbp_person_and_community_engag!$B$2:$B$2677,1,0)</f>
        <v>320074</v>
      </c>
      <c r="C1795" t="s">
        <v>13528</v>
      </c>
      <c r="D1795" t="s">
        <v>13529</v>
      </c>
      <c r="E1795" t="s">
        <v>13481</v>
      </c>
      <c r="F1795" t="s">
        <v>4744</v>
      </c>
      <c r="G1795">
        <v>87114</v>
      </c>
      <c r="H1795" t="s">
        <v>9952</v>
      </c>
      <c r="I1795" t="s">
        <v>8048</v>
      </c>
      <c r="J1795">
        <v>4</v>
      </c>
      <c r="K1795">
        <v>58</v>
      </c>
      <c r="L1795">
        <v>0.13</v>
      </c>
      <c r="M1795">
        <v>0.05</v>
      </c>
      <c r="N1795">
        <v>231</v>
      </c>
      <c r="O1795">
        <v>206.1</v>
      </c>
      <c r="P1795" t="s">
        <v>8049</v>
      </c>
      <c r="Q1795" t="s">
        <v>8049</v>
      </c>
      <c r="R1795" t="s">
        <v>8049</v>
      </c>
      <c r="S1795" t="s">
        <v>8049</v>
      </c>
      <c r="T1795" t="s">
        <v>8049</v>
      </c>
      <c r="U1795" t="s">
        <v>8049</v>
      </c>
      <c r="V1795" t="s">
        <v>8049</v>
      </c>
      <c r="W1795" t="s">
        <v>8049</v>
      </c>
      <c r="X1795" t="s">
        <v>8049</v>
      </c>
      <c r="Y1795" t="s">
        <v>8055</v>
      </c>
      <c r="Z1795" t="s">
        <v>8049</v>
      </c>
      <c r="AA1795" t="s">
        <v>8049</v>
      </c>
      <c r="AB1795" t="s">
        <v>8049</v>
      </c>
      <c r="AC1795" t="s">
        <v>8049</v>
      </c>
      <c r="AD1795" t="s">
        <v>8049</v>
      </c>
    </row>
    <row r="1796" spans="1:30" x14ac:dyDescent="0.3">
      <c r="A1796">
        <v>320084</v>
      </c>
      <c r="B1796" t="e">
        <f>VLOOKUP(A1796,hvbp_person_and_community_engag!$B$2:$B$2677,1,0)</f>
        <v>#N/A</v>
      </c>
      <c r="C1796" t="s">
        <v>13530</v>
      </c>
      <c r="D1796" t="s">
        <v>13531</v>
      </c>
      <c r="E1796" t="s">
        <v>13532</v>
      </c>
      <c r="F1796" t="s">
        <v>4744</v>
      </c>
      <c r="G1796">
        <v>88130</v>
      </c>
      <c r="H1796" t="s">
        <v>8082</v>
      </c>
      <c r="I1796" t="s">
        <v>8048</v>
      </c>
      <c r="J1796">
        <v>3</v>
      </c>
      <c r="K1796">
        <v>25</v>
      </c>
      <c r="L1796">
        <v>0.03</v>
      </c>
      <c r="M1796">
        <v>0.01</v>
      </c>
      <c r="N1796">
        <v>340</v>
      </c>
      <c r="O1796">
        <v>324.54000000000002</v>
      </c>
      <c r="P1796" t="s">
        <v>8049</v>
      </c>
      <c r="Q1796" t="s">
        <v>8049</v>
      </c>
      <c r="R1796" t="s">
        <v>8049</v>
      </c>
      <c r="S1796" t="s">
        <v>8049</v>
      </c>
      <c r="T1796" t="s">
        <v>8049</v>
      </c>
      <c r="U1796" t="s">
        <v>8049</v>
      </c>
      <c r="V1796" t="s">
        <v>8049</v>
      </c>
      <c r="W1796" t="s">
        <v>8049</v>
      </c>
      <c r="X1796" t="s">
        <v>8049</v>
      </c>
      <c r="Y1796" t="s">
        <v>11473</v>
      </c>
      <c r="Z1796" t="s">
        <v>8049</v>
      </c>
      <c r="AA1796" t="s">
        <v>8049</v>
      </c>
      <c r="AB1796" t="s">
        <v>8049</v>
      </c>
      <c r="AC1796" t="s">
        <v>8049</v>
      </c>
      <c r="AD1796" t="s">
        <v>8049</v>
      </c>
    </row>
    <row r="1797" spans="1:30" x14ac:dyDescent="0.3">
      <c r="A1797">
        <v>320085</v>
      </c>
      <c r="B1797">
        <f>VLOOKUP(A1797,hvbp_person_and_community_engag!$B$2:$B$2677,1,0)</f>
        <v>320085</v>
      </c>
      <c r="C1797" t="s">
        <v>13533</v>
      </c>
      <c r="D1797" t="s">
        <v>13534</v>
      </c>
      <c r="E1797" t="s">
        <v>13506</v>
      </c>
      <c r="F1797" t="s">
        <v>4744</v>
      </c>
      <c r="G1797">
        <v>88011</v>
      </c>
      <c r="H1797" t="s">
        <v>8110</v>
      </c>
      <c r="I1797" t="s">
        <v>8048</v>
      </c>
      <c r="J1797">
        <v>1</v>
      </c>
      <c r="K1797">
        <v>122</v>
      </c>
      <c r="L1797">
        <v>0.24</v>
      </c>
      <c r="M1797">
        <v>0.06</v>
      </c>
      <c r="N1797">
        <v>410</v>
      </c>
      <c r="O1797">
        <v>421.68</v>
      </c>
      <c r="P1797" t="s">
        <v>8049</v>
      </c>
      <c r="Q1797" t="s">
        <v>8049</v>
      </c>
      <c r="R1797" t="s">
        <v>8049</v>
      </c>
      <c r="S1797" t="s">
        <v>8049</v>
      </c>
      <c r="T1797" t="s">
        <v>8049</v>
      </c>
      <c r="U1797" t="s">
        <v>8049</v>
      </c>
      <c r="V1797" t="s">
        <v>8049</v>
      </c>
      <c r="W1797" t="s">
        <v>8049</v>
      </c>
      <c r="X1797" t="s">
        <v>8049</v>
      </c>
      <c r="Y1797" t="s">
        <v>13535</v>
      </c>
      <c r="Z1797" t="s">
        <v>8049</v>
      </c>
      <c r="AA1797" t="s">
        <v>8049</v>
      </c>
      <c r="AB1797" t="s">
        <v>8049</v>
      </c>
      <c r="AC1797" t="s">
        <v>8049</v>
      </c>
      <c r="AD1797" t="s">
        <v>8049</v>
      </c>
    </row>
    <row r="1798" spans="1:30" x14ac:dyDescent="0.3">
      <c r="A1798">
        <v>320086</v>
      </c>
      <c r="B1798">
        <f>VLOOKUP(A1798,hvbp_person_and_community_engag!$B$2:$B$2677,1,0)</f>
        <v>320086</v>
      </c>
      <c r="C1798" t="s">
        <v>13536</v>
      </c>
      <c r="D1798" t="s">
        <v>13537</v>
      </c>
      <c r="E1798" t="s">
        <v>10590</v>
      </c>
      <c r="F1798" t="s">
        <v>4744</v>
      </c>
      <c r="G1798">
        <v>88201</v>
      </c>
      <c r="H1798" t="s">
        <v>9952</v>
      </c>
      <c r="I1798" t="s">
        <v>8048</v>
      </c>
      <c r="J1798">
        <v>3</v>
      </c>
      <c r="K1798">
        <v>20</v>
      </c>
      <c r="L1798">
        <v>0.04</v>
      </c>
      <c r="M1798">
        <v>0.02</v>
      </c>
      <c r="N1798">
        <v>266</v>
      </c>
      <c r="O1798">
        <v>220.85</v>
      </c>
      <c r="P1798" t="s">
        <v>8049</v>
      </c>
      <c r="Q1798" t="s">
        <v>8049</v>
      </c>
      <c r="R1798" t="s">
        <v>8049</v>
      </c>
      <c r="S1798" t="s">
        <v>8049</v>
      </c>
      <c r="T1798" t="s">
        <v>8049</v>
      </c>
      <c r="U1798" t="s">
        <v>8049</v>
      </c>
      <c r="V1798" t="s">
        <v>8049</v>
      </c>
      <c r="W1798" t="s">
        <v>8049</v>
      </c>
      <c r="X1798" t="s">
        <v>8049</v>
      </c>
      <c r="Y1798" t="s">
        <v>9039</v>
      </c>
      <c r="Z1798" t="s">
        <v>8049</v>
      </c>
      <c r="AA1798" t="s">
        <v>8049</v>
      </c>
      <c r="AB1798" t="s">
        <v>8049</v>
      </c>
      <c r="AC1798" t="s">
        <v>8049</v>
      </c>
      <c r="AD1798" t="s">
        <v>8049</v>
      </c>
    </row>
    <row r="1799" spans="1:30" x14ac:dyDescent="0.3">
      <c r="A1799">
        <v>320089</v>
      </c>
      <c r="B1799">
        <f>VLOOKUP(A1799,hvbp_person_and_community_engag!$B$2:$B$2677,1,0)</f>
        <v>320089</v>
      </c>
      <c r="C1799" t="s">
        <v>13538</v>
      </c>
      <c r="D1799" t="s">
        <v>13539</v>
      </c>
      <c r="E1799" t="s">
        <v>13540</v>
      </c>
      <c r="F1799" t="s">
        <v>4744</v>
      </c>
      <c r="G1799">
        <v>87144</v>
      </c>
      <c r="H1799" t="s">
        <v>13482</v>
      </c>
      <c r="I1799" t="s">
        <v>8048</v>
      </c>
      <c r="J1799">
        <v>3</v>
      </c>
      <c r="K1799">
        <v>72</v>
      </c>
      <c r="L1799">
        <v>0.15</v>
      </c>
      <c r="M1799">
        <v>0.06</v>
      </c>
      <c r="N1799">
        <v>246</v>
      </c>
      <c r="O1799">
        <v>219.64</v>
      </c>
      <c r="P1799" t="s">
        <v>8049</v>
      </c>
      <c r="Q1799" t="s">
        <v>8049</v>
      </c>
      <c r="R1799" t="s">
        <v>8049</v>
      </c>
      <c r="S1799" t="s">
        <v>8049</v>
      </c>
      <c r="T1799" t="s">
        <v>8049</v>
      </c>
      <c r="U1799" t="s">
        <v>8049</v>
      </c>
      <c r="V1799" t="s">
        <v>8049</v>
      </c>
      <c r="W1799" t="s">
        <v>8049</v>
      </c>
      <c r="X1799" t="s">
        <v>8049</v>
      </c>
      <c r="Y1799" t="s">
        <v>8370</v>
      </c>
      <c r="Z1799" t="s">
        <v>8049</v>
      </c>
      <c r="AA1799" t="s">
        <v>8049</v>
      </c>
      <c r="AB1799" t="s">
        <v>8049</v>
      </c>
      <c r="AC1799" t="s">
        <v>8049</v>
      </c>
      <c r="AD1799" t="s">
        <v>8049</v>
      </c>
    </row>
    <row r="1800" spans="1:30" x14ac:dyDescent="0.3">
      <c r="A1800">
        <v>321301</v>
      </c>
      <c r="B1800" t="e">
        <f>VLOOKUP(A1800,hvbp_person_and_community_engag!$B$2:$B$2677,1,0)</f>
        <v>#N/A</v>
      </c>
      <c r="C1800" t="s">
        <v>13541</v>
      </c>
      <c r="D1800" t="s">
        <v>13542</v>
      </c>
      <c r="E1800" t="s">
        <v>13543</v>
      </c>
      <c r="F1800" t="s">
        <v>4744</v>
      </c>
      <c r="G1800">
        <v>87801</v>
      </c>
      <c r="H1800" t="s">
        <v>13499</v>
      </c>
      <c r="I1800" t="s">
        <v>8239</v>
      </c>
      <c r="J1800" t="s">
        <v>8240</v>
      </c>
      <c r="K1800">
        <v>28</v>
      </c>
      <c r="L1800">
        <v>0.05</v>
      </c>
      <c r="M1800">
        <v>0.02</v>
      </c>
      <c r="N1800">
        <v>234</v>
      </c>
      <c r="O1800">
        <v>404.36</v>
      </c>
      <c r="P1800" t="s">
        <v>8049</v>
      </c>
      <c r="Q1800" t="s">
        <v>8049</v>
      </c>
      <c r="R1800" t="s">
        <v>8049</v>
      </c>
      <c r="S1800" t="s">
        <v>8049</v>
      </c>
      <c r="T1800" t="s">
        <v>8049</v>
      </c>
      <c r="U1800" t="s">
        <v>8049</v>
      </c>
      <c r="V1800" t="s">
        <v>8049</v>
      </c>
      <c r="W1800" t="s">
        <v>8049</v>
      </c>
      <c r="X1800" t="s">
        <v>8049</v>
      </c>
      <c r="Y1800" t="s">
        <v>9010</v>
      </c>
      <c r="Z1800" t="s">
        <v>8049</v>
      </c>
      <c r="AA1800" t="s">
        <v>8049</v>
      </c>
      <c r="AB1800" t="s">
        <v>8049</v>
      </c>
      <c r="AC1800" t="s">
        <v>8049</v>
      </c>
      <c r="AD1800" t="s">
        <v>8049</v>
      </c>
    </row>
    <row r="1801" spans="1:30" x14ac:dyDescent="0.3">
      <c r="A1801">
        <v>321306</v>
      </c>
      <c r="B1801" t="e">
        <f>VLOOKUP(A1801,hvbp_person_and_community_engag!$B$2:$B$2677,1,0)</f>
        <v>#N/A</v>
      </c>
      <c r="C1801" t="s">
        <v>13544</v>
      </c>
      <c r="D1801" t="s">
        <v>13545</v>
      </c>
      <c r="E1801" t="s">
        <v>13546</v>
      </c>
      <c r="F1801" t="s">
        <v>4744</v>
      </c>
      <c r="G1801">
        <v>88345</v>
      </c>
      <c r="H1801" t="s">
        <v>13499</v>
      </c>
      <c r="I1801" t="s">
        <v>8239</v>
      </c>
      <c r="J1801">
        <v>4</v>
      </c>
      <c r="K1801">
        <v>15</v>
      </c>
      <c r="L1801">
        <v>0.02</v>
      </c>
      <c r="M1801">
        <v>0.01</v>
      </c>
      <c r="N1801">
        <v>180</v>
      </c>
      <c r="O1801">
        <v>358.5</v>
      </c>
      <c r="P1801" t="s">
        <v>8049</v>
      </c>
      <c r="Q1801" t="s">
        <v>8049</v>
      </c>
      <c r="R1801" t="s">
        <v>8049</v>
      </c>
      <c r="S1801" t="s">
        <v>8049</v>
      </c>
      <c r="T1801" t="s">
        <v>8049</v>
      </c>
      <c r="U1801" t="s">
        <v>8049</v>
      </c>
      <c r="V1801" t="s">
        <v>8049</v>
      </c>
      <c r="W1801" t="s">
        <v>8049</v>
      </c>
      <c r="X1801" t="s">
        <v>8049</v>
      </c>
      <c r="Y1801" t="s">
        <v>8498</v>
      </c>
      <c r="Z1801" t="s">
        <v>8049</v>
      </c>
      <c r="AA1801" t="s">
        <v>8049</v>
      </c>
      <c r="AB1801" t="s">
        <v>8049</v>
      </c>
      <c r="AC1801" t="s">
        <v>8049</v>
      </c>
      <c r="AD1801" t="s">
        <v>8049</v>
      </c>
    </row>
    <row r="1802" spans="1:30" x14ac:dyDescent="0.3">
      <c r="A1802">
        <v>321307</v>
      </c>
      <c r="B1802" t="e">
        <f>VLOOKUP(A1802,hvbp_person_and_community_engag!$B$2:$B$2677,1,0)</f>
        <v>#N/A</v>
      </c>
      <c r="C1802" t="s">
        <v>13547</v>
      </c>
      <c r="D1802" t="s">
        <v>13548</v>
      </c>
      <c r="E1802" t="s">
        <v>13549</v>
      </c>
      <c r="F1802" t="s">
        <v>4744</v>
      </c>
      <c r="G1802">
        <v>87740</v>
      </c>
      <c r="H1802" t="s">
        <v>8249</v>
      </c>
      <c r="I1802" t="s">
        <v>8239</v>
      </c>
      <c r="J1802">
        <v>3</v>
      </c>
      <c r="K1802">
        <v>69</v>
      </c>
      <c r="L1802">
        <v>0.14000000000000001</v>
      </c>
      <c r="M1802">
        <v>0.09</v>
      </c>
      <c r="N1802">
        <v>163</v>
      </c>
      <c r="O1802">
        <v>280.37</v>
      </c>
      <c r="P1802" t="s">
        <v>8049</v>
      </c>
      <c r="Q1802" t="s">
        <v>8049</v>
      </c>
      <c r="R1802" t="s">
        <v>8049</v>
      </c>
      <c r="S1802" t="s">
        <v>8049</v>
      </c>
      <c r="T1802" t="s">
        <v>8049</v>
      </c>
      <c r="U1802" t="s">
        <v>8049</v>
      </c>
      <c r="V1802" t="s">
        <v>8049</v>
      </c>
      <c r="W1802" t="s">
        <v>8049</v>
      </c>
      <c r="X1802" t="s">
        <v>8049</v>
      </c>
      <c r="Y1802">
        <v>164.13333162999999</v>
      </c>
      <c r="Z1802" t="s">
        <v>8049</v>
      </c>
      <c r="AA1802" t="s">
        <v>8049</v>
      </c>
      <c r="AB1802" t="s">
        <v>8049</v>
      </c>
      <c r="AC1802" t="s">
        <v>8049</v>
      </c>
      <c r="AD1802" t="s">
        <v>8049</v>
      </c>
    </row>
    <row r="1803" spans="1:30" x14ac:dyDescent="0.3">
      <c r="A1803">
        <v>321310</v>
      </c>
      <c r="B1803" t="e">
        <f>VLOOKUP(A1803,hvbp_person_and_community_engag!$B$2:$B$2677,1,0)</f>
        <v>#N/A</v>
      </c>
      <c r="C1803" t="s">
        <v>13550</v>
      </c>
      <c r="D1803" t="s">
        <v>13551</v>
      </c>
      <c r="E1803" t="s">
        <v>13552</v>
      </c>
      <c r="F1803" t="s">
        <v>4744</v>
      </c>
      <c r="G1803">
        <v>87571</v>
      </c>
      <c r="H1803" t="s">
        <v>8049</v>
      </c>
      <c r="I1803" t="s">
        <v>8239</v>
      </c>
      <c r="J1803">
        <v>3</v>
      </c>
      <c r="K1803">
        <v>60</v>
      </c>
      <c r="L1803">
        <v>0.1</v>
      </c>
      <c r="M1803">
        <v>0.05</v>
      </c>
      <c r="N1803">
        <v>204</v>
      </c>
      <c r="O1803">
        <v>348.91</v>
      </c>
      <c r="P1803" t="s">
        <v>8049</v>
      </c>
      <c r="Q1803" t="s">
        <v>8049</v>
      </c>
      <c r="R1803" t="s">
        <v>8049</v>
      </c>
      <c r="S1803" t="s">
        <v>8049</v>
      </c>
      <c r="T1803" t="s">
        <v>8049</v>
      </c>
      <c r="U1803" t="s">
        <v>8049</v>
      </c>
      <c r="V1803" t="s">
        <v>8049</v>
      </c>
      <c r="W1803" t="s">
        <v>8049</v>
      </c>
      <c r="X1803" t="s">
        <v>8049</v>
      </c>
      <c r="Y1803" t="s">
        <v>8709</v>
      </c>
      <c r="Z1803" t="s">
        <v>8049</v>
      </c>
      <c r="AA1803" t="s">
        <v>8049</v>
      </c>
      <c r="AB1803" t="s">
        <v>8049</v>
      </c>
      <c r="AC1803" t="s">
        <v>8049</v>
      </c>
      <c r="AD1803" t="s">
        <v>8049</v>
      </c>
    </row>
    <row r="1804" spans="1:30" x14ac:dyDescent="0.3">
      <c r="A1804">
        <v>330003</v>
      </c>
      <c r="B1804" t="e">
        <f>VLOOKUP(A1804,hvbp_person_and_community_engag!$B$2:$B$2677,1,0)</f>
        <v>#N/A</v>
      </c>
      <c r="C1804" t="s">
        <v>13553</v>
      </c>
      <c r="D1804" t="s">
        <v>13554</v>
      </c>
      <c r="E1804" t="s">
        <v>4839</v>
      </c>
      <c r="F1804" t="s">
        <v>4816</v>
      </c>
      <c r="G1804">
        <v>12204</v>
      </c>
      <c r="H1804" t="s">
        <v>8725</v>
      </c>
      <c r="I1804" t="s">
        <v>8048</v>
      </c>
      <c r="J1804">
        <v>4</v>
      </c>
      <c r="K1804">
        <v>57</v>
      </c>
      <c r="L1804">
        <v>0.1</v>
      </c>
      <c r="M1804">
        <v>0.04</v>
      </c>
      <c r="N1804">
        <v>250</v>
      </c>
      <c r="O1804">
        <v>222.04</v>
      </c>
      <c r="P1804" t="s">
        <v>8049</v>
      </c>
      <c r="Q1804" t="s">
        <v>8049</v>
      </c>
      <c r="R1804" t="s">
        <v>8049</v>
      </c>
      <c r="S1804" t="s">
        <v>8049</v>
      </c>
      <c r="T1804" t="s">
        <v>8049</v>
      </c>
      <c r="U1804" t="s">
        <v>8049</v>
      </c>
      <c r="V1804" t="s">
        <v>8049</v>
      </c>
      <c r="W1804" t="s">
        <v>8049</v>
      </c>
      <c r="X1804" t="s">
        <v>8049</v>
      </c>
      <c r="Y1804" t="s">
        <v>8281</v>
      </c>
      <c r="Z1804" t="s">
        <v>8049</v>
      </c>
      <c r="AA1804" t="s">
        <v>8049</v>
      </c>
      <c r="AB1804" t="s">
        <v>8049</v>
      </c>
      <c r="AC1804" t="s">
        <v>8049</v>
      </c>
      <c r="AD1804" t="s">
        <v>8049</v>
      </c>
    </row>
    <row r="1805" spans="1:30" x14ac:dyDescent="0.3">
      <c r="A1805">
        <v>330004</v>
      </c>
      <c r="B1805">
        <f>VLOOKUP(A1805,hvbp_person_and_community_engag!$B$2:$B$2677,1,0)</f>
        <v>330004</v>
      </c>
      <c r="C1805" t="s">
        <v>13555</v>
      </c>
      <c r="D1805" t="s">
        <v>13556</v>
      </c>
      <c r="E1805" t="s">
        <v>13557</v>
      </c>
      <c r="F1805" t="s">
        <v>4816</v>
      </c>
      <c r="G1805">
        <v>12401</v>
      </c>
      <c r="H1805" t="s">
        <v>13558</v>
      </c>
      <c r="I1805" t="s">
        <v>8048</v>
      </c>
      <c r="J1805">
        <v>1</v>
      </c>
      <c r="K1805">
        <v>50</v>
      </c>
      <c r="L1805">
        <v>0.2</v>
      </c>
      <c r="M1805">
        <v>0.04</v>
      </c>
      <c r="N1805">
        <v>516</v>
      </c>
      <c r="O1805">
        <v>534.51</v>
      </c>
      <c r="P1805" t="s">
        <v>8049</v>
      </c>
      <c r="Q1805" t="s">
        <v>8049</v>
      </c>
      <c r="R1805" t="s">
        <v>8049</v>
      </c>
      <c r="S1805" t="s">
        <v>8049</v>
      </c>
      <c r="T1805" t="s">
        <v>8049</v>
      </c>
      <c r="U1805" t="s">
        <v>8049</v>
      </c>
      <c r="V1805" t="s">
        <v>8049</v>
      </c>
      <c r="W1805" t="s">
        <v>8049</v>
      </c>
      <c r="X1805" t="s">
        <v>8049</v>
      </c>
      <c r="Y1805" t="s">
        <v>12757</v>
      </c>
      <c r="Z1805" t="s">
        <v>8049</v>
      </c>
      <c r="AA1805" t="s">
        <v>8049</v>
      </c>
      <c r="AB1805" t="s">
        <v>8049</v>
      </c>
      <c r="AC1805" t="s">
        <v>8049</v>
      </c>
      <c r="AD1805" t="s">
        <v>8049</v>
      </c>
    </row>
    <row r="1806" spans="1:30" x14ac:dyDescent="0.3">
      <c r="A1806">
        <v>330005</v>
      </c>
      <c r="B1806">
        <f>VLOOKUP(A1806,hvbp_person_and_community_engag!$B$2:$B$2677,1,0)</f>
        <v>330005</v>
      </c>
      <c r="C1806" t="s">
        <v>13559</v>
      </c>
      <c r="D1806" t="s">
        <v>13560</v>
      </c>
      <c r="E1806" t="s">
        <v>4428</v>
      </c>
      <c r="F1806" t="s">
        <v>4816</v>
      </c>
      <c r="G1806">
        <v>14210</v>
      </c>
      <c r="H1806" t="s">
        <v>13559</v>
      </c>
      <c r="I1806" t="s">
        <v>8048</v>
      </c>
      <c r="J1806">
        <v>1</v>
      </c>
      <c r="K1806">
        <v>201</v>
      </c>
      <c r="L1806">
        <v>0.43</v>
      </c>
      <c r="M1806">
        <v>0.35</v>
      </c>
      <c r="N1806">
        <v>121</v>
      </c>
      <c r="O1806">
        <v>104.4</v>
      </c>
      <c r="P1806">
        <v>37</v>
      </c>
      <c r="Q1806">
        <v>1.96</v>
      </c>
      <c r="R1806">
        <v>1.01</v>
      </c>
      <c r="S1806">
        <v>193</v>
      </c>
      <c r="T1806">
        <v>37187</v>
      </c>
      <c r="U1806">
        <v>2.39</v>
      </c>
      <c r="V1806">
        <v>1.37</v>
      </c>
      <c r="W1806">
        <v>141</v>
      </c>
      <c r="X1806" t="s">
        <v>8726</v>
      </c>
      <c r="Y1806" t="s">
        <v>8098</v>
      </c>
      <c r="Z1806">
        <v>175</v>
      </c>
      <c r="AA1806">
        <v>2.2200000000000002</v>
      </c>
      <c r="AB1806">
        <v>1.25</v>
      </c>
      <c r="AC1806">
        <v>0.17</v>
      </c>
      <c r="AD1806">
        <v>0.12</v>
      </c>
    </row>
    <row r="1807" spans="1:30" x14ac:dyDescent="0.3">
      <c r="A1807">
        <v>330006</v>
      </c>
      <c r="B1807">
        <f>VLOOKUP(A1807,hvbp_person_and_community_engag!$B$2:$B$2677,1,0)</f>
        <v>330006</v>
      </c>
      <c r="C1807" t="s">
        <v>8713</v>
      </c>
      <c r="D1807" t="s">
        <v>13561</v>
      </c>
      <c r="E1807" t="s">
        <v>13562</v>
      </c>
      <c r="F1807" t="s">
        <v>4816</v>
      </c>
      <c r="G1807">
        <v>10701</v>
      </c>
      <c r="H1807" t="s">
        <v>13563</v>
      </c>
      <c r="I1807" t="s">
        <v>8048</v>
      </c>
      <c r="J1807">
        <v>1</v>
      </c>
      <c r="K1807">
        <v>12</v>
      </c>
      <c r="L1807">
        <v>0.01</v>
      </c>
      <c r="M1807">
        <v>0.01</v>
      </c>
      <c r="N1807">
        <v>107</v>
      </c>
      <c r="O1807">
        <v>131.71</v>
      </c>
      <c r="P1807" t="s">
        <v>8049</v>
      </c>
      <c r="Q1807" t="s">
        <v>8049</v>
      </c>
      <c r="R1807" t="s">
        <v>8049</v>
      </c>
      <c r="S1807" t="s">
        <v>8049</v>
      </c>
      <c r="T1807" t="s">
        <v>8049</v>
      </c>
      <c r="U1807" t="s">
        <v>8049</v>
      </c>
      <c r="V1807" t="s">
        <v>8049</v>
      </c>
      <c r="W1807" t="s">
        <v>8049</v>
      </c>
      <c r="X1807" t="s">
        <v>8049</v>
      </c>
      <c r="Y1807" t="s">
        <v>11907</v>
      </c>
      <c r="Z1807" t="s">
        <v>8049</v>
      </c>
      <c r="AA1807" t="s">
        <v>8049</v>
      </c>
      <c r="AB1807" t="s">
        <v>8049</v>
      </c>
      <c r="AC1807" t="s">
        <v>8049</v>
      </c>
      <c r="AD1807" t="s">
        <v>8049</v>
      </c>
    </row>
    <row r="1808" spans="1:30" x14ac:dyDescent="0.3">
      <c r="A1808">
        <v>330009</v>
      </c>
      <c r="B1808">
        <f>VLOOKUP(A1808,hvbp_person_and_community_engag!$B$2:$B$2677,1,0)</f>
        <v>330009</v>
      </c>
      <c r="C1808" t="s">
        <v>13564</v>
      </c>
      <c r="D1808" t="s">
        <v>13565</v>
      </c>
      <c r="E1808" t="s">
        <v>4831</v>
      </c>
      <c r="F1808" t="s">
        <v>4816</v>
      </c>
      <c r="G1808">
        <v>10456</v>
      </c>
      <c r="H1808" t="s">
        <v>13566</v>
      </c>
      <c r="I1808" t="s">
        <v>8048</v>
      </c>
      <c r="J1808">
        <v>2</v>
      </c>
      <c r="K1808">
        <v>30</v>
      </c>
      <c r="L1808">
        <v>0.02</v>
      </c>
      <c r="M1808">
        <v>0.02</v>
      </c>
      <c r="N1808">
        <v>114</v>
      </c>
      <c r="O1808">
        <v>133.18</v>
      </c>
      <c r="P1808" t="s">
        <v>8049</v>
      </c>
      <c r="Q1808" t="s">
        <v>8049</v>
      </c>
      <c r="R1808" t="s">
        <v>8049</v>
      </c>
      <c r="S1808" t="s">
        <v>8049</v>
      </c>
      <c r="T1808" t="s">
        <v>8049</v>
      </c>
      <c r="U1808" t="s">
        <v>8049</v>
      </c>
      <c r="V1808" t="s">
        <v>8049</v>
      </c>
      <c r="W1808" t="s">
        <v>8049</v>
      </c>
      <c r="X1808" t="s">
        <v>8049</v>
      </c>
      <c r="Y1808" t="s">
        <v>8174</v>
      </c>
      <c r="Z1808" t="s">
        <v>8049</v>
      </c>
      <c r="AA1808" t="s">
        <v>8049</v>
      </c>
      <c r="AB1808" t="s">
        <v>8049</v>
      </c>
      <c r="AC1808" t="s">
        <v>8049</v>
      </c>
      <c r="AD1808" t="s">
        <v>8049</v>
      </c>
    </row>
    <row r="1809" spans="1:30" x14ac:dyDescent="0.3">
      <c r="A1809">
        <v>330011</v>
      </c>
      <c r="B1809">
        <f>VLOOKUP(A1809,hvbp_person_and_community_engag!$B$2:$B$2677,1,0)</f>
        <v>330011</v>
      </c>
      <c r="C1809" t="s">
        <v>13567</v>
      </c>
      <c r="D1809" t="s">
        <v>13568</v>
      </c>
      <c r="E1809" t="s">
        <v>13569</v>
      </c>
      <c r="F1809" t="s">
        <v>4816</v>
      </c>
      <c r="G1809">
        <v>13905</v>
      </c>
      <c r="H1809" t="s">
        <v>8064</v>
      </c>
      <c r="I1809" t="s">
        <v>8048</v>
      </c>
      <c r="J1809">
        <v>3</v>
      </c>
      <c r="K1809">
        <v>105</v>
      </c>
      <c r="L1809">
        <v>0.21</v>
      </c>
      <c r="M1809">
        <v>7.0000000000000007E-2</v>
      </c>
      <c r="N1809">
        <v>311</v>
      </c>
      <c r="O1809">
        <v>289.85000000000002</v>
      </c>
      <c r="P1809" t="s">
        <v>8049</v>
      </c>
      <c r="Q1809" t="s">
        <v>8049</v>
      </c>
      <c r="R1809" t="s">
        <v>8049</v>
      </c>
      <c r="S1809" t="s">
        <v>8049</v>
      </c>
      <c r="T1809" t="s">
        <v>8049</v>
      </c>
      <c r="U1809" t="s">
        <v>8049</v>
      </c>
      <c r="V1809" t="s">
        <v>8049</v>
      </c>
      <c r="W1809" t="s">
        <v>8049</v>
      </c>
      <c r="X1809" t="s">
        <v>8049</v>
      </c>
      <c r="Y1809" t="s">
        <v>8405</v>
      </c>
      <c r="Z1809" t="s">
        <v>8049</v>
      </c>
      <c r="AA1809" t="s">
        <v>8049</v>
      </c>
      <c r="AB1809" t="s">
        <v>8049</v>
      </c>
      <c r="AC1809" t="s">
        <v>8049</v>
      </c>
      <c r="AD1809" t="s">
        <v>8049</v>
      </c>
    </row>
    <row r="1810" spans="1:30" x14ac:dyDescent="0.3">
      <c r="A1810">
        <v>330013</v>
      </c>
      <c r="B1810">
        <f>VLOOKUP(A1810,hvbp_person_and_community_engag!$B$2:$B$2677,1,0)</f>
        <v>330013</v>
      </c>
      <c r="C1810" t="s">
        <v>13570</v>
      </c>
      <c r="D1810" t="s">
        <v>13571</v>
      </c>
      <c r="E1810" t="s">
        <v>4839</v>
      </c>
      <c r="F1810" t="s">
        <v>4816</v>
      </c>
      <c r="G1810">
        <v>12208</v>
      </c>
      <c r="H1810" t="s">
        <v>13572</v>
      </c>
      <c r="I1810" t="s">
        <v>8048</v>
      </c>
      <c r="J1810">
        <v>1</v>
      </c>
      <c r="K1810">
        <v>137</v>
      </c>
      <c r="L1810">
        <v>0.33</v>
      </c>
      <c r="M1810">
        <v>0.16</v>
      </c>
      <c r="N1810">
        <v>207</v>
      </c>
      <c r="O1810">
        <v>165.9</v>
      </c>
      <c r="P1810">
        <v>55</v>
      </c>
      <c r="Q1810">
        <v>1.72</v>
      </c>
      <c r="R1810">
        <v>0.73</v>
      </c>
      <c r="S1810">
        <v>234</v>
      </c>
      <c r="T1810">
        <v>26844</v>
      </c>
      <c r="U1810">
        <v>2.04</v>
      </c>
      <c r="V1810">
        <v>0.89</v>
      </c>
      <c r="W1810">
        <v>134</v>
      </c>
      <c r="X1810" t="s">
        <v>8823</v>
      </c>
      <c r="Y1810" t="s">
        <v>8245</v>
      </c>
      <c r="Z1810">
        <v>230</v>
      </c>
      <c r="AA1810">
        <v>1.9</v>
      </c>
      <c r="AB1810">
        <v>0.79</v>
      </c>
      <c r="AC1810">
        <v>0.14000000000000001</v>
      </c>
      <c r="AD1810">
        <v>0.1</v>
      </c>
    </row>
    <row r="1811" spans="1:30" x14ac:dyDescent="0.3">
      <c r="A1811">
        <v>330014</v>
      </c>
      <c r="B1811">
        <f>VLOOKUP(A1811,hvbp_person_and_community_engag!$B$2:$B$2677,1,0)</f>
        <v>330014</v>
      </c>
      <c r="C1811" t="s">
        <v>13573</v>
      </c>
      <c r="D1811" t="s">
        <v>13574</v>
      </c>
      <c r="E1811" t="s">
        <v>13575</v>
      </c>
      <c r="F1811" t="s">
        <v>4816</v>
      </c>
      <c r="G1811">
        <v>11418</v>
      </c>
      <c r="H1811" t="s">
        <v>13576</v>
      </c>
      <c r="I1811" t="s">
        <v>8048</v>
      </c>
      <c r="J1811">
        <v>1</v>
      </c>
      <c r="K1811">
        <v>53</v>
      </c>
      <c r="L1811">
        <v>0.06</v>
      </c>
      <c r="M1811">
        <v>0.03</v>
      </c>
      <c r="N1811">
        <v>230</v>
      </c>
      <c r="O1811">
        <v>269.42</v>
      </c>
      <c r="P1811" t="s">
        <v>8049</v>
      </c>
      <c r="Q1811" t="s">
        <v>8049</v>
      </c>
      <c r="R1811" t="s">
        <v>8049</v>
      </c>
      <c r="S1811" t="s">
        <v>8049</v>
      </c>
      <c r="T1811" t="s">
        <v>8049</v>
      </c>
      <c r="U1811" t="s">
        <v>8049</v>
      </c>
      <c r="V1811" t="s">
        <v>8049</v>
      </c>
      <c r="W1811" t="s">
        <v>8049</v>
      </c>
      <c r="X1811" t="s">
        <v>8049</v>
      </c>
      <c r="Y1811" t="s">
        <v>8889</v>
      </c>
      <c r="Z1811" t="s">
        <v>8049</v>
      </c>
      <c r="AA1811" t="s">
        <v>8049</v>
      </c>
      <c r="AB1811" t="s">
        <v>8049</v>
      </c>
      <c r="AC1811" t="s">
        <v>8049</v>
      </c>
      <c r="AD1811" t="s">
        <v>8049</v>
      </c>
    </row>
    <row r="1812" spans="1:30" x14ac:dyDescent="0.3">
      <c r="A1812">
        <v>330023</v>
      </c>
      <c r="B1812">
        <f>VLOOKUP(A1812,hvbp_person_and_community_engag!$B$2:$B$2677,1,0)</f>
        <v>330023</v>
      </c>
      <c r="C1812" t="s">
        <v>13577</v>
      </c>
      <c r="D1812" t="s">
        <v>13578</v>
      </c>
      <c r="E1812" t="s">
        <v>13579</v>
      </c>
      <c r="F1812" t="s">
        <v>4816</v>
      </c>
      <c r="G1812">
        <v>12601</v>
      </c>
      <c r="H1812" t="s">
        <v>9798</v>
      </c>
      <c r="I1812" t="s">
        <v>8048</v>
      </c>
      <c r="J1812">
        <v>1</v>
      </c>
      <c r="K1812">
        <v>236</v>
      </c>
      <c r="L1812">
        <v>0.44</v>
      </c>
      <c r="M1812">
        <v>0.17</v>
      </c>
      <c r="N1812">
        <v>268</v>
      </c>
      <c r="O1812">
        <v>307.37</v>
      </c>
      <c r="P1812">
        <v>29</v>
      </c>
      <c r="Q1812">
        <v>1</v>
      </c>
      <c r="R1812">
        <v>0.28999999999999998</v>
      </c>
      <c r="S1812">
        <v>345</v>
      </c>
      <c r="T1812">
        <v>29386</v>
      </c>
      <c r="U1812">
        <v>1.44</v>
      </c>
      <c r="V1812">
        <v>0.45</v>
      </c>
      <c r="W1812">
        <v>167</v>
      </c>
      <c r="X1812" t="s">
        <v>10418</v>
      </c>
      <c r="Y1812" t="s">
        <v>8427</v>
      </c>
      <c r="Z1812">
        <v>317</v>
      </c>
      <c r="AA1812">
        <v>1.3</v>
      </c>
      <c r="AB1812">
        <v>0.37</v>
      </c>
      <c r="AC1812">
        <v>0.14000000000000001</v>
      </c>
      <c r="AD1812">
        <v>0.08</v>
      </c>
    </row>
    <row r="1813" spans="1:30" x14ac:dyDescent="0.3">
      <c r="A1813">
        <v>330024</v>
      </c>
      <c r="B1813">
        <f>VLOOKUP(A1813,hvbp_person_and_community_engag!$B$2:$B$2677,1,0)</f>
        <v>330024</v>
      </c>
      <c r="C1813" t="s">
        <v>13580</v>
      </c>
      <c r="D1813" t="s">
        <v>13581</v>
      </c>
      <c r="E1813" t="s">
        <v>4854</v>
      </c>
      <c r="F1813" t="s">
        <v>4816</v>
      </c>
      <c r="G1813">
        <v>10029</v>
      </c>
      <c r="H1813" t="s">
        <v>13582</v>
      </c>
      <c r="I1813" t="s">
        <v>8048</v>
      </c>
      <c r="J1813">
        <v>3</v>
      </c>
      <c r="K1813">
        <v>1407</v>
      </c>
      <c r="L1813">
        <v>6.72</v>
      </c>
      <c r="M1813">
        <v>2.83</v>
      </c>
      <c r="N1813">
        <v>237</v>
      </c>
      <c r="O1813">
        <v>249.46</v>
      </c>
      <c r="P1813">
        <v>450</v>
      </c>
      <c r="Q1813">
        <v>30.88</v>
      </c>
      <c r="R1813">
        <v>11.42</v>
      </c>
      <c r="S1813">
        <v>270</v>
      </c>
      <c r="T1813">
        <v>38133</v>
      </c>
      <c r="U1813">
        <v>37.6</v>
      </c>
      <c r="V1813">
        <v>14.25</v>
      </c>
      <c r="W1813">
        <v>227</v>
      </c>
      <c r="X1813" t="s">
        <v>9030</v>
      </c>
      <c r="Y1813" t="s">
        <v>8139</v>
      </c>
      <c r="Z1813">
        <v>264</v>
      </c>
      <c r="AA1813">
        <v>33.58</v>
      </c>
      <c r="AB1813">
        <v>12.48</v>
      </c>
      <c r="AC1813">
        <v>4.01</v>
      </c>
      <c r="AD1813">
        <v>1.77</v>
      </c>
    </row>
    <row r="1814" spans="1:30" x14ac:dyDescent="0.3">
      <c r="A1814">
        <v>330027</v>
      </c>
      <c r="B1814">
        <f>VLOOKUP(A1814,hvbp_person_and_community_engag!$B$2:$B$2677,1,0)</f>
        <v>330027</v>
      </c>
      <c r="C1814" t="s">
        <v>13583</v>
      </c>
      <c r="D1814" t="s">
        <v>13584</v>
      </c>
      <c r="E1814" t="s">
        <v>13585</v>
      </c>
      <c r="F1814" t="s">
        <v>4816</v>
      </c>
      <c r="G1814">
        <v>11554</v>
      </c>
      <c r="H1814" t="s">
        <v>10189</v>
      </c>
      <c r="I1814" t="s">
        <v>8048</v>
      </c>
      <c r="J1814">
        <v>1</v>
      </c>
      <c r="K1814">
        <v>19</v>
      </c>
      <c r="L1814">
        <v>0.03</v>
      </c>
      <c r="M1814">
        <v>0.02</v>
      </c>
      <c r="N1814">
        <v>148</v>
      </c>
      <c r="O1814">
        <v>184.69</v>
      </c>
      <c r="P1814" t="s">
        <v>8049</v>
      </c>
      <c r="Q1814" t="s">
        <v>8049</v>
      </c>
      <c r="R1814" t="s">
        <v>8049</v>
      </c>
      <c r="S1814" t="s">
        <v>8049</v>
      </c>
      <c r="T1814" t="s">
        <v>8049</v>
      </c>
      <c r="U1814" t="s">
        <v>8049</v>
      </c>
      <c r="V1814" t="s">
        <v>8049</v>
      </c>
      <c r="W1814" t="s">
        <v>8049</v>
      </c>
      <c r="X1814" t="s">
        <v>8049</v>
      </c>
      <c r="Y1814" t="s">
        <v>8264</v>
      </c>
      <c r="Z1814" t="s">
        <v>8049</v>
      </c>
      <c r="AA1814" t="s">
        <v>8049</v>
      </c>
      <c r="AB1814" t="s">
        <v>8049</v>
      </c>
      <c r="AC1814" t="s">
        <v>8049</v>
      </c>
      <c r="AD1814" t="s">
        <v>8049</v>
      </c>
    </row>
    <row r="1815" spans="1:30" x14ac:dyDescent="0.3">
      <c r="A1815">
        <v>330028</v>
      </c>
      <c r="B1815">
        <f>VLOOKUP(A1815,hvbp_person_and_community_engag!$B$2:$B$2677,1,0)</f>
        <v>330028</v>
      </c>
      <c r="C1815" t="s">
        <v>13586</v>
      </c>
      <c r="D1815" t="s">
        <v>13587</v>
      </c>
      <c r="E1815" t="s">
        <v>13588</v>
      </c>
      <c r="F1815" t="s">
        <v>4816</v>
      </c>
      <c r="G1815">
        <v>10304</v>
      </c>
      <c r="H1815" t="s">
        <v>13589</v>
      </c>
      <c r="I1815" t="s">
        <v>8048</v>
      </c>
      <c r="J1815">
        <v>1</v>
      </c>
      <c r="K1815">
        <v>103</v>
      </c>
      <c r="L1815">
        <v>0.24</v>
      </c>
      <c r="M1815">
        <v>0.14000000000000001</v>
      </c>
      <c r="N1815">
        <v>168</v>
      </c>
      <c r="O1815">
        <v>183.01</v>
      </c>
      <c r="P1815">
        <v>19</v>
      </c>
      <c r="Q1815">
        <v>0.31</v>
      </c>
      <c r="R1815">
        <v>0.23</v>
      </c>
      <c r="S1815">
        <v>138</v>
      </c>
      <c r="T1815">
        <v>18401</v>
      </c>
      <c r="U1815">
        <v>0.55000000000000004</v>
      </c>
      <c r="V1815">
        <v>0.37</v>
      </c>
      <c r="W1815">
        <v>137</v>
      </c>
      <c r="X1815" t="s">
        <v>11103</v>
      </c>
      <c r="Y1815" t="s">
        <v>8485</v>
      </c>
      <c r="Z1815">
        <v>149</v>
      </c>
      <c r="AA1815">
        <v>0.47</v>
      </c>
      <c r="AB1815">
        <v>0.31</v>
      </c>
      <c r="AC1815">
        <v>0.08</v>
      </c>
      <c r="AD1815">
        <v>0.06</v>
      </c>
    </row>
    <row r="1816" spans="1:30" x14ac:dyDescent="0.3">
      <c r="A1816">
        <v>330030</v>
      </c>
      <c r="B1816">
        <f>VLOOKUP(A1816,hvbp_person_and_community_engag!$B$2:$B$2677,1,0)</f>
        <v>330030</v>
      </c>
      <c r="C1816" t="s">
        <v>13590</v>
      </c>
      <c r="D1816" t="s">
        <v>13591</v>
      </c>
      <c r="E1816" t="s">
        <v>9883</v>
      </c>
      <c r="F1816" t="s">
        <v>4816</v>
      </c>
      <c r="G1816">
        <v>14513</v>
      </c>
      <c r="H1816" t="s">
        <v>13592</v>
      </c>
      <c r="I1816" t="s">
        <v>8048</v>
      </c>
      <c r="J1816">
        <v>2</v>
      </c>
      <c r="K1816">
        <v>282</v>
      </c>
      <c r="L1816">
        <v>0.36</v>
      </c>
      <c r="M1816">
        <v>0.18</v>
      </c>
      <c r="N1816">
        <v>204</v>
      </c>
      <c r="O1816">
        <v>180.69</v>
      </c>
      <c r="P1816">
        <v>16</v>
      </c>
      <c r="Q1816">
        <v>0.31</v>
      </c>
      <c r="R1816">
        <v>0.16</v>
      </c>
      <c r="S1816">
        <v>188</v>
      </c>
      <c r="T1816">
        <v>12557</v>
      </c>
      <c r="U1816">
        <v>0.67</v>
      </c>
      <c r="V1816">
        <v>0.34</v>
      </c>
      <c r="W1816">
        <v>113</v>
      </c>
      <c r="X1816" t="s">
        <v>8742</v>
      </c>
      <c r="Y1816" t="s">
        <v>8807</v>
      </c>
      <c r="Z1816">
        <v>196</v>
      </c>
      <c r="AA1816">
        <v>0.6</v>
      </c>
      <c r="AB1816">
        <v>0.28000000000000003</v>
      </c>
      <c r="AC1816">
        <v>7.0000000000000007E-2</v>
      </c>
      <c r="AD1816">
        <v>0.06</v>
      </c>
    </row>
    <row r="1817" spans="1:30" x14ac:dyDescent="0.3">
      <c r="A1817">
        <v>330033</v>
      </c>
      <c r="B1817">
        <f>VLOOKUP(A1817,hvbp_person_and_community_engag!$B$2:$B$2677,1,0)</f>
        <v>330033</v>
      </c>
      <c r="C1817" t="s">
        <v>13593</v>
      </c>
      <c r="D1817" t="s">
        <v>13594</v>
      </c>
      <c r="E1817" t="s">
        <v>9850</v>
      </c>
      <c r="F1817" t="s">
        <v>4816</v>
      </c>
      <c r="G1817">
        <v>13815</v>
      </c>
      <c r="H1817" t="s">
        <v>13595</v>
      </c>
      <c r="I1817" t="s">
        <v>8048</v>
      </c>
      <c r="J1817">
        <v>3</v>
      </c>
      <c r="K1817">
        <v>84</v>
      </c>
      <c r="L1817">
        <v>0.17</v>
      </c>
      <c r="M1817">
        <v>0.04</v>
      </c>
      <c r="N1817">
        <v>456</v>
      </c>
      <c r="O1817">
        <v>444.35</v>
      </c>
      <c r="P1817" t="s">
        <v>8049</v>
      </c>
      <c r="Q1817" t="s">
        <v>8049</v>
      </c>
      <c r="R1817" t="s">
        <v>8049</v>
      </c>
      <c r="S1817" t="s">
        <v>8049</v>
      </c>
      <c r="T1817" t="s">
        <v>8049</v>
      </c>
      <c r="U1817" t="s">
        <v>8049</v>
      </c>
      <c r="V1817" t="s">
        <v>8049</v>
      </c>
      <c r="W1817" t="s">
        <v>8049</v>
      </c>
      <c r="X1817" t="s">
        <v>8049</v>
      </c>
      <c r="Y1817" t="s">
        <v>13596</v>
      </c>
      <c r="Z1817" t="s">
        <v>8049</v>
      </c>
      <c r="AA1817" t="s">
        <v>8049</v>
      </c>
      <c r="AB1817" t="s">
        <v>8049</v>
      </c>
      <c r="AC1817" t="s">
        <v>8049</v>
      </c>
      <c r="AD1817" t="s">
        <v>8049</v>
      </c>
    </row>
    <row r="1818" spans="1:30" x14ac:dyDescent="0.3">
      <c r="A1818">
        <v>330043</v>
      </c>
      <c r="B1818">
        <f>VLOOKUP(A1818,hvbp_person_and_community_engag!$B$2:$B$2677,1,0)</f>
        <v>330043</v>
      </c>
      <c r="C1818" t="s">
        <v>13597</v>
      </c>
      <c r="D1818" t="s">
        <v>13598</v>
      </c>
      <c r="E1818" t="s">
        <v>13599</v>
      </c>
      <c r="F1818" t="s">
        <v>4816</v>
      </c>
      <c r="G1818">
        <v>11706</v>
      </c>
      <c r="H1818" t="s">
        <v>10189</v>
      </c>
      <c r="I1818" t="s">
        <v>8048</v>
      </c>
      <c r="J1818">
        <v>2</v>
      </c>
      <c r="K1818">
        <v>30</v>
      </c>
      <c r="L1818">
        <v>0.1</v>
      </c>
      <c r="M1818">
        <v>0.04</v>
      </c>
      <c r="N1818">
        <v>270</v>
      </c>
      <c r="O1818">
        <v>273.51</v>
      </c>
      <c r="P1818" t="s">
        <v>8049</v>
      </c>
      <c r="Q1818" t="s">
        <v>8049</v>
      </c>
      <c r="R1818" t="s">
        <v>8049</v>
      </c>
      <c r="S1818" t="s">
        <v>8049</v>
      </c>
      <c r="T1818" t="s">
        <v>8049</v>
      </c>
      <c r="U1818" t="s">
        <v>8049</v>
      </c>
      <c r="V1818" t="s">
        <v>8049</v>
      </c>
      <c r="W1818" t="s">
        <v>8049</v>
      </c>
      <c r="X1818" t="s">
        <v>8049</v>
      </c>
      <c r="Y1818" t="s">
        <v>8270</v>
      </c>
      <c r="Z1818" t="s">
        <v>8049</v>
      </c>
      <c r="AA1818" t="s">
        <v>8049</v>
      </c>
      <c r="AB1818" t="s">
        <v>8049</v>
      </c>
      <c r="AC1818" t="s">
        <v>8049</v>
      </c>
      <c r="AD1818" t="s">
        <v>8049</v>
      </c>
    </row>
    <row r="1819" spans="1:30" x14ac:dyDescent="0.3">
      <c r="A1819">
        <v>330044</v>
      </c>
      <c r="B1819">
        <f>VLOOKUP(A1819,hvbp_person_and_community_engag!$B$2:$B$2677,1,0)</f>
        <v>330044</v>
      </c>
      <c r="C1819" t="s">
        <v>13600</v>
      </c>
      <c r="D1819" t="s">
        <v>13601</v>
      </c>
      <c r="E1819" t="s">
        <v>13602</v>
      </c>
      <c r="F1819" t="s">
        <v>4816</v>
      </c>
      <c r="G1819">
        <v>13503</v>
      </c>
      <c r="H1819" t="s">
        <v>13603</v>
      </c>
      <c r="I1819" t="s">
        <v>8048</v>
      </c>
      <c r="J1819">
        <v>2</v>
      </c>
      <c r="K1819">
        <v>44</v>
      </c>
      <c r="L1819">
        <v>7.0000000000000007E-2</v>
      </c>
      <c r="M1819">
        <v>0.03</v>
      </c>
      <c r="N1819">
        <v>294</v>
      </c>
      <c r="O1819">
        <v>267.74</v>
      </c>
      <c r="P1819" t="s">
        <v>8049</v>
      </c>
      <c r="Q1819" t="s">
        <v>8049</v>
      </c>
      <c r="R1819" t="s">
        <v>8049</v>
      </c>
      <c r="S1819" t="s">
        <v>8049</v>
      </c>
      <c r="T1819" t="s">
        <v>8049</v>
      </c>
      <c r="U1819" t="s">
        <v>8049</v>
      </c>
      <c r="V1819" t="s">
        <v>8049</v>
      </c>
      <c r="W1819" t="s">
        <v>8049</v>
      </c>
      <c r="X1819" t="s">
        <v>8049</v>
      </c>
      <c r="Y1819" t="s">
        <v>9941</v>
      </c>
      <c r="Z1819" t="s">
        <v>8049</v>
      </c>
      <c r="AA1819" t="s">
        <v>8049</v>
      </c>
      <c r="AB1819" t="s">
        <v>8049</v>
      </c>
      <c r="AC1819" t="s">
        <v>8049</v>
      </c>
      <c r="AD1819" t="s">
        <v>8049</v>
      </c>
    </row>
    <row r="1820" spans="1:30" x14ac:dyDescent="0.3">
      <c r="A1820">
        <v>330045</v>
      </c>
      <c r="B1820">
        <f>VLOOKUP(A1820,hvbp_person_and_community_engag!$B$2:$B$2677,1,0)</f>
        <v>330045</v>
      </c>
      <c r="C1820" t="s">
        <v>9183</v>
      </c>
      <c r="D1820" t="s">
        <v>13604</v>
      </c>
      <c r="E1820" t="s">
        <v>2852</v>
      </c>
      <c r="F1820" t="s">
        <v>4816</v>
      </c>
      <c r="G1820">
        <v>11743</v>
      </c>
      <c r="H1820" t="s">
        <v>10189</v>
      </c>
      <c r="I1820" t="s">
        <v>8048</v>
      </c>
      <c r="J1820">
        <v>3</v>
      </c>
      <c r="K1820">
        <v>41</v>
      </c>
      <c r="L1820">
        <v>0.11</v>
      </c>
      <c r="M1820">
        <v>0.03</v>
      </c>
      <c r="N1820">
        <v>340</v>
      </c>
      <c r="O1820">
        <v>414.83</v>
      </c>
      <c r="P1820">
        <v>11</v>
      </c>
      <c r="Q1820">
        <v>0.25</v>
      </c>
      <c r="R1820">
        <v>0.09</v>
      </c>
      <c r="S1820">
        <v>267</v>
      </c>
      <c r="T1820">
        <v>24030</v>
      </c>
      <c r="U1820">
        <v>0.36</v>
      </c>
      <c r="V1820">
        <v>0.13</v>
      </c>
      <c r="W1820">
        <v>283</v>
      </c>
      <c r="X1820" t="s">
        <v>9541</v>
      </c>
      <c r="Y1820" t="s">
        <v>8105</v>
      </c>
      <c r="Z1820">
        <v>286</v>
      </c>
      <c r="AA1820">
        <v>0.28999999999999998</v>
      </c>
      <c r="AB1820">
        <v>0.1</v>
      </c>
      <c r="AC1820">
        <v>7.0000000000000007E-2</v>
      </c>
      <c r="AD1820">
        <v>0.02</v>
      </c>
    </row>
    <row r="1821" spans="1:30" x14ac:dyDescent="0.3">
      <c r="A1821">
        <v>330046</v>
      </c>
      <c r="B1821">
        <f>VLOOKUP(A1821,hvbp_person_and_community_engag!$B$2:$B$2677,1,0)</f>
        <v>330046</v>
      </c>
      <c r="C1821" t="s">
        <v>13605</v>
      </c>
      <c r="D1821" t="s">
        <v>13606</v>
      </c>
      <c r="E1821" t="s">
        <v>4854</v>
      </c>
      <c r="F1821" t="s">
        <v>4816</v>
      </c>
      <c r="G1821">
        <v>10019</v>
      </c>
      <c r="H1821" t="s">
        <v>13582</v>
      </c>
      <c r="I1821" t="s">
        <v>8048</v>
      </c>
      <c r="J1821">
        <v>3</v>
      </c>
      <c r="K1821">
        <v>358</v>
      </c>
      <c r="L1821">
        <v>1.0900000000000001</v>
      </c>
      <c r="M1821">
        <v>0.56999999999999995</v>
      </c>
      <c r="N1821">
        <v>190</v>
      </c>
      <c r="O1821">
        <v>206.98</v>
      </c>
      <c r="P1821">
        <v>95</v>
      </c>
      <c r="Q1821">
        <v>3.62</v>
      </c>
      <c r="R1821">
        <v>1.65</v>
      </c>
      <c r="S1821">
        <v>220</v>
      </c>
      <c r="T1821">
        <v>30517</v>
      </c>
      <c r="U1821">
        <v>4.71</v>
      </c>
      <c r="V1821">
        <v>2.2200000000000002</v>
      </c>
      <c r="W1821">
        <v>199</v>
      </c>
      <c r="X1821" t="s">
        <v>8309</v>
      </c>
      <c r="Y1821" t="s">
        <v>8575</v>
      </c>
      <c r="Z1821">
        <v>212</v>
      </c>
      <c r="AA1821">
        <v>4.1399999999999997</v>
      </c>
      <c r="AB1821">
        <v>1.93</v>
      </c>
      <c r="AC1821">
        <v>0.56999999999999995</v>
      </c>
      <c r="AD1821">
        <v>0.28999999999999998</v>
      </c>
    </row>
    <row r="1822" spans="1:30" x14ac:dyDescent="0.3">
      <c r="A1822">
        <v>330047</v>
      </c>
      <c r="B1822">
        <f>VLOOKUP(A1822,hvbp_person_and_community_engag!$B$2:$B$2677,1,0)</f>
        <v>330047</v>
      </c>
      <c r="C1822" t="s">
        <v>13607</v>
      </c>
      <c r="D1822" t="s">
        <v>13608</v>
      </c>
      <c r="E1822" t="s">
        <v>13609</v>
      </c>
      <c r="F1822" t="s">
        <v>4816</v>
      </c>
      <c r="G1822">
        <v>12010</v>
      </c>
      <c r="H1822" t="s">
        <v>8064</v>
      </c>
      <c r="I1822" t="s">
        <v>8048</v>
      </c>
      <c r="J1822">
        <v>2</v>
      </c>
      <c r="K1822">
        <v>37</v>
      </c>
      <c r="L1822">
        <v>0.05</v>
      </c>
      <c r="M1822">
        <v>0.03</v>
      </c>
      <c r="N1822">
        <v>218</v>
      </c>
      <c r="O1822">
        <v>210.75</v>
      </c>
      <c r="P1822" t="s">
        <v>8049</v>
      </c>
      <c r="Q1822" t="s">
        <v>8049</v>
      </c>
      <c r="R1822" t="s">
        <v>8049</v>
      </c>
      <c r="S1822" t="s">
        <v>8049</v>
      </c>
      <c r="T1822" t="s">
        <v>8049</v>
      </c>
      <c r="U1822" t="s">
        <v>8049</v>
      </c>
      <c r="V1822" t="s">
        <v>8049</v>
      </c>
      <c r="W1822" t="s">
        <v>8049</v>
      </c>
      <c r="X1822" t="s">
        <v>8049</v>
      </c>
      <c r="Y1822" t="s">
        <v>9363</v>
      </c>
      <c r="Z1822" t="s">
        <v>8049</v>
      </c>
      <c r="AA1822" t="s">
        <v>8049</v>
      </c>
      <c r="AB1822" t="s">
        <v>8049</v>
      </c>
      <c r="AC1822" t="s">
        <v>8049</v>
      </c>
      <c r="AD1822" t="s">
        <v>8049</v>
      </c>
    </row>
    <row r="1823" spans="1:30" x14ac:dyDescent="0.3">
      <c r="A1823">
        <v>330049</v>
      </c>
      <c r="B1823">
        <f>VLOOKUP(A1823,hvbp_person_and_community_engag!$B$2:$B$2677,1,0)</f>
        <v>330049</v>
      </c>
      <c r="C1823" t="s">
        <v>13610</v>
      </c>
      <c r="D1823" t="s">
        <v>13611</v>
      </c>
      <c r="E1823" t="s">
        <v>13612</v>
      </c>
      <c r="F1823" t="s">
        <v>4816</v>
      </c>
      <c r="G1823">
        <v>12572</v>
      </c>
      <c r="H1823" t="s">
        <v>9798</v>
      </c>
      <c r="I1823" t="s">
        <v>8048</v>
      </c>
      <c r="J1823">
        <v>4</v>
      </c>
      <c r="K1823">
        <v>69</v>
      </c>
      <c r="L1823">
        <v>0.15</v>
      </c>
      <c r="M1823">
        <v>7.0000000000000007E-2</v>
      </c>
      <c r="N1823">
        <v>218</v>
      </c>
      <c r="O1823">
        <v>229.61</v>
      </c>
      <c r="P1823" t="s">
        <v>8049</v>
      </c>
      <c r="Q1823" t="s">
        <v>8049</v>
      </c>
      <c r="R1823" t="s">
        <v>8049</v>
      </c>
      <c r="S1823" t="s">
        <v>8049</v>
      </c>
      <c r="T1823" t="s">
        <v>8049</v>
      </c>
      <c r="U1823" t="s">
        <v>8049</v>
      </c>
      <c r="V1823" t="s">
        <v>8049</v>
      </c>
      <c r="W1823" t="s">
        <v>8049</v>
      </c>
      <c r="X1823" t="s">
        <v>8049</v>
      </c>
      <c r="Y1823" t="s">
        <v>8807</v>
      </c>
      <c r="Z1823" t="s">
        <v>8049</v>
      </c>
      <c r="AA1823" t="s">
        <v>8049</v>
      </c>
      <c r="AB1823" t="s">
        <v>8049</v>
      </c>
      <c r="AC1823" t="s">
        <v>8049</v>
      </c>
      <c r="AD1823" t="s">
        <v>8049</v>
      </c>
    </row>
    <row r="1824" spans="1:30" x14ac:dyDescent="0.3">
      <c r="A1824">
        <v>330055</v>
      </c>
      <c r="B1824">
        <f>VLOOKUP(A1824,hvbp_person_and_community_engag!$B$2:$B$2677,1,0)</f>
        <v>330055</v>
      </c>
      <c r="C1824" t="s">
        <v>13613</v>
      </c>
      <c r="D1824" t="s">
        <v>13614</v>
      </c>
      <c r="E1824" t="s">
        <v>13615</v>
      </c>
      <c r="F1824" t="s">
        <v>4816</v>
      </c>
      <c r="G1824">
        <v>11355</v>
      </c>
      <c r="H1824" t="s">
        <v>13616</v>
      </c>
      <c r="I1824" t="s">
        <v>8048</v>
      </c>
      <c r="J1824">
        <v>2</v>
      </c>
      <c r="K1824">
        <v>62</v>
      </c>
      <c r="L1824">
        <v>0.27</v>
      </c>
      <c r="M1824">
        <v>0.13</v>
      </c>
      <c r="N1824">
        <v>212</v>
      </c>
      <c r="O1824">
        <v>244.42</v>
      </c>
      <c r="P1824" t="s">
        <v>8049</v>
      </c>
      <c r="Q1824" t="s">
        <v>8049</v>
      </c>
      <c r="R1824" t="s">
        <v>8049</v>
      </c>
      <c r="S1824" t="s">
        <v>8049</v>
      </c>
      <c r="T1824" t="s">
        <v>8049</v>
      </c>
      <c r="U1824" t="s">
        <v>8049</v>
      </c>
      <c r="V1824" t="s">
        <v>8049</v>
      </c>
      <c r="W1824" t="s">
        <v>8049</v>
      </c>
      <c r="X1824" t="s">
        <v>8049</v>
      </c>
      <c r="Y1824" t="s">
        <v>9394</v>
      </c>
      <c r="Z1824" t="s">
        <v>8049</v>
      </c>
      <c r="AA1824" t="s">
        <v>8049</v>
      </c>
      <c r="AB1824" t="s">
        <v>8049</v>
      </c>
      <c r="AC1824" t="s">
        <v>8049</v>
      </c>
      <c r="AD1824" t="s">
        <v>8049</v>
      </c>
    </row>
    <row r="1825" spans="1:30" x14ac:dyDescent="0.3">
      <c r="A1825">
        <v>330056</v>
      </c>
      <c r="B1825">
        <f>VLOOKUP(A1825,hvbp_person_and_community_engag!$B$2:$B$2677,1,0)</f>
        <v>330056</v>
      </c>
      <c r="C1825" t="s">
        <v>13617</v>
      </c>
      <c r="D1825" t="s">
        <v>13618</v>
      </c>
      <c r="E1825" t="s">
        <v>13619</v>
      </c>
      <c r="F1825" t="s">
        <v>4816</v>
      </c>
      <c r="G1825">
        <v>11201</v>
      </c>
      <c r="H1825" t="s">
        <v>8082</v>
      </c>
      <c r="I1825" t="s">
        <v>8048</v>
      </c>
      <c r="J1825">
        <v>1</v>
      </c>
      <c r="K1825">
        <v>54</v>
      </c>
      <c r="L1825">
        <v>0.08</v>
      </c>
      <c r="M1825">
        <v>0.03</v>
      </c>
      <c r="N1825">
        <v>277</v>
      </c>
      <c r="O1825">
        <v>355.93</v>
      </c>
      <c r="P1825" t="s">
        <v>8049</v>
      </c>
      <c r="Q1825" t="s">
        <v>8049</v>
      </c>
      <c r="R1825" t="s">
        <v>8049</v>
      </c>
      <c r="S1825" t="s">
        <v>8049</v>
      </c>
      <c r="T1825" t="s">
        <v>8049</v>
      </c>
      <c r="U1825" t="s">
        <v>8049</v>
      </c>
      <c r="V1825" t="s">
        <v>8049</v>
      </c>
      <c r="W1825" t="s">
        <v>8049</v>
      </c>
      <c r="X1825" t="s">
        <v>8049</v>
      </c>
      <c r="Y1825" t="s">
        <v>8443</v>
      </c>
      <c r="Z1825" t="s">
        <v>8049</v>
      </c>
      <c r="AA1825" t="s">
        <v>8049</v>
      </c>
      <c r="AB1825" t="s">
        <v>8049</v>
      </c>
      <c r="AC1825" t="s">
        <v>8049</v>
      </c>
      <c r="AD1825" t="s">
        <v>8049</v>
      </c>
    </row>
    <row r="1826" spans="1:30" x14ac:dyDescent="0.3">
      <c r="A1826">
        <v>330057</v>
      </c>
      <c r="B1826">
        <f>VLOOKUP(A1826,hvbp_person_and_community_engag!$B$2:$B$2677,1,0)</f>
        <v>330057</v>
      </c>
      <c r="C1826" t="s">
        <v>13007</v>
      </c>
      <c r="D1826" t="s">
        <v>13620</v>
      </c>
      <c r="E1826" t="s">
        <v>4839</v>
      </c>
      <c r="F1826" t="s">
        <v>4816</v>
      </c>
      <c r="G1826">
        <v>12208</v>
      </c>
      <c r="H1826" t="s">
        <v>8725</v>
      </c>
      <c r="I1826" t="s">
        <v>8048</v>
      </c>
      <c r="J1826">
        <v>2</v>
      </c>
      <c r="K1826">
        <v>77</v>
      </c>
      <c r="L1826">
        <v>0.18</v>
      </c>
      <c r="M1826">
        <v>7.0000000000000007E-2</v>
      </c>
      <c r="N1826">
        <v>251</v>
      </c>
      <c r="O1826">
        <v>227.62</v>
      </c>
      <c r="P1826" t="s">
        <v>8049</v>
      </c>
      <c r="Q1826" t="s">
        <v>8049</v>
      </c>
      <c r="R1826" t="s">
        <v>8049</v>
      </c>
      <c r="S1826" t="s">
        <v>8049</v>
      </c>
      <c r="T1826" t="s">
        <v>8049</v>
      </c>
      <c r="U1826" t="s">
        <v>8049</v>
      </c>
      <c r="V1826" t="s">
        <v>8049</v>
      </c>
      <c r="W1826" t="s">
        <v>8049</v>
      </c>
      <c r="X1826" t="s">
        <v>8049</v>
      </c>
      <c r="Y1826" t="s">
        <v>9353</v>
      </c>
      <c r="Z1826" t="s">
        <v>8049</v>
      </c>
      <c r="AA1826" t="s">
        <v>8049</v>
      </c>
      <c r="AB1826" t="s">
        <v>8049</v>
      </c>
      <c r="AC1826" t="s">
        <v>8049</v>
      </c>
      <c r="AD1826" t="s">
        <v>8049</v>
      </c>
    </row>
    <row r="1827" spans="1:30" x14ac:dyDescent="0.3">
      <c r="A1827">
        <v>330058</v>
      </c>
      <c r="B1827">
        <f>VLOOKUP(A1827,hvbp_person_and_community_engag!$B$2:$B$2677,1,0)</f>
        <v>330058</v>
      </c>
      <c r="C1827" t="s">
        <v>13621</v>
      </c>
      <c r="D1827" t="s">
        <v>13622</v>
      </c>
      <c r="E1827" t="s">
        <v>171</v>
      </c>
      <c r="F1827" t="s">
        <v>4816</v>
      </c>
      <c r="G1827">
        <v>14456</v>
      </c>
      <c r="H1827" t="s">
        <v>13623</v>
      </c>
      <c r="I1827" t="s">
        <v>8048</v>
      </c>
      <c r="J1827">
        <v>1</v>
      </c>
      <c r="K1827">
        <v>112</v>
      </c>
      <c r="L1827">
        <v>0.12</v>
      </c>
      <c r="M1827">
        <v>0.08</v>
      </c>
      <c r="N1827">
        <v>153</v>
      </c>
      <c r="O1827">
        <v>137.41</v>
      </c>
      <c r="P1827" t="s">
        <v>8049</v>
      </c>
      <c r="Q1827" t="s">
        <v>8049</v>
      </c>
      <c r="R1827" t="s">
        <v>8049</v>
      </c>
      <c r="S1827" t="s">
        <v>8049</v>
      </c>
      <c r="T1827" t="s">
        <v>8049</v>
      </c>
      <c r="U1827" t="s">
        <v>8049</v>
      </c>
      <c r="V1827" t="s">
        <v>8049</v>
      </c>
      <c r="W1827" t="s">
        <v>8049</v>
      </c>
      <c r="X1827" t="s">
        <v>8049</v>
      </c>
      <c r="Y1827" t="s">
        <v>8509</v>
      </c>
      <c r="Z1827" t="s">
        <v>8049</v>
      </c>
      <c r="AA1827" t="s">
        <v>8049</v>
      </c>
      <c r="AB1827" t="s">
        <v>8049</v>
      </c>
      <c r="AC1827" t="s">
        <v>8049</v>
      </c>
      <c r="AD1827" t="s">
        <v>8049</v>
      </c>
    </row>
    <row r="1828" spans="1:30" x14ac:dyDescent="0.3">
      <c r="A1828">
        <v>330059</v>
      </c>
      <c r="B1828" t="e">
        <f>VLOOKUP(A1828,hvbp_person_and_community_engag!$B$2:$B$2677,1,0)</f>
        <v>#N/A</v>
      </c>
      <c r="C1828" t="s">
        <v>13624</v>
      </c>
      <c r="D1828" t="s">
        <v>13625</v>
      </c>
      <c r="E1828" t="s">
        <v>4831</v>
      </c>
      <c r="F1828" t="s">
        <v>4816</v>
      </c>
      <c r="G1828">
        <v>10467</v>
      </c>
      <c r="H1828" t="s">
        <v>13626</v>
      </c>
      <c r="I1828" t="s">
        <v>8048</v>
      </c>
      <c r="J1828">
        <v>1</v>
      </c>
      <c r="K1828">
        <v>388</v>
      </c>
      <c r="L1828">
        <v>1.36</v>
      </c>
      <c r="M1828">
        <v>0.47</v>
      </c>
      <c r="N1828">
        <v>288</v>
      </c>
      <c r="O1828">
        <v>325.61</v>
      </c>
      <c r="P1828">
        <v>67</v>
      </c>
      <c r="Q1828">
        <v>5.36</v>
      </c>
      <c r="R1828">
        <v>1.79</v>
      </c>
      <c r="S1828">
        <v>300</v>
      </c>
      <c r="T1828">
        <v>41692</v>
      </c>
      <c r="U1828">
        <v>6.72</v>
      </c>
      <c r="V1828">
        <v>2.2599999999999998</v>
      </c>
      <c r="W1828">
        <v>266</v>
      </c>
      <c r="X1828" t="s">
        <v>8355</v>
      </c>
      <c r="Y1828" t="s">
        <v>8852</v>
      </c>
      <c r="Z1828">
        <v>297</v>
      </c>
      <c r="AA1828">
        <v>6.17</v>
      </c>
      <c r="AB1828">
        <v>2.0499999999999998</v>
      </c>
      <c r="AC1828">
        <v>0.55000000000000004</v>
      </c>
      <c r="AD1828">
        <v>0.21</v>
      </c>
    </row>
    <row r="1829" spans="1:30" x14ac:dyDescent="0.3">
      <c r="A1829">
        <v>330061</v>
      </c>
      <c r="B1829" t="e">
        <f>VLOOKUP(A1829,hvbp_person_and_community_engag!$B$2:$B$2677,1,0)</f>
        <v>#N/A</v>
      </c>
      <c r="C1829" t="s">
        <v>13627</v>
      </c>
      <c r="D1829" t="s">
        <v>13628</v>
      </c>
      <c r="E1829" t="s">
        <v>13629</v>
      </c>
      <c r="F1829" t="s">
        <v>4816</v>
      </c>
      <c r="G1829">
        <v>10708</v>
      </c>
      <c r="H1829" t="s">
        <v>13616</v>
      </c>
      <c r="I1829" t="s">
        <v>8048</v>
      </c>
      <c r="J1829" t="s">
        <v>8240</v>
      </c>
      <c r="K1829">
        <v>128</v>
      </c>
      <c r="L1829">
        <v>0.34</v>
      </c>
      <c r="M1829">
        <v>0.14000000000000001</v>
      </c>
      <c r="N1829">
        <v>242</v>
      </c>
      <c r="O1829">
        <v>275.77</v>
      </c>
      <c r="P1829">
        <v>15</v>
      </c>
      <c r="Q1829">
        <v>0.43</v>
      </c>
      <c r="R1829">
        <v>0.15</v>
      </c>
      <c r="S1829">
        <v>294</v>
      </c>
      <c r="T1829">
        <v>25553</v>
      </c>
      <c r="U1829">
        <v>0.77</v>
      </c>
      <c r="V1829">
        <v>0.28999999999999998</v>
      </c>
      <c r="W1829">
        <v>152</v>
      </c>
      <c r="X1829" t="s">
        <v>8094</v>
      </c>
      <c r="Y1829" t="s">
        <v>8270</v>
      </c>
      <c r="Z1829">
        <v>269</v>
      </c>
      <c r="AA1829">
        <v>0.69</v>
      </c>
      <c r="AB1829">
        <v>0.24</v>
      </c>
      <c r="AC1829">
        <v>7.0000000000000007E-2</v>
      </c>
      <c r="AD1829">
        <v>0.05</v>
      </c>
    </row>
    <row r="1830" spans="1:30" x14ac:dyDescent="0.3">
      <c r="A1830">
        <v>330065</v>
      </c>
      <c r="B1830">
        <f>VLOOKUP(A1830,hvbp_person_and_community_engag!$B$2:$B$2677,1,0)</f>
        <v>330065</v>
      </c>
      <c r="C1830" t="s">
        <v>13630</v>
      </c>
      <c r="D1830" t="s">
        <v>13631</v>
      </c>
      <c r="E1830" t="s">
        <v>13632</v>
      </c>
      <c r="F1830" t="s">
        <v>4816</v>
      </c>
      <c r="G1830">
        <v>14302</v>
      </c>
      <c r="H1830" t="s">
        <v>13633</v>
      </c>
      <c r="I1830" t="s">
        <v>8048</v>
      </c>
      <c r="J1830">
        <v>1</v>
      </c>
      <c r="K1830">
        <v>14</v>
      </c>
      <c r="L1830">
        <v>0.01</v>
      </c>
      <c r="M1830">
        <v>0.01</v>
      </c>
      <c r="N1830">
        <v>160</v>
      </c>
      <c r="O1830">
        <v>179.69</v>
      </c>
      <c r="P1830" t="s">
        <v>8049</v>
      </c>
      <c r="Q1830" t="s">
        <v>8049</v>
      </c>
      <c r="R1830" t="s">
        <v>8049</v>
      </c>
      <c r="S1830" t="s">
        <v>8049</v>
      </c>
      <c r="T1830" t="s">
        <v>8049</v>
      </c>
      <c r="U1830" t="s">
        <v>8049</v>
      </c>
      <c r="V1830" t="s">
        <v>8049</v>
      </c>
      <c r="W1830" t="s">
        <v>8049</v>
      </c>
      <c r="X1830" t="s">
        <v>8049</v>
      </c>
      <c r="Y1830" t="s">
        <v>10888</v>
      </c>
      <c r="Z1830" t="s">
        <v>8049</v>
      </c>
      <c r="AA1830" t="s">
        <v>8049</v>
      </c>
      <c r="AB1830" t="s">
        <v>8049</v>
      </c>
      <c r="AC1830" t="s">
        <v>8049</v>
      </c>
      <c r="AD1830" t="s">
        <v>8049</v>
      </c>
    </row>
    <row r="1831" spans="1:30" x14ac:dyDescent="0.3">
      <c r="A1831">
        <v>330074</v>
      </c>
      <c r="B1831">
        <f>VLOOKUP(A1831,hvbp_person_and_community_engag!$B$2:$B$2677,1,0)</f>
        <v>330074</v>
      </c>
      <c r="C1831" t="s">
        <v>13634</v>
      </c>
      <c r="D1831" t="s">
        <v>13635</v>
      </c>
      <c r="E1831" t="s">
        <v>13636</v>
      </c>
      <c r="F1831" t="s">
        <v>4816</v>
      </c>
      <c r="G1831">
        <v>14424</v>
      </c>
      <c r="H1831" t="s">
        <v>13637</v>
      </c>
      <c r="I1831" t="s">
        <v>8048</v>
      </c>
      <c r="J1831">
        <v>2</v>
      </c>
      <c r="K1831">
        <v>162</v>
      </c>
      <c r="L1831">
        <v>0.25</v>
      </c>
      <c r="M1831">
        <v>0.13</v>
      </c>
      <c r="N1831">
        <v>191</v>
      </c>
      <c r="O1831">
        <v>177.82</v>
      </c>
      <c r="P1831" t="s">
        <v>8049</v>
      </c>
      <c r="Q1831" t="s">
        <v>8049</v>
      </c>
      <c r="R1831" t="s">
        <v>8049</v>
      </c>
      <c r="S1831" t="s">
        <v>8049</v>
      </c>
      <c r="T1831" t="s">
        <v>8049</v>
      </c>
      <c r="U1831" t="s">
        <v>8049</v>
      </c>
      <c r="V1831" t="s">
        <v>8049</v>
      </c>
      <c r="W1831" t="s">
        <v>8049</v>
      </c>
      <c r="X1831" t="s">
        <v>8049</v>
      </c>
      <c r="Y1831" t="s">
        <v>8088</v>
      </c>
      <c r="Z1831" t="s">
        <v>8049</v>
      </c>
      <c r="AA1831" t="s">
        <v>8049</v>
      </c>
      <c r="AB1831" t="s">
        <v>8049</v>
      </c>
      <c r="AC1831" t="s">
        <v>8049</v>
      </c>
      <c r="AD1831" t="s">
        <v>8049</v>
      </c>
    </row>
    <row r="1832" spans="1:30" x14ac:dyDescent="0.3">
      <c r="A1832">
        <v>330078</v>
      </c>
      <c r="B1832">
        <f>VLOOKUP(A1832,hvbp_person_and_community_engag!$B$2:$B$2677,1,0)</f>
        <v>330078</v>
      </c>
      <c r="C1832" t="s">
        <v>13638</v>
      </c>
      <c r="D1832" t="s">
        <v>13639</v>
      </c>
      <c r="E1832" t="s">
        <v>4428</v>
      </c>
      <c r="F1832" t="s">
        <v>4816</v>
      </c>
      <c r="G1832">
        <v>14214</v>
      </c>
      <c r="H1832" t="s">
        <v>8725</v>
      </c>
      <c r="I1832" t="s">
        <v>8048</v>
      </c>
      <c r="J1832">
        <v>2</v>
      </c>
      <c r="K1832">
        <v>38</v>
      </c>
      <c r="L1832">
        <v>0.05</v>
      </c>
      <c r="M1832">
        <v>0.03</v>
      </c>
      <c r="N1832">
        <v>163</v>
      </c>
      <c r="O1832">
        <v>164.49</v>
      </c>
      <c r="P1832">
        <v>12</v>
      </c>
      <c r="Q1832">
        <v>0.28999999999999998</v>
      </c>
      <c r="R1832">
        <v>0.13</v>
      </c>
      <c r="S1832">
        <v>227</v>
      </c>
      <c r="T1832">
        <v>23086</v>
      </c>
      <c r="U1832">
        <v>0.35</v>
      </c>
      <c r="V1832">
        <v>0.16</v>
      </c>
      <c r="W1832">
        <v>106</v>
      </c>
      <c r="X1832" t="s">
        <v>8397</v>
      </c>
      <c r="Y1832" t="s">
        <v>8464</v>
      </c>
      <c r="Z1832">
        <v>214</v>
      </c>
      <c r="AA1832">
        <v>0.3</v>
      </c>
      <c r="AB1832">
        <v>0.12</v>
      </c>
      <c r="AC1832">
        <v>0.05</v>
      </c>
      <c r="AD1832">
        <v>0.05</v>
      </c>
    </row>
    <row r="1833" spans="1:30" x14ac:dyDescent="0.3">
      <c r="A1833">
        <v>330079</v>
      </c>
      <c r="B1833">
        <f>VLOOKUP(A1833,hvbp_person_and_community_engag!$B$2:$B$2677,1,0)</f>
        <v>330079</v>
      </c>
      <c r="C1833" t="s">
        <v>13640</v>
      </c>
      <c r="D1833" t="s">
        <v>13641</v>
      </c>
      <c r="E1833" t="s">
        <v>13642</v>
      </c>
      <c r="F1833" t="s">
        <v>4816</v>
      </c>
      <c r="G1833">
        <v>12983</v>
      </c>
      <c r="H1833" t="s">
        <v>8450</v>
      </c>
      <c r="I1833" t="s">
        <v>8048</v>
      </c>
      <c r="J1833">
        <v>4</v>
      </c>
      <c r="K1833">
        <v>180</v>
      </c>
      <c r="L1833">
        <v>0.24</v>
      </c>
      <c r="M1833">
        <v>0.09</v>
      </c>
      <c r="N1833">
        <v>272</v>
      </c>
      <c r="O1833">
        <v>279.06</v>
      </c>
      <c r="P1833" t="s">
        <v>8049</v>
      </c>
      <c r="Q1833" t="s">
        <v>8049</v>
      </c>
      <c r="R1833" t="s">
        <v>8049</v>
      </c>
      <c r="S1833" t="s">
        <v>8049</v>
      </c>
      <c r="T1833" t="s">
        <v>8049</v>
      </c>
      <c r="U1833" t="s">
        <v>8049</v>
      </c>
      <c r="V1833" t="s">
        <v>8049</v>
      </c>
      <c r="W1833" t="s">
        <v>8049</v>
      </c>
      <c r="X1833" t="s">
        <v>8049</v>
      </c>
      <c r="Y1833">
        <v>307.42985393999999</v>
      </c>
      <c r="Z1833" t="s">
        <v>8049</v>
      </c>
      <c r="AA1833" t="s">
        <v>8049</v>
      </c>
      <c r="AB1833" t="s">
        <v>8049</v>
      </c>
      <c r="AC1833" t="s">
        <v>8049</v>
      </c>
      <c r="AD1833" t="s">
        <v>8049</v>
      </c>
    </row>
    <row r="1834" spans="1:30" x14ac:dyDescent="0.3">
      <c r="A1834">
        <v>330085</v>
      </c>
      <c r="B1834">
        <f>VLOOKUP(A1834,hvbp_person_and_community_engag!$B$2:$B$2677,1,0)</f>
        <v>330085</v>
      </c>
      <c r="C1834" t="s">
        <v>13643</v>
      </c>
      <c r="D1834" t="s">
        <v>13644</v>
      </c>
      <c r="E1834" t="s">
        <v>13645</v>
      </c>
      <c r="F1834" t="s">
        <v>4816</v>
      </c>
      <c r="G1834">
        <v>13820</v>
      </c>
      <c r="H1834" t="s">
        <v>13646</v>
      </c>
      <c r="I1834" t="s">
        <v>8048</v>
      </c>
      <c r="J1834">
        <v>3</v>
      </c>
      <c r="K1834">
        <v>87</v>
      </c>
      <c r="L1834">
        <v>0.1</v>
      </c>
      <c r="M1834">
        <v>0.04</v>
      </c>
      <c r="N1834">
        <v>247</v>
      </c>
      <c r="O1834">
        <v>251</v>
      </c>
      <c r="P1834" t="s">
        <v>8049</v>
      </c>
      <c r="Q1834" t="s">
        <v>8049</v>
      </c>
      <c r="R1834" t="s">
        <v>8049</v>
      </c>
      <c r="S1834" t="s">
        <v>8049</v>
      </c>
      <c r="T1834" t="s">
        <v>8049</v>
      </c>
      <c r="U1834" t="s">
        <v>8049</v>
      </c>
      <c r="V1834" t="s">
        <v>8049</v>
      </c>
      <c r="W1834" t="s">
        <v>8049</v>
      </c>
      <c r="X1834" t="s">
        <v>8049</v>
      </c>
      <c r="Y1834" t="s">
        <v>9327</v>
      </c>
      <c r="Z1834" t="s">
        <v>8049</v>
      </c>
      <c r="AA1834" t="s">
        <v>8049</v>
      </c>
      <c r="AB1834" t="s">
        <v>8049</v>
      </c>
      <c r="AC1834" t="s">
        <v>8049</v>
      </c>
      <c r="AD1834" t="s">
        <v>8049</v>
      </c>
    </row>
    <row r="1835" spans="1:30" x14ac:dyDescent="0.3">
      <c r="A1835">
        <v>330086</v>
      </c>
      <c r="B1835">
        <f>VLOOKUP(A1835,hvbp_person_and_community_engag!$B$2:$B$2677,1,0)</f>
        <v>330086</v>
      </c>
      <c r="C1835" t="s">
        <v>13647</v>
      </c>
      <c r="D1835" t="s">
        <v>13648</v>
      </c>
      <c r="E1835" t="s">
        <v>10769</v>
      </c>
      <c r="F1835" t="s">
        <v>4816</v>
      </c>
      <c r="G1835">
        <v>10550</v>
      </c>
      <c r="H1835" t="s">
        <v>13626</v>
      </c>
      <c r="I1835" t="s">
        <v>8048</v>
      </c>
      <c r="J1835">
        <v>1</v>
      </c>
      <c r="K1835">
        <v>12</v>
      </c>
      <c r="L1835">
        <v>0.02</v>
      </c>
      <c r="M1835">
        <v>0.01</v>
      </c>
      <c r="N1835">
        <v>233</v>
      </c>
      <c r="O1835">
        <v>253.13</v>
      </c>
      <c r="P1835" t="s">
        <v>8049</v>
      </c>
      <c r="Q1835" t="s">
        <v>8049</v>
      </c>
      <c r="R1835" t="s">
        <v>8049</v>
      </c>
      <c r="S1835" t="s">
        <v>8049</v>
      </c>
      <c r="T1835" t="s">
        <v>8049</v>
      </c>
      <c r="U1835" t="s">
        <v>8049</v>
      </c>
      <c r="V1835" t="s">
        <v>8049</v>
      </c>
      <c r="W1835" t="s">
        <v>8049</v>
      </c>
      <c r="X1835" t="s">
        <v>8049</v>
      </c>
      <c r="Y1835">
        <v>246.40265944999999</v>
      </c>
      <c r="Z1835" t="s">
        <v>8049</v>
      </c>
      <c r="AA1835" t="s">
        <v>8049</v>
      </c>
      <c r="AB1835" t="s">
        <v>8049</v>
      </c>
      <c r="AC1835" t="s">
        <v>8049</v>
      </c>
      <c r="AD1835" t="s">
        <v>8049</v>
      </c>
    </row>
    <row r="1836" spans="1:30" x14ac:dyDescent="0.3">
      <c r="A1836">
        <v>330088</v>
      </c>
      <c r="B1836" t="e">
        <f>VLOOKUP(A1836,hvbp_person_and_community_engag!$B$2:$B$2677,1,0)</f>
        <v>#N/A</v>
      </c>
      <c r="C1836" t="s">
        <v>13649</v>
      </c>
      <c r="D1836" t="s">
        <v>13650</v>
      </c>
      <c r="E1836" t="s">
        <v>13651</v>
      </c>
      <c r="F1836" t="s">
        <v>4816</v>
      </c>
      <c r="G1836">
        <v>11944</v>
      </c>
      <c r="H1836" t="s">
        <v>13652</v>
      </c>
      <c r="I1836" t="s">
        <v>8048</v>
      </c>
      <c r="J1836">
        <v>3</v>
      </c>
      <c r="K1836">
        <v>36</v>
      </c>
      <c r="L1836">
        <v>0.08</v>
      </c>
      <c r="M1836">
        <v>0.02</v>
      </c>
      <c r="N1836">
        <v>328</v>
      </c>
      <c r="O1836">
        <v>394.3</v>
      </c>
      <c r="P1836" t="s">
        <v>8049</v>
      </c>
      <c r="Q1836" t="s">
        <v>8049</v>
      </c>
      <c r="R1836" t="s">
        <v>8049</v>
      </c>
      <c r="S1836" t="s">
        <v>8049</v>
      </c>
      <c r="T1836" t="s">
        <v>8049</v>
      </c>
      <c r="U1836" t="s">
        <v>8049</v>
      </c>
      <c r="V1836" t="s">
        <v>8049</v>
      </c>
      <c r="W1836" t="s">
        <v>8049</v>
      </c>
      <c r="X1836" t="s">
        <v>8049</v>
      </c>
      <c r="Y1836" t="s">
        <v>9981</v>
      </c>
      <c r="Z1836" t="s">
        <v>8049</v>
      </c>
      <c r="AA1836" t="s">
        <v>8049</v>
      </c>
      <c r="AB1836" t="s">
        <v>8049</v>
      </c>
      <c r="AC1836" t="s">
        <v>8049</v>
      </c>
      <c r="AD1836" t="s">
        <v>8049</v>
      </c>
    </row>
    <row r="1837" spans="1:30" x14ac:dyDescent="0.3">
      <c r="A1837">
        <v>330090</v>
      </c>
      <c r="B1837">
        <f>VLOOKUP(A1837,hvbp_person_and_community_engag!$B$2:$B$2677,1,0)</f>
        <v>330090</v>
      </c>
      <c r="C1837" t="s">
        <v>13653</v>
      </c>
      <c r="D1837" t="s">
        <v>13654</v>
      </c>
      <c r="E1837" t="s">
        <v>13655</v>
      </c>
      <c r="F1837" t="s">
        <v>4816</v>
      </c>
      <c r="G1837">
        <v>14905</v>
      </c>
      <c r="H1837" t="s">
        <v>13656</v>
      </c>
      <c r="I1837" t="s">
        <v>8048</v>
      </c>
      <c r="J1837">
        <v>2</v>
      </c>
      <c r="K1837">
        <v>48</v>
      </c>
      <c r="L1837">
        <v>0.09</v>
      </c>
      <c r="M1837">
        <v>0.03</v>
      </c>
      <c r="N1837">
        <v>285</v>
      </c>
      <c r="O1837">
        <v>253.76</v>
      </c>
      <c r="P1837" t="s">
        <v>8049</v>
      </c>
      <c r="Q1837" t="s">
        <v>8049</v>
      </c>
      <c r="R1837" t="s">
        <v>8049</v>
      </c>
      <c r="S1837" t="s">
        <v>8049</v>
      </c>
      <c r="T1837" t="s">
        <v>8049</v>
      </c>
      <c r="U1837" t="s">
        <v>8049</v>
      </c>
      <c r="V1837" t="s">
        <v>8049</v>
      </c>
      <c r="W1837" t="s">
        <v>8049</v>
      </c>
      <c r="X1837" t="s">
        <v>8049</v>
      </c>
      <c r="Y1837" t="s">
        <v>8677</v>
      </c>
      <c r="Z1837" t="s">
        <v>8049</v>
      </c>
      <c r="AA1837" t="s">
        <v>8049</v>
      </c>
      <c r="AB1837" t="s">
        <v>8049</v>
      </c>
      <c r="AC1837" t="s">
        <v>8049</v>
      </c>
      <c r="AD1837" t="s">
        <v>8049</v>
      </c>
    </row>
    <row r="1838" spans="1:30" x14ac:dyDescent="0.3">
      <c r="A1838">
        <v>330094</v>
      </c>
      <c r="B1838">
        <f>VLOOKUP(A1838,hvbp_person_and_community_engag!$B$2:$B$2677,1,0)</f>
        <v>330094</v>
      </c>
      <c r="C1838" t="s">
        <v>13657</v>
      </c>
      <c r="D1838" t="s">
        <v>13658</v>
      </c>
      <c r="E1838" t="s">
        <v>4567</v>
      </c>
      <c r="F1838" t="s">
        <v>4816</v>
      </c>
      <c r="G1838">
        <v>12534</v>
      </c>
      <c r="H1838" t="s">
        <v>13659</v>
      </c>
      <c r="I1838" t="s">
        <v>8048</v>
      </c>
      <c r="J1838">
        <v>2</v>
      </c>
      <c r="K1838">
        <v>61</v>
      </c>
      <c r="L1838">
        <v>0.09</v>
      </c>
      <c r="M1838">
        <v>0.05</v>
      </c>
      <c r="N1838">
        <v>200</v>
      </c>
      <c r="O1838">
        <v>193.78</v>
      </c>
      <c r="P1838" t="s">
        <v>8049</v>
      </c>
      <c r="Q1838" t="s">
        <v>8049</v>
      </c>
      <c r="R1838" t="s">
        <v>8049</v>
      </c>
      <c r="S1838" t="s">
        <v>8049</v>
      </c>
      <c r="T1838" t="s">
        <v>8049</v>
      </c>
      <c r="U1838" t="s">
        <v>8049</v>
      </c>
      <c r="V1838" t="s">
        <v>8049</v>
      </c>
      <c r="W1838" t="s">
        <v>8049</v>
      </c>
      <c r="X1838" t="s">
        <v>8049</v>
      </c>
      <c r="Y1838" t="s">
        <v>8326</v>
      </c>
      <c r="Z1838" t="s">
        <v>8049</v>
      </c>
      <c r="AA1838" t="s">
        <v>8049</v>
      </c>
      <c r="AB1838" t="s">
        <v>8049</v>
      </c>
      <c r="AC1838" t="s">
        <v>8049</v>
      </c>
      <c r="AD1838" t="s">
        <v>8049</v>
      </c>
    </row>
    <row r="1839" spans="1:30" x14ac:dyDescent="0.3">
      <c r="A1839">
        <v>330100</v>
      </c>
      <c r="B1839" t="e">
        <f>VLOOKUP(A1839,hvbp_person_and_community_engag!$B$2:$B$2677,1,0)</f>
        <v>#N/A</v>
      </c>
      <c r="C1839" t="s">
        <v>13660</v>
      </c>
      <c r="D1839" t="s">
        <v>13661</v>
      </c>
      <c r="E1839" t="s">
        <v>4854</v>
      </c>
      <c r="F1839" t="s">
        <v>4816</v>
      </c>
      <c r="G1839">
        <v>10003</v>
      </c>
      <c r="H1839" t="s">
        <v>13582</v>
      </c>
      <c r="I1839" t="s">
        <v>8048</v>
      </c>
      <c r="J1839" t="s">
        <v>8240</v>
      </c>
      <c r="K1839">
        <v>233</v>
      </c>
      <c r="L1839">
        <v>1.08</v>
      </c>
      <c r="M1839">
        <v>0.96</v>
      </c>
      <c r="N1839">
        <v>112</v>
      </c>
      <c r="O1839">
        <v>117.12</v>
      </c>
      <c r="P1839" t="s">
        <v>8049</v>
      </c>
      <c r="Q1839" t="s">
        <v>8049</v>
      </c>
      <c r="R1839" t="s">
        <v>8049</v>
      </c>
      <c r="S1839" t="s">
        <v>8049</v>
      </c>
      <c r="T1839" t="s">
        <v>8049</v>
      </c>
      <c r="U1839" t="s">
        <v>8049</v>
      </c>
      <c r="V1839" t="s">
        <v>8049</v>
      </c>
      <c r="W1839" t="s">
        <v>8049</v>
      </c>
      <c r="X1839" t="s">
        <v>8049</v>
      </c>
      <c r="Y1839" t="s">
        <v>8118</v>
      </c>
      <c r="Z1839" t="s">
        <v>8049</v>
      </c>
      <c r="AA1839" t="s">
        <v>8049</v>
      </c>
      <c r="AB1839" t="s">
        <v>8049</v>
      </c>
      <c r="AC1839" t="s">
        <v>8049</v>
      </c>
      <c r="AD1839" t="s">
        <v>8049</v>
      </c>
    </row>
    <row r="1840" spans="1:30" x14ac:dyDescent="0.3">
      <c r="A1840">
        <v>330101</v>
      </c>
      <c r="B1840">
        <f>VLOOKUP(A1840,hvbp_person_and_community_engag!$B$2:$B$2677,1,0)</f>
        <v>330101</v>
      </c>
      <c r="C1840" t="s">
        <v>13662</v>
      </c>
      <c r="D1840" t="s">
        <v>13663</v>
      </c>
      <c r="E1840" t="s">
        <v>4854</v>
      </c>
      <c r="F1840" t="s">
        <v>4816</v>
      </c>
      <c r="G1840">
        <v>10065</v>
      </c>
      <c r="H1840" t="s">
        <v>13616</v>
      </c>
      <c r="I1840" t="s">
        <v>8048</v>
      </c>
      <c r="J1840">
        <v>3</v>
      </c>
      <c r="K1840">
        <v>5205</v>
      </c>
      <c r="L1840">
        <v>27.6</v>
      </c>
      <c r="M1840">
        <v>8.94</v>
      </c>
      <c r="N1840">
        <v>309</v>
      </c>
      <c r="O1840">
        <v>341.11</v>
      </c>
      <c r="P1840">
        <v>1119</v>
      </c>
      <c r="Q1840">
        <v>101.77</v>
      </c>
      <c r="R1840">
        <v>26.04</v>
      </c>
      <c r="S1840">
        <v>391</v>
      </c>
      <c r="T1840">
        <v>53974</v>
      </c>
      <c r="U1840">
        <v>129.37</v>
      </c>
      <c r="V1840">
        <v>34.979999999999997</v>
      </c>
      <c r="W1840">
        <v>283</v>
      </c>
      <c r="X1840" t="s">
        <v>11473</v>
      </c>
      <c r="Y1840" t="s">
        <v>9607</v>
      </c>
      <c r="Z1840">
        <v>370</v>
      </c>
      <c r="AA1840">
        <v>115.87</v>
      </c>
      <c r="AB1840">
        <v>30.21</v>
      </c>
      <c r="AC1840">
        <v>13.5</v>
      </c>
      <c r="AD1840">
        <v>4.78</v>
      </c>
    </row>
    <row r="1841" spans="1:30" x14ac:dyDescent="0.3">
      <c r="A1841">
        <v>330102</v>
      </c>
      <c r="B1841">
        <f>VLOOKUP(A1841,hvbp_person_and_community_engag!$B$2:$B$2677,1,0)</f>
        <v>330102</v>
      </c>
      <c r="C1841" t="s">
        <v>13664</v>
      </c>
      <c r="D1841" t="s">
        <v>13665</v>
      </c>
      <c r="E1841" t="s">
        <v>13666</v>
      </c>
      <c r="F1841" t="s">
        <v>4816</v>
      </c>
      <c r="G1841">
        <v>14217</v>
      </c>
      <c r="H1841" t="s">
        <v>8725</v>
      </c>
      <c r="I1841" t="s">
        <v>8048</v>
      </c>
      <c r="J1841">
        <v>4</v>
      </c>
      <c r="K1841">
        <v>27</v>
      </c>
      <c r="L1841">
        <v>0.04</v>
      </c>
      <c r="M1841">
        <v>0.02</v>
      </c>
      <c r="N1841">
        <v>161</v>
      </c>
      <c r="O1841">
        <v>188.34</v>
      </c>
      <c r="P1841" t="s">
        <v>8049</v>
      </c>
      <c r="Q1841" t="s">
        <v>8049</v>
      </c>
      <c r="R1841" t="s">
        <v>8049</v>
      </c>
      <c r="S1841" t="s">
        <v>8049</v>
      </c>
      <c r="T1841" t="s">
        <v>8049</v>
      </c>
      <c r="U1841" t="s">
        <v>8049</v>
      </c>
      <c r="V1841" t="s">
        <v>8049</v>
      </c>
      <c r="W1841" t="s">
        <v>8049</v>
      </c>
      <c r="X1841" t="s">
        <v>8049</v>
      </c>
      <c r="Y1841" t="s">
        <v>8293</v>
      </c>
      <c r="Z1841" t="s">
        <v>8049</v>
      </c>
      <c r="AA1841" t="s">
        <v>8049</v>
      </c>
      <c r="AB1841" t="s">
        <v>8049</v>
      </c>
      <c r="AC1841" t="s">
        <v>8049</v>
      </c>
      <c r="AD1841" t="s">
        <v>8049</v>
      </c>
    </row>
    <row r="1842" spans="1:30" x14ac:dyDescent="0.3">
      <c r="A1842">
        <v>330103</v>
      </c>
      <c r="B1842">
        <f>VLOOKUP(A1842,hvbp_person_and_community_engag!$B$2:$B$2677,1,0)</f>
        <v>330103</v>
      </c>
      <c r="C1842" t="s">
        <v>13667</v>
      </c>
      <c r="D1842" t="s">
        <v>13668</v>
      </c>
      <c r="E1842" t="s">
        <v>13669</v>
      </c>
      <c r="F1842" t="s">
        <v>4816</v>
      </c>
      <c r="G1842">
        <v>14760</v>
      </c>
      <c r="H1842" t="s">
        <v>13559</v>
      </c>
      <c r="I1842" t="s">
        <v>8048</v>
      </c>
      <c r="J1842">
        <v>3</v>
      </c>
      <c r="K1842">
        <v>64</v>
      </c>
      <c r="L1842">
        <v>0.08</v>
      </c>
      <c r="M1842">
        <v>0.06</v>
      </c>
      <c r="N1842">
        <v>149</v>
      </c>
      <c r="O1842">
        <v>125.78</v>
      </c>
      <c r="P1842" t="s">
        <v>8049</v>
      </c>
      <c r="Q1842" t="s">
        <v>8049</v>
      </c>
      <c r="R1842" t="s">
        <v>8049</v>
      </c>
      <c r="S1842" t="s">
        <v>8049</v>
      </c>
      <c r="T1842" t="s">
        <v>8049</v>
      </c>
      <c r="U1842" t="s">
        <v>8049</v>
      </c>
      <c r="V1842" t="s">
        <v>8049</v>
      </c>
      <c r="W1842" t="s">
        <v>8049</v>
      </c>
      <c r="X1842" t="s">
        <v>8049</v>
      </c>
      <c r="Y1842">
        <v>148.48887497999999</v>
      </c>
      <c r="Z1842" t="s">
        <v>8049</v>
      </c>
      <c r="AA1842" t="s">
        <v>8049</v>
      </c>
      <c r="AB1842" t="s">
        <v>8049</v>
      </c>
      <c r="AC1842" t="s">
        <v>8049</v>
      </c>
      <c r="AD1842" t="s">
        <v>8049</v>
      </c>
    </row>
    <row r="1843" spans="1:30" x14ac:dyDescent="0.3">
      <c r="A1843">
        <v>330104</v>
      </c>
      <c r="B1843">
        <f>VLOOKUP(A1843,hvbp_person_and_community_engag!$B$2:$B$2677,1,0)</f>
        <v>330104</v>
      </c>
      <c r="C1843" t="s">
        <v>13670</v>
      </c>
      <c r="D1843" t="s">
        <v>13671</v>
      </c>
      <c r="E1843" t="s">
        <v>13672</v>
      </c>
      <c r="F1843" t="s">
        <v>4816</v>
      </c>
      <c r="G1843">
        <v>10960</v>
      </c>
      <c r="H1843" t="s">
        <v>13626</v>
      </c>
      <c r="I1843" t="s">
        <v>8048</v>
      </c>
      <c r="J1843">
        <v>2</v>
      </c>
      <c r="K1843">
        <v>396</v>
      </c>
      <c r="L1843">
        <v>0.87</v>
      </c>
      <c r="M1843">
        <v>0.36</v>
      </c>
      <c r="N1843">
        <v>240</v>
      </c>
      <c r="O1843">
        <v>286.62</v>
      </c>
      <c r="P1843">
        <v>28</v>
      </c>
      <c r="Q1843">
        <v>0.59</v>
      </c>
      <c r="R1843">
        <v>0.23</v>
      </c>
      <c r="S1843">
        <v>256</v>
      </c>
      <c r="T1843">
        <v>24721</v>
      </c>
      <c r="U1843">
        <v>1.46</v>
      </c>
      <c r="V1843">
        <v>0.59</v>
      </c>
      <c r="W1843">
        <v>132</v>
      </c>
      <c r="X1843" t="s">
        <v>9954</v>
      </c>
      <c r="Y1843" t="s">
        <v>8397</v>
      </c>
      <c r="Z1843">
        <v>246</v>
      </c>
      <c r="AA1843">
        <v>1.28</v>
      </c>
      <c r="AB1843">
        <v>0.46</v>
      </c>
      <c r="AC1843">
        <v>0.18</v>
      </c>
      <c r="AD1843">
        <v>0.13</v>
      </c>
    </row>
    <row r="1844" spans="1:30" x14ac:dyDescent="0.3">
      <c r="A1844">
        <v>330106</v>
      </c>
      <c r="B1844">
        <f>VLOOKUP(A1844,hvbp_person_and_community_engag!$B$2:$B$2677,1,0)</f>
        <v>330106</v>
      </c>
      <c r="C1844" t="s">
        <v>13673</v>
      </c>
      <c r="D1844" t="s">
        <v>13674</v>
      </c>
      <c r="E1844" t="s">
        <v>13675</v>
      </c>
      <c r="F1844" t="s">
        <v>4816</v>
      </c>
      <c r="G1844">
        <v>11030</v>
      </c>
      <c r="H1844" t="s">
        <v>10189</v>
      </c>
      <c r="I1844" t="s">
        <v>8048</v>
      </c>
      <c r="J1844">
        <v>2</v>
      </c>
      <c r="K1844">
        <v>308</v>
      </c>
      <c r="L1844">
        <v>0.81</v>
      </c>
      <c r="M1844">
        <v>0.26</v>
      </c>
      <c r="N1844">
        <v>307</v>
      </c>
      <c r="O1844">
        <v>360.99</v>
      </c>
      <c r="P1844">
        <v>34</v>
      </c>
      <c r="Q1844">
        <v>1.08</v>
      </c>
      <c r="R1844">
        <v>0.47</v>
      </c>
      <c r="S1844">
        <v>227</v>
      </c>
      <c r="T1844">
        <v>32255</v>
      </c>
      <c r="U1844">
        <v>1.89</v>
      </c>
      <c r="V1844">
        <v>0.74</v>
      </c>
      <c r="W1844">
        <v>204</v>
      </c>
      <c r="X1844" t="s">
        <v>8933</v>
      </c>
      <c r="Y1844" t="s">
        <v>8646</v>
      </c>
      <c r="Z1844">
        <v>256</v>
      </c>
      <c r="AA1844">
        <v>1.65</v>
      </c>
      <c r="AB1844">
        <v>0.62</v>
      </c>
      <c r="AC1844">
        <v>0.24</v>
      </c>
      <c r="AD1844">
        <v>0.12</v>
      </c>
    </row>
    <row r="1845" spans="1:30" x14ac:dyDescent="0.3">
      <c r="A1845">
        <v>330107</v>
      </c>
      <c r="B1845">
        <f>VLOOKUP(A1845,hvbp_person_and_community_engag!$B$2:$B$2677,1,0)</f>
        <v>330107</v>
      </c>
      <c r="C1845" t="s">
        <v>13676</v>
      </c>
      <c r="D1845" t="s">
        <v>13677</v>
      </c>
      <c r="E1845" t="s">
        <v>13678</v>
      </c>
      <c r="F1845" t="s">
        <v>4816</v>
      </c>
      <c r="G1845">
        <v>11901</v>
      </c>
      <c r="H1845" t="s">
        <v>10189</v>
      </c>
      <c r="I1845" t="s">
        <v>8048</v>
      </c>
      <c r="J1845">
        <v>1</v>
      </c>
      <c r="K1845">
        <v>40</v>
      </c>
      <c r="L1845">
        <v>0.1</v>
      </c>
      <c r="M1845">
        <v>0.03</v>
      </c>
      <c r="N1845">
        <v>332</v>
      </c>
      <c r="O1845">
        <v>432.47</v>
      </c>
      <c r="P1845" t="s">
        <v>8049</v>
      </c>
      <c r="Q1845" t="s">
        <v>8049</v>
      </c>
      <c r="R1845" t="s">
        <v>8049</v>
      </c>
      <c r="S1845" t="s">
        <v>8049</v>
      </c>
      <c r="T1845" t="s">
        <v>8049</v>
      </c>
      <c r="U1845" t="s">
        <v>8049</v>
      </c>
      <c r="V1845" t="s">
        <v>8049</v>
      </c>
      <c r="W1845" t="s">
        <v>8049</v>
      </c>
      <c r="X1845" t="s">
        <v>8049</v>
      </c>
      <c r="Y1845" t="s">
        <v>8105</v>
      </c>
      <c r="Z1845" t="s">
        <v>8049</v>
      </c>
      <c r="AA1845" t="s">
        <v>8049</v>
      </c>
      <c r="AB1845" t="s">
        <v>8049</v>
      </c>
      <c r="AC1845" t="s">
        <v>8049</v>
      </c>
      <c r="AD1845" t="s">
        <v>8049</v>
      </c>
    </row>
    <row r="1846" spans="1:30" x14ac:dyDescent="0.3">
      <c r="A1846">
        <v>330111</v>
      </c>
      <c r="B1846">
        <f>VLOOKUP(A1846,hvbp_person_and_community_engag!$B$2:$B$2677,1,0)</f>
        <v>330111</v>
      </c>
      <c r="C1846" t="s">
        <v>13679</v>
      </c>
      <c r="D1846" t="s">
        <v>13680</v>
      </c>
      <c r="E1846" t="s">
        <v>13681</v>
      </c>
      <c r="F1846" t="s">
        <v>4816</v>
      </c>
      <c r="G1846">
        <v>14141</v>
      </c>
      <c r="H1846" t="s">
        <v>8725</v>
      </c>
      <c r="I1846" t="s">
        <v>8048</v>
      </c>
      <c r="J1846">
        <v>2</v>
      </c>
      <c r="K1846">
        <v>19</v>
      </c>
      <c r="L1846">
        <v>0.01</v>
      </c>
      <c r="M1846">
        <v>0.01</v>
      </c>
      <c r="N1846">
        <v>138</v>
      </c>
      <c r="O1846">
        <v>128.79</v>
      </c>
      <c r="P1846" t="s">
        <v>8049</v>
      </c>
      <c r="Q1846" t="s">
        <v>8049</v>
      </c>
      <c r="R1846" t="s">
        <v>8049</v>
      </c>
      <c r="S1846" t="s">
        <v>8049</v>
      </c>
      <c r="T1846" t="s">
        <v>8049</v>
      </c>
      <c r="U1846" t="s">
        <v>8049</v>
      </c>
      <c r="V1846" t="s">
        <v>8049</v>
      </c>
      <c r="W1846" t="s">
        <v>8049</v>
      </c>
      <c r="X1846" t="s">
        <v>8049</v>
      </c>
      <c r="Y1846" t="s">
        <v>8079</v>
      </c>
      <c r="Z1846" t="s">
        <v>8049</v>
      </c>
      <c r="AA1846" t="s">
        <v>8049</v>
      </c>
      <c r="AB1846" t="s">
        <v>8049</v>
      </c>
      <c r="AC1846" t="s">
        <v>8049</v>
      </c>
      <c r="AD1846" t="s">
        <v>8049</v>
      </c>
    </row>
    <row r="1847" spans="1:30" x14ac:dyDescent="0.3">
      <c r="A1847">
        <v>330115</v>
      </c>
      <c r="B1847">
        <f>VLOOKUP(A1847,hvbp_person_and_community_engag!$B$2:$B$2677,1,0)</f>
        <v>330115</v>
      </c>
      <c r="C1847" t="s">
        <v>13682</v>
      </c>
      <c r="D1847" t="s">
        <v>13683</v>
      </c>
      <c r="E1847" t="s">
        <v>4872</v>
      </c>
      <c r="F1847" t="s">
        <v>4816</v>
      </c>
      <c r="G1847">
        <v>13421</v>
      </c>
      <c r="H1847" t="s">
        <v>13682</v>
      </c>
      <c r="I1847" t="s">
        <v>8048</v>
      </c>
      <c r="J1847">
        <v>3</v>
      </c>
      <c r="K1847">
        <v>443</v>
      </c>
      <c r="L1847">
        <v>0.64</v>
      </c>
      <c r="M1847">
        <v>0.28000000000000003</v>
      </c>
      <c r="N1847">
        <v>232</v>
      </c>
      <c r="O1847">
        <v>212.35</v>
      </c>
      <c r="P1847">
        <v>17</v>
      </c>
      <c r="Q1847">
        <v>0.15</v>
      </c>
      <c r="R1847">
        <v>0.12</v>
      </c>
      <c r="S1847">
        <v>132</v>
      </c>
      <c r="T1847">
        <v>10359</v>
      </c>
      <c r="U1847">
        <v>0.79</v>
      </c>
      <c r="V1847">
        <v>0.39</v>
      </c>
      <c r="W1847">
        <v>141</v>
      </c>
      <c r="X1847" t="s">
        <v>8490</v>
      </c>
      <c r="Y1847">
        <v>252.82947623000001</v>
      </c>
      <c r="Z1847">
        <v>202</v>
      </c>
      <c r="AA1847">
        <v>0.68</v>
      </c>
      <c r="AB1847">
        <v>0.31</v>
      </c>
      <c r="AC1847">
        <v>0.11</v>
      </c>
      <c r="AD1847">
        <v>0.08</v>
      </c>
    </row>
    <row r="1848" spans="1:30" x14ac:dyDescent="0.3">
      <c r="A1848">
        <v>330119</v>
      </c>
      <c r="B1848">
        <f>VLOOKUP(A1848,hvbp_person_and_community_engag!$B$2:$B$2677,1,0)</f>
        <v>330119</v>
      </c>
      <c r="C1848" t="s">
        <v>13684</v>
      </c>
      <c r="D1848" t="s">
        <v>13685</v>
      </c>
      <c r="E1848" t="s">
        <v>4854</v>
      </c>
      <c r="F1848" t="s">
        <v>4816</v>
      </c>
      <c r="G1848">
        <v>10021</v>
      </c>
      <c r="H1848" t="s">
        <v>10189</v>
      </c>
      <c r="I1848" t="s">
        <v>8048</v>
      </c>
      <c r="J1848">
        <v>3</v>
      </c>
      <c r="K1848">
        <v>901</v>
      </c>
      <c r="L1848">
        <v>4.1399999999999997</v>
      </c>
      <c r="M1848">
        <v>1.89</v>
      </c>
      <c r="N1848">
        <v>219</v>
      </c>
      <c r="O1848">
        <v>232.01</v>
      </c>
      <c r="P1848">
        <v>182</v>
      </c>
      <c r="Q1848">
        <v>8.08</v>
      </c>
      <c r="R1848">
        <v>2.65</v>
      </c>
      <c r="S1848">
        <v>305</v>
      </c>
      <c r="T1848">
        <v>34296</v>
      </c>
      <c r="U1848">
        <v>12.22</v>
      </c>
      <c r="V1848">
        <v>4.55</v>
      </c>
      <c r="W1848">
        <v>263</v>
      </c>
      <c r="X1848" t="s">
        <v>8427</v>
      </c>
      <c r="Y1848" t="s">
        <v>8309</v>
      </c>
      <c r="Z1848">
        <v>269</v>
      </c>
      <c r="AA1848">
        <v>10.56</v>
      </c>
      <c r="AB1848">
        <v>3.91</v>
      </c>
      <c r="AC1848">
        <v>1.66</v>
      </c>
      <c r="AD1848">
        <v>0.63</v>
      </c>
    </row>
    <row r="1849" spans="1:30" x14ac:dyDescent="0.3">
      <c r="A1849">
        <v>330125</v>
      </c>
      <c r="B1849">
        <f>VLOOKUP(A1849,hvbp_person_and_community_engag!$B$2:$B$2677,1,0)</f>
        <v>330125</v>
      </c>
      <c r="C1849" t="s">
        <v>13686</v>
      </c>
      <c r="D1849" t="s">
        <v>13687</v>
      </c>
      <c r="E1849" t="s">
        <v>11376</v>
      </c>
      <c r="F1849" t="s">
        <v>4816</v>
      </c>
      <c r="G1849">
        <v>14621</v>
      </c>
      <c r="H1849" t="s">
        <v>13592</v>
      </c>
      <c r="I1849" t="s">
        <v>8048</v>
      </c>
      <c r="J1849">
        <v>2</v>
      </c>
      <c r="K1849">
        <v>189</v>
      </c>
      <c r="L1849">
        <v>0.47</v>
      </c>
      <c r="M1849">
        <v>0.24</v>
      </c>
      <c r="N1849">
        <v>192</v>
      </c>
      <c r="O1849">
        <v>170.19</v>
      </c>
      <c r="P1849">
        <v>21</v>
      </c>
      <c r="Q1849">
        <v>0.53</v>
      </c>
      <c r="R1849">
        <v>0.3</v>
      </c>
      <c r="S1849">
        <v>177</v>
      </c>
      <c r="T1849">
        <v>16318</v>
      </c>
      <c r="U1849">
        <v>0.99</v>
      </c>
      <c r="V1849">
        <v>0.54</v>
      </c>
      <c r="W1849">
        <v>95</v>
      </c>
      <c r="X1849" t="s">
        <v>8459</v>
      </c>
      <c r="Y1849" t="s">
        <v>8088</v>
      </c>
      <c r="Z1849">
        <v>184</v>
      </c>
      <c r="AA1849">
        <v>0.87</v>
      </c>
      <c r="AB1849">
        <v>0.41</v>
      </c>
      <c r="AC1849">
        <v>0.13</v>
      </c>
      <c r="AD1849">
        <v>0.13</v>
      </c>
    </row>
    <row r="1850" spans="1:30" x14ac:dyDescent="0.3">
      <c r="A1850">
        <v>330126</v>
      </c>
      <c r="B1850">
        <f>VLOOKUP(A1850,hvbp_person_and_community_engag!$B$2:$B$2677,1,0)</f>
        <v>330126</v>
      </c>
      <c r="C1850" t="s">
        <v>13688</v>
      </c>
      <c r="D1850" t="s">
        <v>13689</v>
      </c>
      <c r="E1850" t="s">
        <v>9840</v>
      </c>
      <c r="F1850" t="s">
        <v>4816</v>
      </c>
      <c r="G1850">
        <v>10940</v>
      </c>
      <c r="H1850" t="s">
        <v>13690</v>
      </c>
      <c r="I1850" t="s">
        <v>8048</v>
      </c>
      <c r="J1850">
        <v>3</v>
      </c>
      <c r="K1850">
        <v>410</v>
      </c>
      <c r="L1850">
        <v>0.94</v>
      </c>
      <c r="M1850">
        <v>0.46</v>
      </c>
      <c r="N1850">
        <v>205</v>
      </c>
      <c r="O1850">
        <v>230.87</v>
      </c>
      <c r="P1850">
        <v>52</v>
      </c>
      <c r="Q1850">
        <v>1.43</v>
      </c>
      <c r="R1850">
        <v>0.45</v>
      </c>
      <c r="S1850">
        <v>316</v>
      </c>
      <c r="T1850">
        <v>31863</v>
      </c>
      <c r="U1850">
        <v>2.37</v>
      </c>
      <c r="V1850">
        <v>0.91</v>
      </c>
      <c r="W1850">
        <v>147</v>
      </c>
      <c r="X1850" t="s">
        <v>10185</v>
      </c>
      <c r="Y1850" t="s">
        <v>8309</v>
      </c>
      <c r="Z1850">
        <v>260</v>
      </c>
      <c r="AA1850">
        <v>2.11</v>
      </c>
      <c r="AB1850">
        <v>0.74</v>
      </c>
      <c r="AC1850">
        <v>0.25</v>
      </c>
      <c r="AD1850">
        <v>0.17</v>
      </c>
    </row>
    <row r="1851" spans="1:30" x14ac:dyDescent="0.3">
      <c r="A1851">
        <v>330132</v>
      </c>
      <c r="B1851" t="e">
        <f>VLOOKUP(A1851,hvbp_person_and_community_engag!$B$2:$B$2677,1,0)</f>
        <v>#N/A</v>
      </c>
      <c r="C1851" t="s">
        <v>13691</v>
      </c>
      <c r="D1851" t="s">
        <v>13692</v>
      </c>
      <c r="E1851" t="s">
        <v>13693</v>
      </c>
      <c r="F1851" t="s">
        <v>4816</v>
      </c>
      <c r="G1851">
        <v>14081</v>
      </c>
      <c r="H1851" t="s">
        <v>8082</v>
      </c>
      <c r="I1851" t="s">
        <v>8048</v>
      </c>
      <c r="J1851" t="s">
        <v>8240</v>
      </c>
      <c r="K1851">
        <v>15</v>
      </c>
      <c r="L1851">
        <v>0.01</v>
      </c>
      <c r="M1851">
        <v>0.01</v>
      </c>
      <c r="N1851">
        <v>110</v>
      </c>
      <c r="O1851">
        <v>94.08</v>
      </c>
      <c r="P1851" t="s">
        <v>8049</v>
      </c>
      <c r="Q1851" t="s">
        <v>8049</v>
      </c>
      <c r="R1851" t="s">
        <v>8049</v>
      </c>
      <c r="S1851" t="s">
        <v>8049</v>
      </c>
      <c r="T1851" t="s">
        <v>8049</v>
      </c>
      <c r="U1851" t="s">
        <v>8049</v>
      </c>
      <c r="V1851" t="s">
        <v>8049</v>
      </c>
      <c r="W1851" t="s">
        <v>8049</v>
      </c>
      <c r="X1851" t="s">
        <v>8049</v>
      </c>
      <c r="Y1851" t="s">
        <v>8070</v>
      </c>
      <c r="Z1851" t="s">
        <v>8049</v>
      </c>
      <c r="AA1851" t="s">
        <v>8049</v>
      </c>
      <c r="AB1851" t="s">
        <v>8049</v>
      </c>
      <c r="AC1851" t="s">
        <v>8049</v>
      </c>
      <c r="AD1851" t="s">
        <v>8049</v>
      </c>
    </row>
    <row r="1852" spans="1:30" x14ac:dyDescent="0.3">
      <c r="A1852">
        <v>330135</v>
      </c>
      <c r="B1852">
        <f>VLOOKUP(A1852,hvbp_person_and_community_engag!$B$2:$B$2677,1,0)</f>
        <v>330135</v>
      </c>
      <c r="C1852" t="s">
        <v>13694</v>
      </c>
      <c r="D1852" t="s">
        <v>13695</v>
      </c>
      <c r="E1852" t="s">
        <v>13696</v>
      </c>
      <c r="F1852" t="s">
        <v>4816</v>
      </c>
      <c r="G1852">
        <v>12771</v>
      </c>
      <c r="H1852" t="s">
        <v>13558</v>
      </c>
      <c r="I1852" t="s">
        <v>8048</v>
      </c>
      <c r="J1852">
        <v>4</v>
      </c>
      <c r="K1852">
        <v>187</v>
      </c>
      <c r="L1852">
        <v>0.52</v>
      </c>
      <c r="M1852">
        <v>0.14000000000000001</v>
      </c>
      <c r="N1852">
        <v>380</v>
      </c>
      <c r="O1852">
        <v>434.6</v>
      </c>
      <c r="P1852" t="s">
        <v>8049</v>
      </c>
      <c r="Q1852" t="s">
        <v>8049</v>
      </c>
      <c r="R1852" t="s">
        <v>8049</v>
      </c>
      <c r="S1852" t="s">
        <v>8049</v>
      </c>
      <c r="T1852" t="s">
        <v>8049</v>
      </c>
      <c r="U1852" t="s">
        <v>8049</v>
      </c>
      <c r="V1852" t="s">
        <v>8049</v>
      </c>
      <c r="W1852" t="s">
        <v>8049</v>
      </c>
      <c r="X1852" t="s">
        <v>8049</v>
      </c>
      <c r="Y1852" t="s">
        <v>9323</v>
      </c>
      <c r="Z1852" t="s">
        <v>8049</v>
      </c>
      <c r="AA1852" t="s">
        <v>8049</v>
      </c>
      <c r="AB1852" t="s">
        <v>8049</v>
      </c>
      <c r="AC1852" t="s">
        <v>8049</v>
      </c>
      <c r="AD1852" t="s">
        <v>8049</v>
      </c>
    </row>
    <row r="1853" spans="1:30" x14ac:dyDescent="0.3">
      <c r="A1853">
        <v>330136</v>
      </c>
      <c r="B1853">
        <f>VLOOKUP(A1853,hvbp_person_and_community_engag!$B$2:$B$2677,1,0)</f>
        <v>330136</v>
      </c>
      <c r="C1853" t="s">
        <v>13697</v>
      </c>
      <c r="D1853" t="s">
        <v>13698</v>
      </c>
      <c r="E1853" t="s">
        <v>13699</v>
      </c>
      <c r="F1853" t="s">
        <v>4816</v>
      </c>
      <c r="G1853">
        <v>13326</v>
      </c>
      <c r="H1853" t="s">
        <v>13646</v>
      </c>
      <c r="I1853" t="s">
        <v>8048</v>
      </c>
      <c r="J1853">
        <v>1</v>
      </c>
      <c r="K1853">
        <v>208</v>
      </c>
      <c r="L1853">
        <v>0.54</v>
      </c>
      <c r="M1853">
        <v>0.15</v>
      </c>
      <c r="N1853">
        <v>353</v>
      </c>
      <c r="O1853">
        <v>426.24</v>
      </c>
      <c r="P1853" t="s">
        <v>8049</v>
      </c>
      <c r="Q1853" t="s">
        <v>8049</v>
      </c>
      <c r="R1853" t="s">
        <v>8049</v>
      </c>
      <c r="S1853" t="s">
        <v>8049</v>
      </c>
      <c r="T1853" t="s">
        <v>8049</v>
      </c>
      <c r="U1853" t="s">
        <v>8049</v>
      </c>
      <c r="V1853" t="s">
        <v>8049</v>
      </c>
      <c r="W1853" t="s">
        <v>8049</v>
      </c>
      <c r="X1853" t="s">
        <v>8049</v>
      </c>
      <c r="Y1853" t="s">
        <v>10305</v>
      </c>
      <c r="Z1853" t="s">
        <v>8049</v>
      </c>
      <c r="AA1853" t="s">
        <v>8049</v>
      </c>
      <c r="AB1853" t="s">
        <v>8049</v>
      </c>
      <c r="AC1853" t="s">
        <v>8049</v>
      </c>
      <c r="AD1853" t="s">
        <v>8049</v>
      </c>
    </row>
    <row r="1854" spans="1:30" x14ac:dyDescent="0.3">
      <c r="A1854">
        <v>330140</v>
      </c>
      <c r="B1854">
        <f>VLOOKUP(A1854,hvbp_person_and_community_engag!$B$2:$B$2677,1,0)</f>
        <v>330140</v>
      </c>
      <c r="C1854" t="s">
        <v>13700</v>
      </c>
      <c r="D1854" t="s">
        <v>13701</v>
      </c>
      <c r="E1854" t="s">
        <v>11679</v>
      </c>
      <c r="F1854" t="s">
        <v>4816</v>
      </c>
      <c r="G1854">
        <v>13203</v>
      </c>
      <c r="H1854" t="s">
        <v>8725</v>
      </c>
      <c r="I1854" t="s">
        <v>8048</v>
      </c>
      <c r="J1854">
        <v>2</v>
      </c>
      <c r="K1854">
        <v>96</v>
      </c>
      <c r="L1854">
        <v>0.27</v>
      </c>
      <c r="M1854">
        <v>0.15</v>
      </c>
      <c r="N1854">
        <v>179</v>
      </c>
      <c r="O1854">
        <v>172.87</v>
      </c>
      <c r="P1854">
        <v>21</v>
      </c>
      <c r="Q1854">
        <v>0.55000000000000004</v>
      </c>
      <c r="R1854">
        <v>0.22</v>
      </c>
      <c r="S1854">
        <v>246</v>
      </c>
      <c r="T1854">
        <v>19414</v>
      </c>
      <c r="U1854">
        <v>0.81</v>
      </c>
      <c r="V1854">
        <v>0.37</v>
      </c>
      <c r="W1854">
        <v>116</v>
      </c>
      <c r="X1854">
        <v>270.69311644999999</v>
      </c>
      <c r="Y1854" t="s">
        <v>8726</v>
      </c>
      <c r="Z1854">
        <v>219</v>
      </c>
      <c r="AA1854">
        <v>0.73</v>
      </c>
      <c r="AB1854">
        <v>0.3</v>
      </c>
      <c r="AC1854">
        <v>0.08</v>
      </c>
      <c r="AD1854">
        <v>7.0000000000000007E-2</v>
      </c>
    </row>
    <row r="1855" spans="1:30" x14ac:dyDescent="0.3">
      <c r="A1855">
        <v>330141</v>
      </c>
      <c r="B1855">
        <f>VLOOKUP(A1855,hvbp_person_and_community_engag!$B$2:$B$2677,1,0)</f>
        <v>330141</v>
      </c>
      <c r="C1855" t="s">
        <v>13702</v>
      </c>
      <c r="D1855" t="s">
        <v>13703</v>
      </c>
      <c r="E1855" t="s">
        <v>13704</v>
      </c>
      <c r="F1855" t="s">
        <v>4816</v>
      </c>
      <c r="G1855">
        <v>11772</v>
      </c>
      <c r="H1855" t="s">
        <v>13705</v>
      </c>
      <c r="I1855" t="s">
        <v>8048</v>
      </c>
      <c r="J1855">
        <v>1</v>
      </c>
      <c r="K1855">
        <v>43</v>
      </c>
      <c r="L1855">
        <v>0.1</v>
      </c>
      <c r="M1855">
        <v>0.04</v>
      </c>
      <c r="N1855">
        <v>241</v>
      </c>
      <c r="O1855">
        <v>287.66000000000003</v>
      </c>
      <c r="P1855" t="s">
        <v>8049</v>
      </c>
      <c r="Q1855" t="s">
        <v>8049</v>
      </c>
      <c r="R1855" t="s">
        <v>8049</v>
      </c>
      <c r="S1855" t="s">
        <v>8049</v>
      </c>
      <c r="T1855" t="s">
        <v>8049</v>
      </c>
      <c r="U1855" t="s">
        <v>8049</v>
      </c>
      <c r="V1855" t="s">
        <v>8049</v>
      </c>
      <c r="W1855" t="s">
        <v>8049</v>
      </c>
      <c r="X1855" t="s">
        <v>8049</v>
      </c>
      <c r="Y1855" t="s">
        <v>9541</v>
      </c>
      <c r="Z1855" t="s">
        <v>8049</v>
      </c>
      <c r="AA1855" t="s">
        <v>8049</v>
      </c>
      <c r="AB1855" t="s">
        <v>8049</v>
      </c>
      <c r="AC1855" t="s">
        <v>8049</v>
      </c>
      <c r="AD1855" t="s">
        <v>8049</v>
      </c>
    </row>
    <row r="1856" spans="1:30" x14ac:dyDescent="0.3">
      <c r="A1856">
        <v>330151</v>
      </c>
      <c r="B1856">
        <f>VLOOKUP(A1856,hvbp_person_and_community_engag!$B$2:$B$2677,1,0)</f>
        <v>330151</v>
      </c>
      <c r="C1856" t="s">
        <v>13706</v>
      </c>
      <c r="D1856" t="s">
        <v>13707</v>
      </c>
      <c r="E1856" t="s">
        <v>13708</v>
      </c>
      <c r="F1856" t="s">
        <v>4816</v>
      </c>
      <c r="G1856">
        <v>14843</v>
      </c>
      <c r="H1856" t="s">
        <v>13637</v>
      </c>
      <c r="I1856" t="s">
        <v>8048</v>
      </c>
      <c r="J1856">
        <v>3</v>
      </c>
      <c r="K1856">
        <v>19</v>
      </c>
      <c r="L1856">
        <v>0.02</v>
      </c>
      <c r="M1856">
        <v>0.01</v>
      </c>
      <c r="N1856">
        <v>212</v>
      </c>
      <c r="O1856">
        <v>204.35</v>
      </c>
      <c r="P1856" t="s">
        <v>8049</v>
      </c>
      <c r="Q1856" t="s">
        <v>8049</v>
      </c>
      <c r="R1856" t="s">
        <v>8049</v>
      </c>
      <c r="S1856" t="s">
        <v>8049</v>
      </c>
      <c r="T1856" t="s">
        <v>8049</v>
      </c>
      <c r="U1856" t="s">
        <v>8049</v>
      </c>
      <c r="V1856" t="s">
        <v>8049</v>
      </c>
      <c r="W1856" t="s">
        <v>8049</v>
      </c>
      <c r="X1856" t="s">
        <v>8049</v>
      </c>
      <c r="Y1856" t="s">
        <v>9394</v>
      </c>
      <c r="Z1856" t="s">
        <v>8049</v>
      </c>
      <c r="AA1856" t="s">
        <v>8049</v>
      </c>
      <c r="AB1856" t="s">
        <v>8049</v>
      </c>
      <c r="AC1856" t="s">
        <v>8049</v>
      </c>
      <c r="AD1856" t="s">
        <v>8049</v>
      </c>
    </row>
    <row r="1857" spans="1:30" x14ac:dyDescent="0.3">
      <c r="A1857">
        <v>330153</v>
      </c>
      <c r="B1857">
        <f>VLOOKUP(A1857,hvbp_person_and_community_engag!$B$2:$B$2677,1,0)</f>
        <v>330153</v>
      </c>
      <c r="C1857" t="s">
        <v>13709</v>
      </c>
      <c r="D1857" t="s">
        <v>13710</v>
      </c>
      <c r="E1857" t="s">
        <v>4983</v>
      </c>
      <c r="F1857" t="s">
        <v>4816</v>
      </c>
      <c r="G1857">
        <v>12308</v>
      </c>
      <c r="H1857" t="s">
        <v>13711</v>
      </c>
      <c r="I1857" t="s">
        <v>8048</v>
      </c>
      <c r="J1857">
        <v>2</v>
      </c>
      <c r="K1857">
        <v>150</v>
      </c>
      <c r="L1857">
        <v>0.34</v>
      </c>
      <c r="M1857">
        <v>0.12</v>
      </c>
      <c r="N1857">
        <v>286</v>
      </c>
      <c r="O1857">
        <v>263.48</v>
      </c>
      <c r="P1857" t="s">
        <v>8049</v>
      </c>
      <c r="Q1857" t="s">
        <v>8049</v>
      </c>
      <c r="R1857" t="s">
        <v>8049</v>
      </c>
      <c r="S1857" t="s">
        <v>8049</v>
      </c>
      <c r="T1857" t="s">
        <v>8049</v>
      </c>
      <c r="U1857" t="s">
        <v>8049</v>
      </c>
      <c r="V1857" t="s">
        <v>8049</v>
      </c>
      <c r="W1857" t="s">
        <v>8049</v>
      </c>
      <c r="X1857" t="s">
        <v>8049</v>
      </c>
      <c r="Y1857" t="s">
        <v>9280</v>
      </c>
      <c r="Z1857" t="s">
        <v>8049</v>
      </c>
      <c r="AA1857" t="s">
        <v>8049</v>
      </c>
      <c r="AB1857" t="s">
        <v>8049</v>
      </c>
      <c r="AC1857" t="s">
        <v>8049</v>
      </c>
      <c r="AD1857" t="s">
        <v>8049</v>
      </c>
    </row>
    <row r="1858" spans="1:30" x14ac:dyDescent="0.3">
      <c r="A1858">
        <v>330154</v>
      </c>
      <c r="B1858" t="e">
        <f>VLOOKUP(A1858,hvbp_person_and_community_engag!$B$2:$B$2677,1,0)</f>
        <v>#N/A</v>
      </c>
      <c r="C1858" t="s">
        <v>13712</v>
      </c>
      <c r="D1858" t="s">
        <v>13713</v>
      </c>
      <c r="E1858" t="s">
        <v>4854</v>
      </c>
      <c r="F1858" t="s">
        <v>4816</v>
      </c>
      <c r="G1858">
        <v>10021</v>
      </c>
      <c r="H1858" t="s">
        <v>8082</v>
      </c>
      <c r="I1858" t="s">
        <v>8048</v>
      </c>
      <c r="J1858" t="s">
        <v>8240</v>
      </c>
      <c r="K1858" t="s">
        <v>8049</v>
      </c>
      <c r="L1858" t="s">
        <v>8049</v>
      </c>
      <c r="M1858" t="s">
        <v>8049</v>
      </c>
      <c r="N1858" t="s">
        <v>8049</v>
      </c>
      <c r="O1858" t="s">
        <v>8049</v>
      </c>
      <c r="P1858">
        <v>954</v>
      </c>
      <c r="Q1858">
        <v>44.6</v>
      </c>
      <c r="R1858">
        <v>9.91</v>
      </c>
      <c r="S1858">
        <v>450</v>
      </c>
      <c r="T1858">
        <v>32584</v>
      </c>
      <c r="U1858" t="s">
        <v>8049</v>
      </c>
      <c r="V1858" t="s">
        <v>8049</v>
      </c>
      <c r="W1858" t="s">
        <v>8049</v>
      </c>
      <c r="X1858" t="s">
        <v>8651</v>
      </c>
      <c r="Y1858" t="s">
        <v>8049</v>
      </c>
      <c r="Z1858" t="s">
        <v>8049</v>
      </c>
      <c r="AA1858" t="s">
        <v>8049</v>
      </c>
      <c r="AB1858" t="s">
        <v>8049</v>
      </c>
      <c r="AC1858" t="s">
        <v>8049</v>
      </c>
      <c r="AD1858" t="s">
        <v>8049</v>
      </c>
    </row>
    <row r="1859" spans="1:30" x14ac:dyDescent="0.3">
      <c r="A1859">
        <v>330157</v>
      </c>
      <c r="B1859">
        <f>VLOOKUP(A1859,hvbp_person_and_community_engag!$B$2:$B$2677,1,0)</f>
        <v>330157</v>
      </c>
      <c r="C1859" t="s">
        <v>13714</v>
      </c>
      <c r="D1859" t="s">
        <v>13715</v>
      </c>
      <c r="E1859" t="s">
        <v>13716</v>
      </c>
      <c r="F1859" t="s">
        <v>4816</v>
      </c>
      <c r="G1859">
        <v>13601</v>
      </c>
      <c r="H1859" t="s">
        <v>13717</v>
      </c>
      <c r="I1859" t="s">
        <v>8048</v>
      </c>
      <c r="J1859">
        <v>3</v>
      </c>
      <c r="K1859">
        <v>41</v>
      </c>
      <c r="L1859">
        <v>0.09</v>
      </c>
      <c r="M1859">
        <v>0.02</v>
      </c>
      <c r="N1859">
        <v>391</v>
      </c>
      <c r="O1859">
        <v>369.83</v>
      </c>
      <c r="P1859" t="s">
        <v>8049</v>
      </c>
      <c r="Q1859" t="s">
        <v>8049</v>
      </c>
      <c r="R1859" t="s">
        <v>8049</v>
      </c>
      <c r="S1859" t="s">
        <v>8049</v>
      </c>
      <c r="T1859" t="s">
        <v>8049</v>
      </c>
      <c r="U1859" t="s">
        <v>8049</v>
      </c>
      <c r="V1859" t="s">
        <v>8049</v>
      </c>
      <c r="W1859" t="s">
        <v>8049</v>
      </c>
      <c r="X1859" t="s">
        <v>8049</v>
      </c>
      <c r="Y1859" t="s">
        <v>10966</v>
      </c>
      <c r="Z1859" t="s">
        <v>8049</v>
      </c>
      <c r="AA1859" t="s">
        <v>8049</v>
      </c>
      <c r="AB1859" t="s">
        <v>8049</v>
      </c>
      <c r="AC1859" t="s">
        <v>8049</v>
      </c>
      <c r="AD1859" t="s">
        <v>8049</v>
      </c>
    </row>
    <row r="1860" spans="1:30" x14ac:dyDescent="0.3">
      <c r="A1860">
        <v>330158</v>
      </c>
      <c r="B1860">
        <f>VLOOKUP(A1860,hvbp_person_and_community_engag!$B$2:$B$2677,1,0)</f>
        <v>330158</v>
      </c>
      <c r="C1860" t="s">
        <v>8994</v>
      </c>
      <c r="D1860" t="s">
        <v>13718</v>
      </c>
      <c r="E1860" t="s">
        <v>13719</v>
      </c>
      <c r="F1860" t="s">
        <v>4816</v>
      </c>
      <c r="G1860">
        <v>10901</v>
      </c>
      <c r="H1860" t="s">
        <v>13558</v>
      </c>
      <c r="I1860" t="s">
        <v>8048</v>
      </c>
      <c r="J1860">
        <v>1</v>
      </c>
      <c r="K1860">
        <v>390</v>
      </c>
      <c r="L1860">
        <v>1.21</v>
      </c>
      <c r="M1860">
        <v>0.42</v>
      </c>
      <c r="N1860">
        <v>287</v>
      </c>
      <c r="O1860">
        <v>325.41000000000003</v>
      </c>
      <c r="P1860">
        <v>55</v>
      </c>
      <c r="Q1860">
        <v>2.14</v>
      </c>
      <c r="R1860">
        <v>0.67</v>
      </c>
      <c r="S1860">
        <v>319</v>
      </c>
      <c r="T1860">
        <v>31618</v>
      </c>
      <c r="U1860">
        <v>3.35</v>
      </c>
      <c r="V1860">
        <v>1.0900000000000001</v>
      </c>
      <c r="W1860">
        <v>130</v>
      </c>
      <c r="X1860" t="s">
        <v>8987</v>
      </c>
      <c r="Y1860" t="s">
        <v>11603</v>
      </c>
      <c r="Z1860">
        <v>307</v>
      </c>
      <c r="AA1860">
        <v>3.05</v>
      </c>
      <c r="AB1860">
        <v>0.86</v>
      </c>
      <c r="AC1860">
        <v>0.3</v>
      </c>
      <c r="AD1860">
        <v>0.23</v>
      </c>
    </row>
    <row r="1861" spans="1:30" x14ac:dyDescent="0.3">
      <c r="A1861">
        <v>330160</v>
      </c>
      <c r="B1861">
        <f>VLOOKUP(A1861,hvbp_person_and_community_engag!$B$2:$B$2677,1,0)</f>
        <v>330160</v>
      </c>
      <c r="C1861" t="s">
        <v>13720</v>
      </c>
      <c r="D1861" t="s">
        <v>13721</v>
      </c>
      <c r="E1861" t="s">
        <v>13588</v>
      </c>
      <c r="F1861" t="s">
        <v>4816</v>
      </c>
      <c r="G1861">
        <v>10305</v>
      </c>
      <c r="H1861" t="s">
        <v>10189</v>
      </c>
      <c r="I1861" t="s">
        <v>8048</v>
      </c>
      <c r="J1861">
        <v>1</v>
      </c>
      <c r="K1861">
        <v>292</v>
      </c>
      <c r="L1861">
        <v>0.71</v>
      </c>
      <c r="M1861">
        <v>0.23</v>
      </c>
      <c r="N1861">
        <v>314</v>
      </c>
      <c r="O1861">
        <v>378</v>
      </c>
      <c r="P1861">
        <v>39</v>
      </c>
      <c r="Q1861">
        <v>1.68</v>
      </c>
      <c r="R1861">
        <v>0.51</v>
      </c>
      <c r="S1861">
        <v>327</v>
      </c>
      <c r="T1861">
        <v>40199</v>
      </c>
      <c r="U1861">
        <v>2.4</v>
      </c>
      <c r="V1861">
        <v>0.74</v>
      </c>
      <c r="W1861">
        <v>174</v>
      </c>
      <c r="X1861" t="s">
        <v>8093</v>
      </c>
      <c r="Y1861" t="s">
        <v>8093</v>
      </c>
      <c r="Z1861">
        <v>323</v>
      </c>
      <c r="AA1861">
        <v>2.15</v>
      </c>
      <c r="AB1861">
        <v>0.6</v>
      </c>
      <c r="AC1861">
        <v>0.25</v>
      </c>
      <c r="AD1861">
        <v>0.14000000000000001</v>
      </c>
    </row>
    <row r="1862" spans="1:30" x14ac:dyDescent="0.3">
      <c r="A1862">
        <v>330162</v>
      </c>
      <c r="B1862">
        <f>VLOOKUP(A1862,hvbp_person_and_community_engag!$B$2:$B$2677,1,0)</f>
        <v>330162</v>
      </c>
      <c r="C1862" t="s">
        <v>13722</v>
      </c>
      <c r="D1862" t="s">
        <v>13723</v>
      </c>
      <c r="E1862" t="s">
        <v>13724</v>
      </c>
      <c r="F1862" t="s">
        <v>4816</v>
      </c>
      <c r="G1862">
        <v>10549</v>
      </c>
      <c r="H1862" t="s">
        <v>10189</v>
      </c>
      <c r="I1862" t="s">
        <v>8048</v>
      </c>
      <c r="J1862">
        <v>3</v>
      </c>
      <c r="K1862">
        <v>328</v>
      </c>
      <c r="L1862">
        <v>0.98</v>
      </c>
      <c r="M1862">
        <v>0.4</v>
      </c>
      <c r="N1862">
        <v>242</v>
      </c>
      <c r="O1862">
        <v>263.91000000000003</v>
      </c>
      <c r="P1862">
        <v>83</v>
      </c>
      <c r="Q1862">
        <v>1.93</v>
      </c>
      <c r="R1862">
        <v>0.73</v>
      </c>
      <c r="S1862">
        <v>265</v>
      </c>
      <c r="T1862">
        <v>23211</v>
      </c>
      <c r="U1862">
        <v>2.9</v>
      </c>
      <c r="V1862">
        <v>1.1299999999999999</v>
      </c>
      <c r="W1862">
        <v>190</v>
      </c>
      <c r="X1862" t="s">
        <v>9954</v>
      </c>
      <c r="Y1862">
        <v>250.49063082999999</v>
      </c>
      <c r="Z1862">
        <v>257</v>
      </c>
      <c r="AA1862">
        <v>2.5499999999999998</v>
      </c>
      <c r="AB1862">
        <v>0.95</v>
      </c>
      <c r="AC1862">
        <v>0.35</v>
      </c>
      <c r="AD1862">
        <v>0.19</v>
      </c>
    </row>
    <row r="1863" spans="1:30" x14ac:dyDescent="0.3">
      <c r="A1863">
        <v>330164</v>
      </c>
      <c r="B1863">
        <f>VLOOKUP(A1863,hvbp_person_and_community_engag!$B$2:$B$2677,1,0)</f>
        <v>330164</v>
      </c>
      <c r="C1863" t="s">
        <v>13725</v>
      </c>
      <c r="D1863" t="s">
        <v>13726</v>
      </c>
      <c r="E1863" t="s">
        <v>11376</v>
      </c>
      <c r="F1863" t="s">
        <v>4816</v>
      </c>
      <c r="G1863">
        <v>14620</v>
      </c>
      <c r="H1863" t="s">
        <v>13637</v>
      </c>
      <c r="I1863" t="s">
        <v>8048</v>
      </c>
      <c r="J1863">
        <v>3</v>
      </c>
      <c r="K1863">
        <v>70</v>
      </c>
      <c r="L1863">
        <v>0.11</v>
      </c>
      <c r="M1863">
        <v>0.06</v>
      </c>
      <c r="N1863">
        <v>175</v>
      </c>
      <c r="O1863">
        <v>155.97</v>
      </c>
      <c r="P1863" t="s">
        <v>8049</v>
      </c>
      <c r="Q1863" t="s">
        <v>8049</v>
      </c>
      <c r="R1863" t="s">
        <v>8049</v>
      </c>
      <c r="S1863" t="s">
        <v>8049</v>
      </c>
      <c r="T1863" t="s">
        <v>8049</v>
      </c>
      <c r="U1863" t="s">
        <v>8049</v>
      </c>
      <c r="V1863" t="s">
        <v>8049</v>
      </c>
      <c r="W1863" t="s">
        <v>8049</v>
      </c>
      <c r="X1863" t="s">
        <v>8049</v>
      </c>
      <c r="Y1863" t="s">
        <v>8286</v>
      </c>
      <c r="Z1863" t="s">
        <v>8049</v>
      </c>
      <c r="AA1863" t="s">
        <v>8049</v>
      </c>
      <c r="AB1863" t="s">
        <v>8049</v>
      </c>
      <c r="AC1863" t="s">
        <v>8049</v>
      </c>
      <c r="AD1863" t="s">
        <v>8049</v>
      </c>
    </row>
    <row r="1864" spans="1:30" x14ac:dyDescent="0.3">
      <c r="A1864">
        <v>330166</v>
      </c>
      <c r="B1864" t="e">
        <f>VLOOKUP(A1864,hvbp_person_and_community_engag!$B$2:$B$2677,1,0)</f>
        <v>#N/A</v>
      </c>
      <c r="C1864" t="s">
        <v>13727</v>
      </c>
      <c r="D1864" t="s">
        <v>13728</v>
      </c>
      <c r="E1864" t="s">
        <v>12276</v>
      </c>
      <c r="F1864" t="s">
        <v>4816</v>
      </c>
      <c r="G1864">
        <v>14787</v>
      </c>
      <c r="H1864" t="s">
        <v>13729</v>
      </c>
      <c r="I1864" t="s">
        <v>8048</v>
      </c>
      <c r="J1864" t="s">
        <v>8240</v>
      </c>
      <c r="K1864">
        <v>136</v>
      </c>
      <c r="L1864">
        <v>0.08</v>
      </c>
      <c r="M1864">
        <v>0.06</v>
      </c>
      <c r="N1864">
        <v>150</v>
      </c>
      <c r="O1864">
        <v>132.01</v>
      </c>
      <c r="P1864" t="s">
        <v>8049</v>
      </c>
      <c r="Q1864" t="s">
        <v>8049</v>
      </c>
      <c r="R1864" t="s">
        <v>8049</v>
      </c>
      <c r="S1864" t="s">
        <v>8049</v>
      </c>
      <c r="T1864" t="s">
        <v>8049</v>
      </c>
      <c r="U1864" t="s">
        <v>8049</v>
      </c>
      <c r="V1864" t="s">
        <v>8049</v>
      </c>
      <c r="W1864" t="s">
        <v>8049</v>
      </c>
      <c r="X1864" t="s">
        <v>8049</v>
      </c>
      <c r="Y1864" t="s">
        <v>8264</v>
      </c>
      <c r="Z1864" t="s">
        <v>8049</v>
      </c>
      <c r="AA1864" t="s">
        <v>8049</v>
      </c>
      <c r="AB1864" t="s">
        <v>8049</v>
      </c>
      <c r="AC1864" t="s">
        <v>8049</v>
      </c>
      <c r="AD1864" t="s">
        <v>8049</v>
      </c>
    </row>
    <row r="1865" spans="1:30" x14ac:dyDescent="0.3">
      <c r="A1865">
        <v>330167</v>
      </c>
      <c r="B1865" t="e">
        <f>VLOOKUP(A1865,hvbp_person_and_community_engag!$B$2:$B$2677,1,0)</f>
        <v>#N/A</v>
      </c>
      <c r="C1865" t="s">
        <v>13730</v>
      </c>
      <c r="D1865" t="s">
        <v>13731</v>
      </c>
      <c r="E1865" t="s">
        <v>13732</v>
      </c>
      <c r="F1865" t="s">
        <v>4816</v>
      </c>
      <c r="G1865">
        <v>11501</v>
      </c>
      <c r="H1865" t="s">
        <v>13733</v>
      </c>
      <c r="I1865" t="s">
        <v>8048</v>
      </c>
      <c r="J1865">
        <v>3</v>
      </c>
      <c r="K1865">
        <v>140</v>
      </c>
      <c r="L1865">
        <v>0.54</v>
      </c>
      <c r="M1865">
        <v>0.15</v>
      </c>
      <c r="N1865">
        <v>364</v>
      </c>
      <c r="O1865">
        <v>423.96</v>
      </c>
      <c r="P1865">
        <v>35</v>
      </c>
      <c r="Q1865">
        <v>1.2</v>
      </c>
      <c r="R1865">
        <v>0.42</v>
      </c>
      <c r="S1865">
        <v>284</v>
      </c>
      <c r="T1865">
        <v>31251</v>
      </c>
      <c r="U1865">
        <v>1.74</v>
      </c>
      <c r="V1865">
        <v>0.56999999999999995</v>
      </c>
      <c r="W1865">
        <v>198</v>
      </c>
      <c r="X1865" t="s">
        <v>8967</v>
      </c>
      <c r="Y1865" t="s">
        <v>12949</v>
      </c>
      <c r="Z1865">
        <v>305</v>
      </c>
      <c r="AA1865">
        <v>1.57</v>
      </c>
      <c r="AB1865">
        <v>0.49</v>
      </c>
      <c r="AC1865">
        <v>0.16</v>
      </c>
      <c r="AD1865">
        <v>0.08</v>
      </c>
    </row>
    <row r="1866" spans="1:30" x14ac:dyDescent="0.3">
      <c r="A1866">
        <v>330169</v>
      </c>
      <c r="B1866">
        <f>VLOOKUP(A1866,hvbp_person_and_community_engag!$B$2:$B$2677,1,0)</f>
        <v>330169</v>
      </c>
      <c r="C1866" t="s">
        <v>13734</v>
      </c>
      <c r="D1866" t="s">
        <v>13735</v>
      </c>
      <c r="E1866" t="s">
        <v>4854</v>
      </c>
      <c r="F1866" t="s">
        <v>4816</v>
      </c>
      <c r="G1866">
        <v>10003</v>
      </c>
      <c r="H1866" t="s">
        <v>13582</v>
      </c>
      <c r="I1866" t="s">
        <v>8048</v>
      </c>
      <c r="J1866">
        <v>2</v>
      </c>
      <c r="K1866">
        <v>401</v>
      </c>
      <c r="L1866">
        <v>0.82</v>
      </c>
      <c r="M1866">
        <v>0.48</v>
      </c>
      <c r="N1866">
        <v>171</v>
      </c>
      <c r="O1866">
        <v>193.86</v>
      </c>
      <c r="P1866">
        <v>48</v>
      </c>
      <c r="Q1866">
        <v>2.1</v>
      </c>
      <c r="R1866">
        <v>0.92</v>
      </c>
      <c r="S1866">
        <v>227</v>
      </c>
      <c r="T1866">
        <v>28574</v>
      </c>
      <c r="U1866">
        <v>2.91</v>
      </c>
      <c r="V1866">
        <v>1.4</v>
      </c>
      <c r="W1866">
        <v>138</v>
      </c>
      <c r="X1866" t="s">
        <v>8055</v>
      </c>
      <c r="Y1866" t="s">
        <v>8668</v>
      </c>
      <c r="Z1866">
        <v>208</v>
      </c>
      <c r="AA1866">
        <v>2.63</v>
      </c>
      <c r="AB1866">
        <v>1.19</v>
      </c>
      <c r="AC1866">
        <v>0.28999999999999998</v>
      </c>
      <c r="AD1866">
        <v>0.21</v>
      </c>
    </row>
    <row r="1867" spans="1:30" x14ac:dyDescent="0.3">
      <c r="A1867">
        <v>330175</v>
      </c>
      <c r="B1867">
        <f>VLOOKUP(A1867,hvbp_person_and_community_engag!$B$2:$B$2677,1,0)</f>
        <v>330175</v>
      </c>
      <c r="C1867" t="s">
        <v>13736</v>
      </c>
      <c r="D1867" t="s">
        <v>13737</v>
      </c>
      <c r="E1867" t="s">
        <v>5004</v>
      </c>
      <c r="F1867" t="s">
        <v>4816</v>
      </c>
      <c r="G1867">
        <v>13045</v>
      </c>
      <c r="H1867" t="s">
        <v>8082</v>
      </c>
      <c r="I1867" t="s">
        <v>8048</v>
      </c>
      <c r="J1867">
        <v>3</v>
      </c>
      <c r="K1867">
        <v>25</v>
      </c>
      <c r="L1867">
        <v>0.03</v>
      </c>
      <c r="M1867">
        <v>0.01</v>
      </c>
      <c r="N1867">
        <v>262</v>
      </c>
      <c r="O1867">
        <v>299.73</v>
      </c>
      <c r="P1867" t="s">
        <v>8049</v>
      </c>
      <c r="Q1867" t="s">
        <v>8049</v>
      </c>
      <c r="R1867" t="s">
        <v>8049</v>
      </c>
      <c r="S1867" t="s">
        <v>8049</v>
      </c>
      <c r="T1867" t="s">
        <v>8049</v>
      </c>
      <c r="U1867" t="s">
        <v>8049</v>
      </c>
      <c r="V1867" t="s">
        <v>8049</v>
      </c>
      <c r="W1867" t="s">
        <v>8049</v>
      </c>
      <c r="X1867" t="s">
        <v>8049</v>
      </c>
      <c r="Y1867" t="s">
        <v>8579</v>
      </c>
      <c r="Z1867" t="s">
        <v>8049</v>
      </c>
      <c r="AA1867" t="s">
        <v>8049</v>
      </c>
      <c r="AB1867" t="s">
        <v>8049</v>
      </c>
      <c r="AC1867" t="s">
        <v>8049</v>
      </c>
      <c r="AD1867" t="s">
        <v>8049</v>
      </c>
    </row>
    <row r="1868" spans="1:30" x14ac:dyDescent="0.3">
      <c r="A1868">
        <v>330180</v>
      </c>
      <c r="B1868">
        <f>VLOOKUP(A1868,hvbp_person_and_community_engag!$B$2:$B$2677,1,0)</f>
        <v>330180</v>
      </c>
      <c r="C1868" t="s">
        <v>13738</v>
      </c>
      <c r="D1868" t="s">
        <v>13739</v>
      </c>
      <c r="E1868" t="s">
        <v>8182</v>
      </c>
      <c r="F1868" t="s">
        <v>4816</v>
      </c>
      <c r="G1868">
        <v>12180</v>
      </c>
      <c r="H1868" t="s">
        <v>8725</v>
      </c>
      <c r="I1868" t="s">
        <v>8048</v>
      </c>
      <c r="J1868">
        <v>1</v>
      </c>
      <c r="K1868">
        <v>94</v>
      </c>
      <c r="L1868">
        <v>0.13</v>
      </c>
      <c r="M1868">
        <v>0.05</v>
      </c>
      <c r="N1868">
        <v>247</v>
      </c>
      <c r="O1868">
        <v>222.86</v>
      </c>
      <c r="P1868" t="s">
        <v>8049</v>
      </c>
      <c r="Q1868" t="s">
        <v>8049</v>
      </c>
      <c r="R1868" t="s">
        <v>8049</v>
      </c>
      <c r="S1868" t="s">
        <v>8049</v>
      </c>
      <c r="T1868" t="s">
        <v>8049</v>
      </c>
      <c r="U1868" t="s">
        <v>8049</v>
      </c>
      <c r="V1868" t="s">
        <v>8049</v>
      </c>
      <c r="W1868" t="s">
        <v>8049</v>
      </c>
      <c r="X1868" t="s">
        <v>8049</v>
      </c>
      <c r="Y1868" t="s">
        <v>10181</v>
      </c>
      <c r="Z1868" t="s">
        <v>8049</v>
      </c>
      <c r="AA1868" t="s">
        <v>8049</v>
      </c>
      <c r="AB1868" t="s">
        <v>8049</v>
      </c>
      <c r="AC1868" t="s">
        <v>8049</v>
      </c>
      <c r="AD1868" t="s">
        <v>8049</v>
      </c>
    </row>
    <row r="1869" spans="1:30" x14ac:dyDescent="0.3">
      <c r="A1869">
        <v>330181</v>
      </c>
      <c r="B1869">
        <f>VLOOKUP(A1869,hvbp_person_and_community_engag!$B$2:$B$2677,1,0)</f>
        <v>330181</v>
      </c>
      <c r="C1869" t="s">
        <v>13740</v>
      </c>
      <c r="D1869" t="s">
        <v>13741</v>
      </c>
      <c r="E1869" t="s">
        <v>13742</v>
      </c>
      <c r="F1869" t="s">
        <v>4816</v>
      </c>
      <c r="G1869">
        <v>11542</v>
      </c>
      <c r="H1869" t="s">
        <v>10189</v>
      </c>
      <c r="I1869" t="s">
        <v>8048</v>
      </c>
      <c r="J1869">
        <v>2</v>
      </c>
      <c r="K1869">
        <v>34</v>
      </c>
      <c r="L1869">
        <v>7.0000000000000007E-2</v>
      </c>
      <c r="M1869">
        <v>0.02</v>
      </c>
      <c r="N1869">
        <v>341</v>
      </c>
      <c r="O1869">
        <v>423.51</v>
      </c>
      <c r="P1869" t="s">
        <v>8049</v>
      </c>
      <c r="Q1869" t="s">
        <v>8049</v>
      </c>
      <c r="R1869" t="s">
        <v>8049</v>
      </c>
      <c r="S1869" t="s">
        <v>8049</v>
      </c>
      <c r="T1869" t="s">
        <v>8049</v>
      </c>
      <c r="U1869" t="s">
        <v>8049</v>
      </c>
      <c r="V1869" t="s">
        <v>8049</v>
      </c>
      <c r="W1869" t="s">
        <v>8049</v>
      </c>
      <c r="X1869" t="s">
        <v>8049</v>
      </c>
      <c r="Y1869" t="s">
        <v>8405</v>
      </c>
      <c r="Z1869" t="s">
        <v>8049</v>
      </c>
      <c r="AA1869" t="s">
        <v>8049</v>
      </c>
      <c r="AB1869" t="s">
        <v>8049</v>
      </c>
      <c r="AC1869" t="s">
        <v>8049</v>
      </c>
      <c r="AD1869" t="s">
        <v>8049</v>
      </c>
    </row>
    <row r="1870" spans="1:30" x14ac:dyDescent="0.3">
      <c r="A1870">
        <v>330182</v>
      </c>
      <c r="B1870">
        <f>VLOOKUP(A1870,hvbp_person_and_community_engag!$B$2:$B$2677,1,0)</f>
        <v>330182</v>
      </c>
      <c r="C1870" t="s">
        <v>12605</v>
      </c>
      <c r="D1870" t="s">
        <v>13743</v>
      </c>
      <c r="E1870" t="s">
        <v>13744</v>
      </c>
      <c r="F1870" t="s">
        <v>4816</v>
      </c>
      <c r="G1870">
        <v>11576</v>
      </c>
      <c r="H1870" t="s">
        <v>13705</v>
      </c>
      <c r="I1870" t="s">
        <v>8048</v>
      </c>
      <c r="J1870">
        <v>4</v>
      </c>
      <c r="K1870">
        <v>61</v>
      </c>
      <c r="L1870">
        <v>0.28999999999999998</v>
      </c>
      <c r="M1870">
        <v>0.13</v>
      </c>
      <c r="N1870">
        <v>222</v>
      </c>
      <c r="O1870">
        <v>233.05</v>
      </c>
      <c r="P1870" t="s">
        <v>8049</v>
      </c>
      <c r="Q1870" t="s">
        <v>8049</v>
      </c>
      <c r="R1870" t="s">
        <v>8049</v>
      </c>
      <c r="S1870" t="s">
        <v>8049</v>
      </c>
      <c r="T1870" t="s">
        <v>8049</v>
      </c>
      <c r="U1870" t="s">
        <v>8049</v>
      </c>
      <c r="V1870" t="s">
        <v>8049</v>
      </c>
      <c r="W1870" t="s">
        <v>8049</v>
      </c>
      <c r="X1870" t="s">
        <v>8049</v>
      </c>
      <c r="Y1870" t="s">
        <v>9548</v>
      </c>
      <c r="Z1870" t="s">
        <v>8049</v>
      </c>
      <c r="AA1870" t="s">
        <v>8049</v>
      </c>
      <c r="AB1870" t="s">
        <v>8049</v>
      </c>
      <c r="AC1870" t="s">
        <v>8049</v>
      </c>
      <c r="AD1870" t="s">
        <v>8049</v>
      </c>
    </row>
    <row r="1871" spans="1:30" x14ac:dyDescent="0.3">
      <c r="A1871">
        <v>330184</v>
      </c>
      <c r="B1871">
        <f>VLOOKUP(A1871,hvbp_person_and_community_engag!$B$2:$B$2677,1,0)</f>
        <v>330184</v>
      </c>
      <c r="C1871" t="s">
        <v>13745</v>
      </c>
      <c r="D1871" t="s">
        <v>13746</v>
      </c>
      <c r="E1871" t="s">
        <v>13747</v>
      </c>
      <c r="F1871" t="s">
        <v>4816</v>
      </c>
      <c r="G1871">
        <v>10802</v>
      </c>
      <c r="H1871" t="s">
        <v>13626</v>
      </c>
      <c r="I1871" t="s">
        <v>8048</v>
      </c>
      <c r="J1871">
        <v>2</v>
      </c>
      <c r="K1871">
        <v>73</v>
      </c>
      <c r="L1871">
        <v>0.18</v>
      </c>
      <c r="M1871">
        <v>7.0000000000000007E-2</v>
      </c>
      <c r="N1871">
        <v>277</v>
      </c>
      <c r="O1871">
        <v>277.83999999999997</v>
      </c>
      <c r="P1871" t="s">
        <v>8049</v>
      </c>
      <c r="Q1871" t="s">
        <v>8049</v>
      </c>
      <c r="R1871" t="s">
        <v>8049</v>
      </c>
      <c r="S1871" t="s">
        <v>8049</v>
      </c>
      <c r="T1871" t="s">
        <v>8049</v>
      </c>
      <c r="U1871" t="s">
        <v>8049</v>
      </c>
      <c r="V1871" t="s">
        <v>8049</v>
      </c>
      <c r="W1871" t="s">
        <v>8049</v>
      </c>
      <c r="X1871" t="s">
        <v>8049</v>
      </c>
      <c r="Y1871" t="s">
        <v>8699</v>
      </c>
      <c r="Z1871" t="s">
        <v>8049</v>
      </c>
      <c r="AA1871" t="s">
        <v>8049</v>
      </c>
      <c r="AB1871" t="s">
        <v>8049</v>
      </c>
      <c r="AC1871" t="s">
        <v>8049</v>
      </c>
      <c r="AD1871" t="s">
        <v>8049</v>
      </c>
    </row>
    <row r="1872" spans="1:30" x14ac:dyDescent="0.3">
      <c r="A1872">
        <v>330185</v>
      </c>
      <c r="B1872">
        <f>VLOOKUP(A1872,hvbp_person_and_community_engag!$B$2:$B$2677,1,0)</f>
        <v>330185</v>
      </c>
      <c r="C1872" t="s">
        <v>13748</v>
      </c>
      <c r="D1872" t="s">
        <v>13749</v>
      </c>
      <c r="E1872" t="s">
        <v>13750</v>
      </c>
      <c r="F1872" t="s">
        <v>4816</v>
      </c>
      <c r="G1872">
        <v>11777</v>
      </c>
      <c r="H1872" t="s">
        <v>10189</v>
      </c>
      <c r="I1872" t="s">
        <v>8048</v>
      </c>
      <c r="J1872">
        <v>3</v>
      </c>
      <c r="K1872">
        <v>45</v>
      </c>
      <c r="L1872">
        <v>0.09</v>
      </c>
      <c r="M1872">
        <v>0.03</v>
      </c>
      <c r="N1872">
        <v>334</v>
      </c>
      <c r="O1872">
        <v>418.23</v>
      </c>
      <c r="P1872" t="s">
        <v>8049</v>
      </c>
      <c r="Q1872" t="s">
        <v>8049</v>
      </c>
      <c r="R1872" t="s">
        <v>8049</v>
      </c>
      <c r="S1872" t="s">
        <v>8049</v>
      </c>
      <c r="T1872" t="s">
        <v>8049</v>
      </c>
      <c r="U1872" t="s">
        <v>8049</v>
      </c>
      <c r="V1872" t="s">
        <v>8049</v>
      </c>
      <c r="W1872" t="s">
        <v>8049</v>
      </c>
      <c r="X1872" t="s">
        <v>8049</v>
      </c>
      <c r="Y1872" t="s">
        <v>9806</v>
      </c>
      <c r="Z1872" t="s">
        <v>8049</v>
      </c>
      <c r="AA1872" t="s">
        <v>8049</v>
      </c>
      <c r="AB1872" t="s">
        <v>8049</v>
      </c>
      <c r="AC1872" t="s">
        <v>8049</v>
      </c>
      <c r="AD1872" t="s">
        <v>8049</v>
      </c>
    </row>
    <row r="1873" spans="1:30" x14ac:dyDescent="0.3">
      <c r="A1873">
        <v>330188</v>
      </c>
      <c r="B1873">
        <f>VLOOKUP(A1873,hvbp_person_and_community_engag!$B$2:$B$2677,1,0)</f>
        <v>330188</v>
      </c>
      <c r="C1873" t="s">
        <v>13751</v>
      </c>
      <c r="D1873" t="s">
        <v>13752</v>
      </c>
      <c r="E1873" t="s">
        <v>10637</v>
      </c>
      <c r="F1873" t="s">
        <v>4816</v>
      </c>
      <c r="G1873">
        <v>14092</v>
      </c>
      <c r="H1873" t="s">
        <v>8725</v>
      </c>
      <c r="I1873" t="s">
        <v>8048</v>
      </c>
      <c r="J1873">
        <v>3</v>
      </c>
      <c r="K1873">
        <v>18</v>
      </c>
      <c r="L1873">
        <v>0.01</v>
      </c>
      <c r="M1873">
        <v>0.01</v>
      </c>
      <c r="N1873">
        <v>138</v>
      </c>
      <c r="O1873">
        <v>148.82</v>
      </c>
      <c r="P1873" t="s">
        <v>8049</v>
      </c>
      <c r="Q1873" t="s">
        <v>8049</v>
      </c>
      <c r="R1873" t="s">
        <v>8049</v>
      </c>
      <c r="S1873" t="s">
        <v>8049</v>
      </c>
      <c r="T1873" t="s">
        <v>8049</v>
      </c>
      <c r="U1873" t="s">
        <v>8049</v>
      </c>
      <c r="V1873" t="s">
        <v>8049</v>
      </c>
      <c r="W1873" t="s">
        <v>8049</v>
      </c>
      <c r="X1873" t="s">
        <v>8049</v>
      </c>
      <c r="Y1873" t="s">
        <v>8490</v>
      </c>
      <c r="Z1873" t="s">
        <v>8049</v>
      </c>
      <c r="AA1873" t="s">
        <v>8049</v>
      </c>
      <c r="AB1873" t="s">
        <v>8049</v>
      </c>
      <c r="AC1873" t="s">
        <v>8049</v>
      </c>
      <c r="AD1873" t="s">
        <v>8049</v>
      </c>
    </row>
    <row r="1874" spans="1:30" x14ac:dyDescent="0.3">
      <c r="A1874">
        <v>330191</v>
      </c>
      <c r="B1874">
        <f>VLOOKUP(A1874,hvbp_person_and_community_engag!$B$2:$B$2677,1,0)</f>
        <v>330191</v>
      </c>
      <c r="C1874" t="s">
        <v>13753</v>
      </c>
      <c r="D1874" t="s">
        <v>13754</v>
      </c>
      <c r="E1874" t="s">
        <v>13755</v>
      </c>
      <c r="F1874" t="s">
        <v>4816</v>
      </c>
      <c r="G1874">
        <v>12801</v>
      </c>
      <c r="H1874" t="s">
        <v>13753</v>
      </c>
      <c r="I1874" t="s">
        <v>8048</v>
      </c>
      <c r="J1874">
        <v>3</v>
      </c>
      <c r="K1874">
        <v>246</v>
      </c>
      <c r="L1874">
        <v>0.39</v>
      </c>
      <c r="M1874">
        <v>0.13</v>
      </c>
      <c r="N1874">
        <v>302</v>
      </c>
      <c r="O1874">
        <v>297.25</v>
      </c>
      <c r="P1874">
        <v>16</v>
      </c>
      <c r="Q1874">
        <v>0.25</v>
      </c>
      <c r="R1874">
        <v>0.11</v>
      </c>
      <c r="S1874">
        <v>239</v>
      </c>
      <c r="T1874">
        <v>16473</v>
      </c>
      <c r="U1874">
        <v>0.64</v>
      </c>
      <c r="V1874">
        <v>0.24</v>
      </c>
      <c r="W1874">
        <v>146</v>
      </c>
      <c r="X1874" t="s">
        <v>8139</v>
      </c>
      <c r="Y1874" t="s">
        <v>8705</v>
      </c>
      <c r="Z1874">
        <v>274</v>
      </c>
      <c r="AA1874">
        <v>0.56999999999999995</v>
      </c>
      <c r="AB1874">
        <v>0.19</v>
      </c>
      <c r="AC1874">
        <v>7.0000000000000007E-2</v>
      </c>
      <c r="AD1874">
        <v>0.05</v>
      </c>
    </row>
    <row r="1875" spans="1:30" x14ac:dyDescent="0.3">
      <c r="A1875">
        <v>330194</v>
      </c>
      <c r="B1875">
        <f>VLOOKUP(A1875,hvbp_person_and_community_engag!$B$2:$B$2677,1,0)</f>
        <v>330194</v>
      </c>
      <c r="C1875" t="s">
        <v>13756</v>
      </c>
      <c r="D1875" t="s">
        <v>13757</v>
      </c>
      <c r="E1875" t="s">
        <v>13619</v>
      </c>
      <c r="F1875" t="s">
        <v>4816</v>
      </c>
      <c r="G1875">
        <v>11219</v>
      </c>
      <c r="H1875" t="s">
        <v>10189</v>
      </c>
      <c r="I1875" t="s">
        <v>8048</v>
      </c>
      <c r="J1875">
        <v>1</v>
      </c>
      <c r="K1875">
        <v>99</v>
      </c>
      <c r="L1875">
        <v>0.16</v>
      </c>
      <c r="M1875">
        <v>0.08</v>
      </c>
      <c r="N1875">
        <v>198</v>
      </c>
      <c r="O1875">
        <v>229.66</v>
      </c>
      <c r="P1875">
        <v>14</v>
      </c>
      <c r="Q1875">
        <v>0.32</v>
      </c>
      <c r="R1875">
        <v>0.18</v>
      </c>
      <c r="S1875">
        <v>173</v>
      </c>
      <c r="T1875">
        <v>25873</v>
      </c>
      <c r="U1875">
        <v>0.47</v>
      </c>
      <c r="V1875">
        <v>0.26</v>
      </c>
      <c r="W1875">
        <v>167</v>
      </c>
      <c r="X1875" t="s">
        <v>9142</v>
      </c>
      <c r="Y1875" t="s">
        <v>8616</v>
      </c>
      <c r="Z1875">
        <v>180</v>
      </c>
      <c r="AA1875">
        <v>0.41</v>
      </c>
      <c r="AB1875">
        <v>0.22</v>
      </c>
      <c r="AC1875">
        <v>7.0000000000000007E-2</v>
      </c>
      <c r="AD1875">
        <v>0.04</v>
      </c>
    </row>
    <row r="1876" spans="1:30" x14ac:dyDescent="0.3">
      <c r="A1876">
        <v>330195</v>
      </c>
      <c r="B1876">
        <f>VLOOKUP(A1876,hvbp_person_and_community_engag!$B$2:$B$2677,1,0)</f>
        <v>330195</v>
      </c>
      <c r="C1876" t="s">
        <v>13758</v>
      </c>
      <c r="D1876" t="s">
        <v>13759</v>
      </c>
      <c r="E1876" t="s">
        <v>13760</v>
      </c>
      <c r="F1876" t="s">
        <v>4816</v>
      </c>
      <c r="G1876">
        <v>11040</v>
      </c>
      <c r="H1876" t="s">
        <v>10189</v>
      </c>
      <c r="I1876" t="s">
        <v>8048</v>
      </c>
      <c r="J1876">
        <v>2</v>
      </c>
      <c r="K1876">
        <v>143</v>
      </c>
      <c r="L1876">
        <v>0.43</v>
      </c>
      <c r="M1876">
        <v>0.15</v>
      </c>
      <c r="N1876">
        <v>290</v>
      </c>
      <c r="O1876">
        <v>340.95</v>
      </c>
      <c r="P1876">
        <v>53</v>
      </c>
      <c r="Q1876">
        <v>1.51</v>
      </c>
      <c r="R1876">
        <v>0.57999999999999996</v>
      </c>
      <c r="S1876">
        <v>260</v>
      </c>
      <c r="T1876">
        <v>34313</v>
      </c>
      <c r="U1876">
        <v>1.94</v>
      </c>
      <c r="V1876">
        <v>0.73</v>
      </c>
      <c r="W1876">
        <v>174</v>
      </c>
      <c r="X1876" t="s">
        <v>9686</v>
      </c>
      <c r="Y1876" t="s">
        <v>9118</v>
      </c>
      <c r="Z1876">
        <v>266</v>
      </c>
      <c r="AA1876">
        <v>1.74</v>
      </c>
      <c r="AB1876">
        <v>0.61</v>
      </c>
      <c r="AC1876">
        <v>0.2</v>
      </c>
      <c r="AD1876">
        <v>0.12</v>
      </c>
    </row>
    <row r="1877" spans="1:30" x14ac:dyDescent="0.3">
      <c r="A1877">
        <v>330196</v>
      </c>
      <c r="B1877">
        <f>VLOOKUP(A1877,hvbp_person_and_community_engag!$B$2:$B$2677,1,0)</f>
        <v>330196</v>
      </c>
      <c r="C1877" t="s">
        <v>13761</v>
      </c>
      <c r="D1877" t="s">
        <v>13762</v>
      </c>
      <c r="E1877" t="s">
        <v>13619</v>
      </c>
      <c r="F1877" t="s">
        <v>4816</v>
      </c>
      <c r="G1877">
        <v>11235</v>
      </c>
      <c r="H1877" t="s">
        <v>13763</v>
      </c>
      <c r="I1877" t="s">
        <v>8048</v>
      </c>
      <c r="J1877">
        <v>1</v>
      </c>
      <c r="K1877">
        <v>12</v>
      </c>
      <c r="L1877">
        <v>0.01</v>
      </c>
      <c r="M1877">
        <v>0.01</v>
      </c>
      <c r="N1877">
        <v>200</v>
      </c>
      <c r="O1877">
        <v>202.25</v>
      </c>
      <c r="P1877" t="s">
        <v>8049</v>
      </c>
      <c r="Q1877" t="s">
        <v>8049</v>
      </c>
      <c r="R1877" t="s">
        <v>8049</v>
      </c>
      <c r="S1877" t="s">
        <v>8049</v>
      </c>
      <c r="T1877" t="s">
        <v>8049</v>
      </c>
      <c r="U1877" t="s">
        <v>8049</v>
      </c>
      <c r="V1877" t="s">
        <v>8049</v>
      </c>
      <c r="W1877" t="s">
        <v>8049</v>
      </c>
      <c r="X1877" t="s">
        <v>8049</v>
      </c>
      <c r="Y1877" t="s">
        <v>8145</v>
      </c>
      <c r="Z1877" t="s">
        <v>8049</v>
      </c>
      <c r="AA1877" t="s">
        <v>8049</v>
      </c>
      <c r="AB1877" t="s">
        <v>8049</v>
      </c>
      <c r="AC1877" t="s">
        <v>8049</v>
      </c>
      <c r="AD1877" t="s">
        <v>8049</v>
      </c>
    </row>
    <row r="1878" spans="1:30" x14ac:dyDescent="0.3">
      <c r="A1878">
        <v>330197</v>
      </c>
      <c r="B1878">
        <f>VLOOKUP(A1878,hvbp_person_and_community_engag!$B$2:$B$2677,1,0)</f>
        <v>330197</v>
      </c>
      <c r="C1878" t="s">
        <v>13764</v>
      </c>
      <c r="D1878" t="s">
        <v>13765</v>
      </c>
      <c r="E1878" t="s">
        <v>13766</v>
      </c>
      <c r="F1878" t="s">
        <v>4816</v>
      </c>
      <c r="G1878">
        <v>13676</v>
      </c>
      <c r="H1878" t="s">
        <v>13767</v>
      </c>
      <c r="I1878" t="s">
        <v>8048</v>
      </c>
      <c r="J1878">
        <v>3</v>
      </c>
      <c r="K1878">
        <v>115</v>
      </c>
      <c r="L1878">
        <v>0.24</v>
      </c>
      <c r="M1878">
        <v>7.0000000000000007E-2</v>
      </c>
      <c r="N1878">
        <v>365</v>
      </c>
      <c r="O1878">
        <v>344.51</v>
      </c>
      <c r="P1878" t="s">
        <v>8049</v>
      </c>
      <c r="Q1878" t="s">
        <v>8049</v>
      </c>
      <c r="R1878" t="s">
        <v>8049</v>
      </c>
      <c r="S1878" t="s">
        <v>8049</v>
      </c>
      <c r="T1878" t="s">
        <v>8049</v>
      </c>
      <c r="U1878" t="s">
        <v>8049</v>
      </c>
      <c r="V1878" t="s">
        <v>8049</v>
      </c>
      <c r="W1878" t="s">
        <v>8049</v>
      </c>
      <c r="X1878" t="s">
        <v>8049</v>
      </c>
      <c r="Y1878" t="s">
        <v>9024</v>
      </c>
      <c r="Z1878" t="s">
        <v>8049</v>
      </c>
      <c r="AA1878" t="s">
        <v>8049</v>
      </c>
      <c r="AB1878" t="s">
        <v>8049</v>
      </c>
      <c r="AC1878" t="s">
        <v>8049</v>
      </c>
      <c r="AD1878" t="s">
        <v>8049</v>
      </c>
    </row>
    <row r="1879" spans="1:30" x14ac:dyDescent="0.3">
      <c r="A1879">
        <v>330198</v>
      </c>
      <c r="B1879">
        <f>VLOOKUP(A1879,hvbp_person_and_community_engag!$B$2:$B$2677,1,0)</f>
        <v>330198</v>
      </c>
      <c r="C1879" t="s">
        <v>13768</v>
      </c>
      <c r="D1879" t="s">
        <v>13769</v>
      </c>
      <c r="E1879" t="s">
        <v>8798</v>
      </c>
      <c r="F1879" t="s">
        <v>4816</v>
      </c>
      <c r="G1879">
        <v>11572</v>
      </c>
      <c r="H1879" t="s">
        <v>8082</v>
      </c>
      <c r="I1879" t="s">
        <v>8048</v>
      </c>
      <c r="J1879">
        <v>2</v>
      </c>
      <c r="K1879">
        <v>58</v>
      </c>
      <c r="L1879">
        <v>0.16</v>
      </c>
      <c r="M1879">
        <v>0.09</v>
      </c>
      <c r="N1879">
        <v>192</v>
      </c>
      <c r="O1879">
        <v>225.28</v>
      </c>
      <c r="P1879">
        <v>19</v>
      </c>
      <c r="Q1879">
        <v>0.79</v>
      </c>
      <c r="R1879">
        <v>0.31</v>
      </c>
      <c r="S1879">
        <v>254</v>
      </c>
      <c r="T1879">
        <v>25931</v>
      </c>
      <c r="U1879">
        <v>0.95</v>
      </c>
      <c r="V1879">
        <v>0.4</v>
      </c>
      <c r="W1879">
        <v>107</v>
      </c>
      <c r="X1879" t="s">
        <v>9327</v>
      </c>
      <c r="Y1879" t="s">
        <v>9548</v>
      </c>
      <c r="Z1879">
        <v>241</v>
      </c>
      <c r="AA1879">
        <v>0.86</v>
      </c>
      <c r="AB1879">
        <v>0.31</v>
      </c>
      <c r="AC1879">
        <v>0.09</v>
      </c>
      <c r="AD1879">
        <v>0.09</v>
      </c>
    </row>
    <row r="1880" spans="1:30" x14ac:dyDescent="0.3">
      <c r="A1880">
        <v>330203</v>
      </c>
      <c r="B1880">
        <f>VLOOKUP(A1880,hvbp_person_and_community_engag!$B$2:$B$2677,1,0)</f>
        <v>330203</v>
      </c>
      <c r="C1880" t="s">
        <v>13770</v>
      </c>
      <c r="D1880" t="s">
        <v>13771</v>
      </c>
      <c r="E1880" t="s">
        <v>11679</v>
      </c>
      <c r="F1880" t="s">
        <v>4816</v>
      </c>
      <c r="G1880">
        <v>13210</v>
      </c>
      <c r="H1880" t="s">
        <v>10189</v>
      </c>
      <c r="I1880" t="s">
        <v>8048</v>
      </c>
      <c r="J1880">
        <v>2</v>
      </c>
      <c r="K1880">
        <v>317</v>
      </c>
      <c r="L1880">
        <v>0.46</v>
      </c>
      <c r="M1880">
        <v>0.23</v>
      </c>
      <c r="N1880">
        <v>202</v>
      </c>
      <c r="O1880">
        <v>188.67</v>
      </c>
      <c r="P1880">
        <v>14</v>
      </c>
      <c r="Q1880">
        <v>0.59</v>
      </c>
      <c r="R1880">
        <v>0.18</v>
      </c>
      <c r="S1880">
        <v>323</v>
      </c>
      <c r="T1880">
        <v>38611</v>
      </c>
      <c r="U1880">
        <v>1.05</v>
      </c>
      <c r="V1880">
        <v>0.41</v>
      </c>
      <c r="W1880">
        <v>155</v>
      </c>
      <c r="X1880" t="s">
        <v>10305</v>
      </c>
      <c r="Y1880" t="s">
        <v>8317</v>
      </c>
      <c r="Z1880">
        <v>256</v>
      </c>
      <c r="AA1880">
        <v>0.88</v>
      </c>
      <c r="AB1880">
        <v>0.3</v>
      </c>
      <c r="AC1880">
        <v>0.17</v>
      </c>
      <c r="AD1880">
        <v>0.11</v>
      </c>
    </row>
    <row r="1881" spans="1:30" x14ac:dyDescent="0.3">
      <c r="A1881">
        <v>330205</v>
      </c>
      <c r="B1881">
        <f>VLOOKUP(A1881,hvbp_person_and_community_engag!$B$2:$B$2677,1,0)</f>
        <v>330205</v>
      </c>
      <c r="C1881" t="s">
        <v>13772</v>
      </c>
      <c r="D1881" t="s">
        <v>13773</v>
      </c>
      <c r="E1881" t="s">
        <v>13774</v>
      </c>
      <c r="F1881" t="s">
        <v>4816</v>
      </c>
      <c r="G1881">
        <v>10990</v>
      </c>
      <c r="H1881" t="s">
        <v>13558</v>
      </c>
      <c r="I1881" t="s">
        <v>8048</v>
      </c>
      <c r="J1881">
        <v>2</v>
      </c>
      <c r="K1881">
        <v>511</v>
      </c>
      <c r="L1881">
        <v>1.3</v>
      </c>
      <c r="M1881">
        <v>0.4</v>
      </c>
      <c r="N1881">
        <v>325</v>
      </c>
      <c r="O1881">
        <v>366.59</v>
      </c>
      <c r="P1881">
        <v>28</v>
      </c>
      <c r="Q1881">
        <v>0.84</v>
      </c>
      <c r="R1881">
        <v>0.25</v>
      </c>
      <c r="S1881">
        <v>340</v>
      </c>
      <c r="T1881">
        <v>29528</v>
      </c>
      <c r="U1881">
        <v>2.14</v>
      </c>
      <c r="V1881">
        <v>0.65</v>
      </c>
      <c r="W1881">
        <v>156</v>
      </c>
      <c r="X1881" t="s">
        <v>8331</v>
      </c>
      <c r="Y1881" t="s">
        <v>10320</v>
      </c>
      <c r="Z1881">
        <v>331</v>
      </c>
      <c r="AA1881">
        <v>1.95</v>
      </c>
      <c r="AB1881">
        <v>0.52</v>
      </c>
      <c r="AC1881">
        <v>0.2</v>
      </c>
      <c r="AD1881">
        <v>0.13</v>
      </c>
    </row>
    <row r="1882" spans="1:30" x14ac:dyDescent="0.3">
      <c r="A1882">
        <v>330208</v>
      </c>
      <c r="B1882">
        <f>VLOOKUP(A1882,hvbp_person_and_community_engag!$B$2:$B$2677,1,0)</f>
        <v>330208</v>
      </c>
      <c r="C1882" t="s">
        <v>13775</v>
      </c>
      <c r="D1882" t="s">
        <v>13776</v>
      </c>
      <c r="E1882" t="s">
        <v>13562</v>
      </c>
      <c r="F1882" t="s">
        <v>4816</v>
      </c>
      <c r="G1882">
        <v>10701</v>
      </c>
      <c r="H1882" t="s">
        <v>13777</v>
      </c>
      <c r="I1882" t="s">
        <v>8048</v>
      </c>
      <c r="J1882">
        <v>2</v>
      </c>
      <c r="K1882">
        <v>95</v>
      </c>
      <c r="L1882">
        <v>0.15</v>
      </c>
      <c r="M1882">
        <v>0.06</v>
      </c>
      <c r="N1882">
        <v>237</v>
      </c>
      <c r="O1882">
        <v>279.62</v>
      </c>
      <c r="P1882">
        <v>12</v>
      </c>
      <c r="Q1882">
        <v>0.13</v>
      </c>
      <c r="R1882">
        <v>0.15</v>
      </c>
      <c r="S1882">
        <v>87</v>
      </c>
      <c r="T1882">
        <v>8759</v>
      </c>
      <c r="U1882">
        <v>0.28000000000000003</v>
      </c>
      <c r="V1882">
        <v>0.22</v>
      </c>
      <c r="W1882">
        <v>162</v>
      </c>
      <c r="X1882" t="s">
        <v>8792</v>
      </c>
      <c r="Y1882" t="s">
        <v>8373</v>
      </c>
      <c r="Z1882">
        <v>132</v>
      </c>
      <c r="AA1882">
        <v>0.23</v>
      </c>
      <c r="AB1882">
        <v>0.18</v>
      </c>
      <c r="AC1882">
        <v>0.05</v>
      </c>
      <c r="AD1882">
        <v>0.03</v>
      </c>
    </row>
    <row r="1883" spans="1:30" x14ac:dyDescent="0.3">
      <c r="A1883">
        <v>330211</v>
      </c>
      <c r="B1883">
        <f>VLOOKUP(A1883,hvbp_person_and_community_engag!$B$2:$B$2677,1,0)</f>
        <v>330211</v>
      </c>
      <c r="C1883" t="s">
        <v>13778</v>
      </c>
      <c r="D1883" t="s">
        <v>13779</v>
      </c>
      <c r="E1883" t="s">
        <v>13780</v>
      </c>
      <c r="F1883" t="s">
        <v>4816</v>
      </c>
      <c r="G1883">
        <v>13669</v>
      </c>
      <c r="H1883" t="s">
        <v>8082</v>
      </c>
      <c r="I1883" t="s">
        <v>8048</v>
      </c>
      <c r="J1883">
        <v>3</v>
      </c>
      <c r="K1883">
        <v>17</v>
      </c>
      <c r="L1883">
        <v>0.03</v>
      </c>
      <c r="M1883">
        <v>0.01</v>
      </c>
      <c r="N1883">
        <v>324</v>
      </c>
      <c r="O1883">
        <v>307.22000000000003</v>
      </c>
      <c r="P1883" t="s">
        <v>8049</v>
      </c>
      <c r="Q1883" t="s">
        <v>8049</v>
      </c>
      <c r="R1883" t="s">
        <v>8049</v>
      </c>
      <c r="S1883" t="s">
        <v>8049</v>
      </c>
      <c r="T1883" t="s">
        <v>8049</v>
      </c>
      <c r="U1883" t="s">
        <v>8049</v>
      </c>
      <c r="V1883" t="s">
        <v>8049</v>
      </c>
      <c r="W1883" t="s">
        <v>8049</v>
      </c>
      <c r="X1883" t="s">
        <v>8049</v>
      </c>
      <c r="Y1883" t="s">
        <v>8105</v>
      </c>
      <c r="Z1883" t="s">
        <v>8049</v>
      </c>
      <c r="AA1883" t="s">
        <v>8049</v>
      </c>
      <c r="AB1883" t="s">
        <v>8049</v>
      </c>
      <c r="AC1883" t="s">
        <v>8049</v>
      </c>
      <c r="AD1883" t="s">
        <v>8049</v>
      </c>
    </row>
    <row r="1884" spans="1:30" x14ac:dyDescent="0.3">
      <c r="A1884">
        <v>330214</v>
      </c>
      <c r="B1884">
        <f>VLOOKUP(A1884,hvbp_person_and_community_engag!$B$2:$B$2677,1,0)</f>
        <v>330214</v>
      </c>
      <c r="C1884" t="s">
        <v>13781</v>
      </c>
      <c r="D1884" t="s">
        <v>13782</v>
      </c>
      <c r="E1884" t="s">
        <v>4854</v>
      </c>
      <c r="F1884" t="s">
        <v>4816</v>
      </c>
      <c r="G1884">
        <v>10016</v>
      </c>
      <c r="H1884" t="s">
        <v>13733</v>
      </c>
      <c r="I1884" t="s">
        <v>8048</v>
      </c>
      <c r="J1884">
        <v>4</v>
      </c>
      <c r="K1884">
        <v>2263</v>
      </c>
      <c r="L1884">
        <v>17.440000000000001</v>
      </c>
      <c r="M1884">
        <v>4.67</v>
      </c>
      <c r="N1884">
        <v>373</v>
      </c>
      <c r="O1884">
        <v>405.97</v>
      </c>
      <c r="P1884">
        <v>380</v>
      </c>
      <c r="Q1884">
        <v>25.9</v>
      </c>
      <c r="R1884">
        <v>9.0399999999999991</v>
      </c>
      <c r="S1884">
        <v>286</v>
      </c>
      <c r="T1884">
        <v>44213</v>
      </c>
      <c r="U1884">
        <v>43.34</v>
      </c>
      <c r="V1884">
        <v>13.71</v>
      </c>
      <c r="W1884">
        <v>254</v>
      </c>
      <c r="X1884" t="s">
        <v>9043</v>
      </c>
      <c r="Y1884" t="s">
        <v>8227</v>
      </c>
      <c r="Z1884">
        <v>316</v>
      </c>
      <c r="AA1884">
        <v>38.64</v>
      </c>
      <c r="AB1884">
        <v>11.87</v>
      </c>
      <c r="AC1884">
        <v>4.7</v>
      </c>
      <c r="AD1884">
        <v>1.85</v>
      </c>
    </row>
    <row r="1885" spans="1:30" x14ac:dyDescent="0.3">
      <c r="A1885">
        <v>330215</v>
      </c>
      <c r="B1885">
        <f>VLOOKUP(A1885,hvbp_person_and_community_engag!$B$2:$B$2677,1,0)</f>
        <v>330215</v>
      </c>
      <c r="C1885" t="s">
        <v>13783</v>
      </c>
      <c r="D1885" t="s">
        <v>13784</v>
      </c>
      <c r="E1885" t="s">
        <v>10495</v>
      </c>
      <c r="F1885" t="s">
        <v>4816</v>
      </c>
      <c r="G1885">
        <v>13440</v>
      </c>
      <c r="H1885" t="s">
        <v>8082</v>
      </c>
      <c r="I1885" t="s">
        <v>8048</v>
      </c>
      <c r="J1885">
        <v>3</v>
      </c>
      <c r="K1885">
        <v>76</v>
      </c>
      <c r="L1885">
        <v>0.08</v>
      </c>
      <c r="M1885">
        <v>0.03</v>
      </c>
      <c r="N1885">
        <v>252</v>
      </c>
      <c r="O1885">
        <v>253.83</v>
      </c>
      <c r="P1885" t="s">
        <v>8049</v>
      </c>
      <c r="Q1885" t="s">
        <v>8049</v>
      </c>
      <c r="R1885" t="s">
        <v>8049</v>
      </c>
      <c r="S1885" t="s">
        <v>8049</v>
      </c>
      <c r="T1885" t="s">
        <v>8049</v>
      </c>
      <c r="U1885" t="s">
        <v>8049</v>
      </c>
      <c r="V1885" t="s">
        <v>8049</v>
      </c>
      <c r="W1885" t="s">
        <v>8049</v>
      </c>
      <c r="X1885" t="s">
        <v>8049</v>
      </c>
      <c r="Y1885" t="s">
        <v>9043</v>
      </c>
      <c r="Z1885" t="s">
        <v>8049</v>
      </c>
      <c r="AA1885" t="s">
        <v>8049</v>
      </c>
      <c r="AB1885" t="s">
        <v>8049</v>
      </c>
      <c r="AC1885" t="s">
        <v>8049</v>
      </c>
      <c r="AD1885" t="s">
        <v>8049</v>
      </c>
    </row>
    <row r="1886" spans="1:30" x14ac:dyDescent="0.3">
      <c r="A1886">
        <v>330218</v>
      </c>
      <c r="B1886">
        <f>VLOOKUP(A1886,hvbp_person_and_community_engag!$B$2:$B$2677,1,0)</f>
        <v>330218</v>
      </c>
      <c r="C1886" t="s">
        <v>13785</v>
      </c>
      <c r="D1886" t="s">
        <v>13786</v>
      </c>
      <c r="E1886" t="s">
        <v>5063</v>
      </c>
      <c r="F1886" t="s">
        <v>4816</v>
      </c>
      <c r="G1886">
        <v>13126</v>
      </c>
      <c r="H1886" t="s">
        <v>13787</v>
      </c>
      <c r="I1886" t="s">
        <v>8048</v>
      </c>
      <c r="J1886">
        <v>3</v>
      </c>
      <c r="K1886">
        <v>71</v>
      </c>
      <c r="L1886">
        <v>0.08</v>
      </c>
      <c r="M1886">
        <v>0.03</v>
      </c>
      <c r="N1886">
        <v>250</v>
      </c>
      <c r="O1886">
        <v>267.04000000000002</v>
      </c>
      <c r="P1886" t="s">
        <v>8049</v>
      </c>
      <c r="Q1886" t="s">
        <v>8049</v>
      </c>
      <c r="R1886" t="s">
        <v>8049</v>
      </c>
      <c r="S1886" t="s">
        <v>8049</v>
      </c>
      <c r="T1886" t="s">
        <v>8049</v>
      </c>
      <c r="U1886" t="s">
        <v>8049</v>
      </c>
      <c r="V1886" t="s">
        <v>8049</v>
      </c>
      <c r="W1886" t="s">
        <v>8049</v>
      </c>
      <c r="X1886" t="s">
        <v>8049</v>
      </c>
      <c r="Y1886" t="s">
        <v>9189</v>
      </c>
      <c r="Z1886" t="s">
        <v>8049</v>
      </c>
      <c r="AA1886" t="s">
        <v>8049</v>
      </c>
      <c r="AB1886" t="s">
        <v>8049</v>
      </c>
      <c r="AC1886" t="s">
        <v>8049</v>
      </c>
      <c r="AD1886" t="s">
        <v>8049</v>
      </c>
    </row>
    <row r="1887" spans="1:30" x14ac:dyDescent="0.3">
      <c r="A1887">
        <v>330219</v>
      </c>
      <c r="B1887">
        <f>VLOOKUP(A1887,hvbp_person_and_community_engag!$B$2:$B$2677,1,0)</f>
        <v>330219</v>
      </c>
      <c r="C1887" t="s">
        <v>13788</v>
      </c>
      <c r="D1887" t="s">
        <v>13789</v>
      </c>
      <c r="E1887" t="s">
        <v>4428</v>
      </c>
      <c r="F1887" t="s">
        <v>4816</v>
      </c>
      <c r="G1887">
        <v>14215</v>
      </c>
      <c r="H1887" t="s">
        <v>13790</v>
      </c>
      <c r="I1887" t="s">
        <v>8048</v>
      </c>
      <c r="J1887">
        <v>2</v>
      </c>
      <c r="K1887">
        <v>39</v>
      </c>
      <c r="L1887">
        <v>0.09</v>
      </c>
      <c r="M1887">
        <v>0.03</v>
      </c>
      <c r="N1887">
        <v>259</v>
      </c>
      <c r="O1887">
        <v>251.52</v>
      </c>
      <c r="P1887" t="s">
        <v>8049</v>
      </c>
      <c r="Q1887" t="s">
        <v>8049</v>
      </c>
      <c r="R1887" t="s">
        <v>8049</v>
      </c>
      <c r="S1887" t="s">
        <v>8049</v>
      </c>
      <c r="T1887" t="s">
        <v>8049</v>
      </c>
      <c r="U1887" t="s">
        <v>8049</v>
      </c>
      <c r="V1887" t="s">
        <v>8049</v>
      </c>
      <c r="W1887" t="s">
        <v>8049</v>
      </c>
      <c r="X1887" t="s">
        <v>8049</v>
      </c>
      <c r="Y1887" t="s">
        <v>8967</v>
      </c>
      <c r="Z1887" t="s">
        <v>8049</v>
      </c>
      <c r="AA1887" t="s">
        <v>8049</v>
      </c>
      <c r="AB1887" t="s">
        <v>8049</v>
      </c>
      <c r="AC1887" t="s">
        <v>8049</v>
      </c>
      <c r="AD1887" t="s">
        <v>8049</v>
      </c>
    </row>
    <row r="1888" spans="1:30" x14ac:dyDescent="0.3">
      <c r="A1888">
        <v>330221</v>
      </c>
      <c r="B1888">
        <f>VLOOKUP(A1888,hvbp_person_and_community_engag!$B$2:$B$2677,1,0)</f>
        <v>330221</v>
      </c>
      <c r="C1888" t="s">
        <v>13791</v>
      </c>
      <c r="D1888" t="s">
        <v>13792</v>
      </c>
      <c r="E1888" t="s">
        <v>13619</v>
      </c>
      <c r="F1888" t="s">
        <v>4816</v>
      </c>
      <c r="G1888">
        <v>11237</v>
      </c>
      <c r="H1888" t="s">
        <v>8082</v>
      </c>
      <c r="I1888" t="s">
        <v>8048</v>
      </c>
      <c r="J1888">
        <v>1</v>
      </c>
      <c r="K1888">
        <v>64</v>
      </c>
      <c r="L1888">
        <v>0.06</v>
      </c>
      <c r="M1888">
        <v>0.04</v>
      </c>
      <c r="N1888">
        <v>166</v>
      </c>
      <c r="O1888">
        <v>179.69</v>
      </c>
      <c r="P1888" t="s">
        <v>8049</v>
      </c>
      <c r="Q1888" t="s">
        <v>8049</v>
      </c>
      <c r="R1888" t="s">
        <v>8049</v>
      </c>
      <c r="S1888" t="s">
        <v>8049</v>
      </c>
      <c r="T1888" t="s">
        <v>8049</v>
      </c>
      <c r="U1888" t="s">
        <v>8049</v>
      </c>
      <c r="V1888" t="s">
        <v>8049</v>
      </c>
      <c r="W1888" t="s">
        <v>8049</v>
      </c>
      <c r="X1888" t="s">
        <v>8049</v>
      </c>
      <c r="Y1888" t="s">
        <v>8485</v>
      </c>
      <c r="Z1888" t="s">
        <v>8049</v>
      </c>
      <c r="AA1888" t="s">
        <v>8049</v>
      </c>
      <c r="AB1888" t="s">
        <v>8049</v>
      </c>
      <c r="AC1888" t="s">
        <v>8049</v>
      </c>
      <c r="AD1888" t="s">
        <v>8049</v>
      </c>
    </row>
    <row r="1889" spans="1:30" x14ac:dyDescent="0.3">
      <c r="A1889">
        <v>330222</v>
      </c>
      <c r="B1889">
        <f>VLOOKUP(A1889,hvbp_person_and_community_engag!$B$2:$B$2677,1,0)</f>
        <v>330222</v>
      </c>
      <c r="C1889" t="s">
        <v>13793</v>
      </c>
      <c r="D1889" t="s">
        <v>13794</v>
      </c>
      <c r="E1889" t="s">
        <v>13795</v>
      </c>
      <c r="F1889" t="s">
        <v>4816</v>
      </c>
      <c r="G1889">
        <v>12866</v>
      </c>
      <c r="H1889" t="s">
        <v>13572</v>
      </c>
      <c r="I1889" t="s">
        <v>8048</v>
      </c>
      <c r="J1889">
        <v>4</v>
      </c>
      <c r="K1889">
        <v>160</v>
      </c>
      <c r="L1889">
        <v>0.26</v>
      </c>
      <c r="M1889">
        <v>0.1</v>
      </c>
      <c r="N1889">
        <v>261</v>
      </c>
      <c r="O1889">
        <v>237.72</v>
      </c>
      <c r="P1889" t="s">
        <v>8049</v>
      </c>
      <c r="Q1889" t="s">
        <v>8049</v>
      </c>
      <c r="R1889" t="s">
        <v>8049</v>
      </c>
      <c r="S1889" t="s">
        <v>8049</v>
      </c>
      <c r="T1889" t="s">
        <v>8049</v>
      </c>
      <c r="U1889" t="s">
        <v>8049</v>
      </c>
      <c r="V1889" t="s">
        <v>8049</v>
      </c>
      <c r="W1889" t="s">
        <v>8049</v>
      </c>
      <c r="X1889" t="s">
        <v>8049</v>
      </c>
      <c r="Y1889" t="s">
        <v>8764</v>
      </c>
      <c r="Z1889" t="s">
        <v>8049</v>
      </c>
      <c r="AA1889" t="s">
        <v>8049</v>
      </c>
      <c r="AB1889" t="s">
        <v>8049</v>
      </c>
      <c r="AC1889" t="s">
        <v>8049</v>
      </c>
      <c r="AD1889" t="s">
        <v>8049</v>
      </c>
    </row>
    <row r="1890" spans="1:30" x14ac:dyDescent="0.3">
      <c r="A1890">
        <v>330223</v>
      </c>
      <c r="B1890">
        <f>VLOOKUP(A1890,hvbp_person_and_community_engag!$B$2:$B$2677,1,0)</f>
        <v>330223</v>
      </c>
      <c r="C1890" t="s">
        <v>13796</v>
      </c>
      <c r="D1890" t="s">
        <v>13797</v>
      </c>
      <c r="E1890" t="s">
        <v>13798</v>
      </c>
      <c r="F1890" t="s">
        <v>4816</v>
      </c>
      <c r="G1890">
        <v>13662</v>
      </c>
      <c r="H1890" t="s">
        <v>8082</v>
      </c>
      <c r="I1890" t="s">
        <v>8048</v>
      </c>
      <c r="J1890">
        <v>2</v>
      </c>
      <c r="K1890">
        <v>12</v>
      </c>
      <c r="L1890">
        <v>0.01</v>
      </c>
      <c r="M1890">
        <v>0</v>
      </c>
      <c r="N1890">
        <v>275</v>
      </c>
      <c r="O1890">
        <v>293.81</v>
      </c>
      <c r="P1890" t="s">
        <v>8049</v>
      </c>
      <c r="Q1890" t="s">
        <v>8049</v>
      </c>
      <c r="R1890" t="s">
        <v>8049</v>
      </c>
      <c r="S1890" t="s">
        <v>8049</v>
      </c>
      <c r="T1890" t="s">
        <v>8049</v>
      </c>
      <c r="U1890" t="s">
        <v>8049</v>
      </c>
      <c r="V1890" t="s">
        <v>8049</v>
      </c>
      <c r="W1890" t="s">
        <v>8049</v>
      </c>
      <c r="X1890" t="s">
        <v>8049</v>
      </c>
      <c r="Y1890" t="s">
        <v>10325</v>
      </c>
      <c r="Z1890" t="s">
        <v>8049</v>
      </c>
      <c r="AA1890" t="s">
        <v>8049</v>
      </c>
      <c r="AB1890" t="s">
        <v>8049</v>
      </c>
      <c r="AC1890" t="s">
        <v>8049</v>
      </c>
      <c r="AD1890" t="s">
        <v>8049</v>
      </c>
    </row>
    <row r="1891" spans="1:30" x14ac:dyDescent="0.3">
      <c r="A1891">
        <v>330224</v>
      </c>
      <c r="B1891" t="e">
        <f>VLOOKUP(A1891,hvbp_person_and_community_engag!$B$2:$B$2677,1,0)</f>
        <v>#N/A</v>
      </c>
      <c r="C1891" t="s">
        <v>13799</v>
      </c>
      <c r="D1891" t="s">
        <v>13800</v>
      </c>
      <c r="E1891" t="s">
        <v>13557</v>
      </c>
      <c r="F1891" t="s">
        <v>4816</v>
      </c>
      <c r="G1891">
        <v>12401</v>
      </c>
      <c r="H1891" t="s">
        <v>13558</v>
      </c>
      <c r="I1891" t="s">
        <v>8048</v>
      </c>
      <c r="J1891" t="s">
        <v>8240</v>
      </c>
      <c r="K1891">
        <v>12</v>
      </c>
      <c r="L1891">
        <v>0.03</v>
      </c>
      <c r="M1891">
        <v>0.05</v>
      </c>
      <c r="N1891">
        <v>67</v>
      </c>
      <c r="O1891">
        <v>61.52</v>
      </c>
      <c r="P1891" t="s">
        <v>8049</v>
      </c>
      <c r="Q1891" t="s">
        <v>8049</v>
      </c>
      <c r="R1891" t="s">
        <v>8049</v>
      </c>
      <c r="S1891" t="s">
        <v>8049</v>
      </c>
      <c r="T1891" t="s">
        <v>8049</v>
      </c>
      <c r="U1891" t="s">
        <v>8049</v>
      </c>
      <c r="V1891" t="s">
        <v>8049</v>
      </c>
      <c r="W1891" t="s">
        <v>8049</v>
      </c>
      <c r="X1891" t="s">
        <v>8049</v>
      </c>
      <c r="Y1891" t="s">
        <v>11680</v>
      </c>
      <c r="Z1891" t="s">
        <v>8049</v>
      </c>
      <c r="AA1891" t="s">
        <v>8049</v>
      </c>
      <c r="AB1891" t="s">
        <v>8049</v>
      </c>
      <c r="AC1891" t="s">
        <v>8049</v>
      </c>
      <c r="AD1891" t="s">
        <v>8049</v>
      </c>
    </row>
    <row r="1892" spans="1:30" x14ac:dyDescent="0.3">
      <c r="A1892">
        <v>330226</v>
      </c>
      <c r="B1892">
        <f>VLOOKUP(A1892,hvbp_person_and_community_engag!$B$2:$B$2677,1,0)</f>
        <v>330226</v>
      </c>
      <c r="C1892" t="s">
        <v>13801</v>
      </c>
      <c r="D1892" t="s">
        <v>13802</v>
      </c>
      <c r="E1892" t="s">
        <v>11376</v>
      </c>
      <c r="F1892" t="s">
        <v>4816</v>
      </c>
      <c r="G1892">
        <v>14626</v>
      </c>
      <c r="H1892" t="s">
        <v>13592</v>
      </c>
      <c r="I1892" t="s">
        <v>8048</v>
      </c>
      <c r="J1892">
        <v>2</v>
      </c>
      <c r="K1892">
        <v>66</v>
      </c>
      <c r="L1892">
        <v>0.14000000000000001</v>
      </c>
      <c r="M1892">
        <v>7.0000000000000007E-2</v>
      </c>
      <c r="N1892">
        <v>206</v>
      </c>
      <c r="O1892">
        <v>173.71</v>
      </c>
      <c r="P1892" t="s">
        <v>8049</v>
      </c>
      <c r="Q1892" t="s">
        <v>8049</v>
      </c>
      <c r="R1892" t="s">
        <v>8049</v>
      </c>
      <c r="S1892" t="s">
        <v>8049</v>
      </c>
      <c r="T1892" t="s">
        <v>8049</v>
      </c>
      <c r="U1892" t="s">
        <v>8049</v>
      </c>
      <c r="V1892" t="s">
        <v>8049</v>
      </c>
      <c r="W1892" t="s">
        <v>8049</v>
      </c>
      <c r="X1892" t="s">
        <v>8049</v>
      </c>
      <c r="Y1892">
        <v>224.79400849000001</v>
      </c>
      <c r="Z1892" t="s">
        <v>8049</v>
      </c>
      <c r="AA1892" t="s">
        <v>8049</v>
      </c>
      <c r="AB1892" t="s">
        <v>8049</v>
      </c>
      <c r="AC1892" t="s">
        <v>8049</v>
      </c>
      <c r="AD1892" t="s">
        <v>8049</v>
      </c>
    </row>
    <row r="1893" spans="1:30" x14ac:dyDescent="0.3">
      <c r="A1893">
        <v>330229</v>
      </c>
      <c r="B1893">
        <f>VLOOKUP(A1893,hvbp_person_and_community_engag!$B$2:$B$2677,1,0)</f>
        <v>330229</v>
      </c>
      <c r="C1893" t="s">
        <v>13803</v>
      </c>
      <c r="D1893" t="s">
        <v>13804</v>
      </c>
      <c r="E1893" t="s">
        <v>13805</v>
      </c>
      <c r="F1893" t="s">
        <v>4816</v>
      </c>
      <c r="G1893">
        <v>14048</v>
      </c>
      <c r="H1893" t="s">
        <v>8082</v>
      </c>
      <c r="I1893" t="s">
        <v>8048</v>
      </c>
      <c r="J1893">
        <v>2</v>
      </c>
      <c r="K1893">
        <v>126</v>
      </c>
      <c r="L1893">
        <v>0.11</v>
      </c>
      <c r="M1893">
        <v>0.09</v>
      </c>
      <c r="N1893">
        <v>124</v>
      </c>
      <c r="O1893">
        <v>105.03</v>
      </c>
      <c r="P1893" t="s">
        <v>8049</v>
      </c>
      <c r="Q1893" t="s">
        <v>8049</v>
      </c>
      <c r="R1893" t="s">
        <v>8049</v>
      </c>
      <c r="S1893" t="s">
        <v>8049</v>
      </c>
      <c r="T1893" t="s">
        <v>8049</v>
      </c>
      <c r="U1893" t="s">
        <v>8049</v>
      </c>
      <c r="V1893" t="s">
        <v>8049</v>
      </c>
      <c r="W1893" t="s">
        <v>8049</v>
      </c>
      <c r="X1893" t="s">
        <v>8049</v>
      </c>
      <c r="Y1893" t="s">
        <v>8190</v>
      </c>
      <c r="Z1893" t="s">
        <v>8049</v>
      </c>
      <c r="AA1893" t="s">
        <v>8049</v>
      </c>
      <c r="AB1893" t="s">
        <v>8049</v>
      </c>
      <c r="AC1893" t="s">
        <v>8049</v>
      </c>
      <c r="AD1893" t="s">
        <v>8049</v>
      </c>
    </row>
    <row r="1894" spans="1:30" x14ac:dyDescent="0.3">
      <c r="A1894">
        <v>330232</v>
      </c>
      <c r="B1894" t="e">
        <f>VLOOKUP(A1894,hvbp_person_and_community_engag!$B$2:$B$2677,1,0)</f>
        <v>#N/A</v>
      </c>
      <c r="C1894" t="s">
        <v>13806</v>
      </c>
      <c r="D1894" t="s">
        <v>13807</v>
      </c>
      <c r="E1894" t="s">
        <v>8182</v>
      </c>
      <c r="F1894" t="s">
        <v>4816</v>
      </c>
      <c r="G1894">
        <v>12180</v>
      </c>
      <c r="H1894" t="s">
        <v>8725</v>
      </c>
      <c r="I1894" t="s">
        <v>8048</v>
      </c>
      <c r="J1894">
        <v>3</v>
      </c>
      <c r="K1894">
        <v>38</v>
      </c>
      <c r="L1894">
        <v>0.04</v>
      </c>
      <c r="M1894">
        <v>0.02</v>
      </c>
      <c r="N1894">
        <v>270</v>
      </c>
      <c r="O1894">
        <v>234.6</v>
      </c>
      <c r="P1894" t="s">
        <v>8049</v>
      </c>
      <c r="Q1894" t="s">
        <v>8049</v>
      </c>
      <c r="R1894" t="s">
        <v>8049</v>
      </c>
      <c r="S1894" t="s">
        <v>8049</v>
      </c>
      <c r="T1894" t="s">
        <v>8049</v>
      </c>
      <c r="U1894" t="s">
        <v>8049</v>
      </c>
      <c r="V1894" t="s">
        <v>8049</v>
      </c>
      <c r="W1894" t="s">
        <v>8049</v>
      </c>
      <c r="X1894" t="s">
        <v>8049</v>
      </c>
      <c r="Y1894" t="s">
        <v>8494</v>
      </c>
      <c r="Z1894" t="s">
        <v>8049</v>
      </c>
      <c r="AA1894" t="s">
        <v>8049</v>
      </c>
      <c r="AB1894" t="s">
        <v>8049</v>
      </c>
      <c r="AC1894" t="s">
        <v>8049</v>
      </c>
      <c r="AD1894" t="s">
        <v>8049</v>
      </c>
    </row>
    <row r="1895" spans="1:30" x14ac:dyDescent="0.3">
      <c r="A1895">
        <v>330233</v>
      </c>
      <c r="B1895">
        <f>VLOOKUP(A1895,hvbp_person_and_community_engag!$B$2:$B$2677,1,0)</f>
        <v>330233</v>
      </c>
      <c r="C1895" t="s">
        <v>13808</v>
      </c>
      <c r="D1895" t="s">
        <v>13809</v>
      </c>
      <c r="E1895" t="s">
        <v>13619</v>
      </c>
      <c r="F1895" t="s">
        <v>4816</v>
      </c>
      <c r="G1895">
        <v>11212</v>
      </c>
      <c r="H1895" t="s">
        <v>13810</v>
      </c>
      <c r="I1895" t="s">
        <v>8048</v>
      </c>
      <c r="J1895">
        <v>1</v>
      </c>
      <c r="K1895">
        <v>13</v>
      </c>
      <c r="L1895">
        <v>0.02</v>
      </c>
      <c r="M1895">
        <v>0.01</v>
      </c>
      <c r="N1895">
        <v>170</v>
      </c>
      <c r="O1895">
        <v>205.82</v>
      </c>
      <c r="P1895" t="s">
        <v>8049</v>
      </c>
      <c r="Q1895" t="s">
        <v>8049</v>
      </c>
      <c r="R1895" t="s">
        <v>8049</v>
      </c>
      <c r="S1895" t="s">
        <v>8049</v>
      </c>
      <c r="T1895" t="s">
        <v>8049</v>
      </c>
      <c r="U1895" t="s">
        <v>8049</v>
      </c>
      <c r="V1895" t="s">
        <v>8049</v>
      </c>
      <c r="W1895" t="s">
        <v>8049</v>
      </c>
      <c r="X1895" t="s">
        <v>8049</v>
      </c>
      <c r="Y1895" t="s">
        <v>10677</v>
      </c>
      <c r="Z1895" t="s">
        <v>8049</v>
      </c>
      <c r="AA1895" t="s">
        <v>8049</v>
      </c>
      <c r="AB1895" t="s">
        <v>8049</v>
      </c>
      <c r="AC1895" t="s">
        <v>8049</v>
      </c>
      <c r="AD1895" t="s">
        <v>8049</v>
      </c>
    </row>
    <row r="1896" spans="1:30" x14ac:dyDescent="0.3">
      <c r="A1896">
        <v>330234</v>
      </c>
      <c r="B1896">
        <f>VLOOKUP(A1896,hvbp_person_and_community_engag!$B$2:$B$2677,1,0)</f>
        <v>330234</v>
      </c>
      <c r="C1896" t="s">
        <v>13811</v>
      </c>
      <c r="D1896" t="s">
        <v>13812</v>
      </c>
      <c r="E1896" t="s">
        <v>13813</v>
      </c>
      <c r="F1896" t="s">
        <v>4816</v>
      </c>
      <c r="G1896">
        <v>10595</v>
      </c>
      <c r="H1896" t="s">
        <v>13558</v>
      </c>
      <c r="I1896" t="s">
        <v>8048</v>
      </c>
      <c r="J1896">
        <v>1</v>
      </c>
      <c r="K1896">
        <v>513</v>
      </c>
      <c r="L1896">
        <v>1.32</v>
      </c>
      <c r="M1896">
        <v>0.71</v>
      </c>
      <c r="N1896">
        <v>187</v>
      </c>
      <c r="O1896">
        <v>210.42</v>
      </c>
      <c r="P1896">
        <v>174</v>
      </c>
      <c r="Q1896">
        <v>9.49</v>
      </c>
      <c r="R1896">
        <v>4.62</v>
      </c>
      <c r="S1896">
        <v>205</v>
      </c>
      <c r="T1896">
        <v>33237</v>
      </c>
      <c r="U1896">
        <v>10.82</v>
      </c>
      <c r="V1896">
        <v>5.33</v>
      </c>
      <c r="W1896">
        <v>199</v>
      </c>
      <c r="X1896" t="s">
        <v>8183</v>
      </c>
      <c r="Y1896" t="s">
        <v>8575</v>
      </c>
      <c r="Z1896">
        <v>203</v>
      </c>
      <c r="AA1896">
        <v>10.14</v>
      </c>
      <c r="AB1896">
        <v>4.99</v>
      </c>
      <c r="AC1896">
        <v>0.68</v>
      </c>
      <c r="AD1896">
        <v>0.34</v>
      </c>
    </row>
    <row r="1897" spans="1:30" x14ac:dyDescent="0.3">
      <c r="A1897">
        <v>330235</v>
      </c>
      <c r="B1897">
        <f>VLOOKUP(A1897,hvbp_person_and_community_engag!$B$2:$B$2677,1,0)</f>
        <v>330235</v>
      </c>
      <c r="C1897" t="s">
        <v>13814</v>
      </c>
      <c r="D1897" t="s">
        <v>13815</v>
      </c>
      <c r="E1897" t="s">
        <v>9224</v>
      </c>
      <c r="F1897" t="s">
        <v>4816</v>
      </c>
      <c r="G1897">
        <v>13021</v>
      </c>
      <c r="H1897" t="s">
        <v>8082</v>
      </c>
      <c r="I1897" t="s">
        <v>8048</v>
      </c>
      <c r="J1897">
        <v>1</v>
      </c>
      <c r="K1897">
        <v>45</v>
      </c>
      <c r="L1897">
        <v>0.05</v>
      </c>
      <c r="M1897">
        <v>0.02</v>
      </c>
      <c r="N1897">
        <v>264</v>
      </c>
      <c r="O1897">
        <v>274.62</v>
      </c>
      <c r="P1897" t="s">
        <v>8049</v>
      </c>
      <c r="Q1897" t="s">
        <v>8049</v>
      </c>
      <c r="R1897" t="s">
        <v>8049</v>
      </c>
      <c r="S1897" t="s">
        <v>8049</v>
      </c>
      <c r="T1897" t="s">
        <v>8049</v>
      </c>
      <c r="U1897" t="s">
        <v>8049</v>
      </c>
      <c r="V1897" t="s">
        <v>8049</v>
      </c>
      <c r="W1897" t="s">
        <v>8049</v>
      </c>
      <c r="X1897" t="s">
        <v>8049</v>
      </c>
      <c r="Y1897" t="s">
        <v>8945</v>
      </c>
      <c r="Z1897" t="s">
        <v>8049</v>
      </c>
      <c r="AA1897" t="s">
        <v>8049</v>
      </c>
      <c r="AB1897" t="s">
        <v>8049</v>
      </c>
      <c r="AC1897" t="s">
        <v>8049</v>
      </c>
      <c r="AD1897" t="s">
        <v>8049</v>
      </c>
    </row>
    <row r="1898" spans="1:30" x14ac:dyDescent="0.3">
      <c r="A1898">
        <v>330236</v>
      </c>
      <c r="B1898">
        <f>VLOOKUP(A1898,hvbp_person_and_community_engag!$B$2:$B$2677,1,0)</f>
        <v>330236</v>
      </c>
      <c r="C1898" t="s">
        <v>13816</v>
      </c>
      <c r="D1898" t="s">
        <v>13817</v>
      </c>
      <c r="E1898" t="s">
        <v>13619</v>
      </c>
      <c r="F1898" t="s">
        <v>4816</v>
      </c>
      <c r="G1898">
        <v>11215</v>
      </c>
      <c r="H1898" t="s">
        <v>13616</v>
      </c>
      <c r="I1898" t="s">
        <v>8048</v>
      </c>
      <c r="J1898">
        <v>3</v>
      </c>
      <c r="K1898">
        <v>158</v>
      </c>
      <c r="L1898">
        <v>0.34</v>
      </c>
      <c r="M1898">
        <v>0.14000000000000001</v>
      </c>
      <c r="N1898">
        <v>248</v>
      </c>
      <c r="O1898">
        <v>283.41000000000003</v>
      </c>
      <c r="P1898">
        <v>38</v>
      </c>
      <c r="Q1898">
        <v>0.99</v>
      </c>
      <c r="R1898">
        <v>0.43</v>
      </c>
      <c r="S1898">
        <v>229</v>
      </c>
      <c r="T1898">
        <v>29000</v>
      </c>
      <c r="U1898">
        <v>1.33</v>
      </c>
      <c r="V1898">
        <v>0.56999999999999995</v>
      </c>
      <c r="W1898">
        <v>135</v>
      </c>
      <c r="X1898" t="s">
        <v>8255</v>
      </c>
      <c r="Y1898" t="s">
        <v>8149</v>
      </c>
      <c r="Z1898">
        <v>234</v>
      </c>
      <c r="AA1898">
        <v>1.23</v>
      </c>
      <c r="AB1898">
        <v>0.49</v>
      </c>
      <c r="AC1898">
        <v>0.11</v>
      </c>
      <c r="AD1898">
        <v>0.08</v>
      </c>
    </row>
    <row r="1899" spans="1:30" x14ac:dyDescent="0.3">
      <c r="A1899">
        <v>330238</v>
      </c>
      <c r="B1899">
        <f>VLOOKUP(A1899,hvbp_person_and_community_engag!$B$2:$B$2677,1,0)</f>
        <v>330238</v>
      </c>
      <c r="C1899" t="s">
        <v>13818</v>
      </c>
      <c r="D1899" t="s">
        <v>13819</v>
      </c>
      <c r="E1899" t="s">
        <v>13820</v>
      </c>
      <c r="F1899" t="s">
        <v>4816</v>
      </c>
      <c r="G1899">
        <v>14437</v>
      </c>
      <c r="H1899" t="s">
        <v>13637</v>
      </c>
      <c r="I1899" t="s">
        <v>8048</v>
      </c>
      <c r="J1899">
        <v>2</v>
      </c>
      <c r="K1899">
        <v>19</v>
      </c>
      <c r="L1899">
        <v>0.01</v>
      </c>
      <c r="M1899">
        <v>0</v>
      </c>
      <c r="N1899">
        <v>155</v>
      </c>
      <c r="O1899">
        <v>158.99</v>
      </c>
      <c r="P1899" t="s">
        <v>8049</v>
      </c>
      <c r="Q1899" t="s">
        <v>8049</v>
      </c>
      <c r="R1899" t="s">
        <v>8049</v>
      </c>
      <c r="S1899" t="s">
        <v>8049</v>
      </c>
      <c r="T1899" t="s">
        <v>8049</v>
      </c>
      <c r="U1899" t="s">
        <v>8049</v>
      </c>
      <c r="V1899" t="s">
        <v>8049</v>
      </c>
      <c r="W1899" t="s">
        <v>8049</v>
      </c>
      <c r="X1899" t="s">
        <v>8049</v>
      </c>
      <c r="Y1899" t="s">
        <v>8339</v>
      </c>
      <c r="Z1899" t="s">
        <v>8049</v>
      </c>
      <c r="AA1899" t="s">
        <v>8049</v>
      </c>
      <c r="AB1899" t="s">
        <v>8049</v>
      </c>
      <c r="AC1899" t="s">
        <v>8049</v>
      </c>
      <c r="AD1899" t="s">
        <v>8049</v>
      </c>
    </row>
    <row r="1900" spans="1:30" x14ac:dyDescent="0.3">
      <c r="A1900">
        <v>330239</v>
      </c>
      <c r="B1900">
        <f>VLOOKUP(A1900,hvbp_person_and_community_engag!$B$2:$B$2677,1,0)</f>
        <v>330239</v>
      </c>
      <c r="C1900" t="s">
        <v>13821</v>
      </c>
      <c r="D1900" t="s">
        <v>13822</v>
      </c>
      <c r="E1900" t="s">
        <v>13823</v>
      </c>
      <c r="F1900" t="s">
        <v>4816</v>
      </c>
      <c r="G1900">
        <v>14701</v>
      </c>
      <c r="H1900" t="s">
        <v>13824</v>
      </c>
      <c r="I1900" t="s">
        <v>8048</v>
      </c>
      <c r="J1900">
        <v>2</v>
      </c>
      <c r="K1900">
        <v>2083</v>
      </c>
      <c r="L1900">
        <v>1.94</v>
      </c>
      <c r="M1900">
        <v>1.19</v>
      </c>
      <c r="N1900">
        <v>162</v>
      </c>
      <c r="O1900">
        <v>146.94999999999999</v>
      </c>
      <c r="P1900">
        <v>81</v>
      </c>
      <c r="Q1900">
        <v>1.3</v>
      </c>
      <c r="R1900">
        <v>0.56000000000000005</v>
      </c>
      <c r="S1900">
        <v>230</v>
      </c>
      <c r="T1900">
        <v>16290</v>
      </c>
      <c r="U1900">
        <v>3.23</v>
      </c>
      <c r="V1900">
        <v>1.76</v>
      </c>
      <c r="W1900">
        <v>135</v>
      </c>
      <c r="X1900" t="s">
        <v>8769</v>
      </c>
      <c r="Y1900" t="s">
        <v>8156</v>
      </c>
      <c r="Z1900">
        <v>184</v>
      </c>
      <c r="AA1900">
        <v>2.76</v>
      </c>
      <c r="AB1900">
        <v>1.4</v>
      </c>
      <c r="AC1900">
        <v>0.48</v>
      </c>
      <c r="AD1900">
        <v>0.35</v>
      </c>
    </row>
    <row r="1901" spans="1:30" x14ac:dyDescent="0.3">
      <c r="A1901">
        <v>330241</v>
      </c>
      <c r="B1901">
        <f>VLOOKUP(A1901,hvbp_person_and_community_engag!$B$2:$B$2677,1,0)</f>
        <v>330241</v>
      </c>
      <c r="C1901" t="s">
        <v>13825</v>
      </c>
      <c r="D1901" t="s">
        <v>13826</v>
      </c>
      <c r="E1901" t="s">
        <v>11679</v>
      </c>
      <c r="F1901" t="s">
        <v>4816</v>
      </c>
      <c r="G1901">
        <v>13210</v>
      </c>
      <c r="H1901" t="s">
        <v>13827</v>
      </c>
      <c r="I1901" t="s">
        <v>8048</v>
      </c>
      <c r="J1901">
        <v>2</v>
      </c>
      <c r="K1901">
        <v>221</v>
      </c>
      <c r="L1901">
        <v>0.42</v>
      </c>
      <c r="M1901">
        <v>0.18</v>
      </c>
      <c r="N1901">
        <v>226</v>
      </c>
      <c r="O1901">
        <v>231.03</v>
      </c>
      <c r="P1901">
        <v>35</v>
      </c>
      <c r="Q1901">
        <v>0.76</v>
      </c>
      <c r="R1901">
        <v>0.32</v>
      </c>
      <c r="S1901">
        <v>238</v>
      </c>
      <c r="T1901">
        <v>22001</v>
      </c>
      <c r="U1901">
        <v>1.18</v>
      </c>
      <c r="V1901">
        <v>0.5</v>
      </c>
      <c r="W1901">
        <v>193</v>
      </c>
      <c r="X1901" t="s">
        <v>8366</v>
      </c>
      <c r="Y1901" t="s">
        <v>9062</v>
      </c>
      <c r="Z1901">
        <v>233</v>
      </c>
      <c r="AA1901">
        <v>1.06</v>
      </c>
      <c r="AB1901">
        <v>0.44</v>
      </c>
      <c r="AC1901">
        <v>0.12</v>
      </c>
      <c r="AD1901">
        <v>0.06</v>
      </c>
    </row>
    <row r="1902" spans="1:30" x14ac:dyDescent="0.3">
      <c r="A1902">
        <v>330245</v>
      </c>
      <c r="B1902">
        <f>VLOOKUP(A1902,hvbp_person_and_community_engag!$B$2:$B$2677,1,0)</f>
        <v>330245</v>
      </c>
      <c r="C1902" t="s">
        <v>13828</v>
      </c>
      <c r="D1902" t="s">
        <v>13829</v>
      </c>
      <c r="E1902" t="s">
        <v>13602</v>
      </c>
      <c r="F1902" t="s">
        <v>4816</v>
      </c>
      <c r="G1902">
        <v>13501</v>
      </c>
      <c r="H1902" t="s">
        <v>13603</v>
      </c>
      <c r="I1902" t="s">
        <v>8048</v>
      </c>
      <c r="J1902">
        <v>1</v>
      </c>
      <c r="K1902">
        <v>54</v>
      </c>
      <c r="L1902">
        <v>0.1</v>
      </c>
      <c r="M1902">
        <v>0.04</v>
      </c>
      <c r="N1902">
        <v>293</v>
      </c>
      <c r="O1902">
        <v>255.74</v>
      </c>
      <c r="P1902" t="s">
        <v>8049</v>
      </c>
      <c r="Q1902" t="s">
        <v>8049</v>
      </c>
      <c r="R1902" t="s">
        <v>8049</v>
      </c>
      <c r="S1902" t="s">
        <v>8049</v>
      </c>
      <c r="T1902" t="s">
        <v>8049</v>
      </c>
      <c r="U1902" t="s">
        <v>8049</v>
      </c>
      <c r="V1902" t="s">
        <v>8049</v>
      </c>
      <c r="W1902" t="s">
        <v>8049</v>
      </c>
      <c r="X1902" t="s">
        <v>8049</v>
      </c>
      <c r="Y1902" t="s">
        <v>9974</v>
      </c>
      <c r="Z1902" t="s">
        <v>8049</v>
      </c>
      <c r="AA1902" t="s">
        <v>8049</v>
      </c>
      <c r="AB1902" t="s">
        <v>8049</v>
      </c>
      <c r="AC1902" t="s">
        <v>8049</v>
      </c>
      <c r="AD1902" t="s">
        <v>8049</v>
      </c>
    </row>
    <row r="1903" spans="1:30" x14ac:dyDescent="0.3">
      <c r="A1903">
        <v>330246</v>
      </c>
      <c r="B1903">
        <f>VLOOKUP(A1903,hvbp_person_and_community_engag!$B$2:$B$2677,1,0)</f>
        <v>330246</v>
      </c>
      <c r="C1903" t="s">
        <v>13830</v>
      </c>
      <c r="D1903" t="s">
        <v>13831</v>
      </c>
      <c r="E1903" t="s">
        <v>13750</v>
      </c>
      <c r="F1903" t="s">
        <v>4816</v>
      </c>
      <c r="G1903">
        <v>11777</v>
      </c>
      <c r="H1903" t="s">
        <v>13705</v>
      </c>
      <c r="I1903" t="s">
        <v>8048</v>
      </c>
      <c r="J1903">
        <v>3</v>
      </c>
      <c r="K1903">
        <v>25</v>
      </c>
      <c r="L1903">
        <v>7.0000000000000007E-2</v>
      </c>
      <c r="M1903">
        <v>0.03</v>
      </c>
      <c r="N1903">
        <v>193</v>
      </c>
      <c r="O1903">
        <v>211.94</v>
      </c>
      <c r="P1903">
        <v>17</v>
      </c>
      <c r="Q1903">
        <v>0.31</v>
      </c>
      <c r="R1903">
        <v>0.15</v>
      </c>
      <c r="S1903">
        <v>198</v>
      </c>
      <c r="T1903">
        <v>17942</v>
      </c>
      <c r="U1903">
        <v>0.37</v>
      </c>
      <c r="V1903">
        <v>0.19</v>
      </c>
      <c r="W1903">
        <v>155</v>
      </c>
      <c r="X1903" t="s">
        <v>8183</v>
      </c>
      <c r="Y1903" t="s">
        <v>10677</v>
      </c>
      <c r="Z1903">
        <v>197</v>
      </c>
      <c r="AA1903">
        <v>0.34</v>
      </c>
      <c r="AB1903">
        <v>0.17</v>
      </c>
      <c r="AC1903">
        <v>0.03</v>
      </c>
      <c r="AD1903">
        <v>0.02</v>
      </c>
    </row>
    <row r="1904" spans="1:30" x14ac:dyDescent="0.3">
      <c r="A1904">
        <v>330249</v>
      </c>
      <c r="B1904" t="e">
        <f>VLOOKUP(A1904,hvbp_person_and_community_engag!$B$2:$B$2677,1,0)</f>
        <v>#N/A</v>
      </c>
      <c r="C1904" t="s">
        <v>13832</v>
      </c>
      <c r="D1904" t="s">
        <v>13833</v>
      </c>
      <c r="E1904" t="s">
        <v>2807</v>
      </c>
      <c r="F1904" t="s">
        <v>4816</v>
      </c>
      <c r="G1904">
        <v>13346</v>
      </c>
      <c r="H1904" t="s">
        <v>8082</v>
      </c>
      <c r="I1904" t="s">
        <v>8048</v>
      </c>
      <c r="J1904" t="s">
        <v>8240</v>
      </c>
      <c r="K1904">
        <v>34</v>
      </c>
      <c r="L1904">
        <v>0.02</v>
      </c>
      <c r="M1904">
        <v>0.01</v>
      </c>
      <c r="N1904">
        <v>206</v>
      </c>
      <c r="O1904">
        <v>189.95</v>
      </c>
      <c r="P1904" t="s">
        <v>8049</v>
      </c>
      <c r="Q1904" t="s">
        <v>8049</v>
      </c>
      <c r="R1904" t="s">
        <v>8049</v>
      </c>
      <c r="S1904" t="s">
        <v>8049</v>
      </c>
      <c r="T1904" t="s">
        <v>8049</v>
      </c>
      <c r="U1904" t="s">
        <v>8049</v>
      </c>
      <c r="V1904" t="s">
        <v>8049</v>
      </c>
      <c r="W1904" t="s">
        <v>8049</v>
      </c>
      <c r="X1904" t="s">
        <v>8049</v>
      </c>
      <c r="Y1904">
        <v>222.53363272999999</v>
      </c>
      <c r="Z1904" t="s">
        <v>8049</v>
      </c>
      <c r="AA1904" t="s">
        <v>8049</v>
      </c>
      <c r="AB1904" t="s">
        <v>8049</v>
      </c>
      <c r="AC1904" t="s">
        <v>8049</v>
      </c>
      <c r="AD1904" t="s">
        <v>8049</v>
      </c>
    </row>
    <row r="1905" spans="1:30" x14ac:dyDescent="0.3">
      <c r="A1905">
        <v>330250</v>
      </c>
      <c r="B1905">
        <f>VLOOKUP(A1905,hvbp_person_and_community_engag!$B$2:$B$2677,1,0)</f>
        <v>330250</v>
      </c>
      <c r="C1905" t="s">
        <v>13834</v>
      </c>
      <c r="D1905" t="s">
        <v>13835</v>
      </c>
      <c r="E1905" t="s">
        <v>13836</v>
      </c>
      <c r="F1905" t="s">
        <v>4816</v>
      </c>
      <c r="G1905">
        <v>12901</v>
      </c>
      <c r="H1905" t="s">
        <v>13837</v>
      </c>
      <c r="I1905" t="s">
        <v>8048</v>
      </c>
      <c r="J1905">
        <v>3</v>
      </c>
      <c r="K1905">
        <v>57</v>
      </c>
      <c r="L1905">
        <v>0.2</v>
      </c>
      <c r="M1905">
        <v>0.06</v>
      </c>
      <c r="N1905">
        <v>357</v>
      </c>
      <c r="O1905">
        <v>343.21</v>
      </c>
      <c r="P1905" t="s">
        <v>8049</v>
      </c>
      <c r="Q1905" t="s">
        <v>8049</v>
      </c>
      <c r="R1905" t="s">
        <v>8049</v>
      </c>
      <c r="S1905" t="s">
        <v>8049</v>
      </c>
      <c r="T1905" t="s">
        <v>8049</v>
      </c>
      <c r="U1905" t="s">
        <v>8049</v>
      </c>
      <c r="V1905" t="s">
        <v>8049</v>
      </c>
      <c r="W1905" t="s">
        <v>8049</v>
      </c>
      <c r="X1905" t="s">
        <v>8049</v>
      </c>
      <c r="Y1905" t="s">
        <v>10305</v>
      </c>
      <c r="Z1905" t="s">
        <v>8049</v>
      </c>
      <c r="AA1905" t="s">
        <v>8049</v>
      </c>
      <c r="AB1905" t="s">
        <v>8049</v>
      </c>
      <c r="AC1905" t="s">
        <v>8049</v>
      </c>
      <c r="AD1905" t="s">
        <v>8049</v>
      </c>
    </row>
    <row r="1906" spans="1:30" x14ac:dyDescent="0.3">
      <c r="A1906">
        <v>330259</v>
      </c>
      <c r="B1906">
        <f>VLOOKUP(A1906,hvbp_person_and_community_engag!$B$2:$B$2677,1,0)</f>
        <v>330259</v>
      </c>
      <c r="C1906" t="s">
        <v>8465</v>
      </c>
      <c r="D1906" t="s">
        <v>13838</v>
      </c>
      <c r="E1906" t="s">
        <v>13839</v>
      </c>
      <c r="F1906" t="s">
        <v>4816</v>
      </c>
      <c r="G1906">
        <v>11570</v>
      </c>
      <c r="H1906" t="s">
        <v>13705</v>
      </c>
      <c r="I1906" t="s">
        <v>8048</v>
      </c>
      <c r="J1906">
        <v>1</v>
      </c>
      <c r="K1906">
        <v>26</v>
      </c>
      <c r="L1906">
        <v>0.08</v>
      </c>
      <c r="M1906">
        <v>0.03</v>
      </c>
      <c r="N1906">
        <v>272</v>
      </c>
      <c r="O1906">
        <v>309.89</v>
      </c>
      <c r="P1906" t="s">
        <v>8049</v>
      </c>
      <c r="Q1906" t="s">
        <v>8049</v>
      </c>
      <c r="R1906" t="s">
        <v>8049</v>
      </c>
      <c r="S1906" t="s">
        <v>8049</v>
      </c>
      <c r="T1906" t="s">
        <v>8049</v>
      </c>
      <c r="U1906" t="s">
        <v>8049</v>
      </c>
      <c r="V1906" t="s">
        <v>8049</v>
      </c>
      <c r="W1906" t="s">
        <v>8049</v>
      </c>
      <c r="X1906" t="s">
        <v>8049</v>
      </c>
      <c r="Y1906" t="s">
        <v>9033</v>
      </c>
      <c r="Z1906" t="s">
        <v>8049</v>
      </c>
      <c r="AA1906" t="s">
        <v>8049</v>
      </c>
      <c r="AB1906" t="s">
        <v>8049</v>
      </c>
      <c r="AC1906" t="s">
        <v>8049</v>
      </c>
      <c r="AD1906" t="s">
        <v>8049</v>
      </c>
    </row>
    <row r="1907" spans="1:30" x14ac:dyDescent="0.3">
      <c r="A1907">
        <v>330261</v>
      </c>
      <c r="B1907">
        <f>VLOOKUP(A1907,hvbp_person_and_community_engag!$B$2:$B$2677,1,0)</f>
        <v>330261</v>
      </c>
      <c r="C1907" t="s">
        <v>13840</v>
      </c>
      <c r="D1907" t="s">
        <v>13841</v>
      </c>
      <c r="E1907" t="s">
        <v>13842</v>
      </c>
      <c r="F1907" t="s">
        <v>4816</v>
      </c>
      <c r="G1907">
        <v>10591</v>
      </c>
      <c r="H1907" t="s">
        <v>10189</v>
      </c>
      <c r="I1907" t="s">
        <v>8048</v>
      </c>
      <c r="J1907">
        <v>4</v>
      </c>
      <c r="K1907">
        <v>204</v>
      </c>
      <c r="L1907">
        <v>0.62</v>
      </c>
      <c r="M1907">
        <v>0.19</v>
      </c>
      <c r="N1907">
        <v>329</v>
      </c>
      <c r="O1907">
        <v>372.45</v>
      </c>
      <c r="P1907">
        <v>26</v>
      </c>
      <c r="Q1907">
        <v>0.67</v>
      </c>
      <c r="R1907">
        <v>0.26</v>
      </c>
      <c r="S1907">
        <v>253</v>
      </c>
      <c r="T1907">
        <v>28357</v>
      </c>
      <c r="U1907">
        <v>1.29</v>
      </c>
      <c r="V1907">
        <v>0.45</v>
      </c>
      <c r="W1907">
        <v>218</v>
      </c>
      <c r="X1907" t="s">
        <v>8521</v>
      </c>
      <c r="Y1907" t="s">
        <v>8993</v>
      </c>
      <c r="Z1907">
        <v>285</v>
      </c>
      <c r="AA1907">
        <v>1.1000000000000001</v>
      </c>
      <c r="AB1907">
        <v>0.37</v>
      </c>
      <c r="AC1907">
        <v>0.19</v>
      </c>
      <c r="AD1907">
        <v>0.09</v>
      </c>
    </row>
    <row r="1908" spans="1:30" x14ac:dyDescent="0.3">
      <c r="A1908">
        <v>330264</v>
      </c>
      <c r="B1908">
        <f>VLOOKUP(A1908,hvbp_person_and_community_engag!$B$2:$B$2677,1,0)</f>
        <v>330264</v>
      </c>
      <c r="C1908" t="s">
        <v>13843</v>
      </c>
      <c r="D1908" t="s">
        <v>13844</v>
      </c>
      <c r="E1908" t="s">
        <v>11290</v>
      </c>
      <c r="F1908" t="s">
        <v>4816</v>
      </c>
      <c r="G1908">
        <v>12550</v>
      </c>
      <c r="H1908" t="s">
        <v>13626</v>
      </c>
      <c r="I1908" t="s">
        <v>8048</v>
      </c>
      <c r="J1908">
        <v>2</v>
      </c>
      <c r="K1908">
        <v>189</v>
      </c>
      <c r="L1908">
        <v>0.37</v>
      </c>
      <c r="M1908">
        <v>0.17</v>
      </c>
      <c r="N1908">
        <v>214</v>
      </c>
      <c r="O1908">
        <v>233.82</v>
      </c>
      <c r="P1908">
        <v>16</v>
      </c>
      <c r="Q1908">
        <v>0.37</v>
      </c>
      <c r="R1908">
        <v>0.19</v>
      </c>
      <c r="S1908">
        <v>195</v>
      </c>
      <c r="T1908">
        <v>18622</v>
      </c>
      <c r="U1908">
        <v>0.75</v>
      </c>
      <c r="V1908">
        <v>0.37</v>
      </c>
      <c r="W1908">
        <v>121</v>
      </c>
      <c r="X1908" t="s">
        <v>8950</v>
      </c>
      <c r="Y1908" t="s">
        <v>8342</v>
      </c>
      <c r="Z1908">
        <v>204</v>
      </c>
      <c r="AA1908">
        <v>0.67</v>
      </c>
      <c r="AB1908">
        <v>0.3</v>
      </c>
      <c r="AC1908">
        <v>0.08</v>
      </c>
      <c r="AD1908">
        <v>0.06</v>
      </c>
    </row>
    <row r="1909" spans="1:30" x14ac:dyDescent="0.3">
      <c r="A1909">
        <v>330265</v>
      </c>
      <c r="B1909">
        <f>VLOOKUP(A1909,hvbp_person_and_community_engag!$B$2:$B$2677,1,0)</f>
        <v>330265</v>
      </c>
      <c r="C1909" t="s">
        <v>13845</v>
      </c>
      <c r="D1909" t="s">
        <v>13846</v>
      </c>
      <c r="E1909" t="s">
        <v>13847</v>
      </c>
      <c r="F1909" t="s">
        <v>4816</v>
      </c>
      <c r="G1909">
        <v>14432</v>
      </c>
      <c r="H1909" t="s">
        <v>13592</v>
      </c>
      <c r="I1909" t="s">
        <v>8048</v>
      </c>
      <c r="J1909">
        <v>2</v>
      </c>
      <c r="K1909">
        <v>95</v>
      </c>
      <c r="L1909">
        <v>0.1</v>
      </c>
      <c r="M1909">
        <v>0.06</v>
      </c>
      <c r="N1909">
        <v>163</v>
      </c>
      <c r="O1909">
        <v>142.16999999999999</v>
      </c>
      <c r="P1909" t="s">
        <v>8049</v>
      </c>
      <c r="Q1909" t="s">
        <v>8049</v>
      </c>
      <c r="R1909" t="s">
        <v>8049</v>
      </c>
      <c r="S1909" t="s">
        <v>8049</v>
      </c>
      <c r="T1909" t="s">
        <v>8049</v>
      </c>
      <c r="U1909" t="s">
        <v>8049</v>
      </c>
      <c r="V1909" t="s">
        <v>8049</v>
      </c>
      <c r="W1909" t="s">
        <v>8049</v>
      </c>
      <c r="X1909" t="s">
        <v>8049</v>
      </c>
      <c r="Y1909" t="s">
        <v>8485</v>
      </c>
      <c r="Z1909" t="s">
        <v>8049</v>
      </c>
      <c r="AA1909" t="s">
        <v>8049</v>
      </c>
      <c r="AB1909" t="s">
        <v>8049</v>
      </c>
      <c r="AC1909" t="s">
        <v>8049</v>
      </c>
      <c r="AD1909" t="s">
        <v>8049</v>
      </c>
    </row>
    <row r="1910" spans="1:30" x14ac:dyDescent="0.3">
      <c r="A1910">
        <v>330267</v>
      </c>
      <c r="B1910">
        <f>VLOOKUP(A1910,hvbp_person_and_community_engag!$B$2:$B$2677,1,0)</f>
        <v>330267</v>
      </c>
      <c r="C1910" t="s">
        <v>13848</v>
      </c>
      <c r="D1910" t="s">
        <v>13849</v>
      </c>
      <c r="E1910" t="s">
        <v>13850</v>
      </c>
      <c r="F1910" t="s">
        <v>4816</v>
      </c>
      <c r="G1910">
        <v>10567</v>
      </c>
      <c r="H1910" t="s">
        <v>13616</v>
      </c>
      <c r="I1910" t="s">
        <v>8048</v>
      </c>
      <c r="J1910">
        <v>3</v>
      </c>
      <c r="K1910">
        <v>108</v>
      </c>
      <c r="L1910">
        <v>0.25</v>
      </c>
      <c r="M1910">
        <v>0.1</v>
      </c>
      <c r="N1910">
        <v>263</v>
      </c>
      <c r="O1910">
        <v>301.68</v>
      </c>
      <c r="P1910" t="s">
        <v>8049</v>
      </c>
      <c r="Q1910" t="s">
        <v>8049</v>
      </c>
      <c r="R1910" t="s">
        <v>8049</v>
      </c>
      <c r="S1910" t="s">
        <v>8049</v>
      </c>
      <c r="T1910" t="s">
        <v>8049</v>
      </c>
      <c r="U1910" t="s">
        <v>8049</v>
      </c>
      <c r="V1910" t="s">
        <v>8049</v>
      </c>
      <c r="W1910" t="s">
        <v>8049</v>
      </c>
      <c r="X1910" t="s">
        <v>8049</v>
      </c>
      <c r="Y1910">
        <v>291.31353016999998</v>
      </c>
      <c r="Z1910" t="s">
        <v>8049</v>
      </c>
      <c r="AA1910" t="s">
        <v>8049</v>
      </c>
      <c r="AB1910" t="s">
        <v>8049</v>
      </c>
      <c r="AC1910" t="s">
        <v>8049</v>
      </c>
      <c r="AD1910" t="s">
        <v>8049</v>
      </c>
    </row>
    <row r="1911" spans="1:30" x14ac:dyDescent="0.3">
      <c r="A1911">
        <v>330268</v>
      </c>
      <c r="B1911" t="e">
        <f>VLOOKUP(A1911,hvbp_person_and_community_engag!$B$2:$B$2677,1,0)</f>
        <v>#N/A</v>
      </c>
      <c r="C1911" t="s">
        <v>13851</v>
      </c>
      <c r="D1911" t="s">
        <v>13852</v>
      </c>
      <c r="E1911" t="s">
        <v>13853</v>
      </c>
      <c r="F1911" t="s">
        <v>4816</v>
      </c>
      <c r="G1911">
        <v>12043</v>
      </c>
      <c r="H1911" t="s">
        <v>13646</v>
      </c>
      <c r="I1911" t="s">
        <v>8048</v>
      </c>
      <c r="J1911" t="s">
        <v>8240</v>
      </c>
      <c r="K1911">
        <v>17</v>
      </c>
      <c r="L1911">
        <v>0.02</v>
      </c>
      <c r="M1911">
        <v>0.01</v>
      </c>
      <c r="N1911">
        <v>236</v>
      </c>
      <c r="O1911">
        <v>246.8</v>
      </c>
      <c r="P1911" t="s">
        <v>8049</v>
      </c>
      <c r="Q1911" t="s">
        <v>8049</v>
      </c>
      <c r="R1911" t="s">
        <v>8049</v>
      </c>
      <c r="S1911" t="s">
        <v>8049</v>
      </c>
      <c r="T1911" t="s">
        <v>8049</v>
      </c>
      <c r="U1911" t="s">
        <v>8049</v>
      </c>
      <c r="V1911" t="s">
        <v>8049</v>
      </c>
      <c r="W1911" t="s">
        <v>8049</v>
      </c>
      <c r="X1911" t="s">
        <v>8049</v>
      </c>
      <c r="Y1911" t="s">
        <v>8397</v>
      </c>
      <c r="Z1911" t="s">
        <v>8049</v>
      </c>
      <c r="AA1911" t="s">
        <v>8049</v>
      </c>
      <c r="AB1911" t="s">
        <v>8049</v>
      </c>
      <c r="AC1911" t="s">
        <v>8049</v>
      </c>
      <c r="AD1911" t="s">
        <v>8049</v>
      </c>
    </row>
    <row r="1912" spans="1:30" x14ac:dyDescent="0.3">
      <c r="A1912">
        <v>330270</v>
      </c>
      <c r="B1912">
        <f>VLOOKUP(A1912,hvbp_person_and_community_engag!$B$2:$B$2677,1,0)</f>
        <v>330270</v>
      </c>
      <c r="C1912" t="s">
        <v>13854</v>
      </c>
      <c r="D1912" t="s">
        <v>13855</v>
      </c>
      <c r="E1912" t="s">
        <v>4854</v>
      </c>
      <c r="F1912" t="s">
        <v>4816</v>
      </c>
      <c r="G1912">
        <v>10021</v>
      </c>
      <c r="H1912" t="s">
        <v>8082</v>
      </c>
      <c r="I1912" t="s">
        <v>8048</v>
      </c>
      <c r="J1912">
        <v>5</v>
      </c>
      <c r="K1912">
        <v>11049</v>
      </c>
      <c r="L1912">
        <v>25.45</v>
      </c>
      <c r="M1912">
        <v>10.17</v>
      </c>
      <c r="N1912">
        <v>250</v>
      </c>
      <c r="O1912">
        <v>298.63</v>
      </c>
      <c r="P1912">
        <v>1010</v>
      </c>
      <c r="Q1912">
        <v>58.87</v>
      </c>
      <c r="R1912">
        <v>21.57</v>
      </c>
      <c r="S1912">
        <v>273</v>
      </c>
      <c r="T1912">
        <v>27498</v>
      </c>
      <c r="U1912">
        <v>84.32</v>
      </c>
      <c r="V1912">
        <v>31.74</v>
      </c>
      <c r="W1912">
        <v>286</v>
      </c>
      <c r="X1912" t="s">
        <v>8362</v>
      </c>
      <c r="Y1912" t="s">
        <v>8788</v>
      </c>
      <c r="Z1912">
        <v>266</v>
      </c>
      <c r="AA1912">
        <v>70.55</v>
      </c>
      <c r="AB1912">
        <v>26.93</v>
      </c>
      <c r="AC1912">
        <v>13.77</v>
      </c>
      <c r="AD1912">
        <v>4.82</v>
      </c>
    </row>
    <row r="1913" spans="1:30" x14ac:dyDescent="0.3">
      <c r="A1913">
        <v>330273</v>
      </c>
      <c r="B1913">
        <f>VLOOKUP(A1913,hvbp_person_and_community_engag!$B$2:$B$2677,1,0)</f>
        <v>330273</v>
      </c>
      <c r="C1913" t="s">
        <v>13856</v>
      </c>
      <c r="D1913" t="s">
        <v>13857</v>
      </c>
      <c r="E1913" t="s">
        <v>11298</v>
      </c>
      <c r="F1913" t="s">
        <v>4816</v>
      </c>
      <c r="G1913">
        <v>10512</v>
      </c>
      <c r="H1913" t="s">
        <v>9798</v>
      </c>
      <c r="I1913" t="s">
        <v>8048</v>
      </c>
      <c r="J1913">
        <v>2</v>
      </c>
      <c r="K1913">
        <v>227</v>
      </c>
      <c r="L1913">
        <v>0.63</v>
      </c>
      <c r="M1913">
        <v>0.31</v>
      </c>
      <c r="N1913">
        <v>206</v>
      </c>
      <c r="O1913">
        <v>226.17</v>
      </c>
      <c r="P1913">
        <v>38</v>
      </c>
      <c r="Q1913">
        <v>0.78</v>
      </c>
      <c r="R1913">
        <v>0.3</v>
      </c>
      <c r="S1913">
        <v>256</v>
      </c>
      <c r="T1913">
        <v>20607</v>
      </c>
      <c r="U1913">
        <v>1.41</v>
      </c>
      <c r="V1913">
        <v>0.61</v>
      </c>
      <c r="W1913">
        <v>175</v>
      </c>
      <c r="X1913" t="s">
        <v>10181</v>
      </c>
      <c r="Y1913" t="s">
        <v>8317</v>
      </c>
      <c r="Z1913">
        <v>231</v>
      </c>
      <c r="AA1913">
        <v>1.23</v>
      </c>
      <c r="AB1913">
        <v>0.51</v>
      </c>
      <c r="AC1913">
        <v>0.18</v>
      </c>
      <c r="AD1913">
        <v>0.1</v>
      </c>
    </row>
    <row r="1914" spans="1:30" x14ac:dyDescent="0.3">
      <c r="A1914">
        <v>330276</v>
      </c>
      <c r="B1914">
        <f>VLOOKUP(A1914,hvbp_person_and_community_engag!$B$2:$B$2677,1,0)</f>
        <v>330276</v>
      </c>
      <c r="C1914" t="s">
        <v>13858</v>
      </c>
      <c r="D1914" t="s">
        <v>13859</v>
      </c>
      <c r="E1914" t="s">
        <v>13860</v>
      </c>
      <c r="F1914" t="s">
        <v>4816</v>
      </c>
      <c r="G1914">
        <v>12078</v>
      </c>
      <c r="H1914" t="s">
        <v>13861</v>
      </c>
      <c r="I1914" t="s">
        <v>8048</v>
      </c>
      <c r="J1914">
        <v>4</v>
      </c>
      <c r="K1914">
        <v>25</v>
      </c>
      <c r="L1914">
        <v>0.08</v>
      </c>
      <c r="M1914">
        <v>0.02</v>
      </c>
      <c r="N1914">
        <v>410</v>
      </c>
      <c r="O1914">
        <v>415.05</v>
      </c>
      <c r="P1914" t="s">
        <v>8049</v>
      </c>
      <c r="Q1914" t="s">
        <v>8049</v>
      </c>
      <c r="R1914" t="s">
        <v>8049</v>
      </c>
      <c r="S1914" t="s">
        <v>8049</v>
      </c>
      <c r="T1914" t="s">
        <v>8049</v>
      </c>
      <c r="U1914" t="s">
        <v>8049</v>
      </c>
      <c r="V1914" t="s">
        <v>8049</v>
      </c>
      <c r="W1914" t="s">
        <v>8049</v>
      </c>
      <c r="X1914" t="s">
        <v>8049</v>
      </c>
      <c r="Y1914" t="s">
        <v>10316</v>
      </c>
      <c r="Z1914" t="s">
        <v>8049</v>
      </c>
      <c r="AA1914" t="s">
        <v>8049</v>
      </c>
      <c r="AB1914" t="s">
        <v>8049</v>
      </c>
      <c r="AC1914" t="s">
        <v>8049</v>
      </c>
      <c r="AD1914" t="s">
        <v>8049</v>
      </c>
    </row>
    <row r="1915" spans="1:30" x14ac:dyDescent="0.3">
      <c r="A1915">
        <v>330277</v>
      </c>
      <c r="B1915">
        <f>VLOOKUP(A1915,hvbp_person_and_community_engag!$B$2:$B$2677,1,0)</f>
        <v>330277</v>
      </c>
      <c r="C1915" t="s">
        <v>13862</v>
      </c>
      <c r="D1915" t="s">
        <v>13863</v>
      </c>
      <c r="E1915" t="s">
        <v>13864</v>
      </c>
      <c r="F1915" t="s">
        <v>4816</v>
      </c>
      <c r="G1915">
        <v>14830</v>
      </c>
      <c r="H1915" t="s">
        <v>13865</v>
      </c>
      <c r="I1915" t="s">
        <v>8048</v>
      </c>
      <c r="J1915">
        <v>4</v>
      </c>
      <c r="K1915">
        <v>19</v>
      </c>
      <c r="L1915">
        <v>0.05</v>
      </c>
      <c r="M1915">
        <v>0.01</v>
      </c>
      <c r="N1915">
        <v>352</v>
      </c>
      <c r="O1915">
        <v>364.4</v>
      </c>
      <c r="P1915" t="s">
        <v>8049</v>
      </c>
      <c r="Q1915" t="s">
        <v>8049</v>
      </c>
      <c r="R1915" t="s">
        <v>8049</v>
      </c>
      <c r="S1915" t="s">
        <v>8049</v>
      </c>
      <c r="T1915" t="s">
        <v>8049</v>
      </c>
      <c r="U1915" t="s">
        <v>8049</v>
      </c>
      <c r="V1915" t="s">
        <v>8049</v>
      </c>
      <c r="W1915" t="s">
        <v>8049</v>
      </c>
      <c r="X1915" t="s">
        <v>8049</v>
      </c>
      <c r="Y1915" t="s">
        <v>10174</v>
      </c>
      <c r="Z1915" t="s">
        <v>8049</v>
      </c>
      <c r="AA1915" t="s">
        <v>8049</v>
      </c>
      <c r="AB1915" t="s">
        <v>8049</v>
      </c>
      <c r="AC1915" t="s">
        <v>8049</v>
      </c>
      <c r="AD1915" t="s">
        <v>8049</v>
      </c>
    </row>
    <row r="1916" spans="1:30" x14ac:dyDescent="0.3">
      <c r="A1916">
        <v>330279</v>
      </c>
      <c r="B1916">
        <f>VLOOKUP(A1916,hvbp_person_and_community_engag!$B$2:$B$2677,1,0)</f>
        <v>330279</v>
      </c>
      <c r="C1916" t="s">
        <v>13866</v>
      </c>
      <c r="D1916" t="s">
        <v>13867</v>
      </c>
      <c r="E1916" t="s">
        <v>4428</v>
      </c>
      <c r="F1916" t="s">
        <v>4816</v>
      </c>
      <c r="G1916">
        <v>14220</v>
      </c>
      <c r="H1916" t="s">
        <v>8725</v>
      </c>
      <c r="I1916" t="s">
        <v>8048</v>
      </c>
      <c r="J1916">
        <v>1</v>
      </c>
      <c r="K1916">
        <v>60</v>
      </c>
      <c r="L1916">
        <v>0.1</v>
      </c>
      <c r="M1916">
        <v>7.0000000000000007E-2</v>
      </c>
      <c r="N1916">
        <v>142</v>
      </c>
      <c r="O1916">
        <v>134.99</v>
      </c>
      <c r="P1916" t="s">
        <v>8049</v>
      </c>
      <c r="Q1916" t="s">
        <v>8049</v>
      </c>
      <c r="R1916" t="s">
        <v>8049</v>
      </c>
      <c r="S1916" t="s">
        <v>8049</v>
      </c>
      <c r="T1916" t="s">
        <v>8049</v>
      </c>
      <c r="U1916" t="s">
        <v>8049</v>
      </c>
      <c r="V1916" t="s">
        <v>8049</v>
      </c>
      <c r="W1916" t="s">
        <v>8049</v>
      </c>
      <c r="X1916" t="s">
        <v>8049</v>
      </c>
      <c r="Y1916">
        <v>149.05223907999999</v>
      </c>
      <c r="Z1916" t="s">
        <v>8049</v>
      </c>
      <c r="AA1916" t="s">
        <v>8049</v>
      </c>
      <c r="AB1916" t="s">
        <v>8049</v>
      </c>
      <c r="AC1916" t="s">
        <v>8049</v>
      </c>
      <c r="AD1916" t="s">
        <v>8049</v>
      </c>
    </row>
    <row r="1917" spans="1:30" x14ac:dyDescent="0.3">
      <c r="A1917">
        <v>330285</v>
      </c>
      <c r="B1917">
        <f>VLOOKUP(A1917,hvbp_person_and_community_engag!$B$2:$B$2677,1,0)</f>
        <v>330285</v>
      </c>
      <c r="C1917" t="s">
        <v>13868</v>
      </c>
      <c r="D1917" t="s">
        <v>13869</v>
      </c>
      <c r="E1917" t="s">
        <v>11376</v>
      </c>
      <c r="F1917" t="s">
        <v>4816</v>
      </c>
      <c r="G1917">
        <v>14642</v>
      </c>
      <c r="H1917" t="s">
        <v>13637</v>
      </c>
      <c r="I1917" t="s">
        <v>8048</v>
      </c>
      <c r="J1917">
        <v>2</v>
      </c>
      <c r="K1917">
        <v>473</v>
      </c>
      <c r="L1917">
        <v>1.01</v>
      </c>
      <c r="M1917">
        <v>0.44</v>
      </c>
      <c r="N1917">
        <v>230</v>
      </c>
      <c r="O1917">
        <v>216.69</v>
      </c>
      <c r="P1917">
        <v>48</v>
      </c>
      <c r="Q1917">
        <v>1.25</v>
      </c>
      <c r="R1917">
        <v>0.67</v>
      </c>
      <c r="S1917">
        <v>186</v>
      </c>
      <c r="T1917">
        <v>19430</v>
      </c>
      <c r="U1917">
        <v>2.2599999999999998</v>
      </c>
      <c r="V1917">
        <v>1.1100000000000001</v>
      </c>
      <c r="W1917">
        <v>198</v>
      </c>
      <c r="X1917" t="s">
        <v>9309</v>
      </c>
      <c r="Y1917" t="s">
        <v>9997</v>
      </c>
      <c r="Z1917">
        <v>203</v>
      </c>
      <c r="AA1917">
        <v>1.97</v>
      </c>
      <c r="AB1917">
        <v>0.97</v>
      </c>
      <c r="AC1917">
        <v>0.28999999999999998</v>
      </c>
      <c r="AD1917">
        <v>0.15</v>
      </c>
    </row>
    <row r="1918" spans="1:30" x14ac:dyDescent="0.3">
      <c r="A1918">
        <v>330286</v>
      </c>
      <c r="B1918">
        <f>VLOOKUP(A1918,hvbp_person_and_community_engag!$B$2:$B$2677,1,0)</f>
        <v>330286</v>
      </c>
      <c r="C1918" t="s">
        <v>8994</v>
      </c>
      <c r="D1918" t="s">
        <v>13870</v>
      </c>
      <c r="E1918" t="s">
        <v>13871</v>
      </c>
      <c r="F1918" t="s">
        <v>4816</v>
      </c>
      <c r="G1918">
        <v>11795</v>
      </c>
      <c r="H1918" t="s">
        <v>13705</v>
      </c>
      <c r="I1918" t="s">
        <v>8048</v>
      </c>
      <c r="J1918">
        <v>1</v>
      </c>
      <c r="K1918">
        <v>47</v>
      </c>
      <c r="L1918">
        <v>0.16</v>
      </c>
      <c r="M1918">
        <v>0.08</v>
      </c>
      <c r="N1918">
        <v>191</v>
      </c>
      <c r="O1918">
        <v>215.81</v>
      </c>
      <c r="P1918">
        <v>11</v>
      </c>
      <c r="Q1918">
        <v>0.25</v>
      </c>
      <c r="R1918">
        <v>0.09</v>
      </c>
      <c r="S1918">
        <v>273</v>
      </c>
      <c r="T1918">
        <v>28279</v>
      </c>
      <c r="U1918">
        <v>0.4</v>
      </c>
      <c r="V1918">
        <v>0.17</v>
      </c>
      <c r="W1918">
        <v>142</v>
      </c>
      <c r="X1918" t="s">
        <v>10539</v>
      </c>
      <c r="Y1918" t="s">
        <v>8726</v>
      </c>
      <c r="Z1918">
        <v>234</v>
      </c>
      <c r="AA1918">
        <v>0.36</v>
      </c>
      <c r="AB1918">
        <v>0.14000000000000001</v>
      </c>
      <c r="AC1918">
        <v>0.05</v>
      </c>
      <c r="AD1918">
        <v>0.03</v>
      </c>
    </row>
    <row r="1919" spans="1:30" x14ac:dyDescent="0.3">
      <c r="A1919">
        <v>330304</v>
      </c>
      <c r="B1919">
        <f>VLOOKUP(A1919,hvbp_person_and_community_engag!$B$2:$B$2677,1,0)</f>
        <v>330304</v>
      </c>
      <c r="C1919" t="s">
        <v>13872</v>
      </c>
      <c r="D1919" t="s">
        <v>13873</v>
      </c>
      <c r="E1919" t="s">
        <v>13874</v>
      </c>
      <c r="F1919" t="s">
        <v>4816</v>
      </c>
      <c r="G1919">
        <v>10601</v>
      </c>
      <c r="H1919" t="s">
        <v>13626</v>
      </c>
      <c r="I1919" t="s">
        <v>8048</v>
      </c>
      <c r="J1919">
        <v>3</v>
      </c>
      <c r="K1919">
        <v>828</v>
      </c>
      <c r="L1919">
        <v>2.16</v>
      </c>
      <c r="M1919">
        <v>0.67</v>
      </c>
      <c r="N1919">
        <v>320</v>
      </c>
      <c r="O1919">
        <v>395.53</v>
      </c>
      <c r="P1919">
        <v>112</v>
      </c>
      <c r="Q1919">
        <v>3.17</v>
      </c>
      <c r="R1919">
        <v>0.93</v>
      </c>
      <c r="S1919">
        <v>342</v>
      </c>
      <c r="T1919">
        <v>30965</v>
      </c>
      <c r="U1919">
        <v>5.33</v>
      </c>
      <c r="V1919">
        <v>1.6</v>
      </c>
      <c r="W1919">
        <v>140</v>
      </c>
      <c r="X1919" t="s">
        <v>10202</v>
      </c>
      <c r="Y1919">
        <v>391.08844223</v>
      </c>
      <c r="Z1919">
        <v>333</v>
      </c>
      <c r="AA1919">
        <v>4.87</v>
      </c>
      <c r="AB1919">
        <v>1.27</v>
      </c>
      <c r="AC1919">
        <v>0.46</v>
      </c>
      <c r="AD1919">
        <v>0.33</v>
      </c>
    </row>
    <row r="1920" spans="1:30" x14ac:dyDescent="0.3">
      <c r="A1920">
        <v>330307</v>
      </c>
      <c r="B1920">
        <f>VLOOKUP(A1920,hvbp_person_and_community_engag!$B$2:$B$2677,1,0)</f>
        <v>330307</v>
      </c>
      <c r="C1920" t="s">
        <v>13875</v>
      </c>
      <c r="D1920" t="s">
        <v>13876</v>
      </c>
      <c r="E1920" t="s">
        <v>13877</v>
      </c>
      <c r="F1920" t="s">
        <v>4816</v>
      </c>
      <c r="G1920">
        <v>14850</v>
      </c>
      <c r="H1920" t="s">
        <v>13878</v>
      </c>
      <c r="I1920" t="s">
        <v>8048</v>
      </c>
      <c r="J1920">
        <v>2</v>
      </c>
      <c r="K1920">
        <v>316</v>
      </c>
      <c r="L1920">
        <v>0.56000000000000005</v>
      </c>
      <c r="M1920">
        <v>0.18</v>
      </c>
      <c r="N1920">
        <v>304</v>
      </c>
      <c r="O1920">
        <v>321.77999999999997</v>
      </c>
      <c r="P1920" t="s">
        <v>8049</v>
      </c>
      <c r="Q1920" t="s">
        <v>8049</v>
      </c>
      <c r="R1920" t="s">
        <v>8049</v>
      </c>
      <c r="S1920" t="s">
        <v>8049</v>
      </c>
      <c r="T1920" t="s">
        <v>8049</v>
      </c>
      <c r="U1920" t="s">
        <v>8049</v>
      </c>
      <c r="V1920" t="s">
        <v>8049</v>
      </c>
      <c r="W1920" t="s">
        <v>8049</v>
      </c>
      <c r="X1920" t="s">
        <v>8049</v>
      </c>
      <c r="Y1920" t="s">
        <v>10185</v>
      </c>
      <c r="Z1920" t="s">
        <v>8049</v>
      </c>
      <c r="AA1920" t="s">
        <v>8049</v>
      </c>
      <c r="AB1920" t="s">
        <v>8049</v>
      </c>
      <c r="AC1920" t="s">
        <v>8049</v>
      </c>
      <c r="AD1920" t="s">
        <v>8049</v>
      </c>
    </row>
    <row r="1921" spans="1:30" x14ac:dyDescent="0.3">
      <c r="A1921">
        <v>330331</v>
      </c>
      <c r="B1921">
        <f>VLOOKUP(A1921,hvbp_person_and_community_engag!$B$2:$B$2677,1,0)</f>
        <v>330331</v>
      </c>
      <c r="C1921" t="s">
        <v>13879</v>
      </c>
      <c r="D1921" t="s">
        <v>13880</v>
      </c>
      <c r="E1921" t="s">
        <v>13881</v>
      </c>
      <c r="F1921" t="s">
        <v>4816</v>
      </c>
      <c r="G1921">
        <v>11803</v>
      </c>
      <c r="H1921" t="s">
        <v>10189</v>
      </c>
      <c r="I1921" t="s">
        <v>8048</v>
      </c>
      <c r="J1921">
        <v>3</v>
      </c>
      <c r="K1921">
        <v>20</v>
      </c>
      <c r="L1921">
        <v>0.09</v>
      </c>
      <c r="M1921">
        <v>0.03</v>
      </c>
      <c r="N1921">
        <v>269</v>
      </c>
      <c r="O1921">
        <v>316.75</v>
      </c>
      <c r="P1921" t="s">
        <v>8049</v>
      </c>
      <c r="Q1921" t="s">
        <v>8049</v>
      </c>
      <c r="R1921" t="s">
        <v>8049</v>
      </c>
      <c r="S1921" t="s">
        <v>8049</v>
      </c>
      <c r="T1921" t="s">
        <v>8049</v>
      </c>
      <c r="U1921" t="s">
        <v>8049</v>
      </c>
      <c r="V1921" t="s">
        <v>8049</v>
      </c>
      <c r="W1921" t="s">
        <v>8049</v>
      </c>
      <c r="X1921" t="s">
        <v>8049</v>
      </c>
      <c r="Y1921">
        <v>285.03110745999999</v>
      </c>
      <c r="Z1921" t="s">
        <v>8049</v>
      </c>
      <c r="AA1921" t="s">
        <v>8049</v>
      </c>
      <c r="AB1921" t="s">
        <v>8049</v>
      </c>
      <c r="AC1921" t="s">
        <v>8049</v>
      </c>
      <c r="AD1921" t="s">
        <v>8049</v>
      </c>
    </row>
    <row r="1922" spans="1:30" x14ac:dyDescent="0.3">
      <c r="A1922">
        <v>330332</v>
      </c>
      <c r="B1922">
        <f>VLOOKUP(A1922,hvbp_person_and_community_engag!$B$2:$B$2677,1,0)</f>
        <v>330332</v>
      </c>
      <c r="C1922" t="s">
        <v>13084</v>
      </c>
      <c r="D1922" t="s">
        <v>13882</v>
      </c>
      <c r="E1922" t="s">
        <v>13883</v>
      </c>
      <c r="F1922" t="s">
        <v>4816</v>
      </c>
      <c r="G1922">
        <v>11714</v>
      </c>
      <c r="H1922" t="s">
        <v>13705</v>
      </c>
      <c r="I1922" t="s">
        <v>8048</v>
      </c>
      <c r="J1922">
        <v>1</v>
      </c>
      <c r="K1922">
        <v>14</v>
      </c>
      <c r="L1922">
        <v>0.05</v>
      </c>
      <c r="M1922">
        <v>0.01</v>
      </c>
      <c r="N1922">
        <v>348</v>
      </c>
      <c r="O1922">
        <v>393.37</v>
      </c>
      <c r="P1922" t="s">
        <v>8049</v>
      </c>
      <c r="Q1922" t="s">
        <v>8049</v>
      </c>
      <c r="R1922" t="s">
        <v>8049</v>
      </c>
      <c r="S1922" t="s">
        <v>8049</v>
      </c>
      <c r="T1922" t="s">
        <v>8049</v>
      </c>
      <c r="U1922" t="s">
        <v>8049</v>
      </c>
      <c r="V1922" t="s">
        <v>8049</v>
      </c>
      <c r="W1922" t="s">
        <v>8049</v>
      </c>
      <c r="X1922" t="s">
        <v>8049</v>
      </c>
      <c r="Y1922" t="s">
        <v>8093</v>
      </c>
      <c r="Z1922" t="s">
        <v>8049</v>
      </c>
      <c r="AA1922" t="s">
        <v>8049</v>
      </c>
      <c r="AB1922" t="s">
        <v>8049</v>
      </c>
      <c r="AC1922" t="s">
        <v>8049</v>
      </c>
      <c r="AD1922" t="s">
        <v>8049</v>
      </c>
    </row>
    <row r="1923" spans="1:30" x14ac:dyDescent="0.3">
      <c r="A1923">
        <v>330340</v>
      </c>
      <c r="B1923" t="e">
        <f>VLOOKUP(A1923,hvbp_person_and_community_engag!$B$2:$B$2677,1,0)</f>
        <v>#N/A</v>
      </c>
      <c r="C1923" t="s">
        <v>13884</v>
      </c>
      <c r="D1923" t="s">
        <v>13885</v>
      </c>
      <c r="E1923" t="s">
        <v>13886</v>
      </c>
      <c r="F1923" t="s">
        <v>4816</v>
      </c>
      <c r="G1923">
        <v>11968</v>
      </c>
      <c r="H1923" t="s">
        <v>13652</v>
      </c>
      <c r="I1923" t="s">
        <v>8048</v>
      </c>
      <c r="J1923" t="s">
        <v>8240</v>
      </c>
      <c r="K1923">
        <v>108</v>
      </c>
      <c r="L1923">
        <v>0.21</v>
      </c>
      <c r="M1923">
        <v>7.0000000000000007E-2</v>
      </c>
      <c r="N1923">
        <v>311</v>
      </c>
      <c r="O1923">
        <v>376.28</v>
      </c>
      <c r="P1923" t="s">
        <v>8049</v>
      </c>
      <c r="Q1923" t="s">
        <v>8049</v>
      </c>
      <c r="R1923" t="s">
        <v>8049</v>
      </c>
      <c r="S1923" t="s">
        <v>8049</v>
      </c>
      <c r="T1923" t="s">
        <v>8049</v>
      </c>
      <c r="U1923" t="s">
        <v>8049</v>
      </c>
      <c r="V1923" t="s">
        <v>8049</v>
      </c>
      <c r="W1923" t="s">
        <v>8049</v>
      </c>
      <c r="X1923" t="s">
        <v>8049</v>
      </c>
      <c r="Y1923" t="s">
        <v>10135</v>
      </c>
      <c r="Z1923" t="s">
        <v>8049</v>
      </c>
      <c r="AA1923" t="s">
        <v>8049</v>
      </c>
      <c r="AB1923" t="s">
        <v>8049</v>
      </c>
      <c r="AC1923" t="s">
        <v>8049</v>
      </c>
      <c r="AD1923" t="s">
        <v>8049</v>
      </c>
    </row>
    <row r="1924" spans="1:30" x14ac:dyDescent="0.3">
      <c r="A1924">
        <v>330350</v>
      </c>
      <c r="B1924">
        <f>VLOOKUP(A1924,hvbp_person_and_community_engag!$B$2:$B$2677,1,0)</f>
        <v>330350</v>
      </c>
      <c r="C1924" t="s">
        <v>13887</v>
      </c>
      <c r="D1924" t="s">
        <v>13888</v>
      </c>
      <c r="E1924" t="s">
        <v>13619</v>
      </c>
      <c r="F1924" t="s">
        <v>4816</v>
      </c>
      <c r="G1924">
        <v>11203</v>
      </c>
      <c r="H1924" t="s">
        <v>13889</v>
      </c>
      <c r="I1924" t="s">
        <v>8048</v>
      </c>
      <c r="J1924">
        <v>1</v>
      </c>
      <c r="K1924">
        <v>21</v>
      </c>
      <c r="L1924">
        <v>0.03</v>
      </c>
      <c r="M1924">
        <v>0.02</v>
      </c>
      <c r="N1924">
        <v>164</v>
      </c>
      <c r="O1924">
        <v>190.68</v>
      </c>
      <c r="P1924" t="s">
        <v>8049</v>
      </c>
      <c r="Q1924" t="s">
        <v>8049</v>
      </c>
      <c r="R1924" t="s">
        <v>8049</v>
      </c>
      <c r="S1924" t="s">
        <v>8049</v>
      </c>
      <c r="T1924" t="s">
        <v>8049</v>
      </c>
      <c r="U1924" t="s">
        <v>8049</v>
      </c>
      <c r="V1924" t="s">
        <v>8049</v>
      </c>
      <c r="W1924" t="s">
        <v>8049</v>
      </c>
      <c r="X1924" t="s">
        <v>8049</v>
      </c>
      <c r="Y1924" t="s">
        <v>8668</v>
      </c>
      <c r="Z1924" t="s">
        <v>8049</v>
      </c>
      <c r="AA1924" t="s">
        <v>8049</v>
      </c>
      <c r="AB1924" t="s">
        <v>8049</v>
      </c>
      <c r="AC1924" t="s">
        <v>8049</v>
      </c>
      <c r="AD1924" t="s">
        <v>8049</v>
      </c>
    </row>
    <row r="1925" spans="1:30" x14ac:dyDescent="0.3">
      <c r="A1925">
        <v>330386</v>
      </c>
      <c r="B1925">
        <f>VLOOKUP(A1925,hvbp_person_and_community_engag!$B$2:$B$2677,1,0)</f>
        <v>330386</v>
      </c>
      <c r="C1925" t="s">
        <v>13890</v>
      </c>
      <c r="D1925" t="s">
        <v>13891</v>
      </c>
      <c r="E1925" t="s">
        <v>6799</v>
      </c>
      <c r="F1925" t="s">
        <v>4816</v>
      </c>
      <c r="G1925">
        <v>12742</v>
      </c>
      <c r="H1925" t="s">
        <v>13690</v>
      </c>
      <c r="I1925" t="s">
        <v>8048</v>
      </c>
      <c r="J1925">
        <v>2</v>
      </c>
      <c r="K1925">
        <v>69</v>
      </c>
      <c r="L1925">
        <v>0.1</v>
      </c>
      <c r="M1925">
        <v>0.03</v>
      </c>
      <c r="N1925">
        <v>300</v>
      </c>
      <c r="O1925">
        <v>405.82</v>
      </c>
      <c r="P1925" t="s">
        <v>8049</v>
      </c>
      <c r="Q1925" t="s">
        <v>8049</v>
      </c>
      <c r="R1925" t="s">
        <v>8049</v>
      </c>
      <c r="S1925" t="s">
        <v>8049</v>
      </c>
      <c r="T1925" t="s">
        <v>8049</v>
      </c>
      <c r="U1925" t="s">
        <v>8049</v>
      </c>
      <c r="V1925" t="s">
        <v>8049</v>
      </c>
      <c r="W1925" t="s">
        <v>8049</v>
      </c>
      <c r="X1925" t="s">
        <v>8049</v>
      </c>
      <c r="Y1925" t="s">
        <v>8093</v>
      </c>
      <c r="Z1925" t="s">
        <v>8049</v>
      </c>
      <c r="AA1925" t="s">
        <v>8049</v>
      </c>
      <c r="AB1925" t="s">
        <v>8049</v>
      </c>
      <c r="AC1925" t="s">
        <v>8049</v>
      </c>
      <c r="AD1925" t="s">
        <v>8049</v>
      </c>
    </row>
    <row r="1926" spans="1:30" x14ac:dyDescent="0.3">
      <c r="A1926">
        <v>330393</v>
      </c>
      <c r="B1926">
        <f>VLOOKUP(A1926,hvbp_person_and_community_engag!$B$2:$B$2677,1,0)</f>
        <v>330393</v>
      </c>
      <c r="C1926" t="s">
        <v>13892</v>
      </c>
      <c r="D1926" t="s">
        <v>13893</v>
      </c>
      <c r="E1926" t="s">
        <v>13894</v>
      </c>
      <c r="F1926" t="s">
        <v>4816</v>
      </c>
      <c r="G1926">
        <v>11794</v>
      </c>
      <c r="H1926" t="s">
        <v>13652</v>
      </c>
      <c r="I1926" t="s">
        <v>8048</v>
      </c>
      <c r="J1926">
        <v>3</v>
      </c>
      <c r="K1926">
        <v>131</v>
      </c>
      <c r="L1926">
        <v>0.36</v>
      </c>
      <c r="M1926">
        <v>0.1</v>
      </c>
      <c r="N1926">
        <v>348</v>
      </c>
      <c r="O1926">
        <v>446.28</v>
      </c>
      <c r="P1926">
        <v>23</v>
      </c>
      <c r="Q1926">
        <v>2.62</v>
      </c>
      <c r="R1926">
        <v>1.52</v>
      </c>
      <c r="S1926">
        <v>172</v>
      </c>
      <c r="T1926">
        <v>18034</v>
      </c>
      <c r="U1926">
        <v>2.98</v>
      </c>
      <c r="V1926">
        <v>1.63</v>
      </c>
      <c r="W1926">
        <v>177</v>
      </c>
      <c r="X1926" t="s">
        <v>8339</v>
      </c>
      <c r="Y1926" t="s">
        <v>8894</v>
      </c>
      <c r="Z1926">
        <v>183</v>
      </c>
      <c r="AA1926">
        <v>2.88</v>
      </c>
      <c r="AB1926">
        <v>1.57</v>
      </c>
      <c r="AC1926">
        <v>0.1</v>
      </c>
      <c r="AD1926">
        <v>0.06</v>
      </c>
    </row>
    <row r="1927" spans="1:30" x14ac:dyDescent="0.3">
      <c r="A1927">
        <v>330394</v>
      </c>
      <c r="B1927">
        <f>VLOOKUP(A1927,hvbp_person_and_community_engag!$B$2:$B$2677,1,0)</f>
        <v>330394</v>
      </c>
      <c r="C1927" t="s">
        <v>13895</v>
      </c>
      <c r="D1927" t="s">
        <v>13896</v>
      </c>
      <c r="E1927" t="s">
        <v>13569</v>
      </c>
      <c r="F1927" t="s">
        <v>4816</v>
      </c>
      <c r="G1927">
        <v>13903</v>
      </c>
      <c r="H1927" t="s">
        <v>13595</v>
      </c>
      <c r="I1927" t="s">
        <v>8048</v>
      </c>
      <c r="J1927">
        <v>1</v>
      </c>
      <c r="K1927">
        <v>104</v>
      </c>
      <c r="L1927">
        <v>0.22</v>
      </c>
      <c r="M1927">
        <v>7.0000000000000007E-2</v>
      </c>
      <c r="N1927">
        <v>336</v>
      </c>
      <c r="O1927">
        <v>320.89</v>
      </c>
      <c r="P1927">
        <v>16</v>
      </c>
      <c r="Q1927">
        <v>0.28000000000000003</v>
      </c>
      <c r="R1927">
        <v>0.14000000000000001</v>
      </c>
      <c r="S1927">
        <v>193</v>
      </c>
      <c r="T1927">
        <v>15081</v>
      </c>
      <c r="U1927">
        <v>0.5</v>
      </c>
      <c r="V1927">
        <v>0.21</v>
      </c>
      <c r="W1927">
        <v>129</v>
      </c>
      <c r="X1927" t="s">
        <v>8183</v>
      </c>
      <c r="Y1927" t="s">
        <v>8808</v>
      </c>
      <c r="Z1927">
        <v>238</v>
      </c>
      <c r="AA1927">
        <v>0.45</v>
      </c>
      <c r="AB1927">
        <v>0.17</v>
      </c>
      <c r="AC1927">
        <v>0.05</v>
      </c>
      <c r="AD1927">
        <v>0.04</v>
      </c>
    </row>
    <row r="1928" spans="1:30" x14ac:dyDescent="0.3">
      <c r="A1928">
        <v>330395</v>
      </c>
      <c r="B1928">
        <f>VLOOKUP(A1928,hvbp_person_and_community_engag!$B$2:$B$2677,1,0)</f>
        <v>330395</v>
      </c>
      <c r="C1928" t="s">
        <v>13897</v>
      </c>
      <c r="D1928" t="s">
        <v>13898</v>
      </c>
      <c r="E1928" t="s">
        <v>13899</v>
      </c>
      <c r="F1928" t="s">
        <v>4816</v>
      </c>
      <c r="G1928">
        <v>11691</v>
      </c>
      <c r="H1928" t="s">
        <v>13900</v>
      </c>
      <c r="I1928" t="s">
        <v>8048</v>
      </c>
      <c r="J1928">
        <v>1</v>
      </c>
      <c r="K1928">
        <v>11</v>
      </c>
      <c r="L1928">
        <v>0.02</v>
      </c>
      <c r="M1928">
        <v>0.01</v>
      </c>
      <c r="N1928">
        <v>225</v>
      </c>
      <c r="O1928">
        <v>265.39999999999998</v>
      </c>
      <c r="P1928" t="s">
        <v>8049</v>
      </c>
      <c r="Q1928" t="s">
        <v>8049</v>
      </c>
      <c r="R1928" t="s">
        <v>8049</v>
      </c>
      <c r="S1928" t="s">
        <v>8049</v>
      </c>
      <c r="T1928" t="s">
        <v>8049</v>
      </c>
      <c r="U1928" t="s">
        <v>8049</v>
      </c>
      <c r="V1928" t="s">
        <v>8049</v>
      </c>
      <c r="W1928" t="s">
        <v>8049</v>
      </c>
      <c r="X1928" t="s">
        <v>8049</v>
      </c>
      <c r="Y1928" t="s">
        <v>9394</v>
      </c>
      <c r="Z1928" t="s">
        <v>8049</v>
      </c>
      <c r="AA1928" t="s">
        <v>8049</v>
      </c>
      <c r="AB1928" t="s">
        <v>8049</v>
      </c>
      <c r="AC1928" t="s">
        <v>8049</v>
      </c>
      <c r="AD1928" t="s">
        <v>8049</v>
      </c>
    </row>
    <row r="1929" spans="1:30" x14ac:dyDescent="0.3">
      <c r="A1929">
        <v>330399</v>
      </c>
      <c r="B1929">
        <f>VLOOKUP(A1929,hvbp_person_and_community_engag!$B$2:$B$2677,1,0)</f>
        <v>330399</v>
      </c>
      <c r="C1929" t="s">
        <v>13901</v>
      </c>
      <c r="D1929" t="s">
        <v>13902</v>
      </c>
      <c r="E1929" t="s">
        <v>4831</v>
      </c>
      <c r="F1929" t="s">
        <v>4816</v>
      </c>
      <c r="G1929">
        <v>10457</v>
      </c>
      <c r="H1929" t="s">
        <v>13903</v>
      </c>
      <c r="I1929" t="s">
        <v>8048</v>
      </c>
      <c r="J1929">
        <v>1</v>
      </c>
      <c r="K1929">
        <v>22</v>
      </c>
      <c r="L1929">
        <v>0.01</v>
      </c>
      <c r="M1929">
        <v>0.01</v>
      </c>
      <c r="N1929">
        <v>105</v>
      </c>
      <c r="O1929">
        <v>107.41</v>
      </c>
      <c r="P1929" t="s">
        <v>8049</v>
      </c>
      <c r="Q1929" t="s">
        <v>8049</v>
      </c>
      <c r="R1929" t="s">
        <v>8049</v>
      </c>
      <c r="S1929" t="s">
        <v>8049</v>
      </c>
      <c r="T1929" t="s">
        <v>8049</v>
      </c>
      <c r="U1929" t="s">
        <v>8049</v>
      </c>
      <c r="V1929" t="s">
        <v>8049</v>
      </c>
      <c r="W1929" t="s">
        <v>8049</v>
      </c>
      <c r="X1929" t="s">
        <v>8049</v>
      </c>
      <c r="Y1929" t="s">
        <v>9368</v>
      </c>
      <c r="Z1929" t="s">
        <v>8049</v>
      </c>
      <c r="AA1929" t="s">
        <v>8049</v>
      </c>
      <c r="AB1929" t="s">
        <v>8049</v>
      </c>
      <c r="AC1929" t="s">
        <v>8049</v>
      </c>
      <c r="AD1929" t="s">
        <v>8049</v>
      </c>
    </row>
    <row r="1930" spans="1:30" x14ac:dyDescent="0.3">
      <c r="A1930">
        <v>330401</v>
      </c>
      <c r="B1930">
        <f>VLOOKUP(A1930,hvbp_person_and_community_engag!$B$2:$B$2677,1,0)</f>
        <v>330401</v>
      </c>
      <c r="C1930" t="s">
        <v>13904</v>
      </c>
      <c r="D1930" t="s">
        <v>13905</v>
      </c>
      <c r="E1930" t="s">
        <v>13906</v>
      </c>
      <c r="F1930" t="s">
        <v>4816</v>
      </c>
      <c r="G1930">
        <v>11787</v>
      </c>
      <c r="H1930" t="s">
        <v>13705</v>
      </c>
      <c r="I1930" t="s">
        <v>8048</v>
      </c>
      <c r="J1930">
        <v>2</v>
      </c>
      <c r="K1930">
        <v>41</v>
      </c>
      <c r="L1930">
        <v>0.13</v>
      </c>
      <c r="M1930">
        <v>0.05</v>
      </c>
      <c r="N1930">
        <v>252</v>
      </c>
      <c r="O1930">
        <v>279.54000000000002</v>
      </c>
      <c r="P1930" t="s">
        <v>8049</v>
      </c>
      <c r="Q1930" t="s">
        <v>8049</v>
      </c>
      <c r="R1930" t="s">
        <v>8049</v>
      </c>
      <c r="S1930" t="s">
        <v>8049</v>
      </c>
      <c r="T1930" t="s">
        <v>8049</v>
      </c>
      <c r="U1930" t="s">
        <v>8049</v>
      </c>
      <c r="V1930" t="s">
        <v>8049</v>
      </c>
      <c r="W1930" t="s">
        <v>8049</v>
      </c>
      <c r="X1930" t="s">
        <v>8049</v>
      </c>
      <c r="Y1930" t="s">
        <v>8142</v>
      </c>
      <c r="Z1930" t="s">
        <v>8049</v>
      </c>
      <c r="AA1930" t="s">
        <v>8049</v>
      </c>
      <c r="AB1930" t="s">
        <v>8049</v>
      </c>
      <c r="AC1930" t="s">
        <v>8049</v>
      </c>
      <c r="AD1930" t="s">
        <v>8049</v>
      </c>
    </row>
    <row r="1931" spans="1:30" x14ac:dyDescent="0.3">
      <c r="A1931">
        <v>331302</v>
      </c>
      <c r="B1931" t="e">
        <f>VLOOKUP(A1931,hvbp_person_and_community_engag!$B$2:$B$2677,1,0)</f>
        <v>#N/A</v>
      </c>
      <c r="C1931" t="s">
        <v>13907</v>
      </c>
      <c r="D1931" t="s">
        <v>13908</v>
      </c>
      <c r="E1931" t="s">
        <v>11747</v>
      </c>
      <c r="F1931" t="s">
        <v>4816</v>
      </c>
      <c r="G1931">
        <v>12932</v>
      </c>
      <c r="H1931" t="s">
        <v>13837</v>
      </c>
      <c r="I1931" t="s">
        <v>8239</v>
      </c>
      <c r="J1931">
        <v>2</v>
      </c>
      <c r="K1931">
        <v>18</v>
      </c>
      <c r="L1931">
        <v>0.02</v>
      </c>
      <c r="M1931">
        <v>0.01</v>
      </c>
      <c r="N1931">
        <v>146</v>
      </c>
      <c r="O1931">
        <v>222.95</v>
      </c>
      <c r="P1931" t="s">
        <v>8049</v>
      </c>
      <c r="Q1931" t="s">
        <v>8049</v>
      </c>
      <c r="R1931" t="s">
        <v>8049</v>
      </c>
      <c r="S1931" t="s">
        <v>8049</v>
      </c>
      <c r="T1931" t="s">
        <v>8049</v>
      </c>
      <c r="U1931" t="s">
        <v>8049</v>
      </c>
      <c r="V1931" t="s">
        <v>8049</v>
      </c>
      <c r="W1931" t="s">
        <v>8049</v>
      </c>
      <c r="X1931" t="s">
        <v>8049</v>
      </c>
      <c r="Y1931" t="s">
        <v>8079</v>
      </c>
      <c r="Z1931" t="s">
        <v>8049</v>
      </c>
      <c r="AA1931" t="s">
        <v>8049</v>
      </c>
      <c r="AB1931" t="s">
        <v>8049</v>
      </c>
      <c r="AC1931" t="s">
        <v>8049</v>
      </c>
      <c r="AD1931" t="s">
        <v>8049</v>
      </c>
    </row>
    <row r="1932" spans="1:30" x14ac:dyDescent="0.3">
      <c r="A1932">
        <v>331303</v>
      </c>
      <c r="B1932" t="e">
        <f>VLOOKUP(A1932,hvbp_person_and_community_engag!$B$2:$B$2677,1,0)</f>
        <v>#N/A</v>
      </c>
      <c r="C1932" t="s">
        <v>13909</v>
      </c>
      <c r="D1932" t="s">
        <v>13910</v>
      </c>
      <c r="E1932" t="s">
        <v>13911</v>
      </c>
      <c r="F1932" t="s">
        <v>4816</v>
      </c>
      <c r="G1932">
        <v>12723</v>
      </c>
      <c r="H1932" t="s">
        <v>13690</v>
      </c>
      <c r="I1932" t="s">
        <v>8239</v>
      </c>
      <c r="J1932" t="s">
        <v>8240</v>
      </c>
      <c r="K1932">
        <v>14</v>
      </c>
      <c r="L1932">
        <v>0.02</v>
      </c>
      <c r="M1932">
        <v>0.01</v>
      </c>
      <c r="N1932">
        <v>166</v>
      </c>
      <c r="O1932">
        <v>393.94</v>
      </c>
      <c r="P1932" t="s">
        <v>8049</v>
      </c>
      <c r="Q1932" t="s">
        <v>8049</v>
      </c>
      <c r="R1932" t="s">
        <v>8049</v>
      </c>
      <c r="S1932" t="s">
        <v>8049</v>
      </c>
      <c r="T1932" t="s">
        <v>8049</v>
      </c>
      <c r="U1932" t="s">
        <v>8049</v>
      </c>
      <c r="V1932" t="s">
        <v>8049</v>
      </c>
      <c r="W1932" t="s">
        <v>8049</v>
      </c>
      <c r="X1932" t="s">
        <v>8049</v>
      </c>
      <c r="Y1932" t="s">
        <v>9284</v>
      </c>
      <c r="Z1932" t="s">
        <v>8049</v>
      </c>
      <c r="AA1932" t="s">
        <v>8049</v>
      </c>
      <c r="AB1932" t="s">
        <v>8049</v>
      </c>
      <c r="AC1932" t="s">
        <v>8049</v>
      </c>
      <c r="AD1932" t="s">
        <v>8049</v>
      </c>
    </row>
    <row r="1933" spans="1:30" x14ac:dyDescent="0.3">
      <c r="A1933">
        <v>331304</v>
      </c>
      <c r="B1933" t="e">
        <f>VLOOKUP(A1933,hvbp_person_and_community_engag!$B$2:$B$2677,1,0)</f>
        <v>#N/A</v>
      </c>
      <c r="C1933" t="s">
        <v>13912</v>
      </c>
      <c r="D1933" t="s">
        <v>13913</v>
      </c>
      <c r="E1933" t="s">
        <v>13914</v>
      </c>
      <c r="F1933" t="s">
        <v>4816</v>
      </c>
      <c r="G1933">
        <v>12455</v>
      </c>
      <c r="H1933" t="s">
        <v>13558</v>
      </c>
      <c r="I1933" t="s">
        <v>8239</v>
      </c>
      <c r="J1933" t="s">
        <v>8240</v>
      </c>
      <c r="K1933">
        <v>11</v>
      </c>
      <c r="L1933">
        <v>0.02</v>
      </c>
      <c r="M1933">
        <v>0.03</v>
      </c>
      <c r="N1933">
        <v>81</v>
      </c>
      <c r="O1933">
        <v>365.67</v>
      </c>
      <c r="P1933" t="s">
        <v>8049</v>
      </c>
      <c r="Q1933" t="s">
        <v>8049</v>
      </c>
      <c r="R1933" t="s">
        <v>8049</v>
      </c>
      <c r="S1933" t="s">
        <v>8049</v>
      </c>
      <c r="T1933" t="s">
        <v>8049</v>
      </c>
      <c r="U1933" t="s">
        <v>8049</v>
      </c>
      <c r="V1933" t="s">
        <v>8049</v>
      </c>
      <c r="W1933" t="s">
        <v>8049</v>
      </c>
      <c r="X1933" t="s">
        <v>8049</v>
      </c>
      <c r="Y1933" t="s">
        <v>13915</v>
      </c>
      <c r="Z1933" t="s">
        <v>8049</v>
      </c>
      <c r="AA1933" t="s">
        <v>8049</v>
      </c>
      <c r="AB1933" t="s">
        <v>8049</v>
      </c>
      <c r="AC1933" t="s">
        <v>8049</v>
      </c>
      <c r="AD1933" t="s">
        <v>8049</v>
      </c>
    </row>
    <row r="1934" spans="1:30" x14ac:dyDescent="0.3">
      <c r="A1934">
        <v>331313</v>
      </c>
      <c r="B1934" t="e">
        <f>VLOOKUP(A1934,hvbp_person_and_community_engag!$B$2:$B$2677,1,0)</f>
        <v>#N/A</v>
      </c>
      <c r="C1934" t="s">
        <v>13916</v>
      </c>
      <c r="D1934" t="s">
        <v>13917</v>
      </c>
      <c r="E1934" t="s">
        <v>13918</v>
      </c>
      <c r="F1934" t="s">
        <v>4816</v>
      </c>
      <c r="G1934">
        <v>14865</v>
      </c>
      <c r="H1934" t="s">
        <v>13878</v>
      </c>
      <c r="I1934" t="s">
        <v>8239</v>
      </c>
      <c r="J1934" t="s">
        <v>8240</v>
      </c>
      <c r="K1934">
        <v>12</v>
      </c>
      <c r="L1934">
        <v>0.01</v>
      </c>
      <c r="M1934">
        <v>0.01</v>
      </c>
      <c r="N1934">
        <v>131</v>
      </c>
      <c r="O1934">
        <v>287.92</v>
      </c>
      <c r="P1934" t="s">
        <v>8049</v>
      </c>
      <c r="Q1934" t="s">
        <v>8049</v>
      </c>
      <c r="R1934" t="s">
        <v>8049</v>
      </c>
      <c r="S1934" t="s">
        <v>8049</v>
      </c>
      <c r="T1934" t="s">
        <v>8049</v>
      </c>
      <c r="U1934" t="s">
        <v>8049</v>
      </c>
      <c r="V1934" t="s">
        <v>8049</v>
      </c>
      <c r="W1934" t="s">
        <v>8049</v>
      </c>
      <c r="X1934" t="s">
        <v>8049</v>
      </c>
      <c r="Y1934" t="s">
        <v>9714</v>
      </c>
      <c r="Z1934" t="s">
        <v>8049</v>
      </c>
      <c r="AA1934" t="s">
        <v>8049</v>
      </c>
      <c r="AB1934" t="s">
        <v>8049</v>
      </c>
      <c r="AC1934" t="s">
        <v>8049</v>
      </c>
      <c r="AD1934" t="s">
        <v>8049</v>
      </c>
    </row>
    <row r="1935" spans="1:30" x14ac:dyDescent="0.3">
      <c r="A1935">
        <v>331314</v>
      </c>
      <c r="B1935" t="e">
        <f>VLOOKUP(A1935,hvbp_person_and_community_engag!$B$2:$B$2677,1,0)</f>
        <v>#N/A</v>
      </c>
      <c r="C1935" t="s">
        <v>13919</v>
      </c>
      <c r="D1935" t="s">
        <v>13920</v>
      </c>
      <c r="E1935" t="s">
        <v>13921</v>
      </c>
      <c r="F1935" t="s">
        <v>4816</v>
      </c>
      <c r="G1935">
        <v>14527</v>
      </c>
      <c r="H1935" t="s">
        <v>13623</v>
      </c>
      <c r="I1935" t="s">
        <v>8239</v>
      </c>
      <c r="J1935">
        <v>3</v>
      </c>
      <c r="K1935">
        <v>22</v>
      </c>
      <c r="L1935">
        <v>0.02</v>
      </c>
      <c r="M1935">
        <v>0.01</v>
      </c>
      <c r="N1935">
        <v>125</v>
      </c>
      <c r="O1935">
        <v>156.36000000000001</v>
      </c>
      <c r="P1935" t="s">
        <v>8049</v>
      </c>
      <c r="Q1935" t="s">
        <v>8049</v>
      </c>
      <c r="R1935" t="s">
        <v>8049</v>
      </c>
      <c r="S1935" t="s">
        <v>8049</v>
      </c>
      <c r="T1935" t="s">
        <v>8049</v>
      </c>
      <c r="U1935" t="s">
        <v>8049</v>
      </c>
      <c r="V1935" t="s">
        <v>8049</v>
      </c>
      <c r="W1935" t="s">
        <v>8049</v>
      </c>
      <c r="X1935" t="s">
        <v>8049</v>
      </c>
      <c r="Y1935">
        <v>125.71347485</v>
      </c>
      <c r="Z1935" t="s">
        <v>8049</v>
      </c>
      <c r="AA1935" t="s">
        <v>8049</v>
      </c>
      <c r="AB1935" t="s">
        <v>8049</v>
      </c>
      <c r="AC1935" t="s">
        <v>8049</v>
      </c>
      <c r="AD1935" t="s">
        <v>8049</v>
      </c>
    </row>
    <row r="1936" spans="1:30" x14ac:dyDescent="0.3">
      <c r="A1936">
        <v>331317</v>
      </c>
      <c r="B1936" t="e">
        <f>VLOOKUP(A1936,hvbp_person_and_community_engag!$B$2:$B$2677,1,0)</f>
        <v>#N/A</v>
      </c>
      <c r="C1936" t="s">
        <v>13922</v>
      </c>
      <c r="D1936" t="s">
        <v>13923</v>
      </c>
      <c r="E1936" t="s">
        <v>13924</v>
      </c>
      <c r="F1936" t="s">
        <v>4816</v>
      </c>
      <c r="G1936">
        <v>13367</v>
      </c>
      <c r="H1936" t="s">
        <v>8249</v>
      </c>
      <c r="I1936" t="s">
        <v>8239</v>
      </c>
      <c r="J1936">
        <v>3</v>
      </c>
      <c r="K1936">
        <v>15</v>
      </c>
      <c r="L1936">
        <v>0.02</v>
      </c>
      <c r="M1936">
        <v>0.01</v>
      </c>
      <c r="N1936">
        <v>185</v>
      </c>
      <c r="O1936">
        <v>312.82</v>
      </c>
      <c r="P1936" t="s">
        <v>8049</v>
      </c>
      <c r="Q1936" t="s">
        <v>8049</v>
      </c>
      <c r="R1936" t="s">
        <v>8049</v>
      </c>
      <c r="S1936" t="s">
        <v>8049</v>
      </c>
      <c r="T1936" t="s">
        <v>8049</v>
      </c>
      <c r="U1936" t="s">
        <v>8049</v>
      </c>
      <c r="V1936" t="s">
        <v>8049</v>
      </c>
      <c r="W1936" t="s">
        <v>8049</v>
      </c>
      <c r="X1936" t="s">
        <v>8049</v>
      </c>
      <c r="Y1936" t="s">
        <v>8674</v>
      </c>
      <c r="Z1936" t="s">
        <v>8049</v>
      </c>
      <c r="AA1936" t="s">
        <v>8049</v>
      </c>
      <c r="AB1936" t="s">
        <v>8049</v>
      </c>
      <c r="AC1936" t="s">
        <v>8049</v>
      </c>
      <c r="AD1936" t="s">
        <v>8049</v>
      </c>
    </row>
    <row r="1937" spans="1:30" x14ac:dyDescent="0.3">
      <c r="A1937">
        <v>340001</v>
      </c>
      <c r="B1937">
        <f>VLOOKUP(A1937,hvbp_person_and_community_engag!$B$2:$B$2677,1,0)</f>
        <v>340001</v>
      </c>
      <c r="C1937" t="s">
        <v>13925</v>
      </c>
      <c r="D1937" t="s">
        <v>13926</v>
      </c>
      <c r="E1937" t="s">
        <v>9220</v>
      </c>
      <c r="F1937" t="s">
        <v>5179</v>
      </c>
      <c r="G1937">
        <v>28025</v>
      </c>
      <c r="H1937" t="s">
        <v>13927</v>
      </c>
      <c r="I1937" t="s">
        <v>8048</v>
      </c>
      <c r="J1937">
        <v>2</v>
      </c>
      <c r="K1937">
        <v>209</v>
      </c>
      <c r="L1937">
        <v>0.75</v>
      </c>
      <c r="M1937">
        <v>0.19</v>
      </c>
      <c r="N1937">
        <v>399</v>
      </c>
      <c r="O1937">
        <v>369.25</v>
      </c>
      <c r="P1937" t="s">
        <v>8049</v>
      </c>
      <c r="Q1937" t="s">
        <v>8049</v>
      </c>
      <c r="R1937" t="s">
        <v>8049</v>
      </c>
      <c r="S1937" t="s">
        <v>8049</v>
      </c>
      <c r="T1937" t="s">
        <v>8049</v>
      </c>
      <c r="U1937" t="s">
        <v>8049</v>
      </c>
      <c r="V1937" t="s">
        <v>8049</v>
      </c>
      <c r="W1937" t="s">
        <v>8049</v>
      </c>
      <c r="X1937" t="s">
        <v>8049</v>
      </c>
      <c r="Y1937" t="s">
        <v>8617</v>
      </c>
      <c r="Z1937" t="s">
        <v>8049</v>
      </c>
      <c r="AA1937" t="s">
        <v>8049</v>
      </c>
      <c r="AB1937" t="s">
        <v>8049</v>
      </c>
      <c r="AC1937" t="s">
        <v>8049</v>
      </c>
      <c r="AD1937" t="s">
        <v>8049</v>
      </c>
    </row>
    <row r="1938" spans="1:30" x14ac:dyDescent="0.3">
      <c r="A1938">
        <v>340002</v>
      </c>
      <c r="B1938">
        <f>VLOOKUP(A1938,hvbp_person_and_community_engag!$B$2:$B$2677,1,0)</f>
        <v>340002</v>
      </c>
      <c r="C1938" t="s">
        <v>13928</v>
      </c>
      <c r="D1938" t="s">
        <v>13929</v>
      </c>
      <c r="E1938" t="s">
        <v>13930</v>
      </c>
      <c r="F1938" t="s">
        <v>5179</v>
      </c>
      <c r="G1938">
        <v>28801</v>
      </c>
      <c r="H1938" t="s">
        <v>13931</v>
      </c>
      <c r="I1938" t="s">
        <v>8048</v>
      </c>
      <c r="J1938">
        <v>5</v>
      </c>
      <c r="K1938">
        <v>349</v>
      </c>
      <c r="L1938">
        <v>1.7</v>
      </c>
      <c r="M1938">
        <v>0.48</v>
      </c>
      <c r="N1938">
        <v>351</v>
      </c>
      <c r="O1938">
        <v>309.37</v>
      </c>
      <c r="P1938">
        <v>55</v>
      </c>
      <c r="Q1938">
        <v>1.8</v>
      </c>
      <c r="R1938">
        <v>0.46</v>
      </c>
      <c r="S1938">
        <v>393</v>
      </c>
      <c r="T1938">
        <v>34455</v>
      </c>
      <c r="U1938">
        <v>3.5</v>
      </c>
      <c r="V1938">
        <v>0.94</v>
      </c>
      <c r="W1938">
        <v>134</v>
      </c>
      <c r="X1938" t="s">
        <v>9040</v>
      </c>
      <c r="Y1938" t="s">
        <v>9157</v>
      </c>
      <c r="Z1938">
        <v>372</v>
      </c>
      <c r="AA1938">
        <v>3.24</v>
      </c>
      <c r="AB1938">
        <v>0.75</v>
      </c>
      <c r="AC1938">
        <v>0.25</v>
      </c>
      <c r="AD1938">
        <v>0.19</v>
      </c>
    </row>
    <row r="1939" spans="1:30" x14ac:dyDescent="0.3">
      <c r="A1939">
        <v>340003</v>
      </c>
      <c r="B1939">
        <f>VLOOKUP(A1939,hvbp_person_and_community_engag!$B$2:$B$2677,1,0)</f>
        <v>340003</v>
      </c>
      <c r="C1939" t="s">
        <v>13932</v>
      </c>
      <c r="D1939" t="s">
        <v>13933</v>
      </c>
      <c r="E1939" t="s">
        <v>13934</v>
      </c>
      <c r="F1939" t="s">
        <v>5179</v>
      </c>
      <c r="G1939">
        <v>27030</v>
      </c>
      <c r="H1939" t="s">
        <v>8530</v>
      </c>
      <c r="I1939" t="s">
        <v>8048</v>
      </c>
      <c r="J1939">
        <v>4</v>
      </c>
      <c r="K1939">
        <v>38</v>
      </c>
      <c r="L1939">
        <v>7.0000000000000007E-2</v>
      </c>
      <c r="M1939">
        <v>0.02</v>
      </c>
      <c r="N1939">
        <v>303</v>
      </c>
      <c r="O1939">
        <v>288.63</v>
      </c>
      <c r="P1939" t="s">
        <v>8049</v>
      </c>
      <c r="Q1939" t="s">
        <v>8049</v>
      </c>
      <c r="R1939" t="s">
        <v>8049</v>
      </c>
      <c r="S1939" t="s">
        <v>8049</v>
      </c>
      <c r="T1939" t="s">
        <v>8049</v>
      </c>
      <c r="U1939" t="s">
        <v>8049</v>
      </c>
      <c r="V1939" t="s">
        <v>8049</v>
      </c>
      <c r="W1939" t="s">
        <v>8049</v>
      </c>
      <c r="X1939" t="s">
        <v>8049</v>
      </c>
      <c r="Y1939" t="s">
        <v>10418</v>
      </c>
      <c r="Z1939" t="s">
        <v>8049</v>
      </c>
      <c r="AA1939" t="s">
        <v>8049</v>
      </c>
      <c r="AB1939" t="s">
        <v>8049</v>
      </c>
      <c r="AC1939" t="s">
        <v>8049</v>
      </c>
      <c r="AD1939" t="s">
        <v>8049</v>
      </c>
    </row>
    <row r="1940" spans="1:30" x14ac:dyDescent="0.3">
      <c r="A1940">
        <v>340004</v>
      </c>
      <c r="B1940">
        <f>VLOOKUP(A1940,hvbp_person_and_community_engag!$B$2:$B$2677,1,0)</f>
        <v>340004</v>
      </c>
      <c r="C1940" t="s">
        <v>13935</v>
      </c>
      <c r="D1940" t="s">
        <v>13936</v>
      </c>
      <c r="E1940" t="s">
        <v>13937</v>
      </c>
      <c r="F1940" t="s">
        <v>5179</v>
      </c>
      <c r="G1940">
        <v>27261</v>
      </c>
      <c r="H1940" t="s">
        <v>13938</v>
      </c>
      <c r="I1940" t="s">
        <v>8048</v>
      </c>
      <c r="J1940">
        <v>2</v>
      </c>
      <c r="K1940">
        <v>83</v>
      </c>
      <c r="L1940">
        <v>0.27</v>
      </c>
      <c r="M1940">
        <v>0.08</v>
      </c>
      <c r="N1940">
        <v>352</v>
      </c>
      <c r="O1940">
        <v>329.18</v>
      </c>
      <c r="P1940" t="s">
        <v>8049</v>
      </c>
      <c r="Q1940" t="s">
        <v>8049</v>
      </c>
      <c r="R1940" t="s">
        <v>8049</v>
      </c>
      <c r="S1940" t="s">
        <v>8049</v>
      </c>
      <c r="T1940" t="s">
        <v>8049</v>
      </c>
      <c r="U1940" t="s">
        <v>8049</v>
      </c>
      <c r="V1940" t="s">
        <v>8049</v>
      </c>
      <c r="W1940" t="s">
        <v>8049</v>
      </c>
      <c r="X1940" t="s">
        <v>8049</v>
      </c>
      <c r="Y1940" t="s">
        <v>8972</v>
      </c>
      <c r="Z1940" t="s">
        <v>8049</v>
      </c>
      <c r="AA1940" t="s">
        <v>8049</v>
      </c>
      <c r="AB1940" t="s">
        <v>8049</v>
      </c>
      <c r="AC1940" t="s">
        <v>8049</v>
      </c>
      <c r="AD1940" t="s">
        <v>8049</v>
      </c>
    </row>
    <row r="1941" spans="1:30" x14ac:dyDescent="0.3">
      <c r="A1941">
        <v>340008</v>
      </c>
      <c r="B1941">
        <f>VLOOKUP(A1941,hvbp_person_and_community_engag!$B$2:$B$2677,1,0)</f>
        <v>340008</v>
      </c>
      <c r="C1941" t="s">
        <v>13939</v>
      </c>
      <c r="D1941" t="s">
        <v>13940</v>
      </c>
      <c r="E1941" t="s">
        <v>13941</v>
      </c>
      <c r="F1941" t="s">
        <v>5179</v>
      </c>
      <c r="G1941">
        <v>28352</v>
      </c>
      <c r="H1941" t="s">
        <v>13927</v>
      </c>
      <c r="I1941" t="s">
        <v>8048</v>
      </c>
      <c r="J1941">
        <v>3</v>
      </c>
      <c r="K1941">
        <v>25</v>
      </c>
      <c r="L1941">
        <v>0.03</v>
      </c>
      <c r="M1941">
        <v>0.01</v>
      </c>
      <c r="N1941">
        <v>235</v>
      </c>
      <c r="O1941">
        <v>197.56</v>
      </c>
      <c r="P1941" t="s">
        <v>8049</v>
      </c>
      <c r="Q1941" t="s">
        <v>8049</v>
      </c>
      <c r="R1941" t="s">
        <v>8049</v>
      </c>
      <c r="S1941" t="s">
        <v>8049</v>
      </c>
      <c r="T1941" t="s">
        <v>8049</v>
      </c>
      <c r="U1941" t="s">
        <v>8049</v>
      </c>
      <c r="V1941" t="s">
        <v>8049</v>
      </c>
      <c r="W1941" t="s">
        <v>8049</v>
      </c>
      <c r="X1941" t="s">
        <v>8049</v>
      </c>
      <c r="Y1941" t="s">
        <v>8606</v>
      </c>
      <c r="Z1941" t="s">
        <v>8049</v>
      </c>
      <c r="AA1941" t="s">
        <v>8049</v>
      </c>
      <c r="AB1941" t="s">
        <v>8049</v>
      </c>
      <c r="AC1941" t="s">
        <v>8049</v>
      </c>
      <c r="AD1941" t="s">
        <v>8049</v>
      </c>
    </row>
    <row r="1942" spans="1:30" x14ac:dyDescent="0.3">
      <c r="A1942">
        <v>340010</v>
      </c>
      <c r="B1942">
        <f>VLOOKUP(A1942,hvbp_person_and_community_engag!$B$2:$B$2677,1,0)</f>
        <v>340010</v>
      </c>
      <c r="C1942" t="s">
        <v>13942</v>
      </c>
      <c r="D1942" t="s">
        <v>13943</v>
      </c>
      <c r="E1942" t="s">
        <v>13944</v>
      </c>
      <c r="F1942" t="s">
        <v>5179</v>
      </c>
      <c r="G1942">
        <v>27534</v>
      </c>
      <c r="H1942" t="s">
        <v>13945</v>
      </c>
      <c r="I1942" t="s">
        <v>8048</v>
      </c>
      <c r="J1942">
        <v>2</v>
      </c>
      <c r="K1942">
        <v>29</v>
      </c>
      <c r="L1942">
        <v>0.05</v>
      </c>
      <c r="M1942">
        <v>0.01</v>
      </c>
      <c r="N1942">
        <v>356</v>
      </c>
      <c r="O1942">
        <v>337.91</v>
      </c>
      <c r="P1942" t="s">
        <v>8049</v>
      </c>
      <c r="Q1942" t="s">
        <v>8049</v>
      </c>
      <c r="R1942" t="s">
        <v>8049</v>
      </c>
      <c r="S1942" t="s">
        <v>8049</v>
      </c>
      <c r="T1942" t="s">
        <v>8049</v>
      </c>
      <c r="U1942" t="s">
        <v>8049</v>
      </c>
      <c r="V1942" t="s">
        <v>8049</v>
      </c>
      <c r="W1942" t="s">
        <v>8049</v>
      </c>
      <c r="X1942" t="s">
        <v>8049</v>
      </c>
      <c r="Y1942" t="s">
        <v>9622</v>
      </c>
      <c r="Z1942" t="s">
        <v>8049</v>
      </c>
      <c r="AA1942" t="s">
        <v>8049</v>
      </c>
      <c r="AB1942" t="s">
        <v>8049</v>
      </c>
      <c r="AC1942" t="s">
        <v>8049</v>
      </c>
      <c r="AD1942" t="s">
        <v>8049</v>
      </c>
    </row>
    <row r="1943" spans="1:30" x14ac:dyDescent="0.3">
      <c r="A1943">
        <v>340014</v>
      </c>
      <c r="B1943">
        <f>VLOOKUP(A1943,hvbp_person_and_community_engag!$B$2:$B$2677,1,0)</f>
        <v>340014</v>
      </c>
      <c r="C1943" t="s">
        <v>13946</v>
      </c>
      <c r="D1943" t="s">
        <v>13947</v>
      </c>
      <c r="E1943" t="s">
        <v>13948</v>
      </c>
      <c r="F1943" t="s">
        <v>5179</v>
      </c>
      <c r="G1943">
        <v>27103</v>
      </c>
      <c r="H1943" t="s">
        <v>13949</v>
      </c>
      <c r="I1943" t="s">
        <v>8048</v>
      </c>
      <c r="J1943">
        <v>3</v>
      </c>
      <c r="K1943">
        <v>168</v>
      </c>
      <c r="L1943">
        <v>0.47</v>
      </c>
      <c r="M1943">
        <v>0.12</v>
      </c>
      <c r="N1943">
        <v>377</v>
      </c>
      <c r="O1943">
        <v>332.41</v>
      </c>
      <c r="P1943">
        <v>25</v>
      </c>
      <c r="Q1943">
        <v>0.48</v>
      </c>
      <c r="R1943">
        <v>0.18</v>
      </c>
      <c r="S1943">
        <v>269</v>
      </c>
      <c r="T1943">
        <v>19892</v>
      </c>
      <c r="U1943">
        <v>0.94</v>
      </c>
      <c r="V1943">
        <v>0.3</v>
      </c>
      <c r="W1943">
        <v>179</v>
      </c>
      <c r="X1943" t="s">
        <v>9180</v>
      </c>
      <c r="Y1943" t="s">
        <v>10851</v>
      </c>
      <c r="Z1943">
        <v>314</v>
      </c>
      <c r="AA1943">
        <v>0.85</v>
      </c>
      <c r="AB1943">
        <v>0.25</v>
      </c>
      <c r="AC1943">
        <v>0.09</v>
      </c>
      <c r="AD1943">
        <v>0.05</v>
      </c>
    </row>
    <row r="1944" spans="1:30" x14ac:dyDescent="0.3">
      <c r="A1944">
        <v>340015</v>
      </c>
      <c r="B1944">
        <f>VLOOKUP(A1944,hvbp_person_and_community_engag!$B$2:$B$2677,1,0)</f>
        <v>340015</v>
      </c>
      <c r="C1944" t="s">
        <v>13950</v>
      </c>
      <c r="D1944" t="s">
        <v>13951</v>
      </c>
      <c r="E1944" t="s">
        <v>13952</v>
      </c>
      <c r="F1944" t="s">
        <v>5179</v>
      </c>
      <c r="G1944">
        <v>28144</v>
      </c>
      <c r="H1944" t="s">
        <v>13949</v>
      </c>
      <c r="I1944" t="s">
        <v>8048</v>
      </c>
      <c r="J1944">
        <v>1</v>
      </c>
      <c r="K1944">
        <v>45</v>
      </c>
      <c r="L1944">
        <v>0.16</v>
      </c>
      <c r="M1944">
        <v>0.05</v>
      </c>
      <c r="N1944">
        <v>334</v>
      </c>
      <c r="O1944">
        <v>328.11</v>
      </c>
      <c r="P1944" t="s">
        <v>8049</v>
      </c>
      <c r="Q1944" t="s">
        <v>8049</v>
      </c>
      <c r="R1944" t="s">
        <v>8049</v>
      </c>
      <c r="S1944" t="s">
        <v>8049</v>
      </c>
      <c r="T1944" t="s">
        <v>8049</v>
      </c>
      <c r="U1944" t="s">
        <v>8049</v>
      </c>
      <c r="V1944" t="s">
        <v>8049</v>
      </c>
      <c r="W1944" t="s">
        <v>8049</v>
      </c>
      <c r="X1944" t="s">
        <v>8049</v>
      </c>
      <c r="Y1944">
        <v>399.37494729999997</v>
      </c>
      <c r="Z1944" t="s">
        <v>8049</v>
      </c>
      <c r="AA1944" t="s">
        <v>8049</v>
      </c>
      <c r="AB1944" t="s">
        <v>8049</v>
      </c>
      <c r="AC1944" t="s">
        <v>8049</v>
      </c>
      <c r="AD1944" t="s">
        <v>8049</v>
      </c>
    </row>
    <row r="1945" spans="1:30" x14ac:dyDescent="0.3">
      <c r="A1945">
        <v>340016</v>
      </c>
      <c r="B1945">
        <f>VLOOKUP(A1945,hvbp_person_and_community_engag!$B$2:$B$2677,1,0)</f>
        <v>340016</v>
      </c>
      <c r="C1945" t="s">
        <v>13953</v>
      </c>
      <c r="D1945" t="s">
        <v>13954</v>
      </c>
      <c r="E1945" t="s">
        <v>13955</v>
      </c>
      <c r="F1945" t="s">
        <v>5179</v>
      </c>
      <c r="G1945">
        <v>28779</v>
      </c>
      <c r="H1945" t="s">
        <v>8058</v>
      </c>
      <c r="I1945" t="s">
        <v>8048</v>
      </c>
      <c r="J1945">
        <v>1</v>
      </c>
      <c r="K1945">
        <v>32</v>
      </c>
      <c r="L1945">
        <v>0.08</v>
      </c>
      <c r="M1945">
        <v>0.02</v>
      </c>
      <c r="N1945">
        <v>409</v>
      </c>
      <c r="O1945">
        <v>365.97</v>
      </c>
      <c r="P1945" t="s">
        <v>8049</v>
      </c>
      <c r="Q1945" t="s">
        <v>8049</v>
      </c>
      <c r="R1945" t="s">
        <v>8049</v>
      </c>
      <c r="S1945" t="s">
        <v>8049</v>
      </c>
      <c r="T1945" t="s">
        <v>8049</v>
      </c>
      <c r="U1945" t="s">
        <v>8049</v>
      </c>
      <c r="V1945" t="s">
        <v>8049</v>
      </c>
      <c r="W1945" t="s">
        <v>8049</v>
      </c>
      <c r="X1945" t="s">
        <v>8049</v>
      </c>
      <c r="Y1945" t="s">
        <v>8327</v>
      </c>
      <c r="Z1945" t="s">
        <v>8049</v>
      </c>
      <c r="AA1945" t="s">
        <v>8049</v>
      </c>
      <c r="AB1945" t="s">
        <v>8049</v>
      </c>
      <c r="AC1945" t="s">
        <v>8049</v>
      </c>
      <c r="AD1945" t="s">
        <v>8049</v>
      </c>
    </row>
    <row r="1946" spans="1:30" x14ac:dyDescent="0.3">
      <c r="A1946">
        <v>340017</v>
      </c>
      <c r="B1946">
        <f>VLOOKUP(A1946,hvbp_person_and_community_engag!$B$2:$B$2677,1,0)</f>
        <v>340017</v>
      </c>
      <c r="C1946" t="s">
        <v>13956</v>
      </c>
      <c r="D1946" t="s">
        <v>13957</v>
      </c>
      <c r="E1946" t="s">
        <v>13958</v>
      </c>
      <c r="F1946" t="s">
        <v>5179</v>
      </c>
      <c r="G1946">
        <v>28791</v>
      </c>
      <c r="H1946" t="s">
        <v>13945</v>
      </c>
      <c r="I1946" t="s">
        <v>8048</v>
      </c>
      <c r="J1946">
        <v>3</v>
      </c>
      <c r="K1946">
        <v>76</v>
      </c>
      <c r="L1946">
        <v>0.18</v>
      </c>
      <c r="M1946">
        <v>0.06</v>
      </c>
      <c r="N1946">
        <v>311</v>
      </c>
      <c r="O1946">
        <v>282.52999999999997</v>
      </c>
      <c r="P1946" t="s">
        <v>8049</v>
      </c>
      <c r="Q1946" t="s">
        <v>8049</v>
      </c>
      <c r="R1946" t="s">
        <v>8049</v>
      </c>
      <c r="S1946" t="s">
        <v>8049</v>
      </c>
      <c r="T1946" t="s">
        <v>8049</v>
      </c>
      <c r="U1946" t="s">
        <v>8049</v>
      </c>
      <c r="V1946" t="s">
        <v>8049</v>
      </c>
      <c r="W1946" t="s">
        <v>8049</v>
      </c>
      <c r="X1946" t="s">
        <v>8049</v>
      </c>
      <c r="Y1946" t="s">
        <v>10273</v>
      </c>
      <c r="Z1946" t="s">
        <v>8049</v>
      </c>
      <c r="AA1946" t="s">
        <v>8049</v>
      </c>
      <c r="AB1946" t="s">
        <v>8049</v>
      </c>
      <c r="AC1946" t="s">
        <v>8049</v>
      </c>
      <c r="AD1946" t="s">
        <v>8049</v>
      </c>
    </row>
    <row r="1947" spans="1:30" x14ac:dyDescent="0.3">
      <c r="A1947">
        <v>340020</v>
      </c>
      <c r="B1947">
        <f>VLOOKUP(A1947,hvbp_person_and_community_engag!$B$2:$B$2677,1,0)</f>
        <v>340020</v>
      </c>
      <c r="C1947" t="s">
        <v>13959</v>
      </c>
      <c r="D1947" t="s">
        <v>13960</v>
      </c>
      <c r="E1947" t="s">
        <v>10177</v>
      </c>
      <c r="F1947" t="s">
        <v>5179</v>
      </c>
      <c r="G1947">
        <v>27330</v>
      </c>
      <c r="H1947" t="s">
        <v>8058</v>
      </c>
      <c r="I1947" t="s">
        <v>8048</v>
      </c>
      <c r="J1947">
        <v>2</v>
      </c>
      <c r="K1947">
        <v>27</v>
      </c>
      <c r="L1947">
        <v>7.0000000000000007E-2</v>
      </c>
      <c r="M1947">
        <v>0.03</v>
      </c>
      <c r="N1947">
        <v>270</v>
      </c>
      <c r="O1947">
        <v>261.54000000000002</v>
      </c>
      <c r="P1947" t="s">
        <v>8049</v>
      </c>
      <c r="Q1947" t="s">
        <v>8049</v>
      </c>
      <c r="R1947" t="s">
        <v>8049</v>
      </c>
      <c r="S1947" t="s">
        <v>8049</v>
      </c>
      <c r="T1947" t="s">
        <v>8049</v>
      </c>
      <c r="U1947" t="s">
        <v>8049</v>
      </c>
      <c r="V1947" t="s">
        <v>8049</v>
      </c>
      <c r="W1947" t="s">
        <v>8049</v>
      </c>
      <c r="X1947" t="s">
        <v>8049</v>
      </c>
      <c r="Y1947" t="s">
        <v>9118</v>
      </c>
      <c r="Z1947" t="s">
        <v>8049</v>
      </c>
      <c r="AA1947" t="s">
        <v>8049</v>
      </c>
      <c r="AB1947" t="s">
        <v>8049</v>
      </c>
      <c r="AC1947" t="s">
        <v>8049</v>
      </c>
      <c r="AD1947" t="s">
        <v>8049</v>
      </c>
    </row>
    <row r="1948" spans="1:30" x14ac:dyDescent="0.3">
      <c r="A1948">
        <v>340023</v>
      </c>
      <c r="B1948">
        <f>VLOOKUP(A1948,hvbp_person_and_community_engag!$B$2:$B$2677,1,0)</f>
        <v>340023</v>
      </c>
      <c r="C1948" t="s">
        <v>13961</v>
      </c>
      <c r="D1948" t="s">
        <v>12892</v>
      </c>
      <c r="E1948" t="s">
        <v>13958</v>
      </c>
      <c r="F1948" t="s">
        <v>5179</v>
      </c>
      <c r="G1948">
        <v>28792</v>
      </c>
      <c r="H1948" t="s">
        <v>9657</v>
      </c>
      <c r="I1948" t="s">
        <v>8048</v>
      </c>
      <c r="J1948">
        <v>4</v>
      </c>
      <c r="K1948">
        <v>99</v>
      </c>
      <c r="L1948">
        <v>0.21</v>
      </c>
      <c r="M1948">
        <v>7.0000000000000007E-2</v>
      </c>
      <c r="N1948">
        <v>322</v>
      </c>
      <c r="O1948">
        <v>301.73</v>
      </c>
      <c r="P1948" t="s">
        <v>8049</v>
      </c>
      <c r="Q1948" t="s">
        <v>8049</v>
      </c>
      <c r="R1948" t="s">
        <v>8049</v>
      </c>
      <c r="S1948" t="s">
        <v>8049</v>
      </c>
      <c r="T1948" t="s">
        <v>8049</v>
      </c>
      <c r="U1948" t="s">
        <v>8049</v>
      </c>
      <c r="V1948" t="s">
        <v>8049</v>
      </c>
      <c r="W1948" t="s">
        <v>8049</v>
      </c>
      <c r="X1948" t="s">
        <v>8049</v>
      </c>
      <c r="Y1948" t="s">
        <v>9070</v>
      </c>
      <c r="Z1948" t="s">
        <v>8049</v>
      </c>
      <c r="AA1948" t="s">
        <v>8049</v>
      </c>
      <c r="AB1948" t="s">
        <v>8049</v>
      </c>
      <c r="AC1948" t="s">
        <v>8049</v>
      </c>
      <c r="AD1948" t="s">
        <v>8049</v>
      </c>
    </row>
    <row r="1949" spans="1:30" x14ac:dyDescent="0.3">
      <c r="A1949">
        <v>340024</v>
      </c>
      <c r="B1949">
        <f>VLOOKUP(A1949,hvbp_person_and_community_engag!$B$2:$B$2677,1,0)</f>
        <v>340024</v>
      </c>
      <c r="C1949" t="s">
        <v>13962</v>
      </c>
      <c r="D1949" t="s">
        <v>13963</v>
      </c>
      <c r="E1949" t="s">
        <v>2552</v>
      </c>
      <c r="F1949" t="s">
        <v>5179</v>
      </c>
      <c r="G1949">
        <v>28328</v>
      </c>
      <c r="H1949" t="s">
        <v>13964</v>
      </c>
      <c r="I1949" t="s">
        <v>8048</v>
      </c>
      <c r="J1949">
        <v>2</v>
      </c>
      <c r="K1949">
        <v>15</v>
      </c>
      <c r="L1949">
        <v>0.02</v>
      </c>
      <c r="M1949">
        <v>0.01</v>
      </c>
      <c r="N1949">
        <v>204</v>
      </c>
      <c r="O1949">
        <v>187.19</v>
      </c>
      <c r="P1949" t="s">
        <v>8049</v>
      </c>
      <c r="Q1949" t="s">
        <v>8049</v>
      </c>
      <c r="R1949" t="s">
        <v>8049</v>
      </c>
      <c r="S1949" t="s">
        <v>8049</v>
      </c>
      <c r="T1949" t="s">
        <v>8049</v>
      </c>
      <c r="U1949" t="s">
        <v>8049</v>
      </c>
      <c r="V1949" t="s">
        <v>8049</v>
      </c>
      <c r="W1949" t="s">
        <v>8049</v>
      </c>
      <c r="X1949" t="s">
        <v>8049</v>
      </c>
      <c r="Y1949" t="s">
        <v>8317</v>
      </c>
      <c r="Z1949" t="s">
        <v>8049</v>
      </c>
      <c r="AA1949" t="s">
        <v>8049</v>
      </c>
      <c r="AB1949" t="s">
        <v>8049</v>
      </c>
      <c r="AC1949" t="s">
        <v>8049</v>
      </c>
      <c r="AD1949" t="s">
        <v>8049</v>
      </c>
    </row>
    <row r="1950" spans="1:30" x14ac:dyDescent="0.3">
      <c r="A1950">
        <v>340027</v>
      </c>
      <c r="B1950">
        <f>VLOOKUP(A1950,hvbp_person_and_community_engag!$B$2:$B$2677,1,0)</f>
        <v>340027</v>
      </c>
      <c r="C1950" t="s">
        <v>13965</v>
      </c>
      <c r="D1950" t="s">
        <v>13966</v>
      </c>
      <c r="E1950" t="s">
        <v>13967</v>
      </c>
      <c r="F1950" t="s">
        <v>5179</v>
      </c>
      <c r="G1950">
        <v>28501</v>
      </c>
      <c r="H1950" t="s">
        <v>13945</v>
      </c>
      <c r="I1950" t="s">
        <v>8048</v>
      </c>
      <c r="J1950">
        <v>1</v>
      </c>
      <c r="K1950">
        <v>16</v>
      </c>
      <c r="L1950">
        <v>0.03</v>
      </c>
      <c r="M1950">
        <v>0.01</v>
      </c>
      <c r="N1950">
        <v>366</v>
      </c>
      <c r="O1950">
        <v>365.54</v>
      </c>
      <c r="P1950" t="s">
        <v>8049</v>
      </c>
      <c r="Q1950" t="s">
        <v>8049</v>
      </c>
      <c r="R1950" t="s">
        <v>8049</v>
      </c>
      <c r="S1950" t="s">
        <v>8049</v>
      </c>
      <c r="T1950" t="s">
        <v>8049</v>
      </c>
      <c r="U1950" t="s">
        <v>8049</v>
      </c>
      <c r="V1950" t="s">
        <v>8049</v>
      </c>
      <c r="W1950" t="s">
        <v>8049</v>
      </c>
      <c r="X1950" t="s">
        <v>8049</v>
      </c>
      <c r="Y1950" t="s">
        <v>12996</v>
      </c>
      <c r="Z1950" t="s">
        <v>8049</v>
      </c>
      <c r="AA1950" t="s">
        <v>8049</v>
      </c>
      <c r="AB1950" t="s">
        <v>8049</v>
      </c>
      <c r="AC1950" t="s">
        <v>8049</v>
      </c>
      <c r="AD1950" t="s">
        <v>8049</v>
      </c>
    </row>
    <row r="1951" spans="1:30" x14ac:dyDescent="0.3">
      <c r="A1951">
        <v>340028</v>
      </c>
      <c r="B1951">
        <f>VLOOKUP(A1951,hvbp_person_and_community_engag!$B$2:$B$2677,1,0)</f>
        <v>340028</v>
      </c>
      <c r="C1951" t="s">
        <v>13968</v>
      </c>
      <c r="D1951" t="s">
        <v>13969</v>
      </c>
      <c r="E1951" t="s">
        <v>8457</v>
      </c>
      <c r="F1951" t="s">
        <v>5179</v>
      </c>
      <c r="G1951">
        <v>28302</v>
      </c>
      <c r="H1951" t="s">
        <v>13970</v>
      </c>
      <c r="I1951" t="s">
        <v>8048</v>
      </c>
      <c r="J1951">
        <v>3</v>
      </c>
      <c r="K1951">
        <v>80</v>
      </c>
      <c r="L1951">
        <v>0.24</v>
      </c>
      <c r="M1951">
        <v>0.06</v>
      </c>
      <c r="N1951">
        <v>439</v>
      </c>
      <c r="O1951">
        <v>393.17</v>
      </c>
      <c r="P1951">
        <v>16</v>
      </c>
      <c r="Q1951">
        <v>0.36</v>
      </c>
      <c r="R1951">
        <v>0.15</v>
      </c>
      <c r="S1951">
        <v>241</v>
      </c>
      <c r="T1951">
        <v>19783</v>
      </c>
      <c r="U1951">
        <v>0.61</v>
      </c>
      <c r="V1951">
        <v>0.21</v>
      </c>
      <c r="W1951">
        <v>159</v>
      </c>
      <c r="X1951" t="s">
        <v>9105</v>
      </c>
      <c r="Y1951" t="s">
        <v>9461</v>
      </c>
      <c r="Z1951">
        <v>294</v>
      </c>
      <c r="AA1951">
        <v>0.56000000000000005</v>
      </c>
      <c r="AB1951">
        <v>0.17</v>
      </c>
      <c r="AC1951">
        <v>0.05</v>
      </c>
      <c r="AD1951">
        <v>0.03</v>
      </c>
    </row>
    <row r="1952" spans="1:30" x14ac:dyDescent="0.3">
      <c r="A1952">
        <v>340030</v>
      </c>
      <c r="B1952">
        <f>VLOOKUP(A1952,hvbp_person_and_community_engag!$B$2:$B$2677,1,0)</f>
        <v>340030</v>
      </c>
      <c r="C1952" t="s">
        <v>13971</v>
      </c>
      <c r="D1952" t="s">
        <v>13972</v>
      </c>
      <c r="E1952" t="s">
        <v>5234</v>
      </c>
      <c r="F1952" t="s">
        <v>5179</v>
      </c>
      <c r="G1952">
        <v>27710</v>
      </c>
      <c r="H1952" t="s">
        <v>13973</v>
      </c>
      <c r="I1952" t="s">
        <v>8048</v>
      </c>
      <c r="J1952">
        <v>4</v>
      </c>
      <c r="K1952">
        <v>1739</v>
      </c>
      <c r="L1952">
        <v>5.67</v>
      </c>
      <c r="M1952">
        <v>1.75</v>
      </c>
      <c r="N1952">
        <v>324</v>
      </c>
      <c r="O1952">
        <v>294.7</v>
      </c>
      <c r="P1952">
        <v>143</v>
      </c>
      <c r="Q1952">
        <v>6.06</v>
      </c>
      <c r="R1952">
        <v>2.81</v>
      </c>
      <c r="S1952">
        <v>216</v>
      </c>
      <c r="T1952">
        <v>28364</v>
      </c>
      <c r="U1952">
        <v>11.73</v>
      </c>
      <c r="V1952">
        <v>4.5599999999999996</v>
      </c>
      <c r="W1952">
        <v>228</v>
      </c>
      <c r="X1952">
        <v>217.54581816999999</v>
      </c>
      <c r="Y1952" t="s">
        <v>10533</v>
      </c>
      <c r="Z1952">
        <v>257</v>
      </c>
      <c r="AA1952">
        <v>10.11</v>
      </c>
      <c r="AB1952">
        <v>3.84</v>
      </c>
      <c r="AC1952">
        <v>1.62</v>
      </c>
      <c r="AD1952">
        <v>0.71</v>
      </c>
    </row>
    <row r="1953" spans="1:30" x14ac:dyDescent="0.3">
      <c r="A1953">
        <v>340032</v>
      </c>
      <c r="B1953">
        <f>VLOOKUP(A1953,hvbp_person_and_community_engag!$B$2:$B$2677,1,0)</f>
        <v>340032</v>
      </c>
      <c r="C1953" t="s">
        <v>13974</v>
      </c>
      <c r="D1953" t="s">
        <v>13975</v>
      </c>
      <c r="E1953" t="s">
        <v>13976</v>
      </c>
      <c r="F1953" t="s">
        <v>5179</v>
      </c>
      <c r="G1953">
        <v>28052</v>
      </c>
      <c r="H1953" t="s">
        <v>13977</v>
      </c>
      <c r="I1953" t="s">
        <v>8048</v>
      </c>
      <c r="J1953">
        <v>2</v>
      </c>
      <c r="K1953">
        <v>134</v>
      </c>
      <c r="L1953">
        <v>0.4</v>
      </c>
      <c r="M1953">
        <v>0.15</v>
      </c>
      <c r="N1953">
        <v>264</v>
      </c>
      <c r="O1953">
        <v>236.13</v>
      </c>
      <c r="P1953" t="s">
        <v>8049</v>
      </c>
      <c r="Q1953" t="s">
        <v>8049</v>
      </c>
      <c r="R1953" t="s">
        <v>8049</v>
      </c>
      <c r="S1953" t="s">
        <v>8049</v>
      </c>
      <c r="T1953" t="s">
        <v>8049</v>
      </c>
      <c r="U1953" t="s">
        <v>8049</v>
      </c>
      <c r="V1953" t="s">
        <v>8049</v>
      </c>
      <c r="W1953" t="s">
        <v>8049</v>
      </c>
      <c r="X1953" t="s">
        <v>8049</v>
      </c>
      <c r="Y1953" t="s">
        <v>8633</v>
      </c>
      <c r="Z1953" t="s">
        <v>8049</v>
      </c>
      <c r="AA1953" t="s">
        <v>8049</v>
      </c>
      <c r="AB1953" t="s">
        <v>8049</v>
      </c>
      <c r="AC1953" t="s">
        <v>8049</v>
      </c>
      <c r="AD1953" t="s">
        <v>8049</v>
      </c>
    </row>
    <row r="1954" spans="1:30" x14ac:dyDescent="0.3">
      <c r="A1954">
        <v>340039</v>
      </c>
      <c r="B1954">
        <f>VLOOKUP(A1954,hvbp_person_and_community_engag!$B$2:$B$2677,1,0)</f>
        <v>340039</v>
      </c>
      <c r="C1954" t="s">
        <v>13978</v>
      </c>
      <c r="D1954" t="s">
        <v>13979</v>
      </c>
      <c r="E1954" t="s">
        <v>13980</v>
      </c>
      <c r="F1954" t="s">
        <v>5179</v>
      </c>
      <c r="G1954">
        <v>28677</v>
      </c>
      <c r="H1954" t="s">
        <v>13981</v>
      </c>
      <c r="I1954" t="s">
        <v>8048</v>
      </c>
      <c r="J1954">
        <v>3</v>
      </c>
      <c r="K1954">
        <v>47</v>
      </c>
      <c r="L1954">
        <v>0.19</v>
      </c>
      <c r="M1954">
        <v>0.06</v>
      </c>
      <c r="N1954">
        <v>305</v>
      </c>
      <c r="O1954">
        <v>278.57</v>
      </c>
      <c r="P1954" t="s">
        <v>8049</v>
      </c>
      <c r="Q1954" t="s">
        <v>8049</v>
      </c>
      <c r="R1954" t="s">
        <v>8049</v>
      </c>
      <c r="S1954" t="s">
        <v>8049</v>
      </c>
      <c r="T1954" t="s">
        <v>8049</v>
      </c>
      <c r="U1954" t="s">
        <v>8049</v>
      </c>
      <c r="V1954" t="s">
        <v>8049</v>
      </c>
      <c r="W1954" t="s">
        <v>8049</v>
      </c>
      <c r="X1954" t="s">
        <v>8049</v>
      </c>
      <c r="Y1954" t="s">
        <v>8734</v>
      </c>
      <c r="Z1954" t="s">
        <v>8049</v>
      </c>
      <c r="AA1954" t="s">
        <v>8049</v>
      </c>
      <c r="AB1954" t="s">
        <v>8049</v>
      </c>
      <c r="AC1954" t="s">
        <v>8049</v>
      </c>
      <c r="AD1954" t="s">
        <v>8049</v>
      </c>
    </row>
    <row r="1955" spans="1:30" x14ac:dyDescent="0.3">
      <c r="A1955">
        <v>340040</v>
      </c>
      <c r="B1955">
        <f>VLOOKUP(A1955,hvbp_person_and_community_engag!$B$2:$B$2677,1,0)</f>
        <v>340040</v>
      </c>
      <c r="C1955" t="s">
        <v>13982</v>
      </c>
      <c r="D1955" t="s">
        <v>13983</v>
      </c>
      <c r="E1955" t="s">
        <v>6422</v>
      </c>
      <c r="F1955" t="s">
        <v>5179</v>
      </c>
      <c r="G1955">
        <v>27834</v>
      </c>
      <c r="H1955" t="s">
        <v>13984</v>
      </c>
      <c r="I1955" t="s">
        <v>8048</v>
      </c>
      <c r="J1955">
        <v>3</v>
      </c>
      <c r="K1955">
        <v>361</v>
      </c>
      <c r="L1955">
        <v>1.26</v>
      </c>
      <c r="M1955">
        <v>0.32</v>
      </c>
      <c r="N1955">
        <v>397</v>
      </c>
      <c r="O1955">
        <v>364.8</v>
      </c>
      <c r="P1955">
        <v>80</v>
      </c>
      <c r="Q1955">
        <v>2.84</v>
      </c>
      <c r="R1955">
        <v>0.99</v>
      </c>
      <c r="S1955">
        <v>288</v>
      </c>
      <c r="T1955">
        <v>28682</v>
      </c>
      <c r="U1955">
        <v>4.09</v>
      </c>
      <c r="V1955">
        <v>1.3</v>
      </c>
      <c r="W1955">
        <v>199</v>
      </c>
      <c r="X1955" t="s">
        <v>8494</v>
      </c>
      <c r="Y1955" t="s">
        <v>13985</v>
      </c>
      <c r="Z1955">
        <v>314</v>
      </c>
      <c r="AA1955">
        <v>3.79</v>
      </c>
      <c r="AB1955">
        <v>1.1499999999999999</v>
      </c>
      <c r="AC1955">
        <v>0.3</v>
      </c>
      <c r="AD1955">
        <v>0.15</v>
      </c>
    </row>
    <row r="1956" spans="1:30" x14ac:dyDescent="0.3">
      <c r="A1956">
        <v>340041</v>
      </c>
      <c r="B1956">
        <f>VLOOKUP(A1956,hvbp_person_and_community_engag!$B$2:$B$2677,1,0)</f>
        <v>340041</v>
      </c>
      <c r="C1956" t="s">
        <v>13986</v>
      </c>
      <c r="D1956" t="s">
        <v>13987</v>
      </c>
      <c r="E1956" t="s">
        <v>5228</v>
      </c>
      <c r="F1956" t="s">
        <v>5179</v>
      </c>
      <c r="G1956">
        <v>28645</v>
      </c>
      <c r="H1956" t="s">
        <v>13945</v>
      </c>
      <c r="I1956" t="s">
        <v>8048</v>
      </c>
      <c r="J1956">
        <v>2</v>
      </c>
      <c r="K1956">
        <v>12</v>
      </c>
      <c r="L1956">
        <v>0.06</v>
      </c>
      <c r="M1956">
        <v>0.01</v>
      </c>
      <c r="N1956">
        <v>400</v>
      </c>
      <c r="O1956">
        <v>335.3</v>
      </c>
      <c r="P1956" t="s">
        <v>8049</v>
      </c>
      <c r="Q1956" t="s">
        <v>8049</v>
      </c>
      <c r="R1956" t="s">
        <v>8049</v>
      </c>
      <c r="S1956" t="s">
        <v>8049</v>
      </c>
      <c r="T1956" t="s">
        <v>8049</v>
      </c>
      <c r="U1956" t="s">
        <v>8049</v>
      </c>
      <c r="V1956" t="s">
        <v>8049</v>
      </c>
      <c r="W1956" t="s">
        <v>8049</v>
      </c>
      <c r="X1956" t="s">
        <v>8049</v>
      </c>
      <c r="Y1956" t="s">
        <v>9093</v>
      </c>
      <c r="Z1956" t="s">
        <v>8049</v>
      </c>
      <c r="AA1956" t="s">
        <v>8049</v>
      </c>
      <c r="AB1956" t="s">
        <v>8049</v>
      </c>
      <c r="AC1956" t="s">
        <v>8049</v>
      </c>
      <c r="AD1956" t="s">
        <v>8049</v>
      </c>
    </row>
    <row r="1957" spans="1:30" x14ac:dyDescent="0.3">
      <c r="A1957">
        <v>340042</v>
      </c>
      <c r="B1957">
        <f>VLOOKUP(A1957,hvbp_person_and_community_engag!$B$2:$B$2677,1,0)</f>
        <v>340042</v>
      </c>
      <c r="C1957" t="s">
        <v>13988</v>
      </c>
      <c r="D1957" t="s">
        <v>13989</v>
      </c>
      <c r="E1957" t="s">
        <v>9905</v>
      </c>
      <c r="F1957" t="s">
        <v>5179</v>
      </c>
      <c r="G1957">
        <v>28540</v>
      </c>
      <c r="H1957" t="s">
        <v>8082</v>
      </c>
      <c r="I1957" t="s">
        <v>8048</v>
      </c>
      <c r="J1957">
        <v>2</v>
      </c>
      <c r="K1957">
        <v>114</v>
      </c>
      <c r="L1957">
        <v>0.32</v>
      </c>
      <c r="M1957">
        <v>0.08</v>
      </c>
      <c r="N1957">
        <v>388</v>
      </c>
      <c r="O1957">
        <v>350.37</v>
      </c>
      <c r="P1957" t="s">
        <v>8049</v>
      </c>
      <c r="Q1957" t="s">
        <v>8049</v>
      </c>
      <c r="R1957" t="s">
        <v>8049</v>
      </c>
      <c r="S1957" t="s">
        <v>8049</v>
      </c>
      <c r="T1957" t="s">
        <v>8049</v>
      </c>
      <c r="U1957" t="s">
        <v>8049</v>
      </c>
      <c r="V1957" t="s">
        <v>8049</v>
      </c>
      <c r="W1957" t="s">
        <v>8049</v>
      </c>
      <c r="X1957" t="s">
        <v>8049</v>
      </c>
      <c r="Y1957" t="s">
        <v>9582</v>
      </c>
      <c r="Z1957" t="s">
        <v>8049</v>
      </c>
      <c r="AA1957" t="s">
        <v>8049</v>
      </c>
      <c r="AB1957" t="s">
        <v>8049</v>
      </c>
      <c r="AC1957" t="s">
        <v>8049</v>
      </c>
      <c r="AD1957" t="s">
        <v>8049</v>
      </c>
    </row>
    <row r="1958" spans="1:30" x14ac:dyDescent="0.3">
      <c r="A1958">
        <v>340047</v>
      </c>
      <c r="B1958">
        <f>VLOOKUP(A1958,hvbp_person_and_community_engag!$B$2:$B$2677,1,0)</f>
        <v>340047</v>
      </c>
      <c r="C1958" t="s">
        <v>13990</v>
      </c>
      <c r="D1958" t="s">
        <v>13991</v>
      </c>
      <c r="E1958" t="s">
        <v>13948</v>
      </c>
      <c r="F1958" t="s">
        <v>5179</v>
      </c>
      <c r="G1958">
        <v>27157</v>
      </c>
      <c r="H1958" t="s">
        <v>13938</v>
      </c>
      <c r="I1958" t="s">
        <v>8048</v>
      </c>
      <c r="J1958">
        <v>3</v>
      </c>
      <c r="K1958">
        <v>350</v>
      </c>
      <c r="L1958">
        <v>1.01</v>
      </c>
      <c r="M1958">
        <v>0.34</v>
      </c>
      <c r="N1958">
        <v>298</v>
      </c>
      <c r="O1958">
        <v>234.2</v>
      </c>
      <c r="P1958">
        <v>46</v>
      </c>
      <c r="Q1958">
        <v>1.89</v>
      </c>
      <c r="R1958">
        <v>0.97</v>
      </c>
      <c r="S1958">
        <v>194</v>
      </c>
      <c r="T1958">
        <v>34038</v>
      </c>
      <c r="U1958">
        <v>2.89</v>
      </c>
      <c r="V1958">
        <v>1.31</v>
      </c>
      <c r="W1958">
        <v>191</v>
      </c>
      <c r="X1958" t="s">
        <v>10888</v>
      </c>
      <c r="Y1958" t="s">
        <v>8719</v>
      </c>
      <c r="Z1958">
        <v>221</v>
      </c>
      <c r="AA1958">
        <v>2.6</v>
      </c>
      <c r="AB1958">
        <v>1.1599999999999999</v>
      </c>
      <c r="AC1958">
        <v>0.28999999999999998</v>
      </c>
      <c r="AD1958">
        <v>0.15</v>
      </c>
    </row>
    <row r="1959" spans="1:30" x14ac:dyDescent="0.3">
      <c r="A1959">
        <v>340049</v>
      </c>
      <c r="B1959" t="e">
        <f>VLOOKUP(A1959,hvbp_person_and_community_engag!$B$2:$B$2677,1,0)</f>
        <v>#N/A</v>
      </c>
      <c r="C1959" t="s">
        <v>13992</v>
      </c>
      <c r="D1959" t="s">
        <v>13993</v>
      </c>
      <c r="E1959" t="s">
        <v>5234</v>
      </c>
      <c r="F1959" t="s">
        <v>5179</v>
      </c>
      <c r="G1959">
        <v>27704</v>
      </c>
      <c r="H1959" t="s">
        <v>8389</v>
      </c>
      <c r="I1959" t="s">
        <v>8048</v>
      </c>
      <c r="J1959" t="s">
        <v>8240</v>
      </c>
      <c r="K1959">
        <v>17</v>
      </c>
      <c r="L1959">
        <v>0.12</v>
      </c>
      <c r="M1959">
        <v>0.09</v>
      </c>
      <c r="N1959">
        <v>145</v>
      </c>
      <c r="O1959">
        <v>129.91999999999999</v>
      </c>
      <c r="P1959" t="s">
        <v>8049</v>
      </c>
      <c r="Q1959" t="s">
        <v>8049</v>
      </c>
      <c r="R1959" t="s">
        <v>8049</v>
      </c>
      <c r="S1959" t="s">
        <v>8049</v>
      </c>
      <c r="T1959" t="s">
        <v>8049</v>
      </c>
      <c r="U1959" t="s">
        <v>8049</v>
      </c>
      <c r="V1959" t="s">
        <v>8049</v>
      </c>
      <c r="W1959" t="s">
        <v>8049</v>
      </c>
      <c r="X1959" t="s">
        <v>8049</v>
      </c>
      <c r="Y1959" t="s">
        <v>11103</v>
      </c>
      <c r="Z1959" t="s">
        <v>8049</v>
      </c>
      <c r="AA1959" t="s">
        <v>8049</v>
      </c>
      <c r="AB1959" t="s">
        <v>8049</v>
      </c>
      <c r="AC1959" t="s">
        <v>8049</v>
      </c>
      <c r="AD1959" t="s">
        <v>8049</v>
      </c>
    </row>
    <row r="1960" spans="1:30" x14ac:dyDescent="0.3">
      <c r="A1960">
        <v>340051</v>
      </c>
      <c r="B1960">
        <f>VLOOKUP(A1960,hvbp_person_and_community_engag!$B$2:$B$2677,1,0)</f>
        <v>340051</v>
      </c>
      <c r="C1960" t="s">
        <v>13994</v>
      </c>
      <c r="D1960" t="s">
        <v>13995</v>
      </c>
      <c r="E1960" t="s">
        <v>498</v>
      </c>
      <c r="F1960" t="s">
        <v>5179</v>
      </c>
      <c r="G1960">
        <v>28607</v>
      </c>
      <c r="H1960" t="s">
        <v>13996</v>
      </c>
      <c r="I1960" t="s">
        <v>8048</v>
      </c>
      <c r="J1960">
        <v>4</v>
      </c>
      <c r="K1960">
        <v>78</v>
      </c>
      <c r="L1960">
        <v>0.2</v>
      </c>
      <c r="M1960">
        <v>0.06</v>
      </c>
      <c r="N1960">
        <v>322</v>
      </c>
      <c r="O1960">
        <v>327.08999999999997</v>
      </c>
      <c r="P1960" t="s">
        <v>8049</v>
      </c>
      <c r="Q1960" t="s">
        <v>8049</v>
      </c>
      <c r="R1960" t="s">
        <v>8049</v>
      </c>
      <c r="S1960" t="s">
        <v>8049</v>
      </c>
      <c r="T1960" t="s">
        <v>8049</v>
      </c>
      <c r="U1960" t="s">
        <v>8049</v>
      </c>
      <c r="V1960" t="s">
        <v>8049</v>
      </c>
      <c r="W1960" t="s">
        <v>8049</v>
      </c>
      <c r="X1960" t="s">
        <v>8049</v>
      </c>
      <c r="Y1960" t="s">
        <v>10185</v>
      </c>
      <c r="Z1960" t="s">
        <v>8049</v>
      </c>
      <c r="AA1960" t="s">
        <v>8049</v>
      </c>
      <c r="AB1960" t="s">
        <v>8049</v>
      </c>
      <c r="AC1960" t="s">
        <v>8049</v>
      </c>
      <c r="AD1960" t="s">
        <v>8049</v>
      </c>
    </row>
    <row r="1961" spans="1:30" x14ac:dyDescent="0.3">
      <c r="A1961">
        <v>340053</v>
      </c>
      <c r="B1961">
        <f>VLOOKUP(A1961,hvbp_person_and_community_engag!$B$2:$B$2677,1,0)</f>
        <v>340053</v>
      </c>
      <c r="C1961" t="s">
        <v>13508</v>
      </c>
      <c r="D1961" t="s">
        <v>13997</v>
      </c>
      <c r="E1961" t="s">
        <v>1678</v>
      </c>
      <c r="F1961" t="s">
        <v>5179</v>
      </c>
      <c r="G1961">
        <v>28233</v>
      </c>
      <c r="H1961" t="s">
        <v>13949</v>
      </c>
      <c r="I1961" t="s">
        <v>8048</v>
      </c>
      <c r="J1961">
        <v>3</v>
      </c>
      <c r="K1961">
        <v>366</v>
      </c>
      <c r="L1961">
        <v>1.4</v>
      </c>
      <c r="M1961">
        <v>0.46</v>
      </c>
      <c r="N1961">
        <v>302</v>
      </c>
      <c r="O1961">
        <v>258.74</v>
      </c>
      <c r="P1961">
        <v>67</v>
      </c>
      <c r="Q1961">
        <v>1.34</v>
      </c>
      <c r="R1961">
        <v>0.61</v>
      </c>
      <c r="S1961">
        <v>219</v>
      </c>
      <c r="T1961">
        <v>18195</v>
      </c>
      <c r="U1961">
        <v>2.73</v>
      </c>
      <c r="V1961">
        <v>1.07</v>
      </c>
      <c r="W1961">
        <v>149</v>
      </c>
      <c r="X1961" t="s">
        <v>8255</v>
      </c>
      <c r="Y1961" t="s">
        <v>9596</v>
      </c>
      <c r="Z1961">
        <v>255</v>
      </c>
      <c r="AA1961">
        <v>2.4</v>
      </c>
      <c r="AB1961">
        <v>0.85</v>
      </c>
      <c r="AC1961">
        <v>0.34</v>
      </c>
      <c r="AD1961">
        <v>0.22</v>
      </c>
    </row>
    <row r="1962" spans="1:30" x14ac:dyDescent="0.3">
      <c r="A1962">
        <v>340060</v>
      </c>
      <c r="B1962">
        <f>VLOOKUP(A1962,hvbp_person_and_community_engag!$B$2:$B$2677,1,0)</f>
        <v>340060</v>
      </c>
      <c r="C1962" t="s">
        <v>13998</v>
      </c>
      <c r="D1962" t="s">
        <v>13999</v>
      </c>
      <c r="E1962" t="s">
        <v>14000</v>
      </c>
      <c r="F1962" t="s">
        <v>5179</v>
      </c>
      <c r="G1962">
        <v>27288</v>
      </c>
      <c r="H1962" t="s">
        <v>13945</v>
      </c>
      <c r="I1962" t="s">
        <v>8048</v>
      </c>
      <c r="J1962">
        <v>3</v>
      </c>
      <c r="K1962">
        <v>16</v>
      </c>
      <c r="L1962">
        <v>0.03</v>
      </c>
      <c r="M1962">
        <v>0.01</v>
      </c>
      <c r="N1962">
        <v>334</v>
      </c>
      <c r="O1962">
        <v>254.93</v>
      </c>
      <c r="P1962" t="s">
        <v>8049</v>
      </c>
      <c r="Q1962" t="s">
        <v>8049</v>
      </c>
      <c r="R1962" t="s">
        <v>8049</v>
      </c>
      <c r="S1962" t="s">
        <v>8049</v>
      </c>
      <c r="T1962" t="s">
        <v>8049</v>
      </c>
      <c r="U1962" t="s">
        <v>8049</v>
      </c>
      <c r="V1962" t="s">
        <v>8049</v>
      </c>
      <c r="W1962" t="s">
        <v>8049</v>
      </c>
      <c r="X1962" t="s">
        <v>8049</v>
      </c>
      <c r="Y1962" t="s">
        <v>8215</v>
      </c>
      <c r="Z1962" t="s">
        <v>8049</v>
      </c>
      <c r="AA1962" t="s">
        <v>8049</v>
      </c>
      <c r="AB1962" t="s">
        <v>8049</v>
      </c>
      <c r="AC1962" t="s">
        <v>8049</v>
      </c>
      <c r="AD1962" t="s">
        <v>8049</v>
      </c>
    </row>
    <row r="1963" spans="1:30" x14ac:dyDescent="0.3">
      <c r="A1963">
        <v>340061</v>
      </c>
      <c r="B1963">
        <f>VLOOKUP(A1963,hvbp_person_and_community_engag!$B$2:$B$2677,1,0)</f>
        <v>340061</v>
      </c>
      <c r="C1963" t="s">
        <v>14001</v>
      </c>
      <c r="D1963" t="s">
        <v>14002</v>
      </c>
      <c r="E1963" t="s">
        <v>14003</v>
      </c>
      <c r="F1963" t="s">
        <v>5179</v>
      </c>
      <c r="G1963">
        <v>27514</v>
      </c>
      <c r="H1963" t="s">
        <v>13945</v>
      </c>
      <c r="I1963" t="s">
        <v>8048</v>
      </c>
      <c r="J1963">
        <v>3</v>
      </c>
      <c r="K1963">
        <v>682</v>
      </c>
      <c r="L1963">
        <v>2.42</v>
      </c>
      <c r="M1963">
        <v>0.75</v>
      </c>
      <c r="N1963">
        <v>324</v>
      </c>
      <c r="O1963">
        <v>297.73</v>
      </c>
      <c r="P1963">
        <v>86</v>
      </c>
      <c r="Q1963">
        <v>2.35</v>
      </c>
      <c r="R1963">
        <v>1.34</v>
      </c>
      <c r="S1963">
        <v>175</v>
      </c>
      <c r="T1963">
        <v>20325</v>
      </c>
      <c r="U1963">
        <v>4.7699999999999996</v>
      </c>
      <c r="V1963">
        <v>2.09</v>
      </c>
      <c r="W1963">
        <v>245</v>
      </c>
      <c r="X1963" t="s">
        <v>8464</v>
      </c>
      <c r="Y1963" t="s">
        <v>9169</v>
      </c>
      <c r="Z1963">
        <v>229</v>
      </c>
      <c r="AA1963">
        <v>4.03</v>
      </c>
      <c r="AB1963">
        <v>1.79</v>
      </c>
      <c r="AC1963">
        <v>0.74</v>
      </c>
      <c r="AD1963">
        <v>0.3</v>
      </c>
    </row>
    <row r="1964" spans="1:30" x14ac:dyDescent="0.3">
      <c r="A1964">
        <v>340064</v>
      </c>
      <c r="B1964">
        <f>VLOOKUP(A1964,hvbp_person_and_community_engag!$B$2:$B$2677,1,0)</f>
        <v>340064</v>
      </c>
      <c r="C1964" t="s">
        <v>14004</v>
      </c>
      <c r="D1964" t="s">
        <v>14005</v>
      </c>
      <c r="E1964" t="s">
        <v>14006</v>
      </c>
      <c r="F1964" t="s">
        <v>5179</v>
      </c>
      <c r="G1964">
        <v>28659</v>
      </c>
      <c r="H1964" t="s">
        <v>13938</v>
      </c>
      <c r="I1964" t="s">
        <v>8048</v>
      </c>
      <c r="J1964">
        <v>3</v>
      </c>
      <c r="K1964">
        <v>24</v>
      </c>
      <c r="L1964">
        <v>0.08</v>
      </c>
      <c r="M1964">
        <v>0.03</v>
      </c>
      <c r="N1964">
        <v>301</v>
      </c>
      <c r="O1964">
        <v>278.95999999999998</v>
      </c>
      <c r="P1964" t="s">
        <v>8049</v>
      </c>
      <c r="Q1964" t="s">
        <v>8049</v>
      </c>
      <c r="R1964" t="s">
        <v>8049</v>
      </c>
      <c r="S1964" t="s">
        <v>8049</v>
      </c>
      <c r="T1964" t="s">
        <v>8049</v>
      </c>
      <c r="U1964" t="s">
        <v>8049</v>
      </c>
      <c r="V1964" t="s">
        <v>8049</v>
      </c>
      <c r="W1964" t="s">
        <v>8049</v>
      </c>
      <c r="X1964" t="s">
        <v>8049</v>
      </c>
      <c r="Y1964" t="s">
        <v>8853</v>
      </c>
      <c r="Z1964" t="s">
        <v>8049</v>
      </c>
      <c r="AA1964" t="s">
        <v>8049</v>
      </c>
      <c r="AB1964" t="s">
        <v>8049</v>
      </c>
      <c r="AC1964" t="s">
        <v>8049</v>
      </c>
      <c r="AD1964" t="s">
        <v>8049</v>
      </c>
    </row>
    <row r="1965" spans="1:30" x14ac:dyDescent="0.3">
      <c r="A1965">
        <v>340069</v>
      </c>
      <c r="B1965">
        <f>VLOOKUP(A1965,hvbp_person_and_community_engag!$B$2:$B$2677,1,0)</f>
        <v>340069</v>
      </c>
      <c r="C1965" t="s">
        <v>14007</v>
      </c>
      <c r="D1965" t="s">
        <v>14008</v>
      </c>
      <c r="E1965" t="s">
        <v>7732</v>
      </c>
      <c r="F1965" t="s">
        <v>5179</v>
      </c>
      <c r="G1965">
        <v>27610</v>
      </c>
      <c r="H1965" t="s">
        <v>14009</v>
      </c>
      <c r="I1965" t="s">
        <v>8048</v>
      </c>
      <c r="J1965">
        <v>3</v>
      </c>
      <c r="K1965">
        <v>714</v>
      </c>
      <c r="L1965">
        <v>2.36</v>
      </c>
      <c r="M1965">
        <v>0.65</v>
      </c>
      <c r="N1965">
        <v>361</v>
      </c>
      <c r="O1965">
        <v>352.31</v>
      </c>
      <c r="P1965">
        <v>82</v>
      </c>
      <c r="Q1965">
        <v>1.77</v>
      </c>
      <c r="R1965">
        <v>0.86</v>
      </c>
      <c r="S1965">
        <v>207</v>
      </c>
      <c r="T1965">
        <v>18916</v>
      </c>
      <c r="U1965">
        <v>4.13</v>
      </c>
      <c r="V1965">
        <v>1.51</v>
      </c>
      <c r="W1965">
        <v>189</v>
      </c>
      <c r="X1965" t="s">
        <v>9261</v>
      </c>
      <c r="Y1965" t="s">
        <v>10737</v>
      </c>
      <c r="Z1965">
        <v>273</v>
      </c>
      <c r="AA1965">
        <v>3.53</v>
      </c>
      <c r="AB1965">
        <v>1.19</v>
      </c>
      <c r="AC1965">
        <v>0.6</v>
      </c>
      <c r="AD1965">
        <v>0.32</v>
      </c>
    </row>
    <row r="1966" spans="1:30" x14ac:dyDescent="0.3">
      <c r="A1966">
        <v>340070</v>
      </c>
      <c r="B1966">
        <f>VLOOKUP(A1966,hvbp_person_and_community_engag!$B$2:$B$2677,1,0)</f>
        <v>340070</v>
      </c>
      <c r="C1966" t="s">
        <v>14010</v>
      </c>
      <c r="D1966" t="s">
        <v>14011</v>
      </c>
      <c r="E1966" t="s">
        <v>4626</v>
      </c>
      <c r="F1966" t="s">
        <v>5179</v>
      </c>
      <c r="G1966">
        <v>27216</v>
      </c>
      <c r="H1966" t="s">
        <v>14012</v>
      </c>
      <c r="I1966" t="s">
        <v>8048</v>
      </c>
      <c r="J1966">
        <v>1</v>
      </c>
      <c r="K1966">
        <v>148</v>
      </c>
      <c r="L1966">
        <v>0.33</v>
      </c>
      <c r="M1966">
        <v>0.1</v>
      </c>
      <c r="N1966">
        <v>340</v>
      </c>
      <c r="O1966">
        <v>316.88</v>
      </c>
      <c r="P1966" t="s">
        <v>8049</v>
      </c>
      <c r="Q1966" t="s">
        <v>8049</v>
      </c>
      <c r="R1966" t="s">
        <v>8049</v>
      </c>
      <c r="S1966" t="s">
        <v>8049</v>
      </c>
      <c r="T1966" t="s">
        <v>8049</v>
      </c>
      <c r="U1966" t="s">
        <v>8049</v>
      </c>
      <c r="V1966" t="s">
        <v>8049</v>
      </c>
      <c r="W1966" t="s">
        <v>8049</v>
      </c>
      <c r="X1966" t="s">
        <v>8049</v>
      </c>
      <c r="Y1966" t="s">
        <v>10202</v>
      </c>
      <c r="Z1966" t="s">
        <v>8049</v>
      </c>
      <c r="AA1966" t="s">
        <v>8049</v>
      </c>
      <c r="AB1966" t="s">
        <v>8049</v>
      </c>
      <c r="AC1966" t="s">
        <v>8049</v>
      </c>
      <c r="AD1966" t="s">
        <v>8049</v>
      </c>
    </row>
    <row r="1967" spans="1:30" x14ac:dyDescent="0.3">
      <c r="A1967">
        <v>340071</v>
      </c>
      <c r="B1967">
        <f>VLOOKUP(A1967,hvbp_person_and_community_engag!$B$2:$B$2677,1,0)</f>
        <v>340071</v>
      </c>
      <c r="C1967" t="s">
        <v>14013</v>
      </c>
      <c r="D1967" t="s">
        <v>14014</v>
      </c>
      <c r="E1967" t="s">
        <v>14015</v>
      </c>
      <c r="F1967" t="s">
        <v>5179</v>
      </c>
      <c r="G1967">
        <v>28334</v>
      </c>
      <c r="H1967" t="s">
        <v>14016</v>
      </c>
      <c r="I1967" t="s">
        <v>8048</v>
      </c>
      <c r="J1967">
        <v>2</v>
      </c>
      <c r="K1967">
        <v>48</v>
      </c>
      <c r="L1967">
        <v>0.08</v>
      </c>
      <c r="M1967">
        <v>0.02</v>
      </c>
      <c r="N1967">
        <v>418</v>
      </c>
      <c r="O1967">
        <v>455.07</v>
      </c>
      <c r="P1967" t="s">
        <v>8049</v>
      </c>
      <c r="Q1967" t="s">
        <v>8049</v>
      </c>
      <c r="R1967" t="s">
        <v>8049</v>
      </c>
      <c r="S1967" t="s">
        <v>8049</v>
      </c>
      <c r="T1967" t="s">
        <v>8049</v>
      </c>
      <c r="U1967" t="s">
        <v>8049</v>
      </c>
      <c r="V1967" t="s">
        <v>8049</v>
      </c>
      <c r="W1967" t="s">
        <v>8049</v>
      </c>
      <c r="X1967" t="s">
        <v>8049</v>
      </c>
      <c r="Y1967" t="s">
        <v>9589</v>
      </c>
      <c r="Z1967" t="s">
        <v>8049</v>
      </c>
      <c r="AA1967" t="s">
        <v>8049</v>
      </c>
      <c r="AB1967" t="s">
        <v>8049</v>
      </c>
      <c r="AC1967" t="s">
        <v>8049</v>
      </c>
      <c r="AD1967" t="s">
        <v>8049</v>
      </c>
    </row>
    <row r="1968" spans="1:30" x14ac:dyDescent="0.3">
      <c r="A1968">
        <v>340073</v>
      </c>
      <c r="B1968">
        <f>VLOOKUP(A1968,hvbp_person_and_community_engag!$B$2:$B$2677,1,0)</f>
        <v>340073</v>
      </c>
      <c r="C1968" t="s">
        <v>14017</v>
      </c>
      <c r="D1968" t="s">
        <v>14018</v>
      </c>
      <c r="E1968" t="s">
        <v>7732</v>
      </c>
      <c r="F1968" t="s">
        <v>5179</v>
      </c>
      <c r="G1968">
        <v>27609</v>
      </c>
      <c r="H1968" t="s">
        <v>13973</v>
      </c>
      <c r="I1968" t="s">
        <v>8048</v>
      </c>
      <c r="J1968">
        <v>4</v>
      </c>
      <c r="K1968">
        <v>259</v>
      </c>
      <c r="L1968">
        <v>0.92</v>
      </c>
      <c r="M1968">
        <v>0.3</v>
      </c>
      <c r="N1968">
        <v>304</v>
      </c>
      <c r="O1968">
        <v>287.82</v>
      </c>
      <c r="P1968">
        <v>26</v>
      </c>
      <c r="Q1968">
        <v>1.18</v>
      </c>
      <c r="R1968">
        <v>0.46</v>
      </c>
      <c r="S1968">
        <v>258</v>
      </c>
      <c r="T1968">
        <v>20062</v>
      </c>
      <c r="U1968">
        <v>2.1</v>
      </c>
      <c r="V1968">
        <v>0.76</v>
      </c>
      <c r="W1968">
        <v>200</v>
      </c>
      <c r="X1968" t="s">
        <v>10277</v>
      </c>
      <c r="Y1968" t="s">
        <v>8954</v>
      </c>
      <c r="Z1968">
        <v>276</v>
      </c>
      <c r="AA1968">
        <v>1.78</v>
      </c>
      <c r="AB1968">
        <v>0.6</v>
      </c>
      <c r="AC1968">
        <v>0.31</v>
      </c>
      <c r="AD1968">
        <v>0.16</v>
      </c>
    </row>
    <row r="1969" spans="1:30" x14ac:dyDescent="0.3">
      <c r="A1969">
        <v>340075</v>
      </c>
      <c r="B1969">
        <f>VLOOKUP(A1969,hvbp_person_and_community_engag!$B$2:$B$2677,1,0)</f>
        <v>340075</v>
      </c>
      <c r="C1969" t="s">
        <v>14019</v>
      </c>
      <c r="D1969" t="s">
        <v>14020</v>
      </c>
      <c r="E1969" t="s">
        <v>14021</v>
      </c>
      <c r="F1969" t="s">
        <v>5179</v>
      </c>
      <c r="G1969">
        <v>28655</v>
      </c>
      <c r="H1969" t="s">
        <v>13927</v>
      </c>
      <c r="I1969" t="s">
        <v>8048</v>
      </c>
      <c r="J1969">
        <v>3</v>
      </c>
      <c r="K1969">
        <v>22</v>
      </c>
      <c r="L1969">
        <v>0.14000000000000001</v>
      </c>
      <c r="M1969">
        <v>0.02</v>
      </c>
      <c r="N1969">
        <v>579</v>
      </c>
      <c r="O1969">
        <v>533.4</v>
      </c>
      <c r="P1969" t="s">
        <v>8049</v>
      </c>
      <c r="Q1969" t="s">
        <v>8049</v>
      </c>
      <c r="R1969" t="s">
        <v>8049</v>
      </c>
      <c r="S1969" t="s">
        <v>8049</v>
      </c>
      <c r="T1969" t="s">
        <v>8049</v>
      </c>
      <c r="U1969" t="s">
        <v>8049</v>
      </c>
      <c r="V1969" t="s">
        <v>8049</v>
      </c>
      <c r="W1969" t="s">
        <v>8049</v>
      </c>
      <c r="X1969" t="s">
        <v>8049</v>
      </c>
      <c r="Y1969" t="s">
        <v>14022</v>
      </c>
      <c r="Z1969" t="s">
        <v>8049</v>
      </c>
      <c r="AA1969" t="s">
        <v>8049</v>
      </c>
      <c r="AB1969" t="s">
        <v>8049</v>
      </c>
      <c r="AC1969" t="s">
        <v>8049</v>
      </c>
      <c r="AD1969" t="s">
        <v>8049</v>
      </c>
    </row>
    <row r="1970" spans="1:30" x14ac:dyDescent="0.3">
      <c r="A1970">
        <v>340085</v>
      </c>
      <c r="B1970">
        <f>VLOOKUP(A1970,hvbp_person_and_community_engag!$B$2:$B$2677,1,0)</f>
        <v>340085</v>
      </c>
      <c r="C1970" t="s">
        <v>14023</v>
      </c>
      <c r="D1970" t="s">
        <v>14024</v>
      </c>
      <c r="E1970" t="s">
        <v>10472</v>
      </c>
      <c r="F1970" t="s">
        <v>5179</v>
      </c>
      <c r="G1970">
        <v>27360</v>
      </c>
      <c r="H1970" t="s">
        <v>13949</v>
      </c>
      <c r="I1970" t="s">
        <v>8048</v>
      </c>
      <c r="J1970">
        <v>3</v>
      </c>
      <c r="K1970">
        <v>11</v>
      </c>
      <c r="L1970">
        <v>0.03</v>
      </c>
      <c r="M1970">
        <v>0.01</v>
      </c>
      <c r="N1970">
        <v>188</v>
      </c>
      <c r="O1970">
        <v>99.34</v>
      </c>
      <c r="P1970" t="s">
        <v>8049</v>
      </c>
      <c r="Q1970" t="s">
        <v>8049</v>
      </c>
      <c r="R1970" t="s">
        <v>8049</v>
      </c>
      <c r="S1970" t="s">
        <v>8049</v>
      </c>
      <c r="T1970" t="s">
        <v>8049</v>
      </c>
      <c r="U1970" t="s">
        <v>8049</v>
      </c>
      <c r="V1970" t="s">
        <v>8049</v>
      </c>
      <c r="W1970" t="s">
        <v>8049</v>
      </c>
      <c r="X1970" t="s">
        <v>8049</v>
      </c>
      <c r="Y1970" t="s">
        <v>8464</v>
      </c>
      <c r="Z1970" t="s">
        <v>8049</v>
      </c>
      <c r="AA1970" t="s">
        <v>8049</v>
      </c>
      <c r="AB1970" t="s">
        <v>8049</v>
      </c>
      <c r="AC1970" t="s">
        <v>8049</v>
      </c>
      <c r="AD1970" t="s">
        <v>8049</v>
      </c>
    </row>
    <row r="1971" spans="1:30" x14ac:dyDescent="0.3">
      <c r="A1971">
        <v>340087</v>
      </c>
      <c r="B1971">
        <f>VLOOKUP(A1971,hvbp_person_and_community_engag!$B$2:$B$2677,1,0)</f>
        <v>340087</v>
      </c>
      <c r="C1971" t="s">
        <v>14025</v>
      </c>
      <c r="D1971" t="s">
        <v>14026</v>
      </c>
      <c r="E1971" t="s">
        <v>1708</v>
      </c>
      <c r="F1971" t="s">
        <v>5179</v>
      </c>
      <c r="G1971">
        <v>28752</v>
      </c>
      <c r="H1971" t="s">
        <v>13931</v>
      </c>
      <c r="I1971" t="s">
        <v>8048</v>
      </c>
      <c r="J1971">
        <v>3</v>
      </c>
      <c r="K1971">
        <v>15</v>
      </c>
      <c r="L1971">
        <v>0.01</v>
      </c>
      <c r="M1971">
        <v>0</v>
      </c>
      <c r="N1971">
        <v>395</v>
      </c>
      <c r="O1971">
        <v>341.95</v>
      </c>
      <c r="P1971" t="s">
        <v>8049</v>
      </c>
      <c r="Q1971" t="s">
        <v>8049</v>
      </c>
      <c r="R1971" t="s">
        <v>8049</v>
      </c>
      <c r="S1971" t="s">
        <v>8049</v>
      </c>
      <c r="T1971" t="s">
        <v>8049</v>
      </c>
      <c r="U1971" t="s">
        <v>8049</v>
      </c>
      <c r="V1971" t="s">
        <v>8049</v>
      </c>
      <c r="W1971" t="s">
        <v>8049</v>
      </c>
      <c r="X1971" t="s">
        <v>8049</v>
      </c>
      <c r="Y1971" t="s">
        <v>8884</v>
      </c>
      <c r="Z1971" t="s">
        <v>8049</v>
      </c>
      <c r="AA1971" t="s">
        <v>8049</v>
      </c>
      <c r="AB1971" t="s">
        <v>8049</v>
      </c>
      <c r="AC1971" t="s">
        <v>8049</v>
      </c>
      <c r="AD1971" t="s">
        <v>8049</v>
      </c>
    </row>
    <row r="1972" spans="1:30" x14ac:dyDescent="0.3">
      <c r="A1972">
        <v>340090</v>
      </c>
      <c r="B1972">
        <f>VLOOKUP(A1972,hvbp_person_and_community_engag!$B$2:$B$2677,1,0)</f>
        <v>340090</v>
      </c>
      <c r="C1972" t="s">
        <v>14027</v>
      </c>
      <c r="D1972" t="s">
        <v>14028</v>
      </c>
      <c r="E1972" t="s">
        <v>14029</v>
      </c>
      <c r="F1972" t="s">
        <v>5179</v>
      </c>
      <c r="G1972">
        <v>27577</v>
      </c>
      <c r="H1972" t="s">
        <v>13945</v>
      </c>
      <c r="I1972" t="s">
        <v>8048</v>
      </c>
      <c r="J1972">
        <v>4</v>
      </c>
      <c r="K1972">
        <v>83</v>
      </c>
      <c r="L1972">
        <v>0.24</v>
      </c>
      <c r="M1972">
        <v>0.06</v>
      </c>
      <c r="N1972">
        <v>380</v>
      </c>
      <c r="O1972">
        <v>377.3</v>
      </c>
      <c r="P1972" t="s">
        <v>8049</v>
      </c>
      <c r="Q1972" t="s">
        <v>8049</v>
      </c>
      <c r="R1972" t="s">
        <v>8049</v>
      </c>
      <c r="S1972" t="s">
        <v>8049</v>
      </c>
      <c r="T1972" t="s">
        <v>8049</v>
      </c>
      <c r="U1972" t="s">
        <v>8049</v>
      </c>
      <c r="V1972" t="s">
        <v>8049</v>
      </c>
      <c r="W1972" t="s">
        <v>8049</v>
      </c>
      <c r="X1972" t="s">
        <v>8049</v>
      </c>
      <c r="Y1972" t="s">
        <v>8894</v>
      </c>
      <c r="Z1972" t="s">
        <v>8049</v>
      </c>
      <c r="AA1972" t="s">
        <v>8049</v>
      </c>
      <c r="AB1972" t="s">
        <v>8049</v>
      </c>
      <c r="AC1972" t="s">
        <v>8049</v>
      </c>
      <c r="AD1972" t="s">
        <v>8049</v>
      </c>
    </row>
    <row r="1973" spans="1:30" x14ac:dyDescent="0.3">
      <c r="A1973">
        <v>340091</v>
      </c>
      <c r="B1973">
        <f>VLOOKUP(A1973,hvbp_person_and_community_engag!$B$2:$B$2677,1,0)</f>
        <v>340091</v>
      </c>
      <c r="C1973" t="s">
        <v>14030</v>
      </c>
      <c r="D1973" t="s">
        <v>14031</v>
      </c>
      <c r="E1973" t="s">
        <v>10625</v>
      </c>
      <c r="F1973" t="s">
        <v>5179</v>
      </c>
      <c r="G1973">
        <v>27401</v>
      </c>
      <c r="H1973" t="s">
        <v>14012</v>
      </c>
      <c r="I1973" t="s">
        <v>8048</v>
      </c>
      <c r="J1973">
        <v>5</v>
      </c>
      <c r="K1973">
        <v>322</v>
      </c>
      <c r="L1973">
        <v>0.89</v>
      </c>
      <c r="M1973">
        <v>0.27</v>
      </c>
      <c r="N1973">
        <v>323</v>
      </c>
      <c r="O1973">
        <v>290.68</v>
      </c>
      <c r="P1973">
        <v>41</v>
      </c>
      <c r="Q1973">
        <v>0.88</v>
      </c>
      <c r="R1973">
        <v>0.41</v>
      </c>
      <c r="S1973">
        <v>216</v>
      </c>
      <c r="T1973">
        <v>17833</v>
      </c>
      <c r="U1973">
        <v>1.77</v>
      </c>
      <c r="V1973">
        <v>0.68</v>
      </c>
      <c r="W1973">
        <v>183</v>
      </c>
      <c r="X1973" t="s">
        <v>8665</v>
      </c>
      <c r="Y1973" t="s">
        <v>8414</v>
      </c>
      <c r="Z1973">
        <v>259</v>
      </c>
      <c r="AA1973">
        <v>1.52</v>
      </c>
      <c r="AB1973">
        <v>0.55000000000000004</v>
      </c>
      <c r="AC1973">
        <v>0.25</v>
      </c>
      <c r="AD1973">
        <v>0.14000000000000001</v>
      </c>
    </row>
    <row r="1974" spans="1:30" x14ac:dyDescent="0.3">
      <c r="A1974">
        <v>340096</v>
      </c>
      <c r="B1974">
        <f>VLOOKUP(A1974,hvbp_person_and_community_engag!$B$2:$B$2677,1,0)</f>
        <v>340096</v>
      </c>
      <c r="C1974" t="s">
        <v>14032</v>
      </c>
      <c r="D1974" t="s">
        <v>14033</v>
      </c>
      <c r="E1974" t="s">
        <v>6483</v>
      </c>
      <c r="F1974" t="s">
        <v>5179</v>
      </c>
      <c r="G1974">
        <v>27293</v>
      </c>
      <c r="H1974" t="s">
        <v>13938</v>
      </c>
      <c r="I1974" t="s">
        <v>8048</v>
      </c>
      <c r="J1974">
        <v>4</v>
      </c>
      <c r="K1974">
        <v>14</v>
      </c>
      <c r="L1974">
        <v>0.03</v>
      </c>
      <c r="M1974">
        <v>0.01</v>
      </c>
      <c r="N1974">
        <v>367</v>
      </c>
      <c r="O1974">
        <v>305.95999999999998</v>
      </c>
      <c r="P1974" t="s">
        <v>8049</v>
      </c>
      <c r="Q1974" t="s">
        <v>8049</v>
      </c>
      <c r="R1974" t="s">
        <v>8049</v>
      </c>
      <c r="S1974" t="s">
        <v>8049</v>
      </c>
      <c r="T1974" t="s">
        <v>8049</v>
      </c>
      <c r="U1974" t="s">
        <v>8049</v>
      </c>
      <c r="V1974" t="s">
        <v>8049</v>
      </c>
      <c r="W1974" t="s">
        <v>8049</v>
      </c>
      <c r="X1974" t="s">
        <v>8049</v>
      </c>
      <c r="Y1974" t="s">
        <v>8298</v>
      </c>
      <c r="Z1974" t="s">
        <v>8049</v>
      </c>
      <c r="AA1974" t="s">
        <v>8049</v>
      </c>
      <c r="AB1974" t="s">
        <v>8049</v>
      </c>
      <c r="AC1974" t="s">
        <v>8049</v>
      </c>
      <c r="AD1974" t="s">
        <v>8049</v>
      </c>
    </row>
    <row r="1975" spans="1:30" x14ac:dyDescent="0.3">
      <c r="A1975">
        <v>340098</v>
      </c>
      <c r="B1975">
        <f>VLOOKUP(A1975,hvbp_person_and_community_engag!$B$2:$B$2677,1,0)</f>
        <v>340098</v>
      </c>
      <c r="C1975" t="s">
        <v>14034</v>
      </c>
      <c r="D1975" t="s">
        <v>14035</v>
      </c>
      <c r="E1975" t="s">
        <v>1678</v>
      </c>
      <c r="F1975" t="s">
        <v>5179</v>
      </c>
      <c r="G1975">
        <v>28210</v>
      </c>
      <c r="H1975" t="s">
        <v>13927</v>
      </c>
      <c r="I1975" t="s">
        <v>8048</v>
      </c>
      <c r="J1975">
        <v>3</v>
      </c>
      <c r="K1975">
        <v>239</v>
      </c>
      <c r="L1975">
        <v>0.9</v>
      </c>
      <c r="M1975">
        <v>0.21</v>
      </c>
      <c r="N1975">
        <v>423</v>
      </c>
      <c r="O1975">
        <v>398.63</v>
      </c>
      <c r="P1975">
        <v>37</v>
      </c>
      <c r="Q1975">
        <v>0.78</v>
      </c>
      <c r="R1975">
        <v>0.33</v>
      </c>
      <c r="S1975">
        <v>236</v>
      </c>
      <c r="T1975">
        <v>16726</v>
      </c>
      <c r="U1975">
        <v>1.69</v>
      </c>
      <c r="V1975">
        <v>0.55000000000000004</v>
      </c>
      <c r="W1975">
        <v>189</v>
      </c>
      <c r="X1975" t="s">
        <v>8769</v>
      </c>
      <c r="Y1975" t="s">
        <v>10916</v>
      </c>
      <c r="Z1975">
        <v>309</v>
      </c>
      <c r="AA1975">
        <v>1.48</v>
      </c>
      <c r="AB1975">
        <v>0.44</v>
      </c>
      <c r="AC1975">
        <v>0.21</v>
      </c>
      <c r="AD1975">
        <v>0.11</v>
      </c>
    </row>
    <row r="1976" spans="1:30" x14ac:dyDescent="0.3">
      <c r="A1976">
        <v>340099</v>
      </c>
      <c r="B1976">
        <f>VLOOKUP(A1976,hvbp_person_and_community_engag!$B$2:$B$2677,1,0)</f>
        <v>340099</v>
      </c>
      <c r="C1976" t="s">
        <v>14036</v>
      </c>
      <c r="D1976" t="s">
        <v>14037</v>
      </c>
      <c r="E1976" t="s">
        <v>14038</v>
      </c>
      <c r="F1976" t="s">
        <v>5179</v>
      </c>
      <c r="G1976">
        <v>27910</v>
      </c>
      <c r="H1976" t="s">
        <v>13984</v>
      </c>
      <c r="I1976" t="s">
        <v>8048</v>
      </c>
      <c r="J1976">
        <v>2</v>
      </c>
      <c r="K1976">
        <v>47</v>
      </c>
      <c r="L1976">
        <v>0.09</v>
      </c>
      <c r="M1976">
        <v>0.03</v>
      </c>
      <c r="N1976">
        <v>277</v>
      </c>
      <c r="O1976">
        <v>241.62</v>
      </c>
      <c r="P1976" t="s">
        <v>8049</v>
      </c>
      <c r="Q1976" t="s">
        <v>8049</v>
      </c>
      <c r="R1976" t="s">
        <v>8049</v>
      </c>
      <c r="S1976" t="s">
        <v>8049</v>
      </c>
      <c r="T1976" t="s">
        <v>8049</v>
      </c>
      <c r="U1976" t="s">
        <v>8049</v>
      </c>
      <c r="V1976" t="s">
        <v>8049</v>
      </c>
      <c r="W1976" t="s">
        <v>8049</v>
      </c>
      <c r="X1976" t="s">
        <v>8049</v>
      </c>
      <c r="Y1976" t="s">
        <v>8699</v>
      </c>
      <c r="Z1976" t="s">
        <v>8049</v>
      </c>
      <c r="AA1976" t="s">
        <v>8049</v>
      </c>
      <c r="AB1976" t="s">
        <v>8049</v>
      </c>
      <c r="AC1976" t="s">
        <v>8049</v>
      </c>
      <c r="AD1976" t="s">
        <v>8049</v>
      </c>
    </row>
    <row r="1977" spans="1:30" x14ac:dyDescent="0.3">
      <c r="A1977">
        <v>340107</v>
      </c>
      <c r="B1977">
        <f>VLOOKUP(A1977,hvbp_person_and_community_engag!$B$2:$B$2677,1,0)</f>
        <v>340107</v>
      </c>
      <c r="C1977" t="s">
        <v>14039</v>
      </c>
      <c r="D1977" t="s">
        <v>14040</v>
      </c>
      <c r="E1977" t="s">
        <v>14041</v>
      </c>
      <c r="F1977" t="s">
        <v>5179</v>
      </c>
      <c r="G1977">
        <v>27886</v>
      </c>
      <c r="H1977" t="s">
        <v>13984</v>
      </c>
      <c r="I1977" t="s">
        <v>8048</v>
      </c>
      <c r="J1977">
        <v>3</v>
      </c>
      <c r="K1977">
        <v>691</v>
      </c>
      <c r="L1977">
        <v>2.52</v>
      </c>
      <c r="M1977">
        <v>0.5</v>
      </c>
      <c r="N1977">
        <v>507</v>
      </c>
      <c r="O1977">
        <v>463.44</v>
      </c>
      <c r="P1977">
        <v>36</v>
      </c>
      <c r="Q1977">
        <v>1.07</v>
      </c>
      <c r="R1977">
        <v>0.28999999999999998</v>
      </c>
      <c r="S1977">
        <v>367</v>
      </c>
      <c r="T1977">
        <v>27753</v>
      </c>
      <c r="U1977">
        <v>3.58</v>
      </c>
      <c r="V1977">
        <v>0.79</v>
      </c>
      <c r="W1977">
        <v>144</v>
      </c>
      <c r="X1977" t="s">
        <v>10851</v>
      </c>
      <c r="Y1977" t="s">
        <v>10159</v>
      </c>
      <c r="Z1977">
        <v>455</v>
      </c>
      <c r="AA1977">
        <v>3.34</v>
      </c>
      <c r="AB1977">
        <v>0.62</v>
      </c>
      <c r="AC1977">
        <v>0.25</v>
      </c>
      <c r="AD1977">
        <v>0.17</v>
      </c>
    </row>
    <row r="1978" spans="1:30" x14ac:dyDescent="0.3">
      <c r="A1978">
        <v>340109</v>
      </c>
      <c r="B1978">
        <f>VLOOKUP(A1978,hvbp_person_and_community_engag!$B$2:$B$2677,1,0)</f>
        <v>340109</v>
      </c>
      <c r="C1978" t="s">
        <v>14042</v>
      </c>
      <c r="D1978" t="s">
        <v>14043</v>
      </c>
      <c r="E1978" t="s">
        <v>14044</v>
      </c>
      <c r="F1978" t="s">
        <v>5179</v>
      </c>
      <c r="G1978">
        <v>27909</v>
      </c>
      <c r="H1978" t="s">
        <v>14045</v>
      </c>
      <c r="I1978" t="s">
        <v>8048</v>
      </c>
      <c r="J1978">
        <v>1</v>
      </c>
      <c r="K1978">
        <v>40</v>
      </c>
      <c r="L1978">
        <v>0.1</v>
      </c>
      <c r="M1978">
        <v>0.03</v>
      </c>
      <c r="N1978">
        <v>348</v>
      </c>
      <c r="O1978">
        <v>369.58</v>
      </c>
      <c r="P1978" t="s">
        <v>8049</v>
      </c>
      <c r="Q1978" t="s">
        <v>8049</v>
      </c>
      <c r="R1978" t="s">
        <v>8049</v>
      </c>
      <c r="S1978" t="s">
        <v>8049</v>
      </c>
      <c r="T1978" t="s">
        <v>8049</v>
      </c>
      <c r="U1978" t="s">
        <v>8049</v>
      </c>
      <c r="V1978" t="s">
        <v>8049</v>
      </c>
      <c r="W1978" t="s">
        <v>8049</v>
      </c>
      <c r="X1978" t="s">
        <v>8049</v>
      </c>
      <c r="Y1978" t="s">
        <v>10014</v>
      </c>
      <c r="Z1978" t="s">
        <v>8049</v>
      </c>
      <c r="AA1978" t="s">
        <v>8049</v>
      </c>
      <c r="AB1978" t="s">
        <v>8049</v>
      </c>
      <c r="AC1978" t="s">
        <v>8049</v>
      </c>
      <c r="AD1978" t="s">
        <v>8049</v>
      </c>
    </row>
    <row r="1979" spans="1:30" x14ac:dyDescent="0.3">
      <c r="A1979">
        <v>340113</v>
      </c>
      <c r="B1979">
        <f>VLOOKUP(A1979,hvbp_person_and_community_engag!$B$2:$B$2677,1,0)</f>
        <v>340113</v>
      </c>
      <c r="C1979" t="s">
        <v>14046</v>
      </c>
      <c r="D1979" t="s">
        <v>14047</v>
      </c>
      <c r="E1979" t="s">
        <v>1678</v>
      </c>
      <c r="F1979" t="s">
        <v>5179</v>
      </c>
      <c r="G1979">
        <v>28203</v>
      </c>
      <c r="H1979" t="s">
        <v>13927</v>
      </c>
      <c r="I1979" t="s">
        <v>8048</v>
      </c>
      <c r="J1979">
        <v>3</v>
      </c>
      <c r="K1979">
        <v>430</v>
      </c>
      <c r="L1979">
        <v>2.2400000000000002</v>
      </c>
      <c r="M1979">
        <v>0.56999999999999995</v>
      </c>
      <c r="N1979">
        <v>393</v>
      </c>
      <c r="O1979">
        <v>360.63</v>
      </c>
      <c r="P1979">
        <v>67</v>
      </c>
      <c r="Q1979">
        <v>2.71</v>
      </c>
      <c r="R1979">
        <v>0.96</v>
      </c>
      <c r="S1979">
        <v>281</v>
      </c>
      <c r="T1979">
        <v>31048</v>
      </c>
      <c r="U1979">
        <v>4.95</v>
      </c>
      <c r="V1979">
        <v>1.53</v>
      </c>
      <c r="W1979">
        <v>195</v>
      </c>
      <c r="X1979" t="s">
        <v>9262</v>
      </c>
      <c r="Y1979" t="s">
        <v>8420</v>
      </c>
      <c r="Z1979">
        <v>323</v>
      </c>
      <c r="AA1979">
        <v>4.4400000000000004</v>
      </c>
      <c r="AB1979">
        <v>1.27</v>
      </c>
      <c r="AC1979">
        <v>0.51</v>
      </c>
      <c r="AD1979">
        <v>0.26</v>
      </c>
    </row>
    <row r="1980" spans="1:30" x14ac:dyDescent="0.3">
      <c r="A1980">
        <v>340114</v>
      </c>
      <c r="B1980">
        <f>VLOOKUP(A1980,hvbp_person_and_community_engag!$B$2:$B$2677,1,0)</f>
        <v>340114</v>
      </c>
      <c r="C1980" t="s">
        <v>14048</v>
      </c>
      <c r="D1980" t="s">
        <v>14049</v>
      </c>
      <c r="E1980" t="s">
        <v>7732</v>
      </c>
      <c r="F1980" t="s">
        <v>5179</v>
      </c>
      <c r="G1980">
        <v>27607</v>
      </c>
      <c r="H1980" t="s">
        <v>13945</v>
      </c>
      <c r="I1980" t="s">
        <v>8048</v>
      </c>
      <c r="J1980">
        <v>4</v>
      </c>
      <c r="K1980">
        <v>507</v>
      </c>
      <c r="L1980">
        <v>1.53</v>
      </c>
      <c r="M1980">
        <v>0.56000000000000005</v>
      </c>
      <c r="N1980">
        <v>275</v>
      </c>
      <c r="O1980">
        <v>263.64</v>
      </c>
      <c r="P1980">
        <v>114</v>
      </c>
      <c r="Q1980">
        <v>2.2999999999999998</v>
      </c>
      <c r="R1980">
        <v>0.91</v>
      </c>
      <c r="S1980">
        <v>254</v>
      </c>
      <c r="T1980">
        <v>20008</v>
      </c>
      <c r="U1980">
        <v>3.83</v>
      </c>
      <c r="V1980">
        <v>1.46</v>
      </c>
      <c r="W1980">
        <v>178</v>
      </c>
      <c r="X1980" t="s">
        <v>9353</v>
      </c>
      <c r="Y1980" t="s">
        <v>8967</v>
      </c>
      <c r="Z1980">
        <v>262</v>
      </c>
      <c r="AA1980">
        <v>3.3</v>
      </c>
      <c r="AB1980">
        <v>1.17</v>
      </c>
      <c r="AC1980">
        <v>0.53</v>
      </c>
      <c r="AD1980">
        <v>0.3</v>
      </c>
    </row>
    <row r="1981" spans="1:30" x14ac:dyDescent="0.3">
      <c r="A1981">
        <v>340115</v>
      </c>
      <c r="B1981">
        <f>VLOOKUP(A1981,hvbp_person_and_community_engag!$B$2:$B$2677,1,0)</f>
        <v>340115</v>
      </c>
      <c r="C1981" t="s">
        <v>14050</v>
      </c>
      <c r="D1981" t="s">
        <v>14051</v>
      </c>
      <c r="E1981" t="s">
        <v>14052</v>
      </c>
      <c r="F1981" t="s">
        <v>5179</v>
      </c>
      <c r="G1981">
        <v>28374</v>
      </c>
      <c r="H1981" t="s">
        <v>14053</v>
      </c>
      <c r="I1981" t="s">
        <v>8048</v>
      </c>
      <c r="J1981">
        <v>4</v>
      </c>
      <c r="K1981">
        <v>84</v>
      </c>
      <c r="L1981">
        <v>0.23</v>
      </c>
      <c r="M1981">
        <v>0.06</v>
      </c>
      <c r="N1981">
        <v>357</v>
      </c>
      <c r="O1981">
        <v>332.77</v>
      </c>
      <c r="P1981">
        <v>11</v>
      </c>
      <c r="Q1981">
        <v>0.22</v>
      </c>
      <c r="R1981">
        <v>0.11</v>
      </c>
      <c r="S1981">
        <v>206</v>
      </c>
      <c r="T1981">
        <v>15555</v>
      </c>
      <c r="U1981">
        <v>0.44</v>
      </c>
      <c r="V1981">
        <v>0.17</v>
      </c>
      <c r="W1981">
        <v>168</v>
      </c>
      <c r="X1981" t="s">
        <v>8317</v>
      </c>
      <c r="Y1981" t="s">
        <v>11473</v>
      </c>
      <c r="Z1981">
        <v>263</v>
      </c>
      <c r="AA1981">
        <v>0.39</v>
      </c>
      <c r="AB1981">
        <v>0.14000000000000001</v>
      </c>
      <c r="AC1981">
        <v>0.05</v>
      </c>
      <c r="AD1981">
        <v>0.03</v>
      </c>
    </row>
    <row r="1982" spans="1:30" x14ac:dyDescent="0.3">
      <c r="A1982">
        <v>340116</v>
      </c>
      <c r="B1982">
        <f>VLOOKUP(A1982,hvbp_person_and_community_engag!$B$2:$B$2677,1,0)</f>
        <v>340116</v>
      </c>
      <c r="C1982" t="s">
        <v>14054</v>
      </c>
      <c r="D1982" t="s">
        <v>14055</v>
      </c>
      <c r="E1982" t="s">
        <v>14056</v>
      </c>
      <c r="F1982" t="s">
        <v>5179</v>
      </c>
      <c r="G1982">
        <v>28601</v>
      </c>
      <c r="H1982" t="s">
        <v>8058</v>
      </c>
      <c r="I1982" t="s">
        <v>8048</v>
      </c>
      <c r="J1982">
        <v>3</v>
      </c>
      <c r="K1982">
        <v>30</v>
      </c>
      <c r="L1982">
        <v>0.08</v>
      </c>
      <c r="M1982">
        <v>0.03</v>
      </c>
      <c r="N1982">
        <v>289</v>
      </c>
      <c r="O1982">
        <v>287.89</v>
      </c>
      <c r="P1982" t="s">
        <v>8049</v>
      </c>
      <c r="Q1982" t="s">
        <v>8049</v>
      </c>
      <c r="R1982" t="s">
        <v>8049</v>
      </c>
      <c r="S1982" t="s">
        <v>8049</v>
      </c>
      <c r="T1982" t="s">
        <v>8049</v>
      </c>
      <c r="U1982" t="s">
        <v>8049</v>
      </c>
      <c r="V1982" t="s">
        <v>8049</v>
      </c>
      <c r="W1982" t="s">
        <v>8049</v>
      </c>
      <c r="X1982" t="s">
        <v>8049</v>
      </c>
      <c r="Y1982">
        <v>338.72181934000002</v>
      </c>
      <c r="Z1982" t="s">
        <v>8049</v>
      </c>
      <c r="AA1982" t="s">
        <v>8049</v>
      </c>
      <c r="AB1982" t="s">
        <v>8049</v>
      </c>
      <c r="AC1982" t="s">
        <v>8049</v>
      </c>
      <c r="AD1982" t="s">
        <v>8049</v>
      </c>
    </row>
    <row r="1983" spans="1:30" x14ac:dyDescent="0.3">
      <c r="A1983">
        <v>340123</v>
      </c>
      <c r="B1983">
        <f>VLOOKUP(A1983,hvbp_person_and_community_engag!$B$2:$B$2677,1,0)</f>
        <v>340123</v>
      </c>
      <c r="C1983" t="s">
        <v>14057</v>
      </c>
      <c r="D1983" t="s">
        <v>14058</v>
      </c>
      <c r="E1983" t="s">
        <v>14059</v>
      </c>
      <c r="F1983" t="s">
        <v>5179</v>
      </c>
      <c r="G1983">
        <v>27204</v>
      </c>
      <c r="H1983" t="s">
        <v>13927</v>
      </c>
      <c r="I1983" t="s">
        <v>8048</v>
      </c>
      <c r="J1983">
        <v>3</v>
      </c>
      <c r="K1983">
        <v>18</v>
      </c>
      <c r="L1983">
        <v>0.02</v>
      </c>
      <c r="M1983">
        <v>0.01</v>
      </c>
      <c r="N1983">
        <v>177</v>
      </c>
      <c r="O1983">
        <v>147.5</v>
      </c>
      <c r="P1983" t="s">
        <v>8049</v>
      </c>
      <c r="Q1983" t="s">
        <v>8049</v>
      </c>
      <c r="R1983" t="s">
        <v>8049</v>
      </c>
      <c r="S1983" t="s">
        <v>8049</v>
      </c>
      <c r="T1983" t="s">
        <v>8049</v>
      </c>
      <c r="U1983" t="s">
        <v>8049</v>
      </c>
      <c r="V1983" t="s">
        <v>8049</v>
      </c>
      <c r="W1983" t="s">
        <v>8049</v>
      </c>
      <c r="X1983" t="s">
        <v>8049</v>
      </c>
      <c r="Y1983" t="s">
        <v>9284</v>
      </c>
      <c r="Z1983" t="s">
        <v>8049</v>
      </c>
      <c r="AA1983" t="s">
        <v>8049</v>
      </c>
      <c r="AB1983" t="s">
        <v>8049</v>
      </c>
      <c r="AC1983" t="s">
        <v>8049</v>
      </c>
      <c r="AD1983" t="s">
        <v>8049</v>
      </c>
    </row>
    <row r="1984" spans="1:30" x14ac:dyDescent="0.3">
      <c r="A1984">
        <v>340126</v>
      </c>
      <c r="B1984">
        <f>VLOOKUP(A1984,hvbp_person_and_community_engag!$B$2:$B$2677,1,0)</f>
        <v>340126</v>
      </c>
      <c r="C1984" t="s">
        <v>14060</v>
      </c>
      <c r="D1984" t="s">
        <v>14061</v>
      </c>
      <c r="E1984" t="s">
        <v>5351</v>
      </c>
      <c r="F1984" t="s">
        <v>5179</v>
      </c>
      <c r="G1984">
        <v>27893</v>
      </c>
      <c r="H1984" t="s">
        <v>8058</v>
      </c>
      <c r="I1984" t="s">
        <v>8048</v>
      </c>
      <c r="J1984">
        <v>3</v>
      </c>
      <c r="K1984">
        <v>189</v>
      </c>
      <c r="L1984">
        <v>0.56999999999999995</v>
      </c>
      <c r="M1984">
        <v>0.15</v>
      </c>
      <c r="N1984">
        <v>384</v>
      </c>
      <c r="O1984">
        <v>350.1</v>
      </c>
      <c r="P1984">
        <v>18</v>
      </c>
      <c r="Q1984">
        <v>0.26</v>
      </c>
      <c r="R1984">
        <v>0.15</v>
      </c>
      <c r="S1984">
        <v>176</v>
      </c>
      <c r="T1984">
        <v>11348</v>
      </c>
      <c r="U1984">
        <v>0.83</v>
      </c>
      <c r="V1984">
        <v>0.3</v>
      </c>
      <c r="W1984">
        <v>165</v>
      </c>
      <c r="X1984" t="s">
        <v>8259</v>
      </c>
      <c r="Y1984" t="s">
        <v>11299</v>
      </c>
      <c r="Z1984">
        <v>280</v>
      </c>
      <c r="AA1984">
        <v>0.76</v>
      </c>
      <c r="AB1984">
        <v>0.25</v>
      </c>
      <c r="AC1984">
        <v>7.0000000000000007E-2</v>
      </c>
      <c r="AD1984">
        <v>0.04</v>
      </c>
    </row>
    <row r="1985" spans="1:30" x14ac:dyDescent="0.3">
      <c r="A1985">
        <v>340127</v>
      </c>
      <c r="B1985">
        <f>VLOOKUP(A1985,hvbp_person_and_community_engag!$B$2:$B$2677,1,0)</f>
        <v>340127</v>
      </c>
      <c r="C1985" t="s">
        <v>14062</v>
      </c>
      <c r="D1985" t="s">
        <v>14063</v>
      </c>
      <c r="E1985" t="s">
        <v>12767</v>
      </c>
      <c r="F1985" t="s">
        <v>5179</v>
      </c>
      <c r="G1985">
        <v>27565</v>
      </c>
      <c r="H1985" t="s">
        <v>8082</v>
      </c>
      <c r="I1985" t="s">
        <v>8048</v>
      </c>
      <c r="J1985">
        <v>2</v>
      </c>
      <c r="K1985">
        <v>23</v>
      </c>
      <c r="L1985">
        <v>0.03</v>
      </c>
      <c r="M1985">
        <v>0.01</v>
      </c>
      <c r="N1985">
        <v>257</v>
      </c>
      <c r="O1985">
        <v>233.99</v>
      </c>
      <c r="P1985" t="s">
        <v>8049</v>
      </c>
      <c r="Q1985" t="s">
        <v>8049</v>
      </c>
      <c r="R1985" t="s">
        <v>8049</v>
      </c>
      <c r="S1985" t="s">
        <v>8049</v>
      </c>
      <c r="T1985" t="s">
        <v>8049</v>
      </c>
      <c r="U1985" t="s">
        <v>8049</v>
      </c>
      <c r="V1985" t="s">
        <v>8049</v>
      </c>
      <c r="W1985" t="s">
        <v>8049</v>
      </c>
      <c r="X1985" t="s">
        <v>8049</v>
      </c>
      <c r="Y1985" t="s">
        <v>8818</v>
      </c>
      <c r="Z1985" t="s">
        <v>8049</v>
      </c>
      <c r="AA1985" t="s">
        <v>8049</v>
      </c>
      <c r="AB1985" t="s">
        <v>8049</v>
      </c>
      <c r="AC1985" t="s">
        <v>8049</v>
      </c>
      <c r="AD1985" t="s">
        <v>8049</v>
      </c>
    </row>
    <row r="1986" spans="1:30" x14ac:dyDescent="0.3">
      <c r="A1986">
        <v>340129</v>
      </c>
      <c r="B1986">
        <f>VLOOKUP(A1986,hvbp_person_and_community_engag!$B$2:$B$2677,1,0)</f>
        <v>340129</v>
      </c>
      <c r="C1986" t="s">
        <v>14064</v>
      </c>
      <c r="D1986" t="s">
        <v>14065</v>
      </c>
      <c r="E1986" t="s">
        <v>11201</v>
      </c>
      <c r="F1986" t="s">
        <v>5179</v>
      </c>
      <c r="G1986">
        <v>28117</v>
      </c>
      <c r="H1986" t="s">
        <v>8110</v>
      </c>
      <c r="I1986" t="s">
        <v>8048</v>
      </c>
      <c r="J1986">
        <v>2</v>
      </c>
      <c r="K1986">
        <v>80</v>
      </c>
      <c r="L1986">
        <v>0.21</v>
      </c>
      <c r="M1986">
        <v>0.06</v>
      </c>
      <c r="N1986">
        <v>326</v>
      </c>
      <c r="O1986">
        <v>290.14</v>
      </c>
      <c r="P1986" t="s">
        <v>8049</v>
      </c>
      <c r="Q1986" t="s">
        <v>8049</v>
      </c>
      <c r="R1986" t="s">
        <v>8049</v>
      </c>
      <c r="S1986" t="s">
        <v>8049</v>
      </c>
      <c r="T1986" t="s">
        <v>8049</v>
      </c>
      <c r="U1986" t="s">
        <v>8049</v>
      </c>
      <c r="V1986" t="s">
        <v>8049</v>
      </c>
      <c r="W1986" t="s">
        <v>8049</v>
      </c>
      <c r="X1986" t="s">
        <v>8049</v>
      </c>
      <c r="Y1986" t="s">
        <v>8589</v>
      </c>
      <c r="Z1986" t="s">
        <v>8049</v>
      </c>
      <c r="AA1986" t="s">
        <v>8049</v>
      </c>
      <c r="AB1986" t="s">
        <v>8049</v>
      </c>
      <c r="AC1986" t="s">
        <v>8049</v>
      </c>
      <c r="AD1986" t="s">
        <v>8049</v>
      </c>
    </row>
    <row r="1987" spans="1:30" x14ac:dyDescent="0.3">
      <c r="A1987">
        <v>340130</v>
      </c>
      <c r="B1987">
        <f>VLOOKUP(A1987,hvbp_person_and_community_engag!$B$2:$B$2677,1,0)</f>
        <v>340130</v>
      </c>
      <c r="C1987" t="s">
        <v>14066</v>
      </c>
      <c r="D1987" t="s">
        <v>14067</v>
      </c>
      <c r="E1987" t="s">
        <v>245</v>
      </c>
      <c r="F1987" t="s">
        <v>5179</v>
      </c>
      <c r="G1987">
        <v>28112</v>
      </c>
      <c r="H1987" t="s">
        <v>13927</v>
      </c>
      <c r="I1987" t="s">
        <v>8048</v>
      </c>
      <c r="J1987">
        <v>1</v>
      </c>
      <c r="K1987">
        <v>101</v>
      </c>
      <c r="L1987">
        <v>0.28000000000000003</v>
      </c>
      <c r="M1987">
        <v>0.06</v>
      </c>
      <c r="N1987">
        <v>451</v>
      </c>
      <c r="O1987">
        <v>441.38</v>
      </c>
      <c r="P1987" t="s">
        <v>8049</v>
      </c>
      <c r="Q1987" t="s">
        <v>8049</v>
      </c>
      <c r="R1987" t="s">
        <v>8049</v>
      </c>
      <c r="S1987" t="s">
        <v>8049</v>
      </c>
      <c r="T1987" t="s">
        <v>8049</v>
      </c>
      <c r="U1987" t="s">
        <v>8049</v>
      </c>
      <c r="V1987" t="s">
        <v>8049</v>
      </c>
      <c r="W1987" t="s">
        <v>8049</v>
      </c>
      <c r="X1987" t="s">
        <v>8049</v>
      </c>
      <c r="Y1987" t="s">
        <v>13179</v>
      </c>
      <c r="Z1987" t="s">
        <v>8049</v>
      </c>
      <c r="AA1987" t="s">
        <v>8049</v>
      </c>
      <c r="AB1987" t="s">
        <v>8049</v>
      </c>
      <c r="AC1987" t="s">
        <v>8049</v>
      </c>
      <c r="AD1987" t="s">
        <v>8049</v>
      </c>
    </row>
    <row r="1988" spans="1:30" x14ac:dyDescent="0.3">
      <c r="A1988">
        <v>340131</v>
      </c>
      <c r="B1988">
        <f>VLOOKUP(A1988,hvbp_person_and_community_engag!$B$2:$B$2677,1,0)</f>
        <v>340131</v>
      </c>
      <c r="C1988" t="s">
        <v>14068</v>
      </c>
      <c r="D1988" t="s">
        <v>14069</v>
      </c>
      <c r="E1988" t="s">
        <v>14070</v>
      </c>
      <c r="F1988" t="s">
        <v>5179</v>
      </c>
      <c r="G1988">
        <v>28560</v>
      </c>
      <c r="H1988" t="s">
        <v>14071</v>
      </c>
      <c r="I1988" t="s">
        <v>8048</v>
      </c>
      <c r="J1988">
        <v>5</v>
      </c>
      <c r="K1988">
        <v>81</v>
      </c>
      <c r="L1988">
        <v>0.35</v>
      </c>
      <c r="M1988">
        <v>0.12</v>
      </c>
      <c r="N1988">
        <v>287</v>
      </c>
      <c r="O1988">
        <v>265.82</v>
      </c>
      <c r="P1988">
        <v>15</v>
      </c>
      <c r="Q1988">
        <v>0.33</v>
      </c>
      <c r="R1988">
        <v>0.17</v>
      </c>
      <c r="S1988">
        <v>190</v>
      </c>
      <c r="T1988">
        <v>16471</v>
      </c>
      <c r="U1988">
        <v>0.68</v>
      </c>
      <c r="V1988">
        <v>0.3</v>
      </c>
      <c r="W1988">
        <v>161</v>
      </c>
      <c r="X1988" t="s">
        <v>8398</v>
      </c>
      <c r="Y1988" t="s">
        <v>9239</v>
      </c>
      <c r="Z1988">
        <v>231</v>
      </c>
      <c r="AA1988">
        <v>0.6</v>
      </c>
      <c r="AB1988">
        <v>0.25</v>
      </c>
      <c r="AC1988">
        <v>0.08</v>
      </c>
      <c r="AD1988">
        <v>0.05</v>
      </c>
    </row>
    <row r="1989" spans="1:30" x14ac:dyDescent="0.3">
      <c r="A1989">
        <v>340132</v>
      </c>
      <c r="B1989">
        <f>VLOOKUP(A1989,hvbp_person_and_community_engag!$B$2:$B$2677,1,0)</f>
        <v>340132</v>
      </c>
      <c r="C1989" t="s">
        <v>14072</v>
      </c>
      <c r="D1989" t="s">
        <v>14073</v>
      </c>
      <c r="E1989" t="s">
        <v>3220</v>
      </c>
      <c r="F1989" t="s">
        <v>5179</v>
      </c>
      <c r="G1989">
        <v>27536</v>
      </c>
      <c r="H1989" t="s">
        <v>8058</v>
      </c>
      <c r="I1989" t="s">
        <v>8048</v>
      </c>
      <c r="J1989">
        <v>2</v>
      </c>
      <c r="K1989">
        <v>35</v>
      </c>
      <c r="L1989">
        <v>0.1</v>
      </c>
      <c r="M1989">
        <v>0.02</v>
      </c>
      <c r="N1989">
        <v>423</v>
      </c>
      <c r="O1989">
        <v>387.54</v>
      </c>
      <c r="P1989" t="s">
        <v>8049</v>
      </c>
      <c r="Q1989" t="s">
        <v>8049</v>
      </c>
      <c r="R1989" t="s">
        <v>8049</v>
      </c>
      <c r="S1989" t="s">
        <v>8049</v>
      </c>
      <c r="T1989" t="s">
        <v>8049</v>
      </c>
      <c r="U1989" t="s">
        <v>8049</v>
      </c>
      <c r="V1989" t="s">
        <v>8049</v>
      </c>
      <c r="W1989" t="s">
        <v>8049</v>
      </c>
      <c r="X1989" t="s">
        <v>8049</v>
      </c>
      <c r="Y1989" t="s">
        <v>10316</v>
      </c>
      <c r="Z1989" t="s">
        <v>8049</v>
      </c>
      <c r="AA1989" t="s">
        <v>8049</v>
      </c>
      <c r="AB1989" t="s">
        <v>8049</v>
      </c>
      <c r="AC1989" t="s">
        <v>8049</v>
      </c>
      <c r="AD1989" t="s">
        <v>8049</v>
      </c>
    </row>
    <row r="1990" spans="1:30" x14ac:dyDescent="0.3">
      <c r="A1990">
        <v>340141</v>
      </c>
      <c r="B1990">
        <f>VLOOKUP(A1990,hvbp_person_and_community_engag!$B$2:$B$2677,1,0)</f>
        <v>340141</v>
      </c>
      <c r="C1990" t="s">
        <v>14074</v>
      </c>
      <c r="D1990" t="s">
        <v>14075</v>
      </c>
      <c r="E1990" t="s">
        <v>9888</v>
      </c>
      <c r="F1990" t="s">
        <v>5179</v>
      </c>
      <c r="G1990">
        <v>28402</v>
      </c>
      <c r="H1990" t="s">
        <v>14076</v>
      </c>
      <c r="I1990" t="s">
        <v>8048</v>
      </c>
      <c r="J1990">
        <v>3</v>
      </c>
      <c r="K1990">
        <v>415</v>
      </c>
      <c r="L1990">
        <v>1.1299999999999999</v>
      </c>
      <c r="M1990">
        <v>0.41</v>
      </c>
      <c r="N1990">
        <v>273</v>
      </c>
      <c r="O1990">
        <v>251.84</v>
      </c>
      <c r="P1990">
        <v>59</v>
      </c>
      <c r="Q1990">
        <v>1.23</v>
      </c>
      <c r="R1990">
        <v>0.66</v>
      </c>
      <c r="S1990">
        <v>185</v>
      </c>
      <c r="T1990">
        <v>16500</v>
      </c>
      <c r="U1990">
        <v>2.36</v>
      </c>
      <c r="V1990">
        <v>1.08</v>
      </c>
      <c r="W1990">
        <v>171</v>
      </c>
      <c r="X1990" t="s">
        <v>8674</v>
      </c>
      <c r="Y1990" t="s">
        <v>10041</v>
      </c>
      <c r="Z1990">
        <v>219</v>
      </c>
      <c r="AA1990">
        <v>2.0699999999999998</v>
      </c>
      <c r="AB1990">
        <v>0.9</v>
      </c>
      <c r="AC1990">
        <v>0.28999999999999998</v>
      </c>
      <c r="AD1990">
        <v>0.17</v>
      </c>
    </row>
    <row r="1991" spans="1:30" x14ac:dyDescent="0.3">
      <c r="A1991">
        <v>340142</v>
      </c>
      <c r="B1991">
        <f>VLOOKUP(A1991,hvbp_person_and_community_engag!$B$2:$B$2677,1,0)</f>
        <v>340142</v>
      </c>
      <c r="C1991" t="s">
        <v>14077</v>
      </c>
      <c r="D1991" t="s">
        <v>14078</v>
      </c>
      <c r="E1991" t="s">
        <v>14079</v>
      </c>
      <c r="F1991" t="s">
        <v>5179</v>
      </c>
      <c r="G1991">
        <v>28557</v>
      </c>
      <c r="H1991" t="s">
        <v>8082</v>
      </c>
      <c r="I1991" t="s">
        <v>8048</v>
      </c>
      <c r="J1991">
        <v>4</v>
      </c>
      <c r="K1991">
        <v>98</v>
      </c>
      <c r="L1991">
        <v>0.31</v>
      </c>
      <c r="M1991">
        <v>7.0000000000000007E-2</v>
      </c>
      <c r="N1991">
        <v>421</v>
      </c>
      <c r="O1991">
        <v>422.58</v>
      </c>
      <c r="P1991" t="s">
        <v>8049</v>
      </c>
      <c r="Q1991" t="s">
        <v>8049</v>
      </c>
      <c r="R1991" t="s">
        <v>8049</v>
      </c>
      <c r="S1991" t="s">
        <v>8049</v>
      </c>
      <c r="T1991" t="s">
        <v>8049</v>
      </c>
      <c r="U1991" t="s">
        <v>8049</v>
      </c>
      <c r="V1991" t="s">
        <v>8049</v>
      </c>
      <c r="W1991" t="s">
        <v>8049</v>
      </c>
      <c r="X1991" t="s">
        <v>8049</v>
      </c>
      <c r="Y1991" t="s">
        <v>9461</v>
      </c>
      <c r="Z1991" t="s">
        <v>8049</v>
      </c>
      <c r="AA1991" t="s">
        <v>8049</v>
      </c>
      <c r="AB1991" t="s">
        <v>8049</v>
      </c>
      <c r="AC1991" t="s">
        <v>8049</v>
      </c>
      <c r="AD1991" t="s">
        <v>8049</v>
      </c>
    </row>
    <row r="1992" spans="1:30" x14ac:dyDescent="0.3">
      <c r="A1992">
        <v>340143</v>
      </c>
      <c r="B1992">
        <f>VLOOKUP(A1992,hvbp_person_and_community_engag!$B$2:$B$2677,1,0)</f>
        <v>340143</v>
      </c>
      <c r="C1992" t="s">
        <v>14080</v>
      </c>
      <c r="D1992" t="s">
        <v>14081</v>
      </c>
      <c r="E1992" t="s">
        <v>14056</v>
      </c>
      <c r="F1992" t="s">
        <v>5179</v>
      </c>
      <c r="G1992">
        <v>28602</v>
      </c>
      <c r="H1992" t="s">
        <v>14082</v>
      </c>
      <c r="I1992" t="s">
        <v>8048</v>
      </c>
      <c r="J1992">
        <v>3</v>
      </c>
      <c r="K1992">
        <v>57</v>
      </c>
      <c r="L1992">
        <v>0.14000000000000001</v>
      </c>
      <c r="M1992">
        <v>0.05</v>
      </c>
      <c r="N1992">
        <v>301</v>
      </c>
      <c r="O1992">
        <v>272.7</v>
      </c>
      <c r="P1992" t="s">
        <v>8049</v>
      </c>
      <c r="Q1992" t="s">
        <v>8049</v>
      </c>
      <c r="R1992" t="s">
        <v>8049</v>
      </c>
      <c r="S1992" t="s">
        <v>8049</v>
      </c>
      <c r="T1992" t="s">
        <v>8049</v>
      </c>
      <c r="U1992" t="s">
        <v>8049</v>
      </c>
      <c r="V1992" t="s">
        <v>8049</v>
      </c>
      <c r="W1992" t="s">
        <v>8049</v>
      </c>
      <c r="X1992" t="s">
        <v>8049</v>
      </c>
      <c r="Y1992">
        <v>332.33111503999999</v>
      </c>
      <c r="Z1992" t="s">
        <v>8049</v>
      </c>
      <c r="AA1992" t="s">
        <v>8049</v>
      </c>
      <c r="AB1992" t="s">
        <v>8049</v>
      </c>
      <c r="AC1992" t="s">
        <v>8049</v>
      </c>
      <c r="AD1992" t="s">
        <v>8049</v>
      </c>
    </row>
    <row r="1993" spans="1:30" x14ac:dyDescent="0.3">
      <c r="A1993">
        <v>340144</v>
      </c>
      <c r="B1993">
        <f>VLOOKUP(A1993,hvbp_person_and_community_engag!$B$2:$B$2677,1,0)</f>
        <v>340144</v>
      </c>
      <c r="C1993" t="s">
        <v>14083</v>
      </c>
      <c r="D1993" t="s">
        <v>14084</v>
      </c>
      <c r="E1993" t="s">
        <v>13980</v>
      </c>
      <c r="F1993" t="s">
        <v>5179</v>
      </c>
      <c r="G1993">
        <v>28687</v>
      </c>
      <c r="H1993" t="s">
        <v>8110</v>
      </c>
      <c r="I1993" t="s">
        <v>8048</v>
      </c>
      <c r="J1993">
        <v>3</v>
      </c>
      <c r="K1993">
        <v>26</v>
      </c>
      <c r="L1993">
        <v>0.03</v>
      </c>
      <c r="M1993">
        <v>0.02</v>
      </c>
      <c r="N1993">
        <v>132</v>
      </c>
      <c r="O1993">
        <v>97.55</v>
      </c>
      <c r="P1993" t="s">
        <v>8049</v>
      </c>
      <c r="Q1993" t="s">
        <v>8049</v>
      </c>
      <c r="R1993" t="s">
        <v>8049</v>
      </c>
      <c r="S1993" t="s">
        <v>8049</v>
      </c>
      <c r="T1993" t="s">
        <v>8049</v>
      </c>
      <c r="U1993" t="s">
        <v>8049</v>
      </c>
      <c r="V1993" t="s">
        <v>8049</v>
      </c>
      <c r="W1993" t="s">
        <v>8049</v>
      </c>
      <c r="X1993" t="s">
        <v>8049</v>
      </c>
      <c r="Y1993" t="s">
        <v>11698</v>
      </c>
      <c r="Z1993" t="s">
        <v>8049</v>
      </c>
      <c r="AA1993" t="s">
        <v>8049</v>
      </c>
      <c r="AB1993" t="s">
        <v>8049</v>
      </c>
      <c r="AC1993" t="s">
        <v>8049</v>
      </c>
      <c r="AD1993" t="s">
        <v>8049</v>
      </c>
    </row>
    <row r="1994" spans="1:30" x14ac:dyDescent="0.3">
      <c r="A1994">
        <v>340145</v>
      </c>
      <c r="B1994">
        <f>VLOOKUP(A1994,hvbp_person_and_community_engag!$B$2:$B$2677,1,0)</f>
        <v>340145</v>
      </c>
      <c r="C1994" t="s">
        <v>14085</v>
      </c>
      <c r="D1994" t="s">
        <v>14086</v>
      </c>
      <c r="E1994" t="s">
        <v>14087</v>
      </c>
      <c r="F1994" t="s">
        <v>5179</v>
      </c>
      <c r="G1994">
        <v>28092</v>
      </c>
      <c r="H1994" t="s">
        <v>13927</v>
      </c>
      <c r="I1994" t="s">
        <v>8048</v>
      </c>
      <c r="J1994">
        <v>4</v>
      </c>
      <c r="K1994">
        <v>45</v>
      </c>
      <c r="L1994">
        <v>0.19</v>
      </c>
      <c r="M1994">
        <v>0.04</v>
      </c>
      <c r="N1994">
        <v>439</v>
      </c>
      <c r="O1994">
        <v>426.8</v>
      </c>
      <c r="P1994" t="s">
        <v>8049</v>
      </c>
      <c r="Q1994" t="s">
        <v>8049</v>
      </c>
      <c r="R1994" t="s">
        <v>8049</v>
      </c>
      <c r="S1994" t="s">
        <v>8049</v>
      </c>
      <c r="T1994" t="s">
        <v>8049</v>
      </c>
      <c r="U1994" t="s">
        <v>8049</v>
      </c>
      <c r="V1994" t="s">
        <v>8049</v>
      </c>
      <c r="W1994" t="s">
        <v>8049</v>
      </c>
      <c r="X1994" t="s">
        <v>8049</v>
      </c>
      <c r="Y1994" t="s">
        <v>8910</v>
      </c>
      <c r="Z1994" t="s">
        <v>8049</v>
      </c>
      <c r="AA1994" t="s">
        <v>8049</v>
      </c>
      <c r="AB1994" t="s">
        <v>8049</v>
      </c>
      <c r="AC1994" t="s">
        <v>8049</v>
      </c>
      <c r="AD1994" t="s">
        <v>8049</v>
      </c>
    </row>
    <row r="1995" spans="1:30" x14ac:dyDescent="0.3">
      <c r="A1995">
        <v>340147</v>
      </c>
      <c r="B1995">
        <f>VLOOKUP(A1995,hvbp_person_and_community_engag!$B$2:$B$2677,1,0)</f>
        <v>340147</v>
      </c>
      <c r="C1995" t="s">
        <v>14088</v>
      </c>
      <c r="D1995" t="s">
        <v>14089</v>
      </c>
      <c r="E1995" t="s">
        <v>14090</v>
      </c>
      <c r="F1995" t="s">
        <v>5179</v>
      </c>
      <c r="G1995">
        <v>27804</v>
      </c>
      <c r="H1995" t="s">
        <v>13945</v>
      </c>
      <c r="I1995" t="s">
        <v>8048</v>
      </c>
      <c r="J1995">
        <v>1</v>
      </c>
      <c r="K1995">
        <v>1993</v>
      </c>
      <c r="L1995">
        <v>4.7</v>
      </c>
      <c r="M1995">
        <v>1.69</v>
      </c>
      <c r="N1995">
        <v>279</v>
      </c>
      <c r="O1995">
        <v>258.35000000000002</v>
      </c>
      <c r="P1995">
        <v>97</v>
      </c>
      <c r="Q1995">
        <v>1.41</v>
      </c>
      <c r="R1995">
        <v>0.71</v>
      </c>
      <c r="S1995">
        <v>200</v>
      </c>
      <c r="T1995">
        <v>14166</v>
      </c>
      <c r="U1995">
        <v>6.11</v>
      </c>
      <c r="V1995">
        <v>2.39</v>
      </c>
      <c r="W1995">
        <v>178</v>
      </c>
      <c r="X1995" t="s">
        <v>8439</v>
      </c>
      <c r="Y1995">
        <v>306.53505820999999</v>
      </c>
      <c r="Z1995">
        <v>256</v>
      </c>
      <c r="AA1995">
        <v>5.26</v>
      </c>
      <c r="AB1995">
        <v>1.91</v>
      </c>
      <c r="AC1995">
        <v>0.85</v>
      </c>
      <c r="AD1995">
        <v>0.48</v>
      </c>
    </row>
    <row r="1996" spans="1:30" x14ac:dyDescent="0.3">
      <c r="A1996">
        <v>340151</v>
      </c>
      <c r="B1996">
        <f>VLOOKUP(A1996,hvbp_person_and_community_engag!$B$2:$B$2677,1,0)</f>
        <v>340151</v>
      </c>
      <c r="C1996" t="s">
        <v>14091</v>
      </c>
      <c r="D1996" t="s">
        <v>14092</v>
      </c>
      <c r="E1996" t="s">
        <v>14093</v>
      </c>
      <c r="F1996" t="s">
        <v>5179</v>
      </c>
      <c r="G1996">
        <v>27870</v>
      </c>
      <c r="H1996" t="s">
        <v>13949</v>
      </c>
      <c r="I1996" t="s">
        <v>8048</v>
      </c>
      <c r="J1996">
        <v>2</v>
      </c>
      <c r="K1996">
        <v>242</v>
      </c>
      <c r="L1996">
        <v>0.45</v>
      </c>
      <c r="M1996">
        <v>0.15</v>
      </c>
      <c r="N1996">
        <v>304</v>
      </c>
      <c r="O1996">
        <v>279.81</v>
      </c>
      <c r="P1996">
        <v>16</v>
      </c>
      <c r="Q1996">
        <v>0.18</v>
      </c>
      <c r="R1996">
        <v>0.1</v>
      </c>
      <c r="S1996">
        <v>169</v>
      </c>
      <c r="T1996">
        <v>12150</v>
      </c>
      <c r="U1996">
        <v>0.62</v>
      </c>
      <c r="V1996">
        <v>0.25</v>
      </c>
      <c r="W1996">
        <v>131</v>
      </c>
      <c r="X1996" t="s">
        <v>8259</v>
      </c>
      <c r="Y1996" t="s">
        <v>8646</v>
      </c>
      <c r="Z1996">
        <v>248</v>
      </c>
      <c r="AA1996">
        <v>0.56000000000000005</v>
      </c>
      <c r="AB1996">
        <v>0.2</v>
      </c>
      <c r="AC1996">
        <v>0.06</v>
      </c>
      <c r="AD1996">
        <v>0.05</v>
      </c>
    </row>
    <row r="1997" spans="1:30" x14ac:dyDescent="0.3">
      <c r="A1997">
        <v>340155</v>
      </c>
      <c r="B1997">
        <f>VLOOKUP(A1997,hvbp_person_and_community_engag!$B$2:$B$2677,1,0)</f>
        <v>340155</v>
      </c>
      <c r="C1997" t="s">
        <v>14094</v>
      </c>
      <c r="D1997" t="s">
        <v>14095</v>
      </c>
      <c r="E1997" t="s">
        <v>5234</v>
      </c>
      <c r="F1997" t="s">
        <v>5179</v>
      </c>
      <c r="G1997">
        <v>27704</v>
      </c>
      <c r="H1997" t="s">
        <v>13973</v>
      </c>
      <c r="I1997" t="s">
        <v>8048</v>
      </c>
      <c r="J1997">
        <v>5</v>
      </c>
      <c r="K1997">
        <v>80</v>
      </c>
      <c r="L1997">
        <v>0.27</v>
      </c>
      <c r="M1997">
        <v>7.0000000000000007E-2</v>
      </c>
      <c r="N1997">
        <v>403</v>
      </c>
      <c r="O1997">
        <v>422.68</v>
      </c>
      <c r="P1997">
        <v>12</v>
      </c>
      <c r="Q1997">
        <v>0.2</v>
      </c>
      <c r="R1997">
        <v>0.12</v>
      </c>
      <c r="S1997">
        <v>173</v>
      </c>
      <c r="T1997">
        <v>13761</v>
      </c>
      <c r="U1997">
        <v>0.48</v>
      </c>
      <c r="V1997">
        <v>0.19</v>
      </c>
      <c r="W1997">
        <v>163</v>
      </c>
      <c r="X1997" t="s">
        <v>10477</v>
      </c>
      <c r="Y1997">
        <v>501.44399263000003</v>
      </c>
      <c r="Z1997">
        <v>257</v>
      </c>
      <c r="AA1997">
        <v>0.41</v>
      </c>
      <c r="AB1997">
        <v>0.15</v>
      </c>
      <c r="AC1997">
        <v>0.06</v>
      </c>
      <c r="AD1997">
        <v>0.04</v>
      </c>
    </row>
    <row r="1998" spans="1:30" x14ac:dyDescent="0.3">
      <c r="A1998">
        <v>340158</v>
      </c>
      <c r="B1998">
        <f>VLOOKUP(A1998,hvbp_person_and_community_engag!$B$2:$B$2677,1,0)</f>
        <v>340158</v>
      </c>
      <c r="C1998" t="s">
        <v>14096</v>
      </c>
      <c r="D1998" t="s">
        <v>14097</v>
      </c>
      <c r="E1998" t="s">
        <v>14098</v>
      </c>
      <c r="F1998" t="s">
        <v>5179</v>
      </c>
      <c r="G1998">
        <v>28462</v>
      </c>
      <c r="H1998" t="s">
        <v>13949</v>
      </c>
      <c r="I1998" t="s">
        <v>8048</v>
      </c>
      <c r="J1998">
        <v>3</v>
      </c>
      <c r="K1998">
        <v>186</v>
      </c>
      <c r="L1998">
        <v>0.56999999999999995</v>
      </c>
      <c r="M1998">
        <v>0.16</v>
      </c>
      <c r="N1998">
        <v>358</v>
      </c>
      <c r="O1998">
        <v>304.08999999999997</v>
      </c>
      <c r="P1998" t="s">
        <v>8049</v>
      </c>
      <c r="Q1998" t="s">
        <v>8049</v>
      </c>
      <c r="R1998" t="s">
        <v>8049</v>
      </c>
      <c r="S1998" t="s">
        <v>8049</v>
      </c>
      <c r="T1998" t="s">
        <v>8049</v>
      </c>
      <c r="U1998" t="s">
        <v>8049</v>
      </c>
      <c r="V1998" t="s">
        <v>8049</v>
      </c>
      <c r="W1998" t="s">
        <v>8049</v>
      </c>
      <c r="X1998" t="s">
        <v>8049</v>
      </c>
      <c r="Y1998" t="s">
        <v>8849</v>
      </c>
      <c r="Z1998" t="s">
        <v>8049</v>
      </c>
      <c r="AA1998" t="s">
        <v>8049</v>
      </c>
      <c r="AB1998" t="s">
        <v>8049</v>
      </c>
      <c r="AC1998" t="s">
        <v>8049</v>
      </c>
      <c r="AD1998" t="s">
        <v>8049</v>
      </c>
    </row>
    <row r="1999" spans="1:30" x14ac:dyDescent="0.3">
      <c r="A1999">
        <v>340166</v>
      </c>
      <c r="B1999">
        <f>VLOOKUP(A1999,hvbp_person_and_community_engag!$B$2:$B$2677,1,0)</f>
        <v>340166</v>
      </c>
      <c r="C1999" t="s">
        <v>14099</v>
      </c>
      <c r="D1999" t="s">
        <v>14100</v>
      </c>
      <c r="E1999" t="s">
        <v>1678</v>
      </c>
      <c r="F1999" t="s">
        <v>5179</v>
      </c>
      <c r="G1999">
        <v>28262</v>
      </c>
      <c r="H1999" t="s">
        <v>13927</v>
      </c>
      <c r="I1999" t="s">
        <v>8048</v>
      </c>
      <c r="J1999">
        <v>3</v>
      </c>
      <c r="K1999">
        <v>208</v>
      </c>
      <c r="L1999">
        <v>0.68</v>
      </c>
      <c r="M1999">
        <v>0.17</v>
      </c>
      <c r="N1999">
        <v>390</v>
      </c>
      <c r="O1999">
        <v>365.21</v>
      </c>
      <c r="P1999" t="s">
        <v>8049</v>
      </c>
      <c r="Q1999" t="s">
        <v>8049</v>
      </c>
      <c r="R1999" t="s">
        <v>8049</v>
      </c>
      <c r="S1999" t="s">
        <v>8049</v>
      </c>
      <c r="T1999" t="s">
        <v>8049</v>
      </c>
      <c r="U1999" t="s">
        <v>8049</v>
      </c>
      <c r="V1999" t="s">
        <v>8049</v>
      </c>
      <c r="W1999" t="s">
        <v>8049</v>
      </c>
      <c r="X1999" t="s">
        <v>8049</v>
      </c>
      <c r="Y1999" t="s">
        <v>8321</v>
      </c>
      <c r="Z1999" t="s">
        <v>8049</v>
      </c>
      <c r="AA1999" t="s">
        <v>8049</v>
      </c>
      <c r="AB1999" t="s">
        <v>8049</v>
      </c>
      <c r="AC1999" t="s">
        <v>8049</v>
      </c>
      <c r="AD1999" t="s">
        <v>8049</v>
      </c>
    </row>
    <row r="2000" spans="1:30" x14ac:dyDescent="0.3">
      <c r="A2000">
        <v>340171</v>
      </c>
      <c r="B2000">
        <f>VLOOKUP(A2000,hvbp_person_and_community_engag!$B$2:$B$2677,1,0)</f>
        <v>340171</v>
      </c>
      <c r="C2000" t="s">
        <v>14101</v>
      </c>
      <c r="D2000" t="s">
        <v>14102</v>
      </c>
      <c r="E2000" t="s">
        <v>14103</v>
      </c>
      <c r="F2000" t="s">
        <v>5179</v>
      </c>
      <c r="G2000">
        <v>28106</v>
      </c>
      <c r="H2000" t="s">
        <v>13949</v>
      </c>
      <c r="I2000" t="s">
        <v>8048</v>
      </c>
      <c r="J2000">
        <v>5</v>
      </c>
      <c r="K2000">
        <v>137</v>
      </c>
      <c r="L2000">
        <v>0.57999999999999996</v>
      </c>
      <c r="M2000">
        <v>0.17</v>
      </c>
      <c r="N2000">
        <v>335</v>
      </c>
      <c r="O2000">
        <v>272.10000000000002</v>
      </c>
      <c r="P2000">
        <v>78</v>
      </c>
      <c r="Q2000">
        <v>1.1399999999999999</v>
      </c>
      <c r="R2000">
        <v>0.56000000000000005</v>
      </c>
      <c r="S2000">
        <v>204</v>
      </c>
      <c r="T2000">
        <v>15183</v>
      </c>
      <c r="U2000">
        <v>1.72</v>
      </c>
      <c r="V2000">
        <v>0.73</v>
      </c>
      <c r="W2000">
        <v>175</v>
      </c>
      <c r="X2000" t="s">
        <v>8459</v>
      </c>
      <c r="Y2000" t="s">
        <v>10320</v>
      </c>
      <c r="Z2000">
        <v>235</v>
      </c>
      <c r="AA2000">
        <v>1.46</v>
      </c>
      <c r="AB2000">
        <v>0.57999999999999996</v>
      </c>
      <c r="AC2000">
        <v>0.26</v>
      </c>
      <c r="AD2000">
        <v>0.15</v>
      </c>
    </row>
    <row r="2001" spans="1:30" x14ac:dyDescent="0.3">
      <c r="A2001">
        <v>340173</v>
      </c>
      <c r="B2001">
        <f>VLOOKUP(A2001,hvbp_person_and_community_engag!$B$2:$B$2677,1,0)</f>
        <v>340173</v>
      </c>
      <c r="C2001" t="s">
        <v>14104</v>
      </c>
      <c r="D2001" t="s">
        <v>14105</v>
      </c>
      <c r="E2001" t="s">
        <v>14106</v>
      </c>
      <c r="F2001" t="s">
        <v>5179</v>
      </c>
      <c r="G2001">
        <v>27518</v>
      </c>
      <c r="H2001" t="s">
        <v>14009</v>
      </c>
      <c r="I2001" t="s">
        <v>8048</v>
      </c>
      <c r="J2001">
        <v>3</v>
      </c>
      <c r="K2001">
        <v>177</v>
      </c>
      <c r="L2001">
        <v>0.59</v>
      </c>
      <c r="M2001">
        <v>0.17</v>
      </c>
      <c r="N2001">
        <v>347</v>
      </c>
      <c r="O2001">
        <v>337.79</v>
      </c>
      <c r="P2001">
        <v>27</v>
      </c>
      <c r="Q2001">
        <v>0.38</v>
      </c>
      <c r="R2001">
        <v>0.19</v>
      </c>
      <c r="S2001">
        <v>200</v>
      </c>
      <c r="T2001">
        <v>14609</v>
      </c>
      <c r="U2001">
        <v>0.97</v>
      </c>
      <c r="V2001">
        <v>0.36</v>
      </c>
      <c r="W2001">
        <v>169</v>
      </c>
      <c r="X2001">
        <v>215.87177113000001</v>
      </c>
      <c r="Y2001" t="s">
        <v>9235</v>
      </c>
      <c r="Z2001">
        <v>270</v>
      </c>
      <c r="AA2001">
        <v>0.83</v>
      </c>
      <c r="AB2001">
        <v>0.28000000000000003</v>
      </c>
      <c r="AC2001">
        <v>0.14000000000000001</v>
      </c>
      <c r="AD2001">
        <v>0.08</v>
      </c>
    </row>
    <row r="2002" spans="1:30" x14ac:dyDescent="0.3">
      <c r="A2002">
        <v>340183</v>
      </c>
      <c r="B2002">
        <f>VLOOKUP(A2002,hvbp_person_and_community_engag!$B$2:$B$2677,1,0)</f>
        <v>340183</v>
      </c>
      <c r="C2002" t="s">
        <v>14107</v>
      </c>
      <c r="D2002" t="s">
        <v>14108</v>
      </c>
      <c r="E2002" t="s">
        <v>14109</v>
      </c>
      <c r="F2002" t="s">
        <v>5179</v>
      </c>
      <c r="G2002">
        <v>28078</v>
      </c>
      <c r="H2002" t="s">
        <v>13949</v>
      </c>
      <c r="I2002" t="s">
        <v>8048</v>
      </c>
      <c r="J2002">
        <v>4</v>
      </c>
      <c r="K2002">
        <v>162</v>
      </c>
      <c r="L2002">
        <v>0.54</v>
      </c>
      <c r="M2002">
        <v>0.15</v>
      </c>
      <c r="N2002">
        <v>370</v>
      </c>
      <c r="O2002">
        <v>335.31</v>
      </c>
      <c r="P2002">
        <v>40</v>
      </c>
      <c r="Q2002">
        <v>0.92</v>
      </c>
      <c r="R2002">
        <v>0.45</v>
      </c>
      <c r="S2002">
        <v>204</v>
      </c>
      <c r="T2002">
        <v>16764</v>
      </c>
      <c r="U2002">
        <v>1.46</v>
      </c>
      <c r="V2002">
        <v>0.6</v>
      </c>
      <c r="W2002">
        <v>160</v>
      </c>
      <c r="X2002" t="s">
        <v>8317</v>
      </c>
      <c r="Y2002">
        <v>425.09063365999998</v>
      </c>
      <c r="Z2002">
        <v>244</v>
      </c>
      <c r="AA2002">
        <v>1.27</v>
      </c>
      <c r="AB2002">
        <v>0.48</v>
      </c>
      <c r="AC2002">
        <v>0.19</v>
      </c>
      <c r="AD2002">
        <v>0.12</v>
      </c>
    </row>
    <row r="2003" spans="1:30" x14ac:dyDescent="0.3">
      <c r="A2003">
        <v>340184</v>
      </c>
      <c r="B2003">
        <f>VLOOKUP(A2003,hvbp_person_and_community_engag!$B$2:$B$2677,1,0)</f>
        <v>340184</v>
      </c>
      <c r="C2003" t="s">
        <v>14110</v>
      </c>
      <c r="D2003" t="s">
        <v>14111</v>
      </c>
      <c r="E2003" t="s">
        <v>14112</v>
      </c>
      <c r="F2003" t="s">
        <v>5179</v>
      </c>
      <c r="G2003">
        <v>28721</v>
      </c>
      <c r="H2003" t="s">
        <v>13973</v>
      </c>
      <c r="I2003" t="s">
        <v>8048</v>
      </c>
      <c r="J2003">
        <v>4</v>
      </c>
      <c r="K2003">
        <v>28</v>
      </c>
      <c r="L2003">
        <v>0.04</v>
      </c>
      <c r="M2003">
        <v>0.01</v>
      </c>
      <c r="N2003">
        <v>293</v>
      </c>
      <c r="O2003">
        <v>282.76</v>
      </c>
      <c r="P2003" t="s">
        <v>8049</v>
      </c>
      <c r="Q2003" t="s">
        <v>8049</v>
      </c>
      <c r="R2003" t="s">
        <v>8049</v>
      </c>
      <c r="S2003" t="s">
        <v>8049</v>
      </c>
      <c r="T2003" t="s">
        <v>8049</v>
      </c>
      <c r="U2003" t="s">
        <v>8049</v>
      </c>
      <c r="V2003" t="s">
        <v>8049</v>
      </c>
      <c r="W2003" t="s">
        <v>8049</v>
      </c>
      <c r="X2003" t="s">
        <v>8049</v>
      </c>
      <c r="Y2003">
        <v>331.26741826</v>
      </c>
      <c r="Z2003" t="s">
        <v>8049</v>
      </c>
      <c r="AA2003" t="s">
        <v>8049</v>
      </c>
      <c r="AB2003" t="s">
        <v>8049</v>
      </c>
      <c r="AC2003" t="s">
        <v>8049</v>
      </c>
      <c r="AD2003" t="s">
        <v>8049</v>
      </c>
    </row>
    <row r="2004" spans="1:30" x14ac:dyDescent="0.3">
      <c r="A2004">
        <v>341311</v>
      </c>
      <c r="B2004" t="e">
        <f>VLOOKUP(A2004,hvbp_person_and_community_engag!$B$2:$B$2677,1,0)</f>
        <v>#N/A</v>
      </c>
      <c r="C2004" t="s">
        <v>14113</v>
      </c>
      <c r="D2004" t="s">
        <v>14114</v>
      </c>
      <c r="E2004" t="s">
        <v>14115</v>
      </c>
      <c r="F2004" t="s">
        <v>5179</v>
      </c>
      <c r="G2004">
        <v>27344</v>
      </c>
      <c r="H2004" t="s">
        <v>13945</v>
      </c>
      <c r="I2004" t="s">
        <v>8239</v>
      </c>
      <c r="J2004" t="s">
        <v>8240</v>
      </c>
      <c r="K2004">
        <v>21</v>
      </c>
      <c r="L2004">
        <v>0.05</v>
      </c>
      <c r="M2004">
        <v>0.02</v>
      </c>
      <c r="N2004">
        <v>242</v>
      </c>
      <c r="O2004">
        <v>264.94</v>
      </c>
      <c r="P2004" t="s">
        <v>8049</v>
      </c>
      <c r="Q2004" t="s">
        <v>8049</v>
      </c>
      <c r="R2004" t="s">
        <v>8049</v>
      </c>
      <c r="S2004" t="s">
        <v>8049</v>
      </c>
      <c r="T2004" t="s">
        <v>8049</v>
      </c>
      <c r="U2004" t="s">
        <v>8049</v>
      </c>
      <c r="V2004" t="s">
        <v>8049</v>
      </c>
      <c r="W2004" t="s">
        <v>8049</v>
      </c>
      <c r="X2004" t="s">
        <v>8049</v>
      </c>
      <c r="Y2004" t="s">
        <v>8121</v>
      </c>
      <c r="Z2004" t="s">
        <v>8049</v>
      </c>
      <c r="AA2004" t="s">
        <v>8049</v>
      </c>
      <c r="AB2004" t="s">
        <v>8049</v>
      </c>
      <c r="AC2004" t="s">
        <v>8049</v>
      </c>
      <c r="AD2004" t="s">
        <v>8049</v>
      </c>
    </row>
    <row r="2005" spans="1:30" x14ac:dyDescent="0.3">
      <c r="A2005">
        <v>341318</v>
      </c>
      <c r="B2005" t="e">
        <f>VLOOKUP(A2005,hvbp_person_and_community_engag!$B$2:$B$2677,1,0)</f>
        <v>#N/A</v>
      </c>
      <c r="C2005" t="s">
        <v>14116</v>
      </c>
      <c r="D2005" t="s">
        <v>14117</v>
      </c>
      <c r="E2005" t="s">
        <v>14118</v>
      </c>
      <c r="F2005" t="s">
        <v>5179</v>
      </c>
      <c r="G2005">
        <v>27932</v>
      </c>
      <c r="H2005" t="s">
        <v>13984</v>
      </c>
      <c r="I2005" t="s">
        <v>8239</v>
      </c>
      <c r="J2005">
        <v>4</v>
      </c>
      <c r="K2005">
        <v>17</v>
      </c>
      <c r="L2005">
        <v>0.03</v>
      </c>
      <c r="M2005">
        <v>0.01</v>
      </c>
      <c r="N2005">
        <v>237</v>
      </c>
      <c r="O2005">
        <v>491.84</v>
      </c>
      <c r="P2005" t="s">
        <v>8049</v>
      </c>
      <c r="Q2005" t="s">
        <v>8049</v>
      </c>
      <c r="R2005" t="s">
        <v>8049</v>
      </c>
      <c r="S2005" t="s">
        <v>8049</v>
      </c>
      <c r="T2005" t="s">
        <v>8049</v>
      </c>
      <c r="U2005" t="s">
        <v>8049</v>
      </c>
      <c r="V2005" t="s">
        <v>8049</v>
      </c>
      <c r="W2005" t="s">
        <v>8049</v>
      </c>
      <c r="X2005" t="s">
        <v>8049</v>
      </c>
      <c r="Y2005" t="s">
        <v>8823</v>
      </c>
      <c r="Z2005" t="s">
        <v>8049</v>
      </c>
      <c r="AA2005" t="s">
        <v>8049</v>
      </c>
      <c r="AB2005" t="s">
        <v>8049</v>
      </c>
      <c r="AC2005" t="s">
        <v>8049</v>
      </c>
      <c r="AD2005" t="s">
        <v>8049</v>
      </c>
    </row>
    <row r="2006" spans="1:30" x14ac:dyDescent="0.3">
      <c r="A2006">
        <v>341322</v>
      </c>
      <c r="B2006" t="e">
        <f>VLOOKUP(A2006,hvbp_person_and_community_engag!$B$2:$B$2677,1,0)</f>
        <v>#N/A</v>
      </c>
      <c r="C2006" t="s">
        <v>14119</v>
      </c>
      <c r="D2006" t="s">
        <v>14120</v>
      </c>
      <c r="E2006" t="s">
        <v>5278</v>
      </c>
      <c r="F2006" t="s">
        <v>5179</v>
      </c>
      <c r="G2006">
        <v>28722</v>
      </c>
      <c r="H2006" t="s">
        <v>13927</v>
      </c>
      <c r="I2006" t="s">
        <v>8239</v>
      </c>
      <c r="J2006">
        <v>4</v>
      </c>
      <c r="K2006">
        <v>13</v>
      </c>
      <c r="L2006">
        <v>0.01</v>
      </c>
      <c r="M2006">
        <v>0.01</v>
      </c>
      <c r="N2006">
        <v>238</v>
      </c>
      <c r="O2006">
        <v>389.85</v>
      </c>
      <c r="P2006" t="s">
        <v>8049</v>
      </c>
      <c r="Q2006" t="s">
        <v>8049</v>
      </c>
      <c r="R2006" t="s">
        <v>8049</v>
      </c>
      <c r="S2006" t="s">
        <v>8049</v>
      </c>
      <c r="T2006" t="s">
        <v>8049</v>
      </c>
      <c r="U2006" t="s">
        <v>8049</v>
      </c>
      <c r="V2006" t="s">
        <v>8049</v>
      </c>
      <c r="W2006" t="s">
        <v>8049</v>
      </c>
      <c r="X2006" t="s">
        <v>8049</v>
      </c>
      <c r="Y2006" t="s">
        <v>8255</v>
      </c>
      <c r="Z2006" t="s">
        <v>8049</v>
      </c>
      <c r="AA2006" t="s">
        <v>8049</v>
      </c>
      <c r="AB2006" t="s">
        <v>8049</v>
      </c>
      <c r="AC2006" t="s">
        <v>8049</v>
      </c>
      <c r="AD2006" t="s">
        <v>8049</v>
      </c>
    </row>
    <row r="2007" spans="1:30" x14ac:dyDescent="0.3">
      <c r="A2007">
        <v>341323</v>
      </c>
      <c r="B2007" t="e">
        <f>VLOOKUP(A2007,hvbp_person_and_community_engag!$B$2:$B$2677,1,0)</f>
        <v>#N/A</v>
      </c>
      <c r="C2007" t="s">
        <v>14121</v>
      </c>
      <c r="D2007" t="s">
        <v>14122</v>
      </c>
      <c r="E2007" t="s">
        <v>14123</v>
      </c>
      <c r="F2007" t="s">
        <v>5179</v>
      </c>
      <c r="G2007">
        <v>28646</v>
      </c>
      <c r="H2007" t="s">
        <v>13996</v>
      </c>
      <c r="I2007" t="s">
        <v>8239</v>
      </c>
      <c r="J2007" t="s">
        <v>8240</v>
      </c>
      <c r="K2007">
        <v>29</v>
      </c>
      <c r="L2007">
        <v>0.03</v>
      </c>
      <c r="M2007">
        <v>0.02</v>
      </c>
      <c r="N2007">
        <v>152</v>
      </c>
      <c r="O2007">
        <v>333.43</v>
      </c>
      <c r="P2007" t="s">
        <v>8049</v>
      </c>
      <c r="Q2007" t="s">
        <v>8049</v>
      </c>
      <c r="R2007" t="s">
        <v>8049</v>
      </c>
      <c r="S2007" t="s">
        <v>8049</v>
      </c>
      <c r="T2007" t="s">
        <v>8049</v>
      </c>
      <c r="U2007" t="s">
        <v>8049</v>
      </c>
      <c r="V2007" t="s">
        <v>8049</v>
      </c>
      <c r="W2007" t="s">
        <v>8049</v>
      </c>
      <c r="X2007" t="s">
        <v>8049</v>
      </c>
      <c r="Y2007" t="s">
        <v>8731</v>
      </c>
      <c r="Z2007" t="s">
        <v>8049</v>
      </c>
      <c r="AA2007" t="s">
        <v>8049</v>
      </c>
      <c r="AB2007" t="s">
        <v>8049</v>
      </c>
      <c r="AC2007" t="s">
        <v>8049</v>
      </c>
      <c r="AD2007" t="s">
        <v>8049</v>
      </c>
    </row>
    <row r="2008" spans="1:30" x14ac:dyDescent="0.3">
      <c r="A2008">
        <v>341324</v>
      </c>
      <c r="B2008" t="e">
        <f>VLOOKUP(A2008,hvbp_person_and_community_engag!$B$2:$B$2677,1,0)</f>
        <v>#N/A</v>
      </c>
      <c r="C2008" t="s">
        <v>14124</v>
      </c>
      <c r="D2008" t="s">
        <v>14125</v>
      </c>
      <c r="E2008" t="s">
        <v>14126</v>
      </c>
      <c r="F2008" t="s">
        <v>5179</v>
      </c>
      <c r="G2008">
        <v>27959</v>
      </c>
      <c r="H2008" t="s">
        <v>13984</v>
      </c>
      <c r="I2008" t="s">
        <v>8239</v>
      </c>
      <c r="J2008">
        <v>3</v>
      </c>
      <c r="K2008">
        <v>179</v>
      </c>
      <c r="L2008">
        <v>0.41</v>
      </c>
      <c r="M2008">
        <v>0.2</v>
      </c>
      <c r="N2008">
        <v>203</v>
      </c>
      <c r="O2008">
        <v>494.36</v>
      </c>
      <c r="P2008" t="s">
        <v>8049</v>
      </c>
      <c r="Q2008" t="s">
        <v>8049</v>
      </c>
      <c r="R2008" t="s">
        <v>8049</v>
      </c>
      <c r="S2008" t="s">
        <v>8049</v>
      </c>
      <c r="T2008" t="s">
        <v>8049</v>
      </c>
      <c r="U2008" t="s">
        <v>8049</v>
      </c>
      <c r="V2008" t="s">
        <v>8049</v>
      </c>
      <c r="W2008" t="s">
        <v>8049</v>
      </c>
      <c r="X2008" t="s">
        <v>8049</v>
      </c>
      <c r="Y2008" t="s">
        <v>8297</v>
      </c>
      <c r="Z2008" t="s">
        <v>8049</v>
      </c>
      <c r="AA2008" t="s">
        <v>8049</v>
      </c>
      <c r="AB2008" t="s">
        <v>8049</v>
      </c>
      <c r="AC2008" t="s">
        <v>8049</v>
      </c>
      <c r="AD2008" t="s">
        <v>8049</v>
      </c>
    </row>
    <row r="2009" spans="1:30" x14ac:dyDescent="0.3">
      <c r="A2009">
        <v>341325</v>
      </c>
      <c r="B2009" t="e">
        <f>VLOOKUP(A2009,hvbp_person_and_community_engag!$B$2:$B$2677,1,0)</f>
        <v>#N/A</v>
      </c>
      <c r="C2009" t="s">
        <v>14127</v>
      </c>
      <c r="D2009" t="s">
        <v>14128</v>
      </c>
      <c r="E2009" t="s">
        <v>94</v>
      </c>
      <c r="F2009" t="s">
        <v>5179</v>
      </c>
      <c r="G2009">
        <v>28640</v>
      </c>
      <c r="H2009" t="s">
        <v>13949</v>
      </c>
      <c r="I2009" t="s">
        <v>8239</v>
      </c>
      <c r="J2009">
        <v>4</v>
      </c>
      <c r="K2009">
        <v>13</v>
      </c>
      <c r="L2009">
        <v>0.02</v>
      </c>
      <c r="M2009">
        <v>0.01</v>
      </c>
      <c r="N2009">
        <v>218</v>
      </c>
      <c r="O2009">
        <v>219.69</v>
      </c>
      <c r="P2009" t="s">
        <v>8049</v>
      </c>
      <c r="Q2009" t="s">
        <v>8049</v>
      </c>
      <c r="R2009" t="s">
        <v>8049</v>
      </c>
      <c r="S2009" t="s">
        <v>8049</v>
      </c>
      <c r="T2009" t="s">
        <v>8049</v>
      </c>
      <c r="U2009" t="s">
        <v>8049</v>
      </c>
      <c r="V2009" t="s">
        <v>8049</v>
      </c>
      <c r="W2009" t="s">
        <v>8049</v>
      </c>
      <c r="X2009" t="s">
        <v>8049</v>
      </c>
      <c r="Y2009" t="s">
        <v>8161</v>
      </c>
      <c r="Z2009" t="s">
        <v>8049</v>
      </c>
      <c r="AA2009" t="s">
        <v>8049</v>
      </c>
      <c r="AB2009" t="s">
        <v>8049</v>
      </c>
      <c r="AC2009" t="s">
        <v>8049</v>
      </c>
      <c r="AD2009" t="s">
        <v>8049</v>
      </c>
    </row>
    <row r="2010" spans="1:30" x14ac:dyDescent="0.3">
      <c r="A2010">
        <v>341327</v>
      </c>
      <c r="B2010" t="e">
        <f>VLOOKUP(A2010,hvbp_person_and_community_engag!$B$2:$B$2677,1,0)</f>
        <v>#N/A</v>
      </c>
      <c r="C2010" t="s">
        <v>14129</v>
      </c>
      <c r="D2010" t="s">
        <v>14130</v>
      </c>
      <c r="E2010" t="s">
        <v>14131</v>
      </c>
      <c r="F2010" t="s">
        <v>5179</v>
      </c>
      <c r="G2010">
        <v>28461</v>
      </c>
      <c r="H2010" t="s">
        <v>13964</v>
      </c>
      <c r="I2010" t="s">
        <v>8239</v>
      </c>
      <c r="J2010">
        <v>4</v>
      </c>
      <c r="K2010">
        <v>96</v>
      </c>
      <c r="L2010">
        <v>0.2</v>
      </c>
      <c r="M2010">
        <v>0.1</v>
      </c>
      <c r="N2010">
        <v>210</v>
      </c>
      <c r="O2010">
        <v>250.86</v>
      </c>
      <c r="P2010" t="s">
        <v>8049</v>
      </c>
      <c r="Q2010" t="s">
        <v>8049</v>
      </c>
      <c r="R2010" t="s">
        <v>8049</v>
      </c>
      <c r="S2010" t="s">
        <v>8049</v>
      </c>
      <c r="T2010" t="s">
        <v>8049</v>
      </c>
      <c r="U2010" t="s">
        <v>8049</v>
      </c>
      <c r="V2010" t="s">
        <v>8049</v>
      </c>
      <c r="W2010" t="s">
        <v>8049</v>
      </c>
      <c r="X2010" t="s">
        <v>8049</v>
      </c>
      <c r="Y2010" t="s">
        <v>9261</v>
      </c>
      <c r="Z2010" t="s">
        <v>8049</v>
      </c>
      <c r="AA2010" t="s">
        <v>8049</v>
      </c>
      <c r="AB2010" t="s">
        <v>8049</v>
      </c>
      <c r="AC2010" t="s">
        <v>8049</v>
      </c>
      <c r="AD2010" t="s">
        <v>8049</v>
      </c>
    </row>
    <row r="2011" spans="1:30" x14ac:dyDescent="0.3">
      <c r="A2011">
        <v>341328</v>
      </c>
      <c r="B2011" t="e">
        <f>VLOOKUP(A2011,hvbp_person_and_community_engag!$B$2:$B$2677,1,0)</f>
        <v>#N/A</v>
      </c>
      <c r="C2011" t="s">
        <v>14132</v>
      </c>
      <c r="D2011" t="s">
        <v>14133</v>
      </c>
      <c r="E2011" t="s">
        <v>14134</v>
      </c>
      <c r="F2011" t="s">
        <v>5179</v>
      </c>
      <c r="G2011">
        <v>28906</v>
      </c>
      <c r="H2011" t="s">
        <v>14135</v>
      </c>
      <c r="I2011" t="s">
        <v>8239</v>
      </c>
      <c r="J2011">
        <v>3</v>
      </c>
      <c r="K2011">
        <v>24</v>
      </c>
      <c r="L2011">
        <v>0.09</v>
      </c>
      <c r="M2011">
        <v>0.03</v>
      </c>
      <c r="N2011">
        <v>251</v>
      </c>
      <c r="O2011">
        <v>428.46</v>
      </c>
      <c r="P2011" t="s">
        <v>8049</v>
      </c>
      <c r="Q2011" t="s">
        <v>8049</v>
      </c>
      <c r="R2011" t="s">
        <v>8049</v>
      </c>
      <c r="S2011" t="s">
        <v>8049</v>
      </c>
      <c r="T2011" t="s">
        <v>8049</v>
      </c>
      <c r="U2011" t="s">
        <v>8049</v>
      </c>
      <c r="V2011" t="s">
        <v>8049</v>
      </c>
      <c r="W2011" t="s">
        <v>8049</v>
      </c>
      <c r="X2011" t="s">
        <v>8049</v>
      </c>
      <c r="Y2011" t="s">
        <v>9477</v>
      </c>
      <c r="Z2011" t="s">
        <v>8049</v>
      </c>
      <c r="AA2011" t="s">
        <v>8049</v>
      </c>
      <c r="AB2011" t="s">
        <v>8049</v>
      </c>
      <c r="AC2011" t="s">
        <v>8049</v>
      </c>
      <c r="AD2011" t="s">
        <v>8049</v>
      </c>
    </row>
    <row r="2012" spans="1:30" x14ac:dyDescent="0.3">
      <c r="A2012">
        <v>341329</v>
      </c>
      <c r="B2012" t="e">
        <f>VLOOKUP(A2012,hvbp_person_and_community_engag!$B$2:$B$2677,1,0)</f>
        <v>#N/A</v>
      </c>
      <c r="C2012" t="s">
        <v>14136</v>
      </c>
      <c r="D2012" t="s">
        <v>14137</v>
      </c>
      <c r="E2012" t="s">
        <v>14138</v>
      </c>
      <c r="F2012" t="s">
        <v>5179</v>
      </c>
      <c r="G2012">
        <v>28777</v>
      </c>
      <c r="H2012" t="s">
        <v>13931</v>
      </c>
      <c r="I2012" t="s">
        <v>8239</v>
      </c>
      <c r="J2012">
        <v>4</v>
      </c>
      <c r="K2012">
        <v>26</v>
      </c>
      <c r="L2012">
        <v>0.05</v>
      </c>
      <c r="M2012">
        <v>0.02</v>
      </c>
      <c r="N2012">
        <v>223</v>
      </c>
      <c r="O2012">
        <v>303.55</v>
      </c>
      <c r="P2012" t="s">
        <v>8049</v>
      </c>
      <c r="Q2012" t="s">
        <v>8049</v>
      </c>
      <c r="R2012" t="s">
        <v>8049</v>
      </c>
      <c r="S2012" t="s">
        <v>8049</v>
      </c>
      <c r="T2012" t="s">
        <v>8049</v>
      </c>
      <c r="U2012" t="s">
        <v>8049</v>
      </c>
      <c r="V2012" t="s">
        <v>8049</v>
      </c>
      <c r="W2012" t="s">
        <v>8049</v>
      </c>
      <c r="X2012" t="s">
        <v>8049</v>
      </c>
      <c r="Y2012" t="s">
        <v>9548</v>
      </c>
      <c r="Z2012" t="s">
        <v>8049</v>
      </c>
      <c r="AA2012" t="s">
        <v>8049</v>
      </c>
      <c r="AB2012" t="s">
        <v>8049</v>
      </c>
      <c r="AC2012" t="s">
        <v>8049</v>
      </c>
      <c r="AD2012" t="s">
        <v>8049</v>
      </c>
    </row>
    <row r="2013" spans="1:30" x14ac:dyDescent="0.3">
      <c r="A2013">
        <v>360001</v>
      </c>
      <c r="B2013">
        <f>VLOOKUP(A2013,hvbp_person_and_community_engag!$B$2:$B$2677,1,0)</f>
        <v>360001</v>
      </c>
      <c r="C2013" t="s">
        <v>14139</v>
      </c>
      <c r="D2013" t="s">
        <v>14140</v>
      </c>
      <c r="E2013" t="s">
        <v>14141</v>
      </c>
      <c r="F2013" t="s">
        <v>5448</v>
      </c>
      <c r="G2013">
        <v>45255</v>
      </c>
      <c r="H2013" t="s">
        <v>8467</v>
      </c>
      <c r="I2013" t="s">
        <v>8048</v>
      </c>
      <c r="J2013">
        <v>4</v>
      </c>
      <c r="K2013">
        <v>661</v>
      </c>
      <c r="L2013">
        <v>1.97</v>
      </c>
      <c r="M2013">
        <v>0.76</v>
      </c>
      <c r="N2013">
        <v>258</v>
      </c>
      <c r="O2013">
        <v>242.63</v>
      </c>
      <c r="P2013">
        <v>89</v>
      </c>
      <c r="Q2013">
        <v>1.55</v>
      </c>
      <c r="R2013">
        <v>0.8</v>
      </c>
      <c r="S2013">
        <v>193</v>
      </c>
      <c r="T2013">
        <v>15232</v>
      </c>
      <c r="U2013">
        <v>3.52</v>
      </c>
      <c r="V2013">
        <v>1.56</v>
      </c>
      <c r="W2013">
        <v>129</v>
      </c>
      <c r="X2013" t="s">
        <v>8915</v>
      </c>
      <c r="Y2013" t="s">
        <v>9677</v>
      </c>
      <c r="Z2013">
        <v>225</v>
      </c>
      <c r="AA2013">
        <v>3.1</v>
      </c>
      <c r="AB2013">
        <v>1.24</v>
      </c>
      <c r="AC2013">
        <v>0.41</v>
      </c>
      <c r="AD2013">
        <v>0.32</v>
      </c>
    </row>
    <row r="2014" spans="1:30" x14ac:dyDescent="0.3">
      <c r="A2014">
        <v>360002</v>
      </c>
      <c r="B2014">
        <f>VLOOKUP(A2014,hvbp_person_and_community_engag!$B$2:$B$2677,1,0)</f>
        <v>360002</v>
      </c>
      <c r="C2014" t="s">
        <v>14142</v>
      </c>
      <c r="D2014" t="s">
        <v>14143</v>
      </c>
      <c r="E2014" t="s">
        <v>5451</v>
      </c>
      <c r="F2014" t="s">
        <v>5448</v>
      </c>
      <c r="G2014">
        <v>44805</v>
      </c>
      <c r="H2014" t="s">
        <v>14144</v>
      </c>
      <c r="I2014" t="s">
        <v>8048</v>
      </c>
      <c r="J2014">
        <v>4</v>
      </c>
      <c r="K2014">
        <v>41</v>
      </c>
      <c r="L2014">
        <v>0.08</v>
      </c>
      <c r="M2014">
        <v>0.03</v>
      </c>
      <c r="N2014">
        <v>302</v>
      </c>
      <c r="O2014">
        <v>273.32</v>
      </c>
      <c r="P2014" t="s">
        <v>8049</v>
      </c>
      <c r="Q2014" t="s">
        <v>8049</v>
      </c>
      <c r="R2014" t="s">
        <v>8049</v>
      </c>
      <c r="S2014" t="s">
        <v>8049</v>
      </c>
      <c r="T2014" t="s">
        <v>8049</v>
      </c>
      <c r="U2014" t="s">
        <v>8049</v>
      </c>
      <c r="V2014" t="s">
        <v>8049</v>
      </c>
      <c r="W2014" t="s">
        <v>8049</v>
      </c>
      <c r="X2014" t="s">
        <v>8049</v>
      </c>
      <c r="Y2014" t="s">
        <v>9948</v>
      </c>
      <c r="Z2014" t="s">
        <v>8049</v>
      </c>
      <c r="AA2014" t="s">
        <v>8049</v>
      </c>
      <c r="AB2014" t="s">
        <v>8049</v>
      </c>
      <c r="AC2014" t="s">
        <v>8049</v>
      </c>
      <c r="AD2014" t="s">
        <v>8049</v>
      </c>
    </row>
    <row r="2015" spans="1:30" x14ac:dyDescent="0.3">
      <c r="A2015">
        <v>360003</v>
      </c>
      <c r="B2015">
        <f>VLOOKUP(A2015,hvbp_person_and_community_engag!$B$2:$B$2677,1,0)</f>
        <v>360003</v>
      </c>
      <c r="C2015" t="s">
        <v>14145</v>
      </c>
      <c r="D2015" t="s">
        <v>14146</v>
      </c>
      <c r="E2015" t="s">
        <v>14141</v>
      </c>
      <c r="F2015" t="s">
        <v>5448</v>
      </c>
      <c r="G2015">
        <v>45219</v>
      </c>
      <c r="H2015" t="s">
        <v>8615</v>
      </c>
      <c r="I2015" t="s">
        <v>8048</v>
      </c>
      <c r="J2015">
        <v>2</v>
      </c>
      <c r="K2015">
        <v>2704</v>
      </c>
      <c r="L2015">
        <v>5.88</v>
      </c>
      <c r="M2015">
        <v>2.64</v>
      </c>
      <c r="N2015">
        <v>223</v>
      </c>
      <c r="O2015">
        <v>216.28</v>
      </c>
      <c r="P2015">
        <v>251</v>
      </c>
      <c r="Q2015">
        <v>11.75</v>
      </c>
      <c r="R2015">
        <v>4.9400000000000004</v>
      </c>
      <c r="S2015">
        <v>238</v>
      </c>
      <c r="T2015">
        <v>28515</v>
      </c>
      <c r="U2015">
        <v>17.63</v>
      </c>
      <c r="V2015">
        <v>7.58</v>
      </c>
      <c r="W2015">
        <v>149</v>
      </c>
      <c r="X2015" t="s">
        <v>8823</v>
      </c>
      <c r="Y2015" t="s">
        <v>8255</v>
      </c>
      <c r="Z2015">
        <v>233</v>
      </c>
      <c r="AA2015">
        <v>16.309999999999999</v>
      </c>
      <c r="AB2015">
        <v>6.7</v>
      </c>
      <c r="AC2015">
        <v>1.32</v>
      </c>
      <c r="AD2015">
        <v>0.88</v>
      </c>
    </row>
    <row r="2016" spans="1:30" x14ac:dyDescent="0.3">
      <c r="A2016">
        <v>360006</v>
      </c>
      <c r="B2016">
        <f>VLOOKUP(A2016,hvbp_person_and_community_engag!$B$2:$B$2677,1,0)</f>
        <v>360006</v>
      </c>
      <c r="C2016" t="s">
        <v>14147</v>
      </c>
      <c r="D2016" t="s">
        <v>14148</v>
      </c>
      <c r="E2016" t="s">
        <v>5278</v>
      </c>
      <c r="F2016" t="s">
        <v>5448</v>
      </c>
      <c r="G2016">
        <v>43214</v>
      </c>
      <c r="H2016" t="s">
        <v>14149</v>
      </c>
      <c r="I2016" t="s">
        <v>8048</v>
      </c>
      <c r="J2016">
        <v>4</v>
      </c>
      <c r="K2016">
        <v>524</v>
      </c>
      <c r="L2016">
        <v>1.75</v>
      </c>
      <c r="M2016">
        <v>0.57999999999999996</v>
      </c>
      <c r="N2016">
        <v>302</v>
      </c>
      <c r="O2016">
        <v>296.5</v>
      </c>
      <c r="P2016">
        <v>103</v>
      </c>
      <c r="Q2016">
        <v>2.39</v>
      </c>
      <c r="R2016">
        <v>1.04</v>
      </c>
      <c r="S2016">
        <v>230</v>
      </c>
      <c r="T2016">
        <v>18917</v>
      </c>
      <c r="U2016">
        <v>4.13</v>
      </c>
      <c r="V2016">
        <v>1.62</v>
      </c>
      <c r="W2016">
        <v>120</v>
      </c>
      <c r="X2016" t="s">
        <v>9039</v>
      </c>
      <c r="Y2016" t="s">
        <v>10869</v>
      </c>
      <c r="Z2016">
        <v>255</v>
      </c>
      <c r="AA2016">
        <v>3.73</v>
      </c>
      <c r="AB2016">
        <v>1.28</v>
      </c>
      <c r="AC2016">
        <v>0.41</v>
      </c>
      <c r="AD2016">
        <v>0.34</v>
      </c>
    </row>
    <row r="2017" spans="1:30" x14ac:dyDescent="0.3">
      <c r="A2017">
        <v>360008</v>
      </c>
      <c r="B2017">
        <f>VLOOKUP(A2017,hvbp_person_and_community_engag!$B$2:$B$2677,1,0)</f>
        <v>360008</v>
      </c>
      <c r="C2017" t="s">
        <v>14150</v>
      </c>
      <c r="D2017" t="s">
        <v>14151</v>
      </c>
      <c r="E2017" t="s">
        <v>13255</v>
      </c>
      <c r="F2017" t="s">
        <v>5448</v>
      </c>
      <c r="G2017">
        <v>45662</v>
      </c>
      <c r="H2017" t="s">
        <v>14149</v>
      </c>
      <c r="I2017" t="s">
        <v>8048</v>
      </c>
      <c r="J2017">
        <v>3</v>
      </c>
      <c r="K2017">
        <v>725</v>
      </c>
      <c r="L2017">
        <v>2.0499999999999998</v>
      </c>
      <c r="M2017">
        <v>0.57999999999999996</v>
      </c>
      <c r="N2017">
        <v>356</v>
      </c>
      <c r="O2017">
        <v>336.54</v>
      </c>
      <c r="P2017">
        <v>47</v>
      </c>
      <c r="Q2017">
        <v>1.33</v>
      </c>
      <c r="R2017">
        <v>0.51</v>
      </c>
      <c r="S2017">
        <v>260</v>
      </c>
      <c r="T2017">
        <v>21864</v>
      </c>
      <c r="U2017">
        <v>3.38</v>
      </c>
      <c r="V2017">
        <v>1.0900000000000001</v>
      </c>
      <c r="W2017">
        <v>107</v>
      </c>
      <c r="X2017" t="s">
        <v>8454</v>
      </c>
      <c r="Y2017" t="s">
        <v>9248</v>
      </c>
      <c r="Z2017">
        <v>311</v>
      </c>
      <c r="AA2017">
        <v>3.19</v>
      </c>
      <c r="AB2017">
        <v>0.91</v>
      </c>
      <c r="AC2017">
        <v>0.19</v>
      </c>
      <c r="AD2017">
        <v>0.17</v>
      </c>
    </row>
    <row r="2018" spans="1:30" x14ac:dyDescent="0.3">
      <c r="A2018">
        <v>360009</v>
      </c>
      <c r="B2018">
        <f>VLOOKUP(A2018,hvbp_person_and_community_engag!$B$2:$B$2677,1,0)</f>
        <v>360009</v>
      </c>
      <c r="C2018" t="s">
        <v>14152</v>
      </c>
      <c r="D2018" t="s">
        <v>14153</v>
      </c>
      <c r="E2018" t="s">
        <v>14154</v>
      </c>
      <c r="F2018" t="s">
        <v>5448</v>
      </c>
      <c r="G2018">
        <v>45804</v>
      </c>
      <c r="H2018" t="s">
        <v>12373</v>
      </c>
      <c r="I2018" t="s">
        <v>8048</v>
      </c>
      <c r="J2018">
        <v>2</v>
      </c>
      <c r="K2018">
        <v>61</v>
      </c>
      <c r="L2018">
        <v>0.16</v>
      </c>
      <c r="M2018">
        <v>0.04</v>
      </c>
      <c r="N2018">
        <v>378</v>
      </c>
      <c r="O2018">
        <v>326.60000000000002</v>
      </c>
      <c r="P2018" t="s">
        <v>8049</v>
      </c>
      <c r="Q2018" t="s">
        <v>8049</v>
      </c>
      <c r="R2018" t="s">
        <v>8049</v>
      </c>
      <c r="S2018" t="s">
        <v>8049</v>
      </c>
      <c r="T2018" t="s">
        <v>8049</v>
      </c>
      <c r="U2018" t="s">
        <v>8049</v>
      </c>
      <c r="V2018" t="s">
        <v>8049</v>
      </c>
      <c r="W2018" t="s">
        <v>8049</v>
      </c>
      <c r="X2018" t="s">
        <v>8049</v>
      </c>
      <c r="Y2018" t="s">
        <v>8838</v>
      </c>
      <c r="Z2018" t="s">
        <v>8049</v>
      </c>
      <c r="AA2018" t="s">
        <v>8049</v>
      </c>
      <c r="AB2018" t="s">
        <v>8049</v>
      </c>
      <c r="AC2018" t="s">
        <v>8049</v>
      </c>
      <c r="AD2018" t="s">
        <v>8049</v>
      </c>
    </row>
    <row r="2019" spans="1:30" x14ac:dyDescent="0.3">
      <c r="A2019">
        <v>360010</v>
      </c>
      <c r="B2019">
        <f>VLOOKUP(A2019,hvbp_person_and_community_engag!$B$2:$B$2677,1,0)</f>
        <v>360010</v>
      </c>
      <c r="C2019" t="s">
        <v>14155</v>
      </c>
      <c r="D2019" t="s">
        <v>14156</v>
      </c>
      <c r="E2019" t="s">
        <v>9891</v>
      </c>
      <c r="F2019" t="s">
        <v>5448</v>
      </c>
      <c r="G2019">
        <v>44622</v>
      </c>
      <c r="H2019" t="s">
        <v>10352</v>
      </c>
      <c r="I2019" t="s">
        <v>8048</v>
      </c>
      <c r="J2019">
        <v>3</v>
      </c>
      <c r="K2019">
        <v>16</v>
      </c>
      <c r="L2019">
        <v>0.01</v>
      </c>
      <c r="M2019">
        <v>0.01</v>
      </c>
      <c r="N2019">
        <v>236</v>
      </c>
      <c r="O2019">
        <v>195.75</v>
      </c>
      <c r="P2019" t="s">
        <v>8049</v>
      </c>
      <c r="Q2019" t="s">
        <v>8049</v>
      </c>
      <c r="R2019" t="s">
        <v>8049</v>
      </c>
      <c r="S2019" t="s">
        <v>8049</v>
      </c>
      <c r="T2019" t="s">
        <v>8049</v>
      </c>
      <c r="U2019" t="s">
        <v>8049</v>
      </c>
      <c r="V2019" t="s">
        <v>8049</v>
      </c>
      <c r="W2019" t="s">
        <v>8049</v>
      </c>
      <c r="X2019" t="s">
        <v>8049</v>
      </c>
      <c r="Y2019" t="s">
        <v>9105</v>
      </c>
      <c r="Z2019" t="s">
        <v>8049</v>
      </c>
      <c r="AA2019" t="s">
        <v>8049</v>
      </c>
      <c r="AB2019" t="s">
        <v>8049</v>
      </c>
      <c r="AC2019" t="s">
        <v>8049</v>
      </c>
      <c r="AD2019" t="s">
        <v>8049</v>
      </c>
    </row>
    <row r="2020" spans="1:30" x14ac:dyDescent="0.3">
      <c r="A2020">
        <v>360011</v>
      </c>
      <c r="B2020">
        <f>VLOOKUP(A2020,hvbp_person_and_community_engag!$B$2:$B$2677,1,0)</f>
        <v>360011</v>
      </c>
      <c r="C2020" t="s">
        <v>11133</v>
      </c>
      <c r="D2020" t="s">
        <v>14157</v>
      </c>
      <c r="E2020" t="s">
        <v>1708</v>
      </c>
      <c r="F2020" t="s">
        <v>5448</v>
      </c>
      <c r="G2020">
        <v>43302</v>
      </c>
      <c r="H2020" t="s">
        <v>14149</v>
      </c>
      <c r="I2020" t="s">
        <v>8048</v>
      </c>
      <c r="J2020">
        <v>2</v>
      </c>
      <c r="K2020">
        <v>210</v>
      </c>
      <c r="L2020">
        <v>0.69</v>
      </c>
      <c r="M2020">
        <v>0.18</v>
      </c>
      <c r="N2020">
        <v>376</v>
      </c>
      <c r="O2020">
        <v>353.02</v>
      </c>
      <c r="P2020" t="s">
        <v>8049</v>
      </c>
      <c r="Q2020" t="s">
        <v>8049</v>
      </c>
      <c r="R2020" t="s">
        <v>8049</v>
      </c>
      <c r="S2020" t="s">
        <v>8049</v>
      </c>
      <c r="T2020" t="s">
        <v>8049</v>
      </c>
      <c r="U2020" t="s">
        <v>8049</v>
      </c>
      <c r="V2020" t="s">
        <v>8049</v>
      </c>
      <c r="W2020" t="s">
        <v>8049</v>
      </c>
      <c r="X2020" t="s">
        <v>8049</v>
      </c>
      <c r="Y2020" t="s">
        <v>9158</v>
      </c>
      <c r="Z2020" t="s">
        <v>8049</v>
      </c>
      <c r="AA2020" t="s">
        <v>8049</v>
      </c>
      <c r="AB2020" t="s">
        <v>8049</v>
      </c>
      <c r="AC2020" t="s">
        <v>8049</v>
      </c>
      <c r="AD2020" t="s">
        <v>8049</v>
      </c>
    </row>
    <row r="2021" spans="1:30" x14ac:dyDescent="0.3">
      <c r="A2021">
        <v>360012</v>
      </c>
      <c r="B2021">
        <f>VLOOKUP(A2021,hvbp_person_and_community_engag!$B$2:$B$2677,1,0)</f>
        <v>360012</v>
      </c>
      <c r="C2021" t="s">
        <v>14158</v>
      </c>
      <c r="D2021" t="s">
        <v>14159</v>
      </c>
      <c r="E2021" t="s">
        <v>14160</v>
      </c>
      <c r="F2021" t="s">
        <v>5448</v>
      </c>
      <c r="G2021">
        <v>43081</v>
      </c>
      <c r="H2021" t="s">
        <v>8725</v>
      </c>
      <c r="I2021" t="s">
        <v>8048</v>
      </c>
      <c r="J2021">
        <v>3</v>
      </c>
      <c r="K2021">
        <v>430</v>
      </c>
      <c r="L2021">
        <v>1.03</v>
      </c>
      <c r="M2021">
        <v>0.32</v>
      </c>
      <c r="N2021">
        <v>325</v>
      </c>
      <c r="O2021">
        <v>318.52</v>
      </c>
      <c r="P2021">
        <v>41</v>
      </c>
      <c r="Q2021">
        <v>0.56000000000000005</v>
      </c>
      <c r="R2021">
        <v>0.26</v>
      </c>
      <c r="S2021">
        <v>211</v>
      </c>
      <c r="T2021">
        <v>16648</v>
      </c>
      <c r="U2021">
        <v>1.58</v>
      </c>
      <c r="V2021">
        <v>0.57999999999999996</v>
      </c>
      <c r="W2021">
        <v>137</v>
      </c>
      <c r="X2021" t="s">
        <v>9548</v>
      </c>
      <c r="Y2021">
        <v>376.27266705</v>
      </c>
      <c r="Z2021">
        <v>273</v>
      </c>
      <c r="AA2021">
        <v>1.43</v>
      </c>
      <c r="AB2021">
        <v>0.47</v>
      </c>
      <c r="AC2021">
        <v>0.16</v>
      </c>
      <c r="AD2021">
        <v>0.11</v>
      </c>
    </row>
    <row r="2022" spans="1:30" x14ac:dyDescent="0.3">
      <c r="A2022">
        <v>360013</v>
      </c>
      <c r="B2022">
        <f>VLOOKUP(A2022,hvbp_person_and_community_engag!$B$2:$B$2677,1,0)</f>
        <v>360013</v>
      </c>
      <c r="C2022" t="s">
        <v>14161</v>
      </c>
      <c r="D2022" t="s">
        <v>14162</v>
      </c>
      <c r="E2022" t="s">
        <v>13089</v>
      </c>
      <c r="F2022" t="s">
        <v>5448</v>
      </c>
      <c r="G2022">
        <v>45365</v>
      </c>
      <c r="H2022" t="s">
        <v>14163</v>
      </c>
      <c r="I2022" t="s">
        <v>8048</v>
      </c>
      <c r="J2022">
        <v>3</v>
      </c>
      <c r="K2022">
        <v>45</v>
      </c>
      <c r="L2022">
        <v>0.08</v>
      </c>
      <c r="M2022">
        <v>0.03</v>
      </c>
      <c r="N2022">
        <v>250</v>
      </c>
      <c r="O2022">
        <v>226.73</v>
      </c>
      <c r="P2022" t="s">
        <v>8049</v>
      </c>
      <c r="Q2022" t="s">
        <v>8049</v>
      </c>
      <c r="R2022" t="s">
        <v>8049</v>
      </c>
      <c r="S2022" t="s">
        <v>8049</v>
      </c>
      <c r="T2022" t="s">
        <v>8049</v>
      </c>
      <c r="U2022" t="s">
        <v>8049</v>
      </c>
      <c r="V2022" t="s">
        <v>8049</v>
      </c>
      <c r="W2022" t="s">
        <v>8049</v>
      </c>
      <c r="X2022" t="s">
        <v>8049</v>
      </c>
      <c r="Y2022" t="s">
        <v>9030</v>
      </c>
      <c r="Z2022" t="s">
        <v>8049</v>
      </c>
      <c r="AA2022" t="s">
        <v>8049</v>
      </c>
      <c r="AB2022" t="s">
        <v>8049</v>
      </c>
      <c r="AC2022" t="s">
        <v>8049</v>
      </c>
      <c r="AD2022" t="s">
        <v>8049</v>
      </c>
    </row>
    <row r="2023" spans="1:30" x14ac:dyDescent="0.3">
      <c r="A2023">
        <v>360014</v>
      </c>
      <c r="B2023">
        <f>VLOOKUP(A2023,hvbp_person_and_community_engag!$B$2:$B$2677,1,0)</f>
        <v>360014</v>
      </c>
      <c r="C2023" t="s">
        <v>14164</v>
      </c>
      <c r="D2023" t="s">
        <v>14165</v>
      </c>
      <c r="E2023" t="s">
        <v>5474</v>
      </c>
      <c r="F2023" t="s">
        <v>5448</v>
      </c>
      <c r="G2023">
        <v>45701</v>
      </c>
      <c r="H2023" t="s">
        <v>14149</v>
      </c>
      <c r="I2023" t="s">
        <v>8048</v>
      </c>
      <c r="J2023">
        <v>4</v>
      </c>
      <c r="K2023">
        <v>100</v>
      </c>
      <c r="L2023">
        <v>0.19</v>
      </c>
      <c r="M2023">
        <v>0.05</v>
      </c>
      <c r="N2023">
        <v>353</v>
      </c>
      <c r="O2023">
        <v>363.27</v>
      </c>
      <c r="P2023" t="s">
        <v>8049</v>
      </c>
      <c r="Q2023" t="s">
        <v>8049</v>
      </c>
      <c r="R2023" t="s">
        <v>8049</v>
      </c>
      <c r="S2023" t="s">
        <v>8049</v>
      </c>
      <c r="T2023" t="s">
        <v>8049</v>
      </c>
      <c r="U2023" t="s">
        <v>8049</v>
      </c>
      <c r="V2023" t="s">
        <v>8049</v>
      </c>
      <c r="W2023" t="s">
        <v>8049</v>
      </c>
      <c r="X2023" t="s">
        <v>8049</v>
      </c>
      <c r="Y2023" t="s">
        <v>9240</v>
      </c>
      <c r="Z2023" t="s">
        <v>8049</v>
      </c>
      <c r="AA2023" t="s">
        <v>8049</v>
      </c>
      <c r="AB2023" t="s">
        <v>8049</v>
      </c>
      <c r="AC2023" t="s">
        <v>8049</v>
      </c>
      <c r="AD2023" t="s">
        <v>8049</v>
      </c>
    </row>
    <row r="2024" spans="1:30" x14ac:dyDescent="0.3">
      <c r="A2024">
        <v>360016</v>
      </c>
      <c r="B2024">
        <f>VLOOKUP(A2024,hvbp_person_and_community_engag!$B$2:$B$2677,1,0)</f>
        <v>360016</v>
      </c>
      <c r="C2024" t="s">
        <v>14166</v>
      </c>
      <c r="D2024" t="s">
        <v>14167</v>
      </c>
      <c r="E2024" t="s">
        <v>14141</v>
      </c>
      <c r="F2024" t="s">
        <v>5448</v>
      </c>
      <c r="G2024">
        <v>45236</v>
      </c>
      <c r="H2024" t="s">
        <v>8467</v>
      </c>
      <c r="I2024" t="s">
        <v>8048</v>
      </c>
      <c r="J2024">
        <v>4</v>
      </c>
      <c r="K2024">
        <v>570</v>
      </c>
      <c r="L2024">
        <v>1.48</v>
      </c>
      <c r="M2024">
        <v>0.64</v>
      </c>
      <c r="N2024">
        <v>231</v>
      </c>
      <c r="O2024">
        <v>227.65</v>
      </c>
      <c r="P2024">
        <v>48</v>
      </c>
      <c r="Q2024">
        <v>1.35</v>
      </c>
      <c r="R2024">
        <v>0.53</v>
      </c>
      <c r="S2024">
        <v>256</v>
      </c>
      <c r="T2024">
        <v>19557</v>
      </c>
      <c r="U2024">
        <v>2.83</v>
      </c>
      <c r="V2024">
        <v>1.17</v>
      </c>
      <c r="W2024">
        <v>141</v>
      </c>
      <c r="X2024" t="s">
        <v>8142</v>
      </c>
      <c r="Y2024" t="s">
        <v>9039</v>
      </c>
      <c r="Z2024">
        <v>243</v>
      </c>
      <c r="AA2024">
        <v>2.5499999999999998</v>
      </c>
      <c r="AB2024">
        <v>0.97</v>
      </c>
      <c r="AC2024">
        <v>0.28000000000000003</v>
      </c>
      <c r="AD2024">
        <v>0.2</v>
      </c>
    </row>
    <row r="2025" spans="1:30" x14ac:dyDescent="0.3">
      <c r="A2025">
        <v>360017</v>
      </c>
      <c r="B2025">
        <f>VLOOKUP(A2025,hvbp_person_and_community_engag!$B$2:$B$2677,1,0)</f>
        <v>360017</v>
      </c>
      <c r="C2025" t="s">
        <v>14168</v>
      </c>
      <c r="D2025" t="s">
        <v>14169</v>
      </c>
      <c r="E2025" t="s">
        <v>5278</v>
      </c>
      <c r="F2025" t="s">
        <v>5448</v>
      </c>
      <c r="G2025">
        <v>43215</v>
      </c>
      <c r="H2025" t="s">
        <v>14149</v>
      </c>
      <c r="I2025" t="s">
        <v>8048</v>
      </c>
      <c r="J2025">
        <v>2</v>
      </c>
      <c r="K2025">
        <v>540</v>
      </c>
      <c r="L2025">
        <v>1.65</v>
      </c>
      <c r="M2025">
        <v>0.44</v>
      </c>
      <c r="N2025">
        <v>371</v>
      </c>
      <c r="O2025">
        <v>359.07</v>
      </c>
      <c r="P2025">
        <v>27</v>
      </c>
      <c r="Q2025">
        <v>0.94</v>
      </c>
      <c r="R2025">
        <v>0.36</v>
      </c>
      <c r="S2025">
        <v>263</v>
      </c>
      <c r="T2025">
        <v>21985</v>
      </c>
      <c r="U2025">
        <v>2.59</v>
      </c>
      <c r="V2025">
        <v>0.8</v>
      </c>
      <c r="W2025">
        <v>163</v>
      </c>
      <c r="X2025" t="s">
        <v>9232</v>
      </c>
      <c r="Y2025" t="s">
        <v>9248</v>
      </c>
      <c r="Z2025">
        <v>323</v>
      </c>
      <c r="AA2025">
        <v>2.35</v>
      </c>
      <c r="AB2025">
        <v>0.65</v>
      </c>
      <c r="AC2025">
        <v>0.24</v>
      </c>
      <c r="AD2025">
        <v>0.15</v>
      </c>
    </row>
    <row r="2026" spans="1:30" x14ac:dyDescent="0.3">
      <c r="A2026">
        <v>360020</v>
      </c>
      <c r="B2026">
        <f>VLOOKUP(A2026,hvbp_person_and_community_engag!$B$2:$B$2677,1,0)</f>
        <v>360020</v>
      </c>
      <c r="C2026" t="s">
        <v>14170</v>
      </c>
      <c r="D2026" t="s">
        <v>14171</v>
      </c>
      <c r="E2026" t="s">
        <v>14172</v>
      </c>
      <c r="F2026" t="s">
        <v>5448</v>
      </c>
      <c r="G2026">
        <v>44309</v>
      </c>
      <c r="H2026" t="s">
        <v>14173</v>
      </c>
      <c r="I2026" t="s">
        <v>8048</v>
      </c>
      <c r="J2026">
        <v>3</v>
      </c>
      <c r="K2026">
        <v>139</v>
      </c>
      <c r="L2026">
        <v>0.2</v>
      </c>
      <c r="M2026">
        <v>0.08</v>
      </c>
      <c r="N2026">
        <v>252</v>
      </c>
      <c r="O2026">
        <v>232.65</v>
      </c>
      <c r="P2026">
        <v>12</v>
      </c>
      <c r="Q2026">
        <v>0.14000000000000001</v>
      </c>
      <c r="R2026">
        <v>0.11</v>
      </c>
      <c r="S2026">
        <v>127</v>
      </c>
      <c r="T2026">
        <v>10572</v>
      </c>
      <c r="U2026">
        <v>0.34</v>
      </c>
      <c r="V2026">
        <v>0.19</v>
      </c>
      <c r="W2026">
        <v>127</v>
      </c>
      <c r="X2026" t="s">
        <v>9126</v>
      </c>
      <c r="Y2026" t="s">
        <v>9189</v>
      </c>
      <c r="Z2026">
        <v>179</v>
      </c>
      <c r="AA2026">
        <v>0.3</v>
      </c>
      <c r="AB2026">
        <v>0.16</v>
      </c>
      <c r="AC2026">
        <v>0.04</v>
      </c>
      <c r="AD2026">
        <v>0.03</v>
      </c>
    </row>
    <row r="2027" spans="1:30" x14ac:dyDescent="0.3">
      <c r="A2027">
        <v>360025</v>
      </c>
      <c r="B2027">
        <f>VLOOKUP(A2027,hvbp_person_and_community_engag!$B$2:$B$2677,1,0)</f>
        <v>360025</v>
      </c>
      <c r="C2027" t="s">
        <v>14174</v>
      </c>
      <c r="D2027" t="s">
        <v>14175</v>
      </c>
      <c r="E2027" t="s">
        <v>5606</v>
      </c>
      <c r="F2027" t="s">
        <v>5448</v>
      </c>
      <c r="G2027">
        <v>44870</v>
      </c>
      <c r="H2027" t="s">
        <v>14176</v>
      </c>
      <c r="I2027" t="s">
        <v>8048</v>
      </c>
      <c r="J2027">
        <v>4</v>
      </c>
      <c r="K2027">
        <v>231</v>
      </c>
      <c r="L2027">
        <v>0.39</v>
      </c>
      <c r="M2027">
        <v>0.16</v>
      </c>
      <c r="N2027">
        <v>247</v>
      </c>
      <c r="O2027">
        <v>221.41</v>
      </c>
      <c r="P2027">
        <v>11</v>
      </c>
      <c r="Q2027">
        <v>0.11</v>
      </c>
      <c r="R2027">
        <v>7.0000000000000007E-2</v>
      </c>
      <c r="S2027">
        <v>148</v>
      </c>
      <c r="T2027">
        <v>10347</v>
      </c>
      <c r="U2027">
        <v>0.5</v>
      </c>
      <c r="V2027">
        <v>0.23</v>
      </c>
      <c r="W2027">
        <v>156</v>
      </c>
      <c r="X2027" t="s">
        <v>9305</v>
      </c>
      <c r="Y2027" t="s">
        <v>9030</v>
      </c>
      <c r="Z2027">
        <v>215</v>
      </c>
      <c r="AA2027">
        <v>0.43</v>
      </c>
      <c r="AB2027">
        <v>0.19</v>
      </c>
      <c r="AC2027">
        <v>7.0000000000000007E-2</v>
      </c>
      <c r="AD2027">
        <v>0.04</v>
      </c>
    </row>
    <row r="2028" spans="1:30" x14ac:dyDescent="0.3">
      <c r="A2028">
        <v>360026</v>
      </c>
      <c r="B2028">
        <f>VLOOKUP(A2028,hvbp_person_and_community_engag!$B$2:$B$2677,1,0)</f>
        <v>360026</v>
      </c>
      <c r="C2028" t="s">
        <v>14177</v>
      </c>
      <c r="D2028" t="s">
        <v>14178</v>
      </c>
      <c r="E2028" t="s">
        <v>14179</v>
      </c>
      <c r="F2028" t="s">
        <v>5448</v>
      </c>
      <c r="G2028">
        <v>45385</v>
      </c>
      <c r="H2028" t="s">
        <v>14180</v>
      </c>
      <c r="I2028" t="s">
        <v>8048</v>
      </c>
      <c r="J2028">
        <v>3</v>
      </c>
      <c r="K2028">
        <v>67</v>
      </c>
      <c r="L2028">
        <v>0.09</v>
      </c>
      <c r="M2028">
        <v>0.02</v>
      </c>
      <c r="N2028">
        <v>377</v>
      </c>
      <c r="O2028">
        <v>332.77</v>
      </c>
      <c r="P2028" t="s">
        <v>8049</v>
      </c>
      <c r="Q2028" t="s">
        <v>8049</v>
      </c>
      <c r="R2028" t="s">
        <v>8049</v>
      </c>
      <c r="S2028" t="s">
        <v>8049</v>
      </c>
      <c r="T2028" t="s">
        <v>8049</v>
      </c>
      <c r="U2028" t="s">
        <v>8049</v>
      </c>
      <c r="V2028" t="s">
        <v>8049</v>
      </c>
      <c r="W2028" t="s">
        <v>8049</v>
      </c>
      <c r="X2028" t="s">
        <v>8049</v>
      </c>
      <c r="Y2028" t="s">
        <v>9916</v>
      </c>
      <c r="Z2028" t="s">
        <v>8049</v>
      </c>
      <c r="AA2028" t="s">
        <v>8049</v>
      </c>
      <c r="AB2028" t="s">
        <v>8049</v>
      </c>
      <c r="AC2028" t="s">
        <v>8049</v>
      </c>
      <c r="AD2028" t="s">
        <v>8049</v>
      </c>
    </row>
    <row r="2029" spans="1:30" x14ac:dyDescent="0.3">
      <c r="A2029">
        <v>360027</v>
      </c>
      <c r="B2029">
        <f>VLOOKUP(A2029,hvbp_person_and_community_engag!$B$2:$B$2677,1,0)</f>
        <v>360027</v>
      </c>
      <c r="C2029" t="s">
        <v>14181</v>
      </c>
      <c r="D2029" t="s">
        <v>14182</v>
      </c>
      <c r="E2029" t="s">
        <v>14172</v>
      </c>
      <c r="F2029" t="s">
        <v>5448</v>
      </c>
      <c r="G2029">
        <v>44307</v>
      </c>
      <c r="H2029" t="s">
        <v>10352</v>
      </c>
      <c r="I2029" t="s">
        <v>8048</v>
      </c>
      <c r="J2029">
        <v>3</v>
      </c>
      <c r="K2029">
        <v>125</v>
      </c>
      <c r="L2029">
        <v>0.2</v>
      </c>
      <c r="M2029">
        <v>0.08</v>
      </c>
      <c r="N2029">
        <v>248</v>
      </c>
      <c r="O2029">
        <v>221.49</v>
      </c>
      <c r="P2029">
        <v>17</v>
      </c>
      <c r="Q2029">
        <v>0.22</v>
      </c>
      <c r="R2029">
        <v>0.15</v>
      </c>
      <c r="S2029">
        <v>154</v>
      </c>
      <c r="T2029">
        <v>12651</v>
      </c>
      <c r="U2029">
        <v>0.42</v>
      </c>
      <c r="V2029">
        <v>0.23</v>
      </c>
      <c r="W2029">
        <v>153</v>
      </c>
      <c r="X2029">
        <v>158.16071303999999</v>
      </c>
      <c r="Y2029" t="s">
        <v>10181</v>
      </c>
      <c r="Z2029">
        <v>187</v>
      </c>
      <c r="AA2029">
        <v>0.36</v>
      </c>
      <c r="AB2029">
        <v>0.19</v>
      </c>
      <c r="AC2029">
        <v>0.06</v>
      </c>
      <c r="AD2029">
        <v>0.04</v>
      </c>
    </row>
    <row r="2030" spans="1:30" x14ac:dyDescent="0.3">
      <c r="A2030">
        <v>360029</v>
      </c>
      <c r="B2030">
        <f>VLOOKUP(A2030,hvbp_person_and_community_engag!$B$2:$B$2677,1,0)</f>
        <v>360029</v>
      </c>
      <c r="C2030" t="s">
        <v>14183</v>
      </c>
      <c r="D2030" t="s">
        <v>14184</v>
      </c>
      <c r="E2030" t="s">
        <v>11750</v>
      </c>
      <c r="F2030" t="s">
        <v>5448</v>
      </c>
      <c r="G2030">
        <v>43402</v>
      </c>
      <c r="H2030" t="s">
        <v>8082</v>
      </c>
      <c r="I2030" t="s">
        <v>8048</v>
      </c>
      <c r="J2030">
        <v>3</v>
      </c>
      <c r="K2030">
        <v>101</v>
      </c>
      <c r="L2030">
        <v>0.2</v>
      </c>
      <c r="M2030">
        <v>7.0000000000000007E-2</v>
      </c>
      <c r="N2030">
        <v>293</v>
      </c>
      <c r="O2030">
        <v>272.73</v>
      </c>
      <c r="P2030" t="s">
        <v>8049</v>
      </c>
      <c r="Q2030" t="s">
        <v>8049</v>
      </c>
      <c r="R2030" t="s">
        <v>8049</v>
      </c>
      <c r="S2030" t="s">
        <v>8049</v>
      </c>
      <c r="T2030" t="s">
        <v>8049</v>
      </c>
      <c r="U2030" t="s">
        <v>8049</v>
      </c>
      <c r="V2030" t="s">
        <v>8049</v>
      </c>
      <c r="W2030" t="s">
        <v>8049</v>
      </c>
      <c r="X2030" t="s">
        <v>8049</v>
      </c>
      <c r="Y2030" t="s">
        <v>9568</v>
      </c>
      <c r="Z2030" t="s">
        <v>8049</v>
      </c>
      <c r="AA2030" t="s">
        <v>8049</v>
      </c>
      <c r="AB2030" t="s">
        <v>8049</v>
      </c>
      <c r="AC2030" t="s">
        <v>8049</v>
      </c>
      <c r="AD2030" t="s">
        <v>8049</v>
      </c>
    </row>
    <row r="2031" spans="1:30" x14ac:dyDescent="0.3">
      <c r="A2031">
        <v>360032</v>
      </c>
      <c r="B2031">
        <f>VLOOKUP(A2031,hvbp_person_and_community_engag!$B$2:$B$2677,1,0)</f>
        <v>360032</v>
      </c>
      <c r="C2031" t="s">
        <v>14185</v>
      </c>
      <c r="D2031" t="s">
        <v>14186</v>
      </c>
      <c r="E2031" t="s">
        <v>10563</v>
      </c>
      <c r="F2031" t="s">
        <v>5448</v>
      </c>
      <c r="G2031">
        <v>45885</v>
      </c>
      <c r="H2031" t="s">
        <v>8082</v>
      </c>
      <c r="I2031" t="s">
        <v>8048</v>
      </c>
      <c r="J2031">
        <v>4</v>
      </c>
      <c r="K2031">
        <v>42</v>
      </c>
      <c r="L2031">
        <v>0.04</v>
      </c>
      <c r="M2031">
        <v>0.01</v>
      </c>
      <c r="N2031">
        <v>315</v>
      </c>
      <c r="O2031">
        <v>366.92</v>
      </c>
      <c r="P2031" t="s">
        <v>8049</v>
      </c>
      <c r="Q2031" t="s">
        <v>8049</v>
      </c>
      <c r="R2031" t="s">
        <v>8049</v>
      </c>
      <c r="S2031" t="s">
        <v>8049</v>
      </c>
      <c r="T2031" t="s">
        <v>8049</v>
      </c>
      <c r="U2031" t="s">
        <v>8049</v>
      </c>
      <c r="V2031" t="s">
        <v>8049</v>
      </c>
      <c r="W2031" t="s">
        <v>8049</v>
      </c>
      <c r="X2031" t="s">
        <v>8049</v>
      </c>
      <c r="Y2031" t="s">
        <v>9916</v>
      </c>
      <c r="Z2031" t="s">
        <v>8049</v>
      </c>
      <c r="AA2031" t="s">
        <v>8049</v>
      </c>
      <c r="AB2031" t="s">
        <v>8049</v>
      </c>
      <c r="AC2031" t="s">
        <v>8049</v>
      </c>
      <c r="AD2031" t="s">
        <v>8049</v>
      </c>
    </row>
    <row r="2032" spans="1:30" x14ac:dyDescent="0.3">
      <c r="A2032">
        <v>360035</v>
      </c>
      <c r="B2032">
        <f>VLOOKUP(A2032,hvbp_person_and_community_engag!$B$2:$B$2677,1,0)</f>
        <v>360035</v>
      </c>
      <c r="C2032" t="s">
        <v>14187</v>
      </c>
      <c r="D2032" t="s">
        <v>14188</v>
      </c>
      <c r="E2032" t="s">
        <v>5278</v>
      </c>
      <c r="F2032" t="s">
        <v>5448</v>
      </c>
      <c r="G2032">
        <v>43222</v>
      </c>
      <c r="H2032" t="s">
        <v>8725</v>
      </c>
      <c r="I2032" t="s">
        <v>8048</v>
      </c>
      <c r="J2032">
        <v>2</v>
      </c>
      <c r="K2032">
        <v>578</v>
      </c>
      <c r="L2032">
        <v>1.7</v>
      </c>
      <c r="M2032">
        <v>0.59</v>
      </c>
      <c r="N2032">
        <v>289</v>
      </c>
      <c r="O2032">
        <v>259.93</v>
      </c>
      <c r="P2032">
        <v>64</v>
      </c>
      <c r="Q2032">
        <v>1.41</v>
      </c>
      <c r="R2032">
        <v>0.56000000000000005</v>
      </c>
      <c r="S2032">
        <v>250</v>
      </c>
      <c r="T2032">
        <v>19329</v>
      </c>
      <c r="U2032">
        <v>3.11</v>
      </c>
      <c r="V2032">
        <v>1.1499999999999999</v>
      </c>
      <c r="W2032">
        <v>148</v>
      </c>
      <c r="X2032" t="s">
        <v>9477</v>
      </c>
      <c r="Y2032" t="s">
        <v>9615</v>
      </c>
      <c r="Z2032">
        <v>270</v>
      </c>
      <c r="AA2032">
        <v>2.84</v>
      </c>
      <c r="AB2032">
        <v>0.97</v>
      </c>
      <c r="AC2032">
        <v>0.27</v>
      </c>
      <c r="AD2032">
        <v>0.18</v>
      </c>
    </row>
    <row r="2033" spans="1:30" x14ac:dyDescent="0.3">
      <c r="A2033">
        <v>360036</v>
      </c>
      <c r="B2033">
        <f>VLOOKUP(A2033,hvbp_person_and_community_engag!$B$2:$B$2677,1,0)</f>
        <v>360036</v>
      </c>
      <c r="C2033" t="s">
        <v>14189</v>
      </c>
      <c r="D2033" t="s">
        <v>14190</v>
      </c>
      <c r="E2033" t="s">
        <v>14191</v>
      </c>
      <c r="F2033" t="s">
        <v>5448</v>
      </c>
      <c r="G2033">
        <v>44691</v>
      </c>
      <c r="H2033" t="s">
        <v>8530</v>
      </c>
      <c r="I2033" t="s">
        <v>8048</v>
      </c>
      <c r="J2033">
        <v>4</v>
      </c>
      <c r="K2033">
        <v>37</v>
      </c>
      <c r="L2033">
        <v>0.06</v>
      </c>
      <c r="M2033">
        <v>0.04</v>
      </c>
      <c r="N2033">
        <v>150</v>
      </c>
      <c r="O2033">
        <v>130.13</v>
      </c>
      <c r="P2033" t="s">
        <v>8049</v>
      </c>
      <c r="Q2033" t="s">
        <v>8049</v>
      </c>
      <c r="R2033" t="s">
        <v>8049</v>
      </c>
      <c r="S2033" t="s">
        <v>8049</v>
      </c>
      <c r="T2033" t="s">
        <v>8049</v>
      </c>
      <c r="U2033" t="s">
        <v>8049</v>
      </c>
      <c r="V2033" t="s">
        <v>8049</v>
      </c>
      <c r="W2033" t="s">
        <v>8049</v>
      </c>
      <c r="X2033" t="s">
        <v>8049</v>
      </c>
      <c r="Y2033" t="s">
        <v>8165</v>
      </c>
      <c r="Z2033" t="s">
        <v>8049</v>
      </c>
      <c r="AA2033" t="s">
        <v>8049</v>
      </c>
      <c r="AB2033" t="s">
        <v>8049</v>
      </c>
      <c r="AC2033" t="s">
        <v>8049</v>
      </c>
      <c r="AD2033" t="s">
        <v>8049</v>
      </c>
    </row>
    <row r="2034" spans="1:30" x14ac:dyDescent="0.3">
      <c r="A2034">
        <v>360039</v>
      </c>
      <c r="B2034">
        <f>VLOOKUP(A2034,hvbp_person_and_community_engag!$B$2:$B$2677,1,0)</f>
        <v>360039</v>
      </c>
      <c r="C2034" t="s">
        <v>14192</v>
      </c>
      <c r="D2034" t="s">
        <v>14193</v>
      </c>
      <c r="E2034" t="s">
        <v>14194</v>
      </c>
      <c r="F2034" t="s">
        <v>5448</v>
      </c>
      <c r="G2034">
        <v>43701</v>
      </c>
      <c r="H2034" t="s">
        <v>14195</v>
      </c>
      <c r="I2034" t="s">
        <v>8048</v>
      </c>
      <c r="J2034">
        <v>4</v>
      </c>
      <c r="K2034">
        <v>105</v>
      </c>
      <c r="L2034">
        <v>0.17</v>
      </c>
      <c r="M2034">
        <v>0.06</v>
      </c>
      <c r="N2034">
        <v>261</v>
      </c>
      <c r="O2034">
        <v>261.42</v>
      </c>
      <c r="P2034" t="s">
        <v>8049</v>
      </c>
      <c r="Q2034" t="s">
        <v>8049</v>
      </c>
      <c r="R2034" t="s">
        <v>8049</v>
      </c>
      <c r="S2034" t="s">
        <v>8049</v>
      </c>
      <c r="T2034" t="s">
        <v>8049</v>
      </c>
      <c r="U2034" t="s">
        <v>8049</v>
      </c>
      <c r="V2034" t="s">
        <v>8049</v>
      </c>
      <c r="W2034" t="s">
        <v>8049</v>
      </c>
      <c r="X2034" t="s">
        <v>8049</v>
      </c>
      <c r="Y2034" t="s">
        <v>8852</v>
      </c>
      <c r="Z2034" t="s">
        <v>8049</v>
      </c>
      <c r="AA2034" t="s">
        <v>8049</v>
      </c>
      <c r="AB2034" t="s">
        <v>8049</v>
      </c>
      <c r="AC2034" t="s">
        <v>8049</v>
      </c>
      <c r="AD2034" t="s">
        <v>8049</v>
      </c>
    </row>
    <row r="2035" spans="1:30" x14ac:dyDescent="0.3">
      <c r="A2035">
        <v>360040</v>
      </c>
      <c r="B2035">
        <f>VLOOKUP(A2035,hvbp_person_and_community_engag!$B$2:$B$2677,1,0)</f>
        <v>360040</v>
      </c>
      <c r="C2035" t="s">
        <v>14196</v>
      </c>
      <c r="D2035" t="s">
        <v>14197</v>
      </c>
      <c r="E2035" t="s">
        <v>10769</v>
      </c>
      <c r="F2035" t="s">
        <v>5448</v>
      </c>
      <c r="G2035">
        <v>43050</v>
      </c>
      <c r="H2035" t="s">
        <v>8530</v>
      </c>
      <c r="I2035" t="s">
        <v>8048</v>
      </c>
      <c r="J2035">
        <v>2</v>
      </c>
      <c r="K2035">
        <v>115</v>
      </c>
      <c r="L2035">
        <v>0.28000000000000003</v>
      </c>
      <c r="M2035">
        <v>0.08</v>
      </c>
      <c r="N2035">
        <v>370</v>
      </c>
      <c r="O2035">
        <v>341.6</v>
      </c>
      <c r="P2035" t="s">
        <v>8049</v>
      </c>
      <c r="Q2035" t="s">
        <v>8049</v>
      </c>
      <c r="R2035" t="s">
        <v>8049</v>
      </c>
      <c r="S2035" t="s">
        <v>8049</v>
      </c>
      <c r="T2035" t="s">
        <v>8049</v>
      </c>
      <c r="U2035" t="s">
        <v>8049</v>
      </c>
      <c r="V2035" t="s">
        <v>8049</v>
      </c>
      <c r="W2035" t="s">
        <v>8049</v>
      </c>
      <c r="X2035" t="s">
        <v>8049</v>
      </c>
      <c r="Y2035" t="s">
        <v>8781</v>
      </c>
      <c r="Z2035" t="s">
        <v>8049</v>
      </c>
      <c r="AA2035" t="s">
        <v>8049</v>
      </c>
      <c r="AB2035" t="s">
        <v>8049</v>
      </c>
      <c r="AC2035" t="s">
        <v>8049</v>
      </c>
      <c r="AD2035" t="s">
        <v>8049</v>
      </c>
    </row>
    <row r="2036" spans="1:30" x14ac:dyDescent="0.3">
      <c r="A2036">
        <v>360041</v>
      </c>
      <c r="B2036">
        <f>VLOOKUP(A2036,hvbp_person_and_community_engag!$B$2:$B$2677,1,0)</f>
        <v>360041</v>
      </c>
      <c r="C2036" t="s">
        <v>14198</v>
      </c>
      <c r="D2036" t="s">
        <v>14199</v>
      </c>
      <c r="E2036" t="s">
        <v>14200</v>
      </c>
      <c r="F2036" t="s">
        <v>5448</v>
      </c>
      <c r="G2036">
        <v>44129</v>
      </c>
      <c r="H2036" t="s">
        <v>14144</v>
      </c>
      <c r="I2036" t="s">
        <v>8048</v>
      </c>
      <c r="J2036">
        <v>5</v>
      </c>
      <c r="K2036">
        <v>36</v>
      </c>
      <c r="L2036">
        <v>0.05</v>
      </c>
      <c r="M2036">
        <v>0.03</v>
      </c>
      <c r="N2036">
        <v>134</v>
      </c>
      <c r="O2036">
        <v>123.94</v>
      </c>
      <c r="P2036" t="s">
        <v>8049</v>
      </c>
      <c r="Q2036" t="s">
        <v>8049</v>
      </c>
      <c r="R2036" t="s">
        <v>8049</v>
      </c>
      <c r="S2036" t="s">
        <v>8049</v>
      </c>
      <c r="T2036" t="s">
        <v>8049</v>
      </c>
      <c r="U2036" t="s">
        <v>8049</v>
      </c>
      <c r="V2036" t="s">
        <v>8049</v>
      </c>
      <c r="W2036" t="s">
        <v>8049</v>
      </c>
      <c r="X2036" t="s">
        <v>8049</v>
      </c>
      <c r="Y2036">
        <v>144.70704253</v>
      </c>
      <c r="Z2036" t="s">
        <v>8049</v>
      </c>
      <c r="AA2036" t="s">
        <v>8049</v>
      </c>
      <c r="AB2036" t="s">
        <v>8049</v>
      </c>
      <c r="AC2036" t="s">
        <v>8049</v>
      </c>
      <c r="AD2036" t="s">
        <v>8049</v>
      </c>
    </row>
    <row r="2037" spans="1:30" x14ac:dyDescent="0.3">
      <c r="A2037">
        <v>360044</v>
      </c>
      <c r="B2037">
        <f>VLOOKUP(A2037,hvbp_person_and_community_engag!$B$2:$B$2677,1,0)</f>
        <v>360044</v>
      </c>
      <c r="C2037" t="s">
        <v>14201</v>
      </c>
      <c r="D2037" t="s">
        <v>14202</v>
      </c>
      <c r="E2037" t="s">
        <v>6422</v>
      </c>
      <c r="F2037" t="s">
        <v>5448</v>
      </c>
      <c r="G2037">
        <v>45331</v>
      </c>
      <c r="H2037" t="s">
        <v>14163</v>
      </c>
      <c r="I2037" t="s">
        <v>8048</v>
      </c>
      <c r="J2037">
        <v>4</v>
      </c>
      <c r="K2037">
        <v>45</v>
      </c>
      <c r="L2037">
        <v>0.12</v>
      </c>
      <c r="M2037">
        <v>0.03</v>
      </c>
      <c r="N2037">
        <v>394</v>
      </c>
      <c r="O2037">
        <v>407.66</v>
      </c>
      <c r="P2037" t="s">
        <v>8049</v>
      </c>
      <c r="Q2037" t="s">
        <v>8049</v>
      </c>
      <c r="R2037" t="s">
        <v>8049</v>
      </c>
      <c r="S2037" t="s">
        <v>8049</v>
      </c>
      <c r="T2037" t="s">
        <v>8049</v>
      </c>
      <c r="U2037" t="s">
        <v>8049</v>
      </c>
      <c r="V2037" t="s">
        <v>8049</v>
      </c>
      <c r="W2037" t="s">
        <v>8049</v>
      </c>
      <c r="X2037" t="s">
        <v>8049</v>
      </c>
      <c r="Y2037" t="s">
        <v>14203</v>
      </c>
      <c r="Z2037" t="s">
        <v>8049</v>
      </c>
      <c r="AA2037" t="s">
        <v>8049</v>
      </c>
      <c r="AB2037" t="s">
        <v>8049</v>
      </c>
      <c r="AC2037" t="s">
        <v>8049</v>
      </c>
      <c r="AD2037" t="s">
        <v>8049</v>
      </c>
    </row>
    <row r="2038" spans="1:30" x14ac:dyDescent="0.3">
      <c r="A2038">
        <v>360046</v>
      </c>
      <c r="B2038">
        <f>VLOOKUP(A2038,hvbp_person_and_community_engag!$B$2:$B$2677,1,0)</f>
        <v>360046</v>
      </c>
      <c r="C2038" t="s">
        <v>14204</v>
      </c>
      <c r="D2038" t="s">
        <v>14205</v>
      </c>
      <c r="E2038" t="s">
        <v>12767</v>
      </c>
      <c r="F2038" t="s">
        <v>5448</v>
      </c>
      <c r="G2038">
        <v>45056</v>
      </c>
      <c r="H2038" t="s">
        <v>14206</v>
      </c>
      <c r="I2038" t="s">
        <v>8048</v>
      </c>
      <c r="J2038">
        <v>3</v>
      </c>
      <c r="K2038">
        <v>261</v>
      </c>
      <c r="L2038">
        <v>0.35</v>
      </c>
      <c r="M2038">
        <v>0.14000000000000001</v>
      </c>
      <c r="N2038">
        <v>257</v>
      </c>
      <c r="O2038">
        <v>268.13</v>
      </c>
      <c r="P2038">
        <v>15</v>
      </c>
      <c r="Q2038">
        <v>0.2</v>
      </c>
      <c r="R2038">
        <v>0.14000000000000001</v>
      </c>
      <c r="S2038">
        <v>144</v>
      </c>
      <c r="T2038">
        <v>12255</v>
      </c>
      <c r="U2038">
        <v>0.55000000000000004</v>
      </c>
      <c r="V2038">
        <v>0.28000000000000003</v>
      </c>
      <c r="W2038">
        <v>121</v>
      </c>
      <c r="X2038" t="s">
        <v>8197</v>
      </c>
      <c r="Y2038" t="s">
        <v>9936</v>
      </c>
      <c r="Z2038">
        <v>199</v>
      </c>
      <c r="AA2038">
        <v>0.48</v>
      </c>
      <c r="AB2038">
        <v>0.22</v>
      </c>
      <c r="AC2038">
        <v>7.0000000000000007E-2</v>
      </c>
      <c r="AD2038">
        <v>0.06</v>
      </c>
    </row>
    <row r="2039" spans="1:30" x14ac:dyDescent="0.3">
      <c r="A2039">
        <v>360048</v>
      </c>
      <c r="B2039">
        <f>VLOOKUP(A2039,hvbp_person_and_community_engag!$B$2:$B$2677,1,0)</f>
        <v>360048</v>
      </c>
      <c r="C2039" t="s">
        <v>14207</v>
      </c>
      <c r="D2039" t="s">
        <v>14208</v>
      </c>
      <c r="E2039" t="s">
        <v>14209</v>
      </c>
      <c r="F2039" t="s">
        <v>5448</v>
      </c>
      <c r="G2039">
        <v>43699</v>
      </c>
      <c r="H2039" t="s">
        <v>14210</v>
      </c>
      <c r="I2039" t="s">
        <v>8048</v>
      </c>
      <c r="J2039">
        <v>1</v>
      </c>
      <c r="K2039">
        <v>199</v>
      </c>
      <c r="L2039">
        <v>0.22</v>
      </c>
      <c r="M2039">
        <v>0.16</v>
      </c>
      <c r="N2039">
        <v>137</v>
      </c>
      <c r="O2039">
        <v>113.94</v>
      </c>
      <c r="P2039" t="s">
        <v>8049</v>
      </c>
      <c r="Q2039" t="s">
        <v>8049</v>
      </c>
      <c r="R2039" t="s">
        <v>8049</v>
      </c>
      <c r="S2039" t="s">
        <v>8049</v>
      </c>
      <c r="T2039" t="s">
        <v>8049</v>
      </c>
      <c r="U2039" t="s">
        <v>8049</v>
      </c>
      <c r="V2039" t="s">
        <v>8049</v>
      </c>
      <c r="W2039" t="s">
        <v>8049</v>
      </c>
      <c r="X2039" t="s">
        <v>8049</v>
      </c>
      <c r="Y2039" t="s">
        <v>8079</v>
      </c>
      <c r="Z2039" t="s">
        <v>8049</v>
      </c>
      <c r="AA2039" t="s">
        <v>8049</v>
      </c>
      <c r="AB2039" t="s">
        <v>8049</v>
      </c>
      <c r="AC2039" t="s">
        <v>8049</v>
      </c>
      <c r="AD2039" t="s">
        <v>8049</v>
      </c>
    </row>
    <row r="2040" spans="1:30" x14ac:dyDescent="0.3">
      <c r="A2040">
        <v>360051</v>
      </c>
      <c r="B2040">
        <f>VLOOKUP(A2040,hvbp_person_and_community_engag!$B$2:$B$2677,1,0)</f>
        <v>360051</v>
      </c>
      <c r="C2040" t="s">
        <v>14211</v>
      </c>
      <c r="D2040" t="s">
        <v>14212</v>
      </c>
      <c r="E2040" t="s">
        <v>14213</v>
      </c>
      <c r="F2040" t="s">
        <v>5448</v>
      </c>
      <c r="G2040">
        <v>45409</v>
      </c>
      <c r="H2040" t="s">
        <v>14214</v>
      </c>
      <c r="I2040" t="s">
        <v>8048</v>
      </c>
      <c r="J2040">
        <v>5</v>
      </c>
      <c r="K2040">
        <v>554</v>
      </c>
      <c r="L2040">
        <v>1.17</v>
      </c>
      <c r="M2040">
        <v>0.43</v>
      </c>
      <c r="N2040">
        <v>276</v>
      </c>
      <c r="O2040">
        <v>253.2</v>
      </c>
      <c r="P2040">
        <v>53</v>
      </c>
      <c r="Q2040">
        <v>1.67</v>
      </c>
      <c r="R2040">
        <v>0.67</v>
      </c>
      <c r="S2040">
        <v>248</v>
      </c>
      <c r="T2040">
        <v>20712</v>
      </c>
      <c r="U2040">
        <v>2.85</v>
      </c>
      <c r="V2040">
        <v>1.1000000000000001</v>
      </c>
      <c r="W2040">
        <v>131</v>
      </c>
      <c r="X2040" t="s">
        <v>8521</v>
      </c>
      <c r="Y2040" t="s">
        <v>9607</v>
      </c>
      <c r="Z2040">
        <v>259</v>
      </c>
      <c r="AA2040">
        <v>2.6</v>
      </c>
      <c r="AB2040">
        <v>0.91</v>
      </c>
      <c r="AC2040">
        <v>0.25</v>
      </c>
      <c r="AD2040">
        <v>0.19</v>
      </c>
    </row>
    <row r="2041" spans="1:30" x14ac:dyDescent="0.3">
      <c r="A2041">
        <v>360052</v>
      </c>
      <c r="B2041" t="e">
        <f>VLOOKUP(A2041,hvbp_person_and_community_engag!$B$2:$B$2677,1,0)</f>
        <v>#N/A</v>
      </c>
      <c r="C2041" t="s">
        <v>8994</v>
      </c>
      <c r="D2041" t="s">
        <v>14215</v>
      </c>
      <c r="E2041" t="s">
        <v>14213</v>
      </c>
      <c r="F2041" t="s">
        <v>5448</v>
      </c>
      <c r="G2041">
        <v>45406</v>
      </c>
      <c r="H2041" t="s">
        <v>8463</v>
      </c>
      <c r="I2041" t="s">
        <v>8048</v>
      </c>
      <c r="J2041" t="s">
        <v>8240</v>
      </c>
      <c r="K2041">
        <v>150</v>
      </c>
      <c r="L2041">
        <v>0.28000000000000003</v>
      </c>
      <c r="M2041">
        <v>0.11</v>
      </c>
      <c r="N2041">
        <v>246</v>
      </c>
      <c r="O2041">
        <v>226.76</v>
      </c>
      <c r="P2041" t="s">
        <v>8049</v>
      </c>
      <c r="Q2041" t="s">
        <v>8049</v>
      </c>
      <c r="R2041" t="s">
        <v>8049</v>
      </c>
      <c r="S2041" t="s">
        <v>8049</v>
      </c>
      <c r="T2041" t="s">
        <v>8049</v>
      </c>
      <c r="U2041" t="s">
        <v>8049</v>
      </c>
      <c r="V2041" t="s">
        <v>8049</v>
      </c>
      <c r="W2041" t="s">
        <v>8049</v>
      </c>
      <c r="X2041" t="s">
        <v>8049</v>
      </c>
      <c r="Y2041" t="s">
        <v>8281</v>
      </c>
      <c r="Z2041" t="s">
        <v>8049</v>
      </c>
      <c r="AA2041" t="s">
        <v>8049</v>
      </c>
      <c r="AB2041" t="s">
        <v>8049</v>
      </c>
      <c r="AC2041" t="s">
        <v>8049</v>
      </c>
      <c r="AD2041" t="s">
        <v>8049</v>
      </c>
    </row>
    <row r="2042" spans="1:30" x14ac:dyDescent="0.3">
      <c r="A2042">
        <v>360054</v>
      </c>
      <c r="B2042">
        <f>VLOOKUP(A2042,hvbp_person_and_community_engag!$B$2:$B$2677,1,0)</f>
        <v>360054</v>
      </c>
      <c r="C2042" t="s">
        <v>14216</v>
      </c>
      <c r="D2042" t="s">
        <v>14217</v>
      </c>
      <c r="E2042" t="s">
        <v>14218</v>
      </c>
      <c r="F2042" t="s">
        <v>5448</v>
      </c>
      <c r="G2042">
        <v>45631</v>
      </c>
      <c r="H2042" t="s">
        <v>14219</v>
      </c>
      <c r="I2042" t="s">
        <v>8048</v>
      </c>
      <c r="J2042">
        <v>2</v>
      </c>
      <c r="K2042">
        <v>43</v>
      </c>
      <c r="L2042">
        <v>0.06</v>
      </c>
      <c r="M2042">
        <v>0.01</v>
      </c>
      <c r="N2042">
        <v>440</v>
      </c>
      <c r="O2042">
        <v>377.82</v>
      </c>
      <c r="P2042" t="s">
        <v>8049</v>
      </c>
      <c r="Q2042" t="s">
        <v>8049</v>
      </c>
      <c r="R2042" t="s">
        <v>8049</v>
      </c>
      <c r="S2042" t="s">
        <v>8049</v>
      </c>
      <c r="T2042" t="s">
        <v>8049</v>
      </c>
      <c r="U2042" t="s">
        <v>8049</v>
      </c>
      <c r="V2042" t="s">
        <v>8049</v>
      </c>
      <c r="W2042" t="s">
        <v>8049</v>
      </c>
      <c r="X2042" t="s">
        <v>8049</v>
      </c>
      <c r="Y2042">
        <v>378.01311865999998</v>
      </c>
      <c r="Z2042" t="s">
        <v>8049</v>
      </c>
      <c r="AA2042" t="s">
        <v>8049</v>
      </c>
      <c r="AB2042" t="s">
        <v>8049</v>
      </c>
      <c r="AC2042" t="s">
        <v>8049</v>
      </c>
      <c r="AD2042" t="s">
        <v>8049</v>
      </c>
    </row>
    <row r="2043" spans="1:30" x14ac:dyDescent="0.3">
      <c r="A2043">
        <v>360056</v>
      </c>
      <c r="B2043">
        <f>VLOOKUP(A2043,hvbp_person_and_community_engag!$B$2:$B$2677,1,0)</f>
        <v>360056</v>
      </c>
      <c r="C2043" t="s">
        <v>14220</v>
      </c>
      <c r="D2043" t="s">
        <v>14221</v>
      </c>
      <c r="E2043" t="s">
        <v>1485</v>
      </c>
      <c r="F2043" t="s">
        <v>5448</v>
      </c>
      <c r="G2043">
        <v>45014</v>
      </c>
      <c r="H2043" t="s">
        <v>8467</v>
      </c>
      <c r="I2043" t="s">
        <v>8048</v>
      </c>
      <c r="J2043">
        <v>3</v>
      </c>
      <c r="K2043">
        <v>752</v>
      </c>
      <c r="L2043">
        <v>1.92</v>
      </c>
      <c r="M2043">
        <v>0.72</v>
      </c>
      <c r="N2043">
        <v>267</v>
      </c>
      <c r="O2043">
        <v>248.62</v>
      </c>
      <c r="P2043">
        <v>68</v>
      </c>
      <c r="Q2043">
        <v>1.21</v>
      </c>
      <c r="R2043">
        <v>0.57999999999999996</v>
      </c>
      <c r="S2043">
        <v>209</v>
      </c>
      <c r="T2043">
        <v>15090</v>
      </c>
      <c r="U2043">
        <v>3.13</v>
      </c>
      <c r="V2043">
        <v>1.3</v>
      </c>
      <c r="W2043">
        <v>148</v>
      </c>
      <c r="X2043" t="s">
        <v>8309</v>
      </c>
      <c r="Y2043" t="s">
        <v>8504</v>
      </c>
      <c r="Z2043">
        <v>241</v>
      </c>
      <c r="AA2043">
        <v>2.74</v>
      </c>
      <c r="AB2043">
        <v>1.04</v>
      </c>
      <c r="AC2043">
        <v>0.38</v>
      </c>
      <c r="AD2043">
        <v>0.26</v>
      </c>
    </row>
    <row r="2044" spans="1:30" x14ac:dyDescent="0.3">
      <c r="A2044">
        <v>360058</v>
      </c>
      <c r="B2044">
        <f>VLOOKUP(A2044,hvbp_person_and_community_engag!$B$2:$B$2677,1,0)</f>
        <v>360058</v>
      </c>
      <c r="C2044" t="s">
        <v>14222</v>
      </c>
      <c r="D2044" t="s">
        <v>14223</v>
      </c>
      <c r="E2044" t="s">
        <v>12389</v>
      </c>
      <c r="F2044" t="s">
        <v>5448</v>
      </c>
      <c r="G2044">
        <v>45828</v>
      </c>
      <c r="H2044" t="s">
        <v>14163</v>
      </c>
      <c r="I2044" t="s">
        <v>8048</v>
      </c>
      <c r="J2044">
        <v>4</v>
      </c>
      <c r="K2044">
        <v>26</v>
      </c>
      <c r="L2044">
        <v>0.03</v>
      </c>
      <c r="M2044">
        <v>0.01</v>
      </c>
      <c r="N2044">
        <v>365</v>
      </c>
      <c r="O2044">
        <v>313.08</v>
      </c>
      <c r="P2044" t="s">
        <v>8049</v>
      </c>
      <c r="Q2044" t="s">
        <v>8049</v>
      </c>
      <c r="R2044" t="s">
        <v>8049</v>
      </c>
      <c r="S2044" t="s">
        <v>8049</v>
      </c>
      <c r="T2044" t="s">
        <v>8049</v>
      </c>
      <c r="U2044" t="s">
        <v>8049</v>
      </c>
      <c r="V2044" t="s">
        <v>8049</v>
      </c>
      <c r="W2044" t="s">
        <v>8049</v>
      </c>
      <c r="X2044" t="s">
        <v>8049</v>
      </c>
      <c r="Y2044" t="s">
        <v>10851</v>
      </c>
      <c r="Z2044" t="s">
        <v>8049</v>
      </c>
      <c r="AA2044" t="s">
        <v>8049</v>
      </c>
      <c r="AB2044" t="s">
        <v>8049</v>
      </c>
      <c r="AC2044" t="s">
        <v>8049</v>
      </c>
      <c r="AD2044" t="s">
        <v>8049</v>
      </c>
    </row>
    <row r="2045" spans="1:30" x14ac:dyDescent="0.3">
      <c r="A2045">
        <v>360059</v>
      </c>
      <c r="B2045">
        <f>VLOOKUP(A2045,hvbp_person_and_community_engag!$B$2:$B$2677,1,0)</f>
        <v>360059</v>
      </c>
      <c r="C2045" t="s">
        <v>14224</v>
      </c>
      <c r="D2045" t="s">
        <v>14225</v>
      </c>
      <c r="E2045" t="s">
        <v>5220</v>
      </c>
      <c r="F2045" t="s">
        <v>5448</v>
      </c>
      <c r="G2045">
        <v>44109</v>
      </c>
      <c r="H2045" t="s">
        <v>14226</v>
      </c>
      <c r="I2045" t="s">
        <v>8048</v>
      </c>
      <c r="J2045">
        <v>2</v>
      </c>
      <c r="K2045">
        <v>96</v>
      </c>
      <c r="L2045">
        <v>0.11</v>
      </c>
      <c r="M2045">
        <v>0.05</v>
      </c>
      <c r="N2045">
        <v>231</v>
      </c>
      <c r="O2045">
        <v>206.03</v>
      </c>
      <c r="P2045" t="s">
        <v>8049</v>
      </c>
      <c r="Q2045" t="s">
        <v>8049</v>
      </c>
      <c r="R2045" t="s">
        <v>8049</v>
      </c>
      <c r="S2045" t="s">
        <v>8049</v>
      </c>
      <c r="T2045" t="s">
        <v>8049</v>
      </c>
      <c r="U2045" t="s">
        <v>8049</v>
      </c>
      <c r="V2045" t="s">
        <v>8049</v>
      </c>
      <c r="W2045" t="s">
        <v>8049</v>
      </c>
      <c r="X2045" t="s">
        <v>8049</v>
      </c>
      <c r="Y2045" t="s">
        <v>9059</v>
      </c>
      <c r="Z2045" t="s">
        <v>8049</v>
      </c>
      <c r="AA2045" t="s">
        <v>8049</v>
      </c>
      <c r="AB2045" t="s">
        <v>8049</v>
      </c>
      <c r="AC2045" t="s">
        <v>8049</v>
      </c>
      <c r="AD2045" t="s">
        <v>8049</v>
      </c>
    </row>
    <row r="2046" spans="1:30" x14ac:dyDescent="0.3">
      <c r="A2046">
        <v>360064</v>
      </c>
      <c r="B2046">
        <f>VLOOKUP(A2046,hvbp_person_and_community_engag!$B$2:$B$2677,1,0)</f>
        <v>360064</v>
      </c>
      <c r="C2046" t="s">
        <v>14227</v>
      </c>
      <c r="D2046" t="s">
        <v>14228</v>
      </c>
      <c r="E2046" t="s">
        <v>14229</v>
      </c>
      <c r="F2046" t="s">
        <v>5448</v>
      </c>
      <c r="G2046">
        <v>44501</v>
      </c>
      <c r="H2046" t="s">
        <v>8467</v>
      </c>
      <c r="I2046" t="s">
        <v>8048</v>
      </c>
      <c r="J2046">
        <v>2</v>
      </c>
      <c r="K2046">
        <v>25</v>
      </c>
      <c r="L2046">
        <v>0.05</v>
      </c>
      <c r="M2046">
        <v>0.02</v>
      </c>
      <c r="N2046">
        <v>203</v>
      </c>
      <c r="O2046">
        <v>171.23</v>
      </c>
      <c r="P2046" t="s">
        <v>8049</v>
      </c>
      <c r="Q2046" t="s">
        <v>8049</v>
      </c>
      <c r="R2046" t="s">
        <v>8049</v>
      </c>
      <c r="S2046" t="s">
        <v>8049</v>
      </c>
      <c r="T2046" t="s">
        <v>8049</v>
      </c>
      <c r="U2046" t="s">
        <v>8049</v>
      </c>
      <c r="V2046" t="s">
        <v>8049</v>
      </c>
      <c r="W2046" t="s">
        <v>8049</v>
      </c>
      <c r="X2046" t="s">
        <v>8049</v>
      </c>
      <c r="Y2046" t="s">
        <v>8709</v>
      </c>
      <c r="Z2046" t="s">
        <v>8049</v>
      </c>
      <c r="AA2046" t="s">
        <v>8049</v>
      </c>
      <c r="AB2046" t="s">
        <v>8049</v>
      </c>
      <c r="AC2046" t="s">
        <v>8049</v>
      </c>
      <c r="AD2046" t="s">
        <v>8049</v>
      </c>
    </row>
    <row r="2047" spans="1:30" x14ac:dyDescent="0.3">
      <c r="A2047">
        <v>360065</v>
      </c>
      <c r="B2047">
        <f>VLOOKUP(A2047,hvbp_person_and_community_engag!$B$2:$B$2677,1,0)</f>
        <v>360065</v>
      </c>
      <c r="C2047" t="s">
        <v>14230</v>
      </c>
      <c r="D2047" t="s">
        <v>14231</v>
      </c>
      <c r="E2047" t="s">
        <v>9447</v>
      </c>
      <c r="F2047" t="s">
        <v>5448</v>
      </c>
      <c r="G2047">
        <v>44857</v>
      </c>
      <c r="H2047" t="s">
        <v>14232</v>
      </c>
      <c r="I2047" t="s">
        <v>8048</v>
      </c>
      <c r="J2047">
        <v>4</v>
      </c>
      <c r="K2047">
        <v>474</v>
      </c>
      <c r="L2047">
        <v>0.96</v>
      </c>
      <c r="M2047">
        <v>0.34</v>
      </c>
      <c r="N2047">
        <v>284</v>
      </c>
      <c r="O2047">
        <v>256.25</v>
      </c>
      <c r="P2047" t="s">
        <v>8049</v>
      </c>
      <c r="Q2047" t="s">
        <v>8049</v>
      </c>
      <c r="R2047" t="s">
        <v>8049</v>
      </c>
      <c r="S2047" t="s">
        <v>8049</v>
      </c>
      <c r="T2047" t="s">
        <v>8049</v>
      </c>
      <c r="U2047" t="s">
        <v>8049</v>
      </c>
      <c r="V2047" t="s">
        <v>8049</v>
      </c>
      <c r="W2047" t="s">
        <v>8049</v>
      </c>
      <c r="X2047" t="s">
        <v>8049</v>
      </c>
      <c r="Y2047" t="s">
        <v>9885</v>
      </c>
      <c r="Z2047" t="s">
        <v>8049</v>
      </c>
      <c r="AA2047" t="s">
        <v>8049</v>
      </c>
      <c r="AB2047" t="s">
        <v>8049</v>
      </c>
      <c r="AC2047" t="s">
        <v>8049</v>
      </c>
      <c r="AD2047" t="s">
        <v>8049</v>
      </c>
    </row>
    <row r="2048" spans="1:30" x14ac:dyDescent="0.3">
      <c r="A2048">
        <v>360066</v>
      </c>
      <c r="B2048">
        <f>VLOOKUP(A2048,hvbp_person_and_community_engag!$B$2:$B$2677,1,0)</f>
        <v>360066</v>
      </c>
      <c r="C2048" t="s">
        <v>14233</v>
      </c>
      <c r="D2048" t="s">
        <v>14234</v>
      </c>
      <c r="E2048" t="s">
        <v>14154</v>
      </c>
      <c r="F2048" t="s">
        <v>5448</v>
      </c>
      <c r="G2048">
        <v>45801</v>
      </c>
      <c r="H2048" t="s">
        <v>8467</v>
      </c>
      <c r="I2048" t="s">
        <v>8048</v>
      </c>
      <c r="J2048">
        <v>5</v>
      </c>
      <c r="K2048">
        <v>157</v>
      </c>
      <c r="L2048">
        <v>0.38</v>
      </c>
      <c r="M2048">
        <v>0.1</v>
      </c>
      <c r="N2048">
        <v>384</v>
      </c>
      <c r="O2048">
        <v>340.07</v>
      </c>
      <c r="P2048">
        <v>29</v>
      </c>
      <c r="Q2048">
        <v>0.64</v>
      </c>
      <c r="R2048">
        <v>0.32</v>
      </c>
      <c r="S2048">
        <v>202</v>
      </c>
      <c r="T2048">
        <v>14738</v>
      </c>
      <c r="U2048">
        <v>1.02</v>
      </c>
      <c r="V2048">
        <v>0.42</v>
      </c>
      <c r="W2048">
        <v>128</v>
      </c>
      <c r="X2048" t="s">
        <v>8709</v>
      </c>
      <c r="Y2048" t="s">
        <v>11457</v>
      </c>
      <c r="Z2048">
        <v>246</v>
      </c>
      <c r="AA2048">
        <v>0.94</v>
      </c>
      <c r="AB2048">
        <v>0.36</v>
      </c>
      <c r="AC2048">
        <v>0.08</v>
      </c>
      <c r="AD2048">
        <v>0.06</v>
      </c>
    </row>
    <row r="2049" spans="1:30" x14ac:dyDescent="0.3">
      <c r="A2049">
        <v>360068</v>
      </c>
      <c r="B2049">
        <f>VLOOKUP(A2049,hvbp_person_and_community_engag!$B$2:$B$2677,1,0)</f>
        <v>360068</v>
      </c>
      <c r="C2049" t="s">
        <v>14235</v>
      </c>
      <c r="D2049" t="s">
        <v>14236</v>
      </c>
      <c r="E2049" t="s">
        <v>14209</v>
      </c>
      <c r="F2049" t="s">
        <v>5448</v>
      </c>
      <c r="G2049">
        <v>43606</v>
      </c>
      <c r="H2049" t="s">
        <v>12373</v>
      </c>
      <c r="I2049" t="s">
        <v>8048</v>
      </c>
      <c r="J2049">
        <v>5</v>
      </c>
      <c r="K2049">
        <v>594</v>
      </c>
      <c r="L2049">
        <v>0.64</v>
      </c>
      <c r="M2049">
        <v>0.31</v>
      </c>
      <c r="N2049">
        <v>209</v>
      </c>
      <c r="O2049">
        <v>187.68</v>
      </c>
      <c r="P2049">
        <v>76</v>
      </c>
      <c r="Q2049">
        <v>1.05</v>
      </c>
      <c r="R2049">
        <v>0.67</v>
      </c>
      <c r="S2049">
        <v>158</v>
      </c>
      <c r="T2049">
        <v>12401</v>
      </c>
      <c r="U2049">
        <v>1.69</v>
      </c>
      <c r="V2049">
        <v>0.97</v>
      </c>
      <c r="W2049">
        <v>118</v>
      </c>
      <c r="X2049" t="s">
        <v>8286</v>
      </c>
      <c r="Y2049">
        <v>231.11295903000001</v>
      </c>
      <c r="Z2049">
        <v>174</v>
      </c>
      <c r="AA2049">
        <v>1.51</v>
      </c>
      <c r="AB2049">
        <v>0.82</v>
      </c>
      <c r="AC2049">
        <v>0.18</v>
      </c>
      <c r="AD2049">
        <v>0.15</v>
      </c>
    </row>
    <row r="2050" spans="1:30" x14ac:dyDescent="0.3">
      <c r="A2050">
        <v>360070</v>
      </c>
      <c r="B2050">
        <f>VLOOKUP(A2050,hvbp_person_and_community_engag!$B$2:$B$2677,1,0)</f>
        <v>360070</v>
      </c>
      <c r="C2050" t="s">
        <v>8465</v>
      </c>
      <c r="D2050" t="s">
        <v>14237</v>
      </c>
      <c r="E2050" t="s">
        <v>10417</v>
      </c>
      <c r="F2050" t="s">
        <v>5448</v>
      </c>
      <c r="G2050">
        <v>44708</v>
      </c>
      <c r="H2050" t="s">
        <v>14238</v>
      </c>
      <c r="I2050" t="s">
        <v>8048</v>
      </c>
      <c r="J2050">
        <v>4</v>
      </c>
      <c r="K2050">
        <v>72</v>
      </c>
      <c r="L2050">
        <v>0.08</v>
      </c>
      <c r="M2050">
        <v>0.04</v>
      </c>
      <c r="N2050">
        <v>174</v>
      </c>
      <c r="O2050">
        <v>144.80000000000001</v>
      </c>
      <c r="P2050">
        <v>22</v>
      </c>
      <c r="Q2050">
        <v>0.26</v>
      </c>
      <c r="R2050">
        <v>0.2</v>
      </c>
      <c r="S2050">
        <v>128</v>
      </c>
      <c r="T2050">
        <v>9822</v>
      </c>
      <c r="U2050">
        <v>0.33</v>
      </c>
      <c r="V2050">
        <v>0.24</v>
      </c>
      <c r="W2050">
        <v>95</v>
      </c>
      <c r="X2050" t="s">
        <v>11103</v>
      </c>
      <c r="Y2050" t="s">
        <v>9309</v>
      </c>
      <c r="Z2050">
        <v>136</v>
      </c>
      <c r="AA2050">
        <v>0.28999999999999998</v>
      </c>
      <c r="AB2050">
        <v>0.2</v>
      </c>
      <c r="AC2050">
        <v>0.04</v>
      </c>
      <c r="AD2050">
        <v>0.05</v>
      </c>
    </row>
    <row r="2051" spans="1:30" x14ac:dyDescent="0.3">
      <c r="A2051">
        <v>360071</v>
      </c>
      <c r="B2051">
        <f>VLOOKUP(A2051,hvbp_person_and_community_engag!$B$2:$B$2677,1,0)</f>
        <v>360071</v>
      </c>
      <c r="C2051" t="s">
        <v>14239</v>
      </c>
      <c r="D2051" t="s">
        <v>14240</v>
      </c>
      <c r="E2051" t="s">
        <v>5554</v>
      </c>
      <c r="F2051" t="s">
        <v>5448</v>
      </c>
      <c r="G2051">
        <v>45891</v>
      </c>
      <c r="H2051" t="s">
        <v>8467</v>
      </c>
      <c r="I2051" t="s">
        <v>8048</v>
      </c>
      <c r="J2051">
        <v>3</v>
      </c>
      <c r="K2051">
        <v>54</v>
      </c>
      <c r="L2051">
        <v>0.09</v>
      </c>
      <c r="M2051">
        <v>0.03</v>
      </c>
      <c r="N2051">
        <v>294</v>
      </c>
      <c r="O2051">
        <v>277.26</v>
      </c>
      <c r="P2051" t="s">
        <v>8049</v>
      </c>
      <c r="Q2051" t="s">
        <v>8049</v>
      </c>
      <c r="R2051" t="s">
        <v>8049</v>
      </c>
      <c r="S2051" t="s">
        <v>8049</v>
      </c>
      <c r="T2051" t="s">
        <v>8049</v>
      </c>
      <c r="U2051" t="s">
        <v>8049</v>
      </c>
      <c r="V2051" t="s">
        <v>8049</v>
      </c>
      <c r="W2051" t="s">
        <v>8049</v>
      </c>
      <c r="X2051" t="s">
        <v>8049</v>
      </c>
      <c r="Y2051" t="s">
        <v>10533</v>
      </c>
      <c r="Z2051" t="s">
        <v>8049</v>
      </c>
      <c r="AA2051" t="s">
        <v>8049</v>
      </c>
      <c r="AB2051" t="s">
        <v>8049</v>
      </c>
      <c r="AC2051" t="s">
        <v>8049</v>
      </c>
      <c r="AD2051" t="s">
        <v>8049</v>
      </c>
    </row>
    <row r="2052" spans="1:30" x14ac:dyDescent="0.3">
      <c r="A2052">
        <v>360072</v>
      </c>
      <c r="B2052">
        <f>VLOOKUP(A2052,hvbp_person_and_community_engag!$B$2:$B$2677,1,0)</f>
        <v>360072</v>
      </c>
      <c r="C2052" t="s">
        <v>14241</v>
      </c>
      <c r="D2052" t="s">
        <v>14242</v>
      </c>
      <c r="E2052" t="s">
        <v>4424</v>
      </c>
      <c r="F2052" t="s">
        <v>5448</v>
      </c>
      <c r="G2052">
        <v>43130</v>
      </c>
      <c r="H2052" t="s">
        <v>14243</v>
      </c>
      <c r="I2052" t="s">
        <v>8048</v>
      </c>
      <c r="J2052">
        <v>3</v>
      </c>
      <c r="K2052">
        <v>210</v>
      </c>
      <c r="L2052">
        <v>0.45</v>
      </c>
      <c r="M2052">
        <v>0.17</v>
      </c>
      <c r="N2052">
        <v>264</v>
      </c>
      <c r="O2052">
        <v>247.36</v>
      </c>
      <c r="P2052" t="s">
        <v>8049</v>
      </c>
      <c r="Q2052" t="s">
        <v>8049</v>
      </c>
      <c r="R2052" t="s">
        <v>8049</v>
      </c>
      <c r="S2052" t="s">
        <v>8049</v>
      </c>
      <c r="T2052" t="s">
        <v>8049</v>
      </c>
      <c r="U2052" t="s">
        <v>8049</v>
      </c>
      <c r="V2052" t="s">
        <v>8049</v>
      </c>
      <c r="W2052" t="s">
        <v>8049</v>
      </c>
      <c r="X2052" t="s">
        <v>8049</v>
      </c>
      <c r="Y2052" t="s">
        <v>10539</v>
      </c>
      <c r="Z2052" t="s">
        <v>8049</v>
      </c>
      <c r="AA2052" t="s">
        <v>8049</v>
      </c>
      <c r="AB2052" t="s">
        <v>8049</v>
      </c>
      <c r="AC2052" t="s">
        <v>8049</v>
      </c>
      <c r="AD2052" t="s">
        <v>8049</v>
      </c>
    </row>
    <row r="2053" spans="1:30" x14ac:dyDescent="0.3">
      <c r="A2053">
        <v>360074</v>
      </c>
      <c r="B2053" t="e">
        <f>VLOOKUP(A2053,hvbp_person_and_community_engag!$B$2:$B$2677,1,0)</f>
        <v>#N/A</v>
      </c>
      <c r="C2053" t="s">
        <v>14244</v>
      </c>
      <c r="D2053" t="s">
        <v>14245</v>
      </c>
      <c r="E2053" t="s">
        <v>10611</v>
      </c>
      <c r="F2053" t="s">
        <v>5448</v>
      </c>
      <c r="G2053">
        <v>43560</v>
      </c>
      <c r="H2053" t="s">
        <v>12373</v>
      </c>
      <c r="I2053" t="s">
        <v>8048</v>
      </c>
      <c r="J2053">
        <v>3</v>
      </c>
      <c r="K2053">
        <v>182</v>
      </c>
      <c r="L2053">
        <v>0.26</v>
      </c>
      <c r="M2053">
        <v>0.11</v>
      </c>
      <c r="N2053">
        <v>238</v>
      </c>
      <c r="O2053">
        <v>220.59</v>
      </c>
      <c r="P2053">
        <v>29</v>
      </c>
      <c r="Q2053">
        <v>0.43</v>
      </c>
      <c r="R2053">
        <v>0.23</v>
      </c>
      <c r="S2053">
        <v>188</v>
      </c>
      <c r="T2053">
        <v>13416</v>
      </c>
      <c r="U2053">
        <v>0.68</v>
      </c>
      <c r="V2053">
        <v>0.34</v>
      </c>
      <c r="W2053">
        <v>118</v>
      </c>
      <c r="X2053" t="s">
        <v>8183</v>
      </c>
      <c r="Y2053" t="s">
        <v>8788</v>
      </c>
      <c r="Z2053">
        <v>204</v>
      </c>
      <c r="AA2053">
        <v>0.61</v>
      </c>
      <c r="AB2053">
        <v>0.28000000000000003</v>
      </c>
      <c r="AC2053">
        <v>7.0000000000000007E-2</v>
      </c>
      <c r="AD2053">
        <v>0.06</v>
      </c>
    </row>
    <row r="2054" spans="1:30" x14ac:dyDescent="0.3">
      <c r="A2054">
        <v>360075</v>
      </c>
      <c r="B2054">
        <f>VLOOKUP(A2054,hvbp_person_and_community_engag!$B$2:$B$2677,1,0)</f>
        <v>360075</v>
      </c>
      <c r="C2054" t="s">
        <v>14246</v>
      </c>
      <c r="D2054" t="s">
        <v>14247</v>
      </c>
      <c r="E2054" t="s">
        <v>12913</v>
      </c>
      <c r="F2054" t="s">
        <v>5448</v>
      </c>
      <c r="G2054">
        <v>44143</v>
      </c>
      <c r="H2054" t="s">
        <v>14144</v>
      </c>
      <c r="I2054" t="s">
        <v>8048</v>
      </c>
      <c r="J2054">
        <v>4</v>
      </c>
      <c r="K2054">
        <v>34</v>
      </c>
      <c r="L2054">
        <v>7.0000000000000007E-2</v>
      </c>
      <c r="M2054">
        <v>0.02</v>
      </c>
      <c r="N2054">
        <v>275</v>
      </c>
      <c r="O2054">
        <v>276.52999999999997</v>
      </c>
      <c r="P2054" t="s">
        <v>8049</v>
      </c>
      <c r="Q2054" t="s">
        <v>8049</v>
      </c>
      <c r="R2054" t="s">
        <v>8049</v>
      </c>
      <c r="S2054" t="s">
        <v>8049</v>
      </c>
      <c r="T2054" t="s">
        <v>8049</v>
      </c>
      <c r="U2054" t="s">
        <v>8049</v>
      </c>
      <c r="V2054" t="s">
        <v>8049</v>
      </c>
      <c r="W2054" t="s">
        <v>8049</v>
      </c>
      <c r="X2054" t="s">
        <v>8049</v>
      </c>
      <c r="Y2054" t="s">
        <v>8802</v>
      </c>
      <c r="Z2054" t="s">
        <v>8049</v>
      </c>
      <c r="AA2054" t="s">
        <v>8049</v>
      </c>
      <c r="AB2054" t="s">
        <v>8049</v>
      </c>
      <c r="AC2054" t="s">
        <v>8049</v>
      </c>
      <c r="AD2054" t="s">
        <v>8049</v>
      </c>
    </row>
    <row r="2055" spans="1:30" x14ac:dyDescent="0.3">
      <c r="A2055">
        <v>360076</v>
      </c>
      <c r="B2055">
        <f>VLOOKUP(A2055,hvbp_person_and_community_engag!$B$2:$B$2677,1,0)</f>
        <v>360076</v>
      </c>
      <c r="C2055" t="s">
        <v>14248</v>
      </c>
      <c r="D2055" t="s">
        <v>14249</v>
      </c>
      <c r="E2055" t="s">
        <v>279</v>
      </c>
      <c r="F2055" t="s">
        <v>5448</v>
      </c>
      <c r="G2055">
        <v>45005</v>
      </c>
      <c r="H2055" t="s">
        <v>14214</v>
      </c>
      <c r="I2055" t="s">
        <v>8048</v>
      </c>
      <c r="J2055">
        <v>4</v>
      </c>
      <c r="K2055">
        <v>372</v>
      </c>
      <c r="L2055">
        <v>0.76</v>
      </c>
      <c r="M2055">
        <v>0.28000000000000003</v>
      </c>
      <c r="N2055">
        <v>268</v>
      </c>
      <c r="O2055">
        <v>247.37</v>
      </c>
      <c r="P2055">
        <v>25</v>
      </c>
      <c r="Q2055">
        <v>0.4</v>
      </c>
      <c r="R2055">
        <v>0.17</v>
      </c>
      <c r="S2055">
        <v>234</v>
      </c>
      <c r="T2055">
        <v>17792</v>
      </c>
      <c r="U2055">
        <v>1.17</v>
      </c>
      <c r="V2055">
        <v>0.46</v>
      </c>
      <c r="W2055">
        <v>144</v>
      </c>
      <c r="X2055" t="s">
        <v>9541</v>
      </c>
      <c r="Y2055" t="s">
        <v>10041</v>
      </c>
      <c r="Z2055">
        <v>255</v>
      </c>
      <c r="AA2055">
        <v>1.04</v>
      </c>
      <c r="AB2055">
        <v>0.37</v>
      </c>
      <c r="AC2055">
        <v>0.13</v>
      </c>
      <c r="AD2055">
        <v>0.09</v>
      </c>
    </row>
    <row r="2056" spans="1:30" x14ac:dyDescent="0.3">
      <c r="A2056">
        <v>360077</v>
      </c>
      <c r="B2056">
        <f>VLOOKUP(A2056,hvbp_person_and_community_engag!$B$2:$B$2677,1,0)</f>
        <v>360077</v>
      </c>
      <c r="C2056" t="s">
        <v>12360</v>
      </c>
      <c r="D2056" t="s">
        <v>14250</v>
      </c>
      <c r="E2056" t="s">
        <v>5220</v>
      </c>
      <c r="F2056" t="s">
        <v>5448</v>
      </c>
      <c r="G2056">
        <v>44111</v>
      </c>
      <c r="H2056" t="s">
        <v>10352</v>
      </c>
      <c r="I2056" t="s">
        <v>8048</v>
      </c>
      <c r="J2056">
        <v>4</v>
      </c>
      <c r="K2056">
        <v>65</v>
      </c>
      <c r="L2056">
        <v>0.21</v>
      </c>
      <c r="M2056">
        <v>0.06</v>
      </c>
      <c r="N2056">
        <v>327</v>
      </c>
      <c r="O2056">
        <v>302.57</v>
      </c>
      <c r="P2056">
        <v>20</v>
      </c>
      <c r="Q2056">
        <v>0.19</v>
      </c>
      <c r="R2056">
        <v>0.16</v>
      </c>
      <c r="S2056">
        <v>119</v>
      </c>
      <c r="T2056">
        <v>10475</v>
      </c>
      <c r="U2056">
        <v>0.4</v>
      </c>
      <c r="V2056">
        <v>0.22</v>
      </c>
      <c r="W2056">
        <v>178</v>
      </c>
      <c r="X2056" t="s">
        <v>11907</v>
      </c>
      <c r="Y2056" t="s">
        <v>8443</v>
      </c>
      <c r="Z2056">
        <v>179</v>
      </c>
      <c r="AA2056">
        <v>0.31</v>
      </c>
      <c r="AB2056">
        <v>0.17</v>
      </c>
      <c r="AC2056">
        <v>0.09</v>
      </c>
      <c r="AD2056">
        <v>0.05</v>
      </c>
    </row>
    <row r="2057" spans="1:30" x14ac:dyDescent="0.3">
      <c r="A2057">
        <v>360078</v>
      </c>
      <c r="B2057">
        <f>VLOOKUP(A2057,hvbp_person_and_community_engag!$B$2:$B$2677,1,0)</f>
        <v>360078</v>
      </c>
      <c r="C2057" t="s">
        <v>14251</v>
      </c>
      <c r="D2057" t="s">
        <v>14252</v>
      </c>
      <c r="E2057" t="s">
        <v>14253</v>
      </c>
      <c r="F2057" t="s">
        <v>5448</v>
      </c>
      <c r="G2057">
        <v>44266</v>
      </c>
      <c r="H2057" t="s">
        <v>14144</v>
      </c>
      <c r="I2057" t="s">
        <v>8048</v>
      </c>
      <c r="J2057">
        <v>2</v>
      </c>
      <c r="K2057">
        <v>217</v>
      </c>
      <c r="L2057">
        <v>0.31</v>
      </c>
      <c r="M2057">
        <v>0.13</v>
      </c>
      <c r="N2057">
        <v>244</v>
      </c>
      <c r="O2057">
        <v>218.29</v>
      </c>
      <c r="P2057">
        <v>15</v>
      </c>
      <c r="Q2057">
        <v>0.15</v>
      </c>
      <c r="R2057">
        <v>0.08</v>
      </c>
      <c r="S2057">
        <v>179</v>
      </c>
      <c r="T2057">
        <v>11980</v>
      </c>
      <c r="U2057">
        <v>0.46</v>
      </c>
      <c r="V2057">
        <v>0.21</v>
      </c>
      <c r="W2057">
        <v>151</v>
      </c>
      <c r="X2057" t="s">
        <v>9252</v>
      </c>
      <c r="Y2057" t="s">
        <v>8281</v>
      </c>
      <c r="Z2057">
        <v>218</v>
      </c>
      <c r="AA2057">
        <v>0.4</v>
      </c>
      <c r="AB2057">
        <v>0.17</v>
      </c>
      <c r="AC2057">
        <v>0.06</v>
      </c>
      <c r="AD2057">
        <v>0.04</v>
      </c>
    </row>
    <row r="2058" spans="1:30" x14ac:dyDescent="0.3">
      <c r="A2058">
        <v>360079</v>
      </c>
      <c r="B2058">
        <f>VLOOKUP(A2058,hvbp_person_and_community_engag!$B$2:$B$2677,1,0)</f>
        <v>360079</v>
      </c>
      <c r="C2058" t="s">
        <v>14254</v>
      </c>
      <c r="D2058" t="s">
        <v>14255</v>
      </c>
      <c r="E2058" t="s">
        <v>14256</v>
      </c>
      <c r="F2058" t="s">
        <v>5448</v>
      </c>
      <c r="G2058">
        <v>45429</v>
      </c>
      <c r="H2058" t="s">
        <v>14180</v>
      </c>
      <c r="I2058" t="s">
        <v>8048</v>
      </c>
      <c r="J2058">
        <v>3</v>
      </c>
      <c r="K2058">
        <v>418</v>
      </c>
      <c r="L2058">
        <v>1.1200000000000001</v>
      </c>
      <c r="M2058">
        <v>0.45</v>
      </c>
      <c r="N2058">
        <v>250</v>
      </c>
      <c r="O2058">
        <v>234.27</v>
      </c>
      <c r="P2058">
        <v>43</v>
      </c>
      <c r="Q2058">
        <v>0.99</v>
      </c>
      <c r="R2058">
        <v>0.43</v>
      </c>
      <c r="S2058">
        <v>227</v>
      </c>
      <c r="T2058">
        <v>19186</v>
      </c>
      <c r="U2058">
        <v>2.11</v>
      </c>
      <c r="V2058">
        <v>0.88</v>
      </c>
      <c r="W2058">
        <v>137</v>
      </c>
      <c r="X2058" t="s">
        <v>8430</v>
      </c>
      <c r="Y2058" t="s">
        <v>8633</v>
      </c>
      <c r="Z2058">
        <v>239</v>
      </c>
      <c r="AA2058">
        <v>1.87</v>
      </c>
      <c r="AB2058">
        <v>0.71</v>
      </c>
      <c r="AC2058">
        <v>0.24</v>
      </c>
      <c r="AD2058">
        <v>0.17</v>
      </c>
    </row>
    <row r="2059" spans="1:30" x14ac:dyDescent="0.3">
      <c r="A2059">
        <v>360081</v>
      </c>
      <c r="B2059">
        <f>VLOOKUP(A2059,hvbp_person_and_community_engag!$B$2:$B$2677,1,0)</f>
        <v>360081</v>
      </c>
      <c r="C2059" t="s">
        <v>14257</v>
      </c>
      <c r="D2059" t="s">
        <v>14258</v>
      </c>
      <c r="E2059" t="s">
        <v>14259</v>
      </c>
      <c r="F2059" t="s">
        <v>5448</v>
      </c>
      <c r="G2059">
        <v>43616</v>
      </c>
      <c r="H2059" t="s">
        <v>8467</v>
      </c>
      <c r="I2059" t="s">
        <v>8048</v>
      </c>
      <c r="J2059">
        <v>2</v>
      </c>
      <c r="K2059">
        <v>159</v>
      </c>
      <c r="L2059">
        <v>0.2</v>
      </c>
      <c r="M2059">
        <v>7.0000000000000007E-2</v>
      </c>
      <c r="N2059">
        <v>295</v>
      </c>
      <c r="O2059">
        <v>261.20999999999998</v>
      </c>
      <c r="P2059">
        <v>16</v>
      </c>
      <c r="Q2059">
        <v>0.16</v>
      </c>
      <c r="R2059">
        <v>0.1</v>
      </c>
      <c r="S2059">
        <v>159</v>
      </c>
      <c r="T2059">
        <v>10833</v>
      </c>
      <c r="U2059">
        <v>0.35</v>
      </c>
      <c r="V2059">
        <v>0.16</v>
      </c>
      <c r="W2059">
        <v>168</v>
      </c>
      <c r="X2059" t="s">
        <v>8089</v>
      </c>
      <c r="Y2059" t="s">
        <v>9974</v>
      </c>
      <c r="Z2059">
        <v>214</v>
      </c>
      <c r="AA2059">
        <v>0.31</v>
      </c>
      <c r="AB2059">
        <v>0.14000000000000001</v>
      </c>
      <c r="AC2059">
        <v>0.04</v>
      </c>
      <c r="AD2059">
        <v>0.02</v>
      </c>
    </row>
    <row r="2060" spans="1:30" x14ac:dyDescent="0.3">
      <c r="A2060">
        <v>360084</v>
      </c>
      <c r="B2060">
        <f>VLOOKUP(A2060,hvbp_person_and_community_engag!$B$2:$B$2677,1,0)</f>
        <v>360084</v>
      </c>
      <c r="C2060" t="s">
        <v>14260</v>
      </c>
      <c r="D2060" t="s">
        <v>14261</v>
      </c>
      <c r="E2060" t="s">
        <v>10417</v>
      </c>
      <c r="F2060" t="s">
        <v>5448</v>
      </c>
      <c r="G2060">
        <v>44710</v>
      </c>
      <c r="H2060" t="s">
        <v>14262</v>
      </c>
      <c r="I2060" t="s">
        <v>8048</v>
      </c>
      <c r="J2060">
        <v>3</v>
      </c>
      <c r="K2060">
        <v>34</v>
      </c>
      <c r="L2060">
        <v>0.04</v>
      </c>
      <c r="M2060">
        <v>0.02</v>
      </c>
      <c r="N2060">
        <v>170</v>
      </c>
      <c r="O2060">
        <v>152.16</v>
      </c>
      <c r="P2060">
        <v>17</v>
      </c>
      <c r="Q2060">
        <v>0.18</v>
      </c>
      <c r="R2060">
        <v>0.16</v>
      </c>
      <c r="S2060">
        <v>109</v>
      </c>
      <c r="T2060">
        <v>10218</v>
      </c>
      <c r="U2060">
        <v>0.22</v>
      </c>
      <c r="V2060">
        <v>0.19</v>
      </c>
      <c r="W2060">
        <v>102</v>
      </c>
      <c r="X2060" t="s">
        <v>8118</v>
      </c>
      <c r="Y2060" t="s">
        <v>8543</v>
      </c>
      <c r="Z2060">
        <v>117</v>
      </c>
      <c r="AA2060">
        <v>0.18</v>
      </c>
      <c r="AB2060">
        <v>0.15</v>
      </c>
      <c r="AC2060">
        <v>0.04</v>
      </c>
      <c r="AD2060">
        <v>0.04</v>
      </c>
    </row>
    <row r="2061" spans="1:30" x14ac:dyDescent="0.3">
      <c r="A2061">
        <v>360085</v>
      </c>
      <c r="B2061">
        <f>VLOOKUP(A2061,hvbp_person_and_community_engag!$B$2:$B$2677,1,0)</f>
        <v>360085</v>
      </c>
      <c r="C2061" t="s">
        <v>14263</v>
      </c>
      <c r="D2061" t="s">
        <v>14264</v>
      </c>
      <c r="E2061" t="s">
        <v>5278</v>
      </c>
      <c r="F2061" t="s">
        <v>5448</v>
      </c>
      <c r="G2061">
        <v>43210</v>
      </c>
      <c r="H2061" t="s">
        <v>14163</v>
      </c>
      <c r="I2061" t="s">
        <v>8048</v>
      </c>
      <c r="J2061">
        <v>4</v>
      </c>
      <c r="K2061">
        <v>729</v>
      </c>
      <c r="L2061">
        <v>1.38</v>
      </c>
      <c r="M2061">
        <v>0.61</v>
      </c>
      <c r="N2061">
        <v>224</v>
      </c>
      <c r="O2061">
        <v>231.78</v>
      </c>
      <c r="P2061">
        <v>83</v>
      </c>
      <c r="Q2061">
        <v>3.1</v>
      </c>
      <c r="R2061">
        <v>1.25</v>
      </c>
      <c r="S2061">
        <v>248</v>
      </c>
      <c r="T2061">
        <v>23545</v>
      </c>
      <c r="U2061">
        <v>4.47</v>
      </c>
      <c r="V2061">
        <v>1.86</v>
      </c>
      <c r="W2061">
        <v>138</v>
      </c>
      <c r="X2061" t="s">
        <v>8788</v>
      </c>
      <c r="Y2061" t="s">
        <v>8373</v>
      </c>
      <c r="Z2061">
        <v>240</v>
      </c>
      <c r="AA2061">
        <v>4.05</v>
      </c>
      <c r="AB2061">
        <v>1.56</v>
      </c>
      <c r="AC2061">
        <v>0.42</v>
      </c>
      <c r="AD2061">
        <v>0.3</v>
      </c>
    </row>
    <row r="2062" spans="1:30" x14ac:dyDescent="0.3">
      <c r="A2062">
        <v>360086</v>
      </c>
      <c r="B2062">
        <f>VLOOKUP(A2062,hvbp_person_and_community_engag!$B$2:$B$2677,1,0)</f>
        <v>360086</v>
      </c>
      <c r="C2062" t="s">
        <v>14265</v>
      </c>
      <c r="D2062" t="s">
        <v>11780</v>
      </c>
      <c r="E2062" t="s">
        <v>9731</v>
      </c>
      <c r="F2062" t="s">
        <v>5448</v>
      </c>
      <c r="G2062">
        <v>45504</v>
      </c>
      <c r="H2062" t="s">
        <v>8467</v>
      </c>
      <c r="I2062" t="s">
        <v>8048</v>
      </c>
      <c r="J2062">
        <v>2</v>
      </c>
      <c r="K2062">
        <v>89</v>
      </c>
      <c r="L2062">
        <v>0.17</v>
      </c>
      <c r="M2062">
        <v>0.06</v>
      </c>
      <c r="N2062">
        <v>269</v>
      </c>
      <c r="O2062">
        <v>240.12</v>
      </c>
      <c r="P2062" t="s">
        <v>8049</v>
      </c>
      <c r="Q2062" t="s">
        <v>8049</v>
      </c>
      <c r="R2062" t="s">
        <v>8049</v>
      </c>
      <c r="S2062" t="s">
        <v>8049</v>
      </c>
      <c r="T2062" t="s">
        <v>8049</v>
      </c>
      <c r="U2062" t="s">
        <v>8049</v>
      </c>
      <c r="V2062" t="s">
        <v>8049</v>
      </c>
      <c r="W2062" t="s">
        <v>8049</v>
      </c>
      <c r="X2062" t="s">
        <v>8049</v>
      </c>
      <c r="Y2062" t="s">
        <v>8494</v>
      </c>
      <c r="Z2062" t="s">
        <v>8049</v>
      </c>
      <c r="AA2062" t="s">
        <v>8049</v>
      </c>
      <c r="AB2062" t="s">
        <v>8049</v>
      </c>
      <c r="AC2062" t="s">
        <v>8049</v>
      </c>
      <c r="AD2062" t="s">
        <v>8049</v>
      </c>
    </row>
    <row r="2063" spans="1:30" x14ac:dyDescent="0.3">
      <c r="A2063">
        <v>360087</v>
      </c>
      <c r="B2063">
        <f>VLOOKUP(A2063,hvbp_person_and_community_engag!$B$2:$B$2677,1,0)</f>
        <v>360087</v>
      </c>
      <c r="C2063" t="s">
        <v>14266</v>
      </c>
      <c r="D2063" t="s">
        <v>14267</v>
      </c>
      <c r="E2063" t="s">
        <v>5220</v>
      </c>
      <c r="F2063" t="s">
        <v>5448</v>
      </c>
      <c r="G2063">
        <v>44113</v>
      </c>
      <c r="H2063" t="s">
        <v>10352</v>
      </c>
      <c r="I2063" t="s">
        <v>8048</v>
      </c>
      <c r="J2063">
        <v>5</v>
      </c>
      <c r="K2063">
        <v>14</v>
      </c>
      <c r="L2063">
        <v>0.06</v>
      </c>
      <c r="M2063">
        <v>0.02</v>
      </c>
      <c r="N2063">
        <v>250</v>
      </c>
      <c r="O2063">
        <v>211.65</v>
      </c>
      <c r="P2063" t="s">
        <v>8049</v>
      </c>
      <c r="Q2063" t="s">
        <v>8049</v>
      </c>
      <c r="R2063" t="s">
        <v>8049</v>
      </c>
      <c r="S2063" t="s">
        <v>8049</v>
      </c>
      <c r="T2063" t="s">
        <v>8049</v>
      </c>
      <c r="U2063" t="s">
        <v>8049</v>
      </c>
      <c r="V2063" t="s">
        <v>8049</v>
      </c>
      <c r="W2063" t="s">
        <v>8049</v>
      </c>
      <c r="X2063" t="s">
        <v>8049</v>
      </c>
      <c r="Y2063" t="s">
        <v>8373</v>
      </c>
      <c r="Z2063" t="s">
        <v>8049</v>
      </c>
      <c r="AA2063" t="s">
        <v>8049</v>
      </c>
      <c r="AB2063" t="s">
        <v>8049</v>
      </c>
      <c r="AC2063" t="s">
        <v>8049</v>
      </c>
      <c r="AD2063" t="s">
        <v>8049</v>
      </c>
    </row>
    <row r="2064" spans="1:30" x14ac:dyDescent="0.3">
      <c r="A2064">
        <v>360089</v>
      </c>
      <c r="B2064">
        <f>VLOOKUP(A2064,hvbp_person_and_community_engag!$B$2:$B$2677,1,0)</f>
        <v>360089</v>
      </c>
      <c r="C2064" t="s">
        <v>14268</v>
      </c>
      <c r="D2064" t="s">
        <v>14269</v>
      </c>
      <c r="E2064" t="s">
        <v>14270</v>
      </c>
      <c r="F2064" t="s">
        <v>5448</v>
      </c>
      <c r="G2064">
        <v>44883</v>
      </c>
      <c r="H2064" t="s">
        <v>8467</v>
      </c>
      <c r="I2064" t="s">
        <v>8048</v>
      </c>
      <c r="J2064">
        <v>5</v>
      </c>
      <c r="K2064">
        <v>42</v>
      </c>
      <c r="L2064">
        <v>0.12</v>
      </c>
      <c r="M2064">
        <v>0.03</v>
      </c>
      <c r="N2064">
        <v>428</v>
      </c>
      <c r="O2064">
        <v>389.42</v>
      </c>
      <c r="P2064" t="s">
        <v>8049</v>
      </c>
      <c r="Q2064" t="s">
        <v>8049</v>
      </c>
      <c r="R2064" t="s">
        <v>8049</v>
      </c>
      <c r="S2064" t="s">
        <v>8049</v>
      </c>
      <c r="T2064" t="s">
        <v>8049</v>
      </c>
      <c r="U2064" t="s">
        <v>8049</v>
      </c>
      <c r="V2064" t="s">
        <v>8049</v>
      </c>
      <c r="W2064" t="s">
        <v>8049</v>
      </c>
      <c r="X2064" t="s">
        <v>8049</v>
      </c>
      <c r="Y2064" t="s">
        <v>9131</v>
      </c>
      <c r="Z2064" t="s">
        <v>8049</v>
      </c>
      <c r="AA2064" t="s">
        <v>8049</v>
      </c>
      <c r="AB2064" t="s">
        <v>8049</v>
      </c>
      <c r="AC2064" t="s">
        <v>8049</v>
      </c>
      <c r="AD2064" t="s">
        <v>8049</v>
      </c>
    </row>
    <row r="2065" spans="1:30" x14ac:dyDescent="0.3">
      <c r="A2065">
        <v>360090</v>
      </c>
      <c r="B2065">
        <f>VLOOKUP(A2065,hvbp_person_and_community_engag!$B$2:$B$2677,1,0)</f>
        <v>360090</v>
      </c>
      <c r="C2065" t="s">
        <v>8663</v>
      </c>
      <c r="D2065" t="s">
        <v>14271</v>
      </c>
      <c r="E2065" t="s">
        <v>14272</v>
      </c>
      <c r="F2065" t="s">
        <v>5448</v>
      </c>
      <c r="G2065">
        <v>43537</v>
      </c>
      <c r="H2065" t="s">
        <v>8082</v>
      </c>
      <c r="I2065" t="s">
        <v>8048</v>
      </c>
      <c r="J2065">
        <v>3</v>
      </c>
      <c r="K2065">
        <v>209</v>
      </c>
      <c r="L2065">
        <v>0.24</v>
      </c>
      <c r="M2065">
        <v>0.16</v>
      </c>
      <c r="N2065">
        <v>154</v>
      </c>
      <c r="O2065">
        <v>141.44999999999999</v>
      </c>
      <c r="P2065">
        <v>16</v>
      </c>
      <c r="Q2065">
        <v>0.28999999999999998</v>
      </c>
      <c r="R2065">
        <v>0.17</v>
      </c>
      <c r="S2065">
        <v>171</v>
      </c>
      <c r="T2065">
        <v>14251</v>
      </c>
      <c r="U2065">
        <v>0.53</v>
      </c>
      <c r="V2065">
        <v>0.33</v>
      </c>
      <c r="W2065">
        <v>103</v>
      </c>
      <c r="X2065" t="s">
        <v>8668</v>
      </c>
      <c r="Y2065" t="s">
        <v>9142</v>
      </c>
      <c r="Z2065">
        <v>163</v>
      </c>
      <c r="AA2065">
        <v>0.47</v>
      </c>
      <c r="AB2065">
        <v>0.27</v>
      </c>
      <c r="AC2065">
        <v>0.06</v>
      </c>
      <c r="AD2065">
        <v>0.06</v>
      </c>
    </row>
    <row r="2066" spans="1:30" x14ac:dyDescent="0.3">
      <c r="A2066">
        <v>360091</v>
      </c>
      <c r="B2066">
        <f>VLOOKUP(A2066,hvbp_person_and_community_engag!$B$2:$B$2677,1,0)</f>
        <v>360091</v>
      </c>
      <c r="C2066" t="s">
        <v>14273</v>
      </c>
      <c r="D2066" t="s">
        <v>14274</v>
      </c>
      <c r="E2066" t="s">
        <v>5593</v>
      </c>
      <c r="F2066" t="s">
        <v>5448</v>
      </c>
      <c r="G2066">
        <v>44256</v>
      </c>
      <c r="H2066" t="s">
        <v>10352</v>
      </c>
      <c r="I2066" t="s">
        <v>8048</v>
      </c>
      <c r="J2066">
        <v>2</v>
      </c>
      <c r="K2066">
        <v>26</v>
      </c>
      <c r="L2066">
        <v>0.08</v>
      </c>
      <c r="M2066">
        <v>0.02</v>
      </c>
      <c r="N2066">
        <v>314</v>
      </c>
      <c r="O2066">
        <v>280.77</v>
      </c>
      <c r="P2066" t="s">
        <v>8049</v>
      </c>
      <c r="Q2066" t="s">
        <v>8049</v>
      </c>
      <c r="R2066" t="s">
        <v>8049</v>
      </c>
      <c r="S2066" t="s">
        <v>8049</v>
      </c>
      <c r="T2066" t="s">
        <v>8049</v>
      </c>
      <c r="U2066" t="s">
        <v>8049</v>
      </c>
      <c r="V2066" t="s">
        <v>8049</v>
      </c>
      <c r="W2066" t="s">
        <v>8049</v>
      </c>
      <c r="X2066" t="s">
        <v>8049</v>
      </c>
      <c r="Y2066" t="s">
        <v>9280</v>
      </c>
      <c r="Z2066" t="s">
        <v>8049</v>
      </c>
      <c r="AA2066" t="s">
        <v>8049</v>
      </c>
      <c r="AB2066" t="s">
        <v>8049</v>
      </c>
      <c r="AC2066" t="s">
        <v>8049</v>
      </c>
      <c r="AD2066" t="s">
        <v>8049</v>
      </c>
    </row>
    <row r="2067" spans="1:30" x14ac:dyDescent="0.3">
      <c r="A2067">
        <v>360092</v>
      </c>
      <c r="B2067">
        <f>VLOOKUP(A2067,hvbp_person_and_community_engag!$B$2:$B$2677,1,0)</f>
        <v>360092</v>
      </c>
      <c r="C2067" t="s">
        <v>14275</v>
      </c>
      <c r="D2067" t="s">
        <v>14276</v>
      </c>
      <c r="E2067" t="s">
        <v>8816</v>
      </c>
      <c r="F2067" t="s">
        <v>5448</v>
      </c>
      <c r="G2067">
        <v>43040</v>
      </c>
      <c r="H2067" t="s">
        <v>8082</v>
      </c>
      <c r="I2067" t="s">
        <v>8048</v>
      </c>
      <c r="J2067">
        <v>4</v>
      </c>
      <c r="K2067">
        <v>90</v>
      </c>
      <c r="L2067">
        <v>0.22</v>
      </c>
      <c r="M2067">
        <v>0.06</v>
      </c>
      <c r="N2067">
        <v>342</v>
      </c>
      <c r="O2067">
        <v>332.47</v>
      </c>
      <c r="P2067" t="s">
        <v>8049</v>
      </c>
      <c r="Q2067" t="s">
        <v>8049</v>
      </c>
      <c r="R2067" t="s">
        <v>8049</v>
      </c>
      <c r="S2067" t="s">
        <v>8049</v>
      </c>
      <c r="T2067" t="s">
        <v>8049</v>
      </c>
      <c r="U2067" t="s">
        <v>8049</v>
      </c>
      <c r="V2067" t="s">
        <v>8049</v>
      </c>
      <c r="W2067" t="s">
        <v>8049</v>
      </c>
      <c r="X2067" t="s">
        <v>8049</v>
      </c>
      <c r="Y2067" t="s">
        <v>8808</v>
      </c>
      <c r="Z2067" t="s">
        <v>8049</v>
      </c>
      <c r="AA2067" t="s">
        <v>8049</v>
      </c>
      <c r="AB2067" t="s">
        <v>8049</v>
      </c>
      <c r="AC2067" t="s">
        <v>8049</v>
      </c>
      <c r="AD2067" t="s">
        <v>8049</v>
      </c>
    </row>
    <row r="2068" spans="1:30" x14ac:dyDescent="0.3">
      <c r="A2068">
        <v>360095</v>
      </c>
      <c r="B2068">
        <f>VLOOKUP(A2068,hvbp_person_and_community_engag!$B$2:$B$2677,1,0)</f>
        <v>360095</v>
      </c>
      <c r="C2068" t="s">
        <v>14277</v>
      </c>
      <c r="D2068" t="s">
        <v>14278</v>
      </c>
      <c r="E2068" t="s">
        <v>14279</v>
      </c>
      <c r="F2068" t="s">
        <v>5448</v>
      </c>
      <c r="G2068">
        <v>45840</v>
      </c>
      <c r="H2068" t="s">
        <v>14280</v>
      </c>
      <c r="I2068" t="s">
        <v>8048</v>
      </c>
      <c r="J2068">
        <v>4</v>
      </c>
      <c r="K2068">
        <v>103</v>
      </c>
      <c r="L2068">
        <v>0.24</v>
      </c>
      <c r="M2068">
        <v>0.08</v>
      </c>
      <c r="N2068">
        <v>295</v>
      </c>
      <c r="O2068">
        <v>266.02</v>
      </c>
      <c r="P2068" t="s">
        <v>8049</v>
      </c>
      <c r="Q2068" t="s">
        <v>8049</v>
      </c>
      <c r="R2068" t="s">
        <v>8049</v>
      </c>
      <c r="S2068" t="s">
        <v>8049</v>
      </c>
      <c r="T2068" t="s">
        <v>8049</v>
      </c>
      <c r="U2068" t="s">
        <v>8049</v>
      </c>
      <c r="V2068" t="s">
        <v>8049</v>
      </c>
      <c r="W2068" t="s">
        <v>8049</v>
      </c>
      <c r="X2068" t="s">
        <v>8049</v>
      </c>
      <c r="Y2068" t="s">
        <v>8603</v>
      </c>
      <c r="Z2068" t="s">
        <v>8049</v>
      </c>
      <c r="AA2068" t="s">
        <v>8049</v>
      </c>
      <c r="AB2068" t="s">
        <v>8049</v>
      </c>
      <c r="AC2068" t="s">
        <v>8049</v>
      </c>
      <c r="AD2068" t="s">
        <v>8049</v>
      </c>
    </row>
    <row r="2069" spans="1:30" x14ac:dyDescent="0.3">
      <c r="A2069">
        <v>360098</v>
      </c>
      <c r="B2069">
        <f>VLOOKUP(A2069,hvbp_person_and_community_engag!$B$2:$B$2677,1,0)</f>
        <v>360098</v>
      </c>
      <c r="C2069" t="s">
        <v>14281</v>
      </c>
      <c r="D2069" t="s">
        <v>14282</v>
      </c>
      <c r="E2069" t="s">
        <v>9220</v>
      </c>
      <c r="F2069" t="s">
        <v>5448</v>
      </c>
      <c r="G2069">
        <v>44077</v>
      </c>
      <c r="H2069" t="s">
        <v>14283</v>
      </c>
      <c r="I2069" t="s">
        <v>8048</v>
      </c>
      <c r="J2069">
        <v>2</v>
      </c>
      <c r="K2069">
        <v>46</v>
      </c>
      <c r="L2069">
        <v>0.06</v>
      </c>
      <c r="M2069">
        <v>0.02</v>
      </c>
      <c r="N2069">
        <v>251</v>
      </c>
      <c r="O2069">
        <v>224.75</v>
      </c>
      <c r="P2069" t="s">
        <v>8049</v>
      </c>
      <c r="Q2069" t="s">
        <v>8049</v>
      </c>
      <c r="R2069" t="s">
        <v>8049</v>
      </c>
      <c r="S2069" t="s">
        <v>8049</v>
      </c>
      <c r="T2069" t="s">
        <v>8049</v>
      </c>
      <c r="U2069" t="s">
        <v>8049</v>
      </c>
      <c r="V2069" t="s">
        <v>8049</v>
      </c>
      <c r="W2069" t="s">
        <v>8049</v>
      </c>
      <c r="X2069" t="s">
        <v>8049</v>
      </c>
      <c r="Y2069" t="s">
        <v>8818</v>
      </c>
      <c r="Z2069" t="s">
        <v>8049</v>
      </c>
      <c r="AA2069" t="s">
        <v>8049</v>
      </c>
      <c r="AB2069" t="s">
        <v>8049</v>
      </c>
      <c r="AC2069" t="s">
        <v>8049</v>
      </c>
      <c r="AD2069" t="s">
        <v>8049</v>
      </c>
    </row>
    <row r="2070" spans="1:30" x14ac:dyDescent="0.3">
      <c r="A2070">
        <v>360107</v>
      </c>
      <c r="B2070">
        <f>VLOOKUP(A2070,hvbp_person_and_community_engag!$B$2:$B$2677,1,0)</f>
        <v>360107</v>
      </c>
      <c r="C2070" t="s">
        <v>14284</v>
      </c>
      <c r="D2070" t="s">
        <v>14285</v>
      </c>
      <c r="E2070" t="s">
        <v>13145</v>
      </c>
      <c r="F2070" t="s">
        <v>5448</v>
      </c>
      <c r="G2070">
        <v>44811</v>
      </c>
      <c r="H2070" t="s">
        <v>8082</v>
      </c>
      <c r="I2070" t="s">
        <v>8048</v>
      </c>
      <c r="J2070">
        <v>4</v>
      </c>
      <c r="K2070">
        <v>101</v>
      </c>
      <c r="L2070">
        <v>0.15</v>
      </c>
      <c r="M2070">
        <v>0.06</v>
      </c>
      <c r="N2070">
        <v>225</v>
      </c>
      <c r="O2070">
        <v>215.81</v>
      </c>
      <c r="P2070" t="s">
        <v>8049</v>
      </c>
      <c r="Q2070" t="s">
        <v>8049</v>
      </c>
      <c r="R2070" t="s">
        <v>8049</v>
      </c>
      <c r="S2070" t="s">
        <v>8049</v>
      </c>
      <c r="T2070" t="s">
        <v>8049</v>
      </c>
      <c r="U2070" t="s">
        <v>8049</v>
      </c>
      <c r="V2070" t="s">
        <v>8049</v>
      </c>
      <c r="W2070" t="s">
        <v>8049</v>
      </c>
      <c r="X2070" t="s">
        <v>8049</v>
      </c>
      <c r="Y2070" t="s">
        <v>8055</v>
      </c>
      <c r="Z2070" t="s">
        <v>8049</v>
      </c>
      <c r="AA2070" t="s">
        <v>8049</v>
      </c>
      <c r="AB2070" t="s">
        <v>8049</v>
      </c>
      <c r="AC2070" t="s">
        <v>8049</v>
      </c>
      <c r="AD2070" t="s">
        <v>8049</v>
      </c>
    </row>
    <row r="2071" spans="1:30" x14ac:dyDescent="0.3">
      <c r="A2071">
        <v>360112</v>
      </c>
      <c r="B2071">
        <f>VLOOKUP(A2071,hvbp_person_and_community_engag!$B$2:$B$2677,1,0)</f>
        <v>360112</v>
      </c>
      <c r="C2071" t="s">
        <v>14286</v>
      </c>
      <c r="D2071" t="s">
        <v>14287</v>
      </c>
      <c r="E2071" t="s">
        <v>14209</v>
      </c>
      <c r="F2071" t="s">
        <v>5448</v>
      </c>
      <c r="G2071">
        <v>43608</v>
      </c>
      <c r="H2071" t="s">
        <v>8467</v>
      </c>
      <c r="I2071" t="s">
        <v>8048</v>
      </c>
      <c r="J2071">
        <v>3</v>
      </c>
      <c r="K2071">
        <v>229</v>
      </c>
      <c r="L2071">
        <v>0.44</v>
      </c>
      <c r="M2071">
        <v>0.17</v>
      </c>
      <c r="N2071">
        <v>255</v>
      </c>
      <c r="O2071">
        <v>225.98</v>
      </c>
      <c r="P2071">
        <v>27</v>
      </c>
      <c r="Q2071">
        <v>0.45</v>
      </c>
      <c r="R2071">
        <v>0.3</v>
      </c>
      <c r="S2071">
        <v>150</v>
      </c>
      <c r="T2071">
        <v>13362</v>
      </c>
      <c r="U2071">
        <v>0.89</v>
      </c>
      <c r="V2071">
        <v>0.47</v>
      </c>
      <c r="W2071">
        <v>129</v>
      </c>
      <c r="X2071" t="s">
        <v>8509</v>
      </c>
      <c r="Y2071" t="s">
        <v>9954</v>
      </c>
      <c r="Z2071">
        <v>188</v>
      </c>
      <c r="AA2071">
        <v>0.8</v>
      </c>
      <c r="AB2071">
        <v>0.4</v>
      </c>
      <c r="AC2071">
        <v>0.09</v>
      </c>
      <c r="AD2071">
        <v>7.0000000000000007E-2</v>
      </c>
    </row>
    <row r="2072" spans="1:30" x14ac:dyDescent="0.3">
      <c r="A2072">
        <v>360118</v>
      </c>
      <c r="B2072">
        <f>VLOOKUP(A2072,hvbp_person_and_community_engag!$B$2:$B$2677,1,0)</f>
        <v>360118</v>
      </c>
      <c r="C2072" t="s">
        <v>14288</v>
      </c>
      <c r="D2072" t="s">
        <v>14289</v>
      </c>
      <c r="E2072" t="s">
        <v>14290</v>
      </c>
      <c r="F2072" t="s">
        <v>5448</v>
      </c>
      <c r="G2072">
        <v>44903</v>
      </c>
      <c r="H2072" t="s">
        <v>14149</v>
      </c>
      <c r="I2072" t="s">
        <v>8048</v>
      </c>
      <c r="J2072">
        <v>3</v>
      </c>
      <c r="K2072">
        <v>104</v>
      </c>
      <c r="L2072">
        <v>0.27</v>
      </c>
      <c r="M2072">
        <v>0.1</v>
      </c>
      <c r="N2072">
        <v>273</v>
      </c>
      <c r="O2072">
        <v>240.57</v>
      </c>
      <c r="P2072">
        <v>11</v>
      </c>
      <c r="Q2072">
        <v>0.09</v>
      </c>
      <c r="R2072">
        <v>0.06</v>
      </c>
      <c r="S2072">
        <v>159</v>
      </c>
      <c r="T2072">
        <v>11585</v>
      </c>
      <c r="U2072">
        <v>0.37</v>
      </c>
      <c r="V2072">
        <v>0.16</v>
      </c>
      <c r="W2072">
        <v>160</v>
      </c>
      <c r="X2072" t="s">
        <v>8089</v>
      </c>
      <c r="Y2072" t="s">
        <v>8852</v>
      </c>
      <c r="Z2072">
        <v>230</v>
      </c>
      <c r="AA2072">
        <v>0.33</v>
      </c>
      <c r="AB2072">
        <v>0.13</v>
      </c>
      <c r="AC2072">
        <v>0.04</v>
      </c>
      <c r="AD2072">
        <v>0.03</v>
      </c>
    </row>
    <row r="2073" spans="1:30" x14ac:dyDescent="0.3">
      <c r="A2073">
        <v>360121</v>
      </c>
      <c r="B2073">
        <f>VLOOKUP(A2073,hvbp_person_and_community_engag!$B$2:$B$2677,1,0)</f>
        <v>360121</v>
      </c>
      <c r="C2073" t="s">
        <v>14291</v>
      </c>
      <c r="D2073" t="s">
        <v>14292</v>
      </c>
      <c r="E2073" t="s">
        <v>5770</v>
      </c>
      <c r="F2073" t="s">
        <v>5448</v>
      </c>
      <c r="G2073">
        <v>43506</v>
      </c>
      <c r="H2073" t="s">
        <v>8082</v>
      </c>
      <c r="I2073" t="s">
        <v>8048</v>
      </c>
      <c r="J2073">
        <v>3</v>
      </c>
      <c r="K2073">
        <v>14</v>
      </c>
      <c r="L2073">
        <v>0.06</v>
      </c>
      <c r="M2073">
        <v>0.02</v>
      </c>
      <c r="N2073">
        <v>315</v>
      </c>
      <c r="O2073">
        <v>278.52</v>
      </c>
      <c r="P2073" t="s">
        <v>8049</v>
      </c>
      <c r="Q2073" t="s">
        <v>8049</v>
      </c>
      <c r="R2073" t="s">
        <v>8049</v>
      </c>
      <c r="S2073" t="s">
        <v>8049</v>
      </c>
      <c r="T2073" t="s">
        <v>8049</v>
      </c>
      <c r="U2073" t="s">
        <v>8049</v>
      </c>
      <c r="V2073" t="s">
        <v>8049</v>
      </c>
      <c r="W2073" t="s">
        <v>8049</v>
      </c>
      <c r="X2073" t="s">
        <v>8049</v>
      </c>
      <c r="Y2073" t="s">
        <v>9406</v>
      </c>
      <c r="Z2073" t="s">
        <v>8049</v>
      </c>
      <c r="AA2073" t="s">
        <v>8049</v>
      </c>
      <c r="AB2073" t="s">
        <v>8049</v>
      </c>
      <c r="AC2073" t="s">
        <v>8049</v>
      </c>
      <c r="AD2073" t="s">
        <v>8049</v>
      </c>
    </row>
    <row r="2074" spans="1:30" x14ac:dyDescent="0.3">
      <c r="A2074">
        <v>360123</v>
      </c>
      <c r="B2074">
        <f>VLOOKUP(A2074,hvbp_person_and_community_engag!$B$2:$B$2677,1,0)</f>
        <v>360123</v>
      </c>
      <c r="C2074" t="s">
        <v>14293</v>
      </c>
      <c r="D2074" t="s">
        <v>14294</v>
      </c>
      <c r="E2074" t="s">
        <v>14295</v>
      </c>
      <c r="F2074" t="s">
        <v>5448</v>
      </c>
      <c r="G2074">
        <v>44145</v>
      </c>
      <c r="H2074" t="s">
        <v>14144</v>
      </c>
      <c r="I2074" t="s">
        <v>8048</v>
      </c>
      <c r="J2074">
        <v>5</v>
      </c>
      <c r="K2074">
        <v>47</v>
      </c>
      <c r="L2074">
        <v>0.06</v>
      </c>
      <c r="M2074">
        <v>0.03</v>
      </c>
      <c r="N2074">
        <v>236</v>
      </c>
      <c r="O2074">
        <v>226.4</v>
      </c>
      <c r="P2074" t="s">
        <v>8049</v>
      </c>
      <c r="Q2074" t="s">
        <v>8049</v>
      </c>
      <c r="R2074" t="s">
        <v>8049</v>
      </c>
      <c r="S2074" t="s">
        <v>8049</v>
      </c>
      <c r="T2074" t="s">
        <v>8049</v>
      </c>
      <c r="U2074" t="s">
        <v>8049</v>
      </c>
      <c r="V2074" t="s">
        <v>8049</v>
      </c>
      <c r="W2074" t="s">
        <v>8049</v>
      </c>
      <c r="X2074" t="s">
        <v>8049</v>
      </c>
      <c r="Y2074" t="s">
        <v>9415</v>
      </c>
      <c r="Z2074" t="s">
        <v>8049</v>
      </c>
      <c r="AA2074" t="s">
        <v>8049</v>
      </c>
      <c r="AB2074" t="s">
        <v>8049</v>
      </c>
      <c r="AC2074" t="s">
        <v>8049</v>
      </c>
      <c r="AD2074" t="s">
        <v>8049</v>
      </c>
    </row>
    <row r="2075" spans="1:30" x14ac:dyDescent="0.3">
      <c r="A2075">
        <v>360125</v>
      </c>
      <c r="B2075">
        <f>VLOOKUP(A2075,hvbp_person_and_community_engag!$B$2:$B$2677,1,0)</f>
        <v>360125</v>
      </c>
      <c r="C2075" t="s">
        <v>14296</v>
      </c>
      <c r="D2075" t="s">
        <v>14297</v>
      </c>
      <c r="E2075" t="s">
        <v>5626</v>
      </c>
      <c r="F2075" t="s">
        <v>5448</v>
      </c>
      <c r="G2075">
        <v>44004</v>
      </c>
      <c r="H2075" t="s">
        <v>10352</v>
      </c>
      <c r="I2075" t="s">
        <v>8048</v>
      </c>
      <c r="J2075">
        <v>1</v>
      </c>
      <c r="K2075">
        <v>15</v>
      </c>
      <c r="L2075">
        <v>0.01</v>
      </c>
      <c r="M2075">
        <v>0</v>
      </c>
      <c r="N2075">
        <v>179</v>
      </c>
      <c r="O2075">
        <v>187.31</v>
      </c>
      <c r="P2075" t="s">
        <v>8049</v>
      </c>
      <c r="Q2075" t="s">
        <v>8049</v>
      </c>
      <c r="R2075" t="s">
        <v>8049</v>
      </c>
      <c r="S2075" t="s">
        <v>8049</v>
      </c>
      <c r="T2075" t="s">
        <v>8049</v>
      </c>
      <c r="U2075" t="s">
        <v>8049</v>
      </c>
      <c r="V2075" t="s">
        <v>8049</v>
      </c>
      <c r="W2075" t="s">
        <v>8049</v>
      </c>
      <c r="X2075" t="s">
        <v>8049</v>
      </c>
      <c r="Y2075" t="s">
        <v>8380</v>
      </c>
      <c r="Z2075" t="s">
        <v>8049</v>
      </c>
      <c r="AA2075" t="s">
        <v>8049</v>
      </c>
      <c r="AB2075" t="s">
        <v>8049</v>
      </c>
      <c r="AC2075" t="s">
        <v>8049</v>
      </c>
      <c r="AD2075" t="s">
        <v>8049</v>
      </c>
    </row>
    <row r="2076" spans="1:30" x14ac:dyDescent="0.3">
      <c r="A2076">
        <v>360131</v>
      </c>
      <c r="B2076">
        <f>VLOOKUP(A2076,hvbp_person_and_community_engag!$B$2:$B$2677,1,0)</f>
        <v>360131</v>
      </c>
      <c r="C2076" t="s">
        <v>14298</v>
      </c>
      <c r="D2076" t="s">
        <v>14299</v>
      </c>
      <c r="E2076" t="s">
        <v>14300</v>
      </c>
      <c r="F2076" t="s">
        <v>5448</v>
      </c>
      <c r="G2076">
        <v>44601</v>
      </c>
      <c r="H2076" t="s">
        <v>14262</v>
      </c>
      <c r="I2076" t="s">
        <v>8048</v>
      </c>
      <c r="J2076">
        <v>3</v>
      </c>
      <c r="K2076">
        <v>18</v>
      </c>
      <c r="L2076">
        <v>0.01</v>
      </c>
      <c r="M2076">
        <v>0.01</v>
      </c>
      <c r="N2076">
        <v>175</v>
      </c>
      <c r="O2076">
        <v>146.26</v>
      </c>
      <c r="P2076" t="s">
        <v>8049</v>
      </c>
      <c r="Q2076" t="s">
        <v>8049</v>
      </c>
      <c r="R2076" t="s">
        <v>8049</v>
      </c>
      <c r="S2076" t="s">
        <v>8049</v>
      </c>
      <c r="T2076" t="s">
        <v>8049</v>
      </c>
      <c r="U2076" t="s">
        <v>8049</v>
      </c>
      <c r="V2076" t="s">
        <v>8049</v>
      </c>
      <c r="W2076" t="s">
        <v>8049</v>
      </c>
      <c r="X2076" t="s">
        <v>8049</v>
      </c>
      <c r="Y2076" t="s">
        <v>8402</v>
      </c>
      <c r="Z2076" t="s">
        <v>8049</v>
      </c>
      <c r="AA2076" t="s">
        <v>8049</v>
      </c>
      <c r="AB2076" t="s">
        <v>8049</v>
      </c>
      <c r="AC2076" t="s">
        <v>8049</v>
      </c>
      <c r="AD2076" t="s">
        <v>8049</v>
      </c>
    </row>
    <row r="2077" spans="1:30" x14ac:dyDescent="0.3">
      <c r="A2077">
        <v>360132</v>
      </c>
      <c r="B2077">
        <f>VLOOKUP(A2077,hvbp_person_and_community_engag!$B$2:$B$2677,1,0)</f>
        <v>360132</v>
      </c>
      <c r="C2077" t="s">
        <v>14301</v>
      </c>
      <c r="D2077" t="s">
        <v>14302</v>
      </c>
      <c r="E2077" t="s">
        <v>2807</v>
      </c>
      <c r="F2077" t="s">
        <v>5448</v>
      </c>
      <c r="G2077">
        <v>45013</v>
      </c>
      <c r="H2077" t="s">
        <v>14180</v>
      </c>
      <c r="I2077" t="s">
        <v>8048</v>
      </c>
      <c r="J2077">
        <v>3</v>
      </c>
      <c r="K2077">
        <v>77</v>
      </c>
      <c r="L2077">
        <v>0.16</v>
      </c>
      <c r="M2077">
        <v>0.06</v>
      </c>
      <c r="N2077">
        <v>270</v>
      </c>
      <c r="O2077">
        <v>245.79</v>
      </c>
      <c r="P2077" t="s">
        <v>8049</v>
      </c>
      <c r="Q2077" t="s">
        <v>8049</v>
      </c>
      <c r="R2077" t="s">
        <v>8049</v>
      </c>
      <c r="S2077" t="s">
        <v>8049</v>
      </c>
      <c r="T2077" t="s">
        <v>8049</v>
      </c>
      <c r="U2077" t="s">
        <v>8049</v>
      </c>
      <c r="V2077" t="s">
        <v>8049</v>
      </c>
      <c r="W2077" t="s">
        <v>8049</v>
      </c>
      <c r="X2077" t="s">
        <v>8049</v>
      </c>
      <c r="Y2077" t="s">
        <v>8427</v>
      </c>
      <c r="Z2077" t="s">
        <v>8049</v>
      </c>
      <c r="AA2077" t="s">
        <v>8049</v>
      </c>
      <c r="AB2077" t="s">
        <v>8049</v>
      </c>
      <c r="AC2077" t="s">
        <v>8049</v>
      </c>
      <c r="AD2077" t="s">
        <v>8049</v>
      </c>
    </row>
    <row r="2078" spans="1:30" x14ac:dyDescent="0.3">
      <c r="A2078">
        <v>360133</v>
      </c>
      <c r="B2078">
        <f>VLOOKUP(A2078,hvbp_person_and_community_engag!$B$2:$B$2677,1,0)</f>
        <v>360133</v>
      </c>
      <c r="C2078" t="s">
        <v>14303</v>
      </c>
      <c r="D2078" t="s">
        <v>14304</v>
      </c>
      <c r="E2078" t="s">
        <v>14213</v>
      </c>
      <c r="F2078" t="s">
        <v>5448</v>
      </c>
      <c r="G2078">
        <v>45405</v>
      </c>
      <c r="H2078" t="s">
        <v>14180</v>
      </c>
      <c r="I2078" t="s">
        <v>8048</v>
      </c>
      <c r="J2078">
        <v>4</v>
      </c>
      <c r="K2078">
        <v>427</v>
      </c>
      <c r="L2078">
        <v>0.78</v>
      </c>
      <c r="M2078">
        <v>0.31</v>
      </c>
      <c r="N2078">
        <v>255</v>
      </c>
      <c r="O2078">
        <v>235.16</v>
      </c>
      <c r="P2078">
        <v>35</v>
      </c>
      <c r="Q2078">
        <v>0.85</v>
      </c>
      <c r="R2078">
        <v>0.36</v>
      </c>
      <c r="S2078">
        <v>234</v>
      </c>
      <c r="T2078">
        <v>18885</v>
      </c>
      <c r="U2078">
        <v>1.63</v>
      </c>
      <c r="V2078">
        <v>0.67</v>
      </c>
      <c r="W2078">
        <v>134</v>
      </c>
      <c r="X2078" t="s">
        <v>9003</v>
      </c>
      <c r="Y2078" t="s">
        <v>9677</v>
      </c>
      <c r="Z2078">
        <v>243</v>
      </c>
      <c r="AA2078">
        <v>1.48</v>
      </c>
      <c r="AB2078">
        <v>0.56000000000000005</v>
      </c>
      <c r="AC2078">
        <v>0.15</v>
      </c>
      <c r="AD2078">
        <v>0.11</v>
      </c>
    </row>
    <row r="2079" spans="1:30" x14ac:dyDescent="0.3">
      <c r="A2079">
        <v>360134</v>
      </c>
      <c r="B2079">
        <f>VLOOKUP(A2079,hvbp_person_and_community_engag!$B$2:$B$2677,1,0)</f>
        <v>360134</v>
      </c>
      <c r="C2079" t="s">
        <v>8994</v>
      </c>
      <c r="D2079" t="s">
        <v>14305</v>
      </c>
      <c r="E2079" t="s">
        <v>14141</v>
      </c>
      <c r="F2079" t="s">
        <v>5448</v>
      </c>
      <c r="G2079">
        <v>45220</v>
      </c>
      <c r="H2079" t="s">
        <v>8463</v>
      </c>
      <c r="I2079" t="s">
        <v>8048</v>
      </c>
      <c r="J2079">
        <v>4</v>
      </c>
      <c r="K2079">
        <v>1810</v>
      </c>
      <c r="L2079">
        <v>3.7</v>
      </c>
      <c r="M2079">
        <v>1.74</v>
      </c>
      <c r="N2079">
        <v>213</v>
      </c>
      <c r="O2079">
        <v>211.58</v>
      </c>
      <c r="P2079">
        <v>307</v>
      </c>
      <c r="Q2079">
        <v>6.48</v>
      </c>
      <c r="R2079">
        <v>3.03</v>
      </c>
      <c r="S2079">
        <v>214</v>
      </c>
      <c r="T2079">
        <v>20594</v>
      </c>
      <c r="U2079">
        <v>10.18</v>
      </c>
      <c r="V2079">
        <v>4.7699999999999996</v>
      </c>
      <c r="W2079">
        <v>116</v>
      </c>
      <c r="X2079" t="s">
        <v>9010</v>
      </c>
      <c r="Y2079" t="s">
        <v>8139</v>
      </c>
      <c r="Z2079">
        <v>214</v>
      </c>
      <c r="AA2079">
        <v>8.8699999999999992</v>
      </c>
      <c r="AB2079">
        <v>3.63</v>
      </c>
      <c r="AC2079">
        <v>1.32</v>
      </c>
      <c r="AD2079">
        <v>1.1399999999999999</v>
      </c>
    </row>
    <row r="2080" spans="1:30" x14ac:dyDescent="0.3">
      <c r="A2080">
        <v>360137</v>
      </c>
      <c r="B2080">
        <f>VLOOKUP(A2080,hvbp_person_and_community_engag!$B$2:$B$2677,1,0)</f>
        <v>360137</v>
      </c>
      <c r="C2080" t="s">
        <v>14306</v>
      </c>
      <c r="D2080" t="s">
        <v>14307</v>
      </c>
      <c r="E2080" t="s">
        <v>5220</v>
      </c>
      <c r="F2080" t="s">
        <v>5448</v>
      </c>
      <c r="G2080">
        <v>44106</v>
      </c>
      <c r="H2080" t="s">
        <v>14144</v>
      </c>
      <c r="I2080" t="s">
        <v>8048</v>
      </c>
      <c r="J2080">
        <v>4</v>
      </c>
      <c r="K2080">
        <v>267</v>
      </c>
      <c r="L2080">
        <v>0.64</v>
      </c>
      <c r="M2080">
        <v>0.17</v>
      </c>
      <c r="N2080">
        <v>368</v>
      </c>
      <c r="O2080">
        <v>343.66</v>
      </c>
      <c r="P2080">
        <v>16</v>
      </c>
      <c r="Q2080">
        <v>0.84</v>
      </c>
      <c r="R2080">
        <v>0.25</v>
      </c>
      <c r="S2080">
        <v>334</v>
      </c>
      <c r="T2080">
        <v>40915</v>
      </c>
      <c r="U2080">
        <v>1.48</v>
      </c>
      <c r="V2080">
        <v>0.43</v>
      </c>
      <c r="W2080">
        <v>164</v>
      </c>
      <c r="X2080" t="s">
        <v>8650</v>
      </c>
      <c r="Y2080" t="s">
        <v>8972</v>
      </c>
      <c r="Z2080">
        <v>348</v>
      </c>
      <c r="AA2080">
        <v>1.37</v>
      </c>
      <c r="AB2080">
        <v>0.36</v>
      </c>
      <c r="AC2080">
        <v>0.11</v>
      </c>
      <c r="AD2080">
        <v>7.0000000000000007E-2</v>
      </c>
    </row>
    <row r="2081" spans="1:30" x14ac:dyDescent="0.3">
      <c r="A2081">
        <v>360143</v>
      </c>
      <c r="B2081">
        <f>VLOOKUP(A2081,hvbp_person_and_community_engag!$B$2:$B$2677,1,0)</f>
        <v>360143</v>
      </c>
      <c r="C2081" t="s">
        <v>14308</v>
      </c>
      <c r="D2081" t="s">
        <v>14309</v>
      </c>
      <c r="E2081" t="s">
        <v>14310</v>
      </c>
      <c r="F2081" t="s">
        <v>5448</v>
      </c>
      <c r="G2081">
        <v>44125</v>
      </c>
      <c r="H2081" t="s">
        <v>10352</v>
      </c>
      <c r="I2081" t="s">
        <v>8048</v>
      </c>
      <c r="J2081">
        <v>5</v>
      </c>
      <c r="K2081">
        <v>39</v>
      </c>
      <c r="L2081">
        <v>0.23</v>
      </c>
      <c r="M2081">
        <v>7.0000000000000007E-2</v>
      </c>
      <c r="N2081">
        <v>320</v>
      </c>
      <c r="O2081">
        <v>278.3</v>
      </c>
      <c r="P2081" t="s">
        <v>8049</v>
      </c>
      <c r="Q2081" t="s">
        <v>8049</v>
      </c>
      <c r="R2081" t="s">
        <v>8049</v>
      </c>
      <c r="S2081" t="s">
        <v>8049</v>
      </c>
      <c r="T2081" t="s">
        <v>8049</v>
      </c>
      <c r="U2081" t="s">
        <v>8049</v>
      </c>
      <c r="V2081" t="s">
        <v>8049</v>
      </c>
      <c r="W2081" t="s">
        <v>8049</v>
      </c>
      <c r="X2081" t="s">
        <v>8049</v>
      </c>
      <c r="Y2081" t="s">
        <v>11603</v>
      </c>
      <c r="Z2081" t="s">
        <v>8049</v>
      </c>
      <c r="AA2081" t="s">
        <v>8049</v>
      </c>
      <c r="AB2081" t="s">
        <v>8049</v>
      </c>
      <c r="AC2081" t="s">
        <v>8049</v>
      </c>
      <c r="AD2081" t="s">
        <v>8049</v>
      </c>
    </row>
    <row r="2082" spans="1:30" x14ac:dyDescent="0.3">
      <c r="A2082">
        <v>360144</v>
      </c>
      <c r="B2082">
        <f>VLOOKUP(A2082,hvbp_person_and_community_engag!$B$2:$B$2677,1,0)</f>
        <v>360144</v>
      </c>
      <c r="C2082" t="s">
        <v>14311</v>
      </c>
      <c r="D2082" t="s">
        <v>14312</v>
      </c>
      <c r="E2082" t="s">
        <v>14313</v>
      </c>
      <c r="F2082" t="s">
        <v>5448</v>
      </c>
      <c r="G2082">
        <v>44122</v>
      </c>
      <c r="H2082" t="s">
        <v>10352</v>
      </c>
      <c r="I2082" t="s">
        <v>8048</v>
      </c>
      <c r="J2082">
        <v>4</v>
      </c>
      <c r="K2082">
        <v>20</v>
      </c>
      <c r="L2082">
        <v>0.11</v>
      </c>
      <c r="M2082">
        <v>0.03</v>
      </c>
      <c r="N2082">
        <v>414</v>
      </c>
      <c r="O2082">
        <v>347.63</v>
      </c>
      <c r="P2082" t="s">
        <v>8049</v>
      </c>
      <c r="Q2082" t="s">
        <v>8049</v>
      </c>
      <c r="R2082" t="s">
        <v>8049</v>
      </c>
      <c r="S2082" t="s">
        <v>8049</v>
      </c>
      <c r="T2082" t="s">
        <v>8049</v>
      </c>
      <c r="U2082" t="s">
        <v>8049</v>
      </c>
      <c r="V2082" t="s">
        <v>8049</v>
      </c>
      <c r="W2082" t="s">
        <v>8049</v>
      </c>
      <c r="X2082" t="s">
        <v>8049</v>
      </c>
      <c r="Y2082" t="s">
        <v>10061</v>
      </c>
      <c r="Z2082" t="s">
        <v>8049</v>
      </c>
      <c r="AA2082" t="s">
        <v>8049</v>
      </c>
      <c r="AB2082" t="s">
        <v>8049</v>
      </c>
      <c r="AC2082" t="s">
        <v>8049</v>
      </c>
      <c r="AD2082" t="s">
        <v>8049</v>
      </c>
    </row>
    <row r="2083" spans="1:30" x14ac:dyDescent="0.3">
      <c r="A2083">
        <v>360145</v>
      </c>
      <c r="B2083">
        <f>VLOOKUP(A2083,hvbp_person_and_community_engag!$B$2:$B$2677,1,0)</f>
        <v>360145</v>
      </c>
      <c r="C2083" t="s">
        <v>14314</v>
      </c>
      <c r="D2083" t="s">
        <v>14315</v>
      </c>
      <c r="E2083" t="s">
        <v>14316</v>
      </c>
      <c r="F2083" t="s">
        <v>5448</v>
      </c>
      <c r="G2083">
        <v>44035</v>
      </c>
      <c r="H2083" t="s">
        <v>14144</v>
      </c>
      <c r="I2083" t="s">
        <v>8048</v>
      </c>
      <c r="J2083">
        <v>4</v>
      </c>
      <c r="K2083">
        <v>43</v>
      </c>
      <c r="L2083">
        <v>0.05</v>
      </c>
      <c r="M2083">
        <v>0.02</v>
      </c>
      <c r="N2083">
        <v>266</v>
      </c>
      <c r="O2083">
        <v>260.91000000000003</v>
      </c>
      <c r="P2083" t="s">
        <v>8049</v>
      </c>
      <c r="Q2083" t="s">
        <v>8049</v>
      </c>
      <c r="R2083" t="s">
        <v>8049</v>
      </c>
      <c r="S2083" t="s">
        <v>8049</v>
      </c>
      <c r="T2083" t="s">
        <v>8049</v>
      </c>
      <c r="U2083" t="s">
        <v>8049</v>
      </c>
      <c r="V2083" t="s">
        <v>8049</v>
      </c>
      <c r="W2083" t="s">
        <v>8049</v>
      </c>
      <c r="X2083" t="s">
        <v>8049</v>
      </c>
      <c r="Y2083" t="s">
        <v>8059</v>
      </c>
      <c r="Z2083" t="s">
        <v>8049</v>
      </c>
      <c r="AA2083" t="s">
        <v>8049</v>
      </c>
      <c r="AB2083" t="s">
        <v>8049</v>
      </c>
      <c r="AC2083" t="s">
        <v>8049</v>
      </c>
      <c r="AD2083" t="s">
        <v>8049</v>
      </c>
    </row>
    <row r="2084" spans="1:30" x14ac:dyDescent="0.3">
      <c r="A2084">
        <v>360147</v>
      </c>
      <c r="B2084">
        <f>VLOOKUP(A2084,hvbp_person_and_community_engag!$B$2:$B$2677,1,0)</f>
        <v>360147</v>
      </c>
      <c r="C2084" t="s">
        <v>14317</v>
      </c>
      <c r="D2084" t="s">
        <v>14318</v>
      </c>
      <c r="E2084" t="s">
        <v>10466</v>
      </c>
      <c r="F2084" t="s">
        <v>5448</v>
      </c>
      <c r="G2084">
        <v>45750</v>
      </c>
      <c r="H2084" t="s">
        <v>10783</v>
      </c>
      <c r="I2084" t="s">
        <v>8048</v>
      </c>
      <c r="J2084">
        <v>3</v>
      </c>
      <c r="K2084">
        <v>99</v>
      </c>
      <c r="L2084">
        <v>0.22</v>
      </c>
      <c r="M2084">
        <v>0.06</v>
      </c>
      <c r="N2084">
        <v>344</v>
      </c>
      <c r="O2084">
        <v>304.79000000000002</v>
      </c>
      <c r="P2084" t="s">
        <v>8049</v>
      </c>
      <c r="Q2084" t="s">
        <v>8049</v>
      </c>
      <c r="R2084" t="s">
        <v>8049</v>
      </c>
      <c r="S2084" t="s">
        <v>8049</v>
      </c>
      <c r="T2084" t="s">
        <v>8049</v>
      </c>
      <c r="U2084" t="s">
        <v>8049</v>
      </c>
      <c r="V2084" t="s">
        <v>8049</v>
      </c>
      <c r="W2084" t="s">
        <v>8049</v>
      </c>
      <c r="X2084" t="s">
        <v>8049</v>
      </c>
      <c r="Y2084" t="s">
        <v>11473</v>
      </c>
      <c r="Z2084" t="s">
        <v>8049</v>
      </c>
      <c r="AA2084" t="s">
        <v>8049</v>
      </c>
      <c r="AB2084" t="s">
        <v>8049</v>
      </c>
      <c r="AC2084" t="s">
        <v>8049</v>
      </c>
      <c r="AD2084" t="s">
        <v>8049</v>
      </c>
    </row>
    <row r="2085" spans="1:30" x14ac:dyDescent="0.3">
      <c r="A2085">
        <v>360150</v>
      </c>
      <c r="B2085">
        <f>VLOOKUP(A2085,hvbp_person_and_community_engag!$B$2:$B$2677,1,0)</f>
        <v>360150</v>
      </c>
      <c r="C2085" t="s">
        <v>14319</v>
      </c>
      <c r="D2085" t="s">
        <v>14320</v>
      </c>
      <c r="E2085" t="s">
        <v>14321</v>
      </c>
      <c r="F2085" t="s">
        <v>5448</v>
      </c>
      <c r="G2085">
        <v>44223</v>
      </c>
      <c r="H2085" t="s">
        <v>14173</v>
      </c>
      <c r="I2085" t="s">
        <v>8048</v>
      </c>
      <c r="J2085">
        <v>3</v>
      </c>
      <c r="K2085">
        <v>27</v>
      </c>
      <c r="L2085">
        <v>0.03</v>
      </c>
      <c r="M2085">
        <v>0.01</v>
      </c>
      <c r="N2085">
        <v>262</v>
      </c>
      <c r="O2085">
        <v>243.82</v>
      </c>
      <c r="P2085" t="s">
        <v>8049</v>
      </c>
      <c r="Q2085" t="s">
        <v>8049</v>
      </c>
      <c r="R2085" t="s">
        <v>8049</v>
      </c>
      <c r="S2085" t="s">
        <v>8049</v>
      </c>
      <c r="T2085" t="s">
        <v>8049</v>
      </c>
      <c r="U2085" t="s">
        <v>8049</v>
      </c>
      <c r="V2085" t="s">
        <v>8049</v>
      </c>
      <c r="W2085" t="s">
        <v>8049</v>
      </c>
      <c r="X2085" t="s">
        <v>8049</v>
      </c>
      <c r="Y2085" t="s">
        <v>8355</v>
      </c>
      <c r="Z2085" t="s">
        <v>8049</v>
      </c>
      <c r="AA2085" t="s">
        <v>8049</v>
      </c>
      <c r="AB2085" t="s">
        <v>8049</v>
      </c>
      <c r="AC2085" t="s">
        <v>8049</v>
      </c>
      <c r="AD2085" t="s">
        <v>8049</v>
      </c>
    </row>
    <row r="2086" spans="1:30" x14ac:dyDescent="0.3">
      <c r="A2086">
        <v>360152</v>
      </c>
      <c r="B2086">
        <f>VLOOKUP(A2086,hvbp_person_and_community_engag!$B$2:$B$2677,1,0)</f>
        <v>360152</v>
      </c>
      <c r="C2086" t="s">
        <v>10361</v>
      </c>
      <c r="D2086" t="s">
        <v>14322</v>
      </c>
      <c r="E2086" t="s">
        <v>5278</v>
      </c>
      <c r="F2086" t="s">
        <v>5448</v>
      </c>
      <c r="G2086">
        <v>43228</v>
      </c>
      <c r="H2086" t="s">
        <v>14149</v>
      </c>
      <c r="I2086" t="s">
        <v>8048</v>
      </c>
      <c r="J2086">
        <v>3</v>
      </c>
      <c r="K2086">
        <v>170</v>
      </c>
      <c r="L2086">
        <v>0.52</v>
      </c>
      <c r="M2086">
        <v>0.15</v>
      </c>
      <c r="N2086">
        <v>340</v>
      </c>
      <c r="O2086">
        <v>312.75</v>
      </c>
      <c r="P2086" t="s">
        <v>8049</v>
      </c>
      <c r="Q2086" t="s">
        <v>8049</v>
      </c>
      <c r="R2086" t="s">
        <v>8049</v>
      </c>
      <c r="S2086" t="s">
        <v>8049</v>
      </c>
      <c r="T2086" t="s">
        <v>8049</v>
      </c>
      <c r="U2086" t="s">
        <v>8049</v>
      </c>
      <c r="V2086" t="s">
        <v>8049</v>
      </c>
      <c r="W2086" t="s">
        <v>8049</v>
      </c>
      <c r="X2086" t="s">
        <v>8049</v>
      </c>
      <c r="Y2086" t="s">
        <v>8749</v>
      </c>
      <c r="Z2086" t="s">
        <v>8049</v>
      </c>
      <c r="AA2086" t="s">
        <v>8049</v>
      </c>
      <c r="AB2086" t="s">
        <v>8049</v>
      </c>
      <c r="AC2086" t="s">
        <v>8049</v>
      </c>
      <c r="AD2086" t="s">
        <v>8049</v>
      </c>
    </row>
    <row r="2087" spans="1:30" x14ac:dyDescent="0.3">
      <c r="A2087">
        <v>360155</v>
      </c>
      <c r="B2087">
        <f>VLOOKUP(A2087,hvbp_person_and_community_engag!$B$2:$B$2677,1,0)</f>
        <v>360155</v>
      </c>
      <c r="C2087" t="s">
        <v>14323</v>
      </c>
      <c r="D2087" t="s">
        <v>14324</v>
      </c>
      <c r="E2087" t="s">
        <v>14325</v>
      </c>
      <c r="F2087" t="s">
        <v>5448</v>
      </c>
      <c r="G2087">
        <v>44130</v>
      </c>
      <c r="H2087" t="s">
        <v>14144</v>
      </c>
      <c r="I2087" t="s">
        <v>8048</v>
      </c>
      <c r="J2087">
        <v>5</v>
      </c>
      <c r="K2087">
        <v>65</v>
      </c>
      <c r="L2087">
        <v>0.12</v>
      </c>
      <c r="M2087">
        <v>0.05</v>
      </c>
      <c r="N2087">
        <v>272</v>
      </c>
      <c r="O2087">
        <v>257.27</v>
      </c>
      <c r="P2087" t="s">
        <v>8049</v>
      </c>
      <c r="Q2087" t="s">
        <v>8049</v>
      </c>
      <c r="R2087" t="s">
        <v>8049</v>
      </c>
      <c r="S2087" t="s">
        <v>8049</v>
      </c>
      <c r="T2087" t="s">
        <v>8049</v>
      </c>
      <c r="U2087" t="s">
        <v>8049</v>
      </c>
      <c r="V2087" t="s">
        <v>8049</v>
      </c>
      <c r="W2087" t="s">
        <v>8049</v>
      </c>
      <c r="X2087" t="s">
        <v>8049</v>
      </c>
      <c r="Y2087" t="s">
        <v>8764</v>
      </c>
      <c r="Z2087" t="s">
        <v>8049</v>
      </c>
      <c r="AA2087" t="s">
        <v>8049</v>
      </c>
      <c r="AB2087" t="s">
        <v>8049</v>
      </c>
      <c r="AC2087" t="s">
        <v>8049</v>
      </c>
      <c r="AD2087" t="s">
        <v>8049</v>
      </c>
    </row>
    <row r="2088" spans="1:30" x14ac:dyDescent="0.3">
      <c r="A2088">
        <v>360156</v>
      </c>
      <c r="B2088">
        <f>VLOOKUP(A2088,hvbp_person_and_community_engag!$B$2:$B$2677,1,0)</f>
        <v>360156</v>
      </c>
      <c r="C2088" t="s">
        <v>8630</v>
      </c>
      <c r="D2088" t="s">
        <v>14326</v>
      </c>
      <c r="E2088" t="s">
        <v>7926</v>
      </c>
      <c r="F2088" t="s">
        <v>5448</v>
      </c>
      <c r="G2088">
        <v>43420</v>
      </c>
      <c r="H2088" t="s">
        <v>12373</v>
      </c>
      <c r="I2088" t="s">
        <v>8048</v>
      </c>
      <c r="J2088">
        <v>4</v>
      </c>
      <c r="K2088">
        <v>45</v>
      </c>
      <c r="L2088">
        <v>0.06</v>
      </c>
      <c r="M2088">
        <v>0.02</v>
      </c>
      <c r="N2088">
        <v>297</v>
      </c>
      <c r="O2088">
        <v>260.72000000000003</v>
      </c>
      <c r="P2088" t="s">
        <v>8049</v>
      </c>
      <c r="Q2088" t="s">
        <v>8049</v>
      </c>
      <c r="R2088" t="s">
        <v>8049</v>
      </c>
      <c r="S2088" t="s">
        <v>8049</v>
      </c>
      <c r="T2088" t="s">
        <v>8049</v>
      </c>
      <c r="U2088" t="s">
        <v>8049</v>
      </c>
      <c r="V2088" t="s">
        <v>8049</v>
      </c>
      <c r="W2088" t="s">
        <v>8049</v>
      </c>
      <c r="X2088" t="s">
        <v>8049</v>
      </c>
      <c r="Y2088" t="s">
        <v>11603</v>
      </c>
      <c r="Z2088" t="s">
        <v>8049</v>
      </c>
      <c r="AA2088" t="s">
        <v>8049</v>
      </c>
      <c r="AB2088" t="s">
        <v>8049</v>
      </c>
      <c r="AC2088" t="s">
        <v>8049</v>
      </c>
      <c r="AD2088" t="s">
        <v>8049</v>
      </c>
    </row>
    <row r="2089" spans="1:30" x14ac:dyDescent="0.3">
      <c r="A2089">
        <v>360159</v>
      </c>
      <c r="B2089">
        <f>VLOOKUP(A2089,hvbp_person_and_community_engag!$B$2:$B$2677,1,0)</f>
        <v>360159</v>
      </c>
      <c r="C2089" t="s">
        <v>14327</v>
      </c>
      <c r="D2089" t="s">
        <v>14328</v>
      </c>
      <c r="E2089" t="s">
        <v>13003</v>
      </c>
      <c r="F2089" t="s">
        <v>5448</v>
      </c>
      <c r="G2089">
        <v>45601</v>
      </c>
      <c r="H2089" t="s">
        <v>14329</v>
      </c>
      <c r="I2089" t="s">
        <v>8048</v>
      </c>
      <c r="J2089">
        <v>4</v>
      </c>
      <c r="K2089">
        <v>89</v>
      </c>
      <c r="L2089">
        <v>0.21</v>
      </c>
      <c r="M2089">
        <v>0.06</v>
      </c>
      <c r="N2089">
        <v>333</v>
      </c>
      <c r="O2089">
        <v>289.51</v>
      </c>
      <c r="P2089" t="s">
        <v>8049</v>
      </c>
      <c r="Q2089" t="s">
        <v>8049</v>
      </c>
      <c r="R2089" t="s">
        <v>8049</v>
      </c>
      <c r="S2089" t="s">
        <v>8049</v>
      </c>
      <c r="T2089" t="s">
        <v>8049</v>
      </c>
      <c r="U2089" t="s">
        <v>8049</v>
      </c>
      <c r="V2089" t="s">
        <v>8049</v>
      </c>
      <c r="W2089" t="s">
        <v>8049</v>
      </c>
      <c r="X2089" t="s">
        <v>8049</v>
      </c>
      <c r="Y2089" t="s">
        <v>8215</v>
      </c>
      <c r="Z2089" t="s">
        <v>8049</v>
      </c>
      <c r="AA2089" t="s">
        <v>8049</v>
      </c>
      <c r="AB2089" t="s">
        <v>8049</v>
      </c>
      <c r="AC2089" t="s">
        <v>8049</v>
      </c>
      <c r="AD2089" t="s">
        <v>8049</v>
      </c>
    </row>
    <row r="2090" spans="1:30" x14ac:dyDescent="0.3">
      <c r="A2090">
        <v>360161</v>
      </c>
      <c r="B2090">
        <f>VLOOKUP(A2090,hvbp_person_and_community_engag!$B$2:$B$2677,1,0)</f>
        <v>360161</v>
      </c>
      <c r="C2090" t="s">
        <v>14330</v>
      </c>
      <c r="D2090" t="s">
        <v>14331</v>
      </c>
      <c r="E2090" t="s">
        <v>3154</v>
      </c>
      <c r="F2090" t="s">
        <v>5448</v>
      </c>
      <c r="G2090">
        <v>44481</v>
      </c>
      <c r="H2090" t="s">
        <v>8467</v>
      </c>
      <c r="I2090" t="s">
        <v>8048</v>
      </c>
      <c r="J2090">
        <v>4</v>
      </c>
      <c r="K2090">
        <v>23</v>
      </c>
      <c r="L2090">
        <v>0.03</v>
      </c>
      <c r="M2090">
        <v>0.02</v>
      </c>
      <c r="N2090">
        <v>202</v>
      </c>
      <c r="O2090">
        <v>185.74</v>
      </c>
      <c r="P2090">
        <v>30</v>
      </c>
      <c r="Q2090">
        <v>0.36</v>
      </c>
      <c r="R2090">
        <v>0.25</v>
      </c>
      <c r="S2090">
        <v>149</v>
      </c>
      <c r="T2090">
        <v>12718</v>
      </c>
      <c r="U2090">
        <v>0.4</v>
      </c>
      <c r="V2090">
        <v>0.26</v>
      </c>
      <c r="W2090">
        <v>95</v>
      </c>
      <c r="X2090" t="s">
        <v>8350</v>
      </c>
      <c r="Y2090" t="s">
        <v>8642</v>
      </c>
      <c r="Z2090">
        <v>152</v>
      </c>
      <c r="AA2090">
        <v>0.34</v>
      </c>
      <c r="AB2090">
        <v>0.2</v>
      </c>
      <c r="AC2090">
        <v>0.05</v>
      </c>
      <c r="AD2090">
        <v>0.06</v>
      </c>
    </row>
    <row r="2091" spans="1:30" x14ac:dyDescent="0.3">
      <c r="A2091">
        <v>360163</v>
      </c>
      <c r="B2091">
        <f>VLOOKUP(A2091,hvbp_person_and_community_engag!$B$2:$B$2677,1,0)</f>
        <v>360163</v>
      </c>
      <c r="C2091" t="s">
        <v>14332</v>
      </c>
      <c r="D2091" t="s">
        <v>14333</v>
      </c>
      <c r="E2091" t="s">
        <v>14141</v>
      </c>
      <c r="F2091" t="s">
        <v>5448</v>
      </c>
      <c r="G2091">
        <v>45219</v>
      </c>
      <c r="H2091" t="s">
        <v>14334</v>
      </c>
      <c r="I2091" t="s">
        <v>8048</v>
      </c>
      <c r="J2091">
        <v>5</v>
      </c>
      <c r="K2091">
        <v>3670</v>
      </c>
      <c r="L2091">
        <v>10.25</v>
      </c>
      <c r="M2091">
        <v>4.3600000000000003</v>
      </c>
      <c r="N2091">
        <v>235</v>
      </c>
      <c r="O2091">
        <v>214.54</v>
      </c>
      <c r="P2091">
        <v>386</v>
      </c>
      <c r="Q2091">
        <v>8.51</v>
      </c>
      <c r="R2091">
        <v>4.41</v>
      </c>
      <c r="S2091">
        <v>193</v>
      </c>
      <c r="T2091">
        <v>15943</v>
      </c>
      <c r="U2091">
        <v>18.760000000000002</v>
      </c>
      <c r="V2091">
        <v>8.77</v>
      </c>
      <c r="W2091">
        <v>119</v>
      </c>
      <c r="X2091" t="s">
        <v>8088</v>
      </c>
      <c r="Y2091" t="s">
        <v>8362</v>
      </c>
      <c r="Z2091">
        <v>214</v>
      </c>
      <c r="AA2091">
        <v>16.690000000000001</v>
      </c>
      <c r="AB2091">
        <v>7.03</v>
      </c>
      <c r="AC2091">
        <v>2.0699999999999998</v>
      </c>
      <c r="AD2091">
        <v>1.74</v>
      </c>
    </row>
    <row r="2092" spans="1:30" x14ac:dyDescent="0.3">
      <c r="A2092">
        <v>360170</v>
      </c>
      <c r="B2092">
        <f>VLOOKUP(A2092,hvbp_person_and_community_engag!$B$2:$B$2677,1,0)</f>
        <v>360170</v>
      </c>
      <c r="C2092" t="s">
        <v>14335</v>
      </c>
      <c r="D2092" t="s">
        <v>14336</v>
      </c>
      <c r="E2092" t="s">
        <v>14337</v>
      </c>
      <c r="F2092" t="s">
        <v>5448</v>
      </c>
      <c r="G2092">
        <v>43113</v>
      </c>
      <c r="H2092" t="s">
        <v>14149</v>
      </c>
      <c r="I2092" t="s">
        <v>8048</v>
      </c>
      <c r="J2092">
        <v>3</v>
      </c>
      <c r="K2092">
        <v>72</v>
      </c>
      <c r="L2092">
        <v>0.26</v>
      </c>
      <c r="M2092">
        <v>0.06</v>
      </c>
      <c r="N2092">
        <v>410</v>
      </c>
      <c r="O2092">
        <v>437.49</v>
      </c>
      <c r="P2092" t="s">
        <v>8049</v>
      </c>
      <c r="Q2092" t="s">
        <v>8049</v>
      </c>
      <c r="R2092" t="s">
        <v>8049</v>
      </c>
      <c r="S2092" t="s">
        <v>8049</v>
      </c>
      <c r="T2092" t="s">
        <v>8049</v>
      </c>
      <c r="U2092" t="s">
        <v>8049</v>
      </c>
      <c r="V2092" t="s">
        <v>8049</v>
      </c>
      <c r="W2092" t="s">
        <v>8049</v>
      </c>
      <c r="X2092" t="s">
        <v>8049</v>
      </c>
      <c r="Y2092" t="s">
        <v>8600</v>
      </c>
      <c r="Z2092" t="s">
        <v>8049</v>
      </c>
      <c r="AA2092" t="s">
        <v>8049</v>
      </c>
      <c r="AB2092" t="s">
        <v>8049</v>
      </c>
      <c r="AC2092" t="s">
        <v>8049</v>
      </c>
      <c r="AD2092" t="s">
        <v>8049</v>
      </c>
    </row>
    <row r="2093" spans="1:30" x14ac:dyDescent="0.3">
      <c r="A2093">
        <v>360172</v>
      </c>
      <c r="B2093">
        <f>VLOOKUP(A2093,hvbp_person_and_community_engag!$B$2:$B$2677,1,0)</f>
        <v>360172</v>
      </c>
      <c r="C2093" t="s">
        <v>9579</v>
      </c>
      <c r="D2093" t="s">
        <v>14338</v>
      </c>
      <c r="E2093" t="s">
        <v>5646</v>
      </c>
      <c r="F2093" t="s">
        <v>5448</v>
      </c>
      <c r="G2093">
        <v>44053</v>
      </c>
      <c r="H2093" t="s">
        <v>8467</v>
      </c>
      <c r="I2093" t="s">
        <v>8048</v>
      </c>
      <c r="J2093">
        <v>4</v>
      </c>
      <c r="K2093">
        <v>33</v>
      </c>
      <c r="L2093">
        <v>0.06</v>
      </c>
      <c r="M2093">
        <v>0.02</v>
      </c>
      <c r="N2093">
        <v>373</v>
      </c>
      <c r="O2093">
        <v>333.12</v>
      </c>
      <c r="P2093" t="s">
        <v>8049</v>
      </c>
      <c r="Q2093" t="s">
        <v>8049</v>
      </c>
      <c r="R2093" t="s">
        <v>8049</v>
      </c>
      <c r="S2093" t="s">
        <v>8049</v>
      </c>
      <c r="T2093" t="s">
        <v>8049</v>
      </c>
      <c r="U2093" t="s">
        <v>8049</v>
      </c>
      <c r="V2093" t="s">
        <v>8049</v>
      </c>
      <c r="W2093" t="s">
        <v>8049</v>
      </c>
      <c r="X2093" t="s">
        <v>8049</v>
      </c>
      <c r="Y2093" t="s">
        <v>11135</v>
      </c>
      <c r="Z2093" t="s">
        <v>8049</v>
      </c>
      <c r="AA2093" t="s">
        <v>8049</v>
      </c>
      <c r="AB2093" t="s">
        <v>8049</v>
      </c>
      <c r="AC2093" t="s">
        <v>8049</v>
      </c>
      <c r="AD2093" t="s">
        <v>8049</v>
      </c>
    </row>
    <row r="2094" spans="1:30" x14ac:dyDescent="0.3">
      <c r="A2094">
        <v>360174</v>
      </c>
      <c r="B2094">
        <f>VLOOKUP(A2094,hvbp_person_and_community_engag!$B$2:$B$2677,1,0)</f>
        <v>360174</v>
      </c>
      <c r="C2094" t="s">
        <v>14339</v>
      </c>
      <c r="D2094" t="s">
        <v>14340</v>
      </c>
      <c r="E2094" t="s">
        <v>8182</v>
      </c>
      <c r="F2094" t="s">
        <v>5448</v>
      </c>
      <c r="G2094">
        <v>45373</v>
      </c>
      <c r="H2094" t="s">
        <v>14214</v>
      </c>
      <c r="I2094" t="s">
        <v>8048</v>
      </c>
      <c r="J2094">
        <v>2</v>
      </c>
      <c r="K2094">
        <v>117</v>
      </c>
      <c r="L2094">
        <v>0.24</v>
      </c>
      <c r="M2094">
        <v>0.09</v>
      </c>
      <c r="N2094">
        <v>264</v>
      </c>
      <c r="O2094">
        <v>239.12</v>
      </c>
      <c r="P2094" t="s">
        <v>8049</v>
      </c>
      <c r="Q2094" t="s">
        <v>8049</v>
      </c>
      <c r="R2094" t="s">
        <v>8049</v>
      </c>
      <c r="S2094" t="s">
        <v>8049</v>
      </c>
      <c r="T2094" t="s">
        <v>8049</v>
      </c>
      <c r="U2094" t="s">
        <v>8049</v>
      </c>
      <c r="V2094" t="s">
        <v>8049</v>
      </c>
      <c r="W2094" t="s">
        <v>8049</v>
      </c>
      <c r="X2094" t="s">
        <v>8049</v>
      </c>
      <c r="Y2094" t="s">
        <v>9017</v>
      </c>
      <c r="Z2094" t="s">
        <v>8049</v>
      </c>
      <c r="AA2094" t="s">
        <v>8049</v>
      </c>
      <c r="AB2094" t="s">
        <v>8049</v>
      </c>
      <c r="AC2094" t="s">
        <v>8049</v>
      </c>
      <c r="AD2094" t="s">
        <v>8049</v>
      </c>
    </row>
    <row r="2095" spans="1:30" x14ac:dyDescent="0.3">
      <c r="A2095">
        <v>360175</v>
      </c>
      <c r="B2095">
        <f>VLOOKUP(A2095,hvbp_person_and_community_engag!$B$2:$B$2677,1,0)</f>
        <v>360175</v>
      </c>
      <c r="C2095" t="s">
        <v>14341</v>
      </c>
      <c r="D2095" t="s">
        <v>14342</v>
      </c>
      <c r="E2095" t="s">
        <v>9888</v>
      </c>
      <c r="F2095" t="s">
        <v>5448</v>
      </c>
      <c r="G2095">
        <v>45177</v>
      </c>
      <c r="H2095" t="s">
        <v>8058</v>
      </c>
      <c r="I2095" t="s">
        <v>8048</v>
      </c>
      <c r="J2095">
        <v>2</v>
      </c>
      <c r="K2095">
        <v>104</v>
      </c>
      <c r="L2095">
        <v>0.19</v>
      </c>
      <c r="M2095">
        <v>0.06</v>
      </c>
      <c r="N2095">
        <v>311</v>
      </c>
      <c r="O2095">
        <v>295.55</v>
      </c>
      <c r="P2095" t="s">
        <v>8049</v>
      </c>
      <c r="Q2095" t="s">
        <v>8049</v>
      </c>
      <c r="R2095" t="s">
        <v>8049</v>
      </c>
      <c r="S2095" t="s">
        <v>8049</v>
      </c>
      <c r="T2095" t="s">
        <v>8049</v>
      </c>
      <c r="U2095" t="s">
        <v>8049</v>
      </c>
      <c r="V2095" t="s">
        <v>8049</v>
      </c>
      <c r="W2095" t="s">
        <v>8049</v>
      </c>
      <c r="X2095" t="s">
        <v>8049</v>
      </c>
      <c r="Y2095" t="s">
        <v>9981</v>
      </c>
      <c r="Z2095" t="s">
        <v>8049</v>
      </c>
      <c r="AA2095" t="s">
        <v>8049</v>
      </c>
      <c r="AB2095" t="s">
        <v>8049</v>
      </c>
      <c r="AC2095" t="s">
        <v>8049</v>
      </c>
      <c r="AD2095" t="s">
        <v>8049</v>
      </c>
    </row>
    <row r="2096" spans="1:30" x14ac:dyDescent="0.3">
      <c r="A2096">
        <v>360179</v>
      </c>
      <c r="B2096">
        <f>VLOOKUP(A2096,hvbp_person_and_community_engag!$B$2:$B$2677,1,0)</f>
        <v>360179</v>
      </c>
      <c r="C2096" t="s">
        <v>9907</v>
      </c>
      <c r="D2096" t="s">
        <v>14343</v>
      </c>
      <c r="E2096" t="s">
        <v>14141</v>
      </c>
      <c r="F2096" t="s">
        <v>5448</v>
      </c>
      <c r="G2096">
        <v>45242</v>
      </c>
      <c r="H2096" t="s">
        <v>14206</v>
      </c>
      <c r="I2096" t="s">
        <v>8048</v>
      </c>
      <c r="J2096">
        <v>3</v>
      </c>
      <c r="K2096">
        <v>2165</v>
      </c>
      <c r="L2096">
        <v>4.1399999999999997</v>
      </c>
      <c r="M2096">
        <v>2</v>
      </c>
      <c r="N2096">
        <v>207</v>
      </c>
      <c r="O2096">
        <v>201.67</v>
      </c>
      <c r="P2096">
        <v>201</v>
      </c>
      <c r="Q2096">
        <v>3.42</v>
      </c>
      <c r="R2096">
        <v>1.48</v>
      </c>
      <c r="S2096">
        <v>231</v>
      </c>
      <c r="T2096">
        <v>18966</v>
      </c>
      <c r="U2096">
        <v>7.56</v>
      </c>
      <c r="V2096">
        <v>3.49</v>
      </c>
      <c r="W2096">
        <v>119</v>
      </c>
      <c r="X2096" t="s">
        <v>8889</v>
      </c>
      <c r="Y2096" t="s">
        <v>9997</v>
      </c>
      <c r="Z2096">
        <v>217</v>
      </c>
      <c r="AA2096">
        <v>6.56</v>
      </c>
      <c r="AB2096">
        <v>2.65</v>
      </c>
      <c r="AC2096">
        <v>1</v>
      </c>
      <c r="AD2096">
        <v>0.84</v>
      </c>
    </row>
    <row r="2097" spans="1:30" x14ac:dyDescent="0.3">
      <c r="A2097">
        <v>360180</v>
      </c>
      <c r="B2097">
        <f>VLOOKUP(A2097,hvbp_person_and_community_engag!$B$2:$B$2677,1,0)</f>
        <v>360180</v>
      </c>
      <c r="C2097" t="s">
        <v>14344</v>
      </c>
      <c r="D2097" t="s">
        <v>14345</v>
      </c>
      <c r="E2097" t="s">
        <v>5220</v>
      </c>
      <c r="F2097" t="s">
        <v>5448</v>
      </c>
      <c r="G2097">
        <v>44195</v>
      </c>
      <c r="H2097" t="s">
        <v>10352</v>
      </c>
      <c r="I2097" t="s">
        <v>8048</v>
      </c>
      <c r="J2097">
        <v>5</v>
      </c>
      <c r="K2097">
        <v>3759</v>
      </c>
      <c r="L2097">
        <v>9.24</v>
      </c>
      <c r="M2097">
        <v>2.81</v>
      </c>
      <c r="N2097">
        <v>329</v>
      </c>
      <c r="O2097">
        <v>297.22000000000003</v>
      </c>
      <c r="P2097">
        <v>235</v>
      </c>
      <c r="Q2097">
        <v>13.37</v>
      </c>
      <c r="R2097">
        <v>4.91</v>
      </c>
      <c r="S2097">
        <v>272</v>
      </c>
      <c r="T2097">
        <v>26231</v>
      </c>
      <c r="U2097">
        <v>22.61</v>
      </c>
      <c r="V2097">
        <v>7.72</v>
      </c>
      <c r="W2097">
        <v>261</v>
      </c>
      <c r="X2097" t="s">
        <v>9686</v>
      </c>
      <c r="Y2097" t="s">
        <v>9406</v>
      </c>
      <c r="Z2097">
        <v>293</v>
      </c>
      <c r="AA2097">
        <v>19.63</v>
      </c>
      <c r="AB2097">
        <v>6.58</v>
      </c>
      <c r="AC2097">
        <v>2.98</v>
      </c>
      <c r="AD2097">
        <v>1.1399999999999999</v>
      </c>
    </row>
    <row r="2098" spans="1:30" x14ac:dyDescent="0.3">
      <c r="A2098">
        <v>360189</v>
      </c>
      <c r="B2098">
        <f>VLOOKUP(A2098,hvbp_person_and_community_engag!$B$2:$B$2677,1,0)</f>
        <v>360189</v>
      </c>
      <c r="C2098" t="s">
        <v>14346</v>
      </c>
      <c r="D2098" t="s">
        <v>14347</v>
      </c>
      <c r="E2098" t="s">
        <v>11744</v>
      </c>
      <c r="F2098" t="s">
        <v>5448</v>
      </c>
      <c r="G2098">
        <v>43140</v>
      </c>
      <c r="H2098" t="s">
        <v>14163</v>
      </c>
      <c r="I2098" t="s">
        <v>8048</v>
      </c>
      <c r="J2098">
        <v>3</v>
      </c>
      <c r="K2098">
        <v>15</v>
      </c>
      <c r="L2098">
        <v>0.02</v>
      </c>
      <c r="M2098">
        <v>0</v>
      </c>
      <c r="N2098">
        <v>369</v>
      </c>
      <c r="O2098">
        <v>408.19</v>
      </c>
      <c r="P2098" t="s">
        <v>8049</v>
      </c>
      <c r="Q2098" t="s">
        <v>8049</v>
      </c>
      <c r="R2098" t="s">
        <v>8049</v>
      </c>
      <c r="S2098" t="s">
        <v>8049</v>
      </c>
      <c r="T2098" t="s">
        <v>8049</v>
      </c>
      <c r="U2098" t="s">
        <v>8049</v>
      </c>
      <c r="V2098" t="s">
        <v>8049</v>
      </c>
      <c r="W2098" t="s">
        <v>8049</v>
      </c>
      <c r="X2098" t="s">
        <v>8049</v>
      </c>
      <c r="Y2098" t="s">
        <v>9600</v>
      </c>
      <c r="Z2098" t="s">
        <v>8049</v>
      </c>
      <c r="AA2098" t="s">
        <v>8049</v>
      </c>
      <c r="AB2098" t="s">
        <v>8049</v>
      </c>
      <c r="AC2098" t="s">
        <v>8049</v>
      </c>
      <c r="AD2098" t="s">
        <v>8049</v>
      </c>
    </row>
    <row r="2099" spans="1:30" x14ac:dyDescent="0.3">
      <c r="A2099">
        <v>360192</v>
      </c>
      <c r="B2099">
        <f>VLOOKUP(A2099,hvbp_person_and_community_engag!$B$2:$B$2677,1,0)</f>
        <v>360192</v>
      </c>
      <c r="C2099" t="s">
        <v>14348</v>
      </c>
      <c r="D2099" t="s">
        <v>14349</v>
      </c>
      <c r="E2099" t="s">
        <v>14350</v>
      </c>
      <c r="F2099" t="s">
        <v>5448</v>
      </c>
      <c r="G2099">
        <v>44024</v>
      </c>
      <c r="H2099" t="s">
        <v>14144</v>
      </c>
      <c r="I2099" t="s">
        <v>8048</v>
      </c>
      <c r="J2099">
        <v>4</v>
      </c>
      <c r="K2099">
        <v>45</v>
      </c>
      <c r="L2099">
        <v>0.1</v>
      </c>
      <c r="M2099">
        <v>0.04</v>
      </c>
      <c r="N2099">
        <v>263</v>
      </c>
      <c r="O2099">
        <v>226.94</v>
      </c>
      <c r="P2099" t="s">
        <v>8049</v>
      </c>
      <c r="Q2099" t="s">
        <v>8049</v>
      </c>
      <c r="R2099" t="s">
        <v>8049</v>
      </c>
      <c r="S2099" t="s">
        <v>8049</v>
      </c>
      <c r="T2099" t="s">
        <v>8049</v>
      </c>
      <c r="U2099" t="s">
        <v>8049</v>
      </c>
      <c r="V2099" t="s">
        <v>8049</v>
      </c>
      <c r="W2099" t="s">
        <v>8049</v>
      </c>
      <c r="X2099" t="s">
        <v>8049</v>
      </c>
      <c r="Y2099">
        <v>283.80315753000002</v>
      </c>
      <c r="Z2099" t="s">
        <v>8049</v>
      </c>
      <c r="AA2099" t="s">
        <v>8049</v>
      </c>
      <c r="AB2099" t="s">
        <v>8049</v>
      </c>
      <c r="AC2099" t="s">
        <v>8049</v>
      </c>
      <c r="AD2099" t="s">
        <v>8049</v>
      </c>
    </row>
    <row r="2100" spans="1:30" x14ac:dyDescent="0.3">
      <c r="A2100">
        <v>360197</v>
      </c>
      <c r="B2100">
        <f>VLOOKUP(A2100,hvbp_person_and_community_engag!$B$2:$B$2677,1,0)</f>
        <v>360197</v>
      </c>
      <c r="C2100" t="s">
        <v>14351</v>
      </c>
      <c r="D2100" t="s">
        <v>14352</v>
      </c>
      <c r="E2100" t="s">
        <v>14353</v>
      </c>
      <c r="F2100" t="s">
        <v>5448</v>
      </c>
      <c r="G2100">
        <v>43311</v>
      </c>
      <c r="H2100" t="s">
        <v>14163</v>
      </c>
      <c r="I2100" t="s">
        <v>8048</v>
      </c>
      <c r="J2100">
        <v>3</v>
      </c>
      <c r="K2100">
        <v>45</v>
      </c>
      <c r="L2100">
        <v>0.09</v>
      </c>
      <c r="M2100">
        <v>0.02</v>
      </c>
      <c r="N2100">
        <v>362</v>
      </c>
      <c r="O2100">
        <v>383.05</v>
      </c>
      <c r="P2100" t="s">
        <v>8049</v>
      </c>
      <c r="Q2100" t="s">
        <v>8049</v>
      </c>
      <c r="R2100" t="s">
        <v>8049</v>
      </c>
      <c r="S2100" t="s">
        <v>8049</v>
      </c>
      <c r="T2100" t="s">
        <v>8049</v>
      </c>
      <c r="U2100" t="s">
        <v>8049</v>
      </c>
      <c r="V2100" t="s">
        <v>8049</v>
      </c>
      <c r="W2100" t="s">
        <v>8049</v>
      </c>
      <c r="X2100" t="s">
        <v>8049</v>
      </c>
      <c r="Y2100" t="s">
        <v>12111</v>
      </c>
      <c r="Z2100" t="s">
        <v>8049</v>
      </c>
      <c r="AA2100" t="s">
        <v>8049</v>
      </c>
      <c r="AB2100" t="s">
        <v>8049</v>
      </c>
      <c r="AC2100" t="s">
        <v>8049</v>
      </c>
      <c r="AD2100" t="s">
        <v>8049</v>
      </c>
    </row>
    <row r="2101" spans="1:30" x14ac:dyDescent="0.3">
      <c r="A2101">
        <v>360203</v>
      </c>
      <c r="B2101">
        <f>VLOOKUP(A2101,hvbp_person_and_community_engag!$B$2:$B$2677,1,0)</f>
        <v>360203</v>
      </c>
      <c r="C2101" t="s">
        <v>14354</v>
      </c>
      <c r="D2101" t="s">
        <v>14355</v>
      </c>
      <c r="E2101" t="s">
        <v>12202</v>
      </c>
      <c r="F2101" t="s">
        <v>5448</v>
      </c>
      <c r="G2101">
        <v>43725</v>
      </c>
      <c r="H2101" t="s">
        <v>8082</v>
      </c>
      <c r="I2101" t="s">
        <v>8048</v>
      </c>
      <c r="J2101">
        <v>3</v>
      </c>
      <c r="K2101">
        <v>22</v>
      </c>
      <c r="L2101">
        <v>0.09</v>
      </c>
      <c r="M2101">
        <v>0.03</v>
      </c>
      <c r="N2101">
        <v>275</v>
      </c>
      <c r="O2101">
        <v>256.70999999999998</v>
      </c>
      <c r="P2101" t="s">
        <v>8049</v>
      </c>
      <c r="Q2101" t="s">
        <v>8049</v>
      </c>
      <c r="R2101" t="s">
        <v>8049</v>
      </c>
      <c r="S2101" t="s">
        <v>8049</v>
      </c>
      <c r="T2101" t="s">
        <v>8049</v>
      </c>
      <c r="U2101" t="s">
        <v>8049</v>
      </c>
      <c r="V2101" t="s">
        <v>8049</v>
      </c>
      <c r="W2101" t="s">
        <v>8049</v>
      </c>
      <c r="X2101" t="s">
        <v>8049</v>
      </c>
      <c r="Y2101" t="s">
        <v>8603</v>
      </c>
      <c r="Z2101" t="s">
        <v>8049</v>
      </c>
      <c r="AA2101" t="s">
        <v>8049</v>
      </c>
      <c r="AB2101" t="s">
        <v>8049</v>
      </c>
      <c r="AC2101" t="s">
        <v>8049</v>
      </c>
      <c r="AD2101" t="s">
        <v>8049</v>
      </c>
    </row>
    <row r="2102" spans="1:30" x14ac:dyDescent="0.3">
      <c r="A2102">
        <v>360210</v>
      </c>
      <c r="B2102">
        <f>VLOOKUP(A2102,hvbp_person_and_community_engag!$B$2:$B$2677,1,0)</f>
        <v>360210</v>
      </c>
      <c r="C2102" t="s">
        <v>10512</v>
      </c>
      <c r="D2102" t="s">
        <v>14356</v>
      </c>
      <c r="E2102" t="s">
        <v>2845</v>
      </c>
      <c r="F2102" t="s">
        <v>5448</v>
      </c>
      <c r="G2102">
        <v>43015</v>
      </c>
      <c r="H2102" t="s">
        <v>14149</v>
      </c>
      <c r="I2102" t="s">
        <v>8048</v>
      </c>
      <c r="J2102">
        <v>5</v>
      </c>
      <c r="K2102">
        <v>322</v>
      </c>
      <c r="L2102">
        <v>0.69</v>
      </c>
      <c r="M2102">
        <v>0.2</v>
      </c>
      <c r="N2102">
        <v>352</v>
      </c>
      <c r="O2102">
        <v>352.8</v>
      </c>
      <c r="P2102" t="s">
        <v>8049</v>
      </c>
      <c r="Q2102" t="s">
        <v>8049</v>
      </c>
      <c r="R2102" t="s">
        <v>8049</v>
      </c>
      <c r="S2102" t="s">
        <v>8049</v>
      </c>
      <c r="T2102" t="s">
        <v>8049</v>
      </c>
      <c r="U2102" t="s">
        <v>8049</v>
      </c>
      <c r="V2102" t="s">
        <v>8049</v>
      </c>
      <c r="W2102" t="s">
        <v>8049</v>
      </c>
      <c r="X2102" t="s">
        <v>8049</v>
      </c>
      <c r="Y2102" t="s">
        <v>9034</v>
      </c>
      <c r="Z2102" t="s">
        <v>8049</v>
      </c>
      <c r="AA2102" t="s">
        <v>8049</v>
      </c>
      <c r="AB2102" t="s">
        <v>8049</v>
      </c>
      <c r="AC2102" t="s">
        <v>8049</v>
      </c>
      <c r="AD2102" t="s">
        <v>8049</v>
      </c>
    </row>
    <row r="2103" spans="1:30" x14ac:dyDescent="0.3">
      <c r="A2103">
        <v>360211</v>
      </c>
      <c r="B2103">
        <f>VLOOKUP(A2103,hvbp_person_and_community_engag!$B$2:$B$2677,1,0)</f>
        <v>360211</v>
      </c>
      <c r="C2103" t="s">
        <v>14357</v>
      </c>
      <c r="D2103" t="s">
        <v>14358</v>
      </c>
      <c r="E2103" t="s">
        <v>14359</v>
      </c>
      <c r="F2103" t="s">
        <v>5448</v>
      </c>
      <c r="G2103">
        <v>43952</v>
      </c>
      <c r="H2103" t="s">
        <v>8463</v>
      </c>
      <c r="I2103" t="s">
        <v>8048</v>
      </c>
      <c r="J2103">
        <v>3</v>
      </c>
      <c r="K2103">
        <v>86</v>
      </c>
      <c r="L2103">
        <v>0.16</v>
      </c>
      <c r="M2103">
        <v>0.06</v>
      </c>
      <c r="N2103">
        <v>289</v>
      </c>
      <c r="O2103">
        <v>269.82</v>
      </c>
      <c r="P2103">
        <v>11</v>
      </c>
      <c r="Q2103">
        <v>0.09</v>
      </c>
      <c r="R2103">
        <v>0.08</v>
      </c>
      <c r="S2103">
        <v>125</v>
      </c>
      <c r="T2103">
        <v>7974</v>
      </c>
      <c r="U2103">
        <v>0.26</v>
      </c>
      <c r="V2103">
        <v>0.13</v>
      </c>
      <c r="W2103">
        <v>116</v>
      </c>
      <c r="X2103" t="s">
        <v>8662</v>
      </c>
      <c r="Y2103" t="s">
        <v>8093</v>
      </c>
      <c r="Z2103">
        <v>195</v>
      </c>
      <c r="AA2103">
        <v>0.23</v>
      </c>
      <c r="AB2103">
        <v>0.11</v>
      </c>
      <c r="AC2103">
        <v>0.03</v>
      </c>
      <c r="AD2103">
        <v>0.02</v>
      </c>
    </row>
    <row r="2104" spans="1:30" x14ac:dyDescent="0.3">
      <c r="A2104">
        <v>360218</v>
      </c>
      <c r="B2104">
        <f>VLOOKUP(A2104,hvbp_person_and_community_engag!$B$2:$B$2677,1,0)</f>
        <v>360218</v>
      </c>
      <c r="C2104" t="s">
        <v>14360</v>
      </c>
      <c r="D2104" t="s">
        <v>14361</v>
      </c>
      <c r="E2104" t="s">
        <v>9883</v>
      </c>
      <c r="F2104" t="s">
        <v>5448</v>
      </c>
      <c r="G2104">
        <v>43055</v>
      </c>
      <c r="H2104" t="s">
        <v>14362</v>
      </c>
      <c r="I2104" t="s">
        <v>8048</v>
      </c>
      <c r="J2104">
        <v>3</v>
      </c>
      <c r="K2104">
        <v>224</v>
      </c>
      <c r="L2104">
        <v>0.43</v>
      </c>
      <c r="M2104">
        <v>0.1</v>
      </c>
      <c r="N2104">
        <v>411</v>
      </c>
      <c r="O2104">
        <v>392.66</v>
      </c>
      <c r="P2104" t="s">
        <v>8049</v>
      </c>
      <c r="Q2104" t="s">
        <v>8049</v>
      </c>
      <c r="R2104" t="s">
        <v>8049</v>
      </c>
      <c r="S2104" t="s">
        <v>8049</v>
      </c>
      <c r="T2104" t="s">
        <v>8049</v>
      </c>
      <c r="U2104" t="s">
        <v>8049</v>
      </c>
      <c r="V2104" t="s">
        <v>8049</v>
      </c>
      <c r="W2104" t="s">
        <v>8049</v>
      </c>
      <c r="X2104" t="s">
        <v>8049</v>
      </c>
      <c r="Y2104" t="s">
        <v>14363</v>
      </c>
      <c r="Z2104" t="s">
        <v>8049</v>
      </c>
      <c r="AA2104" t="s">
        <v>8049</v>
      </c>
      <c r="AB2104" t="s">
        <v>8049</v>
      </c>
      <c r="AC2104" t="s">
        <v>8049</v>
      </c>
      <c r="AD2104" t="s">
        <v>8049</v>
      </c>
    </row>
    <row r="2105" spans="1:30" x14ac:dyDescent="0.3">
      <c r="A2105">
        <v>360230</v>
      </c>
      <c r="B2105">
        <f>VLOOKUP(A2105,hvbp_person_and_community_engag!$B$2:$B$2677,1,0)</f>
        <v>360230</v>
      </c>
      <c r="C2105" t="s">
        <v>14364</v>
      </c>
      <c r="D2105" t="s">
        <v>14365</v>
      </c>
      <c r="E2105" t="s">
        <v>14366</v>
      </c>
      <c r="F2105" t="s">
        <v>5448</v>
      </c>
      <c r="G2105">
        <v>44124</v>
      </c>
      <c r="H2105" t="s">
        <v>10352</v>
      </c>
      <c r="I2105" t="s">
        <v>8048</v>
      </c>
      <c r="J2105">
        <v>5</v>
      </c>
      <c r="K2105">
        <v>85</v>
      </c>
      <c r="L2105">
        <v>0.37</v>
      </c>
      <c r="M2105">
        <v>0.14000000000000001</v>
      </c>
      <c r="N2105">
        <v>267</v>
      </c>
      <c r="O2105">
        <v>239.88</v>
      </c>
      <c r="P2105">
        <v>32</v>
      </c>
      <c r="Q2105">
        <v>0.41</v>
      </c>
      <c r="R2105">
        <v>0.22</v>
      </c>
      <c r="S2105">
        <v>181</v>
      </c>
      <c r="T2105">
        <v>13331</v>
      </c>
      <c r="U2105">
        <v>0.77</v>
      </c>
      <c r="V2105">
        <v>0.36</v>
      </c>
      <c r="W2105">
        <v>192</v>
      </c>
      <c r="X2105" t="s">
        <v>8498</v>
      </c>
      <c r="Y2105" t="s">
        <v>9180</v>
      </c>
      <c r="Z2105">
        <v>214</v>
      </c>
      <c r="AA2105">
        <v>0.64</v>
      </c>
      <c r="AB2105">
        <v>0.28999999999999998</v>
      </c>
      <c r="AC2105">
        <v>0.13</v>
      </c>
      <c r="AD2105">
        <v>7.0000000000000007E-2</v>
      </c>
    </row>
    <row r="2106" spans="1:30" x14ac:dyDescent="0.3">
      <c r="A2106">
        <v>360234</v>
      </c>
      <c r="B2106">
        <f>VLOOKUP(A2106,hvbp_person_and_community_engag!$B$2:$B$2677,1,0)</f>
        <v>360234</v>
      </c>
      <c r="C2106" t="s">
        <v>14367</v>
      </c>
      <c r="D2106" t="s">
        <v>14368</v>
      </c>
      <c r="E2106" t="s">
        <v>14141</v>
      </c>
      <c r="F2106" t="s">
        <v>5448</v>
      </c>
      <c r="G2106">
        <v>45211</v>
      </c>
      <c r="H2106" t="s">
        <v>8467</v>
      </c>
      <c r="I2106" t="s">
        <v>8048</v>
      </c>
      <c r="J2106">
        <v>4</v>
      </c>
      <c r="K2106">
        <v>662</v>
      </c>
      <c r="L2106">
        <v>1.42</v>
      </c>
      <c r="M2106">
        <v>0.62</v>
      </c>
      <c r="N2106">
        <v>229</v>
      </c>
      <c r="O2106">
        <v>205.12</v>
      </c>
      <c r="P2106">
        <v>61</v>
      </c>
      <c r="Q2106">
        <v>0.94</v>
      </c>
      <c r="R2106">
        <v>0.46</v>
      </c>
      <c r="S2106">
        <v>202</v>
      </c>
      <c r="T2106">
        <v>14643</v>
      </c>
      <c r="U2106">
        <v>2.35</v>
      </c>
      <c r="V2106">
        <v>1.08</v>
      </c>
      <c r="W2106">
        <v>142</v>
      </c>
      <c r="X2106" t="s">
        <v>8088</v>
      </c>
      <c r="Y2106" t="s">
        <v>8377</v>
      </c>
      <c r="Z2106">
        <v>217</v>
      </c>
      <c r="AA2106">
        <v>2.09</v>
      </c>
      <c r="AB2106">
        <v>0.89</v>
      </c>
      <c r="AC2106">
        <v>0.27</v>
      </c>
      <c r="AD2106">
        <v>0.19</v>
      </c>
    </row>
    <row r="2107" spans="1:30" x14ac:dyDescent="0.3">
      <c r="A2107">
        <v>360236</v>
      </c>
      <c r="B2107">
        <f>VLOOKUP(A2107,hvbp_person_and_community_engag!$B$2:$B$2677,1,0)</f>
        <v>360236</v>
      </c>
      <c r="C2107" t="s">
        <v>14369</v>
      </c>
      <c r="D2107" t="s">
        <v>14370</v>
      </c>
      <c r="E2107" t="s">
        <v>14371</v>
      </c>
      <c r="F2107" t="s">
        <v>5448</v>
      </c>
      <c r="G2107">
        <v>45103</v>
      </c>
      <c r="H2107" t="s">
        <v>8467</v>
      </c>
      <c r="I2107" t="s">
        <v>8048</v>
      </c>
      <c r="J2107">
        <v>4</v>
      </c>
      <c r="K2107">
        <v>333</v>
      </c>
      <c r="L2107">
        <v>0.64</v>
      </c>
      <c r="M2107">
        <v>0.24</v>
      </c>
      <c r="N2107">
        <v>271</v>
      </c>
      <c r="O2107">
        <v>247.32</v>
      </c>
      <c r="P2107">
        <v>12</v>
      </c>
      <c r="Q2107">
        <v>0.09</v>
      </c>
      <c r="R2107">
        <v>7.0000000000000007E-2</v>
      </c>
      <c r="S2107">
        <v>135</v>
      </c>
      <c r="T2107">
        <v>8598</v>
      </c>
      <c r="U2107">
        <v>0.74</v>
      </c>
      <c r="V2107">
        <v>0.31</v>
      </c>
      <c r="W2107">
        <v>151</v>
      </c>
      <c r="X2107" t="s">
        <v>8490</v>
      </c>
      <c r="Y2107" t="s">
        <v>8427</v>
      </c>
      <c r="Z2107">
        <v>241</v>
      </c>
      <c r="AA2107">
        <v>0.66</v>
      </c>
      <c r="AB2107">
        <v>0.25</v>
      </c>
      <c r="AC2107">
        <v>0.08</v>
      </c>
      <c r="AD2107">
        <v>0.05</v>
      </c>
    </row>
    <row r="2108" spans="1:30" x14ac:dyDescent="0.3">
      <c r="A2108">
        <v>360239</v>
      </c>
      <c r="B2108">
        <f>VLOOKUP(A2108,hvbp_person_and_community_engag!$B$2:$B$2677,1,0)</f>
        <v>360239</v>
      </c>
      <c r="C2108" t="s">
        <v>14372</v>
      </c>
      <c r="D2108" t="s">
        <v>14373</v>
      </c>
      <c r="E2108" t="s">
        <v>14374</v>
      </c>
      <c r="F2108" t="s">
        <v>5448</v>
      </c>
      <c r="G2108">
        <v>45342</v>
      </c>
      <c r="H2108" t="s">
        <v>14180</v>
      </c>
      <c r="I2108" t="s">
        <v>8048</v>
      </c>
      <c r="J2108">
        <v>4</v>
      </c>
      <c r="K2108">
        <v>198</v>
      </c>
      <c r="L2108">
        <v>0.37</v>
      </c>
      <c r="M2108">
        <v>0.14000000000000001</v>
      </c>
      <c r="N2108">
        <v>265</v>
      </c>
      <c r="O2108">
        <v>242.53</v>
      </c>
      <c r="P2108">
        <v>17</v>
      </c>
      <c r="Q2108">
        <v>0.3</v>
      </c>
      <c r="R2108">
        <v>0.15</v>
      </c>
      <c r="S2108">
        <v>204</v>
      </c>
      <c r="T2108">
        <v>14470</v>
      </c>
      <c r="U2108">
        <v>0.67</v>
      </c>
      <c r="V2108">
        <v>0.28999999999999998</v>
      </c>
      <c r="W2108">
        <v>138</v>
      </c>
      <c r="X2108" t="s">
        <v>9261</v>
      </c>
      <c r="Y2108" t="s">
        <v>8355</v>
      </c>
      <c r="Z2108">
        <v>234</v>
      </c>
      <c r="AA2108">
        <v>0.6</v>
      </c>
      <c r="AB2108">
        <v>0.23</v>
      </c>
      <c r="AC2108">
        <v>0.08</v>
      </c>
      <c r="AD2108">
        <v>0.05</v>
      </c>
    </row>
    <row r="2109" spans="1:30" x14ac:dyDescent="0.3">
      <c r="A2109">
        <v>360242</v>
      </c>
      <c r="B2109" t="e">
        <f>VLOOKUP(A2109,hvbp_person_and_community_engag!$B$2:$B$2677,1,0)</f>
        <v>#N/A</v>
      </c>
      <c r="C2109" t="s">
        <v>14375</v>
      </c>
      <c r="D2109" t="s">
        <v>14376</v>
      </c>
      <c r="E2109" t="s">
        <v>5278</v>
      </c>
      <c r="F2109" t="s">
        <v>5448</v>
      </c>
      <c r="G2109">
        <v>43210</v>
      </c>
      <c r="H2109" t="s">
        <v>14163</v>
      </c>
      <c r="I2109" t="s">
        <v>8048</v>
      </c>
      <c r="J2109" t="s">
        <v>8240</v>
      </c>
      <c r="K2109" t="s">
        <v>8049</v>
      </c>
      <c r="L2109" t="s">
        <v>8049</v>
      </c>
      <c r="M2109" t="s">
        <v>8049</v>
      </c>
      <c r="N2109" t="s">
        <v>8049</v>
      </c>
      <c r="O2109" t="s">
        <v>8049</v>
      </c>
      <c r="P2109">
        <v>34</v>
      </c>
      <c r="Q2109">
        <v>2.02</v>
      </c>
      <c r="R2109">
        <v>0.77</v>
      </c>
      <c r="S2109">
        <v>264</v>
      </c>
      <c r="T2109">
        <v>40121</v>
      </c>
      <c r="U2109" t="s">
        <v>8049</v>
      </c>
      <c r="V2109" t="s">
        <v>8049</v>
      </c>
      <c r="W2109" t="s">
        <v>8049</v>
      </c>
      <c r="X2109" t="s">
        <v>10181</v>
      </c>
      <c r="Y2109" t="s">
        <v>8049</v>
      </c>
      <c r="Z2109" t="s">
        <v>8049</v>
      </c>
      <c r="AA2109" t="s">
        <v>8049</v>
      </c>
      <c r="AB2109" t="s">
        <v>8049</v>
      </c>
      <c r="AC2109" t="s">
        <v>8049</v>
      </c>
      <c r="AD2109" t="s">
        <v>8049</v>
      </c>
    </row>
    <row r="2110" spans="1:30" x14ac:dyDescent="0.3">
      <c r="A2110">
        <v>360259</v>
      </c>
      <c r="B2110">
        <f>VLOOKUP(A2110,hvbp_person_and_community_engag!$B$2:$B$2677,1,0)</f>
        <v>360259</v>
      </c>
      <c r="C2110" t="s">
        <v>14377</v>
      </c>
      <c r="D2110" t="s">
        <v>14378</v>
      </c>
      <c r="E2110" t="s">
        <v>14259</v>
      </c>
      <c r="F2110" t="s">
        <v>5448</v>
      </c>
      <c r="G2110">
        <v>43616</v>
      </c>
      <c r="H2110" t="s">
        <v>12373</v>
      </c>
      <c r="I2110" t="s">
        <v>8048</v>
      </c>
      <c r="J2110">
        <v>4</v>
      </c>
      <c r="K2110">
        <v>240</v>
      </c>
      <c r="L2110">
        <v>0.21</v>
      </c>
      <c r="M2110">
        <v>0.09</v>
      </c>
      <c r="N2110">
        <v>217</v>
      </c>
      <c r="O2110">
        <v>196.37</v>
      </c>
      <c r="P2110" t="s">
        <v>8049</v>
      </c>
      <c r="Q2110" t="s">
        <v>8049</v>
      </c>
      <c r="R2110" t="s">
        <v>8049</v>
      </c>
      <c r="S2110" t="s">
        <v>8049</v>
      </c>
      <c r="T2110" t="s">
        <v>8049</v>
      </c>
      <c r="U2110" t="s">
        <v>8049</v>
      </c>
      <c r="V2110" t="s">
        <v>8049</v>
      </c>
      <c r="W2110" t="s">
        <v>8049</v>
      </c>
      <c r="X2110" t="s">
        <v>8049</v>
      </c>
      <c r="Y2110" t="s">
        <v>8366</v>
      </c>
      <c r="Z2110" t="s">
        <v>8049</v>
      </c>
      <c r="AA2110" t="s">
        <v>8049</v>
      </c>
      <c r="AB2110" t="s">
        <v>8049</v>
      </c>
      <c r="AC2110" t="s">
        <v>8049</v>
      </c>
      <c r="AD2110" t="s">
        <v>8049</v>
      </c>
    </row>
    <row r="2111" spans="1:30" x14ac:dyDescent="0.3">
      <c r="A2111">
        <v>360261</v>
      </c>
      <c r="B2111" t="e">
        <f>VLOOKUP(A2111,hvbp_person_and_community_engag!$B$2:$B$2677,1,0)</f>
        <v>#N/A</v>
      </c>
      <c r="C2111" t="s">
        <v>14379</v>
      </c>
      <c r="D2111" t="s">
        <v>14380</v>
      </c>
      <c r="E2111" t="s">
        <v>14381</v>
      </c>
      <c r="F2111" t="s">
        <v>5448</v>
      </c>
      <c r="G2111">
        <v>45669</v>
      </c>
      <c r="H2111" t="s">
        <v>8082</v>
      </c>
      <c r="I2111" t="s">
        <v>8048</v>
      </c>
      <c r="J2111" t="s">
        <v>8240</v>
      </c>
      <c r="K2111">
        <v>83</v>
      </c>
      <c r="L2111">
        <v>0.22</v>
      </c>
      <c r="M2111">
        <v>0.23</v>
      </c>
      <c r="N2111">
        <v>98</v>
      </c>
      <c r="O2111">
        <v>88.38</v>
      </c>
      <c r="P2111" t="s">
        <v>8049</v>
      </c>
      <c r="Q2111" t="s">
        <v>8049</v>
      </c>
      <c r="R2111" t="s">
        <v>8049</v>
      </c>
      <c r="S2111" t="s">
        <v>8049</v>
      </c>
      <c r="T2111" t="s">
        <v>8049</v>
      </c>
      <c r="U2111" t="s">
        <v>8049</v>
      </c>
      <c r="V2111" t="s">
        <v>8049</v>
      </c>
      <c r="W2111" t="s">
        <v>8049</v>
      </c>
      <c r="X2111" t="s">
        <v>8049</v>
      </c>
      <c r="Y2111" t="s">
        <v>9741</v>
      </c>
      <c r="Z2111" t="s">
        <v>8049</v>
      </c>
      <c r="AA2111" t="s">
        <v>8049</v>
      </c>
      <c r="AB2111" t="s">
        <v>8049</v>
      </c>
      <c r="AC2111" t="s">
        <v>8049</v>
      </c>
      <c r="AD2111" t="s">
        <v>8049</v>
      </c>
    </row>
    <row r="2112" spans="1:30" x14ac:dyDescent="0.3">
      <c r="A2112">
        <v>360262</v>
      </c>
      <c r="B2112">
        <f>VLOOKUP(A2112,hvbp_person_and_community_engag!$B$2:$B$2677,1,0)</f>
        <v>360262</v>
      </c>
      <c r="C2112" t="s">
        <v>14382</v>
      </c>
      <c r="D2112" t="s">
        <v>14383</v>
      </c>
      <c r="E2112" t="s">
        <v>14209</v>
      </c>
      <c r="F2112" t="s">
        <v>5448</v>
      </c>
      <c r="G2112">
        <v>43623</v>
      </c>
      <c r="H2112" t="s">
        <v>8467</v>
      </c>
      <c r="I2112" t="s">
        <v>8048</v>
      </c>
      <c r="J2112">
        <v>5</v>
      </c>
      <c r="K2112">
        <v>147</v>
      </c>
      <c r="L2112">
        <v>0.2</v>
      </c>
      <c r="M2112">
        <v>0.08</v>
      </c>
      <c r="N2112">
        <v>241</v>
      </c>
      <c r="O2112">
        <v>210.75</v>
      </c>
      <c r="P2112" t="s">
        <v>8049</v>
      </c>
      <c r="Q2112" t="s">
        <v>8049</v>
      </c>
      <c r="R2112" t="s">
        <v>8049</v>
      </c>
      <c r="S2112" t="s">
        <v>8049</v>
      </c>
      <c r="T2112" t="s">
        <v>8049</v>
      </c>
      <c r="U2112" t="s">
        <v>8049</v>
      </c>
      <c r="V2112" t="s">
        <v>8049</v>
      </c>
      <c r="W2112" t="s">
        <v>8049</v>
      </c>
      <c r="X2112" t="s">
        <v>8049</v>
      </c>
      <c r="Y2112" t="s">
        <v>8521</v>
      </c>
      <c r="Z2112" t="s">
        <v>8049</v>
      </c>
      <c r="AA2112" t="s">
        <v>8049</v>
      </c>
      <c r="AB2112" t="s">
        <v>8049</v>
      </c>
      <c r="AC2112" t="s">
        <v>8049</v>
      </c>
      <c r="AD2112" t="s">
        <v>8049</v>
      </c>
    </row>
    <row r="2113" spans="1:30" x14ac:dyDescent="0.3">
      <c r="A2113">
        <v>360266</v>
      </c>
      <c r="B2113" t="e">
        <f>VLOOKUP(A2113,hvbp_person_and_community_engag!$B$2:$B$2677,1,0)</f>
        <v>#N/A</v>
      </c>
      <c r="C2113" t="s">
        <v>14384</v>
      </c>
      <c r="D2113" t="s">
        <v>14385</v>
      </c>
      <c r="E2113" t="s">
        <v>11183</v>
      </c>
      <c r="F2113" t="s">
        <v>5448</v>
      </c>
      <c r="G2113">
        <v>43054</v>
      </c>
      <c r="H2113" t="s">
        <v>8725</v>
      </c>
      <c r="I2113" t="s">
        <v>8048</v>
      </c>
      <c r="J2113" t="s">
        <v>8240</v>
      </c>
      <c r="K2113">
        <v>38</v>
      </c>
      <c r="L2113">
        <v>0.18</v>
      </c>
      <c r="M2113">
        <v>7.0000000000000007E-2</v>
      </c>
      <c r="N2113">
        <v>247</v>
      </c>
      <c r="O2113">
        <v>255.7</v>
      </c>
      <c r="P2113" t="s">
        <v>8049</v>
      </c>
      <c r="Q2113" t="s">
        <v>8049</v>
      </c>
      <c r="R2113" t="s">
        <v>8049</v>
      </c>
      <c r="S2113" t="s">
        <v>8049</v>
      </c>
      <c r="T2113" t="s">
        <v>8049</v>
      </c>
      <c r="U2113" t="s">
        <v>8049</v>
      </c>
      <c r="V2113" t="s">
        <v>8049</v>
      </c>
      <c r="W2113" t="s">
        <v>8049</v>
      </c>
      <c r="X2113" t="s">
        <v>8049</v>
      </c>
      <c r="Y2113" t="s">
        <v>8760</v>
      </c>
      <c r="Z2113" t="s">
        <v>8049</v>
      </c>
      <c r="AA2113" t="s">
        <v>8049</v>
      </c>
      <c r="AB2113" t="s">
        <v>8049</v>
      </c>
      <c r="AC2113" t="s">
        <v>8049</v>
      </c>
      <c r="AD2113" t="s">
        <v>8049</v>
      </c>
    </row>
    <row r="2114" spans="1:30" x14ac:dyDescent="0.3">
      <c r="A2114">
        <v>360274</v>
      </c>
      <c r="B2114" t="e">
        <f>VLOOKUP(A2114,hvbp_person_and_community_engag!$B$2:$B$2677,1,0)</f>
        <v>#N/A</v>
      </c>
      <c r="C2114" t="s">
        <v>14386</v>
      </c>
      <c r="D2114" t="s">
        <v>14387</v>
      </c>
      <c r="E2114" t="s">
        <v>14213</v>
      </c>
      <c r="F2114" t="s">
        <v>5448</v>
      </c>
      <c r="G2114">
        <v>45417</v>
      </c>
      <c r="H2114" t="s">
        <v>8082</v>
      </c>
      <c r="I2114" t="s">
        <v>8048</v>
      </c>
      <c r="J2114" t="s">
        <v>8240</v>
      </c>
      <c r="K2114">
        <v>13</v>
      </c>
      <c r="L2114">
        <v>0.02</v>
      </c>
      <c r="M2114">
        <v>0.02</v>
      </c>
      <c r="N2114">
        <v>121</v>
      </c>
      <c r="O2114">
        <v>107.96</v>
      </c>
      <c r="P2114" t="s">
        <v>8049</v>
      </c>
      <c r="Q2114" t="s">
        <v>8049</v>
      </c>
      <c r="R2114" t="s">
        <v>8049</v>
      </c>
      <c r="S2114" t="s">
        <v>8049</v>
      </c>
      <c r="T2114" t="s">
        <v>8049</v>
      </c>
      <c r="U2114" t="s">
        <v>8049</v>
      </c>
      <c r="V2114" t="s">
        <v>8049</v>
      </c>
      <c r="W2114" t="s">
        <v>8049</v>
      </c>
      <c r="X2114" t="s">
        <v>8049</v>
      </c>
      <c r="Y2114" t="s">
        <v>9512</v>
      </c>
      <c r="Z2114" t="s">
        <v>8049</v>
      </c>
      <c r="AA2114" t="s">
        <v>8049</v>
      </c>
      <c r="AB2114" t="s">
        <v>8049</v>
      </c>
      <c r="AC2114" t="s">
        <v>8049</v>
      </c>
      <c r="AD2114" t="s">
        <v>8049</v>
      </c>
    </row>
    <row r="2115" spans="1:30" x14ac:dyDescent="0.3">
      <c r="A2115">
        <v>360276</v>
      </c>
      <c r="B2115">
        <f>VLOOKUP(A2115,hvbp_person_and_community_engag!$B$2:$B$2677,1,0)</f>
        <v>360276</v>
      </c>
      <c r="C2115" t="s">
        <v>14388</v>
      </c>
      <c r="D2115" t="s">
        <v>14389</v>
      </c>
      <c r="E2115" t="s">
        <v>14390</v>
      </c>
      <c r="F2115" t="s">
        <v>5448</v>
      </c>
      <c r="G2115">
        <v>44512</v>
      </c>
      <c r="H2115" t="s">
        <v>8467</v>
      </c>
      <c r="I2115" t="s">
        <v>8048</v>
      </c>
      <c r="J2115">
        <v>3</v>
      </c>
      <c r="K2115">
        <v>25</v>
      </c>
      <c r="L2115">
        <v>0.04</v>
      </c>
      <c r="M2115">
        <v>0.02</v>
      </c>
      <c r="N2115">
        <v>281</v>
      </c>
      <c r="O2115">
        <v>257.05</v>
      </c>
      <c r="P2115" t="s">
        <v>8049</v>
      </c>
      <c r="Q2115" t="s">
        <v>8049</v>
      </c>
      <c r="R2115" t="s">
        <v>8049</v>
      </c>
      <c r="S2115" t="s">
        <v>8049</v>
      </c>
      <c r="T2115" t="s">
        <v>8049</v>
      </c>
      <c r="U2115" t="s">
        <v>8049</v>
      </c>
      <c r="V2115" t="s">
        <v>8049</v>
      </c>
      <c r="W2115" t="s">
        <v>8049</v>
      </c>
      <c r="X2115" t="s">
        <v>8049</v>
      </c>
      <c r="Y2115" t="s">
        <v>9214</v>
      </c>
      <c r="Z2115" t="s">
        <v>8049</v>
      </c>
      <c r="AA2115" t="s">
        <v>8049</v>
      </c>
      <c r="AB2115" t="s">
        <v>8049</v>
      </c>
      <c r="AC2115" t="s">
        <v>8049</v>
      </c>
      <c r="AD2115" t="s">
        <v>8049</v>
      </c>
    </row>
    <row r="2116" spans="1:30" x14ac:dyDescent="0.3">
      <c r="A2116">
        <v>360348</v>
      </c>
      <c r="B2116">
        <f>VLOOKUP(A2116,hvbp_person_and_community_engag!$B$2:$B$2677,1,0)</f>
        <v>360348</v>
      </c>
      <c r="C2116" t="s">
        <v>14391</v>
      </c>
      <c r="D2116" t="s">
        <v>14392</v>
      </c>
      <c r="E2116" t="s">
        <v>10548</v>
      </c>
      <c r="F2116" t="s">
        <v>5448</v>
      </c>
      <c r="G2116">
        <v>43016</v>
      </c>
      <c r="H2116" t="s">
        <v>14149</v>
      </c>
      <c r="I2116" t="s">
        <v>8048</v>
      </c>
      <c r="J2116">
        <v>3</v>
      </c>
      <c r="K2116">
        <v>228</v>
      </c>
      <c r="L2116">
        <v>0.86</v>
      </c>
      <c r="M2116">
        <v>0.26</v>
      </c>
      <c r="N2116">
        <v>331</v>
      </c>
      <c r="O2116">
        <v>317.60000000000002</v>
      </c>
      <c r="P2116">
        <v>30</v>
      </c>
      <c r="Q2116">
        <v>0.43</v>
      </c>
      <c r="R2116">
        <v>0.2</v>
      </c>
      <c r="S2116">
        <v>212</v>
      </c>
      <c r="T2116">
        <v>18982</v>
      </c>
      <c r="U2116">
        <v>1.28</v>
      </c>
      <c r="V2116">
        <v>0.46</v>
      </c>
      <c r="W2116">
        <v>118</v>
      </c>
      <c r="X2116" t="s">
        <v>8362</v>
      </c>
      <c r="Y2116" t="s">
        <v>8749</v>
      </c>
      <c r="Z2116">
        <v>279</v>
      </c>
      <c r="AA2116">
        <v>1.1399999999999999</v>
      </c>
      <c r="AB2116">
        <v>0.34</v>
      </c>
      <c r="AC2116">
        <v>0.15</v>
      </c>
      <c r="AD2116">
        <v>0.12</v>
      </c>
    </row>
    <row r="2117" spans="1:30" x14ac:dyDescent="0.3">
      <c r="A2117">
        <v>360351</v>
      </c>
      <c r="B2117" t="e">
        <f>VLOOKUP(A2117,hvbp_person_and_community_engag!$B$2:$B$2677,1,0)</f>
        <v>#N/A</v>
      </c>
      <c r="C2117" t="s">
        <v>14393</v>
      </c>
      <c r="D2117" t="s">
        <v>14394</v>
      </c>
      <c r="E2117" t="s">
        <v>14172</v>
      </c>
      <c r="F2117" t="s">
        <v>5448</v>
      </c>
      <c r="G2117">
        <v>44310</v>
      </c>
      <c r="H2117" t="s">
        <v>8082</v>
      </c>
      <c r="I2117" t="s">
        <v>8048</v>
      </c>
      <c r="J2117" t="s">
        <v>8240</v>
      </c>
      <c r="K2117">
        <v>72</v>
      </c>
      <c r="L2117">
        <v>0.08</v>
      </c>
      <c r="M2117">
        <v>0.06</v>
      </c>
      <c r="N2117">
        <v>132</v>
      </c>
      <c r="O2117">
        <v>128.62</v>
      </c>
      <c r="P2117" t="s">
        <v>8049</v>
      </c>
      <c r="Q2117" t="s">
        <v>8049</v>
      </c>
      <c r="R2117" t="s">
        <v>8049</v>
      </c>
      <c r="S2117" t="s">
        <v>8049</v>
      </c>
      <c r="T2117" t="s">
        <v>8049</v>
      </c>
      <c r="U2117" t="s">
        <v>8049</v>
      </c>
      <c r="V2117" t="s">
        <v>8049</v>
      </c>
      <c r="W2117" t="s">
        <v>8049</v>
      </c>
      <c r="X2117" t="s">
        <v>8049</v>
      </c>
      <c r="Y2117" t="s">
        <v>8265</v>
      </c>
      <c r="Z2117" t="s">
        <v>8049</v>
      </c>
      <c r="AA2117" t="s">
        <v>8049</v>
      </c>
      <c r="AB2117" t="s">
        <v>8049</v>
      </c>
      <c r="AC2117" t="s">
        <v>8049</v>
      </c>
      <c r="AD2117" t="s">
        <v>8049</v>
      </c>
    </row>
    <row r="2118" spans="1:30" x14ac:dyDescent="0.3">
      <c r="A2118">
        <v>360352</v>
      </c>
      <c r="B2118" t="e">
        <f>VLOOKUP(A2118,hvbp_person_and_community_engag!$B$2:$B$2677,1,0)</f>
        <v>#N/A</v>
      </c>
      <c r="C2118" t="s">
        <v>14395</v>
      </c>
      <c r="D2118" t="s">
        <v>14396</v>
      </c>
      <c r="E2118" t="s">
        <v>14229</v>
      </c>
      <c r="F2118" t="s">
        <v>5448</v>
      </c>
      <c r="G2118">
        <v>44512</v>
      </c>
      <c r="H2118" t="s">
        <v>8082</v>
      </c>
      <c r="I2118" t="s">
        <v>8048</v>
      </c>
      <c r="J2118">
        <v>5</v>
      </c>
      <c r="K2118">
        <v>17</v>
      </c>
      <c r="L2118">
        <v>0.02</v>
      </c>
      <c r="M2118">
        <v>0.02</v>
      </c>
      <c r="N2118">
        <v>144</v>
      </c>
      <c r="O2118">
        <v>119.95</v>
      </c>
      <c r="P2118" t="s">
        <v>8049</v>
      </c>
      <c r="Q2118" t="s">
        <v>8049</v>
      </c>
      <c r="R2118" t="s">
        <v>8049</v>
      </c>
      <c r="S2118" t="s">
        <v>8049</v>
      </c>
      <c r="T2118" t="s">
        <v>8049</v>
      </c>
      <c r="U2118" t="s">
        <v>8049</v>
      </c>
      <c r="V2118" t="s">
        <v>8049</v>
      </c>
      <c r="W2118" t="s">
        <v>8049</v>
      </c>
      <c r="X2118" t="s">
        <v>8049</v>
      </c>
      <c r="Y2118" t="s">
        <v>8165</v>
      </c>
      <c r="Z2118" t="s">
        <v>8049</v>
      </c>
      <c r="AA2118" t="s">
        <v>8049</v>
      </c>
      <c r="AB2118" t="s">
        <v>8049</v>
      </c>
      <c r="AC2118" t="s">
        <v>8049</v>
      </c>
      <c r="AD2118" t="s">
        <v>8049</v>
      </c>
    </row>
    <row r="2119" spans="1:30" x14ac:dyDescent="0.3">
      <c r="A2119">
        <v>360354</v>
      </c>
      <c r="B2119">
        <f>VLOOKUP(A2119,hvbp_person_and_community_engag!$B$2:$B$2677,1,0)</f>
        <v>360354</v>
      </c>
      <c r="C2119" t="s">
        <v>14397</v>
      </c>
      <c r="D2119" t="s">
        <v>14398</v>
      </c>
      <c r="E2119" t="s">
        <v>14399</v>
      </c>
      <c r="F2119" t="s">
        <v>5448</v>
      </c>
      <c r="G2119">
        <v>45069</v>
      </c>
      <c r="H2119" t="s">
        <v>8615</v>
      </c>
      <c r="I2119" t="s">
        <v>8048</v>
      </c>
      <c r="J2119">
        <v>4</v>
      </c>
      <c r="K2119">
        <v>1158</v>
      </c>
      <c r="L2119">
        <v>1.78</v>
      </c>
      <c r="M2119">
        <v>0.85</v>
      </c>
      <c r="N2119">
        <v>210</v>
      </c>
      <c r="O2119">
        <v>199.53</v>
      </c>
      <c r="P2119">
        <v>57</v>
      </c>
      <c r="Q2119">
        <v>1.0900000000000001</v>
      </c>
      <c r="R2119">
        <v>0.51</v>
      </c>
      <c r="S2119">
        <v>213</v>
      </c>
      <c r="T2119">
        <v>15339</v>
      </c>
      <c r="U2119">
        <v>2.87</v>
      </c>
      <c r="V2119">
        <v>1.36</v>
      </c>
      <c r="W2119">
        <v>142</v>
      </c>
      <c r="X2119">
        <v>233.62711232999999</v>
      </c>
      <c r="Y2119">
        <v>226.92217479000001</v>
      </c>
      <c r="Z2119">
        <v>211</v>
      </c>
      <c r="AA2119">
        <v>2.4700000000000002</v>
      </c>
      <c r="AB2119">
        <v>1.08</v>
      </c>
      <c r="AC2119">
        <v>0.4</v>
      </c>
      <c r="AD2119">
        <v>0.28000000000000003</v>
      </c>
    </row>
    <row r="2120" spans="1:30" x14ac:dyDescent="0.3">
      <c r="A2120">
        <v>360355</v>
      </c>
      <c r="B2120" t="e">
        <f>VLOOKUP(A2120,hvbp_person_and_community_engag!$B$2:$B$2677,1,0)</f>
        <v>#N/A</v>
      </c>
      <c r="C2120" t="s">
        <v>14400</v>
      </c>
      <c r="D2120" t="s">
        <v>14401</v>
      </c>
      <c r="E2120" t="s">
        <v>9731</v>
      </c>
      <c r="F2120" t="s">
        <v>5448</v>
      </c>
      <c r="G2120">
        <v>45502</v>
      </c>
      <c r="H2120" t="s">
        <v>8082</v>
      </c>
      <c r="I2120" t="s">
        <v>8048</v>
      </c>
      <c r="J2120">
        <v>4</v>
      </c>
      <c r="K2120">
        <v>50</v>
      </c>
      <c r="L2120">
        <v>0.08</v>
      </c>
      <c r="M2120">
        <v>0.06</v>
      </c>
      <c r="N2120">
        <v>131</v>
      </c>
      <c r="O2120">
        <v>109.89</v>
      </c>
      <c r="P2120" t="s">
        <v>8049</v>
      </c>
      <c r="Q2120" t="s">
        <v>8049</v>
      </c>
      <c r="R2120" t="s">
        <v>8049</v>
      </c>
      <c r="S2120" t="s">
        <v>8049</v>
      </c>
      <c r="T2120" t="s">
        <v>8049</v>
      </c>
      <c r="U2120" t="s">
        <v>8049</v>
      </c>
      <c r="V2120" t="s">
        <v>8049</v>
      </c>
      <c r="W2120" t="s">
        <v>8049</v>
      </c>
      <c r="X2120" t="s">
        <v>8049</v>
      </c>
      <c r="Y2120" t="s">
        <v>11698</v>
      </c>
      <c r="Z2120" t="s">
        <v>8049</v>
      </c>
      <c r="AA2120" t="s">
        <v>8049</v>
      </c>
      <c r="AB2120" t="s">
        <v>8049</v>
      </c>
      <c r="AC2120" t="s">
        <v>8049</v>
      </c>
      <c r="AD2120" t="s">
        <v>8049</v>
      </c>
    </row>
    <row r="2121" spans="1:30" x14ac:dyDescent="0.3">
      <c r="A2121">
        <v>360358</v>
      </c>
      <c r="B2121" t="e">
        <f>VLOOKUP(A2121,hvbp_person_and_community_engag!$B$2:$B$2677,1,0)</f>
        <v>#N/A</v>
      </c>
      <c r="C2121" t="s">
        <v>14402</v>
      </c>
      <c r="D2121" t="s">
        <v>14403</v>
      </c>
      <c r="E2121" t="s">
        <v>14404</v>
      </c>
      <c r="F2121" t="s">
        <v>5448</v>
      </c>
      <c r="G2121">
        <v>43110</v>
      </c>
      <c r="H2121" t="s">
        <v>8725</v>
      </c>
      <c r="I2121" t="s">
        <v>8048</v>
      </c>
      <c r="J2121" t="s">
        <v>8240</v>
      </c>
      <c r="K2121">
        <v>106</v>
      </c>
      <c r="L2121">
        <v>0.18</v>
      </c>
      <c r="M2121">
        <v>0.04</v>
      </c>
      <c r="N2121">
        <v>425</v>
      </c>
      <c r="O2121">
        <v>442.36</v>
      </c>
      <c r="P2121" t="s">
        <v>8049</v>
      </c>
      <c r="Q2121" t="s">
        <v>8049</v>
      </c>
      <c r="R2121" t="s">
        <v>8049</v>
      </c>
      <c r="S2121" t="s">
        <v>8049</v>
      </c>
      <c r="T2121" t="s">
        <v>8049</v>
      </c>
      <c r="U2121" t="s">
        <v>8049</v>
      </c>
      <c r="V2121" t="s">
        <v>8049</v>
      </c>
      <c r="W2121" t="s">
        <v>8049</v>
      </c>
      <c r="X2121" t="s">
        <v>8049</v>
      </c>
      <c r="Y2121" t="s">
        <v>14405</v>
      </c>
      <c r="Z2121" t="s">
        <v>8049</v>
      </c>
      <c r="AA2121" t="s">
        <v>8049</v>
      </c>
      <c r="AB2121" t="s">
        <v>8049</v>
      </c>
      <c r="AC2121" t="s">
        <v>8049</v>
      </c>
      <c r="AD2121" t="s">
        <v>8049</v>
      </c>
    </row>
    <row r="2122" spans="1:30" x14ac:dyDescent="0.3">
      <c r="A2122">
        <v>360359</v>
      </c>
      <c r="B2122">
        <f>VLOOKUP(A2122,hvbp_person_and_community_engag!$B$2:$B$2677,1,0)</f>
        <v>360359</v>
      </c>
      <c r="C2122" t="s">
        <v>14406</v>
      </c>
      <c r="D2122" t="s">
        <v>14407</v>
      </c>
      <c r="E2122" t="s">
        <v>14408</v>
      </c>
      <c r="F2122" t="s">
        <v>5448</v>
      </c>
      <c r="G2122">
        <v>44122</v>
      </c>
      <c r="H2122" t="s">
        <v>14144</v>
      </c>
      <c r="I2122" t="s">
        <v>8048</v>
      </c>
      <c r="J2122">
        <v>4</v>
      </c>
      <c r="K2122">
        <v>115</v>
      </c>
      <c r="L2122">
        <v>0.2</v>
      </c>
      <c r="M2122">
        <v>0.1</v>
      </c>
      <c r="N2122">
        <v>213</v>
      </c>
      <c r="O2122">
        <v>200.06</v>
      </c>
      <c r="P2122" t="s">
        <v>8049</v>
      </c>
      <c r="Q2122" t="s">
        <v>8049</v>
      </c>
      <c r="R2122" t="s">
        <v>8049</v>
      </c>
      <c r="S2122" t="s">
        <v>8049</v>
      </c>
      <c r="T2122" t="s">
        <v>8049</v>
      </c>
      <c r="U2122" t="s">
        <v>8049</v>
      </c>
      <c r="V2122" t="s">
        <v>8049</v>
      </c>
      <c r="W2122" t="s">
        <v>8049</v>
      </c>
      <c r="X2122" t="s">
        <v>8049</v>
      </c>
      <c r="Y2122" t="s">
        <v>9003</v>
      </c>
      <c r="Z2122" t="s">
        <v>8049</v>
      </c>
      <c r="AA2122" t="s">
        <v>8049</v>
      </c>
      <c r="AB2122" t="s">
        <v>8049</v>
      </c>
      <c r="AC2122" t="s">
        <v>8049</v>
      </c>
      <c r="AD2122" t="s">
        <v>8049</v>
      </c>
    </row>
    <row r="2123" spans="1:30" x14ac:dyDescent="0.3">
      <c r="A2123">
        <v>360360</v>
      </c>
      <c r="B2123">
        <f>VLOOKUP(A2123,hvbp_person_and_community_engag!$B$2:$B$2677,1,0)</f>
        <v>360360</v>
      </c>
      <c r="C2123" t="s">
        <v>14409</v>
      </c>
      <c r="D2123" t="s">
        <v>14410</v>
      </c>
      <c r="E2123" t="s">
        <v>14411</v>
      </c>
      <c r="F2123" t="s">
        <v>5448</v>
      </c>
      <c r="G2123">
        <v>45431</v>
      </c>
      <c r="H2123" t="s">
        <v>14180</v>
      </c>
      <c r="I2123" t="s">
        <v>8048</v>
      </c>
      <c r="J2123">
        <v>4</v>
      </c>
      <c r="K2123">
        <v>164</v>
      </c>
      <c r="L2123">
        <v>0.32</v>
      </c>
      <c r="M2123">
        <v>0.1</v>
      </c>
      <c r="N2123">
        <v>324</v>
      </c>
      <c r="O2123">
        <v>296.75</v>
      </c>
      <c r="P2123" t="s">
        <v>8049</v>
      </c>
      <c r="Q2123" t="s">
        <v>8049</v>
      </c>
      <c r="R2123" t="s">
        <v>8049</v>
      </c>
      <c r="S2123" t="s">
        <v>8049</v>
      </c>
      <c r="T2123" t="s">
        <v>8049</v>
      </c>
      <c r="U2123" t="s">
        <v>8049</v>
      </c>
      <c r="V2123" t="s">
        <v>8049</v>
      </c>
      <c r="W2123" t="s">
        <v>8049</v>
      </c>
      <c r="X2123" t="s">
        <v>8049</v>
      </c>
      <c r="Y2123" t="s">
        <v>8987</v>
      </c>
      <c r="Z2123" t="s">
        <v>8049</v>
      </c>
      <c r="AA2123" t="s">
        <v>8049</v>
      </c>
      <c r="AB2123" t="s">
        <v>8049</v>
      </c>
      <c r="AC2123" t="s">
        <v>8049</v>
      </c>
      <c r="AD2123" t="s">
        <v>8049</v>
      </c>
    </row>
    <row r="2124" spans="1:30" x14ac:dyDescent="0.3">
      <c r="A2124">
        <v>360361</v>
      </c>
      <c r="B2124" t="e">
        <f>VLOOKUP(A2124,hvbp_person_and_community_engag!$B$2:$B$2677,1,0)</f>
        <v>#N/A</v>
      </c>
      <c r="C2124" t="s">
        <v>14412</v>
      </c>
      <c r="D2124" t="s">
        <v>14413</v>
      </c>
      <c r="E2124" t="s">
        <v>13255</v>
      </c>
      <c r="F2124" t="s">
        <v>5448</v>
      </c>
      <c r="G2124">
        <v>45662</v>
      </c>
      <c r="H2124" t="s">
        <v>11740</v>
      </c>
      <c r="I2124" t="s">
        <v>8048</v>
      </c>
      <c r="J2124">
        <v>3</v>
      </c>
      <c r="K2124">
        <v>160</v>
      </c>
      <c r="L2124">
        <v>0.28999999999999998</v>
      </c>
      <c r="M2124">
        <v>0.1</v>
      </c>
      <c r="N2124">
        <v>274</v>
      </c>
      <c r="O2124">
        <v>222.16</v>
      </c>
      <c r="P2124" t="s">
        <v>8049</v>
      </c>
      <c r="Q2124" t="s">
        <v>8049</v>
      </c>
      <c r="R2124" t="s">
        <v>8049</v>
      </c>
      <c r="S2124" t="s">
        <v>8049</v>
      </c>
      <c r="T2124" t="s">
        <v>8049</v>
      </c>
      <c r="U2124" t="s">
        <v>8049</v>
      </c>
      <c r="V2124" t="s">
        <v>8049</v>
      </c>
      <c r="W2124" t="s">
        <v>8049</v>
      </c>
      <c r="X2124" t="s">
        <v>8049</v>
      </c>
      <c r="Y2124" t="s">
        <v>9239</v>
      </c>
      <c r="Z2124" t="s">
        <v>8049</v>
      </c>
      <c r="AA2124" t="s">
        <v>8049</v>
      </c>
      <c r="AB2124" t="s">
        <v>8049</v>
      </c>
      <c r="AC2124" t="s">
        <v>8049</v>
      </c>
      <c r="AD2124" t="s">
        <v>8049</v>
      </c>
    </row>
    <row r="2125" spans="1:30" x14ac:dyDescent="0.3">
      <c r="A2125">
        <v>360362</v>
      </c>
      <c r="B2125" t="e">
        <f>VLOOKUP(A2125,hvbp_person_and_community_engag!$B$2:$B$2677,1,0)</f>
        <v>#N/A</v>
      </c>
      <c r="C2125" t="s">
        <v>14414</v>
      </c>
      <c r="D2125" t="s">
        <v>14415</v>
      </c>
      <c r="E2125" t="s">
        <v>14141</v>
      </c>
      <c r="F2125" t="s">
        <v>5448</v>
      </c>
      <c r="G2125">
        <v>45241</v>
      </c>
      <c r="H2125" t="s">
        <v>14206</v>
      </c>
      <c r="I2125" t="s">
        <v>8048</v>
      </c>
      <c r="J2125">
        <v>5</v>
      </c>
      <c r="K2125">
        <v>448</v>
      </c>
      <c r="L2125">
        <v>0.8</v>
      </c>
      <c r="M2125">
        <v>0.76</v>
      </c>
      <c r="N2125">
        <v>105</v>
      </c>
      <c r="O2125">
        <v>99.66</v>
      </c>
      <c r="P2125" t="s">
        <v>8049</v>
      </c>
      <c r="Q2125" t="s">
        <v>8049</v>
      </c>
      <c r="R2125" t="s">
        <v>8049</v>
      </c>
      <c r="S2125" t="s">
        <v>8049</v>
      </c>
      <c r="T2125" t="s">
        <v>8049</v>
      </c>
      <c r="U2125" t="s">
        <v>8049</v>
      </c>
      <c r="V2125" t="s">
        <v>8049</v>
      </c>
      <c r="W2125" t="s">
        <v>8049</v>
      </c>
      <c r="X2125" t="s">
        <v>8049</v>
      </c>
      <c r="Y2125" t="s">
        <v>14416</v>
      </c>
      <c r="Z2125" t="s">
        <v>8049</v>
      </c>
      <c r="AA2125" t="s">
        <v>8049</v>
      </c>
      <c r="AB2125" t="s">
        <v>8049</v>
      </c>
      <c r="AC2125" t="s">
        <v>8049</v>
      </c>
      <c r="AD2125" t="s">
        <v>8049</v>
      </c>
    </row>
    <row r="2126" spans="1:30" x14ac:dyDescent="0.3">
      <c r="A2126">
        <v>361301</v>
      </c>
      <c r="B2126" t="e">
        <f>VLOOKUP(A2126,hvbp_person_and_community_engag!$B$2:$B$2677,1,0)</f>
        <v>#N/A</v>
      </c>
      <c r="C2126" t="s">
        <v>14417</v>
      </c>
      <c r="D2126" t="s">
        <v>14418</v>
      </c>
      <c r="E2126" t="s">
        <v>14419</v>
      </c>
      <c r="F2126" t="s">
        <v>5448</v>
      </c>
      <c r="G2126">
        <v>43526</v>
      </c>
      <c r="H2126" t="s">
        <v>8249</v>
      </c>
      <c r="I2126" t="s">
        <v>8239</v>
      </c>
      <c r="J2126">
        <v>3</v>
      </c>
      <c r="K2126">
        <v>14</v>
      </c>
      <c r="L2126">
        <v>0.03</v>
      </c>
      <c r="M2126">
        <v>0.02</v>
      </c>
      <c r="N2126">
        <v>151</v>
      </c>
      <c r="O2126">
        <v>192.79</v>
      </c>
      <c r="P2126" t="s">
        <v>8049</v>
      </c>
      <c r="Q2126" t="s">
        <v>8049</v>
      </c>
      <c r="R2126" t="s">
        <v>8049</v>
      </c>
      <c r="S2126" t="s">
        <v>8049</v>
      </c>
      <c r="T2126" t="s">
        <v>8049</v>
      </c>
      <c r="U2126" t="s">
        <v>8049</v>
      </c>
      <c r="V2126" t="s">
        <v>8049</v>
      </c>
      <c r="W2126" t="s">
        <v>8049</v>
      </c>
      <c r="X2126" t="s">
        <v>8049</v>
      </c>
      <c r="Y2126" t="s">
        <v>8106</v>
      </c>
      <c r="Z2126" t="s">
        <v>8049</v>
      </c>
      <c r="AA2126" t="s">
        <v>8049</v>
      </c>
      <c r="AB2126" t="s">
        <v>8049</v>
      </c>
      <c r="AC2126" t="s">
        <v>8049</v>
      </c>
      <c r="AD2126" t="s">
        <v>8049</v>
      </c>
    </row>
    <row r="2127" spans="1:30" x14ac:dyDescent="0.3">
      <c r="A2127">
        <v>361306</v>
      </c>
      <c r="B2127" t="e">
        <f>VLOOKUP(A2127,hvbp_person_and_community_engag!$B$2:$B$2677,1,0)</f>
        <v>#N/A</v>
      </c>
      <c r="C2127" t="s">
        <v>14420</v>
      </c>
      <c r="D2127" t="s">
        <v>14421</v>
      </c>
      <c r="E2127" t="s">
        <v>14422</v>
      </c>
      <c r="F2127" t="s">
        <v>5448</v>
      </c>
      <c r="G2127">
        <v>44074</v>
      </c>
      <c r="H2127" t="s">
        <v>8467</v>
      </c>
      <c r="I2127" t="s">
        <v>8239</v>
      </c>
      <c r="J2127">
        <v>3</v>
      </c>
      <c r="K2127">
        <v>27</v>
      </c>
      <c r="L2127">
        <v>0.04</v>
      </c>
      <c r="M2127">
        <v>0.02</v>
      </c>
      <c r="N2127">
        <v>254</v>
      </c>
      <c r="O2127">
        <v>270.82</v>
      </c>
      <c r="P2127" t="s">
        <v>8049</v>
      </c>
      <c r="Q2127" t="s">
        <v>8049</v>
      </c>
      <c r="R2127" t="s">
        <v>8049</v>
      </c>
      <c r="S2127" t="s">
        <v>8049</v>
      </c>
      <c r="T2127" t="s">
        <v>8049</v>
      </c>
      <c r="U2127" t="s">
        <v>8049</v>
      </c>
      <c r="V2127" t="s">
        <v>8049</v>
      </c>
      <c r="W2127" t="s">
        <v>8049</v>
      </c>
      <c r="X2127" t="s">
        <v>8049</v>
      </c>
      <c r="Y2127" t="s">
        <v>10277</v>
      </c>
      <c r="Z2127" t="s">
        <v>8049</v>
      </c>
      <c r="AA2127" t="s">
        <v>8049</v>
      </c>
      <c r="AB2127" t="s">
        <v>8049</v>
      </c>
      <c r="AC2127" t="s">
        <v>8049</v>
      </c>
      <c r="AD2127" t="s">
        <v>8049</v>
      </c>
    </row>
    <row r="2128" spans="1:30" x14ac:dyDescent="0.3">
      <c r="A2128">
        <v>361310</v>
      </c>
      <c r="B2128" t="e">
        <f>VLOOKUP(A2128,hvbp_person_and_community_engag!$B$2:$B$2677,1,0)</f>
        <v>#N/A</v>
      </c>
      <c r="C2128" t="s">
        <v>14423</v>
      </c>
      <c r="D2128" t="s">
        <v>14424</v>
      </c>
      <c r="E2128" t="s">
        <v>14425</v>
      </c>
      <c r="F2128" t="s">
        <v>5448</v>
      </c>
      <c r="G2128">
        <v>44890</v>
      </c>
      <c r="H2128" t="s">
        <v>8467</v>
      </c>
      <c r="I2128" t="s">
        <v>8239</v>
      </c>
      <c r="J2128">
        <v>5</v>
      </c>
      <c r="K2128">
        <v>51</v>
      </c>
      <c r="L2128">
        <v>0.1</v>
      </c>
      <c r="M2128">
        <v>0.04</v>
      </c>
      <c r="N2128">
        <v>257</v>
      </c>
      <c r="O2128">
        <v>378.58</v>
      </c>
      <c r="P2128" t="s">
        <v>8049</v>
      </c>
      <c r="Q2128" t="s">
        <v>8049</v>
      </c>
      <c r="R2128" t="s">
        <v>8049</v>
      </c>
      <c r="S2128" t="s">
        <v>8049</v>
      </c>
      <c r="T2128" t="s">
        <v>8049</v>
      </c>
      <c r="U2128" t="s">
        <v>8049</v>
      </c>
      <c r="V2128" t="s">
        <v>8049</v>
      </c>
      <c r="W2128" t="s">
        <v>8049</v>
      </c>
      <c r="X2128" t="s">
        <v>8049</v>
      </c>
      <c r="Y2128" t="s">
        <v>8281</v>
      </c>
      <c r="Z2128" t="s">
        <v>8049</v>
      </c>
      <c r="AA2128" t="s">
        <v>8049</v>
      </c>
      <c r="AB2128" t="s">
        <v>8049</v>
      </c>
      <c r="AC2128" t="s">
        <v>8049</v>
      </c>
      <c r="AD2128" t="s">
        <v>8049</v>
      </c>
    </row>
    <row r="2129" spans="1:30" x14ac:dyDescent="0.3">
      <c r="A2129">
        <v>361312</v>
      </c>
      <c r="B2129" t="e">
        <f>VLOOKUP(A2129,hvbp_person_and_community_engag!$B$2:$B$2677,1,0)</f>
        <v>#N/A</v>
      </c>
      <c r="C2129" t="s">
        <v>14426</v>
      </c>
      <c r="D2129" t="s">
        <v>14427</v>
      </c>
      <c r="E2129" t="s">
        <v>10817</v>
      </c>
      <c r="F2129" t="s">
        <v>5448</v>
      </c>
      <c r="G2129">
        <v>43078</v>
      </c>
      <c r="H2129" t="s">
        <v>8467</v>
      </c>
      <c r="I2129" t="s">
        <v>8239</v>
      </c>
      <c r="J2129">
        <v>3</v>
      </c>
      <c r="K2129">
        <v>12</v>
      </c>
      <c r="L2129">
        <v>0.02</v>
      </c>
      <c r="M2129">
        <v>0.01</v>
      </c>
      <c r="N2129">
        <v>246</v>
      </c>
      <c r="O2129">
        <v>206.93</v>
      </c>
      <c r="P2129" t="s">
        <v>8049</v>
      </c>
      <c r="Q2129" t="s">
        <v>8049</v>
      </c>
      <c r="R2129" t="s">
        <v>8049</v>
      </c>
      <c r="S2129" t="s">
        <v>8049</v>
      </c>
      <c r="T2129" t="s">
        <v>8049</v>
      </c>
      <c r="U2129" t="s">
        <v>8049</v>
      </c>
      <c r="V2129" t="s">
        <v>8049</v>
      </c>
      <c r="W2129" t="s">
        <v>8049</v>
      </c>
      <c r="X2129" t="s">
        <v>8049</v>
      </c>
      <c r="Y2129" t="s">
        <v>8607</v>
      </c>
      <c r="Z2129" t="s">
        <v>8049</v>
      </c>
      <c r="AA2129" t="s">
        <v>8049</v>
      </c>
      <c r="AB2129" t="s">
        <v>8049</v>
      </c>
      <c r="AC2129" t="s">
        <v>8049</v>
      </c>
      <c r="AD2129" t="s">
        <v>8049</v>
      </c>
    </row>
    <row r="2130" spans="1:30" x14ac:dyDescent="0.3">
      <c r="A2130">
        <v>361313</v>
      </c>
      <c r="B2130" t="e">
        <f>VLOOKUP(A2130,hvbp_person_and_community_engag!$B$2:$B$2677,1,0)</f>
        <v>#N/A</v>
      </c>
      <c r="C2130" t="s">
        <v>14428</v>
      </c>
      <c r="D2130" t="s">
        <v>14429</v>
      </c>
      <c r="E2130" t="s">
        <v>14430</v>
      </c>
      <c r="F2130" t="s">
        <v>5448</v>
      </c>
      <c r="G2130">
        <v>43338</v>
      </c>
      <c r="H2130" t="s">
        <v>14149</v>
      </c>
      <c r="I2130" t="s">
        <v>8239</v>
      </c>
      <c r="J2130">
        <v>3</v>
      </c>
      <c r="K2130">
        <v>141</v>
      </c>
      <c r="L2130">
        <v>0.19</v>
      </c>
      <c r="M2130">
        <v>0.1</v>
      </c>
      <c r="N2130">
        <v>189</v>
      </c>
      <c r="O2130">
        <v>300.69</v>
      </c>
      <c r="P2130" t="s">
        <v>8049</v>
      </c>
      <c r="Q2130" t="s">
        <v>8049</v>
      </c>
      <c r="R2130" t="s">
        <v>8049</v>
      </c>
      <c r="S2130" t="s">
        <v>8049</v>
      </c>
      <c r="T2130" t="s">
        <v>8049</v>
      </c>
      <c r="U2130" t="s">
        <v>8049</v>
      </c>
      <c r="V2130" t="s">
        <v>8049</v>
      </c>
      <c r="W2130" t="s">
        <v>8049</v>
      </c>
      <c r="X2130" t="s">
        <v>8049</v>
      </c>
      <c r="Y2130" t="s">
        <v>8179</v>
      </c>
      <c r="Z2130" t="s">
        <v>8049</v>
      </c>
      <c r="AA2130" t="s">
        <v>8049</v>
      </c>
      <c r="AB2130" t="s">
        <v>8049</v>
      </c>
      <c r="AC2130" t="s">
        <v>8049</v>
      </c>
      <c r="AD2130" t="s">
        <v>8049</v>
      </c>
    </row>
    <row r="2131" spans="1:30" x14ac:dyDescent="0.3">
      <c r="A2131">
        <v>361314</v>
      </c>
      <c r="B2131" t="e">
        <f>VLOOKUP(A2131,hvbp_person_and_community_engag!$B$2:$B$2677,1,0)</f>
        <v>#N/A</v>
      </c>
      <c r="C2131" t="s">
        <v>14431</v>
      </c>
      <c r="D2131" t="s">
        <v>14432</v>
      </c>
      <c r="E2131" t="s">
        <v>14433</v>
      </c>
      <c r="F2131" t="s">
        <v>5448</v>
      </c>
      <c r="G2131">
        <v>43452</v>
      </c>
      <c r="H2131" t="s">
        <v>8249</v>
      </c>
      <c r="I2131" t="s">
        <v>8239</v>
      </c>
      <c r="J2131">
        <v>4</v>
      </c>
      <c r="K2131">
        <v>51</v>
      </c>
      <c r="L2131">
        <v>0.18</v>
      </c>
      <c r="M2131">
        <v>0.11</v>
      </c>
      <c r="N2131">
        <v>155</v>
      </c>
      <c r="O2131">
        <v>316.17</v>
      </c>
      <c r="P2131" t="s">
        <v>8049</v>
      </c>
      <c r="Q2131" t="s">
        <v>8049</v>
      </c>
      <c r="R2131" t="s">
        <v>8049</v>
      </c>
      <c r="S2131" t="s">
        <v>8049</v>
      </c>
      <c r="T2131" t="s">
        <v>8049</v>
      </c>
      <c r="U2131" t="s">
        <v>8049</v>
      </c>
      <c r="V2131" t="s">
        <v>8049</v>
      </c>
      <c r="W2131" t="s">
        <v>8049</v>
      </c>
      <c r="X2131" t="s">
        <v>8049</v>
      </c>
      <c r="Y2131" t="s">
        <v>8509</v>
      </c>
      <c r="Z2131" t="s">
        <v>8049</v>
      </c>
      <c r="AA2131" t="s">
        <v>8049</v>
      </c>
      <c r="AB2131" t="s">
        <v>8049</v>
      </c>
      <c r="AC2131" t="s">
        <v>8049</v>
      </c>
      <c r="AD2131" t="s">
        <v>8049</v>
      </c>
    </row>
    <row r="2132" spans="1:30" x14ac:dyDescent="0.3">
      <c r="A2132">
        <v>361315</v>
      </c>
      <c r="B2132" t="e">
        <f>VLOOKUP(A2132,hvbp_person_and_community_engag!$B$2:$B$2677,1,0)</f>
        <v>#N/A</v>
      </c>
      <c r="C2132" t="s">
        <v>11745</v>
      </c>
      <c r="D2132" t="s">
        <v>14434</v>
      </c>
      <c r="E2132" t="s">
        <v>3188</v>
      </c>
      <c r="F2132" t="s">
        <v>5448</v>
      </c>
      <c r="G2132">
        <v>43326</v>
      </c>
      <c r="H2132" t="s">
        <v>14149</v>
      </c>
      <c r="I2132" t="s">
        <v>8239</v>
      </c>
      <c r="J2132">
        <v>4</v>
      </c>
      <c r="K2132">
        <v>12</v>
      </c>
      <c r="L2132">
        <v>0.02</v>
      </c>
      <c r="M2132">
        <v>0.01</v>
      </c>
      <c r="N2132">
        <v>239</v>
      </c>
      <c r="O2132">
        <v>507.2</v>
      </c>
      <c r="P2132" t="s">
        <v>8049</v>
      </c>
      <c r="Q2132" t="s">
        <v>8049</v>
      </c>
      <c r="R2132" t="s">
        <v>8049</v>
      </c>
      <c r="S2132" t="s">
        <v>8049</v>
      </c>
      <c r="T2132" t="s">
        <v>8049</v>
      </c>
      <c r="U2132" t="s">
        <v>8049</v>
      </c>
      <c r="V2132" t="s">
        <v>8049</v>
      </c>
      <c r="W2132" t="s">
        <v>8049</v>
      </c>
      <c r="X2132" t="s">
        <v>8049</v>
      </c>
      <c r="Y2132" t="s">
        <v>9003</v>
      </c>
      <c r="Z2132" t="s">
        <v>8049</v>
      </c>
      <c r="AA2132" t="s">
        <v>8049</v>
      </c>
      <c r="AB2132" t="s">
        <v>8049</v>
      </c>
      <c r="AC2132" t="s">
        <v>8049</v>
      </c>
      <c r="AD2132" t="s">
        <v>8049</v>
      </c>
    </row>
    <row r="2133" spans="1:30" x14ac:dyDescent="0.3">
      <c r="A2133">
        <v>361316</v>
      </c>
      <c r="B2133" t="e">
        <f>VLOOKUP(A2133,hvbp_person_and_community_engag!$B$2:$B$2677,1,0)</f>
        <v>#N/A</v>
      </c>
      <c r="C2133" t="s">
        <v>14435</v>
      </c>
      <c r="D2133" t="s">
        <v>14436</v>
      </c>
      <c r="E2133" t="s">
        <v>14437</v>
      </c>
      <c r="F2133" t="s">
        <v>5448</v>
      </c>
      <c r="G2133">
        <v>44820</v>
      </c>
      <c r="H2133" t="s">
        <v>14438</v>
      </c>
      <c r="I2133" t="s">
        <v>8239</v>
      </c>
      <c r="J2133">
        <v>4</v>
      </c>
      <c r="K2133">
        <v>17</v>
      </c>
      <c r="L2133">
        <v>0.04</v>
      </c>
      <c r="M2133">
        <v>0.02</v>
      </c>
      <c r="N2133">
        <v>192</v>
      </c>
      <c r="O2133">
        <v>303.83999999999997</v>
      </c>
      <c r="P2133" t="s">
        <v>8049</v>
      </c>
      <c r="Q2133" t="s">
        <v>8049</v>
      </c>
      <c r="R2133" t="s">
        <v>8049</v>
      </c>
      <c r="S2133" t="s">
        <v>8049</v>
      </c>
      <c r="T2133" t="s">
        <v>8049</v>
      </c>
      <c r="U2133" t="s">
        <v>8049</v>
      </c>
      <c r="V2133" t="s">
        <v>8049</v>
      </c>
      <c r="W2133" t="s">
        <v>8049</v>
      </c>
      <c r="X2133" t="s">
        <v>8049</v>
      </c>
      <c r="Y2133" t="s">
        <v>8060</v>
      </c>
      <c r="Z2133" t="s">
        <v>8049</v>
      </c>
      <c r="AA2133" t="s">
        <v>8049</v>
      </c>
      <c r="AB2133" t="s">
        <v>8049</v>
      </c>
      <c r="AC2133" t="s">
        <v>8049</v>
      </c>
      <c r="AD2133" t="s">
        <v>8049</v>
      </c>
    </row>
    <row r="2134" spans="1:30" x14ac:dyDescent="0.3">
      <c r="A2134">
        <v>361318</v>
      </c>
      <c r="B2134" t="e">
        <f>VLOOKUP(A2134,hvbp_person_and_community_engag!$B$2:$B$2677,1,0)</f>
        <v>#N/A</v>
      </c>
      <c r="C2134" t="s">
        <v>14439</v>
      </c>
      <c r="D2134" t="s">
        <v>14440</v>
      </c>
      <c r="E2134" t="s">
        <v>14441</v>
      </c>
      <c r="F2134" t="s">
        <v>5448</v>
      </c>
      <c r="G2134">
        <v>44830</v>
      </c>
      <c r="H2134" t="s">
        <v>12373</v>
      </c>
      <c r="I2134" t="s">
        <v>8239</v>
      </c>
      <c r="J2134">
        <v>3</v>
      </c>
      <c r="K2134">
        <v>36</v>
      </c>
      <c r="L2134">
        <v>0.06</v>
      </c>
      <c r="M2134">
        <v>0.02</v>
      </c>
      <c r="N2134">
        <v>221</v>
      </c>
      <c r="O2134">
        <v>309.74</v>
      </c>
      <c r="P2134" t="s">
        <v>8049</v>
      </c>
      <c r="Q2134" t="s">
        <v>8049</v>
      </c>
      <c r="R2134" t="s">
        <v>8049</v>
      </c>
      <c r="S2134" t="s">
        <v>8049</v>
      </c>
      <c r="T2134" t="s">
        <v>8049</v>
      </c>
      <c r="U2134" t="s">
        <v>8049</v>
      </c>
      <c r="V2134" t="s">
        <v>8049</v>
      </c>
      <c r="W2134" t="s">
        <v>8049</v>
      </c>
      <c r="X2134" t="s">
        <v>8049</v>
      </c>
      <c r="Y2134" t="s">
        <v>8366</v>
      </c>
      <c r="Z2134" t="s">
        <v>8049</v>
      </c>
      <c r="AA2134" t="s">
        <v>8049</v>
      </c>
      <c r="AB2134" t="s">
        <v>8049</v>
      </c>
      <c r="AC2134" t="s">
        <v>8049</v>
      </c>
      <c r="AD2134" t="s">
        <v>8049</v>
      </c>
    </row>
    <row r="2135" spans="1:30" x14ac:dyDescent="0.3">
      <c r="A2135">
        <v>361325</v>
      </c>
      <c r="B2135" t="e">
        <f>VLOOKUP(A2135,hvbp_person_and_community_engag!$B$2:$B$2677,1,0)</f>
        <v>#N/A</v>
      </c>
      <c r="C2135" t="s">
        <v>14442</v>
      </c>
      <c r="D2135" t="s">
        <v>14443</v>
      </c>
      <c r="E2135" t="s">
        <v>14444</v>
      </c>
      <c r="F2135" t="s">
        <v>5448</v>
      </c>
      <c r="G2135">
        <v>44833</v>
      </c>
      <c r="H2135" t="s">
        <v>14438</v>
      </c>
      <c r="I2135" t="s">
        <v>8239</v>
      </c>
      <c r="J2135">
        <v>3</v>
      </c>
      <c r="K2135">
        <v>42</v>
      </c>
      <c r="L2135">
        <v>0.06</v>
      </c>
      <c r="M2135">
        <v>0.03</v>
      </c>
      <c r="N2135">
        <v>216</v>
      </c>
      <c r="O2135">
        <v>261.27</v>
      </c>
      <c r="P2135" t="s">
        <v>8049</v>
      </c>
      <c r="Q2135" t="s">
        <v>8049</v>
      </c>
      <c r="R2135" t="s">
        <v>8049</v>
      </c>
      <c r="S2135" t="s">
        <v>8049</v>
      </c>
      <c r="T2135" t="s">
        <v>8049</v>
      </c>
      <c r="U2135" t="s">
        <v>8049</v>
      </c>
      <c r="V2135" t="s">
        <v>8049</v>
      </c>
      <c r="W2135" t="s">
        <v>8049</v>
      </c>
      <c r="X2135" t="s">
        <v>8049</v>
      </c>
      <c r="Y2135" t="s">
        <v>9548</v>
      </c>
      <c r="Z2135" t="s">
        <v>8049</v>
      </c>
      <c r="AA2135" t="s">
        <v>8049</v>
      </c>
      <c r="AB2135" t="s">
        <v>8049</v>
      </c>
      <c r="AC2135" t="s">
        <v>8049</v>
      </c>
      <c r="AD2135" t="s">
        <v>8049</v>
      </c>
    </row>
    <row r="2136" spans="1:30" x14ac:dyDescent="0.3">
      <c r="A2136">
        <v>361326</v>
      </c>
      <c r="B2136" t="e">
        <f>VLOOKUP(A2136,hvbp_person_and_community_engag!$B$2:$B$2677,1,0)</f>
        <v>#N/A</v>
      </c>
      <c r="C2136" t="s">
        <v>14445</v>
      </c>
      <c r="D2136" t="s">
        <v>14446</v>
      </c>
      <c r="E2136" t="s">
        <v>14447</v>
      </c>
      <c r="F2136" t="s">
        <v>5448</v>
      </c>
      <c r="G2136">
        <v>45679</v>
      </c>
      <c r="H2136" t="s">
        <v>8249</v>
      </c>
      <c r="I2136" t="s">
        <v>8239</v>
      </c>
      <c r="J2136">
        <v>2</v>
      </c>
      <c r="K2136">
        <v>40</v>
      </c>
      <c r="L2136">
        <v>0.08</v>
      </c>
      <c r="M2136">
        <v>0.04</v>
      </c>
      <c r="N2136">
        <v>196</v>
      </c>
      <c r="O2136">
        <v>225.67</v>
      </c>
      <c r="P2136" t="s">
        <v>8049</v>
      </c>
      <c r="Q2136" t="s">
        <v>8049</v>
      </c>
      <c r="R2136" t="s">
        <v>8049</v>
      </c>
      <c r="S2136" t="s">
        <v>8049</v>
      </c>
      <c r="T2136" t="s">
        <v>8049</v>
      </c>
      <c r="U2136" t="s">
        <v>8049</v>
      </c>
      <c r="V2136" t="s">
        <v>8049</v>
      </c>
      <c r="W2136" t="s">
        <v>8049</v>
      </c>
      <c r="X2136" t="s">
        <v>8049</v>
      </c>
      <c r="Y2136" t="s">
        <v>8297</v>
      </c>
      <c r="Z2136" t="s">
        <v>8049</v>
      </c>
      <c r="AA2136" t="s">
        <v>8049</v>
      </c>
      <c r="AB2136" t="s">
        <v>8049</v>
      </c>
      <c r="AC2136" t="s">
        <v>8049</v>
      </c>
      <c r="AD2136" t="s">
        <v>8049</v>
      </c>
    </row>
    <row r="2137" spans="1:30" x14ac:dyDescent="0.3">
      <c r="A2137">
        <v>361328</v>
      </c>
      <c r="B2137" t="e">
        <f>VLOOKUP(A2137,hvbp_person_and_community_engag!$B$2:$B$2677,1,0)</f>
        <v>#N/A</v>
      </c>
      <c r="C2137" t="s">
        <v>14448</v>
      </c>
      <c r="D2137" t="s">
        <v>14449</v>
      </c>
      <c r="E2137" t="s">
        <v>5725</v>
      </c>
      <c r="F2137" t="s">
        <v>5448</v>
      </c>
      <c r="G2137">
        <v>43512</v>
      </c>
      <c r="H2137" t="s">
        <v>12373</v>
      </c>
      <c r="I2137" t="s">
        <v>8239</v>
      </c>
      <c r="J2137">
        <v>4</v>
      </c>
      <c r="K2137">
        <v>31</v>
      </c>
      <c r="L2137">
        <v>0.06</v>
      </c>
      <c r="M2137">
        <v>0.03</v>
      </c>
      <c r="N2137">
        <v>206</v>
      </c>
      <c r="O2137">
        <v>203.49</v>
      </c>
      <c r="P2137" t="s">
        <v>8049</v>
      </c>
      <c r="Q2137" t="s">
        <v>8049</v>
      </c>
      <c r="R2137" t="s">
        <v>8049</v>
      </c>
      <c r="S2137" t="s">
        <v>8049</v>
      </c>
      <c r="T2137" t="s">
        <v>8049</v>
      </c>
      <c r="U2137" t="s">
        <v>8049</v>
      </c>
      <c r="V2137" t="s">
        <v>8049</v>
      </c>
      <c r="W2137" t="s">
        <v>8049</v>
      </c>
      <c r="X2137" t="s">
        <v>8049</v>
      </c>
      <c r="Y2137" t="s">
        <v>8665</v>
      </c>
      <c r="Z2137" t="s">
        <v>8049</v>
      </c>
      <c r="AA2137" t="s">
        <v>8049</v>
      </c>
      <c r="AB2137" t="s">
        <v>8049</v>
      </c>
      <c r="AC2137" t="s">
        <v>8049</v>
      </c>
      <c r="AD2137" t="s">
        <v>8049</v>
      </c>
    </row>
    <row r="2138" spans="1:30" x14ac:dyDescent="0.3">
      <c r="A2138">
        <v>361329</v>
      </c>
      <c r="B2138" t="e">
        <f>VLOOKUP(A2138,hvbp_person_and_community_engag!$B$2:$B$2677,1,0)</f>
        <v>#N/A</v>
      </c>
      <c r="C2138" t="s">
        <v>14450</v>
      </c>
      <c r="D2138" t="s">
        <v>14451</v>
      </c>
      <c r="E2138" t="s">
        <v>14452</v>
      </c>
      <c r="F2138" t="s">
        <v>5448</v>
      </c>
      <c r="G2138">
        <v>43351</v>
      </c>
      <c r="H2138" t="s">
        <v>14163</v>
      </c>
      <c r="I2138" t="s">
        <v>8239</v>
      </c>
      <c r="J2138">
        <v>4</v>
      </c>
      <c r="K2138">
        <v>18</v>
      </c>
      <c r="L2138">
        <v>0.01</v>
      </c>
      <c r="M2138">
        <v>0.01</v>
      </c>
      <c r="N2138">
        <v>186</v>
      </c>
      <c r="O2138">
        <v>166.78</v>
      </c>
      <c r="P2138" t="s">
        <v>8049</v>
      </c>
      <c r="Q2138" t="s">
        <v>8049</v>
      </c>
      <c r="R2138" t="s">
        <v>8049</v>
      </c>
      <c r="S2138" t="s">
        <v>8049</v>
      </c>
      <c r="T2138" t="s">
        <v>8049</v>
      </c>
      <c r="U2138" t="s">
        <v>8049</v>
      </c>
      <c r="V2138" t="s">
        <v>8049</v>
      </c>
      <c r="W2138" t="s">
        <v>8049</v>
      </c>
      <c r="X2138" t="s">
        <v>8049</v>
      </c>
      <c r="Y2138" t="s">
        <v>10888</v>
      </c>
      <c r="Z2138" t="s">
        <v>8049</v>
      </c>
      <c r="AA2138" t="s">
        <v>8049</v>
      </c>
      <c r="AB2138" t="s">
        <v>8049</v>
      </c>
      <c r="AC2138" t="s">
        <v>8049</v>
      </c>
      <c r="AD2138" t="s">
        <v>8049</v>
      </c>
    </row>
    <row r="2139" spans="1:30" x14ac:dyDescent="0.3">
      <c r="A2139">
        <v>361330</v>
      </c>
      <c r="B2139" t="e">
        <f>VLOOKUP(A2139,hvbp_person_and_community_engag!$B$2:$B$2677,1,0)</f>
        <v>#N/A</v>
      </c>
      <c r="C2139" t="s">
        <v>14453</v>
      </c>
      <c r="D2139" t="s">
        <v>14454</v>
      </c>
      <c r="E2139" t="s">
        <v>1431</v>
      </c>
      <c r="F2139" t="s">
        <v>5448</v>
      </c>
      <c r="G2139">
        <v>43138</v>
      </c>
      <c r="H2139" t="s">
        <v>14163</v>
      </c>
      <c r="I2139" t="s">
        <v>8239</v>
      </c>
      <c r="J2139">
        <v>3</v>
      </c>
      <c r="K2139">
        <v>21</v>
      </c>
      <c r="L2139">
        <v>0.02</v>
      </c>
      <c r="M2139">
        <v>0.01</v>
      </c>
      <c r="N2139">
        <v>233</v>
      </c>
      <c r="O2139">
        <v>465.89</v>
      </c>
      <c r="P2139" t="s">
        <v>8049</v>
      </c>
      <c r="Q2139" t="s">
        <v>8049</v>
      </c>
      <c r="R2139" t="s">
        <v>8049</v>
      </c>
      <c r="S2139" t="s">
        <v>8049</v>
      </c>
      <c r="T2139" t="s">
        <v>8049</v>
      </c>
      <c r="U2139" t="s">
        <v>8049</v>
      </c>
      <c r="V2139" t="s">
        <v>8049</v>
      </c>
      <c r="W2139" t="s">
        <v>8049</v>
      </c>
      <c r="X2139" t="s">
        <v>8049</v>
      </c>
      <c r="Y2139">
        <v>246.35744353999999</v>
      </c>
      <c r="Z2139" t="s">
        <v>8049</v>
      </c>
      <c r="AA2139" t="s">
        <v>8049</v>
      </c>
      <c r="AB2139" t="s">
        <v>8049</v>
      </c>
      <c r="AC2139" t="s">
        <v>8049</v>
      </c>
      <c r="AD2139" t="s">
        <v>8049</v>
      </c>
    </row>
    <row r="2140" spans="1:30" x14ac:dyDescent="0.3">
      <c r="A2140">
        <v>361331</v>
      </c>
      <c r="B2140" t="e">
        <f>VLOOKUP(A2140,hvbp_person_and_community_engag!$B$2:$B$2677,1,0)</f>
        <v>#N/A</v>
      </c>
      <c r="C2140" t="s">
        <v>14455</v>
      </c>
      <c r="D2140" t="s">
        <v>14456</v>
      </c>
      <c r="E2140" t="s">
        <v>14457</v>
      </c>
      <c r="F2140" t="s">
        <v>5448</v>
      </c>
      <c r="G2140">
        <v>43160</v>
      </c>
      <c r="H2140" t="s">
        <v>14163</v>
      </c>
      <c r="I2140" t="s">
        <v>8239</v>
      </c>
      <c r="J2140">
        <v>3</v>
      </c>
      <c r="K2140">
        <v>24</v>
      </c>
      <c r="L2140">
        <v>0.03</v>
      </c>
      <c r="M2140">
        <v>0.02</v>
      </c>
      <c r="N2140">
        <v>180</v>
      </c>
      <c r="O2140">
        <v>360.31</v>
      </c>
      <c r="P2140" t="s">
        <v>8049</v>
      </c>
      <c r="Q2140" t="s">
        <v>8049</v>
      </c>
      <c r="R2140" t="s">
        <v>8049</v>
      </c>
      <c r="S2140" t="s">
        <v>8049</v>
      </c>
      <c r="T2140" t="s">
        <v>8049</v>
      </c>
      <c r="U2140" t="s">
        <v>8049</v>
      </c>
      <c r="V2140" t="s">
        <v>8049</v>
      </c>
      <c r="W2140" t="s">
        <v>8049</v>
      </c>
      <c r="X2140" t="s">
        <v>8049</v>
      </c>
      <c r="Y2140" t="s">
        <v>9376</v>
      </c>
      <c r="Z2140" t="s">
        <v>8049</v>
      </c>
      <c r="AA2140" t="s">
        <v>8049</v>
      </c>
      <c r="AB2140" t="s">
        <v>8049</v>
      </c>
      <c r="AC2140" t="s">
        <v>8049</v>
      </c>
      <c r="AD2140" t="s">
        <v>8049</v>
      </c>
    </row>
    <row r="2141" spans="1:30" x14ac:dyDescent="0.3">
      <c r="A2141">
        <v>361332</v>
      </c>
      <c r="B2141" t="e">
        <f>VLOOKUP(A2141,hvbp_person_and_community_engag!$B$2:$B$2677,1,0)</f>
        <v>#N/A</v>
      </c>
      <c r="C2141" t="s">
        <v>14458</v>
      </c>
      <c r="D2141" t="s">
        <v>14459</v>
      </c>
      <c r="E2141" t="s">
        <v>14460</v>
      </c>
      <c r="F2141" t="s">
        <v>5448</v>
      </c>
      <c r="G2141">
        <v>45133</v>
      </c>
      <c r="H2141" t="s">
        <v>14163</v>
      </c>
      <c r="I2141" t="s">
        <v>8239</v>
      </c>
      <c r="J2141">
        <v>3</v>
      </c>
      <c r="K2141">
        <v>47</v>
      </c>
      <c r="L2141">
        <v>0.08</v>
      </c>
      <c r="M2141">
        <v>0.03</v>
      </c>
      <c r="N2141">
        <v>277</v>
      </c>
      <c r="O2141">
        <v>252.18</v>
      </c>
      <c r="P2141" t="s">
        <v>8049</v>
      </c>
      <c r="Q2141" t="s">
        <v>8049</v>
      </c>
      <c r="R2141" t="s">
        <v>8049</v>
      </c>
      <c r="S2141" t="s">
        <v>8049</v>
      </c>
      <c r="T2141" t="s">
        <v>8049</v>
      </c>
      <c r="U2141" t="s">
        <v>8049</v>
      </c>
      <c r="V2141" t="s">
        <v>8049</v>
      </c>
      <c r="W2141" t="s">
        <v>8049</v>
      </c>
      <c r="X2141" t="s">
        <v>8049</v>
      </c>
      <c r="Y2141" t="s">
        <v>8303</v>
      </c>
      <c r="Z2141" t="s">
        <v>8049</v>
      </c>
      <c r="AA2141" t="s">
        <v>8049</v>
      </c>
      <c r="AB2141" t="s">
        <v>8049</v>
      </c>
      <c r="AC2141" t="s">
        <v>8049</v>
      </c>
      <c r="AD2141" t="s">
        <v>8049</v>
      </c>
    </row>
    <row r="2142" spans="1:30" x14ac:dyDescent="0.3">
      <c r="A2142">
        <v>361333</v>
      </c>
      <c r="B2142" t="e">
        <f>VLOOKUP(A2142,hvbp_person_and_community_engag!$B$2:$B$2677,1,0)</f>
        <v>#N/A</v>
      </c>
      <c r="C2142" t="s">
        <v>14461</v>
      </c>
      <c r="D2142" t="s">
        <v>14462</v>
      </c>
      <c r="E2142" t="s">
        <v>14463</v>
      </c>
      <c r="F2142" t="s">
        <v>5448</v>
      </c>
      <c r="G2142">
        <v>43567</v>
      </c>
      <c r="H2142" t="s">
        <v>8249</v>
      </c>
      <c r="I2142" t="s">
        <v>8239</v>
      </c>
      <c r="J2142">
        <v>4</v>
      </c>
      <c r="K2142">
        <v>37</v>
      </c>
      <c r="L2142">
        <v>0.09</v>
      </c>
      <c r="M2142">
        <v>0.05</v>
      </c>
      <c r="N2142">
        <v>168</v>
      </c>
      <c r="O2142">
        <v>227.57</v>
      </c>
      <c r="P2142" t="s">
        <v>8049</v>
      </c>
      <c r="Q2142" t="s">
        <v>8049</v>
      </c>
      <c r="R2142" t="s">
        <v>8049</v>
      </c>
      <c r="S2142" t="s">
        <v>8049</v>
      </c>
      <c r="T2142" t="s">
        <v>8049</v>
      </c>
      <c r="U2142" t="s">
        <v>8049</v>
      </c>
      <c r="V2142" t="s">
        <v>8049</v>
      </c>
      <c r="W2142" t="s">
        <v>8049</v>
      </c>
      <c r="X2142" t="s">
        <v>8049</v>
      </c>
      <c r="Y2142" t="s">
        <v>10477</v>
      </c>
      <c r="Z2142" t="s">
        <v>8049</v>
      </c>
      <c r="AA2142" t="s">
        <v>8049</v>
      </c>
      <c r="AB2142" t="s">
        <v>8049</v>
      </c>
      <c r="AC2142" t="s">
        <v>8049</v>
      </c>
      <c r="AD2142" t="s">
        <v>8049</v>
      </c>
    </row>
    <row r="2143" spans="1:30" x14ac:dyDescent="0.3">
      <c r="A2143">
        <v>370001</v>
      </c>
      <c r="B2143">
        <f>VLOOKUP(A2143,hvbp_person_and_community_engag!$B$2:$B$2677,1,0)</f>
        <v>370001</v>
      </c>
      <c r="C2143" t="s">
        <v>14464</v>
      </c>
      <c r="D2143" t="s">
        <v>14465</v>
      </c>
      <c r="E2143" t="s">
        <v>5749</v>
      </c>
      <c r="F2143" t="s">
        <v>5748</v>
      </c>
      <c r="G2143">
        <v>74104</v>
      </c>
      <c r="H2143" t="s">
        <v>9952</v>
      </c>
      <c r="I2143" t="s">
        <v>8048</v>
      </c>
      <c r="J2143">
        <v>1</v>
      </c>
      <c r="K2143">
        <v>93</v>
      </c>
      <c r="L2143">
        <v>0.34</v>
      </c>
      <c r="M2143">
        <v>0.14000000000000001</v>
      </c>
      <c r="N2143">
        <v>239</v>
      </c>
      <c r="O2143">
        <v>214.15</v>
      </c>
      <c r="P2143" t="s">
        <v>8049</v>
      </c>
      <c r="Q2143" t="s">
        <v>8049</v>
      </c>
      <c r="R2143" t="s">
        <v>8049</v>
      </c>
      <c r="S2143" t="s">
        <v>8049</v>
      </c>
      <c r="T2143" t="s">
        <v>8049</v>
      </c>
      <c r="U2143" t="s">
        <v>8049</v>
      </c>
      <c r="V2143" t="s">
        <v>8049</v>
      </c>
      <c r="W2143" t="s">
        <v>8049</v>
      </c>
      <c r="X2143" t="s">
        <v>8049</v>
      </c>
      <c r="Y2143" t="s">
        <v>10277</v>
      </c>
      <c r="Z2143" t="s">
        <v>8049</v>
      </c>
      <c r="AA2143" t="s">
        <v>8049</v>
      </c>
      <c r="AB2143" t="s">
        <v>8049</v>
      </c>
      <c r="AC2143" t="s">
        <v>8049</v>
      </c>
      <c r="AD2143" t="s">
        <v>8049</v>
      </c>
    </row>
    <row r="2144" spans="1:30" x14ac:dyDescent="0.3">
      <c r="A2144">
        <v>370004</v>
      </c>
      <c r="B2144">
        <f>VLOOKUP(A2144,hvbp_person_and_community_engag!$B$2:$B$2677,1,0)</f>
        <v>370004</v>
      </c>
      <c r="C2144" t="s">
        <v>14466</v>
      </c>
      <c r="D2144" t="s">
        <v>14467</v>
      </c>
      <c r="E2144" t="s">
        <v>3083</v>
      </c>
      <c r="F2144" t="s">
        <v>5748</v>
      </c>
      <c r="G2144">
        <v>74355</v>
      </c>
      <c r="H2144" t="s">
        <v>14468</v>
      </c>
      <c r="I2144" t="s">
        <v>8048</v>
      </c>
      <c r="J2144">
        <v>2</v>
      </c>
      <c r="K2144">
        <v>15</v>
      </c>
      <c r="L2144">
        <v>0.05</v>
      </c>
      <c r="M2144">
        <v>0.02</v>
      </c>
      <c r="N2144">
        <v>267</v>
      </c>
      <c r="O2144">
        <v>260.58</v>
      </c>
      <c r="P2144" t="s">
        <v>8049</v>
      </c>
      <c r="Q2144" t="s">
        <v>8049</v>
      </c>
      <c r="R2144" t="s">
        <v>8049</v>
      </c>
      <c r="S2144" t="s">
        <v>8049</v>
      </c>
      <c r="T2144" t="s">
        <v>8049</v>
      </c>
      <c r="U2144" t="s">
        <v>8049</v>
      </c>
      <c r="V2144" t="s">
        <v>8049</v>
      </c>
      <c r="W2144" t="s">
        <v>8049</v>
      </c>
      <c r="X2144" t="s">
        <v>8049</v>
      </c>
      <c r="Y2144" t="s">
        <v>9936</v>
      </c>
      <c r="Z2144" t="s">
        <v>8049</v>
      </c>
      <c r="AA2144" t="s">
        <v>8049</v>
      </c>
      <c r="AB2144" t="s">
        <v>8049</v>
      </c>
      <c r="AC2144" t="s">
        <v>8049</v>
      </c>
      <c r="AD2144" t="s">
        <v>8049</v>
      </c>
    </row>
    <row r="2145" spans="1:30" x14ac:dyDescent="0.3">
      <c r="A2145">
        <v>370008</v>
      </c>
      <c r="B2145">
        <f>VLOOKUP(A2145,hvbp_person_and_community_engag!$B$2:$B$2677,1,0)</f>
        <v>370008</v>
      </c>
      <c r="C2145" t="s">
        <v>14469</v>
      </c>
      <c r="D2145" t="s">
        <v>14470</v>
      </c>
      <c r="E2145" t="s">
        <v>14471</v>
      </c>
      <c r="F2145" t="s">
        <v>5748</v>
      </c>
      <c r="G2145">
        <v>73070</v>
      </c>
      <c r="H2145" t="s">
        <v>14472</v>
      </c>
      <c r="I2145" t="s">
        <v>8048</v>
      </c>
      <c r="J2145">
        <v>3</v>
      </c>
      <c r="K2145">
        <v>152</v>
      </c>
      <c r="L2145">
        <v>0.3</v>
      </c>
      <c r="M2145">
        <v>0.12</v>
      </c>
      <c r="N2145">
        <v>254</v>
      </c>
      <c r="O2145">
        <v>227.05</v>
      </c>
      <c r="P2145">
        <v>12</v>
      </c>
      <c r="Q2145">
        <v>0.28999999999999998</v>
      </c>
      <c r="R2145">
        <v>0.13</v>
      </c>
      <c r="S2145">
        <v>220</v>
      </c>
      <c r="T2145">
        <v>16738</v>
      </c>
      <c r="U2145">
        <v>0.59</v>
      </c>
      <c r="V2145">
        <v>0.25</v>
      </c>
      <c r="W2145">
        <v>127</v>
      </c>
      <c r="X2145" t="s">
        <v>9444</v>
      </c>
      <c r="Y2145">
        <v>283.37776337000003</v>
      </c>
      <c r="Z2145">
        <v>236</v>
      </c>
      <c r="AA2145">
        <v>0.51</v>
      </c>
      <c r="AB2145">
        <v>0.19</v>
      </c>
      <c r="AC2145">
        <v>7.0000000000000007E-2</v>
      </c>
      <c r="AD2145">
        <v>0.06</v>
      </c>
    </row>
    <row r="2146" spans="1:30" x14ac:dyDescent="0.3">
      <c r="A2146">
        <v>370013</v>
      </c>
      <c r="B2146">
        <f>VLOOKUP(A2146,hvbp_person_and_community_engag!$B$2:$B$2677,1,0)</f>
        <v>370013</v>
      </c>
      <c r="C2146" t="s">
        <v>14473</v>
      </c>
      <c r="D2146" t="s">
        <v>14474</v>
      </c>
      <c r="E2146" t="s">
        <v>14475</v>
      </c>
      <c r="F2146" t="s">
        <v>5748</v>
      </c>
      <c r="G2146">
        <v>73120</v>
      </c>
      <c r="H2146" t="s">
        <v>8467</v>
      </c>
      <c r="I2146" t="s">
        <v>8048</v>
      </c>
      <c r="J2146">
        <v>3</v>
      </c>
      <c r="K2146">
        <v>153</v>
      </c>
      <c r="L2146">
        <v>0.31</v>
      </c>
      <c r="M2146">
        <v>0.14000000000000001</v>
      </c>
      <c r="N2146">
        <v>221</v>
      </c>
      <c r="O2146">
        <v>196.68</v>
      </c>
      <c r="P2146">
        <v>18</v>
      </c>
      <c r="Q2146">
        <v>0.43</v>
      </c>
      <c r="R2146">
        <v>0.19</v>
      </c>
      <c r="S2146">
        <v>225</v>
      </c>
      <c r="T2146">
        <v>23094</v>
      </c>
      <c r="U2146">
        <v>0.74</v>
      </c>
      <c r="V2146">
        <v>0.33</v>
      </c>
      <c r="W2146">
        <v>133</v>
      </c>
      <c r="X2146" t="s">
        <v>8722</v>
      </c>
      <c r="Y2146" t="s">
        <v>8377</v>
      </c>
      <c r="Z2146">
        <v>223</v>
      </c>
      <c r="AA2146">
        <v>0.68</v>
      </c>
      <c r="AB2146">
        <v>0.28000000000000003</v>
      </c>
      <c r="AC2146">
        <v>0.06</v>
      </c>
      <c r="AD2146">
        <v>0.05</v>
      </c>
    </row>
    <row r="2147" spans="1:30" x14ac:dyDescent="0.3">
      <c r="A2147">
        <v>370014</v>
      </c>
      <c r="B2147">
        <f>VLOOKUP(A2147,hvbp_person_and_community_engag!$B$2:$B$2677,1,0)</f>
        <v>370014</v>
      </c>
      <c r="C2147" t="s">
        <v>14476</v>
      </c>
      <c r="D2147" t="s">
        <v>14477</v>
      </c>
      <c r="E2147" t="s">
        <v>14478</v>
      </c>
      <c r="F2147" t="s">
        <v>5748</v>
      </c>
      <c r="G2147">
        <v>74702</v>
      </c>
      <c r="H2147" t="s">
        <v>8110</v>
      </c>
      <c r="I2147" t="s">
        <v>8048</v>
      </c>
      <c r="J2147">
        <v>2</v>
      </c>
      <c r="K2147">
        <v>16</v>
      </c>
      <c r="L2147">
        <v>0.12</v>
      </c>
      <c r="M2147">
        <v>0.01</v>
      </c>
      <c r="N2147">
        <v>938</v>
      </c>
      <c r="O2147">
        <v>831.01</v>
      </c>
      <c r="P2147" t="s">
        <v>8049</v>
      </c>
      <c r="Q2147" t="s">
        <v>8049</v>
      </c>
      <c r="R2147" t="s">
        <v>8049</v>
      </c>
      <c r="S2147" t="s">
        <v>8049</v>
      </c>
      <c r="T2147" t="s">
        <v>8049</v>
      </c>
      <c r="U2147" t="s">
        <v>8049</v>
      </c>
      <c r="V2147" t="s">
        <v>8049</v>
      </c>
      <c r="W2147" t="s">
        <v>8049</v>
      </c>
      <c r="X2147" t="s">
        <v>8049</v>
      </c>
      <c r="Y2147" t="s">
        <v>14479</v>
      </c>
      <c r="Z2147" t="s">
        <v>8049</v>
      </c>
      <c r="AA2147" t="s">
        <v>8049</v>
      </c>
      <c r="AB2147" t="s">
        <v>8049</v>
      </c>
      <c r="AC2147" t="s">
        <v>8049</v>
      </c>
      <c r="AD2147" t="s">
        <v>8049</v>
      </c>
    </row>
    <row r="2148" spans="1:30" x14ac:dyDescent="0.3">
      <c r="A2148">
        <v>370015</v>
      </c>
      <c r="B2148">
        <f>VLOOKUP(A2148,hvbp_person_and_community_engag!$B$2:$B$2677,1,0)</f>
        <v>370015</v>
      </c>
      <c r="C2148" t="s">
        <v>14480</v>
      </c>
      <c r="D2148" t="s">
        <v>14481</v>
      </c>
      <c r="E2148" t="s">
        <v>14482</v>
      </c>
      <c r="F2148" t="s">
        <v>5748</v>
      </c>
      <c r="G2148">
        <v>74361</v>
      </c>
      <c r="H2148" t="s">
        <v>9952</v>
      </c>
      <c r="I2148" t="s">
        <v>8048</v>
      </c>
      <c r="J2148">
        <v>4</v>
      </c>
      <c r="K2148">
        <v>38</v>
      </c>
      <c r="L2148">
        <v>0.05</v>
      </c>
      <c r="M2148">
        <v>0.02</v>
      </c>
      <c r="N2148">
        <v>220</v>
      </c>
      <c r="O2148">
        <v>190.88</v>
      </c>
      <c r="P2148" t="s">
        <v>8049</v>
      </c>
      <c r="Q2148" t="s">
        <v>8049</v>
      </c>
      <c r="R2148" t="s">
        <v>8049</v>
      </c>
      <c r="S2148" t="s">
        <v>8049</v>
      </c>
      <c r="T2148" t="s">
        <v>8049</v>
      </c>
      <c r="U2148" t="s">
        <v>8049</v>
      </c>
      <c r="V2148" t="s">
        <v>8049</v>
      </c>
      <c r="W2148" t="s">
        <v>8049</v>
      </c>
      <c r="X2148" t="s">
        <v>8049</v>
      </c>
      <c r="Y2148" t="s">
        <v>9363</v>
      </c>
      <c r="Z2148" t="s">
        <v>8049</v>
      </c>
      <c r="AA2148" t="s">
        <v>8049</v>
      </c>
      <c r="AB2148" t="s">
        <v>8049</v>
      </c>
      <c r="AC2148" t="s">
        <v>8049</v>
      </c>
      <c r="AD2148" t="s">
        <v>8049</v>
      </c>
    </row>
    <row r="2149" spans="1:30" x14ac:dyDescent="0.3">
      <c r="A2149">
        <v>370016</v>
      </c>
      <c r="B2149">
        <f>VLOOKUP(A2149,hvbp_person_and_community_engag!$B$2:$B$2677,1,0)</f>
        <v>370016</v>
      </c>
      <c r="C2149" t="s">
        <v>14483</v>
      </c>
      <c r="D2149" t="s">
        <v>14484</v>
      </c>
      <c r="E2149" t="s">
        <v>14485</v>
      </c>
      <c r="F2149" t="s">
        <v>5748</v>
      </c>
      <c r="G2149">
        <v>73701</v>
      </c>
      <c r="H2149" t="s">
        <v>14468</v>
      </c>
      <c r="I2149" t="s">
        <v>8048</v>
      </c>
      <c r="J2149">
        <v>4</v>
      </c>
      <c r="K2149">
        <v>22</v>
      </c>
      <c r="L2149">
        <v>0.14000000000000001</v>
      </c>
      <c r="M2149">
        <v>0.03</v>
      </c>
      <c r="N2149">
        <v>487</v>
      </c>
      <c r="O2149">
        <v>379.57</v>
      </c>
      <c r="P2149" t="s">
        <v>8049</v>
      </c>
      <c r="Q2149" t="s">
        <v>8049</v>
      </c>
      <c r="R2149" t="s">
        <v>8049</v>
      </c>
      <c r="S2149" t="s">
        <v>8049</v>
      </c>
      <c r="T2149" t="s">
        <v>8049</v>
      </c>
      <c r="U2149" t="s">
        <v>8049</v>
      </c>
      <c r="V2149" t="s">
        <v>8049</v>
      </c>
      <c r="W2149" t="s">
        <v>8049</v>
      </c>
      <c r="X2149" t="s">
        <v>8049</v>
      </c>
      <c r="Y2149" t="s">
        <v>14486</v>
      </c>
      <c r="Z2149" t="s">
        <v>8049</v>
      </c>
      <c r="AA2149" t="s">
        <v>8049</v>
      </c>
      <c r="AB2149" t="s">
        <v>8049</v>
      </c>
      <c r="AC2149" t="s">
        <v>8049</v>
      </c>
      <c r="AD2149" t="s">
        <v>8049</v>
      </c>
    </row>
    <row r="2150" spans="1:30" x14ac:dyDescent="0.3">
      <c r="A2150">
        <v>370018</v>
      </c>
      <c r="B2150">
        <f>VLOOKUP(A2150,hvbp_person_and_community_engag!$B$2:$B$2677,1,0)</f>
        <v>370018</v>
      </c>
      <c r="C2150" t="s">
        <v>14487</v>
      </c>
      <c r="D2150" t="s">
        <v>14488</v>
      </c>
      <c r="E2150" t="s">
        <v>14489</v>
      </c>
      <c r="F2150" t="s">
        <v>5748</v>
      </c>
      <c r="G2150">
        <v>74006</v>
      </c>
      <c r="H2150" t="s">
        <v>8064</v>
      </c>
      <c r="I2150" t="s">
        <v>8048</v>
      </c>
      <c r="J2150">
        <v>3</v>
      </c>
      <c r="K2150">
        <v>32</v>
      </c>
      <c r="L2150">
        <v>0.08</v>
      </c>
      <c r="M2150">
        <v>0.03</v>
      </c>
      <c r="N2150">
        <v>244</v>
      </c>
      <c r="O2150">
        <v>192.18</v>
      </c>
      <c r="P2150" t="s">
        <v>8049</v>
      </c>
      <c r="Q2150" t="s">
        <v>8049</v>
      </c>
      <c r="R2150" t="s">
        <v>8049</v>
      </c>
      <c r="S2150" t="s">
        <v>8049</v>
      </c>
      <c r="T2150" t="s">
        <v>8049</v>
      </c>
      <c r="U2150" t="s">
        <v>8049</v>
      </c>
      <c r="V2150" t="s">
        <v>8049</v>
      </c>
      <c r="W2150" t="s">
        <v>8049</v>
      </c>
      <c r="X2150" t="s">
        <v>8049</v>
      </c>
      <c r="Y2150" t="s">
        <v>9444</v>
      </c>
      <c r="Z2150" t="s">
        <v>8049</v>
      </c>
      <c r="AA2150" t="s">
        <v>8049</v>
      </c>
      <c r="AB2150" t="s">
        <v>8049</v>
      </c>
      <c r="AC2150" t="s">
        <v>8049</v>
      </c>
      <c r="AD2150" t="s">
        <v>8049</v>
      </c>
    </row>
    <row r="2151" spans="1:30" x14ac:dyDescent="0.3">
      <c r="A2151">
        <v>370019</v>
      </c>
      <c r="B2151">
        <f>VLOOKUP(A2151,hvbp_person_and_community_engag!$B$2:$B$2677,1,0)</f>
        <v>370019</v>
      </c>
      <c r="C2151" t="s">
        <v>14490</v>
      </c>
      <c r="D2151" t="s">
        <v>14491</v>
      </c>
      <c r="E2151" t="s">
        <v>14492</v>
      </c>
      <c r="F2151" t="s">
        <v>5748</v>
      </c>
      <c r="G2151">
        <v>73644</v>
      </c>
      <c r="H2151" t="s">
        <v>8082</v>
      </c>
      <c r="I2151" t="s">
        <v>8048</v>
      </c>
      <c r="J2151">
        <v>3</v>
      </c>
      <c r="K2151">
        <v>15</v>
      </c>
      <c r="L2151">
        <v>0.03</v>
      </c>
      <c r="M2151">
        <v>0.01</v>
      </c>
      <c r="N2151">
        <v>357</v>
      </c>
      <c r="O2151">
        <v>303.16000000000003</v>
      </c>
      <c r="P2151" t="s">
        <v>8049</v>
      </c>
      <c r="Q2151" t="s">
        <v>8049</v>
      </c>
      <c r="R2151" t="s">
        <v>8049</v>
      </c>
      <c r="S2151" t="s">
        <v>8049</v>
      </c>
      <c r="T2151" t="s">
        <v>8049</v>
      </c>
      <c r="U2151" t="s">
        <v>8049</v>
      </c>
      <c r="V2151" t="s">
        <v>8049</v>
      </c>
      <c r="W2151" t="s">
        <v>8049</v>
      </c>
      <c r="X2151" t="s">
        <v>8049</v>
      </c>
      <c r="Y2151" t="s">
        <v>9034</v>
      </c>
      <c r="Z2151" t="s">
        <v>8049</v>
      </c>
      <c r="AA2151" t="s">
        <v>8049</v>
      </c>
      <c r="AB2151" t="s">
        <v>8049</v>
      </c>
      <c r="AC2151" t="s">
        <v>8049</v>
      </c>
      <c r="AD2151" t="s">
        <v>8049</v>
      </c>
    </row>
    <row r="2152" spans="1:30" x14ac:dyDescent="0.3">
      <c r="A2152">
        <v>370020</v>
      </c>
      <c r="B2152">
        <f>VLOOKUP(A2152,hvbp_person_and_community_engag!$B$2:$B$2677,1,0)</f>
        <v>370020</v>
      </c>
      <c r="C2152" t="s">
        <v>14493</v>
      </c>
      <c r="D2152" t="s">
        <v>14494</v>
      </c>
      <c r="E2152" t="s">
        <v>2360</v>
      </c>
      <c r="F2152" t="s">
        <v>5748</v>
      </c>
      <c r="G2152">
        <v>74820</v>
      </c>
      <c r="H2152" t="s">
        <v>8467</v>
      </c>
      <c r="I2152" t="s">
        <v>8048</v>
      </c>
      <c r="J2152">
        <v>2</v>
      </c>
      <c r="K2152">
        <v>26</v>
      </c>
      <c r="L2152">
        <v>0.05</v>
      </c>
      <c r="M2152">
        <v>0.02</v>
      </c>
      <c r="N2152">
        <v>237</v>
      </c>
      <c r="O2152">
        <v>216.51</v>
      </c>
      <c r="P2152" t="s">
        <v>8049</v>
      </c>
      <c r="Q2152" t="s">
        <v>8049</v>
      </c>
      <c r="R2152" t="s">
        <v>8049</v>
      </c>
      <c r="S2152" t="s">
        <v>8049</v>
      </c>
      <c r="T2152" t="s">
        <v>8049</v>
      </c>
      <c r="U2152" t="s">
        <v>8049</v>
      </c>
      <c r="V2152" t="s">
        <v>8049</v>
      </c>
      <c r="W2152" t="s">
        <v>8049</v>
      </c>
      <c r="X2152" t="s">
        <v>8049</v>
      </c>
      <c r="Y2152">
        <v>266.74479701000001</v>
      </c>
      <c r="Z2152" t="s">
        <v>8049</v>
      </c>
      <c r="AA2152" t="s">
        <v>8049</v>
      </c>
      <c r="AB2152" t="s">
        <v>8049</v>
      </c>
      <c r="AC2152" t="s">
        <v>8049</v>
      </c>
      <c r="AD2152" t="s">
        <v>8049</v>
      </c>
    </row>
    <row r="2153" spans="1:30" x14ac:dyDescent="0.3">
      <c r="A2153">
        <v>370023</v>
      </c>
      <c r="B2153">
        <f>VLOOKUP(A2153,hvbp_person_and_community_engag!$B$2:$B$2677,1,0)</f>
        <v>370023</v>
      </c>
      <c r="C2153" t="s">
        <v>14495</v>
      </c>
      <c r="D2153" t="s">
        <v>14496</v>
      </c>
      <c r="E2153" t="s">
        <v>14497</v>
      </c>
      <c r="F2153" t="s">
        <v>5748</v>
      </c>
      <c r="G2153">
        <v>73533</v>
      </c>
      <c r="H2153" t="s">
        <v>8082</v>
      </c>
      <c r="I2153" t="s">
        <v>8048</v>
      </c>
      <c r="J2153">
        <v>3</v>
      </c>
      <c r="K2153">
        <v>39</v>
      </c>
      <c r="L2153">
        <v>0.11</v>
      </c>
      <c r="M2153">
        <v>0.04</v>
      </c>
      <c r="N2153">
        <v>310</v>
      </c>
      <c r="O2153">
        <v>267.8</v>
      </c>
      <c r="P2153" t="s">
        <v>8049</v>
      </c>
      <c r="Q2153" t="s">
        <v>8049</v>
      </c>
      <c r="R2153" t="s">
        <v>8049</v>
      </c>
      <c r="S2153" t="s">
        <v>8049</v>
      </c>
      <c r="T2153" t="s">
        <v>8049</v>
      </c>
      <c r="U2153" t="s">
        <v>8049</v>
      </c>
      <c r="V2153" t="s">
        <v>8049</v>
      </c>
      <c r="W2153" t="s">
        <v>8049</v>
      </c>
      <c r="X2153" t="s">
        <v>8049</v>
      </c>
      <c r="Y2153">
        <v>348.02060598999998</v>
      </c>
      <c r="Z2153" t="s">
        <v>8049</v>
      </c>
      <c r="AA2153" t="s">
        <v>8049</v>
      </c>
      <c r="AB2153" t="s">
        <v>8049</v>
      </c>
      <c r="AC2153" t="s">
        <v>8049</v>
      </c>
      <c r="AD2153" t="s">
        <v>8049</v>
      </c>
    </row>
    <row r="2154" spans="1:30" x14ac:dyDescent="0.3">
      <c r="A2154">
        <v>370025</v>
      </c>
      <c r="B2154">
        <f>VLOOKUP(A2154,hvbp_person_and_community_engag!$B$2:$B$2677,1,0)</f>
        <v>370025</v>
      </c>
      <c r="C2154" t="s">
        <v>14498</v>
      </c>
      <c r="D2154" t="s">
        <v>14499</v>
      </c>
      <c r="E2154" t="s">
        <v>5798</v>
      </c>
      <c r="F2154" t="s">
        <v>5748</v>
      </c>
      <c r="G2154">
        <v>74401</v>
      </c>
      <c r="H2154" t="s">
        <v>14500</v>
      </c>
      <c r="I2154" t="s">
        <v>8048</v>
      </c>
      <c r="J2154">
        <v>2</v>
      </c>
      <c r="K2154">
        <v>12</v>
      </c>
      <c r="L2154">
        <v>0.03</v>
      </c>
      <c r="M2154">
        <v>0.01</v>
      </c>
      <c r="N2154">
        <v>479</v>
      </c>
      <c r="O2154">
        <v>444.09</v>
      </c>
      <c r="P2154" t="s">
        <v>8049</v>
      </c>
      <c r="Q2154" t="s">
        <v>8049</v>
      </c>
      <c r="R2154" t="s">
        <v>8049</v>
      </c>
      <c r="S2154" t="s">
        <v>8049</v>
      </c>
      <c r="T2154" t="s">
        <v>8049</v>
      </c>
      <c r="U2154" t="s">
        <v>8049</v>
      </c>
      <c r="V2154" t="s">
        <v>8049</v>
      </c>
      <c r="W2154" t="s">
        <v>8049</v>
      </c>
      <c r="X2154" t="s">
        <v>8049</v>
      </c>
      <c r="Y2154" t="s">
        <v>14501</v>
      </c>
      <c r="Z2154" t="s">
        <v>8049</v>
      </c>
      <c r="AA2154" t="s">
        <v>8049</v>
      </c>
      <c r="AB2154" t="s">
        <v>8049</v>
      </c>
      <c r="AC2154" t="s">
        <v>8049</v>
      </c>
      <c r="AD2154" t="s">
        <v>8049</v>
      </c>
    </row>
    <row r="2155" spans="1:30" x14ac:dyDescent="0.3">
      <c r="A2155">
        <v>370026</v>
      </c>
      <c r="B2155">
        <f>VLOOKUP(A2155,hvbp_person_and_community_engag!$B$2:$B$2677,1,0)</f>
        <v>370026</v>
      </c>
      <c r="C2155" t="s">
        <v>14502</v>
      </c>
      <c r="D2155" t="s">
        <v>14503</v>
      </c>
      <c r="E2155" t="s">
        <v>14485</v>
      </c>
      <c r="F2155" t="s">
        <v>5748</v>
      </c>
      <c r="G2155">
        <v>73701</v>
      </c>
      <c r="H2155" t="s">
        <v>8914</v>
      </c>
      <c r="I2155" t="s">
        <v>8048</v>
      </c>
      <c r="J2155">
        <v>5</v>
      </c>
      <c r="K2155">
        <v>24</v>
      </c>
      <c r="L2155">
        <v>0.04</v>
      </c>
      <c r="M2155">
        <v>0.02</v>
      </c>
      <c r="N2155">
        <v>248</v>
      </c>
      <c r="O2155">
        <v>234.14</v>
      </c>
      <c r="P2155" t="s">
        <v>8049</v>
      </c>
      <c r="Q2155" t="s">
        <v>8049</v>
      </c>
      <c r="R2155" t="s">
        <v>8049</v>
      </c>
      <c r="S2155" t="s">
        <v>8049</v>
      </c>
      <c r="T2155" t="s">
        <v>8049</v>
      </c>
      <c r="U2155" t="s">
        <v>8049</v>
      </c>
      <c r="V2155" t="s">
        <v>8049</v>
      </c>
      <c r="W2155" t="s">
        <v>8049</v>
      </c>
      <c r="X2155" t="s">
        <v>8049</v>
      </c>
      <c r="Y2155" t="s">
        <v>8386</v>
      </c>
      <c r="Z2155" t="s">
        <v>8049</v>
      </c>
      <c r="AA2155" t="s">
        <v>8049</v>
      </c>
      <c r="AB2155" t="s">
        <v>8049</v>
      </c>
      <c r="AC2155" t="s">
        <v>8049</v>
      </c>
      <c r="AD2155" t="s">
        <v>8049</v>
      </c>
    </row>
    <row r="2156" spans="1:30" x14ac:dyDescent="0.3">
      <c r="A2156">
        <v>370028</v>
      </c>
      <c r="B2156">
        <f>VLOOKUP(A2156,hvbp_person_and_community_engag!$B$2:$B$2677,1,0)</f>
        <v>370028</v>
      </c>
      <c r="C2156" t="s">
        <v>14504</v>
      </c>
      <c r="D2156" t="s">
        <v>14505</v>
      </c>
      <c r="E2156" t="s">
        <v>14475</v>
      </c>
      <c r="F2156" t="s">
        <v>5748</v>
      </c>
      <c r="G2156">
        <v>73112</v>
      </c>
      <c r="H2156" t="s">
        <v>14468</v>
      </c>
      <c r="I2156" t="s">
        <v>8048</v>
      </c>
      <c r="J2156">
        <v>4</v>
      </c>
      <c r="K2156">
        <v>135</v>
      </c>
      <c r="L2156">
        <v>0.45</v>
      </c>
      <c r="M2156">
        <v>0.18</v>
      </c>
      <c r="N2156">
        <v>251</v>
      </c>
      <c r="O2156">
        <v>214.19</v>
      </c>
      <c r="P2156">
        <v>14</v>
      </c>
      <c r="Q2156">
        <v>0.25</v>
      </c>
      <c r="R2156">
        <v>0.19</v>
      </c>
      <c r="S2156">
        <v>135</v>
      </c>
      <c r="T2156">
        <v>20036</v>
      </c>
      <c r="U2156">
        <v>0.71</v>
      </c>
      <c r="V2156">
        <v>0.37</v>
      </c>
      <c r="W2156">
        <v>118</v>
      </c>
      <c r="X2156" t="s">
        <v>9687</v>
      </c>
      <c r="Y2156" t="s">
        <v>9189</v>
      </c>
      <c r="Z2156">
        <v>192</v>
      </c>
      <c r="AA2156">
        <v>0.65</v>
      </c>
      <c r="AB2156">
        <v>0.32</v>
      </c>
      <c r="AC2156">
        <v>0.06</v>
      </c>
      <c r="AD2156">
        <v>0.05</v>
      </c>
    </row>
    <row r="2157" spans="1:30" x14ac:dyDescent="0.3">
      <c r="A2157">
        <v>370032</v>
      </c>
      <c r="B2157" t="e">
        <f>VLOOKUP(A2157,hvbp_person_and_community_engag!$B$2:$B$2677,1,0)</f>
        <v>#N/A</v>
      </c>
      <c r="C2157" t="s">
        <v>14506</v>
      </c>
      <c r="D2157" t="s">
        <v>14507</v>
      </c>
      <c r="E2157" t="s">
        <v>14475</v>
      </c>
      <c r="F2157" t="s">
        <v>5748</v>
      </c>
      <c r="G2157">
        <v>73112</v>
      </c>
      <c r="H2157" t="s">
        <v>8110</v>
      </c>
      <c r="I2157" t="s">
        <v>8048</v>
      </c>
      <c r="J2157">
        <v>1</v>
      </c>
      <c r="K2157">
        <v>27</v>
      </c>
      <c r="L2157">
        <v>0.08</v>
      </c>
      <c r="M2157">
        <v>0.02</v>
      </c>
      <c r="N2157">
        <v>332</v>
      </c>
      <c r="O2157">
        <v>289.61</v>
      </c>
      <c r="P2157" t="s">
        <v>8049</v>
      </c>
      <c r="Q2157" t="s">
        <v>8049</v>
      </c>
      <c r="R2157" t="s">
        <v>8049</v>
      </c>
      <c r="S2157" t="s">
        <v>8049</v>
      </c>
      <c r="T2157" t="s">
        <v>8049</v>
      </c>
      <c r="U2157" t="s">
        <v>8049</v>
      </c>
      <c r="V2157" t="s">
        <v>8049</v>
      </c>
      <c r="W2157" t="s">
        <v>8049</v>
      </c>
      <c r="X2157" t="s">
        <v>8049</v>
      </c>
      <c r="Y2157" t="s">
        <v>8756</v>
      </c>
      <c r="Z2157" t="s">
        <v>8049</v>
      </c>
      <c r="AA2157" t="s">
        <v>8049</v>
      </c>
      <c r="AB2157" t="s">
        <v>8049</v>
      </c>
      <c r="AC2157" t="s">
        <v>8049</v>
      </c>
      <c r="AD2157" t="s">
        <v>8049</v>
      </c>
    </row>
    <row r="2158" spans="1:30" x14ac:dyDescent="0.3">
      <c r="A2158">
        <v>370034</v>
      </c>
      <c r="B2158">
        <f>VLOOKUP(A2158,hvbp_person_and_community_engag!$B$2:$B$2677,1,0)</f>
        <v>370034</v>
      </c>
      <c r="C2158" t="s">
        <v>14508</v>
      </c>
      <c r="D2158" t="s">
        <v>14509</v>
      </c>
      <c r="E2158" t="s">
        <v>14510</v>
      </c>
      <c r="F2158" t="s">
        <v>5748</v>
      </c>
      <c r="G2158">
        <v>74501</v>
      </c>
      <c r="H2158" t="s">
        <v>8082</v>
      </c>
      <c r="I2158" t="s">
        <v>8048</v>
      </c>
      <c r="J2158">
        <v>2</v>
      </c>
      <c r="K2158">
        <v>343</v>
      </c>
      <c r="L2158">
        <v>0.56999999999999995</v>
      </c>
      <c r="M2158">
        <v>0.26</v>
      </c>
      <c r="N2158">
        <v>219</v>
      </c>
      <c r="O2158">
        <v>187.93</v>
      </c>
      <c r="P2158">
        <v>22</v>
      </c>
      <c r="Q2158">
        <v>0.34</v>
      </c>
      <c r="R2158">
        <v>0.15</v>
      </c>
      <c r="S2158">
        <v>228</v>
      </c>
      <c r="T2158">
        <v>15525</v>
      </c>
      <c r="U2158">
        <v>0.91</v>
      </c>
      <c r="V2158">
        <v>0.41</v>
      </c>
      <c r="W2158">
        <v>128</v>
      </c>
      <c r="X2158" t="s">
        <v>9010</v>
      </c>
      <c r="Y2158" t="s">
        <v>8302</v>
      </c>
      <c r="Z2158">
        <v>222</v>
      </c>
      <c r="AA2158">
        <v>0.84</v>
      </c>
      <c r="AB2158">
        <v>0.35</v>
      </c>
      <c r="AC2158">
        <v>0.08</v>
      </c>
      <c r="AD2158">
        <v>0.06</v>
      </c>
    </row>
    <row r="2159" spans="1:30" x14ac:dyDescent="0.3">
      <c r="A2159">
        <v>370037</v>
      </c>
      <c r="B2159">
        <f>VLOOKUP(A2159,hvbp_person_and_community_engag!$B$2:$B$2677,1,0)</f>
        <v>370037</v>
      </c>
      <c r="C2159" t="s">
        <v>9586</v>
      </c>
      <c r="D2159" t="s">
        <v>14511</v>
      </c>
      <c r="E2159" t="s">
        <v>14475</v>
      </c>
      <c r="F2159" t="s">
        <v>5748</v>
      </c>
      <c r="G2159">
        <v>73101</v>
      </c>
      <c r="H2159" t="s">
        <v>10758</v>
      </c>
      <c r="I2159" t="s">
        <v>8048</v>
      </c>
      <c r="J2159">
        <v>3</v>
      </c>
      <c r="K2159">
        <v>131</v>
      </c>
      <c r="L2159">
        <v>0.21</v>
      </c>
      <c r="M2159">
        <v>0.1</v>
      </c>
      <c r="N2159">
        <v>210</v>
      </c>
      <c r="O2159">
        <v>195.27</v>
      </c>
      <c r="P2159">
        <v>12</v>
      </c>
      <c r="Q2159">
        <v>0.26</v>
      </c>
      <c r="R2159">
        <v>0.14000000000000001</v>
      </c>
      <c r="S2159">
        <v>184</v>
      </c>
      <c r="T2159">
        <v>15676</v>
      </c>
      <c r="U2159">
        <v>0.47</v>
      </c>
      <c r="V2159">
        <v>0.24</v>
      </c>
      <c r="W2159">
        <v>139</v>
      </c>
      <c r="X2159" t="s">
        <v>10888</v>
      </c>
      <c r="Y2159">
        <v>236.89400896999999</v>
      </c>
      <c r="Z2159">
        <v>195</v>
      </c>
      <c r="AA2159">
        <v>0.39</v>
      </c>
      <c r="AB2159">
        <v>0.18</v>
      </c>
      <c r="AC2159">
        <v>0.08</v>
      </c>
      <c r="AD2159">
        <v>0.06</v>
      </c>
    </row>
    <row r="2160" spans="1:30" x14ac:dyDescent="0.3">
      <c r="A2160">
        <v>370039</v>
      </c>
      <c r="B2160">
        <f>VLOOKUP(A2160,hvbp_person_and_community_engag!$B$2:$B$2677,1,0)</f>
        <v>370039</v>
      </c>
      <c r="C2160" t="s">
        <v>14512</v>
      </c>
      <c r="D2160" t="s">
        <v>14513</v>
      </c>
      <c r="E2160" t="s">
        <v>14514</v>
      </c>
      <c r="F2160" t="s">
        <v>5748</v>
      </c>
      <c r="G2160">
        <v>74017</v>
      </c>
      <c r="H2160" t="s">
        <v>9952</v>
      </c>
      <c r="I2160" t="s">
        <v>8048</v>
      </c>
      <c r="J2160">
        <v>4</v>
      </c>
      <c r="K2160">
        <v>46</v>
      </c>
      <c r="L2160">
        <v>0.13</v>
      </c>
      <c r="M2160">
        <v>0.04</v>
      </c>
      <c r="N2160">
        <v>306</v>
      </c>
      <c r="O2160">
        <v>250.58</v>
      </c>
      <c r="P2160" t="s">
        <v>8049</v>
      </c>
      <c r="Q2160" t="s">
        <v>8049</v>
      </c>
      <c r="R2160" t="s">
        <v>8049</v>
      </c>
      <c r="S2160" t="s">
        <v>8049</v>
      </c>
      <c r="T2160" t="s">
        <v>8049</v>
      </c>
      <c r="U2160" t="s">
        <v>8049</v>
      </c>
      <c r="V2160" t="s">
        <v>8049</v>
      </c>
      <c r="W2160" t="s">
        <v>8049</v>
      </c>
      <c r="X2160" t="s">
        <v>8049</v>
      </c>
      <c r="Y2160">
        <v>345.43732478999999</v>
      </c>
      <c r="Z2160" t="s">
        <v>8049</v>
      </c>
      <c r="AA2160" t="s">
        <v>8049</v>
      </c>
      <c r="AB2160" t="s">
        <v>8049</v>
      </c>
      <c r="AC2160" t="s">
        <v>8049</v>
      </c>
      <c r="AD2160" t="s">
        <v>8049</v>
      </c>
    </row>
    <row r="2161" spans="1:30" x14ac:dyDescent="0.3">
      <c r="A2161">
        <v>370047</v>
      </c>
      <c r="B2161">
        <f>VLOOKUP(A2161,hvbp_person_and_community_engag!$B$2:$B$2677,1,0)</f>
        <v>370047</v>
      </c>
      <c r="C2161" t="s">
        <v>14515</v>
      </c>
      <c r="D2161" t="s">
        <v>14516</v>
      </c>
      <c r="E2161" t="s">
        <v>14517</v>
      </c>
      <c r="F2161" t="s">
        <v>5748</v>
      </c>
      <c r="G2161">
        <v>73401</v>
      </c>
      <c r="H2161" t="s">
        <v>8467</v>
      </c>
      <c r="I2161" t="s">
        <v>8048</v>
      </c>
      <c r="J2161">
        <v>4</v>
      </c>
      <c r="K2161">
        <v>123</v>
      </c>
      <c r="L2161">
        <v>0.34</v>
      </c>
      <c r="M2161">
        <v>0.1</v>
      </c>
      <c r="N2161">
        <v>321</v>
      </c>
      <c r="O2161">
        <v>352</v>
      </c>
      <c r="P2161">
        <v>14</v>
      </c>
      <c r="Q2161">
        <v>0.28999999999999998</v>
      </c>
      <c r="R2161">
        <v>0.16</v>
      </c>
      <c r="S2161">
        <v>177</v>
      </c>
      <c r="T2161">
        <v>17268</v>
      </c>
      <c r="U2161">
        <v>0.63</v>
      </c>
      <c r="V2161">
        <v>0.27</v>
      </c>
      <c r="W2161">
        <v>177</v>
      </c>
      <c r="X2161" t="s">
        <v>8543</v>
      </c>
      <c r="Y2161" t="s">
        <v>8093</v>
      </c>
      <c r="Z2161">
        <v>233</v>
      </c>
      <c r="AA2161">
        <v>0.56000000000000005</v>
      </c>
      <c r="AB2161">
        <v>0.23</v>
      </c>
      <c r="AC2161">
        <v>7.0000000000000007E-2</v>
      </c>
      <c r="AD2161">
        <v>0.04</v>
      </c>
    </row>
    <row r="2162" spans="1:30" x14ac:dyDescent="0.3">
      <c r="A2162">
        <v>370049</v>
      </c>
      <c r="B2162">
        <f>VLOOKUP(A2162,hvbp_person_and_community_engag!$B$2:$B$2677,1,0)</f>
        <v>370049</v>
      </c>
      <c r="C2162" t="s">
        <v>14518</v>
      </c>
      <c r="D2162" t="s">
        <v>14519</v>
      </c>
      <c r="E2162" t="s">
        <v>12677</v>
      </c>
      <c r="F2162" t="s">
        <v>5748</v>
      </c>
      <c r="G2162">
        <v>74076</v>
      </c>
      <c r="H2162" t="s">
        <v>14520</v>
      </c>
      <c r="I2162" t="s">
        <v>8048</v>
      </c>
      <c r="J2162">
        <v>4</v>
      </c>
      <c r="K2162">
        <v>100</v>
      </c>
      <c r="L2162">
        <v>0.3</v>
      </c>
      <c r="M2162">
        <v>7.0000000000000007E-2</v>
      </c>
      <c r="N2162">
        <v>423</v>
      </c>
      <c r="O2162">
        <v>396.05</v>
      </c>
      <c r="P2162" t="s">
        <v>8049</v>
      </c>
      <c r="Q2162" t="s">
        <v>8049</v>
      </c>
      <c r="R2162" t="s">
        <v>8049</v>
      </c>
      <c r="S2162" t="s">
        <v>8049</v>
      </c>
      <c r="T2162" t="s">
        <v>8049</v>
      </c>
      <c r="U2162" t="s">
        <v>8049</v>
      </c>
      <c r="V2162" t="s">
        <v>8049</v>
      </c>
      <c r="W2162" t="s">
        <v>8049</v>
      </c>
      <c r="X2162" t="s">
        <v>8049</v>
      </c>
      <c r="Y2162" t="s">
        <v>10195</v>
      </c>
      <c r="Z2162" t="s">
        <v>8049</v>
      </c>
      <c r="AA2162" t="s">
        <v>8049</v>
      </c>
      <c r="AB2162" t="s">
        <v>8049</v>
      </c>
      <c r="AC2162" t="s">
        <v>8049</v>
      </c>
      <c r="AD2162" t="s">
        <v>8049</v>
      </c>
    </row>
    <row r="2163" spans="1:30" x14ac:dyDescent="0.3">
      <c r="A2163">
        <v>370056</v>
      </c>
      <c r="B2163">
        <f>VLOOKUP(A2163,hvbp_person_and_community_engag!$B$2:$B$2677,1,0)</f>
        <v>370056</v>
      </c>
      <c r="C2163" t="s">
        <v>14521</v>
      </c>
      <c r="D2163" t="s">
        <v>14522</v>
      </c>
      <c r="E2163" t="s">
        <v>14523</v>
      </c>
      <c r="F2163" t="s">
        <v>5748</v>
      </c>
      <c r="G2163">
        <v>73505</v>
      </c>
      <c r="H2163" t="s">
        <v>14524</v>
      </c>
      <c r="I2163" t="s">
        <v>8048</v>
      </c>
      <c r="J2163">
        <v>1</v>
      </c>
      <c r="K2163">
        <v>25</v>
      </c>
      <c r="L2163">
        <v>0.04</v>
      </c>
      <c r="M2163">
        <v>0.01</v>
      </c>
      <c r="N2163">
        <v>287</v>
      </c>
      <c r="O2163">
        <v>235.78</v>
      </c>
      <c r="P2163" t="s">
        <v>8049</v>
      </c>
      <c r="Q2163" t="s">
        <v>8049</v>
      </c>
      <c r="R2163" t="s">
        <v>8049</v>
      </c>
      <c r="S2163" t="s">
        <v>8049</v>
      </c>
      <c r="T2163" t="s">
        <v>8049</v>
      </c>
      <c r="U2163" t="s">
        <v>8049</v>
      </c>
      <c r="V2163" t="s">
        <v>8049</v>
      </c>
      <c r="W2163" t="s">
        <v>8049</v>
      </c>
      <c r="X2163" t="s">
        <v>8049</v>
      </c>
      <c r="Y2163">
        <v>318.23232042000001</v>
      </c>
      <c r="Z2163" t="s">
        <v>8049</v>
      </c>
      <c r="AA2163" t="s">
        <v>8049</v>
      </c>
      <c r="AB2163" t="s">
        <v>8049</v>
      </c>
      <c r="AC2163" t="s">
        <v>8049</v>
      </c>
      <c r="AD2163" t="s">
        <v>8049</v>
      </c>
    </row>
    <row r="2164" spans="1:30" x14ac:dyDescent="0.3">
      <c r="A2164">
        <v>370078</v>
      </c>
      <c r="B2164">
        <f>VLOOKUP(A2164,hvbp_person_and_community_engag!$B$2:$B$2677,1,0)</f>
        <v>370078</v>
      </c>
      <c r="C2164" t="s">
        <v>14525</v>
      </c>
      <c r="D2164" t="s">
        <v>14526</v>
      </c>
      <c r="E2164" t="s">
        <v>5749</v>
      </c>
      <c r="F2164" t="s">
        <v>5748</v>
      </c>
      <c r="G2164">
        <v>74127</v>
      </c>
      <c r="H2164" t="s">
        <v>14500</v>
      </c>
      <c r="I2164" t="s">
        <v>8048</v>
      </c>
      <c r="J2164">
        <v>2</v>
      </c>
      <c r="K2164">
        <v>18</v>
      </c>
      <c r="L2164">
        <v>0.03</v>
      </c>
      <c r="M2164">
        <v>0.01</v>
      </c>
      <c r="N2164">
        <v>257</v>
      </c>
      <c r="O2164">
        <v>224.66</v>
      </c>
      <c r="P2164" t="s">
        <v>8049</v>
      </c>
      <c r="Q2164" t="s">
        <v>8049</v>
      </c>
      <c r="R2164" t="s">
        <v>8049</v>
      </c>
      <c r="S2164" t="s">
        <v>8049</v>
      </c>
      <c r="T2164" t="s">
        <v>8049</v>
      </c>
      <c r="U2164" t="s">
        <v>8049</v>
      </c>
      <c r="V2164" t="s">
        <v>8049</v>
      </c>
      <c r="W2164" t="s">
        <v>8049</v>
      </c>
      <c r="X2164" t="s">
        <v>8049</v>
      </c>
      <c r="Y2164" t="s">
        <v>9677</v>
      </c>
      <c r="Z2164" t="s">
        <v>8049</v>
      </c>
      <c r="AA2164" t="s">
        <v>8049</v>
      </c>
      <c r="AB2164" t="s">
        <v>8049</v>
      </c>
      <c r="AC2164" t="s">
        <v>8049</v>
      </c>
      <c r="AD2164" t="s">
        <v>8049</v>
      </c>
    </row>
    <row r="2165" spans="1:30" x14ac:dyDescent="0.3">
      <c r="A2165">
        <v>370089</v>
      </c>
      <c r="B2165">
        <f>VLOOKUP(A2165,hvbp_person_and_community_engag!$B$2:$B$2677,1,0)</f>
        <v>370089</v>
      </c>
      <c r="C2165" t="s">
        <v>14527</v>
      </c>
      <c r="D2165" t="s">
        <v>14528</v>
      </c>
      <c r="E2165" t="s">
        <v>14529</v>
      </c>
      <c r="F2165" t="s">
        <v>5748</v>
      </c>
      <c r="G2165">
        <v>74465</v>
      </c>
      <c r="H2165" t="s">
        <v>8082</v>
      </c>
      <c r="I2165" t="s">
        <v>8048</v>
      </c>
      <c r="J2165">
        <v>2</v>
      </c>
      <c r="K2165">
        <v>36</v>
      </c>
      <c r="L2165">
        <v>0.05</v>
      </c>
      <c r="M2165">
        <v>0.02</v>
      </c>
      <c r="N2165">
        <v>227</v>
      </c>
      <c r="O2165">
        <v>217.08</v>
      </c>
      <c r="P2165" t="s">
        <v>8049</v>
      </c>
      <c r="Q2165" t="s">
        <v>8049</v>
      </c>
      <c r="R2165" t="s">
        <v>8049</v>
      </c>
      <c r="S2165" t="s">
        <v>8049</v>
      </c>
      <c r="T2165" t="s">
        <v>8049</v>
      </c>
      <c r="U2165" t="s">
        <v>8049</v>
      </c>
      <c r="V2165" t="s">
        <v>8049</v>
      </c>
      <c r="W2165" t="s">
        <v>8049</v>
      </c>
      <c r="X2165" t="s">
        <v>8049</v>
      </c>
      <c r="Y2165" t="s">
        <v>8818</v>
      </c>
      <c r="Z2165" t="s">
        <v>8049</v>
      </c>
      <c r="AA2165" t="s">
        <v>8049</v>
      </c>
      <c r="AB2165" t="s">
        <v>8049</v>
      </c>
      <c r="AC2165" t="s">
        <v>8049</v>
      </c>
      <c r="AD2165" t="s">
        <v>8049</v>
      </c>
    </row>
    <row r="2166" spans="1:30" x14ac:dyDescent="0.3">
      <c r="A2166">
        <v>370091</v>
      </c>
      <c r="B2166">
        <f>VLOOKUP(A2166,hvbp_person_and_community_engag!$B$2:$B$2677,1,0)</f>
        <v>370091</v>
      </c>
      <c r="C2166" t="s">
        <v>9790</v>
      </c>
      <c r="D2166" t="s">
        <v>14530</v>
      </c>
      <c r="E2166" t="s">
        <v>5749</v>
      </c>
      <c r="F2166" t="s">
        <v>5748</v>
      </c>
      <c r="G2166">
        <v>74136</v>
      </c>
      <c r="H2166" t="s">
        <v>14500</v>
      </c>
      <c r="I2166" t="s">
        <v>8048</v>
      </c>
      <c r="J2166">
        <v>4</v>
      </c>
      <c r="K2166">
        <v>235</v>
      </c>
      <c r="L2166">
        <v>0.56999999999999995</v>
      </c>
      <c r="M2166">
        <v>0.16</v>
      </c>
      <c r="N2166">
        <v>365</v>
      </c>
      <c r="O2166">
        <v>313.17</v>
      </c>
      <c r="P2166">
        <v>36</v>
      </c>
      <c r="Q2166">
        <v>0.72</v>
      </c>
      <c r="R2166">
        <v>0.32</v>
      </c>
      <c r="S2166">
        <v>225</v>
      </c>
      <c r="T2166">
        <v>16001</v>
      </c>
      <c r="U2166">
        <v>1.29</v>
      </c>
      <c r="V2166">
        <v>0.48</v>
      </c>
      <c r="W2166">
        <v>132</v>
      </c>
      <c r="X2166" t="s">
        <v>8055</v>
      </c>
      <c r="Y2166" t="s">
        <v>9240</v>
      </c>
      <c r="Z2166">
        <v>271</v>
      </c>
      <c r="AA2166">
        <v>1.2</v>
      </c>
      <c r="AB2166">
        <v>0.41</v>
      </c>
      <c r="AC2166">
        <v>0.09</v>
      </c>
      <c r="AD2166">
        <v>7.0000000000000007E-2</v>
      </c>
    </row>
    <row r="2167" spans="1:30" x14ac:dyDescent="0.3">
      <c r="A2167">
        <v>370093</v>
      </c>
      <c r="B2167">
        <f>VLOOKUP(A2167,hvbp_person_and_community_engag!$B$2:$B$2677,1,0)</f>
        <v>370093</v>
      </c>
      <c r="C2167" t="s">
        <v>14531</v>
      </c>
      <c r="D2167" t="s">
        <v>14532</v>
      </c>
      <c r="E2167" t="s">
        <v>14475</v>
      </c>
      <c r="F2167" t="s">
        <v>5748</v>
      </c>
      <c r="G2167">
        <v>73104</v>
      </c>
      <c r="H2167" t="s">
        <v>8230</v>
      </c>
      <c r="I2167" t="s">
        <v>8048</v>
      </c>
      <c r="J2167">
        <v>1</v>
      </c>
      <c r="K2167">
        <v>160</v>
      </c>
      <c r="L2167">
        <v>0.38</v>
      </c>
      <c r="M2167">
        <v>0.12</v>
      </c>
      <c r="N2167">
        <v>315</v>
      </c>
      <c r="O2167">
        <v>247.18</v>
      </c>
      <c r="P2167">
        <v>19</v>
      </c>
      <c r="Q2167">
        <v>1.08</v>
      </c>
      <c r="R2167">
        <v>0.32</v>
      </c>
      <c r="S2167">
        <v>341</v>
      </c>
      <c r="T2167">
        <v>34221</v>
      </c>
      <c r="U2167">
        <v>1.46</v>
      </c>
      <c r="V2167">
        <v>0.44</v>
      </c>
      <c r="W2167">
        <v>181</v>
      </c>
      <c r="X2167" t="s">
        <v>10273</v>
      </c>
      <c r="Y2167" t="s">
        <v>8993</v>
      </c>
      <c r="Z2167">
        <v>334</v>
      </c>
      <c r="AA2167">
        <v>1.36</v>
      </c>
      <c r="AB2167">
        <v>0.38</v>
      </c>
      <c r="AC2167">
        <v>0.11</v>
      </c>
      <c r="AD2167">
        <v>0.06</v>
      </c>
    </row>
    <row r="2168" spans="1:30" x14ac:dyDescent="0.3">
      <c r="A2168">
        <v>370094</v>
      </c>
      <c r="B2168">
        <f>VLOOKUP(A2168,hvbp_person_and_community_engag!$B$2:$B$2677,1,0)</f>
        <v>370094</v>
      </c>
      <c r="C2168" t="s">
        <v>14533</v>
      </c>
      <c r="D2168" t="s">
        <v>14534</v>
      </c>
      <c r="E2168" t="s">
        <v>14535</v>
      </c>
      <c r="F2168" t="s">
        <v>5748</v>
      </c>
      <c r="G2168">
        <v>73110</v>
      </c>
      <c r="H2168" t="s">
        <v>8110</v>
      </c>
      <c r="I2168" t="s">
        <v>8048</v>
      </c>
      <c r="J2168">
        <v>1</v>
      </c>
      <c r="K2168">
        <v>22</v>
      </c>
      <c r="L2168">
        <v>0.03</v>
      </c>
      <c r="M2168">
        <v>0.01</v>
      </c>
      <c r="N2168">
        <v>201</v>
      </c>
      <c r="O2168">
        <v>164.14</v>
      </c>
      <c r="P2168" t="s">
        <v>8049</v>
      </c>
      <c r="Q2168" t="s">
        <v>8049</v>
      </c>
      <c r="R2168" t="s">
        <v>8049</v>
      </c>
      <c r="S2168" t="s">
        <v>8049</v>
      </c>
      <c r="T2168" t="s">
        <v>8049</v>
      </c>
      <c r="U2168" t="s">
        <v>8049</v>
      </c>
      <c r="V2168" t="s">
        <v>8049</v>
      </c>
      <c r="W2168" t="s">
        <v>8049</v>
      </c>
      <c r="X2168" t="s">
        <v>8049</v>
      </c>
      <c r="Y2168" t="s">
        <v>8313</v>
      </c>
      <c r="Z2168" t="s">
        <v>8049</v>
      </c>
      <c r="AA2168" t="s">
        <v>8049</v>
      </c>
      <c r="AB2168" t="s">
        <v>8049</v>
      </c>
      <c r="AC2168" t="s">
        <v>8049</v>
      </c>
      <c r="AD2168" t="s">
        <v>8049</v>
      </c>
    </row>
    <row r="2169" spans="1:30" x14ac:dyDescent="0.3">
      <c r="A2169">
        <v>370097</v>
      </c>
      <c r="B2169">
        <f>VLOOKUP(A2169,hvbp_person_and_community_engag!$B$2:$B$2677,1,0)</f>
        <v>370097</v>
      </c>
      <c r="C2169" t="s">
        <v>14536</v>
      </c>
      <c r="D2169" t="s">
        <v>14537</v>
      </c>
      <c r="E2169" t="s">
        <v>14523</v>
      </c>
      <c r="F2169" t="s">
        <v>5748</v>
      </c>
      <c r="G2169">
        <v>73505</v>
      </c>
      <c r="H2169" t="s">
        <v>8058</v>
      </c>
      <c r="I2169" t="s">
        <v>8048</v>
      </c>
      <c r="J2169">
        <v>2</v>
      </c>
      <c r="K2169">
        <v>12</v>
      </c>
      <c r="L2169">
        <v>0.01</v>
      </c>
      <c r="M2169">
        <v>0.01</v>
      </c>
      <c r="N2169">
        <v>190</v>
      </c>
      <c r="O2169">
        <v>162.96</v>
      </c>
      <c r="P2169" t="s">
        <v>8049</v>
      </c>
      <c r="Q2169" t="s">
        <v>8049</v>
      </c>
      <c r="R2169" t="s">
        <v>8049</v>
      </c>
      <c r="S2169" t="s">
        <v>8049</v>
      </c>
      <c r="T2169" t="s">
        <v>8049</v>
      </c>
      <c r="U2169" t="s">
        <v>8049</v>
      </c>
      <c r="V2169" t="s">
        <v>8049</v>
      </c>
      <c r="W2169" t="s">
        <v>8049</v>
      </c>
      <c r="X2169" t="s">
        <v>8049</v>
      </c>
      <c r="Y2169" t="s">
        <v>8468</v>
      </c>
      <c r="Z2169" t="s">
        <v>8049</v>
      </c>
      <c r="AA2169" t="s">
        <v>8049</v>
      </c>
      <c r="AB2169" t="s">
        <v>8049</v>
      </c>
      <c r="AC2169" t="s">
        <v>8049</v>
      </c>
      <c r="AD2169" t="s">
        <v>8049</v>
      </c>
    </row>
    <row r="2170" spans="1:30" x14ac:dyDescent="0.3">
      <c r="A2170">
        <v>370099</v>
      </c>
      <c r="B2170">
        <f>VLOOKUP(A2170,hvbp_person_and_community_engag!$B$2:$B$2677,1,0)</f>
        <v>370099</v>
      </c>
      <c r="C2170" t="s">
        <v>14538</v>
      </c>
      <c r="D2170" t="s">
        <v>14539</v>
      </c>
      <c r="E2170" t="s">
        <v>14540</v>
      </c>
      <c r="F2170" t="s">
        <v>5748</v>
      </c>
      <c r="G2170">
        <v>74023</v>
      </c>
      <c r="H2170" t="s">
        <v>9952</v>
      </c>
      <c r="I2170" t="s">
        <v>8048</v>
      </c>
      <c r="J2170">
        <v>3</v>
      </c>
      <c r="K2170">
        <v>16</v>
      </c>
      <c r="L2170">
        <v>0.01</v>
      </c>
      <c r="M2170">
        <v>0</v>
      </c>
      <c r="N2170">
        <v>262</v>
      </c>
      <c r="O2170">
        <v>244.58</v>
      </c>
      <c r="P2170" t="s">
        <v>8049</v>
      </c>
      <c r="Q2170" t="s">
        <v>8049</v>
      </c>
      <c r="R2170" t="s">
        <v>8049</v>
      </c>
      <c r="S2170" t="s">
        <v>8049</v>
      </c>
      <c r="T2170" t="s">
        <v>8049</v>
      </c>
      <c r="U2170" t="s">
        <v>8049</v>
      </c>
      <c r="V2170" t="s">
        <v>8049</v>
      </c>
      <c r="W2170" t="s">
        <v>8049</v>
      </c>
      <c r="X2170" t="s">
        <v>8049</v>
      </c>
      <c r="Y2170">
        <v>281.77278210999998</v>
      </c>
      <c r="Z2170" t="s">
        <v>8049</v>
      </c>
      <c r="AA2170" t="s">
        <v>8049</v>
      </c>
      <c r="AB2170" t="s">
        <v>8049</v>
      </c>
      <c r="AC2170" t="s">
        <v>8049</v>
      </c>
      <c r="AD2170" t="s">
        <v>8049</v>
      </c>
    </row>
    <row r="2171" spans="1:30" x14ac:dyDescent="0.3">
      <c r="A2171">
        <v>370106</v>
      </c>
      <c r="B2171">
        <f>VLOOKUP(A2171,hvbp_person_and_community_engag!$B$2:$B$2677,1,0)</f>
        <v>370106</v>
      </c>
      <c r="C2171" t="s">
        <v>14541</v>
      </c>
      <c r="D2171" t="s">
        <v>14542</v>
      </c>
      <c r="E2171" t="s">
        <v>14475</v>
      </c>
      <c r="F2171" t="s">
        <v>5748</v>
      </c>
      <c r="G2171">
        <v>73109</v>
      </c>
      <c r="H2171" t="s">
        <v>14468</v>
      </c>
      <c r="I2171" t="s">
        <v>8048</v>
      </c>
      <c r="J2171">
        <v>2</v>
      </c>
      <c r="K2171">
        <v>34</v>
      </c>
      <c r="L2171">
        <v>0.1</v>
      </c>
      <c r="M2171">
        <v>0.03</v>
      </c>
      <c r="N2171">
        <v>319</v>
      </c>
      <c r="O2171">
        <v>307.52999999999997</v>
      </c>
      <c r="P2171" t="s">
        <v>8049</v>
      </c>
      <c r="Q2171" t="s">
        <v>8049</v>
      </c>
      <c r="R2171" t="s">
        <v>8049</v>
      </c>
      <c r="S2171" t="s">
        <v>8049</v>
      </c>
      <c r="T2171" t="s">
        <v>8049</v>
      </c>
      <c r="U2171" t="s">
        <v>8049</v>
      </c>
      <c r="V2171" t="s">
        <v>8049</v>
      </c>
      <c r="W2171" t="s">
        <v>8049</v>
      </c>
      <c r="X2171" t="s">
        <v>8049</v>
      </c>
      <c r="Y2171" t="s">
        <v>9070</v>
      </c>
      <c r="Z2171" t="s">
        <v>8049</v>
      </c>
      <c r="AA2171" t="s">
        <v>8049</v>
      </c>
      <c r="AB2171" t="s">
        <v>8049</v>
      </c>
      <c r="AC2171" t="s">
        <v>8049</v>
      </c>
      <c r="AD2171" t="s">
        <v>8049</v>
      </c>
    </row>
    <row r="2172" spans="1:30" x14ac:dyDescent="0.3">
      <c r="A2172">
        <v>370113</v>
      </c>
      <c r="B2172">
        <f>VLOOKUP(A2172,hvbp_person_and_community_engag!$B$2:$B$2677,1,0)</f>
        <v>370113</v>
      </c>
      <c r="C2172" t="s">
        <v>14543</v>
      </c>
      <c r="D2172" t="s">
        <v>14544</v>
      </c>
      <c r="E2172" t="s">
        <v>14545</v>
      </c>
      <c r="F2172" t="s">
        <v>5748</v>
      </c>
      <c r="G2172">
        <v>74344</v>
      </c>
      <c r="H2172" t="s">
        <v>14468</v>
      </c>
      <c r="I2172" t="s">
        <v>8048</v>
      </c>
      <c r="J2172">
        <v>3</v>
      </c>
      <c r="K2172">
        <v>36</v>
      </c>
      <c r="L2172">
        <v>0.09</v>
      </c>
      <c r="M2172">
        <v>0.04</v>
      </c>
      <c r="N2172">
        <v>220</v>
      </c>
      <c r="O2172">
        <v>229.5</v>
      </c>
      <c r="P2172" t="s">
        <v>8049</v>
      </c>
      <c r="Q2172" t="s">
        <v>8049</v>
      </c>
      <c r="R2172" t="s">
        <v>8049</v>
      </c>
      <c r="S2172" t="s">
        <v>8049</v>
      </c>
      <c r="T2172" t="s">
        <v>8049</v>
      </c>
      <c r="U2172" t="s">
        <v>8049</v>
      </c>
      <c r="V2172" t="s">
        <v>8049</v>
      </c>
      <c r="W2172" t="s">
        <v>8049</v>
      </c>
      <c r="X2172" t="s">
        <v>8049</v>
      </c>
      <c r="Y2172">
        <v>266.88796877999999</v>
      </c>
      <c r="Z2172" t="s">
        <v>8049</v>
      </c>
      <c r="AA2172" t="s">
        <v>8049</v>
      </c>
      <c r="AB2172" t="s">
        <v>8049</v>
      </c>
      <c r="AC2172" t="s">
        <v>8049</v>
      </c>
      <c r="AD2172" t="s">
        <v>8049</v>
      </c>
    </row>
    <row r="2173" spans="1:30" x14ac:dyDescent="0.3">
      <c r="A2173">
        <v>370114</v>
      </c>
      <c r="B2173">
        <f>VLOOKUP(A2173,hvbp_person_and_community_engag!$B$2:$B$2677,1,0)</f>
        <v>370114</v>
      </c>
      <c r="C2173" t="s">
        <v>14546</v>
      </c>
      <c r="D2173" t="s">
        <v>14547</v>
      </c>
      <c r="E2173" t="s">
        <v>5749</v>
      </c>
      <c r="F2173" t="s">
        <v>5748</v>
      </c>
      <c r="G2173">
        <v>74104</v>
      </c>
      <c r="H2173" t="s">
        <v>8064</v>
      </c>
      <c r="I2173" t="s">
        <v>8048</v>
      </c>
      <c r="J2173">
        <v>2</v>
      </c>
      <c r="K2173">
        <v>129</v>
      </c>
      <c r="L2173">
        <v>0.59</v>
      </c>
      <c r="M2173">
        <v>0.23</v>
      </c>
      <c r="N2173">
        <v>257</v>
      </c>
      <c r="O2173">
        <v>220.1</v>
      </c>
      <c r="P2173">
        <v>23</v>
      </c>
      <c r="Q2173">
        <v>0.65</v>
      </c>
      <c r="R2173">
        <v>0.33</v>
      </c>
      <c r="S2173">
        <v>195</v>
      </c>
      <c r="T2173">
        <v>14847</v>
      </c>
      <c r="U2173">
        <v>1.23</v>
      </c>
      <c r="V2173">
        <v>0.56000000000000005</v>
      </c>
      <c r="W2173">
        <v>105</v>
      </c>
      <c r="X2173" t="s">
        <v>8245</v>
      </c>
      <c r="Y2173" t="s">
        <v>9180</v>
      </c>
      <c r="Z2173">
        <v>221</v>
      </c>
      <c r="AA2173">
        <v>1.1100000000000001</v>
      </c>
      <c r="AB2173">
        <v>0.44</v>
      </c>
      <c r="AC2173">
        <v>0.12</v>
      </c>
      <c r="AD2173">
        <v>0.12</v>
      </c>
    </row>
    <row r="2174" spans="1:30" x14ac:dyDescent="0.3">
      <c r="A2174">
        <v>370149</v>
      </c>
      <c r="B2174">
        <f>VLOOKUP(A2174,hvbp_person_and_community_engag!$B$2:$B$2677,1,0)</f>
        <v>370149</v>
      </c>
      <c r="C2174" t="s">
        <v>14548</v>
      </c>
      <c r="D2174" t="s">
        <v>14549</v>
      </c>
      <c r="E2174" t="s">
        <v>3038</v>
      </c>
      <c r="F2174" t="s">
        <v>5748</v>
      </c>
      <c r="G2174">
        <v>74804</v>
      </c>
      <c r="H2174" t="s">
        <v>10758</v>
      </c>
      <c r="I2174" t="s">
        <v>8048</v>
      </c>
      <c r="J2174">
        <v>2</v>
      </c>
      <c r="K2174">
        <v>26</v>
      </c>
      <c r="L2174">
        <v>0.05</v>
      </c>
      <c r="M2174">
        <v>0.03</v>
      </c>
      <c r="N2174">
        <v>166</v>
      </c>
      <c r="O2174">
        <v>146.66</v>
      </c>
      <c r="P2174" t="s">
        <v>8049</v>
      </c>
      <c r="Q2174" t="s">
        <v>8049</v>
      </c>
      <c r="R2174" t="s">
        <v>8049</v>
      </c>
      <c r="S2174" t="s">
        <v>8049</v>
      </c>
      <c r="T2174" t="s">
        <v>8049</v>
      </c>
      <c r="U2174" t="s">
        <v>8049</v>
      </c>
      <c r="V2174" t="s">
        <v>8049</v>
      </c>
      <c r="W2174" t="s">
        <v>8049</v>
      </c>
      <c r="X2174" t="s">
        <v>8049</v>
      </c>
      <c r="Y2174" t="s">
        <v>9309</v>
      </c>
      <c r="Z2174" t="s">
        <v>8049</v>
      </c>
      <c r="AA2174" t="s">
        <v>8049</v>
      </c>
      <c r="AB2174" t="s">
        <v>8049</v>
      </c>
      <c r="AC2174" t="s">
        <v>8049</v>
      </c>
      <c r="AD2174" t="s">
        <v>8049</v>
      </c>
    </row>
    <row r="2175" spans="1:30" x14ac:dyDescent="0.3">
      <c r="A2175">
        <v>370171</v>
      </c>
      <c r="B2175">
        <f>VLOOKUP(A2175,hvbp_person_and_community_engag!$B$2:$B$2677,1,0)</f>
        <v>370171</v>
      </c>
      <c r="C2175" t="s">
        <v>14550</v>
      </c>
      <c r="D2175" t="s">
        <v>14551</v>
      </c>
      <c r="E2175" t="s">
        <v>14529</v>
      </c>
      <c r="F2175" t="s">
        <v>5748</v>
      </c>
      <c r="G2175">
        <v>74464</v>
      </c>
      <c r="H2175" t="s">
        <v>8082</v>
      </c>
      <c r="I2175" t="s">
        <v>8048</v>
      </c>
      <c r="J2175">
        <v>4</v>
      </c>
      <c r="K2175">
        <v>30</v>
      </c>
      <c r="L2175">
        <v>0.02</v>
      </c>
      <c r="M2175">
        <v>0.01</v>
      </c>
      <c r="N2175">
        <v>178</v>
      </c>
      <c r="O2175">
        <v>224.1</v>
      </c>
      <c r="P2175" t="s">
        <v>8049</v>
      </c>
      <c r="Q2175" t="s">
        <v>8049</v>
      </c>
      <c r="R2175" t="s">
        <v>8049</v>
      </c>
      <c r="S2175" t="s">
        <v>8049</v>
      </c>
      <c r="T2175" t="s">
        <v>8049</v>
      </c>
      <c r="U2175" t="s">
        <v>8049</v>
      </c>
      <c r="V2175" t="s">
        <v>8049</v>
      </c>
      <c r="W2175" t="s">
        <v>8049</v>
      </c>
      <c r="X2175" t="s">
        <v>8049</v>
      </c>
      <c r="Y2175" t="s">
        <v>9252</v>
      </c>
      <c r="Z2175" t="s">
        <v>8049</v>
      </c>
      <c r="AA2175" t="s">
        <v>8049</v>
      </c>
      <c r="AB2175" t="s">
        <v>8049</v>
      </c>
      <c r="AC2175" t="s">
        <v>8049</v>
      </c>
      <c r="AD2175" t="s">
        <v>8049</v>
      </c>
    </row>
    <row r="2176" spans="1:30" x14ac:dyDescent="0.3">
      <c r="A2176">
        <v>370172</v>
      </c>
      <c r="B2176">
        <f>VLOOKUP(A2176,hvbp_person_and_community_engag!$B$2:$B$2677,1,0)</f>
        <v>370172</v>
      </c>
      <c r="C2176" t="s">
        <v>14552</v>
      </c>
      <c r="D2176" t="s">
        <v>14553</v>
      </c>
      <c r="E2176" t="s">
        <v>14554</v>
      </c>
      <c r="F2176" t="s">
        <v>5748</v>
      </c>
      <c r="G2176">
        <v>74571</v>
      </c>
      <c r="H2176" t="s">
        <v>8082</v>
      </c>
      <c r="I2176" t="s">
        <v>8048</v>
      </c>
      <c r="J2176">
        <v>4</v>
      </c>
      <c r="K2176">
        <v>90</v>
      </c>
      <c r="L2176">
        <v>0.06</v>
      </c>
      <c r="M2176">
        <v>0.03</v>
      </c>
      <c r="N2176">
        <v>207</v>
      </c>
      <c r="O2176">
        <v>266.45999999999998</v>
      </c>
      <c r="P2176" t="s">
        <v>8049</v>
      </c>
      <c r="Q2176" t="s">
        <v>8049</v>
      </c>
      <c r="R2176" t="s">
        <v>8049</v>
      </c>
      <c r="S2176" t="s">
        <v>8049</v>
      </c>
      <c r="T2176" t="s">
        <v>8049</v>
      </c>
      <c r="U2176" t="s">
        <v>8049</v>
      </c>
      <c r="V2176" t="s">
        <v>8049</v>
      </c>
      <c r="W2176" t="s">
        <v>8049</v>
      </c>
      <c r="X2176" t="s">
        <v>8049</v>
      </c>
      <c r="Y2176" t="s">
        <v>9010</v>
      </c>
      <c r="Z2176" t="s">
        <v>8049</v>
      </c>
      <c r="AA2176" t="s">
        <v>8049</v>
      </c>
      <c r="AB2176" t="s">
        <v>8049</v>
      </c>
      <c r="AC2176" t="s">
        <v>8049</v>
      </c>
      <c r="AD2176" t="s">
        <v>8049</v>
      </c>
    </row>
    <row r="2177" spans="1:30" x14ac:dyDescent="0.3">
      <c r="A2177">
        <v>370173</v>
      </c>
      <c r="B2177">
        <f>VLOOKUP(A2177,hvbp_person_and_community_engag!$B$2:$B$2677,1,0)</f>
        <v>370173</v>
      </c>
      <c r="C2177" t="s">
        <v>14555</v>
      </c>
      <c r="D2177" t="s">
        <v>14556</v>
      </c>
      <c r="E2177" t="s">
        <v>14514</v>
      </c>
      <c r="F2177" t="s">
        <v>5748</v>
      </c>
      <c r="G2177">
        <v>74017</v>
      </c>
      <c r="H2177" t="s">
        <v>8354</v>
      </c>
      <c r="I2177" t="s">
        <v>8048</v>
      </c>
      <c r="J2177" t="s">
        <v>8240</v>
      </c>
      <c r="K2177">
        <v>11</v>
      </c>
      <c r="L2177">
        <v>0</v>
      </c>
      <c r="M2177">
        <v>0</v>
      </c>
      <c r="N2177">
        <v>188</v>
      </c>
      <c r="O2177">
        <v>252.92</v>
      </c>
      <c r="P2177" t="s">
        <v>8049</v>
      </c>
      <c r="Q2177" t="s">
        <v>8049</v>
      </c>
      <c r="R2177" t="s">
        <v>8049</v>
      </c>
      <c r="S2177" t="s">
        <v>8049</v>
      </c>
      <c r="T2177" t="s">
        <v>8049</v>
      </c>
      <c r="U2177" t="s">
        <v>8049</v>
      </c>
      <c r="V2177" t="s">
        <v>8049</v>
      </c>
      <c r="W2177" t="s">
        <v>8049</v>
      </c>
      <c r="X2177" t="s">
        <v>8049</v>
      </c>
      <c r="Y2177" t="s">
        <v>8950</v>
      </c>
      <c r="Z2177" t="s">
        <v>8049</v>
      </c>
      <c r="AA2177" t="s">
        <v>8049</v>
      </c>
      <c r="AB2177" t="s">
        <v>8049</v>
      </c>
      <c r="AC2177" t="s">
        <v>8049</v>
      </c>
      <c r="AD2177" t="s">
        <v>8049</v>
      </c>
    </row>
    <row r="2178" spans="1:30" x14ac:dyDescent="0.3">
      <c r="A2178">
        <v>370180</v>
      </c>
      <c r="B2178">
        <f>VLOOKUP(A2178,hvbp_person_and_community_engag!$B$2:$B$2677,1,0)</f>
        <v>370180</v>
      </c>
      <c r="C2178" t="s">
        <v>14557</v>
      </c>
      <c r="D2178" t="s">
        <v>14558</v>
      </c>
      <c r="E2178" t="s">
        <v>2360</v>
      </c>
      <c r="F2178" t="s">
        <v>5748</v>
      </c>
      <c r="G2178">
        <v>74820</v>
      </c>
      <c r="H2178" t="s">
        <v>8082</v>
      </c>
      <c r="I2178" t="s">
        <v>8048</v>
      </c>
      <c r="J2178">
        <v>4</v>
      </c>
      <c r="K2178">
        <v>34</v>
      </c>
      <c r="L2178">
        <v>0.03</v>
      </c>
      <c r="M2178">
        <v>0.02</v>
      </c>
      <c r="N2178">
        <v>161</v>
      </c>
      <c r="O2178">
        <v>191.39</v>
      </c>
      <c r="P2178" t="s">
        <v>8049</v>
      </c>
      <c r="Q2178" t="s">
        <v>8049</v>
      </c>
      <c r="R2178" t="s">
        <v>8049</v>
      </c>
      <c r="S2178" t="s">
        <v>8049</v>
      </c>
      <c r="T2178" t="s">
        <v>8049</v>
      </c>
      <c r="U2178" t="s">
        <v>8049</v>
      </c>
      <c r="V2178" t="s">
        <v>8049</v>
      </c>
      <c r="W2178" t="s">
        <v>8049</v>
      </c>
      <c r="X2178" t="s">
        <v>8049</v>
      </c>
      <c r="Y2178" t="s">
        <v>9376</v>
      </c>
      <c r="Z2178" t="s">
        <v>8049</v>
      </c>
      <c r="AA2178" t="s">
        <v>8049</v>
      </c>
      <c r="AB2178" t="s">
        <v>8049</v>
      </c>
      <c r="AC2178" t="s">
        <v>8049</v>
      </c>
      <c r="AD2178" t="s">
        <v>8049</v>
      </c>
    </row>
    <row r="2179" spans="1:30" x14ac:dyDescent="0.3">
      <c r="A2179">
        <v>370199</v>
      </c>
      <c r="B2179" t="e">
        <f>VLOOKUP(A2179,hvbp_person_and_community_engag!$B$2:$B$2677,1,0)</f>
        <v>#N/A</v>
      </c>
      <c r="C2179" t="s">
        <v>14559</v>
      </c>
      <c r="D2179" t="s">
        <v>14560</v>
      </c>
      <c r="E2179" t="s">
        <v>14475</v>
      </c>
      <c r="F2179" t="s">
        <v>5748</v>
      </c>
      <c r="G2179">
        <v>73120</v>
      </c>
      <c r="H2179" t="s">
        <v>14468</v>
      </c>
      <c r="I2179" t="s">
        <v>8048</v>
      </c>
      <c r="J2179" t="s">
        <v>8240</v>
      </c>
      <c r="K2179">
        <v>20</v>
      </c>
      <c r="L2179">
        <v>0.03</v>
      </c>
      <c r="M2179">
        <v>0.02</v>
      </c>
      <c r="N2179">
        <v>141</v>
      </c>
      <c r="O2179">
        <v>129.22</v>
      </c>
      <c r="P2179" t="s">
        <v>8049</v>
      </c>
      <c r="Q2179" t="s">
        <v>8049</v>
      </c>
      <c r="R2179" t="s">
        <v>8049</v>
      </c>
      <c r="S2179" t="s">
        <v>8049</v>
      </c>
      <c r="T2179" t="s">
        <v>8049</v>
      </c>
      <c r="U2179" t="s">
        <v>8049</v>
      </c>
      <c r="V2179" t="s">
        <v>8049</v>
      </c>
      <c r="W2179" t="s">
        <v>8049</v>
      </c>
      <c r="X2179" t="s">
        <v>8049</v>
      </c>
      <c r="Y2179">
        <v>154.27221839000001</v>
      </c>
      <c r="Z2179" t="s">
        <v>8049</v>
      </c>
      <c r="AA2179" t="s">
        <v>8049</v>
      </c>
      <c r="AB2179" t="s">
        <v>8049</v>
      </c>
      <c r="AC2179" t="s">
        <v>8049</v>
      </c>
      <c r="AD2179" t="s">
        <v>8049</v>
      </c>
    </row>
    <row r="2180" spans="1:30" x14ac:dyDescent="0.3">
      <c r="A2180">
        <v>370202</v>
      </c>
      <c r="B2180">
        <f>VLOOKUP(A2180,hvbp_person_and_community_engag!$B$2:$B$2677,1,0)</f>
        <v>370202</v>
      </c>
      <c r="C2180" t="s">
        <v>14561</v>
      </c>
      <c r="D2180" t="s">
        <v>14562</v>
      </c>
      <c r="E2180" t="s">
        <v>5749</v>
      </c>
      <c r="F2180" t="s">
        <v>5748</v>
      </c>
      <c r="G2180">
        <v>74133</v>
      </c>
      <c r="H2180" t="s">
        <v>9952</v>
      </c>
      <c r="I2180" t="s">
        <v>8048</v>
      </c>
      <c r="J2180">
        <v>2</v>
      </c>
      <c r="K2180">
        <v>48</v>
      </c>
      <c r="L2180">
        <v>0.13</v>
      </c>
      <c r="M2180">
        <v>0.05</v>
      </c>
      <c r="N2180">
        <v>230</v>
      </c>
      <c r="O2180">
        <v>198.29</v>
      </c>
      <c r="P2180" t="s">
        <v>8049</v>
      </c>
      <c r="Q2180" t="s">
        <v>8049</v>
      </c>
      <c r="R2180" t="s">
        <v>8049</v>
      </c>
      <c r="S2180" t="s">
        <v>8049</v>
      </c>
      <c r="T2180" t="s">
        <v>8049</v>
      </c>
      <c r="U2180" t="s">
        <v>8049</v>
      </c>
      <c r="V2180" t="s">
        <v>8049</v>
      </c>
      <c r="W2180" t="s">
        <v>8049</v>
      </c>
      <c r="X2180" t="s">
        <v>8049</v>
      </c>
      <c r="Y2180" t="s">
        <v>9444</v>
      </c>
      <c r="Z2180" t="s">
        <v>8049</v>
      </c>
      <c r="AA2180" t="s">
        <v>8049</v>
      </c>
      <c r="AB2180" t="s">
        <v>8049</v>
      </c>
      <c r="AC2180" t="s">
        <v>8049</v>
      </c>
      <c r="AD2180" t="s">
        <v>8049</v>
      </c>
    </row>
    <row r="2181" spans="1:30" x14ac:dyDescent="0.3">
      <c r="A2181">
        <v>370203</v>
      </c>
      <c r="B2181" t="e">
        <f>VLOOKUP(A2181,hvbp_person_and_community_engag!$B$2:$B$2677,1,0)</f>
        <v>#N/A</v>
      </c>
      <c r="C2181" t="s">
        <v>9630</v>
      </c>
      <c r="D2181" t="s">
        <v>14563</v>
      </c>
      <c r="E2181" t="s">
        <v>14475</v>
      </c>
      <c r="F2181" t="s">
        <v>5748</v>
      </c>
      <c r="G2181">
        <v>73159</v>
      </c>
      <c r="H2181" t="s">
        <v>8082</v>
      </c>
      <c r="I2181" t="s">
        <v>8048</v>
      </c>
      <c r="J2181">
        <v>5</v>
      </c>
      <c r="K2181">
        <v>41</v>
      </c>
      <c r="L2181">
        <v>0.11</v>
      </c>
      <c r="M2181">
        <v>0.06</v>
      </c>
      <c r="N2181">
        <v>182</v>
      </c>
      <c r="O2181">
        <v>160.52000000000001</v>
      </c>
      <c r="P2181" t="s">
        <v>8049</v>
      </c>
      <c r="Q2181" t="s">
        <v>8049</v>
      </c>
      <c r="R2181" t="s">
        <v>8049</v>
      </c>
      <c r="S2181" t="s">
        <v>8049</v>
      </c>
      <c r="T2181" t="s">
        <v>8049</v>
      </c>
      <c r="U2181" t="s">
        <v>8049</v>
      </c>
      <c r="V2181" t="s">
        <v>8049</v>
      </c>
      <c r="W2181" t="s">
        <v>8049</v>
      </c>
      <c r="X2181" t="s">
        <v>8049</v>
      </c>
      <c r="Y2181" t="s">
        <v>8742</v>
      </c>
      <c r="Z2181" t="s">
        <v>8049</v>
      </c>
      <c r="AA2181" t="s">
        <v>8049</v>
      </c>
      <c r="AB2181" t="s">
        <v>8049</v>
      </c>
      <c r="AC2181" t="s">
        <v>8049</v>
      </c>
      <c r="AD2181" t="s">
        <v>8049</v>
      </c>
    </row>
    <row r="2182" spans="1:30" x14ac:dyDescent="0.3">
      <c r="A2182">
        <v>370210</v>
      </c>
      <c r="B2182">
        <f>VLOOKUP(A2182,hvbp_person_and_community_engag!$B$2:$B$2677,1,0)</f>
        <v>370210</v>
      </c>
      <c r="C2182" t="s">
        <v>14564</v>
      </c>
      <c r="D2182" t="s">
        <v>14565</v>
      </c>
      <c r="E2182" t="s">
        <v>5749</v>
      </c>
      <c r="F2182" t="s">
        <v>5748</v>
      </c>
      <c r="G2182">
        <v>74137</v>
      </c>
      <c r="H2182" t="s">
        <v>8082</v>
      </c>
      <c r="I2182" t="s">
        <v>8048</v>
      </c>
      <c r="J2182">
        <v>5</v>
      </c>
      <c r="K2182">
        <v>66</v>
      </c>
      <c r="L2182">
        <v>0.28000000000000003</v>
      </c>
      <c r="M2182">
        <v>0.17</v>
      </c>
      <c r="N2182">
        <v>164</v>
      </c>
      <c r="O2182">
        <v>155.18</v>
      </c>
      <c r="P2182" t="s">
        <v>8049</v>
      </c>
      <c r="Q2182" t="s">
        <v>8049</v>
      </c>
      <c r="R2182" t="s">
        <v>8049</v>
      </c>
      <c r="S2182" t="s">
        <v>8049</v>
      </c>
      <c r="T2182" t="s">
        <v>8049</v>
      </c>
      <c r="U2182" t="s">
        <v>8049</v>
      </c>
      <c r="V2182" t="s">
        <v>8049</v>
      </c>
      <c r="W2182" t="s">
        <v>8049</v>
      </c>
      <c r="X2182" t="s">
        <v>8049</v>
      </c>
      <c r="Y2182" t="s">
        <v>8674</v>
      </c>
      <c r="Z2182" t="s">
        <v>8049</v>
      </c>
      <c r="AA2182" t="s">
        <v>8049</v>
      </c>
      <c r="AB2182" t="s">
        <v>8049</v>
      </c>
      <c r="AC2182" t="s">
        <v>8049</v>
      </c>
      <c r="AD2182" t="s">
        <v>8049</v>
      </c>
    </row>
    <row r="2183" spans="1:30" x14ac:dyDescent="0.3">
      <c r="A2183">
        <v>370211</v>
      </c>
      <c r="B2183">
        <f>VLOOKUP(A2183,hvbp_person_and_community_engag!$B$2:$B$2677,1,0)</f>
        <v>370211</v>
      </c>
      <c r="C2183" t="s">
        <v>14566</v>
      </c>
      <c r="D2183" t="s">
        <v>14567</v>
      </c>
      <c r="E2183" t="s">
        <v>14568</v>
      </c>
      <c r="F2183" t="s">
        <v>5748</v>
      </c>
      <c r="G2183">
        <v>73099</v>
      </c>
      <c r="H2183" t="s">
        <v>14468</v>
      </c>
      <c r="I2183" t="s">
        <v>8048</v>
      </c>
      <c r="J2183">
        <v>2</v>
      </c>
      <c r="K2183">
        <v>34</v>
      </c>
      <c r="L2183">
        <v>0.08</v>
      </c>
      <c r="M2183">
        <v>0.03</v>
      </c>
      <c r="N2183">
        <v>335</v>
      </c>
      <c r="O2183">
        <v>295.49</v>
      </c>
      <c r="P2183" t="s">
        <v>8049</v>
      </c>
      <c r="Q2183" t="s">
        <v>8049</v>
      </c>
      <c r="R2183" t="s">
        <v>8049</v>
      </c>
      <c r="S2183" t="s">
        <v>8049</v>
      </c>
      <c r="T2183" t="s">
        <v>8049</v>
      </c>
      <c r="U2183" t="s">
        <v>8049</v>
      </c>
      <c r="V2183" t="s">
        <v>8049</v>
      </c>
      <c r="W2183" t="s">
        <v>8049</v>
      </c>
      <c r="X2183" t="s">
        <v>8049</v>
      </c>
      <c r="Y2183">
        <v>367.36961172999997</v>
      </c>
      <c r="Z2183" t="s">
        <v>8049</v>
      </c>
      <c r="AA2183" t="s">
        <v>8049</v>
      </c>
      <c r="AB2183" t="s">
        <v>8049</v>
      </c>
      <c r="AC2183" t="s">
        <v>8049</v>
      </c>
      <c r="AD2183" t="s">
        <v>8049</v>
      </c>
    </row>
    <row r="2184" spans="1:30" x14ac:dyDescent="0.3">
      <c r="A2184">
        <v>370212</v>
      </c>
      <c r="B2184" t="e">
        <f>VLOOKUP(A2184,hvbp_person_and_community_engag!$B$2:$B$2677,1,0)</f>
        <v>#N/A</v>
      </c>
      <c r="C2184" t="s">
        <v>14569</v>
      </c>
      <c r="D2184" t="s">
        <v>14570</v>
      </c>
      <c r="E2184" t="s">
        <v>14475</v>
      </c>
      <c r="F2184" t="s">
        <v>5748</v>
      </c>
      <c r="G2184">
        <v>73139</v>
      </c>
      <c r="H2184" t="s">
        <v>8164</v>
      </c>
      <c r="I2184" t="s">
        <v>8048</v>
      </c>
      <c r="J2184">
        <v>4</v>
      </c>
      <c r="K2184">
        <v>20</v>
      </c>
      <c r="L2184">
        <v>0.05</v>
      </c>
      <c r="M2184">
        <v>0.02</v>
      </c>
      <c r="N2184">
        <v>194</v>
      </c>
      <c r="O2184">
        <v>170.59</v>
      </c>
      <c r="P2184" t="s">
        <v>8049</v>
      </c>
      <c r="Q2184" t="s">
        <v>8049</v>
      </c>
      <c r="R2184" t="s">
        <v>8049</v>
      </c>
      <c r="S2184" t="s">
        <v>8049</v>
      </c>
      <c r="T2184" t="s">
        <v>8049</v>
      </c>
      <c r="U2184" t="s">
        <v>8049</v>
      </c>
      <c r="V2184" t="s">
        <v>8049</v>
      </c>
      <c r="W2184" t="s">
        <v>8049</v>
      </c>
      <c r="X2184" t="s">
        <v>8049</v>
      </c>
      <c r="Y2184" t="s">
        <v>9261</v>
      </c>
      <c r="Z2184" t="s">
        <v>8049</v>
      </c>
      <c r="AA2184" t="s">
        <v>8049</v>
      </c>
      <c r="AB2184" t="s">
        <v>8049</v>
      </c>
      <c r="AC2184" t="s">
        <v>8049</v>
      </c>
      <c r="AD2184" t="s">
        <v>8049</v>
      </c>
    </row>
    <row r="2185" spans="1:30" x14ac:dyDescent="0.3">
      <c r="A2185">
        <v>370215</v>
      </c>
      <c r="B2185">
        <f>VLOOKUP(A2185,hvbp_person_and_community_engag!$B$2:$B$2677,1,0)</f>
        <v>370215</v>
      </c>
      <c r="C2185" t="s">
        <v>14571</v>
      </c>
      <c r="D2185" t="s">
        <v>14572</v>
      </c>
      <c r="E2185" t="s">
        <v>14475</v>
      </c>
      <c r="F2185" t="s">
        <v>5748</v>
      </c>
      <c r="G2185">
        <v>73120</v>
      </c>
      <c r="H2185" t="s">
        <v>8082</v>
      </c>
      <c r="I2185" t="s">
        <v>8048</v>
      </c>
      <c r="J2185">
        <v>5</v>
      </c>
      <c r="K2185">
        <v>31</v>
      </c>
      <c r="L2185">
        <v>7.0000000000000007E-2</v>
      </c>
      <c r="M2185">
        <v>0.03</v>
      </c>
      <c r="N2185">
        <v>267</v>
      </c>
      <c r="O2185">
        <v>218.14</v>
      </c>
      <c r="P2185" t="s">
        <v>8049</v>
      </c>
      <c r="Q2185" t="s">
        <v>8049</v>
      </c>
      <c r="R2185" t="s">
        <v>8049</v>
      </c>
      <c r="S2185" t="s">
        <v>8049</v>
      </c>
      <c r="T2185" t="s">
        <v>8049</v>
      </c>
      <c r="U2185" t="s">
        <v>8049</v>
      </c>
      <c r="V2185" t="s">
        <v>8049</v>
      </c>
      <c r="W2185" t="s">
        <v>8049</v>
      </c>
      <c r="X2185" t="s">
        <v>8049</v>
      </c>
      <c r="Y2185" t="s">
        <v>8386</v>
      </c>
      <c r="Z2185" t="s">
        <v>8049</v>
      </c>
      <c r="AA2185" t="s">
        <v>8049</v>
      </c>
      <c r="AB2185" t="s">
        <v>8049</v>
      </c>
      <c r="AC2185" t="s">
        <v>8049</v>
      </c>
      <c r="AD2185" t="s">
        <v>8049</v>
      </c>
    </row>
    <row r="2186" spans="1:30" x14ac:dyDescent="0.3">
      <c r="A2186">
        <v>370216</v>
      </c>
      <c r="B2186" t="e">
        <f>VLOOKUP(A2186,hvbp_person_and_community_engag!$B$2:$B$2677,1,0)</f>
        <v>#N/A</v>
      </c>
      <c r="C2186" t="s">
        <v>14573</v>
      </c>
      <c r="D2186" t="s">
        <v>14574</v>
      </c>
      <c r="E2186" t="s">
        <v>5749</v>
      </c>
      <c r="F2186" t="s">
        <v>5748</v>
      </c>
      <c r="G2186">
        <v>74132</v>
      </c>
      <c r="H2186" t="s">
        <v>9952</v>
      </c>
      <c r="I2186" t="s">
        <v>8048</v>
      </c>
      <c r="J2186" t="s">
        <v>8240</v>
      </c>
      <c r="K2186">
        <v>16</v>
      </c>
      <c r="L2186">
        <v>0.08</v>
      </c>
      <c r="M2186">
        <v>0.06</v>
      </c>
      <c r="N2186">
        <v>138</v>
      </c>
      <c r="O2186">
        <v>105.47</v>
      </c>
      <c r="P2186" t="s">
        <v>8049</v>
      </c>
      <c r="Q2186" t="s">
        <v>8049</v>
      </c>
      <c r="R2186" t="s">
        <v>8049</v>
      </c>
      <c r="S2186" t="s">
        <v>8049</v>
      </c>
      <c r="T2186" t="s">
        <v>8049</v>
      </c>
      <c r="U2186" t="s">
        <v>8049</v>
      </c>
      <c r="V2186" t="s">
        <v>8049</v>
      </c>
      <c r="W2186" t="s">
        <v>8049</v>
      </c>
      <c r="X2186" t="s">
        <v>8049</v>
      </c>
      <c r="Y2186" t="s">
        <v>9484</v>
      </c>
      <c r="Z2186" t="s">
        <v>8049</v>
      </c>
      <c r="AA2186" t="s">
        <v>8049</v>
      </c>
      <c r="AB2186" t="s">
        <v>8049</v>
      </c>
      <c r="AC2186" t="s">
        <v>8049</v>
      </c>
      <c r="AD2186" t="s">
        <v>8049</v>
      </c>
    </row>
    <row r="2187" spans="1:30" x14ac:dyDescent="0.3">
      <c r="A2187">
        <v>370218</v>
      </c>
      <c r="B2187">
        <f>VLOOKUP(A2187,hvbp_person_and_community_engag!$B$2:$B$2677,1,0)</f>
        <v>370218</v>
      </c>
      <c r="C2187" t="s">
        <v>14575</v>
      </c>
      <c r="D2187" t="s">
        <v>14576</v>
      </c>
      <c r="E2187" t="s">
        <v>5749</v>
      </c>
      <c r="F2187" t="s">
        <v>5748</v>
      </c>
      <c r="G2187">
        <v>74133</v>
      </c>
      <c r="H2187" t="s">
        <v>14500</v>
      </c>
      <c r="I2187" t="s">
        <v>8048</v>
      </c>
      <c r="J2187">
        <v>4</v>
      </c>
      <c r="K2187">
        <v>76</v>
      </c>
      <c r="L2187">
        <v>0.23</v>
      </c>
      <c r="M2187">
        <v>0.06</v>
      </c>
      <c r="N2187">
        <v>354</v>
      </c>
      <c r="O2187">
        <v>290.58999999999997</v>
      </c>
      <c r="P2187" t="s">
        <v>8049</v>
      </c>
      <c r="Q2187" t="s">
        <v>8049</v>
      </c>
      <c r="R2187" t="s">
        <v>8049</v>
      </c>
      <c r="S2187" t="s">
        <v>8049</v>
      </c>
      <c r="T2187" t="s">
        <v>8049</v>
      </c>
      <c r="U2187" t="s">
        <v>8049</v>
      </c>
      <c r="V2187" t="s">
        <v>8049</v>
      </c>
      <c r="W2187" t="s">
        <v>8049</v>
      </c>
      <c r="X2187" t="s">
        <v>8049</v>
      </c>
      <c r="Y2187" t="s">
        <v>9806</v>
      </c>
      <c r="Z2187" t="s">
        <v>8049</v>
      </c>
      <c r="AA2187" t="s">
        <v>8049</v>
      </c>
      <c r="AB2187" t="s">
        <v>8049</v>
      </c>
      <c r="AC2187" t="s">
        <v>8049</v>
      </c>
      <c r="AD2187" t="s">
        <v>8049</v>
      </c>
    </row>
    <row r="2188" spans="1:30" x14ac:dyDescent="0.3">
      <c r="A2188">
        <v>370222</v>
      </c>
      <c r="B2188" t="e">
        <f>VLOOKUP(A2188,hvbp_person_and_community_engag!$B$2:$B$2677,1,0)</f>
        <v>#N/A</v>
      </c>
      <c r="C2188" t="s">
        <v>14577</v>
      </c>
      <c r="D2188" t="s">
        <v>14578</v>
      </c>
      <c r="E2188" t="s">
        <v>14475</v>
      </c>
      <c r="F2188" t="s">
        <v>5748</v>
      </c>
      <c r="G2188">
        <v>73114</v>
      </c>
      <c r="H2188" t="s">
        <v>8082</v>
      </c>
      <c r="I2188" t="s">
        <v>8048</v>
      </c>
      <c r="J2188">
        <v>5</v>
      </c>
      <c r="K2188">
        <v>21</v>
      </c>
      <c r="L2188">
        <v>0.03</v>
      </c>
      <c r="M2188">
        <v>0.02</v>
      </c>
      <c r="N2188">
        <v>159</v>
      </c>
      <c r="O2188">
        <v>145.91</v>
      </c>
      <c r="P2188" t="s">
        <v>8049</v>
      </c>
      <c r="Q2188" t="s">
        <v>8049</v>
      </c>
      <c r="R2188" t="s">
        <v>8049</v>
      </c>
      <c r="S2188" t="s">
        <v>8049</v>
      </c>
      <c r="T2188" t="s">
        <v>8049</v>
      </c>
      <c r="U2188" t="s">
        <v>8049</v>
      </c>
      <c r="V2188" t="s">
        <v>8049</v>
      </c>
      <c r="W2188" t="s">
        <v>8049</v>
      </c>
      <c r="X2188" t="s">
        <v>8049</v>
      </c>
      <c r="Y2188" t="s">
        <v>8339</v>
      </c>
      <c r="Z2188" t="s">
        <v>8049</v>
      </c>
      <c r="AA2188" t="s">
        <v>8049</v>
      </c>
      <c r="AB2188" t="s">
        <v>8049</v>
      </c>
      <c r="AC2188" t="s">
        <v>8049</v>
      </c>
      <c r="AD2188" t="s">
        <v>8049</v>
      </c>
    </row>
    <row r="2189" spans="1:30" x14ac:dyDescent="0.3">
      <c r="A2189">
        <v>370227</v>
      </c>
      <c r="B2189">
        <f>VLOOKUP(A2189,hvbp_person_and_community_engag!$B$2:$B$2677,1,0)</f>
        <v>370227</v>
      </c>
      <c r="C2189" t="s">
        <v>14579</v>
      </c>
      <c r="D2189" t="s">
        <v>14580</v>
      </c>
      <c r="E2189" t="s">
        <v>14581</v>
      </c>
      <c r="F2189" t="s">
        <v>5748</v>
      </c>
      <c r="G2189">
        <v>74055</v>
      </c>
      <c r="H2189" t="s">
        <v>8064</v>
      </c>
      <c r="I2189" t="s">
        <v>8048</v>
      </c>
      <c r="J2189">
        <v>4</v>
      </c>
      <c r="K2189">
        <v>35</v>
      </c>
      <c r="L2189">
        <v>0.06</v>
      </c>
      <c r="M2189">
        <v>0.02</v>
      </c>
      <c r="N2189">
        <v>311</v>
      </c>
      <c r="O2189">
        <v>260.14999999999998</v>
      </c>
      <c r="P2189" t="s">
        <v>8049</v>
      </c>
      <c r="Q2189" t="s">
        <v>8049</v>
      </c>
      <c r="R2189" t="s">
        <v>8049</v>
      </c>
      <c r="S2189" t="s">
        <v>8049</v>
      </c>
      <c r="T2189" t="s">
        <v>8049</v>
      </c>
      <c r="U2189" t="s">
        <v>8049</v>
      </c>
      <c r="V2189" t="s">
        <v>8049</v>
      </c>
      <c r="W2189" t="s">
        <v>8049</v>
      </c>
      <c r="X2189" t="s">
        <v>8049</v>
      </c>
      <c r="Y2189" t="s">
        <v>8646</v>
      </c>
      <c r="Z2189" t="s">
        <v>8049</v>
      </c>
      <c r="AA2189" t="s">
        <v>8049</v>
      </c>
      <c r="AB2189" t="s">
        <v>8049</v>
      </c>
      <c r="AC2189" t="s">
        <v>8049</v>
      </c>
      <c r="AD2189" t="s">
        <v>8049</v>
      </c>
    </row>
    <row r="2190" spans="1:30" x14ac:dyDescent="0.3">
      <c r="A2190">
        <v>370228</v>
      </c>
      <c r="B2190">
        <f>VLOOKUP(A2190,hvbp_person_and_community_engag!$B$2:$B$2677,1,0)</f>
        <v>370228</v>
      </c>
      <c r="C2190" t="s">
        <v>14582</v>
      </c>
      <c r="D2190" t="s">
        <v>14583</v>
      </c>
      <c r="E2190" t="s">
        <v>14581</v>
      </c>
      <c r="F2190" t="s">
        <v>5748</v>
      </c>
      <c r="G2190">
        <v>74055</v>
      </c>
      <c r="H2190" t="s">
        <v>9952</v>
      </c>
      <c r="I2190" t="s">
        <v>8048</v>
      </c>
      <c r="J2190">
        <v>4</v>
      </c>
      <c r="K2190">
        <v>38</v>
      </c>
      <c r="L2190">
        <v>0.05</v>
      </c>
      <c r="M2190">
        <v>0.02</v>
      </c>
      <c r="N2190">
        <v>213</v>
      </c>
      <c r="O2190">
        <v>181.86</v>
      </c>
      <c r="P2190" t="s">
        <v>8049</v>
      </c>
      <c r="Q2190" t="s">
        <v>8049</v>
      </c>
      <c r="R2190" t="s">
        <v>8049</v>
      </c>
      <c r="S2190" t="s">
        <v>8049</v>
      </c>
      <c r="T2190" t="s">
        <v>8049</v>
      </c>
      <c r="U2190" t="s">
        <v>8049</v>
      </c>
      <c r="V2190" t="s">
        <v>8049</v>
      </c>
      <c r="W2190" t="s">
        <v>8049</v>
      </c>
      <c r="X2190" t="s">
        <v>8049</v>
      </c>
      <c r="Y2190" t="s">
        <v>9010</v>
      </c>
      <c r="Z2190" t="s">
        <v>8049</v>
      </c>
      <c r="AA2190" t="s">
        <v>8049</v>
      </c>
      <c r="AB2190" t="s">
        <v>8049</v>
      </c>
      <c r="AC2190" t="s">
        <v>8049</v>
      </c>
      <c r="AD2190" t="s">
        <v>8049</v>
      </c>
    </row>
    <row r="2191" spans="1:30" x14ac:dyDescent="0.3">
      <c r="A2191">
        <v>370234</v>
      </c>
      <c r="B2191">
        <f>VLOOKUP(A2191,hvbp_person_and_community_engag!$B$2:$B$2677,1,0)</f>
        <v>370234</v>
      </c>
      <c r="C2191" t="s">
        <v>14584</v>
      </c>
      <c r="D2191" t="s">
        <v>14585</v>
      </c>
      <c r="E2191" t="s">
        <v>14475</v>
      </c>
      <c r="F2191" t="s">
        <v>5748</v>
      </c>
      <c r="G2191">
        <v>73135</v>
      </c>
      <c r="H2191" t="s">
        <v>8467</v>
      </c>
      <c r="I2191" t="s">
        <v>8048</v>
      </c>
      <c r="J2191">
        <v>5</v>
      </c>
      <c r="K2191">
        <v>11</v>
      </c>
      <c r="L2191">
        <v>0.05</v>
      </c>
      <c r="M2191">
        <v>0.01</v>
      </c>
      <c r="N2191">
        <v>329</v>
      </c>
      <c r="O2191">
        <v>306.89999999999998</v>
      </c>
      <c r="P2191" t="s">
        <v>8049</v>
      </c>
      <c r="Q2191" t="s">
        <v>8049</v>
      </c>
      <c r="R2191" t="s">
        <v>8049</v>
      </c>
      <c r="S2191" t="s">
        <v>8049</v>
      </c>
      <c r="T2191" t="s">
        <v>8049</v>
      </c>
      <c r="U2191" t="s">
        <v>8049</v>
      </c>
      <c r="V2191" t="s">
        <v>8049</v>
      </c>
      <c r="W2191" t="s">
        <v>8049</v>
      </c>
      <c r="X2191" t="s">
        <v>8049</v>
      </c>
      <c r="Y2191" t="s">
        <v>8405</v>
      </c>
      <c r="Z2191" t="s">
        <v>8049</v>
      </c>
      <c r="AA2191" t="s">
        <v>8049</v>
      </c>
      <c r="AB2191" t="s">
        <v>8049</v>
      </c>
      <c r="AC2191" t="s">
        <v>8049</v>
      </c>
      <c r="AD2191" t="s">
        <v>8049</v>
      </c>
    </row>
    <row r="2192" spans="1:30" x14ac:dyDescent="0.3">
      <c r="A2192">
        <v>370235</v>
      </c>
      <c r="B2192">
        <f>VLOOKUP(A2192,hvbp_person_and_community_engag!$B$2:$B$2677,1,0)</f>
        <v>370235</v>
      </c>
      <c r="C2192" t="s">
        <v>14586</v>
      </c>
      <c r="D2192" t="s">
        <v>14587</v>
      </c>
      <c r="E2192" t="s">
        <v>14588</v>
      </c>
      <c r="F2192" t="s">
        <v>5748</v>
      </c>
      <c r="G2192">
        <v>74012</v>
      </c>
      <c r="H2192" t="s">
        <v>8064</v>
      </c>
      <c r="I2192" t="s">
        <v>8048</v>
      </c>
      <c r="J2192">
        <v>5</v>
      </c>
      <c r="K2192">
        <v>45</v>
      </c>
      <c r="L2192">
        <v>0.13</v>
      </c>
      <c r="M2192">
        <v>0.04</v>
      </c>
      <c r="N2192">
        <v>352</v>
      </c>
      <c r="O2192">
        <v>307.05</v>
      </c>
      <c r="P2192" t="s">
        <v>8049</v>
      </c>
      <c r="Q2192" t="s">
        <v>8049</v>
      </c>
      <c r="R2192" t="s">
        <v>8049</v>
      </c>
      <c r="S2192" t="s">
        <v>8049</v>
      </c>
      <c r="T2192" t="s">
        <v>8049</v>
      </c>
      <c r="U2192" t="s">
        <v>8049</v>
      </c>
      <c r="V2192" t="s">
        <v>8049</v>
      </c>
      <c r="W2192" t="s">
        <v>8049</v>
      </c>
      <c r="X2192" t="s">
        <v>8049</v>
      </c>
      <c r="Y2192" t="s">
        <v>8849</v>
      </c>
      <c r="Z2192" t="s">
        <v>8049</v>
      </c>
      <c r="AA2192" t="s">
        <v>8049</v>
      </c>
      <c r="AB2192" t="s">
        <v>8049</v>
      </c>
      <c r="AC2192" t="s">
        <v>8049</v>
      </c>
      <c r="AD2192" t="s">
        <v>8049</v>
      </c>
    </row>
    <row r="2193" spans="1:30" x14ac:dyDescent="0.3">
      <c r="A2193">
        <v>370236</v>
      </c>
      <c r="B2193">
        <f>VLOOKUP(A2193,hvbp_person_and_community_engag!$B$2:$B$2677,1,0)</f>
        <v>370236</v>
      </c>
      <c r="C2193" t="s">
        <v>14589</v>
      </c>
      <c r="D2193" t="s">
        <v>14590</v>
      </c>
      <c r="E2193" t="s">
        <v>14591</v>
      </c>
      <c r="F2193" t="s">
        <v>5748</v>
      </c>
      <c r="G2193">
        <v>73034</v>
      </c>
      <c r="H2193" t="s">
        <v>14468</v>
      </c>
      <c r="I2193" t="s">
        <v>8048</v>
      </c>
      <c r="J2193">
        <v>3</v>
      </c>
      <c r="K2193">
        <v>51</v>
      </c>
      <c r="L2193">
        <v>0.1</v>
      </c>
      <c r="M2193">
        <v>0.03</v>
      </c>
      <c r="N2193">
        <v>352</v>
      </c>
      <c r="O2193">
        <v>344.46</v>
      </c>
      <c r="P2193" t="s">
        <v>8049</v>
      </c>
      <c r="Q2193" t="s">
        <v>8049</v>
      </c>
      <c r="R2193" t="s">
        <v>8049</v>
      </c>
      <c r="S2193" t="s">
        <v>8049</v>
      </c>
      <c r="T2193" t="s">
        <v>8049</v>
      </c>
      <c r="U2193" t="s">
        <v>8049</v>
      </c>
      <c r="V2193" t="s">
        <v>8049</v>
      </c>
      <c r="W2193" t="s">
        <v>8049</v>
      </c>
      <c r="X2193" t="s">
        <v>8049</v>
      </c>
      <c r="Y2193">
        <v>426.02689375</v>
      </c>
      <c r="Z2193" t="s">
        <v>8049</v>
      </c>
      <c r="AA2193" t="s">
        <v>8049</v>
      </c>
      <c r="AB2193" t="s">
        <v>8049</v>
      </c>
      <c r="AC2193" t="s">
        <v>8049</v>
      </c>
      <c r="AD2193" t="s">
        <v>8049</v>
      </c>
    </row>
    <row r="2194" spans="1:30" x14ac:dyDescent="0.3">
      <c r="A2194">
        <v>371312</v>
      </c>
      <c r="B2194" t="e">
        <f>VLOOKUP(A2194,hvbp_person_and_community_engag!$B$2:$B$2677,1,0)</f>
        <v>#N/A</v>
      </c>
      <c r="C2194" t="s">
        <v>14592</v>
      </c>
      <c r="D2194" t="s">
        <v>14593</v>
      </c>
      <c r="E2194" t="s">
        <v>14594</v>
      </c>
      <c r="F2194" t="s">
        <v>5748</v>
      </c>
      <c r="G2194">
        <v>74066</v>
      </c>
      <c r="H2194" t="s">
        <v>8064</v>
      </c>
      <c r="I2194" t="s">
        <v>8239</v>
      </c>
      <c r="J2194">
        <v>4</v>
      </c>
      <c r="K2194">
        <v>13</v>
      </c>
      <c r="L2194">
        <v>0.03</v>
      </c>
      <c r="M2194">
        <v>0.01</v>
      </c>
      <c r="N2194">
        <v>202</v>
      </c>
      <c r="O2194">
        <v>159.6</v>
      </c>
      <c r="P2194" t="s">
        <v>8049</v>
      </c>
      <c r="Q2194" t="s">
        <v>8049</v>
      </c>
      <c r="R2194" t="s">
        <v>8049</v>
      </c>
      <c r="S2194" t="s">
        <v>8049</v>
      </c>
      <c r="T2194" t="s">
        <v>8049</v>
      </c>
      <c r="U2194" t="s">
        <v>8049</v>
      </c>
      <c r="V2194" t="s">
        <v>8049</v>
      </c>
      <c r="W2194" t="s">
        <v>8049</v>
      </c>
      <c r="X2194" t="s">
        <v>8049</v>
      </c>
      <c r="Y2194" t="s">
        <v>8439</v>
      </c>
      <c r="Z2194" t="s">
        <v>8049</v>
      </c>
      <c r="AA2194" t="s">
        <v>8049</v>
      </c>
      <c r="AB2194" t="s">
        <v>8049</v>
      </c>
      <c r="AC2194" t="s">
        <v>8049</v>
      </c>
      <c r="AD2194" t="s">
        <v>8049</v>
      </c>
    </row>
    <row r="2195" spans="1:30" x14ac:dyDescent="0.3">
      <c r="A2195">
        <v>371323</v>
      </c>
      <c r="B2195" t="e">
        <f>VLOOKUP(A2195,hvbp_person_and_community_engag!$B$2:$B$2677,1,0)</f>
        <v>#N/A</v>
      </c>
      <c r="C2195" t="s">
        <v>14595</v>
      </c>
      <c r="D2195" t="s">
        <v>14596</v>
      </c>
      <c r="E2195" t="s">
        <v>14597</v>
      </c>
      <c r="F2195" t="s">
        <v>5748</v>
      </c>
      <c r="G2195">
        <v>73096</v>
      </c>
      <c r="H2195" t="s">
        <v>10758</v>
      </c>
      <c r="I2195" t="s">
        <v>8239</v>
      </c>
      <c r="J2195">
        <v>3</v>
      </c>
      <c r="K2195">
        <v>11</v>
      </c>
      <c r="L2195">
        <v>0.01</v>
      </c>
      <c r="M2195">
        <v>0.01</v>
      </c>
      <c r="N2195">
        <v>185</v>
      </c>
      <c r="O2195">
        <v>257.57</v>
      </c>
      <c r="P2195" t="s">
        <v>8049</v>
      </c>
      <c r="Q2195" t="s">
        <v>8049</v>
      </c>
      <c r="R2195" t="s">
        <v>8049</v>
      </c>
      <c r="S2195" t="s">
        <v>8049</v>
      </c>
      <c r="T2195" t="s">
        <v>8049</v>
      </c>
      <c r="U2195" t="s">
        <v>8049</v>
      </c>
      <c r="V2195" t="s">
        <v>8049</v>
      </c>
      <c r="W2195" t="s">
        <v>8049</v>
      </c>
      <c r="X2195" t="s">
        <v>8049</v>
      </c>
      <c r="Y2195" t="s">
        <v>8410</v>
      </c>
      <c r="Z2195" t="s">
        <v>8049</v>
      </c>
      <c r="AA2195" t="s">
        <v>8049</v>
      </c>
      <c r="AB2195" t="s">
        <v>8049</v>
      </c>
      <c r="AC2195" t="s">
        <v>8049</v>
      </c>
      <c r="AD2195" t="s">
        <v>8049</v>
      </c>
    </row>
    <row r="2196" spans="1:30" x14ac:dyDescent="0.3">
      <c r="A2196">
        <v>371337</v>
      </c>
      <c r="B2196" t="e">
        <f>VLOOKUP(A2196,hvbp_person_and_community_engag!$B$2:$B$2677,1,0)</f>
        <v>#N/A</v>
      </c>
      <c r="C2196" t="s">
        <v>14598</v>
      </c>
      <c r="D2196" t="s">
        <v>14599</v>
      </c>
      <c r="E2196" t="s">
        <v>14600</v>
      </c>
      <c r="F2196" t="s">
        <v>5748</v>
      </c>
      <c r="G2196">
        <v>74953</v>
      </c>
      <c r="H2196" t="s">
        <v>8249</v>
      </c>
      <c r="I2196" t="s">
        <v>8239</v>
      </c>
      <c r="J2196">
        <v>3</v>
      </c>
      <c r="K2196">
        <v>19</v>
      </c>
      <c r="L2196">
        <v>0.01</v>
      </c>
      <c r="M2196">
        <v>0</v>
      </c>
      <c r="N2196">
        <v>170</v>
      </c>
      <c r="O2196">
        <v>146.35</v>
      </c>
      <c r="P2196" t="s">
        <v>8049</v>
      </c>
      <c r="Q2196" t="s">
        <v>8049</v>
      </c>
      <c r="R2196" t="s">
        <v>8049</v>
      </c>
      <c r="S2196" t="s">
        <v>8049</v>
      </c>
      <c r="T2196" t="s">
        <v>8049</v>
      </c>
      <c r="U2196" t="s">
        <v>8049</v>
      </c>
      <c r="V2196" t="s">
        <v>8049</v>
      </c>
      <c r="W2196" t="s">
        <v>8049</v>
      </c>
      <c r="X2196" t="s">
        <v>8049</v>
      </c>
      <c r="Y2196" t="s">
        <v>8674</v>
      </c>
      <c r="Z2196" t="s">
        <v>8049</v>
      </c>
      <c r="AA2196" t="s">
        <v>8049</v>
      </c>
      <c r="AB2196" t="s">
        <v>8049</v>
      </c>
      <c r="AC2196" t="s">
        <v>8049</v>
      </c>
      <c r="AD2196" t="s">
        <v>8049</v>
      </c>
    </row>
    <row r="2197" spans="1:30" x14ac:dyDescent="0.3">
      <c r="A2197">
        <v>380001</v>
      </c>
      <c r="B2197">
        <f>VLOOKUP(A2197,hvbp_person_and_community_engag!$B$2:$B$2677,1,0)</f>
        <v>380001</v>
      </c>
      <c r="C2197" t="s">
        <v>14601</v>
      </c>
      <c r="D2197" t="s">
        <v>14602</v>
      </c>
      <c r="E2197" t="s">
        <v>14603</v>
      </c>
      <c r="F2197" t="s">
        <v>5910</v>
      </c>
      <c r="G2197">
        <v>97058</v>
      </c>
      <c r="H2197" t="s">
        <v>14604</v>
      </c>
      <c r="I2197" t="s">
        <v>8048</v>
      </c>
      <c r="J2197">
        <v>3</v>
      </c>
      <c r="K2197">
        <v>155</v>
      </c>
      <c r="L2197">
        <v>0.26</v>
      </c>
      <c r="M2197">
        <v>0.11</v>
      </c>
      <c r="N2197">
        <v>233</v>
      </c>
      <c r="O2197">
        <v>263.63</v>
      </c>
      <c r="P2197" t="s">
        <v>8049</v>
      </c>
      <c r="Q2197" t="s">
        <v>8049</v>
      </c>
      <c r="R2197" t="s">
        <v>8049</v>
      </c>
      <c r="S2197" t="s">
        <v>8049</v>
      </c>
      <c r="T2197" t="s">
        <v>8049</v>
      </c>
      <c r="U2197" t="s">
        <v>8049</v>
      </c>
      <c r="V2197" t="s">
        <v>8049</v>
      </c>
      <c r="W2197" t="s">
        <v>8049</v>
      </c>
      <c r="X2197" t="s">
        <v>8049</v>
      </c>
      <c r="Y2197">
        <v>251.03897943000001</v>
      </c>
      <c r="Z2197" t="s">
        <v>8049</v>
      </c>
      <c r="AA2197" t="s">
        <v>8049</v>
      </c>
      <c r="AB2197" t="s">
        <v>8049</v>
      </c>
      <c r="AC2197" t="s">
        <v>8049</v>
      </c>
      <c r="AD2197" t="s">
        <v>8049</v>
      </c>
    </row>
    <row r="2198" spans="1:30" x14ac:dyDescent="0.3">
      <c r="A2198">
        <v>380002</v>
      </c>
      <c r="B2198">
        <f>VLOOKUP(A2198,hvbp_person_and_community_engag!$B$2:$B$2677,1,0)</f>
        <v>380002</v>
      </c>
      <c r="C2198" t="s">
        <v>11872</v>
      </c>
      <c r="D2198" t="s">
        <v>14605</v>
      </c>
      <c r="E2198" t="s">
        <v>14606</v>
      </c>
      <c r="F2198" t="s">
        <v>5910</v>
      </c>
      <c r="G2198">
        <v>97527</v>
      </c>
      <c r="H2198" t="s">
        <v>14607</v>
      </c>
      <c r="I2198" t="s">
        <v>8048</v>
      </c>
      <c r="J2198">
        <v>5</v>
      </c>
      <c r="K2198">
        <v>744</v>
      </c>
      <c r="L2198">
        <v>2.15</v>
      </c>
      <c r="M2198">
        <v>0.67</v>
      </c>
      <c r="N2198">
        <v>321</v>
      </c>
      <c r="O2198">
        <v>314.39</v>
      </c>
      <c r="P2198">
        <v>48</v>
      </c>
      <c r="Q2198">
        <v>1.18</v>
      </c>
      <c r="R2198">
        <v>0.41</v>
      </c>
      <c r="S2198">
        <v>289</v>
      </c>
      <c r="T2198">
        <v>23851</v>
      </c>
      <c r="U2198">
        <v>3.33</v>
      </c>
      <c r="V2198">
        <v>1.08</v>
      </c>
      <c r="W2198">
        <v>168</v>
      </c>
      <c r="X2198" t="s">
        <v>9177</v>
      </c>
      <c r="Y2198" t="s">
        <v>9760</v>
      </c>
      <c r="Z2198">
        <v>309</v>
      </c>
      <c r="AA2198">
        <v>2.98</v>
      </c>
      <c r="AB2198">
        <v>0.87</v>
      </c>
      <c r="AC2198">
        <v>0.35</v>
      </c>
      <c r="AD2198">
        <v>0.21</v>
      </c>
    </row>
    <row r="2199" spans="1:30" x14ac:dyDescent="0.3">
      <c r="A2199">
        <v>380004</v>
      </c>
      <c r="B2199">
        <f>VLOOKUP(A2199,hvbp_person_and_community_engag!$B$2:$B$2677,1,0)</f>
        <v>380004</v>
      </c>
      <c r="C2199" t="s">
        <v>14608</v>
      </c>
      <c r="D2199" t="s">
        <v>14609</v>
      </c>
      <c r="E2199" t="s">
        <v>11394</v>
      </c>
      <c r="F2199" t="s">
        <v>5910</v>
      </c>
      <c r="G2199">
        <v>97225</v>
      </c>
      <c r="H2199" t="s">
        <v>8213</v>
      </c>
      <c r="I2199" t="s">
        <v>8048</v>
      </c>
      <c r="J2199">
        <v>4</v>
      </c>
      <c r="K2199">
        <v>755</v>
      </c>
      <c r="L2199">
        <v>2.69</v>
      </c>
      <c r="M2199">
        <v>0.92</v>
      </c>
      <c r="N2199">
        <v>291</v>
      </c>
      <c r="O2199">
        <v>306.20999999999998</v>
      </c>
      <c r="P2199">
        <v>83</v>
      </c>
      <c r="Q2199">
        <v>2.63</v>
      </c>
      <c r="R2199">
        <v>1.02</v>
      </c>
      <c r="S2199">
        <v>258</v>
      </c>
      <c r="T2199">
        <v>28679</v>
      </c>
      <c r="U2199">
        <v>5.31</v>
      </c>
      <c r="V2199">
        <v>1.94</v>
      </c>
      <c r="W2199">
        <v>176</v>
      </c>
      <c r="X2199" t="s">
        <v>8370</v>
      </c>
      <c r="Y2199" t="s">
        <v>9607</v>
      </c>
      <c r="Z2199">
        <v>274</v>
      </c>
      <c r="AA2199">
        <v>4.78</v>
      </c>
      <c r="AB2199">
        <v>1.64</v>
      </c>
      <c r="AC2199">
        <v>0.54</v>
      </c>
      <c r="AD2199">
        <v>0.31</v>
      </c>
    </row>
    <row r="2200" spans="1:30" x14ac:dyDescent="0.3">
      <c r="A2200">
        <v>380005</v>
      </c>
      <c r="B2200">
        <f>VLOOKUP(A2200,hvbp_person_and_community_engag!$B$2:$B$2677,1,0)</f>
        <v>380005</v>
      </c>
      <c r="C2200" t="s">
        <v>14610</v>
      </c>
      <c r="D2200" t="s">
        <v>14611</v>
      </c>
      <c r="E2200" t="s">
        <v>5451</v>
      </c>
      <c r="F2200" t="s">
        <v>5910</v>
      </c>
      <c r="G2200">
        <v>97520</v>
      </c>
      <c r="H2200" t="s">
        <v>14607</v>
      </c>
      <c r="I2200" t="s">
        <v>8048</v>
      </c>
      <c r="J2200">
        <v>4</v>
      </c>
      <c r="K2200">
        <v>146</v>
      </c>
      <c r="L2200">
        <v>0.48</v>
      </c>
      <c r="M2200">
        <v>0.17</v>
      </c>
      <c r="N2200">
        <v>277</v>
      </c>
      <c r="O2200">
        <v>338.11</v>
      </c>
      <c r="P2200" t="s">
        <v>8049</v>
      </c>
      <c r="Q2200" t="s">
        <v>8049</v>
      </c>
      <c r="R2200" t="s">
        <v>8049</v>
      </c>
      <c r="S2200" t="s">
        <v>8049</v>
      </c>
      <c r="T2200" t="s">
        <v>8049</v>
      </c>
      <c r="U2200" t="s">
        <v>8049</v>
      </c>
      <c r="V2200" t="s">
        <v>8049</v>
      </c>
      <c r="W2200" t="s">
        <v>8049</v>
      </c>
      <c r="X2200" t="s">
        <v>8049</v>
      </c>
      <c r="Y2200">
        <v>330.26582000000002</v>
      </c>
      <c r="Z2200" t="s">
        <v>8049</v>
      </c>
      <c r="AA2200" t="s">
        <v>8049</v>
      </c>
      <c r="AB2200" t="s">
        <v>8049</v>
      </c>
      <c r="AC2200" t="s">
        <v>8049</v>
      </c>
      <c r="AD2200" t="s">
        <v>8049</v>
      </c>
    </row>
    <row r="2201" spans="1:30" x14ac:dyDescent="0.3">
      <c r="A2201">
        <v>380007</v>
      </c>
      <c r="B2201">
        <f>VLOOKUP(A2201,hvbp_person_and_community_engag!$B$2:$B$2677,1,0)</f>
        <v>380007</v>
      </c>
      <c r="C2201" t="s">
        <v>14612</v>
      </c>
      <c r="D2201" t="s">
        <v>14613</v>
      </c>
      <c r="E2201" t="s">
        <v>11394</v>
      </c>
      <c r="F2201" t="s">
        <v>5910</v>
      </c>
      <c r="G2201">
        <v>97227</v>
      </c>
      <c r="H2201" t="s">
        <v>14614</v>
      </c>
      <c r="I2201" t="s">
        <v>8048</v>
      </c>
      <c r="J2201">
        <v>3</v>
      </c>
      <c r="K2201">
        <v>320</v>
      </c>
      <c r="L2201">
        <v>1.23</v>
      </c>
      <c r="M2201">
        <v>0.49</v>
      </c>
      <c r="N2201">
        <v>251</v>
      </c>
      <c r="O2201">
        <v>257.64</v>
      </c>
      <c r="P2201">
        <v>76</v>
      </c>
      <c r="Q2201">
        <v>3.09</v>
      </c>
      <c r="R2201">
        <v>1.18</v>
      </c>
      <c r="S2201">
        <v>262</v>
      </c>
      <c r="T2201">
        <v>29998</v>
      </c>
      <c r="U2201">
        <v>4.32</v>
      </c>
      <c r="V2201">
        <v>1.67</v>
      </c>
      <c r="W2201">
        <v>204</v>
      </c>
      <c r="X2201" t="s">
        <v>10181</v>
      </c>
      <c r="Y2201" t="s">
        <v>9477</v>
      </c>
      <c r="Z2201">
        <v>259</v>
      </c>
      <c r="AA2201">
        <v>4</v>
      </c>
      <c r="AB2201">
        <v>1.51</v>
      </c>
      <c r="AC2201">
        <v>0.33</v>
      </c>
      <c r="AD2201">
        <v>0.16</v>
      </c>
    </row>
    <row r="2202" spans="1:30" x14ac:dyDescent="0.3">
      <c r="A2202">
        <v>380009</v>
      </c>
      <c r="B2202">
        <f>VLOOKUP(A2202,hvbp_person_and_community_engag!$B$2:$B$2677,1,0)</f>
        <v>380009</v>
      </c>
      <c r="C2202" t="s">
        <v>14615</v>
      </c>
      <c r="D2202" t="s">
        <v>14616</v>
      </c>
      <c r="E2202" t="s">
        <v>11394</v>
      </c>
      <c r="F2202" t="s">
        <v>5910</v>
      </c>
      <c r="G2202">
        <v>97239</v>
      </c>
      <c r="H2202" t="s">
        <v>14617</v>
      </c>
      <c r="I2202" t="s">
        <v>8048</v>
      </c>
      <c r="J2202">
        <v>5</v>
      </c>
      <c r="K2202">
        <v>1637</v>
      </c>
      <c r="L2202">
        <v>3.93</v>
      </c>
      <c r="M2202">
        <v>1.58</v>
      </c>
      <c r="N2202">
        <v>249</v>
      </c>
      <c r="O2202">
        <v>270.08999999999997</v>
      </c>
      <c r="P2202">
        <v>144</v>
      </c>
      <c r="Q2202">
        <v>6.44</v>
      </c>
      <c r="R2202">
        <v>3.31</v>
      </c>
      <c r="S2202">
        <v>194</v>
      </c>
      <c r="T2202">
        <v>25628</v>
      </c>
      <c r="U2202">
        <v>10.37</v>
      </c>
      <c r="V2202">
        <v>4.8899999999999997</v>
      </c>
      <c r="W2202">
        <v>168</v>
      </c>
      <c r="X2202" t="s">
        <v>10888</v>
      </c>
      <c r="Y2202" t="s">
        <v>8370</v>
      </c>
      <c r="Z2202">
        <v>212</v>
      </c>
      <c r="AA2202">
        <v>9.4</v>
      </c>
      <c r="AB2202">
        <v>4.3099999999999996</v>
      </c>
      <c r="AC2202">
        <v>0.97</v>
      </c>
      <c r="AD2202">
        <v>0.57999999999999996</v>
      </c>
    </row>
    <row r="2203" spans="1:30" x14ac:dyDescent="0.3">
      <c r="A2203">
        <v>380014</v>
      </c>
      <c r="B2203">
        <f>VLOOKUP(A2203,hvbp_person_and_community_engag!$B$2:$B$2677,1,0)</f>
        <v>380014</v>
      </c>
      <c r="C2203" t="s">
        <v>14618</v>
      </c>
      <c r="D2203" t="s">
        <v>14619</v>
      </c>
      <c r="E2203" t="s">
        <v>14620</v>
      </c>
      <c r="F2203" t="s">
        <v>5910</v>
      </c>
      <c r="G2203">
        <v>97330</v>
      </c>
      <c r="H2203" t="s">
        <v>14621</v>
      </c>
      <c r="I2203" t="s">
        <v>8048</v>
      </c>
      <c r="J2203">
        <v>4</v>
      </c>
      <c r="K2203">
        <v>213</v>
      </c>
      <c r="L2203">
        <v>0.72</v>
      </c>
      <c r="M2203">
        <v>0.25</v>
      </c>
      <c r="N2203">
        <v>288</v>
      </c>
      <c r="O2203">
        <v>291.31</v>
      </c>
      <c r="P2203">
        <v>17</v>
      </c>
      <c r="Q2203">
        <v>0.98</v>
      </c>
      <c r="R2203">
        <v>0.39</v>
      </c>
      <c r="S2203">
        <v>253</v>
      </c>
      <c r="T2203">
        <v>30268</v>
      </c>
      <c r="U2203">
        <v>1.69</v>
      </c>
      <c r="V2203">
        <v>0.63</v>
      </c>
      <c r="W2203">
        <v>179</v>
      </c>
      <c r="X2203" t="s">
        <v>10181</v>
      </c>
      <c r="Y2203" t="s">
        <v>8094</v>
      </c>
      <c r="Z2203">
        <v>267</v>
      </c>
      <c r="AA2203">
        <v>1.52</v>
      </c>
      <c r="AB2203">
        <v>0.54</v>
      </c>
      <c r="AC2203">
        <v>0.17</v>
      </c>
      <c r="AD2203">
        <v>0.1</v>
      </c>
    </row>
    <row r="2204" spans="1:30" x14ac:dyDescent="0.3">
      <c r="A2204">
        <v>380017</v>
      </c>
      <c r="B2204">
        <f>VLOOKUP(A2204,hvbp_person_and_community_engag!$B$2:$B$2677,1,0)</f>
        <v>380017</v>
      </c>
      <c r="C2204" t="s">
        <v>14622</v>
      </c>
      <c r="D2204" t="s">
        <v>14623</v>
      </c>
      <c r="E2204" t="s">
        <v>11394</v>
      </c>
      <c r="F2204" t="s">
        <v>5910</v>
      </c>
      <c r="G2204">
        <v>97210</v>
      </c>
      <c r="H2204" t="s">
        <v>14614</v>
      </c>
      <c r="I2204" t="s">
        <v>8048</v>
      </c>
      <c r="J2204">
        <v>4</v>
      </c>
      <c r="K2204">
        <v>304</v>
      </c>
      <c r="L2204">
        <v>1.05</v>
      </c>
      <c r="M2204">
        <v>0.42</v>
      </c>
      <c r="N2204">
        <v>250</v>
      </c>
      <c r="O2204">
        <v>269.89</v>
      </c>
      <c r="P2204">
        <v>30</v>
      </c>
      <c r="Q2204">
        <v>0.77</v>
      </c>
      <c r="R2204">
        <v>0.34</v>
      </c>
      <c r="S2204">
        <v>225</v>
      </c>
      <c r="T2204">
        <v>22293</v>
      </c>
      <c r="U2204">
        <v>1.82</v>
      </c>
      <c r="V2204">
        <v>0.76</v>
      </c>
      <c r="W2204">
        <v>152</v>
      </c>
      <c r="X2204" t="s">
        <v>8642</v>
      </c>
      <c r="Y2204" t="s">
        <v>8607</v>
      </c>
      <c r="Z2204">
        <v>238</v>
      </c>
      <c r="AA2204">
        <v>1.62</v>
      </c>
      <c r="AB2204">
        <v>0.63</v>
      </c>
      <c r="AC2204">
        <v>0.2</v>
      </c>
      <c r="AD2204">
        <v>0.13</v>
      </c>
    </row>
    <row r="2205" spans="1:30" x14ac:dyDescent="0.3">
      <c r="A2205">
        <v>380018</v>
      </c>
      <c r="B2205">
        <f>VLOOKUP(A2205,hvbp_person_and_community_engag!$B$2:$B$2677,1,0)</f>
        <v>380018</v>
      </c>
      <c r="C2205" t="s">
        <v>14624</v>
      </c>
      <c r="D2205" t="s">
        <v>14625</v>
      </c>
      <c r="E2205" t="s">
        <v>14626</v>
      </c>
      <c r="F2205" t="s">
        <v>5910</v>
      </c>
      <c r="G2205">
        <v>97504</v>
      </c>
      <c r="H2205" t="s">
        <v>14607</v>
      </c>
      <c r="I2205" t="s">
        <v>8048</v>
      </c>
      <c r="J2205">
        <v>5</v>
      </c>
      <c r="K2205">
        <v>1362</v>
      </c>
      <c r="L2205">
        <v>4.87</v>
      </c>
      <c r="M2205">
        <v>1.54</v>
      </c>
      <c r="N2205">
        <v>316</v>
      </c>
      <c r="O2205">
        <v>329.95</v>
      </c>
      <c r="P2205">
        <v>159</v>
      </c>
      <c r="Q2205">
        <v>6.66</v>
      </c>
      <c r="R2205">
        <v>2.09</v>
      </c>
      <c r="S2205">
        <v>318</v>
      </c>
      <c r="T2205">
        <v>29295</v>
      </c>
      <c r="U2205">
        <v>11.53</v>
      </c>
      <c r="V2205">
        <v>3.63</v>
      </c>
      <c r="W2205">
        <v>155</v>
      </c>
      <c r="X2205" t="s">
        <v>10869</v>
      </c>
      <c r="Y2205" t="s">
        <v>9169</v>
      </c>
      <c r="Z2205">
        <v>317</v>
      </c>
      <c r="AA2205">
        <v>10.55</v>
      </c>
      <c r="AB2205">
        <v>3</v>
      </c>
      <c r="AC2205">
        <v>0.98</v>
      </c>
      <c r="AD2205">
        <v>0.63</v>
      </c>
    </row>
    <row r="2206" spans="1:30" x14ac:dyDescent="0.3">
      <c r="A2206">
        <v>380020</v>
      </c>
      <c r="B2206">
        <f>VLOOKUP(A2206,hvbp_person_and_community_engag!$B$2:$B$2677,1,0)</f>
        <v>380020</v>
      </c>
      <c r="C2206" t="s">
        <v>14627</v>
      </c>
      <c r="D2206" t="s">
        <v>14628</v>
      </c>
      <c r="E2206" t="s">
        <v>9731</v>
      </c>
      <c r="F2206" t="s">
        <v>5910</v>
      </c>
      <c r="G2206">
        <v>97477</v>
      </c>
      <c r="H2206" t="s">
        <v>8069</v>
      </c>
      <c r="I2206" t="s">
        <v>8048</v>
      </c>
      <c r="J2206">
        <v>3</v>
      </c>
      <c r="K2206">
        <v>149</v>
      </c>
      <c r="L2206">
        <v>0.53</v>
      </c>
      <c r="M2206">
        <v>0.19</v>
      </c>
      <c r="N2206">
        <v>278</v>
      </c>
      <c r="O2206">
        <v>289.2</v>
      </c>
      <c r="P2206">
        <v>14</v>
      </c>
      <c r="Q2206">
        <v>0.21</v>
      </c>
      <c r="R2206">
        <v>0.11</v>
      </c>
      <c r="S2206">
        <v>191</v>
      </c>
      <c r="T2206">
        <v>16170</v>
      </c>
      <c r="U2206">
        <v>0.74</v>
      </c>
      <c r="V2206">
        <v>0.3</v>
      </c>
      <c r="W2206">
        <v>176</v>
      </c>
      <c r="X2206" t="s">
        <v>10677</v>
      </c>
      <c r="Y2206" t="s">
        <v>9988</v>
      </c>
      <c r="Z2206">
        <v>246</v>
      </c>
      <c r="AA2206">
        <v>0.64</v>
      </c>
      <c r="AB2206">
        <v>0.24</v>
      </c>
      <c r="AC2206">
        <v>0.1</v>
      </c>
      <c r="AD2206">
        <v>0.06</v>
      </c>
    </row>
    <row r="2207" spans="1:30" x14ac:dyDescent="0.3">
      <c r="A2207">
        <v>380021</v>
      </c>
      <c r="B2207">
        <f>VLOOKUP(A2207,hvbp_person_and_community_engag!$B$2:$B$2677,1,0)</f>
        <v>380021</v>
      </c>
      <c r="C2207" t="s">
        <v>14629</v>
      </c>
      <c r="D2207" t="s">
        <v>14630</v>
      </c>
      <c r="E2207" t="s">
        <v>14460</v>
      </c>
      <c r="F2207" t="s">
        <v>5910</v>
      </c>
      <c r="G2207">
        <v>97123</v>
      </c>
      <c r="H2207" t="s">
        <v>14629</v>
      </c>
      <c r="I2207" t="s">
        <v>8048</v>
      </c>
      <c r="J2207">
        <v>4</v>
      </c>
      <c r="K2207">
        <v>163</v>
      </c>
      <c r="L2207">
        <v>0.35</v>
      </c>
      <c r="M2207">
        <v>0.13</v>
      </c>
      <c r="N2207">
        <v>258</v>
      </c>
      <c r="O2207">
        <v>281.06</v>
      </c>
      <c r="P2207" t="s">
        <v>8049</v>
      </c>
      <c r="Q2207" t="s">
        <v>8049</v>
      </c>
      <c r="R2207" t="s">
        <v>8049</v>
      </c>
      <c r="S2207" t="s">
        <v>8049</v>
      </c>
      <c r="T2207" t="s">
        <v>8049</v>
      </c>
      <c r="U2207" t="s">
        <v>8049</v>
      </c>
      <c r="V2207" t="s">
        <v>8049</v>
      </c>
      <c r="W2207" t="s">
        <v>8049</v>
      </c>
      <c r="X2207" t="s">
        <v>8049</v>
      </c>
      <c r="Y2207">
        <v>293.41703378</v>
      </c>
      <c r="Z2207" t="s">
        <v>8049</v>
      </c>
      <c r="AA2207" t="s">
        <v>8049</v>
      </c>
      <c r="AB2207" t="s">
        <v>8049</v>
      </c>
      <c r="AC2207" t="s">
        <v>8049</v>
      </c>
      <c r="AD2207" t="s">
        <v>8049</v>
      </c>
    </row>
    <row r="2208" spans="1:30" x14ac:dyDescent="0.3">
      <c r="A2208">
        <v>380022</v>
      </c>
      <c r="B2208">
        <f>VLOOKUP(A2208,hvbp_person_and_community_engag!$B$2:$B$2677,1,0)</f>
        <v>380022</v>
      </c>
      <c r="C2208" t="s">
        <v>14631</v>
      </c>
      <c r="D2208" t="s">
        <v>14632</v>
      </c>
      <c r="E2208" t="s">
        <v>4839</v>
      </c>
      <c r="F2208" t="s">
        <v>5910</v>
      </c>
      <c r="G2208">
        <v>97321</v>
      </c>
      <c r="H2208" t="s">
        <v>14621</v>
      </c>
      <c r="I2208" t="s">
        <v>8048</v>
      </c>
      <c r="J2208">
        <v>4</v>
      </c>
      <c r="K2208">
        <v>108</v>
      </c>
      <c r="L2208">
        <v>0.22</v>
      </c>
      <c r="M2208">
        <v>0.08</v>
      </c>
      <c r="N2208">
        <v>280</v>
      </c>
      <c r="O2208">
        <v>293.14</v>
      </c>
      <c r="P2208" t="s">
        <v>8049</v>
      </c>
      <c r="Q2208" t="s">
        <v>8049</v>
      </c>
      <c r="R2208" t="s">
        <v>8049</v>
      </c>
      <c r="S2208" t="s">
        <v>8049</v>
      </c>
      <c r="T2208" t="s">
        <v>8049</v>
      </c>
      <c r="U2208" t="s">
        <v>8049</v>
      </c>
      <c r="V2208" t="s">
        <v>8049</v>
      </c>
      <c r="W2208" t="s">
        <v>8049</v>
      </c>
      <c r="X2208" t="s">
        <v>8049</v>
      </c>
      <c r="Y2208" t="s">
        <v>9118</v>
      </c>
      <c r="Z2208" t="s">
        <v>8049</v>
      </c>
      <c r="AA2208" t="s">
        <v>8049</v>
      </c>
      <c r="AB2208" t="s">
        <v>8049</v>
      </c>
      <c r="AC2208" t="s">
        <v>8049</v>
      </c>
      <c r="AD2208" t="s">
        <v>8049</v>
      </c>
    </row>
    <row r="2209" spans="1:30" x14ac:dyDescent="0.3">
      <c r="A2209">
        <v>380025</v>
      </c>
      <c r="B2209">
        <f>VLOOKUP(A2209,hvbp_person_and_community_engag!$B$2:$B$2677,1,0)</f>
        <v>380025</v>
      </c>
      <c r="C2209" t="s">
        <v>14633</v>
      </c>
      <c r="D2209" t="s">
        <v>14634</v>
      </c>
      <c r="E2209" t="s">
        <v>14635</v>
      </c>
      <c r="F2209" t="s">
        <v>5910</v>
      </c>
      <c r="G2209">
        <v>97030</v>
      </c>
      <c r="H2209" t="s">
        <v>14614</v>
      </c>
      <c r="I2209" t="s">
        <v>8048</v>
      </c>
      <c r="J2209">
        <v>3</v>
      </c>
      <c r="K2209">
        <v>290</v>
      </c>
      <c r="L2209">
        <v>0.81</v>
      </c>
      <c r="M2209">
        <v>0.3</v>
      </c>
      <c r="N2209">
        <v>268</v>
      </c>
      <c r="O2209">
        <v>276.97000000000003</v>
      </c>
      <c r="P2209">
        <v>22</v>
      </c>
      <c r="Q2209">
        <v>0.42</v>
      </c>
      <c r="R2209">
        <v>0.18</v>
      </c>
      <c r="S2209">
        <v>230</v>
      </c>
      <c r="T2209">
        <v>21622</v>
      </c>
      <c r="U2209">
        <v>1.23</v>
      </c>
      <c r="V2209">
        <v>0.48</v>
      </c>
      <c r="W2209">
        <v>172</v>
      </c>
      <c r="X2209" t="s">
        <v>8055</v>
      </c>
      <c r="Y2209" t="s">
        <v>9677</v>
      </c>
      <c r="Z2209">
        <v>254</v>
      </c>
      <c r="AA2209">
        <v>1.08</v>
      </c>
      <c r="AB2209">
        <v>0.4</v>
      </c>
      <c r="AC2209">
        <v>0.14000000000000001</v>
      </c>
      <c r="AD2209">
        <v>0.08</v>
      </c>
    </row>
    <row r="2210" spans="1:30" x14ac:dyDescent="0.3">
      <c r="A2210">
        <v>380027</v>
      </c>
      <c r="B2210">
        <f>VLOOKUP(A2210,hvbp_person_and_community_engag!$B$2:$B$2677,1,0)</f>
        <v>380027</v>
      </c>
      <c r="C2210" t="s">
        <v>8465</v>
      </c>
      <c r="D2210" t="s">
        <v>14636</v>
      </c>
      <c r="E2210" t="s">
        <v>14637</v>
      </c>
      <c r="F2210" t="s">
        <v>5910</v>
      </c>
      <c r="G2210">
        <v>97471</v>
      </c>
      <c r="H2210" t="s">
        <v>8463</v>
      </c>
      <c r="I2210" t="s">
        <v>8048</v>
      </c>
      <c r="J2210">
        <v>2</v>
      </c>
      <c r="K2210">
        <v>420</v>
      </c>
      <c r="L2210">
        <v>0.86</v>
      </c>
      <c r="M2210">
        <v>0.32</v>
      </c>
      <c r="N2210">
        <v>265</v>
      </c>
      <c r="O2210">
        <v>287.70999999999998</v>
      </c>
      <c r="P2210">
        <v>14</v>
      </c>
      <c r="Q2210">
        <v>0.33</v>
      </c>
      <c r="R2210">
        <v>0.14000000000000001</v>
      </c>
      <c r="S2210">
        <v>228</v>
      </c>
      <c r="T2210">
        <v>20632</v>
      </c>
      <c r="U2210">
        <v>1.18</v>
      </c>
      <c r="V2210">
        <v>0.47</v>
      </c>
      <c r="W2210">
        <v>154</v>
      </c>
      <c r="X2210" t="s">
        <v>8055</v>
      </c>
      <c r="Y2210" t="s">
        <v>8852</v>
      </c>
      <c r="Z2210">
        <v>254</v>
      </c>
      <c r="AA2210">
        <v>1.05</v>
      </c>
      <c r="AB2210">
        <v>0.38</v>
      </c>
      <c r="AC2210">
        <v>0.13</v>
      </c>
      <c r="AD2210">
        <v>0.09</v>
      </c>
    </row>
    <row r="2211" spans="1:30" x14ac:dyDescent="0.3">
      <c r="A2211">
        <v>380029</v>
      </c>
      <c r="B2211">
        <f>VLOOKUP(A2211,hvbp_person_and_community_engag!$B$2:$B$2677,1,0)</f>
        <v>380029</v>
      </c>
      <c r="C2211" t="s">
        <v>14638</v>
      </c>
      <c r="D2211" t="s">
        <v>14639</v>
      </c>
      <c r="E2211" t="s">
        <v>14640</v>
      </c>
      <c r="F2211" t="s">
        <v>5910</v>
      </c>
      <c r="G2211">
        <v>97381</v>
      </c>
      <c r="H2211" t="s">
        <v>14614</v>
      </c>
      <c r="I2211" t="s">
        <v>8048</v>
      </c>
      <c r="J2211">
        <v>4</v>
      </c>
      <c r="K2211">
        <v>71</v>
      </c>
      <c r="L2211">
        <v>0.12</v>
      </c>
      <c r="M2211">
        <v>0.06</v>
      </c>
      <c r="N2211">
        <v>194</v>
      </c>
      <c r="O2211">
        <v>226</v>
      </c>
      <c r="P2211" t="s">
        <v>8049</v>
      </c>
      <c r="Q2211" t="s">
        <v>8049</v>
      </c>
      <c r="R2211" t="s">
        <v>8049</v>
      </c>
      <c r="S2211" t="s">
        <v>8049</v>
      </c>
      <c r="T2211" t="s">
        <v>8049</v>
      </c>
      <c r="U2211" t="s">
        <v>8049</v>
      </c>
      <c r="V2211" t="s">
        <v>8049</v>
      </c>
      <c r="W2211" t="s">
        <v>8049</v>
      </c>
      <c r="X2211" t="s">
        <v>8049</v>
      </c>
      <c r="Y2211" t="s">
        <v>8655</v>
      </c>
      <c r="Z2211" t="s">
        <v>8049</v>
      </c>
      <c r="AA2211" t="s">
        <v>8049</v>
      </c>
      <c r="AB2211" t="s">
        <v>8049</v>
      </c>
      <c r="AC2211" t="s">
        <v>8049</v>
      </c>
      <c r="AD2211" t="s">
        <v>8049</v>
      </c>
    </row>
    <row r="2212" spans="1:30" x14ac:dyDescent="0.3">
      <c r="A2212">
        <v>380033</v>
      </c>
      <c r="B2212">
        <f>VLOOKUP(A2212,hvbp_person_and_community_engag!$B$2:$B$2677,1,0)</f>
        <v>380033</v>
      </c>
      <c r="C2212" t="s">
        <v>14641</v>
      </c>
      <c r="D2212" t="s">
        <v>14642</v>
      </c>
      <c r="E2212" t="s">
        <v>14643</v>
      </c>
      <c r="F2212" t="s">
        <v>5910</v>
      </c>
      <c r="G2212">
        <v>97401</v>
      </c>
      <c r="H2212" t="s">
        <v>14644</v>
      </c>
      <c r="I2212" t="s">
        <v>8048</v>
      </c>
      <c r="J2212">
        <v>3</v>
      </c>
      <c r="K2212">
        <v>129</v>
      </c>
      <c r="L2212">
        <v>0.34</v>
      </c>
      <c r="M2212">
        <v>7.0000000000000007E-2</v>
      </c>
      <c r="N2212">
        <v>452</v>
      </c>
      <c r="O2212">
        <v>524.77</v>
      </c>
      <c r="P2212" t="s">
        <v>8049</v>
      </c>
      <c r="Q2212" t="s">
        <v>8049</v>
      </c>
      <c r="R2212" t="s">
        <v>8049</v>
      </c>
      <c r="S2212" t="s">
        <v>8049</v>
      </c>
      <c r="T2212" t="s">
        <v>8049</v>
      </c>
      <c r="U2212" t="s">
        <v>8049</v>
      </c>
      <c r="V2212" t="s">
        <v>8049</v>
      </c>
      <c r="W2212" t="s">
        <v>8049</v>
      </c>
      <c r="X2212" t="s">
        <v>8049</v>
      </c>
      <c r="Y2212" t="s">
        <v>14645</v>
      </c>
      <c r="Z2212" t="s">
        <v>8049</v>
      </c>
      <c r="AA2212" t="s">
        <v>8049</v>
      </c>
      <c r="AB2212" t="s">
        <v>8049</v>
      </c>
      <c r="AC2212" t="s">
        <v>8049</v>
      </c>
      <c r="AD2212" t="s">
        <v>8049</v>
      </c>
    </row>
    <row r="2213" spans="1:30" x14ac:dyDescent="0.3">
      <c r="A2213">
        <v>380037</v>
      </c>
      <c r="B2213">
        <f>VLOOKUP(A2213,hvbp_person_and_community_engag!$B$2:$B$2677,1,0)</f>
        <v>380037</v>
      </c>
      <c r="C2213" t="s">
        <v>14646</v>
      </c>
      <c r="D2213" t="s">
        <v>14647</v>
      </c>
      <c r="E2213" t="s">
        <v>14648</v>
      </c>
      <c r="F2213" t="s">
        <v>5910</v>
      </c>
      <c r="G2213">
        <v>97132</v>
      </c>
      <c r="H2213" t="s">
        <v>8213</v>
      </c>
      <c r="I2213" t="s">
        <v>8048</v>
      </c>
      <c r="J2213">
        <v>4</v>
      </c>
      <c r="K2213">
        <v>152</v>
      </c>
      <c r="L2213">
        <v>0.27</v>
      </c>
      <c r="M2213">
        <v>0.1</v>
      </c>
      <c r="N2213">
        <v>283</v>
      </c>
      <c r="O2213">
        <v>289</v>
      </c>
      <c r="P2213" t="s">
        <v>8049</v>
      </c>
      <c r="Q2213" t="s">
        <v>8049</v>
      </c>
      <c r="R2213" t="s">
        <v>8049</v>
      </c>
      <c r="S2213" t="s">
        <v>8049</v>
      </c>
      <c r="T2213" t="s">
        <v>8049</v>
      </c>
      <c r="U2213" t="s">
        <v>8049</v>
      </c>
      <c r="V2213" t="s">
        <v>8049</v>
      </c>
      <c r="W2213" t="s">
        <v>8049</v>
      </c>
      <c r="X2213" t="s">
        <v>8049</v>
      </c>
      <c r="Y2213" t="s">
        <v>10539</v>
      </c>
      <c r="Z2213" t="s">
        <v>8049</v>
      </c>
      <c r="AA2213" t="s">
        <v>8049</v>
      </c>
      <c r="AB2213" t="s">
        <v>8049</v>
      </c>
      <c r="AC2213" t="s">
        <v>8049</v>
      </c>
      <c r="AD2213" t="s">
        <v>8049</v>
      </c>
    </row>
    <row r="2214" spans="1:30" x14ac:dyDescent="0.3">
      <c r="A2214">
        <v>380038</v>
      </c>
      <c r="B2214">
        <f>VLOOKUP(A2214,hvbp_person_and_community_engag!$B$2:$B$2677,1,0)</f>
        <v>380038</v>
      </c>
      <c r="C2214" t="s">
        <v>14649</v>
      </c>
      <c r="D2214" t="s">
        <v>14650</v>
      </c>
      <c r="E2214" t="s">
        <v>14651</v>
      </c>
      <c r="F2214" t="s">
        <v>5910</v>
      </c>
      <c r="G2214">
        <v>97045</v>
      </c>
      <c r="H2214" t="s">
        <v>8213</v>
      </c>
      <c r="I2214" t="s">
        <v>8048</v>
      </c>
      <c r="J2214">
        <v>3</v>
      </c>
      <c r="K2214">
        <v>240</v>
      </c>
      <c r="L2214">
        <v>0.5</v>
      </c>
      <c r="M2214">
        <v>0.2</v>
      </c>
      <c r="N2214">
        <v>252</v>
      </c>
      <c r="O2214">
        <v>297.45999999999998</v>
      </c>
      <c r="P2214">
        <v>23</v>
      </c>
      <c r="Q2214">
        <v>0.56000000000000005</v>
      </c>
      <c r="R2214">
        <v>0.19</v>
      </c>
      <c r="S2214">
        <v>289</v>
      </c>
      <c r="T2214">
        <v>24684</v>
      </c>
      <c r="U2214">
        <v>1.06</v>
      </c>
      <c r="V2214">
        <v>0.39</v>
      </c>
      <c r="W2214">
        <v>142</v>
      </c>
      <c r="X2214" t="s">
        <v>8764</v>
      </c>
      <c r="Y2214" t="s">
        <v>8427</v>
      </c>
      <c r="Z2214">
        <v>270</v>
      </c>
      <c r="AA2214">
        <v>0.94</v>
      </c>
      <c r="AB2214">
        <v>0.31</v>
      </c>
      <c r="AC2214">
        <v>0.12</v>
      </c>
      <c r="AD2214">
        <v>0.08</v>
      </c>
    </row>
    <row r="2215" spans="1:30" x14ac:dyDescent="0.3">
      <c r="A2215">
        <v>380040</v>
      </c>
      <c r="B2215">
        <f>VLOOKUP(A2215,hvbp_person_and_community_engag!$B$2:$B$2677,1,0)</f>
        <v>380040</v>
      </c>
      <c r="C2215" t="s">
        <v>14652</v>
      </c>
      <c r="D2215" t="s">
        <v>14653</v>
      </c>
      <c r="E2215" t="s">
        <v>14654</v>
      </c>
      <c r="F2215" t="s">
        <v>5910</v>
      </c>
      <c r="G2215">
        <v>97756</v>
      </c>
      <c r="H2215" t="s">
        <v>14655</v>
      </c>
      <c r="I2215" t="s">
        <v>8048</v>
      </c>
      <c r="J2215">
        <v>3</v>
      </c>
      <c r="K2215">
        <v>166</v>
      </c>
      <c r="L2215">
        <v>0.42</v>
      </c>
      <c r="M2215">
        <v>0.13</v>
      </c>
      <c r="N2215">
        <v>329</v>
      </c>
      <c r="O2215">
        <v>339.99</v>
      </c>
      <c r="P2215" t="s">
        <v>8049</v>
      </c>
      <c r="Q2215" t="s">
        <v>8049</v>
      </c>
      <c r="R2215" t="s">
        <v>8049</v>
      </c>
      <c r="S2215" t="s">
        <v>8049</v>
      </c>
      <c r="T2215" t="s">
        <v>8049</v>
      </c>
      <c r="U2215" t="s">
        <v>8049</v>
      </c>
      <c r="V2215" t="s">
        <v>8049</v>
      </c>
      <c r="W2215" t="s">
        <v>8049</v>
      </c>
      <c r="X2215" t="s">
        <v>8049</v>
      </c>
      <c r="Y2215" t="s">
        <v>8872</v>
      </c>
      <c r="Z2215" t="s">
        <v>8049</v>
      </c>
      <c r="AA2215" t="s">
        <v>8049</v>
      </c>
      <c r="AB2215" t="s">
        <v>8049</v>
      </c>
      <c r="AC2215" t="s">
        <v>8049</v>
      </c>
      <c r="AD2215" t="s">
        <v>8049</v>
      </c>
    </row>
    <row r="2216" spans="1:30" x14ac:dyDescent="0.3">
      <c r="A2216">
        <v>380047</v>
      </c>
      <c r="B2216">
        <f>VLOOKUP(A2216,hvbp_person_and_community_engag!$B$2:$B$2677,1,0)</f>
        <v>380047</v>
      </c>
      <c r="C2216" t="s">
        <v>14656</v>
      </c>
      <c r="D2216" t="s">
        <v>14657</v>
      </c>
      <c r="E2216" t="s">
        <v>14658</v>
      </c>
      <c r="F2216" t="s">
        <v>5910</v>
      </c>
      <c r="G2216">
        <v>97701</v>
      </c>
      <c r="H2216" t="s">
        <v>14655</v>
      </c>
      <c r="I2216" t="s">
        <v>8048</v>
      </c>
      <c r="J2216">
        <v>4</v>
      </c>
      <c r="K2216">
        <v>298</v>
      </c>
      <c r="L2216">
        <v>2.0499999999999998</v>
      </c>
      <c r="M2216">
        <v>0.64</v>
      </c>
      <c r="N2216">
        <v>318</v>
      </c>
      <c r="O2216">
        <v>332.71</v>
      </c>
      <c r="P2216">
        <v>63</v>
      </c>
      <c r="Q2216">
        <v>2.81</v>
      </c>
      <c r="R2216">
        <v>1.1399999999999999</v>
      </c>
      <c r="S2216">
        <v>246</v>
      </c>
      <c r="T2216">
        <v>25703</v>
      </c>
      <c r="U2216">
        <v>4.8600000000000003</v>
      </c>
      <c r="V2216">
        <v>1.79</v>
      </c>
      <c r="W2216">
        <v>126</v>
      </c>
      <c r="X2216" t="s">
        <v>8270</v>
      </c>
      <c r="Y2216" t="s">
        <v>8853</v>
      </c>
      <c r="Z2216">
        <v>272</v>
      </c>
      <c r="AA2216">
        <v>4.4800000000000004</v>
      </c>
      <c r="AB2216">
        <v>1.49</v>
      </c>
      <c r="AC2216">
        <v>0.38</v>
      </c>
      <c r="AD2216">
        <v>0.3</v>
      </c>
    </row>
    <row r="2217" spans="1:30" x14ac:dyDescent="0.3">
      <c r="A2217">
        <v>380050</v>
      </c>
      <c r="B2217">
        <f>VLOOKUP(A2217,hvbp_person_and_community_engag!$B$2:$B$2677,1,0)</f>
        <v>380050</v>
      </c>
      <c r="C2217" t="s">
        <v>14659</v>
      </c>
      <c r="D2217" t="s">
        <v>14660</v>
      </c>
      <c r="E2217" t="s">
        <v>14661</v>
      </c>
      <c r="F2217" t="s">
        <v>5910</v>
      </c>
      <c r="G2217">
        <v>97601</v>
      </c>
      <c r="H2217" t="s">
        <v>14662</v>
      </c>
      <c r="I2217" t="s">
        <v>8048</v>
      </c>
      <c r="J2217">
        <v>3</v>
      </c>
      <c r="K2217">
        <v>577</v>
      </c>
      <c r="L2217">
        <v>1.58</v>
      </c>
      <c r="M2217">
        <v>0.5</v>
      </c>
      <c r="N2217">
        <v>318</v>
      </c>
      <c r="O2217">
        <v>337.71</v>
      </c>
      <c r="P2217">
        <v>34</v>
      </c>
      <c r="Q2217">
        <v>0.83</v>
      </c>
      <c r="R2217">
        <v>0.34</v>
      </c>
      <c r="S2217">
        <v>246</v>
      </c>
      <c r="T2217">
        <v>24195</v>
      </c>
      <c r="U2217">
        <v>2.41</v>
      </c>
      <c r="V2217">
        <v>0.84</v>
      </c>
      <c r="W2217">
        <v>152</v>
      </c>
      <c r="X2217" t="s">
        <v>9059</v>
      </c>
      <c r="Y2217" t="s">
        <v>8443</v>
      </c>
      <c r="Z2217">
        <v>289</v>
      </c>
      <c r="AA2217">
        <v>2.19</v>
      </c>
      <c r="AB2217">
        <v>0.69</v>
      </c>
      <c r="AC2217">
        <v>0.22</v>
      </c>
      <c r="AD2217">
        <v>0.14000000000000001</v>
      </c>
    </row>
    <row r="2218" spans="1:30" x14ac:dyDescent="0.3">
      <c r="A2218">
        <v>380051</v>
      </c>
      <c r="B2218">
        <f>VLOOKUP(A2218,hvbp_person_and_community_engag!$B$2:$B$2677,1,0)</f>
        <v>380051</v>
      </c>
      <c r="C2218" t="s">
        <v>14663</v>
      </c>
      <c r="D2218" t="s">
        <v>14664</v>
      </c>
      <c r="E2218" t="s">
        <v>4688</v>
      </c>
      <c r="F2218" t="s">
        <v>5910</v>
      </c>
      <c r="G2218">
        <v>97301</v>
      </c>
      <c r="H2218" t="s">
        <v>14665</v>
      </c>
      <c r="I2218" t="s">
        <v>8048</v>
      </c>
      <c r="J2218">
        <v>3</v>
      </c>
      <c r="K2218">
        <v>288</v>
      </c>
      <c r="L2218">
        <v>1.04</v>
      </c>
      <c r="M2218">
        <v>0.38</v>
      </c>
      <c r="N2218">
        <v>273</v>
      </c>
      <c r="O2218">
        <v>290.57</v>
      </c>
      <c r="P2218">
        <v>51</v>
      </c>
      <c r="Q2218">
        <v>0.97</v>
      </c>
      <c r="R2218">
        <v>0.44</v>
      </c>
      <c r="S2218">
        <v>220</v>
      </c>
      <c r="T2218">
        <v>18660</v>
      </c>
      <c r="U2218">
        <v>2.02</v>
      </c>
      <c r="V2218">
        <v>0.82</v>
      </c>
      <c r="W2218">
        <v>156</v>
      </c>
      <c r="X2218">
        <v>229.31697743000001</v>
      </c>
      <c r="Y2218" t="s">
        <v>9988</v>
      </c>
      <c r="Z2218">
        <v>245</v>
      </c>
      <c r="AA2218">
        <v>1.8</v>
      </c>
      <c r="AB2218">
        <v>0.69</v>
      </c>
      <c r="AC2218">
        <v>0.21</v>
      </c>
      <c r="AD2218">
        <v>0.14000000000000001</v>
      </c>
    </row>
    <row r="2219" spans="1:30" x14ac:dyDescent="0.3">
      <c r="A2219">
        <v>380052</v>
      </c>
      <c r="B2219">
        <f>VLOOKUP(A2219,hvbp_person_and_community_engag!$B$2:$B$2677,1,0)</f>
        <v>380052</v>
      </c>
      <c r="C2219" t="s">
        <v>14666</v>
      </c>
      <c r="D2219" t="s">
        <v>14667</v>
      </c>
      <c r="E2219" t="s">
        <v>4892</v>
      </c>
      <c r="F2219" t="s">
        <v>5910</v>
      </c>
      <c r="G2219">
        <v>97914</v>
      </c>
      <c r="H2219" t="s">
        <v>8725</v>
      </c>
      <c r="I2219" t="s">
        <v>8048</v>
      </c>
      <c r="J2219">
        <v>4</v>
      </c>
      <c r="K2219">
        <v>18</v>
      </c>
      <c r="L2219">
        <v>0.04</v>
      </c>
      <c r="M2219">
        <v>0.01</v>
      </c>
      <c r="N2219">
        <v>304</v>
      </c>
      <c r="O2219">
        <v>318.89</v>
      </c>
      <c r="P2219" t="s">
        <v>8049</v>
      </c>
      <c r="Q2219" t="s">
        <v>8049</v>
      </c>
      <c r="R2219" t="s">
        <v>8049</v>
      </c>
      <c r="S2219" t="s">
        <v>8049</v>
      </c>
      <c r="T2219" t="s">
        <v>8049</v>
      </c>
      <c r="U2219" t="s">
        <v>8049</v>
      </c>
      <c r="V2219" t="s">
        <v>8049</v>
      </c>
      <c r="W2219" t="s">
        <v>8049</v>
      </c>
      <c r="X2219" t="s">
        <v>8049</v>
      </c>
      <c r="Y2219">
        <v>332.95752540000001</v>
      </c>
      <c r="Z2219" t="s">
        <v>8049</v>
      </c>
      <c r="AA2219" t="s">
        <v>8049</v>
      </c>
      <c r="AB2219" t="s">
        <v>8049</v>
      </c>
      <c r="AC2219" t="s">
        <v>8049</v>
      </c>
      <c r="AD2219" t="s">
        <v>8049</v>
      </c>
    </row>
    <row r="2220" spans="1:30" x14ac:dyDescent="0.3">
      <c r="A2220">
        <v>380056</v>
      </c>
      <c r="B2220">
        <f>VLOOKUP(A2220,hvbp_person_and_community_engag!$B$2:$B$2677,1,0)</f>
        <v>380056</v>
      </c>
      <c r="C2220" t="s">
        <v>14668</v>
      </c>
      <c r="D2220" t="s">
        <v>14669</v>
      </c>
      <c r="E2220" t="s">
        <v>14670</v>
      </c>
      <c r="F2220" t="s">
        <v>5910</v>
      </c>
      <c r="G2220">
        <v>97383</v>
      </c>
      <c r="H2220" t="s">
        <v>8082</v>
      </c>
      <c r="I2220" t="s">
        <v>8048</v>
      </c>
      <c r="J2220">
        <v>3</v>
      </c>
      <c r="K2220">
        <v>67</v>
      </c>
      <c r="L2220">
        <v>7.0000000000000007E-2</v>
      </c>
      <c r="M2220">
        <v>0.03</v>
      </c>
      <c r="N2220">
        <v>271</v>
      </c>
      <c r="O2220">
        <v>282.97000000000003</v>
      </c>
      <c r="P2220" t="s">
        <v>8049</v>
      </c>
      <c r="Q2220" t="s">
        <v>8049</v>
      </c>
      <c r="R2220" t="s">
        <v>8049</v>
      </c>
      <c r="S2220" t="s">
        <v>8049</v>
      </c>
      <c r="T2220" t="s">
        <v>8049</v>
      </c>
      <c r="U2220" t="s">
        <v>8049</v>
      </c>
      <c r="V2220" t="s">
        <v>8049</v>
      </c>
      <c r="W2220" t="s">
        <v>8049</v>
      </c>
      <c r="X2220" t="s">
        <v>8049</v>
      </c>
      <c r="Y2220" t="s">
        <v>9239</v>
      </c>
      <c r="Z2220" t="s">
        <v>8049</v>
      </c>
      <c r="AA2220" t="s">
        <v>8049</v>
      </c>
      <c r="AB2220" t="s">
        <v>8049</v>
      </c>
      <c r="AC2220" t="s">
        <v>8049</v>
      </c>
      <c r="AD2220" t="s">
        <v>8049</v>
      </c>
    </row>
    <row r="2221" spans="1:30" x14ac:dyDescent="0.3">
      <c r="A2221">
        <v>380060</v>
      </c>
      <c r="B2221">
        <f>VLOOKUP(A2221,hvbp_person_and_community_engag!$B$2:$B$2677,1,0)</f>
        <v>380060</v>
      </c>
      <c r="C2221" t="s">
        <v>14671</v>
      </c>
      <c r="D2221" t="s">
        <v>14672</v>
      </c>
      <c r="E2221" t="s">
        <v>11394</v>
      </c>
      <c r="F2221" t="s">
        <v>5910</v>
      </c>
      <c r="G2221">
        <v>97216</v>
      </c>
      <c r="H2221" t="s">
        <v>8595</v>
      </c>
      <c r="I2221" t="s">
        <v>8048</v>
      </c>
      <c r="J2221">
        <v>3</v>
      </c>
      <c r="K2221">
        <v>273</v>
      </c>
      <c r="L2221">
        <v>0.72</v>
      </c>
      <c r="M2221">
        <v>0.33</v>
      </c>
      <c r="N2221">
        <v>218</v>
      </c>
      <c r="O2221">
        <v>231.56</v>
      </c>
      <c r="P2221">
        <v>27</v>
      </c>
      <c r="Q2221">
        <v>0.64</v>
      </c>
      <c r="R2221">
        <v>0.28999999999999998</v>
      </c>
      <c r="S2221">
        <v>218</v>
      </c>
      <c r="T2221">
        <v>18331</v>
      </c>
      <c r="U2221">
        <v>1.37</v>
      </c>
      <c r="V2221">
        <v>0.63</v>
      </c>
      <c r="W2221">
        <v>141</v>
      </c>
      <c r="X2221">
        <v>229.32148895</v>
      </c>
      <c r="Y2221" t="s">
        <v>8255</v>
      </c>
      <c r="Z2221">
        <v>218</v>
      </c>
      <c r="AA2221">
        <v>1.21</v>
      </c>
      <c r="AB2221">
        <v>0.51</v>
      </c>
      <c r="AC2221">
        <v>0.16</v>
      </c>
      <c r="AD2221">
        <v>0.11</v>
      </c>
    </row>
    <row r="2222" spans="1:30" x14ac:dyDescent="0.3">
      <c r="A2222">
        <v>380061</v>
      </c>
      <c r="B2222">
        <f>VLOOKUP(A2222,hvbp_person_and_community_engag!$B$2:$B$2677,1,0)</f>
        <v>380061</v>
      </c>
      <c r="C2222" t="s">
        <v>14673</v>
      </c>
      <c r="D2222" t="s">
        <v>14674</v>
      </c>
      <c r="E2222" t="s">
        <v>11394</v>
      </c>
      <c r="F2222" t="s">
        <v>5910</v>
      </c>
      <c r="G2222">
        <v>97213</v>
      </c>
      <c r="H2222" t="s">
        <v>8213</v>
      </c>
      <c r="I2222" t="s">
        <v>8048</v>
      </c>
      <c r="J2222">
        <v>4</v>
      </c>
      <c r="K2222">
        <v>585</v>
      </c>
      <c r="L2222">
        <v>1.64</v>
      </c>
      <c r="M2222">
        <v>0.6</v>
      </c>
      <c r="N2222">
        <v>274</v>
      </c>
      <c r="O2222">
        <v>286.89999999999998</v>
      </c>
      <c r="P2222">
        <v>67</v>
      </c>
      <c r="Q2222">
        <v>2.17</v>
      </c>
      <c r="R2222">
        <v>0.82</v>
      </c>
      <c r="S2222">
        <v>265</v>
      </c>
      <c r="T2222">
        <v>26006</v>
      </c>
      <c r="U2222">
        <v>3.8</v>
      </c>
      <c r="V2222">
        <v>1.42</v>
      </c>
      <c r="W2222">
        <v>183</v>
      </c>
      <c r="X2222" t="s">
        <v>9353</v>
      </c>
      <c r="Y2222" t="s">
        <v>8494</v>
      </c>
      <c r="Z2222">
        <v>269</v>
      </c>
      <c r="AA2222">
        <v>3.38</v>
      </c>
      <c r="AB2222">
        <v>1.19</v>
      </c>
      <c r="AC2222">
        <v>0.42</v>
      </c>
      <c r="AD2222">
        <v>0.23</v>
      </c>
    </row>
    <row r="2223" spans="1:30" x14ac:dyDescent="0.3">
      <c r="A2223">
        <v>380071</v>
      </c>
      <c r="B2223">
        <f>VLOOKUP(A2223,hvbp_person_and_community_engag!$B$2:$B$2677,1,0)</f>
        <v>380071</v>
      </c>
      <c r="C2223" t="s">
        <v>14675</v>
      </c>
      <c r="D2223" t="s">
        <v>14676</v>
      </c>
      <c r="E2223" t="s">
        <v>14677</v>
      </c>
      <c r="F2223" t="s">
        <v>5910</v>
      </c>
      <c r="G2223">
        <v>97128</v>
      </c>
      <c r="H2223" t="s">
        <v>8058</v>
      </c>
      <c r="I2223" t="s">
        <v>8048</v>
      </c>
      <c r="J2223">
        <v>4</v>
      </c>
      <c r="K2223">
        <v>80</v>
      </c>
      <c r="L2223">
        <v>0.18</v>
      </c>
      <c r="M2223">
        <v>0.08</v>
      </c>
      <c r="N2223">
        <v>236</v>
      </c>
      <c r="O2223">
        <v>246.3</v>
      </c>
      <c r="P2223" t="s">
        <v>8049</v>
      </c>
      <c r="Q2223" t="s">
        <v>8049</v>
      </c>
      <c r="R2223" t="s">
        <v>8049</v>
      </c>
      <c r="S2223" t="s">
        <v>8049</v>
      </c>
      <c r="T2223" t="s">
        <v>8049</v>
      </c>
      <c r="U2223" t="s">
        <v>8049</v>
      </c>
      <c r="V2223" t="s">
        <v>8049</v>
      </c>
      <c r="W2223" t="s">
        <v>8049</v>
      </c>
      <c r="X2223" t="s">
        <v>8049</v>
      </c>
      <c r="Y2223">
        <v>247.78235165999999</v>
      </c>
      <c r="Z2223" t="s">
        <v>8049</v>
      </c>
      <c r="AA2223" t="s">
        <v>8049</v>
      </c>
      <c r="AB2223" t="s">
        <v>8049</v>
      </c>
      <c r="AC2223" t="s">
        <v>8049</v>
      </c>
      <c r="AD2223" t="s">
        <v>8049</v>
      </c>
    </row>
    <row r="2224" spans="1:30" x14ac:dyDescent="0.3">
      <c r="A2224">
        <v>380075</v>
      </c>
      <c r="B2224">
        <f>VLOOKUP(A2224,hvbp_person_and_community_engag!$B$2:$B$2677,1,0)</f>
        <v>380075</v>
      </c>
      <c r="C2224" t="s">
        <v>14678</v>
      </c>
      <c r="D2224" t="s">
        <v>14679</v>
      </c>
      <c r="E2224" t="s">
        <v>14626</v>
      </c>
      <c r="F2224" t="s">
        <v>5910</v>
      </c>
      <c r="G2224">
        <v>97504</v>
      </c>
      <c r="H2224" t="s">
        <v>8213</v>
      </c>
      <c r="I2224" t="s">
        <v>8048</v>
      </c>
      <c r="J2224">
        <v>4</v>
      </c>
      <c r="K2224">
        <v>433</v>
      </c>
      <c r="L2224">
        <v>1.68</v>
      </c>
      <c r="M2224">
        <v>0.59</v>
      </c>
      <c r="N2224">
        <v>286</v>
      </c>
      <c r="O2224">
        <v>287.95</v>
      </c>
      <c r="P2224">
        <v>40</v>
      </c>
      <c r="Q2224">
        <v>1.26</v>
      </c>
      <c r="R2224">
        <v>0.54</v>
      </c>
      <c r="S2224">
        <v>233</v>
      </c>
      <c r="T2224">
        <v>19657</v>
      </c>
      <c r="U2224">
        <v>2.94</v>
      </c>
      <c r="V2224">
        <v>1.1299999999999999</v>
      </c>
      <c r="W2224">
        <v>140</v>
      </c>
      <c r="X2224" t="s">
        <v>8521</v>
      </c>
      <c r="Y2224" t="s">
        <v>8719</v>
      </c>
      <c r="Z2224">
        <v>261</v>
      </c>
      <c r="AA2224">
        <v>2.6</v>
      </c>
      <c r="AB2224">
        <v>0.88</v>
      </c>
      <c r="AC2224">
        <v>0.34</v>
      </c>
      <c r="AD2224">
        <v>0.25</v>
      </c>
    </row>
    <row r="2225" spans="1:30" x14ac:dyDescent="0.3">
      <c r="A2225">
        <v>380082</v>
      </c>
      <c r="B2225">
        <f>VLOOKUP(A2225,hvbp_person_and_community_engag!$B$2:$B$2677,1,0)</f>
        <v>380082</v>
      </c>
      <c r="C2225" t="s">
        <v>14680</v>
      </c>
      <c r="D2225" t="s">
        <v>14681</v>
      </c>
      <c r="E2225" t="s">
        <v>14682</v>
      </c>
      <c r="F2225" t="s">
        <v>5910</v>
      </c>
      <c r="G2225">
        <v>97222</v>
      </c>
      <c r="H2225" t="s">
        <v>8213</v>
      </c>
      <c r="I2225" t="s">
        <v>8048</v>
      </c>
      <c r="J2225">
        <v>3</v>
      </c>
      <c r="K2225">
        <v>248</v>
      </c>
      <c r="L2225">
        <v>0.45</v>
      </c>
      <c r="M2225">
        <v>0.17</v>
      </c>
      <c r="N2225">
        <v>259</v>
      </c>
      <c r="O2225">
        <v>281.5</v>
      </c>
      <c r="P2225">
        <v>14</v>
      </c>
      <c r="Q2225">
        <v>0.41</v>
      </c>
      <c r="R2225">
        <v>0.13</v>
      </c>
      <c r="S2225">
        <v>313</v>
      </c>
      <c r="T2225">
        <v>28237</v>
      </c>
      <c r="U2225">
        <v>0.85</v>
      </c>
      <c r="V2225">
        <v>0.3</v>
      </c>
      <c r="W2225">
        <v>157</v>
      </c>
      <c r="X2225" t="s">
        <v>9585</v>
      </c>
      <c r="Y2225" t="s">
        <v>9043</v>
      </c>
      <c r="Z2225">
        <v>282</v>
      </c>
      <c r="AA2225">
        <v>0.76</v>
      </c>
      <c r="AB2225">
        <v>0.24</v>
      </c>
      <c r="AC2225">
        <v>0.09</v>
      </c>
      <c r="AD2225">
        <v>0.06</v>
      </c>
    </row>
    <row r="2226" spans="1:30" x14ac:dyDescent="0.3">
      <c r="A2226">
        <v>380089</v>
      </c>
      <c r="B2226">
        <f>VLOOKUP(A2226,hvbp_person_and_community_engag!$B$2:$B$2677,1,0)</f>
        <v>380089</v>
      </c>
      <c r="C2226" t="s">
        <v>14683</v>
      </c>
      <c r="D2226" t="s">
        <v>14684</v>
      </c>
      <c r="E2226" t="s">
        <v>14685</v>
      </c>
      <c r="F2226" t="s">
        <v>5910</v>
      </c>
      <c r="G2226">
        <v>97062</v>
      </c>
      <c r="H2226" t="s">
        <v>14614</v>
      </c>
      <c r="I2226" t="s">
        <v>8048</v>
      </c>
      <c r="J2226">
        <v>3</v>
      </c>
      <c r="K2226">
        <v>324</v>
      </c>
      <c r="L2226">
        <v>0.71</v>
      </c>
      <c r="M2226">
        <v>0.27</v>
      </c>
      <c r="N2226">
        <v>262</v>
      </c>
      <c r="O2226">
        <v>284.68</v>
      </c>
      <c r="P2226">
        <v>21</v>
      </c>
      <c r="Q2226">
        <v>0.51</v>
      </c>
      <c r="R2226">
        <v>0.23</v>
      </c>
      <c r="S2226">
        <v>227</v>
      </c>
      <c r="T2226">
        <v>18054</v>
      </c>
      <c r="U2226">
        <v>1.22</v>
      </c>
      <c r="V2226">
        <v>0.5</v>
      </c>
      <c r="W2226">
        <v>164</v>
      </c>
      <c r="X2226" t="s">
        <v>8055</v>
      </c>
      <c r="Y2226" t="s">
        <v>9017</v>
      </c>
      <c r="Z2226">
        <v>246</v>
      </c>
      <c r="AA2226">
        <v>1.07</v>
      </c>
      <c r="AB2226">
        <v>0.4</v>
      </c>
      <c r="AC2226">
        <v>0.16</v>
      </c>
      <c r="AD2226">
        <v>0.09</v>
      </c>
    </row>
    <row r="2227" spans="1:30" x14ac:dyDescent="0.3">
      <c r="A2227">
        <v>380090</v>
      </c>
      <c r="B2227">
        <f>VLOOKUP(A2227,hvbp_person_and_community_engag!$B$2:$B$2677,1,0)</f>
        <v>380090</v>
      </c>
      <c r="C2227" t="s">
        <v>14686</v>
      </c>
      <c r="D2227" t="s">
        <v>14687</v>
      </c>
      <c r="E2227" t="s">
        <v>14688</v>
      </c>
      <c r="F2227" t="s">
        <v>5910</v>
      </c>
      <c r="G2227">
        <v>97420</v>
      </c>
      <c r="H2227" t="s">
        <v>8082</v>
      </c>
      <c r="I2227" t="s">
        <v>8048</v>
      </c>
      <c r="J2227">
        <v>3</v>
      </c>
      <c r="K2227">
        <v>175</v>
      </c>
      <c r="L2227">
        <v>0.55000000000000004</v>
      </c>
      <c r="M2227">
        <v>0.18</v>
      </c>
      <c r="N2227">
        <v>316</v>
      </c>
      <c r="O2227">
        <v>354.57</v>
      </c>
      <c r="P2227">
        <v>24</v>
      </c>
      <c r="Q2227">
        <v>0.46</v>
      </c>
      <c r="R2227">
        <v>0.28999999999999998</v>
      </c>
      <c r="S2227">
        <v>156</v>
      </c>
      <c r="T2227">
        <v>15945</v>
      </c>
      <c r="U2227">
        <v>1.01</v>
      </c>
      <c r="V2227">
        <v>0.47</v>
      </c>
      <c r="W2227">
        <v>142</v>
      </c>
      <c r="X2227" t="s">
        <v>8106</v>
      </c>
      <c r="Y2227" t="s">
        <v>8589</v>
      </c>
      <c r="Z2227">
        <v>216</v>
      </c>
      <c r="AA2227">
        <v>0.92</v>
      </c>
      <c r="AB2227">
        <v>0.41</v>
      </c>
      <c r="AC2227">
        <v>0.09</v>
      </c>
      <c r="AD2227">
        <v>0.06</v>
      </c>
    </row>
    <row r="2228" spans="1:30" x14ac:dyDescent="0.3">
      <c r="A2228">
        <v>380091</v>
      </c>
      <c r="B2228">
        <f>VLOOKUP(A2228,hvbp_person_and_community_engag!$B$2:$B$2677,1,0)</f>
        <v>380091</v>
      </c>
      <c r="C2228" t="s">
        <v>14689</v>
      </c>
      <c r="D2228" t="s">
        <v>14690</v>
      </c>
      <c r="E2228" t="s">
        <v>5959</v>
      </c>
      <c r="F2228" t="s">
        <v>5910</v>
      </c>
      <c r="G2228">
        <v>97015</v>
      </c>
      <c r="H2228" t="s">
        <v>8692</v>
      </c>
      <c r="I2228" t="s">
        <v>8048</v>
      </c>
      <c r="J2228">
        <v>4</v>
      </c>
      <c r="K2228">
        <v>33</v>
      </c>
      <c r="L2228">
        <v>0.06</v>
      </c>
      <c r="M2228">
        <v>0.02</v>
      </c>
      <c r="N2228">
        <v>336</v>
      </c>
      <c r="O2228">
        <v>351.6</v>
      </c>
      <c r="P2228" t="s">
        <v>8049</v>
      </c>
      <c r="Q2228" t="s">
        <v>8049</v>
      </c>
      <c r="R2228" t="s">
        <v>8049</v>
      </c>
      <c r="S2228" t="s">
        <v>8049</v>
      </c>
      <c r="T2228" t="s">
        <v>8049</v>
      </c>
      <c r="U2228" t="s">
        <v>8049</v>
      </c>
      <c r="V2228" t="s">
        <v>8049</v>
      </c>
      <c r="W2228" t="s">
        <v>8049</v>
      </c>
      <c r="X2228" t="s">
        <v>8049</v>
      </c>
      <c r="Y2228" t="s">
        <v>10135</v>
      </c>
      <c r="Z2228" t="s">
        <v>8049</v>
      </c>
      <c r="AA2228" t="s">
        <v>8049</v>
      </c>
      <c r="AB2228" t="s">
        <v>8049</v>
      </c>
      <c r="AC2228" t="s">
        <v>8049</v>
      </c>
      <c r="AD2228" t="s">
        <v>8049</v>
      </c>
    </row>
    <row r="2229" spans="1:30" x14ac:dyDescent="0.3">
      <c r="A2229">
        <v>380102</v>
      </c>
      <c r="B2229">
        <f>VLOOKUP(A2229,hvbp_person_and_community_engag!$B$2:$B$2677,1,0)</f>
        <v>380102</v>
      </c>
      <c r="C2229" t="s">
        <v>14691</v>
      </c>
      <c r="D2229" t="s">
        <v>14692</v>
      </c>
      <c r="E2229" t="s">
        <v>9731</v>
      </c>
      <c r="F2229" t="s">
        <v>5910</v>
      </c>
      <c r="G2229">
        <v>97477</v>
      </c>
      <c r="H2229" t="s">
        <v>14644</v>
      </c>
      <c r="I2229" t="s">
        <v>8048</v>
      </c>
      <c r="J2229">
        <v>3</v>
      </c>
      <c r="K2229">
        <v>309</v>
      </c>
      <c r="L2229">
        <v>1.91</v>
      </c>
      <c r="M2229">
        <v>0.56999999999999995</v>
      </c>
      <c r="N2229">
        <v>332</v>
      </c>
      <c r="O2229">
        <v>341.55</v>
      </c>
      <c r="P2229">
        <v>67</v>
      </c>
      <c r="Q2229">
        <v>2.42</v>
      </c>
      <c r="R2229">
        <v>0.9</v>
      </c>
      <c r="S2229">
        <v>269</v>
      </c>
      <c r="T2229">
        <v>25568</v>
      </c>
      <c r="U2229">
        <v>4.33</v>
      </c>
      <c r="V2229">
        <v>1.47</v>
      </c>
      <c r="W2229">
        <v>160</v>
      </c>
      <c r="X2229" t="s">
        <v>9017</v>
      </c>
      <c r="Y2229" t="s">
        <v>8650</v>
      </c>
      <c r="Z2229">
        <v>294</v>
      </c>
      <c r="AA2229">
        <v>3.95</v>
      </c>
      <c r="AB2229">
        <v>1.24</v>
      </c>
      <c r="AC2229">
        <v>0.37</v>
      </c>
      <c r="AD2229">
        <v>0.23</v>
      </c>
    </row>
    <row r="2230" spans="1:30" x14ac:dyDescent="0.3">
      <c r="A2230">
        <v>380103</v>
      </c>
      <c r="B2230">
        <f>VLOOKUP(A2230,hvbp_person_and_community_engag!$B$2:$B$2677,1,0)</f>
        <v>380103</v>
      </c>
      <c r="C2230" t="s">
        <v>14693</v>
      </c>
      <c r="D2230" t="s">
        <v>14694</v>
      </c>
      <c r="E2230" t="s">
        <v>14460</v>
      </c>
      <c r="F2230" t="s">
        <v>5910</v>
      </c>
      <c r="G2230">
        <v>97124</v>
      </c>
      <c r="H2230" t="s">
        <v>8692</v>
      </c>
      <c r="I2230" t="s">
        <v>8048</v>
      </c>
      <c r="J2230">
        <v>4</v>
      </c>
      <c r="K2230">
        <v>13</v>
      </c>
      <c r="L2230">
        <v>0.04</v>
      </c>
      <c r="M2230">
        <v>0.02</v>
      </c>
      <c r="N2230">
        <v>190</v>
      </c>
      <c r="O2230">
        <v>228.96</v>
      </c>
      <c r="P2230" t="s">
        <v>8049</v>
      </c>
      <c r="Q2230" t="s">
        <v>8049</v>
      </c>
      <c r="R2230" t="s">
        <v>8049</v>
      </c>
      <c r="S2230" t="s">
        <v>8049</v>
      </c>
      <c r="T2230" t="s">
        <v>8049</v>
      </c>
      <c r="U2230" t="s">
        <v>8049</v>
      </c>
      <c r="V2230" t="s">
        <v>8049</v>
      </c>
      <c r="W2230" t="s">
        <v>8049</v>
      </c>
      <c r="X2230" t="s">
        <v>8049</v>
      </c>
      <c r="Y2230" t="s">
        <v>9309</v>
      </c>
      <c r="Z2230" t="s">
        <v>8049</v>
      </c>
      <c r="AA2230" t="s">
        <v>8049</v>
      </c>
      <c r="AB2230" t="s">
        <v>8049</v>
      </c>
      <c r="AC2230" t="s">
        <v>8049</v>
      </c>
      <c r="AD2230" t="s">
        <v>8049</v>
      </c>
    </row>
    <row r="2231" spans="1:30" x14ac:dyDescent="0.3">
      <c r="A2231">
        <v>381301</v>
      </c>
      <c r="B2231" t="e">
        <f>VLOOKUP(A2231,hvbp_person_and_community_engag!$B$2:$B$2677,1,0)</f>
        <v>#N/A</v>
      </c>
      <c r="C2231" t="s">
        <v>14695</v>
      </c>
      <c r="D2231" t="s">
        <v>14696</v>
      </c>
      <c r="E2231" t="s">
        <v>14697</v>
      </c>
      <c r="F2231" t="s">
        <v>5910</v>
      </c>
      <c r="G2231">
        <v>97424</v>
      </c>
      <c r="H2231" t="s">
        <v>14644</v>
      </c>
      <c r="I2231" t="s">
        <v>8239</v>
      </c>
      <c r="J2231">
        <v>2</v>
      </c>
      <c r="K2231">
        <v>14</v>
      </c>
      <c r="L2231">
        <v>0.02</v>
      </c>
      <c r="M2231">
        <v>0.01</v>
      </c>
      <c r="N2231">
        <v>122</v>
      </c>
      <c r="O2231">
        <v>330.13</v>
      </c>
      <c r="P2231" t="s">
        <v>8049</v>
      </c>
      <c r="Q2231" t="s">
        <v>8049</v>
      </c>
      <c r="R2231" t="s">
        <v>8049</v>
      </c>
      <c r="S2231" t="s">
        <v>8049</v>
      </c>
      <c r="T2231" t="s">
        <v>8049</v>
      </c>
      <c r="U2231" t="s">
        <v>8049</v>
      </c>
      <c r="V2231" t="s">
        <v>8049</v>
      </c>
      <c r="W2231" t="s">
        <v>8049</v>
      </c>
      <c r="X2231" t="s">
        <v>8049</v>
      </c>
      <c r="Y2231" t="s">
        <v>9512</v>
      </c>
      <c r="Z2231" t="s">
        <v>8049</v>
      </c>
      <c r="AA2231" t="s">
        <v>8049</v>
      </c>
      <c r="AB2231" t="s">
        <v>8049</v>
      </c>
      <c r="AC2231" t="s">
        <v>8049</v>
      </c>
      <c r="AD2231" t="s">
        <v>8049</v>
      </c>
    </row>
    <row r="2232" spans="1:30" x14ac:dyDescent="0.3">
      <c r="A2232">
        <v>381302</v>
      </c>
      <c r="B2232" t="e">
        <f>VLOOKUP(A2232,hvbp_person_and_community_engag!$B$2:$B$2677,1,0)</f>
        <v>#N/A</v>
      </c>
      <c r="C2232" t="s">
        <v>14698</v>
      </c>
      <c r="D2232" t="s">
        <v>14699</v>
      </c>
      <c r="E2232" t="s">
        <v>14700</v>
      </c>
      <c r="F2232" t="s">
        <v>5910</v>
      </c>
      <c r="G2232">
        <v>97367</v>
      </c>
      <c r="H2232" t="s">
        <v>14621</v>
      </c>
      <c r="I2232" t="s">
        <v>8239</v>
      </c>
      <c r="J2232">
        <v>4</v>
      </c>
      <c r="K2232">
        <v>86</v>
      </c>
      <c r="L2232">
        <v>0.14000000000000001</v>
      </c>
      <c r="M2232">
        <v>0.08</v>
      </c>
      <c r="N2232">
        <v>181</v>
      </c>
      <c r="O2232">
        <v>368.77</v>
      </c>
      <c r="P2232" t="s">
        <v>8049</v>
      </c>
      <c r="Q2232" t="s">
        <v>8049</v>
      </c>
      <c r="R2232" t="s">
        <v>8049</v>
      </c>
      <c r="S2232" t="s">
        <v>8049</v>
      </c>
      <c r="T2232" t="s">
        <v>8049</v>
      </c>
      <c r="U2232" t="s">
        <v>8049</v>
      </c>
      <c r="V2232" t="s">
        <v>8049</v>
      </c>
      <c r="W2232" t="s">
        <v>8049</v>
      </c>
      <c r="X2232" t="s">
        <v>8049</v>
      </c>
      <c r="Y2232" t="s">
        <v>8380</v>
      </c>
      <c r="Z2232" t="s">
        <v>8049</v>
      </c>
      <c r="AA2232" t="s">
        <v>8049</v>
      </c>
      <c r="AB2232" t="s">
        <v>8049</v>
      </c>
      <c r="AC2232" t="s">
        <v>8049</v>
      </c>
      <c r="AD2232" t="s">
        <v>8049</v>
      </c>
    </row>
    <row r="2233" spans="1:30" x14ac:dyDescent="0.3">
      <c r="A2233">
        <v>381303</v>
      </c>
      <c r="B2233" t="e">
        <f>VLOOKUP(A2233,hvbp_person_and_community_engag!$B$2:$B$2677,1,0)</f>
        <v>#N/A</v>
      </c>
      <c r="C2233" t="s">
        <v>14701</v>
      </c>
      <c r="D2233" t="s">
        <v>14702</v>
      </c>
      <c r="E2233" t="s">
        <v>14703</v>
      </c>
      <c r="F2233" t="s">
        <v>5910</v>
      </c>
      <c r="G2233">
        <v>97138</v>
      </c>
      <c r="H2233" t="s">
        <v>8213</v>
      </c>
      <c r="I2233" t="s">
        <v>8239</v>
      </c>
      <c r="J2233">
        <v>4</v>
      </c>
      <c r="K2233">
        <v>72</v>
      </c>
      <c r="L2233">
        <v>0.19</v>
      </c>
      <c r="M2233">
        <v>0.08</v>
      </c>
      <c r="N2233">
        <v>239</v>
      </c>
      <c r="O2233">
        <v>350.7</v>
      </c>
      <c r="P2233" t="s">
        <v>8049</v>
      </c>
      <c r="Q2233" t="s">
        <v>8049</v>
      </c>
      <c r="R2233" t="s">
        <v>8049</v>
      </c>
      <c r="S2233" t="s">
        <v>8049</v>
      </c>
      <c r="T2233" t="s">
        <v>8049</v>
      </c>
      <c r="U2233" t="s">
        <v>8049</v>
      </c>
      <c r="V2233" t="s">
        <v>8049</v>
      </c>
      <c r="W2233" t="s">
        <v>8049</v>
      </c>
      <c r="X2233" t="s">
        <v>8049</v>
      </c>
      <c r="Y2233" t="s">
        <v>8823</v>
      </c>
      <c r="Z2233" t="s">
        <v>8049</v>
      </c>
      <c r="AA2233" t="s">
        <v>8049</v>
      </c>
      <c r="AB2233" t="s">
        <v>8049</v>
      </c>
      <c r="AC2233" t="s">
        <v>8049</v>
      </c>
      <c r="AD2233" t="s">
        <v>8049</v>
      </c>
    </row>
    <row r="2234" spans="1:30" x14ac:dyDescent="0.3">
      <c r="A2234">
        <v>381306</v>
      </c>
      <c r="B2234" t="e">
        <f>VLOOKUP(A2234,hvbp_person_and_community_engag!$B$2:$B$2677,1,0)</f>
        <v>#N/A</v>
      </c>
      <c r="C2234" t="s">
        <v>14704</v>
      </c>
      <c r="D2234" t="s">
        <v>14705</v>
      </c>
      <c r="E2234" t="s">
        <v>8114</v>
      </c>
      <c r="F2234" t="s">
        <v>5910</v>
      </c>
      <c r="G2234">
        <v>97828</v>
      </c>
      <c r="H2234" t="s">
        <v>8595</v>
      </c>
      <c r="I2234" t="s">
        <v>8239</v>
      </c>
      <c r="J2234" t="s">
        <v>8240</v>
      </c>
      <c r="K2234">
        <v>13</v>
      </c>
      <c r="L2234">
        <v>7.0000000000000007E-2</v>
      </c>
      <c r="M2234">
        <v>0.05</v>
      </c>
      <c r="N2234">
        <v>129</v>
      </c>
      <c r="O2234">
        <v>260.39</v>
      </c>
      <c r="P2234" t="s">
        <v>8049</v>
      </c>
      <c r="Q2234" t="s">
        <v>8049</v>
      </c>
      <c r="R2234" t="s">
        <v>8049</v>
      </c>
      <c r="S2234" t="s">
        <v>8049</v>
      </c>
      <c r="T2234" t="s">
        <v>8049</v>
      </c>
      <c r="U2234" t="s">
        <v>8049</v>
      </c>
      <c r="V2234" t="s">
        <v>8049</v>
      </c>
      <c r="W2234" t="s">
        <v>8049</v>
      </c>
      <c r="X2234" t="s">
        <v>8049</v>
      </c>
      <c r="Y2234" t="s">
        <v>8741</v>
      </c>
      <c r="Z2234" t="s">
        <v>8049</v>
      </c>
      <c r="AA2234" t="s">
        <v>8049</v>
      </c>
      <c r="AB2234" t="s">
        <v>8049</v>
      </c>
      <c r="AC2234" t="s">
        <v>8049</v>
      </c>
      <c r="AD2234" t="s">
        <v>8049</v>
      </c>
    </row>
    <row r="2235" spans="1:30" x14ac:dyDescent="0.3">
      <c r="A2235">
        <v>381308</v>
      </c>
      <c r="B2235" t="e">
        <f>VLOOKUP(A2235,hvbp_person_and_community_engag!$B$2:$B$2677,1,0)</f>
        <v>#N/A</v>
      </c>
      <c r="C2235" t="s">
        <v>14706</v>
      </c>
      <c r="D2235" t="s">
        <v>14707</v>
      </c>
      <c r="E2235" t="s">
        <v>241</v>
      </c>
      <c r="F2235" t="s">
        <v>5910</v>
      </c>
      <c r="G2235">
        <v>97338</v>
      </c>
      <c r="H2235" t="s">
        <v>14665</v>
      </c>
      <c r="I2235" t="s">
        <v>8239</v>
      </c>
      <c r="J2235" t="s">
        <v>8240</v>
      </c>
      <c r="K2235">
        <v>14</v>
      </c>
      <c r="L2235">
        <v>0.02</v>
      </c>
      <c r="M2235">
        <v>0.01</v>
      </c>
      <c r="N2235">
        <v>213</v>
      </c>
      <c r="O2235">
        <v>344.91</v>
      </c>
      <c r="P2235" t="s">
        <v>8049</v>
      </c>
      <c r="Q2235" t="s">
        <v>8049</v>
      </c>
      <c r="R2235" t="s">
        <v>8049</v>
      </c>
      <c r="S2235" t="s">
        <v>8049</v>
      </c>
      <c r="T2235" t="s">
        <v>8049</v>
      </c>
      <c r="U2235" t="s">
        <v>8049</v>
      </c>
      <c r="V2235" t="s">
        <v>8049</v>
      </c>
      <c r="W2235" t="s">
        <v>8049</v>
      </c>
      <c r="X2235" t="s">
        <v>8049</v>
      </c>
      <c r="Y2235" t="s">
        <v>10677</v>
      </c>
      <c r="Z2235" t="s">
        <v>8049</v>
      </c>
      <c r="AA2235" t="s">
        <v>8049</v>
      </c>
      <c r="AB2235" t="s">
        <v>8049</v>
      </c>
      <c r="AC2235" t="s">
        <v>8049</v>
      </c>
      <c r="AD2235" t="s">
        <v>8049</v>
      </c>
    </row>
    <row r="2236" spans="1:30" x14ac:dyDescent="0.3">
      <c r="A2236">
        <v>381314</v>
      </c>
      <c r="B2236" t="e">
        <f>VLOOKUP(A2236,hvbp_person_and_community_engag!$B$2:$B$2677,1,0)</f>
        <v>#N/A</v>
      </c>
      <c r="C2236" t="s">
        <v>14708</v>
      </c>
      <c r="D2236" t="s">
        <v>14709</v>
      </c>
      <c r="E2236" t="s">
        <v>6371</v>
      </c>
      <c r="F2236" t="s">
        <v>5910</v>
      </c>
      <c r="G2236">
        <v>97365</v>
      </c>
      <c r="H2236" t="s">
        <v>14621</v>
      </c>
      <c r="I2236" t="s">
        <v>8239</v>
      </c>
      <c r="J2236">
        <v>3</v>
      </c>
      <c r="K2236">
        <v>138</v>
      </c>
      <c r="L2236">
        <v>0.31</v>
      </c>
      <c r="M2236">
        <v>0.16</v>
      </c>
      <c r="N2236">
        <v>191</v>
      </c>
      <c r="O2236">
        <v>323.18</v>
      </c>
      <c r="P2236" t="s">
        <v>8049</v>
      </c>
      <c r="Q2236" t="s">
        <v>8049</v>
      </c>
      <c r="R2236" t="s">
        <v>8049</v>
      </c>
      <c r="S2236" t="s">
        <v>8049</v>
      </c>
      <c r="T2236" t="s">
        <v>8049</v>
      </c>
      <c r="U2236" t="s">
        <v>8049</v>
      </c>
      <c r="V2236" t="s">
        <v>8049</v>
      </c>
      <c r="W2236" t="s">
        <v>8049</v>
      </c>
      <c r="X2236" t="s">
        <v>8049</v>
      </c>
      <c r="Y2236" t="s">
        <v>8638</v>
      </c>
      <c r="Z2236" t="s">
        <v>8049</v>
      </c>
      <c r="AA2236" t="s">
        <v>8049</v>
      </c>
      <c r="AB2236" t="s">
        <v>8049</v>
      </c>
      <c r="AC2236" t="s">
        <v>8049</v>
      </c>
      <c r="AD2236" t="s">
        <v>8049</v>
      </c>
    </row>
    <row r="2237" spans="1:30" x14ac:dyDescent="0.3">
      <c r="A2237">
        <v>381316</v>
      </c>
      <c r="B2237" t="e">
        <f>VLOOKUP(A2237,hvbp_person_and_community_engag!$B$2:$B$2677,1,0)</f>
        <v>#N/A</v>
      </c>
      <c r="C2237" t="s">
        <v>14710</v>
      </c>
      <c r="D2237" t="s">
        <v>14711</v>
      </c>
      <c r="E2237" t="s">
        <v>6453</v>
      </c>
      <c r="F2237" t="s">
        <v>5910</v>
      </c>
      <c r="G2237">
        <v>97439</v>
      </c>
      <c r="H2237" t="s">
        <v>14644</v>
      </c>
      <c r="I2237" t="s">
        <v>8239</v>
      </c>
      <c r="J2237">
        <v>3</v>
      </c>
      <c r="K2237">
        <v>141</v>
      </c>
      <c r="L2237">
        <v>0.36</v>
      </c>
      <c r="M2237">
        <v>0.27</v>
      </c>
      <c r="N2237">
        <v>135</v>
      </c>
      <c r="O2237">
        <v>373.9</v>
      </c>
      <c r="P2237">
        <v>11</v>
      </c>
      <c r="Q2237">
        <v>0.28999999999999998</v>
      </c>
      <c r="R2237">
        <v>0.21</v>
      </c>
      <c r="S2237">
        <v>139</v>
      </c>
      <c r="T2237">
        <v>24475</v>
      </c>
      <c r="U2237">
        <v>0.66</v>
      </c>
      <c r="V2237">
        <v>0.48</v>
      </c>
      <c r="W2237">
        <v>165</v>
      </c>
      <c r="X2237" t="s">
        <v>11103</v>
      </c>
      <c r="Y2237" t="s">
        <v>8785</v>
      </c>
      <c r="Z2237">
        <v>137</v>
      </c>
      <c r="AA2237">
        <v>0.6</v>
      </c>
      <c r="AB2237">
        <v>0.45</v>
      </c>
      <c r="AC2237">
        <v>0.05</v>
      </c>
      <c r="AD2237">
        <v>0.03</v>
      </c>
    </row>
    <row r="2238" spans="1:30" x14ac:dyDescent="0.3">
      <c r="A2238">
        <v>381318</v>
      </c>
      <c r="B2238" t="e">
        <f>VLOOKUP(A2238,hvbp_person_and_community_engag!$B$2:$B$2677,1,0)</f>
        <v>#N/A</v>
      </c>
      <c r="C2238" t="s">
        <v>14712</v>
      </c>
      <c r="D2238" t="s">
        <v>14713</v>
      </c>
      <c r="E2238" t="s">
        <v>14714</v>
      </c>
      <c r="F2238" t="s">
        <v>5910</v>
      </c>
      <c r="G2238">
        <v>97031</v>
      </c>
      <c r="H2238" t="s">
        <v>8213</v>
      </c>
      <c r="I2238" t="s">
        <v>8239</v>
      </c>
      <c r="J2238">
        <v>4</v>
      </c>
      <c r="K2238">
        <v>35</v>
      </c>
      <c r="L2238">
        <v>0.1</v>
      </c>
      <c r="M2238">
        <v>0.04</v>
      </c>
      <c r="N2238">
        <v>221</v>
      </c>
      <c r="O2238">
        <v>419.39</v>
      </c>
      <c r="P2238" t="s">
        <v>8049</v>
      </c>
      <c r="Q2238" t="s">
        <v>8049</v>
      </c>
      <c r="R2238" t="s">
        <v>8049</v>
      </c>
      <c r="S2238" t="s">
        <v>8049</v>
      </c>
      <c r="T2238" t="s">
        <v>8049</v>
      </c>
      <c r="U2238" t="s">
        <v>8049</v>
      </c>
      <c r="V2238" t="s">
        <v>8049</v>
      </c>
      <c r="W2238" t="s">
        <v>8049</v>
      </c>
      <c r="X2238" t="s">
        <v>8049</v>
      </c>
      <c r="Y2238" t="s">
        <v>8933</v>
      </c>
      <c r="Z2238" t="s">
        <v>8049</v>
      </c>
      <c r="AA2238" t="s">
        <v>8049</v>
      </c>
      <c r="AB2238" t="s">
        <v>8049</v>
      </c>
      <c r="AC2238" t="s">
        <v>8049</v>
      </c>
      <c r="AD2238" t="s">
        <v>8049</v>
      </c>
    </row>
    <row r="2239" spans="1:30" x14ac:dyDescent="0.3">
      <c r="A2239">
        <v>381319</v>
      </c>
      <c r="B2239" t="e">
        <f>VLOOKUP(A2239,hvbp_person_and_community_engag!$B$2:$B$2677,1,0)</f>
        <v>#N/A</v>
      </c>
      <c r="C2239" t="s">
        <v>14715</v>
      </c>
      <c r="D2239" t="s">
        <v>14716</v>
      </c>
      <c r="E2239" t="s">
        <v>14717</v>
      </c>
      <c r="F2239" t="s">
        <v>5910</v>
      </c>
      <c r="G2239">
        <v>97801</v>
      </c>
      <c r="H2239" t="s">
        <v>8463</v>
      </c>
      <c r="I2239" t="s">
        <v>8239</v>
      </c>
      <c r="J2239">
        <v>4</v>
      </c>
      <c r="K2239">
        <v>325</v>
      </c>
      <c r="L2239">
        <v>0.96</v>
      </c>
      <c r="M2239">
        <v>0.64</v>
      </c>
      <c r="N2239">
        <v>149</v>
      </c>
      <c r="O2239">
        <v>291.70999999999998</v>
      </c>
      <c r="P2239">
        <v>38</v>
      </c>
      <c r="Q2239">
        <v>1.4</v>
      </c>
      <c r="R2239">
        <v>1.71</v>
      </c>
      <c r="S2239">
        <v>82</v>
      </c>
      <c r="T2239">
        <v>27377</v>
      </c>
      <c r="U2239">
        <v>2.35</v>
      </c>
      <c r="V2239">
        <v>2.35</v>
      </c>
      <c r="W2239">
        <v>132</v>
      </c>
      <c r="X2239" t="s">
        <v>13915</v>
      </c>
      <c r="Y2239" t="s">
        <v>8065</v>
      </c>
      <c r="Z2239">
        <v>100</v>
      </c>
      <c r="AA2239">
        <v>2.1</v>
      </c>
      <c r="AB2239">
        <v>2.15</v>
      </c>
      <c r="AC2239">
        <v>0.26</v>
      </c>
      <c r="AD2239">
        <v>0.2</v>
      </c>
    </row>
    <row r="2240" spans="1:30" x14ac:dyDescent="0.3">
      <c r="A2240">
        <v>381320</v>
      </c>
      <c r="B2240" t="e">
        <f>VLOOKUP(A2240,hvbp_person_and_community_engag!$B$2:$B$2677,1,0)</f>
        <v>#N/A</v>
      </c>
      <c r="C2240" t="s">
        <v>13657</v>
      </c>
      <c r="D2240" t="s">
        <v>14718</v>
      </c>
      <c r="E2240" t="s">
        <v>14719</v>
      </c>
      <c r="F2240" t="s">
        <v>5910</v>
      </c>
      <c r="G2240">
        <v>97103</v>
      </c>
      <c r="H2240" t="s">
        <v>8249</v>
      </c>
      <c r="I2240" t="s">
        <v>8239</v>
      </c>
      <c r="J2240">
        <v>3</v>
      </c>
      <c r="K2240">
        <v>221</v>
      </c>
      <c r="L2240">
        <v>0.51</v>
      </c>
      <c r="M2240">
        <v>0.23</v>
      </c>
      <c r="N2240">
        <v>222</v>
      </c>
      <c r="O2240">
        <v>361.39</v>
      </c>
      <c r="P2240">
        <v>13</v>
      </c>
      <c r="Q2240">
        <v>0.24</v>
      </c>
      <c r="R2240">
        <v>0.14000000000000001</v>
      </c>
      <c r="S2240">
        <v>173</v>
      </c>
      <c r="T2240">
        <v>22505</v>
      </c>
      <c r="U2240">
        <v>0.75</v>
      </c>
      <c r="V2240">
        <v>0.37</v>
      </c>
      <c r="W2240">
        <v>174</v>
      </c>
      <c r="X2240" t="s">
        <v>8612</v>
      </c>
      <c r="Y2240">
        <v>228.31670552</v>
      </c>
      <c r="Z2240">
        <v>204</v>
      </c>
      <c r="AA2240">
        <v>0.69</v>
      </c>
      <c r="AB2240">
        <v>0.33</v>
      </c>
      <c r="AC2240">
        <v>0.06</v>
      </c>
      <c r="AD2240">
        <v>0.03</v>
      </c>
    </row>
    <row r="2241" spans="1:30" x14ac:dyDescent="0.3">
      <c r="A2241">
        <v>381321</v>
      </c>
      <c r="B2241" t="e">
        <f>VLOOKUP(A2241,hvbp_person_and_community_engag!$B$2:$B$2677,1,0)</f>
        <v>#N/A</v>
      </c>
      <c r="C2241" t="s">
        <v>14720</v>
      </c>
      <c r="D2241" t="s">
        <v>14721</v>
      </c>
      <c r="E2241" t="s">
        <v>14722</v>
      </c>
      <c r="F2241" t="s">
        <v>5910</v>
      </c>
      <c r="G2241">
        <v>97850</v>
      </c>
      <c r="H2241" t="s">
        <v>8249</v>
      </c>
      <c r="I2241" t="s">
        <v>8239</v>
      </c>
      <c r="J2241">
        <v>3</v>
      </c>
      <c r="K2241">
        <v>44</v>
      </c>
      <c r="L2241">
        <v>7.0000000000000007E-2</v>
      </c>
      <c r="M2241">
        <v>0.04</v>
      </c>
      <c r="N2241">
        <v>187</v>
      </c>
      <c r="O2241">
        <v>330.59</v>
      </c>
      <c r="P2241" t="s">
        <v>8049</v>
      </c>
      <c r="Q2241" t="s">
        <v>8049</v>
      </c>
      <c r="R2241" t="s">
        <v>8049</v>
      </c>
      <c r="S2241" t="s">
        <v>8049</v>
      </c>
      <c r="T2241" t="s">
        <v>8049</v>
      </c>
      <c r="U2241" t="s">
        <v>8049</v>
      </c>
      <c r="V2241" t="s">
        <v>8049</v>
      </c>
      <c r="W2241" t="s">
        <v>8049</v>
      </c>
      <c r="X2241" t="s">
        <v>8049</v>
      </c>
      <c r="Y2241" t="s">
        <v>8638</v>
      </c>
      <c r="Z2241" t="s">
        <v>8049</v>
      </c>
      <c r="AA2241" t="s">
        <v>8049</v>
      </c>
      <c r="AB2241" t="s">
        <v>8049</v>
      </c>
      <c r="AC2241" t="s">
        <v>8049</v>
      </c>
      <c r="AD2241" t="s">
        <v>8049</v>
      </c>
    </row>
    <row r="2242" spans="1:30" x14ac:dyDescent="0.3">
      <c r="A2242">
        <v>381322</v>
      </c>
      <c r="B2242" t="e">
        <f>VLOOKUP(A2242,hvbp_person_and_community_engag!$B$2:$B$2677,1,0)</f>
        <v>#N/A</v>
      </c>
      <c r="C2242" t="s">
        <v>14723</v>
      </c>
      <c r="D2242" t="s">
        <v>14724</v>
      </c>
      <c r="E2242" t="s">
        <v>14725</v>
      </c>
      <c r="F2242" t="s">
        <v>5910</v>
      </c>
      <c r="G2242">
        <v>97444</v>
      </c>
      <c r="H2242" t="s">
        <v>8249</v>
      </c>
      <c r="I2242" t="s">
        <v>8239</v>
      </c>
      <c r="J2242">
        <v>3</v>
      </c>
      <c r="K2242">
        <v>504</v>
      </c>
      <c r="L2242">
        <v>1.07</v>
      </c>
      <c r="M2242">
        <v>0.6</v>
      </c>
      <c r="N2242">
        <v>180</v>
      </c>
      <c r="O2242">
        <v>299.51</v>
      </c>
      <c r="P2242" t="s">
        <v>8049</v>
      </c>
      <c r="Q2242" t="s">
        <v>8049</v>
      </c>
      <c r="R2242" t="s">
        <v>8049</v>
      </c>
      <c r="S2242" t="s">
        <v>8049</v>
      </c>
      <c r="T2242" t="s">
        <v>8049</v>
      </c>
      <c r="U2242" t="s">
        <v>8049</v>
      </c>
      <c r="V2242" t="s">
        <v>8049</v>
      </c>
      <c r="W2242" t="s">
        <v>8049</v>
      </c>
      <c r="X2242" t="s">
        <v>8049</v>
      </c>
      <c r="Y2242">
        <v>178.624493</v>
      </c>
      <c r="Z2242" t="s">
        <v>8049</v>
      </c>
      <c r="AA2242" t="s">
        <v>8049</v>
      </c>
      <c r="AB2242" t="s">
        <v>8049</v>
      </c>
      <c r="AC2242" t="s">
        <v>8049</v>
      </c>
      <c r="AD2242" t="s">
        <v>8049</v>
      </c>
    </row>
    <row r="2243" spans="1:30" x14ac:dyDescent="0.3">
      <c r="A2243">
        <v>381323</v>
      </c>
      <c r="B2243" t="e">
        <f>VLOOKUP(A2243,hvbp_person_and_community_engag!$B$2:$B$2677,1,0)</f>
        <v>#N/A</v>
      </c>
      <c r="C2243" t="s">
        <v>14726</v>
      </c>
      <c r="D2243" t="s">
        <v>14727</v>
      </c>
      <c r="E2243" t="s">
        <v>6110</v>
      </c>
      <c r="F2243" t="s">
        <v>5910</v>
      </c>
      <c r="G2243">
        <v>97355</v>
      </c>
      <c r="H2243" t="s">
        <v>14621</v>
      </c>
      <c r="I2243" t="s">
        <v>8239</v>
      </c>
      <c r="J2243">
        <v>3</v>
      </c>
      <c r="K2243">
        <v>69</v>
      </c>
      <c r="L2243">
        <v>0.14000000000000001</v>
      </c>
      <c r="M2243">
        <v>7.0000000000000007E-2</v>
      </c>
      <c r="N2243">
        <v>209</v>
      </c>
      <c r="O2243">
        <v>343.38</v>
      </c>
      <c r="P2243" t="s">
        <v>8049</v>
      </c>
      <c r="Q2243" t="s">
        <v>8049</v>
      </c>
      <c r="R2243" t="s">
        <v>8049</v>
      </c>
      <c r="S2243" t="s">
        <v>8049</v>
      </c>
      <c r="T2243" t="s">
        <v>8049</v>
      </c>
      <c r="U2243" t="s">
        <v>8049</v>
      </c>
      <c r="V2243" t="s">
        <v>8049</v>
      </c>
      <c r="W2243" t="s">
        <v>8049</v>
      </c>
      <c r="X2243" t="s">
        <v>8049</v>
      </c>
      <c r="Y2243" t="s">
        <v>9023</v>
      </c>
      <c r="Z2243" t="s">
        <v>8049</v>
      </c>
      <c r="AA2243" t="s">
        <v>8049</v>
      </c>
      <c r="AB2243" t="s">
        <v>8049</v>
      </c>
      <c r="AC2243" t="s">
        <v>8049</v>
      </c>
      <c r="AD2243" t="s">
        <v>8049</v>
      </c>
    </row>
    <row r="2244" spans="1:30" x14ac:dyDescent="0.3">
      <c r="A2244">
        <v>390001</v>
      </c>
      <c r="B2244">
        <f>VLOOKUP(A2244,hvbp_person_and_community_engag!$B$2:$B$2677,1,0)</f>
        <v>390001</v>
      </c>
      <c r="C2244" t="s">
        <v>13022</v>
      </c>
      <c r="D2244" t="s">
        <v>14728</v>
      </c>
      <c r="E2244" t="s">
        <v>14729</v>
      </c>
      <c r="F2244" t="s">
        <v>6008</v>
      </c>
      <c r="G2244">
        <v>18510</v>
      </c>
      <c r="H2244" t="s">
        <v>13420</v>
      </c>
      <c r="I2244" t="s">
        <v>8048</v>
      </c>
      <c r="J2244">
        <v>2</v>
      </c>
      <c r="K2244">
        <v>826</v>
      </c>
      <c r="L2244">
        <v>1.86</v>
      </c>
      <c r="M2244">
        <v>0.85</v>
      </c>
      <c r="N2244">
        <v>218</v>
      </c>
      <c r="O2244">
        <v>186.68</v>
      </c>
      <c r="P2244">
        <v>97</v>
      </c>
      <c r="Q2244">
        <v>2.23</v>
      </c>
      <c r="R2244">
        <v>1.05</v>
      </c>
      <c r="S2244">
        <v>213</v>
      </c>
      <c r="T2244">
        <v>17189</v>
      </c>
      <c r="U2244">
        <v>4.09</v>
      </c>
      <c r="V2244">
        <v>1.9</v>
      </c>
      <c r="W2244">
        <v>139</v>
      </c>
      <c r="X2244" t="s">
        <v>9394</v>
      </c>
      <c r="Y2244" t="s">
        <v>8121</v>
      </c>
      <c r="Z2244">
        <v>216</v>
      </c>
      <c r="AA2244">
        <v>3.62</v>
      </c>
      <c r="AB2244">
        <v>1.56</v>
      </c>
      <c r="AC2244">
        <v>0.47</v>
      </c>
      <c r="AD2244">
        <v>0.34</v>
      </c>
    </row>
    <row r="2245" spans="1:30" x14ac:dyDescent="0.3">
      <c r="A2245">
        <v>390002</v>
      </c>
      <c r="B2245">
        <f>VLOOKUP(A2245,hvbp_person_and_community_engag!$B$2:$B$2677,1,0)</f>
        <v>390002</v>
      </c>
      <c r="C2245" t="s">
        <v>14730</v>
      </c>
      <c r="D2245" t="s">
        <v>14731</v>
      </c>
      <c r="E2245" t="s">
        <v>14732</v>
      </c>
      <c r="F2245" t="s">
        <v>6008</v>
      </c>
      <c r="G2245">
        <v>15132</v>
      </c>
      <c r="H2245" t="s">
        <v>13824</v>
      </c>
      <c r="I2245" t="s">
        <v>8048</v>
      </c>
      <c r="J2245">
        <v>2</v>
      </c>
      <c r="K2245">
        <v>37</v>
      </c>
      <c r="L2245">
        <v>0.05</v>
      </c>
      <c r="M2245">
        <v>0.01</v>
      </c>
      <c r="N2245">
        <v>414</v>
      </c>
      <c r="O2245">
        <v>397.94</v>
      </c>
      <c r="P2245">
        <v>17</v>
      </c>
      <c r="Q2245">
        <v>0.28000000000000003</v>
      </c>
      <c r="R2245">
        <v>0.23</v>
      </c>
      <c r="S2245">
        <v>123</v>
      </c>
      <c r="T2245">
        <v>12216</v>
      </c>
      <c r="U2245">
        <v>0.33</v>
      </c>
      <c r="V2245">
        <v>0.24</v>
      </c>
      <c r="W2245">
        <v>111</v>
      </c>
      <c r="X2245">
        <v>124.32719821000001</v>
      </c>
      <c r="Y2245" t="s">
        <v>14645</v>
      </c>
      <c r="Z2245">
        <v>138</v>
      </c>
      <c r="AA2245">
        <v>0.3</v>
      </c>
      <c r="AB2245">
        <v>0.21</v>
      </c>
      <c r="AC2245">
        <v>0.03</v>
      </c>
      <c r="AD2245">
        <v>0.03</v>
      </c>
    </row>
    <row r="2246" spans="1:30" x14ac:dyDescent="0.3">
      <c r="A2246">
        <v>390003</v>
      </c>
      <c r="B2246">
        <f>VLOOKUP(A2246,hvbp_person_and_community_engag!$B$2:$B$2677,1,0)</f>
        <v>390003</v>
      </c>
      <c r="C2246" t="s">
        <v>14733</v>
      </c>
      <c r="D2246" t="s">
        <v>14734</v>
      </c>
      <c r="E2246" t="s">
        <v>14735</v>
      </c>
      <c r="F2246" t="s">
        <v>6008</v>
      </c>
      <c r="G2246">
        <v>17815</v>
      </c>
      <c r="H2246" t="s">
        <v>13420</v>
      </c>
      <c r="I2246" t="s">
        <v>8048</v>
      </c>
      <c r="J2246">
        <v>4</v>
      </c>
      <c r="K2246">
        <v>446</v>
      </c>
      <c r="L2246">
        <v>0.67</v>
      </c>
      <c r="M2246">
        <v>0.27</v>
      </c>
      <c r="N2246">
        <v>246</v>
      </c>
      <c r="O2246">
        <v>214.61</v>
      </c>
      <c r="P2246">
        <v>25</v>
      </c>
      <c r="Q2246">
        <v>0.15</v>
      </c>
      <c r="R2246">
        <v>0.16</v>
      </c>
      <c r="S2246">
        <v>94</v>
      </c>
      <c r="T2246">
        <v>6537</v>
      </c>
      <c r="U2246">
        <v>0.83</v>
      </c>
      <c r="V2246">
        <v>0.44</v>
      </c>
      <c r="W2246">
        <v>144</v>
      </c>
      <c r="X2246" t="s">
        <v>11550</v>
      </c>
      <c r="Y2246" t="s">
        <v>8370</v>
      </c>
      <c r="Z2246">
        <v>189</v>
      </c>
      <c r="AA2246">
        <v>0.71</v>
      </c>
      <c r="AB2246">
        <v>0.36</v>
      </c>
      <c r="AC2246">
        <v>0.11</v>
      </c>
      <c r="AD2246">
        <v>0.08</v>
      </c>
    </row>
    <row r="2247" spans="1:30" x14ac:dyDescent="0.3">
      <c r="A2247">
        <v>390004</v>
      </c>
      <c r="B2247">
        <f>VLOOKUP(A2247,hvbp_person_and_community_engag!$B$2:$B$2677,1,0)</f>
        <v>390004</v>
      </c>
      <c r="C2247" t="s">
        <v>14736</v>
      </c>
      <c r="D2247" t="s">
        <v>14737</v>
      </c>
      <c r="E2247" t="s">
        <v>14738</v>
      </c>
      <c r="F2247" t="s">
        <v>6008</v>
      </c>
      <c r="G2247">
        <v>17011</v>
      </c>
      <c r="H2247" t="s">
        <v>13420</v>
      </c>
      <c r="I2247" t="s">
        <v>8048</v>
      </c>
      <c r="J2247">
        <v>3</v>
      </c>
      <c r="K2247">
        <v>3727</v>
      </c>
      <c r="L2247">
        <v>9.3699999999999992</v>
      </c>
      <c r="M2247">
        <v>3.57</v>
      </c>
      <c r="N2247">
        <v>262</v>
      </c>
      <c r="O2247">
        <v>226.81</v>
      </c>
      <c r="P2247">
        <v>299</v>
      </c>
      <c r="Q2247">
        <v>6.26</v>
      </c>
      <c r="R2247">
        <v>2.92</v>
      </c>
      <c r="S2247">
        <v>215</v>
      </c>
      <c r="T2247">
        <v>17265</v>
      </c>
      <c r="U2247">
        <v>15.63</v>
      </c>
      <c r="V2247">
        <v>6.49</v>
      </c>
      <c r="W2247">
        <v>109</v>
      </c>
      <c r="X2247" t="s">
        <v>8055</v>
      </c>
      <c r="Y2247" t="s">
        <v>8852</v>
      </c>
      <c r="Z2247">
        <v>241</v>
      </c>
      <c r="AA2247">
        <v>14.36</v>
      </c>
      <c r="AB2247">
        <v>5.33</v>
      </c>
      <c r="AC2247">
        <v>1.27</v>
      </c>
      <c r="AD2247">
        <v>1.1599999999999999</v>
      </c>
    </row>
    <row r="2248" spans="1:30" x14ac:dyDescent="0.3">
      <c r="A2248">
        <v>390006</v>
      </c>
      <c r="B2248">
        <f>VLOOKUP(A2248,hvbp_person_and_community_engag!$B$2:$B$2677,1,0)</f>
        <v>390006</v>
      </c>
      <c r="C2248" t="s">
        <v>14739</v>
      </c>
      <c r="D2248" t="s">
        <v>14740</v>
      </c>
      <c r="E2248" t="s">
        <v>10822</v>
      </c>
      <c r="F2248" t="s">
        <v>6008</v>
      </c>
      <c r="G2248">
        <v>17822</v>
      </c>
      <c r="H2248" t="s">
        <v>13420</v>
      </c>
      <c r="I2248" t="s">
        <v>8048</v>
      </c>
      <c r="J2248">
        <v>2</v>
      </c>
      <c r="K2248">
        <v>6461</v>
      </c>
      <c r="L2248">
        <v>8.07</v>
      </c>
      <c r="M2248">
        <v>2.39</v>
      </c>
      <c r="N2248">
        <v>338</v>
      </c>
      <c r="O2248">
        <v>322.79000000000002</v>
      </c>
      <c r="P2248">
        <v>377</v>
      </c>
      <c r="Q2248">
        <v>17.420000000000002</v>
      </c>
      <c r="R2248">
        <v>7.01</v>
      </c>
      <c r="S2248">
        <v>249</v>
      </c>
      <c r="T2248">
        <v>29122</v>
      </c>
      <c r="U2248">
        <v>25.49</v>
      </c>
      <c r="V2248">
        <v>9.4</v>
      </c>
      <c r="W2248">
        <v>135</v>
      </c>
      <c r="X2248">
        <v>264.45999008000001</v>
      </c>
      <c r="Y2248" t="s">
        <v>9789</v>
      </c>
      <c r="Z2248">
        <v>271</v>
      </c>
      <c r="AA2248">
        <v>23.63</v>
      </c>
      <c r="AB2248">
        <v>8.02</v>
      </c>
      <c r="AC2248">
        <v>1.86</v>
      </c>
      <c r="AD2248">
        <v>1.38</v>
      </c>
    </row>
    <row r="2249" spans="1:30" x14ac:dyDescent="0.3">
      <c r="A2249">
        <v>390008</v>
      </c>
      <c r="B2249" t="e">
        <f>VLOOKUP(A2249,hvbp_person_and_community_engag!$B$2:$B$2677,1,0)</f>
        <v>#N/A</v>
      </c>
      <c r="C2249" t="s">
        <v>14741</v>
      </c>
      <c r="D2249" t="s">
        <v>14742</v>
      </c>
      <c r="E2249" t="s">
        <v>14743</v>
      </c>
      <c r="F2249" t="s">
        <v>6008</v>
      </c>
      <c r="G2249">
        <v>16117</v>
      </c>
      <c r="H2249" t="s">
        <v>8082</v>
      </c>
      <c r="I2249" t="s">
        <v>8048</v>
      </c>
      <c r="J2249">
        <v>4</v>
      </c>
      <c r="K2249">
        <v>59</v>
      </c>
      <c r="L2249">
        <v>0.05</v>
      </c>
      <c r="M2249">
        <v>0.03</v>
      </c>
      <c r="N2249">
        <v>194</v>
      </c>
      <c r="O2249">
        <v>180.8</v>
      </c>
      <c r="P2249" t="s">
        <v>8049</v>
      </c>
      <c r="Q2249" t="s">
        <v>8049</v>
      </c>
      <c r="R2249" t="s">
        <v>8049</v>
      </c>
      <c r="S2249" t="s">
        <v>8049</v>
      </c>
      <c r="T2249" t="s">
        <v>8049</v>
      </c>
      <c r="U2249" t="s">
        <v>8049</v>
      </c>
      <c r="V2249" t="s">
        <v>8049</v>
      </c>
      <c r="W2249" t="s">
        <v>8049</v>
      </c>
      <c r="X2249" t="s">
        <v>8049</v>
      </c>
      <c r="Y2249" t="s">
        <v>8709</v>
      </c>
      <c r="Z2249" t="s">
        <v>8049</v>
      </c>
      <c r="AA2249" t="s">
        <v>8049</v>
      </c>
      <c r="AB2249" t="s">
        <v>8049</v>
      </c>
      <c r="AC2249" t="s">
        <v>8049</v>
      </c>
      <c r="AD2249" t="s">
        <v>8049</v>
      </c>
    </row>
    <row r="2250" spans="1:30" x14ac:dyDescent="0.3">
      <c r="A2250">
        <v>390009</v>
      </c>
      <c r="B2250">
        <f>VLOOKUP(A2250,hvbp_person_and_community_engag!$B$2:$B$2677,1,0)</f>
        <v>390009</v>
      </c>
      <c r="C2250" t="s">
        <v>12352</v>
      </c>
      <c r="D2250" t="s">
        <v>14744</v>
      </c>
      <c r="E2250" t="s">
        <v>4820</v>
      </c>
      <c r="F2250" t="s">
        <v>6008</v>
      </c>
      <c r="G2250">
        <v>16544</v>
      </c>
      <c r="H2250" t="s">
        <v>13729</v>
      </c>
      <c r="I2250" t="s">
        <v>8048</v>
      </c>
      <c r="J2250">
        <v>3</v>
      </c>
      <c r="K2250">
        <v>340</v>
      </c>
      <c r="L2250">
        <v>0.63</v>
      </c>
      <c r="M2250">
        <v>0.4</v>
      </c>
      <c r="N2250">
        <v>154</v>
      </c>
      <c r="O2250">
        <v>130</v>
      </c>
      <c r="P2250">
        <v>37</v>
      </c>
      <c r="Q2250">
        <v>0.56999999999999995</v>
      </c>
      <c r="R2250">
        <v>0.34</v>
      </c>
      <c r="S2250">
        <v>168</v>
      </c>
      <c r="T2250">
        <v>12660</v>
      </c>
      <c r="U2250">
        <v>1.2</v>
      </c>
      <c r="V2250">
        <v>0.74</v>
      </c>
      <c r="W2250">
        <v>107</v>
      </c>
      <c r="X2250" t="s">
        <v>8498</v>
      </c>
      <c r="Y2250" t="s">
        <v>8156</v>
      </c>
      <c r="Z2250">
        <v>161</v>
      </c>
      <c r="AA2250">
        <v>1.05</v>
      </c>
      <c r="AB2250">
        <v>0.61</v>
      </c>
      <c r="AC2250">
        <v>0.15</v>
      </c>
      <c r="AD2250">
        <v>0.14000000000000001</v>
      </c>
    </row>
    <row r="2251" spans="1:30" x14ac:dyDescent="0.3">
      <c r="A2251">
        <v>390012</v>
      </c>
      <c r="B2251">
        <f>VLOOKUP(A2251,hvbp_person_and_community_engag!$B$2:$B$2677,1,0)</f>
        <v>390012</v>
      </c>
      <c r="C2251" t="s">
        <v>14745</v>
      </c>
      <c r="D2251" t="s">
        <v>14746</v>
      </c>
      <c r="E2251" t="s">
        <v>14747</v>
      </c>
      <c r="F2251" t="s">
        <v>6008</v>
      </c>
      <c r="G2251">
        <v>19446</v>
      </c>
      <c r="H2251" t="s">
        <v>13447</v>
      </c>
      <c r="I2251" t="s">
        <v>8048</v>
      </c>
      <c r="J2251">
        <v>4</v>
      </c>
      <c r="K2251">
        <v>132</v>
      </c>
      <c r="L2251">
        <v>0.13</v>
      </c>
      <c r="M2251">
        <v>0.08</v>
      </c>
      <c r="N2251">
        <v>159</v>
      </c>
      <c r="O2251">
        <v>163.6</v>
      </c>
      <c r="P2251" t="s">
        <v>8049</v>
      </c>
      <c r="Q2251" t="s">
        <v>8049</v>
      </c>
      <c r="R2251" t="s">
        <v>8049</v>
      </c>
      <c r="S2251" t="s">
        <v>8049</v>
      </c>
      <c r="T2251" t="s">
        <v>8049</v>
      </c>
      <c r="U2251" t="s">
        <v>8049</v>
      </c>
      <c r="V2251" t="s">
        <v>8049</v>
      </c>
      <c r="W2251" t="s">
        <v>8049</v>
      </c>
      <c r="X2251" t="s">
        <v>8049</v>
      </c>
      <c r="Y2251" t="s">
        <v>8350</v>
      </c>
      <c r="Z2251" t="s">
        <v>8049</v>
      </c>
      <c r="AA2251" t="s">
        <v>8049</v>
      </c>
      <c r="AB2251" t="s">
        <v>8049</v>
      </c>
      <c r="AC2251" t="s">
        <v>8049</v>
      </c>
      <c r="AD2251" t="s">
        <v>8049</v>
      </c>
    </row>
    <row r="2252" spans="1:30" x14ac:dyDescent="0.3">
      <c r="A2252">
        <v>390013</v>
      </c>
      <c r="B2252">
        <f>VLOOKUP(A2252,hvbp_person_and_community_engag!$B$2:$B$2677,1,0)</f>
        <v>390013</v>
      </c>
      <c r="C2252" t="s">
        <v>14748</v>
      </c>
      <c r="D2252" t="s">
        <v>12951</v>
      </c>
      <c r="E2252" t="s">
        <v>14749</v>
      </c>
      <c r="F2252" t="s">
        <v>6008</v>
      </c>
      <c r="G2252">
        <v>17837</v>
      </c>
      <c r="H2252" t="s">
        <v>14750</v>
      </c>
      <c r="I2252" t="s">
        <v>8048</v>
      </c>
      <c r="J2252">
        <v>4</v>
      </c>
      <c r="K2252">
        <v>2164</v>
      </c>
      <c r="L2252">
        <v>3.96</v>
      </c>
      <c r="M2252">
        <v>1.41</v>
      </c>
      <c r="N2252">
        <v>281</v>
      </c>
      <c r="O2252">
        <v>255.4</v>
      </c>
      <c r="P2252">
        <v>138</v>
      </c>
      <c r="Q2252">
        <v>1.82</v>
      </c>
      <c r="R2252">
        <v>1.0900000000000001</v>
      </c>
      <c r="S2252">
        <v>168</v>
      </c>
      <c r="T2252">
        <v>12119</v>
      </c>
      <c r="U2252">
        <v>5.78</v>
      </c>
      <c r="V2252">
        <v>2.4900000000000002</v>
      </c>
      <c r="W2252">
        <v>109</v>
      </c>
      <c r="X2252" t="s">
        <v>8543</v>
      </c>
      <c r="Y2252" t="s">
        <v>9320</v>
      </c>
      <c r="Z2252">
        <v>232</v>
      </c>
      <c r="AA2252">
        <v>5.23</v>
      </c>
      <c r="AB2252">
        <v>2</v>
      </c>
      <c r="AC2252">
        <v>0.54</v>
      </c>
      <c r="AD2252">
        <v>0.5</v>
      </c>
    </row>
    <row r="2253" spans="1:30" x14ac:dyDescent="0.3">
      <c r="A2253">
        <v>390016</v>
      </c>
      <c r="B2253">
        <f>VLOOKUP(A2253,hvbp_person_and_community_engag!$B$2:$B$2677,1,0)</f>
        <v>390016</v>
      </c>
      <c r="C2253" t="s">
        <v>14751</v>
      </c>
      <c r="D2253" t="s">
        <v>14752</v>
      </c>
      <c r="E2253" t="s">
        <v>1552</v>
      </c>
      <c r="F2253" t="s">
        <v>6008</v>
      </c>
      <c r="G2253">
        <v>16105</v>
      </c>
      <c r="H2253" t="s">
        <v>13824</v>
      </c>
      <c r="I2253" t="s">
        <v>8048</v>
      </c>
      <c r="J2253">
        <v>1</v>
      </c>
      <c r="K2253">
        <v>579</v>
      </c>
      <c r="L2253">
        <v>0.38</v>
      </c>
      <c r="M2253">
        <v>0.21</v>
      </c>
      <c r="N2253">
        <v>186</v>
      </c>
      <c r="O2253">
        <v>166.46</v>
      </c>
      <c r="P2253">
        <v>36</v>
      </c>
      <c r="Q2253">
        <v>0.44</v>
      </c>
      <c r="R2253">
        <v>0.34</v>
      </c>
      <c r="S2253">
        <v>129</v>
      </c>
      <c r="T2253">
        <v>10451</v>
      </c>
      <c r="U2253">
        <v>0.83</v>
      </c>
      <c r="V2253">
        <v>0.55000000000000004</v>
      </c>
      <c r="W2253">
        <v>112</v>
      </c>
      <c r="X2253" t="s">
        <v>9126</v>
      </c>
      <c r="Y2253" t="s">
        <v>8915</v>
      </c>
      <c r="Z2253">
        <v>150</v>
      </c>
      <c r="AA2253">
        <v>0.72</v>
      </c>
      <c r="AB2253">
        <v>0.45</v>
      </c>
      <c r="AC2253">
        <v>0.11</v>
      </c>
      <c r="AD2253">
        <v>0.1</v>
      </c>
    </row>
    <row r="2254" spans="1:30" x14ac:dyDescent="0.3">
      <c r="A2254">
        <v>390019</v>
      </c>
      <c r="B2254" t="e">
        <f>VLOOKUP(A2254,hvbp_person_and_community_engag!$B$2:$B$2677,1,0)</f>
        <v>#N/A</v>
      </c>
      <c r="C2254" t="s">
        <v>14753</v>
      </c>
      <c r="D2254" t="s">
        <v>14754</v>
      </c>
      <c r="E2254" t="s">
        <v>14755</v>
      </c>
      <c r="F2254" t="s">
        <v>6008</v>
      </c>
      <c r="G2254">
        <v>18071</v>
      </c>
      <c r="H2254" t="s">
        <v>13413</v>
      </c>
      <c r="I2254" t="s">
        <v>8048</v>
      </c>
      <c r="J2254" t="s">
        <v>8240</v>
      </c>
      <c r="K2254">
        <v>41</v>
      </c>
      <c r="L2254">
        <v>7.0000000000000007E-2</v>
      </c>
      <c r="M2254">
        <v>0.05</v>
      </c>
      <c r="N2254">
        <v>142</v>
      </c>
      <c r="O2254">
        <v>118</v>
      </c>
      <c r="P2254" t="s">
        <v>8049</v>
      </c>
      <c r="Q2254" t="s">
        <v>8049</v>
      </c>
      <c r="R2254" t="s">
        <v>8049</v>
      </c>
      <c r="S2254" t="s">
        <v>8049</v>
      </c>
      <c r="T2254" t="s">
        <v>8049</v>
      </c>
      <c r="U2254" t="s">
        <v>8049</v>
      </c>
      <c r="V2254" t="s">
        <v>8049</v>
      </c>
      <c r="W2254" t="s">
        <v>8049</v>
      </c>
      <c r="X2254" t="s">
        <v>8049</v>
      </c>
      <c r="Y2254" t="s">
        <v>8079</v>
      </c>
      <c r="Z2254" t="s">
        <v>8049</v>
      </c>
      <c r="AA2254" t="s">
        <v>8049</v>
      </c>
      <c r="AB2254" t="s">
        <v>8049</v>
      </c>
      <c r="AC2254" t="s">
        <v>8049</v>
      </c>
      <c r="AD2254" t="s">
        <v>8049</v>
      </c>
    </row>
    <row r="2255" spans="1:30" x14ac:dyDescent="0.3">
      <c r="A2255">
        <v>390026</v>
      </c>
      <c r="B2255">
        <f>VLOOKUP(A2255,hvbp_person_and_community_engag!$B$2:$B$2677,1,0)</f>
        <v>390026</v>
      </c>
      <c r="C2255" t="s">
        <v>14756</v>
      </c>
      <c r="D2255" t="s">
        <v>14757</v>
      </c>
      <c r="E2255" t="s">
        <v>6036</v>
      </c>
      <c r="F2255" t="s">
        <v>6008</v>
      </c>
      <c r="G2255">
        <v>19118</v>
      </c>
      <c r="H2255" t="s">
        <v>14758</v>
      </c>
      <c r="I2255" t="s">
        <v>8048</v>
      </c>
      <c r="J2255">
        <v>3</v>
      </c>
      <c r="K2255">
        <v>303</v>
      </c>
      <c r="L2255">
        <v>0.34</v>
      </c>
      <c r="M2255">
        <v>0.21</v>
      </c>
      <c r="N2255">
        <v>161</v>
      </c>
      <c r="O2255">
        <v>149.91999999999999</v>
      </c>
      <c r="P2255" t="s">
        <v>8049</v>
      </c>
      <c r="Q2255" t="s">
        <v>8049</v>
      </c>
      <c r="R2255" t="s">
        <v>8049</v>
      </c>
      <c r="S2255" t="s">
        <v>8049</v>
      </c>
      <c r="T2255" t="s">
        <v>8049</v>
      </c>
      <c r="U2255" t="s">
        <v>8049</v>
      </c>
      <c r="V2255" t="s">
        <v>8049</v>
      </c>
      <c r="W2255" t="s">
        <v>8049</v>
      </c>
      <c r="X2255" t="s">
        <v>8049</v>
      </c>
      <c r="Y2255">
        <v>169.57852344</v>
      </c>
      <c r="Z2255" t="s">
        <v>8049</v>
      </c>
      <c r="AA2255" t="s">
        <v>8049</v>
      </c>
      <c r="AB2255" t="s">
        <v>8049</v>
      </c>
      <c r="AC2255" t="s">
        <v>8049</v>
      </c>
      <c r="AD2255" t="s">
        <v>8049</v>
      </c>
    </row>
    <row r="2256" spans="1:30" x14ac:dyDescent="0.3">
      <c r="A2256">
        <v>390027</v>
      </c>
      <c r="B2256">
        <f>VLOOKUP(A2256,hvbp_person_and_community_engag!$B$2:$B$2677,1,0)</f>
        <v>390027</v>
      </c>
      <c r="C2256" t="s">
        <v>14759</v>
      </c>
      <c r="D2256" t="s">
        <v>14760</v>
      </c>
      <c r="E2256" t="s">
        <v>6036</v>
      </c>
      <c r="F2256" t="s">
        <v>6008</v>
      </c>
      <c r="G2256">
        <v>19140</v>
      </c>
      <c r="H2256" t="s">
        <v>14761</v>
      </c>
      <c r="I2256" t="s">
        <v>8048</v>
      </c>
      <c r="J2256">
        <v>2</v>
      </c>
      <c r="K2256">
        <v>2141</v>
      </c>
      <c r="L2256">
        <v>5.7</v>
      </c>
      <c r="M2256">
        <v>1.96</v>
      </c>
      <c r="N2256">
        <v>291</v>
      </c>
      <c r="O2256">
        <v>283.62</v>
      </c>
      <c r="P2256">
        <v>172</v>
      </c>
      <c r="Q2256">
        <v>9.11</v>
      </c>
      <c r="R2256">
        <v>6.6</v>
      </c>
      <c r="S2256">
        <v>138</v>
      </c>
      <c r="T2256">
        <v>20854</v>
      </c>
      <c r="U2256">
        <v>14.81</v>
      </c>
      <c r="V2256">
        <v>8.56</v>
      </c>
      <c r="W2256">
        <v>115</v>
      </c>
      <c r="X2256" t="s">
        <v>9864</v>
      </c>
      <c r="Y2256" t="s">
        <v>8734</v>
      </c>
      <c r="Z2256">
        <v>173</v>
      </c>
      <c r="AA2256">
        <v>13.91</v>
      </c>
      <c r="AB2256">
        <v>7.78</v>
      </c>
      <c r="AC2256">
        <v>0.9</v>
      </c>
      <c r="AD2256">
        <v>0.78</v>
      </c>
    </row>
    <row r="2257" spans="1:30" x14ac:dyDescent="0.3">
      <c r="A2257">
        <v>390028</v>
      </c>
      <c r="B2257">
        <f>VLOOKUP(A2257,hvbp_person_and_community_engag!$B$2:$B$2677,1,0)</f>
        <v>390028</v>
      </c>
      <c r="C2257" t="s">
        <v>14762</v>
      </c>
      <c r="D2257" t="s">
        <v>14763</v>
      </c>
      <c r="E2257" t="s">
        <v>14764</v>
      </c>
      <c r="F2257" t="s">
        <v>6008</v>
      </c>
      <c r="G2257">
        <v>15219</v>
      </c>
      <c r="H2257" t="s">
        <v>13824</v>
      </c>
      <c r="I2257" t="s">
        <v>8048</v>
      </c>
      <c r="J2257">
        <v>2</v>
      </c>
      <c r="K2257">
        <v>173</v>
      </c>
      <c r="L2257">
        <v>0.15</v>
      </c>
      <c r="M2257">
        <v>0.08</v>
      </c>
      <c r="N2257">
        <v>198</v>
      </c>
      <c r="O2257">
        <v>181.01</v>
      </c>
      <c r="P2257">
        <v>79</v>
      </c>
      <c r="Q2257">
        <v>1.79</v>
      </c>
      <c r="R2257">
        <v>1.41</v>
      </c>
      <c r="S2257">
        <v>127</v>
      </c>
      <c r="T2257">
        <v>16115</v>
      </c>
      <c r="U2257">
        <v>1.94</v>
      </c>
      <c r="V2257">
        <v>1.49</v>
      </c>
      <c r="W2257">
        <v>116</v>
      </c>
      <c r="X2257" t="s">
        <v>11411</v>
      </c>
      <c r="Y2257" t="s">
        <v>8326</v>
      </c>
      <c r="Z2257">
        <v>131</v>
      </c>
      <c r="AA2257">
        <v>1.7</v>
      </c>
      <c r="AB2257">
        <v>1.28</v>
      </c>
      <c r="AC2257">
        <v>0.24</v>
      </c>
      <c r="AD2257">
        <v>0.21</v>
      </c>
    </row>
    <row r="2258" spans="1:30" x14ac:dyDescent="0.3">
      <c r="A2258">
        <v>390030</v>
      </c>
      <c r="B2258">
        <f>VLOOKUP(A2258,hvbp_person_and_community_engag!$B$2:$B$2677,1,0)</f>
        <v>390030</v>
      </c>
      <c r="C2258" t="s">
        <v>14765</v>
      </c>
      <c r="D2258" t="s">
        <v>14766</v>
      </c>
      <c r="E2258" t="s">
        <v>14767</v>
      </c>
      <c r="F2258" t="s">
        <v>6008</v>
      </c>
      <c r="G2258">
        <v>17901</v>
      </c>
      <c r="H2258" t="s">
        <v>14768</v>
      </c>
      <c r="I2258" t="s">
        <v>8048</v>
      </c>
      <c r="J2258">
        <v>3</v>
      </c>
      <c r="K2258">
        <v>1044</v>
      </c>
      <c r="L2258">
        <v>1.34</v>
      </c>
      <c r="M2258">
        <v>0.59</v>
      </c>
      <c r="N2258">
        <v>226</v>
      </c>
      <c r="O2258">
        <v>195.98</v>
      </c>
      <c r="P2258">
        <v>35</v>
      </c>
      <c r="Q2258">
        <v>0.28000000000000003</v>
      </c>
      <c r="R2258">
        <v>0.27</v>
      </c>
      <c r="S2258">
        <v>102</v>
      </c>
      <c r="T2258">
        <v>8588</v>
      </c>
      <c r="U2258">
        <v>1.62</v>
      </c>
      <c r="V2258">
        <v>0.86</v>
      </c>
      <c r="W2258">
        <v>118</v>
      </c>
      <c r="X2258" t="s">
        <v>12279</v>
      </c>
      <c r="Y2258" t="s">
        <v>8373</v>
      </c>
      <c r="Z2258">
        <v>187</v>
      </c>
      <c r="AA2258">
        <v>1.42</v>
      </c>
      <c r="AB2258">
        <v>0.7</v>
      </c>
      <c r="AC2258">
        <v>0.2</v>
      </c>
      <c r="AD2258">
        <v>0.17</v>
      </c>
    </row>
    <row r="2259" spans="1:30" x14ac:dyDescent="0.3">
      <c r="A2259">
        <v>390031</v>
      </c>
      <c r="B2259" t="e">
        <f>VLOOKUP(A2259,hvbp_person_and_community_engag!$B$2:$B$2677,1,0)</f>
        <v>#N/A</v>
      </c>
      <c r="C2259" t="s">
        <v>14769</v>
      </c>
      <c r="D2259" t="s">
        <v>14770</v>
      </c>
      <c r="E2259" t="s">
        <v>14767</v>
      </c>
      <c r="F2259" t="s">
        <v>6008</v>
      </c>
      <c r="G2259">
        <v>17901</v>
      </c>
      <c r="H2259" t="s">
        <v>14768</v>
      </c>
      <c r="I2259" t="s">
        <v>8048</v>
      </c>
      <c r="J2259" t="s">
        <v>8240</v>
      </c>
      <c r="K2259">
        <v>531</v>
      </c>
      <c r="L2259">
        <v>0.77</v>
      </c>
      <c r="M2259">
        <v>0.33</v>
      </c>
      <c r="N2259">
        <v>233</v>
      </c>
      <c r="O2259">
        <v>208.28</v>
      </c>
      <c r="P2259">
        <v>32</v>
      </c>
      <c r="Q2259">
        <v>0.34</v>
      </c>
      <c r="R2259">
        <v>0.24</v>
      </c>
      <c r="S2259">
        <v>137</v>
      </c>
      <c r="T2259">
        <v>9615</v>
      </c>
      <c r="U2259">
        <v>1.1100000000000001</v>
      </c>
      <c r="V2259">
        <v>0.57999999999999996</v>
      </c>
      <c r="W2259">
        <v>116</v>
      </c>
      <c r="X2259" t="s">
        <v>9484</v>
      </c>
      <c r="Y2259" t="s">
        <v>9477</v>
      </c>
      <c r="Z2259">
        <v>192</v>
      </c>
      <c r="AA2259">
        <v>0.99</v>
      </c>
      <c r="AB2259">
        <v>0.48</v>
      </c>
      <c r="AC2259">
        <v>0.12</v>
      </c>
      <c r="AD2259">
        <v>0.1</v>
      </c>
    </row>
    <row r="2260" spans="1:30" x14ac:dyDescent="0.3">
      <c r="A2260">
        <v>390032</v>
      </c>
      <c r="B2260">
        <f>VLOOKUP(A2260,hvbp_person_and_community_engag!$B$2:$B$2677,1,0)</f>
        <v>390032</v>
      </c>
      <c r="C2260" t="s">
        <v>14771</v>
      </c>
      <c r="D2260" t="s">
        <v>14772</v>
      </c>
      <c r="E2260" t="s">
        <v>7934</v>
      </c>
      <c r="F2260" t="s">
        <v>6008</v>
      </c>
      <c r="G2260">
        <v>15065</v>
      </c>
      <c r="H2260" t="s">
        <v>13729</v>
      </c>
      <c r="I2260" t="s">
        <v>8048</v>
      </c>
      <c r="J2260">
        <v>2</v>
      </c>
      <c r="K2260">
        <v>26</v>
      </c>
      <c r="L2260">
        <v>0.04</v>
      </c>
      <c r="M2260">
        <v>0.02</v>
      </c>
      <c r="N2260">
        <v>229</v>
      </c>
      <c r="O2260">
        <v>197.35</v>
      </c>
      <c r="P2260">
        <v>98</v>
      </c>
      <c r="Q2260">
        <v>1.29</v>
      </c>
      <c r="R2260">
        <v>1</v>
      </c>
      <c r="S2260">
        <v>130</v>
      </c>
      <c r="T2260">
        <v>9895</v>
      </c>
      <c r="U2260">
        <v>1.33</v>
      </c>
      <c r="V2260">
        <v>1.01</v>
      </c>
      <c r="W2260">
        <v>95</v>
      </c>
      <c r="X2260" t="s">
        <v>9077</v>
      </c>
      <c r="Y2260" t="s">
        <v>9253</v>
      </c>
      <c r="Z2260">
        <v>131</v>
      </c>
      <c r="AA2260">
        <v>1.18</v>
      </c>
      <c r="AB2260">
        <v>0.86</v>
      </c>
      <c r="AC2260">
        <v>0.15</v>
      </c>
      <c r="AD2260">
        <v>0.16</v>
      </c>
    </row>
    <row r="2261" spans="1:30" x14ac:dyDescent="0.3">
      <c r="A2261">
        <v>390035</v>
      </c>
      <c r="B2261">
        <f>VLOOKUP(A2261,hvbp_person_and_community_engag!$B$2:$B$2677,1,0)</f>
        <v>390035</v>
      </c>
      <c r="C2261" t="s">
        <v>14773</v>
      </c>
      <c r="D2261" t="s">
        <v>14774</v>
      </c>
      <c r="E2261" t="s">
        <v>14775</v>
      </c>
      <c r="F2261" t="s">
        <v>6008</v>
      </c>
      <c r="G2261">
        <v>18951</v>
      </c>
      <c r="H2261" t="s">
        <v>13413</v>
      </c>
      <c r="I2261" t="s">
        <v>8048</v>
      </c>
      <c r="J2261">
        <v>3</v>
      </c>
      <c r="K2261">
        <v>282</v>
      </c>
      <c r="L2261">
        <v>0.43</v>
      </c>
      <c r="M2261">
        <v>0.21</v>
      </c>
      <c r="N2261">
        <v>207</v>
      </c>
      <c r="O2261">
        <v>208.47</v>
      </c>
      <c r="P2261">
        <v>14</v>
      </c>
      <c r="Q2261">
        <v>0.21</v>
      </c>
      <c r="R2261">
        <v>0.09</v>
      </c>
      <c r="S2261">
        <v>232</v>
      </c>
      <c r="T2261">
        <v>16879</v>
      </c>
      <c r="U2261">
        <v>0.64</v>
      </c>
      <c r="V2261">
        <v>0.3</v>
      </c>
      <c r="W2261">
        <v>104</v>
      </c>
      <c r="X2261" t="s">
        <v>8406</v>
      </c>
      <c r="Y2261" t="s">
        <v>8121</v>
      </c>
      <c r="Z2261">
        <v>215</v>
      </c>
      <c r="AA2261">
        <v>0.59</v>
      </c>
      <c r="AB2261">
        <v>0.25</v>
      </c>
      <c r="AC2261">
        <v>0.05</v>
      </c>
      <c r="AD2261">
        <v>0.05</v>
      </c>
    </row>
    <row r="2262" spans="1:30" x14ac:dyDescent="0.3">
      <c r="A2262">
        <v>390036</v>
      </c>
      <c r="B2262">
        <f>VLOOKUP(A2262,hvbp_person_and_community_engag!$B$2:$B$2677,1,0)</f>
        <v>390036</v>
      </c>
      <c r="C2262" t="s">
        <v>14776</v>
      </c>
      <c r="D2262" t="s">
        <v>14777</v>
      </c>
      <c r="E2262" t="s">
        <v>6056</v>
      </c>
      <c r="F2262" t="s">
        <v>6008</v>
      </c>
      <c r="G2262">
        <v>15009</v>
      </c>
      <c r="H2262" t="s">
        <v>14778</v>
      </c>
      <c r="I2262" t="s">
        <v>8048</v>
      </c>
      <c r="J2262">
        <v>3</v>
      </c>
      <c r="K2262">
        <v>381</v>
      </c>
      <c r="L2262">
        <v>0.4</v>
      </c>
      <c r="M2262">
        <v>0.24</v>
      </c>
      <c r="N2262">
        <v>166</v>
      </c>
      <c r="O2262">
        <v>144.84</v>
      </c>
      <c r="P2262">
        <v>110</v>
      </c>
      <c r="Q2262">
        <v>1.29</v>
      </c>
      <c r="R2262">
        <v>0.99</v>
      </c>
      <c r="S2262">
        <v>130</v>
      </c>
      <c r="T2262">
        <v>10065</v>
      </c>
      <c r="U2262">
        <v>1.69</v>
      </c>
      <c r="V2262">
        <v>1.23</v>
      </c>
      <c r="W2262">
        <v>105</v>
      </c>
      <c r="X2262" t="s">
        <v>8490</v>
      </c>
      <c r="Y2262" t="s">
        <v>8193</v>
      </c>
      <c r="Z2262">
        <v>137</v>
      </c>
      <c r="AA2262">
        <v>1.46</v>
      </c>
      <c r="AB2262">
        <v>1.02</v>
      </c>
      <c r="AC2262">
        <v>0.23</v>
      </c>
      <c r="AD2262">
        <v>0.22</v>
      </c>
    </row>
    <row r="2263" spans="1:30" x14ac:dyDescent="0.3">
      <c r="A2263">
        <v>390037</v>
      </c>
      <c r="B2263">
        <f>VLOOKUP(A2263,hvbp_person_and_community_engag!$B$2:$B$2677,1,0)</f>
        <v>390037</v>
      </c>
      <c r="C2263" t="s">
        <v>14779</v>
      </c>
      <c r="D2263" t="s">
        <v>14780</v>
      </c>
      <c r="E2263" t="s">
        <v>14781</v>
      </c>
      <c r="F2263" t="s">
        <v>6008</v>
      </c>
      <c r="G2263">
        <v>15143</v>
      </c>
      <c r="H2263" t="s">
        <v>14778</v>
      </c>
      <c r="I2263" t="s">
        <v>8048</v>
      </c>
      <c r="J2263">
        <v>3</v>
      </c>
      <c r="K2263">
        <v>257</v>
      </c>
      <c r="L2263">
        <v>0.3</v>
      </c>
      <c r="M2263">
        <v>0.19</v>
      </c>
      <c r="N2263">
        <v>157</v>
      </c>
      <c r="O2263">
        <v>143.63</v>
      </c>
      <c r="P2263">
        <v>163</v>
      </c>
      <c r="Q2263">
        <v>1.63</v>
      </c>
      <c r="R2263">
        <v>1.18</v>
      </c>
      <c r="S2263">
        <v>138</v>
      </c>
      <c r="T2263">
        <v>9753</v>
      </c>
      <c r="U2263">
        <v>1.93</v>
      </c>
      <c r="V2263">
        <v>1.37</v>
      </c>
      <c r="W2263">
        <v>102</v>
      </c>
      <c r="X2263" t="s">
        <v>8065</v>
      </c>
      <c r="Y2263" t="s">
        <v>8339</v>
      </c>
      <c r="Z2263">
        <v>141</v>
      </c>
      <c r="AA2263">
        <v>1.62</v>
      </c>
      <c r="AB2263">
        <v>1.07</v>
      </c>
      <c r="AC2263">
        <v>0.3</v>
      </c>
      <c r="AD2263">
        <v>0.3</v>
      </c>
    </row>
    <row r="2264" spans="1:30" x14ac:dyDescent="0.3">
      <c r="A2264">
        <v>390039</v>
      </c>
      <c r="B2264">
        <f>VLOOKUP(A2264,hvbp_person_and_community_engag!$B$2:$B$2677,1,0)</f>
        <v>390039</v>
      </c>
      <c r="C2264" t="s">
        <v>14782</v>
      </c>
      <c r="D2264" t="s">
        <v>14783</v>
      </c>
      <c r="E2264" t="s">
        <v>4658</v>
      </c>
      <c r="F2264" t="s">
        <v>6008</v>
      </c>
      <c r="G2264">
        <v>15501</v>
      </c>
      <c r="H2264" t="s">
        <v>8082</v>
      </c>
      <c r="I2264" t="s">
        <v>8048</v>
      </c>
      <c r="J2264">
        <v>3</v>
      </c>
      <c r="K2264">
        <v>971</v>
      </c>
      <c r="L2264">
        <v>1.1000000000000001</v>
      </c>
      <c r="M2264">
        <v>0.68</v>
      </c>
      <c r="N2264">
        <v>162</v>
      </c>
      <c r="O2264">
        <v>136.6</v>
      </c>
      <c r="P2264">
        <v>22</v>
      </c>
      <c r="Q2264">
        <v>0.22</v>
      </c>
      <c r="R2264">
        <v>0.16</v>
      </c>
      <c r="S2264">
        <v>137</v>
      </c>
      <c r="T2264">
        <v>9430</v>
      </c>
      <c r="U2264">
        <v>1.31</v>
      </c>
      <c r="V2264">
        <v>0.84</v>
      </c>
      <c r="W2264">
        <v>117</v>
      </c>
      <c r="X2264" t="s">
        <v>8079</v>
      </c>
      <c r="Y2264" t="s">
        <v>8339</v>
      </c>
      <c r="Z2264">
        <v>157</v>
      </c>
      <c r="AA2264">
        <v>1.1299999999999999</v>
      </c>
      <c r="AB2264">
        <v>0.68</v>
      </c>
      <c r="AC2264">
        <v>0.18</v>
      </c>
      <c r="AD2264">
        <v>0.15</v>
      </c>
    </row>
    <row r="2265" spans="1:30" x14ac:dyDescent="0.3">
      <c r="A2265">
        <v>390041</v>
      </c>
      <c r="B2265">
        <f>VLOOKUP(A2265,hvbp_person_and_community_engag!$B$2:$B$2677,1,0)</f>
        <v>390041</v>
      </c>
      <c r="C2265" t="s">
        <v>14784</v>
      </c>
      <c r="D2265" t="s">
        <v>14785</v>
      </c>
      <c r="E2265" t="s">
        <v>14786</v>
      </c>
      <c r="F2265" t="s">
        <v>6008</v>
      </c>
      <c r="G2265">
        <v>15401</v>
      </c>
      <c r="H2265" t="s">
        <v>8082</v>
      </c>
      <c r="I2265" t="s">
        <v>8048</v>
      </c>
      <c r="J2265">
        <v>2</v>
      </c>
      <c r="K2265">
        <v>909</v>
      </c>
      <c r="L2265">
        <v>0.85</v>
      </c>
      <c r="M2265">
        <v>0.55000000000000004</v>
      </c>
      <c r="N2265">
        <v>155</v>
      </c>
      <c r="O2265">
        <v>129.82</v>
      </c>
      <c r="P2265">
        <v>59</v>
      </c>
      <c r="Q2265">
        <v>0.54</v>
      </c>
      <c r="R2265">
        <v>0.4</v>
      </c>
      <c r="S2265">
        <v>134</v>
      </c>
      <c r="T2265">
        <v>10473</v>
      </c>
      <c r="U2265">
        <v>1.39</v>
      </c>
      <c r="V2265">
        <v>0.95</v>
      </c>
      <c r="W2265">
        <v>108</v>
      </c>
      <c r="X2265" t="s">
        <v>8731</v>
      </c>
      <c r="Y2265" t="s">
        <v>8286</v>
      </c>
      <c r="Z2265">
        <v>146</v>
      </c>
      <c r="AA2265">
        <v>1.18</v>
      </c>
      <c r="AB2265">
        <v>0.75</v>
      </c>
      <c r="AC2265">
        <v>0.21</v>
      </c>
      <c r="AD2265">
        <v>0.19</v>
      </c>
    </row>
    <row r="2266" spans="1:30" x14ac:dyDescent="0.3">
      <c r="A2266">
        <v>390042</v>
      </c>
      <c r="B2266">
        <f>VLOOKUP(A2266,hvbp_person_and_community_engag!$B$2:$B$2677,1,0)</f>
        <v>390042</v>
      </c>
      <c r="C2266" t="s">
        <v>14787</v>
      </c>
      <c r="D2266" t="s">
        <v>14788</v>
      </c>
      <c r="E2266" t="s">
        <v>473</v>
      </c>
      <c r="F2266" t="s">
        <v>6008</v>
      </c>
      <c r="G2266">
        <v>15301</v>
      </c>
      <c r="H2266" t="s">
        <v>14789</v>
      </c>
      <c r="I2266" t="s">
        <v>8048</v>
      </c>
      <c r="J2266">
        <v>3</v>
      </c>
      <c r="K2266">
        <v>1029</v>
      </c>
      <c r="L2266">
        <v>1.48</v>
      </c>
      <c r="M2266">
        <v>0.67</v>
      </c>
      <c r="N2266">
        <v>220</v>
      </c>
      <c r="O2266">
        <v>186.93</v>
      </c>
      <c r="P2266">
        <v>110</v>
      </c>
      <c r="Q2266">
        <v>1.39</v>
      </c>
      <c r="R2266">
        <v>1.02</v>
      </c>
      <c r="S2266">
        <v>136</v>
      </c>
      <c r="T2266">
        <v>10995</v>
      </c>
      <c r="U2266">
        <v>2.87</v>
      </c>
      <c r="V2266">
        <v>1.69</v>
      </c>
      <c r="W2266">
        <v>108</v>
      </c>
      <c r="X2266" t="s">
        <v>8731</v>
      </c>
      <c r="Y2266" t="s">
        <v>8823</v>
      </c>
      <c r="Z2266">
        <v>170</v>
      </c>
      <c r="AA2266">
        <v>2.5499999999999998</v>
      </c>
      <c r="AB2266">
        <v>1.4</v>
      </c>
      <c r="AC2266">
        <v>0.32</v>
      </c>
      <c r="AD2266">
        <v>0.28999999999999998</v>
      </c>
    </row>
    <row r="2267" spans="1:30" x14ac:dyDescent="0.3">
      <c r="A2267">
        <v>390044</v>
      </c>
      <c r="B2267">
        <f>VLOOKUP(A2267,hvbp_person_and_community_engag!$B$2:$B$2677,1,0)</f>
        <v>390044</v>
      </c>
      <c r="C2267" t="s">
        <v>14790</v>
      </c>
      <c r="D2267" t="s">
        <v>14791</v>
      </c>
      <c r="E2267" t="s">
        <v>14792</v>
      </c>
      <c r="F2267" t="s">
        <v>6008</v>
      </c>
      <c r="G2267">
        <v>19603</v>
      </c>
      <c r="H2267" t="s">
        <v>14758</v>
      </c>
      <c r="I2267" t="s">
        <v>8048</v>
      </c>
      <c r="J2267">
        <v>5</v>
      </c>
      <c r="K2267">
        <v>2377</v>
      </c>
      <c r="L2267">
        <v>5.96</v>
      </c>
      <c r="M2267">
        <v>1.54</v>
      </c>
      <c r="N2267">
        <v>388</v>
      </c>
      <c r="O2267">
        <v>359.59</v>
      </c>
      <c r="P2267">
        <v>225</v>
      </c>
      <c r="Q2267">
        <v>6.36</v>
      </c>
      <c r="R2267">
        <v>2.48</v>
      </c>
      <c r="S2267">
        <v>257</v>
      </c>
      <c r="T2267">
        <v>24217</v>
      </c>
      <c r="U2267">
        <v>12.33</v>
      </c>
      <c r="V2267">
        <v>4.0199999999999996</v>
      </c>
      <c r="W2267">
        <v>112</v>
      </c>
      <c r="X2267" t="s">
        <v>8149</v>
      </c>
      <c r="Y2267" t="s">
        <v>10174</v>
      </c>
      <c r="Z2267">
        <v>307</v>
      </c>
      <c r="AA2267">
        <v>11.58</v>
      </c>
      <c r="AB2267">
        <v>3.35</v>
      </c>
      <c r="AC2267">
        <v>0.74</v>
      </c>
      <c r="AD2267">
        <v>0.67</v>
      </c>
    </row>
    <row r="2268" spans="1:30" x14ac:dyDescent="0.3">
      <c r="A2268">
        <v>390045</v>
      </c>
      <c r="B2268">
        <f>VLOOKUP(A2268,hvbp_person_and_community_engag!$B$2:$B$2677,1,0)</f>
        <v>390045</v>
      </c>
      <c r="C2268" t="s">
        <v>14793</v>
      </c>
      <c r="D2268" t="s">
        <v>14794</v>
      </c>
      <c r="E2268" t="s">
        <v>11357</v>
      </c>
      <c r="F2268" t="s">
        <v>6008</v>
      </c>
      <c r="G2268">
        <v>17701</v>
      </c>
      <c r="H2268" t="s">
        <v>13824</v>
      </c>
      <c r="I2268" t="s">
        <v>8048</v>
      </c>
      <c r="J2268">
        <v>3</v>
      </c>
      <c r="K2268">
        <v>18</v>
      </c>
      <c r="L2268">
        <v>0.16</v>
      </c>
      <c r="M2268">
        <v>0.03</v>
      </c>
      <c r="N2268">
        <v>468</v>
      </c>
      <c r="O2268">
        <v>439.15</v>
      </c>
      <c r="P2268">
        <v>100</v>
      </c>
      <c r="Q2268">
        <v>2.71</v>
      </c>
      <c r="R2268">
        <v>1.1299999999999999</v>
      </c>
      <c r="S2268">
        <v>241</v>
      </c>
      <c r="T2268">
        <v>19906</v>
      </c>
      <c r="U2268">
        <v>2.87</v>
      </c>
      <c r="V2268">
        <v>1.1599999999999999</v>
      </c>
      <c r="W2268">
        <v>107</v>
      </c>
      <c r="X2268" t="s">
        <v>8142</v>
      </c>
      <c r="Y2268" t="s">
        <v>14795</v>
      </c>
      <c r="Z2268">
        <v>248</v>
      </c>
      <c r="AA2268">
        <v>2.66</v>
      </c>
      <c r="AB2268">
        <v>0.96</v>
      </c>
      <c r="AC2268">
        <v>0.21</v>
      </c>
      <c r="AD2268">
        <v>0.2</v>
      </c>
    </row>
    <row r="2269" spans="1:30" x14ac:dyDescent="0.3">
      <c r="A2269">
        <v>390046</v>
      </c>
      <c r="B2269">
        <f>VLOOKUP(A2269,hvbp_person_and_community_engag!$B$2:$B$2677,1,0)</f>
        <v>390046</v>
      </c>
      <c r="C2269" t="s">
        <v>12115</v>
      </c>
      <c r="D2269" t="s">
        <v>14796</v>
      </c>
      <c r="E2269" t="s">
        <v>3480</v>
      </c>
      <c r="F2269" t="s">
        <v>6008</v>
      </c>
      <c r="G2269">
        <v>17403</v>
      </c>
      <c r="H2269" t="s">
        <v>14797</v>
      </c>
      <c r="I2269" t="s">
        <v>8048</v>
      </c>
      <c r="J2269">
        <v>4</v>
      </c>
      <c r="K2269">
        <v>1848</v>
      </c>
      <c r="L2269">
        <v>5.12</v>
      </c>
      <c r="M2269">
        <v>1.3</v>
      </c>
      <c r="N2269">
        <v>394</v>
      </c>
      <c r="O2269">
        <v>355.69</v>
      </c>
      <c r="P2269">
        <v>956</v>
      </c>
      <c r="Q2269">
        <v>25.29</v>
      </c>
      <c r="R2269">
        <v>10.27</v>
      </c>
      <c r="S2269">
        <v>246</v>
      </c>
      <c r="T2269">
        <v>24310</v>
      </c>
      <c r="U2269">
        <v>30.41</v>
      </c>
      <c r="V2269">
        <v>11.57</v>
      </c>
      <c r="W2269">
        <v>112</v>
      </c>
      <c r="X2269">
        <v>268.01641310999997</v>
      </c>
      <c r="Y2269" t="s">
        <v>10174</v>
      </c>
      <c r="Z2269">
        <v>263</v>
      </c>
      <c r="AA2269">
        <v>28.55</v>
      </c>
      <c r="AB2269">
        <v>9.91</v>
      </c>
      <c r="AC2269">
        <v>1.86</v>
      </c>
      <c r="AD2269">
        <v>1.67</v>
      </c>
    </row>
    <row r="2270" spans="1:30" x14ac:dyDescent="0.3">
      <c r="A2270">
        <v>390048</v>
      </c>
      <c r="B2270">
        <f>VLOOKUP(A2270,hvbp_person_and_community_engag!$B$2:$B$2677,1,0)</f>
        <v>390048</v>
      </c>
      <c r="C2270" t="s">
        <v>14798</v>
      </c>
      <c r="D2270" t="s">
        <v>14799</v>
      </c>
      <c r="E2270" t="s">
        <v>14800</v>
      </c>
      <c r="F2270" t="s">
        <v>6008</v>
      </c>
      <c r="G2270">
        <v>17044</v>
      </c>
      <c r="H2270" t="s">
        <v>13420</v>
      </c>
      <c r="I2270" t="s">
        <v>8048</v>
      </c>
      <c r="J2270">
        <v>3</v>
      </c>
      <c r="K2270">
        <v>885</v>
      </c>
      <c r="L2270">
        <v>1.47</v>
      </c>
      <c r="M2270">
        <v>0.65</v>
      </c>
      <c r="N2270">
        <v>225</v>
      </c>
      <c r="O2270">
        <v>211.94</v>
      </c>
      <c r="P2270">
        <v>41</v>
      </c>
      <c r="Q2270">
        <v>0.33</v>
      </c>
      <c r="R2270">
        <v>0.24</v>
      </c>
      <c r="S2270">
        <v>138</v>
      </c>
      <c r="T2270">
        <v>10842</v>
      </c>
      <c r="U2270">
        <v>1.79</v>
      </c>
      <c r="V2270">
        <v>0.89</v>
      </c>
      <c r="W2270">
        <v>127</v>
      </c>
      <c r="X2270" t="s">
        <v>9484</v>
      </c>
      <c r="Y2270" t="s">
        <v>8377</v>
      </c>
      <c r="Z2270">
        <v>202</v>
      </c>
      <c r="AA2270">
        <v>1.58</v>
      </c>
      <c r="AB2270">
        <v>0.72</v>
      </c>
      <c r="AC2270">
        <v>0.21</v>
      </c>
      <c r="AD2270">
        <v>0.17</v>
      </c>
    </row>
    <row r="2271" spans="1:30" x14ac:dyDescent="0.3">
      <c r="A2271">
        <v>390049</v>
      </c>
      <c r="B2271">
        <f>VLOOKUP(A2271,hvbp_person_and_community_engag!$B$2:$B$2677,1,0)</f>
        <v>390049</v>
      </c>
      <c r="C2271" t="s">
        <v>8663</v>
      </c>
      <c r="D2271" t="s">
        <v>14801</v>
      </c>
      <c r="E2271" t="s">
        <v>14802</v>
      </c>
      <c r="F2271" t="s">
        <v>6008</v>
      </c>
      <c r="G2271">
        <v>18015</v>
      </c>
      <c r="H2271" t="s">
        <v>13413</v>
      </c>
      <c r="I2271" t="s">
        <v>8048</v>
      </c>
      <c r="J2271">
        <v>4</v>
      </c>
      <c r="K2271">
        <v>2457</v>
      </c>
      <c r="L2271">
        <v>4.63</v>
      </c>
      <c r="M2271">
        <v>2.17</v>
      </c>
      <c r="N2271">
        <v>213</v>
      </c>
      <c r="O2271">
        <v>205.53</v>
      </c>
      <c r="P2271">
        <v>352</v>
      </c>
      <c r="Q2271">
        <v>7.42</v>
      </c>
      <c r="R2271">
        <v>4.37</v>
      </c>
      <c r="S2271">
        <v>170</v>
      </c>
      <c r="T2271">
        <v>18284</v>
      </c>
      <c r="U2271">
        <v>12.05</v>
      </c>
      <c r="V2271">
        <v>6.54</v>
      </c>
      <c r="W2271">
        <v>120</v>
      </c>
      <c r="X2271" t="s">
        <v>8498</v>
      </c>
      <c r="Y2271" t="s">
        <v>8121</v>
      </c>
      <c r="Z2271">
        <v>184</v>
      </c>
      <c r="AA2271">
        <v>10.74</v>
      </c>
      <c r="AB2271">
        <v>5.45</v>
      </c>
      <c r="AC2271">
        <v>1.31</v>
      </c>
      <c r="AD2271">
        <v>1.0900000000000001</v>
      </c>
    </row>
    <row r="2272" spans="1:30" x14ac:dyDescent="0.3">
      <c r="A2272">
        <v>390050</v>
      </c>
      <c r="B2272">
        <f>VLOOKUP(A2272,hvbp_person_and_community_engag!$B$2:$B$2677,1,0)</f>
        <v>390050</v>
      </c>
      <c r="C2272" t="s">
        <v>14803</v>
      </c>
      <c r="D2272" t="s">
        <v>14804</v>
      </c>
      <c r="E2272" t="s">
        <v>14764</v>
      </c>
      <c r="F2272" t="s">
        <v>6008</v>
      </c>
      <c r="G2272">
        <v>15212</v>
      </c>
      <c r="H2272" t="s">
        <v>13729</v>
      </c>
      <c r="I2272" t="s">
        <v>8048</v>
      </c>
      <c r="J2272">
        <v>1</v>
      </c>
      <c r="K2272">
        <v>136</v>
      </c>
      <c r="L2272">
        <v>0.32</v>
      </c>
      <c r="M2272">
        <v>0.16</v>
      </c>
      <c r="N2272">
        <v>203</v>
      </c>
      <c r="O2272">
        <v>176.73</v>
      </c>
      <c r="P2272">
        <v>44</v>
      </c>
      <c r="Q2272">
        <v>1.0900000000000001</v>
      </c>
      <c r="R2272">
        <v>0.78</v>
      </c>
      <c r="S2272">
        <v>140</v>
      </c>
      <c r="T2272">
        <v>14389</v>
      </c>
      <c r="U2272">
        <v>1.4</v>
      </c>
      <c r="V2272">
        <v>0.93</v>
      </c>
      <c r="W2272">
        <v>112</v>
      </c>
      <c r="X2272" t="s">
        <v>9305</v>
      </c>
      <c r="Y2272" t="s">
        <v>8245</v>
      </c>
      <c r="Z2272">
        <v>151</v>
      </c>
      <c r="AA2272">
        <v>1.26</v>
      </c>
      <c r="AB2272">
        <v>0.8</v>
      </c>
      <c r="AC2272">
        <v>0.14000000000000001</v>
      </c>
      <c r="AD2272">
        <v>0.13</v>
      </c>
    </row>
    <row r="2273" spans="1:30" x14ac:dyDescent="0.3">
      <c r="A2273">
        <v>390052</v>
      </c>
      <c r="B2273">
        <f>VLOOKUP(A2273,hvbp_person_and_community_engag!$B$2:$B$2677,1,0)</f>
        <v>390052</v>
      </c>
      <c r="C2273" t="s">
        <v>14805</v>
      </c>
      <c r="D2273" t="s">
        <v>14806</v>
      </c>
      <c r="E2273" t="s">
        <v>6089</v>
      </c>
      <c r="F2273" t="s">
        <v>6008</v>
      </c>
      <c r="G2273">
        <v>16830</v>
      </c>
      <c r="H2273" t="s">
        <v>14807</v>
      </c>
      <c r="I2273" t="s">
        <v>8048</v>
      </c>
      <c r="J2273">
        <v>2</v>
      </c>
      <c r="K2273">
        <v>894</v>
      </c>
      <c r="L2273">
        <v>0.79</v>
      </c>
      <c r="M2273">
        <v>0.41</v>
      </c>
      <c r="N2273">
        <v>195</v>
      </c>
      <c r="O2273">
        <v>172.4</v>
      </c>
      <c r="P2273" t="s">
        <v>8049</v>
      </c>
      <c r="Q2273" t="s">
        <v>8049</v>
      </c>
      <c r="R2273" t="s">
        <v>8049</v>
      </c>
      <c r="S2273" t="s">
        <v>8049</v>
      </c>
      <c r="T2273" t="s">
        <v>8049</v>
      </c>
      <c r="U2273" t="s">
        <v>8049</v>
      </c>
      <c r="V2273" t="s">
        <v>8049</v>
      </c>
      <c r="W2273" t="s">
        <v>8049</v>
      </c>
      <c r="X2273" t="s">
        <v>8049</v>
      </c>
      <c r="Y2273" t="s">
        <v>8709</v>
      </c>
      <c r="Z2273" t="s">
        <v>8049</v>
      </c>
      <c r="AA2273" t="s">
        <v>8049</v>
      </c>
      <c r="AB2273" t="s">
        <v>8049</v>
      </c>
      <c r="AC2273" t="s">
        <v>8049</v>
      </c>
      <c r="AD2273" t="s">
        <v>8049</v>
      </c>
    </row>
    <row r="2274" spans="1:30" x14ac:dyDescent="0.3">
      <c r="A2274">
        <v>390056</v>
      </c>
      <c r="B2274">
        <f>VLOOKUP(A2274,hvbp_person_and_community_engag!$B$2:$B$2677,1,0)</f>
        <v>390056</v>
      </c>
      <c r="C2274" t="s">
        <v>14808</v>
      </c>
      <c r="D2274" t="s">
        <v>14809</v>
      </c>
      <c r="E2274" t="s">
        <v>6093</v>
      </c>
      <c r="F2274" t="s">
        <v>6008</v>
      </c>
      <c r="G2274">
        <v>16652</v>
      </c>
      <c r="H2274" t="s">
        <v>13824</v>
      </c>
      <c r="I2274" t="s">
        <v>8048</v>
      </c>
      <c r="J2274">
        <v>3</v>
      </c>
      <c r="K2274">
        <v>1633</v>
      </c>
      <c r="L2274">
        <v>1.75</v>
      </c>
      <c r="M2274">
        <v>0.99</v>
      </c>
      <c r="N2274">
        <v>176</v>
      </c>
      <c r="O2274">
        <v>156.16</v>
      </c>
      <c r="P2274">
        <v>50</v>
      </c>
      <c r="Q2274">
        <v>0.43</v>
      </c>
      <c r="R2274">
        <v>0.32</v>
      </c>
      <c r="S2274">
        <v>135</v>
      </c>
      <c r="T2274">
        <v>9496</v>
      </c>
      <c r="U2274">
        <v>2.1800000000000002</v>
      </c>
      <c r="V2274">
        <v>1.31</v>
      </c>
      <c r="W2274">
        <v>117</v>
      </c>
      <c r="X2274" t="s">
        <v>9864</v>
      </c>
      <c r="Y2274" t="s">
        <v>8638</v>
      </c>
      <c r="Z2274">
        <v>166</v>
      </c>
      <c r="AA2274">
        <v>1.89</v>
      </c>
      <c r="AB2274">
        <v>1.06</v>
      </c>
      <c r="AC2274">
        <v>0.28999999999999998</v>
      </c>
      <c r="AD2274">
        <v>0.25</v>
      </c>
    </row>
    <row r="2275" spans="1:30" x14ac:dyDescent="0.3">
      <c r="A2275">
        <v>390057</v>
      </c>
      <c r="B2275">
        <f>VLOOKUP(A2275,hvbp_person_and_community_engag!$B$2:$B$2677,1,0)</f>
        <v>390057</v>
      </c>
      <c r="C2275" t="s">
        <v>14810</v>
      </c>
      <c r="D2275" t="s">
        <v>14811</v>
      </c>
      <c r="E2275" t="s">
        <v>14812</v>
      </c>
      <c r="F2275" t="s">
        <v>6008</v>
      </c>
      <c r="G2275">
        <v>18960</v>
      </c>
      <c r="H2275" t="s">
        <v>14810</v>
      </c>
      <c r="I2275" t="s">
        <v>8048</v>
      </c>
      <c r="J2275">
        <v>4</v>
      </c>
      <c r="K2275">
        <v>161</v>
      </c>
      <c r="L2275">
        <v>0.14000000000000001</v>
      </c>
      <c r="M2275">
        <v>0.1</v>
      </c>
      <c r="N2275">
        <v>135</v>
      </c>
      <c r="O2275">
        <v>144.32</v>
      </c>
      <c r="P2275">
        <v>17</v>
      </c>
      <c r="Q2275">
        <v>0.22</v>
      </c>
      <c r="R2275">
        <v>0.13</v>
      </c>
      <c r="S2275">
        <v>164</v>
      </c>
      <c r="T2275">
        <v>13321</v>
      </c>
      <c r="U2275">
        <v>0.36</v>
      </c>
      <c r="V2275">
        <v>0.24</v>
      </c>
      <c r="W2275">
        <v>96</v>
      </c>
      <c r="X2275" t="s">
        <v>8193</v>
      </c>
      <c r="Y2275" t="s">
        <v>8065</v>
      </c>
      <c r="Z2275">
        <v>151</v>
      </c>
      <c r="AA2275">
        <v>0.31</v>
      </c>
      <c r="AB2275">
        <v>0.18</v>
      </c>
      <c r="AC2275">
        <v>0.05</v>
      </c>
      <c r="AD2275">
        <v>0.05</v>
      </c>
    </row>
    <row r="2276" spans="1:30" x14ac:dyDescent="0.3">
      <c r="A2276">
        <v>390058</v>
      </c>
      <c r="B2276">
        <f>VLOOKUP(A2276,hvbp_person_and_community_engag!$B$2:$B$2677,1,0)</f>
        <v>390058</v>
      </c>
      <c r="C2276" t="s">
        <v>14813</v>
      </c>
      <c r="D2276" t="s">
        <v>14814</v>
      </c>
      <c r="E2276" t="s">
        <v>14815</v>
      </c>
      <c r="F2276" t="s">
        <v>6008</v>
      </c>
      <c r="G2276">
        <v>17015</v>
      </c>
      <c r="H2276" t="s">
        <v>13824</v>
      </c>
      <c r="I2276" t="s">
        <v>8048</v>
      </c>
      <c r="J2276">
        <v>4</v>
      </c>
      <c r="K2276">
        <v>620</v>
      </c>
      <c r="L2276">
        <v>1.4</v>
      </c>
      <c r="M2276">
        <v>0.56000000000000005</v>
      </c>
      <c r="N2276">
        <v>248</v>
      </c>
      <c r="O2276">
        <v>224.8</v>
      </c>
      <c r="P2276">
        <v>46</v>
      </c>
      <c r="Q2276">
        <v>0.66</v>
      </c>
      <c r="R2276">
        <v>0.3</v>
      </c>
      <c r="S2276">
        <v>221</v>
      </c>
      <c r="T2276">
        <v>14640</v>
      </c>
      <c r="U2276">
        <v>2.06</v>
      </c>
      <c r="V2276">
        <v>0.86</v>
      </c>
      <c r="W2276">
        <v>110</v>
      </c>
      <c r="X2276" t="s">
        <v>8055</v>
      </c>
      <c r="Y2276" t="s">
        <v>9180</v>
      </c>
      <c r="Z2276">
        <v>238</v>
      </c>
      <c r="AA2276">
        <v>1.88</v>
      </c>
      <c r="AB2276">
        <v>0.7</v>
      </c>
      <c r="AC2276">
        <v>0.18</v>
      </c>
      <c r="AD2276">
        <v>0.16</v>
      </c>
    </row>
    <row r="2277" spans="1:30" x14ac:dyDescent="0.3">
      <c r="A2277">
        <v>390061</v>
      </c>
      <c r="B2277" t="e">
        <f>VLOOKUP(A2277,hvbp_person_and_community_engag!$B$2:$B$2677,1,0)</f>
        <v>#N/A</v>
      </c>
      <c r="C2277" t="s">
        <v>14816</v>
      </c>
      <c r="D2277" t="s">
        <v>14817</v>
      </c>
      <c r="E2277" t="s">
        <v>4424</v>
      </c>
      <c r="F2277" t="s">
        <v>6008</v>
      </c>
      <c r="G2277">
        <v>17604</v>
      </c>
      <c r="H2277" t="s">
        <v>13824</v>
      </c>
      <c r="I2277" t="s">
        <v>8048</v>
      </c>
      <c r="J2277">
        <v>2</v>
      </c>
      <c r="K2277">
        <v>273</v>
      </c>
      <c r="L2277">
        <v>0.71</v>
      </c>
      <c r="M2277">
        <v>0.28000000000000003</v>
      </c>
      <c r="N2277">
        <v>254</v>
      </c>
      <c r="O2277">
        <v>230.52</v>
      </c>
      <c r="P2277">
        <v>15</v>
      </c>
      <c r="Q2277">
        <v>0.49</v>
      </c>
      <c r="R2277">
        <v>0.26</v>
      </c>
      <c r="S2277">
        <v>187</v>
      </c>
      <c r="T2277">
        <v>15267</v>
      </c>
      <c r="U2277">
        <v>1.2</v>
      </c>
      <c r="V2277">
        <v>0.54</v>
      </c>
      <c r="W2277">
        <v>99</v>
      </c>
      <c r="X2277" t="s">
        <v>8468</v>
      </c>
      <c r="Y2277" t="s">
        <v>8494</v>
      </c>
      <c r="Z2277">
        <v>221</v>
      </c>
      <c r="AA2277">
        <v>1.1000000000000001</v>
      </c>
      <c r="AB2277">
        <v>0.44</v>
      </c>
      <c r="AC2277">
        <v>0.1</v>
      </c>
      <c r="AD2277">
        <v>0.1</v>
      </c>
    </row>
    <row r="2278" spans="1:30" x14ac:dyDescent="0.3">
      <c r="A2278">
        <v>390062</v>
      </c>
      <c r="B2278">
        <f>VLOOKUP(A2278,hvbp_person_and_community_engag!$B$2:$B$2677,1,0)</f>
        <v>390062</v>
      </c>
      <c r="C2278" t="s">
        <v>14818</v>
      </c>
      <c r="D2278" t="s">
        <v>14819</v>
      </c>
      <c r="E2278" t="s">
        <v>14820</v>
      </c>
      <c r="F2278" t="s">
        <v>6008</v>
      </c>
      <c r="G2278">
        <v>16673</v>
      </c>
      <c r="H2278" t="s">
        <v>8058</v>
      </c>
      <c r="I2278" t="s">
        <v>8048</v>
      </c>
      <c r="J2278">
        <v>4</v>
      </c>
      <c r="K2278">
        <v>395</v>
      </c>
      <c r="L2278">
        <v>0.43</v>
      </c>
      <c r="M2278">
        <v>0.33</v>
      </c>
      <c r="N2278">
        <v>129</v>
      </c>
      <c r="O2278">
        <v>112.63</v>
      </c>
      <c r="P2278">
        <v>26</v>
      </c>
      <c r="Q2278">
        <v>0.26</v>
      </c>
      <c r="R2278">
        <v>0.23</v>
      </c>
      <c r="S2278">
        <v>113</v>
      </c>
      <c r="T2278">
        <v>8961</v>
      </c>
      <c r="U2278">
        <v>0.68</v>
      </c>
      <c r="V2278">
        <v>0.56000000000000005</v>
      </c>
      <c r="W2278">
        <v>112</v>
      </c>
      <c r="X2278" t="s">
        <v>8473</v>
      </c>
      <c r="Y2278" t="s">
        <v>8898</v>
      </c>
      <c r="Z2278">
        <v>122</v>
      </c>
      <c r="AA2278">
        <v>0.56000000000000005</v>
      </c>
      <c r="AB2278">
        <v>0.45</v>
      </c>
      <c r="AC2278">
        <v>0.12</v>
      </c>
      <c r="AD2278">
        <v>0.11</v>
      </c>
    </row>
    <row r="2279" spans="1:30" x14ac:dyDescent="0.3">
      <c r="A2279">
        <v>390063</v>
      </c>
      <c r="B2279">
        <f>VLOOKUP(A2279,hvbp_person_and_community_engag!$B$2:$B$2677,1,0)</f>
        <v>390063</v>
      </c>
      <c r="C2279" t="s">
        <v>14821</v>
      </c>
      <c r="D2279" t="s">
        <v>14822</v>
      </c>
      <c r="E2279" t="s">
        <v>4820</v>
      </c>
      <c r="F2279" t="s">
        <v>6008</v>
      </c>
      <c r="G2279">
        <v>16550</v>
      </c>
      <c r="H2279" t="s">
        <v>13824</v>
      </c>
      <c r="I2279" t="s">
        <v>8048</v>
      </c>
      <c r="J2279">
        <v>2</v>
      </c>
      <c r="K2279">
        <v>1405</v>
      </c>
      <c r="L2279">
        <v>2.33</v>
      </c>
      <c r="M2279">
        <v>1.39</v>
      </c>
      <c r="N2279">
        <v>167</v>
      </c>
      <c r="O2279">
        <v>132.93</v>
      </c>
      <c r="P2279">
        <v>261</v>
      </c>
      <c r="Q2279">
        <v>4.2</v>
      </c>
      <c r="R2279">
        <v>2.85</v>
      </c>
      <c r="S2279">
        <v>147</v>
      </c>
      <c r="T2279">
        <v>11246</v>
      </c>
      <c r="U2279">
        <v>6.53</v>
      </c>
      <c r="V2279">
        <v>4.24</v>
      </c>
      <c r="W2279">
        <v>101</v>
      </c>
      <c r="X2279" t="s">
        <v>8106</v>
      </c>
      <c r="Y2279" t="s">
        <v>8543</v>
      </c>
      <c r="Z2279">
        <v>154</v>
      </c>
      <c r="AA2279">
        <v>5.78</v>
      </c>
      <c r="AB2279">
        <v>3.49</v>
      </c>
      <c r="AC2279">
        <v>0.75</v>
      </c>
      <c r="AD2279">
        <v>0.75</v>
      </c>
    </row>
    <row r="2280" spans="1:30" x14ac:dyDescent="0.3">
      <c r="A2280">
        <v>390065</v>
      </c>
      <c r="B2280">
        <f>VLOOKUP(A2280,hvbp_person_and_community_engag!$B$2:$B$2677,1,0)</f>
        <v>390065</v>
      </c>
      <c r="C2280" t="s">
        <v>14823</v>
      </c>
      <c r="D2280" t="s">
        <v>14824</v>
      </c>
      <c r="E2280" t="s">
        <v>14825</v>
      </c>
      <c r="F2280" t="s">
        <v>6008</v>
      </c>
      <c r="G2280">
        <v>17325</v>
      </c>
      <c r="H2280" t="s">
        <v>14797</v>
      </c>
      <c r="I2280" t="s">
        <v>8048</v>
      </c>
      <c r="J2280">
        <v>4</v>
      </c>
      <c r="K2280">
        <v>763</v>
      </c>
      <c r="L2280">
        <v>1.42</v>
      </c>
      <c r="M2280">
        <v>0.39</v>
      </c>
      <c r="N2280">
        <v>362</v>
      </c>
      <c r="O2280">
        <v>348.23</v>
      </c>
      <c r="P2280">
        <v>106</v>
      </c>
      <c r="Q2280">
        <v>2.1800000000000002</v>
      </c>
      <c r="R2280">
        <v>0.83</v>
      </c>
      <c r="S2280">
        <v>261</v>
      </c>
      <c r="T2280">
        <v>20549</v>
      </c>
      <c r="U2280">
        <v>3.6</v>
      </c>
      <c r="V2280">
        <v>1.23</v>
      </c>
      <c r="W2280">
        <v>112</v>
      </c>
      <c r="X2280">
        <v>292.54410695000001</v>
      </c>
      <c r="Y2280" t="s">
        <v>10851</v>
      </c>
      <c r="Z2280">
        <v>293</v>
      </c>
      <c r="AA2280">
        <v>3.35</v>
      </c>
      <c r="AB2280">
        <v>1</v>
      </c>
      <c r="AC2280">
        <v>0.25</v>
      </c>
      <c r="AD2280">
        <v>0.23</v>
      </c>
    </row>
    <row r="2281" spans="1:30" x14ac:dyDescent="0.3">
      <c r="A2281">
        <v>390066</v>
      </c>
      <c r="B2281">
        <f>VLOOKUP(A2281,hvbp_person_and_community_engag!$B$2:$B$2677,1,0)</f>
        <v>390066</v>
      </c>
      <c r="C2281" t="s">
        <v>14826</v>
      </c>
      <c r="D2281" t="s">
        <v>14827</v>
      </c>
      <c r="E2281" t="s">
        <v>6110</v>
      </c>
      <c r="F2281" t="s">
        <v>6008</v>
      </c>
      <c r="G2281">
        <v>17042</v>
      </c>
      <c r="H2281" t="s">
        <v>14797</v>
      </c>
      <c r="I2281" t="s">
        <v>8048</v>
      </c>
      <c r="J2281">
        <v>3</v>
      </c>
      <c r="K2281">
        <v>1272</v>
      </c>
      <c r="L2281">
        <v>1.97</v>
      </c>
      <c r="M2281">
        <v>0.88</v>
      </c>
      <c r="N2281">
        <v>225</v>
      </c>
      <c r="O2281">
        <v>200.6</v>
      </c>
      <c r="P2281">
        <v>57</v>
      </c>
      <c r="Q2281">
        <v>1.1200000000000001</v>
      </c>
      <c r="R2281">
        <v>0.65</v>
      </c>
      <c r="S2281">
        <v>172</v>
      </c>
      <c r="T2281">
        <v>13277</v>
      </c>
      <c r="U2281">
        <v>3.09</v>
      </c>
      <c r="V2281">
        <v>1.53</v>
      </c>
      <c r="W2281">
        <v>114</v>
      </c>
      <c r="X2281" t="s">
        <v>8145</v>
      </c>
      <c r="Y2281" t="s">
        <v>8377</v>
      </c>
      <c r="Z2281">
        <v>203</v>
      </c>
      <c r="AA2281">
        <v>2.8</v>
      </c>
      <c r="AB2281">
        <v>1.27</v>
      </c>
      <c r="AC2281">
        <v>0.3</v>
      </c>
      <c r="AD2281">
        <v>0.26</v>
      </c>
    </row>
    <row r="2282" spans="1:30" x14ac:dyDescent="0.3">
      <c r="A2282">
        <v>390067</v>
      </c>
      <c r="B2282">
        <f>VLOOKUP(A2282,hvbp_person_and_community_engag!$B$2:$B$2677,1,0)</f>
        <v>390067</v>
      </c>
      <c r="C2282" t="s">
        <v>14828</v>
      </c>
      <c r="D2282" t="s">
        <v>14829</v>
      </c>
      <c r="E2282" t="s">
        <v>10957</v>
      </c>
      <c r="F2282" t="s">
        <v>6008</v>
      </c>
      <c r="G2282">
        <v>17105</v>
      </c>
      <c r="H2282" t="s">
        <v>13824</v>
      </c>
      <c r="I2282" t="s">
        <v>8048</v>
      </c>
      <c r="J2282">
        <v>3</v>
      </c>
      <c r="K2282">
        <v>14796</v>
      </c>
      <c r="L2282">
        <v>28.85</v>
      </c>
      <c r="M2282">
        <v>10.49</v>
      </c>
      <c r="N2282">
        <v>275</v>
      </c>
      <c r="O2282">
        <v>243.65</v>
      </c>
      <c r="P2282">
        <v>1446</v>
      </c>
      <c r="Q2282">
        <v>31.59</v>
      </c>
      <c r="R2282">
        <v>15.96</v>
      </c>
      <c r="S2282">
        <v>198</v>
      </c>
      <c r="T2282">
        <v>18163</v>
      </c>
      <c r="U2282">
        <v>60.44</v>
      </c>
      <c r="V2282">
        <v>26.45</v>
      </c>
      <c r="W2282">
        <v>113</v>
      </c>
      <c r="X2282" t="s">
        <v>8459</v>
      </c>
      <c r="Y2282" t="s">
        <v>8860</v>
      </c>
      <c r="Z2282">
        <v>229</v>
      </c>
      <c r="AA2282">
        <v>55.54</v>
      </c>
      <c r="AB2282">
        <v>22.09</v>
      </c>
      <c r="AC2282">
        <v>4.9000000000000004</v>
      </c>
      <c r="AD2282">
        <v>4.3600000000000003</v>
      </c>
    </row>
    <row r="2283" spans="1:30" x14ac:dyDescent="0.3">
      <c r="A2283">
        <v>390068</v>
      </c>
      <c r="B2283">
        <f>VLOOKUP(A2283,hvbp_person_and_community_engag!$B$2:$B$2677,1,0)</f>
        <v>390068</v>
      </c>
      <c r="C2283" t="s">
        <v>14830</v>
      </c>
      <c r="D2283" t="s">
        <v>14831</v>
      </c>
      <c r="E2283" t="s">
        <v>14832</v>
      </c>
      <c r="F2283" t="s">
        <v>6008</v>
      </c>
      <c r="G2283">
        <v>17543</v>
      </c>
      <c r="H2283" t="s">
        <v>13824</v>
      </c>
      <c r="I2283" t="s">
        <v>8048</v>
      </c>
      <c r="J2283">
        <v>3</v>
      </c>
      <c r="K2283">
        <v>147</v>
      </c>
      <c r="L2283">
        <v>0.48</v>
      </c>
      <c r="M2283">
        <v>0.17</v>
      </c>
      <c r="N2283">
        <v>275</v>
      </c>
      <c r="O2283">
        <v>249.8</v>
      </c>
      <c r="P2283">
        <v>25</v>
      </c>
      <c r="Q2283">
        <v>0.27</v>
      </c>
      <c r="R2283">
        <v>0.14000000000000001</v>
      </c>
      <c r="S2283">
        <v>188</v>
      </c>
      <c r="T2283">
        <v>17493</v>
      </c>
      <c r="U2283">
        <v>0.75</v>
      </c>
      <c r="V2283">
        <v>0.32</v>
      </c>
      <c r="W2283">
        <v>121</v>
      </c>
      <c r="X2283" t="s">
        <v>9113</v>
      </c>
      <c r="Y2283">
        <v>313.97328057999999</v>
      </c>
      <c r="Z2283">
        <v>236</v>
      </c>
      <c r="AA2283">
        <v>0.66</v>
      </c>
      <c r="AB2283">
        <v>0.25</v>
      </c>
      <c r="AC2283">
        <v>0.09</v>
      </c>
      <c r="AD2283">
        <v>7.0000000000000007E-2</v>
      </c>
    </row>
    <row r="2284" spans="1:30" x14ac:dyDescent="0.3">
      <c r="A2284">
        <v>390070</v>
      </c>
      <c r="B2284">
        <f>VLOOKUP(A2284,hvbp_person_and_community_engag!$B$2:$B$2677,1,0)</f>
        <v>390070</v>
      </c>
      <c r="C2284" t="s">
        <v>14833</v>
      </c>
      <c r="D2284" t="s">
        <v>14834</v>
      </c>
      <c r="E2284" t="s">
        <v>3520</v>
      </c>
      <c r="F2284" t="s">
        <v>6008</v>
      </c>
      <c r="G2284">
        <v>19007</v>
      </c>
      <c r="H2284" t="s">
        <v>8611</v>
      </c>
      <c r="I2284" t="s">
        <v>8048</v>
      </c>
      <c r="J2284">
        <v>3</v>
      </c>
      <c r="K2284">
        <v>649</v>
      </c>
      <c r="L2284">
        <v>0.46</v>
      </c>
      <c r="M2284">
        <v>0.32</v>
      </c>
      <c r="N2284">
        <v>142</v>
      </c>
      <c r="O2284">
        <v>147.30000000000001</v>
      </c>
      <c r="P2284">
        <v>62</v>
      </c>
      <c r="Q2284">
        <v>0.7</v>
      </c>
      <c r="R2284">
        <v>0.49</v>
      </c>
      <c r="S2284">
        <v>142</v>
      </c>
      <c r="T2284">
        <v>11568</v>
      </c>
      <c r="U2284">
        <v>1.1599999999999999</v>
      </c>
      <c r="V2284">
        <v>0.82</v>
      </c>
      <c r="W2284">
        <v>114</v>
      </c>
      <c r="X2284" t="s">
        <v>8197</v>
      </c>
      <c r="Y2284" t="s">
        <v>9722</v>
      </c>
      <c r="Z2284">
        <v>142</v>
      </c>
      <c r="AA2284">
        <v>1.02</v>
      </c>
      <c r="AB2284">
        <v>0.69</v>
      </c>
      <c r="AC2284">
        <v>0.14000000000000001</v>
      </c>
      <c r="AD2284">
        <v>0.13</v>
      </c>
    </row>
    <row r="2285" spans="1:30" x14ac:dyDescent="0.3">
      <c r="A2285">
        <v>390071</v>
      </c>
      <c r="B2285">
        <f>VLOOKUP(A2285,hvbp_person_and_community_engag!$B$2:$B$2677,1,0)</f>
        <v>390071</v>
      </c>
      <c r="C2285" t="s">
        <v>14835</v>
      </c>
      <c r="D2285" t="s">
        <v>14836</v>
      </c>
      <c r="E2285" t="s">
        <v>14837</v>
      </c>
      <c r="F2285" t="s">
        <v>6008</v>
      </c>
      <c r="G2285">
        <v>17745</v>
      </c>
      <c r="H2285" t="s">
        <v>13824</v>
      </c>
      <c r="I2285" t="s">
        <v>8048</v>
      </c>
      <c r="J2285">
        <v>3</v>
      </c>
      <c r="K2285">
        <v>105</v>
      </c>
      <c r="L2285">
        <v>0.11</v>
      </c>
      <c r="M2285">
        <v>0.05</v>
      </c>
      <c r="N2285">
        <v>195</v>
      </c>
      <c r="O2285">
        <v>182.47</v>
      </c>
      <c r="P2285" t="s">
        <v>8049</v>
      </c>
      <c r="Q2285" t="s">
        <v>8049</v>
      </c>
      <c r="R2285" t="s">
        <v>8049</v>
      </c>
      <c r="S2285" t="s">
        <v>8049</v>
      </c>
      <c r="T2285" t="s">
        <v>8049</v>
      </c>
      <c r="U2285" t="s">
        <v>8049</v>
      </c>
      <c r="V2285" t="s">
        <v>8049</v>
      </c>
      <c r="W2285" t="s">
        <v>8049</v>
      </c>
      <c r="X2285" t="s">
        <v>8049</v>
      </c>
      <c r="Y2285" t="s">
        <v>8950</v>
      </c>
      <c r="Z2285" t="s">
        <v>8049</v>
      </c>
      <c r="AA2285" t="s">
        <v>8049</v>
      </c>
      <c r="AB2285" t="s">
        <v>8049</v>
      </c>
      <c r="AC2285" t="s">
        <v>8049</v>
      </c>
      <c r="AD2285" t="s">
        <v>8049</v>
      </c>
    </row>
    <row r="2286" spans="1:30" x14ac:dyDescent="0.3">
      <c r="A2286">
        <v>390072</v>
      </c>
      <c r="B2286">
        <f>VLOOKUP(A2286,hvbp_person_and_community_engag!$B$2:$B$2677,1,0)</f>
        <v>390072</v>
      </c>
      <c r="C2286" t="s">
        <v>14838</v>
      </c>
      <c r="D2286" t="s">
        <v>14839</v>
      </c>
      <c r="E2286" t="s">
        <v>14840</v>
      </c>
      <c r="F2286" t="s">
        <v>6008</v>
      </c>
      <c r="G2286">
        <v>18603</v>
      </c>
      <c r="H2286" t="s">
        <v>8110</v>
      </c>
      <c r="I2286" t="s">
        <v>8048</v>
      </c>
      <c r="J2286">
        <v>2</v>
      </c>
      <c r="K2286">
        <v>268</v>
      </c>
      <c r="L2286">
        <v>0.75</v>
      </c>
      <c r="M2286">
        <v>0.2</v>
      </c>
      <c r="N2286">
        <v>371</v>
      </c>
      <c r="O2286">
        <v>326.16000000000003</v>
      </c>
      <c r="P2286">
        <v>17</v>
      </c>
      <c r="Q2286">
        <v>0.28000000000000003</v>
      </c>
      <c r="R2286">
        <v>0.14000000000000001</v>
      </c>
      <c r="S2286">
        <v>197</v>
      </c>
      <c r="T2286">
        <v>13598</v>
      </c>
      <c r="U2286">
        <v>1.04</v>
      </c>
      <c r="V2286">
        <v>0.35</v>
      </c>
      <c r="W2286">
        <v>110</v>
      </c>
      <c r="X2286" t="s">
        <v>8317</v>
      </c>
      <c r="Y2286" t="s">
        <v>9323</v>
      </c>
      <c r="Z2286">
        <v>299</v>
      </c>
      <c r="AA2286">
        <v>0.96</v>
      </c>
      <c r="AB2286">
        <v>0.28000000000000003</v>
      </c>
      <c r="AC2286">
        <v>0.08</v>
      </c>
      <c r="AD2286">
        <v>7.0000000000000007E-2</v>
      </c>
    </row>
    <row r="2287" spans="1:30" x14ac:dyDescent="0.3">
      <c r="A2287">
        <v>390073</v>
      </c>
      <c r="B2287">
        <f>VLOOKUP(A2287,hvbp_person_and_community_engag!$B$2:$B$2677,1,0)</f>
        <v>390073</v>
      </c>
      <c r="C2287" t="s">
        <v>14841</v>
      </c>
      <c r="D2287" t="s">
        <v>14842</v>
      </c>
      <c r="E2287" t="s">
        <v>14843</v>
      </c>
      <c r="F2287" t="s">
        <v>6008</v>
      </c>
      <c r="G2287">
        <v>16601</v>
      </c>
      <c r="H2287" t="s">
        <v>13824</v>
      </c>
      <c r="I2287" t="s">
        <v>8048</v>
      </c>
      <c r="J2287">
        <v>2</v>
      </c>
      <c r="K2287">
        <v>2546</v>
      </c>
      <c r="L2287">
        <v>5.46</v>
      </c>
      <c r="M2287">
        <v>2.68</v>
      </c>
      <c r="N2287">
        <v>204</v>
      </c>
      <c r="O2287">
        <v>184.13</v>
      </c>
      <c r="P2287">
        <v>287</v>
      </c>
      <c r="Q2287">
        <v>4.46</v>
      </c>
      <c r="R2287">
        <v>2.96</v>
      </c>
      <c r="S2287">
        <v>150</v>
      </c>
      <c r="T2287">
        <v>12828</v>
      </c>
      <c r="U2287">
        <v>9.92</v>
      </c>
      <c r="V2287">
        <v>5.64</v>
      </c>
      <c r="W2287">
        <v>105</v>
      </c>
      <c r="X2287" t="s">
        <v>8250</v>
      </c>
      <c r="Y2287" t="s">
        <v>8933</v>
      </c>
      <c r="Z2287">
        <v>176</v>
      </c>
      <c r="AA2287">
        <v>8.9</v>
      </c>
      <c r="AB2287">
        <v>4.67</v>
      </c>
      <c r="AC2287">
        <v>1.02</v>
      </c>
      <c r="AD2287">
        <v>0.97</v>
      </c>
    </row>
    <row r="2288" spans="1:30" x14ac:dyDescent="0.3">
      <c r="A2288">
        <v>390076</v>
      </c>
      <c r="B2288">
        <f>VLOOKUP(A2288,hvbp_person_and_community_engag!$B$2:$B$2677,1,0)</f>
        <v>390076</v>
      </c>
      <c r="C2288" t="s">
        <v>14844</v>
      </c>
      <c r="D2288" t="s">
        <v>14845</v>
      </c>
      <c r="E2288" t="s">
        <v>14846</v>
      </c>
      <c r="F2288" t="s">
        <v>6008</v>
      </c>
      <c r="G2288">
        <v>19320</v>
      </c>
      <c r="H2288" t="s">
        <v>14758</v>
      </c>
      <c r="I2288" t="s">
        <v>8048</v>
      </c>
      <c r="J2288">
        <v>2</v>
      </c>
      <c r="K2288">
        <v>71</v>
      </c>
      <c r="L2288">
        <v>0.09</v>
      </c>
      <c r="M2288">
        <v>0.06</v>
      </c>
      <c r="N2288">
        <v>156</v>
      </c>
      <c r="O2288">
        <v>150.19</v>
      </c>
      <c r="P2288">
        <v>19</v>
      </c>
      <c r="Q2288">
        <v>0.43</v>
      </c>
      <c r="R2288">
        <v>0.17</v>
      </c>
      <c r="S2288">
        <v>253</v>
      </c>
      <c r="T2288">
        <v>19939</v>
      </c>
      <c r="U2288">
        <v>0.52</v>
      </c>
      <c r="V2288">
        <v>0.23</v>
      </c>
      <c r="W2288">
        <v>111</v>
      </c>
      <c r="X2288" t="s">
        <v>9353</v>
      </c>
      <c r="Y2288" t="s">
        <v>8339</v>
      </c>
      <c r="Z2288">
        <v>229</v>
      </c>
      <c r="AA2288">
        <v>0.48</v>
      </c>
      <c r="AB2288">
        <v>0.19</v>
      </c>
      <c r="AC2288">
        <v>0.04</v>
      </c>
      <c r="AD2288">
        <v>0.04</v>
      </c>
    </row>
    <row r="2289" spans="1:30" x14ac:dyDescent="0.3">
      <c r="A2289">
        <v>390079</v>
      </c>
      <c r="B2289">
        <f>VLOOKUP(A2289,hvbp_person_and_community_engag!$B$2:$B$2677,1,0)</f>
        <v>390079</v>
      </c>
      <c r="C2289" t="s">
        <v>14847</v>
      </c>
      <c r="D2289" t="s">
        <v>14848</v>
      </c>
      <c r="E2289" t="s">
        <v>14849</v>
      </c>
      <c r="F2289" t="s">
        <v>6008</v>
      </c>
      <c r="G2289">
        <v>18840</v>
      </c>
      <c r="H2289" t="s">
        <v>13865</v>
      </c>
      <c r="I2289" t="s">
        <v>8048</v>
      </c>
      <c r="J2289">
        <v>2</v>
      </c>
      <c r="K2289">
        <v>337</v>
      </c>
      <c r="L2289">
        <v>0.61</v>
      </c>
      <c r="M2289">
        <v>0.16</v>
      </c>
      <c r="N2289">
        <v>385</v>
      </c>
      <c r="O2289">
        <v>337.46</v>
      </c>
      <c r="P2289">
        <v>48</v>
      </c>
      <c r="Q2289">
        <v>0.97</v>
      </c>
      <c r="R2289">
        <v>0.53</v>
      </c>
      <c r="S2289">
        <v>183</v>
      </c>
      <c r="T2289">
        <v>14948</v>
      </c>
      <c r="U2289">
        <v>1.58</v>
      </c>
      <c r="V2289">
        <v>0.69</v>
      </c>
      <c r="W2289">
        <v>135</v>
      </c>
      <c r="X2289" t="s">
        <v>8194</v>
      </c>
      <c r="Y2289" t="s">
        <v>10131</v>
      </c>
      <c r="Z2289">
        <v>229</v>
      </c>
      <c r="AA2289">
        <v>1.43</v>
      </c>
      <c r="AB2289">
        <v>0.57999999999999996</v>
      </c>
      <c r="AC2289">
        <v>0.14000000000000001</v>
      </c>
      <c r="AD2289">
        <v>0.11</v>
      </c>
    </row>
    <row r="2290" spans="1:30" x14ac:dyDescent="0.3">
      <c r="A2290">
        <v>390080</v>
      </c>
      <c r="B2290" t="e">
        <f>VLOOKUP(A2290,hvbp_person_and_community_engag!$B$2:$B$2677,1,0)</f>
        <v>#N/A</v>
      </c>
      <c r="C2290" t="s">
        <v>14850</v>
      </c>
      <c r="D2290" t="s">
        <v>14851</v>
      </c>
      <c r="E2290" t="s">
        <v>6036</v>
      </c>
      <c r="F2290" t="s">
        <v>6008</v>
      </c>
      <c r="G2290">
        <v>19111</v>
      </c>
      <c r="H2290" t="s">
        <v>14761</v>
      </c>
      <c r="I2290" t="s">
        <v>8048</v>
      </c>
      <c r="J2290">
        <v>4</v>
      </c>
      <c r="K2290">
        <v>378</v>
      </c>
      <c r="L2290">
        <v>0.53</v>
      </c>
      <c r="M2290">
        <v>0.32</v>
      </c>
      <c r="N2290">
        <v>166</v>
      </c>
      <c r="O2290">
        <v>163.08000000000001</v>
      </c>
      <c r="P2290" t="s">
        <v>8049</v>
      </c>
      <c r="Q2290" t="s">
        <v>8049</v>
      </c>
      <c r="R2290" t="s">
        <v>8049</v>
      </c>
      <c r="S2290" t="s">
        <v>8049</v>
      </c>
      <c r="T2290" t="s">
        <v>8049</v>
      </c>
      <c r="U2290" t="s">
        <v>8049</v>
      </c>
      <c r="V2290" t="s">
        <v>8049</v>
      </c>
      <c r="W2290" t="s">
        <v>8049</v>
      </c>
      <c r="X2290" t="s">
        <v>8049</v>
      </c>
      <c r="Y2290" t="s">
        <v>8293</v>
      </c>
      <c r="Z2290" t="s">
        <v>8049</v>
      </c>
      <c r="AA2290" t="s">
        <v>8049</v>
      </c>
      <c r="AB2290" t="s">
        <v>8049</v>
      </c>
      <c r="AC2290" t="s">
        <v>8049</v>
      </c>
      <c r="AD2290" t="s">
        <v>8049</v>
      </c>
    </row>
    <row r="2291" spans="1:30" x14ac:dyDescent="0.3">
      <c r="A2291">
        <v>390081</v>
      </c>
      <c r="B2291">
        <f>VLOOKUP(A2291,hvbp_person_and_community_engag!$B$2:$B$2677,1,0)</f>
        <v>390081</v>
      </c>
      <c r="C2291" t="s">
        <v>14852</v>
      </c>
      <c r="D2291" t="s">
        <v>14853</v>
      </c>
      <c r="E2291" t="s">
        <v>14854</v>
      </c>
      <c r="F2291" t="s">
        <v>6008</v>
      </c>
      <c r="G2291">
        <v>19026</v>
      </c>
      <c r="H2291" t="s">
        <v>8822</v>
      </c>
      <c r="I2291" t="s">
        <v>8048</v>
      </c>
      <c r="J2291">
        <v>2</v>
      </c>
      <c r="K2291">
        <v>51</v>
      </c>
      <c r="L2291">
        <v>0.09</v>
      </c>
      <c r="M2291">
        <v>7.0000000000000007E-2</v>
      </c>
      <c r="N2291">
        <v>125</v>
      </c>
      <c r="O2291">
        <v>123.4</v>
      </c>
      <c r="P2291" t="s">
        <v>8049</v>
      </c>
      <c r="Q2291" t="s">
        <v>8049</v>
      </c>
      <c r="R2291" t="s">
        <v>8049</v>
      </c>
      <c r="S2291" t="s">
        <v>8049</v>
      </c>
      <c r="T2291" t="s">
        <v>8049</v>
      </c>
      <c r="U2291" t="s">
        <v>8049</v>
      </c>
      <c r="V2291" t="s">
        <v>8049</v>
      </c>
      <c r="W2291" t="s">
        <v>8049</v>
      </c>
      <c r="X2291" t="s">
        <v>8049</v>
      </c>
      <c r="Y2291" t="s">
        <v>8490</v>
      </c>
      <c r="Z2291" t="s">
        <v>8049</v>
      </c>
      <c r="AA2291" t="s">
        <v>8049</v>
      </c>
      <c r="AB2291" t="s">
        <v>8049</v>
      </c>
      <c r="AC2291" t="s">
        <v>8049</v>
      </c>
      <c r="AD2291" t="s">
        <v>8049</v>
      </c>
    </row>
    <row r="2292" spans="1:30" x14ac:dyDescent="0.3">
      <c r="A2292">
        <v>390084</v>
      </c>
      <c r="B2292">
        <f>VLOOKUP(A2292,hvbp_person_and_community_engag!$B$2:$B$2677,1,0)</f>
        <v>390084</v>
      </c>
      <c r="C2292" t="s">
        <v>14855</v>
      </c>
      <c r="D2292" t="s">
        <v>14856</v>
      </c>
      <c r="E2292" t="s">
        <v>14857</v>
      </c>
      <c r="F2292" t="s">
        <v>6008</v>
      </c>
      <c r="G2292">
        <v>17801</v>
      </c>
      <c r="H2292" t="s">
        <v>13824</v>
      </c>
      <c r="I2292" t="s">
        <v>8048</v>
      </c>
      <c r="J2292">
        <v>3</v>
      </c>
      <c r="K2292">
        <v>116</v>
      </c>
      <c r="L2292">
        <v>0.28999999999999998</v>
      </c>
      <c r="M2292">
        <v>0.13</v>
      </c>
      <c r="N2292">
        <v>220</v>
      </c>
      <c r="O2292">
        <v>183.51</v>
      </c>
      <c r="P2292" t="s">
        <v>8049</v>
      </c>
      <c r="Q2292" t="s">
        <v>8049</v>
      </c>
      <c r="R2292" t="s">
        <v>8049</v>
      </c>
      <c r="S2292" t="s">
        <v>8049</v>
      </c>
      <c r="T2292" t="s">
        <v>8049</v>
      </c>
      <c r="U2292" t="s">
        <v>8049</v>
      </c>
      <c r="V2292" t="s">
        <v>8049</v>
      </c>
      <c r="W2292" t="s">
        <v>8049</v>
      </c>
      <c r="X2292" t="s">
        <v>8049</v>
      </c>
      <c r="Y2292" t="s">
        <v>8642</v>
      </c>
      <c r="Z2292" t="s">
        <v>8049</v>
      </c>
      <c r="AA2292" t="s">
        <v>8049</v>
      </c>
      <c r="AB2292" t="s">
        <v>8049</v>
      </c>
      <c r="AC2292" t="s">
        <v>8049</v>
      </c>
      <c r="AD2292" t="s">
        <v>8049</v>
      </c>
    </row>
    <row r="2293" spans="1:30" x14ac:dyDescent="0.3">
      <c r="A2293">
        <v>390086</v>
      </c>
      <c r="B2293">
        <f>VLOOKUP(A2293,hvbp_person_and_community_engag!$B$2:$B$2677,1,0)</f>
        <v>390086</v>
      </c>
      <c r="C2293" t="s">
        <v>14858</v>
      </c>
      <c r="D2293" t="s">
        <v>14859</v>
      </c>
      <c r="E2293" t="s">
        <v>2875</v>
      </c>
      <c r="F2293" t="s">
        <v>6008</v>
      </c>
      <c r="G2293">
        <v>15801</v>
      </c>
      <c r="H2293" t="s">
        <v>14807</v>
      </c>
      <c r="I2293" t="s">
        <v>8048</v>
      </c>
      <c r="J2293">
        <v>3</v>
      </c>
      <c r="K2293">
        <v>2190</v>
      </c>
      <c r="L2293">
        <v>2.97</v>
      </c>
      <c r="M2293">
        <v>1.44</v>
      </c>
      <c r="N2293">
        <v>207</v>
      </c>
      <c r="O2293">
        <v>174.7</v>
      </c>
      <c r="P2293">
        <v>84</v>
      </c>
      <c r="Q2293">
        <v>1</v>
      </c>
      <c r="R2293">
        <v>0.72</v>
      </c>
      <c r="S2293">
        <v>139</v>
      </c>
      <c r="T2293">
        <v>10264</v>
      </c>
      <c r="U2293">
        <v>3.97</v>
      </c>
      <c r="V2293">
        <v>2.16</v>
      </c>
      <c r="W2293">
        <v>113</v>
      </c>
      <c r="X2293" t="s">
        <v>9305</v>
      </c>
      <c r="Y2293" t="s">
        <v>8161</v>
      </c>
      <c r="Z2293">
        <v>184</v>
      </c>
      <c r="AA2293">
        <v>3.49</v>
      </c>
      <c r="AB2293">
        <v>1.73</v>
      </c>
      <c r="AC2293">
        <v>0.48</v>
      </c>
      <c r="AD2293">
        <v>0.43</v>
      </c>
    </row>
    <row r="2294" spans="1:30" x14ac:dyDescent="0.3">
      <c r="A2294">
        <v>390090</v>
      </c>
      <c r="B2294">
        <f>VLOOKUP(A2294,hvbp_person_and_community_engag!$B$2:$B$2677,1,0)</f>
        <v>390090</v>
      </c>
      <c r="C2294" t="s">
        <v>14860</v>
      </c>
      <c r="D2294" t="s">
        <v>14861</v>
      </c>
      <c r="E2294" t="s">
        <v>14764</v>
      </c>
      <c r="F2294" t="s">
        <v>6008</v>
      </c>
      <c r="G2294">
        <v>15224</v>
      </c>
      <c r="H2294" t="s">
        <v>13729</v>
      </c>
      <c r="I2294" t="s">
        <v>8048</v>
      </c>
      <c r="J2294">
        <v>3</v>
      </c>
      <c r="K2294">
        <v>145</v>
      </c>
      <c r="L2294">
        <v>0.28000000000000003</v>
      </c>
      <c r="M2294">
        <v>0.16</v>
      </c>
      <c r="N2294">
        <v>175</v>
      </c>
      <c r="O2294">
        <v>171.77</v>
      </c>
      <c r="P2294">
        <v>662</v>
      </c>
      <c r="Q2294">
        <v>12.45</v>
      </c>
      <c r="R2294">
        <v>10.24</v>
      </c>
      <c r="S2294">
        <v>122</v>
      </c>
      <c r="T2294">
        <v>15581</v>
      </c>
      <c r="U2294">
        <v>12.73</v>
      </c>
      <c r="V2294">
        <v>10.4</v>
      </c>
      <c r="W2294">
        <v>112</v>
      </c>
      <c r="X2294" t="s">
        <v>8338</v>
      </c>
      <c r="Y2294" t="s">
        <v>8468</v>
      </c>
      <c r="Z2294">
        <v>122</v>
      </c>
      <c r="AA2294">
        <v>11.15</v>
      </c>
      <c r="AB2294">
        <v>8.99</v>
      </c>
      <c r="AC2294">
        <v>1.58</v>
      </c>
      <c r="AD2294">
        <v>1.41</v>
      </c>
    </row>
    <row r="2295" spans="1:30" x14ac:dyDescent="0.3">
      <c r="A2295">
        <v>390091</v>
      </c>
      <c r="B2295">
        <f>VLOOKUP(A2295,hvbp_person_and_community_engag!$B$2:$B$2677,1,0)</f>
        <v>390091</v>
      </c>
      <c r="C2295" t="s">
        <v>14862</v>
      </c>
      <c r="D2295" t="s">
        <v>14863</v>
      </c>
      <c r="E2295" t="s">
        <v>5586</v>
      </c>
      <c r="F2295" t="s">
        <v>6008</v>
      </c>
      <c r="G2295">
        <v>16346</v>
      </c>
      <c r="H2295" t="s">
        <v>13824</v>
      </c>
      <c r="I2295" t="s">
        <v>8048</v>
      </c>
      <c r="J2295">
        <v>3</v>
      </c>
      <c r="K2295">
        <v>1245</v>
      </c>
      <c r="L2295">
        <v>1.79</v>
      </c>
      <c r="M2295">
        <v>0.72</v>
      </c>
      <c r="N2295">
        <v>249</v>
      </c>
      <c r="O2295">
        <v>208.79</v>
      </c>
      <c r="P2295">
        <v>81</v>
      </c>
      <c r="Q2295">
        <v>0.94</v>
      </c>
      <c r="R2295">
        <v>0.51</v>
      </c>
      <c r="S2295">
        <v>186</v>
      </c>
      <c r="T2295">
        <v>12700</v>
      </c>
      <c r="U2295">
        <v>2.73</v>
      </c>
      <c r="V2295">
        <v>1.23</v>
      </c>
      <c r="W2295">
        <v>120</v>
      </c>
      <c r="X2295" t="s">
        <v>8655</v>
      </c>
      <c r="Y2295" t="s">
        <v>8878</v>
      </c>
      <c r="Z2295">
        <v>223</v>
      </c>
      <c r="AA2295">
        <v>2.44</v>
      </c>
      <c r="AB2295">
        <v>0.98</v>
      </c>
      <c r="AC2295">
        <v>0.28999999999999998</v>
      </c>
      <c r="AD2295">
        <v>0.24</v>
      </c>
    </row>
    <row r="2296" spans="1:30" x14ac:dyDescent="0.3">
      <c r="A2296">
        <v>390093</v>
      </c>
      <c r="B2296">
        <f>VLOOKUP(A2296,hvbp_person_and_community_engag!$B$2:$B$2677,1,0)</f>
        <v>390093</v>
      </c>
      <c r="C2296" t="s">
        <v>14864</v>
      </c>
      <c r="D2296" t="s">
        <v>12951</v>
      </c>
      <c r="E2296" t="s">
        <v>6154</v>
      </c>
      <c r="F2296" t="s">
        <v>6008</v>
      </c>
      <c r="G2296">
        <v>16214</v>
      </c>
      <c r="H2296" t="s">
        <v>8530</v>
      </c>
      <c r="I2296" t="s">
        <v>8048</v>
      </c>
      <c r="J2296">
        <v>2</v>
      </c>
      <c r="K2296">
        <v>719</v>
      </c>
      <c r="L2296">
        <v>0.68</v>
      </c>
      <c r="M2296">
        <v>0.4</v>
      </c>
      <c r="N2296">
        <v>168</v>
      </c>
      <c r="O2296">
        <v>145.87</v>
      </c>
      <c r="P2296">
        <v>15</v>
      </c>
      <c r="Q2296">
        <v>0.1</v>
      </c>
      <c r="R2296">
        <v>0.11</v>
      </c>
      <c r="S2296">
        <v>94</v>
      </c>
      <c r="T2296">
        <v>7620</v>
      </c>
      <c r="U2296">
        <v>0.78</v>
      </c>
      <c r="V2296">
        <v>0.51</v>
      </c>
      <c r="W2296">
        <v>118</v>
      </c>
      <c r="X2296" t="s">
        <v>8864</v>
      </c>
      <c r="Y2296" t="s">
        <v>8668</v>
      </c>
      <c r="Z2296">
        <v>153</v>
      </c>
      <c r="AA2296">
        <v>0.66</v>
      </c>
      <c r="AB2296">
        <v>0.41</v>
      </c>
      <c r="AC2296">
        <v>0.11</v>
      </c>
      <c r="AD2296">
        <v>0.1</v>
      </c>
    </row>
    <row r="2297" spans="1:30" x14ac:dyDescent="0.3">
      <c r="A2297">
        <v>390096</v>
      </c>
      <c r="B2297">
        <f>VLOOKUP(A2297,hvbp_person_and_community_engag!$B$2:$B$2677,1,0)</f>
        <v>390096</v>
      </c>
      <c r="C2297" t="s">
        <v>10897</v>
      </c>
      <c r="D2297" t="s">
        <v>14865</v>
      </c>
      <c r="E2297" t="s">
        <v>14792</v>
      </c>
      <c r="F2297" t="s">
        <v>6008</v>
      </c>
      <c r="G2297">
        <v>19605</v>
      </c>
      <c r="H2297" t="s">
        <v>14866</v>
      </c>
      <c r="I2297" t="s">
        <v>8048</v>
      </c>
      <c r="J2297">
        <v>2</v>
      </c>
      <c r="K2297">
        <v>902</v>
      </c>
      <c r="L2297">
        <v>2.1800000000000002</v>
      </c>
      <c r="M2297">
        <v>0.61</v>
      </c>
      <c r="N2297">
        <v>354</v>
      </c>
      <c r="O2297">
        <v>322.91000000000003</v>
      </c>
      <c r="P2297">
        <v>71</v>
      </c>
      <c r="Q2297">
        <v>1.3</v>
      </c>
      <c r="R2297">
        <v>0.54</v>
      </c>
      <c r="S2297">
        <v>241</v>
      </c>
      <c r="T2297">
        <v>20211</v>
      </c>
      <c r="U2297">
        <v>3.48</v>
      </c>
      <c r="V2297">
        <v>1.1499999999999999</v>
      </c>
      <c r="W2297">
        <v>121</v>
      </c>
      <c r="X2297" t="s">
        <v>8362</v>
      </c>
      <c r="Y2297" t="s">
        <v>8808</v>
      </c>
      <c r="Z2297">
        <v>301</v>
      </c>
      <c r="AA2297">
        <v>3.23</v>
      </c>
      <c r="AB2297">
        <v>0.95</v>
      </c>
      <c r="AC2297">
        <v>0.25</v>
      </c>
      <c r="AD2297">
        <v>0.21</v>
      </c>
    </row>
    <row r="2298" spans="1:30" x14ac:dyDescent="0.3">
      <c r="A2298">
        <v>390097</v>
      </c>
      <c r="B2298">
        <f>VLOOKUP(A2298,hvbp_person_and_community_engag!$B$2:$B$2677,1,0)</f>
        <v>390097</v>
      </c>
      <c r="C2298" t="s">
        <v>14867</v>
      </c>
      <c r="D2298" t="s">
        <v>14868</v>
      </c>
      <c r="E2298" t="s">
        <v>14869</v>
      </c>
      <c r="F2298" t="s">
        <v>6008</v>
      </c>
      <c r="G2298">
        <v>19046</v>
      </c>
      <c r="H2298" t="s">
        <v>14870</v>
      </c>
      <c r="I2298" t="s">
        <v>8048</v>
      </c>
      <c r="J2298">
        <v>4</v>
      </c>
      <c r="K2298">
        <v>296</v>
      </c>
      <c r="L2298">
        <v>0.37</v>
      </c>
      <c r="M2298">
        <v>0.28999999999999998</v>
      </c>
      <c r="N2298">
        <v>126</v>
      </c>
      <c r="O2298">
        <v>127.31</v>
      </c>
      <c r="P2298">
        <v>44</v>
      </c>
      <c r="Q2298">
        <v>0.63</v>
      </c>
      <c r="R2298">
        <v>0.4</v>
      </c>
      <c r="S2298">
        <v>156</v>
      </c>
      <c r="T2298">
        <v>14419</v>
      </c>
      <c r="U2298">
        <v>1</v>
      </c>
      <c r="V2298">
        <v>0.69</v>
      </c>
      <c r="W2298">
        <v>107</v>
      </c>
      <c r="X2298" t="s">
        <v>8612</v>
      </c>
      <c r="Y2298" t="s">
        <v>9126</v>
      </c>
      <c r="Z2298">
        <v>143</v>
      </c>
      <c r="AA2298">
        <v>0.81</v>
      </c>
      <c r="AB2298">
        <v>0.52</v>
      </c>
      <c r="AC2298">
        <v>0.19</v>
      </c>
      <c r="AD2298">
        <v>0.17</v>
      </c>
    </row>
    <row r="2299" spans="1:30" x14ac:dyDescent="0.3">
      <c r="A2299">
        <v>390100</v>
      </c>
      <c r="B2299">
        <f>VLOOKUP(A2299,hvbp_person_and_community_engag!$B$2:$B$2677,1,0)</f>
        <v>390100</v>
      </c>
      <c r="C2299" t="s">
        <v>14871</v>
      </c>
      <c r="D2299" t="s">
        <v>14872</v>
      </c>
      <c r="E2299" t="s">
        <v>4424</v>
      </c>
      <c r="F2299" t="s">
        <v>6008</v>
      </c>
      <c r="G2299">
        <v>17604</v>
      </c>
      <c r="H2299" t="s">
        <v>13317</v>
      </c>
      <c r="I2299" t="s">
        <v>8048</v>
      </c>
      <c r="J2299">
        <v>5</v>
      </c>
      <c r="K2299">
        <v>3435</v>
      </c>
      <c r="L2299">
        <v>9.1999999999999993</v>
      </c>
      <c r="M2299">
        <v>2.64</v>
      </c>
      <c r="N2299">
        <v>349</v>
      </c>
      <c r="O2299">
        <v>322.11</v>
      </c>
      <c r="P2299">
        <v>391</v>
      </c>
      <c r="Q2299">
        <v>10</v>
      </c>
      <c r="R2299">
        <v>4.07</v>
      </c>
      <c r="S2299">
        <v>246</v>
      </c>
      <c r="T2299">
        <v>19700</v>
      </c>
      <c r="U2299">
        <v>19.2</v>
      </c>
      <c r="V2299">
        <v>6.7</v>
      </c>
      <c r="W2299">
        <v>105</v>
      </c>
      <c r="X2299" t="s">
        <v>10277</v>
      </c>
      <c r="Y2299" t="s">
        <v>8808</v>
      </c>
      <c r="Z2299">
        <v>286</v>
      </c>
      <c r="AA2299">
        <v>17.899999999999999</v>
      </c>
      <c r="AB2299">
        <v>5.47</v>
      </c>
      <c r="AC2299">
        <v>1.3</v>
      </c>
      <c r="AD2299">
        <v>1.24</v>
      </c>
    </row>
    <row r="2300" spans="1:30" x14ac:dyDescent="0.3">
      <c r="A2300">
        <v>390101</v>
      </c>
      <c r="B2300">
        <f>VLOOKUP(A2300,hvbp_person_and_community_engag!$B$2:$B$2677,1,0)</f>
        <v>390101</v>
      </c>
      <c r="C2300" t="s">
        <v>8630</v>
      </c>
      <c r="D2300" t="s">
        <v>14873</v>
      </c>
      <c r="E2300" t="s">
        <v>3480</v>
      </c>
      <c r="F2300" t="s">
        <v>6008</v>
      </c>
      <c r="G2300">
        <v>17403</v>
      </c>
      <c r="H2300" t="s">
        <v>13824</v>
      </c>
      <c r="I2300" t="s">
        <v>8048</v>
      </c>
      <c r="J2300">
        <v>2</v>
      </c>
      <c r="K2300">
        <v>134</v>
      </c>
      <c r="L2300">
        <v>0.26</v>
      </c>
      <c r="M2300">
        <v>0.09</v>
      </c>
      <c r="N2300">
        <v>281</v>
      </c>
      <c r="O2300">
        <v>251.68</v>
      </c>
      <c r="P2300">
        <v>30</v>
      </c>
      <c r="Q2300">
        <v>0.34</v>
      </c>
      <c r="R2300">
        <v>0.21</v>
      </c>
      <c r="S2300">
        <v>163</v>
      </c>
      <c r="T2300">
        <v>14565</v>
      </c>
      <c r="U2300">
        <v>0.6</v>
      </c>
      <c r="V2300">
        <v>0.3</v>
      </c>
      <c r="W2300">
        <v>116</v>
      </c>
      <c r="X2300" t="s">
        <v>9376</v>
      </c>
      <c r="Y2300" t="s">
        <v>8303</v>
      </c>
      <c r="Z2300">
        <v>199</v>
      </c>
      <c r="AA2300">
        <v>0.53</v>
      </c>
      <c r="AB2300">
        <v>0.24</v>
      </c>
      <c r="AC2300">
        <v>7.0000000000000007E-2</v>
      </c>
      <c r="AD2300">
        <v>0.06</v>
      </c>
    </row>
    <row r="2301" spans="1:30" x14ac:dyDescent="0.3">
      <c r="A2301">
        <v>390102</v>
      </c>
      <c r="B2301">
        <f>VLOOKUP(A2301,hvbp_person_and_community_engag!$B$2:$B$2677,1,0)</f>
        <v>390102</v>
      </c>
      <c r="C2301" t="s">
        <v>14874</v>
      </c>
      <c r="D2301" t="s">
        <v>14875</v>
      </c>
      <c r="E2301" t="s">
        <v>14764</v>
      </c>
      <c r="F2301" t="s">
        <v>6008</v>
      </c>
      <c r="G2301">
        <v>15215</v>
      </c>
      <c r="H2301" t="s">
        <v>13824</v>
      </c>
      <c r="I2301" t="s">
        <v>8048</v>
      </c>
      <c r="J2301">
        <v>3</v>
      </c>
      <c r="K2301">
        <v>71</v>
      </c>
      <c r="L2301">
        <v>0.08</v>
      </c>
      <c r="M2301">
        <v>0.03</v>
      </c>
      <c r="N2301">
        <v>223</v>
      </c>
      <c r="O2301">
        <v>213.07</v>
      </c>
      <c r="P2301">
        <v>45</v>
      </c>
      <c r="Q2301">
        <v>0.79</v>
      </c>
      <c r="R2301">
        <v>0.57999999999999996</v>
      </c>
      <c r="S2301">
        <v>135</v>
      </c>
      <c r="T2301">
        <v>12225</v>
      </c>
      <c r="U2301">
        <v>0.87</v>
      </c>
      <c r="V2301">
        <v>0.62</v>
      </c>
      <c r="W2301">
        <v>90</v>
      </c>
      <c r="X2301" t="s">
        <v>9305</v>
      </c>
      <c r="Y2301" t="s">
        <v>9353</v>
      </c>
      <c r="Z2301">
        <v>140</v>
      </c>
      <c r="AA2301">
        <v>0.77</v>
      </c>
      <c r="AB2301">
        <v>0.51</v>
      </c>
      <c r="AC2301">
        <v>0.1</v>
      </c>
      <c r="AD2301">
        <v>0.11</v>
      </c>
    </row>
    <row r="2302" spans="1:30" x14ac:dyDescent="0.3">
      <c r="A2302">
        <v>390104</v>
      </c>
      <c r="B2302" t="e">
        <f>VLOOKUP(A2302,hvbp_person_and_community_engag!$B$2:$B$2677,1,0)</f>
        <v>#N/A</v>
      </c>
      <c r="C2302" t="s">
        <v>14876</v>
      </c>
      <c r="D2302" t="s">
        <v>14877</v>
      </c>
      <c r="E2302" t="s">
        <v>2427</v>
      </c>
      <c r="F2302" t="s">
        <v>6008</v>
      </c>
      <c r="G2302">
        <v>16735</v>
      </c>
      <c r="H2302" t="s">
        <v>13824</v>
      </c>
      <c r="I2302" t="s">
        <v>8048</v>
      </c>
      <c r="J2302">
        <v>3</v>
      </c>
      <c r="K2302">
        <v>345</v>
      </c>
      <c r="L2302">
        <v>0.28000000000000003</v>
      </c>
      <c r="M2302">
        <v>0.14000000000000001</v>
      </c>
      <c r="N2302">
        <v>198</v>
      </c>
      <c r="O2302">
        <v>180.1</v>
      </c>
      <c r="P2302" t="s">
        <v>8049</v>
      </c>
      <c r="Q2302" t="s">
        <v>8049</v>
      </c>
      <c r="R2302" t="s">
        <v>8049</v>
      </c>
      <c r="S2302" t="s">
        <v>8049</v>
      </c>
      <c r="T2302" t="s">
        <v>8049</v>
      </c>
      <c r="U2302" t="s">
        <v>8049</v>
      </c>
      <c r="V2302" t="s">
        <v>8049</v>
      </c>
      <c r="W2302" t="s">
        <v>8049</v>
      </c>
      <c r="X2302" t="s">
        <v>8049</v>
      </c>
      <c r="Y2302" t="s">
        <v>8933</v>
      </c>
      <c r="Z2302" t="s">
        <v>8049</v>
      </c>
      <c r="AA2302" t="s">
        <v>8049</v>
      </c>
      <c r="AB2302" t="s">
        <v>8049</v>
      </c>
      <c r="AC2302" t="s">
        <v>8049</v>
      </c>
      <c r="AD2302" t="s">
        <v>8049</v>
      </c>
    </row>
    <row r="2303" spans="1:30" x14ac:dyDescent="0.3">
      <c r="A2303">
        <v>390107</v>
      </c>
      <c r="B2303">
        <f>VLOOKUP(A2303,hvbp_person_and_community_engag!$B$2:$B$2677,1,0)</f>
        <v>390107</v>
      </c>
      <c r="C2303" t="s">
        <v>14878</v>
      </c>
      <c r="D2303" t="s">
        <v>14879</v>
      </c>
      <c r="E2303" t="s">
        <v>14764</v>
      </c>
      <c r="F2303" t="s">
        <v>6008</v>
      </c>
      <c r="G2303">
        <v>15237</v>
      </c>
      <c r="H2303" t="s">
        <v>13824</v>
      </c>
      <c r="I2303" t="s">
        <v>8048</v>
      </c>
      <c r="J2303">
        <v>4</v>
      </c>
      <c r="K2303">
        <v>182</v>
      </c>
      <c r="L2303">
        <v>0.3</v>
      </c>
      <c r="M2303">
        <v>0.12</v>
      </c>
      <c r="N2303">
        <v>239</v>
      </c>
      <c r="O2303">
        <v>211.64</v>
      </c>
      <c r="P2303">
        <v>71</v>
      </c>
      <c r="Q2303">
        <v>1.4</v>
      </c>
      <c r="R2303">
        <v>0.68</v>
      </c>
      <c r="S2303">
        <v>207</v>
      </c>
      <c r="T2303">
        <v>14645</v>
      </c>
      <c r="U2303">
        <v>1.7</v>
      </c>
      <c r="V2303">
        <v>0.8</v>
      </c>
      <c r="W2303">
        <v>98</v>
      </c>
      <c r="X2303" t="s">
        <v>8642</v>
      </c>
      <c r="Y2303" t="s">
        <v>8386</v>
      </c>
      <c r="Z2303">
        <v>212</v>
      </c>
      <c r="AA2303">
        <v>1.53</v>
      </c>
      <c r="AB2303">
        <v>0.63</v>
      </c>
      <c r="AC2303">
        <v>0.16</v>
      </c>
      <c r="AD2303">
        <v>0.17</v>
      </c>
    </row>
    <row r="2304" spans="1:30" x14ac:dyDescent="0.3">
      <c r="A2304">
        <v>390110</v>
      </c>
      <c r="B2304">
        <f>VLOOKUP(A2304,hvbp_person_and_community_engag!$B$2:$B$2677,1,0)</f>
        <v>390110</v>
      </c>
      <c r="C2304" t="s">
        <v>10879</v>
      </c>
      <c r="D2304" t="s">
        <v>14880</v>
      </c>
      <c r="E2304" t="s">
        <v>14881</v>
      </c>
      <c r="F2304" t="s">
        <v>6008</v>
      </c>
      <c r="G2304">
        <v>15905</v>
      </c>
      <c r="H2304" t="s">
        <v>8058</v>
      </c>
      <c r="I2304" t="s">
        <v>8048</v>
      </c>
      <c r="J2304">
        <v>1</v>
      </c>
      <c r="K2304">
        <v>3842</v>
      </c>
      <c r="L2304">
        <v>4.87</v>
      </c>
      <c r="M2304">
        <v>2.52</v>
      </c>
      <c r="N2304">
        <v>193</v>
      </c>
      <c r="O2304">
        <v>156.66999999999999</v>
      </c>
      <c r="P2304">
        <v>358</v>
      </c>
      <c r="Q2304">
        <v>4.7300000000000004</v>
      </c>
      <c r="R2304">
        <v>3.37</v>
      </c>
      <c r="S2304">
        <v>140</v>
      </c>
      <c r="T2304">
        <v>12597</v>
      </c>
      <c r="U2304">
        <v>9.6</v>
      </c>
      <c r="V2304">
        <v>5.89</v>
      </c>
      <c r="W2304">
        <v>113</v>
      </c>
      <c r="X2304" t="s">
        <v>8197</v>
      </c>
      <c r="Y2304" t="s">
        <v>8439</v>
      </c>
      <c r="Z2304">
        <v>163</v>
      </c>
      <c r="AA2304">
        <v>8.5299999999999994</v>
      </c>
      <c r="AB2304">
        <v>4.9400000000000004</v>
      </c>
      <c r="AC2304">
        <v>1.07</v>
      </c>
      <c r="AD2304">
        <v>0.95</v>
      </c>
    </row>
    <row r="2305" spans="1:30" x14ac:dyDescent="0.3">
      <c r="A2305">
        <v>390111</v>
      </c>
      <c r="B2305">
        <f>VLOOKUP(A2305,hvbp_person_and_community_engag!$B$2:$B$2677,1,0)</f>
        <v>390111</v>
      </c>
      <c r="C2305" t="s">
        <v>14882</v>
      </c>
      <c r="D2305" t="s">
        <v>14883</v>
      </c>
      <c r="E2305" t="s">
        <v>6036</v>
      </c>
      <c r="F2305" t="s">
        <v>6008</v>
      </c>
      <c r="G2305">
        <v>19104</v>
      </c>
      <c r="H2305" t="s">
        <v>13317</v>
      </c>
      <c r="I2305" t="s">
        <v>8048</v>
      </c>
      <c r="J2305">
        <v>3</v>
      </c>
      <c r="K2305">
        <v>14018</v>
      </c>
      <c r="L2305">
        <v>47.8</v>
      </c>
      <c r="M2305">
        <v>14.49</v>
      </c>
      <c r="N2305">
        <v>330</v>
      </c>
      <c r="O2305">
        <v>334.17</v>
      </c>
      <c r="P2305">
        <v>1362</v>
      </c>
      <c r="Q2305">
        <v>65.099999999999994</v>
      </c>
      <c r="R2305">
        <v>35.43</v>
      </c>
      <c r="S2305">
        <v>184</v>
      </c>
      <c r="T2305">
        <v>25848</v>
      </c>
      <c r="U2305">
        <v>112.9</v>
      </c>
      <c r="V2305">
        <v>49.92</v>
      </c>
      <c r="W2305">
        <v>166</v>
      </c>
      <c r="X2305">
        <v>184.88193996000001</v>
      </c>
      <c r="Y2305">
        <v>378.96743443000003</v>
      </c>
      <c r="Z2305">
        <v>226</v>
      </c>
      <c r="AA2305">
        <v>101.92</v>
      </c>
      <c r="AB2305">
        <v>43.33</v>
      </c>
      <c r="AC2305">
        <v>10.97</v>
      </c>
      <c r="AD2305">
        <v>6.59</v>
      </c>
    </row>
    <row r="2306" spans="1:30" x14ac:dyDescent="0.3">
      <c r="A2306">
        <v>390112</v>
      </c>
      <c r="B2306">
        <f>VLOOKUP(A2306,hvbp_person_and_community_engag!$B$2:$B$2677,1,0)</f>
        <v>390112</v>
      </c>
      <c r="C2306" t="s">
        <v>14884</v>
      </c>
      <c r="D2306" t="s">
        <v>14885</v>
      </c>
      <c r="E2306" t="s">
        <v>14886</v>
      </c>
      <c r="F2306" t="s">
        <v>6008</v>
      </c>
      <c r="G2306">
        <v>15963</v>
      </c>
      <c r="H2306" t="s">
        <v>8082</v>
      </c>
      <c r="I2306" t="s">
        <v>8048</v>
      </c>
      <c r="J2306">
        <v>4</v>
      </c>
      <c r="K2306">
        <v>579</v>
      </c>
      <c r="L2306">
        <v>0.65</v>
      </c>
      <c r="M2306">
        <v>0.37</v>
      </c>
      <c r="N2306">
        <v>174</v>
      </c>
      <c r="O2306">
        <v>145.35</v>
      </c>
      <c r="P2306">
        <v>17</v>
      </c>
      <c r="Q2306">
        <v>0.19</v>
      </c>
      <c r="R2306">
        <v>0.15</v>
      </c>
      <c r="S2306">
        <v>129</v>
      </c>
      <c r="T2306">
        <v>7723</v>
      </c>
      <c r="U2306">
        <v>0.84</v>
      </c>
      <c r="V2306">
        <v>0.52</v>
      </c>
      <c r="W2306">
        <v>113</v>
      </c>
      <c r="X2306" t="s">
        <v>8785</v>
      </c>
      <c r="Y2306" t="s">
        <v>8674</v>
      </c>
      <c r="Z2306">
        <v>162</v>
      </c>
      <c r="AA2306">
        <v>0.74</v>
      </c>
      <c r="AB2306">
        <v>0.43</v>
      </c>
      <c r="AC2306">
        <v>0.1</v>
      </c>
      <c r="AD2306">
        <v>0.09</v>
      </c>
    </row>
    <row r="2307" spans="1:30" x14ac:dyDescent="0.3">
      <c r="A2307">
        <v>390113</v>
      </c>
      <c r="B2307">
        <f>VLOOKUP(A2307,hvbp_person_and_community_engag!$B$2:$B$2677,1,0)</f>
        <v>390113</v>
      </c>
      <c r="C2307" t="s">
        <v>14887</v>
      </c>
      <c r="D2307" t="s">
        <v>14888</v>
      </c>
      <c r="E2307" t="s">
        <v>12842</v>
      </c>
      <c r="F2307" t="s">
        <v>6008</v>
      </c>
      <c r="G2307">
        <v>16335</v>
      </c>
      <c r="H2307" t="s">
        <v>14889</v>
      </c>
      <c r="I2307" t="s">
        <v>8048</v>
      </c>
      <c r="J2307">
        <v>3</v>
      </c>
      <c r="K2307">
        <v>2266</v>
      </c>
      <c r="L2307">
        <v>2.4900000000000002</v>
      </c>
      <c r="M2307">
        <v>1.22</v>
      </c>
      <c r="N2307">
        <v>205</v>
      </c>
      <c r="O2307">
        <v>180.62</v>
      </c>
      <c r="P2307">
        <v>95</v>
      </c>
      <c r="Q2307">
        <v>1.28</v>
      </c>
      <c r="R2307">
        <v>0.82</v>
      </c>
      <c r="S2307">
        <v>156</v>
      </c>
      <c r="T2307">
        <v>12153</v>
      </c>
      <c r="U2307">
        <v>3.77</v>
      </c>
      <c r="V2307">
        <v>2.04</v>
      </c>
      <c r="W2307">
        <v>111</v>
      </c>
      <c r="X2307" t="s">
        <v>8464</v>
      </c>
      <c r="Y2307" t="s">
        <v>8807</v>
      </c>
      <c r="Z2307">
        <v>185</v>
      </c>
      <c r="AA2307">
        <v>3.34</v>
      </c>
      <c r="AB2307">
        <v>1.65</v>
      </c>
      <c r="AC2307">
        <v>0.43</v>
      </c>
      <c r="AD2307">
        <v>0.39</v>
      </c>
    </row>
    <row r="2308" spans="1:30" x14ac:dyDescent="0.3">
      <c r="A2308">
        <v>390114</v>
      </c>
      <c r="B2308">
        <f>VLOOKUP(A2308,hvbp_person_and_community_engag!$B$2:$B$2677,1,0)</f>
        <v>390114</v>
      </c>
      <c r="C2308" t="s">
        <v>14890</v>
      </c>
      <c r="D2308" t="s">
        <v>14891</v>
      </c>
      <c r="E2308" t="s">
        <v>14764</v>
      </c>
      <c r="F2308" t="s">
        <v>6008</v>
      </c>
      <c r="G2308">
        <v>15213</v>
      </c>
      <c r="H2308" t="s">
        <v>13824</v>
      </c>
      <c r="I2308" t="s">
        <v>8048</v>
      </c>
      <c r="J2308">
        <v>3</v>
      </c>
      <c r="K2308">
        <v>418</v>
      </c>
      <c r="L2308">
        <v>0.64</v>
      </c>
      <c r="M2308">
        <v>0.63</v>
      </c>
      <c r="N2308">
        <v>102</v>
      </c>
      <c r="O2308">
        <v>331.83</v>
      </c>
      <c r="P2308">
        <v>44</v>
      </c>
      <c r="Q2308">
        <v>1.29</v>
      </c>
      <c r="R2308">
        <v>0.72</v>
      </c>
      <c r="S2308">
        <v>180</v>
      </c>
      <c r="T2308">
        <v>25155</v>
      </c>
      <c r="U2308">
        <v>1.94</v>
      </c>
      <c r="V2308">
        <v>1.35</v>
      </c>
      <c r="W2308">
        <v>111</v>
      </c>
      <c r="X2308" t="s">
        <v>8402</v>
      </c>
      <c r="Y2308" t="s">
        <v>9368</v>
      </c>
      <c r="Z2308">
        <v>144</v>
      </c>
      <c r="AA2308">
        <v>1.77</v>
      </c>
      <c r="AB2308">
        <v>1.19</v>
      </c>
      <c r="AC2308">
        <v>0.17</v>
      </c>
      <c r="AD2308">
        <v>0.16</v>
      </c>
    </row>
    <row r="2309" spans="1:30" x14ac:dyDescent="0.3">
      <c r="A2309">
        <v>390115</v>
      </c>
      <c r="B2309">
        <f>VLOOKUP(A2309,hvbp_person_and_community_engag!$B$2:$B$2677,1,0)</f>
        <v>390115</v>
      </c>
      <c r="C2309" t="s">
        <v>14892</v>
      </c>
      <c r="D2309" t="s">
        <v>14893</v>
      </c>
      <c r="E2309" t="s">
        <v>6036</v>
      </c>
      <c r="F2309" t="s">
        <v>6008</v>
      </c>
      <c r="G2309">
        <v>19114</v>
      </c>
      <c r="H2309" t="s">
        <v>13447</v>
      </c>
      <c r="I2309" t="s">
        <v>8048</v>
      </c>
      <c r="J2309">
        <v>2</v>
      </c>
      <c r="K2309">
        <v>1338</v>
      </c>
      <c r="L2309">
        <v>2.33</v>
      </c>
      <c r="M2309">
        <v>1.24</v>
      </c>
      <c r="N2309">
        <v>188</v>
      </c>
      <c r="O2309">
        <v>186.6</v>
      </c>
      <c r="P2309">
        <v>130</v>
      </c>
      <c r="Q2309">
        <v>2.73</v>
      </c>
      <c r="R2309">
        <v>1.62</v>
      </c>
      <c r="S2309">
        <v>169</v>
      </c>
      <c r="T2309">
        <v>15277</v>
      </c>
      <c r="U2309">
        <v>5.0599999999999996</v>
      </c>
      <c r="V2309">
        <v>2.85</v>
      </c>
      <c r="W2309">
        <v>111</v>
      </c>
      <c r="X2309" t="s">
        <v>8380</v>
      </c>
      <c r="Y2309" t="s">
        <v>8297</v>
      </c>
      <c r="Z2309">
        <v>177</v>
      </c>
      <c r="AA2309">
        <v>4.55</v>
      </c>
      <c r="AB2309">
        <v>2.4</v>
      </c>
      <c r="AC2309">
        <v>0.5</v>
      </c>
      <c r="AD2309">
        <v>0.45</v>
      </c>
    </row>
    <row r="2310" spans="1:30" x14ac:dyDescent="0.3">
      <c r="A2310">
        <v>390117</v>
      </c>
      <c r="B2310">
        <f>VLOOKUP(A2310,hvbp_person_and_community_engag!$B$2:$B$2677,1,0)</f>
        <v>390117</v>
      </c>
      <c r="C2310" t="s">
        <v>14894</v>
      </c>
      <c r="D2310" t="s">
        <v>14895</v>
      </c>
      <c r="E2310" t="s">
        <v>14896</v>
      </c>
      <c r="F2310" t="s">
        <v>6008</v>
      </c>
      <c r="G2310">
        <v>15537</v>
      </c>
      <c r="H2310" t="s">
        <v>13824</v>
      </c>
      <c r="I2310" t="s">
        <v>8048</v>
      </c>
      <c r="J2310">
        <v>3</v>
      </c>
      <c r="K2310">
        <v>377</v>
      </c>
      <c r="L2310">
        <v>0.72</v>
      </c>
      <c r="M2310">
        <v>0.24</v>
      </c>
      <c r="N2310">
        <v>298</v>
      </c>
      <c r="O2310">
        <v>280.64999999999998</v>
      </c>
      <c r="P2310">
        <v>12</v>
      </c>
      <c r="Q2310">
        <v>0.11</v>
      </c>
      <c r="R2310">
        <v>7.0000000000000007E-2</v>
      </c>
      <c r="S2310">
        <v>152</v>
      </c>
      <c r="T2310">
        <v>10409</v>
      </c>
      <c r="U2310">
        <v>0.83</v>
      </c>
      <c r="V2310">
        <v>0.31</v>
      </c>
      <c r="W2310">
        <v>113</v>
      </c>
      <c r="X2310">
        <v>162.33555519000001</v>
      </c>
      <c r="Y2310" t="s">
        <v>9568</v>
      </c>
      <c r="Z2310">
        <v>265</v>
      </c>
      <c r="AA2310">
        <v>0.77</v>
      </c>
      <c r="AB2310">
        <v>0.26</v>
      </c>
      <c r="AC2310">
        <v>7.0000000000000007E-2</v>
      </c>
      <c r="AD2310">
        <v>0.06</v>
      </c>
    </row>
    <row r="2311" spans="1:30" x14ac:dyDescent="0.3">
      <c r="A2311">
        <v>390118</v>
      </c>
      <c r="B2311" t="e">
        <f>VLOOKUP(A2311,hvbp_person_and_community_engag!$B$2:$B$2677,1,0)</f>
        <v>#N/A</v>
      </c>
      <c r="C2311" t="s">
        <v>14897</v>
      </c>
      <c r="D2311" t="s">
        <v>14898</v>
      </c>
      <c r="E2311" t="s">
        <v>6135</v>
      </c>
      <c r="F2311" t="s">
        <v>6008</v>
      </c>
      <c r="G2311">
        <v>16701</v>
      </c>
      <c r="H2311" t="s">
        <v>13559</v>
      </c>
      <c r="I2311" t="s">
        <v>8048</v>
      </c>
      <c r="J2311" t="s">
        <v>8240</v>
      </c>
      <c r="K2311">
        <v>300</v>
      </c>
      <c r="L2311">
        <v>0.32</v>
      </c>
      <c r="M2311">
        <v>0.17</v>
      </c>
      <c r="N2311">
        <v>182</v>
      </c>
      <c r="O2311">
        <v>154.77000000000001</v>
      </c>
      <c r="P2311" t="s">
        <v>8049</v>
      </c>
      <c r="Q2311" t="s">
        <v>8049</v>
      </c>
      <c r="R2311" t="s">
        <v>8049</v>
      </c>
      <c r="S2311" t="s">
        <v>8049</v>
      </c>
      <c r="T2311" t="s">
        <v>8049</v>
      </c>
      <c r="U2311" t="s">
        <v>8049</v>
      </c>
      <c r="V2311" t="s">
        <v>8049</v>
      </c>
      <c r="W2311" t="s">
        <v>8049</v>
      </c>
      <c r="X2311" t="s">
        <v>8049</v>
      </c>
      <c r="Y2311" t="s">
        <v>8742</v>
      </c>
      <c r="Z2311" t="s">
        <v>8049</v>
      </c>
      <c r="AA2311" t="s">
        <v>8049</v>
      </c>
      <c r="AB2311" t="s">
        <v>8049</v>
      </c>
      <c r="AC2311" t="s">
        <v>8049</v>
      </c>
      <c r="AD2311" t="s">
        <v>8049</v>
      </c>
    </row>
    <row r="2312" spans="1:30" x14ac:dyDescent="0.3">
      <c r="A2312">
        <v>390119</v>
      </c>
      <c r="B2312">
        <f>VLOOKUP(A2312,hvbp_person_and_community_engag!$B$2:$B$2677,1,0)</f>
        <v>390119</v>
      </c>
      <c r="C2312" t="s">
        <v>14899</v>
      </c>
      <c r="D2312" t="s">
        <v>14900</v>
      </c>
      <c r="E2312" t="s">
        <v>14729</v>
      </c>
      <c r="F2312" t="s">
        <v>6008</v>
      </c>
      <c r="G2312">
        <v>18510</v>
      </c>
      <c r="H2312" t="s">
        <v>8110</v>
      </c>
      <c r="I2312" t="s">
        <v>8048</v>
      </c>
      <c r="J2312">
        <v>1</v>
      </c>
      <c r="K2312">
        <v>1401</v>
      </c>
      <c r="L2312">
        <v>1.68</v>
      </c>
      <c r="M2312">
        <v>0.81</v>
      </c>
      <c r="N2312">
        <v>209</v>
      </c>
      <c r="O2312">
        <v>182.54</v>
      </c>
      <c r="P2312">
        <v>173</v>
      </c>
      <c r="Q2312">
        <v>1.69</v>
      </c>
      <c r="R2312">
        <v>1.19</v>
      </c>
      <c r="S2312">
        <v>143</v>
      </c>
      <c r="T2312">
        <v>12277</v>
      </c>
      <c r="U2312">
        <v>3.37</v>
      </c>
      <c r="V2312">
        <v>1.99</v>
      </c>
      <c r="W2312">
        <v>110</v>
      </c>
      <c r="X2312" t="s">
        <v>8200</v>
      </c>
      <c r="Y2312" t="s">
        <v>8121</v>
      </c>
      <c r="Z2312">
        <v>169</v>
      </c>
      <c r="AA2312">
        <v>2.93</v>
      </c>
      <c r="AB2312">
        <v>1.59</v>
      </c>
      <c r="AC2312">
        <v>0.45</v>
      </c>
      <c r="AD2312">
        <v>0.4</v>
      </c>
    </row>
    <row r="2313" spans="1:30" x14ac:dyDescent="0.3">
      <c r="A2313">
        <v>390122</v>
      </c>
      <c r="B2313" t="e">
        <f>VLOOKUP(A2313,hvbp_person_and_community_engag!$B$2:$B$2677,1,0)</f>
        <v>#N/A</v>
      </c>
      <c r="C2313" t="s">
        <v>14901</v>
      </c>
      <c r="D2313" t="s">
        <v>14902</v>
      </c>
      <c r="E2313" t="s">
        <v>9957</v>
      </c>
      <c r="F2313" t="s">
        <v>6008</v>
      </c>
      <c r="G2313">
        <v>16354</v>
      </c>
      <c r="H2313" t="s">
        <v>8082</v>
      </c>
      <c r="I2313" t="s">
        <v>8048</v>
      </c>
      <c r="J2313" t="s">
        <v>8240</v>
      </c>
      <c r="K2313">
        <v>74</v>
      </c>
      <c r="L2313">
        <v>0.04</v>
      </c>
      <c r="M2313">
        <v>0.04</v>
      </c>
      <c r="N2313">
        <v>110</v>
      </c>
      <c r="O2313">
        <v>95.88</v>
      </c>
      <c r="P2313" t="s">
        <v>8049</v>
      </c>
      <c r="Q2313" t="s">
        <v>8049</v>
      </c>
      <c r="R2313" t="s">
        <v>8049</v>
      </c>
      <c r="S2313" t="s">
        <v>8049</v>
      </c>
      <c r="T2313" t="s">
        <v>8049</v>
      </c>
      <c r="U2313" t="s">
        <v>8049</v>
      </c>
      <c r="V2313" t="s">
        <v>8049</v>
      </c>
      <c r="W2313" t="s">
        <v>8049</v>
      </c>
      <c r="X2313" t="s">
        <v>8049</v>
      </c>
      <c r="Y2313" t="s">
        <v>8050</v>
      </c>
      <c r="Z2313" t="s">
        <v>8049</v>
      </c>
      <c r="AA2313" t="s">
        <v>8049</v>
      </c>
      <c r="AB2313" t="s">
        <v>8049</v>
      </c>
      <c r="AC2313" t="s">
        <v>8049</v>
      </c>
      <c r="AD2313" t="s">
        <v>8049</v>
      </c>
    </row>
    <row r="2314" spans="1:30" x14ac:dyDescent="0.3">
      <c r="A2314">
        <v>390123</v>
      </c>
      <c r="B2314">
        <f>VLOOKUP(A2314,hvbp_person_and_community_engag!$B$2:$B$2677,1,0)</f>
        <v>390123</v>
      </c>
      <c r="C2314" t="s">
        <v>14903</v>
      </c>
      <c r="D2314" t="s">
        <v>14904</v>
      </c>
      <c r="E2314" t="s">
        <v>14905</v>
      </c>
      <c r="F2314" t="s">
        <v>6008</v>
      </c>
      <c r="G2314">
        <v>19464</v>
      </c>
      <c r="H2314" t="s">
        <v>14758</v>
      </c>
      <c r="I2314" t="s">
        <v>8048</v>
      </c>
      <c r="J2314">
        <v>1</v>
      </c>
      <c r="K2314">
        <v>88</v>
      </c>
      <c r="L2314">
        <v>0.12</v>
      </c>
      <c r="M2314">
        <v>0.06</v>
      </c>
      <c r="N2314">
        <v>190</v>
      </c>
      <c r="O2314">
        <v>187.16</v>
      </c>
      <c r="P2314" t="s">
        <v>8049</v>
      </c>
      <c r="Q2314" t="s">
        <v>8049</v>
      </c>
      <c r="R2314" t="s">
        <v>8049</v>
      </c>
      <c r="S2314" t="s">
        <v>8049</v>
      </c>
      <c r="T2314" t="s">
        <v>8049</v>
      </c>
      <c r="U2314" t="s">
        <v>8049</v>
      </c>
      <c r="V2314" t="s">
        <v>8049</v>
      </c>
      <c r="W2314" t="s">
        <v>8049</v>
      </c>
      <c r="X2314" t="s">
        <v>8049</v>
      </c>
      <c r="Y2314" t="s">
        <v>8309</v>
      </c>
      <c r="Z2314" t="s">
        <v>8049</v>
      </c>
      <c r="AA2314" t="s">
        <v>8049</v>
      </c>
      <c r="AB2314" t="s">
        <v>8049</v>
      </c>
      <c r="AC2314" t="s">
        <v>8049</v>
      </c>
      <c r="AD2314" t="s">
        <v>8049</v>
      </c>
    </row>
    <row r="2315" spans="1:30" x14ac:dyDescent="0.3">
      <c r="A2315">
        <v>390125</v>
      </c>
      <c r="B2315">
        <f>VLOOKUP(A2315,hvbp_person_and_community_engag!$B$2:$B$2677,1,0)</f>
        <v>390125</v>
      </c>
      <c r="C2315" t="s">
        <v>13942</v>
      </c>
      <c r="D2315" t="s">
        <v>14906</v>
      </c>
      <c r="E2315" t="s">
        <v>14907</v>
      </c>
      <c r="F2315" t="s">
        <v>6008</v>
      </c>
      <c r="G2315">
        <v>18431</v>
      </c>
      <c r="H2315" t="s">
        <v>8082</v>
      </c>
      <c r="I2315" t="s">
        <v>8048</v>
      </c>
      <c r="J2315">
        <v>4</v>
      </c>
      <c r="K2315">
        <v>879</v>
      </c>
      <c r="L2315">
        <v>1.04</v>
      </c>
      <c r="M2315">
        <v>0.46</v>
      </c>
      <c r="N2315">
        <v>225</v>
      </c>
      <c r="O2315">
        <v>219.01</v>
      </c>
      <c r="P2315">
        <v>21</v>
      </c>
      <c r="Q2315">
        <v>0.28000000000000003</v>
      </c>
      <c r="R2315">
        <v>0.15</v>
      </c>
      <c r="S2315">
        <v>186</v>
      </c>
      <c r="T2315">
        <v>14322</v>
      </c>
      <c r="U2315">
        <v>1.32</v>
      </c>
      <c r="V2315">
        <v>0.61</v>
      </c>
      <c r="W2315">
        <v>113</v>
      </c>
      <c r="X2315" t="s">
        <v>8575</v>
      </c>
      <c r="Y2315" t="s">
        <v>8788</v>
      </c>
      <c r="Z2315">
        <v>216</v>
      </c>
      <c r="AA2315">
        <v>1.17</v>
      </c>
      <c r="AB2315">
        <v>0.48</v>
      </c>
      <c r="AC2315">
        <v>0.15</v>
      </c>
      <c r="AD2315">
        <v>0.13</v>
      </c>
    </row>
    <row r="2316" spans="1:30" x14ac:dyDescent="0.3">
      <c r="A2316">
        <v>390127</v>
      </c>
      <c r="B2316">
        <f>VLOOKUP(A2316,hvbp_person_and_community_engag!$B$2:$B$2677,1,0)</f>
        <v>390127</v>
      </c>
      <c r="C2316" t="s">
        <v>14908</v>
      </c>
      <c r="D2316" t="s">
        <v>14909</v>
      </c>
      <c r="E2316" t="s">
        <v>14910</v>
      </c>
      <c r="F2316" t="s">
        <v>6008</v>
      </c>
      <c r="G2316">
        <v>19460</v>
      </c>
      <c r="H2316" t="s">
        <v>14758</v>
      </c>
      <c r="I2316" t="s">
        <v>8048</v>
      </c>
      <c r="J2316">
        <v>3</v>
      </c>
      <c r="K2316">
        <v>72</v>
      </c>
      <c r="L2316">
        <v>0.13</v>
      </c>
      <c r="M2316">
        <v>7.0000000000000007E-2</v>
      </c>
      <c r="N2316">
        <v>180</v>
      </c>
      <c r="O2316">
        <v>182.06</v>
      </c>
      <c r="P2316" t="s">
        <v>8049</v>
      </c>
      <c r="Q2316" t="s">
        <v>8049</v>
      </c>
      <c r="R2316" t="s">
        <v>8049</v>
      </c>
      <c r="S2316" t="s">
        <v>8049</v>
      </c>
      <c r="T2316" t="s">
        <v>8049</v>
      </c>
      <c r="U2316" t="s">
        <v>8049</v>
      </c>
      <c r="V2316" t="s">
        <v>8049</v>
      </c>
      <c r="W2316" t="s">
        <v>8049</v>
      </c>
      <c r="X2316" t="s">
        <v>8049</v>
      </c>
      <c r="Y2316">
        <v>200.72393020000001</v>
      </c>
      <c r="Z2316" t="s">
        <v>8049</v>
      </c>
      <c r="AA2316" t="s">
        <v>8049</v>
      </c>
      <c r="AB2316" t="s">
        <v>8049</v>
      </c>
      <c r="AC2316" t="s">
        <v>8049</v>
      </c>
      <c r="AD2316" t="s">
        <v>8049</v>
      </c>
    </row>
    <row r="2317" spans="1:30" x14ac:dyDescent="0.3">
      <c r="A2317">
        <v>390130</v>
      </c>
      <c r="B2317" t="e">
        <f>VLOOKUP(A2317,hvbp_person_and_community_engag!$B$2:$B$2677,1,0)</f>
        <v>#N/A</v>
      </c>
      <c r="C2317" t="s">
        <v>14911</v>
      </c>
      <c r="D2317" t="s">
        <v>14912</v>
      </c>
      <c r="E2317" t="s">
        <v>12410</v>
      </c>
      <c r="F2317" t="s">
        <v>6008</v>
      </c>
      <c r="G2317">
        <v>16646</v>
      </c>
      <c r="H2317" t="s">
        <v>8058</v>
      </c>
      <c r="I2317" t="s">
        <v>8048</v>
      </c>
      <c r="J2317">
        <v>2</v>
      </c>
      <c r="K2317">
        <v>375</v>
      </c>
      <c r="L2317">
        <v>0.36</v>
      </c>
      <c r="M2317">
        <v>0.15</v>
      </c>
      <c r="N2317">
        <v>233</v>
      </c>
      <c r="O2317">
        <v>210.68</v>
      </c>
      <c r="P2317" t="s">
        <v>8049</v>
      </c>
      <c r="Q2317" t="s">
        <v>8049</v>
      </c>
      <c r="R2317" t="s">
        <v>8049</v>
      </c>
      <c r="S2317" t="s">
        <v>8049</v>
      </c>
      <c r="T2317" t="s">
        <v>8049</v>
      </c>
      <c r="U2317" t="s">
        <v>8049</v>
      </c>
      <c r="V2317" t="s">
        <v>8049</v>
      </c>
      <c r="W2317" t="s">
        <v>8049</v>
      </c>
      <c r="X2317" t="s">
        <v>8049</v>
      </c>
      <c r="Y2317" t="s">
        <v>9415</v>
      </c>
      <c r="Z2317" t="s">
        <v>8049</v>
      </c>
      <c r="AA2317" t="s">
        <v>8049</v>
      </c>
      <c r="AB2317" t="s">
        <v>8049</v>
      </c>
      <c r="AC2317" t="s">
        <v>8049</v>
      </c>
      <c r="AD2317" t="s">
        <v>8049</v>
      </c>
    </row>
    <row r="2318" spans="1:30" x14ac:dyDescent="0.3">
      <c r="A2318">
        <v>390133</v>
      </c>
      <c r="B2318">
        <f>VLOOKUP(A2318,hvbp_person_and_community_engag!$B$2:$B$2677,1,0)</f>
        <v>390133</v>
      </c>
      <c r="C2318" t="s">
        <v>14913</v>
      </c>
      <c r="D2318" t="s">
        <v>14914</v>
      </c>
      <c r="E2318" t="s">
        <v>14915</v>
      </c>
      <c r="F2318" t="s">
        <v>6008</v>
      </c>
      <c r="G2318">
        <v>18105</v>
      </c>
      <c r="H2318" t="s">
        <v>14768</v>
      </c>
      <c r="I2318" t="s">
        <v>8048</v>
      </c>
      <c r="J2318">
        <v>3</v>
      </c>
      <c r="K2318">
        <v>4603</v>
      </c>
      <c r="L2318">
        <v>12</v>
      </c>
      <c r="M2318">
        <v>4</v>
      </c>
      <c r="N2318">
        <v>300</v>
      </c>
      <c r="O2318">
        <v>269.83999999999997</v>
      </c>
      <c r="P2318">
        <v>474</v>
      </c>
      <c r="Q2318">
        <v>14.64</v>
      </c>
      <c r="R2318">
        <v>6.58</v>
      </c>
      <c r="S2318">
        <v>222</v>
      </c>
      <c r="T2318">
        <v>19780</v>
      </c>
      <c r="U2318">
        <v>26.64</v>
      </c>
      <c r="V2318">
        <v>10.59</v>
      </c>
      <c r="W2318">
        <v>113</v>
      </c>
      <c r="X2318" t="s">
        <v>8366</v>
      </c>
      <c r="Y2318" t="s">
        <v>9948</v>
      </c>
      <c r="Z2318">
        <v>252</v>
      </c>
      <c r="AA2318">
        <v>24.6</v>
      </c>
      <c r="AB2318">
        <v>8.7799999999999994</v>
      </c>
      <c r="AC2318">
        <v>2.04</v>
      </c>
      <c r="AD2318">
        <v>1.8</v>
      </c>
    </row>
    <row r="2319" spans="1:30" x14ac:dyDescent="0.3">
      <c r="A2319">
        <v>390137</v>
      </c>
      <c r="B2319">
        <f>VLOOKUP(A2319,hvbp_person_and_community_engag!$B$2:$B$2677,1,0)</f>
        <v>390137</v>
      </c>
      <c r="C2319" t="s">
        <v>14916</v>
      </c>
      <c r="D2319" t="s">
        <v>14917</v>
      </c>
      <c r="E2319" t="s">
        <v>14918</v>
      </c>
      <c r="F2319" t="s">
        <v>6008</v>
      </c>
      <c r="G2319">
        <v>18764</v>
      </c>
      <c r="H2319" t="s">
        <v>8110</v>
      </c>
      <c r="I2319" t="s">
        <v>8048</v>
      </c>
      <c r="J2319">
        <v>1</v>
      </c>
      <c r="K2319">
        <v>2416</v>
      </c>
      <c r="L2319">
        <v>4</v>
      </c>
      <c r="M2319">
        <v>1.66</v>
      </c>
      <c r="N2319">
        <v>241</v>
      </c>
      <c r="O2319">
        <v>201.26</v>
      </c>
      <c r="P2319">
        <v>143</v>
      </c>
      <c r="Q2319">
        <v>2.16</v>
      </c>
      <c r="R2319">
        <v>1.19</v>
      </c>
      <c r="S2319">
        <v>181</v>
      </c>
      <c r="T2319">
        <v>14179</v>
      </c>
      <c r="U2319">
        <v>6.16</v>
      </c>
      <c r="V2319">
        <v>2.85</v>
      </c>
      <c r="W2319">
        <v>111</v>
      </c>
      <c r="X2319" t="s">
        <v>10888</v>
      </c>
      <c r="Y2319" t="s">
        <v>8270</v>
      </c>
      <c r="Z2319">
        <v>216</v>
      </c>
      <c r="AA2319">
        <v>5.59</v>
      </c>
      <c r="AB2319">
        <v>2.34</v>
      </c>
      <c r="AC2319">
        <v>0.56999999999999995</v>
      </c>
      <c r="AD2319">
        <v>0.51</v>
      </c>
    </row>
    <row r="2320" spans="1:30" x14ac:dyDescent="0.3">
      <c r="A2320">
        <v>390138</v>
      </c>
      <c r="B2320">
        <f>VLOOKUP(A2320,hvbp_person_and_community_engag!$B$2:$B$2677,1,0)</f>
        <v>390138</v>
      </c>
      <c r="C2320" t="s">
        <v>14919</v>
      </c>
      <c r="D2320" t="s">
        <v>14920</v>
      </c>
      <c r="E2320" t="s">
        <v>14921</v>
      </c>
      <c r="F2320" t="s">
        <v>6008</v>
      </c>
      <c r="G2320">
        <v>17268</v>
      </c>
      <c r="H2320" t="s">
        <v>14922</v>
      </c>
      <c r="I2320" t="s">
        <v>8048</v>
      </c>
      <c r="J2320">
        <v>4</v>
      </c>
      <c r="K2320">
        <v>310</v>
      </c>
      <c r="L2320">
        <v>0.52</v>
      </c>
      <c r="M2320">
        <v>0.16</v>
      </c>
      <c r="N2320">
        <v>327</v>
      </c>
      <c r="O2320">
        <v>304.48</v>
      </c>
      <c r="P2320">
        <v>30</v>
      </c>
      <c r="Q2320">
        <v>0.33</v>
      </c>
      <c r="R2320">
        <v>0.23</v>
      </c>
      <c r="S2320">
        <v>144</v>
      </c>
      <c r="T2320">
        <v>12420</v>
      </c>
      <c r="U2320">
        <v>0.85</v>
      </c>
      <c r="V2320">
        <v>0.39</v>
      </c>
      <c r="W2320">
        <v>120</v>
      </c>
      <c r="X2320" t="s">
        <v>11116</v>
      </c>
      <c r="Y2320" t="s">
        <v>8105</v>
      </c>
      <c r="Z2320">
        <v>218</v>
      </c>
      <c r="AA2320">
        <v>0.78</v>
      </c>
      <c r="AB2320">
        <v>0.33</v>
      </c>
      <c r="AC2320">
        <v>7.0000000000000007E-2</v>
      </c>
      <c r="AD2320">
        <v>0.06</v>
      </c>
    </row>
    <row r="2321" spans="1:30" x14ac:dyDescent="0.3">
      <c r="A2321">
        <v>390139</v>
      </c>
      <c r="B2321">
        <f>VLOOKUP(A2321,hvbp_person_and_community_engag!$B$2:$B$2677,1,0)</f>
        <v>390139</v>
      </c>
      <c r="C2321" t="s">
        <v>14923</v>
      </c>
      <c r="D2321" t="s">
        <v>14924</v>
      </c>
      <c r="E2321" t="s">
        <v>14925</v>
      </c>
      <c r="F2321" t="s">
        <v>6008</v>
      </c>
      <c r="G2321">
        <v>19010</v>
      </c>
      <c r="H2321" t="s">
        <v>14926</v>
      </c>
      <c r="I2321" t="s">
        <v>8048</v>
      </c>
      <c r="J2321">
        <v>5</v>
      </c>
      <c r="K2321">
        <v>522</v>
      </c>
      <c r="L2321">
        <v>0.96</v>
      </c>
      <c r="M2321">
        <v>0.41</v>
      </c>
      <c r="N2321">
        <v>235</v>
      </c>
      <c r="O2321">
        <v>243.04</v>
      </c>
      <c r="P2321">
        <v>64</v>
      </c>
      <c r="Q2321">
        <v>1.59</v>
      </c>
      <c r="R2321">
        <v>0.69</v>
      </c>
      <c r="S2321">
        <v>232</v>
      </c>
      <c r="T2321">
        <v>19484</v>
      </c>
      <c r="U2321">
        <v>2.5499999999999998</v>
      </c>
      <c r="V2321">
        <v>1.0900000000000001</v>
      </c>
      <c r="W2321">
        <v>176</v>
      </c>
      <c r="X2321" t="s">
        <v>9363</v>
      </c>
      <c r="Y2321" t="s">
        <v>8769</v>
      </c>
      <c r="Z2321">
        <v>233</v>
      </c>
      <c r="AA2321">
        <v>2.1800000000000002</v>
      </c>
      <c r="AB2321">
        <v>0.88</v>
      </c>
      <c r="AC2321">
        <v>0.38</v>
      </c>
      <c r="AD2321">
        <v>0.21</v>
      </c>
    </row>
    <row r="2322" spans="1:30" x14ac:dyDescent="0.3">
      <c r="A2322">
        <v>390142</v>
      </c>
      <c r="B2322">
        <f>VLOOKUP(A2322,hvbp_person_and_community_engag!$B$2:$B$2677,1,0)</f>
        <v>390142</v>
      </c>
      <c r="C2322" t="s">
        <v>14927</v>
      </c>
      <c r="D2322" t="s">
        <v>14928</v>
      </c>
      <c r="E2322" t="s">
        <v>6036</v>
      </c>
      <c r="F2322" t="s">
        <v>6008</v>
      </c>
      <c r="G2322">
        <v>19141</v>
      </c>
      <c r="H2322" t="s">
        <v>14929</v>
      </c>
      <c r="I2322" t="s">
        <v>8048</v>
      </c>
      <c r="J2322">
        <v>1</v>
      </c>
      <c r="K2322">
        <v>1158</v>
      </c>
      <c r="L2322">
        <v>2.06</v>
      </c>
      <c r="M2322">
        <v>0.82</v>
      </c>
      <c r="N2322">
        <v>250</v>
      </c>
      <c r="O2322">
        <v>251.23</v>
      </c>
      <c r="P2322">
        <v>138</v>
      </c>
      <c r="Q2322">
        <v>8</v>
      </c>
      <c r="R2322">
        <v>3.52</v>
      </c>
      <c r="S2322">
        <v>227</v>
      </c>
      <c r="T2322">
        <v>41720</v>
      </c>
      <c r="U2322">
        <v>10.06</v>
      </c>
      <c r="V2322">
        <v>4.34</v>
      </c>
      <c r="W2322">
        <v>113</v>
      </c>
      <c r="X2322">
        <v>235.41018202000001</v>
      </c>
      <c r="Y2322" t="s">
        <v>8967</v>
      </c>
      <c r="Z2322">
        <v>232</v>
      </c>
      <c r="AA2322">
        <v>9.6</v>
      </c>
      <c r="AB2322">
        <v>3.93</v>
      </c>
      <c r="AC2322">
        <v>0.46</v>
      </c>
      <c r="AD2322">
        <v>0.41</v>
      </c>
    </row>
    <row r="2323" spans="1:30" x14ac:dyDescent="0.3">
      <c r="A2323">
        <v>390145</v>
      </c>
      <c r="B2323">
        <f>VLOOKUP(A2323,hvbp_person_and_community_engag!$B$2:$B$2677,1,0)</f>
        <v>390145</v>
      </c>
      <c r="C2323" t="s">
        <v>14930</v>
      </c>
      <c r="D2323" t="s">
        <v>14931</v>
      </c>
      <c r="E2323" t="s">
        <v>11420</v>
      </c>
      <c r="F2323" t="s">
        <v>6008</v>
      </c>
      <c r="G2323">
        <v>15601</v>
      </c>
      <c r="H2323" t="s">
        <v>14932</v>
      </c>
      <c r="I2323" t="s">
        <v>8048</v>
      </c>
      <c r="J2323">
        <v>4</v>
      </c>
      <c r="K2323">
        <v>1056</v>
      </c>
      <c r="L2323">
        <v>1.36</v>
      </c>
      <c r="M2323">
        <v>0.8</v>
      </c>
      <c r="N2323">
        <v>171</v>
      </c>
      <c r="O2323">
        <v>142.80000000000001</v>
      </c>
      <c r="P2323">
        <v>625</v>
      </c>
      <c r="Q2323">
        <v>6.99</v>
      </c>
      <c r="R2323">
        <v>5.25</v>
      </c>
      <c r="S2323">
        <v>133</v>
      </c>
      <c r="T2323">
        <v>10342</v>
      </c>
      <c r="U2323">
        <v>8.35</v>
      </c>
      <c r="V2323">
        <v>6.05</v>
      </c>
      <c r="W2323">
        <v>103</v>
      </c>
      <c r="X2323" t="s">
        <v>8175</v>
      </c>
      <c r="Y2323" t="s">
        <v>8145</v>
      </c>
      <c r="Z2323">
        <v>138</v>
      </c>
      <c r="AA2323">
        <v>7.06</v>
      </c>
      <c r="AB2323">
        <v>4.79</v>
      </c>
      <c r="AC2323">
        <v>1.29</v>
      </c>
      <c r="AD2323">
        <v>1.25</v>
      </c>
    </row>
    <row r="2324" spans="1:30" x14ac:dyDescent="0.3">
      <c r="A2324">
        <v>390146</v>
      </c>
      <c r="B2324">
        <f>VLOOKUP(A2324,hvbp_person_and_community_engag!$B$2:$B$2677,1,0)</f>
        <v>390146</v>
      </c>
      <c r="C2324" t="s">
        <v>14933</v>
      </c>
      <c r="D2324" t="s">
        <v>14934</v>
      </c>
      <c r="E2324" t="s">
        <v>3154</v>
      </c>
      <c r="F2324" t="s">
        <v>6008</v>
      </c>
      <c r="G2324">
        <v>16365</v>
      </c>
      <c r="H2324" t="s">
        <v>13824</v>
      </c>
      <c r="I2324" t="s">
        <v>8048</v>
      </c>
      <c r="J2324">
        <v>2</v>
      </c>
      <c r="K2324">
        <v>1579</v>
      </c>
      <c r="L2324">
        <v>1.37</v>
      </c>
      <c r="M2324">
        <v>0.73</v>
      </c>
      <c r="N2324">
        <v>186</v>
      </c>
      <c r="O2324">
        <v>164.76</v>
      </c>
      <c r="P2324">
        <v>59</v>
      </c>
      <c r="Q2324">
        <v>0.43</v>
      </c>
      <c r="R2324">
        <v>0.4</v>
      </c>
      <c r="S2324">
        <v>106</v>
      </c>
      <c r="T2324">
        <v>7922</v>
      </c>
      <c r="U2324">
        <v>1.79</v>
      </c>
      <c r="V2324">
        <v>1.1399999999999999</v>
      </c>
      <c r="W2324">
        <v>106</v>
      </c>
      <c r="X2324">
        <v>106.21545913</v>
      </c>
      <c r="Y2324" t="s">
        <v>8313</v>
      </c>
      <c r="Z2324">
        <v>158</v>
      </c>
      <c r="AA2324">
        <v>1.56</v>
      </c>
      <c r="AB2324">
        <v>0.91</v>
      </c>
      <c r="AC2324">
        <v>0.24</v>
      </c>
      <c r="AD2324">
        <v>0.22</v>
      </c>
    </row>
    <row r="2325" spans="1:30" x14ac:dyDescent="0.3">
      <c r="A2325">
        <v>390147</v>
      </c>
      <c r="B2325">
        <f>VLOOKUP(A2325,hvbp_person_and_community_engag!$B$2:$B$2677,1,0)</f>
        <v>390147</v>
      </c>
      <c r="C2325" t="s">
        <v>14935</v>
      </c>
      <c r="D2325" t="s">
        <v>14936</v>
      </c>
      <c r="E2325" t="s">
        <v>14937</v>
      </c>
      <c r="F2325" t="s">
        <v>6008</v>
      </c>
      <c r="G2325">
        <v>15063</v>
      </c>
      <c r="H2325" t="s">
        <v>8082</v>
      </c>
      <c r="I2325" t="s">
        <v>8048</v>
      </c>
      <c r="J2325">
        <v>3</v>
      </c>
      <c r="K2325">
        <v>559</v>
      </c>
      <c r="L2325">
        <v>0.62</v>
      </c>
      <c r="M2325">
        <v>0.37</v>
      </c>
      <c r="N2325">
        <v>167</v>
      </c>
      <c r="O2325">
        <v>145.93</v>
      </c>
      <c r="P2325">
        <v>57</v>
      </c>
      <c r="Q2325">
        <v>0.79</v>
      </c>
      <c r="R2325">
        <v>0.56000000000000005</v>
      </c>
      <c r="S2325">
        <v>142</v>
      </c>
      <c r="T2325">
        <v>10404</v>
      </c>
      <c r="U2325">
        <v>1.41</v>
      </c>
      <c r="V2325">
        <v>0.93</v>
      </c>
      <c r="W2325">
        <v>98</v>
      </c>
      <c r="X2325" t="s">
        <v>9722</v>
      </c>
      <c r="Y2325" t="s">
        <v>8638</v>
      </c>
      <c r="Z2325">
        <v>152</v>
      </c>
      <c r="AA2325">
        <v>1.24</v>
      </c>
      <c r="AB2325">
        <v>0.75</v>
      </c>
      <c r="AC2325">
        <v>0.17</v>
      </c>
      <c r="AD2325">
        <v>0.17</v>
      </c>
    </row>
    <row r="2326" spans="1:30" x14ac:dyDescent="0.3">
      <c r="A2326">
        <v>390151</v>
      </c>
      <c r="B2326">
        <f>VLOOKUP(A2326,hvbp_person_and_community_engag!$B$2:$B$2677,1,0)</f>
        <v>390151</v>
      </c>
      <c r="C2326" t="s">
        <v>14938</v>
      </c>
      <c r="D2326" t="s">
        <v>14939</v>
      </c>
      <c r="E2326" t="s">
        <v>14940</v>
      </c>
      <c r="F2326" t="s">
        <v>6008</v>
      </c>
      <c r="G2326">
        <v>17201</v>
      </c>
      <c r="H2326" t="s">
        <v>14922</v>
      </c>
      <c r="I2326" t="s">
        <v>8048</v>
      </c>
      <c r="J2326">
        <v>4</v>
      </c>
      <c r="K2326">
        <v>1509</v>
      </c>
      <c r="L2326">
        <v>3.81</v>
      </c>
      <c r="M2326">
        <v>1.1599999999999999</v>
      </c>
      <c r="N2326">
        <v>329</v>
      </c>
      <c r="O2326">
        <v>309.68</v>
      </c>
      <c r="P2326">
        <v>247</v>
      </c>
      <c r="Q2326">
        <v>4.6100000000000003</v>
      </c>
      <c r="R2326">
        <v>1.99</v>
      </c>
      <c r="S2326">
        <v>232</v>
      </c>
      <c r="T2326">
        <v>18349</v>
      </c>
      <c r="U2326">
        <v>8.42</v>
      </c>
      <c r="V2326">
        <v>3.15</v>
      </c>
      <c r="W2326">
        <v>114</v>
      </c>
      <c r="X2326" t="s">
        <v>8139</v>
      </c>
      <c r="Y2326" t="s">
        <v>8405</v>
      </c>
      <c r="Z2326">
        <v>267</v>
      </c>
      <c r="AA2326">
        <v>7.8</v>
      </c>
      <c r="AB2326">
        <v>2.6</v>
      </c>
      <c r="AC2326">
        <v>0.63</v>
      </c>
      <c r="AD2326">
        <v>0.55000000000000004</v>
      </c>
    </row>
    <row r="2327" spans="1:30" x14ac:dyDescent="0.3">
      <c r="A2327">
        <v>390153</v>
      </c>
      <c r="B2327">
        <f>VLOOKUP(A2327,hvbp_person_and_community_engag!$B$2:$B$2677,1,0)</f>
        <v>390153</v>
      </c>
      <c r="C2327" t="s">
        <v>14941</v>
      </c>
      <c r="D2327" t="s">
        <v>14942</v>
      </c>
      <c r="E2327" t="s">
        <v>14943</v>
      </c>
      <c r="F2327" t="s">
        <v>6008</v>
      </c>
      <c r="G2327">
        <v>19301</v>
      </c>
      <c r="H2327" t="s">
        <v>14926</v>
      </c>
      <c r="I2327" t="s">
        <v>8048</v>
      </c>
      <c r="J2327">
        <v>5</v>
      </c>
      <c r="K2327">
        <v>340</v>
      </c>
      <c r="L2327">
        <v>0.56000000000000005</v>
      </c>
      <c r="M2327">
        <v>0.34</v>
      </c>
      <c r="N2327">
        <v>162</v>
      </c>
      <c r="O2327">
        <v>164.14</v>
      </c>
      <c r="P2327">
        <v>45</v>
      </c>
      <c r="Q2327">
        <v>0.66</v>
      </c>
      <c r="R2327">
        <v>0.28999999999999998</v>
      </c>
      <c r="S2327">
        <v>224</v>
      </c>
      <c r="T2327">
        <v>18157</v>
      </c>
      <c r="U2327">
        <v>1.21</v>
      </c>
      <c r="V2327">
        <v>0.63</v>
      </c>
      <c r="W2327">
        <v>144</v>
      </c>
      <c r="X2327" t="s">
        <v>8214</v>
      </c>
      <c r="Y2327" t="s">
        <v>8339</v>
      </c>
      <c r="Z2327">
        <v>191</v>
      </c>
      <c r="AA2327">
        <v>1</v>
      </c>
      <c r="AB2327">
        <v>0.49</v>
      </c>
      <c r="AC2327">
        <v>0.21</v>
      </c>
      <c r="AD2327">
        <v>0.15</v>
      </c>
    </row>
    <row r="2328" spans="1:30" x14ac:dyDescent="0.3">
      <c r="A2328">
        <v>390156</v>
      </c>
      <c r="B2328">
        <f>VLOOKUP(A2328,hvbp_person_and_community_engag!$B$2:$B$2677,1,0)</f>
        <v>390156</v>
      </c>
      <c r="C2328" t="s">
        <v>14944</v>
      </c>
      <c r="D2328" t="s">
        <v>14945</v>
      </c>
      <c r="E2328" t="s">
        <v>14946</v>
      </c>
      <c r="F2328" t="s">
        <v>6008</v>
      </c>
      <c r="G2328">
        <v>19023</v>
      </c>
      <c r="H2328" t="s">
        <v>8725</v>
      </c>
      <c r="I2328" t="s">
        <v>8048</v>
      </c>
      <c r="J2328">
        <v>1</v>
      </c>
      <c r="K2328">
        <v>813</v>
      </c>
      <c r="L2328">
        <v>1.34</v>
      </c>
      <c r="M2328">
        <v>0.56000000000000005</v>
      </c>
      <c r="N2328">
        <v>240</v>
      </c>
      <c r="O2328">
        <v>234.32</v>
      </c>
      <c r="P2328">
        <v>18</v>
      </c>
      <c r="Q2328">
        <v>0.28000000000000003</v>
      </c>
      <c r="R2328">
        <v>0.18</v>
      </c>
      <c r="S2328">
        <v>156</v>
      </c>
      <c r="T2328">
        <v>16663</v>
      </c>
      <c r="U2328">
        <v>1.63</v>
      </c>
      <c r="V2328">
        <v>0.74</v>
      </c>
      <c r="W2328">
        <v>163</v>
      </c>
      <c r="X2328" t="s">
        <v>8122</v>
      </c>
      <c r="Y2328" t="s">
        <v>9039</v>
      </c>
      <c r="Z2328">
        <v>219</v>
      </c>
      <c r="AA2328">
        <v>1.39</v>
      </c>
      <c r="AB2328">
        <v>0.6</v>
      </c>
      <c r="AC2328">
        <v>0.24</v>
      </c>
      <c r="AD2328">
        <v>0.15</v>
      </c>
    </row>
    <row r="2329" spans="1:30" x14ac:dyDescent="0.3">
      <c r="A2329">
        <v>390157</v>
      </c>
      <c r="B2329">
        <f>VLOOKUP(A2329,hvbp_person_and_community_engag!$B$2:$B$2677,1,0)</f>
        <v>390157</v>
      </c>
      <c r="C2329" t="s">
        <v>14947</v>
      </c>
      <c r="D2329" t="s">
        <v>14948</v>
      </c>
      <c r="E2329" t="s">
        <v>14949</v>
      </c>
      <c r="F2329" t="s">
        <v>6008</v>
      </c>
      <c r="G2329">
        <v>15136</v>
      </c>
      <c r="H2329" t="s">
        <v>8082</v>
      </c>
      <c r="I2329" t="s">
        <v>8048</v>
      </c>
      <c r="J2329">
        <v>2</v>
      </c>
      <c r="K2329">
        <v>75</v>
      </c>
      <c r="L2329">
        <v>0.12</v>
      </c>
      <c r="M2329">
        <v>0.08</v>
      </c>
      <c r="N2329">
        <v>162</v>
      </c>
      <c r="O2329">
        <v>148.87</v>
      </c>
      <c r="P2329">
        <v>31</v>
      </c>
      <c r="Q2329">
        <v>0.32</v>
      </c>
      <c r="R2329">
        <v>0.33</v>
      </c>
      <c r="S2329">
        <v>98</v>
      </c>
      <c r="T2329">
        <v>7601</v>
      </c>
      <c r="U2329">
        <v>0.45</v>
      </c>
      <c r="V2329">
        <v>0.4</v>
      </c>
      <c r="W2329">
        <v>96</v>
      </c>
      <c r="X2329" t="s">
        <v>12279</v>
      </c>
      <c r="Y2329" t="s">
        <v>9309</v>
      </c>
      <c r="Z2329">
        <v>110</v>
      </c>
      <c r="AA2329">
        <v>0.38</v>
      </c>
      <c r="AB2329">
        <v>0.34</v>
      </c>
      <c r="AC2329">
        <v>7.0000000000000007E-2</v>
      </c>
      <c r="AD2329">
        <v>7.0000000000000007E-2</v>
      </c>
    </row>
    <row r="2330" spans="1:30" x14ac:dyDescent="0.3">
      <c r="A2330">
        <v>390160</v>
      </c>
      <c r="B2330">
        <f>VLOOKUP(A2330,hvbp_person_and_community_engag!$B$2:$B$2677,1,0)</f>
        <v>390160</v>
      </c>
      <c r="C2330" t="s">
        <v>14950</v>
      </c>
      <c r="D2330" t="s">
        <v>14951</v>
      </c>
      <c r="E2330" t="s">
        <v>14952</v>
      </c>
      <c r="F2330" t="s">
        <v>6008</v>
      </c>
      <c r="G2330">
        <v>15317</v>
      </c>
      <c r="H2330" t="s">
        <v>13729</v>
      </c>
      <c r="I2330" t="s">
        <v>8048</v>
      </c>
      <c r="J2330">
        <v>3</v>
      </c>
      <c r="K2330">
        <v>37</v>
      </c>
      <c r="L2330">
        <v>0.03</v>
      </c>
      <c r="M2330">
        <v>0.01</v>
      </c>
      <c r="N2330">
        <v>234</v>
      </c>
      <c r="O2330">
        <v>234.74</v>
      </c>
      <c r="P2330">
        <v>25</v>
      </c>
      <c r="Q2330">
        <v>0.28999999999999998</v>
      </c>
      <c r="R2330">
        <v>0.18</v>
      </c>
      <c r="S2330">
        <v>159</v>
      </c>
      <c r="T2330">
        <v>10256</v>
      </c>
      <c r="U2330">
        <v>0.32</v>
      </c>
      <c r="V2330">
        <v>0.19</v>
      </c>
      <c r="W2330">
        <v>101</v>
      </c>
      <c r="X2330" t="s">
        <v>8339</v>
      </c>
      <c r="Y2330">
        <v>285.47549444999999</v>
      </c>
      <c r="Z2330">
        <v>163</v>
      </c>
      <c r="AA2330">
        <v>0.28000000000000003</v>
      </c>
      <c r="AB2330">
        <v>0.16</v>
      </c>
      <c r="AC2330">
        <v>0.04</v>
      </c>
      <c r="AD2330">
        <v>0.04</v>
      </c>
    </row>
    <row r="2331" spans="1:30" x14ac:dyDescent="0.3">
      <c r="A2331">
        <v>390162</v>
      </c>
      <c r="B2331">
        <f>VLOOKUP(A2331,hvbp_person_and_community_engag!$B$2:$B$2677,1,0)</f>
        <v>390162</v>
      </c>
      <c r="C2331" t="s">
        <v>14953</v>
      </c>
      <c r="D2331" t="s">
        <v>14954</v>
      </c>
      <c r="E2331" t="s">
        <v>14955</v>
      </c>
      <c r="F2331" t="s">
        <v>6008</v>
      </c>
      <c r="G2331">
        <v>18042</v>
      </c>
      <c r="H2331" t="s">
        <v>8312</v>
      </c>
      <c r="I2331" t="s">
        <v>8048</v>
      </c>
      <c r="J2331">
        <v>3</v>
      </c>
      <c r="K2331">
        <v>933</v>
      </c>
      <c r="L2331">
        <v>2.5099999999999998</v>
      </c>
      <c r="M2331">
        <v>0.82</v>
      </c>
      <c r="N2331">
        <v>306</v>
      </c>
      <c r="O2331">
        <v>291.95999999999998</v>
      </c>
      <c r="P2331">
        <v>76</v>
      </c>
      <c r="Q2331">
        <v>1.41</v>
      </c>
      <c r="R2331">
        <v>0.69</v>
      </c>
      <c r="S2331">
        <v>203</v>
      </c>
      <c r="T2331">
        <v>17003</v>
      </c>
      <c r="U2331">
        <v>3.92</v>
      </c>
      <c r="V2331">
        <v>1.51</v>
      </c>
      <c r="W2331">
        <v>123</v>
      </c>
      <c r="X2331" t="s">
        <v>8950</v>
      </c>
      <c r="Y2331" t="s">
        <v>10869</v>
      </c>
      <c r="Z2331">
        <v>259</v>
      </c>
      <c r="AA2331">
        <v>3.6</v>
      </c>
      <c r="AB2331">
        <v>1.25</v>
      </c>
      <c r="AC2331">
        <v>0.32</v>
      </c>
      <c r="AD2331">
        <v>0.26</v>
      </c>
    </row>
    <row r="2332" spans="1:30" x14ac:dyDescent="0.3">
      <c r="A2332">
        <v>390163</v>
      </c>
      <c r="B2332">
        <f>VLOOKUP(A2332,hvbp_person_and_community_engag!$B$2:$B$2677,1,0)</f>
        <v>390163</v>
      </c>
      <c r="C2332" t="s">
        <v>14956</v>
      </c>
      <c r="D2332" t="s">
        <v>14957</v>
      </c>
      <c r="E2332" t="s">
        <v>14958</v>
      </c>
      <c r="F2332" t="s">
        <v>6008</v>
      </c>
      <c r="G2332">
        <v>16201</v>
      </c>
      <c r="H2332" t="s">
        <v>14959</v>
      </c>
      <c r="I2332" t="s">
        <v>8048</v>
      </c>
      <c r="J2332">
        <v>2</v>
      </c>
      <c r="K2332">
        <v>517</v>
      </c>
      <c r="L2332">
        <v>0.32</v>
      </c>
      <c r="M2332">
        <v>0.16</v>
      </c>
      <c r="N2332">
        <v>194</v>
      </c>
      <c r="O2332">
        <v>173.71</v>
      </c>
      <c r="P2332">
        <v>72</v>
      </c>
      <c r="Q2332">
        <v>0.8</v>
      </c>
      <c r="R2332">
        <v>0.64</v>
      </c>
      <c r="S2332">
        <v>124</v>
      </c>
      <c r="T2332">
        <v>9844</v>
      </c>
      <c r="U2332">
        <v>1.1200000000000001</v>
      </c>
      <c r="V2332">
        <v>0.81</v>
      </c>
      <c r="W2332">
        <v>100</v>
      </c>
      <c r="X2332" t="s">
        <v>8785</v>
      </c>
      <c r="Y2332" t="s">
        <v>9265</v>
      </c>
      <c r="Z2332">
        <v>139</v>
      </c>
      <c r="AA2332">
        <v>0.95</v>
      </c>
      <c r="AB2332">
        <v>0.63</v>
      </c>
      <c r="AC2332">
        <v>0.17</v>
      </c>
      <c r="AD2332">
        <v>0.17</v>
      </c>
    </row>
    <row r="2333" spans="1:30" x14ac:dyDescent="0.3">
      <c r="A2333">
        <v>390164</v>
      </c>
      <c r="B2333">
        <f>VLOOKUP(A2333,hvbp_person_and_community_engag!$B$2:$B$2677,1,0)</f>
        <v>390164</v>
      </c>
      <c r="C2333" t="s">
        <v>14960</v>
      </c>
      <c r="D2333" t="s">
        <v>14961</v>
      </c>
      <c r="E2333" t="s">
        <v>14764</v>
      </c>
      <c r="F2333" t="s">
        <v>6008</v>
      </c>
      <c r="G2333">
        <v>15213</v>
      </c>
      <c r="H2333" t="s">
        <v>13824</v>
      </c>
      <c r="I2333" t="s">
        <v>8048</v>
      </c>
      <c r="J2333">
        <v>1</v>
      </c>
      <c r="K2333">
        <v>694</v>
      </c>
      <c r="L2333">
        <v>1.44</v>
      </c>
      <c r="M2333">
        <v>0.44</v>
      </c>
      <c r="N2333">
        <v>327</v>
      </c>
      <c r="O2333">
        <v>282.89</v>
      </c>
      <c r="P2333">
        <v>338</v>
      </c>
      <c r="Q2333">
        <v>12.24</v>
      </c>
      <c r="R2333">
        <v>7.33</v>
      </c>
      <c r="S2333">
        <v>167</v>
      </c>
      <c r="T2333">
        <v>21613</v>
      </c>
      <c r="U2333">
        <v>13.67</v>
      </c>
      <c r="V2333">
        <v>7.77</v>
      </c>
      <c r="W2333">
        <v>107</v>
      </c>
      <c r="X2333" t="s">
        <v>9376</v>
      </c>
      <c r="Y2333" t="s">
        <v>8227</v>
      </c>
      <c r="Z2333">
        <v>176</v>
      </c>
      <c r="AA2333">
        <v>12.71</v>
      </c>
      <c r="AB2333">
        <v>6.87</v>
      </c>
      <c r="AC2333">
        <v>0.96</v>
      </c>
      <c r="AD2333">
        <v>0.9</v>
      </c>
    </row>
    <row r="2334" spans="1:30" x14ac:dyDescent="0.3">
      <c r="A2334">
        <v>390168</v>
      </c>
      <c r="B2334">
        <f>VLOOKUP(A2334,hvbp_person_and_community_engag!$B$2:$B$2677,1,0)</f>
        <v>390168</v>
      </c>
      <c r="C2334" t="s">
        <v>14962</v>
      </c>
      <c r="D2334" t="s">
        <v>14963</v>
      </c>
      <c r="E2334" t="s">
        <v>272</v>
      </c>
      <c r="F2334" t="s">
        <v>6008</v>
      </c>
      <c r="G2334">
        <v>16001</v>
      </c>
      <c r="H2334" t="s">
        <v>14964</v>
      </c>
      <c r="I2334" t="s">
        <v>8048</v>
      </c>
      <c r="J2334">
        <v>4</v>
      </c>
      <c r="K2334">
        <v>959</v>
      </c>
      <c r="L2334">
        <v>1.52</v>
      </c>
      <c r="M2334">
        <v>0.79</v>
      </c>
      <c r="N2334">
        <v>192</v>
      </c>
      <c r="O2334">
        <v>163.06</v>
      </c>
      <c r="P2334">
        <v>52</v>
      </c>
      <c r="Q2334">
        <v>1.08</v>
      </c>
      <c r="R2334">
        <v>0.62</v>
      </c>
      <c r="S2334">
        <v>174</v>
      </c>
      <c r="T2334">
        <v>12544</v>
      </c>
      <c r="U2334">
        <v>2.6</v>
      </c>
      <c r="V2334">
        <v>1.41</v>
      </c>
      <c r="W2334">
        <v>101</v>
      </c>
      <c r="X2334" t="s">
        <v>10677</v>
      </c>
      <c r="Y2334">
        <v>215.41083979000001</v>
      </c>
      <c r="Z2334">
        <v>184</v>
      </c>
      <c r="AA2334">
        <v>2.2999999999999998</v>
      </c>
      <c r="AB2334">
        <v>1.1100000000000001</v>
      </c>
      <c r="AC2334">
        <v>0.3</v>
      </c>
      <c r="AD2334">
        <v>0.3</v>
      </c>
    </row>
    <row r="2335" spans="1:30" x14ac:dyDescent="0.3">
      <c r="A2335">
        <v>390173</v>
      </c>
      <c r="B2335">
        <f>VLOOKUP(A2335,hvbp_person_and_community_engag!$B$2:$B$2677,1,0)</f>
        <v>390173</v>
      </c>
      <c r="C2335" t="s">
        <v>14965</v>
      </c>
      <c r="D2335" t="s">
        <v>14966</v>
      </c>
      <c r="E2335" t="s">
        <v>6258</v>
      </c>
      <c r="F2335" t="s">
        <v>6008</v>
      </c>
      <c r="G2335">
        <v>15701</v>
      </c>
      <c r="H2335" t="s">
        <v>14967</v>
      </c>
      <c r="I2335" t="s">
        <v>8048</v>
      </c>
      <c r="J2335">
        <v>3</v>
      </c>
      <c r="K2335">
        <v>1750</v>
      </c>
      <c r="L2335">
        <v>2.2400000000000002</v>
      </c>
      <c r="M2335">
        <v>1.04</v>
      </c>
      <c r="N2335">
        <v>214</v>
      </c>
      <c r="O2335">
        <v>185.37</v>
      </c>
      <c r="P2335">
        <v>144</v>
      </c>
      <c r="Q2335">
        <v>1.33</v>
      </c>
      <c r="R2335">
        <v>0.82</v>
      </c>
      <c r="S2335">
        <v>161</v>
      </c>
      <c r="T2335">
        <v>11664</v>
      </c>
      <c r="U2335">
        <v>3.57</v>
      </c>
      <c r="V2335">
        <v>1.87</v>
      </c>
      <c r="W2335">
        <v>115</v>
      </c>
      <c r="X2335" t="s">
        <v>9284</v>
      </c>
      <c r="Y2335" t="s">
        <v>8642</v>
      </c>
      <c r="Z2335">
        <v>191</v>
      </c>
      <c r="AA2335">
        <v>3.2</v>
      </c>
      <c r="AB2335">
        <v>1.54</v>
      </c>
      <c r="AC2335">
        <v>0.37</v>
      </c>
      <c r="AD2335">
        <v>0.32</v>
      </c>
    </row>
    <row r="2336" spans="1:30" x14ac:dyDescent="0.3">
      <c r="A2336">
        <v>390174</v>
      </c>
      <c r="B2336">
        <f>VLOOKUP(A2336,hvbp_person_and_community_engag!$B$2:$B$2677,1,0)</f>
        <v>390174</v>
      </c>
      <c r="C2336" t="s">
        <v>14968</v>
      </c>
      <c r="D2336" t="s">
        <v>14969</v>
      </c>
      <c r="E2336" t="s">
        <v>6036</v>
      </c>
      <c r="F2336" t="s">
        <v>6008</v>
      </c>
      <c r="G2336">
        <v>19107</v>
      </c>
      <c r="H2336" t="s">
        <v>13447</v>
      </c>
      <c r="I2336" t="s">
        <v>8048</v>
      </c>
      <c r="J2336">
        <v>1</v>
      </c>
      <c r="K2336">
        <v>5649</v>
      </c>
      <c r="L2336">
        <v>16.309999999999999</v>
      </c>
      <c r="M2336">
        <v>6.61</v>
      </c>
      <c r="N2336">
        <v>247</v>
      </c>
      <c r="O2336">
        <v>248.13</v>
      </c>
      <c r="P2336">
        <v>1026</v>
      </c>
      <c r="Q2336">
        <v>34.96</v>
      </c>
      <c r="R2336">
        <v>21.75</v>
      </c>
      <c r="S2336">
        <v>161</v>
      </c>
      <c r="T2336">
        <v>19342</v>
      </c>
      <c r="U2336">
        <v>51.27</v>
      </c>
      <c r="V2336">
        <v>28.36</v>
      </c>
      <c r="W2336">
        <v>154</v>
      </c>
      <c r="X2336" t="s">
        <v>8250</v>
      </c>
      <c r="Y2336" t="s">
        <v>9686</v>
      </c>
      <c r="Z2336">
        <v>181</v>
      </c>
      <c r="AA2336">
        <v>44.99</v>
      </c>
      <c r="AB2336">
        <v>24.28</v>
      </c>
      <c r="AC2336">
        <v>6.29</v>
      </c>
      <c r="AD2336">
        <v>4.08</v>
      </c>
    </row>
    <row r="2337" spans="1:30" x14ac:dyDescent="0.3">
      <c r="A2337">
        <v>390178</v>
      </c>
      <c r="B2337">
        <f>VLOOKUP(A2337,hvbp_person_and_community_engag!$B$2:$B$2677,1,0)</f>
        <v>390178</v>
      </c>
      <c r="C2337" t="s">
        <v>14970</v>
      </c>
      <c r="D2337" t="s">
        <v>14971</v>
      </c>
      <c r="E2337" t="s">
        <v>6422</v>
      </c>
      <c r="F2337" t="s">
        <v>6008</v>
      </c>
      <c r="G2337">
        <v>16125</v>
      </c>
      <c r="H2337" t="s">
        <v>13824</v>
      </c>
      <c r="I2337" t="s">
        <v>8048</v>
      </c>
      <c r="J2337">
        <v>3</v>
      </c>
      <c r="K2337">
        <v>494</v>
      </c>
      <c r="L2337">
        <v>0.46</v>
      </c>
      <c r="M2337">
        <v>0.18</v>
      </c>
      <c r="N2337">
        <v>254</v>
      </c>
      <c r="O2337">
        <v>211.66</v>
      </c>
      <c r="P2337">
        <v>60</v>
      </c>
      <c r="Q2337">
        <v>0.62</v>
      </c>
      <c r="R2337">
        <v>0.44</v>
      </c>
      <c r="S2337">
        <v>140</v>
      </c>
      <c r="T2337">
        <v>10216</v>
      </c>
      <c r="U2337">
        <v>1.08</v>
      </c>
      <c r="V2337">
        <v>0.62</v>
      </c>
      <c r="W2337">
        <v>110</v>
      </c>
      <c r="X2337" t="s">
        <v>8197</v>
      </c>
      <c r="Y2337" t="s">
        <v>8494</v>
      </c>
      <c r="Z2337">
        <v>173</v>
      </c>
      <c r="AA2337">
        <v>0.96</v>
      </c>
      <c r="AB2337">
        <v>0.52</v>
      </c>
      <c r="AC2337">
        <v>0.12</v>
      </c>
      <c r="AD2337">
        <v>0.11</v>
      </c>
    </row>
    <row r="2338" spans="1:30" x14ac:dyDescent="0.3">
      <c r="A2338">
        <v>390179</v>
      </c>
      <c r="B2338">
        <f>VLOOKUP(A2338,hvbp_person_and_community_engag!$B$2:$B$2677,1,0)</f>
        <v>390179</v>
      </c>
      <c r="C2338" t="s">
        <v>14972</v>
      </c>
      <c r="D2338" t="s">
        <v>14973</v>
      </c>
      <c r="E2338" t="s">
        <v>14399</v>
      </c>
      <c r="F2338" t="s">
        <v>6008</v>
      </c>
      <c r="G2338">
        <v>19380</v>
      </c>
      <c r="H2338" t="s">
        <v>13317</v>
      </c>
      <c r="I2338" t="s">
        <v>8048</v>
      </c>
      <c r="J2338">
        <v>5</v>
      </c>
      <c r="K2338">
        <v>1066</v>
      </c>
      <c r="L2338">
        <v>1.26</v>
      </c>
      <c r="M2338">
        <v>0.79</v>
      </c>
      <c r="N2338">
        <v>160</v>
      </c>
      <c r="O2338">
        <v>171.91</v>
      </c>
      <c r="P2338">
        <v>76</v>
      </c>
      <c r="Q2338">
        <v>1.1000000000000001</v>
      </c>
      <c r="R2338">
        <v>0.59</v>
      </c>
      <c r="S2338">
        <v>188</v>
      </c>
      <c r="T2338">
        <v>15743</v>
      </c>
      <c r="U2338">
        <v>2.36</v>
      </c>
      <c r="V2338">
        <v>1.37</v>
      </c>
      <c r="W2338">
        <v>103</v>
      </c>
      <c r="X2338" t="s">
        <v>8183</v>
      </c>
      <c r="Y2338" t="s">
        <v>8638</v>
      </c>
      <c r="Z2338">
        <v>172</v>
      </c>
      <c r="AA2338">
        <v>1.99</v>
      </c>
      <c r="AB2338">
        <v>1.01</v>
      </c>
      <c r="AC2338">
        <v>0.37</v>
      </c>
      <c r="AD2338">
        <v>0.36</v>
      </c>
    </row>
    <row r="2339" spans="1:30" x14ac:dyDescent="0.3">
      <c r="A2339">
        <v>390180</v>
      </c>
      <c r="B2339">
        <f>VLOOKUP(A2339,hvbp_person_and_community_engag!$B$2:$B$2677,1,0)</f>
        <v>390180</v>
      </c>
      <c r="C2339" t="s">
        <v>14974</v>
      </c>
      <c r="D2339" t="s">
        <v>14975</v>
      </c>
      <c r="E2339" t="s">
        <v>8729</v>
      </c>
      <c r="F2339" t="s">
        <v>6008</v>
      </c>
      <c r="G2339">
        <v>19013</v>
      </c>
      <c r="H2339" t="s">
        <v>8822</v>
      </c>
      <c r="I2339" t="s">
        <v>8048</v>
      </c>
      <c r="J2339">
        <v>1</v>
      </c>
      <c r="K2339">
        <v>273</v>
      </c>
      <c r="L2339">
        <v>0.45</v>
      </c>
      <c r="M2339">
        <v>0.25</v>
      </c>
      <c r="N2339">
        <v>180</v>
      </c>
      <c r="O2339">
        <v>186.04</v>
      </c>
      <c r="P2339">
        <v>25</v>
      </c>
      <c r="Q2339">
        <v>0.31</v>
      </c>
      <c r="R2339">
        <v>0.24</v>
      </c>
      <c r="S2339">
        <v>131</v>
      </c>
      <c r="T2339">
        <v>14804</v>
      </c>
      <c r="U2339">
        <v>0.76</v>
      </c>
      <c r="V2339">
        <v>0.49</v>
      </c>
      <c r="W2339">
        <v>89</v>
      </c>
      <c r="X2339" t="s">
        <v>8423</v>
      </c>
      <c r="Y2339" t="s">
        <v>8459</v>
      </c>
      <c r="Z2339">
        <v>156</v>
      </c>
      <c r="AA2339">
        <v>0.68</v>
      </c>
      <c r="AB2339">
        <v>0.39</v>
      </c>
      <c r="AC2339">
        <v>0.09</v>
      </c>
      <c r="AD2339">
        <v>0.1</v>
      </c>
    </row>
    <row r="2340" spans="1:30" x14ac:dyDescent="0.3">
      <c r="A2340">
        <v>390183</v>
      </c>
      <c r="B2340">
        <f>VLOOKUP(A2340,hvbp_person_and_community_engag!$B$2:$B$2677,1,0)</f>
        <v>390183</v>
      </c>
      <c r="C2340" t="s">
        <v>14976</v>
      </c>
      <c r="D2340" t="s">
        <v>14977</v>
      </c>
      <c r="E2340" t="s">
        <v>14978</v>
      </c>
      <c r="F2340" t="s">
        <v>6008</v>
      </c>
      <c r="G2340">
        <v>18218</v>
      </c>
      <c r="H2340" t="s">
        <v>13413</v>
      </c>
      <c r="I2340" t="s">
        <v>8048</v>
      </c>
      <c r="J2340">
        <v>4</v>
      </c>
      <c r="K2340">
        <v>398</v>
      </c>
      <c r="L2340">
        <v>0.68</v>
      </c>
      <c r="M2340">
        <v>0.25</v>
      </c>
      <c r="N2340">
        <v>277</v>
      </c>
      <c r="O2340">
        <v>256.56</v>
      </c>
      <c r="P2340">
        <v>17</v>
      </c>
      <c r="Q2340">
        <v>0.28999999999999998</v>
      </c>
      <c r="R2340">
        <v>0.13</v>
      </c>
      <c r="S2340">
        <v>223</v>
      </c>
      <c r="T2340">
        <v>17036</v>
      </c>
      <c r="U2340">
        <v>0.97</v>
      </c>
      <c r="V2340">
        <v>0.38</v>
      </c>
      <c r="W2340">
        <v>106</v>
      </c>
      <c r="X2340" t="s">
        <v>9010</v>
      </c>
      <c r="Y2340" t="s">
        <v>8677</v>
      </c>
      <c r="Z2340">
        <v>258</v>
      </c>
      <c r="AA2340">
        <v>0.9</v>
      </c>
      <c r="AB2340">
        <v>0.3</v>
      </c>
      <c r="AC2340">
        <v>0.08</v>
      </c>
      <c r="AD2340">
        <v>7.0000000000000007E-2</v>
      </c>
    </row>
    <row r="2341" spans="1:30" x14ac:dyDescent="0.3">
      <c r="A2341">
        <v>390184</v>
      </c>
      <c r="B2341">
        <f>VLOOKUP(A2341,hvbp_person_and_community_engag!$B$2:$B$2677,1,0)</f>
        <v>390184</v>
      </c>
      <c r="C2341" t="s">
        <v>14979</v>
      </c>
      <c r="D2341" t="s">
        <v>14980</v>
      </c>
      <c r="E2341" t="s">
        <v>14981</v>
      </c>
      <c r="F2341" t="s">
        <v>6008</v>
      </c>
      <c r="G2341">
        <v>15425</v>
      </c>
      <c r="H2341" t="s">
        <v>8082</v>
      </c>
      <c r="I2341" t="s">
        <v>8048</v>
      </c>
      <c r="J2341">
        <v>3</v>
      </c>
      <c r="K2341">
        <v>107</v>
      </c>
      <c r="L2341">
        <v>0.08</v>
      </c>
      <c r="M2341">
        <v>0.05</v>
      </c>
      <c r="N2341">
        <v>162</v>
      </c>
      <c r="O2341">
        <v>136.25</v>
      </c>
      <c r="P2341">
        <v>12</v>
      </c>
      <c r="Q2341">
        <v>0.05</v>
      </c>
      <c r="R2341">
        <v>7.0000000000000007E-2</v>
      </c>
      <c r="S2341">
        <v>77</v>
      </c>
      <c r="T2341">
        <v>5099</v>
      </c>
      <c r="U2341">
        <v>0.13</v>
      </c>
      <c r="V2341">
        <v>0.12</v>
      </c>
      <c r="W2341">
        <v>119</v>
      </c>
      <c r="X2341" t="s">
        <v>14982</v>
      </c>
      <c r="Y2341" t="s">
        <v>8612</v>
      </c>
      <c r="Z2341">
        <v>112</v>
      </c>
      <c r="AA2341">
        <v>0.11</v>
      </c>
      <c r="AB2341">
        <v>0.1</v>
      </c>
      <c r="AC2341">
        <v>0.01</v>
      </c>
      <c r="AD2341">
        <v>0.01</v>
      </c>
    </row>
    <row r="2342" spans="1:30" x14ac:dyDescent="0.3">
      <c r="A2342">
        <v>390185</v>
      </c>
      <c r="B2342">
        <f>VLOOKUP(A2342,hvbp_person_and_community_engag!$B$2:$B$2677,1,0)</f>
        <v>390185</v>
      </c>
      <c r="C2342" t="s">
        <v>14983</v>
      </c>
      <c r="D2342" t="s">
        <v>14984</v>
      </c>
      <c r="E2342" t="s">
        <v>14985</v>
      </c>
      <c r="F2342" t="s">
        <v>6008</v>
      </c>
      <c r="G2342">
        <v>18201</v>
      </c>
      <c r="H2342" t="s">
        <v>14768</v>
      </c>
      <c r="I2342" t="s">
        <v>8048</v>
      </c>
      <c r="J2342">
        <v>2</v>
      </c>
      <c r="K2342">
        <v>919</v>
      </c>
      <c r="L2342">
        <v>1.21</v>
      </c>
      <c r="M2342">
        <v>0.41</v>
      </c>
      <c r="N2342">
        <v>299</v>
      </c>
      <c r="O2342">
        <v>272.60000000000002</v>
      </c>
      <c r="P2342">
        <v>53</v>
      </c>
      <c r="Q2342">
        <v>0.54</v>
      </c>
      <c r="R2342">
        <v>0.32</v>
      </c>
      <c r="S2342">
        <v>169</v>
      </c>
      <c r="T2342">
        <v>11623</v>
      </c>
      <c r="U2342">
        <v>1.75</v>
      </c>
      <c r="V2342">
        <v>0.72</v>
      </c>
      <c r="W2342">
        <v>113</v>
      </c>
      <c r="X2342" t="s">
        <v>8498</v>
      </c>
      <c r="Y2342" t="s">
        <v>10325</v>
      </c>
      <c r="Z2342">
        <v>242</v>
      </c>
      <c r="AA2342">
        <v>1.59</v>
      </c>
      <c r="AB2342">
        <v>0.57999999999999996</v>
      </c>
      <c r="AC2342">
        <v>0.16</v>
      </c>
      <c r="AD2342">
        <v>0.14000000000000001</v>
      </c>
    </row>
    <row r="2343" spans="1:30" x14ac:dyDescent="0.3">
      <c r="A2343">
        <v>390192</v>
      </c>
      <c r="B2343" t="e">
        <f>VLOOKUP(A2343,hvbp_person_and_community_engag!$B$2:$B$2677,1,0)</f>
        <v>#N/A</v>
      </c>
      <c r="C2343" t="s">
        <v>14986</v>
      </c>
      <c r="D2343" t="s">
        <v>14987</v>
      </c>
      <c r="E2343" t="s">
        <v>14988</v>
      </c>
      <c r="F2343" t="s">
        <v>6008</v>
      </c>
      <c r="G2343">
        <v>18657</v>
      </c>
      <c r="H2343" t="s">
        <v>8110</v>
      </c>
      <c r="I2343" t="s">
        <v>8048</v>
      </c>
      <c r="J2343">
        <v>4</v>
      </c>
      <c r="K2343">
        <v>136</v>
      </c>
      <c r="L2343">
        <v>0.14000000000000001</v>
      </c>
      <c r="M2343">
        <v>0.05</v>
      </c>
      <c r="N2343">
        <v>263</v>
      </c>
      <c r="O2343">
        <v>228.93</v>
      </c>
      <c r="P2343" t="s">
        <v>8049</v>
      </c>
      <c r="Q2343" t="s">
        <v>8049</v>
      </c>
      <c r="R2343" t="s">
        <v>8049</v>
      </c>
      <c r="S2343" t="s">
        <v>8049</v>
      </c>
      <c r="T2343" t="s">
        <v>8049</v>
      </c>
      <c r="U2343" t="s">
        <v>8049</v>
      </c>
      <c r="V2343" t="s">
        <v>8049</v>
      </c>
      <c r="W2343" t="s">
        <v>8049</v>
      </c>
      <c r="X2343" t="s">
        <v>8049</v>
      </c>
      <c r="Y2343">
        <v>311.38395514000001</v>
      </c>
      <c r="Z2343" t="s">
        <v>8049</v>
      </c>
      <c r="AA2343" t="s">
        <v>8049</v>
      </c>
      <c r="AB2343" t="s">
        <v>8049</v>
      </c>
      <c r="AC2343" t="s">
        <v>8049</v>
      </c>
      <c r="AD2343" t="s">
        <v>8049</v>
      </c>
    </row>
    <row r="2344" spans="1:30" x14ac:dyDescent="0.3">
      <c r="A2344">
        <v>390194</v>
      </c>
      <c r="B2344">
        <f>VLOOKUP(A2344,hvbp_person_and_community_engag!$B$2:$B$2677,1,0)</f>
        <v>390194</v>
      </c>
      <c r="C2344" t="s">
        <v>14989</v>
      </c>
      <c r="D2344" t="s">
        <v>14990</v>
      </c>
      <c r="E2344" t="s">
        <v>14991</v>
      </c>
      <c r="F2344" t="s">
        <v>6008</v>
      </c>
      <c r="G2344">
        <v>18235</v>
      </c>
      <c r="H2344" t="s">
        <v>13413</v>
      </c>
      <c r="I2344" t="s">
        <v>8048</v>
      </c>
      <c r="J2344">
        <v>2</v>
      </c>
      <c r="K2344">
        <v>256</v>
      </c>
      <c r="L2344">
        <v>0.38</v>
      </c>
      <c r="M2344">
        <v>0.18</v>
      </c>
      <c r="N2344">
        <v>208</v>
      </c>
      <c r="O2344">
        <v>196.44</v>
      </c>
      <c r="P2344">
        <v>16</v>
      </c>
      <c r="Q2344">
        <v>0.15</v>
      </c>
      <c r="R2344">
        <v>0.12</v>
      </c>
      <c r="S2344">
        <v>132</v>
      </c>
      <c r="T2344">
        <v>9325</v>
      </c>
      <c r="U2344">
        <v>0.54</v>
      </c>
      <c r="V2344">
        <v>0.3</v>
      </c>
      <c r="W2344">
        <v>116</v>
      </c>
      <c r="X2344">
        <v>134.20629492</v>
      </c>
      <c r="Y2344" t="s">
        <v>8681</v>
      </c>
      <c r="Z2344">
        <v>178</v>
      </c>
      <c r="AA2344">
        <v>0.47</v>
      </c>
      <c r="AB2344">
        <v>0.25</v>
      </c>
      <c r="AC2344">
        <v>0.06</v>
      </c>
      <c r="AD2344">
        <v>0.05</v>
      </c>
    </row>
    <row r="2345" spans="1:30" x14ac:dyDescent="0.3">
      <c r="A2345">
        <v>390195</v>
      </c>
      <c r="B2345">
        <f>VLOOKUP(A2345,hvbp_person_and_community_engag!$B$2:$B$2677,1,0)</f>
        <v>390195</v>
      </c>
      <c r="C2345" t="s">
        <v>14992</v>
      </c>
      <c r="D2345" t="s">
        <v>14993</v>
      </c>
      <c r="E2345" t="s">
        <v>14994</v>
      </c>
      <c r="F2345" t="s">
        <v>6008</v>
      </c>
      <c r="G2345">
        <v>19096</v>
      </c>
      <c r="H2345" t="s">
        <v>14926</v>
      </c>
      <c r="I2345" t="s">
        <v>8048</v>
      </c>
      <c r="J2345">
        <v>5</v>
      </c>
      <c r="K2345">
        <v>947</v>
      </c>
      <c r="L2345">
        <v>1.76</v>
      </c>
      <c r="M2345">
        <v>0.75</v>
      </c>
      <c r="N2345">
        <v>236</v>
      </c>
      <c r="O2345">
        <v>242.2</v>
      </c>
      <c r="P2345">
        <v>118</v>
      </c>
      <c r="Q2345">
        <v>5.03</v>
      </c>
      <c r="R2345">
        <v>2.06</v>
      </c>
      <c r="S2345">
        <v>244</v>
      </c>
      <c r="T2345">
        <v>25310</v>
      </c>
      <c r="U2345">
        <v>6.79</v>
      </c>
      <c r="V2345">
        <v>2.81</v>
      </c>
      <c r="W2345">
        <v>121</v>
      </c>
      <c r="X2345" t="s">
        <v>8818</v>
      </c>
      <c r="Y2345" t="s">
        <v>10181</v>
      </c>
      <c r="Z2345">
        <v>242</v>
      </c>
      <c r="AA2345">
        <v>6.15</v>
      </c>
      <c r="AB2345">
        <v>2.27</v>
      </c>
      <c r="AC2345">
        <v>0.64</v>
      </c>
      <c r="AD2345">
        <v>0.53</v>
      </c>
    </row>
    <row r="2346" spans="1:30" x14ac:dyDescent="0.3">
      <c r="A2346">
        <v>390196</v>
      </c>
      <c r="B2346" t="e">
        <f>VLOOKUP(A2346,hvbp_person_and_community_engag!$B$2:$B$2677,1,0)</f>
        <v>#N/A</v>
      </c>
      <c r="C2346" t="s">
        <v>14995</v>
      </c>
      <c r="D2346" t="s">
        <v>14996</v>
      </c>
      <c r="E2346" t="s">
        <v>6036</v>
      </c>
      <c r="F2346" t="s">
        <v>6008</v>
      </c>
      <c r="G2346">
        <v>19111</v>
      </c>
      <c r="H2346" t="s">
        <v>14761</v>
      </c>
      <c r="I2346" t="s">
        <v>8048</v>
      </c>
      <c r="J2346" t="s">
        <v>8240</v>
      </c>
      <c r="K2346" t="s">
        <v>8049</v>
      </c>
      <c r="L2346" t="s">
        <v>8049</v>
      </c>
      <c r="M2346" t="s">
        <v>8049</v>
      </c>
      <c r="N2346" t="s">
        <v>8049</v>
      </c>
      <c r="O2346" t="s">
        <v>8049</v>
      </c>
      <c r="P2346">
        <v>202</v>
      </c>
      <c r="Q2346">
        <v>4.0999999999999996</v>
      </c>
      <c r="R2346">
        <v>0.78</v>
      </c>
      <c r="S2346">
        <v>528</v>
      </c>
      <c r="T2346">
        <v>14692</v>
      </c>
      <c r="U2346" t="s">
        <v>8049</v>
      </c>
      <c r="V2346" t="s">
        <v>8049</v>
      </c>
      <c r="W2346" t="s">
        <v>8049</v>
      </c>
      <c r="X2346" t="s">
        <v>14997</v>
      </c>
      <c r="Y2346" t="s">
        <v>8049</v>
      </c>
      <c r="Z2346" t="s">
        <v>8049</v>
      </c>
      <c r="AA2346" t="s">
        <v>8049</v>
      </c>
      <c r="AB2346" t="s">
        <v>8049</v>
      </c>
      <c r="AC2346" t="s">
        <v>8049</v>
      </c>
      <c r="AD2346" t="s">
        <v>8049</v>
      </c>
    </row>
    <row r="2347" spans="1:30" x14ac:dyDescent="0.3">
      <c r="A2347">
        <v>390197</v>
      </c>
      <c r="B2347">
        <f>VLOOKUP(A2347,hvbp_person_and_community_engag!$B$2:$B$2677,1,0)</f>
        <v>390197</v>
      </c>
      <c r="C2347" t="s">
        <v>9945</v>
      </c>
      <c r="D2347" t="s">
        <v>14998</v>
      </c>
      <c r="E2347" t="s">
        <v>14915</v>
      </c>
      <c r="F2347" t="s">
        <v>6008</v>
      </c>
      <c r="G2347">
        <v>18102</v>
      </c>
      <c r="H2347" t="s">
        <v>13413</v>
      </c>
      <c r="I2347" t="s">
        <v>8048</v>
      </c>
      <c r="J2347">
        <v>4</v>
      </c>
      <c r="K2347">
        <v>226</v>
      </c>
      <c r="L2347">
        <v>0.53</v>
      </c>
      <c r="M2347">
        <v>0.2</v>
      </c>
      <c r="N2347">
        <v>260</v>
      </c>
      <c r="O2347">
        <v>239.23</v>
      </c>
      <c r="P2347">
        <v>12</v>
      </c>
      <c r="Q2347">
        <v>0.27</v>
      </c>
      <c r="R2347">
        <v>0.19</v>
      </c>
      <c r="S2347">
        <v>140</v>
      </c>
      <c r="T2347">
        <v>12448</v>
      </c>
      <c r="U2347">
        <v>0.8</v>
      </c>
      <c r="V2347">
        <v>0.4</v>
      </c>
      <c r="W2347">
        <v>94</v>
      </c>
      <c r="X2347" t="s">
        <v>8509</v>
      </c>
      <c r="Y2347" t="s">
        <v>8094</v>
      </c>
      <c r="Z2347">
        <v>201</v>
      </c>
      <c r="AA2347">
        <v>0.72</v>
      </c>
      <c r="AB2347">
        <v>0.31</v>
      </c>
      <c r="AC2347">
        <v>0.08</v>
      </c>
      <c r="AD2347">
        <v>0.09</v>
      </c>
    </row>
    <row r="2348" spans="1:30" x14ac:dyDescent="0.3">
      <c r="A2348">
        <v>390198</v>
      </c>
      <c r="B2348">
        <f>VLOOKUP(A2348,hvbp_person_and_community_engag!$B$2:$B$2677,1,0)</f>
        <v>390198</v>
      </c>
      <c r="C2348" t="s">
        <v>14999</v>
      </c>
      <c r="D2348" t="s">
        <v>15000</v>
      </c>
      <c r="E2348" t="s">
        <v>4820</v>
      </c>
      <c r="F2348" t="s">
        <v>6008</v>
      </c>
      <c r="G2348">
        <v>16509</v>
      </c>
      <c r="H2348" t="s">
        <v>15001</v>
      </c>
      <c r="I2348" t="s">
        <v>8048</v>
      </c>
      <c r="J2348">
        <v>2</v>
      </c>
      <c r="K2348">
        <v>209</v>
      </c>
      <c r="L2348">
        <v>0.09</v>
      </c>
      <c r="M2348">
        <v>0.06</v>
      </c>
      <c r="N2348">
        <v>143</v>
      </c>
      <c r="O2348">
        <v>130.9</v>
      </c>
      <c r="P2348">
        <v>17</v>
      </c>
      <c r="Q2348">
        <v>0.12</v>
      </c>
      <c r="R2348">
        <v>0.11</v>
      </c>
      <c r="S2348">
        <v>104</v>
      </c>
      <c r="T2348">
        <v>7768</v>
      </c>
      <c r="U2348">
        <v>0.21</v>
      </c>
      <c r="V2348">
        <v>0.18</v>
      </c>
      <c r="W2348">
        <v>109</v>
      </c>
      <c r="X2348" t="s">
        <v>8126</v>
      </c>
      <c r="Y2348" t="s">
        <v>8536</v>
      </c>
      <c r="Z2348">
        <v>118</v>
      </c>
      <c r="AA2348">
        <v>0.18</v>
      </c>
      <c r="AB2348">
        <v>0.15</v>
      </c>
      <c r="AC2348">
        <v>0.03</v>
      </c>
      <c r="AD2348">
        <v>0.03</v>
      </c>
    </row>
    <row r="2349" spans="1:30" x14ac:dyDescent="0.3">
      <c r="A2349">
        <v>390199</v>
      </c>
      <c r="B2349">
        <f>VLOOKUP(A2349,hvbp_person_and_community_engag!$B$2:$B$2677,1,0)</f>
        <v>390199</v>
      </c>
      <c r="C2349" t="s">
        <v>15002</v>
      </c>
      <c r="D2349" t="s">
        <v>15003</v>
      </c>
      <c r="E2349" t="s">
        <v>15004</v>
      </c>
      <c r="F2349" t="s">
        <v>6008</v>
      </c>
      <c r="G2349">
        <v>15767</v>
      </c>
      <c r="H2349" t="s">
        <v>8082</v>
      </c>
      <c r="I2349" t="s">
        <v>8048</v>
      </c>
      <c r="J2349">
        <v>4</v>
      </c>
      <c r="K2349">
        <v>369</v>
      </c>
      <c r="L2349">
        <v>0.47</v>
      </c>
      <c r="M2349">
        <v>0.28000000000000003</v>
      </c>
      <c r="N2349">
        <v>171</v>
      </c>
      <c r="O2349">
        <v>145.44</v>
      </c>
      <c r="P2349">
        <v>13</v>
      </c>
      <c r="Q2349">
        <v>0.09</v>
      </c>
      <c r="R2349">
        <v>0.09</v>
      </c>
      <c r="S2349">
        <v>96</v>
      </c>
      <c r="T2349">
        <v>6362</v>
      </c>
      <c r="U2349">
        <v>0.56000000000000005</v>
      </c>
      <c r="V2349">
        <v>0.37</v>
      </c>
      <c r="W2349">
        <v>117</v>
      </c>
      <c r="X2349" t="s">
        <v>15005</v>
      </c>
      <c r="Y2349" t="s">
        <v>9309</v>
      </c>
      <c r="Z2349">
        <v>152</v>
      </c>
      <c r="AA2349">
        <v>0.48</v>
      </c>
      <c r="AB2349">
        <v>0.3</v>
      </c>
      <c r="AC2349">
        <v>0.08</v>
      </c>
      <c r="AD2349">
        <v>7.0000000000000007E-2</v>
      </c>
    </row>
    <row r="2350" spans="1:30" x14ac:dyDescent="0.3">
      <c r="A2350">
        <v>390201</v>
      </c>
      <c r="B2350">
        <f>VLOOKUP(A2350,hvbp_person_and_community_engag!$B$2:$B$2677,1,0)</f>
        <v>390201</v>
      </c>
      <c r="C2350" t="s">
        <v>15006</v>
      </c>
      <c r="D2350" t="s">
        <v>15007</v>
      </c>
      <c r="E2350" t="s">
        <v>15008</v>
      </c>
      <c r="F2350" t="s">
        <v>6008</v>
      </c>
      <c r="G2350">
        <v>18301</v>
      </c>
      <c r="H2350" t="s">
        <v>14768</v>
      </c>
      <c r="I2350" t="s">
        <v>8048</v>
      </c>
      <c r="J2350">
        <v>3</v>
      </c>
      <c r="K2350">
        <v>2097</v>
      </c>
      <c r="L2350">
        <v>2.58</v>
      </c>
      <c r="M2350">
        <v>1.27</v>
      </c>
      <c r="N2350">
        <v>203</v>
      </c>
      <c r="O2350">
        <v>203.57</v>
      </c>
      <c r="P2350">
        <v>104</v>
      </c>
      <c r="Q2350">
        <v>1.8</v>
      </c>
      <c r="R2350">
        <v>1.02</v>
      </c>
      <c r="S2350">
        <v>176</v>
      </c>
      <c r="T2350">
        <v>14589</v>
      </c>
      <c r="U2350">
        <v>4.37</v>
      </c>
      <c r="V2350">
        <v>2.29</v>
      </c>
      <c r="W2350">
        <v>113</v>
      </c>
      <c r="X2350" t="s">
        <v>8138</v>
      </c>
      <c r="Y2350" t="s">
        <v>9548</v>
      </c>
      <c r="Z2350">
        <v>191</v>
      </c>
      <c r="AA2350">
        <v>3.88</v>
      </c>
      <c r="AB2350">
        <v>1.85</v>
      </c>
      <c r="AC2350">
        <v>0.49</v>
      </c>
      <c r="AD2350">
        <v>0.44</v>
      </c>
    </row>
    <row r="2351" spans="1:30" x14ac:dyDescent="0.3">
      <c r="A2351">
        <v>390203</v>
      </c>
      <c r="B2351">
        <f>VLOOKUP(A2351,hvbp_person_and_community_engag!$B$2:$B$2677,1,0)</f>
        <v>390203</v>
      </c>
      <c r="C2351" t="s">
        <v>15009</v>
      </c>
      <c r="D2351" t="s">
        <v>15010</v>
      </c>
      <c r="E2351" t="s">
        <v>15011</v>
      </c>
      <c r="F2351" t="s">
        <v>6008</v>
      </c>
      <c r="G2351">
        <v>18901</v>
      </c>
      <c r="H2351" t="s">
        <v>15009</v>
      </c>
      <c r="I2351" t="s">
        <v>8048</v>
      </c>
      <c r="J2351">
        <v>5</v>
      </c>
      <c r="K2351">
        <v>1207</v>
      </c>
      <c r="L2351">
        <v>1.28</v>
      </c>
      <c r="M2351">
        <v>0.86</v>
      </c>
      <c r="N2351">
        <v>150</v>
      </c>
      <c r="O2351">
        <v>149.96</v>
      </c>
      <c r="P2351">
        <v>58</v>
      </c>
      <c r="Q2351">
        <v>0.77</v>
      </c>
      <c r="R2351">
        <v>0.5</v>
      </c>
      <c r="S2351">
        <v>154</v>
      </c>
      <c r="T2351">
        <v>12762</v>
      </c>
      <c r="U2351">
        <v>2.0499999999999998</v>
      </c>
      <c r="V2351">
        <v>1.35</v>
      </c>
      <c r="W2351">
        <v>112</v>
      </c>
      <c r="X2351" t="s">
        <v>8131</v>
      </c>
      <c r="Y2351">
        <v>159.62408909000001</v>
      </c>
      <c r="Z2351">
        <v>151</v>
      </c>
      <c r="AA2351">
        <v>1.72</v>
      </c>
      <c r="AB2351">
        <v>1.06</v>
      </c>
      <c r="AC2351">
        <v>0.33</v>
      </c>
      <c r="AD2351">
        <v>0.28999999999999998</v>
      </c>
    </row>
    <row r="2352" spans="1:30" x14ac:dyDescent="0.3">
      <c r="A2352">
        <v>390204</v>
      </c>
      <c r="B2352">
        <f>VLOOKUP(A2352,hvbp_person_and_community_engag!$B$2:$B$2677,1,0)</f>
        <v>390204</v>
      </c>
      <c r="C2352" t="s">
        <v>15012</v>
      </c>
      <c r="D2352" t="s">
        <v>15013</v>
      </c>
      <c r="E2352" t="s">
        <v>6036</v>
      </c>
      <c r="F2352" t="s">
        <v>6008</v>
      </c>
      <c r="G2352">
        <v>19152</v>
      </c>
      <c r="H2352" t="s">
        <v>8725</v>
      </c>
      <c r="I2352" t="s">
        <v>8048</v>
      </c>
      <c r="J2352">
        <v>2</v>
      </c>
      <c r="K2352">
        <v>225</v>
      </c>
      <c r="L2352">
        <v>0.28000000000000003</v>
      </c>
      <c r="M2352">
        <v>0.15</v>
      </c>
      <c r="N2352">
        <v>188</v>
      </c>
      <c r="O2352">
        <v>194.39</v>
      </c>
      <c r="P2352" t="s">
        <v>8049</v>
      </c>
      <c r="Q2352" t="s">
        <v>8049</v>
      </c>
      <c r="R2352" t="s">
        <v>8049</v>
      </c>
      <c r="S2352" t="s">
        <v>8049</v>
      </c>
      <c r="T2352" t="s">
        <v>8049</v>
      </c>
      <c r="U2352" t="s">
        <v>8049</v>
      </c>
      <c r="V2352" t="s">
        <v>8049</v>
      </c>
      <c r="W2352" t="s">
        <v>8049</v>
      </c>
      <c r="X2352" t="s">
        <v>8049</v>
      </c>
      <c r="Y2352" t="s">
        <v>8742</v>
      </c>
      <c r="Z2352" t="s">
        <v>8049</v>
      </c>
      <c r="AA2352" t="s">
        <v>8049</v>
      </c>
      <c r="AB2352" t="s">
        <v>8049</v>
      </c>
      <c r="AC2352" t="s">
        <v>8049</v>
      </c>
      <c r="AD2352" t="s">
        <v>8049</v>
      </c>
    </row>
    <row r="2353" spans="1:30" x14ac:dyDescent="0.3">
      <c r="A2353">
        <v>390211</v>
      </c>
      <c r="B2353">
        <f>VLOOKUP(A2353,hvbp_person_and_community_engag!$B$2:$B$2677,1,0)</f>
        <v>390211</v>
      </c>
      <c r="C2353" t="s">
        <v>15014</v>
      </c>
      <c r="D2353" t="s">
        <v>15015</v>
      </c>
      <c r="E2353" t="s">
        <v>9797</v>
      </c>
      <c r="F2353" t="s">
        <v>6008</v>
      </c>
      <c r="G2353">
        <v>16146</v>
      </c>
      <c r="H2353" t="s">
        <v>8312</v>
      </c>
      <c r="I2353" t="s">
        <v>8048</v>
      </c>
      <c r="J2353">
        <v>2</v>
      </c>
      <c r="K2353">
        <v>341</v>
      </c>
      <c r="L2353">
        <v>0.44</v>
      </c>
      <c r="M2353">
        <v>0.22</v>
      </c>
      <c r="N2353">
        <v>199</v>
      </c>
      <c r="O2353">
        <v>164.47</v>
      </c>
      <c r="P2353">
        <v>18</v>
      </c>
      <c r="Q2353">
        <v>0.18</v>
      </c>
      <c r="R2353">
        <v>0.15</v>
      </c>
      <c r="S2353">
        <v>120</v>
      </c>
      <c r="T2353">
        <v>8308</v>
      </c>
      <c r="U2353">
        <v>0.63</v>
      </c>
      <c r="V2353">
        <v>0.38</v>
      </c>
      <c r="W2353">
        <v>115</v>
      </c>
      <c r="X2353" t="s">
        <v>9714</v>
      </c>
      <c r="Y2353" t="s">
        <v>9265</v>
      </c>
      <c r="Z2353">
        <v>167</v>
      </c>
      <c r="AA2353">
        <v>0.55000000000000004</v>
      </c>
      <c r="AB2353">
        <v>0.31</v>
      </c>
      <c r="AC2353">
        <v>0.08</v>
      </c>
      <c r="AD2353">
        <v>7.0000000000000007E-2</v>
      </c>
    </row>
    <row r="2354" spans="1:30" x14ac:dyDescent="0.3">
      <c r="A2354">
        <v>390217</v>
      </c>
      <c r="B2354">
        <f>VLOOKUP(A2354,hvbp_person_and_community_engag!$B$2:$B$2677,1,0)</f>
        <v>390217</v>
      </c>
      <c r="C2354" t="s">
        <v>15016</v>
      </c>
      <c r="D2354" t="s">
        <v>15017</v>
      </c>
      <c r="E2354" t="s">
        <v>12452</v>
      </c>
      <c r="F2354" t="s">
        <v>6008</v>
      </c>
      <c r="G2354">
        <v>15666</v>
      </c>
      <c r="H2354" t="s">
        <v>14932</v>
      </c>
      <c r="I2354" t="s">
        <v>8048</v>
      </c>
      <c r="J2354">
        <v>3</v>
      </c>
      <c r="K2354">
        <v>345</v>
      </c>
      <c r="L2354">
        <v>0.25</v>
      </c>
      <c r="M2354">
        <v>0.15</v>
      </c>
      <c r="N2354">
        <v>169</v>
      </c>
      <c r="O2354">
        <v>144.75</v>
      </c>
      <c r="P2354">
        <v>30</v>
      </c>
      <c r="Q2354">
        <v>0.36</v>
      </c>
      <c r="R2354">
        <v>0.21</v>
      </c>
      <c r="S2354">
        <v>170</v>
      </c>
      <c r="T2354">
        <v>10994</v>
      </c>
      <c r="U2354">
        <v>0.61</v>
      </c>
      <c r="V2354">
        <v>0.36</v>
      </c>
      <c r="W2354">
        <v>113</v>
      </c>
      <c r="X2354" t="s">
        <v>8668</v>
      </c>
      <c r="Y2354" t="s">
        <v>9309</v>
      </c>
      <c r="Z2354">
        <v>169</v>
      </c>
      <c r="AA2354">
        <v>0.54</v>
      </c>
      <c r="AB2354">
        <v>0.28999999999999998</v>
      </c>
      <c r="AC2354">
        <v>0.08</v>
      </c>
      <c r="AD2354">
        <v>7.0000000000000007E-2</v>
      </c>
    </row>
    <row r="2355" spans="1:30" x14ac:dyDescent="0.3">
      <c r="A2355">
        <v>390219</v>
      </c>
      <c r="B2355">
        <f>VLOOKUP(A2355,hvbp_person_and_community_engag!$B$2:$B$2677,1,0)</f>
        <v>390219</v>
      </c>
      <c r="C2355" t="s">
        <v>15018</v>
      </c>
      <c r="D2355" t="s">
        <v>15019</v>
      </c>
      <c r="E2355" t="s">
        <v>15020</v>
      </c>
      <c r="F2355" t="s">
        <v>6008</v>
      </c>
      <c r="G2355">
        <v>15650</v>
      </c>
      <c r="H2355" t="s">
        <v>14932</v>
      </c>
      <c r="I2355" t="s">
        <v>8048</v>
      </c>
      <c r="J2355">
        <v>3</v>
      </c>
      <c r="K2355">
        <v>1030</v>
      </c>
      <c r="L2355">
        <v>1.08</v>
      </c>
      <c r="M2355">
        <v>0.68</v>
      </c>
      <c r="N2355">
        <v>160</v>
      </c>
      <c r="O2355">
        <v>136.75</v>
      </c>
      <c r="P2355">
        <v>121</v>
      </c>
      <c r="Q2355">
        <v>1.53</v>
      </c>
      <c r="R2355">
        <v>1.21</v>
      </c>
      <c r="S2355">
        <v>126</v>
      </c>
      <c r="T2355">
        <v>10276</v>
      </c>
      <c r="U2355">
        <v>2.61</v>
      </c>
      <c r="V2355">
        <v>1.88</v>
      </c>
      <c r="W2355">
        <v>95</v>
      </c>
      <c r="X2355" t="s">
        <v>8490</v>
      </c>
      <c r="Y2355" t="s">
        <v>8485</v>
      </c>
      <c r="Z2355">
        <v>138</v>
      </c>
      <c r="AA2355">
        <v>2.2599999999999998</v>
      </c>
      <c r="AB2355">
        <v>1.52</v>
      </c>
      <c r="AC2355">
        <v>0.34</v>
      </c>
      <c r="AD2355">
        <v>0.36</v>
      </c>
    </row>
    <row r="2356" spans="1:30" x14ac:dyDescent="0.3">
      <c r="A2356">
        <v>390220</v>
      </c>
      <c r="B2356">
        <f>VLOOKUP(A2356,hvbp_person_and_community_engag!$B$2:$B$2677,1,0)</f>
        <v>390220</v>
      </c>
      <c r="C2356" t="s">
        <v>15021</v>
      </c>
      <c r="D2356" t="s">
        <v>15022</v>
      </c>
      <c r="E2356" t="s">
        <v>15023</v>
      </c>
      <c r="F2356" t="s">
        <v>6008</v>
      </c>
      <c r="G2356">
        <v>19390</v>
      </c>
      <c r="H2356" t="s">
        <v>14758</v>
      </c>
      <c r="I2356" t="s">
        <v>8048</v>
      </c>
      <c r="J2356">
        <v>3</v>
      </c>
      <c r="K2356">
        <v>206</v>
      </c>
      <c r="L2356">
        <v>0.22</v>
      </c>
      <c r="M2356">
        <v>0.13</v>
      </c>
      <c r="N2356">
        <v>171</v>
      </c>
      <c r="O2356">
        <v>188.33</v>
      </c>
      <c r="P2356" t="s">
        <v>8049</v>
      </c>
      <c r="Q2356" t="s">
        <v>8049</v>
      </c>
      <c r="R2356" t="s">
        <v>8049</v>
      </c>
      <c r="S2356" t="s">
        <v>8049</v>
      </c>
      <c r="T2356" t="s">
        <v>8049</v>
      </c>
      <c r="U2356" t="s">
        <v>8049</v>
      </c>
      <c r="V2356" t="s">
        <v>8049</v>
      </c>
      <c r="W2356" t="s">
        <v>8049</v>
      </c>
      <c r="X2356" t="s">
        <v>8049</v>
      </c>
      <c r="Y2356">
        <v>214.28189476</v>
      </c>
      <c r="Z2356" t="s">
        <v>8049</v>
      </c>
      <c r="AA2356" t="s">
        <v>8049</v>
      </c>
      <c r="AB2356" t="s">
        <v>8049</v>
      </c>
      <c r="AC2356" t="s">
        <v>8049</v>
      </c>
      <c r="AD2356" t="s">
        <v>8049</v>
      </c>
    </row>
    <row r="2357" spans="1:30" x14ac:dyDescent="0.3">
      <c r="A2357">
        <v>390222</v>
      </c>
      <c r="B2357">
        <f>VLOOKUP(A2357,hvbp_person_and_community_engag!$B$2:$B$2677,1,0)</f>
        <v>390222</v>
      </c>
      <c r="C2357" t="s">
        <v>15024</v>
      </c>
      <c r="D2357" t="s">
        <v>15025</v>
      </c>
      <c r="E2357" t="s">
        <v>15026</v>
      </c>
      <c r="F2357" t="s">
        <v>6008</v>
      </c>
      <c r="G2357">
        <v>19063</v>
      </c>
      <c r="H2357" t="s">
        <v>14926</v>
      </c>
      <c r="I2357" t="s">
        <v>8048</v>
      </c>
      <c r="J2357">
        <v>4</v>
      </c>
      <c r="K2357">
        <v>333</v>
      </c>
      <c r="L2357">
        <v>0.67</v>
      </c>
      <c r="M2357">
        <v>0.31</v>
      </c>
      <c r="N2357">
        <v>216</v>
      </c>
      <c r="O2357">
        <v>224.21</v>
      </c>
      <c r="P2357">
        <v>102</v>
      </c>
      <c r="Q2357">
        <v>2.86</v>
      </c>
      <c r="R2357">
        <v>1.2</v>
      </c>
      <c r="S2357">
        <v>239</v>
      </c>
      <c r="T2357">
        <v>18856</v>
      </c>
      <c r="U2357">
        <v>3.53</v>
      </c>
      <c r="V2357">
        <v>1.51</v>
      </c>
      <c r="W2357">
        <v>159</v>
      </c>
      <c r="X2357" t="s">
        <v>9541</v>
      </c>
      <c r="Y2357" t="s">
        <v>8055</v>
      </c>
      <c r="Z2357">
        <v>234</v>
      </c>
      <c r="AA2357">
        <v>3.03</v>
      </c>
      <c r="AB2357">
        <v>1.19</v>
      </c>
      <c r="AC2357">
        <v>0.51</v>
      </c>
      <c r="AD2357">
        <v>0.32</v>
      </c>
    </row>
    <row r="2358" spans="1:30" x14ac:dyDescent="0.3">
      <c r="A2358">
        <v>390223</v>
      </c>
      <c r="B2358">
        <f>VLOOKUP(A2358,hvbp_person_and_community_engag!$B$2:$B$2677,1,0)</f>
        <v>390223</v>
      </c>
      <c r="C2358" t="s">
        <v>15027</v>
      </c>
      <c r="D2358" t="s">
        <v>15028</v>
      </c>
      <c r="E2358" t="s">
        <v>6036</v>
      </c>
      <c r="F2358" t="s">
        <v>6008</v>
      </c>
      <c r="G2358">
        <v>19104</v>
      </c>
      <c r="H2358" t="s">
        <v>13317</v>
      </c>
      <c r="I2358" t="s">
        <v>8048</v>
      </c>
      <c r="J2358">
        <v>4</v>
      </c>
      <c r="K2358">
        <v>2869</v>
      </c>
      <c r="L2358">
        <v>7.52</v>
      </c>
      <c r="M2358">
        <v>3.5</v>
      </c>
      <c r="N2358">
        <v>215</v>
      </c>
      <c r="O2358">
        <v>208.44</v>
      </c>
      <c r="P2358">
        <v>400</v>
      </c>
      <c r="Q2358">
        <v>13.41</v>
      </c>
      <c r="R2358">
        <v>8.56</v>
      </c>
      <c r="S2358">
        <v>157</v>
      </c>
      <c r="T2358">
        <v>15333</v>
      </c>
      <c r="U2358">
        <v>20.93</v>
      </c>
      <c r="V2358">
        <v>12.06</v>
      </c>
      <c r="W2358">
        <v>184</v>
      </c>
      <c r="X2358" t="s">
        <v>8165</v>
      </c>
      <c r="Y2358" t="s">
        <v>8585</v>
      </c>
      <c r="Z2358">
        <v>174</v>
      </c>
      <c r="AA2358">
        <v>17.899999999999999</v>
      </c>
      <c r="AB2358">
        <v>10.41</v>
      </c>
      <c r="AC2358">
        <v>3.04</v>
      </c>
      <c r="AD2358">
        <v>1.65</v>
      </c>
    </row>
    <row r="2359" spans="1:30" x14ac:dyDescent="0.3">
      <c r="A2359">
        <v>390225</v>
      </c>
      <c r="B2359">
        <f>VLOOKUP(A2359,hvbp_person_and_community_engag!$B$2:$B$2677,1,0)</f>
        <v>390225</v>
      </c>
      <c r="C2359" t="s">
        <v>15029</v>
      </c>
      <c r="D2359" t="s">
        <v>15030</v>
      </c>
      <c r="E2359" t="s">
        <v>15031</v>
      </c>
      <c r="F2359" t="s">
        <v>6008</v>
      </c>
      <c r="G2359">
        <v>17522</v>
      </c>
      <c r="H2359" t="s">
        <v>14797</v>
      </c>
      <c r="I2359" t="s">
        <v>8048</v>
      </c>
      <c r="J2359">
        <v>4</v>
      </c>
      <c r="K2359">
        <v>506</v>
      </c>
      <c r="L2359">
        <v>0.71</v>
      </c>
      <c r="M2359">
        <v>0.21</v>
      </c>
      <c r="N2359">
        <v>333</v>
      </c>
      <c r="O2359">
        <v>319.33</v>
      </c>
      <c r="P2359">
        <v>56</v>
      </c>
      <c r="Q2359">
        <v>0.84</v>
      </c>
      <c r="R2359">
        <v>0.44</v>
      </c>
      <c r="S2359">
        <v>193</v>
      </c>
      <c r="T2359">
        <v>13399</v>
      </c>
      <c r="U2359">
        <v>1.55</v>
      </c>
      <c r="V2359">
        <v>0.65</v>
      </c>
      <c r="W2359">
        <v>110</v>
      </c>
      <c r="X2359" t="s">
        <v>8915</v>
      </c>
      <c r="Y2359" t="s">
        <v>9806</v>
      </c>
      <c r="Z2359">
        <v>239</v>
      </c>
      <c r="AA2359">
        <v>1.42</v>
      </c>
      <c r="AB2359">
        <v>0.53</v>
      </c>
      <c r="AC2359">
        <v>0.13</v>
      </c>
      <c r="AD2359">
        <v>0.12</v>
      </c>
    </row>
    <row r="2360" spans="1:30" x14ac:dyDescent="0.3">
      <c r="A2360">
        <v>390226</v>
      </c>
      <c r="B2360">
        <f>VLOOKUP(A2360,hvbp_person_and_community_engag!$B$2:$B$2677,1,0)</f>
        <v>390226</v>
      </c>
      <c r="C2360" t="s">
        <v>15032</v>
      </c>
      <c r="D2360" t="s">
        <v>15033</v>
      </c>
      <c r="E2360" t="s">
        <v>6036</v>
      </c>
      <c r="F2360" t="s">
        <v>6008</v>
      </c>
      <c r="G2360">
        <v>19107</v>
      </c>
      <c r="H2360" t="s">
        <v>13317</v>
      </c>
      <c r="I2360" t="s">
        <v>8048</v>
      </c>
      <c r="J2360">
        <v>2</v>
      </c>
      <c r="K2360">
        <v>2817</v>
      </c>
      <c r="L2360">
        <v>8.73</v>
      </c>
      <c r="M2360">
        <v>3.92</v>
      </c>
      <c r="N2360">
        <v>223</v>
      </c>
      <c r="O2360">
        <v>215.3</v>
      </c>
      <c r="P2360">
        <v>416</v>
      </c>
      <c r="Q2360">
        <v>13.1</v>
      </c>
      <c r="R2360">
        <v>6.74</v>
      </c>
      <c r="S2360">
        <v>194</v>
      </c>
      <c r="T2360">
        <v>22130</v>
      </c>
      <c r="U2360">
        <v>21.83</v>
      </c>
      <c r="V2360">
        <v>10.66</v>
      </c>
      <c r="W2360">
        <v>209</v>
      </c>
      <c r="X2360" t="s">
        <v>8134</v>
      </c>
      <c r="Y2360" t="s">
        <v>8121</v>
      </c>
      <c r="Z2360">
        <v>205</v>
      </c>
      <c r="AA2360">
        <v>17.86</v>
      </c>
      <c r="AB2360">
        <v>8.76</v>
      </c>
      <c r="AC2360">
        <v>3.97</v>
      </c>
      <c r="AD2360">
        <v>1.9</v>
      </c>
    </row>
    <row r="2361" spans="1:30" x14ac:dyDescent="0.3">
      <c r="A2361">
        <v>390228</v>
      </c>
      <c r="B2361">
        <f>VLOOKUP(A2361,hvbp_person_and_community_engag!$B$2:$B$2677,1,0)</f>
        <v>390228</v>
      </c>
      <c r="C2361" t="s">
        <v>15034</v>
      </c>
      <c r="D2361" t="s">
        <v>15035</v>
      </c>
      <c r="E2361" t="s">
        <v>14764</v>
      </c>
      <c r="F2361" t="s">
        <v>6008</v>
      </c>
      <c r="G2361">
        <v>15243</v>
      </c>
      <c r="H2361" t="s">
        <v>15036</v>
      </c>
      <c r="I2361" t="s">
        <v>8048</v>
      </c>
      <c r="J2361">
        <v>5</v>
      </c>
      <c r="K2361">
        <v>3652</v>
      </c>
      <c r="L2361">
        <v>4.9800000000000004</v>
      </c>
      <c r="M2361">
        <v>2.89</v>
      </c>
      <c r="N2361">
        <v>172</v>
      </c>
      <c r="O2361">
        <v>151.41999999999999</v>
      </c>
      <c r="P2361">
        <v>817</v>
      </c>
      <c r="Q2361">
        <v>8.7200000000000006</v>
      </c>
      <c r="R2361">
        <v>6.12</v>
      </c>
      <c r="S2361">
        <v>142</v>
      </c>
      <c r="T2361">
        <v>10036</v>
      </c>
      <c r="U2361">
        <v>13.7</v>
      </c>
      <c r="V2361">
        <v>9.02</v>
      </c>
      <c r="W2361">
        <v>102</v>
      </c>
      <c r="X2361" t="s">
        <v>8536</v>
      </c>
      <c r="Y2361" t="s">
        <v>8638</v>
      </c>
      <c r="Z2361">
        <v>152</v>
      </c>
      <c r="AA2361">
        <v>11.64</v>
      </c>
      <c r="AB2361">
        <v>6.99</v>
      </c>
      <c r="AC2361">
        <v>2.0699999999999998</v>
      </c>
      <c r="AD2361">
        <v>2.0299999999999998</v>
      </c>
    </row>
    <row r="2362" spans="1:30" x14ac:dyDescent="0.3">
      <c r="A2362">
        <v>390231</v>
      </c>
      <c r="B2362">
        <f>VLOOKUP(A2362,hvbp_person_and_community_engag!$B$2:$B$2677,1,0)</f>
        <v>390231</v>
      </c>
      <c r="C2362" t="s">
        <v>15037</v>
      </c>
      <c r="D2362" t="s">
        <v>15038</v>
      </c>
      <c r="E2362" t="s">
        <v>15039</v>
      </c>
      <c r="F2362" t="s">
        <v>6008</v>
      </c>
      <c r="G2362">
        <v>19001</v>
      </c>
      <c r="H2362" t="s">
        <v>13447</v>
      </c>
      <c r="I2362" t="s">
        <v>8048</v>
      </c>
      <c r="J2362">
        <v>2</v>
      </c>
      <c r="K2362">
        <v>933</v>
      </c>
      <c r="L2362">
        <v>1.2</v>
      </c>
      <c r="M2362">
        <v>0.64</v>
      </c>
      <c r="N2362">
        <v>188</v>
      </c>
      <c r="O2362">
        <v>187.07</v>
      </c>
      <c r="P2362">
        <v>94</v>
      </c>
      <c r="Q2362">
        <v>2.2999999999999998</v>
      </c>
      <c r="R2362">
        <v>1.24</v>
      </c>
      <c r="S2362">
        <v>186</v>
      </c>
      <c r="T2362">
        <v>17373</v>
      </c>
      <c r="U2362">
        <v>3.5</v>
      </c>
      <c r="V2362">
        <v>1.87</v>
      </c>
      <c r="W2362">
        <v>132</v>
      </c>
      <c r="X2362" t="s">
        <v>8101</v>
      </c>
      <c r="Y2362" t="s">
        <v>8742</v>
      </c>
      <c r="Z2362">
        <v>187</v>
      </c>
      <c r="AA2362">
        <v>3.07</v>
      </c>
      <c r="AB2362">
        <v>1.54</v>
      </c>
      <c r="AC2362">
        <v>0.43</v>
      </c>
      <c r="AD2362">
        <v>0.33</v>
      </c>
    </row>
    <row r="2363" spans="1:30" x14ac:dyDescent="0.3">
      <c r="A2363">
        <v>390233</v>
      </c>
      <c r="B2363">
        <f>VLOOKUP(A2363,hvbp_person_and_community_engag!$B$2:$B$2677,1,0)</f>
        <v>390233</v>
      </c>
      <c r="C2363" t="s">
        <v>15040</v>
      </c>
      <c r="D2363" t="s">
        <v>15041</v>
      </c>
      <c r="E2363" t="s">
        <v>7459</v>
      </c>
      <c r="F2363" t="s">
        <v>6008</v>
      </c>
      <c r="G2363">
        <v>17331</v>
      </c>
      <c r="H2363" t="s">
        <v>13824</v>
      </c>
      <c r="I2363" t="s">
        <v>8048</v>
      </c>
      <c r="J2363">
        <v>4</v>
      </c>
      <c r="K2363">
        <v>405</v>
      </c>
      <c r="L2363">
        <v>0.97</v>
      </c>
      <c r="M2363">
        <v>0.34</v>
      </c>
      <c r="N2363">
        <v>286</v>
      </c>
      <c r="O2363">
        <v>266.14999999999998</v>
      </c>
      <c r="P2363">
        <v>149</v>
      </c>
      <c r="Q2363">
        <v>1.93</v>
      </c>
      <c r="R2363">
        <v>1.1299999999999999</v>
      </c>
      <c r="S2363">
        <v>170</v>
      </c>
      <c r="T2363">
        <v>14718</v>
      </c>
      <c r="U2363">
        <v>2.9</v>
      </c>
      <c r="V2363">
        <v>1.47</v>
      </c>
      <c r="W2363">
        <v>114</v>
      </c>
      <c r="X2363" t="s">
        <v>9309</v>
      </c>
      <c r="Y2363" t="s">
        <v>10135</v>
      </c>
      <c r="Z2363">
        <v>197</v>
      </c>
      <c r="AA2363">
        <v>2.57</v>
      </c>
      <c r="AB2363">
        <v>1.18</v>
      </c>
      <c r="AC2363">
        <v>0.33</v>
      </c>
      <c r="AD2363">
        <v>0.28999999999999998</v>
      </c>
    </row>
    <row r="2364" spans="1:30" x14ac:dyDescent="0.3">
      <c r="A2364">
        <v>390236</v>
      </c>
      <c r="B2364" t="e">
        <f>VLOOKUP(A2364,hvbp_person_and_community_engag!$B$2:$B$2677,1,0)</f>
        <v>#N/A</v>
      </c>
      <c r="C2364" t="s">
        <v>15042</v>
      </c>
      <c r="D2364" t="s">
        <v>15043</v>
      </c>
      <c r="E2364" t="s">
        <v>15044</v>
      </c>
      <c r="F2364" t="s">
        <v>6008</v>
      </c>
      <c r="G2364">
        <v>18848</v>
      </c>
      <c r="H2364" t="s">
        <v>13865</v>
      </c>
      <c r="I2364" t="s">
        <v>8048</v>
      </c>
      <c r="J2364">
        <v>2</v>
      </c>
      <c r="K2364">
        <v>116</v>
      </c>
      <c r="L2364">
        <v>0.12</v>
      </c>
      <c r="M2364">
        <v>0.04</v>
      </c>
      <c r="N2364">
        <v>350</v>
      </c>
      <c r="O2364">
        <v>310.22000000000003</v>
      </c>
      <c r="P2364" t="s">
        <v>8049</v>
      </c>
      <c r="Q2364" t="s">
        <v>8049</v>
      </c>
      <c r="R2364" t="s">
        <v>8049</v>
      </c>
      <c r="S2364" t="s">
        <v>8049</v>
      </c>
      <c r="T2364" t="s">
        <v>8049</v>
      </c>
      <c r="U2364" t="s">
        <v>8049</v>
      </c>
      <c r="V2364" t="s">
        <v>8049</v>
      </c>
      <c r="W2364" t="s">
        <v>8049</v>
      </c>
      <c r="X2364" t="s">
        <v>8049</v>
      </c>
      <c r="Y2364" t="s">
        <v>9582</v>
      </c>
      <c r="Z2364" t="s">
        <v>8049</v>
      </c>
      <c r="AA2364" t="s">
        <v>8049</v>
      </c>
      <c r="AB2364" t="s">
        <v>8049</v>
      </c>
      <c r="AC2364" t="s">
        <v>8049</v>
      </c>
      <c r="AD2364" t="s">
        <v>8049</v>
      </c>
    </row>
    <row r="2365" spans="1:30" x14ac:dyDescent="0.3">
      <c r="A2365">
        <v>390237</v>
      </c>
      <c r="B2365">
        <f>VLOOKUP(A2365,hvbp_person_and_community_engag!$B$2:$B$2677,1,0)</f>
        <v>390237</v>
      </c>
      <c r="C2365" t="s">
        <v>15045</v>
      </c>
      <c r="D2365" t="s">
        <v>15046</v>
      </c>
      <c r="E2365" t="s">
        <v>14729</v>
      </c>
      <c r="F2365" t="s">
        <v>6008</v>
      </c>
      <c r="G2365">
        <v>18501</v>
      </c>
      <c r="H2365" t="s">
        <v>8110</v>
      </c>
      <c r="I2365" t="s">
        <v>8048</v>
      </c>
      <c r="J2365">
        <v>2</v>
      </c>
      <c r="K2365">
        <v>594</v>
      </c>
      <c r="L2365">
        <v>2.2999999999999998</v>
      </c>
      <c r="M2365">
        <v>0.78</v>
      </c>
      <c r="N2365">
        <v>295</v>
      </c>
      <c r="O2365">
        <v>243.02</v>
      </c>
      <c r="P2365">
        <v>86</v>
      </c>
      <c r="Q2365">
        <v>1.43</v>
      </c>
      <c r="R2365">
        <v>0.73</v>
      </c>
      <c r="S2365">
        <v>196</v>
      </c>
      <c r="T2365">
        <v>12814</v>
      </c>
      <c r="U2365">
        <v>3.73</v>
      </c>
      <c r="V2365">
        <v>1.51</v>
      </c>
      <c r="W2365">
        <v>111</v>
      </c>
      <c r="X2365" t="s">
        <v>9113</v>
      </c>
      <c r="Y2365" t="s">
        <v>8365</v>
      </c>
      <c r="Z2365">
        <v>247</v>
      </c>
      <c r="AA2365">
        <v>3.45</v>
      </c>
      <c r="AB2365">
        <v>1.26</v>
      </c>
      <c r="AC2365">
        <v>0.28000000000000003</v>
      </c>
      <c r="AD2365">
        <v>0.25</v>
      </c>
    </row>
    <row r="2366" spans="1:30" x14ac:dyDescent="0.3">
      <c r="A2366">
        <v>390256</v>
      </c>
      <c r="B2366">
        <f>VLOOKUP(A2366,hvbp_person_and_community_engag!$B$2:$B$2677,1,0)</f>
        <v>390256</v>
      </c>
      <c r="C2366" t="s">
        <v>15047</v>
      </c>
      <c r="D2366" t="s">
        <v>15048</v>
      </c>
      <c r="E2366" t="s">
        <v>15049</v>
      </c>
      <c r="F2366" t="s">
        <v>6008</v>
      </c>
      <c r="G2366">
        <v>17033</v>
      </c>
      <c r="H2366" t="s">
        <v>14866</v>
      </c>
      <c r="I2366" t="s">
        <v>8048</v>
      </c>
      <c r="J2366">
        <v>5</v>
      </c>
      <c r="K2366">
        <v>22363</v>
      </c>
      <c r="L2366">
        <v>28.7</v>
      </c>
      <c r="M2366">
        <v>9.67</v>
      </c>
      <c r="N2366">
        <v>297</v>
      </c>
      <c r="O2366">
        <v>280.64999999999998</v>
      </c>
      <c r="P2366">
        <v>960</v>
      </c>
      <c r="Q2366">
        <v>35.950000000000003</v>
      </c>
      <c r="R2366">
        <v>17.850000000000001</v>
      </c>
      <c r="S2366">
        <v>201</v>
      </c>
      <c r="T2366">
        <v>25204</v>
      </c>
      <c r="U2366">
        <v>64.66</v>
      </c>
      <c r="V2366">
        <v>27.52</v>
      </c>
      <c r="W2366">
        <v>157</v>
      </c>
      <c r="X2366" t="s">
        <v>8297</v>
      </c>
      <c r="Y2366" t="s">
        <v>9280</v>
      </c>
      <c r="Z2366">
        <v>235</v>
      </c>
      <c r="AA2366">
        <v>58.84</v>
      </c>
      <c r="AB2366">
        <v>23.81</v>
      </c>
      <c r="AC2366">
        <v>5.82</v>
      </c>
      <c r="AD2366">
        <v>3.7</v>
      </c>
    </row>
    <row r="2367" spans="1:30" x14ac:dyDescent="0.3">
      <c r="A2367">
        <v>390258</v>
      </c>
      <c r="B2367">
        <f>VLOOKUP(A2367,hvbp_person_and_community_engag!$B$2:$B$2677,1,0)</f>
        <v>390258</v>
      </c>
      <c r="C2367" t="s">
        <v>8891</v>
      </c>
      <c r="D2367" t="s">
        <v>15050</v>
      </c>
      <c r="E2367" t="s">
        <v>15051</v>
      </c>
      <c r="F2367" t="s">
        <v>6008</v>
      </c>
      <c r="G2367">
        <v>19047</v>
      </c>
      <c r="H2367" t="s">
        <v>8725</v>
      </c>
      <c r="I2367" t="s">
        <v>8048</v>
      </c>
      <c r="J2367">
        <v>3</v>
      </c>
      <c r="K2367">
        <v>6146</v>
      </c>
      <c r="L2367">
        <v>10.9</v>
      </c>
      <c r="M2367">
        <v>5.46</v>
      </c>
      <c r="N2367">
        <v>200</v>
      </c>
      <c r="O2367">
        <v>198.43</v>
      </c>
      <c r="P2367">
        <v>720</v>
      </c>
      <c r="Q2367">
        <v>16.940000000000001</v>
      </c>
      <c r="R2367">
        <v>6.82</v>
      </c>
      <c r="S2367">
        <v>248</v>
      </c>
      <c r="T2367">
        <v>20420</v>
      </c>
      <c r="U2367">
        <v>27.84</v>
      </c>
      <c r="V2367">
        <v>12.29</v>
      </c>
      <c r="W2367">
        <v>163</v>
      </c>
      <c r="X2367" t="s">
        <v>8818</v>
      </c>
      <c r="Y2367" t="s">
        <v>8468</v>
      </c>
      <c r="Z2367">
        <v>227</v>
      </c>
      <c r="AA2367">
        <v>23.82</v>
      </c>
      <c r="AB2367">
        <v>9.81</v>
      </c>
      <c r="AC2367">
        <v>4.0199999999999996</v>
      </c>
      <c r="AD2367">
        <v>2.4700000000000002</v>
      </c>
    </row>
    <row r="2368" spans="1:30" x14ac:dyDescent="0.3">
      <c r="A2368">
        <v>390263</v>
      </c>
      <c r="B2368" t="e">
        <f>VLOOKUP(A2368,hvbp_person_and_community_engag!$B$2:$B$2677,1,0)</f>
        <v>#N/A</v>
      </c>
      <c r="C2368" t="s">
        <v>15052</v>
      </c>
      <c r="D2368" t="s">
        <v>15053</v>
      </c>
      <c r="E2368" t="s">
        <v>14802</v>
      </c>
      <c r="F2368" t="s">
        <v>6008</v>
      </c>
      <c r="G2368">
        <v>18017</v>
      </c>
      <c r="H2368" t="s">
        <v>14768</v>
      </c>
      <c r="I2368" t="s">
        <v>8048</v>
      </c>
      <c r="J2368" t="s">
        <v>8240</v>
      </c>
      <c r="K2368">
        <v>1437</v>
      </c>
      <c r="L2368">
        <v>2.64</v>
      </c>
      <c r="M2368">
        <v>0.98</v>
      </c>
      <c r="N2368">
        <v>269</v>
      </c>
      <c r="O2368">
        <v>241.25</v>
      </c>
      <c r="P2368">
        <v>75</v>
      </c>
      <c r="Q2368">
        <v>1.36</v>
      </c>
      <c r="R2368">
        <v>0.59</v>
      </c>
      <c r="S2368">
        <v>231</v>
      </c>
      <c r="T2368">
        <v>20604</v>
      </c>
      <c r="U2368">
        <v>4</v>
      </c>
      <c r="V2368">
        <v>1.57</v>
      </c>
      <c r="W2368">
        <v>125</v>
      </c>
      <c r="X2368" t="s">
        <v>8373</v>
      </c>
      <c r="Y2368" t="s">
        <v>11484</v>
      </c>
      <c r="Z2368">
        <v>255</v>
      </c>
      <c r="AA2368">
        <v>3.61</v>
      </c>
      <c r="AB2368">
        <v>1.26</v>
      </c>
      <c r="AC2368">
        <v>0.39</v>
      </c>
      <c r="AD2368">
        <v>0.31</v>
      </c>
    </row>
    <row r="2369" spans="1:30" x14ac:dyDescent="0.3">
      <c r="A2369">
        <v>390265</v>
      </c>
      <c r="B2369">
        <f>VLOOKUP(A2369,hvbp_person_and_community_engag!$B$2:$B$2677,1,0)</f>
        <v>390265</v>
      </c>
      <c r="C2369" t="s">
        <v>8531</v>
      </c>
      <c r="D2369" t="s">
        <v>15054</v>
      </c>
      <c r="E2369" t="s">
        <v>15055</v>
      </c>
      <c r="F2369" t="s">
        <v>6008</v>
      </c>
      <c r="G2369">
        <v>15025</v>
      </c>
      <c r="H2369" t="s">
        <v>13729</v>
      </c>
      <c r="I2369" t="s">
        <v>8048</v>
      </c>
      <c r="J2369">
        <v>3</v>
      </c>
      <c r="K2369">
        <v>30</v>
      </c>
      <c r="L2369">
        <v>0.04</v>
      </c>
      <c r="M2369">
        <v>0.03</v>
      </c>
      <c r="N2369">
        <v>165</v>
      </c>
      <c r="O2369">
        <v>142.93</v>
      </c>
      <c r="P2369">
        <v>355</v>
      </c>
      <c r="Q2369">
        <v>5.15</v>
      </c>
      <c r="R2369">
        <v>2.79</v>
      </c>
      <c r="S2369">
        <v>184</v>
      </c>
      <c r="T2369">
        <v>12432</v>
      </c>
      <c r="U2369">
        <v>5.19</v>
      </c>
      <c r="V2369">
        <v>2.82</v>
      </c>
      <c r="W2369">
        <v>101</v>
      </c>
      <c r="X2369" t="s">
        <v>8468</v>
      </c>
      <c r="Y2369" t="s">
        <v>9284</v>
      </c>
      <c r="Z2369">
        <v>184</v>
      </c>
      <c r="AA2369">
        <v>4.5999999999999996</v>
      </c>
      <c r="AB2369">
        <v>2.2400000000000002</v>
      </c>
      <c r="AC2369">
        <v>0.59</v>
      </c>
      <c r="AD2369">
        <v>0.57999999999999996</v>
      </c>
    </row>
    <row r="2370" spans="1:30" x14ac:dyDescent="0.3">
      <c r="A2370">
        <v>390266</v>
      </c>
      <c r="B2370">
        <f>VLOOKUP(A2370,hvbp_person_and_community_engag!$B$2:$B$2677,1,0)</f>
        <v>390266</v>
      </c>
      <c r="C2370" t="s">
        <v>15056</v>
      </c>
      <c r="D2370" t="s">
        <v>15057</v>
      </c>
      <c r="E2370" t="s">
        <v>15058</v>
      </c>
      <c r="F2370" t="s">
        <v>6008</v>
      </c>
      <c r="G2370">
        <v>16127</v>
      </c>
      <c r="H2370" t="s">
        <v>8082</v>
      </c>
      <c r="I2370" t="s">
        <v>8048</v>
      </c>
      <c r="J2370">
        <v>3</v>
      </c>
      <c r="K2370">
        <v>504</v>
      </c>
      <c r="L2370">
        <v>0.46</v>
      </c>
      <c r="M2370">
        <v>0.24</v>
      </c>
      <c r="N2370">
        <v>191</v>
      </c>
      <c r="O2370">
        <v>162.28</v>
      </c>
      <c r="P2370">
        <v>25</v>
      </c>
      <c r="Q2370">
        <v>0.21</v>
      </c>
      <c r="R2370">
        <v>0.18</v>
      </c>
      <c r="S2370">
        <v>121</v>
      </c>
      <c r="T2370">
        <v>7029</v>
      </c>
      <c r="U2370">
        <v>0.67</v>
      </c>
      <c r="V2370">
        <v>0.42</v>
      </c>
      <c r="W2370">
        <v>114</v>
      </c>
      <c r="X2370">
        <v>121.10476401</v>
      </c>
      <c r="Y2370" t="s">
        <v>8439</v>
      </c>
      <c r="Z2370">
        <v>161</v>
      </c>
      <c r="AA2370">
        <v>0.6</v>
      </c>
      <c r="AB2370">
        <v>0.35</v>
      </c>
      <c r="AC2370">
        <v>7.0000000000000007E-2</v>
      </c>
      <c r="AD2370">
        <v>0.06</v>
      </c>
    </row>
    <row r="2371" spans="1:30" x14ac:dyDescent="0.3">
      <c r="A2371">
        <v>390267</v>
      </c>
      <c r="B2371">
        <f>VLOOKUP(A2371,hvbp_person_and_community_engag!$B$2:$B$2677,1,0)</f>
        <v>390267</v>
      </c>
      <c r="C2371" t="s">
        <v>15059</v>
      </c>
      <c r="D2371" t="s">
        <v>15060</v>
      </c>
      <c r="E2371" t="s">
        <v>15061</v>
      </c>
      <c r="F2371" t="s">
        <v>6008</v>
      </c>
      <c r="G2371">
        <v>15146</v>
      </c>
      <c r="H2371" t="s">
        <v>13729</v>
      </c>
      <c r="I2371" t="s">
        <v>8048</v>
      </c>
      <c r="J2371">
        <v>2</v>
      </c>
      <c r="K2371">
        <v>76</v>
      </c>
      <c r="L2371">
        <v>0.08</v>
      </c>
      <c r="M2371">
        <v>0.05</v>
      </c>
      <c r="N2371">
        <v>168</v>
      </c>
      <c r="O2371">
        <v>154.37</v>
      </c>
      <c r="P2371">
        <v>576</v>
      </c>
      <c r="Q2371">
        <v>6.61</v>
      </c>
      <c r="R2371">
        <v>4.93</v>
      </c>
      <c r="S2371">
        <v>134</v>
      </c>
      <c r="T2371">
        <v>10444</v>
      </c>
      <c r="U2371">
        <v>6.69</v>
      </c>
      <c r="V2371">
        <v>4.9800000000000004</v>
      </c>
      <c r="W2371">
        <v>107</v>
      </c>
      <c r="X2371" t="s">
        <v>9484</v>
      </c>
      <c r="Y2371" t="s">
        <v>9309</v>
      </c>
      <c r="Z2371">
        <v>134</v>
      </c>
      <c r="AA2371">
        <v>5.82</v>
      </c>
      <c r="AB2371">
        <v>4.16</v>
      </c>
      <c r="AC2371">
        <v>0.88</v>
      </c>
      <c r="AD2371">
        <v>0.82</v>
      </c>
    </row>
    <row r="2372" spans="1:30" x14ac:dyDescent="0.3">
      <c r="A2372">
        <v>390268</v>
      </c>
      <c r="B2372">
        <f>VLOOKUP(A2372,hvbp_person_and_community_engag!$B$2:$B$2677,1,0)</f>
        <v>390268</v>
      </c>
      <c r="C2372" t="s">
        <v>15062</v>
      </c>
      <c r="D2372" t="s">
        <v>15063</v>
      </c>
      <c r="E2372" t="s">
        <v>15064</v>
      </c>
      <c r="F2372" t="s">
        <v>6008</v>
      </c>
      <c r="G2372">
        <v>16803</v>
      </c>
      <c r="H2372" t="s">
        <v>15065</v>
      </c>
      <c r="I2372" t="s">
        <v>8048</v>
      </c>
      <c r="J2372">
        <v>5</v>
      </c>
      <c r="K2372">
        <v>1799</v>
      </c>
      <c r="L2372">
        <v>5.6</v>
      </c>
      <c r="M2372">
        <v>1.79</v>
      </c>
      <c r="N2372">
        <v>313</v>
      </c>
      <c r="O2372">
        <v>305.75</v>
      </c>
      <c r="P2372">
        <v>211</v>
      </c>
      <c r="Q2372">
        <v>4.21</v>
      </c>
      <c r="R2372">
        <v>1.97</v>
      </c>
      <c r="S2372">
        <v>214</v>
      </c>
      <c r="T2372">
        <v>16570</v>
      </c>
      <c r="U2372">
        <v>9.81</v>
      </c>
      <c r="V2372">
        <v>3.76</v>
      </c>
      <c r="W2372">
        <v>109</v>
      </c>
      <c r="X2372" t="s">
        <v>8366</v>
      </c>
      <c r="Y2372" t="s">
        <v>8215</v>
      </c>
      <c r="Z2372">
        <v>261</v>
      </c>
      <c r="AA2372">
        <v>8.9499999999999993</v>
      </c>
      <c r="AB2372">
        <v>2.97</v>
      </c>
      <c r="AC2372">
        <v>0.86</v>
      </c>
      <c r="AD2372">
        <v>0.79</v>
      </c>
    </row>
    <row r="2373" spans="1:30" x14ac:dyDescent="0.3">
      <c r="A2373">
        <v>390270</v>
      </c>
      <c r="B2373">
        <f>VLOOKUP(A2373,hvbp_person_and_community_engag!$B$2:$B$2677,1,0)</f>
        <v>390270</v>
      </c>
      <c r="C2373" t="s">
        <v>15066</v>
      </c>
      <c r="D2373" t="s">
        <v>15067</v>
      </c>
      <c r="E2373" t="s">
        <v>15068</v>
      </c>
      <c r="F2373" t="s">
        <v>6008</v>
      </c>
      <c r="G2373">
        <v>18711</v>
      </c>
      <c r="H2373" t="s">
        <v>13420</v>
      </c>
      <c r="I2373" t="s">
        <v>8048</v>
      </c>
      <c r="J2373">
        <v>4</v>
      </c>
      <c r="K2373">
        <v>1594</v>
      </c>
      <c r="L2373">
        <v>3.9</v>
      </c>
      <c r="M2373">
        <v>1.31</v>
      </c>
      <c r="N2373">
        <v>299</v>
      </c>
      <c r="O2373">
        <v>261.64</v>
      </c>
      <c r="P2373">
        <v>145</v>
      </c>
      <c r="Q2373">
        <v>2.88</v>
      </c>
      <c r="R2373">
        <v>1.44</v>
      </c>
      <c r="S2373">
        <v>201</v>
      </c>
      <c r="T2373">
        <v>17215</v>
      </c>
      <c r="U2373">
        <v>6.79</v>
      </c>
      <c r="V2373">
        <v>2.74</v>
      </c>
      <c r="W2373">
        <v>149</v>
      </c>
      <c r="X2373">
        <v>213.09825838</v>
      </c>
      <c r="Y2373" t="s">
        <v>9320</v>
      </c>
      <c r="Z2373">
        <v>247</v>
      </c>
      <c r="AA2373">
        <v>6.08</v>
      </c>
      <c r="AB2373">
        <v>2.27</v>
      </c>
      <c r="AC2373">
        <v>0.71</v>
      </c>
      <c r="AD2373">
        <v>0.47</v>
      </c>
    </row>
    <row r="2374" spans="1:30" x14ac:dyDescent="0.3">
      <c r="A2374">
        <v>390290</v>
      </c>
      <c r="B2374" t="e">
        <f>VLOOKUP(A2374,hvbp_person_and_community_engag!$B$2:$B$2677,1,0)</f>
        <v>#N/A</v>
      </c>
      <c r="C2374" t="s">
        <v>15069</v>
      </c>
      <c r="D2374" t="s">
        <v>15070</v>
      </c>
      <c r="E2374" t="s">
        <v>6036</v>
      </c>
      <c r="F2374" t="s">
        <v>6008</v>
      </c>
      <c r="G2374">
        <v>19102</v>
      </c>
      <c r="H2374" t="s">
        <v>15071</v>
      </c>
      <c r="I2374" t="s">
        <v>8048</v>
      </c>
      <c r="J2374">
        <v>1</v>
      </c>
      <c r="K2374">
        <v>536</v>
      </c>
      <c r="L2374">
        <v>1.32</v>
      </c>
      <c r="M2374">
        <v>0.7</v>
      </c>
      <c r="N2374">
        <v>189</v>
      </c>
      <c r="O2374">
        <v>185.06</v>
      </c>
      <c r="P2374">
        <v>74</v>
      </c>
      <c r="Q2374">
        <v>2.09</v>
      </c>
      <c r="R2374">
        <v>1.79</v>
      </c>
      <c r="S2374">
        <v>117</v>
      </c>
      <c r="T2374">
        <v>16897</v>
      </c>
      <c r="U2374">
        <v>3.41</v>
      </c>
      <c r="V2374">
        <v>2.4900000000000002</v>
      </c>
      <c r="W2374">
        <v>114</v>
      </c>
      <c r="X2374">
        <v>117.48940189</v>
      </c>
      <c r="Y2374" t="s">
        <v>9023</v>
      </c>
      <c r="Z2374">
        <v>137</v>
      </c>
      <c r="AA2374">
        <v>3.07</v>
      </c>
      <c r="AB2374">
        <v>2.19</v>
      </c>
      <c r="AC2374">
        <v>0.34</v>
      </c>
      <c r="AD2374">
        <v>0.3</v>
      </c>
    </row>
    <row r="2375" spans="1:30" x14ac:dyDescent="0.3">
      <c r="A2375">
        <v>390302</v>
      </c>
      <c r="B2375" t="e">
        <f>VLOOKUP(A2375,hvbp_person_and_community_engag!$B$2:$B$2677,1,0)</f>
        <v>#N/A</v>
      </c>
      <c r="C2375" t="s">
        <v>15072</v>
      </c>
      <c r="D2375" t="s">
        <v>15073</v>
      </c>
      <c r="E2375" t="s">
        <v>15051</v>
      </c>
      <c r="F2375" t="s">
        <v>6008</v>
      </c>
      <c r="G2375">
        <v>19047</v>
      </c>
      <c r="H2375" t="s">
        <v>8082</v>
      </c>
      <c r="I2375" t="s">
        <v>8048</v>
      </c>
      <c r="J2375" t="s">
        <v>8240</v>
      </c>
      <c r="K2375">
        <v>61</v>
      </c>
      <c r="L2375">
        <v>7.0000000000000007E-2</v>
      </c>
      <c r="M2375">
        <v>0.05</v>
      </c>
      <c r="N2375">
        <v>135</v>
      </c>
      <c r="O2375">
        <v>138.35</v>
      </c>
      <c r="P2375">
        <v>31</v>
      </c>
      <c r="Q2375">
        <v>0.71</v>
      </c>
      <c r="R2375">
        <v>0.37</v>
      </c>
      <c r="S2375">
        <v>191</v>
      </c>
      <c r="T2375">
        <v>14069</v>
      </c>
      <c r="U2375">
        <v>0.78</v>
      </c>
      <c r="V2375">
        <v>0.42</v>
      </c>
      <c r="W2375">
        <v>102</v>
      </c>
      <c r="X2375" t="s">
        <v>8468</v>
      </c>
      <c r="Y2375" t="s">
        <v>8423</v>
      </c>
      <c r="Z2375">
        <v>184</v>
      </c>
      <c r="AA2375">
        <v>0.72</v>
      </c>
      <c r="AB2375">
        <v>0.36</v>
      </c>
      <c r="AC2375">
        <v>0.06</v>
      </c>
      <c r="AD2375">
        <v>0.06</v>
      </c>
    </row>
    <row r="2376" spans="1:30" x14ac:dyDescent="0.3">
      <c r="A2376">
        <v>390304</v>
      </c>
      <c r="B2376">
        <f>VLOOKUP(A2376,hvbp_person_and_community_engag!$B$2:$B$2677,1,0)</f>
        <v>390304</v>
      </c>
      <c r="C2376" t="s">
        <v>15074</v>
      </c>
      <c r="D2376" t="s">
        <v>15075</v>
      </c>
      <c r="E2376" t="s">
        <v>6036</v>
      </c>
      <c r="F2376" t="s">
        <v>6008</v>
      </c>
      <c r="G2376">
        <v>19128</v>
      </c>
      <c r="H2376" t="s">
        <v>8611</v>
      </c>
      <c r="I2376" t="s">
        <v>8048</v>
      </c>
      <c r="J2376">
        <v>2</v>
      </c>
      <c r="K2376">
        <v>227</v>
      </c>
      <c r="L2376">
        <v>0.17</v>
      </c>
      <c r="M2376">
        <v>0.15</v>
      </c>
      <c r="N2376">
        <v>117</v>
      </c>
      <c r="O2376">
        <v>117.98</v>
      </c>
      <c r="P2376" t="s">
        <v>8049</v>
      </c>
      <c r="Q2376" t="s">
        <v>8049</v>
      </c>
      <c r="R2376" t="s">
        <v>8049</v>
      </c>
      <c r="S2376" t="s">
        <v>8049</v>
      </c>
      <c r="T2376" t="s">
        <v>8049</v>
      </c>
      <c r="U2376" t="s">
        <v>8049</v>
      </c>
      <c r="V2376" t="s">
        <v>8049</v>
      </c>
      <c r="W2376" t="s">
        <v>8049</v>
      </c>
      <c r="X2376" t="s">
        <v>8049</v>
      </c>
      <c r="Y2376" t="s">
        <v>9409</v>
      </c>
      <c r="Z2376" t="s">
        <v>8049</v>
      </c>
      <c r="AA2376" t="s">
        <v>8049</v>
      </c>
      <c r="AB2376" t="s">
        <v>8049</v>
      </c>
      <c r="AC2376" t="s">
        <v>8049</v>
      </c>
      <c r="AD2376" t="s">
        <v>8049</v>
      </c>
    </row>
    <row r="2377" spans="1:30" x14ac:dyDescent="0.3">
      <c r="A2377">
        <v>390307</v>
      </c>
      <c r="B2377" t="e">
        <f>VLOOKUP(A2377,hvbp_person_and_community_engag!$B$2:$B$2677,1,0)</f>
        <v>#N/A</v>
      </c>
      <c r="C2377" t="s">
        <v>15076</v>
      </c>
      <c r="D2377" t="s">
        <v>15077</v>
      </c>
      <c r="E2377" t="s">
        <v>15078</v>
      </c>
      <c r="F2377" t="s">
        <v>6008</v>
      </c>
      <c r="G2377">
        <v>16154</v>
      </c>
      <c r="H2377" t="s">
        <v>8082</v>
      </c>
      <c r="I2377" t="s">
        <v>8048</v>
      </c>
      <c r="J2377" t="s">
        <v>8240</v>
      </c>
      <c r="K2377">
        <v>105</v>
      </c>
      <c r="L2377">
        <v>0.18</v>
      </c>
      <c r="M2377">
        <v>0.14000000000000001</v>
      </c>
      <c r="N2377">
        <v>124</v>
      </c>
      <c r="O2377">
        <v>97.89</v>
      </c>
      <c r="P2377" t="s">
        <v>8049</v>
      </c>
      <c r="Q2377" t="s">
        <v>8049</v>
      </c>
      <c r="R2377" t="s">
        <v>8049</v>
      </c>
      <c r="S2377" t="s">
        <v>8049</v>
      </c>
      <c r="T2377" t="s">
        <v>8049</v>
      </c>
      <c r="U2377" t="s">
        <v>8049</v>
      </c>
      <c r="V2377" t="s">
        <v>8049</v>
      </c>
      <c r="W2377" t="s">
        <v>8049</v>
      </c>
      <c r="X2377" t="s">
        <v>8049</v>
      </c>
      <c r="Y2377" t="s">
        <v>8662</v>
      </c>
      <c r="Z2377" t="s">
        <v>8049</v>
      </c>
      <c r="AA2377" t="s">
        <v>8049</v>
      </c>
      <c r="AB2377" t="s">
        <v>8049</v>
      </c>
      <c r="AC2377" t="s">
        <v>8049</v>
      </c>
      <c r="AD2377" t="s">
        <v>8049</v>
      </c>
    </row>
    <row r="2378" spans="1:30" x14ac:dyDescent="0.3">
      <c r="A2378">
        <v>390314</v>
      </c>
      <c r="B2378" t="e">
        <f>VLOOKUP(A2378,hvbp_person_and_community_engag!$B$2:$B$2677,1,0)</f>
        <v>#N/A</v>
      </c>
      <c r="C2378" t="s">
        <v>15079</v>
      </c>
      <c r="D2378" t="s">
        <v>15080</v>
      </c>
      <c r="E2378" t="s">
        <v>14802</v>
      </c>
      <c r="F2378" t="s">
        <v>6008</v>
      </c>
      <c r="G2378">
        <v>18017</v>
      </c>
      <c r="H2378" t="s">
        <v>8082</v>
      </c>
      <c r="I2378" t="s">
        <v>8048</v>
      </c>
      <c r="J2378" t="s">
        <v>8240</v>
      </c>
      <c r="K2378">
        <v>285</v>
      </c>
      <c r="L2378">
        <v>1.32</v>
      </c>
      <c r="M2378">
        <v>0.95</v>
      </c>
      <c r="N2378">
        <v>140</v>
      </c>
      <c r="O2378">
        <v>137.38</v>
      </c>
      <c r="P2378">
        <v>55</v>
      </c>
      <c r="Q2378">
        <v>1.0900000000000001</v>
      </c>
      <c r="R2378">
        <v>0.83</v>
      </c>
      <c r="S2378">
        <v>132</v>
      </c>
      <c r="T2378">
        <v>9575</v>
      </c>
      <c r="U2378">
        <v>2.42</v>
      </c>
      <c r="V2378">
        <v>1.78</v>
      </c>
      <c r="W2378">
        <v>97</v>
      </c>
      <c r="X2378">
        <v>140.34003705000001</v>
      </c>
      <c r="Y2378" t="s">
        <v>8536</v>
      </c>
      <c r="Z2378">
        <v>136</v>
      </c>
      <c r="AA2378">
        <v>2.0099999999999998</v>
      </c>
      <c r="AB2378">
        <v>1.36</v>
      </c>
      <c r="AC2378">
        <v>0.41</v>
      </c>
      <c r="AD2378">
        <v>0.42</v>
      </c>
    </row>
    <row r="2379" spans="1:30" x14ac:dyDescent="0.3">
      <c r="A2379">
        <v>390316</v>
      </c>
      <c r="B2379" t="e">
        <f>VLOOKUP(A2379,hvbp_person_and_community_engag!$B$2:$B$2677,1,0)</f>
        <v>#N/A</v>
      </c>
      <c r="C2379" t="s">
        <v>15081</v>
      </c>
      <c r="D2379" t="s">
        <v>15082</v>
      </c>
      <c r="E2379" t="s">
        <v>15083</v>
      </c>
      <c r="F2379" t="s">
        <v>6008</v>
      </c>
      <c r="G2379">
        <v>19610</v>
      </c>
      <c r="H2379" t="s">
        <v>8164</v>
      </c>
      <c r="I2379" t="s">
        <v>8048</v>
      </c>
      <c r="J2379">
        <v>5</v>
      </c>
      <c r="K2379">
        <v>247</v>
      </c>
      <c r="L2379">
        <v>0.63</v>
      </c>
      <c r="M2379">
        <v>0.45</v>
      </c>
      <c r="N2379">
        <v>139</v>
      </c>
      <c r="O2379">
        <v>119.17</v>
      </c>
      <c r="P2379">
        <v>18</v>
      </c>
      <c r="Q2379">
        <v>0.4</v>
      </c>
      <c r="R2379">
        <v>0.22</v>
      </c>
      <c r="S2379">
        <v>180</v>
      </c>
      <c r="T2379">
        <v>13316</v>
      </c>
      <c r="U2379">
        <v>1.02</v>
      </c>
      <c r="V2379">
        <v>0.67</v>
      </c>
      <c r="W2379">
        <v>102</v>
      </c>
      <c r="X2379">
        <v>203.67765130000001</v>
      </c>
      <c r="Y2379" t="s">
        <v>8197</v>
      </c>
      <c r="Z2379">
        <v>153</v>
      </c>
      <c r="AA2379">
        <v>0.89</v>
      </c>
      <c r="AB2379">
        <v>0.54</v>
      </c>
      <c r="AC2379">
        <v>0.13</v>
      </c>
      <c r="AD2379">
        <v>0.13</v>
      </c>
    </row>
    <row r="2380" spans="1:30" x14ac:dyDescent="0.3">
      <c r="A2380">
        <v>390321</v>
      </c>
      <c r="B2380" t="e">
        <f>VLOOKUP(A2380,hvbp_person_and_community_engag!$B$2:$B$2677,1,0)</f>
        <v>#N/A</v>
      </c>
      <c r="C2380" t="s">
        <v>15084</v>
      </c>
      <c r="D2380" t="s">
        <v>15085</v>
      </c>
      <c r="E2380" t="s">
        <v>14915</v>
      </c>
      <c r="F2380" t="s">
        <v>6008</v>
      </c>
      <c r="G2380">
        <v>18104</v>
      </c>
      <c r="H2380" t="s">
        <v>8082</v>
      </c>
      <c r="I2380" t="s">
        <v>8048</v>
      </c>
      <c r="J2380" t="s">
        <v>8240</v>
      </c>
      <c r="K2380">
        <v>5352</v>
      </c>
      <c r="L2380">
        <v>3.08</v>
      </c>
      <c r="M2380">
        <v>1.8</v>
      </c>
      <c r="N2380">
        <v>172</v>
      </c>
      <c r="O2380">
        <v>174.47</v>
      </c>
      <c r="P2380">
        <v>27</v>
      </c>
      <c r="Q2380">
        <v>0.56000000000000005</v>
      </c>
      <c r="R2380">
        <v>0.44</v>
      </c>
      <c r="S2380">
        <v>128</v>
      </c>
      <c r="T2380">
        <v>10287</v>
      </c>
      <c r="U2380">
        <v>3.64</v>
      </c>
      <c r="V2380">
        <v>2.23</v>
      </c>
      <c r="W2380">
        <v>110</v>
      </c>
      <c r="X2380" t="s">
        <v>11322</v>
      </c>
      <c r="Y2380" t="s">
        <v>10677</v>
      </c>
      <c r="Z2380">
        <v>163</v>
      </c>
      <c r="AA2380">
        <v>2.93</v>
      </c>
      <c r="AB2380">
        <v>1.58</v>
      </c>
      <c r="AC2380">
        <v>0.71</v>
      </c>
      <c r="AD2380">
        <v>0.65</v>
      </c>
    </row>
    <row r="2381" spans="1:30" x14ac:dyDescent="0.3">
      <c r="A2381">
        <v>390322</v>
      </c>
      <c r="B2381" t="e">
        <f>VLOOKUP(A2381,hvbp_person_and_community_engag!$B$2:$B$2677,1,0)</f>
        <v>#N/A</v>
      </c>
      <c r="C2381" t="s">
        <v>15086</v>
      </c>
      <c r="D2381" t="s">
        <v>15087</v>
      </c>
      <c r="E2381" t="s">
        <v>15088</v>
      </c>
      <c r="F2381" t="s">
        <v>6008</v>
      </c>
      <c r="G2381">
        <v>19020</v>
      </c>
      <c r="H2381" t="s">
        <v>8082</v>
      </c>
      <c r="I2381" t="s">
        <v>8048</v>
      </c>
      <c r="J2381" t="s">
        <v>8240</v>
      </c>
      <c r="K2381">
        <v>187</v>
      </c>
      <c r="L2381">
        <v>1.69</v>
      </c>
      <c r="M2381">
        <v>0.71</v>
      </c>
      <c r="N2381">
        <v>236</v>
      </c>
      <c r="O2381">
        <v>239.34</v>
      </c>
      <c r="P2381">
        <v>161</v>
      </c>
      <c r="Q2381">
        <v>4.74</v>
      </c>
      <c r="R2381">
        <v>2.76</v>
      </c>
      <c r="S2381">
        <v>172</v>
      </c>
      <c r="T2381">
        <v>13536</v>
      </c>
      <c r="U2381">
        <v>6.43</v>
      </c>
      <c r="V2381">
        <v>3.48</v>
      </c>
      <c r="W2381">
        <v>205</v>
      </c>
      <c r="X2381">
        <v>166.61703005000001</v>
      </c>
      <c r="Y2381" t="s">
        <v>9997</v>
      </c>
      <c r="Z2381">
        <v>185</v>
      </c>
      <c r="AA2381">
        <v>5.21</v>
      </c>
      <c r="AB2381">
        <v>2.88</v>
      </c>
      <c r="AC2381">
        <v>1.22</v>
      </c>
      <c r="AD2381">
        <v>0.59</v>
      </c>
    </row>
    <row r="2382" spans="1:30" x14ac:dyDescent="0.3">
      <c r="A2382">
        <v>390323</v>
      </c>
      <c r="B2382" t="e">
        <f>VLOOKUP(A2382,hvbp_person_and_community_engag!$B$2:$B$2677,1,0)</f>
        <v>#N/A</v>
      </c>
      <c r="C2382" t="s">
        <v>15089</v>
      </c>
      <c r="D2382" t="s">
        <v>15090</v>
      </c>
      <c r="E2382" t="s">
        <v>473</v>
      </c>
      <c r="F2382" t="s">
        <v>6008</v>
      </c>
      <c r="G2382">
        <v>15301</v>
      </c>
      <c r="H2382" t="s">
        <v>8082</v>
      </c>
      <c r="I2382" t="s">
        <v>8048</v>
      </c>
      <c r="J2382" t="s">
        <v>8240</v>
      </c>
      <c r="K2382">
        <v>115</v>
      </c>
      <c r="L2382">
        <v>0.23</v>
      </c>
      <c r="M2382">
        <v>0.21</v>
      </c>
      <c r="N2382">
        <v>107</v>
      </c>
      <c r="O2382">
        <v>91.41</v>
      </c>
      <c r="P2382">
        <v>31</v>
      </c>
      <c r="Q2382">
        <v>0.52</v>
      </c>
      <c r="R2382">
        <v>0.46</v>
      </c>
      <c r="S2382">
        <v>113</v>
      </c>
      <c r="T2382">
        <v>7664</v>
      </c>
      <c r="U2382">
        <v>0.75</v>
      </c>
      <c r="V2382">
        <v>0.67</v>
      </c>
      <c r="W2382">
        <v>85</v>
      </c>
      <c r="X2382" t="s">
        <v>8190</v>
      </c>
      <c r="Y2382" t="s">
        <v>8473</v>
      </c>
      <c r="Z2382">
        <v>111</v>
      </c>
      <c r="AA2382">
        <v>0.61</v>
      </c>
      <c r="AB2382">
        <v>0.51</v>
      </c>
      <c r="AC2382">
        <v>0.13</v>
      </c>
      <c r="AD2382">
        <v>0.16</v>
      </c>
    </row>
    <row r="2383" spans="1:30" x14ac:dyDescent="0.3">
      <c r="A2383">
        <v>390324</v>
      </c>
      <c r="B2383" t="e">
        <f>VLOOKUP(A2383,hvbp_person_and_community_engag!$B$2:$B$2677,1,0)</f>
        <v>#N/A</v>
      </c>
      <c r="C2383" t="s">
        <v>15091</v>
      </c>
      <c r="D2383" t="s">
        <v>15092</v>
      </c>
      <c r="E2383" t="s">
        <v>15093</v>
      </c>
      <c r="F2383" t="s">
        <v>6008</v>
      </c>
      <c r="G2383">
        <v>19468</v>
      </c>
      <c r="H2383" t="s">
        <v>8082</v>
      </c>
      <c r="I2383" t="s">
        <v>8048</v>
      </c>
      <c r="J2383" t="s">
        <v>8240</v>
      </c>
      <c r="K2383">
        <v>21</v>
      </c>
      <c r="L2383">
        <v>0.12</v>
      </c>
      <c r="M2383">
        <v>0.1</v>
      </c>
      <c r="N2383">
        <v>120</v>
      </c>
      <c r="O2383">
        <v>115.45</v>
      </c>
      <c r="P2383">
        <v>26</v>
      </c>
      <c r="Q2383">
        <v>0.74</v>
      </c>
      <c r="R2383">
        <v>0.31</v>
      </c>
      <c r="S2383">
        <v>243</v>
      </c>
      <c r="T2383">
        <v>18728</v>
      </c>
      <c r="U2383">
        <v>0.87</v>
      </c>
      <c r="V2383">
        <v>0.41</v>
      </c>
      <c r="W2383">
        <v>173</v>
      </c>
      <c r="X2383" t="s">
        <v>9253</v>
      </c>
      <c r="Y2383" t="s">
        <v>8083</v>
      </c>
      <c r="Z2383">
        <v>212</v>
      </c>
      <c r="AA2383">
        <v>0.72</v>
      </c>
      <c r="AB2383">
        <v>0.32</v>
      </c>
      <c r="AC2383">
        <v>0.15</v>
      </c>
      <c r="AD2383">
        <v>0.08</v>
      </c>
    </row>
    <row r="2384" spans="1:30" x14ac:dyDescent="0.3">
      <c r="A2384">
        <v>390325</v>
      </c>
      <c r="B2384" t="e">
        <f>VLOOKUP(A2384,hvbp_person_and_community_engag!$B$2:$B$2677,1,0)</f>
        <v>#N/A</v>
      </c>
      <c r="C2384" t="s">
        <v>15094</v>
      </c>
      <c r="D2384" t="s">
        <v>15095</v>
      </c>
      <c r="E2384" t="s">
        <v>3480</v>
      </c>
      <c r="F2384" t="s">
        <v>6008</v>
      </c>
      <c r="G2384">
        <v>17402</v>
      </c>
      <c r="H2384" t="s">
        <v>8082</v>
      </c>
      <c r="I2384" t="s">
        <v>8048</v>
      </c>
      <c r="J2384" t="s">
        <v>8240</v>
      </c>
      <c r="K2384">
        <v>174</v>
      </c>
      <c r="L2384">
        <v>0.78</v>
      </c>
      <c r="M2384">
        <v>0.64</v>
      </c>
      <c r="N2384">
        <v>123</v>
      </c>
      <c r="O2384">
        <v>158.57</v>
      </c>
      <c r="P2384">
        <v>110</v>
      </c>
      <c r="Q2384">
        <v>2.5</v>
      </c>
      <c r="R2384">
        <v>1.74</v>
      </c>
      <c r="S2384">
        <v>144</v>
      </c>
      <c r="T2384">
        <v>10159</v>
      </c>
      <c r="U2384">
        <v>3.28</v>
      </c>
      <c r="V2384">
        <v>2.38</v>
      </c>
      <c r="W2384">
        <v>90</v>
      </c>
      <c r="X2384" t="s">
        <v>8509</v>
      </c>
      <c r="Y2384" t="s">
        <v>11067</v>
      </c>
      <c r="Z2384">
        <v>138</v>
      </c>
      <c r="AA2384">
        <v>2.92</v>
      </c>
      <c r="AB2384">
        <v>1.98</v>
      </c>
      <c r="AC2384">
        <v>0.36</v>
      </c>
      <c r="AD2384">
        <v>0.4</v>
      </c>
    </row>
    <row r="2385" spans="1:30" x14ac:dyDescent="0.3">
      <c r="A2385">
        <v>390326</v>
      </c>
      <c r="B2385">
        <f>VLOOKUP(A2385,hvbp_person_and_community_engag!$B$2:$B$2677,1,0)</f>
        <v>390326</v>
      </c>
      <c r="C2385" t="s">
        <v>15096</v>
      </c>
      <c r="D2385" t="s">
        <v>15097</v>
      </c>
      <c r="E2385" t="s">
        <v>14955</v>
      </c>
      <c r="F2385" t="s">
        <v>6008</v>
      </c>
      <c r="G2385">
        <v>18045</v>
      </c>
      <c r="H2385" t="s">
        <v>13413</v>
      </c>
      <c r="I2385" t="s">
        <v>8048</v>
      </c>
      <c r="J2385">
        <v>4</v>
      </c>
      <c r="K2385">
        <v>2598</v>
      </c>
      <c r="L2385">
        <v>4.4400000000000004</v>
      </c>
      <c r="M2385">
        <v>2.02</v>
      </c>
      <c r="N2385">
        <v>220</v>
      </c>
      <c r="O2385">
        <v>203.62</v>
      </c>
      <c r="P2385">
        <v>107</v>
      </c>
      <c r="Q2385">
        <v>1.44</v>
      </c>
      <c r="R2385">
        <v>0.72</v>
      </c>
      <c r="S2385">
        <v>201</v>
      </c>
      <c r="T2385">
        <v>14129</v>
      </c>
      <c r="U2385">
        <v>5.88</v>
      </c>
      <c r="V2385">
        <v>2.74</v>
      </c>
      <c r="W2385">
        <v>119</v>
      </c>
      <c r="X2385" t="s">
        <v>8616</v>
      </c>
      <c r="Y2385" t="s">
        <v>9003</v>
      </c>
      <c r="Z2385">
        <v>215</v>
      </c>
      <c r="AA2385">
        <v>5.25</v>
      </c>
      <c r="AB2385">
        <v>2.21</v>
      </c>
      <c r="AC2385">
        <v>0.63</v>
      </c>
      <c r="AD2385">
        <v>0.53</v>
      </c>
    </row>
    <row r="2386" spans="1:30" x14ac:dyDescent="0.3">
      <c r="A2386">
        <v>390327</v>
      </c>
      <c r="B2386" t="e">
        <f>VLOOKUP(A2386,hvbp_person_and_community_engag!$B$2:$B$2677,1,0)</f>
        <v>#N/A</v>
      </c>
      <c r="C2386" t="s">
        <v>15098</v>
      </c>
      <c r="D2386" t="s">
        <v>15099</v>
      </c>
      <c r="E2386" t="s">
        <v>3480</v>
      </c>
      <c r="F2386" t="s">
        <v>6008</v>
      </c>
      <c r="G2386">
        <v>17403</v>
      </c>
      <c r="H2386" t="s">
        <v>14797</v>
      </c>
      <c r="I2386" t="s">
        <v>8048</v>
      </c>
      <c r="J2386" t="s">
        <v>8240</v>
      </c>
      <c r="K2386">
        <v>25</v>
      </c>
      <c r="L2386">
        <v>0.33</v>
      </c>
      <c r="M2386">
        <v>0.15</v>
      </c>
      <c r="N2386">
        <v>218</v>
      </c>
      <c r="O2386">
        <v>191.26</v>
      </c>
      <c r="P2386">
        <v>41</v>
      </c>
      <c r="Q2386">
        <v>1.7</v>
      </c>
      <c r="R2386">
        <v>0.53</v>
      </c>
      <c r="S2386">
        <v>319</v>
      </c>
      <c r="T2386">
        <v>22359</v>
      </c>
      <c r="U2386">
        <v>2.0299999999999998</v>
      </c>
      <c r="V2386">
        <v>0.68</v>
      </c>
      <c r="W2386">
        <v>115</v>
      </c>
      <c r="X2386" t="s">
        <v>9169</v>
      </c>
      <c r="Y2386" t="s">
        <v>8722</v>
      </c>
      <c r="Z2386">
        <v>297</v>
      </c>
      <c r="AA2386">
        <v>1.93</v>
      </c>
      <c r="AB2386">
        <v>0.59</v>
      </c>
      <c r="AC2386">
        <v>0.1</v>
      </c>
      <c r="AD2386">
        <v>0.09</v>
      </c>
    </row>
    <row r="2387" spans="1:30" x14ac:dyDescent="0.3">
      <c r="A2387">
        <v>390328</v>
      </c>
      <c r="B2387">
        <f>VLOOKUP(A2387,hvbp_person_and_community_engag!$B$2:$B$2677,1,0)</f>
        <v>390328</v>
      </c>
      <c r="C2387" t="s">
        <v>15100</v>
      </c>
      <c r="D2387" t="s">
        <v>15101</v>
      </c>
      <c r="E2387" t="s">
        <v>15061</v>
      </c>
      <c r="F2387" t="s">
        <v>6008</v>
      </c>
      <c r="G2387">
        <v>15146</v>
      </c>
      <c r="H2387" t="s">
        <v>13824</v>
      </c>
      <c r="I2387" t="s">
        <v>8048</v>
      </c>
      <c r="J2387">
        <v>3</v>
      </c>
      <c r="K2387">
        <v>72</v>
      </c>
      <c r="L2387">
        <v>0.14000000000000001</v>
      </c>
      <c r="M2387">
        <v>0.05</v>
      </c>
      <c r="N2387">
        <v>303</v>
      </c>
      <c r="O2387">
        <v>250.97</v>
      </c>
      <c r="P2387" t="s">
        <v>8049</v>
      </c>
      <c r="Q2387" t="s">
        <v>8049</v>
      </c>
      <c r="R2387" t="s">
        <v>8049</v>
      </c>
      <c r="S2387" t="s">
        <v>8049</v>
      </c>
      <c r="T2387" t="s">
        <v>8049</v>
      </c>
      <c r="U2387" t="s">
        <v>8049</v>
      </c>
      <c r="V2387" t="s">
        <v>8049</v>
      </c>
      <c r="W2387" t="s">
        <v>8049</v>
      </c>
      <c r="X2387" t="s">
        <v>8049</v>
      </c>
      <c r="Y2387">
        <v>341.42120855000002</v>
      </c>
      <c r="Z2387" t="s">
        <v>8049</v>
      </c>
      <c r="AA2387" t="s">
        <v>8049</v>
      </c>
      <c r="AB2387" t="s">
        <v>8049</v>
      </c>
      <c r="AC2387" t="s">
        <v>8049</v>
      </c>
      <c r="AD2387" t="s">
        <v>8049</v>
      </c>
    </row>
    <row r="2388" spans="1:30" x14ac:dyDescent="0.3">
      <c r="A2388">
        <v>390329</v>
      </c>
      <c r="B2388">
        <f>VLOOKUP(A2388,hvbp_person_and_community_engag!$B$2:$B$2677,1,0)</f>
        <v>390329</v>
      </c>
      <c r="C2388" t="s">
        <v>15102</v>
      </c>
      <c r="D2388" t="s">
        <v>15103</v>
      </c>
      <c r="E2388" t="s">
        <v>15104</v>
      </c>
      <c r="F2388" t="s">
        <v>6008</v>
      </c>
      <c r="G2388">
        <v>19403</v>
      </c>
      <c r="H2388" t="s">
        <v>14929</v>
      </c>
      <c r="I2388" t="s">
        <v>8048</v>
      </c>
      <c r="J2388">
        <v>4</v>
      </c>
      <c r="K2388">
        <v>196</v>
      </c>
      <c r="L2388">
        <v>0.3</v>
      </c>
      <c r="M2388">
        <v>0.21</v>
      </c>
      <c r="N2388">
        <v>141</v>
      </c>
      <c r="O2388">
        <v>135.16999999999999</v>
      </c>
      <c r="P2388">
        <v>22</v>
      </c>
      <c r="Q2388">
        <v>0.47</v>
      </c>
      <c r="R2388">
        <v>0.22</v>
      </c>
      <c r="S2388">
        <v>217</v>
      </c>
      <c r="T2388">
        <v>19372</v>
      </c>
      <c r="U2388">
        <v>0.77</v>
      </c>
      <c r="V2388">
        <v>0.43</v>
      </c>
      <c r="W2388">
        <v>131</v>
      </c>
      <c r="X2388">
        <v>230.7193844</v>
      </c>
      <c r="Y2388" t="s">
        <v>9722</v>
      </c>
      <c r="Z2388">
        <v>180</v>
      </c>
      <c r="AA2388">
        <v>0.66</v>
      </c>
      <c r="AB2388">
        <v>0.34</v>
      </c>
      <c r="AC2388">
        <v>0.11</v>
      </c>
      <c r="AD2388">
        <v>0.08</v>
      </c>
    </row>
    <row r="2389" spans="1:30" x14ac:dyDescent="0.3">
      <c r="A2389">
        <v>391300</v>
      </c>
      <c r="B2389" t="e">
        <f>VLOOKUP(A2389,hvbp_person_and_community_engag!$B$2:$B$2677,1,0)</f>
        <v>#N/A</v>
      </c>
      <c r="C2389" t="s">
        <v>15105</v>
      </c>
      <c r="D2389" t="s">
        <v>15106</v>
      </c>
      <c r="E2389" t="s">
        <v>15107</v>
      </c>
      <c r="F2389" t="s">
        <v>6008</v>
      </c>
      <c r="G2389">
        <v>17740</v>
      </c>
      <c r="H2389" t="s">
        <v>13420</v>
      </c>
      <c r="I2389" t="s">
        <v>8239</v>
      </c>
      <c r="J2389">
        <v>4</v>
      </c>
      <c r="K2389">
        <v>91</v>
      </c>
      <c r="L2389">
        <v>0.11</v>
      </c>
      <c r="M2389">
        <v>7.0000000000000007E-2</v>
      </c>
      <c r="N2389">
        <v>169</v>
      </c>
      <c r="O2389">
        <v>172.45</v>
      </c>
      <c r="P2389" t="s">
        <v>8049</v>
      </c>
      <c r="Q2389" t="s">
        <v>8049</v>
      </c>
      <c r="R2389" t="s">
        <v>8049</v>
      </c>
      <c r="S2389" t="s">
        <v>8049</v>
      </c>
      <c r="T2389" t="s">
        <v>8049</v>
      </c>
      <c r="U2389" t="s">
        <v>8049</v>
      </c>
      <c r="V2389" t="s">
        <v>8049</v>
      </c>
      <c r="W2389" t="s">
        <v>8049</v>
      </c>
      <c r="X2389" t="s">
        <v>8049</v>
      </c>
      <c r="Y2389" t="s">
        <v>8498</v>
      </c>
      <c r="Z2389" t="s">
        <v>8049</v>
      </c>
      <c r="AA2389" t="s">
        <v>8049</v>
      </c>
      <c r="AB2389" t="s">
        <v>8049</v>
      </c>
      <c r="AC2389" t="s">
        <v>8049</v>
      </c>
      <c r="AD2389" t="s">
        <v>8049</v>
      </c>
    </row>
    <row r="2390" spans="1:30" x14ac:dyDescent="0.3">
      <c r="A2390">
        <v>391302</v>
      </c>
      <c r="B2390" t="e">
        <f>VLOOKUP(A2390,hvbp_person_and_community_engag!$B$2:$B$2677,1,0)</f>
        <v>#N/A</v>
      </c>
      <c r="C2390" t="s">
        <v>15108</v>
      </c>
      <c r="D2390" t="s">
        <v>15109</v>
      </c>
      <c r="E2390" t="s">
        <v>15110</v>
      </c>
      <c r="F2390" t="s">
        <v>6008</v>
      </c>
      <c r="G2390">
        <v>15552</v>
      </c>
      <c r="H2390" t="s">
        <v>8058</v>
      </c>
      <c r="I2390" t="s">
        <v>8239</v>
      </c>
      <c r="J2390">
        <v>2</v>
      </c>
      <c r="K2390">
        <v>114</v>
      </c>
      <c r="L2390">
        <v>0.09</v>
      </c>
      <c r="M2390">
        <v>7.0000000000000007E-2</v>
      </c>
      <c r="N2390">
        <v>132</v>
      </c>
      <c r="O2390">
        <v>214.33</v>
      </c>
      <c r="P2390" t="s">
        <v>8049</v>
      </c>
      <c r="Q2390" t="s">
        <v>8049</v>
      </c>
      <c r="R2390" t="s">
        <v>8049</v>
      </c>
      <c r="S2390" t="s">
        <v>8049</v>
      </c>
      <c r="T2390" t="s">
        <v>8049</v>
      </c>
      <c r="U2390" t="s">
        <v>8049</v>
      </c>
      <c r="V2390" t="s">
        <v>8049</v>
      </c>
      <c r="W2390" t="s">
        <v>8049</v>
      </c>
      <c r="X2390" t="s">
        <v>8049</v>
      </c>
      <c r="Y2390" t="s">
        <v>9687</v>
      </c>
      <c r="Z2390" t="s">
        <v>8049</v>
      </c>
      <c r="AA2390" t="s">
        <v>8049</v>
      </c>
      <c r="AB2390" t="s">
        <v>8049</v>
      </c>
      <c r="AC2390" t="s">
        <v>8049</v>
      </c>
      <c r="AD2390" t="s">
        <v>8049</v>
      </c>
    </row>
    <row r="2391" spans="1:30" x14ac:dyDescent="0.3">
      <c r="A2391">
        <v>391303</v>
      </c>
      <c r="B2391" t="e">
        <f>VLOOKUP(A2391,hvbp_person_and_community_engag!$B$2:$B$2677,1,0)</f>
        <v>#N/A</v>
      </c>
      <c r="C2391" t="s">
        <v>15111</v>
      </c>
      <c r="D2391" t="s">
        <v>15112</v>
      </c>
      <c r="E2391" t="s">
        <v>15113</v>
      </c>
      <c r="F2391" t="s">
        <v>6008</v>
      </c>
      <c r="G2391">
        <v>17233</v>
      </c>
      <c r="H2391" t="s">
        <v>8249</v>
      </c>
      <c r="I2391" t="s">
        <v>8239</v>
      </c>
      <c r="J2391">
        <v>4</v>
      </c>
      <c r="K2391">
        <v>288</v>
      </c>
      <c r="L2391">
        <v>0.5</v>
      </c>
      <c r="M2391">
        <v>0.2</v>
      </c>
      <c r="N2391">
        <v>248</v>
      </c>
      <c r="O2391">
        <v>471.05</v>
      </c>
      <c r="P2391" t="s">
        <v>8049</v>
      </c>
      <c r="Q2391" t="s">
        <v>8049</v>
      </c>
      <c r="R2391" t="s">
        <v>8049</v>
      </c>
      <c r="S2391" t="s">
        <v>8049</v>
      </c>
      <c r="T2391" t="s">
        <v>8049</v>
      </c>
      <c r="U2391" t="s">
        <v>8049</v>
      </c>
      <c r="V2391" t="s">
        <v>8049</v>
      </c>
      <c r="W2391" t="s">
        <v>8049</v>
      </c>
      <c r="X2391" t="s">
        <v>8049</v>
      </c>
      <c r="Y2391" t="s">
        <v>8142</v>
      </c>
      <c r="Z2391" t="s">
        <v>8049</v>
      </c>
      <c r="AA2391" t="s">
        <v>8049</v>
      </c>
      <c r="AB2391" t="s">
        <v>8049</v>
      </c>
      <c r="AC2391" t="s">
        <v>8049</v>
      </c>
      <c r="AD2391" t="s">
        <v>8049</v>
      </c>
    </row>
    <row r="2392" spans="1:30" x14ac:dyDescent="0.3">
      <c r="A2392">
        <v>391305</v>
      </c>
      <c r="B2392" t="e">
        <f>VLOOKUP(A2392,hvbp_person_and_community_engag!$B$2:$B$2677,1,0)</f>
        <v>#N/A</v>
      </c>
      <c r="C2392" t="s">
        <v>15114</v>
      </c>
      <c r="D2392" t="s">
        <v>15115</v>
      </c>
      <c r="E2392" t="s">
        <v>8182</v>
      </c>
      <c r="F2392" t="s">
        <v>6008</v>
      </c>
      <c r="G2392">
        <v>16947</v>
      </c>
      <c r="H2392" t="s">
        <v>13865</v>
      </c>
      <c r="I2392" t="s">
        <v>8239</v>
      </c>
      <c r="J2392">
        <v>4</v>
      </c>
      <c r="K2392">
        <v>173</v>
      </c>
      <c r="L2392">
        <v>0.24</v>
      </c>
      <c r="M2392">
        <v>0.12</v>
      </c>
      <c r="N2392">
        <v>206</v>
      </c>
      <c r="O2392">
        <v>286.58</v>
      </c>
      <c r="P2392" t="s">
        <v>8049</v>
      </c>
      <c r="Q2392" t="s">
        <v>8049</v>
      </c>
      <c r="R2392" t="s">
        <v>8049</v>
      </c>
      <c r="S2392" t="s">
        <v>8049</v>
      </c>
      <c r="T2392" t="s">
        <v>8049</v>
      </c>
      <c r="U2392" t="s">
        <v>8049</v>
      </c>
      <c r="V2392" t="s">
        <v>8049</v>
      </c>
      <c r="W2392" t="s">
        <v>8049</v>
      </c>
      <c r="X2392" t="s">
        <v>8049</v>
      </c>
      <c r="Y2392" t="s">
        <v>9261</v>
      </c>
      <c r="Z2392" t="s">
        <v>8049</v>
      </c>
      <c r="AA2392" t="s">
        <v>8049</v>
      </c>
      <c r="AB2392" t="s">
        <v>8049</v>
      </c>
      <c r="AC2392" t="s">
        <v>8049</v>
      </c>
      <c r="AD2392" t="s">
        <v>8049</v>
      </c>
    </row>
    <row r="2393" spans="1:30" x14ac:dyDescent="0.3">
      <c r="A2393">
        <v>391306</v>
      </c>
      <c r="B2393" t="e">
        <f>VLOOKUP(A2393,hvbp_person_and_community_engag!$B$2:$B$2677,1,0)</f>
        <v>#N/A</v>
      </c>
      <c r="C2393" t="s">
        <v>15116</v>
      </c>
      <c r="D2393" t="s">
        <v>12892</v>
      </c>
      <c r="E2393" t="s">
        <v>1349</v>
      </c>
      <c r="F2393" t="s">
        <v>6008</v>
      </c>
      <c r="G2393">
        <v>18801</v>
      </c>
      <c r="H2393" t="s">
        <v>8249</v>
      </c>
      <c r="I2393" t="s">
        <v>8239</v>
      </c>
      <c r="J2393">
        <v>3</v>
      </c>
      <c r="K2393">
        <v>68</v>
      </c>
      <c r="L2393">
        <v>0.06</v>
      </c>
      <c r="M2393">
        <v>0.05</v>
      </c>
      <c r="N2393">
        <v>116</v>
      </c>
      <c r="O2393">
        <v>229.25</v>
      </c>
      <c r="P2393" t="s">
        <v>8049</v>
      </c>
      <c r="Q2393" t="s">
        <v>8049</v>
      </c>
      <c r="R2393" t="s">
        <v>8049</v>
      </c>
      <c r="S2393" t="s">
        <v>8049</v>
      </c>
      <c r="T2393" t="s">
        <v>8049</v>
      </c>
      <c r="U2393" t="s">
        <v>8049</v>
      </c>
      <c r="V2393" t="s">
        <v>8049</v>
      </c>
      <c r="W2393" t="s">
        <v>8049</v>
      </c>
      <c r="X2393" t="s">
        <v>8049</v>
      </c>
      <c r="Y2393" t="s">
        <v>8174</v>
      </c>
      <c r="Z2393" t="s">
        <v>8049</v>
      </c>
      <c r="AA2393" t="s">
        <v>8049</v>
      </c>
      <c r="AB2393" t="s">
        <v>8049</v>
      </c>
      <c r="AC2393" t="s">
        <v>8049</v>
      </c>
      <c r="AD2393" t="s">
        <v>8049</v>
      </c>
    </row>
    <row r="2394" spans="1:30" x14ac:dyDescent="0.3">
      <c r="A2394">
        <v>391307</v>
      </c>
      <c r="B2394" t="e">
        <f>VLOOKUP(A2394,hvbp_person_and_community_engag!$B$2:$B$2677,1,0)</f>
        <v>#N/A</v>
      </c>
      <c r="C2394" t="s">
        <v>15117</v>
      </c>
      <c r="D2394" t="s">
        <v>15118</v>
      </c>
      <c r="E2394" t="s">
        <v>15119</v>
      </c>
      <c r="F2394" t="s">
        <v>6008</v>
      </c>
      <c r="G2394">
        <v>16686</v>
      </c>
      <c r="H2394" t="s">
        <v>8249</v>
      </c>
      <c r="I2394" t="s">
        <v>8239</v>
      </c>
      <c r="J2394">
        <v>3</v>
      </c>
      <c r="K2394">
        <v>329</v>
      </c>
      <c r="L2394">
        <v>0.35</v>
      </c>
      <c r="M2394">
        <v>0.25</v>
      </c>
      <c r="N2394">
        <v>140</v>
      </c>
      <c r="O2394">
        <v>140.86000000000001</v>
      </c>
      <c r="P2394">
        <v>17</v>
      </c>
      <c r="Q2394">
        <v>0.27</v>
      </c>
      <c r="R2394">
        <v>0.25</v>
      </c>
      <c r="S2394">
        <v>108</v>
      </c>
      <c r="T2394">
        <v>8407</v>
      </c>
      <c r="U2394">
        <v>0.61</v>
      </c>
      <c r="V2394">
        <v>0.49</v>
      </c>
      <c r="W2394">
        <v>100</v>
      </c>
      <c r="X2394" t="s">
        <v>8118</v>
      </c>
      <c r="Y2394" t="s">
        <v>9305</v>
      </c>
      <c r="Z2394">
        <v>124</v>
      </c>
      <c r="AA2394">
        <v>0.53</v>
      </c>
      <c r="AB2394">
        <v>0.42</v>
      </c>
      <c r="AC2394">
        <v>0.08</v>
      </c>
      <c r="AD2394">
        <v>0.08</v>
      </c>
    </row>
    <row r="2395" spans="1:30" x14ac:dyDescent="0.3">
      <c r="A2395">
        <v>391308</v>
      </c>
      <c r="B2395" t="e">
        <f>VLOOKUP(A2395,hvbp_person_and_community_engag!$B$2:$B$2677,1,0)</f>
        <v>#N/A</v>
      </c>
      <c r="C2395" t="s">
        <v>15120</v>
      </c>
      <c r="D2395" t="s">
        <v>15121</v>
      </c>
      <c r="E2395" t="s">
        <v>15122</v>
      </c>
      <c r="F2395" t="s">
        <v>6008</v>
      </c>
      <c r="G2395">
        <v>16407</v>
      </c>
      <c r="H2395" t="s">
        <v>15001</v>
      </c>
      <c r="I2395" t="s">
        <v>8239</v>
      </c>
      <c r="J2395">
        <v>4</v>
      </c>
      <c r="K2395">
        <v>256</v>
      </c>
      <c r="L2395">
        <v>0.17</v>
      </c>
      <c r="M2395">
        <v>0.12</v>
      </c>
      <c r="N2395">
        <v>145</v>
      </c>
      <c r="O2395">
        <v>180.45</v>
      </c>
      <c r="P2395" t="s">
        <v>8049</v>
      </c>
      <c r="Q2395" t="s">
        <v>8049</v>
      </c>
      <c r="R2395" t="s">
        <v>8049</v>
      </c>
      <c r="S2395" t="s">
        <v>8049</v>
      </c>
      <c r="T2395" t="s">
        <v>8049</v>
      </c>
      <c r="U2395" t="s">
        <v>8049</v>
      </c>
      <c r="V2395" t="s">
        <v>8049</v>
      </c>
      <c r="W2395" t="s">
        <v>8049</v>
      </c>
      <c r="X2395" t="s">
        <v>8049</v>
      </c>
      <c r="Y2395" t="s">
        <v>8265</v>
      </c>
      <c r="Z2395" t="s">
        <v>8049</v>
      </c>
      <c r="AA2395" t="s">
        <v>8049</v>
      </c>
      <c r="AB2395" t="s">
        <v>8049</v>
      </c>
      <c r="AC2395" t="s">
        <v>8049</v>
      </c>
      <c r="AD2395" t="s">
        <v>8049</v>
      </c>
    </row>
    <row r="2396" spans="1:30" x14ac:dyDescent="0.3">
      <c r="A2396">
        <v>391309</v>
      </c>
      <c r="B2396" t="e">
        <f>VLOOKUP(A2396,hvbp_person_and_community_engag!$B$2:$B$2677,1,0)</f>
        <v>#N/A</v>
      </c>
      <c r="C2396" t="s">
        <v>15123</v>
      </c>
      <c r="D2396" t="s">
        <v>15124</v>
      </c>
      <c r="E2396" t="s">
        <v>15125</v>
      </c>
      <c r="F2396" t="s">
        <v>6008</v>
      </c>
      <c r="G2396">
        <v>18847</v>
      </c>
      <c r="H2396" t="s">
        <v>8249</v>
      </c>
      <c r="I2396" t="s">
        <v>8239</v>
      </c>
      <c r="J2396">
        <v>1</v>
      </c>
      <c r="K2396">
        <v>38</v>
      </c>
      <c r="L2396">
        <v>0.03</v>
      </c>
      <c r="M2396">
        <v>0.02</v>
      </c>
      <c r="N2396">
        <v>146</v>
      </c>
      <c r="O2396">
        <v>194.03</v>
      </c>
      <c r="P2396" t="s">
        <v>8049</v>
      </c>
      <c r="Q2396" t="s">
        <v>8049</v>
      </c>
      <c r="R2396" t="s">
        <v>8049</v>
      </c>
      <c r="S2396" t="s">
        <v>8049</v>
      </c>
      <c r="T2396" t="s">
        <v>8049</v>
      </c>
      <c r="U2396" t="s">
        <v>8049</v>
      </c>
      <c r="V2396" t="s">
        <v>8049</v>
      </c>
      <c r="W2396" t="s">
        <v>8049</v>
      </c>
      <c r="X2396" t="s">
        <v>8049</v>
      </c>
      <c r="Y2396" t="s">
        <v>8200</v>
      </c>
      <c r="Z2396" t="s">
        <v>8049</v>
      </c>
      <c r="AA2396" t="s">
        <v>8049</v>
      </c>
      <c r="AB2396" t="s">
        <v>8049</v>
      </c>
      <c r="AC2396" t="s">
        <v>8049</v>
      </c>
      <c r="AD2396" t="s">
        <v>8049</v>
      </c>
    </row>
    <row r="2397" spans="1:30" x14ac:dyDescent="0.3">
      <c r="A2397">
        <v>391312</v>
      </c>
      <c r="B2397" t="e">
        <f>VLOOKUP(A2397,hvbp_person_and_community_engag!$B$2:$B$2677,1,0)</f>
        <v>#N/A</v>
      </c>
      <c r="C2397" t="s">
        <v>15126</v>
      </c>
      <c r="D2397" t="s">
        <v>15127</v>
      </c>
      <c r="E2397" t="s">
        <v>15128</v>
      </c>
      <c r="F2397" t="s">
        <v>6008</v>
      </c>
      <c r="G2397">
        <v>15825</v>
      </c>
      <c r="H2397" t="s">
        <v>14807</v>
      </c>
      <c r="I2397" t="s">
        <v>8239</v>
      </c>
      <c r="J2397">
        <v>3</v>
      </c>
      <c r="K2397">
        <v>536</v>
      </c>
      <c r="L2397">
        <v>0.43</v>
      </c>
      <c r="M2397">
        <v>0.28000000000000003</v>
      </c>
      <c r="N2397">
        <v>152</v>
      </c>
      <c r="O2397">
        <v>169.19</v>
      </c>
      <c r="P2397" t="s">
        <v>8049</v>
      </c>
      <c r="Q2397" t="s">
        <v>8049</v>
      </c>
      <c r="R2397" t="s">
        <v>8049</v>
      </c>
      <c r="S2397" t="s">
        <v>8049</v>
      </c>
      <c r="T2397" t="s">
        <v>8049</v>
      </c>
      <c r="U2397" t="s">
        <v>8049</v>
      </c>
      <c r="V2397" t="s">
        <v>8049</v>
      </c>
      <c r="W2397" t="s">
        <v>8049</v>
      </c>
      <c r="X2397" t="s">
        <v>8049</v>
      </c>
      <c r="Y2397" t="s">
        <v>8669</v>
      </c>
      <c r="Z2397" t="s">
        <v>8049</v>
      </c>
      <c r="AA2397" t="s">
        <v>8049</v>
      </c>
      <c r="AB2397" t="s">
        <v>8049</v>
      </c>
      <c r="AC2397" t="s">
        <v>8049</v>
      </c>
      <c r="AD2397" t="s">
        <v>8049</v>
      </c>
    </row>
    <row r="2398" spans="1:30" x14ac:dyDescent="0.3">
      <c r="A2398">
        <v>391313</v>
      </c>
      <c r="B2398" t="e">
        <f>VLOOKUP(A2398,hvbp_person_and_community_engag!$B$2:$B$2677,1,0)</f>
        <v>#N/A</v>
      </c>
      <c r="C2398" t="s">
        <v>15129</v>
      </c>
      <c r="D2398" t="s">
        <v>15130</v>
      </c>
      <c r="E2398" t="s">
        <v>15131</v>
      </c>
      <c r="F2398" t="s">
        <v>6008</v>
      </c>
      <c r="G2398">
        <v>16915</v>
      </c>
      <c r="H2398" t="s">
        <v>13824</v>
      </c>
      <c r="I2398" t="s">
        <v>8239</v>
      </c>
      <c r="J2398">
        <v>3</v>
      </c>
      <c r="K2398">
        <v>464</v>
      </c>
      <c r="L2398">
        <v>0.63</v>
      </c>
      <c r="M2398">
        <v>0.38</v>
      </c>
      <c r="N2398">
        <v>167</v>
      </c>
      <c r="O2398">
        <v>166.67</v>
      </c>
      <c r="P2398">
        <v>15</v>
      </c>
      <c r="Q2398">
        <v>0.14000000000000001</v>
      </c>
      <c r="R2398">
        <v>0.14000000000000001</v>
      </c>
      <c r="S2398">
        <v>103</v>
      </c>
      <c r="T2398">
        <v>7624</v>
      </c>
      <c r="U2398">
        <v>0.77</v>
      </c>
      <c r="V2398">
        <v>0.52</v>
      </c>
      <c r="W2398">
        <v>109</v>
      </c>
      <c r="X2398">
        <v>104.7858876</v>
      </c>
      <c r="Y2398">
        <v>182.10285034</v>
      </c>
      <c r="Z2398">
        <v>150</v>
      </c>
      <c r="AA2398">
        <v>0.66</v>
      </c>
      <c r="AB2398">
        <v>0.41</v>
      </c>
      <c r="AC2398">
        <v>0.11</v>
      </c>
      <c r="AD2398">
        <v>0.11</v>
      </c>
    </row>
    <row r="2399" spans="1:30" x14ac:dyDescent="0.3">
      <c r="A2399">
        <v>391316</v>
      </c>
      <c r="B2399" t="e">
        <f>VLOOKUP(A2399,hvbp_person_and_community_engag!$B$2:$B$2677,1,0)</f>
        <v>#N/A</v>
      </c>
      <c r="C2399" t="s">
        <v>15132</v>
      </c>
      <c r="D2399" t="s">
        <v>15133</v>
      </c>
      <c r="E2399" t="s">
        <v>15134</v>
      </c>
      <c r="F2399" t="s">
        <v>6008</v>
      </c>
      <c r="G2399">
        <v>16901</v>
      </c>
      <c r="H2399" t="s">
        <v>13824</v>
      </c>
      <c r="I2399" t="s">
        <v>8239</v>
      </c>
      <c r="J2399">
        <v>4</v>
      </c>
      <c r="K2399">
        <v>90</v>
      </c>
      <c r="L2399">
        <v>0.17</v>
      </c>
      <c r="M2399">
        <v>7.0000000000000007E-2</v>
      </c>
      <c r="N2399">
        <v>227</v>
      </c>
      <c r="O2399">
        <v>216.48</v>
      </c>
      <c r="P2399" t="s">
        <v>8049</v>
      </c>
      <c r="Q2399" t="s">
        <v>8049</v>
      </c>
      <c r="R2399" t="s">
        <v>8049</v>
      </c>
      <c r="S2399" t="s">
        <v>8049</v>
      </c>
      <c r="T2399" t="s">
        <v>8049</v>
      </c>
      <c r="U2399" t="s">
        <v>8049</v>
      </c>
      <c r="V2399" t="s">
        <v>8049</v>
      </c>
      <c r="W2399" t="s">
        <v>8049</v>
      </c>
      <c r="X2399" t="s">
        <v>8049</v>
      </c>
      <c r="Y2399">
        <v>252.93230897000001</v>
      </c>
      <c r="Z2399" t="s">
        <v>8049</v>
      </c>
      <c r="AA2399" t="s">
        <v>8049</v>
      </c>
      <c r="AB2399" t="s">
        <v>8049</v>
      </c>
      <c r="AC2399" t="s">
        <v>8049</v>
      </c>
      <c r="AD2399" t="s">
        <v>8049</v>
      </c>
    </row>
    <row r="2400" spans="1:30" x14ac:dyDescent="0.3">
      <c r="A2400">
        <v>410001</v>
      </c>
      <c r="B2400" t="e">
        <f>VLOOKUP(A2400,hvbp_person_and_community_engag!$B$2:$B$2677,1,0)</f>
        <v>#N/A</v>
      </c>
      <c r="C2400" t="s">
        <v>15135</v>
      </c>
      <c r="D2400" t="s">
        <v>15136</v>
      </c>
      <c r="E2400" t="s">
        <v>15137</v>
      </c>
      <c r="F2400" t="s">
        <v>6363</v>
      </c>
      <c r="G2400">
        <v>2860</v>
      </c>
      <c r="H2400" t="s">
        <v>15138</v>
      </c>
      <c r="I2400" t="s">
        <v>8048</v>
      </c>
      <c r="J2400" t="s">
        <v>8240</v>
      </c>
      <c r="K2400">
        <v>29372</v>
      </c>
      <c r="L2400">
        <v>19.18</v>
      </c>
      <c r="M2400">
        <v>16.8</v>
      </c>
      <c r="N2400">
        <v>114</v>
      </c>
      <c r="O2400">
        <v>117.51</v>
      </c>
      <c r="P2400">
        <v>1246</v>
      </c>
      <c r="Q2400">
        <v>16.36</v>
      </c>
      <c r="R2400">
        <v>12.3</v>
      </c>
      <c r="S2400">
        <v>133</v>
      </c>
      <c r="T2400">
        <v>16326</v>
      </c>
      <c r="U2400">
        <v>35.54</v>
      </c>
      <c r="V2400">
        <v>29.1</v>
      </c>
      <c r="W2400">
        <v>150</v>
      </c>
      <c r="X2400" t="s">
        <v>9512</v>
      </c>
      <c r="Y2400" t="s">
        <v>8219</v>
      </c>
      <c r="Z2400">
        <v>122</v>
      </c>
      <c r="AA2400">
        <v>28.54</v>
      </c>
      <c r="AB2400">
        <v>24.43</v>
      </c>
      <c r="AC2400">
        <v>7</v>
      </c>
      <c r="AD2400">
        <v>4.67</v>
      </c>
    </row>
    <row r="2401" spans="1:30" x14ac:dyDescent="0.3">
      <c r="A2401">
        <v>410004</v>
      </c>
      <c r="B2401">
        <f>VLOOKUP(A2401,hvbp_person_and_community_engag!$B$2:$B$2677,1,0)</f>
        <v>410004</v>
      </c>
      <c r="C2401" t="s">
        <v>15139</v>
      </c>
      <c r="D2401" t="s">
        <v>15140</v>
      </c>
      <c r="E2401" t="s">
        <v>6364</v>
      </c>
      <c r="F2401" t="s">
        <v>6363</v>
      </c>
      <c r="G2401">
        <v>2908</v>
      </c>
      <c r="H2401" t="s">
        <v>8822</v>
      </c>
      <c r="I2401" t="s">
        <v>8048</v>
      </c>
      <c r="J2401">
        <v>3</v>
      </c>
      <c r="K2401">
        <v>29798</v>
      </c>
      <c r="L2401">
        <v>34.08</v>
      </c>
      <c r="M2401">
        <v>28</v>
      </c>
      <c r="N2401">
        <v>122</v>
      </c>
      <c r="O2401">
        <v>123.03</v>
      </c>
      <c r="P2401">
        <v>3802</v>
      </c>
      <c r="Q2401">
        <v>51.75</v>
      </c>
      <c r="R2401">
        <v>37.43</v>
      </c>
      <c r="S2401">
        <v>138</v>
      </c>
      <c r="T2401">
        <v>15524</v>
      </c>
      <c r="U2401">
        <v>85.83</v>
      </c>
      <c r="V2401">
        <v>65.430000000000007</v>
      </c>
      <c r="W2401">
        <v>185</v>
      </c>
      <c r="X2401">
        <v>125.07115999</v>
      </c>
      <c r="Y2401" t="s">
        <v>8174</v>
      </c>
      <c r="Z2401">
        <v>131</v>
      </c>
      <c r="AA2401">
        <v>67.88</v>
      </c>
      <c r="AB2401">
        <v>55.74</v>
      </c>
      <c r="AC2401">
        <v>17.95</v>
      </c>
      <c r="AD2401">
        <v>9.69</v>
      </c>
    </row>
    <row r="2402" spans="1:30" x14ac:dyDescent="0.3">
      <c r="A2402">
        <v>410005</v>
      </c>
      <c r="B2402">
        <f>VLOOKUP(A2402,hvbp_person_and_community_engag!$B$2:$B$2677,1,0)</f>
        <v>410005</v>
      </c>
      <c r="C2402" t="s">
        <v>15141</v>
      </c>
      <c r="D2402" t="s">
        <v>15142</v>
      </c>
      <c r="E2402" t="s">
        <v>15143</v>
      </c>
      <c r="F2402" t="s">
        <v>6363</v>
      </c>
      <c r="G2402">
        <v>2904</v>
      </c>
      <c r="H2402" t="s">
        <v>8822</v>
      </c>
      <c r="I2402" t="s">
        <v>8048</v>
      </c>
      <c r="J2402">
        <v>2</v>
      </c>
      <c r="K2402">
        <v>26546</v>
      </c>
      <c r="L2402">
        <v>26.06</v>
      </c>
      <c r="M2402">
        <v>20.09</v>
      </c>
      <c r="N2402">
        <v>130</v>
      </c>
      <c r="O2402">
        <v>131.28</v>
      </c>
      <c r="P2402">
        <v>2599</v>
      </c>
      <c r="Q2402">
        <v>31.77</v>
      </c>
      <c r="R2402">
        <v>21.74</v>
      </c>
      <c r="S2402">
        <v>146</v>
      </c>
      <c r="T2402">
        <v>12925</v>
      </c>
      <c r="U2402">
        <v>57.83</v>
      </c>
      <c r="V2402">
        <v>41.83</v>
      </c>
      <c r="W2402">
        <v>185</v>
      </c>
      <c r="X2402" t="s">
        <v>9126</v>
      </c>
      <c r="Y2402" t="s">
        <v>11411</v>
      </c>
      <c r="Z2402">
        <v>138</v>
      </c>
      <c r="AA2402">
        <v>45.92</v>
      </c>
      <c r="AB2402">
        <v>35.380000000000003</v>
      </c>
      <c r="AC2402">
        <v>11.91</v>
      </c>
      <c r="AD2402">
        <v>6.45</v>
      </c>
    </row>
    <row r="2403" spans="1:30" x14ac:dyDescent="0.3">
      <c r="A2403">
        <v>410006</v>
      </c>
      <c r="B2403">
        <f>VLOOKUP(A2403,hvbp_person_and_community_engag!$B$2:$B$2677,1,0)</f>
        <v>410006</v>
      </c>
      <c r="C2403" t="s">
        <v>15144</v>
      </c>
      <c r="D2403" t="s">
        <v>15145</v>
      </c>
      <c r="E2403" t="s">
        <v>6371</v>
      </c>
      <c r="F2403" t="s">
        <v>6363</v>
      </c>
      <c r="G2403">
        <v>2840</v>
      </c>
      <c r="H2403" t="s">
        <v>15146</v>
      </c>
      <c r="I2403" t="s">
        <v>8048</v>
      </c>
      <c r="J2403">
        <v>5</v>
      </c>
      <c r="K2403">
        <v>33191</v>
      </c>
      <c r="L2403">
        <v>31.85</v>
      </c>
      <c r="M2403">
        <v>18.739999999999998</v>
      </c>
      <c r="N2403">
        <v>170</v>
      </c>
      <c r="O2403">
        <v>171.97</v>
      </c>
      <c r="P2403">
        <v>2146</v>
      </c>
      <c r="Q2403">
        <v>26.67</v>
      </c>
      <c r="R2403">
        <v>14.04</v>
      </c>
      <c r="S2403">
        <v>190</v>
      </c>
      <c r="T2403">
        <v>15980</v>
      </c>
      <c r="U2403">
        <v>58.53</v>
      </c>
      <c r="V2403">
        <v>32.78</v>
      </c>
      <c r="W2403">
        <v>222</v>
      </c>
      <c r="X2403" t="s">
        <v>9376</v>
      </c>
      <c r="Y2403" t="s">
        <v>8286</v>
      </c>
      <c r="Z2403">
        <v>179</v>
      </c>
      <c r="AA2403">
        <v>45.32</v>
      </c>
      <c r="AB2403">
        <v>26.84</v>
      </c>
      <c r="AC2403">
        <v>13.21</v>
      </c>
      <c r="AD2403">
        <v>5.94</v>
      </c>
    </row>
    <row r="2404" spans="1:30" x14ac:dyDescent="0.3">
      <c r="A2404">
        <v>410007</v>
      </c>
      <c r="B2404">
        <f>VLOOKUP(A2404,hvbp_person_and_community_engag!$B$2:$B$2677,1,0)</f>
        <v>410007</v>
      </c>
      <c r="C2404" t="s">
        <v>15147</v>
      </c>
      <c r="D2404" t="s">
        <v>15148</v>
      </c>
      <c r="E2404" t="s">
        <v>6364</v>
      </c>
      <c r="F2404" t="s">
        <v>6363</v>
      </c>
      <c r="G2404">
        <v>2903</v>
      </c>
      <c r="H2404" t="s">
        <v>15146</v>
      </c>
      <c r="I2404" t="s">
        <v>8048</v>
      </c>
      <c r="J2404">
        <v>2</v>
      </c>
      <c r="K2404">
        <v>155155</v>
      </c>
      <c r="L2404">
        <v>222.71</v>
      </c>
      <c r="M2404">
        <v>129.85</v>
      </c>
      <c r="N2404">
        <v>172</v>
      </c>
      <c r="O2404">
        <v>171.48</v>
      </c>
      <c r="P2404">
        <v>19266</v>
      </c>
      <c r="Q2404">
        <v>396.64</v>
      </c>
      <c r="R2404">
        <v>224.01</v>
      </c>
      <c r="S2404">
        <v>177</v>
      </c>
      <c r="T2404">
        <v>21982</v>
      </c>
      <c r="U2404">
        <v>619.35</v>
      </c>
      <c r="V2404">
        <v>353.86</v>
      </c>
      <c r="W2404">
        <v>280</v>
      </c>
      <c r="X2404" t="s">
        <v>8916</v>
      </c>
      <c r="Y2404" t="s">
        <v>8286</v>
      </c>
      <c r="Z2404">
        <v>175</v>
      </c>
      <c r="AA2404">
        <v>493.7</v>
      </c>
      <c r="AB2404">
        <v>309.02</v>
      </c>
      <c r="AC2404">
        <v>125.65</v>
      </c>
      <c r="AD2404">
        <v>44.84</v>
      </c>
    </row>
    <row r="2405" spans="1:30" x14ac:dyDescent="0.3">
      <c r="A2405">
        <v>410008</v>
      </c>
      <c r="B2405">
        <f>VLOOKUP(A2405,hvbp_person_and_community_engag!$B$2:$B$2677,1,0)</f>
        <v>410008</v>
      </c>
      <c r="C2405" t="s">
        <v>15149</v>
      </c>
      <c r="D2405" t="s">
        <v>15150</v>
      </c>
      <c r="E2405" t="s">
        <v>15151</v>
      </c>
      <c r="F2405" t="s">
        <v>6363</v>
      </c>
      <c r="G2405">
        <v>2879</v>
      </c>
      <c r="H2405" t="s">
        <v>15152</v>
      </c>
      <c r="I2405" t="s">
        <v>8048</v>
      </c>
      <c r="J2405">
        <v>5</v>
      </c>
      <c r="K2405">
        <v>48234</v>
      </c>
      <c r="L2405">
        <v>55.56</v>
      </c>
      <c r="M2405">
        <v>33.47</v>
      </c>
      <c r="N2405">
        <v>166</v>
      </c>
      <c r="O2405">
        <v>168.44</v>
      </c>
      <c r="P2405">
        <v>3308</v>
      </c>
      <c r="Q2405">
        <v>58.76</v>
      </c>
      <c r="R2405">
        <v>19.510000000000002</v>
      </c>
      <c r="S2405">
        <v>301</v>
      </c>
      <c r="T2405">
        <v>27858</v>
      </c>
      <c r="U2405">
        <v>114.32</v>
      </c>
      <c r="V2405">
        <v>52.98</v>
      </c>
      <c r="W2405">
        <v>196</v>
      </c>
      <c r="X2405" t="s">
        <v>9885</v>
      </c>
      <c r="Y2405" t="s">
        <v>8156</v>
      </c>
      <c r="Z2405">
        <v>216</v>
      </c>
      <c r="AA2405">
        <v>90.74</v>
      </c>
      <c r="AB2405">
        <v>40.950000000000003</v>
      </c>
      <c r="AC2405">
        <v>23.58</v>
      </c>
      <c r="AD2405">
        <v>12.03</v>
      </c>
    </row>
    <row r="2406" spans="1:30" x14ac:dyDescent="0.3">
      <c r="A2406">
        <v>410009</v>
      </c>
      <c r="B2406">
        <f>VLOOKUP(A2406,hvbp_person_and_community_engag!$B$2:$B$2677,1,0)</f>
        <v>410009</v>
      </c>
      <c r="C2406" t="s">
        <v>15153</v>
      </c>
      <c r="D2406" t="s">
        <v>15154</v>
      </c>
      <c r="E2406" t="s">
        <v>13774</v>
      </c>
      <c r="F2406" t="s">
        <v>6363</v>
      </c>
      <c r="G2406">
        <v>2886</v>
      </c>
      <c r="H2406" t="s">
        <v>15138</v>
      </c>
      <c r="I2406" t="s">
        <v>8048</v>
      </c>
      <c r="J2406">
        <v>2</v>
      </c>
      <c r="K2406">
        <v>72021</v>
      </c>
      <c r="L2406">
        <v>87.9</v>
      </c>
      <c r="M2406">
        <v>58.29</v>
      </c>
      <c r="N2406">
        <v>151</v>
      </c>
      <c r="O2406">
        <v>151.88999999999999</v>
      </c>
      <c r="P2406">
        <v>7475</v>
      </c>
      <c r="Q2406">
        <v>136.81</v>
      </c>
      <c r="R2406">
        <v>60.55</v>
      </c>
      <c r="S2406">
        <v>226</v>
      </c>
      <c r="T2406">
        <v>22562</v>
      </c>
      <c r="U2406">
        <v>224.7</v>
      </c>
      <c r="V2406">
        <v>118.84</v>
      </c>
      <c r="W2406">
        <v>205</v>
      </c>
      <c r="X2406" t="s">
        <v>8317</v>
      </c>
      <c r="Y2406" t="s">
        <v>9722</v>
      </c>
      <c r="Z2406">
        <v>189</v>
      </c>
      <c r="AA2406">
        <v>181.9</v>
      </c>
      <c r="AB2406">
        <v>97.96</v>
      </c>
      <c r="AC2406">
        <v>42.81</v>
      </c>
      <c r="AD2406">
        <v>20.89</v>
      </c>
    </row>
    <row r="2407" spans="1:30" x14ac:dyDescent="0.3">
      <c r="A2407">
        <v>410010</v>
      </c>
      <c r="B2407">
        <f>VLOOKUP(A2407,hvbp_person_and_community_engag!$B$2:$B$2677,1,0)</f>
        <v>410010</v>
      </c>
      <c r="C2407" t="s">
        <v>15155</v>
      </c>
      <c r="D2407" t="s">
        <v>15156</v>
      </c>
      <c r="E2407" t="s">
        <v>6364</v>
      </c>
      <c r="F2407" t="s">
        <v>6363</v>
      </c>
      <c r="G2407">
        <v>2905</v>
      </c>
      <c r="H2407" t="s">
        <v>15138</v>
      </c>
      <c r="I2407" t="s">
        <v>8048</v>
      </c>
      <c r="J2407">
        <v>3</v>
      </c>
      <c r="K2407">
        <v>66836</v>
      </c>
      <c r="L2407">
        <v>95.91</v>
      </c>
      <c r="M2407">
        <v>50.49</v>
      </c>
      <c r="N2407">
        <v>190</v>
      </c>
      <c r="O2407">
        <v>198.13</v>
      </c>
      <c r="P2407">
        <v>14902</v>
      </c>
      <c r="Q2407">
        <v>190.73</v>
      </c>
      <c r="R2407">
        <v>266.10000000000002</v>
      </c>
      <c r="S2407">
        <v>72</v>
      </c>
      <c r="T2407">
        <v>27904</v>
      </c>
      <c r="U2407">
        <v>286.63</v>
      </c>
      <c r="V2407">
        <v>316.60000000000002</v>
      </c>
      <c r="W2407">
        <v>186</v>
      </c>
      <c r="X2407" t="s">
        <v>15157</v>
      </c>
      <c r="Y2407" t="s">
        <v>8638</v>
      </c>
      <c r="Z2407">
        <v>91</v>
      </c>
      <c r="AA2407">
        <v>237.01</v>
      </c>
      <c r="AB2407">
        <v>289.98</v>
      </c>
      <c r="AC2407">
        <v>49.62</v>
      </c>
      <c r="AD2407">
        <v>26.62</v>
      </c>
    </row>
    <row r="2408" spans="1:30" x14ac:dyDescent="0.3">
      <c r="A2408">
        <v>410011</v>
      </c>
      <c r="B2408">
        <f>VLOOKUP(A2408,hvbp_person_and_community_engag!$B$2:$B$2677,1,0)</f>
        <v>410011</v>
      </c>
      <c r="C2408" t="s">
        <v>15158</v>
      </c>
      <c r="D2408" t="s">
        <v>15159</v>
      </c>
      <c r="E2408" t="s">
        <v>15160</v>
      </c>
      <c r="F2408" t="s">
        <v>6363</v>
      </c>
      <c r="G2408">
        <v>2895</v>
      </c>
      <c r="H2408" t="s">
        <v>8611</v>
      </c>
      <c r="I2408" t="s">
        <v>8048</v>
      </c>
      <c r="J2408">
        <v>3</v>
      </c>
      <c r="K2408">
        <v>38617</v>
      </c>
      <c r="L2408">
        <v>28.28</v>
      </c>
      <c r="M2408">
        <v>22.84</v>
      </c>
      <c r="N2408">
        <v>124</v>
      </c>
      <c r="O2408">
        <v>129.02000000000001</v>
      </c>
      <c r="P2408">
        <v>2400</v>
      </c>
      <c r="Q2408">
        <v>29.05</v>
      </c>
      <c r="R2408">
        <v>19.079999999999998</v>
      </c>
      <c r="S2408">
        <v>152</v>
      </c>
      <c r="T2408">
        <v>14512</v>
      </c>
      <c r="U2408">
        <v>57.33</v>
      </c>
      <c r="V2408">
        <v>41.92</v>
      </c>
      <c r="W2408">
        <v>148</v>
      </c>
      <c r="X2408" t="s">
        <v>11322</v>
      </c>
      <c r="Y2408">
        <v>126.1006249</v>
      </c>
      <c r="Z2408">
        <v>137</v>
      </c>
      <c r="AA2408">
        <v>46.61</v>
      </c>
      <c r="AB2408">
        <v>34.65</v>
      </c>
      <c r="AC2408">
        <v>10.72</v>
      </c>
      <c r="AD2408">
        <v>7.26</v>
      </c>
    </row>
    <row r="2409" spans="1:30" x14ac:dyDescent="0.3">
      <c r="A2409">
        <v>410012</v>
      </c>
      <c r="B2409">
        <f>VLOOKUP(A2409,hvbp_person_and_community_engag!$B$2:$B$2677,1,0)</f>
        <v>410012</v>
      </c>
      <c r="C2409" t="s">
        <v>15161</v>
      </c>
      <c r="D2409" t="s">
        <v>15162</v>
      </c>
      <c r="E2409" t="s">
        <v>6364</v>
      </c>
      <c r="F2409" t="s">
        <v>6363</v>
      </c>
      <c r="G2409">
        <v>2906</v>
      </c>
      <c r="H2409" t="s">
        <v>15146</v>
      </c>
      <c r="I2409" t="s">
        <v>8048</v>
      </c>
      <c r="J2409">
        <v>4</v>
      </c>
      <c r="K2409">
        <v>59009</v>
      </c>
      <c r="L2409">
        <v>95.65</v>
      </c>
      <c r="M2409">
        <v>53.21</v>
      </c>
      <c r="N2409">
        <v>180</v>
      </c>
      <c r="O2409">
        <v>180.51</v>
      </c>
      <c r="P2409">
        <v>7652</v>
      </c>
      <c r="Q2409">
        <v>140.11000000000001</v>
      </c>
      <c r="R2409">
        <v>62.09</v>
      </c>
      <c r="S2409">
        <v>226</v>
      </c>
      <c r="T2409">
        <v>21839</v>
      </c>
      <c r="U2409">
        <v>235.76</v>
      </c>
      <c r="V2409">
        <v>115.3</v>
      </c>
      <c r="W2409">
        <v>252</v>
      </c>
      <c r="X2409" t="s">
        <v>8616</v>
      </c>
      <c r="Y2409" t="s">
        <v>8612</v>
      </c>
      <c r="Z2409">
        <v>204</v>
      </c>
      <c r="AA2409">
        <v>190.39</v>
      </c>
      <c r="AB2409">
        <v>97.27</v>
      </c>
      <c r="AC2409">
        <v>45.37</v>
      </c>
      <c r="AD2409">
        <v>18.03</v>
      </c>
    </row>
    <row r="2410" spans="1:30" x14ac:dyDescent="0.3">
      <c r="A2410">
        <v>410013</v>
      </c>
      <c r="B2410">
        <f>VLOOKUP(A2410,hvbp_person_and_community_engag!$B$2:$B$2677,1,0)</f>
        <v>410013</v>
      </c>
      <c r="C2410" t="s">
        <v>15163</v>
      </c>
      <c r="D2410" t="s">
        <v>15164</v>
      </c>
      <c r="E2410" t="s">
        <v>15165</v>
      </c>
      <c r="F2410" t="s">
        <v>6363</v>
      </c>
      <c r="G2410">
        <v>2891</v>
      </c>
      <c r="H2410" t="s">
        <v>9809</v>
      </c>
      <c r="I2410" t="s">
        <v>8048</v>
      </c>
      <c r="J2410">
        <v>4</v>
      </c>
      <c r="K2410">
        <v>18668</v>
      </c>
      <c r="L2410">
        <v>21.69</v>
      </c>
      <c r="M2410">
        <v>13.19</v>
      </c>
      <c r="N2410">
        <v>164</v>
      </c>
      <c r="O2410">
        <v>165.04</v>
      </c>
      <c r="P2410">
        <v>617</v>
      </c>
      <c r="Q2410">
        <v>7.41</v>
      </c>
      <c r="R2410">
        <v>4.25</v>
      </c>
      <c r="S2410">
        <v>174</v>
      </c>
      <c r="T2410">
        <v>14285</v>
      </c>
      <c r="U2410">
        <v>29.1</v>
      </c>
      <c r="V2410">
        <v>17.440000000000001</v>
      </c>
      <c r="W2410">
        <v>159</v>
      </c>
      <c r="X2410" t="s">
        <v>8485</v>
      </c>
      <c r="Y2410" t="s">
        <v>8464</v>
      </c>
      <c r="Z2410">
        <v>167</v>
      </c>
      <c r="AA2410">
        <v>23.66</v>
      </c>
      <c r="AB2410">
        <v>14.04</v>
      </c>
      <c r="AC2410">
        <v>5.43</v>
      </c>
      <c r="AD2410">
        <v>3.41</v>
      </c>
    </row>
    <row r="2411" spans="1:30" x14ac:dyDescent="0.3">
      <c r="A2411">
        <v>420002</v>
      </c>
      <c r="B2411">
        <f>VLOOKUP(A2411,hvbp_person_and_community_engag!$B$2:$B$2677,1,0)</f>
        <v>420002</v>
      </c>
      <c r="C2411" t="s">
        <v>15166</v>
      </c>
      <c r="D2411" t="s">
        <v>15167</v>
      </c>
      <c r="E2411" t="s">
        <v>15168</v>
      </c>
      <c r="F2411" t="s">
        <v>6392</v>
      </c>
      <c r="G2411">
        <v>29730</v>
      </c>
      <c r="H2411" t="s">
        <v>8164</v>
      </c>
      <c r="I2411" t="s">
        <v>8048</v>
      </c>
      <c r="J2411">
        <v>1</v>
      </c>
      <c r="K2411">
        <v>137</v>
      </c>
      <c r="L2411">
        <v>0.42</v>
      </c>
      <c r="M2411">
        <v>0.1</v>
      </c>
      <c r="N2411">
        <v>411</v>
      </c>
      <c r="O2411">
        <v>407.04</v>
      </c>
      <c r="P2411">
        <v>36</v>
      </c>
      <c r="Q2411">
        <v>0.76</v>
      </c>
      <c r="R2411">
        <v>0.3</v>
      </c>
      <c r="S2411">
        <v>255</v>
      </c>
      <c r="T2411">
        <v>18034</v>
      </c>
      <c r="U2411">
        <v>1.18</v>
      </c>
      <c r="V2411">
        <v>0.4</v>
      </c>
      <c r="W2411">
        <v>190</v>
      </c>
      <c r="X2411" t="s">
        <v>9030</v>
      </c>
      <c r="Y2411" t="s">
        <v>12863</v>
      </c>
      <c r="Z2411">
        <v>295</v>
      </c>
      <c r="AA2411">
        <v>1.04</v>
      </c>
      <c r="AB2411">
        <v>0.33</v>
      </c>
      <c r="AC2411">
        <v>0.14000000000000001</v>
      </c>
      <c r="AD2411">
        <v>7.0000000000000007E-2</v>
      </c>
    </row>
    <row r="2412" spans="1:30" x14ac:dyDescent="0.3">
      <c r="A2412">
        <v>420004</v>
      </c>
      <c r="B2412">
        <f>VLOOKUP(A2412,hvbp_person_and_community_engag!$B$2:$B$2677,1,0)</f>
        <v>420004</v>
      </c>
      <c r="C2412" t="s">
        <v>15169</v>
      </c>
      <c r="D2412" t="s">
        <v>15170</v>
      </c>
      <c r="E2412" t="s">
        <v>6396</v>
      </c>
      <c r="F2412" t="s">
        <v>6392</v>
      </c>
      <c r="G2412">
        <v>29425</v>
      </c>
      <c r="H2412" t="s">
        <v>15171</v>
      </c>
      <c r="I2412" t="s">
        <v>8048</v>
      </c>
      <c r="J2412">
        <v>2</v>
      </c>
      <c r="K2412">
        <v>142</v>
      </c>
      <c r="L2412">
        <v>0.43</v>
      </c>
      <c r="M2412">
        <v>0.12</v>
      </c>
      <c r="N2412">
        <v>356</v>
      </c>
      <c r="O2412">
        <v>341.33</v>
      </c>
      <c r="P2412">
        <v>88</v>
      </c>
      <c r="Q2412">
        <v>3.5</v>
      </c>
      <c r="R2412">
        <v>1.44</v>
      </c>
      <c r="S2412">
        <v>243</v>
      </c>
      <c r="T2412">
        <v>26729</v>
      </c>
      <c r="U2412">
        <v>3.93</v>
      </c>
      <c r="V2412">
        <v>1.56</v>
      </c>
      <c r="W2412">
        <v>301</v>
      </c>
      <c r="X2412" t="s">
        <v>8055</v>
      </c>
      <c r="Y2412" t="s">
        <v>11254</v>
      </c>
      <c r="Z2412">
        <v>252</v>
      </c>
      <c r="AA2412">
        <v>3.52</v>
      </c>
      <c r="AB2412">
        <v>1.42</v>
      </c>
      <c r="AC2412">
        <v>0.41</v>
      </c>
      <c r="AD2412">
        <v>0.14000000000000001</v>
      </c>
    </row>
    <row r="2413" spans="1:30" x14ac:dyDescent="0.3">
      <c r="A2413">
        <v>420005</v>
      </c>
      <c r="B2413">
        <f>VLOOKUP(A2413,hvbp_person_and_community_engag!$B$2:$B$2677,1,0)</f>
        <v>420005</v>
      </c>
      <c r="C2413" t="s">
        <v>15172</v>
      </c>
      <c r="D2413" t="s">
        <v>15173</v>
      </c>
      <c r="E2413" t="s">
        <v>6400</v>
      </c>
      <c r="F2413" t="s">
        <v>6392</v>
      </c>
      <c r="G2413">
        <v>29536</v>
      </c>
      <c r="H2413" t="s">
        <v>15174</v>
      </c>
      <c r="I2413" t="s">
        <v>8048</v>
      </c>
      <c r="J2413">
        <v>4</v>
      </c>
      <c r="K2413">
        <v>15</v>
      </c>
      <c r="L2413">
        <v>0.03</v>
      </c>
      <c r="M2413">
        <v>0.01</v>
      </c>
      <c r="N2413">
        <v>494</v>
      </c>
      <c r="O2413">
        <v>516.14</v>
      </c>
      <c r="P2413" t="s">
        <v>8049</v>
      </c>
      <c r="Q2413" t="s">
        <v>8049</v>
      </c>
      <c r="R2413" t="s">
        <v>8049</v>
      </c>
      <c r="S2413" t="s">
        <v>8049</v>
      </c>
      <c r="T2413" t="s">
        <v>8049</v>
      </c>
      <c r="U2413" t="s">
        <v>8049</v>
      </c>
      <c r="V2413" t="s">
        <v>8049</v>
      </c>
      <c r="W2413" t="s">
        <v>8049</v>
      </c>
      <c r="X2413" t="s">
        <v>8049</v>
      </c>
      <c r="Y2413" t="s">
        <v>9919</v>
      </c>
      <c r="Z2413" t="s">
        <v>8049</v>
      </c>
      <c r="AA2413" t="s">
        <v>8049</v>
      </c>
      <c r="AB2413" t="s">
        <v>8049</v>
      </c>
      <c r="AC2413" t="s">
        <v>8049</v>
      </c>
      <c r="AD2413" t="s">
        <v>8049</v>
      </c>
    </row>
    <row r="2414" spans="1:30" x14ac:dyDescent="0.3">
      <c r="A2414">
        <v>420007</v>
      </c>
      <c r="B2414">
        <f>VLOOKUP(A2414,hvbp_person_and_community_engag!$B$2:$B$2677,1,0)</f>
        <v>420007</v>
      </c>
      <c r="C2414" t="s">
        <v>15175</v>
      </c>
      <c r="D2414" t="s">
        <v>15176</v>
      </c>
      <c r="E2414" t="s">
        <v>6404</v>
      </c>
      <c r="F2414" t="s">
        <v>6392</v>
      </c>
      <c r="G2414">
        <v>29303</v>
      </c>
      <c r="H2414" t="s">
        <v>15177</v>
      </c>
      <c r="I2414" t="s">
        <v>8048</v>
      </c>
      <c r="J2414">
        <v>2</v>
      </c>
      <c r="K2414">
        <v>371</v>
      </c>
      <c r="L2414">
        <v>1.3</v>
      </c>
      <c r="M2414">
        <v>0.3</v>
      </c>
      <c r="N2414">
        <v>430</v>
      </c>
      <c r="O2414">
        <v>390.64</v>
      </c>
      <c r="P2414">
        <v>45</v>
      </c>
      <c r="Q2414">
        <v>1.49</v>
      </c>
      <c r="R2414">
        <v>0.48</v>
      </c>
      <c r="S2414">
        <v>312</v>
      </c>
      <c r="T2414">
        <v>24786</v>
      </c>
      <c r="U2414">
        <v>2.79</v>
      </c>
      <c r="V2414">
        <v>0.78</v>
      </c>
      <c r="W2414">
        <v>160</v>
      </c>
      <c r="X2414" t="s">
        <v>8799</v>
      </c>
      <c r="Y2414" t="s">
        <v>13108</v>
      </c>
      <c r="Z2414">
        <v>358</v>
      </c>
      <c r="AA2414">
        <v>2.56</v>
      </c>
      <c r="AB2414">
        <v>0.64</v>
      </c>
      <c r="AC2414">
        <v>0.23</v>
      </c>
      <c r="AD2414">
        <v>0.14000000000000001</v>
      </c>
    </row>
    <row r="2415" spans="1:30" x14ac:dyDescent="0.3">
      <c r="A2415">
        <v>420010</v>
      </c>
      <c r="B2415">
        <f>VLOOKUP(A2415,hvbp_person_and_community_engag!$B$2:$B$2677,1,0)</f>
        <v>420010</v>
      </c>
      <c r="C2415" t="s">
        <v>15178</v>
      </c>
      <c r="D2415" t="s">
        <v>15179</v>
      </c>
      <c r="E2415" t="s">
        <v>15180</v>
      </c>
      <c r="F2415" t="s">
        <v>6392</v>
      </c>
      <c r="G2415">
        <v>29550</v>
      </c>
      <c r="H2415" t="s">
        <v>8058</v>
      </c>
      <c r="I2415" t="s">
        <v>8048</v>
      </c>
      <c r="J2415">
        <v>2</v>
      </c>
      <c r="K2415">
        <v>548</v>
      </c>
      <c r="L2415">
        <v>1.5</v>
      </c>
      <c r="M2415">
        <v>0.33</v>
      </c>
      <c r="N2415">
        <v>450</v>
      </c>
      <c r="O2415">
        <v>406.29</v>
      </c>
      <c r="P2415">
        <v>28</v>
      </c>
      <c r="Q2415">
        <v>0.56000000000000005</v>
      </c>
      <c r="R2415">
        <v>0.22</v>
      </c>
      <c r="S2415">
        <v>256</v>
      </c>
      <c r="T2415">
        <v>19752</v>
      </c>
      <c r="U2415">
        <v>2.06</v>
      </c>
      <c r="V2415">
        <v>0.55000000000000004</v>
      </c>
      <c r="W2415">
        <v>186</v>
      </c>
      <c r="X2415" t="s">
        <v>8967</v>
      </c>
      <c r="Y2415" t="s">
        <v>8910</v>
      </c>
      <c r="Z2415">
        <v>374</v>
      </c>
      <c r="AA2415">
        <v>1.84</v>
      </c>
      <c r="AB2415">
        <v>0.43</v>
      </c>
      <c r="AC2415">
        <v>0.22</v>
      </c>
      <c r="AD2415">
        <v>0.12</v>
      </c>
    </row>
    <row r="2416" spans="1:30" x14ac:dyDescent="0.3">
      <c r="A2416">
        <v>420011</v>
      </c>
      <c r="B2416" t="e">
        <f>VLOOKUP(A2416,hvbp_person_and_community_engag!$B$2:$B$2677,1,0)</f>
        <v>#N/A</v>
      </c>
      <c r="C2416" t="s">
        <v>15181</v>
      </c>
      <c r="D2416" t="s">
        <v>15182</v>
      </c>
      <c r="E2416" t="s">
        <v>2301</v>
      </c>
      <c r="F2416" t="s">
        <v>6392</v>
      </c>
      <c r="G2416">
        <v>29671</v>
      </c>
      <c r="H2416" t="s">
        <v>13927</v>
      </c>
      <c r="I2416" t="s">
        <v>8048</v>
      </c>
      <c r="J2416">
        <v>3</v>
      </c>
      <c r="K2416">
        <v>12</v>
      </c>
      <c r="L2416">
        <v>0.02</v>
      </c>
      <c r="M2416">
        <v>0.01</v>
      </c>
      <c r="N2416">
        <v>424</v>
      </c>
      <c r="O2416">
        <v>444.87</v>
      </c>
      <c r="P2416" t="s">
        <v>8049</v>
      </c>
      <c r="Q2416" t="s">
        <v>8049</v>
      </c>
      <c r="R2416" t="s">
        <v>8049</v>
      </c>
      <c r="S2416" t="s">
        <v>8049</v>
      </c>
      <c r="T2416" t="s">
        <v>8049</v>
      </c>
      <c r="U2416" t="s">
        <v>8049</v>
      </c>
      <c r="V2416" t="s">
        <v>8049</v>
      </c>
      <c r="W2416" t="s">
        <v>8049</v>
      </c>
      <c r="X2416" t="s">
        <v>8049</v>
      </c>
      <c r="Y2416" t="s">
        <v>13179</v>
      </c>
      <c r="Z2416" t="s">
        <v>8049</v>
      </c>
      <c r="AA2416" t="s">
        <v>8049</v>
      </c>
      <c r="AB2416" t="s">
        <v>8049</v>
      </c>
      <c r="AC2416" t="s">
        <v>8049</v>
      </c>
      <c r="AD2416" t="s">
        <v>8049</v>
      </c>
    </row>
    <row r="2417" spans="1:30" x14ac:dyDescent="0.3">
      <c r="A2417">
        <v>420015</v>
      </c>
      <c r="B2417">
        <f>VLOOKUP(A2417,hvbp_person_and_community_engag!$B$2:$B$2677,1,0)</f>
        <v>420015</v>
      </c>
      <c r="C2417" t="s">
        <v>15183</v>
      </c>
      <c r="D2417" t="s">
        <v>15184</v>
      </c>
      <c r="E2417" t="s">
        <v>15185</v>
      </c>
      <c r="F2417" t="s">
        <v>6392</v>
      </c>
      <c r="G2417">
        <v>29640</v>
      </c>
      <c r="H2417" t="s">
        <v>15186</v>
      </c>
      <c r="I2417" t="s">
        <v>8048</v>
      </c>
      <c r="J2417">
        <v>2</v>
      </c>
      <c r="K2417">
        <v>49</v>
      </c>
      <c r="L2417">
        <v>0.06</v>
      </c>
      <c r="M2417">
        <v>0.02</v>
      </c>
      <c r="N2417">
        <v>341</v>
      </c>
      <c r="O2417">
        <v>332.61</v>
      </c>
      <c r="P2417" t="s">
        <v>8049</v>
      </c>
      <c r="Q2417" t="s">
        <v>8049</v>
      </c>
      <c r="R2417" t="s">
        <v>8049</v>
      </c>
      <c r="S2417" t="s">
        <v>8049</v>
      </c>
      <c r="T2417" t="s">
        <v>8049</v>
      </c>
      <c r="U2417" t="s">
        <v>8049</v>
      </c>
      <c r="V2417" t="s">
        <v>8049</v>
      </c>
      <c r="W2417" t="s">
        <v>8049</v>
      </c>
      <c r="X2417" t="s">
        <v>8049</v>
      </c>
      <c r="Y2417" t="s">
        <v>10236</v>
      </c>
      <c r="Z2417" t="s">
        <v>8049</v>
      </c>
      <c r="AA2417" t="s">
        <v>8049</v>
      </c>
      <c r="AB2417" t="s">
        <v>8049</v>
      </c>
      <c r="AC2417" t="s">
        <v>8049</v>
      </c>
      <c r="AD2417" t="s">
        <v>8049</v>
      </c>
    </row>
    <row r="2418" spans="1:30" x14ac:dyDescent="0.3">
      <c r="A2418">
        <v>420018</v>
      </c>
      <c r="B2418">
        <f>VLOOKUP(A2418,hvbp_person_and_community_engag!$B$2:$B$2677,1,0)</f>
        <v>420018</v>
      </c>
      <c r="C2418" t="s">
        <v>15187</v>
      </c>
      <c r="D2418" t="s">
        <v>15188</v>
      </c>
      <c r="E2418" t="s">
        <v>549</v>
      </c>
      <c r="F2418" t="s">
        <v>6392</v>
      </c>
      <c r="G2418">
        <v>29203</v>
      </c>
      <c r="H2418" t="s">
        <v>15186</v>
      </c>
      <c r="I2418" t="s">
        <v>8048</v>
      </c>
      <c r="J2418">
        <v>2</v>
      </c>
      <c r="K2418">
        <v>179</v>
      </c>
      <c r="L2418">
        <v>0.53</v>
      </c>
      <c r="M2418">
        <v>0.16</v>
      </c>
      <c r="N2418">
        <v>334</v>
      </c>
      <c r="O2418">
        <v>265.60000000000002</v>
      </c>
      <c r="P2418">
        <v>24</v>
      </c>
      <c r="Q2418">
        <v>1.61</v>
      </c>
      <c r="R2418">
        <v>0.4</v>
      </c>
      <c r="S2418">
        <v>404</v>
      </c>
      <c r="T2418">
        <v>40493</v>
      </c>
      <c r="U2418">
        <v>2.14</v>
      </c>
      <c r="V2418">
        <v>0.56000000000000005</v>
      </c>
      <c r="W2418">
        <v>165</v>
      </c>
      <c r="X2418" t="s">
        <v>8972</v>
      </c>
      <c r="Y2418" t="s">
        <v>10320</v>
      </c>
      <c r="Z2418">
        <v>384</v>
      </c>
      <c r="AA2418">
        <v>2.0499999999999998</v>
      </c>
      <c r="AB2418">
        <v>0.51</v>
      </c>
      <c r="AC2418">
        <v>0.08</v>
      </c>
      <c r="AD2418">
        <v>0.05</v>
      </c>
    </row>
    <row r="2419" spans="1:30" x14ac:dyDescent="0.3">
      <c r="A2419">
        <v>420019</v>
      </c>
      <c r="B2419" t="e">
        <f>VLOOKUP(A2419,hvbp_person_and_community_engag!$B$2:$B$2677,1,0)</f>
        <v>#N/A</v>
      </c>
      <c r="C2419" t="s">
        <v>15189</v>
      </c>
      <c r="D2419" t="s">
        <v>15190</v>
      </c>
      <c r="E2419" t="s">
        <v>6131</v>
      </c>
      <c r="F2419" t="s">
        <v>6392</v>
      </c>
      <c r="G2419">
        <v>29706</v>
      </c>
      <c r="H2419" t="s">
        <v>8110</v>
      </c>
      <c r="I2419" t="s">
        <v>8048</v>
      </c>
      <c r="J2419">
        <v>3</v>
      </c>
      <c r="K2419">
        <v>32</v>
      </c>
      <c r="L2419">
        <v>0.08</v>
      </c>
      <c r="M2419">
        <v>0.01</v>
      </c>
      <c r="N2419">
        <v>676</v>
      </c>
      <c r="O2419">
        <v>655.24</v>
      </c>
      <c r="P2419" t="s">
        <v>8049</v>
      </c>
      <c r="Q2419" t="s">
        <v>8049</v>
      </c>
      <c r="R2419" t="s">
        <v>8049</v>
      </c>
      <c r="S2419" t="s">
        <v>8049</v>
      </c>
      <c r="T2419" t="s">
        <v>8049</v>
      </c>
      <c r="U2419" t="s">
        <v>8049</v>
      </c>
      <c r="V2419" t="s">
        <v>8049</v>
      </c>
      <c r="W2419" t="s">
        <v>8049</v>
      </c>
      <c r="X2419" t="s">
        <v>8049</v>
      </c>
      <c r="Y2419" t="s">
        <v>15191</v>
      </c>
      <c r="Z2419" t="s">
        <v>8049</v>
      </c>
      <c r="AA2419" t="s">
        <v>8049</v>
      </c>
      <c r="AB2419" t="s">
        <v>8049</v>
      </c>
      <c r="AC2419" t="s">
        <v>8049</v>
      </c>
      <c r="AD2419" t="s">
        <v>8049</v>
      </c>
    </row>
    <row r="2420" spans="1:30" x14ac:dyDescent="0.3">
      <c r="A2420">
        <v>420020</v>
      </c>
      <c r="B2420">
        <f>VLOOKUP(A2420,hvbp_person_and_community_engag!$B$2:$B$2677,1,0)</f>
        <v>420020</v>
      </c>
      <c r="C2420" t="s">
        <v>15192</v>
      </c>
      <c r="D2420" t="s">
        <v>15193</v>
      </c>
      <c r="E2420" t="s">
        <v>6419</v>
      </c>
      <c r="F2420" t="s">
        <v>6392</v>
      </c>
      <c r="G2420">
        <v>29440</v>
      </c>
      <c r="H2420" t="s">
        <v>15194</v>
      </c>
      <c r="I2420" t="s">
        <v>8048</v>
      </c>
      <c r="J2420">
        <v>3</v>
      </c>
      <c r="K2420">
        <v>95</v>
      </c>
      <c r="L2420">
        <v>0.4</v>
      </c>
      <c r="M2420">
        <v>0.09</v>
      </c>
      <c r="N2420">
        <v>437</v>
      </c>
      <c r="O2420">
        <v>381.18</v>
      </c>
      <c r="P2420" t="s">
        <v>8049</v>
      </c>
      <c r="Q2420" t="s">
        <v>8049</v>
      </c>
      <c r="R2420" t="s">
        <v>8049</v>
      </c>
      <c r="S2420" t="s">
        <v>8049</v>
      </c>
      <c r="T2420" t="s">
        <v>8049</v>
      </c>
      <c r="U2420" t="s">
        <v>8049</v>
      </c>
      <c r="V2420" t="s">
        <v>8049</v>
      </c>
      <c r="W2420" t="s">
        <v>8049</v>
      </c>
      <c r="X2420" t="s">
        <v>8049</v>
      </c>
      <c r="Y2420" t="s">
        <v>9461</v>
      </c>
      <c r="Z2420" t="s">
        <v>8049</v>
      </c>
      <c r="AA2420" t="s">
        <v>8049</v>
      </c>
      <c r="AB2420" t="s">
        <v>8049</v>
      </c>
      <c r="AC2420" t="s">
        <v>8049</v>
      </c>
      <c r="AD2420" t="s">
        <v>8049</v>
      </c>
    </row>
    <row r="2421" spans="1:30" x14ac:dyDescent="0.3">
      <c r="A2421">
        <v>420023</v>
      </c>
      <c r="B2421">
        <f>VLOOKUP(A2421,hvbp_person_and_community_engag!$B$2:$B$2677,1,0)</f>
        <v>420023</v>
      </c>
      <c r="C2421" t="s">
        <v>15195</v>
      </c>
      <c r="D2421" t="s">
        <v>15196</v>
      </c>
      <c r="E2421" t="s">
        <v>6422</v>
      </c>
      <c r="F2421" t="s">
        <v>6392</v>
      </c>
      <c r="G2421">
        <v>29601</v>
      </c>
      <c r="H2421" t="s">
        <v>11787</v>
      </c>
      <c r="I2421" t="s">
        <v>8048</v>
      </c>
      <c r="J2421">
        <v>4</v>
      </c>
      <c r="K2421">
        <v>214</v>
      </c>
      <c r="L2421">
        <v>0.62</v>
      </c>
      <c r="M2421">
        <v>0.24</v>
      </c>
      <c r="N2421">
        <v>259</v>
      </c>
      <c r="O2421">
        <v>240.15</v>
      </c>
      <c r="P2421">
        <v>28</v>
      </c>
      <c r="Q2421">
        <v>0.7</v>
      </c>
      <c r="R2421">
        <v>0.26</v>
      </c>
      <c r="S2421">
        <v>270</v>
      </c>
      <c r="T2421">
        <v>20935</v>
      </c>
      <c r="U2421">
        <v>1.32</v>
      </c>
      <c r="V2421">
        <v>0.5</v>
      </c>
      <c r="W2421">
        <v>135</v>
      </c>
      <c r="X2421" t="s">
        <v>8760</v>
      </c>
      <c r="Y2421" t="s">
        <v>9262</v>
      </c>
      <c r="Z2421">
        <v>264</v>
      </c>
      <c r="AA2421">
        <v>1.18</v>
      </c>
      <c r="AB2421">
        <v>0.4</v>
      </c>
      <c r="AC2421">
        <v>0.14000000000000001</v>
      </c>
      <c r="AD2421">
        <v>0.1</v>
      </c>
    </row>
    <row r="2422" spans="1:30" x14ac:dyDescent="0.3">
      <c r="A2422">
        <v>420026</v>
      </c>
      <c r="B2422">
        <f>VLOOKUP(A2422,hvbp_person_and_community_engag!$B$2:$B$2677,1,0)</f>
        <v>420026</v>
      </c>
      <c r="C2422" t="s">
        <v>8143</v>
      </c>
      <c r="D2422" t="s">
        <v>15197</v>
      </c>
      <c r="E2422" t="s">
        <v>549</v>
      </c>
      <c r="F2422" t="s">
        <v>6392</v>
      </c>
      <c r="G2422">
        <v>29204</v>
      </c>
      <c r="H2422" t="s">
        <v>8058</v>
      </c>
      <c r="I2422" t="s">
        <v>8048</v>
      </c>
      <c r="J2422">
        <v>4</v>
      </c>
      <c r="K2422">
        <v>126</v>
      </c>
      <c r="L2422">
        <v>0.3</v>
      </c>
      <c r="M2422">
        <v>0.1</v>
      </c>
      <c r="N2422">
        <v>288</v>
      </c>
      <c r="O2422">
        <v>248.22</v>
      </c>
      <c r="P2422">
        <v>31</v>
      </c>
      <c r="Q2422">
        <v>1.27</v>
      </c>
      <c r="R2422">
        <v>0.35</v>
      </c>
      <c r="S2422">
        <v>368</v>
      </c>
      <c r="T2422">
        <v>23484</v>
      </c>
      <c r="U2422">
        <v>1.57</v>
      </c>
      <c r="V2422">
        <v>0.45</v>
      </c>
      <c r="W2422">
        <v>170</v>
      </c>
      <c r="X2422" t="s">
        <v>8236</v>
      </c>
      <c r="Y2422" t="s">
        <v>9615</v>
      </c>
      <c r="Z2422">
        <v>349</v>
      </c>
      <c r="AA2422">
        <v>1.47</v>
      </c>
      <c r="AB2422">
        <v>0.39</v>
      </c>
      <c r="AC2422">
        <v>0.1</v>
      </c>
      <c r="AD2422">
        <v>0.06</v>
      </c>
    </row>
    <row r="2423" spans="1:30" x14ac:dyDescent="0.3">
      <c r="A2423">
        <v>420027</v>
      </c>
      <c r="B2423">
        <f>VLOOKUP(A2423,hvbp_person_and_community_engag!$B$2:$B$2677,1,0)</f>
        <v>420027</v>
      </c>
      <c r="C2423" t="s">
        <v>15198</v>
      </c>
      <c r="D2423" t="s">
        <v>15199</v>
      </c>
      <c r="E2423" t="s">
        <v>6427</v>
      </c>
      <c r="F2423" t="s">
        <v>6392</v>
      </c>
      <c r="G2423">
        <v>29621</v>
      </c>
      <c r="H2423" t="s">
        <v>13927</v>
      </c>
      <c r="I2423" t="s">
        <v>8048</v>
      </c>
      <c r="J2423">
        <v>3</v>
      </c>
      <c r="K2423">
        <v>142</v>
      </c>
      <c r="L2423">
        <v>0.35</v>
      </c>
      <c r="M2423">
        <v>0.12</v>
      </c>
      <c r="N2423">
        <v>296</v>
      </c>
      <c r="O2423">
        <v>271.77</v>
      </c>
      <c r="P2423" t="s">
        <v>8049</v>
      </c>
      <c r="Q2423" t="s">
        <v>8049</v>
      </c>
      <c r="R2423" t="s">
        <v>8049</v>
      </c>
      <c r="S2423" t="s">
        <v>8049</v>
      </c>
      <c r="T2423" t="s">
        <v>8049</v>
      </c>
      <c r="U2423" t="s">
        <v>8049</v>
      </c>
      <c r="V2423" t="s">
        <v>8049</v>
      </c>
      <c r="W2423" t="s">
        <v>8049</v>
      </c>
      <c r="X2423" t="s">
        <v>8049</v>
      </c>
      <c r="Y2423" t="s">
        <v>9596</v>
      </c>
      <c r="Z2423" t="s">
        <v>8049</v>
      </c>
      <c r="AA2423" t="s">
        <v>8049</v>
      </c>
      <c r="AB2423" t="s">
        <v>8049</v>
      </c>
      <c r="AC2423" t="s">
        <v>8049</v>
      </c>
      <c r="AD2423" t="s">
        <v>8049</v>
      </c>
    </row>
    <row r="2424" spans="1:30" x14ac:dyDescent="0.3">
      <c r="A2424">
        <v>420030</v>
      </c>
      <c r="B2424">
        <f>VLOOKUP(A2424,hvbp_person_and_community_engag!$B$2:$B$2677,1,0)</f>
        <v>420030</v>
      </c>
      <c r="C2424" t="s">
        <v>15200</v>
      </c>
      <c r="D2424" t="s">
        <v>15201</v>
      </c>
      <c r="E2424" t="s">
        <v>15202</v>
      </c>
      <c r="F2424" t="s">
        <v>6392</v>
      </c>
      <c r="G2424">
        <v>29488</v>
      </c>
      <c r="H2424" t="s">
        <v>8230</v>
      </c>
      <c r="I2424" t="s">
        <v>8048</v>
      </c>
      <c r="J2424">
        <v>3</v>
      </c>
      <c r="K2424">
        <v>51</v>
      </c>
      <c r="L2424">
        <v>0.1</v>
      </c>
      <c r="M2424">
        <v>0.03</v>
      </c>
      <c r="N2424">
        <v>391</v>
      </c>
      <c r="O2424">
        <v>389.28</v>
      </c>
      <c r="P2424" t="s">
        <v>8049</v>
      </c>
      <c r="Q2424" t="s">
        <v>8049</v>
      </c>
      <c r="R2424" t="s">
        <v>8049</v>
      </c>
      <c r="S2424" t="s">
        <v>8049</v>
      </c>
      <c r="T2424" t="s">
        <v>8049</v>
      </c>
      <c r="U2424" t="s">
        <v>8049</v>
      </c>
      <c r="V2424" t="s">
        <v>8049</v>
      </c>
      <c r="W2424" t="s">
        <v>8049</v>
      </c>
      <c r="X2424" t="s">
        <v>8049</v>
      </c>
      <c r="Y2424" t="s">
        <v>9683</v>
      </c>
      <c r="Z2424" t="s">
        <v>8049</v>
      </c>
      <c r="AA2424" t="s">
        <v>8049</v>
      </c>
      <c r="AB2424" t="s">
        <v>8049</v>
      </c>
      <c r="AC2424" t="s">
        <v>8049</v>
      </c>
      <c r="AD2424" t="s">
        <v>8049</v>
      </c>
    </row>
    <row r="2425" spans="1:30" x14ac:dyDescent="0.3">
      <c r="A2425">
        <v>420036</v>
      </c>
      <c r="B2425">
        <f>VLOOKUP(A2425,hvbp_person_and_community_engag!$B$2:$B$2677,1,0)</f>
        <v>420036</v>
      </c>
      <c r="C2425" t="s">
        <v>15203</v>
      </c>
      <c r="D2425" t="s">
        <v>15204</v>
      </c>
      <c r="E2425" t="s">
        <v>4424</v>
      </c>
      <c r="F2425" t="s">
        <v>6392</v>
      </c>
      <c r="G2425">
        <v>29720</v>
      </c>
      <c r="H2425" t="s">
        <v>8110</v>
      </c>
      <c r="I2425" t="s">
        <v>8048</v>
      </c>
      <c r="J2425">
        <v>2</v>
      </c>
      <c r="K2425">
        <v>27</v>
      </c>
      <c r="L2425">
        <v>0.1</v>
      </c>
      <c r="M2425">
        <v>0.01</v>
      </c>
      <c r="N2425">
        <v>693</v>
      </c>
      <c r="O2425">
        <v>665.9</v>
      </c>
      <c r="P2425">
        <v>21</v>
      </c>
      <c r="Q2425">
        <v>0.7</v>
      </c>
      <c r="R2425">
        <v>0.15</v>
      </c>
      <c r="S2425">
        <v>480</v>
      </c>
      <c r="T2425">
        <v>34168</v>
      </c>
      <c r="U2425">
        <v>0.8</v>
      </c>
      <c r="V2425">
        <v>0.16</v>
      </c>
      <c r="W2425">
        <v>125</v>
      </c>
      <c r="X2425">
        <v>538.01286772000003</v>
      </c>
      <c r="Y2425" t="s">
        <v>15205</v>
      </c>
      <c r="Z2425">
        <v>499</v>
      </c>
      <c r="AA2425">
        <v>0.77</v>
      </c>
      <c r="AB2425">
        <v>0.14000000000000001</v>
      </c>
      <c r="AC2425">
        <v>0.03</v>
      </c>
      <c r="AD2425">
        <v>0.02</v>
      </c>
    </row>
    <row r="2426" spans="1:30" x14ac:dyDescent="0.3">
      <c r="A2426">
        <v>420037</v>
      </c>
      <c r="B2426">
        <f>VLOOKUP(A2426,hvbp_person_and_community_engag!$B$2:$B$2677,1,0)</f>
        <v>420037</v>
      </c>
      <c r="C2426" t="s">
        <v>15206</v>
      </c>
      <c r="D2426" t="s">
        <v>15207</v>
      </c>
      <c r="E2426" t="s">
        <v>15208</v>
      </c>
      <c r="F2426" t="s">
        <v>6392</v>
      </c>
      <c r="G2426">
        <v>29681</v>
      </c>
      <c r="H2426" t="s">
        <v>15209</v>
      </c>
      <c r="I2426" t="s">
        <v>8048</v>
      </c>
      <c r="J2426">
        <v>4</v>
      </c>
      <c r="K2426">
        <v>12</v>
      </c>
      <c r="L2426">
        <v>0.03</v>
      </c>
      <c r="M2426">
        <v>0.01</v>
      </c>
      <c r="N2426">
        <v>285</v>
      </c>
      <c r="O2426">
        <v>262.93</v>
      </c>
      <c r="P2426" t="s">
        <v>8049</v>
      </c>
      <c r="Q2426" t="s">
        <v>8049</v>
      </c>
      <c r="R2426" t="s">
        <v>8049</v>
      </c>
      <c r="S2426" t="s">
        <v>8049</v>
      </c>
      <c r="T2426" t="s">
        <v>8049</v>
      </c>
      <c r="U2426" t="s">
        <v>8049</v>
      </c>
      <c r="V2426" t="s">
        <v>8049</v>
      </c>
      <c r="W2426" t="s">
        <v>8049</v>
      </c>
      <c r="X2426" t="s">
        <v>8049</v>
      </c>
      <c r="Y2426">
        <v>325.60375362000002</v>
      </c>
      <c r="Z2426" t="s">
        <v>8049</v>
      </c>
      <c r="AA2426" t="s">
        <v>8049</v>
      </c>
      <c r="AB2426" t="s">
        <v>8049</v>
      </c>
      <c r="AC2426" t="s">
        <v>8049</v>
      </c>
      <c r="AD2426" t="s">
        <v>8049</v>
      </c>
    </row>
    <row r="2427" spans="1:30" x14ac:dyDescent="0.3">
      <c r="A2427">
        <v>420043</v>
      </c>
      <c r="B2427">
        <f>VLOOKUP(A2427,hvbp_person_and_community_engag!$B$2:$B$2677,1,0)</f>
        <v>420043</v>
      </c>
      <c r="C2427" t="s">
        <v>15210</v>
      </c>
      <c r="D2427" t="s">
        <v>15211</v>
      </c>
      <c r="E2427" t="s">
        <v>15212</v>
      </c>
      <c r="F2427" t="s">
        <v>6392</v>
      </c>
      <c r="G2427">
        <v>29340</v>
      </c>
      <c r="H2427" t="s">
        <v>8110</v>
      </c>
      <c r="I2427" t="s">
        <v>8048</v>
      </c>
      <c r="J2427">
        <v>2</v>
      </c>
      <c r="K2427">
        <v>15</v>
      </c>
      <c r="L2427">
        <v>0.03</v>
      </c>
      <c r="M2427">
        <v>0.01</v>
      </c>
      <c r="N2427">
        <v>310</v>
      </c>
      <c r="O2427">
        <v>277.17</v>
      </c>
      <c r="P2427" t="s">
        <v>8049</v>
      </c>
      <c r="Q2427" t="s">
        <v>8049</v>
      </c>
      <c r="R2427" t="s">
        <v>8049</v>
      </c>
      <c r="S2427" t="s">
        <v>8049</v>
      </c>
      <c r="T2427" t="s">
        <v>8049</v>
      </c>
      <c r="U2427" t="s">
        <v>8049</v>
      </c>
      <c r="V2427" t="s">
        <v>8049</v>
      </c>
      <c r="W2427" t="s">
        <v>8049</v>
      </c>
      <c r="X2427" t="s">
        <v>8049</v>
      </c>
      <c r="Y2427" t="s">
        <v>10325</v>
      </c>
      <c r="Z2427" t="s">
        <v>8049</v>
      </c>
      <c r="AA2427" t="s">
        <v>8049</v>
      </c>
      <c r="AB2427" t="s">
        <v>8049</v>
      </c>
      <c r="AC2427" t="s">
        <v>8049</v>
      </c>
      <c r="AD2427" t="s">
        <v>8049</v>
      </c>
    </row>
    <row r="2428" spans="1:30" x14ac:dyDescent="0.3">
      <c r="A2428">
        <v>420048</v>
      </c>
      <c r="B2428">
        <f>VLOOKUP(A2428,hvbp_person_and_community_engag!$B$2:$B$2677,1,0)</f>
        <v>420048</v>
      </c>
      <c r="C2428" t="s">
        <v>15213</v>
      </c>
      <c r="D2428" t="s">
        <v>15214</v>
      </c>
      <c r="E2428" t="s">
        <v>2260</v>
      </c>
      <c r="F2428" t="s">
        <v>6392</v>
      </c>
      <c r="G2428">
        <v>29020</v>
      </c>
      <c r="H2428" t="s">
        <v>8058</v>
      </c>
      <c r="I2428" t="s">
        <v>8048</v>
      </c>
      <c r="J2428">
        <v>4</v>
      </c>
      <c r="K2428">
        <v>132</v>
      </c>
      <c r="L2428">
        <v>0.3</v>
      </c>
      <c r="M2428">
        <v>0.08</v>
      </c>
      <c r="N2428">
        <v>373</v>
      </c>
      <c r="O2428">
        <v>330.65</v>
      </c>
      <c r="P2428" t="s">
        <v>8049</v>
      </c>
      <c r="Q2428" t="s">
        <v>8049</v>
      </c>
      <c r="R2428" t="s">
        <v>8049</v>
      </c>
      <c r="S2428" t="s">
        <v>8049</v>
      </c>
      <c r="T2428" t="s">
        <v>8049</v>
      </c>
      <c r="U2428" t="s">
        <v>8049</v>
      </c>
      <c r="V2428" t="s">
        <v>8049</v>
      </c>
      <c r="W2428" t="s">
        <v>8049</v>
      </c>
      <c r="X2428" t="s">
        <v>8049</v>
      </c>
      <c r="Y2428" t="s">
        <v>8223</v>
      </c>
      <c r="Z2428" t="s">
        <v>8049</v>
      </c>
      <c r="AA2428" t="s">
        <v>8049</v>
      </c>
      <c r="AB2428" t="s">
        <v>8049</v>
      </c>
      <c r="AC2428" t="s">
        <v>8049</v>
      </c>
      <c r="AD2428" t="s">
        <v>8049</v>
      </c>
    </row>
    <row r="2429" spans="1:30" x14ac:dyDescent="0.3">
      <c r="A2429">
        <v>420049</v>
      </c>
      <c r="B2429">
        <f>VLOOKUP(A2429,hvbp_person_and_community_engag!$B$2:$B$2677,1,0)</f>
        <v>420049</v>
      </c>
      <c r="C2429" t="s">
        <v>15215</v>
      </c>
      <c r="D2429" t="s">
        <v>15216</v>
      </c>
      <c r="E2429" t="s">
        <v>8507</v>
      </c>
      <c r="F2429" t="s">
        <v>6392</v>
      </c>
      <c r="G2429">
        <v>29526</v>
      </c>
      <c r="H2429" t="s">
        <v>15217</v>
      </c>
      <c r="I2429" t="s">
        <v>8048</v>
      </c>
      <c r="J2429">
        <v>4</v>
      </c>
      <c r="K2429">
        <v>391</v>
      </c>
      <c r="L2429">
        <v>0.97</v>
      </c>
      <c r="M2429">
        <v>0.24</v>
      </c>
      <c r="N2429">
        <v>407</v>
      </c>
      <c r="O2429">
        <v>352.05</v>
      </c>
      <c r="P2429">
        <v>22</v>
      </c>
      <c r="Q2429">
        <v>0.54</v>
      </c>
      <c r="R2429">
        <v>0.19</v>
      </c>
      <c r="S2429">
        <v>283</v>
      </c>
      <c r="T2429">
        <v>20146</v>
      </c>
      <c r="U2429">
        <v>1.51</v>
      </c>
      <c r="V2429">
        <v>0.43</v>
      </c>
      <c r="W2429">
        <v>150</v>
      </c>
      <c r="X2429" t="s">
        <v>8094</v>
      </c>
      <c r="Y2429" t="s">
        <v>12954</v>
      </c>
      <c r="Z2429">
        <v>352</v>
      </c>
      <c r="AA2429">
        <v>1.38</v>
      </c>
      <c r="AB2429">
        <v>0.34</v>
      </c>
      <c r="AC2429">
        <v>0.13</v>
      </c>
      <c r="AD2429">
        <v>0.09</v>
      </c>
    </row>
    <row r="2430" spans="1:30" x14ac:dyDescent="0.3">
      <c r="A2430">
        <v>420051</v>
      </c>
      <c r="B2430">
        <f>VLOOKUP(A2430,hvbp_person_and_community_engag!$B$2:$B$2677,1,0)</f>
        <v>420051</v>
      </c>
      <c r="C2430" t="s">
        <v>15218</v>
      </c>
      <c r="D2430" t="s">
        <v>15219</v>
      </c>
      <c r="E2430" t="s">
        <v>6453</v>
      </c>
      <c r="F2430" t="s">
        <v>6392</v>
      </c>
      <c r="G2430">
        <v>29506</v>
      </c>
      <c r="H2430" t="s">
        <v>15174</v>
      </c>
      <c r="I2430" t="s">
        <v>8048</v>
      </c>
      <c r="J2430">
        <v>3</v>
      </c>
      <c r="K2430">
        <v>303</v>
      </c>
      <c r="L2430">
        <v>1.27</v>
      </c>
      <c r="M2430">
        <v>0.34</v>
      </c>
      <c r="N2430">
        <v>376</v>
      </c>
      <c r="O2430">
        <v>312.52999999999997</v>
      </c>
      <c r="P2430">
        <v>28</v>
      </c>
      <c r="Q2430">
        <v>0.75</v>
      </c>
      <c r="R2430">
        <v>0.27</v>
      </c>
      <c r="S2430">
        <v>277</v>
      </c>
      <c r="T2430">
        <v>20471</v>
      </c>
      <c r="U2430">
        <v>2.02</v>
      </c>
      <c r="V2430">
        <v>0.61</v>
      </c>
      <c r="W2430">
        <v>148</v>
      </c>
      <c r="X2430" t="s">
        <v>8427</v>
      </c>
      <c r="Y2430" t="s">
        <v>8982</v>
      </c>
      <c r="Z2430">
        <v>332</v>
      </c>
      <c r="AA2430">
        <v>1.86</v>
      </c>
      <c r="AB2430">
        <v>0.5</v>
      </c>
      <c r="AC2430">
        <v>0.16</v>
      </c>
      <c r="AD2430">
        <v>0.11</v>
      </c>
    </row>
    <row r="2431" spans="1:30" x14ac:dyDescent="0.3">
      <c r="A2431">
        <v>420053</v>
      </c>
      <c r="B2431">
        <f>VLOOKUP(A2431,hvbp_person_and_community_engag!$B$2:$B$2677,1,0)</f>
        <v>420053</v>
      </c>
      <c r="C2431" t="s">
        <v>15220</v>
      </c>
      <c r="D2431" t="s">
        <v>15221</v>
      </c>
      <c r="E2431" t="s">
        <v>6457</v>
      </c>
      <c r="F2431" t="s">
        <v>6392</v>
      </c>
      <c r="G2431">
        <v>29108</v>
      </c>
      <c r="H2431" t="s">
        <v>8530</v>
      </c>
      <c r="I2431" t="s">
        <v>8048</v>
      </c>
      <c r="J2431">
        <v>4</v>
      </c>
      <c r="K2431">
        <v>21</v>
      </c>
      <c r="L2431">
        <v>0.03</v>
      </c>
      <c r="M2431">
        <v>0.01</v>
      </c>
      <c r="N2431">
        <v>325</v>
      </c>
      <c r="O2431">
        <v>322.26</v>
      </c>
      <c r="P2431" t="s">
        <v>8049</v>
      </c>
      <c r="Q2431" t="s">
        <v>8049</v>
      </c>
      <c r="R2431" t="s">
        <v>8049</v>
      </c>
      <c r="S2431" t="s">
        <v>8049</v>
      </c>
      <c r="T2431" t="s">
        <v>8049</v>
      </c>
      <c r="U2431" t="s">
        <v>8049</v>
      </c>
      <c r="V2431" t="s">
        <v>8049</v>
      </c>
      <c r="W2431" t="s">
        <v>8049</v>
      </c>
      <c r="X2431" t="s">
        <v>8049</v>
      </c>
      <c r="Y2431" t="s">
        <v>10236</v>
      </c>
      <c r="Z2431" t="s">
        <v>8049</v>
      </c>
      <c r="AA2431" t="s">
        <v>8049</v>
      </c>
      <c r="AB2431" t="s">
        <v>8049</v>
      </c>
      <c r="AC2431" t="s">
        <v>8049</v>
      </c>
      <c r="AD2431" t="s">
        <v>8049</v>
      </c>
    </row>
    <row r="2432" spans="1:30" x14ac:dyDescent="0.3">
      <c r="A2432">
        <v>420055</v>
      </c>
      <c r="B2432">
        <f>VLOOKUP(A2432,hvbp_person_and_community_engag!$B$2:$B$2677,1,0)</f>
        <v>420055</v>
      </c>
      <c r="C2432" t="s">
        <v>15222</v>
      </c>
      <c r="D2432" t="s">
        <v>15223</v>
      </c>
      <c r="E2432" t="s">
        <v>15224</v>
      </c>
      <c r="F2432" t="s">
        <v>6392</v>
      </c>
      <c r="G2432">
        <v>29574</v>
      </c>
      <c r="H2432" t="s">
        <v>8110</v>
      </c>
      <c r="I2432" t="s">
        <v>8048</v>
      </c>
      <c r="J2432">
        <v>2</v>
      </c>
      <c r="K2432">
        <v>15</v>
      </c>
      <c r="L2432">
        <v>0.02</v>
      </c>
      <c r="M2432">
        <v>0.01</v>
      </c>
      <c r="N2432">
        <v>279</v>
      </c>
      <c r="O2432">
        <v>232.5</v>
      </c>
      <c r="P2432" t="s">
        <v>8049</v>
      </c>
      <c r="Q2432" t="s">
        <v>8049</v>
      </c>
      <c r="R2432" t="s">
        <v>8049</v>
      </c>
      <c r="S2432" t="s">
        <v>8049</v>
      </c>
      <c r="T2432" t="s">
        <v>8049</v>
      </c>
      <c r="U2432" t="s">
        <v>8049</v>
      </c>
      <c r="V2432" t="s">
        <v>8049</v>
      </c>
      <c r="W2432" t="s">
        <v>8049</v>
      </c>
      <c r="X2432" t="s">
        <v>8049</v>
      </c>
      <c r="Y2432" t="s">
        <v>8276</v>
      </c>
      <c r="Z2432" t="s">
        <v>8049</v>
      </c>
      <c r="AA2432" t="s">
        <v>8049</v>
      </c>
      <c r="AB2432" t="s">
        <v>8049</v>
      </c>
      <c r="AC2432" t="s">
        <v>8049</v>
      </c>
      <c r="AD2432" t="s">
        <v>8049</v>
      </c>
    </row>
    <row r="2433" spans="1:30" x14ac:dyDescent="0.3">
      <c r="A2433">
        <v>420065</v>
      </c>
      <c r="B2433">
        <f>VLOOKUP(A2433,hvbp_person_and_community_engag!$B$2:$B$2677,1,0)</f>
        <v>420065</v>
      </c>
      <c r="C2433" t="s">
        <v>15225</v>
      </c>
      <c r="D2433" t="s">
        <v>15226</v>
      </c>
      <c r="E2433" t="s">
        <v>6396</v>
      </c>
      <c r="F2433" t="s">
        <v>6392</v>
      </c>
      <c r="G2433">
        <v>29414</v>
      </c>
      <c r="H2433" t="s">
        <v>13927</v>
      </c>
      <c r="I2433" t="s">
        <v>8048</v>
      </c>
      <c r="J2433">
        <v>5</v>
      </c>
      <c r="K2433">
        <v>308</v>
      </c>
      <c r="L2433">
        <v>0.72</v>
      </c>
      <c r="M2433">
        <v>0.2</v>
      </c>
      <c r="N2433">
        <v>367</v>
      </c>
      <c r="O2433">
        <v>340.43</v>
      </c>
      <c r="P2433">
        <v>22</v>
      </c>
      <c r="Q2433">
        <v>0.44</v>
      </c>
      <c r="R2433">
        <v>0.19</v>
      </c>
      <c r="S2433">
        <v>232</v>
      </c>
      <c r="T2433">
        <v>17521</v>
      </c>
      <c r="U2433">
        <v>1.1599999999999999</v>
      </c>
      <c r="V2433">
        <v>0.38</v>
      </c>
      <c r="W2433">
        <v>171</v>
      </c>
      <c r="X2433" t="s">
        <v>9059</v>
      </c>
      <c r="Y2433">
        <v>419.40902698000002</v>
      </c>
      <c r="Z2433">
        <v>301</v>
      </c>
      <c r="AA2433">
        <v>1.01</v>
      </c>
      <c r="AB2433">
        <v>0.3</v>
      </c>
      <c r="AC2433">
        <v>0.15</v>
      </c>
      <c r="AD2433">
        <v>0.09</v>
      </c>
    </row>
    <row r="2434" spans="1:30" x14ac:dyDescent="0.3">
      <c r="A2434">
        <v>420067</v>
      </c>
      <c r="B2434">
        <f>VLOOKUP(A2434,hvbp_person_and_community_engag!$B$2:$B$2677,1,0)</f>
        <v>420067</v>
      </c>
      <c r="C2434" t="s">
        <v>15227</v>
      </c>
      <c r="D2434" t="s">
        <v>15228</v>
      </c>
      <c r="E2434" t="s">
        <v>5417</v>
      </c>
      <c r="F2434" t="s">
        <v>6392</v>
      </c>
      <c r="G2434">
        <v>29902</v>
      </c>
      <c r="H2434" t="s">
        <v>15229</v>
      </c>
      <c r="I2434" t="s">
        <v>8048</v>
      </c>
      <c r="J2434">
        <v>3</v>
      </c>
      <c r="K2434">
        <v>145</v>
      </c>
      <c r="L2434">
        <v>0.35</v>
      </c>
      <c r="M2434">
        <v>0.1</v>
      </c>
      <c r="N2434">
        <v>361</v>
      </c>
      <c r="O2434">
        <v>336.74</v>
      </c>
      <c r="P2434" t="s">
        <v>8049</v>
      </c>
      <c r="Q2434" t="s">
        <v>8049</v>
      </c>
      <c r="R2434" t="s">
        <v>8049</v>
      </c>
      <c r="S2434" t="s">
        <v>8049</v>
      </c>
      <c r="T2434" t="s">
        <v>8049</v>
      </c>
      <c r="U2434" t="s">
        <v>8049</v>
      </c>
      <c r="V2434" t="s">
        <v>8049</v>
      </c>
      <c r="W2434" t="s">
        <v>8049</v>
      </c>
      <c r="X2434" t="s">
        <v>8049</v>
      </c>
      <c r="Y2434" t="s">
        <v>9966</v>
      </c>
      <c r="Z2434" t="s">
        <v>8049</v>
      </c>
      <c r="AA2434" t="s">
        <v>8049</v>
      </c>
      <c r="AB2434" t="s">
        <v>8049</v>
      </c>
      <c r="AC2434" t="s">
        <v>8049</v>
      </c>
      <c r="AD2434" t="s">
        <v>8049</v>
      </c>
    </row>
    <row r="2435" spans="1:30" x14ac:dyDescent="0.3">
      <c r="A2435">
        <v>420068</v>
      </c>
      <c r="B2435">
        <f>VLOOKUP(A2435,hvbp_person_and_community_engag!$B$2:$B$2677,1,0)</f>
        <v>420068</v>
      </c>
      <c r="C2435" t="s">
        <v>15230</v>
      </c>
      <c r="D2435" t="s">
        <v>15231</v>
      </c>
      <c r="E2435" t="s">
        <v>6469</v>
      </c>
      <c r="F2435" t="s">
        <v>6392</v>
      </c>
      <c r="G2435">
        <v>29115</v>
      </c>
      <c r="H2435" t="s">
        <v>8530</v>
      </c>
      <c r="I2435" t="s">
        <v>8048</v>
      </c>
      <c r="J2435">
        <v>1</v>
      </c>
      <c r="K2435">
        <v>70</v>
      </c>
      <c r="L2435">
        <v>0.15</v>
      </c>
      <c r="M2435">
        <v>0.06</v>
      </c>
      <c r="N2435">
        <v>233</v>
      </c>
      <c r="O2435">
        <v>210.25</v>
      </c>
      <c r="P2435" t="s">
        <v>8049</v>
      </c>
      <c r="Q2435" t="s">
        <v>8049</v>
      </c>
      <c r="R2435" t="s">
        <v>8049</v>
      </c>
      <c r="S2435" t="s">
        <v>8049</v>
      </c>
      <c r="T2435" t="s">
        <v>8049</v>
      </c>
      <c r="U2435" t="s">
        <v>8049</v>
      </c>
      <c r="V2435" t="s">
        <v>8049</v>
      </c>
      <c r="W2435" t="s">
        <v>8049</v>
      </c>
      <c r="X2435" t="s">
        <v>8049</v>
      </c>
      <c r="Y2435" t="s">
        <v>8606</v>
      </c>
      <c r="Z2435" t="s">
        <v>8049</v>
      </c>
      <c r="AA2435" t="s">
        <v>8049</v>
      </c>
      <c r="AB2435" t="s">
        <v>8049</v>
      </c>
      <c r="AC2435" t="s">
        <v>8049</v>
      </c>
      <c r="AD2435" t="s">
        <v>8049</v>
      </c>
    </row>
    <row r="2436" spans="1:30" x14ac:dyDescent="0.3">
      <c r="A2436">
        <v>420070</v>
      </c>
      <c r="B2436">
        <f>VLOOKUP(A2436,hvbp_person_and_community_engag!$B$2:$B$2677,1,0)</f>
        <v>420070</v>
      </c>
      <c r="C2436" t="s">
        <v>15232</v>
      </c>
      <c r="D2436" t="s">
        <v>15233</v>
      </c>
      <c r="E2436" t="s">
        <v>2144</v>
      </c>
      <c r="F2436" t="s">
        <v>6392</v>
      </c>
      <c r="G2436">
        <v>29150</v>
      </c>
      <c r="H2436" t="s">
        <v>15186</v>
      </c>
      <c r="I2436" t="s">
        <v>8048</v>
      </c>
      <c r="J2436">
        <v>2</v>
      </c>
      <c r="K2436">
        <v>65</v>
      </c>
      <c r="L2436">
        <v>0.1</v>
      </c>
      <c r="M2436">
        <v>0.03</v>
      </c>
      <c r="N2436">
        <v>350</v>
      </c>
      <c r="O2436">
        <v>316.97000000000003</v>
      </c>
      <c r="P2436" t="s">
        <v>8049</v>
      </c>
      <c r="Q2436" t="s">
        <v>8049</v>
      </c>
      <c r="R2436" t="s">
        <v>8049</v>
      </c>
      <c r="S2436" t="s">
        <v>8049</v>
      </c>
      <c r="T2436" t="s">
        <v>8049</v>
      </c>
      <c r="U2436" t="s">
        <v>8049</v>
      </c>
      <c r="V2436" t="s">
        <v>8049</v>
      </c>
      <c r="W2436" t="s">
        <v>8049</v>
      </c>
      <c r="X2436" t="s">
        <v>8049</v>
      </c>
      <c r="Y2436" t="s">
        <v>8972</v>
      </c>
      <c r="Z2436" t="s">
        <v>8049</v>
      </c>
      <c r="AA2436" t="s">
        <v>8049</v>
      </c>
      <c r="AB2436" t="s">
        <v>8049</v>
      </c>
      <c r="AC2436" t="s">
        <v>8049</v>
      </c>
      <c r="AD2436" t="s">
        <v>8049</v>
      </c>
    </row>
    <row r="2437" spans="1:30" x14ac:dyDescent="0.3">
      <c r="A2437">
        <v>420071</v>
      </c>
      <c r="B2437">
        <f>VLOOKUP(A2437,hvbp_person_and_community_engag!$B$2:$B$2677,1,0)</f>
        <v>420071</v>
      </c>
      <c r="C2437" t="s">
        <v>15234</v>
      </c>
      <c r="D2437" t="s">
        <v>15235</v>
      </c>
      <c r="E2437" t="s">
        <v>6475</v>
      </c>
      <c r="F2437" t="s">
        <v>6392</v>
      </c>
      <c r="G2437">
        <v>29646</v>
      </c>
      <c r="H2437" t="s">
        <v>15236</v>
      </c>
      <c r="I2437" t="s">
        <v>8048</v>
      </c>
      <c r="J2437">
        <v>4</v>
      </c>
      <c r="K2437">
        <v>15</v>
      </c>
      <c r="L2437">
        <v>0.04</v>
      </c>
      <c r="M2437">
        <v>0.01</v>
      </c>
      <c r="N2437">
        <v>418</v>
      </c>
      <c r="O2437">
        <v>397.66</v>
      </c>
      <c r="P2437">
        <v>25</v>
      </c>
      <c r="Q2437">
        <v>1.02</v>
      </c>
      <c r="R2437">
        <v>0.33</v>
      </c>
      <c r="S2437">
        <v>306</v>
      </c>
      <c r="T2437">
        <v>28004</v>
      </c>
      <c r="U2437">
        <v>1.05</v>
      </c>
      <c r="V2437">
        <v>0.34</v>
      </c>
      <c r="W2437">
        <v>132</v>
      </c>
      <c r="X2437" t="s">
        <v>9936</v>
      </c>
      <c r="Y2437" t="s">
        <v>8623</v>
      </c>
      <c r="Z2437">
        <v>309</v>
      </c>
      <c r="AA2437">
        <v>1.02</v>
      </c>
      <c r="AB2437">
        <v>0.32</v>
      </c>
      <c r="AC2437">
        <v>0.03</v>
      </c>
      <c r="AD2437">
        <v>0.02</v>
      </c>
    </row>
    <row r="2438" spans="1:30" x14ac:dyDescent="0.3">
      <c r="A2438">
        <v>420072</v>
      </c>
      <c r="B2438">
        <f>VLOOKUP(A2438,hvbp_person_and_community_engag!$B$2:$B$2677,1,0)</f>
        <v>420072</v>
      </c>
      <c r="C2438" t="s">
        <v>15237</v>
      </c>
      <c r="D2438" t="s">
        <v>15238</v>
      </c>
      <c r="E2438" t="s">
        <v>15239</v>
      </c>
      <c r="F2438" t="s">
        <v>6392</v>
      </c>
      <c r="G2438">
        <v>29944</v>
      </c>
      <c r="H2438" t="s">
        <v>13927</v>
      </c>
      <c r="I2438" t="s">
        <v>8048</v>
      </c>
      <c r="J2438">
        <v>2</v>
      </c>
      <c r="K2438">
        <v>11</v>
      </c>
      <c r="L2438">
        <v>0.02</v>
      </c>
      <c r="M2438">
        <v>0.01</v>
      </c>
      <c r="N2438">
        <v>275</v>
      </c>
      <c r="O2438">
        <v>250.42</v>
      </c>
      <c r="P2438" t="s">
        <v>8049</v>
      </c>
      <c r="Q2438" t="s">
        <v>8049</v>
      </c>
      <c r="R2438" t="s">
        <v>8049</v>
      </c>
      <c r="S2438" t="s">
        <v>8049</v>
      </c>
      <c r="T2438" t="s">
        <v>8049</v>
      </c>
      <c r="U2438" t="s">
        <v>8049</v>
      </c>
      <c r="V2438" t="s">
        <v>8049</v>
      </c>
      <c r="W2438" t="s">
        <v>8049</v>
      </c>
      <c r="X2438" t="s">
        <v>8049</v>
      </c>
      <c r="Y2438" t="s">
        <v>8603</v>
      </c>
      <c r="Z2438" t="s">
        <v>8049</v>
      </c>
      <c r="AA2438" t="s">
        <v>8049</v>
      </c>
      <c r="AB2438" t="s">
        <v>8049</v>
      </c>
      <c r="AC2438" t="s">
        <v>8049</v>
      </c>
      <c r="AD2438" t="s">
        <v>8049</v>
      </c>
    </row>
    <row r="2439" spans="1:30" x14ac:dyDescent="0.3">
      <c r="A2439">
        <v>420073</v>
      </c>
      <c r="B2439">
        <f>VLOOKUP(A2439,hvbp_person_and_community_engag!$B$2:$B$2677,1,0)</f>
        <v>420073</v>
      </c>
      <c r="C2439" t="s">
        <v>15240</v>
      </c>
      <c r="D2439" t="s">
        <v>15241</v>
      </c>
      <c r="E2439" t="s">
        <v>15242</v>
      </c>
      <c r="F2439" t="s">
        <v>6392</v>
      </c>
      <c r="G2439">
        <v>29169</v>
      </c>
      <c r="H2439" t="s">
        <v>15243</v>
      </c>
      <c r="I2439" t="s">
        <v>8048</v>
      </c>
      <c r="J2439">
        <v>3</v>
      </c>
      <c r="K2439">
        <v>182</v>
      </c>
      <c r="L2439">
        <v>0.97</v>
      </c>
      <c r="M2439">
        <v>0.23</v>
      </c>
      <c r="N2439">
        <v>430</v>
      </c>
      <c r="O2439">
        <v>349.62</v>
      </c>
      <c r="P2439">
        <v>25</v>
      </c>
      <c r="Q2439">
        <v>1.07</v>
      </c>
      <c r="R2439">
        <v>0.26</v>
      </c>
      <c r="S2439">
        <v>415</v>
      </c>
      <c r="T2439">
        <v>29861</v>
      </c>
      <c r="U2439">
        <v>2.04</v>
      </c>
      <c r="V2439">
        <v>0.48</v>
      </c>
      <c r="W2439">
        <v>217</v>
      </c>
      <c r="X2439" t="s">
        <v>8220</v>
      </c>
      <c r="Y2439" t="s">
        <v>11867</v>
      </c>
      <c r="Z2439">
        <v>422</v>
      </c>
      <c r="AA2439">
        <v>1.86</v>
      </c>
      <c r="AB2439">
        <v>0.4</v>
      </c>
      <c r="AC2439">
        <v>0.18</v>
      </c>
      <c r="AD2439">
        <v>0.08</v>
      </c>
    </row>
    <row r="2440" spans="1:30" x14ac:dyDescent="0.3">
      <c r="A2440">
        <v>420078</v>
      </c>
      <c r="B2440">
        <f>VLOOKUP(A2440,hvbp_person_and_community_engag!$B$2:$B$2677,1,0)</f>
        <v>420078</v>
      </c>
      <c r="C2440" t="s">
        <v>15244</v>
      </c>
      <c r="D2440" t="s">
        <v>15245</v>
      </c>
      <c r="E2440" t="s">
        <v>6422</v>
      </c>
      <c r="F2440" t="s">
        <v>6392</v>
      </c>
      <c r="G2440">
        <v>29605</v>
      </c>
      <c r="H2440" t="s">
        <v>15209</v>
      </c>
      <c r="I2440" t="s">
        <v>8048</v>
      </c>
      <c r="J2440">
        <v>3</v>
      </c>
      <c r="K2440">
        <v>32</v>
      </c>
      <c r="L2440">
        <v>0.12</v>
      </c>
      <c r="M2440">
        <v>0.04</v>
      </c>
      <c r="N2440">
        <v>303</v>
      </c>
      <c r="O2440">
        <v>223.54</v>
      </c>
      <c r="P2440" t="s">
        <v>8049</v>
      </c>
      <c r="Q2440" t="s">
        <v>8049</v>
      </c>
      <c r="R2440" t="s">
        <v>8049</v>
      </c>
      <c r="S2440" t="s">
        <v>8049</v>
      </c>
      <c r="T2440" t="s">
        <v>8049</v>
      </c>
      <c r="U2440" t="s">
        <v>8049</v>
      </c>
      <c r="V2440" t="s">
        <v>8049</v>
      </c>
      <c r="W2440" t="s">
        <v>8049</v>
      </c>
      <c r="X2440" t="s">
        <v>8049</v>
      </c>
      <c r="Y2440" t="s">
        <v>8094</v>
      </c>
      <c r="Z2440" t="s">
        <v>8049</v>
      </c>
      <c r="AA2440" t="s">
        <v>8049</v>
      </c>
      <c r="AB2440" t="s">
        <v>8049</v>
      </c>
      <c r="AC2440" t="s">
        <v>8049</v>
      </c>
      <c r="AD2440" t="s">
        <v>8049</v>
      </c>
    </row>
    <row r="2441" spans="1:30" x14ac:dyDescent="0.3">
      <c r="A2441">
        <v>420079</v>
      </c>
      <c r="B2441">
        <f>VLOOKUP(A2441,hvbp_person_and_community_engag!$B$2:$B$2677,1,0)</f>
        <v>420079</v>
      </c>
      <c r="C2441" t="s">
        <v>15246</v>
      </c>
      <c r="D2441" t="s">
        <v>15247</v>
      </c>
      <c r="E2441" t="s">
        <v>6396</v>
      </c>
      <c r="F2441" t="s">
        <v>6392</v>
      </c>
      <c r="G2441">
        <v>29406</v>
      </c>
      <c r="H2441" t="s">
        <v>8230</v>
      </c>
      <c r="I2441" t="s">
        <v>8048</v>
      </c>
      <c r="J2441">
        <v>1</v>
      </c>
      <c r="K2441">
        <v>762</v>
      </c>
      <c r="L2441">
        <v>1.9</v>
      </c>
      <c r="M2441">
        <v>0.56999999999999995</v>
      </c>
      <c r="N2441">
        <v>334</v>
      </c>
      <c r="O2441">
        <v>310.91000000000003</v>
      </c>
      <c r="P2441">
        <v>79</v>
      </c>
      <c r="Q2441">
        <v>2.2799999999999998</v>
      </c>
      <c r="R2441">
        <v>0.7</v>
      </c>
      <c r="S2441">
        <v>325</v>
      </c>
      <c r="T2441">
        <v>23239</v>
      </c>
      <c r="U2441">
        <v>4.18</v>
      </c>
      <c r="V2441">
        <v>1.27</v>
      </c>
      <c r="W2441">
        <v>154</v>
      </c>
      <c r="X2441" t="s">
        <v>8650</v>
      </c>
      <c r="Y2441" t="s">
        <v>9054</v>
      </c>
      <c r="Z2441">
        <v>329</v>
      </c>
      <c r="AA2441">
        <v>3.79</v>
      </c>
      <c r="AB2441">
        <v>1.02</v>
      </c>
      <c r="AC2441">
        <v>0.39</v>
      </c>
      <c r="AD2441">
        <v>0.25</v>
      </c>
    </row>
    <row r="2442" spans="1:30" x14ac:dyDescent="0.3">
      <c r="A2442">
        <v>420080</v>
      </c>
      <c r="B2442">
        <f>VLOOKUP(A2442,hvbp_person_and_community_engag!$B$2:$B$2677,1,0)</f>
        <v>420080</v>
      </c>
      <c r="C2442" t="s">
        <v>15248</v>
      </c>
      <c r="D2442" t="s">
        <v>15249</v>
      </c>
      <c r="E2442" t="s">
        <v>15250</v>
      </c>
      <c r="F2442" t="s">
        <v>6392</v>
      </c>
      <c r="G2442">
        <v>29925</v>
      </c>
      <c r="H2442" t="s">
        <v>8164</v>
      </c>
      <c r="I2442" t="s">
        <v>8048</v>
      </c>
      <c r="J2442">
        <v>2</v>
      </c>
      <c r="K2442">
        <v>304</v>
      </c>
      <c r="L2442">
        <v>0.86</v>
      </c>
      <c r="M2442">
        <v>0.21</v>
      </c>
      <c r="N2442">
        <v>410</v>
      </c>
      <c r="O2442">
        <v>382.76</v>
      </c>
      <c r="P2442">
        <v>30</v>
      </c>
      <c r="Q2442">
        <v>1.25</v>
      </c>
      <c r="R2442">
        <v>0.34</v>
      </c>
      <c r="S2442">
        <v>370</v>
      </c>
      <c r="T2442">
        <v>36036</v>
      </c>
      <c r="U2442">
        <v>2.1</v>
      </c>
      <c r="V2442">
        <v>0.55000000000000004</v>
      </c>
      <c r="W2442">
        <v>180</v>
      </c>
      <c r="X2442" t="s">
        <v>15251</v>
      </c>
      <c r="Y2442" t="s">
        <v>10195</v>
      </c>
      <c r="Z2442">
        <v>386</v>
      </c>
      <c r="AA2442">
        <v>1.94</v>
      </c>
      <c r="AB2442">
        <v>0.46</v>
      </c>
      <c r="AC2442">
        <v>0.16</v>
      </c>
      <c r="AD2442">
        <v>0.09</v>
      </c>
    </row>
    <row r="2443" spans="1:30" x14ac:dyDescent="0.3">
      <c r="A2443">
        <v>420082</v>
      </c>
      <c r="B2443">
        <f>VLOOKUP(A2443,hvbp_person_and_community_engag!$B$2:$B$2677,1,0)</f>
        <v>420082</v>
      </c>
      <c r="C2443" t="s">
        <v>15252</v>
      </c>
      <c r="D2443" t="s">
        <v>15253</v>
      </c>
      <c r="E2443" t="s">
        <v>6494</v>
      </c>
      <c r="F2443" t="s">
        <v>6392</v>
      </c>
      <c r="G2443">
        <v>29801</v>
      </c>
      <c r="H2443" t="s">
        <v>8914</v>
      </c>
      <c r="I2443" t="s">
        <v>8048</v>
      </c>
      <c r="J2443">
        <v>2</v>
      </c>
      <c r="K2443">
        <v>113</v>
      </c>
      <c r="L2443">
        <v>0.25</v>
      </c>
      <c r="M2443">
        <v>0.09</v>
      </c>
      <c r="N2443">
        <v>285</v>
      </c>
      <c r="O2443">
        <v>257.45</v>
      </c>
      <c r="P2443" t="s">
        <v>8049</v>
      </c>
      <c r="Q2443" t="s">
        <v>8049</v>
      </c>
      <c r="R2443" t="s">
        <v>8049</v>
      </c>
      <c r="S2443" t="s">
        <v>8049</v>
      </c>
      <c r="T2443" t="s">
        <v>8049</v>
      </c>
      <c r="U2443" t="s">
        <v>8049</v>
      </c>
      <c r="V2443" t="s">
        <v>8049</v>
      </c>
      <c r="W2443" t="s">
        <v>8049</v>
      </c>
      <c r="X2443" t="s">
        <v>8049</v>
      </c>
      <c r="Y2443" t="s">
        <v>8622</v>
      </c>
      <c r="Z2443" t="s">
        <v>8049</v>
      </c>
      <c r="AA2443" t="s">
        <v>8049</v>
      </c>
      <c r="AB2443" t="s">
        <v>8049</v>
      </c>
      <c r="AC2443" t="s">
        <v>8049</v>
      </c>
      <c r="AD2443" t="s">
        <v>8049</v>
      </c>
    </row>
    <row r="2444" spans="1:30" x14ac:dyDescent="0.3">
      <c r="A2444">
        <v>420083</v>
      </c>
      <c r="B2444" t="e">
        <f>VLOOKUP(A2444,hvbp_person_and_community_engag!$B$2:$B$2677,1,0)</f>
        <v>#N/A</v>
      </c>
      <c r="C2444" t="s">
        <v>15254</v>
      </c>
      <c r="D2444" t="s">
        <v>15255</v>
      </c>
      <c r="E2444" t="s">
        <v>6404</v>
      </c>
      <c r="F2444" t="s">
        <v>6392</v>
      </c>
      <c r="G2444">
        <v>29307</v>
      </c>
      <c r="H2444" t="s">
        <v>8110</v>
      </c>
      <c r="I2444" t="s">
        <v>8048</v>
      </c>
      <c r="J2444">
        <v>3</v>
      </c>
      <c r="K2444">
        <v>130</v>
      </c>
      <c r="L2444">
        <v>0.45</v>
      </c>
      <c r="M2444">
        <v>0.15</v>
      </c>
      <c r="N2444">
        <v>306</v>
      </c>
      <c r="O2444">
        <v>274.56</v>
      </c>
      <c r="P2444">
        <v>14</v>
      </c>
      <c r="Q2444">
        <v>0.21</v>
      </c>
      <c r="R2444">
        <v>0.09</v>
      </c>
      <c r="S2444">
        <v>241</v>
      </c>
      <c r="T2444">
        <v>19353</v>
      </c>
      <c r="U2444">
        <v>0.66</v>
      </c>
      <c r="V2444">
        <v>0.23</v>
      </c>
      <c r="W2444">
        <v>165</v>
      </c>
      <c r="X2444" t="s">
        <v>8454</v>
      </c>
      <c r="Y2444" t="s">
        <v>8658</v>
      </c>
      <c r="Z2444">
        <v>282</v>
      </c>
      <c r="AA2444">
        <v>0.56999999999999995</v>
      </c>
      <c r="AB2444">
        <v>0.18</v>
      </c>
      <c r="AC2444">
        <v>0.08</v>
      </c>
      <c r="AD2444">
        <v>0.05</v>
      </c>
    </row>
    <row r="2445" spans="1:30" x14ac:dyDescent="0.3">
      <c r="A2445">
        <v>420085</v>
      </c>
      <c r="B2445">
        <f>VLOOKUP(A2445,hvbp_person_and_community_engag!$B$2:$B$2677,1,0)</f>
        <v>420085</v>
      </c>
      <c r="C2445" t="s">
        <v>15256</v>
      </c>
      <c r="D2445" t="s">
        <v>15257</v>
      </c>
      <c r="E2445" t="s">
        <v>15258</v>
      </c>
      <c r="F2445" t="s">
        <v>6392</v>
      </c>
      <c r="G2445">
        <v>29572</v>
      </c>
      <c r="H2445" t="s">
        <v>8230</v>
      </c>
      <c r="I2445" t="s">
        <v>8048</v>
      </c>
      <c r="J2445">
        <v>3</v>
      </c>
      <c r="K2445">
        <v>835</v>
      </c>
      <c r="L2445">
        <v>2.16</v>
      </c>
      <c r="M2445">
        <v>0.54</v>
      </c>
      <c r="N2445">
        <v>399</v>
      </c>
      <c r="O2445">
        <v>357.53</v>
      </c>
      <c r="P2445">
        <v>58</v>
      </c>
      <c r="Q2445">
        <v>2.0499999999999998</v>
      </c>
      <c r="R2445">
        <v>0.44</v>
      </c>
      <c r="S2445">
        <v>463</v>
      </c>
      <c r="T2445">
        <v>32673</v>
      </c>
      <c r="U2445">
        <v>4.2</v>
      </c>
      <c r="V2445">
        <v>0.98</v>
      </c>
      <c r="W2445">
        <v>173</v>
      </c>
      <c r="X2445" t="s">
        <v>8910</v>
      </c>
      <c r="Y2445" t="s">
        <v>10131</v>
      </c>
      <c r="Z2445">
        <v>428</v>
      </c>
      <c r="AA2445">
        <v>3.87</v>
      </c>
      <c r="AB2445">
        <v>0.79</v>
      </c>
      <c r="AC2445">
        <v>0.34</v>
      </c>
      <c r="AD2445">
        <v>0.2</v>
      </c>
    </row>
    <row r="2446" spans="1:30" x14ac:dyDescent="0.3">
      <c r="A2446">
        <v>420086</v>
      </c>
      <c r="B2446">
        <f>VLOOKUP(A2446,hvbp_person_and_community_engag!$B$2:$B$2677,1,0)</f>
        <v>420086</v>
      </c>
      <c r="C2446" t="s">
        <v>15259</v>
      </c>
      <c r="D2446" t="s">
        <v>15260</v>
      </c>
      <c r="E2446" t="s">
        <v>549</v>
      </c>
      <c r="F2446" t="s">
        <v>6392</v>
      </c>
      <c r="G2446">
        <v>29220</v>
      </c>
      <c r="H2446" t="s">
        <v>15186</v>
      </c>
      <c r="I2446" t="s">
        <v>8048</v>
      </c>
      <c r="J2446">
        <v>3</v>
      </c>
      <c r="K2446">
        <v>144</v>
      </c>
      <c r="L2446">
        <v>0.56999999999999995</v>
      </c>
      <c r="M2446">
        <v>0.16</v>
      </c>
      <c r="N2446">
        <v>353</v>
      </c>
      <c r="O2446">
        <v>300.62</v>
      </c>
      <c r="P2446">
        <v>32</v>
      </c>
      <c r="Q2446">
        <v>1.27</v>
      </c>
      <c r="R2446">
        <v>0.28999999999999998</v>
      </c>
      <c r="S2446">
        <v>436</v>
      </c>
      <c r="T2446">
        <v>30155</v>
      </c>
      <c r="U2446">
        <v>1.84</v>
      </c>
      <c r="V2446">
        <v>0.45</v>
      </c>
      <c r="W2446">
        <v>155</v>
      </c>
      <c r="X2446" t="s">
        <v>13512</v>
      </c>
      <c r="Y2446" t="s">
        <v>10819</v>
      </c>
      <c r="Z2446">
        <v>406</v>
      </c>
      <c r="AA2446">
        <v>1.74</v>
      </c>
      <c r="AB2446">
        <v>0.39</v>
      </c>
      <c r="AC2446">
        <v>0.1</v>
      </c>
      <c r="AD2446">
        <v>7.0000000000000007E-2</v>
      </c>
    </row>
    <row r="2447" spans="1:30" x14ac:dyDescent="0.3">
      <c r="A2447">
        <v>420087</v>
      </c>
      <c r="B2447">
        <f>VLOOKUP(A2447,hvbp_person_and_community_engag!$B$2:$B$2677,1,0)</f>
        <v>420087</v>
      </c>
      <c r="C2447" t="s">
        <v>15261</v>
      </c>
      <c r="D2447" t="s">
        <v>15262</v>
      </c>
      <c r="E2447" t="s">
        <v>6396</v>
      </c>
      <c r="F2447" t="s">
        <v>6392</v>
      </c>
      <c r="G2447">
        <v>29401</v>
      </c>
      <c r="H2447" t="s">
        <v>13927</v>
      </c>
      <c r="I2447" t="s">
        <v>8048</v>
      </c>
      <c r="J2447">
        <v>5</v>
      </c>
      <c r="K2447">
        <v>412</v>
      </c>
      <c r="L2447">
        <v>1.06</v>
      </c>
      <c r="M2447">
        <v>0.32</v>
      </c>
      <c r="N2447">
        <v>330</v>
      </c>
      <c r="O2447">
        <v>298.64999999999998</v>
      </c>
      <c r="P2447">
        <v>19</v>
      </c>
      <c r="Q2447">
        <v>0.64</v>
      </c>
      <c r="R2447">
        <v>0.23</v>
      </c>
      <c r="S2447">
        <v>282</v>
      </c>
      <c r="T2447">
        <v>18177</v>
      </c>
      <c r="U2447">
        <v>1.7</v>
      </c>
      <c r="V2447">
        <v>0.55000000000000004</v>
      </c>
      <c r="W2447">
        <v>196</v>
      </c>
      <c r="X2447" t="s">
        <v>8852</v>
      </c>
      <c r="Y2447" t="s">
        <v>15263</v>
      </c>
      <c r="Z2447">
        <v>310</v>
      </c>
      <c r="AA2447">
        <v>1.49</v>
      </c>
      <c r="AB2447">
        <v>0.44</v>
      </c>
      <c r="AC2447">
        <v>0.21</v>
      </c>
      <c r="AD2447">
        <v>0.11</v>
      </c>
    </row>
    <row r="2448" spans="1:30" x14ac:dyDescent="0.3">
      <c r="A2448">
        <v>420089</v>
      </c>
      <c r="B2448">
        <f>VLOOKUP(A2448,hvbp_person_and_community_engag!$B$2:$B$2677,1,0)</f>
        <v>420089</v>
      </c>
      <c r="C2448" t="s">
        <v>15264</v>
      </c>
      <c r="D2448" t="s">
        <v>15265</v>
      </c>
      <c r="E2448" t="s">
        <v>12452</v>
      </c>
      <c r="F2448" t="s">
        <v>6392</v>
      </c>
      <c r="G2448">
        <v>29464</v>
      </c>
      <c r="H2448" t="s">
        <v>8164</v>
      </c>
      <c r="I2448" t="s">
        <v>8048</v>
      </c>
      <c r="J2448">
        <v>4</v>
      </c>
      <c r="K2448">
        <v>154</v>
      </c>
      <c r="L2448">
        <v>1.24</v>
      </c>
      <c r="M2448">
        <v>0.36</v>
      </c>
      <c r="N2448">
        <v>346</v>
      </c>
      <c r="O2448">
        <v>307.98</v>
      </c>
      <c r="P2448">
        <v>28</v>
      </c>
      <c r="Q2448">
        <v>0.63</v>
      </c>
      <c r="R2448">
        <v>0.21</v>
      </c>
      <c r="S2448">
        <v>304</v>
      </c>
      <c r="T2448">
        <v>23394</v>
      </c>
      <c r="U2448">
        <v>1.86</v>
      </c>
      <c r="V2448">
        <v>0.56000000000000005</v>
      </c>
      <c r="W2448">
        <v>139</v>
      </c>
      <c r="X2448" t="s">
        <v>8799</v>
      </c>
      <c r="Y2448" t="s">
        <v>8749</v>
      </c>
      <c r="Z2448">
        <v>331</v>
      </c>
      <c r="AA2448">
        <v>1.71</v>
      </c>
      <c r="AB2448">
        <v>0.45</v>
      </c>
      <c r="AC2448">
        <v>0.15</v>
      </c>
      <c r="AD2448">
        <v>0.11</v>
      </c>
    </row>
    <row r="2449" spans="1:30" x14ac:dyDescent="0.3">
      <c r="A2449">
        <v>420091</v>
      </c>
      <c r="B2449">
        <f>VLOOKUP(A2449,hvbp_person_and_community_engag!$B$2:$B$2677,1,0)</f>
        <v>420091</v>
      </c>
      <c r="C2449" t="s">
        <v>15266</v>
      </c>
      <c r="D2449" t="s">
        <v>15267</v>
      </c>
      <c r="E2449" t="s">
        <v>6453</v>
      </c>
      <c r="F2449" t="s">
        <v>6392</v>
      </c>
      <c r="G2449">
        <v>29505</v>
      </c>
      <c r="H2449" t="s">
        <v>8110</v>
      </c>
      <c r="I2449" t="s">
        <v>8048</v>
      </c>
      <c r="J2449">
        <v>2</v>
      </c>
      <c r="K2449">
        <v>161</v>
      </c>
      <c r="L2449">
        <v>0.56999999999999995</v>
      </c>
      <c r="M2449">
        <v>0.18</v>
      </c>
      <c r="N2449">
        <v>320</v>
      </c>
      <c r="O2449">
        <v>257.13</v>
      </c>
      <c r="P2449">
        <v>14</v>
      </c>
      <c r="Q2449">
        <v>0.32</v>
      </c>
      <c r="R2449">
        <v>0.13</v>
      </c>
      <c r="S2449">
        <v>239</v>
      </c>
      <c r="T2449">
        <v>19238</v>
      </c>
      <c r="U2449">
        <v>0.89</v>
      </c>
      <c r="V2449">
        <v>0.31</v>
      </c>
      <c r="W2449">
        <v>124</v>
      </c>
      <c r="X2449" t="s">
        <v>9262</v>
      </c>
      <c r="Y2449" t="s">
        <v>9169</v>
      </c>
      <c r="Z2449">
        <v>286</v>
      </c>
      <c r="AA2449">
        <v>0.81</v>
      </c>
      <c r="AB2449">
        <v>0.25</v>
      </c>
      <c r="AC2449">
        <v>0.08</v>
      </c>
      <c r="AD2449">
        <v>7.0000000000000007E-2</v>
      </c>
    </row>
    <row r="2450" spans="1:30" x14ac:dyDescent="0.3">
      <c r="A2450">
        <v>420098</v>
      </c>
      <c r="B2450">
        <f>VLOOKUP(A2450,hvbp_person_and_community_engag!$B$2:$B$2677,1,0)</f>
        <v>420098</v>
      </c>
      <c r="C2450" t="s">
        <v>15268</v>
      </c>
      <c r="D2450" t="s">
        <v>15269</v>
      </c>
      <c r="E2450" t="s">
        <v>15270</v>
      </c>
      <c r="F2450" t="s">
        <v>6392</v>
      </c>
      <c r="G2450">
        <v>29576</v>
      </c>
      <c r="H2450" t="s">
        <v>15194</v>
      </c>
      <c r="I2450" t="s">
        <v>8048</v>
      </c>
      <c r="J2450">
        <v>5</v>
      </c>
      <c r="K2450">
        <v>635</v>
      </c>
      <c r="L2450">
        <v>1.8</v>
      </c>
      <c r="M2450">
        <v>0.41</v>
      </c>
      <c r="N2450">
        <v>433</v>
      </c>
      <c r="O2450">
        <v>379.49</v>
      </c>
      <c r="P2450">
        <v>27</v>
      </c>
      <c r="Q2450">
        <v>0.77</v>
      </c>
      <c r="R2450">
        <v>0.25</v>
      </c>
      <c r="S2450">
        <v>306</v>
      </c>
      <c r="T2450">
        <v>20960</v>
      </c>
      <c r="U2450">
        <v>2.56</v>
      </c>
      <c r="V2450">
        <v>0.66</v>
      </c>
      <c r="W2450">
        <v>155</v>
      </c>
      <c r="X2450" t="s">
        <v>9596</v>
      </c>
      <c r="Y2450" t="s">
        <v>10233</v>
      </c>
      <c r="Z2450">
        <v>385</v>
      </c>
      <c r="AA2450">
        <v>2.34</v>
      </c>
      <c r="AB2450">
        <v>0.52</v>
      </c>
      <c r="AC2450">
        <v>0.22</v>
      </c>
      <c r="AD2450">
        <v>0.14000000000000001</v>
      </c>
    </row>
    <row r="2451" spans="1:30" x14ac:dyDescent="0.3">
      <c r="A2451">
        <v>420101</v>
      </c>
      <c r="B2451">
        <f>VLOOKUP(A2451,hvbp_person_and_community_engag!$B$2:$B$2677,1,0)</f>
        <v>420101</v>
      </c>
      <c r="C2451" t="s">
        <v>15271</v>
      </c>
      <c r="D2451" t="s">
        <v>15272</v>
      </c>
      <c r="E2451" t="s">
        <v>15273</v>
      </c>
      <c r="F2451" t="s">
        <v>6392</v>
      </c>
      <c r="G2451">
        <v>29927</v>
      </c>
      <c r="H2451" t="s">
        <v>8164</v>
      </c>
      <c r="I2451" t="s">
        <v>8048</v>
      </c>
      <c r="J2451">
        <v>3</v>
      </c>
      <c r="K2451">
        <v>103</v>
      </c>
      <c r="L2451">
        <v>0.37</v>
      </c>
      <c r="M2451">
        <v>0.1</v>
      </c>
      <c r="N2451">
        <v>378</v>
      </c>
      <c r="O2451">
        <v>333.89</v>
      </c>
      <c r="P2451" t="s">
        <v>8049</v>
      </c>
      <c r="Q2451" t="s">
        <v>8049</v>
      </c>
      <c r="R2451" t="s">
        <v>8049</v>
      </c>
      <c r="S2451" t="s">
        <v>8049</v>
      </c>
      <c r="T2451" t="s">
        <v>8049</v>
      </c>
      <c r="U2451" t="s">
        <v>8049</v>
      </c>
      <c r="V2451" t="s">
        <v>8049</v>
      </c>
      <c r="W2451" t="s">
        <v>8049</v>
      </c>
      <c r="X2451" t="s">
        <v>8049</v>
      </c>
      <c r="Y2451" t="s">
        <v>8223</v>
      </c>
      <c r="Z2451" t="s">
        <v>8049</v>
      </c>
      <c r="AA2451" t="s">
        <v>8049</v>
      </c>
      <c r="AB2451" t="s">
        <v>8049</v>
      </c>
      <c r="AC2451" t="s">
        <v>8049</v>
      </c>
      <c r="AD2451" t="s">
        <v>8049</v>
      </c>
    </row>
    <row r="2452" spans="1:30" x14ac:dyDescent="0.3">
      <c r="A2452">
        <v>420103</v>
      </c>
      <c r="B2452">
        <f>VLOOKUP(A2452,hvbp_person_and_community_engag!$B$2:$B$2677,1,0)</f>
        <v>420103</v>
      </c>
      <c r="C2452" t="s">
        <v>15274</v>
      </c>
      <c r="D2452" t="s">
        <v>15275</v>
      </c>
      <c r="E2452" t="s">
        <v>15276</v>
      </c>
      <c r="F2452" t="s">
        <v>6392</v>
      </c>
      <c r="G2452">
        <v>29651</v>
      </c>
      <c r="H2452" t="s">
        <v>15177</v>
      </c>
      <c r="I2452" t="s">
        <v>8048</v>
      </c>
      <c r="J2452">
        <v>3</v>
      </c>
      <c r="K2452">
        <v>46</v>
      </c>
      <c r="L2452">
        <v>0.09</v>
      </c>
      <c r="M2452">
        <v>0.02</v>
      </c>
      <c r="N2452">
        <v>403</v>
      </c>
      <c r="O2452">
        <v>366.36</v>
      </c>
      <c r="P2452" t="s">
        <v>8049</v>
      </c>
      <c r="Q2452" t="s">
        <v>8049</v>
      </c>
      <c r="R2452" t="s">
        <v>8049</v>
      </c>
      <c r="S2452" t="s">
        <v>8049</v>
      </c>
      <c r="T2452" t="s">
        <v>8049</v>
      </c>
      <c r="U2452" t="s">
        <v>8049</v>
      </c>
      <c r="V2452" t="s">
        <v>8049</v>
      </c>
      <c r="W2452" t="s">
        <v>8049</v>
      </c>
      <c r="X2452" t="s">
        <v>8049</v>
      </c>
      <c r="Y2452" t="s">
        <v>8321</v>
      </c>
      <c r="Z2452" t="s">
        <v>8049</v>
      </c>
      <c r="AA2452" t="s">
        <v>8049</v>
      </c>
      <c r="AB2452" t="s">
        <v>8049</v>
      </c>
      <c r="AC2452" t="s">
        <v>8049</v>
      </c>
      <c r="AD2452" t="s">
        <v>8049</v>
      </c>
    </row>
    <row r="2453" spans="1:30" x14ac:dyDescent="0.3">
      <c r="A2453">
        <v>420104</v>
      </c>
      <c r="B2453">
        <f>VLOOKUP(A2453,hvbp_person_and_community_engag!$B$2:$B$2677,1,0)</f>
        <v>420104</v>
      </c>
      <c r="C2453" t="s">
        <v>15277</v>
      </c>
      <c r="D2453" t="s">
        <v>15278</v>
      </c>
      <c r="E2453" t="s">
        <v>12452</v>
      </c>
      <c r="F2453" t="s">
        <v>6392</v>
      </c>
      <c r="G2453">
        <v>29466</v>
      </c>
      <c r="H2453" t="s">
        <v>13927</v>
      </c>
      <c r="I2453" t="s">
        <v>8048</v>
      </c>
      <c r="J2453">
        <v>4</v>
      </c>
      <c r="K2453">
        <v>207</v>
      </c>
      <c r="L2453">
        <v>0.51</v>
      </c>
      <c r="M2453">
        <v>0.15</v>
      </c>
      <c r="N2453">
        <v>344</v>
      </c>
      <c r="O2453">
        <v>297.08999999999997</v>
      </c>
      <c r="P2453">
        <v>16</v>
      </c>
      <c r="Q2453">
        <v>0.24</v>
      </c>
      <c r="R2453">
        <v>0.12</v>
      </c>
      <c r="S2453">
        <v>204</v>
      </c>
      <c r="T2453">
        <v>14312</v>
      </c>
      <c r="U2453">
        <v>0.75</v>
      </c>
      <c r="V2453">
        <v>0.27</v>
      </c>
      <c r="W2453">
        <v>202</v>
      </c>
      <c r="X2453" t="s">
        <v>8915</v>
      </c>
      <c r="Y2453" t="s">
        <v>10418</v>
      </c>
      <c r="Z2453">
        <v>281</v>
      </c>
      <c r="AA2453">
        <v>0.64</v>
      </c>
      <c r="AB2453">
        <v>0.21</v>
      </c>
      <c r="AC2453">
        <v>0.1</v>
      </c>
      <c r="AD2453">
        <v>0.05</v>
      </c>
    </row>
    <row r="2454" spans="1:30" x14ac:dyDescent="0.3">
      <c r="A2454">
        <v>420105</v>
      </c>
      <c r="B2454">
        <f>VLOOKUP(A2454,hvbp_person_and_community_engag!$B$2:$B$2677,1,0)</f>
        <v>420105</v>
      </c>
      <c r="C2454" t="s">
        <v>15279</v>
      </c>
      <c r="D2454" t="s">
        <v>15280</v>
      </c>
      <c r="E2454" t="s">
        <v>15281</v>
      </c>
      <c r="F2454" t="s">
        <v>6392</v>
      </c>
      <c r="G2454">
        <v>29569</v>
      </c>
      <c r="H2454" t="s">
        <v>15174</v>
      </c>
      <c r="I2454" t="s">
        <v>8048</v>
      </c>
      <c r="J2454">
        <v>4</v>
      </c>
      <c r="K2454">
        <v>299</v>
      </c>
      <c r="L2454">
        <v>0.63</v>
      </c>
      <c r="M2454">
        <v>0.17</v>
      </c>
      <c r="N2454">
        <v>361</v>
      </c>
      <c r="O2454">
        <v>315.93</v>
      </c>
      <c r="P2454">
        <v>11</v>
      </c>
      <c r="Q2454">
        <v>0.18</v>
      </c>
      <c r="R2454">
        <v>7.0000000000000007E-2</v>
      </c>
      <c r="S2454">
        <v>245</v>
      </c>
      <c r="T2454">
        <v>16138</v>
      </c>
      <c r="U2454">
        <v>0.81</v>
      </c>
      <c r="V2454">
        <v>0.25</v>
      </c>
      <c r="W2454">
        <v>193</v>
      </c>
      <c r="X2454" t="s">
        <v>8606</v>
      </c>
      <c r="Y2454" t="s">
        <v>9622</v>
      </c>
      <c r="Z2454">
        <v>326</v>
      </c>
      <c r="AA2454">
        <v>0.72</v>
      </c>
      <c r="AB2454">
        <v>0.2</v>
      </c>
      <c r="AC2454">
        <v>0.1</v>
      </c>
      <c r="AD2454">
        <v>0.05</v>
      </c>
    </row>
    <row r="2455" spans="1:30" x14ac:dyDescent="0.3">
      <c r="A2455">
        <v>420106</v>
      </c>
      <c r="B2455">
        <f>VLOOKUP(A2455,hvbp_person_and_community_engag!$B$2:$B$2677,1,0)</f>
        <v>420106</v>
      </c>
      <c r="C2455" t="s">
        <v>15282</v>
      </c>
      <c r="D2455" t="s">
        <v>15283</v>
      </c>
      <c r="E2455" t="s">
        <v>549</v>
      </c>
      <c r="F2455" t="s">
        <v>6392</v>
      </c>
      <c r="G2455">
        <v>29212</v>
      </c>
      <c r="H2455" t="s">
        <v>15186</v>
      </c>
      <c r="I2455" t="s">
        <v>8048</v>
      </c>
      <c r="J2455">
        <v>4</v>
      </c>
      <c r="K2455">
        <v>101</v>
      </c>
      <c r="L2455">
        <v>0.27</v>
      </c>
      <c r="M2455">
        <v>0.09</v>
      </c>
      <c r="N2455">
        <v>290</v>
      </c>
      <c r="O2455">
        <v>237.09</v>
      </c>
      <c r="P2455" t="s">
        <v>8049</v>
      </c>
      <c r="Q2455" t="s">
        <v>8049</v>
      </c>
      <c r="R2455" t="s">
        <v>8049</v>
      </c>
      <c r="S2455" t="s">
        <v>8049</v>
      </c>
      <c r="T2455" t="s">
        <v>8049</v>
      </c>
      <c r="U2455" t="s">
        <v>8049</v>
      </c>
      <c r="V2455" t="s">
        <v>8049</v>
      </c>
      <c r="W2455" t="s">
        <v>8049</v>
      </c>
      <c r="X2455" t="s">
        <v>8049</v>
      </c>
      <c r="Y2455" t="s">
        <v>9177</v>
      </c>
      <c r="Z2455" t="s">
        <v>8049</v>
      </c>
      <c r="AA2455" t="s">
        <v>8049</v>
      </c>
      <c r="AB2455" t="s">
        <v>8049</v>
      </c>
      <c r="AC2455" t="s">
        <v>8049</v>
      </c>
      <c r="AD2455" t="s">
        <v>8049</v>
      </c>
    </row>
    <row r="2456" spans="1:30" x14ac:dyDescent="0.3">
      <c r="A2456">
        <v>440001</v>
      </c>
      <c r="B2456" t="e">
        <f>VLOOKUP(A2456,hvbp_person_and_community_engag!$B$2:$B$2677,1,0)</f>
        <v>#N/A</v>
      </c>
      <c r="C2456" t="s">
        <v>15284</v>
      </c>
      <c r="D2456" t="s">
        <v>15285</v>
      </c>
      <c r="E2456" t="s">
        <v>15286</v>
      </c>
      <c r="F2456" t="s">
        <v>6570</v>
      </c>
      <c r="G2456">
        <v>37650</v>
      </c>
      <c r="H2456" t="s">
        <v>15287</v>
      </c>
      <c r="I2456" t="s">
        <v>8048</v>
      </c>
      <c r="J2456">
        <v>3</v>
      </c>
      <c r="K2456">
        <v>398</v>
      </c>
      <c r="L2456">
        <v>0.31</v>
      </c>
      <c r="M2456">
        <v>0.09</v>
      </c>
      <c r="N2456">
        <v>332</v>
      </c>
      <c r="O2456">
        <v>292.52999999999997</v>
      </c>
      <c r="P2456">
        <v>15</v>
      </c>
      <c r="Q2456">
        <v>0.13</v>
      </c>
      <c r="R2456">
        <v>0.06</v>
      </c>
      <c r="S2456">
        <v>213</v>
      </c>
      <c r="T2456">
        <v>11574</v>
      </c>
      <c r="U2456">
        <v>0.44</v>
      </c>
      <c r="V2456">
        <v>0.16</v>
      </c>
      <c r="W2456">
        <v>207</v>
      </c>
      <c r="X2456" t="s">
        <v>8297</v>
      </c>
      <c r="Y2456">
        <v>389.12461340999999</v>
      </c>
      <c r="Z2456">
        <v>284</v>
      </c>
      <c r="AA2456">
        <v>0.37</v>
      </c>
      <c r="AB2456">
        <v>0.12</v>
      </c>
      <c r="AC2456">
        <v>7.0000000000000007E-2</v>
      </c>
      <c r="AD2456">
        <v>0.03</v>
      </c>
    </row>
    <row r="2457" spans="1:30" x14ac:dyDescent="0.3">
      <c r="A2457">
        <v>440002</v>
      </c>
      <c r="B2457">
        <f>VLOOKUP(A2457,hvbp_person_and_community_engag!$B$2:$B$2677,1,0)</f>
        <v>440002</v>
      </c>
      <c r="C2457" t="s">
        <v>15288</v>
      </c>
      <c r="D2457" t="s">
        <v>15289</v>
      </c>
      <c r="E2457" t="s">
        <v>167</v>
      </c>
      <c r="F2457" t="s">
        <v>6570</v>
      </c>
      <c r="G2457">
        <v>38301</v>
      </c>
      <c r="H2457" t="s">
        <v>15290</v>
      </c>
      <c r="I2457" t="s">
        <v>8048</v>
      </c>
      <c r="J2457">
        <v>1</v>
      </c>
      <c r="K2457">
        <v>2361</v>
      </c>
      <c r="L2457">
        <v>4.07</v>
      </c>
      <c r="M2457">
        <v>1.44</v>
      </c>
      <c r="N2457">
        <v>282</v>
      </c>
      <c r="O2457">
        <v>251.62</v>
      </c>
      <c r="P2457">
        <v>675</v>
      </c>
      <c r="Q2457">
        <v>13</v>
      </c>
      <c r="R2457">
        <v>4.08</v>
      </c>
      <c r="S2457">
        <v>318</v>
      </c>
      <c r="T2457">
        <v>26704</v>
      </c>
      <c r="U2457">
        <v>17.07</v>
      </c>
      <c r="V2457">
        <v>5.52</v>
      </c>
      <c r="W2457">
        <v>147</v>
      </c>
      <c r="X2457" t="s">
        <v>9639</v>
      </c>
      <c r="Y2457" t="s">
        <v>9936</v>
      </c>
      <c r="Z2457">
        <v>309</v>
      </c>
      <c r="AA2457">
        <v>15.21</v>
      </c>
      <c r="AB2457">
        <v>4.26</v>
      </c>
      <c r="AC2457">
        <v>1.85</v>
      </c>
      <c r="AD2457">
        <v>1.26</v>
      </c>
    </row>
    <row r="2458" spans="1:30" x14ac:dyDescent="0.3">
      <c r="A2458">
        <v>440003</v>
      </c>
      <c r="B2458" t="e">
        <f>VLOOKUP(A2458,hvbp_person_and_community_engag!$B$2:$B$2677,1,0)</f>
        <v>#N/A</v>
      </c>
      <c r="C2458" t="s">
        <v>11585</v>
      </c>
      <c r="D2458" t="s">
        <v>15291</v>
      </c>
      <c r="E2458" t="s">
        <v>4415</v>
      </c>
      <c r="F2458" t="s">
        <v>6570</v>
      </c>
      <c r="G2458">
        <v>37066</v>
      </c>
      <c r="H2458" t="s">
        <v>8058</v>
      </c>
      <c r="I2458" t="s">
        <v>8048</v>
      </c>
      <c r="J2458">
        <v>2</v>
      </c>
      <c r="K2458">
        <v>1714</v>
      </c>
      <c r="L2458">
        <v>2.78</v>
      </c>
      <c r="M2458">
        <v>1.1100000000000001</v>
      </c>
      <c r="N2458">
        <v>251</v>
      </c>
      <c r="O2458">
        <v>220.53</v>
      </c>
      <c r="P2458">
        <v>295</v>
      </c>
      <c r="Q2458">
        <v>5.73</v>
      </c>
      <c r="R2458">
        <v>1.67</v>
      </c>
      <c r="S2458">
        <v>343</v>
      </c>
      <c r="T2458">
        <v>25689</v>
      </c>
      <c r="U2458">
        <v>8.51</v>
      </c>
      <c r="V2458">
        <v>2.78</v>
      </c>
      <c r="W2458">
        <v>162</v>
      </c>
      <c r="X2458" t="s">
        <v>8236</v>
      </c>
      <c r="Y2458" t="s">
        <v>8521</v>
      </c>
      <c r="Z2458">
        <v>306</v>
      </c>
      <c r="AA2458">
        <v>7.62</v>
      </c>
      <c r="AB2458">
        <v>2.23</v>
      </c>
      <c r="AC2458">
        <v>0.89</v>
      </c>
      <c r="AD2458">
        <v>0.55000000000000004</v>
      </c>
    </row>
    <row r="2459" spans="1:30" x14ac:dyDescent="0.3">
      <c r="A2459">
        <v>440006</v>
      </c>
      <c r="B2459">
        <f>VLOOKUP(A2459,hvbp_person_and_community_engag!$B$2:$B$2677,1,0)</f>
        <v>440006</v>
      </c>
      <c r="C2459" t="s">
        <v>15292</v>
      </c>
      <c r="D2459" t="s">
        <v>15293</v>
      </c>
      <c r="E2459" t="s">
        <v>15294</v>
      </c>
      <c r="F2459" t="s">
        <v>6570</v>
      </c>
      <c r="G2459">
        <v>37207</v>
      </c>
      <c r="H2459" t="s">
        <v>8230</v>
      </c>
      <c r="I2459" t="s">
        <v>8048</v>
      </c>
      <c r="J2459">
        <v>2</v>
      </c>
      <c r="K2459">
        <v>2271</v>
      </c>
      <c r="L2459">
        <v>5.14</v>
      </c>
      <c r="M2459">
        <v>1.96</v>
      </c>
      <c r="N2459">
        <v>263</v>
      </c>
      <c r="O2459">
        <v>235.56</v>
      </c>
      <c r="P2459">
        <v>582</v>
      </c>
      <c r="Q2459">
        <v>16.45</v>
      </c>
      <c r="R2459">
        <v>4.43</v>
      </c>
      <c r="S2459">
        <v>372</v>
      </c>
      <c r="T2459">
        <v>29027</v>
      </c>
      <c r="U2459">
        <v>21.6</v>
      </c>
      <c r="V2459">
        <v>6.38</v>
      </c>
      <c r="W2459">
        <v>177</v>
      </c>
      <c r="X2459" t="s">
        <v>8972</v>
      </c>
      <c r="Y2459" t="s">
        <v>8454</v>
      </c>
      <c r="Z2459">
        <v>338</v>
      </c>
      <c r="AA2459">
        <v>19.39</v>
      </c>
      <c r="AB2459">
        <v>5.14</v>
      </c>
      <c r="AC2459">
        <v>2.21</v>
      </c>
      <c r="AD2459">
        <v>1.24</v>
      </c>
    </row>
    <row r="2460" spans="1:30" x14ac:dyDescent="0.3">
      <c r="A2460">
        <v>440007</v>
      </c>
      <c r="B2460">
        <f>VLOOKUP(A2460,hvbp_person_and_community_engag!$B$2:$B$2677,1,0)</f>
        <v>440007</v>
      </c>
      <c r="C2460" t="s">
        <v>15295</v>
      </c>
      <c r="D2460" t="s">
        <v>15296</v>
      </c>
      <c r="E2460" t="s">
        <v>9855</v>
      </c>
      <c r="F2460" t="s">
        <v>6570</v>
      </c>
      <c r="G2460">
        <v>37355</v>
      </c>
      <c r="H2460" t="s">
        <v>8082</v>
      </c>
      <c r="I2460" t="s">
        <v>8048</v>
      </c>
      <c r="J2460">
        <v>4</v>
      </c>
      <c r="K2460">
        <v>633</v>
      </c>
      <c r="L2460">
        <v>0.24</v>
      </c>
      <c r="M2460">
        <v>0.16</v>
      </c>
      <c r="N2460">
        <v>148</v>
      </c>
      <c r="O2460">
        <v>131.56</v>
      </c>
      <c r="P2460" t="s">
        <v>8049</v>
      </c>
      <c r="Q2460" t="s">
        <v>8049</v>
      </c>
      <c r="R2460" t="s">
        <v>8049</v>
      </c>
      <c r="S2460" t="s">
        <v>8049</v>
      </c>
      <c r="T2460" t="s">
        <v>8049</v>
      </c>
      <c r="U2460" t="s">
        <v>8049</v>
      </c>
      <c r="V2460" t="s">
        <v>8049</v>
      </c>
      <c r="W2460" t="s">
        <v>8049</v>
      </c>
      <c r="X2460" t="s">
        <v>8049</v>
      </c>
      <c r="Y2460" t="s">
        <v>8065</v>
      </c>
      <c r="Z2460" t="s">
        <v>8049</v>
      </c>
      <c r="AA2460" t="s">
        <v>8049</v>
      </c>
      <c r="AB2460" t="s">
        <v>8049</v>
      </c>
      <c r="AC2460" t="s">
        <v>8049</v>
      </c>
      <c r="AD2460" t="s">
        <v>8049</v>
      </c>
    </row>
    <row r="2461" spans="1:30" x14ac:dyDescent="0.3">
      <c r="A2461">
        <v>440008</v>
      </c>
      <c r="B2461" t="e">
        <f>VLOOKUP(A2461,hvbp_person_and_community_engag!$B$2:$B$2677,1,0)</f>
        <v>#N/A</v>
      </c>
      <c r="C2461" t="s">
        <v>15297</v>
      </c>
      <c r="D2461" t="s">
        <v>15298</v>
      </c>
      <c r="E2461" t="s">
        <v>6483</v>
      </c>
      <c r="F2461" t="s">
        <v>6570</v>
      </c>
      <c r="G2461">
        <v>38351</v>
      </c>
      <c r="H2461" t="s">
        <v>8069</v>
      </c>
      <c r="I2461" t="s">
        <v>8048</v>
      </c>
      <c r="J2461">
        <v>3</v>
      </c>
      <c r="K2461">
        <v>198</v>
      </c>
      <c r="L2461">
        <v>0.1</v>
      </c>
      <c r="M2461">
        <v>0.04</v>
      </c>
      <c r="N2461">
        <v>238</v>
      </c>
      <c r="O2461">
        <v>220.45</v>
      </c>
      <c r="P2461" t="s">
        <v>8049</v>
      </c>
      <c r="Q2461" t="s">
        <v>8049</v>
      </c>
      <c r="R2461" t="s">
        <v>8049</v>
      </c>
      <c r="S2461" t="s">
        <v>8049</v>
      </c>
      <c r="T2461" t="s">
        <v>8049</v>
      </c>
      <c r="U2461" t="s">
        <v>8049</v>
      </c>
      <c r="V2461" t="s">
        <v>8049</v>
      </c>
      <c r="W2461" t="s">
        <v>8049</v>
      </c>
      <c r="X2461" t="s">
        <v>8049</v>
      </c>
      <c r="Y2461" t="s">
        <v>8373</v>
      </c>
      <c r="Z2461" t="s">
        <v>8049</v>
      </c>
      <c r="AA2461" t="s">
        <v>8049</v>
      </c>
      <c r="AB2461" t="s">
        <v>8049</v>
      </c>
      <c r="AC2461" t="s">
        <v>8049</v>
      </c>
      <c r="AD2461" t="s">
        <v>8049</v>
      </c>
    </row>
    <row r="2462" spans="1:30" x14ac:dyDescent="0.3">
      <c r="A2462">
        <v>440009</v>
      </c>
      <c r="B2462">
        <f>VLOOKUP(A2462,hvbp_person_and_community_engag!$B$2:$B$2677,1,0)</f>
        <v>440009</v>
      </c>
      <c r="C2462" t="s">
        <v>15299</v>
      </c>
      <c r="D2462" t="s">
        <v>15300</v>
      </c>
      <c r="E2462" t="s">
        <v>15301</v>
      </c>
      <c r="F2462" t="s">
        <v>6570</v>
      </c>
      <c r="G2462">
        <v>38555</v>
      </c>
      <c r="H2462" t="s">
        <v>15302</v>
      </c>
      <c r="I2462" t="s">
        <v>8048</v>
      </c>
      <c r="J2462">
        <v>3</v>
      </c>
      <c r="K2462">
        <v>3302</v>
      </c>
      <c r="L2462">
        <v>3.09</v>
      </c>
      <c r="M2462">
        <v>1.53</v>
      </c>
      <c r="N2462">
        <v>201</v>
      </c>
      <c r="O2462">
        <v>174.98</v>
      </c>
      <c r="P2462">
        <v>221</v>
      </c>
      <c r="Q2462">
        <v>2.35</v>
      </c>
      <c r="R2462">
        <v>1.23</v>
      </c>
      <c r="S2462">
        <v>190</v>
      </c>
      <c r="T2462">
        <v>15277</v>
      </c>
      <c r="U2462">
        <v>5.43</v>
      </c>
      <c r="V2462">
        <v>2.77</v>
      </c>
      <c r="W2462">
        <v>143</v>
      </c>
      <c r="X2462" t="s">
        <v>8060</v>
      </c>
      <c r="Y2462" t="s">
        <v>8950</v>
      </c>
      <c r="Z2462">
        <v>196</v>
      </c>
      <c r="AA2462">
        <v>4.54</v>
      </c>
      <c r="AB2462">
        <v>2.14</v>
      </c>
      <c r="AC2462">
        <v>0.89</v>
      </c>
      <c r="AD2462">
        <v>0.62</v>
      </c>
    </row>
    <row r="2463" spans="1:30" x14ac:dyDescent="0.3">
      <c r="A2463">
        <v>440010</v>
      </c>
      <c r="B2463" t="e">
        <f>VLOOKUP(A2463,hvbp_person_and_community_engag!$B$2:$B$2677,1,0)</f>
        <v>#N/A</v>
      </c>
      <c r="C2463" t="s">
        <v>15303</v>
      </c>
      <c r="D2463" t="s">
        <v>15304</v>
      </c>
      <c r="E2463" t="s">
        <v>14921</v>
      </c>
      <c r="F2463" t="s">
        <v>6570</v>
      </c>
      <c r="G2463">
        <v>38485</v>
      </c>
      <c r="H2463" t="s">
        <v>15305</v>
      </c>
      <c r="I2463" t="s">
        <v>8048</v>
      </c>
      <c r="J2463">
        <v>3</v>
      </c>
      <c r="K2463">
        <v>706</v>
      </c>
      <c r="L2463">
        <v>0.55000000000000004</v>
      </c>
      <c r="M2463">
        <v>0.19</v>
      </c>
      <c r="N2463">
        <v>289</v>
      </c>
      <c r="O2463">
        <v>281.95</v>
      </c>
      <c r="P2463">
        <v>16</v>
      </c>
      <c r="Q2463">
        <v>0.17</v>
      </c>
      <c r="R2463">
        <v>7.0000000000000007E-2</v>
      </c>
      <c r="S2463">
        <v>222</v>
      </c>
      <c r="T2463">
        <v>12932</v>
      </c>
      <c r="U2463">
        <v>0.72</v>
      </c>
      <c r="V2463">
        <v>0.27</v>
      </c>
      <c r="W2463">
        <v>147</v>
      </c>
      <c r="X2463" t="s">
        <v>8161</v>
      </c>
      <c r="Y2463" t="s">
        <v>10960</v>
      </c>
      <c r="Z2463">
        <v>270</v>
      </c>
      <c r="AA2463">
        <v>0.62</v>
      </c>
      <c r="AB2463">
        <v>0.2</v>
      </c>
      <c r="AC2463">
        <v>0.1</v>
      </c>
      <c r="AD2463">
        <v>7.0000000000000007E-2</v>
      </c>
    </row>
    <row r="2464" spans="1:30" x14ac:dyDescent="0.3">
      <c r="A2464">
        <v>440011</v>
      </c>
      <c r="B2464">
        <f>VLOOKUP(A2464,hvbp_person_and_community_engag!$B$2:$B$2677,1,0)</f>
        <v>440011</v>
      </c>
      <c r="C2464" t="s">
        <v>15306</v>
      </c>
      <c r="D2464" t="s">
        <v>15307</v>
      </c>
      <c r="E2464" t="s">
        <v>11023</v>
      </c>
      <c r="F2464" t="s">
        <v>6570</v>
      </c>
      <c r="G2464">
        <v>37804</v>
      </c>
      <c r="H2464" t="s">
        <v>15308</v>
      </c>
      <c r="I2464" t="s">
        <v>8048</v>
      </c>
      <c r="J2464">
        <v>2</v>
      </c>
      <c r="K2464">
        <v>3448</v>
      </c>
      <c r="L2464">
        <v>3.19</v>
      </c>
      <c r="M2464">
        <v>1.51</v>
      </c>
      <c r="N2464">
        <v>211</v>
      </c>
      <c r="O2464">
        <v>179.09</v>
      </c>
      <c r="P2464">
        <v>260</v>
      </c>
      <c r="Q2464">
        <v>3.41</v>
      </c>
      <c r="R2464">
        <v>1.51</v>
      </c>
      <c r="S2464">
        <v>225</v>
      </c>
      <c r="T2464">
        <v>16925</v>
      </c>
      <c r="U2464">
        <v>6.59</v>
      </c>
      <c r="V2464">
        <v>3.03</v>
      </c>
      <c r="W2464">
        <v>138</v>
      </c>
      <c r="X2464" t="s">
        <v>9935</v>
      </c>
      <c r="Y2464">
        <v>233.84277926999999</v>
      </c>
      <c r="Z2464">
        <v>218</v>
      </c>
      <c r="AA2464">
        <v>5.56</v>
      </c>
      <c r="AB2464">
        <v>2.2799999999999998</v>
      </c>
      <c r="AC2464">
        <v>1.03</v>
      </c>
      <c r="AD2464">
        <v>0.74</v>
      </c>
    </row>
    <row r="2465" spans="1:30" x14ac:dyDescent="0.3">
      <c r="A2465">
        <v>440012</v>
      </c>
      <c r="B2465">
        <f>VLOOKUP(A2465,hvbp_person_and_community_engag!$B$2:$B$2677,1,0)</f>
        <v>440012</v>
      </c>
      <c r="C2465" t="s">
        <v>15309</v>
      </c>
      <c r="D2465" t="s">
        <v>15310</v>
      </c>
      <c r="E2465" t="s">
        <v>3520</v>
      </c>
      <c r="F2465" t="s">
        <v>6570</v>
      </c>
      <c r="G2465">
        <v>37620</v>
      </c>
      <c r="H2465" t="s">
        <v>15287</v>
      </c>
      <c r="I2465" t="s">
        <v>8048</v>
      </c>
      <c r="J2465">
        <v>1</v>
      </c>
      <c r="K2465">
        <v>1673</v>
      </c>
      <c r="L2465">
        <v>1.4</v>
      </c>
      <c r="M2465">
        <v>0.64</v>
      </c>
      <c r="N2465">
        <v>217</v>
      </c>
      <c r="O2465">
        <v>175.22</v>
      </c>
      <c r="P2465">
        <v>289</v>
      </c>
      <c r="Q2465">
        <v>4.45</v>
      </c>
      <c r="R2465">
        <v>1.72</v>
      </c>
      <c r="S2465">
        <v>259</v>
      </c>
      <c r="T2465">
        <v>19599</v>
      </c>
      <c r="U2465">
        <v>5.85</v>
      </c>
      <c r="V2465">
        <v>2.37</v>
      </c>
      <c r="W2465">
        <v>139</v>
      </c>
      <c r="X2465" t="s">
        <v>8852</v>
      </c>
      <c r="Y2465" t="s">
        <v>8121</v>
      </c>
      <c r="Z2465">
        <v>247</v>
      </c>
      <c r="AA2465">
        <v>5.1100000000000003</v>
      </c>
      <c r="AB2465">
        <v>1.83</v>
      </c>
      <c r="AC2465">
        <v>0.75</v>
      </c>
      <c r="AD2465">
        <v>0.54</v>
      </c>
    </row>
    <row r="2466" spans="1:30" x14ac:dyDescent="0.3">
      <c r="A2466">
        <v>440015</v>
      </c>
      <c r="B2466">
        <f>VLOOKUP(A2466,hvbp_person_and_community_engag!$B$2:$B$2677,1,0)</f>
        <v>440015</v>
      </c>
      <c r="C2466" t="s">
        <v>15311</v>
      </c>
      <c r="D2466" t="s">
        <v>15312</v>
      </c>
      <c r="E2466" t="s">
        <v>15313</v>
      </c>
      <c r="F2466" t="s">
        <v>6570</v>
      </c>
      <c r="G2466">
        <v>37920</v>
      </c>
      <c r="H2466" t="s">
        <v>15314</v>
      </c>
      <c r="I2466" t="s">
        <v>8048</v>
      </c>
      <c r="J2466">
        <v>2</v>
      </c>
      <c r="K2466">
        <v>9523</v>
      </c>
      <c r="L2466">
        <v>9.68</v>
      </c>
      <c r="M2466">
        <v>4.34</v>
      </c>
      <c r="N2466">
        <v>223</v>
      </c>
      <c r="O2466">
        <v>183.78</v>
      </c>
      <c r="P2466">
        <v>2035</v>
      </c>
      <c r="Q2466">
        <v>36.26</v>
      </c>
      <c r="R2466">
        <v>15.88</v>
      </c>
      <c r="S2466">
        <v>228</v>
      </c>
      <c r="T2466">
        <v>23430</v>
      </c>
      <c r="U2466">
        <v>45.94</v>
      </c>
      <c r="V2466">
        <v>20.22</v>
      </c>
      <c r="W2466">
        <v>138</v>
      </c>
      <c r="X2466">
        <v>261.01480322999998</v>
      </c>
      <c r="Y2466" t="s">
        <v>8406</v>
      </c>
      <c r="Z2466">
        <v>227</v>
      </c>
      <c r="AA2466">
        <v>38.89</v>
      </c>
      <c r="AB2466">
        <v>15.13</v>
      </c>
      <c r="AC2466">
        <v>7.05</v>
      </c>
      <c r="AD2466">
        <v>5.09</v>
      </c>
    </row>
    <row r="2467" spans="1:30" x14ac:dyDescent="0.3">
      <c r="A2467">
        <v>440016</v>
      </c>
      <c r="B2467" t="e">
        <f>VLOOKUP(A2467,hvbp_person_and_community_engag!$B$2:$B$2677,1,0)</f>
        <v>#N/A</v>
      </c>
      <c r="C2467" t="s">
        <v>15315</v>
      </c>
      <c r="D2467" t="s">
        <v>15316</v>
      </c>
      <c r="E2467" t="s">
        <v>6093</v>
      </c>
      <c r="F2467" t="s">
        <v>6570</v>
      </c>
      <c r="G2467">
        <v>38344</v>
      </c>
      <c r="H2467" t="s">
        <v>8546</v>
      </c>
      <c r="I2467" t="s">
        <v>8048</v>
      </c>
      <c r="J2467">
        <v>4</v>
      </c>
      <c r="K2467">
        <v>667</v>
      </c>
      <c r="L2467">
        <v>0.54</v>
      </c>
      <c r="M2467">
        <v>0.21</v>
      </c>
      <c r="N2467">
        <v>259</v>
      </c>
      <c r="O2467">
        <v>249.01</v>
      </c>
      <c r="P2467">
        <v>35</v>
      </c>
      <c r="Q2467">
        <v>0.35</v>
      </c>
      <c r="R2467">
        <v>0.15</v>
      </c>
      <c r="S2467">
        <v>232</v>
      </c>
      <c r="T2467">
        <v>13871</v>
      </c>
      <c r="U2467">
        <v>0.89</v>
      </c>
      <c r="V2467">
        <v>0.36</v>
      </c>
      <c r="W2467">
        <v>186</v>
      </c>
      <c r="X2467" t="s">
        <v>9010</v>
      </c>
      <c r="Y2467" t="s">
        <v>8967</v>
      </c>
      <c r="Z2467">
        <v>248</v>
      </c>
      <c r="AA2467">
        <v>0.74</v>
      </c>
      <c r="AB2467">
        <v>0.28000000000000003</v>
      </c>
      <c r="AC2467">
        <v>0.15</v>
      </c>
      <c r="AD2467">
        <v>0.08</v>
      </c>
    </row>
    <row r="2468" spans="1:30" x14ac:dyDescent="0.3">
      <c r="A2468">
        <v>440017</v>
      </c>
      <c r="B2468">
        <f>VLOOKUP(A2468,hvbp_person_and_community_engag!$B$2:$B$2677,1,0)</f>
        <v>440017</v>
      </c>
      <c r="C2468" t="s">
        <v>15317</v>
      </c>
      <c r="D2468" t="s">
        <v>15318</v>
      </c>
      <c r="E2468" t="s">
        <v>15319</v>
      </c>
      <c r="F2468" t="s">
        <v>6570</v>
      </c>
      <c r="G2468">
        <v>37662</v>
      </c>
      <c r="H2468" t="s">
        <v>15287</v>
      </c>
      <c r="I2468" t="s">
        <v>8048</v>
      </c>
      <c r="J2468">
        <v>2</v>
      </c>
      <c r="K2468">
        <v>4468</v>
      </c>
      <c r="L2468">
        <v>4.28</v>
      </c>
      <c r="M2468">
        <v>1.84</v>
      </c>
      <c r="N2468">
        <v>232</v>
      </c>
      <c r="O2468">
        <v>187.53</v>
      </c>
      <c r="P2468">
        <v>684</v>
      </c>
      <c r="Q2468">
        <v>14.53</v>
      </c>
      <c r="R2468">
        <v>4.43</v>
      </c>
      <c r="S2468">
        <v>328</v>
      </c>
      <c r="T2468">
        <v>26986</v>
      </c>
      <c r="U2468">
        <v>18.809999999999999</v>
      </c>
      <c r="V2468">
        <v>6.27</v>
      </c>
      <c r="W2468">
        <v>137</v>
      </c>
      <c r="X2468" t="s">
        <v>9806</v>
      </c>
      <c r="Y2468">
        <v>251.50478497</v>
      </c>
      <c r="Z2468">
        <v>300</v>
      </c>
      <c r="AA2468">
        <v>16.73</v>
      </c>
      <c r="AB2468">
        <v>4.75</v>
      </c>
      <c r="AC2468">
        <v>2.08</v>
      </c>
      <c r="AD2468">
        <v>1.52</v>
      </c>
    </row>
    <row r="2469" spans="1:30" x14ac:dyDescent="0.3">
      <c r="A2469">
        <v>440018</v>
      </c>
      <c r="B2469">
        <f>VLOOKUP(A2469,hvbp_person_and_community_engag!$B$2:$B$2677,1,0)</f>
        <v>440018</v>
      </c>
      <c r="C2469" t="s">
        <v>15320</v>
      </c>
      <c r="D2469" t="s">
        <v>15321</v>
      </c>
      <c r="E2469" t="s">
        <v>15322</v>
      </c>
      <c r="F2469" t="s">
        <v>6570</v>
      </c>
      <c r="G2469">
        <v>37643</v>
      </c>
      <c r="H2469" t="s">
        <v>15287</v>
      </c>
      <c r="I2469" t="s">
        <v>8048</v>
      </c>
      <c r="J2469">
        <v>3</v>
      </c>
      <c r="K2469">
        <v>1571</v>
      </c>
      <c r="L2469">
        <v>1.47</v>
      </c>
      <c r="M2469">
        <v>0.46</v>
      </c>
      <c r="N2469">
        <v>323</v>
      </c>
      <c r="O2469">
        <v>273.01</v>
      </c>
      <c r="P2469">
        <v>168</v>
      </c>
      <c r="Q2469">
        <v>3.04</v>
      </c>
      <c r="R2469">
        <v>0.91</v>
      </c>
      <c r="S2469">
        <v>335</v>
      </c>
      <c r="T2469">
        <v>21410</v>
      </c>
      <c r="U2469">
        <v>4.51</v>
      </c>
      <c r="V2469">
        <v>1.36</v>
      </c>
      <c r="W2469">
        <v>200</v>
      </c>
      <c r="X2469" t="s">
        <v>8443</v>
      </c>
      <c r="Y2469" t="s">
        <v>10418</v>
      </c>
      <c r="Z2469">
        <v>331</v>
      </c>
      <c r="AA2469">
        <v>3.95</v>
      </c>
      <c r="AB2469">
        <v>1.08</v>
      </c>
      <c r="AC2469">
        <v>0.56000000000000005</v>
      </c>
      <c r="AD2469">
        <v>0.28000000000000003</v>
      </c>
    </row>
    <row r="2470" spans="1:30" x14ac:dyDescent="0.3">
      <c r="A2470">
        <v>440020</v>
      </c>
      <c r="B2470">
        <f>VLOOKUP(A2470,hvbp_person_and_community_engag!$B$2:$B$2677,1,0)</f>
        <v>440020</v>
      </c>
      <c r="C2470" t="s">
        <v>15323</v>
      </c>
      <c r="D2470" t="s">
        <v>15324</v>
      </c>
      <c r="E2470" t="s">
        <v>477</v>
      </c>
      <c r="F2470" t="s">
        <v>6570</v>
      </c>
      <c r="G2470">
        <v>38478</v>
      </c>
      <c r="H2470" t="s">
        <v>8058</v>
      </c>
      <c r="I2470" t="s">
        <v>8048</v>
      </c>
      <c r="J2470">
        <v>4</v>
      </c>
      <c r="K2470">
        <v>905</v>
      </c>
      <c r="L2470">
        <v>2.0099999999999998</v>
      </c>
      <c r="M2470">
        <v>0.42</v>
      </c>
      <c r="N2470">
        <v>480</v>
      </c>
      <c r="O2470">
        <v>501.08</v>
      </c>
      <c r="P2470">
        <v>62</v>
      </c>
      <c r="Q2470">
        <v>1.02</v>
      </c>
      <c r="R2470">
        <v>0.34</v>
      </c>
      <c r="S2470">
        <v>296</v>
      </c>
      <c r="T2470">
        <v>22010</v>
      </c>
      <c r="U2470">
        <v>3.03</v>
      </c>
      <c r="V2470">
        <v>0.76</v>
      </c>
      <c r="W2470">
        <v>140</v>
      </c>
      <c r="X2470" t="s">
        <v>8954</v>
      </c>
      <c r="Y2470" t="s">
        <v>15325</v>
      </c>
      <c r="Z2470">
        <v>397</v>
      </c>
      <c r="AA2470">
        <v>2.78</v>
      </c>
      <c r="AB2470">
        <v>0.59</v>
      </c>
      <c r="AC2470">
        <v>0.25</v>
      </c>
      <c r="AD2470">
        <v>0.18</v>
      </c>
    </row>
    <row r="2471" spans="1:30" x14ac:dyDescent="0.3">
      <c r="A2471">
        <v>440025</v>
      </c>
      <c r="B2471" t="e">
        <f>VLOOKUP(A2471,hvbp_person_and_community_engag!$B$2:$B$2677,1,0)</f>
        <v>#N/A</v>
      </c>
      <c r="C2471" t="s">
        <v>15326</v>
      </c>
      <c r="D2471" t="s">
        <v>15327</v>
      </c>
      <c r="E2471" t="s">
        <v>15328</v>
      </c>
      <c r="F2471" t="s">
        <v>6570</v>
      </c>
      <c r="G2471">
        <v>37745</v>
      </c>
      <c r="H2471" t="s">
        <v>15287</v>
      </c>
      <c r="I2471" t="s">
        <v>8048</v>
      </c>
      <c r="J2471">
        <v>2</v>
      </c>
      <c r="K2471">
        <v>2733</v>
      </c>
      <c r="L2471">
        <v>2.12</v>
      </c>
      <c r="M2471">
        <v>1.1499999999999999</v>
      </c>
      <c r="N2471">
        <v>185</v>
      </c>
      <c r="O2471">
        <v>160.66</v>
      </c>
      <c r="P2471">
        <v>187</v>
      </c>
      <c r="Q2471">
        <v>2.2999999999999998</v>
      </c>
      <c r="R2471">
        <v>1.05</v>
      </c>
      <c r="S2471">
        <v>220</v>
      </c>
      <c r="T2471">
        <v>15694</v>
      </c>
      <c r="U2471">
        <v>4.43</v>
      </c>
      <c r="V2471">
        <v>2.2000000000000002</v>
      </c>
      <c r="W2471">
        <v>144</v>
      </c>
      <c r="X2471" t="s">
        <v>8302</v>
      </c>
      <c r="Y2471" t="s">
        <v>10677</v>
      </c>
      <c r="Z2471">
        <v>202</v>
      </c>
      <c r="AA2471">
        <v>3.79</v>
      </c>
      <c r="AB2471">
        <v>1.76</v>
      </c>
      <c r="AC2471">
        <v>0.63</v>
      </c>
      <c r="AD2471">
        <v>0.44</v>
      </c>
    </row>
    <row r="2472" spans="1:30" x14ac:dyDescent="0.3">
      <c r="A2472">
        <v>440029</v>
      </c>
      <c r="B2472" t="e">
        <f>VLOOKUP(A2472,hvbp_person_and_community_engag!$B$2:$B$2677,1,0)</f>
        <v>#N/A</v>
      </c>
      <c r="C2472" t="s">
        <v>15329</v>
      </c>
      <c r="D2472" t="s">
        <v>15330</v>
      </c>
      <c r="E2472" t="s">
        <v>279</v>
      </c>
      <c r="F2472" t="s">
        <v>6570</v>
      </c>
      <c r="G2472">
        <v>37067</v>
      </c>
      <c r="H2472" t="s">
        <v>8082</v>
      </c>
      <c r="I2472" t="s">
        <v>8048</v>
      </c>
      <c r="J2472">
        <v>5</v>
      </c>
      <c r="K2472">
        <v>2982</v>
      </c>
      <c r="L2472">
        <v>3.63</v>
      </c>
      <c r="M2472">
        <v>1.98</v>
      </c>
      <c r="N2472">
        <v>183</v>
      </c>
      <c r="O2472">
        <v>168.13</v>
      </c>
      <c r="P2472">
        <v>608</v>
      </c>
      <c r="Q2472">
        <v>9.81</v>
      </c>
      <c r="R2472">
        <v>3.41</v>
      </c>
      <c r="S2472">
        <v>288</v>
      </c>
      <c r="T2472">
        <v>22192</v>
      </c>
      <c r="U2472">
        <v>13.44</v>
      </c>
      <c r="V2472">
        <v>5.39</v>
      </c>
      <c r="W2472">
        <v>171</v>
      </c>
      <c r="X2472" t="s">
        <v>8622</v>
      </c>
      <c r="Y2472" t="s">
        <v>9252</v>
      </c>
      <c r="Z2472">
        <v>249</v>
      </c>
      <c r="AA2472">
        <v>11.08</v>
      </c>
      <c r="AB2472">
        <v>4.01</v>
      </c>
      <c r="AC2472">
        <v>2.36</v>
      </c>
      <c r="AD2472">
        <v>1.38</v>
      </c>
    </row>
    <row r="2473" spans="1:30" x14ac:dyDescent="0.3">
      <c r="A2473">
        <v>440030</v>
      </c>
      <c r="B2473">
        <f>VLOOKUP(A2473,hvbp_person_and_community_engag!$B$2:$B$2677,1,0)</f>
        <v>440030</v>
      </c>
      <c r="C2473" t="s">
        <v>15331</v>
      </c>
      <c r="D2473" t="s">
        <v>15332</v>
      </c>
      <c r="E2473" t="s">
        <v>13330</v>
      </c>
      <c r="F2473" t="s">
        <v>6570</v>
      </c>
      <c r="G2473">
        <v>37814</v>
      </c>
      <c r="H2473" t="s">
        <v>15302</v>
      </c>
      <c r="I2473" t="s">
        <v>8048</v>
      </c>
      <c r="J2473">
        <v>2</v>
      </c>
      <c r="K2473">
        <v>1967</v>
      </c>
      <c r="L2473">
        <v>2.21</v>
      </c>
      <c r="M2473">
        <v>1.37</v>
      </c>
      <c r="N2473">
        <v>161</v>
      </c>
      <c r="O2473">
        <v>127.79</v>
      </c>
      <c r="P2473">
        <v>203</v>
      </c>
      <c r="Q2473">
        <v>2.85</v>
      </c>
      <c r="R2473">
        <v>1.08</v>
      </c>
      <c r="S2473">
        <v>265</v>
      </c>
      <c r="T2473">
        <v>19209</v>
      </c>
      <c r="U2473">
        <v>5.0599999999999996</v>
      </c>
      <c r="V2473">
        <v>2.4500000000000002</v>
      </c>
      <c r="W2473">
        <v>154</v>
      </c>
      <c r="X2473" t="s">
        <v>9621</v>
      </c>
      <c r="Y2473" t="s">
        <v>8241</v>
      </c>
      <c r="Z2473">
        <v>207</v>
      </c>
      <c r="AA2473">
        <v>4.22</v>
      </c>
      <c r="AB2473">
        <v>1.9</v>
      </c>
      <c r="AC2473">
        <v>0.84</v>
      </c>
      <c r="AD2473">
        <v>0.55000000000000004</v>
      </c>
    </row>
    <row r="2474" spans="1:30" x14ac:dyDescent="0.3">
      <c r="A2474">
        <v>440031</v>
      </c>
      <c r="B2474">
        <f>VLOOKUP(A2474,hvbp_person_and_community_engag!$B$2:$B$2677,1,0)</f>
        <v>440031</v>
      </c>
      <c r="C2474" t="s">
        <v>15333</v>
      </c>
      <c r="D2474" t="s">
        <v>15334</v>
      </c>
      <c r="E2474" t="s">
        <v>15335</v>
      </c>
      <c r="F2474" t="s">
        <v>6570</v>
      </c>
      <c r="G2474">
        <v>37748</v>
      </c>
      <c r="H2474" t="s">
        <v>15302</v>
      </c>
      <c r="I2474" t="s">
        <v>8048</v>
      </c>
      <c r="J2474">
        <v>2</v>
      </c>
      <c r="K2474">
        <v>1870</v>
      </c>
      <c r="L2474">
        <v>1.3</v>
      </c>
      <c r="M2474">
        <v>0.72</v>
      </c>
      <c r="N2474">
        <v>179</v>
      </c>
      <c r="O2474">
        <v>152.69</v>
      </c>
      <c r="P2474">
        <v>104</v>
      </c>
      <c r="Q2474">
        <v>1.04</v>
      </c>
      <c r="R2474">
        <v>0.53</v>
      </c>
      <c r="S2474">
        <v>197</v>
      </c>
      <c r="T2474">
        <v>13286</v>
      </c>
      <c r="U2474">
        <v>2.33</v>
      </c>
      <c r="V2474">
        <v>1.25</v>
      </c>
      <c r="W2474">
        <v>181</v>
      </c>
      <c r="X2474">
        <v>197.16334477000001</v>
      </c>
      <c r="Y2474" t="s">
        <v>8193</v>
      </c>
      <c r="Z2474">
        <v>187</v>
      </c>
      <c r="AA2474">
        <v>1.8</v>
      </c>
      <c r="AB2474">
        <v>0.96</v>
      </c>
      <c r="AC2474">
        <v>0.53</v>
      </c>
      <c r="AD2474">
        <v>0.28999999999999998</v>
      </c>
    </row>
    <row r="2475" spans="1:30" x14ac:dyDescent="0.3">
      <c r="A2475">
        <v>440032</v>
      </c>
      <c r="B2475">
        <f>VLOOKUP(A2475,hvbp_person_and_community_engag!$B$2:$B$2677,1,0)</f>
        <v>440032</v>
      </c>
      <c r="C2475" t="s">
        <v>15336</v>
      </c>
      <c r="D2475" t="s">
        <v>15337</v>
      </c>
      <c r="E2475" t="s">
        <v>15338</v>
      </c>
      <c r="F2475" t="s">
        <v>6570</v>
      </c>
      <c r="G2475">
        <v>37857</v>
      </c>
      <c r="H2475" t="s">
        <v>15287</v>
      </c>
      <c r="I2475" t="s">
        <v>8048</v>
      </c>
      <c r="J2475">
        <v>3</v>
      </c>
      <c r="K2475">
        <v>709</v>
      </c>
      <c r="L2475">
        <v>1.1000000000000001</v>
      </c>
      <c r="M2475">
        <v>0.28000000000000003</v>
      </c>
      <c r="N2475">
        <v>399</v>
      </c>
      <c r="O2475">
        <v>376.38</v>
      </c>
      <c r="P2475">
        <v>25</v>
      </c>
      <c r="Q2475">
        <v>0.23</v>
      </c>
      <c r="R2475">
        <v>0.13</v>
      </c>
      <c r="S2475">
        <v>185</v>
      </c>
      <c r="T2475">
        <v>11889</v>
      </c>
      <c r="U2475">
        <v>1.34</v>
      </c>
      <c r="V2475">
        <v>0.4</v>
      </c>
      <c r="W2475">
        <v>154</v>
      </c>
      <c r="X2475" t="s">
        <v>8575</v>
      </c>
      <c r="Y2475" t="s">
        <v>12863</v>
      </c>
      <c r="Z2475">
        <v>331</v>
      </c>
      <c r="AA2475">
        <v>1.21</v>
      </c>
      <c r="AB2475">
        <v>0.32</v>
      </c>
      <c r="AC2475">
        <v>0.13</v>
      </c>
      <c r="AD2475">
        <v>0.08</v>
      </c>
    </row>
    <row r="2476" spans="1:30" x14ac:dyDescent="0.3">
      <c r="A2476">
        <v>440033</v>
      </c>
      <c r="B2476">
        <f>VLOOKUP(A2476,hvbp_person_and_community_engag!$B$2:$B$2677,1,0)</f>
        <v>440033</v>
      </c>
      <c r="C2476" t="s">
        <v>15339</v>
      </c>
      <c r="D2476" t="s">
        <v>15340</v>
      </c>
      <c r="E2476" t="s">
        <v>15341</v>
      </c>
      <c r="F2476" t="s">
        <v>6570</v>
      </c>
      <c r="G2476">
        <v>37766</v>
      </c>
      <c r="H2476" t="s">
        <v>8110</v>
      </c>
      <c r="I2476" t="s">
        <v>8048</v>
      </c>
      <c r="J2476">
        <v>2</v>
      </c>
      <c r="K2476">
        <v>788</v>
      </c>
      <c r="L2476">
        <v>0.88</v>
      </c>
      <c r="M2476">
        <v>0.35</v>
      </c>
      <c r="N2476">
        <v>255</v>
      </c>
      <c r="O2476">
        <v>230.38</v>
      </c>
      <c r="P2476">
        <v>25</v>
      </c>
      <c r="Q2476">
        <v>0.23</v>
      </c>
      <c r="R2476">
        <v>0.12</v>
      </c>
      <c r="S2476">
        <v>187</v>
      </c>
      <c r="T2476">
        <v>12109</v>
      </c>
      <c r="U2476">
        <v>1.1100000000000001</v>
      </c>
      <c r="V2476">
        <v>0.47</v>
      </c>
      <c r="W2476">
        <v>175</v>
      </c>
      <c r="X2476" t="s">
        <v>10677</v>
      </c>
      <c r="Y2476" t="s">
        <v>9954</v>
      </c>
      <c r="Z2476">
        <v>237</v>
      </c>
      <c r="AA2476">
        <v>0.93</v>
      </c>
      <c r="AB2476">
        <v>0.36</v>
      </c>
      <c r="AC2476">
        <v>0.18</v>
      </c>
      <c r="AD2476">
        <v>0.1</v>
      </c>
    </row>
    <row r="2477" spans="1:30" x14ac:dyDescent="0.3">
      <c r="A2477">
        <v>440034</v>
      </c>
      <c r="B2477">
        <f>VLOOKUP(A2477,hvbp_person_and_community_engag!$B$2:$B$2677,1,0)</f>
        <v>440034</v>
      </c>
      <c r="C2477" t="s">
        <v>15342</v>
      </c>
      <c r="D2477" t="s">
        <v>15343</v>
      </c>
      <c r="E2477" t="s">
        <v>15344</v>
      </c>
      <c r="F2477" t="s">
        <v>6570</v>
      </c>
      <c r="G2477">
        <v>37830</v>
      </c>
      <c r="H2477" t="s">
        <v>15302</v>
      </c>
      <c r="I2477" t="s">
        <v>8048</v>
      </c>
      <c r="J2477">
        <v>1</v>
      </c>
      <c r="K2477">
        <v>4394</v>
      </c>
      <c r="L2477">
        <v>4.1100000000000003</v>
      </c>
      <c r="M2477">
        <v>2.67</v>
      </c>
      <c r="N2477">
        <v>154</v>
      </c>
      <c r="O2477">
        <v>124.42</v>
      </c>
      <c r="P2477">
        <v>512</v>
      </c>
      <c r="Q2477">
        <v>8.32</v>
      </c>
      <c r="R2477">
        <v>3.33</v>
      </c>
      <c r="S2477">
        <v>250</v>
      </c>
      <c r="T2477">
        <v>20757</v>
      </c>
      <c r="U2477">
        <v>12.43</v>
      </c>
      <c r="V2477">
        <v>6</v>
      </c>
      <c r="W2477">
        <v>152</v>
      </c>
      <c r="X2477" t="s">
        <v>9232</v>
      </c>
      <c r="Y2477" t="s">
        <v>8165</v>
      </c>
      <c r="Z2477">
        <v>207</v>
      </c>
      <c r="AA2477">
        <v>10.199999999999999</v>
      </c>
      <c r="AB2477">
        <v>4.5199999999999996</v>
      </c>
      <c r="AC2477">
        <v>2.2400000000000002</v>
      </c>
      <c r="AD2477">
        <v>1.47</v>
      </c>
    </row>
    <row r="2478" spans="1:30" x14ac:dyDescent="0.3">
      <c r="A2478">
        <v>440035</v>
      </c>
      <c r="B2478">
        <f>VLOOKUP(A2478,hvbp_person_and_community_engag!$B$2:$B$2677,1,0)</f>
        <v>440035</v>
      </c>
      <c r="C2478" t="s">
        <v>15345</v>
      </c>
      <c r="D2478" t="s">
        <v>15346</v>
      </c>
      <c r="E2478" t="s">
        <v>11329</v>
      </c>
      <c r="F2478" t="s">
        <v>6570</v>
      </c>
      <c r="G2478">
        <v>37040</v>
      </c>
      <c r="H2478" t="s">
        <v>8110</v>
      </c>
      <c r="I2478" t="s">
        <v>8048</v>
      </c>
      <c r="J2478">
        <v>2</v>
      </c>
      <c r="K2478">
        <v>1719</v>
      </c>
      <c r="L2478">
        <v>2.2400000000000002</v>
      </c>
      <c r="M2478">
        <v>1.1000000000000001</v>
      </c>
      <c r="N2478">
        <v>204</v>
      </c>
      <c r="O2478">
        <v>184.47</v>
      </c>
      <c r="P2478">
        <v>378</v>
      </c>
      <c r="Q2478">
        <v>5.04</v>
      </c>
      <c r="R2478">
        <v>2.27</v>
      </c>
      <c r="S2478">
        <v>222</v>
      </c>
      <c r="T2478">
        <v>16847</v>
      </c>
      <c r="U2478">
        <v>7.28</v>
      </c>
      <c r="V2478">
        <v>3.37</v>
      </c>
      <c r="W2478">
        <v>178</v>
      </c>
      <c r="X2478" t="s">
        <v>8302</v>
      </c>
      <c r="Y2478">
        <v>203.67994768</v>
      </c>
      <c r="Z2478">
        <v>216</v>
      </c>
      <c r="AA2478">
        <v>6.06</v>
      </c>
      <c r="AB2478">
        <v>2.68</v>
      </c>
      <c r="AC2478">
        <v>1.22</v>
      </c>
      <c r="AD2478">
        <v>0.68</v>
      </c>
    </row>
    <row r="2479" spans="1:30" x14ac:dyDescent="0.3">
      <c r="A2479">
        <v>440039</v>
      </c>
      <c r="B2479">
        <f>VLOOKUP(A2479,hvbp_person_and_community_engag!$B$2:$B$2677,1,0)</f>
        <v>440039</v>
      </c>
      <c r="C2479" t="s">
        <v>15347</v>
      </c>
      <c r="D2479" t="s">
        <v>15348</v>
      </c>
      <c r="E2479" t="s">
        <v>15294</v>
      </c>
      <c r="F2479" t="s">
        <v>6570</v>
      </c>
      <c r="G2479">
        <v>37232</v>
      </c>
      <c r="H2479" t="s">
        <v>15349</v>
      </c>
      <c r="I2479" t="s">
        <v>8048</v>
      </c>
      <c r="J2479">
        <v>3</v>
      </c>
      <c r="K2479">
        <v>17575</v>
      </c>
      <c r="L2479">
        <v>36.090000000000003</v>
      </c>
      <c r="M2479">
        <v>14.73</v>
      </c>
      <c r="N2479">
        <v>245</v>
      </c>
      <c r="O2479">
        <v>226.87</v>
      </c>
      <c r="P2479">
        <v>2389</v>
      </c>
      <c r="Q2479">
        <v>88.15</v>
      </c>
      <c r="R2479">
        <v>29.82</v>
      </c>
      <c r="S2479">
        <v>296</v>
      </c>
      <c r="T2479">
        <v>36411</v>
      </c>
      <c r="U2479">
        <v>124.24</v>
      </c>
      <c r="V2479">
        <v>44.55</v>
      </c>
      <c r="W2479">
        <v>225</v>
      </c>
      <c r="X2479" t="s">
        <v>8764</v>
      </c>
      <c r="Y2479" t="s">
        <v>8769</v>
      </c>
      <c r="Z2479">
        <v>279</v>
      </c>
      <c r="AA2479">
        <v>109.33</v>
      </c>
      <c r="AB2479">
        <v>37.92</v>
      </c>
      <c r="AC2479">
        <v>14.91</v>
      </c>
      <c r="AD2479">
        <v>6.63</v>
      </c>
    </row>
    <row r="2480" spans="1:30" x14ac:dyDescent="0.3">
      <c r="A2480">
        <v>440040</v>
      </c>
      <c r="B2480" t="e">
        <f>VLOOKUP(A2480,hvbp_person_and_community_engag!$B$2:$B$2677,1,0)</f>
        <v>#N/A</v>
      </c>
      <c r="C2480" t="s">
        <v>15350</v>
      </c>
      <c r="D2480" t="s">
        <v>15351</v>
      </c>
      <c r="E2480" t="s">
        <v>15352</v>
      </c>
      <c r="F2480" t="s">
        <v>6570</v>
      </c>
      <c r="G2480">
        <v>37096</v>
      </c>
      <c r="H2480" t="s">
        <v>8082</v>
      </c>
      <c r="I2480" t="s">
        <v>8048</v>
      </c>
      <c r="J2480">
        <v>3</v>
      </c>
      <c r="K2480">
        <v>125</v>
      </c>
      <c r="L2480">
        <v>0.08</v>
      </c>
      <c r="M2480">
        <v>0.03</v>
      </c>
      <c r="N2480">
        <v>285</v>
      </c>
      <c r="O2480">
        <v>251.28</v>
      </c>
      <c r="P2480" t="s">
        <v>8049</v>
      </c>
      <c r="Q2480" t="s">
        <v>8049</v>
      </c>
      <c r="R2480" t="s">
        <v>8049</v>
      </c>
      <c r="S2480" t="s">
        <v>8049</v>
      </c>
      <c r="T2480" t="s">
        <v>8049</v>
      </c>
      <c r="U2480" t="s">
        <v>8049</v>
      </c>
      <c r="V2480" t="s">
        <v>8049</v>
      </c>
      <c r="W2480" t="s">
        <v>8049</v>
      </c>
      <c r="X2480" t="s">
        <v>8049</v>
      </c>
      <c r="Y2480" t="s">
        <v>8954</v>
      </c>
      <c r="Z2480" t="s">
        <v>8049</v>
      </c>
      <c r="AA2480" t="s">
        <v>8049</v>
      </c>
      <c r="AB2480" t="s">
        <v>8049</v>
      </c>
      <c r="AC2480" t="s">
        <v>8049</v>
      </c>
      <c r="AD2480" t="s">
        <v>8049</v>
      </c>
    </row>
    <row r="2481" spans="1:30" x14ac:dyDescent="0.3">
      <c r="A2481">
        <v>440046</v>
      </c>
      <c r="B2481">
        <f>VLOOKUP(A2481,hvbp_person_and_community_engag!$B$2:$B$2677,1,0)</f>
        <v>440046</v>
      </c>
      <c r="C2481" t="s">
        <v>15353</v>
      </c>
      <c r="D2481" t="s">
        <v>15354</v>
      </c>
      <c r="E2481" t="s">
        <v>6621</v>
      </c>
      <c r="F2481" t="s">
        <v>6570</v>
      </c>
      <c r="G2481">
        <v>37055</v>
      </c>
      <c r="H2481" t="s">
        <v>8230</v>
      </c>
      <c r="I2481" t="s">
        <v>8048</v>
      </c>
      <c r="J2481">
        <v>3</v>
      </c>
      <c r="K2481">
        <v>1785</v>
      </c>
      <c r="L2481">
        <v>4.29</v>
      </c>
      <c r="M2481">
        <v>1.43</v>
      </c>
      <c r="N2481">
        <v>300</v>
      </c>
      <c r="O2481">
        <v>274.58999999999997</v>
      </c>
      <c r="P2481">
        <v>171</v>
      </c>
      <c r="Q2481">
        <v>3.45</v>
      </c>
      <c r="R2481">
        <v>0.93</v>
      </c>
      <c r="S2481">
        <v>371</v>
      </c>
      <c r="T2481">
        <v>28329</v>
      </c>
      <c r="U2481">
        <v>7.75</v>
      </c>
      <c r="V2481">
        <v>2.36</v>
      </c>
      <c r="W2481">
        <v>201</v>
      </c>
      <c r="X2481" t="s">
        <v>9966</v>
      </c>
      <c r="Y2481" t="s">
        <v>8579</v>
      </c>
      <c r="Z2481">
        <v>328</v>
      </c>
      <c r="AA2481">
        <v>6.68</v>
      </c>
      <c r="AB2481">
        <v>1.83</v>
      </c>
      <c r="AC2481">
        <v>1.07</v>
      </c>
      <c r="AD2481">
        <v>0.53</v>
      </c>
    </row>
    <row r="2482" spans="1:30" x14ac:dyDescent="0.3">
      <c r="A2482">
        <v>440048</v>
      </c>
      <c r="B2482">
        <f>VLOOKUP(A2482,hvbp_person_and_community_engag!$B$2:$B$2677,1,0)</f>
        <v>440048</v>
      </c>
      <c r="C2482" t="s">
        <v>15355</v>
      </c>
      <c r="D2482" t="s">
        <v>15356</v>
      </c>
      <c r="E2482" t="s">
        <v>15357</v>
      </c>
      <c r="F2482" t="s">
        <v>6570</v>
      </c>
      <c r="G2482">
        <v>38120</v>
      </c>
      <c r="H2482" t="s">
        <v>8546</v>
      </c>
      <c r="I2482" t="s">
        <v>8048</v>
      </c>
      <c r="J2482">
        <v>1</v>
      </c>
      <c r="K2482">
        <v>2677</v>
      </c>
      <c r="L2482">
        <v>3.7</v>
      </c>
      <c r="M2482">
        <v>1.68</v>
      </c>
      <c r="N2482">
        <v>220</v>
      </c>
      <c r="O2482">
        <v>195.65</v>
      </c>
      <c r="P2482">
        <v>730</v>
      </c>
      <c r="Q2482">
        <v>23.03</v>
      </c>
      <c r="R2482">
        <v>6.42</v>
      </c>
      <c r="S2482">
        <v>359</v>
      </c>
      <c r="T2482">
        <v>36510</v>
      </c>
      <c r="U2482">
        <v>26.74</v>
      </c>
      <c r="V2482">
        <v>8.1</v>
      </c>
      <c r="W2482">
        <v>139</v>
      </c>
      <c r="X2482" t="s">
        <v>9916</v>
      </c>
      <c r="Y2482" t="s">
        <v>8722</v>
      </c>
      <c r="Z2482">
        <v>330</v>
      </c>
      <c r="AA2482">
        <v>24.3</v>
      </c>
      <c r="AB2482">
        <v>6.35</v>
      </c>
      <c r="AC2482">
        <v>2.4300000000000002</v>
      </c>
      <c r="AD2482">
        <v>1.74</v>
      </c>
    </row>
    <row r="2483" spans="1:30" x14ac:dyDescent="0.3">
      <c r="A2483">
        <v>440049</v>
      </c>
      <c r="B2483">
        <f>VLOOKUP(A2483,hvbp_person_and_community_engag!$B$2:$B$2677,1,0)</f>
        <v>440049</v>
      </c>
      <c r="C2483" t="s">
        <v>15358</v>
      </c>
      <c r="D2483" t="s">
        <v>15359</v>
      </c>
      <c r="E2483" t="s">
        <v>15357</v>
      </c>
      <c r="F2483" t="s">
        <v>6570</v>
      </c>
      <c r="G2483">
        <v>38104</v>
      </c>
      <c r="H2483" t="s">
        <v>12839</v>
      </c>
      <c r="I2483" t="s">
        <v>8048</v>
      </c>
      <c r="J2483">
        <v>2</v>
      </c>
      <c r="K2483">
        <v>4436</v>
      </c>
      <c r="L2483">
        <v>6.83</v>
      </c>
      <c r="M2483">
        <v>2.81</v>
      </c>
      <c r="N2483">
        <v>243</v>
      </c>
      <c r="O2483">
        <v>214.17</v>
      </c>
      <c r="P2483">
        <v>908</v>
      </c>
      <c r="Q2483">
        <v>22.57</v>
      </c>
      <c r="R2483">
        <v>7.31</v>
      </c>
      <c r="S2483">
        <v>309</v>
      </c>
      <c r="T2483">
        <v>33961</v>
      </c>
      <c r="U2483">
        <v>29.41</v>
      </c>
      <c r="V2483">
        <v>10.119999999999999</v>
      </c>
      <c r="W2483">
        <v>154</v>
      </c>
      <c r="X2483" t="s">
        <v>9981</v>
      </c>
      <c r="Y2483" t="s">
        <v>9477</v>
      </c>
      <c r="Z2483">
        <v>290</v>
      </c>
      <c r="AA2483">
        <v>26.32</v>
      </c>
      <c r="AB2483">
        <v>8.1199999999999992</v>
      </c>
      <c r="AC2483">
        <v>3.09</v>
      </c>
      <c r="AD2483">
        <v>2.0099999999999998</v>
      </c>
    </row>
    <row r="2484" spans="1:30" x14ac:dyDescent="0.3">
      <c r="A2484">
        <v>440050</v>
      </c>
      <c r="B2484">
        <f>VLOOKUP(A2484,hvbp_person_and_community_engag!$B$2:$B$2677,1,0)</f>
        <v>440050</v>
      </c>
      <c r="C2484" t="s">
        <v>15360</v>
      </c>
      <c r="D2484" t="s">
        <v>15361</v>
      </c>
      <c r="E2484" t="s">
        <v>15328</v>
      </c>
      <c r="F2484" t="s">
        <v>6570</v>
      </c>
      <c r="G2484">
        <v>37743</v>
      </c>
      <c r="H2484" t="s">
        <v>15287</v>
      </c>
      <c r="I2484" t="s">
        <v>8048</v>
      </c>
      <c r="J2484">
        <v>2</v>
      </c>
      <c r="K2484">
        <v>1452</v>
      </c>
      <c r="L2484">
        <v>0.94</v>
      </c>
      <c r="M2484">
        <v>0.46</v>
      </c>
      <c r="N2484">
        <v>204</v>
      </c>
      <c r="O2484">
        <v>186.95</v>
      </c>
      <c r="P2484">
        <v>102</v>
      </c>
      <c r="Q2484">
        <v>1.04</v>
      </c>
      <c r="R2484">
        <v>0.6</v>
      </c>
      <c r="S2484">
        <v>173</v>
      </c>
      <c r="T2484">
        <v>13844</v>
      </c>
      <c r="U2484">
        <v>1.98</v>
      </c>
      <c r="V2484">
        <v>1.06</v>
      </c>
      <c r="W2484">
        <v>123</v>
      </c>
      <c r="X2484">
        <v>191.95606945</v>
      </c>
      <c r="Y2484" t="s">
        <v>8342</v>
      </c>
      <c r="Z2484">
        <v>186</v>
      </c>
      <c r="AA2484">
        <v>1.66</v>
      </c>
      <c r="AB2484">
        <v>0.8</v>
      </c>
      <c r="AC2484">
        <v>0.32</v>
      </c>
      <c r="AD2484">
        <v>0.26</v>
      </c>
    </row>
    <row r="2485" spans="1:30" x14ac:dyDescent="0.3">
      <c r="A2485">
        <v>440051</v>
      </c>
      <c r="B2485" t="e">
        <f>VLOOKUP(A2485,hvbp_person_and_community_engag!$B$2:$B$2677,1,0)</f>
        <v>#N/A</v>
      </c>
      <c r="C2485" t="s">
        <v>15362</v>
      </c>
      <c r="D2485" t="s">
        <v>15363</v>
      </c>
      <c r="E2485" t="s">
        <v>15364</v>
      </c>
      <c r="F2485" t="s">
        <v>6570</v>
      </c>
      <c r="G2485">
        <v>38375</v>
      </c>
      <c r="H2485" t="s">
        <v>8082</v>
      </c>
      <c r="I2485" t="s">
        <v>8048</v>
      </c>
      <c r="J2485" t="s">
        <v>8240</v>
      </c>
      <c r="K2485">
        <v>50</v>
      </c>
      <c r="L2485">
        <v>7.0000000000000007E-2</v>
      </c>
      <c r="M2485">
        <v>0.02</v>
      </c>
      <c r="N2485">
        <v>318</v>
      </c>
      <c r="O2485">
        <v>283.56</v>
      </c>
      <c r="P2485" t="s">
        <v>8049</v>
      </c>
      <c r="Q2485" t="s">
        <v>8049</v>
      </c>
      <c r="R2485" t="s">
        <v>8049</v>
      </c>
      <c r="S2485" t="s">
        <v>8049</v>
      </c>
      <c r="T2485" t="s">
        <v>8049</v>
      </c>
      <c r="U2485" t="s">
        <v>8049</v>
      </c>
      <c r="V2485" t="s">
        <v>8049</v>
      </c>
      <c r="W2485" t="s">
        <v>8049</v>
      </c>
      <c r="X2485" t="s">
        <v>8049</v>
      </c>
      <c r="Y2485" t="s">
        <v>10202</v>
      </c>
      <c r="Z2485" t="s">
        <v>8049</v>
      </c>
      <c r="AA2485" t="s">
        <v>8049</v>
      </c>
      <c r="AB2485" t="s">
        <v>8049</v>
      </c>
      <c r="AC2485" t="s">
        <v>8049</v>
      </c>
      <c r="AD2485" t="s">
        <v>8049</v>
      </c>
    </row>
    <row r="2486" spans="1:30" x14ac:dyDescent="0.3">
      <c r="A2486">
        <v>440053</v>
      </c>
      <c r="B2486">
        <f>VLOOKUP(A2486,hvbp_person_and_community_engag!$B$2:$B$2677,1,0)</f>
        <v>440053</v>
      </c>
      <c r="C2486" t="s">
        <v>15365</v>
      </c>
      <c r="D2486" t="s">
        <v>15366</v>
      </c>
      <c r="E2486" t="s">
        <v>15367</v>
      </c>
      <c r="F2486" t="s">
        <v>6570</v>
      </c>
      <c r="G2486">
        <v>37129</v>
      </c>
      <c r="H2486" t="s">
        <v>8064</v>
      </c>
      <c r="I2486" t="s">
        <v>8048</v>
      </c>
      <c r="J2486">
        <v>1</v>
      </c>
      <c r="K2486">
        <v>1863</v>
      </c>
      <c r="L2486">
        <v>4.45</v>
      </c>
      <c r="M2486">
        <v>2.0099999999999998</v>
      </c>
      <c r="N2486">
        <v>222</v>
      </c>
      <c r="O2486">
        <v>194.91</v>
      </c>
      <c r="P2486">
        <v>1381</v>
      </c>
      <c r="Q2486">
        <v>31.33</v>
      </c>
      <c r="R2486">
        <v>8.14</v>
      </c>
      <c r="S2486">
        <v>385</v>
      </c>
      <c r="T2486">
        <v>32357</v>
      </c>
      <c r="U2486">
        <v>35.79</v>
      </c>
      <c r="V2486">
        <v>10.15</v>
      </c>
      <c r="W2486">
        <v>162</v>
      </c>
      <c r="X2486">
        <v>449.20621850999999</v>
      </c>
      <c r="Y2486" t="s">
        <v>8245</v>
      </c>
      <c r="Z2486">
        <v>353</v>
      </c>
      <c r="AA2486">
        <v>32.25</v>
      </c>
      <c r="AB2486">
        <v>7.97</v>
      </c>
      <c r="AC2486">
        <v>3.54</v>
      </c>
      <c r="AD2486">
        <v>2.1800000000000002</v>
      </c>
    </row>
    <row r="2487" spans="1:30" x14ac:dyDescent="0.3">
      <c r="A2487">
        <v>440056</v>
      </c>
      <c r="B2487">
        <f>VLOOKUP(A2487,hvbp_person_and_community_engag!$B$2:$B$2677,1,0)</f>
        <v>440056</v>
      </c>
      <c r="C2487" t="s">
        <v>15368</v>
      </c>
      <c r="D2487" t="s">
        <v>15369</v>
      </c>
      <c r="E2487" t="s">
        <v>12856</v>
      </c>
      <c r="F2487" t="s">
        <v>6570</v>
      </c>
      <c r="G2487">
        <v>37760</v>
      </c>
      <c r="H2487" t="s">
        <v>8110</v>
      </c>
      <c r="I2487" t="s">
        <v>8048</v>
      </c>
      <c r="J2487">
        <v>3</v>
      </c>
      <c r="K2487">
        <v>1811</v>
      </c>
      <c r="L2487">
        <v>1.63</v>
      </c>
      <c r="M2487">
        <v>0.57999999999999996</v>
      </c>
      <c r="N2487">
        <v>283</v>
      </c>
      <c r="O2487">
        <v>251.05</v>
      </c>
      <c r="P2487">
        <v>82</v>
      </c>
      <c r="Q2487">
        <v>1.23</v>
      </c>
      <c r="R2487">
        <v>0.4</v>
      </c>
      <c r="S2487">
        <v>308</v>
      </c>
      <c r="T2487">
        <v>18894</v>
      </c>
      <c r="U2487">
        <v>2.86</v>
      </c>
      <c r="V2487">
        <v>0.98</v>
      </c>
      <c r="W2487">
        <v>205</v>
      </c>
      <c r="X2487" t="s">
        <v>8802</v>
      </c>
      <c r="Y2487" t="s">
        <v>9936</v>
      </c>
      <c r="Z2487">
        <v>293</v>
      </c>
      <c r="AA2487">
        <v>2.39</v>
      </c>
      <c r="AB2487">
        <v>0.75</v>
      </c>
      <c r="AC2487">
        <v>0.47</v>
      </c>
      <c r="AD2487">
        <v>0.23</v>
      </c>
    </row>
    <row r="2488" spans="1:30" x14ac:dyDescent="0.3">
      <c r="A2488">
        <v>440057</v>
      </c>
      <c r="B2488">
        <f>VLOOKUP(A2488,hvbp_person_and_community_engag!$B$2:$B$2677,1,0)</f>
        <v>440057</v>
      </c>
      <c r="C2488" t="s">
        <v>15370</v>
      </c>
      <c r="D2488" t="s">
        <v>15371</v>
      </c>
      <c r="E2488" t="s">
        <v>2523</v>
      </c>
      <c r="F2488" t="s">
        <v>6570</v>
      </c>
      <c r="G2488">
        <v>37879</v>
      </c>
      <c r="H2488" t="s">
        <v>15302</v>
      </c>
      <c r="I2488" t="s">
        <v>8048</v>
      </c>
      <c r="J2488">
        <v>2</v>
      </c>
      <c r="K2488">
        <v>433</v>
      </c>
      <c r="L2488">
        <v>0.27</v>
      </c>
      <c r="M2488">
        <v>0.14000000000000001</v>
      </c>
      <c r="N2488">
        <v>193</v>
      </c>
      <c r="O2488">
        <v>163.29</v>
      </c>
      <c r="P2488">
        <v>28</v>
      </c>
      <c r="Q2488">
        <v>0.21</v>
      </c>
      <c r="R2488">
        <v>0.14000000000000001</v>
      </c>
      <c r="S2488">
        <v>148</v>
      </c>
      <c r="T2488">
        <v>9698</v>
      </c>
      <c r="U2488">
        <v>0.48</v>
      </c>
      <c r="V2488">
        <v>0.28000000000000003</v>
      </c>
      <c r="W2488">
        <v>173</v>
      </c>
      <c r="X2488" t="s">
        <v>11322</v>
      </c>
      <c r="Y2488" t="s">
        <v>8596</v>
      </c>
      <c r="Z2488">
        <v>171</v>
      </c>
      <c r="AA2488">
        <v>0.38</v>
      </c>
      <c r="AB2488">
        <v>0.22</v>
      </c>
      <c r="AC2488">
        <v>0.1</v>
      </c>
      <c r="AD2488">
        <v>0.06</v>
      </c>
    </row>
    <row r="2489" spans="1:30" x14ac:dyDescent="0.3">
      <c r="A2489">
        <v>440058</v>
      </c>
      <c r="B2489">
        <f>VLOOKUP(A2489,hvbp_person_and_community_engag!$B$2:$B$2677,1,0)</f>
        <v>440058</v>
      </c>
      <c r="C2489" t="s">
        <v>15372</v>
      </c>
      <c r="D2489" t="s">
        <v>15373</v>
      </c>
      <c r="E2489" t="s">
        <v>11342</v>
      </c>
      <c r="F2489" t="s">
        <v>6570</v>
      </c>
      <c r="G2489">
        <v>37398</v>
      </c>
      <c r="H2489" t="s">
        <v>8058</v>
      </c>
      <c r="I2489" t="s">
        <v>8048</v>
      </c>
      <c r="J2489">
        <v>3</v>
      </c>
      <c r="K2489">
        <v>2043</v>
      </c>
      <c r="L2489">
        <v>4.79</v>
      </c>
      <c r="M2489">
        <v>0.82</v>
      </c>
      <c r="N2489">
        <v>585</v>
      </c>
      <c r="O2489">
        <v>537.30999999999995</v>
      </c>
      <c r="P2489">
        <v>230</v>
      </c>
      <c r="Q2489">
        <v>4.03</v>
      </c>
      <c r="R2489">
        <v>1.28</v>
      </c>
      <c r="S2489">
        <v>314</v>
      </c>
      <c r="T2489">
        <v>23916</v>
      </c>
      <c r="U2489">
        <v>8.82</v>
      </c>
      <c r="V2489">
        <v>2.1</v>
      </c>
      <c r="W2489">
        <v>127</v>
      </c>
      <c r="X2489" t="s">
        <v>11254</v>
      </c>
      <c r="Y2489" t="s">
        <v>15374</v>
      </c>
      <c r="Z2489">
        <v>419</v>
      </c>
      <c r="AA2489">
        <v>8.16</v>
      </c>
      <c r="AB2489">
        <v>1.59</v>
      </c>
      <c r="AC2489">
        <v>0.66</v>
      </c>
      <c r="AD2489">
        <v>0.52</v>
      </c>
    </row>
    <row r="2490" spans="1:30" x14ac:dyDescent="0.3">
      <c r="A2490">
        <v>440059</v>
      </c>
      <c r="B2490">
        <f>VLOOKUP(A2490,hvbp_person_and_community_engag!$B$2:$B$2677,1,0)</f>
        <v>440059</v>
      </c>
      <c r="C2490" t="s">
        <v>15375</v>
      </c>
      <c r="D2490" t="s">
        <v>15376</v>
      </c>
      <c r="E2490" t="s">
        <v>15377</v>
      </c>
      <c r="F2490" t="s">
        <v>6570</v>
      </c>
      <c r="G2490">
        <v>38501</v>
      </c>
      <c r="H2490" t="s">
        <v>15378</v>
      </c>
      <c r="I2490" t="s">
        <v>8048</v>
      </c>
      <c r="J2490">
        <v>4</v>
      </c>
      <c r="K2490">
        <v>5596</v>
      </c>
      <c r="L2490">
        <v>5.51</v>
      </c>
      <c r="M2490">
        <v>2.89</v>
      </c>
      <c r="N2490">
        <v>191</v>
      </c>
      <c r="O2490">
        <v>164.77</v>
      </c>
      <c r="P2490">
        <v>721</v>
      </c>
      <c r="Q2490">
        <v>12.84</v>
      </c>
      <c r="R2490">
        <v>4.42</v>
      </c>
      <c r="S2490">
        <v>290</v>
      </c>
      <c r="T2490">
        <v>22365</v>
      </c>
      <c r="U2490">
        <v>18.350000000000001</v>
      </c>
      <c r="V2490">
        <v>7.31</v>
      </c>
      <c r="W2490">
        <v>124</v>
      </c>
      <c r="X2490" t="s">
        <v>8734</v>
      </c>
      <c r="Y2490" t="s">
        <v>8060</v>
      </c>
      <c r="Z2490">
        <v>251</v>
      </c>
      <c r="AA2490">
        <v>16.489999999999998</v>
      </c>
      <c r="AB2490">
        <v>5.82</v>
      </c>
      <c r="AC2490">
        <v>1.86</v>
      </c>
      <c r="AD2490">
        <v>1.5</v>
      </c>
    </row>
    <row r="2491" spans="1:30" x14ac:dyDescent="0.3">
      <c r="A2491">
        <v>440060</v>
      </c>
      <c r="B2491" t="e">
        <f>VLOOKUP(A2491,hvbp_person_and_community_engag!$B$2:$B$2677,1,0)</f>
        <v>#N/A</v>
      </c>
      <c r="C2491" t="s">
        <v>15379</v>
      </c>
      <c r="D2491" t="s">
        <v>15380</v>
      </c>
      <c r="E2491" t="s">
        <v>15381</v>
      </c>
      <c r="F2491" t="s">
        <v>6570</v>
      </c>
      <c r="G2491">
        <v>38358</v>
      </c>
      <c r="H2491" t="s">
        <v>15290</v>
      </c>
      <c r="I2491" t="s">
        <v>8048</v>
      </c>
      <c r="J2491">
        <v>4</v>
      </c>
      <c r="K2491">
        <v>585</v>
      </c>
      <c r="L2491">
        <v>1.03</v>
      </c>
      <c r="M2491">
        <v>0.36</v>
      </c>
      <c r="N2491">
        <v>289</v>
      </c>
      <c r="O2491">
        <v>260.39999999999998</v>
      </c>
      <c r="P2491">
        <v>24</v>
      </c>
      <c r="Q2491">
        <v>0.31</v>
      </c>
      <c r="R2491">
        <v>0.12</v>
      </c>
      <c r="S2491">
        <v>251</v>
      </c>
      <c r="T2491">
        <v>16717</v>
      </c>
      <c r="U2491">
        <v>1.33</v>
      </c>
      <c r="V2491">
        <v>0.48</v>
      </c>
      <c r="W2491">
        <v>148</v>
      </c>
      <c r="X2491" t="s">
        <v>9327</v>
      </c>
      <c r="Y2491" t="s">
        <v>9280</v>
      </c>
      <c r="Z2491">
        <v>279</v>
      </c>
      <c r="AA2491">
        <v>1.1599999999999999</v>
      </c>
      <c r="AB2491">
        <v>0.36</v>
      </c>
      <c r="AC2491">
        <v>0.17</v>
      </c>
      <c r="AD2491">
        <v>0.12</v>
      </c>
    </row>
    <row r="2492" spans="1:30" x14ac:dyDescent="0.3">
      <c r="A2492">
        <v>440061</v>
      </c>
      <c r="B2492">
        <f>VLOOKUP(A2492,hvbp_person_and_community_engag!$B$2:$B$2677,1,0)</f>
        <v>440061</v>
      </c>
      <c r="C2492" t="s">
        <v>15382</v>
      </c>
      <c r="D2492" t="s">
        <v>15383</v>
      </c>
      <c r="E2492" t="s">
        <v>1667</v>
      </c>
      <c r="F2492" t="s">
        <v>6570</v>
      </c>
      <c r="G2492">
        <v>38237</v>
      </c>
      <c r="H2492" t="s">
        <v>15290</v>
      </c>
      <c r="I2492" t="s">
        <v>8048</v>
      </c>
      <c r="J2492">
        <v>4</v>
      </c>
      <c r="K2492">
        <v>926</v>
      </c>
      <c r="L2492">
        <v>0.52</v>
      </c>
      <c r="M2492">
        <v>0.26</v>
      </c>
      <c r="N2492">
        <v>201</v>
      </c>
      <c r="O2492">
        <v>184.62</v>
      </c>
      <c r="P2492">
        <v>79</v>
      </c>
      <c r="Q2492">
        <v>0.77</v>
      </c>
      <c r="R2492">
        <v>0.41</v>
      </c>
      <c r="S2492">
        <v>186</v>
      </c>
      <c r="T2492">
        <v>15222</v>
      </c>
      <c r="U2492">
        <v>1.29</v>
      </c>
      <c r="V2492">
        <v>0.67</v>
      </c>
      <c r="W2492">
        <v>134</v>
      </c>
      <c r="X2492" t="s">
        <v>8709</v>
      </c>
      <c r="Y2492" t="s">
        <v>8459</v>
      </c>
      <c r="Z2492">
        <v>192</v>
      </c>
      <c r="AA2492">
        <v>1.04</v>
      </c>
      <c r="AB2492">
        <v>0.48</v>
      </c>
      <c r="AC2492">
        <v>0.25</v>
      </c>
      <c r="AD2492">
        <v>0.19</v>
      </c>
    </row>
    <row r="2493" spans="1:30" x14ac:dyDescent="0.3">
      <c r="A2493">
        <v>440063</v>
      </c>
      <c r="B2493">
        <f>VLOOKUP(A2493,hvbp_person_and_community_engag!$B$2:$B$2677,1,0)</f>
        <v>440063</v>
      </c>
      <c r="C2493" t="s">
        <v>15384</v>
      </c>
      <c r="D2493" t="s">
        <v>15385</v>
      </c>
      <c r="E2493" t="s">
        <v>15386</v>
      </c>
      <c r="F2493" t="s">
        <v>6570</v>
      </c>
      <c r="G2493">
        <v>37604</v>
      </c>
      <c r="H2493" t="s">
        <v>15287</v>
      </c>
      <c r="I2493" t="s">
        <v>8048</v>
      </c>
      <c r="J2493">
        <v>1</v>
      </c>
      <c r="K2493">
        <v>7082</v>
      </c>
      <c r="L2493">
        <v>9.5</v>
      </c>
      <c r="M2493">
        <v>3.01</v>
      </c>
      <c r="N2493">
        <v>316</v>
      </c>
      <c r="O2493">
        <v>258.33999999999997</v>
      </c>
      <c r="P2493">
        <v>1740</v>
      </c>
      <c r="Q2493">
        <v>42.78</v>
      </c>
      <c r="R2493">
        <v>12.26</v>
      </c>
      <c r="S2493">
        <v>349</v>
      </c>
      <c r="T2493">
        <v>28852</v>
      </c>
      <c r="U2493">
        <v>52.28</v>
      </c>
      <c r="V2493">
        <v>15.27</v>
      </c>
      <c r="W2493">
        <v>160</v>
      </c>
      <c r="X2493">
        <v>395.39575287000002</v>
      </c>
      <c r="Y2493" t="s">
        <v>8443</v>
      </c>
      <c r="Z2493">
        <v>342</v>
      </c>
      <c r="AA2493">
        <v>47.35</v>
      </c>
      <c r="AB2493">
        <v>12.19</v>
      </c>
      <c r="AC2493">
        <v>4.93</v>
      </c>
      <c r="AD2493">
        <v>3.08</v>
      </c>
    </row>
    <row r="2494" spans="1:30" x14ac:dyDescent="0.3">
      <c r="A2494">
        <v>440065</v>
      </c>
      <c r="B2494">
        <f>VLOOKUP(A2494,hvbp_person_and_community_engag!$B$2:$B$2677,1,0)</f>
        <v>440065</v>
      </c>
      <c r="C2494" t="s">
        <v>15387</v>
      </c>
      <c r="D2494" t="s">
        <v>15388</v>
      </c>
      <c r="E2494" t="s">
        <v>9731</v>
      </c>
      <c r="F2494" t="s">
        <v>6570</v>
      </c>
      <c r="G2494">
        <v>37172</v>
      </c>
      <c r="H2494" t="s">
        <v>8082</v>
      </c>
      <c r="I2494" t="s">
        <v>8048</v>
      </c>
      <c r="J2494">
        <v>1</v>
      </c>
      <c r="K2494">
        <v>3354</v>
      </c>
      <c r="L2494">
        <v>4.75</v>
      </c>
      <c r="M2494">
        <v>2.0099999999999998</v>
      </c>
      <c r="N2494">
        <v>236</v>
      </c>
      <c r="O2494">
        <v>208.72</v>
      </c>
      <c r="P2494">
        <v>109</v>
      </c>
      <c r="Q2494">
        <v>1.61</v>
      </c>
      <c r="R2494">
        <v>0.73</v>
      </c>
      <c r="S2494">
        <v>222</v>
      </c>
      <c r="T2494">
        <v>20324</v>
      </c>
      <c r="U2494">
        <v>6.36</v>
      </c>
      <c r="V2494">
        <v>2.74</v>
      </c>
      <c r="W2494">
        <v>182</v>
      </c>
      <c r="X2494" t="s">
        <v>8055</v>
      </c>
      <c r="Y2494" t="s">
        <v>8769</v>
      </c>
      <c r="Z2494">
        <v>232</v>
      </c>
      <c r="AA2494">
        <v>5.31</v>
      </c>
      <c r="AB2494">
        <v>2.16</v>
      </c>
      <c r="AC2494">
        <v>1.05</v>
      </c>
      <c r="AD2494">
        <v>0.57999999999999996</v>
      </c>
    </row>
    <row r="2495" spans="1:30" x14ac:dyDescent="0.3">
      <c r="A2495">
        <v>440067</v>
      </c>
      <c r="B2495" t="e">
        <f>VLOOKUP(A2495,hvbp_person_and_community_engag!$B$2:$B$2677,1,0)</f>
        <v>#N/A</v>
      </c>
      <c r="C2495" t="s">
        <v>15389</v>
      </c>
      <c r="D2495" t="s">
        <v>15390</v>
      </c>
      <c r="E2495" t="s">
        <v>13330</v>
      </c>
      <c r="F2495" t="s">
        <v>6570</v>
      </c>
      <c r="G2495">
        <v>37814</v>
      </c>
      <c r="H2495" t="s">
        <v>8110</v>
      </c>
      <c r="I2495" t="s">
        <v>8048</v>
      </c>
      <c r="J2495">
        <v>3</v>
      </c>
      <c r="K2495">
        <v>374</v>
      </c>
      <c r="L2495">
        <v>0.33</v>
      </c>
      <c r="M2495">
        <v>0.16</v>
      </c>
      <c r="N2495">
        <v>203</v>
      </c>
      <c r="O2495">
        <v>175.25</v>
      </c>
      <c r="P2495">
        <v>30</v>
      </c>
      <c r="Q2495">
        <v>0.55000000000000004</v>
      </c>
      <c r="R2495">
        <v>0.2</v>
      </c>
      <c r="S2495">
        <v>281</v>
      </c>
      <c r="T2495">
        <v>21043</v>
      </c>
      <c r="U2495">
        <v>0.89</v>
      </c>
      <c r="V2495">
        <v>0.36</v>
      </c>
      <c r="W2495">
        <v>139</v>
      </c>
      <c r="X2495" t="s">
        <v>9280</v>
      </c>
      <c r="Y2495" t="s">
        <v>9265</v>
      </c>
      <c r="Z2495">
        <v>245</v>
      </c>
      <c r="AA2495">
        <v>0.76</v>
      </c>
      <c r="AB2495">
        <v>0.27</v>
      </c>
      <c r="AC2495">
        <v>0.13</v>
      </c>
      <c r="AD2495">
        <v>0.09</v>
      </c>
    </row>
    <row r="2496" spans="1:30" x14ac:dyDescent="0.3">
      <c r="A2496">
        <v>440068</v>
      </c>
      <c r="B2496">
        <f>VLOOKUP(A2496,hvbp_person_and_community_engag!$B$2:$B$2677,1,0)</f>
        <v>440068</v>
      </c>
      <c r="C2496" t="s">
        <v>15391</v>
      </c>
      <c r="D2496" t="s">
        <v>15392</v>
      </c>
      <c r="E2496" t="s">
        <v>5474</v>
      </c>
      <c r="F2496" t="s">
        <v>6570</v>
      </c>
      <c r="G2496">
        <v>37371</v>
      </c>
      <c r="H2496" t="s">
        <v>8058</v>
      </c>
      <c r="I2496" t="s">
        <v>8048</v>
      </c>
      <c r="J2496">
        <v>2</v>
      </c>
      <c r="K2496">
        <v>2240</v>
      </c>
      <c r="L2496">
        <v>5.47</v>
      </c>
      <c r="M2496">
        <v>0.92</v>
      </c>
      <c r="N2496">
        <v>597</v>
      </c>
      <c r="O2496">
        <v>564.88</v>
      </c>
      <c r="P2496">
        <v>87</v>
      </c>
      <c r="Q2496">
        <v>0.89</v>
      </c>
      <c r="R2496">
        <v>0.5</v>
      </c>
      <c r="S2496">
        <v>176</v>
      </c>
      <c r="T2496">
        <v>13449</v>
      </c>
      <c r="U2496">
        <v>6.35</v>
      </c>
      <c r="V2496">
        <v>1.42</v>
      </c>
      <c r="W2496">
        <v>163</v>
      </c>
      <c r="X2496" t="s">
        <v>8138</v>
      </c>
      <c r="Y2496" t="s">
        <v>15393</v>
      </c>
      <c r="Z2496">
        <v>448</v>
      </c>
      <c r="AA2496">
        <v>5.82</v>
      </c>
      <c r="AB2496">
        <v>1.0900000000000001</v>
      </c>
      <c r="AC2496">
        <v>0.54</v>
      </c>
      <c r="AD2496">
        <v>0.33</v>
      </c>
    </row>
    <row r="2497" spans="1:30" x14ac:dyDescent="0.3">
      <c r="A2497">
        <v>440070</v>
      </c>
      <c r="B2497" t="e">
        <f>VLOOKUP(A2497,hvbp_person_and_community_engag!$B$2:$B$2677,1,0)</f>
        <v>#N/A</v>
      </c>
      <c r="C2497" t="s">
        <v>15394</v>
      </c>
      <c r="D2497" t="s">
        <v>15395</v>
      </c>
      <c r="E2497" t="s">
        <v>15396</v>
      </c>
      <c r="F2497" t="s">
        <v>6570</v>
      </c>
      <c r="G2497">
        <v>38363</v>
      </c>
      <c r="H2497" t="s">
        <v>8082</v>
      </c>
      <c r="I2497" t="s">
        <v>8048</v>
      </c>
      <c r="J2497">
        <v>3</v>
      </c>
      <c r="K2497">
        <v>101</v>
      </c>
      <c r="L2497">
        <v>0.08</v>
      </c>
      <c r="M2497">
        <v>0.03</v>
      </c>
      <c r="N2497">
        <v>251</v>
      </c>
      <c r="O2497">
        <v>214.57</v>
      </c>
      <c r="P2497" t="s">
        <v>8049</v>
      </c>
      <c r="Q2497" t="s">
        <v>8049</v>
      </c>
      <c r="R2497" t="s">
        <v>8049</v>
      </c>
      <c r="S2497" t="s">
        <v>8049</v>
      </c>
      <c r="T2497" t="s">
        <v>8049</v>
      </c>
      <c r="U2497" t="s">
        <v>8049</v>
      </c>
      <c r="V2497" t="s">
        <v>8049</v>
      </c>
      <c r="W2497" t="s">
        <v>8049</v>
      </c>
      <c r="X2497" t="s">
        <v>8049</v>
      </c>
      <c r="Y2497" t="s">
        <v>9477</v>
      </c>
      <c r="Z2497" t="s">
        <v>8049</v>
      </c>
      <c r="AA2497" t="s">
        <v>8049</v>
      </c>
      <c r="AB2497" t="s">
        <v>8049</v>
      </c>
      <c r="AC2497" t="s">
        <v>8049</v>
      </c>
      <c r="AD2497" t="s">
        <v>8049</v>
      </c>
    </row>
    <row r="2498" spans="1:30" x14ac:dyDescent="0.3">
      <c r="A2498">
        <v>440072</v>
      </c>
      <c r="B2498">
        <f>VLOOKUP(A2498,hvbp_person_and_community_engag!$B$2:$B$2677,1,0)</f>
        <v>440072</v>
      </c>
      <c r="C2498" t="s">
        <v>15397</v>
      </c>
      <c r="D2498" t="s">
        <v>15398</v>
      </c>
      <c r="E2498" t="s">
        <v>15399</v>
      </c>
      <c r="F2498" t="s">
        <v>6570</v>
      </c>
      <c r="G2498">
        <v>38024</v>
      </c>
      <c r="H2498" t="s">
        <v>15290</v>
      </c>
      <c r="I2498" t="s">
        <v>8048</v>
      </c>
      <c r="J2498">
        <v>1</v>
      </c>
      <c r="K2498">
        <v>2128</v>
      </c>
      <c r="L2498">
        <v>2.85</v>
      </c>
      <c r="M2498">
        <v>1.06</v>
      </c>
      <c r="N2498">
        <v>268</v>
      </c>
      <c r="O2498">
        <v>228.04</v>
      </c>
      <c r="P2498">
        <v>136</v>
      </c>
      <c r="Q2498">
        <v>2</v>
      </c>
      <c r="R2498">
        <v>0.67</v>
      </c>
      <c r="S2498">
        <v>297</v>
      </c>
      <c r="T2498">
        <v>19964</v>
      </c>
      <c r="U2498">
        <v>4.8499999999999996</v>
      </c>
      <c r="V2498">
        <v>1.74</v>
      </c>
      <c r="W2498">
        <v>176</v>
      </c>
      <c r="X2498" t="s">
        <v>9936</v>
      </c>
      <c r="Y2498" t="s">
        <v>9262</v>
      </c>
      <c r="Z2498">
        <v>279</v>
      </c>
      <c r="AA2498">
        <v>4.25</v>
      </c>
      <c r="AB2498">
        <v>1.4</v>
      </c>
      <c r="AC2498">
        <v>0.59</v>
      </c>
      <c r="AD2498">
        <v>0.34</v>
      </c>
    </row>
    <row r="2499" spans="1:30" x14ac:dyDescent="0.3">
      <c r="A2499">
        <v>440073</v>
      </c>
      <c r="B2499">
        <f>VLOOKUP(A2499,hvbp_person_and_community_engag!$B$2:$B$2677,1,0)</f>
        <v>440073</v>
      </c>
      <c r="C2499" t="s">
        <v>15400</v>
      </c>
      <c r="D2499" t="s">
        <v>15401</v>
      </c>
      <c r="E2499" t="s">
        <v>549</v>
      </c>
      <c r="F2499" t="s">
        <v>6570</v>
      </c>
      <c r="G2499">
        <v>38401</v>
      </c>
      <c r="H2499" t="s">
        <v>15305</v>
      </c>
      <c r="I2499" t="s">
        <v>8048</v>
      </c>
      <c r="J2499">
        <v>3</v>
      </c>
      <c r="K2499">
        <v>4394</v>
      </c>
      <c r="L2499">
        <v>6.31</v>
      </c>
      <c r="M2499">
        <v>2.54</v>
      </c>
      <c r="N2499">
        <v>249</v>
      </c>
      <c r="O2499">
        <v>225.93</v>
      </c>
      <c r="P2499">
        <v>690</v>
      </c>
      <c r="Q2499">
        <v>10.42</v>
      </c>
      <c r="R2499">
        <v>4.22</v>
      </c>
      <c r="S2499">
        <v>247</v>
      </c>
      <c r="T2499">
        <v>21046</v>
      </c>
      <c r="U2499">
        <v>16.73</v>
      </c>
      <c r="V2499">
        <v>6.75</v>
      </c>
      <c r="W2499">
        <v>136</v>
      </c>
      <c r="X2499" t="s">
        <v>9232</v>
      </c>
      <c r="Y2499" t="s">
        <v>8633</v>
      </c>
      <c r="Z2499">
        <v>248</v>
      </c>
      <c r="AA2499">
        <v>14.49</v>
      </c>
      <c r="AB2499">
        <v>5.1100000000000003</v>
      </c>
      <c r="AC2499">
        <v>2.2400000000000002</v>
      </c>
      <c r="AD2499">
        <v>1.64</v>
      </c>
    </row>
    <row r="2500" spans="1:30" x14ac:dyDescent="0.3">
      <c r="A2500">
        <v>440081</v>
      </c>
      <c r="B2500">
        <f>VLOOKUP(A2500,hvbp_person_and_community_engag!$B$2:$B$2677,1,0)</f>
        <v>440081</v>
      </c>
      <c r="C2500" t="s">
        <v>15402</v>
      </c>
      <c r="D2500" t="s">
        <v>15403</v>
      </c>
      <c r="E2500" t="s">
        <v>15404</v>
      </c>
      <c r="F2500" t="s">
        <v>6570</v>
      </c>
      <c r="G2500">
        <v>37862</v>
      </c>
      <c r="H2500" t="s">
        <v>15302</v>
      </c>
      <c r="I2500" t="s">
        <v>8048</v>
      </c>
      <c r="J2500">
        <v>2</v>
      </c>
      <c r="K2500">
        <v>2410</v>
      </c>
      <c r="L2500">
        <v>2.81</v>
      </c>
      <c r="M2500">
        <v>1.36</v>
      </c>
      <c r="N2500">
        <v>207</v>
      </c>
      <c r="O2500">
        <v>171.43</v>
      </c>
      <c r="P2500">
        <v>198</v>
      </c>
      <c r="Q2500">
        <v>1.8</v>
      </c>
      <c r="R2500">
        <v>1.1100000000000001</v>
      </c>
      <c r="S2500">
        <v>162</v>
      </c>
      <c r="T2500">
        <v>12926</v>
      </c>
      <c r="U2500">
        <v>4.6100000000000003</v>
      </c>
      <c r="V2500">
        <v>2.4700000000000002</v>
      </c>
      <c r="W2500">
        <v>152</v>
      </c>
      <c r="X2500" t="s">
        <v>9142</v>
      </c>
      <c r="Y2500" t="s">
        <v>9261</v>
      </c>
      <c r="Z2500">
        <v>187</v>
      </c>
      <c r="AA2500">
        <v>3.73</v>
      </c>
      <c r="AB2500">
        <v>1.89</v>
      </c>
      <c r="AC2500">
        <v>0.89</v>
      </c>
      <c r="AD2500">
        <v>0.59</v>
      </c>
    </row>
    <row r="2501" spans="1:30" x14ac:dyDescent="0.3">
      <c r="A2501">
        <v>440082</v>
      </c>
      <c r="B2501">
        <f>VLOOKUP(A2501,hvbp_person_and_community_engag!$B$2:$B$2677,1,0)</f>
        <v>440082</v>
      </c>
      <c r="C2501" t="s">
        <v>15405</v>
      </c>
      <c r="D2501" t="s">
        <v>15406</v>
      </c>
      <c r="E2501" t="s">
        <v>15294</v>
      </c>
      <c r="F2501" t="s">
        <v>6570</v>
      </c>
      <c r="G2501">
        <v>37205</v>
      </c>
      <c r="H2501" t="s">
        <v>8064</v>
      </c>
      <c r="I2501" t="s">
        <v>8048</v>
      </c>
      <c r="J2501">
        <v>4</v>
      </c>
      <c r="K2501">
        <v>1931</v>
      </c>
      <c r="L2501">
        <v>4.7699999999999996</v>
      </c>
      <c r="M2501">
        <v>2.81</v>
      </c>
      <c r="N2501">
        <v>170</v>
      </c>
      <c r="O2501">
        <v>143.69999999999999</v>
      </c>
      <c r="P2501">
        <v>1255</v>
      </c>
      <c r="Q2501">
        <v>50.92</v>
      </c>
      <c r="R2501">
        <v>9.31</v>
      </c>
      <c r="S2501">
        <v>547</v>
      </c>
      <c r="T2501">
        <v>46096</v>
      </c>
      <c r="U2501">
        <v>55.68</v>
      </c>
      <c r="V2501">
        <v>12.12</v>
      </c>
      <c r="W2501">
        <v>136</v>
      </c>
      <c r="X2501" t="s">
        <v>15407</v>
      </c>
      <c r="Y2501" t="s">
        <v>10477</v>
      </c>
      <c r="Z2501">
        <v>460</v>
      </c>
      <c r="AA2501">
        <v>52.81</v>
      </c>
      <c r="AB2501">
        <v>10.01</v>
      </c>
      <c r="AC2501">
        <v>2.88</v>
      </c>
      <c r="AD2501">
        <v>2.11</v>
      </c>
    </row>
    <row r="2502" spans="1:30" x14ac:dyDescent="0.3">
      <c r="A2502">
        <v>440083</v>
      </c>
      <c r="B2502" t="e">
        <f>VLOOKUP(A2502,hvbp_person_and_community_engag!$B$2:$B$2677,1,0)</f>
        <v>#N/A</v>
      </c>
      <c r="C2502" t="s">
        <v>15408</v>
      </c>
      <c r="D2502" t="s">
        <v>15409</v>
      </c>
      <c r="E2502" t="s">
        <v>13823</v>
      </c>
      <c r="F2502" t="s">
        <v>6570</v>
      </c>
      <c r="G2502">
        <v>38556</v>
      </c>
      <c r="H2502" t="s">
        <v>12057</v>
      </c>
      <c r="I2502" t="s">
        <v>8048</v>
      </c>
      <c r="J2502">
        <v>4</v>
      </c>
      <c r="K2502">
        <v>396</v>
      </c>
      <c r="L2502">
        <v>0.45</v>
      </c>
      <c r="M2502">
        <v>0.14000000000000001</v>
      </c>
      <c r="N2502">
        <v>320</v>
      </c>
      <c r="O2502">
        <v>301.93</v>
      </c>
      <c r="P2502">
        <v>22</v>
      </c>
      <c r="Q2502">
        <v>0.16</v>
      </c>
      <c r="R2502">
        <v>0.1</v>
      </c>
      <c r="S2502">
        <v>162</v>
      </c>
      <c r="T2502">
        <v>9684</v>
      </c>
      <c r="U2502">
        <v>0.61</v>
      </c>
      <c r="V2502">
        <v>0.24</v>
      </c>
      <c r="W2502">
        <v>179</v>
      </c>
      <c r="X2502">
        <v>159.48332252</v>
      </c>
      <c r="Y2502" t="s">
        <v>8331</v>
      </c>
      <c r="Z2502">
        <v>255</v>
      </c>
      <c r="AA2502">
        <v>0.52</v>
      </c>
      <c r="AB2502">
        <v>0.19</v>
      </c>
      <c r="AC2502">
        <v>0.08</v>
      </c>
      <c r="AD2502">
        <v>0.05</v>
      </c>
    </row>
    <row r="2503" spans="1:30" x14ac:dyDescent="0.3">
      <c r="A2503">
        <v>440084</v>
      </c>
      <c r="B2503">
        <f>VLOOKUP(A2503,hvbp_person_and_community_engag!$B$2:$B$2677,1,0)</f>
        <v>440084</v>
      </c>
      <c r="C2503" t="s">
        <v>15410</v>
      </c>
      <c r="D2503" t="s">
        <v>15411</v>
      </c>
      <c r="E2503" t="s">
        <v>7930</v>
      </c>
      <c r="F2503" t="s">
        <v>6570</v>
      </c>
      <c r="G2503">
        <v>37874</v>
      </c>
      <c r="H2503" t="s">
        <v>8082</v>
      </c>
      <c r="I2503" t="s">
        <v>8048</v>
      </c>
      <c r="J2503">
        <v>3</v>
      </c>
      <c r="K2503">
        <v>561</v>
      </c>
      <c r="L2503">
        <v>0.4</v>
      </c>
      <c r="M2503">
        <v>0.13</v>
      </c>
      <c r="N2503">
        <v>309</v>
      </c>
      <c r="O2503">
        <v>305.37</v>
      </c>
      <c r="P2503">
        <v>22</v>
      </c>
      <c r="Q2503">
        <v>0.15</v>
      </c>
      <c r="R2503">
        <v>0.11</v>
      </c>
      <c r="S2503">
        <v>133</v>
      </c>
      <c r="T2503">
        <v>9152</v>
      </c>
      <c r="U2503">
        <v>0.55000000000000004</v>
      </c>
      <c r="V2503">
        <v>0.24</v>
      </c>
      <c r="W2503">
        <v>124</v>
      </c>
      <c r="X2503" t="s">
        <v>9077</v>
      </c>
      <c r="Y2503" t="s">
        <v>10819</v>
      </c>
      <c r="Z2503">
        <v>227</v>
      </c>
      <c r="AA2503">
        <v>0.48</v>
      </c>
      <c r="AB2503">
        <v>0.18</v>
      </c>
      <c r="AC2503">
        <v>7.0000000000000007E-2</v>
      </c>
      <c r="AD2503">
        <v>0.06</v>
      </c>
    </row>
    <row r="2504" spans="1:30" x14ac:dyDescent="0.3">
      <c r="A2504">
        <v>440091</v>
      </c>
      <c r="B2504">
        <f>VLOOKUP(A2504,hvbp_person_and_community_engag!$B$2:$B$2677,1,0)</f>
        <v>440091</v>
      </c>
      <c r="C2504" t="s">
        <v>15412</v>
      </c>
      <c r="D2504" t="s">
        <v>15413</v>
      </c>
      <c r="E2504" t="s">
        <v>15414</v>
      </c>
      <c r="F2504" t="s">
        <v>6570</v>
      </c>
      <c r="G2504">
        <v>37404</v>
      </c>
      <c r="H2504" t="s">
        <v>8463</v>
      </c>
      <c r="I2504" t="s">
        <v>8048</v>
      </c>
      <c r="J2504">
        <v>4</v>
      </c>
      <c r="K2504">
        <v>3709</v>
      </c>
      <c r="L2504">
        <v>4.99</v>
      </c>
      <c r="M2504">
        <v>2.41</v>
      </c>
      <c r="N2504">
        <v>207</v>
      </c>
      <c r="O2504">
        <v>178.3</v>
      </c>
      <c r="P2504">
        <v>679</v>
      </c>
      <c r="Q2504">
        <v>15.65</v>
      </c>
      <c r="R2504">
        <v>3.87</v>
      </c>
      <c r="S2504">
        <v>404</v>
      </c>
      <c r="T2504">
        <v>28083</v>
      </c>
      <c r="U2504">
        <v>20.64</v>
      </c>
      <c r="V2504">
        <v>6.28</v>
      </c>
      <c r="W2504">
        <v>173</v>
      </c>
      <c r="X2504" t="s">
        <v>10966</v>
      </c>
      <c r="Y2504" t="s">
        <v>8616</v>
      </c>
      <c r="Z2504">
        <v>329</v>
      </c>
      <c r="AA2504">
        <v>18.559999999999999</v>
      </c>
      <c r="AB2504">
        <v>5.08</v>
      </c>
      <c r="AC2504">
        <v>2.08</v>
      </c>
      <c r="AD2504">
        <v>1.2</v>
      </c>
    </row>
    <row r="2505" spans="1:30" x14ac:dyDescent="0.3">
      <c r="A2505">
        <v>440102</v>
      </c>
      <c r="B2505">
        <f>VLOOKUP(A2505,hvbp_person_and_community_engag!$B$2:$B$2677,1,0)</f>
        <v>440102</v>
      </c>
      <c r="C2505" t="s">
        <v>15415</v>
      </c>
      <c r="D2505" t="s">
        <v>15416</v>
      </c>
      <c r="E2505" t="s">
        <v>8457</v>
      </c>
      <c r="F2505" t="s">
        <v>6570</v>
      </c>
      <c r="G2505">
        <v>37334</v>
      </c>
      <c r="H2505" t="s">
        <v>8082</v>
      </c>
      <c r="I2505" t="s">
        <v>8048</v>
      </c>
      <c r="J2505">
        <v>4</v>
      </c>
      <c r="K2505">
        <v>941</v>
      </c>
      <c r="L2505">
        <v>0.56000000000000005</v>
      </c>
      <c r="M2505">
        <v>0.27</v>
      </c>
      <c r="N2505">
        <v>210</v>
      </c>
      <c r="O2505">
        <v>182.64</v>
      </c>
      <c r="P2505">
        <v>47</v>
      </c>
      <c r="Q2505">
        <v>0.55000000000000004</v>
      </c>
      <c r="R2505">
        <v>0.27</v>
      </c>
      <c r="S2505">
        <v>203</v>
      </c>
      <c r="T2505">
        <v>15635</v>
      </c>
      <c r="U2505">
        <v>1.1100000000000001</v>
      </c>
      <c r="V2505">
        <v>0.54</v>
      </c>
      <c r="W2505">
        <v>132</v>
      </c>
      <c r="X2505" t="s">
        <v>9548</v>
      </c>
      <c r="Y2505" t="s">
        <v>8121</v>
      </c>
      <c r="Z2505">
        <v>207</v>
      </c>
      <c r="AA2505">
        <v>0.93</v>
      </c>
      <c r="AB2505">
        <v>0.4</v>
      </c>
      <c r="AC2505">
        <v>0.18</v>
      </c>
      <c r="AD2505">
        <v>0.14000000000000001</v>
      </c>
    </row>
    <row r="2506" spans="1:30" x14ac:dyDescent="0.3">
      <c r="A2506">
        <v>440104</v>
      </c>
      <c r="B2506">
        <f>VLOOKUP(A2506,hvbp_person_and_community_engag!$B$2:$B$2677,1,0)</f>
        <v>440104</v>
      </c>
      <c r="C2506" t="s">
        <v>15417</v>
      </c>
      <c r="D2506" t="s">
        <v>15418</v>
      </c>
      <c r="E2506" t="s">
        <v>15414</v>
      </c>
      <c r="F2506" t="s">
        <v>6570</v>
      </c>
      <c r="G2506">
        <v>37403</v>
      </c>
      <c r="H2506" t="s">
        <v>14135</v>
      </c>
      <c r="I2506" t="s">
        <v>8048</v>
      </c>
      <c r="J2506">
        <v>2</v>
      </c>
      <c r="K2506">
        <v>2189</v>
      </c>
      <c r="L2506">
        <v>3.44</v>
      </c>
      <c r="M2506">
        <v>1.64</v>
      </c>
      <c r="N2506">
        <v>210</v>
      </c>
      <c r="O2506">
        <v>181.96</v>
      </c>
      <c r="P2506">
        <v>834</v>
      </c>
      <c r="Q2506">
        <v>12.76</v>
      </c>
      <c r="R2506">
        <v>6.31</v>
      </c>
      <c r="S2506">
        <v>202</v>
      </c>
      <c r="T2506">
        <v>20153</v>
      </c>
      <c r="U2506">
        <v>16.2</v>
      </c>
      <c r="V2506">
        <v>7.95</v>
      </c>
      <c r="W2506">
        <v>157</v>
      </c>
      <c r="X2506" t="s">
        <v>8459</v>
      </c>
      <c r="Y2506" t="s">
        <v>8245</v>
      </c>
      <c r="Z2506">
        <v>204</v>
      </c>
      <c r="AA2506">
        <v>13.69</v>
      </c>
      <c r="AB2506">
        <v>6.34</v>
      </c>
      <c r="AC2506">
        <v>2.5099999999999998</v>
      </c>
      <c r="AD2506">
        <v>1.6</v>
      </c>
    </row>
    <row r="2507" spans="1:30" x14ac:dyDescent="0.3">
      <c r="A2507">
        <v>440109</v>
      </c>
      <c r="B2507" t="e">
        <f>VLOOKUP(A2507,hvbp_person_and_community_engag!$B$2:$B$2677,1,0)</f>
        <v>#N/A</v>
      </c>
      <c r="C2507" t="s">
        <v>15419</v>
      </c>
      <c r="D2507" t="s">
        <v>15420</v>
      </c>
      <c r="E2507" t="s">
        <v>10441</v>
      </c>
      <c r="F2507" t="s">
        <v>6570</v>
      </c>
      <c r="G2507">
        <v>38372</v>
      </c>
      <c r="H2507" t="s">
        <v>8082</v>
      </c>
      <c r="I2507" t="s">
        <v>8048</v>
      </c>
      <c r="J2507">
        <v>3</v>
      </c>
      <c r="K2507">
        <v>1493</v>
      </c>
      <c r="L2507">
        <v>1.79</v>
      </c>
      <c r="M2507">
        <v>0.69</v>
      </c>
      <c r="N2507">
        <v>257</v>
      </c>
      <c r="O2507">
        <v>236.65</v>
      </c>
      <c r="P2507">
        <v>42</v>
      </c>
      <c r="Q2507">
        <v>0.42</v>
      </c>
      <c r="R2507">
        <v>0.21</v>
      </c>
      <c r="S2507">
        <v>200</v>
      </c>
      <c r="T2507">
        <v>16363</v>
      </c>
      <c r="U2507">
        <v>2.21</v>
      </c>
      <c r="V2507">
        <v>0.91</v>
      </c>
      <c r="W2507">
        <v>154</v>
      </c>
      <c r="X2507" t="s">
        <v>8302</v>
      </c>
      <c r="Y2507" t="s">
        <v>9043</v>
      </c>
      <c r="Z2507">
        <v>244</v>
      </c>
      <c r="AA2507">
        <v>1.82</v>
      </c>
      <c r="AB2507">
        <v>0.65</v>
      </c>
      <c r="AC2507">
        <v>0.39</v>
      </c>
      <c r="AD2507">
        <v>0.25</v>
      </c>
    </row>
    <row r="2508" spans="1:30" x14ac:dyDescent="0.3">
      <c r="A2508">
        <v>440110</v>
      </c>
      <c r="B2508">
        <f>VLOOKUP(A2508,hvbp_person_and_community_engag!$B$2:$B$2677,1,0)</f>
        <v>440110</v>
      </c>
      <c r="C2508" t="s">
        <v>15421</v>
      </c>
      <c r="D2508" t="s">
        <v>15422</v>
      </c>
      <c r="E2508" t="s">
        <v>15423</v>
      </c>
      <c r="F2508" t="s">
        <v>6570</v>
      </c>
      <c r="G2508">
        <v>37772</v>
      </c>
      <c r="H2508" t="s">
        <v>15302</v>
      </c>
      <c r="I2508" t="s">
        <v>8048</v>
      </c>
      <c r="J2508">
        <v>3</v>
      </c>
      <c r="K2508">
        <v>769</v>
      </c>
      <c r="L2508">
        <v>0.6</v>
      </c>
      <c r="M2508">
        <v>0.41</v>
      </c>
      <c r="N2508">
        <v>148</v>
      </c>
      <c r="O2508">
        <v>121.77</v>
      </c>
      <c r="P2508">
        <v>47</v>
      </c>
      <c r="Q2508">
        <v>0.44</v>
      </c>
      <c r="R2508">
        <v>0.24</v>
      </c>
      <c r="S2508">
        <v>185</v>
      </c>
      <c r="T2508">
        <v>12065</v>
      </c>
      <c r="U2508">
        <v>1.04</v>
      </c>
      <c r="V2508">
        <v>0.65</v>
      </c>
      <c r="W2508">
        <v>162</v>
      </c>
      <c r="X2508">
        <v>190.21332803000001</v>
      </c>
      <c r="Y2508" t="s">
        <v>9305</v>
      </c>
      <c r="Z2508">
        <v>161</v>
      </c>
      <c r="AA2508">
        <v>0.79</v>
      </c>
      <c r="AB2508">
        <v>0.49</v>
      </c>
      <c r="AC2508">
        <v>0.25</v>
      </c>
      <c r="AD2508">
        <v>0.16</v>
      </c>
    </row>
    <row r="2509" spans="1:30" x14ac:dyDescent="0.3">
      <c r="A2509">
        <v>440111</v>
      </c>
      <c r="B2509">
        <f>VLOOKUP(A2509,hvbp_person_and_community_engag!$B$2:$B$2677,1,0)</f>
        <v>440111</v>
      </c>
      <c r="C2509" t="s">
        <v>15424</v>
      </c>
      <c r="D2509" t="s">
        <v>15425</v>
      </c>
      <c r="E2509" t="s">
        <v>15294</v>
      </c>
      <c r="F2509" t="s">
        <v>6570</v>
      </c>
      <c r="G2509">
        <v>37208</v>
      </c>
      <c r="H2509" t="s">
        <v>8082</v>
      </c>
      <c r="I2509" t="s">
        <v>8048</v>
      </c>
      <c r="J2509">
        <v>2</v>
      </c>
      <c r="K2509">
        <v>193</v>
      </c>
      <c r="L2509">
        <v>0.13</v>
      </c>
      <c r="M2509">
        <v>0.08</v>
      </c>
      <c r="N2509">
        <v>168</v>
      </c>
      <c r="O2509">
        <v>160.87</v>
      </c>
      <c r="P2509" t="s">
        <v>8049</v>
      </c>
      <c r="Q2509" t="s">
        <v>8049</v>
      </c>
      <c r="R2509" t="s">
        <v>8049</v>
      </c>
      <c r="S2509" t="s">
        <v>8049</v>
      </c>
      <c r="T2509" t="s">
        <v>8049</v>
      </c>
      <c r="U2509" t="s">
        <v>8049</v>
      </c>
      <c r="V2509" t="s">
        <v>8049</v>
      </c>
      <c r="W2509" t="s">
        <v>8049</v>
      </c>
      <c r="X2509" t="s">
        <v>8049</v>
      </c>
      <c r="Y2509" t="s">
        <v>8193</v>
      </c>
      <c r="Z2509" t="s">
        <v>8049</v>
      </c>
      <c r="AA2509" t="s">
        <v>8049</v>
      </c>
      <c r="AB2509" t="s">
        <v>8049</v>
      </c>
      <c r="AC2509" t="s">
        <v>8049</v>
      </c>
      <c r="AD2509" t="s">
        <v>8049</v>
      </c>
    </row>
    <row r="2510" spans="1:30" x14ac:dyDescent="0.3">
      <c r="A2510">
        <v>440120</v>
      </c>
      <c r="B2510">
        <f>VLOOKUP(A2510,hvbp_person_and_community_engag!$B$2:$B$2677,1,0)</f>
        <v>440120</v>
      </c>
      <c r="C2510" t="s">
        <v>15426</v>
      </c>
      <c r="D2510" t="s">
        <v>15427</v>
      </c>
      <c r="E2510" t="s">
        <v>15313</v>
      </c>
      <c r="F2510" t="s">
        <v>6570</v>
      </c>
      <c r="G2510">
        <v>37917</v>
      </c>
      <c r="H2510" t="s">
        <v>8110</v>
      </c>
      <c r="I2510" t="s">
        <v>8048</v>
      </c>
      <c r="J2510">
        <v>2</v>
      </c>
      <c r="K2510">
        <v>4816</v>
      </c>
      <c r="L2510">
        <v>6.85</v>
      </c>
      <c r="M2510">
        <v>3.45</v>
      </c>
      <c r="N2510">
        <v>199</v>
      </c>
      <c r="O2510">
        <v>161.34</v>
      </c>
      <c r="P2510">
        <v>1218</v>
      </c>
      <c r="Q2510">
        <v>20.32</v>
      </c>
      <c r="R2510">
        <v>6.7</v>
      </c>
      <c r="S2510">
        <v>303</v>
      </c>
      <c r="T2510">
        <v>21344</v>
      </c>
      <c r="U2510">
        <v>27.16</v>
      </c>
      <c r="V2510">
        <v>10.14</v>
      </c>
      <c r="W2510">
        <v>177</v>
      </c>
      <c r="X2510" t="s">
        <v>8734</v>
      </c>
      <c r="Y2510" t="s">
        <v>8468</v>
      </c>
      <c r="Z2510">
        <v>268</v>
      </c>
      <c r="AA2510">
        <v>23.28</v>
      </c>
      <c r="AB2510">
        <v>7.95</v>
      </c>
      <c r="AC2510">
        <v>3.89</v>
      </c>
      <c r="AD2510">
        <v>2.19</v>
      </c>
    </row>
    <row r="2511" spans="1:30" x14ac:dyDescent="0.3">
      <c r="A2511">
        <v>440125</v>
      </c>
      <c r="B2511">
        <f>VLOOKUP(A2511,hvbp_person_and_community_engag!$B$2:$B$2677,1,0)</f>
        <v>440125</v>
      </c>
      <c r="C2511" t="s">
        <v>15428</v>
      </c>
      <c r="D2511" t="s">
        <v>15429</v>
      </c>
      <c r="E2511" t="s">
        <v>15313</v>
      </c>
      <c r="F2511" t="s">
        <v>6570</v>
      </c>
      <c r="G2511">
        <v>37916</v>
      </c>
      <c r="H2511" t="s">
        <v>15302</v>
      </c>
      <c r="I2511" t="s">
        <v>8048</v>
      </c>
      <c r="J2511">
        <v>2</v>
      </c>
      <c r="K2511">
        <v>5288</v>
      </c>
      <c r="L2511">
        <v>6.41</v>
      </c>
      <c r="M2511">
        <v>4.01</v>
      </c>
      <c r="N2511">
        <v>160</v>
      </c>
      <c r="O2511">
        <v>126.78</v>
      </c>
      <c r="P2511">
        <v>1189</v>
      </c>
      <c r="Q2511">
        <v>19.260000000000002</v>
      </c>
      <c r="R2511">
        <v>7.59</v>
      </c>
      <c r="S2511">
        <v>254</v>
      </c>
      <c r="T2511">
        <v>21477</v>
      </c>
      <c r="U2511">
        <v>25.66</v>
      </c>
      <c r="V2511">
        <v>11.6</v>
      </c>
      <c r="W2511">
        <v>148</v>
      </c>
      <c r="X2511" t="s">
        <v>9677</v>
      </c>
      <c r="Y2511" t="s">
        <v>8089</v>
      </c>
      <c r="Z2511">
        <v>221</v>
      </c>
      <c r="AA2511">
        <v>21.45</v>
      </c>
      <c r="AB2511">
        <v>8.75</v>
      </c>
      <c r="AC2511">
        <v>4.21</v>
      </c>
      <c r="AD2511">
        <v>2.85</v>
      </c>
    </row>
    <row r="2512" spans="1:30" x14ac:dyDescent="0.3">
      <c r="A2512">
        <v>440130</v>
      </c>
      <c r="B2512">
        <f>VLOOKUP(A2512,hvbp_person_and_community_engag!$B$2:$B$2677,1,0)</f>
        <v>440130</v>
      </c>
      <c r="C2512" t="s">
        <v>15430</v>
      </c>
      <c r="D2512" t="s">
        <v>15431</v>
      </c>
      <c r="E2512" t="s">
        <v>15432</v>
      </c>
      <c r="F2512" t="s">
        <v>6570</v>
      </c>
      <c r="G2512">
        <v>38261</v>
      </c>
      <c r="H2512" t="s">
        <v>8546</v>
      </c>
      <c r="I2512" t="s">
        <v>8048</v>
      </c>
      <c r="J2512">
        <v>2</v>
      </c>
      <c r="K2512">
        <v>2824</v>
      </c>
      <c r="L2512">
        <v>2.64</v>
      </c>
      <c r="M2512">
        <v>1.2</v>
      </c>
      <c r="N2512">
        <v>220</v>
      </c>
      <c r="O2512">
        <v>190.18</v>
      </c>
      <c r="P2512">
        <v>200</v>
      </c>
      <c r="Q2512">
        <v>2.34</v>
      </c>
      <c r="R2512">
        <v>1.06</v>
      </c>
      <c r="S2512">
        <v>220</v>
      </c>
      <c r="T2512">
        <v>16515</v>
      </c>
      <c r="U2512">
        <v>4.97</v>
      </c>
      <c r="V2512">
        <v>2.2599999999999998</v>
      </c>
      <c r="W2512">
        <v>149</v>
      </c>
      <c r="X2512" t="s">
        <v>8823</v>
      </c>
      <c r="Y2512" t="s">
        <v>9997</v>
      </c>
      <c r="Z2512">
        <v>220</v>
      </c>
      <c r="AA2512">
        <v>4.16</v>
      </c>
      <c r="AB2512">
        <v>1.71</v>
      </c>
      <c r="AC2512">
        <v>0.81</v>
      </c>
      <c r="AD2512">
        <v>0.55000000000000004</v>
      </c>
    </row>
    <row r="2513" spans="1:30" x14ac:dyDescent="0.3">
      <c r="A2513">
        <v>440131</v>
      </c>
      <c r="B2513" t="e">
        <f>VLOOKUP(A2513,hvbp_person_and_community_engag!$B$2:$B$2677,1,0)</f>
        <v>#N/A</v>
      </c>
      <c r="C2513" t="s">
        <v>15433</v>
      </c>
      <c r="D2513" t="s">
        <v>15434</v>
      </c>
      <c r="E2513" t="s">
        <v>90</v>
      </c>
      <c r="F2513" t="s">
        <v>6570</v>
      </c>
      <c r="G2513">
        <v>38019</v>
      </c>
      <c r="H2513" t="s">
        <v>8546</v>
      </c>
      <c r="I2513" t="s">
        <v>8048</v>
      </c>
      <c r="J2513">
        <v>3</v>
      </c>
      <c r="K2513">
        <v>1297</v>
      </c>
      <c r="L2513">
        <v>2.09</v>
      </c>
      <c r="M2513">
        <v>0.59</v>
      </c>
      <c r="N2513">
        <v>356</v>
      </c>
      <c r="O2513">
        <v>363.72</v>
      </c>
      <c r="P2513">
        <v>38</v>
      </c>
      <c r="Q2513">
        <v>0.36</v>
      </c>
      <c r="R2513">
        <v>0.3</v>
      </c>
      <c r="S2513">
        <v>120</v>
      </c>
      <c r="T2513">
        <v>13656</v>
      </c>
      <c r="U2513">
        <v>2.4500000000000002</v>
      </c>
      <c r="V2513">
        <v>0.89</v>
      </c>
      <c r="W2513">
        <v>158</v>
      </c>
      <c r="X2513" t="s">
        <v>9845</v>
      </c>
      <c r="Y2513" t="s">
        <v>8223</v>
      </c>
      <c r="Z2513">
        <v>277</v>
      </c>
      <c r="AA2513">
        <v>2.12</v>
      </c>
      <c r="AB2513">
        <v>0.68</v>
      </c>
      <c r="AC2513">
        <v>0.33</v>
      </c>
      <c r="AD2513">
        <v>0.21</v>
      </c>
    </row>
    <row r="2514" spans="1:30" x14ac:dyDescent="0.3">
      <c r="A2514">
        <v>440132</v>
      </c>
      <c r="B2514">
        <f>VLOOKUP(A2514,hvbp_person_and_community_engag!$B$2:$B$2677,1,0)</f>
        <v>440132</v>
      </c>
      <c r="C2514" t="s">
        <v>15435</v>
      </c>
      <c r="D2514" t="s">
        <v>15436</v>
      </c>
      <c r="E2514" t="s">
        <v>11053</v>
      </c>
      <c r="F2514" t="s">
        <v>6570</v>
      </c>
      <c r="G2514">
        <v>38242</v>
      </c>
      <c r="H2514" t="s">
        <v>8082</v>
      </c>
      <c r="I2514" t="s">
        <v>8048</v>
      </c>
      <c r="J2514">
        <v>3</v>
      </c>
      <c r="K2514">
        <v>1234</v>
      </c>
      <c r="L2514">
        <v>0.96</v>
      </c>
      <c r="M2514">
        <v>0.4</v>
      </c>
      <c r="N2514">
        <v>238</v>
      </c>
      <c r="O2514">
        <v>209.36</v>
      </c>
      <c r="P2514">
        <v>113</v>
      </c>
      <c r="Q2514">
        <v>1.89</v>
      </c>
      <c r="R2514">
        <v>0.56999999999999995</v>
      </c>
      <c r="S2514">
        <v>332</v>
      </c>
      <c r="T2514">
        <v>22053</v>
      </c>
      <c r="U2514">
        <v>2.85</v>
      </c>
      <c r="V2514">
        <v>0.97</v>
      </c>
      <c r="W2514">
        <v>153</v>
      </c>
      <c r="X2514" t="s">
        <v>8988</v>
      </c>
      <c r="Y2514" t="s">
        <v>9477</v>
      </c>
      <c r="Z2514">
        <v>293</v>
      </c>
      <c r="AA2514">
        <v>2.54</v>
      </c>
      <c r="AB2514">
        <v>0.77</v>
      </c>
      <c r="AC2514">
        <v>0.31</v>
      </c>
      <c r="AD2514">
        <v>0.2</v>
      </c>
    </row>
    <row r="2515" spans="1:30" x14ac:dyDescent="0.3">
      <c r="A2515">
        <v>440133</v>
      </c>
      <c r="B2515">
        <f>VLOOKUP(A2515,hvbp_person_and_community_engag!$B$2:$B$2677,1,0)</f>
        <v>440133</v>
      </c>
      <c r="C2515" t="s">
        <v>15437</v>
      </c>
      <c r="D2515" t="s">
        <v>15438</v>
      </c>
      <c r="E2515" t="s">
        <v>15294</v>
      </c>
      <c r="F2515" t="s">
        <v>6570</v>
      </c>
      <c r="G2515">
        <v>37236</v>
      </c>
      <c r="H2515" t="s">
        <v>8064</v>
      </c>
      <c r="I2515" t="s">
        <v>8048</v>
      </c>
      <c r="J2515">
        <v>3</v>
      </c>
      <c r="K2515">
        <v>2084</v>
      </c>
      <c r="L2515">
        <v>4.5599999999999996</v>
      </c>
      <c r="M2515">
        <v>2.25</v>
      </c>
      <c r="N2515">
        <v>203</v>
      </c>
      <c r="O2515">
        <v>182.25</v>
      </c>
      <c r="P2515">
        <v>1949</v>
      </c>
      <c r="Q2515">
        <v>53.12</v>
      </c>
      <c r="R2515">
        <v>14.41</v>
      </c>
      <c r="S2515">
        <v>369</v>
      </c>
      <c r="T2515">
        <v>35578</v>
      </c>
      <c r="U2515">
        <v>57.68</v>
      </c>
      <c r="V2515">
        <v>16.66</v>
      </c>
      <c r="W2515">
        <v>153</v>
      </c>
      <c r="X2515" t="s">
        <v>10893</v>
      </c>
      <c r="Y2515" t="s">
        <v>8439</v>
      </c>
      <c r="Z2515">
        <v>346</v>
      </c>
      <c r="AA2515">
        <v>52.07</v>
      </c>
      <c r="AB2515">
        <v>12.98</v>
      </c>
      <c r="AC2515">
        <v>5.61</v>
      </c>
      <c r="AD2515">
        <v>3.68</v>
      </c>
    </row>
    <row r="2516" spans="1:30" x14ac:dyDescent="0.3">
      <c r="A2516">
        <v>440137</v>
      </c>
      <c r="B2516">
        <f>VLOOKUP(A2516,hvbp_person_and_community_engag!$B$2:$B$2677,1,0)</f>
        <v>440137</v>
      </c>
      <c r="C2516" t="s">
        <v>15439</v>
      </c>
      <c r="D2516" t="s">
        <v>15440</v>
      </c>
      <c r="E2516" t="s">
        <v>11252</v>
      </c>
      <c r="F2516" t="s">
        <v>6570</v>
      </c>
      <c r="G2516">
        <v>37160</v>
      </c>
      <c r="H2516" t="s">
        <v>8110</v>
      </c>
      <c r="I2516" t="s">
        <v>8048</v>
      </c>
      <c r="J2516">
        <v>3</v>
      </c>
      <c r="K2516">
        <v>886</v>
      </c>
      <c r="L2516">
        <v>0.63</v>
      </c>
      <c r="M2516">
        <v>0.28000000000000003</v>
      </c>
      <c r="N2516">
        <v>228</v>
      </c>
      <c r="O2516">
        <v>197.66</v>
      </c>
      <c r="P2516">
        <v>61</v>
      </c>
      <c r="Q2516">
        <v>0.64</v>
      </c>
      <c r="R2516">
        <v>0.3</v>
      </c>
      <c r="S2516">
        <v>216</v>
      </c>
      <c r="T2516">
        <v>13215</v>
      </c>
      <c r="U2516">
        <v>1.27</v>
      </c>
      <c r="V2516">
        <v>0.56999999999999995</v>
      </c>
      <c r="W2516">
        <v>159</v>
      </c>
      <c r="X2516" t="s">
        <v>8933</v>
      </c>
      <c r="Y2516" t="s">
        <v>8823</v>
      </c>
      <c r="Z2516">
        <v>222</v>
      </c>
      <c r="AA2516">
        <v>1.1399999999999999</v>
      </c>
      <c r="AB2516">
        <v>0.49</v>
      </c>
      <c r="AC2516">
        <v>0.14000000000000001</v>
      </c>
      <c r="AD2516">
        <v>0.09</v>
      </c>
    </row>
    <row r="2517" spans="1:30" x14ac:dyDescent="0.3">
      <c r="A2517">
        <v>440144</v>
      </c>
      <c r="B2517">
        <f>VLOOKUP(A2517,hvbp_person_and_community_engag!$B$2:$B$2677,1,0)</f>
        <v>440144</v>
      </c>
      <c r="C2517" t="s">
        <v>15441</v>
      </c>
      <c r="D2517" t="s">
        <v>15442</v>
      </c>
      <c r="E2517" t="s">
        <v>15443</v>
      </c>
      <c r="F2517" t="s">
        <v>6570</v>
      </c>
      <c r="G2517">
        <v>37388</v>
      </c>
      <c r="H2517" t="s">
        <v>8110</v>
      </c>
      <c r="I2517" t="s">
        <v>8048</v>
      </c>
      <c r="J2517">
        <v>3</v>
      </c>
      <c r="K2517">
        <v>1747</v>
      </c>
      <c r="L2517">
        <v>1.75</v>
      </c>
      <c r="M2517">
        <v>0.73</v>
      </c>
      <c r="N2517">
        <v>240</v>
      </c>
      <c r="O2517">
        <v>222.53</v>
      </c>
      <c r="P2517">
        <v>125</v>
      </c>
      <c r="Q2517">
        <v>2.57</v>
      </c>
      <c r="R2517">
        <v>0.74</v>
      </c>
      <c r="S2517">
        <v>345</v>
      </c>
      <c r="T2517">
        <v>27302</v>
      </c>
      <c r="U2517">
        <v>4.3099999999999996</v>
      </c>
      <c r="V2517">
        <v>1.47</v>
      </c>
      <c r="W2517">
        <v>133</v>
      </c>
      <c r="X2517" t="s">
        <v>11284</v>
      </c>
      <c r="Y2517" t="s">
        <v>8270</v>
      </c>
      <c r="Z2517">
        <v>293</v>
      </c>
      <c r="AA2517">
        <v>3.94</v>
      </c>
      <c r="AB2517">
        <v>1.19</v>
      </c>
      <c r="AC2517">
        <v>0.37</v>
      </c>
      <c r="AD2517">
        <v>0.28000000000000003</v>
      </c>
    </row>
    <row r="2518" spans="1:30" x14ac:dyDescent="0.3">
      <c r="A2518">
        <v>440150</v>
      </c>
      <c r="B2518">
        <f>VLOOKUP(A2518,hvbp_person_and_community_engag!$B$2:$B$2677,1,0)</f>
        <v>440150</v>
      </c>
      <c r="C2518" t="s">
        <v>8648</v>
      </c>
      <c r="D2518" t="s">
        <v>15444</v>
      </c>
      <c r="E2518" t="s">
        <v>15445</v>
      </c>
      <c r="F2518" t="s">
        <v>6570</v>
      </c>
      <c r="G2518">
        <v>37076</v>
      </c>
      <c r="H2518" t="s">
        <v>8230</v>
      </c>
      <c r="I2518" t="s">
        <v>8048</v>
      </c>
      <c r="J2518">
        <v>2</v>
      </c>
      <c r="K2518">
        <v>693</v>
      </c>
      <c r="L2518">
        <v>1.97</v>
      </c>
      <c r="M2518">
        <v>0.6</v>
      </c>
      <c r="N2518">
        <v>328</v>
      </c>
      <c r="O2518">
        <v>299.3</v>
      </c>
      <c r="P2518">
        <v>230</v>
      </c>
      <c r="Q2518">
        <v>8.4700000000000006</v>
      </c>
      <c r="R2518">
        <v>1.52</v>
      </c>
      <c r="S2518">
        <v>558</v>
      </c>
      <c r="T2518">
        <v>38349</v>
      </c>
      <c r="U2518">
        <v>10.44</v>
      </c>
      <c r="V2518">
        <v>2.12</v>
      </c>
      <c r="W2518">
        <v>185</v>
      </c>
      <c r="X2518" t="s">
        <v>15407</v>
      </c>
      <c r="Y2518" t="s">
        <v>8443</v>
      </c>
      <c r="Z2518">
        <v>493</v>
      </c>
      <c r="AA2518">
        <v>9.73</v>
      </c>
      <c r="AB2518">
        <v>1.73</v>
      </c>
      <c r="AC2518">
        <v>0.71</v>
      </c>
      <c r="AD2518">
        <v>0.38</v>
      </c>
    </row>
    <row r="2519" spans="1:30" x14ac:dyDescent="0.3">
      <c r="A2519">
        <v>440152</v>
      </c>
      <c r="B2519" t="e">
        <f>VLOOKUP(A2519,hvbp_person_and_community_engag!$B$2:$B$2677,1,0)</f>
        <v>#N/A</v>
      </c>
      <c r="C2519" t="s">
        <v>15446</v>
      </c>
      <c r="D2519" t="s">
        <v>15447</v>
      </c>
      <c r="E2519" t="s">
        <v>15357</v>
      </c>
      <c r="F2519" t="s">
        <v>6570</v>
      </c>
      <c r="G2519">
        <v>38103</v>
      </c>
      <c r="H2519" t="s">
        <v>15446</v>
      </c>
      <c r="I2519" t="s">
        <v>8048</v>
      </c>
      <c r="J2519">
        <v>1</v>
      </c>
      <c r="K2519">
        <v>239</v>
      </c>
      <c r="L2519">
        <v>0.28000000000000003</v>
      </c>
      <c r="M2519">
        <v>0.1</v>
      </c>
      <c r="N2519">
        <v>268</v>
      </c>
      <c r="O2519">
        <v>251.71</v>
      </c>
      <c r="P2519">
        <v>66</v>
      </c>
      <c r="Q2519">
        <v>2.8</v>
      </c>
      <c r="R2519">
        <v>0.93</v>
      </c>
      <c r="S2519">
        <v>301</v>
      </c>
      <c r="T2519">
        <v>51364</v>
      </c>
      <c r="U2519">
        <v>3.08</v>
      </c>
      <c r="V2519">
        <v>1.04</v>
      </c>
      <c r="W2519">
        <v>155</v>
      </c>
      <c r="X2519" t="s">
        <v>8719</v>
      </c>
      <c r="Y2519" t="s">
        <v>8677</v>
      </c>
      <c r="Z2519">
        <v>298</v>
      </c>
      <c r="AA2519">
        <v>2.86</v>
      </c>
      <c r="AB2519">
        <v>0.89</v>
      </c>
      <c r="AC2519">
        <v>0.22</v>
      </c>
      <c r="AD2519">
        <v>0.14000000000000001</v>
      </c>
    </row>
    <row r="2520" spans="1:30" x14ac:dyDescent="0.3">
      <c r="A2520">
        <v>440153</v>
      </c>
      <c r="B2520">
        <f>VLOOKUP(A2520,hvbp_person_and_community_engag!$B$2:$B$2677,1,0)</f>
        <v>440153</v>
      </c>
      <c r="C2520" t="s">
        <v>15448</v>
      </c>
      <c r="D2520" t="s">
        <v>15449</v>
      </c>
      <c r="E2520" t="s">
        <v>6371</v>
      </c>
      <c r="F2520" t="s">
        <v>6570</v>
      </c>
      <c r="G2520">
        <v>37821</v>
      </c>
      <c r="H2520" t="s">
        <v>8110</v>
      </c>
      <c r="I2520" t="s">
        <v>8048</v>
      </c>
      <c r="J2520">
        <v>3</v>
      </c>
      <c r="K2520">
        <v>723</v>
      </c>
      <c r="L2520">
        <v>0.6</v>
      </c>
      <c r="M2520">
        <v>0.24</v>
      </c>
      <c r="N2520">
        <v>247</v>
      </c>
      <c r="O2520">
        <v>225.52</v>
      </c>
      <c r="P2520">
        <v>27</v>
      </c>
      <c r="Q2520">
        <v>0.26</v>
      </c>
      <c r="R2520">
        <v>0.15</v>
      </c>
      <c r="S2520">
        <v>173</v>
      </c>
      <c r="T2520">
        <v>11862</v>
      </c>
      <c r="U2520">
        <v>0.86</v>
      </c>
      <c r="V2520">
        <v>0.39</v>
      </c>
      <c r="W2520">
        <v>184</v>
      </c>
      <c r="X2520" t="s">
        <v>9376</v>
      </c>
      <c r="Y2520" t="s">
        <v>8370</v>
      </c>
      <c r="Z2520">
        <v>219</v>
      </c>
      <c r="AA2520">
        <v>0.69</v>
      </c>
      <c r="AB2520">
        <v>0.3</v>
      </c>
      <c r="AC2520">
        <v>0.17</v>
      </c>
      <c r="AD2520">
        <v>0.09</v>
      </c>
    </row>
    <row r="2521" spans="1:30" x14ac:dyDescent="0.3">
      <c r="A2521">
        <v>440156</v>
      </c>
      <c r="B2521">
        <f>VLOOKUP(A2521,hvbp_person_and_community_engag!$B$2:$B$2677,1,0)</f>
        <v>440156</v>
      </c>
      <c r="C2521" t="s">
        <v>15450</v>
      </c>
      <c r="D2521" t="s">
        <v>15451</v>
      </c>
      <c r="E2521" t="s">
        <v>15414</v>
      </c>
      <c r="F2521" t="s">
        <v>6570</v>
      </c>
      <c r="G2521">
        <v>37404</v>
      </c>
      <c r="H2521" t="s">
        <v>8230</v>
      </c>
      <c r="I2521" t="s">
        <v>8048</v>
      </c>
      <c r="J2521">
        <v>3</v>
      </c>
      <c r="K2521">
        <v>639</v>
      </c>
      <c r="L2521">
        <v>1.21</v>
      </c>
      <c r="M2521">
        <v>0.52</v>
      </c>
      <c r="N2521">
        <v>233</v>
      </c>
      <c r="O2521">
        <v>202.56</v>
      </c>
      <c r="P2521">
        <v>147</v>
      </c>
      <c r="Q2521">
        <v>7.1</v>
      </c>
      <c r="R2521">
        <v>1.1299999999999999</v>
      </c>
      <c r="S2521">
        <v>630</v>
      </c>
      <c r="T2521">
        <v>57431</v>
      </c>
      <c r="U2521">
        <v>8.31</v>
      </c>
      <c r="V2521">
        <v>1.64</v>
      </c>
      <c r="W2521">
        <v>162</v>
      </c>
      <c r="X2521">
        <v>757.98613016000002</v>
      </c>
      <c r="Y2521" t="s">
        <v>8823</v>
      </c>
      <c r="Z2521">
        <v>505</v>
      </c>
      <c r="AA2521">
        <v>7.75</v>
      </c>
      <c r="AB2521">
        <v>1.3</v>
      </c>
      <c r="AC2521">
        <v>0.56000000000000005</v>
      </c>
      <c r="AD2521">
        <v>0.35</v>
      </c>
    </row>
    <row r="2522" spans="1:30" x14ac:dyDescent="0.3">
      <c r="A2522">
        <v>440159</v>
      </c>
      <c r="B2522" t="e">
        <f>VLOOKUP(A2522,hvbp_person_and_community_engag!$B$2:$B$2677,1,0)</f>
        <v>#N/A</v>
      </c>
      <c r="C2522" t="s">
        <v>15452</v>
      </c>
      <c r="D2522" t="s">
        <v>15453</v>
      </c>
      <c r="E2522" t="s">
        <v>15357</v>
      </c>
      <c r="F2522" t="s">
        <v>6570</v>
      </c>
      <c r="G2522">
        <v>38118</v>
      </c>
      <c r="H2522" t="s">
        <v>15454</v>
      </c>
      <c r="I2522" t="s">
        <v>8048</v>
      </c>
      <c r="J2522" t="s">
        <v>8240</v>
      </c>
      <c r="K2522">
        <v>47</v>
      </c>
      <c r="L2522">
        <v>0.03</v>
      </c>
      <c r="M2522">
        <v>0.01</v>
      </c>
      <c r="N2522">
        <v>233</v>
      </c>
      <c r="O2522">
        <v>220.16</v>
      </c>
      <c r="P2522" t="s">
        <v>8049</v>
      </c>
      <c r="Q2522" t="s">
        <v>8049</v>
      </c>
      <c r="R2522" t="s">
        <v>8049</v>
      </c>
      <c r="S2522" t="s">
        <v>8049</v>
      </c>
      <c r="T2522" t="s">
        <v>8049</v>
      </c>
      <c r="U2522" t="s">
        <v>8049</v>
      </c>
      <c r="V2522" t="s">
        <v>8049</v>
      </c>
      <c r="W2522" t="s">
        <v>8049</v>
      </c>
      <c r="X2522" t="s">
        <v>8049</v>
      </c>
      <c r="Y2522" t="s">
        <v>9105</v>
      </c>
      <c r="Z2522" t="s">
        <v>8049</v>
      </c>
      <c r="AA2522" t="s">
        <v>8049</v>
      </c>
      <c r="AB2522" t="s">
        <v>8049</v>
      </c>
      <c r="AC2522" t="s">
        <v>8049</v>
      </c>
      <c r="AD2522" t="s">
        <v>8049</v>
      </c>
    </row>
    <row r="2523" spans="1:30" x14ac:dyDescent="0.3">
      <c r="A2523">
        <v>440161</v>
      </c>
      <c r="B2523">
        <f>VLOOKUP(A2523,hvbp_person_and_community_engag!$B$2:$B$2677,1,0)</f>
        <v>440161</v>
      </c>
      <c r="C2523" t="s">
        <v>15455</v>
      </c>
      <c r="D2523" t="s">
        <v>15456</v>
      </c>
      <c r="E2523" t="s">
        <v>15294</v>
      </c>
      <c r="F2523" t="s">
        <v>6570</v>
      </c>
      <c r="G2523">
        <v>37203</v>
      </c>
      <c r="H2523" t="s">
        <v>8230</v>
      </c>
      <c r="I2523" t="s">
        <v>8048</v>
      </c>
      <c r="J2523">
        <v>4</v>
      </c>
      <c r="K2523">
        <v>2038</v>
      </c>
      <c r="L2523">
        <v>7.24</v>
      </c>
      <c r="M2523">
        <v>3.06</v>
      </c>
      <c r="N2523">
        <v>237</v>
      </c>
      <c r="O2523">
        <v>209.68</v>
      </c>
      <c r="P2523">
        <v>1114</v>
      </c>
      <c r="Q2523">
        <v>47.82</v>
      </c>
      <c r="R2523">
        <v>9.6199999999999992</v>
      </c>
      <c r="S2523">
        <v>497</v>
      </c>
      <c r="T2523">
        <v>41088</v>
      </c>
      <c r="U2523">
        <v>55.05</v>
      </c>
      <c r="V2523">
        <v>12.67</v>
      </c>
      <c r="W2523">
        <v>162</v>
      </c>
      <c r="X2523" t="s">
        <v>12872</v>
      </c>
      <c r="Y2523" t="s">
        <v>8377</v>
      </c>
      <c r="Z2523">
        <v>434</v>
      </c>
      <c r="AA2523">
        <v>51.22</v>
      </c>
      <c r="AB2523">
        <v>10.31</v>
      </c>
      <c r="AC2523">
        <v>3.83</v>
      </c>
      <c r="AD2523">
        <v>2.36</v>
      </c>
    </row>
    <row r="2524" spans="1:30" x14ac:dyDescent="0.3">
      <c r="A2524">
        <v>440173</v>
      </c>
      <c r="B2524">
        <f>VLOOKUP(A2524,hvbp_person_and_community_engag!$B$2:$B$2677,1,0)</f>
        <v>440173</v>
      </c>
      <c r="C2524" t="s">
        <v>15457</v>
      </c>
      <c r="D2524" t="s">
        <v>15458</v>
      </c>
      <c r="E2524" t="s">
        <v>15313</v>
      </c>
      <c r="F2524" t="s">
        <v>6570</v>
      </c>
      <c r="G2524">
        <v>37923</v>
      </c>
      <c r="H2524" t="s">
        <v>15302</v>
      </c>
      <c r="I2524" t="s">
        <v>8048</v>
      </c>
      <c r="J2524">
        <v>2</v>
      </c>
      <c r="K2524">
        <v>2394</v>
      </c>
      <c r="L2524">
        <v>2.16</v>
      </c>
      <c r="M2524">
        <v>1.41</v>
      </c>
      <c r="N2524">
        <v>154</v>
      </c>
      <c r="O2524">
        <v>125.73</v>
      </c>
      <c r="P2524">
        <v>913</v>
      </c>
      <c r="Q2524">
        <v>18.28</v>
      </c>
      <c r="R2524">
        <v>5.73</v>
      </c>
      <c r="S2524">
        <v>319</v>
      </c>
      <c r="T2524">
        <v>25751</v>
      </c>
      <c r="U2524">
        <v>20.45</v>
      </c>
      <c r="V2524">
        <v>7.14</v>
      </c>
      <c r="W2524">
        <v>130</v>
      </c>
      <c r="X2524" t="s">
        <v>10819</v>
      </c>
      <c r="Y2524" t="s">
        <v>8509</v>
      </c>
      <c r="Z2524">
        <v>286</v>
      </c>
      <c r="AA2524">
        <v>17.89</v>
      </c>
      <c r="AB2524">
        <v>5.17</v>
      </c>
      <c r="AC2524">
        <v>2.56</v>
      </c>
      <c r="AD2524">
        <v>1.97</v>
      </c>
    </row>
    <row r="2525" spans="1:30" x14ac:dyDescent="0.3">
      <c r="A2525">
        <v>440175</v>
      </c>
      <c r="B2525">
        <f>VLOOKUP(A2525,hvbp_person_and_community_engag!$B$2:$B$2677,1,0)</f>
        <v>440175</v>
      </c>
      <c r="C2525" t="s">
        <v>15459</v>
      </c>
      <c r="D2525" t="s">
        <v>15460</v>
      </c>
      <c r="E2525" t="s">
        <v>11239</v>
      </c>
      <c r="F2525" t="s">
        <v>6570</v>
      </c>
      <c r="G2525">
        <v>38464</v>
      </c>
      <c r="H2525" t="s">
        <v>8058</v>
      </c>
      <c r="I2525" t="s">
        <v>8048</v>
      </c>
      <c r="J2525">
        <v>4</v>
      </c>
      <c r="K2525">
        <v>1275</v>
      </c>
      <c r="L2525">
        <v>2.7</v>
      </c>
      <c r="M2525">
        <v>0.55000000000000004</v>
      </c>
      <c r="N2525">
        <v>491</v>
      </c>
      <c r="O2525">
        <v>493.13</v>
      </c>
      <c r="P2525">
        <v>111</v>
      </c>
      <c r="Q2525">
        <v>1.1399999999999999</v>
      </c>
      <c r="R2525">
        <v>0.6</v>
      </c>
      <c r="S2525">
        <v>188</v>
      </c>
      <c r="T2525">
        <v>14710</v>
      </c>
      <c r="U2525">
        <v>3.83</v>
      </c>
      <c r="V2525">
        <v>1.1499999999999999</v>
      </c>
      <c r="W2525">
        <v>136</v>
      </c>
      <c r="X2525" t="s">
        <v>8439</v>
      </c>
      <c r="Y2525" t="s">
        <v>15461</v>
      </c>
      <c r="Z2525">
        <v>332</v>
      </c>
      <c r="AA2525">
        <v>3.45</v>
      </c>
      <c r="AB2525">
        <v>0.87</v>
      </c>
      <c r="AC2525">
        <v>0.39</v>
      </c>
      <c r="AD2525">
        <v>0.28999999999999998</v>
      </c>
    </row>
    <row r="2526" spans="1:30" x14ac:dyDescent="0.3">
      <c r="A2526">
        <v>440176</v>
      </c>
      <c r="B2526">
        <f>VLOOKUP(A2526,hvbp_person_and_community_engag!$B$2:$B$2677,1,0)</f>
        <v>440176</v>
      </c>
      <c r="C2526" t="s">
        <v>15462</v>
      </c>
      <c r="D2526" t="s">
        <v>15463</v>
      </c>
      <c r="E2526" t="s">
        <v>15319</v>
      </c>
      <c r="F2526" t="s">
        <v>6570</v>
      </c>
      <c r="G2526">
        <v>37660</v>
      </c>
      <c r="H2526" t="s">
        <v>15287</v>
      </c>
      <c r="I2526" t="s">
        <v>8048</v>
      </c>
      <c r="J2526">
        <v>4</v>
      </c>
      <c r="K2526">
        <v>1426</v>
      </c>
      <c r="L2526">
        <v>1.79</v>
      </c>
      <c r="M2526">
        <v>0.72</v>
      </c>
      <c r="N2526">
        <v>249</v>
      </c>
      <c r="O2526">
        <v>214.03</v>
      </c>
      <c r="P2526">
        <v>224</v>
      </c>
      <c r="Q2526">
        <v>3.65</v>
      </c>
      <c r="R2526">
        <v>1.26</v>
      </c>
      <c r="S2526">
        <v>290</v>
      </c>
      <c r="T2526">
        <v>22241</v>
      </c>
      <c r="U2526">
        <v>5.44</v>
      </c>
      <c r="V2526">
        <v>1.98</v>
      </c>
      <c r="W2526">
        <v>154</v>
      </c>
      <c r="X2526" t="s">
        <v>9596</v>
      </c>
      <c r="Y2526" t="s">
        <v>9686</v>
      </c>
      <c r="Z2526">
        <v>275</v>
      </c>
      <c r="AA2526">
        <v>4.6500000000000004</v>
      </c>
      <c r="AB2526">
        <v>1.47</v>
      </c>
      <c r="AC2526">
        <v>0.79</v>
      </c>
      <c r="AD2526">
        <v>0.51</v>
      </c>
    </row>
    <row r="2527" spans="1:30" x14ac:dyDescent="0.3">
      <c r="A2527">
        <v>440180</v>
      </c>
      <c r="B2527" t="e">
        <f>VLOOKUP(A2527,hvbp_person_and_community_engag!$B$2:$B$2677,1,0)</f>
        <v>#N/A</v>
      </c>
      <c r="C2527" t="s">
        <v>15464</v>
      </c>
      <c r="D2527" t="s">
        <v>15465</v>
      </c>
      <c r="E2527" t="s">
        <v>15466</v>
      </c>
      <c r="F2527" t="s">
        <v>6570</v>
      </c>
      <c r="G2527">
        <v>37762</v>
      </c>
      <c r="H2527" t="s">
        <v>9779</v>
      </c>
      <c r="I2527" t="s">
        <v>8048</v>
      </c>
      <c r="J2527">
        <v>3</v>
      </c>
      <c r="K2527">
        <v>929</v>
      </c>
      <c r="L2527">
        <v>0.62</v>
      </c>
      <c r="M2527">
        <v>0.33</v>
      </c>
      <c r="N2527">
        <v>192</v>
      </c>
      <c r="O2527">
        <v>157.68</v>
      </c>
      <c r="P2527">
        <v>44</v>
      </c>
      <c r="Q2527">
        <v>0.26</v>
      </c>
      <c r="R2527">
        <v>0.22</v>
      </c>
      <c r="S2527">
        <v>118</v>
      </c>
      <c r="T2527">
        <v>7639</v>
      </c>
      <c r="U2527">
        <v>0.88</v>
      </c>
      <c r="V2527">
        <v>0.55000000000000004</v>
      </c>
      <c r="W2527">
        <v>140</v>
      </c>
      <c r="X2527" t="s">
        <v>9512</v>
      </c>
      <c r="Y2527" t="s">
        <v>8183</v>
      </c>
      <c r="Z2527">
        <v>162</v>
      </c>
      <c r="AA2527">
        <v>0.74</v>
      </c>
      <c r="AB2527">
        <v>0.44</v>
      </c>
      <c r="AC2527">
        <v>0.15</v>
      </c>
      <c r="AD2527">
        <v>0.1</v>
      </c>
    </row>
    <row r="2528" spans="1:30" x14ac:dyDescent="0.3">
      <c r="A2528">
        <v>440181</v>
      </c>
      <c r="B2528" t="e">
        <f>VLOOKUP(A2528,hvbp_person_and_community_engag!$B$2:$B$2677,1,0)</f>
        <v>#N/A</v>
      </c>
      <c r="C2528" t="s">
        <v>15467</v>
      </c>
      <c r="D2528" t="s">
        <v>15468</v>
      </c>
      <c r="E2528" t="s">
        <v>4155</v>
      </c>
      <c r="F2528" t="s">
        <v>6570</v>
      </c>
      <c r="G2528">
        <v>38008</v>
      </c>
      <c r="H2528" t="s">
        <v>15290</v>
      </c>
      <c r="I2528" t="s">
        <v>8048</v>
      </c>
      <c r="J2528" t="s">
        <v>8240</v>
      </c>
      <c r="K2528">
        <v>876</v>
      </c>
      <c r="L2528">
        <v>0.79</v>
      </c>
      <c r="M2528">
        <v>0.28000000000000003</v>
      </c>
      <c r="N2528">
        <v>282</v>
      </c>
      <c r="O2528">
        <v>259.48</v>
      </c>
      <c r="P2528">
        <v>19</v>
      </c>
      <c r="Q2528">
        <v>7.0000000000000007E-2</v>
      </c>
      <c r="R2528">
        <v>0.09</v>
      </c>
      <c r="S2528">
        <v>86</v>
      </c>
      <c r="T2528">
        <v>5286</v>
      </c>
      <c r="U2528">
        <v>0.87</v>
      </c>
      <c r="V2528">
        <v>0.37</v>
      </c>
      <c r="W2528">
        <v>165</v>
      </c>
      <c r="X2528" t="s">
        <v>11935</v>
      </c>
      <c r="Y2528" t="s">
        <v>8303</v>
      </c>
      <c r="Z2528">
        <v>236</v>
      </c>
      <c r="AA2528">
        <v>0.74</v>
      </c>
      <c r="AB2528">
        <v>0.28999999999999998</v>
      </c>
      <c r="AC2528">
        <v>0.13</v>
      </c>
      <c r="AD2528">
        <v>0.08</v>
      </c>
    </row>
    <row r="2529" spans="1:30" x14ac:dyDescent="0.3">
      <c r="A2529">
        <v>440182</v>
      </c>
      <c r="B2529" t="e">
        <f>VLOOKUP(A2529,hvbp_person_and_community_engag!$B$2:$B$2677,1,0)</f>
        <v>#N/A</v>
      </c>
      <c r="C2529" t="s">
        <v>15469</v>
      </c>
      <c r="D2529" t="s">
        <v>15470</v>
      </c>
      <c r="E2529" t="s">
        <v>15471</v>
      </c>
      <c r="F2529" t="s">
        <v>6570</v>
      </c>
      <c r="G2529">
        <v>38201</v>
      </c>
      <c r="H2529" t="s">
        <v>8069</v>
      </c>
      <c r="I2529" t="s">
        <v>8048</v>
      </c>
      <c r="J2529" t="s">
        <v>8240</v>
      </c>
      <c r="K2529">
        <v>864</v>
      </c>
      <c r="L2529">
        <v>0.78</v>
      </c>
      <c r="M2529">
        <v>0.28000000000000003</v>
      </c>
      <c r="N2529">
        <v>278</v>
      </c>
      <c r="O2529">
        <v>254.27</v>
      </c>
      <c r="P2529">
        <v>44</v>
      </c>
      <c r="Q2529">
        <v>0.42</v>
      </c>
      <c r="R2529">
        <v>0.23</v>
      </c>
      <c r="S2529">
        <v>188</v>
      </c>
      <c r="T2529">
        <v>15192</v>
      </c>
      <c r="U2529">
        <v>1.2</v>
      </c>
      <c r="V2529">
        <v>0.51</v>
      </c>
      <c r="W2529">
        <v>136</v>
      </c>
      <c r="X2529" t="s">
        <v>8297</v>
      </c>
      <c r="Y2529" t="s">
        <v>9406</v>
      </c>
      <c r="Z2529">
        <v>238</v>
      </c>
      <c r="AA2529">
        <v>1.01</v>
      </c>
      <c r="AB2529">
        <v>0.36</v>
      </c>
      <c r="AC2529">
        <v>0.19</v>
      </c>
      <c r="AD2529">
        <v>0.14000000000000001</v>
      </c>
    </row>
    <row r="2530" spans="1:30" x14ac:dyDescent="0.3">
      <c r="A2530">
        <v>440183</v>
      </c>
      <c r="B2530">
        <f>VLOOKUP(A2530,hvbp_person_and_community_engag!$B$2:$B$2677,1,0)</f>
        <v>440183</v>
      </c>
      <c r="C2530" t="s">
        <v>12605</v>
      </c>
      <c r="D2530" t="s">
        <v>15472</v>
      </c>
      <c r="E2530" t="s">
        <v>15357</v>
      </c>
      <c r="F2530" t="s">
        <v>6570</v>
      </c>
      <c r="G2530">
        <v>38119</v>
      </c>
      <c r="H2530" t="s">
        <v>8164</v>
      </c>
      <c r="I2530" t="s">
        <v>8048</v>
      </c>
      <c r="J2530">
        <v>3</v>
      </c>
      <c r="K2530">
        <v>580</v>
      </c>
      <c r="L2530">
        <v>1.38</v>
      </c>
      <c r="M2530">
        <v>0.62</v>
      </c>
      <c r="N2530">
        <v>220</v>
      </c>
      <c r="O2530">
        <v>191.17</v>
      </c>
      <c r="P2530">
        <v>292</v>
      </c>
      <c r="Q2530">
        <v>8.39</v>
      </c>
      <c r="R2530">
        <v>2.2000000000000002</v>
      </c>
      <c r="S2530">
        <v>381</v>
      </c>
      <c r="T2530">
        <v>33080</v>
      </c>
      <c r="U2530">
        <v>9.77</v>
      </c>
      <c r="V2530">
        <v>2.83</v>
      </c>
      <c r="W2530">
        <v>125</v>
      </c>
      <c r="X2530" t="s">
        <v>8884</v>
      </c>
      <c r="Y2530" t="s">
        <v>8722</v>
      </c>
      <c r="Z2530">
        <v>346</v>
      </c>
      <c r="AA2530">
        <v>9.02</v>
      </c>
      <c r="AB2530">
        <v>2.2200000000000002</v>
      </c>
      <c r="AC2530">
        <v>0.75</v>
      </c>
      <c r="AD2530">
        <v>0.6</v>
      </c>
    </row>
    <row r="2531" spans="1:30" x14ac:dyDescent="0.3">
      <c r="A2531">
        <v>440184</v>
      </c>
      <c r="B2531">
        <f>VLOOKUP(A2531,hvbp_person_and_community_engag!$B$2:$B$2677,1,0)</f>
        <v>440184</v>
      </c>
      <c r="C2531" t="s">
        <v>15473</v>
      </c>
      <c r="D2531" t="s">
        <v>15474</v>
      </c>
      <c r="E2531" t="s">
        <v>15386</v>
      </c>
      <c r="F2531" t="s">
        <v>6570</v>
      </c>
      <c r="G2531">
        <v>37604</v>
      </c>
      <c r="H2531" t="s">
        <v>15287</v>
      </c>
      <c r="I2531" t="s">
        <v>8048</v>
      </c>
      <c r="J2531">
        <v>4</v>
      </c>
      <c r="K2531">
        <v>2179</v>
      </c>
      <c r="L2531">
        <v>2.25</v>
      </c>
      <c r="M2531">
        <v>0.79</v>
      </c>
      <c r="N2531">
        <v>286</v>
      </c>
      <c r="O2531">
        <v>239.12</v>
      </c>
      <c r="P2531">
        <v>727</v>
      </c>
      <c r="Q2531">
        <v>8.08</v>
      </c>
      <c r="R2531">
        <v>3.65</v>
      </c>
      <c r="S2531">
        <v>222</v>
      </c>
      <c r="T2531">
        <v>17196</v>
      </c>
      <c r="U2531">
        <v>10.32</v>
      </c>
      <c r="V2531">
        <v>4.43</v>
      </c>
      <c r="W2531">
        <v>170</v>
      </c>
      <c r="X2531" t="s">
        <v>9010</v>
      </c>
      <c r="Y2531" t="s">
        <v>8622</v>
      </c>
      <c r="Z2531">
        <v>233</v>
      </c>
      <c r="AA2531">
        <v>8.36</v>
      </c>
      <c r="AB2531">
        <v>3.28</v>
      </c>
      <c r="AC2531">
        <v>1.96</v>
      </c>
      <c r="AD2531">
        <v>1.1599999999999999</v>
      </c>
    </row>
    <row r="2532" spans="1:30" x14ac:dyDescent="0.3">
      <c r="A2532">
        <v>440185</v>
      </c>
      <c r="B2532">
        <f>VLOOKUP(A2532,hvbp_person_and_community_engag!$B$2:$B$2677,1,0)</f>
        <v>440185</v>
      </c>
      <c r="C2532" t="s">
        <v>15475</v>
      </c>
      <c r="D2532" t="s">
        <v>15476</v>
      </c>
      <c r="E2532" t="s">
        <v>5220</v>
      </c>
      <c r="F2532" t="s">
        <v>6570</v>
      </c>
      <c r="G2532">
        <v>37311</v>
      </c>
      <c r="H2532" t="s">
        <v>8110</v>
      </c>
      <c r="I2532" t="s">
        <v>8048</v>
      </c>
      <c r="J2532">
        <v>1</v>
      </c>
      <c r="K2532">
        <v>1731</v>
      </c>
      <c r="L2532">
        <v>2.4700000000000002</v>
      </c>
      <c r="M2532">
        <v>1.04</v>
      </c>
      <c r="N2532">
        <v>237</v>
      </c>
      <c r="O2532">
        <v>207.11</v>
      </c>
      <c r="P2532">
        <v>350</v>
      </c>
      <c r="Q2532">
        <v>6.72</v>
      </c>
      <c r="R2532">
        <v>2.13</v>
      </c>
      <c r="S2532">
        <v>315</v>
      </c>
      <c r="T2532">
        <v>25154</v>
      </c>
      <c r="U2532">
        <v>9.19</v>
      </c>
      <c r="V2532">
        <v>3.17</v>
      </c>
      <c r="W2532">
        <v>150</v>
      </c>
      <c r="X2532" t="s">
        <v>8580</v>
      </c>
      <c r="Y2532" t="s">
        <v>9444</v>
      </c>
      <c r="Z2532">
        <v>290</v>
      </c>
      <c r="AA2532">
        <v>8.1</v>
      </c>
      <c r="AB2532">
        <v>2.4500000000000002</v>
      </c>
      <c r="AC2532">
        <v>1.0900000000000001</v>
      </c>
      <c r="AD2532">
        <v>0.72</v>
      </c>
    </row>
    <row r="2533" spans="1:30" x14ac:dyDescent="0.3">
      <c r="A2533">
        <v>440187</v>
      </c>
      <c r="B2533">
        <f>VLOOKUP(A2533,hvbp_person_and_community_engag!$B$2:$B$2677,1,0)</f>
        <v>440187</v>
      </c>
      <c r="C2533" t="s">
        <v>15477</v>
      </c>
      <c r="D2533" t="s">
        <v>15478</v>
      </c>
      <c r="E2533" t="s">
        <v>2573</v>
      </c>
      <c r="F2533" t="s">
        <v>6570</v>
      </c>
      <c r="G2533">
        <v>38570</v>
      </c>
      <c r="H2533" t="s">
        <v>8058</v>
      </c>
      <c r="I2533" t="s">
        <v>8048</v>
      </c>
      <c r="J2533">
        <v>4</v>
      </c>
      <c r="K2533">
        <v>650</v>
      </c>
      <c r="L2533">
        <v>1.63</v>
      </c>
      <c r="M2533">
        <v>0.31</v>
      </c>
      <c r="N2533">
        <v>522</v>
      </c>
      <c r="O2533">
        <v>519.95000000000005</v>
      </c>
      <c r="P2533">
        <v>90</v>
      </c>
      <c r="Q2533">
        <v>0.9</v>
      </c>
      <c r="R2533">
        <v>0.46</v>
      </c>
      <c r="S2533">
        <v>197</v>
      </c>
      <c r="T2533">
        <v>14659</v>
      </c>
      <c r="U2533">
        <v>2.5299999999999998</v>
      </c>
      <c r="V2533">
        <v>0.77</v>
      </c>
      <c r="W2533">
        <v>123</v>
      </c>
      <c r="X2533" t="s">
        <v>8326</v>
      </c>
      <c r="Y2533" t="s">
        <v>15479</v>
      </c>
      <c r="Z2533">
        <v>329</v>
      </c>
      <c r="AA2533">
        <v>2.31</v>
      </c>
      <c r="AB2533">
        <v>0.59</v>
      </c>
      <c r="AC2533">
        <v>0.23</v>
      </c>
      <c r="AD2533">
        <v>0.18</v>
      </c>
    </row>
    <row r="2534" spans="1:30" x14ac:dyDescent="0.3">
      <c r="A2534">
        <v>440189</v>
      </c>
      <c r="B2534" t="e">
        <f>VLOOKUP(A2534,hvbp_person_and_community_engag!$B$2:$B$2677,1,0)</f>
        <v>#N/A</v>
      </c>
      <c r="C2534" t="s">
        <v>15480</v>
      </c>
      <c r="D2534" t="s">
        <v>15481</v>
      </c>
      <c r="E2534" t="s">
        <v>167</v>
      </c>
      <c r="F2534" t="s">
        <v>6570</v>
      </c>
      <c r="G2534">
        <v>38305</v>
      </c>
      <c r="H2534" t="s">
        <v>15290</v>
      </c>
      <c r="I2534" t="s">
        <v>8048</v>
      </c>
      <c r="J2534" t="s">
        <v>8240</v>
      </c>
      <c r="K2534">
        <v>644</v>
      </c>
      <c r="L2534">
        <v>0.95</v>
      </c>
      <c r="M2534">
        <v>0.44</v>
      </c>
      <c r="N2534">
        <v>216</v>
      </c>
      <c r="O2534">
        <v>192.25</v>
      </c>
      <c r="P2534">
        <v>153</v>
      </c>
      <c r="Q2534">
        <v>2.14</v>
      </c>
      <c r="R2534">
        <v>0.85</v>
      </c>
      <c r="S2534">
        <v>252</v>
      </c>
      <c r="T2534">
        <v>19598</v>
      </c>
      <c r="U2534">
        <v>3.09</v>
      </c>
      <c r="V2534">
        <v>1.29</v>
      </c>
      <c r="W2534">
        <v>157</v>
      </c>
      <c r="X2534" t="s">
        <v>9033</v>
      </c>
      <c r="Y2534" t="s">
        <v>8302</v>
      </c>
      <c r="Z2534">
        <v>240</v>
      </c>
      <c r="AA2534">
        <v>2.56</v>
      </c>
      <c r="AB2534">
        <v>0.95</v>
      </c>
      <c r="AC2534">
        <v>0.53</v>
      </c>
      <c r="AD2534">
        <v>0.34</v>
      </c>
    </row>
    <row r="2535" spans="1:30" x14ac:dyDescent="0.3">
      <c r="A2535">
        <v>440193</v>
      </c>
      <c r="B2535">
        <f>VLOOKUP(A2535,hvbp_person_and_community_engag!$B$2:$B$2677,1,0)</f>
        <v>440193</v>
      </c>
      <c r="C2535" t="s">
        <v>13174</v>
      </c>
      <c r="D2535" t="s">
        <v>15482</v>
      </c>
      <c r="E2535" t="s">
        <v>6110</v>
      </c>
      <c r="F2535" t="s">
        <v>6570</v>
      </c>
      <c r="G2535">
        <v>37087</v>
      </c>
      <c r="H2535" t="s">
        <v>8110</v>
      </c>
      <c r="I2535" t="s">
        <v>8048</v>
      </c>
      <c r="J2535">
        <v>2</v>
      </c>
      <c r="K2535">
        <v>1204</v>
      </c>
      <c r="L2535">
        <v>1.19</v>
      </c>
      <c r="M2535">
        <v>0.7</v>
      </c>
      <c r="N2535">
        <v>169</v>
      </c>
      <c r="O2535">
        <v>146.55000000000001</v>
      </c>
      <c r="P2535">
        <v>183</v>
      </c>
      <c r="Q2535">
        <v>4.21</v>
      </c>
      <c r="R2535">
        <v>1.0900000000000001</v>
      </c>
      <c r="S2535">
        <v>386</v>
      </c>
      <c r="T2535">
        <v>30825</v>
      </c>
      <c r="U2535">
        <v>5.4</v>
      </c>
      <c r="V2535">
        <v>1.79</v>
      </c>
      <c r="W2535">
        <v>146</v>
      </c>
      <c r="X2535" t="s">
        <v>11299</v>
      </c>
      <c r="Y2535" t="s">
        <v>8499</v>
      </c>
      <c r="Z2535">
        <v>301</v>
      </c>
      <c r="AA2535">
        <v>4.8899999999999997</v>
      </c>
      <c r="AB2535">
        <v>1.45</v>
      </c>
      <c r="AC2535">
        <v>0.51</v>
      </c>
      <c r="AD2535">
        <v>0.35</v>
      </c>
    </row>
    <row r="2536" spans="1:30" x14ac:dyDescent="0.3">
      <c r="A2536">
        <v>440194</v>
      </c>
      <c r="B2536">
        <f>VLOOKUP(A2536,hvbp_person_and_community_engag!$B$2:$B$2677,1,0)</f>
        <v>440194</v>
      </c>
      <c r="C2536" t="s">
        <v>15483</v>
      </c>
      <c r="D2536" t="s">
        <v>15484</v>
      </c>
      <c r="E2536" t="s">
        <v>13958</v>
      </c>
      <c r="F2536" t="s">
        <v>6570</v>
      </c>
      <c r="G2536">
        <v>37075</v>
      </c>
      <c r="H2536" t="s">
        <v>8230</v>
      </c>
      <c r="I2536" t="s">
        <v>8048</v>
      </c>
      <c r="J2536">
        <v>3</v>
      </c>
      <c r="K2536">
        <v>2460</v>
      </c>
      <c r="L2536">
        <v>5.3</v>
      </c>
      <c r="M2536">
        <v>2.27</v>
      </c>
      <c r="N2536">
        <v>233</v>
      </c>
      <c r="O2536">
        <v>207.19</v>
      </c>
      <c r="P2536">
        <v>271</v>
      </c>
      <c r="Q2536">
        <v>5.3</v>
      </c>
      <c r="R2536">
        <v>1.57</v>
      </c>
      <c r="S2536">
        <v>337</v>
      </c>
      <c r="T2536">
        <v>27332</v>
      </c>
      <c r="U2536">
        <v>10.59</v>
      </c>
      <c r="V2536">
        <v>3.85</v>
      </c>
      <c r="W2536">
        <v>186</v>
      </c>
      <c r="X2536" t="s">
        <v>8236</v>
      </c>
      <c r="Y2536" t="s">
        <v>8366</v>
      </c>
      <c r="Z2536">
        <v>275</v>
      </c>
      <c r="AA2536">
        <v>8.94</v>
      </c>
      <c r="AB2536">
        <v>2.96</v>
      </c>
      <c r="AC2536">
        <v>1.65</v>
      </c>
      <c r="AD2536">
        <v>0.89</v>
      </c>
    </row>
    <row r="2537" spans="1:30" x14ac:dyDescent="0.3">
      <c r="A2537">
        <v>440197</v>
      </c>
      <c r="B2537">
        <f>VLOOKUP(A2537,hvbp_person_and_community_engag!$B$2:$B$2677,1,0)</f>
        <v>440197</v>
      </c>
      <c r="C2537" t="s">
        <v>15485</v>
      </c>
      <c r="D2537" t="s">
        <v>15486</v>
      </c>
      <c r="E2537" t="s">
        <v>15294</v>
      </c>
      <c r="F2537" t="s">
        <v>6570</v>
      </c>
      <c r="G2537">
        <v>37211</v>
      </c>
      <c r="H2537" t="s">
        <v>8230</v>
      </c>
      <c r="I2537" t="s">
        <v>8048</v>
      </c>
      <c r="J2537">
        <v>2</v>
      </c>
      <c r="K2537">
        <v>192</v>
      </c>
      <c r="L2537">
        <v>0.69</v>
      </c>
      <c r="M2537">
        <v>0.23</v>
      </c>
      <c r="N2537">
        <v>307</v>
      </c>
      <c r="O2537">
        <v>304.83</v>
      </c>
      <c r="P2537">
        <v>61</v>
      </c>
      <c r="Q2537">
        <v>3.05</v>
      </c>
      <c r="R2537">
        <v>0.9</v>
      </c>
      <c r="S2537">
        <v>338</v>
      </c>
      <c r="T2537">
        <v>24755</v>
      </c>
      <c r="U2537">
        <v>3.74</v>
      </c>
      <c r="V2537">
        <v>1.1299999999999999</v>
      </c>
      <c r="W2537">
        <v>183</v>
      </c>
      <c r="X2537" t="s">
        <v>9054</v>
      </c>
      <c r="Y2537" t="s">
        <v>10135</v>
      </c>
      <c r="Z2537">
        <v>332</v>
      </c>
      <c r="AA2537">
        <v>3.26</v>
      </c>
      <c r="AB2537">
        <v>0.86</v>
      </c>
      <c r="AC2537">
        <v>0.48</v>
      </c>
      <c r="AD2537">
        <v>0.26</v>
      </c>
    </row>
    <row r="2538" spans="1:30" x14ac:dyDescent="0.3">
      <c r="A2538">
        <v>440218</v>
      </c>
      <c r="B2538" t="e">
        <f>VLOOKUP(A2538,hvbp_person_and_community_engag!$B$2:$B$2677,1,0)</f>
        <v>#N/A</v>
      </c>
      <c r="C2538" t="s">
        <v>15487</v>
      </c>
      <c r="D2538" t="s">
        <v>15488</v>
      </c>
      <c r="E2538" t="s">
        <v>15294</v>
      </c>
      <c r="F2538" t="s">
        <v>6570</v>
      </c>
      <c r="G2538">
        <v>37203</v>
      </c>
      <c r="H2538" t="s">
        <v>8064</v>
      </c>
      <c r="I2538" t="s">
        <v>8048</v>
      </c>
      <c r="J2538" t="s">
        <v>8240</v>
      </c>
      <c r="K2538">
        <v>193</v>
      </c>
      <c r="L2538">
        <v>2.78</v>
      </c>
      <c r="M2538">
        <v>1.62</v>
      </c>
      <c r="N2538">
        <v>172</v>
      </c>
      <c r="O2538">
        <v>157.77000000000001</v>
      </c>
      <c r="P2538">
        <v>203</v>
      </c>
      <c r="Q2538">
        <v>8.23</v>
      </c>
      <c r="R2538">
        <v>2.4700000000000002</v>
      </c>
      <c r="S2538">
        <v>333</v>
      </c>
      <c r="T2538">
        <v>24198</v>
      </c>
      <c r="U2538">
        <v>11.01</v>
      </c>
      <c r="V2538">
        <v>4.09</v>
      </c>
      <c r="W2538">
        <v>133</v>
      </c>
      <c r="X2538" t="s">
        <v>9235</v>
      </c>
      <c r="Y2538" t="s">
        <v>8380</v>
      </c>
      <c r="Z2538">
        <v>269</v>
      </c>
      <c r="AA2538">
        <v>9.7200000000000006</v>
      </c>
      <c r="AB2538">
        <v>3.12</v>
      </c>
      <c r="AC2538">
        <v>1.29</v>
      </c>
      <c r="AD2538">
        <v>0.97</v>
      </c>
    </row>
    <row r="2539" spans="1:30" x14ac:dyDescent="0.3">
      <c r="A2539">
        <v>440227</v>
      </c>
      <c r="B2539">
        <f>VLOOKUP(A2539,hvbp_person_and_community_engag!$B$2:$B$2677,1,0)</f>
        <v>440227</v>
      </c>
      <c r="C2539" t="s">
        <v>15489</v>
      </c>
      <c r="D2539" t="s">
        <v>15490</v>
      </c>
      <c r="E2539" t="s">
        <v>15491</v>
      </c>
      <c r="F2539" t="s">
        <v>6570</v>
      </c>
      <c r="G2539">
        <v>37167</v>
      </c>
      <c r="H2539" t="s">
        <v>8230</v>
      </c>
      <c r="I2539" t="s">
        <v>8048</v>
      </c>
      <c r="J2539">
        <v>2</v>
      </c>
      <c r="K2539">
        <v>11484</v>
      </c>
      <c r="L2539">
        <v>25.75</v>
      </c>
      <c r="M2539">
        <v>12.31</v>
      </c>
      <c r="N2539">
        <v>209</v>
      </c>
      <c r="O2539">
        <v>186.32</v>
      </c>
      <c r="P2539">
        <v>1935</v>
      </c>
      <c r="Q2539">
        <v>41.66</v>
      </c>
      <c r="R2539">
        <v>13.74</v>
      </c>
      <c r="S2539">
        <v>303</v>
      </c>
      <c r="T2539">
        <v>31307</v>
      </c>
      <c r="U2539">
        <v>67.41</v>
      </c>
      <c r="V2539">
        <v>26.05</v>
      </c>
      <c r="W2539">
        <v>151</v>
      </c>
      <c r="X2539" t="s">
        <v>8987</v>
      </c>
      <c r="Y2539" t="s">
        <v>9261</v>
      </c>
      <c r="Z2539">
        <v>259</v>
      </c>
      <c r="AA2539">
        <v>58</v>
      </c>
      <c r="AB2539">
        <v>19.8</v>
      </c>
      <c r="AC2539">
        <v>9.41</v>
      </c>
      <c r="AD2539">
        <v>6.25</v>
      </c>
    </row>
    <row r="2540" spans="1:30" x14ac:dyDescent="0.3">
      <c r="A2540">
        <v>440228</v>
      </c>
      <c r="B2540">
        <f>VLOOKUP(A2540,hvbp_person_and_community_engag!$B$2:$B$2677,1,0)</f>
        <v>440228</v>
      </c>
      <c r="C2540" t="s">
        <v>15492</v>
      </c>
      <c r="D2540" t="s">
        <v>15493</v>
      </c>
      <c r="E2540" t="s">
        <v>15494</v>
      </c>
      <c r="F2540" t="s">
        <v>6570</v>
      </c>
      <c r="G2540">
        <v>38133</v>
      </c>
      <c r="H2540" t="s">
        <v>8164</v>
      </c>
      <c r="I2540" t="s">
        <v>8048</v>
      </c>
      <c r="J2540">
        <v>3</v>
      </c>
      <c r="K2540">
        <v>669</v>
      </c>
      <c r="L2540">
        <v>1.29</v>
      </c>
      <c r="M2540">
        <v>0.48</v>
      </c>
      <c r="N2540">
        <v>270</v>
      </c>
      <c r="O2540">
        <v>230.49</v>
      </c>
      <c r="P2540">
        <v>207</v>
      </c>
      <c r="Q2540">
        <v>3.96</v>
      </c>
      <c r="R2540">
        <v>1.1499999999999999</v>
      </c>
      <c r="S2540">
        <v>345</v>
      </c>
      <c r="T2540">
        <v>26222</v>
      </c>
      <c r="U2540">
        <v>5.25</v>
      </c>
      <c r="V2540">
        <v>1.63</v>
      </c>
      <c r="W2540">
        <v>145</v>
      </c>
      <c r="X2540">
        <v>395.10780900999998</v>
      </c>
      <c r="Y2540" t="s">
        <v>8967</v>
      </c>
      <c r="Z2540">
        <v>323</v>
      </c>
      <c r="AA2540">
        <v>4.8</v>
      </c>
      <c r="AB2540">
        <v>1.31</v>
      </c>
      <c r="AC2540">
        <v>0.45</v>
      </c>
      <c r="AD2540">
        <v>0.31</v>
      </c>
    </row>
    <row r="2541" spans="1:30" x14ac:dyDescent="0.3">
      <c r="A2541">
        <v>440231</v>
      </c>
      <c r="B2541" t="e">
        <f>VLOOKUP(A2541,hvbp_person_and_community_engag!$B$2:$B$2677,1,0)</f>
        <v>#N/A</v>
      </c>
      <c r="C2541" t="s">
        <v>15495</v>
      </c>
      <c r="D2541" t="s">
        <v>15496</v>
      </c>
      <c r="E2541" t="s">
        <v>15367</v>
      </c>
      <c r="F2541" t="s">
        <v>6570</v>
      </c>
      <c r="G2541">
        <v>37129</v>
      </c>
      <c r="H2541" t="s">
        <v>15454</v>
      </c>
      <c r="I2541" t="s">
        <v>8048</v>
      </c>
      <c r="J2541" t="s">
        <v>8240</v>
      </c>
      <c r="K2541" t="s">
        <v>8049</v>
      </c>
      <c r="L2541" t="s">
        <v>8049</v>
      </c>
      <c r="M2541" t="s">
        <v>8049</v>
      </c>
      <c r="N2541" t="s">
        <v>8049</v>
      </c>
      <c r="O2541" t="s">
        <v>8049</v>
      </c>
      <c r="P2541">
        <v>36</v>
      </c>
      <c r="Q2541">
        <v>0.53</v>
      </c>
      <c r="R2541">
        <v>0.25</v>
      </c>
      <c r="S2541">
        <v>210</v>
      </c>
      <c r="T2541">
        <v>15263</v>
      </c>
      <c r="U2541" t="s">
        <v>8049</v>
      </c>
      <c r="V2541" t="s">
        <v>8049</v>
      </c>
      <c r="W2541" t="s">
        <v>8049</v>
      </c>
      <c r="X2541" t="s">
        <v>8665</v>
      </c>
      <c r="Y2541" t="s">
        <v>8049</v>
      </c>
      <c r="Z2541" t="s">
        <v>8049</v>
      </c>
      <c r="AA2541" t="s">
        <v>8049</v>
      </c>
      <c r="AB2541" t="s">
        <v>8049</v>
      </c>
      <c r="AC2541" t="s">
        <v>8049</v>
      </c>
      <c r="AD2541" t="s">
        <v>8049</v>
      </c>
    </row>
    <row r="2542" spans="1:30" x14ac:dyDescent="0.3">
      <c r="A2542">
        <v>440232</v>
      </c>
      <c r="B2542" t="e">
        <f>VLOOKUP(A2542,hvbp_person_and_community_engag!$B$2:$B$2677,1,0)</f>
        <v>#N/A</v>
      </c>
      <c r="C2542" t="s">
        <v>15497</v>
      </c>
      <c r="D2542" t="s">
        <v>15498</v>
      </c>
      <c r="E2542" t="s">
        <v>15499</v>
      </c>
      <c r="F2542" t="s">
        <v>6570</v>
      </c>
      <c r="G2542">
        <v>37061</v>
      </c>
      <c r="H2542" t="s">
        <v>8082</v>
      </c>
      <c r="I2542" t="s">
        <v>8048</v>
      </c>
      <c r="J2542" t="s">
        <v>8240</v>
      </c>
      <c r="K2542">
        <v>90</v>
      </c>
      <c r="L2542">
        <v>0.03</v>
      </c>
      <c r="M2542">
        <v>0.02</v>
      </c>
      <c r="N2542">
        <v>160</v>
      </c>
      <c r="O2542">
        <v>143.69999999999999</v>
      </c>
      <c r="P2542" t="s">
        <v>8049</v>
      </c>
      <c r="Q2542" t="s">
        <v>8049</v>
      </c>
      <c r="R2542" t="s">
        <v>8049</v>
      </c>
      <c r="S2542" t="s">
        <v>8049</v>
      </c>
      <c r="T2542" t="s">
        <v>8049</v>
      </c>
      <c r="U2542" t="s">
        <v>8049</v>
      </c>
      <c r="V2542" t="s">
        <v>8049</v>
      </c>
      <c r="W2542" t="s">
        <v>8049</v>
      </c>
      <c r="X2542" t="s">
        <v>8049</v>
      </c>
      <c r="Y2542" t="s">
        <v>10477</v>
      </c>
      <c r="Z2542" t="s">
        <v>8049</v>
      </c>
      <c r="AA2542" t="s">
        <v>8049</v>
      </c>
      <c r="AB2542" t="s">
        <v>8049</v>
      </c>
      <c r="AC2542" t="s">
        <v>8049</v>
      </c>
      <c r="AD2542" t="s">
        <v>8049</v>
      </c>
    </row>
    <row r="2543" spans="1:30" x14ac:dyDescent="0.3">
      <c r="A2543">
        <v>441300</v>
      </c>
      <c r="B2543" t="e">
        <f>VLOOKUP(A2543,hvbp_person_and_community_engag!$B$2:$B$2677,1,0)</f>
        <v>#N/A</v>
      </c>
      <c r="C2543" t="s">
        <v>15500</v>
      </c>
      <c r="D2543" t="s">
        <v>15501</v>
      </c>
      <c r="E2543" t="s">
        <v>15502</v>
      </c>
      <c r="F2543" t="s">
        <v>6570</v>
      </c>
      <c r="G2543">
        <v>37033</v>
      </c>
      <c r="H2543" t="s">
        <v>8064</v>
      </c>
      <c r="I2543" t="s">
        <v>8239</v>
      </c>
      <c r="J2543" t="s">
        <v>8240</v>
      </c>
      <c r="K2543">
        <v>70</v>
      </c>
      <c r="L2543">
        <v>0.02</v>
      </c>
      <c r="M2543">
        <v>0.05</v>
      </c>
      <c r="N2543">
        <v>49</v>
      </c>
      <c r="O2543">
        <v>152.47</v>
      </c>
      <c r="P2543" t="s">
        <v>8049</v>
      </c>
      <c r="Q2543" t="s">
        <v>8049</v>
      </c>
      <c r="R2543" t="s">
        <v>8049</v>
      </c>
      <c r="S2543" t="s">
        <v>8049</v>
      </c>
      <c r="T2543" t="s">
        <v>8049</v>
      </c>
      <c r="U2543" t="s">
        <v>8049</v>
      </c>
      <c r="V2543" t="s">
        <v>8049</v>
      </c>
      <c r="W2543" t="s">
        <v>8049</v>
      </c>
      <c r="X2543" t="s">
        <v>8049</v>
      </c>
      <c r="Y2543" t="s">
        <v>15503</v>
      </c>
      <c r="Z2543" t="s">
        <v>8049</v>
      </c>
      <c r="AA2543" t="s">
        <v>8049</v>
      </c>
      <c r="AB2543" t="s">
        <v>8049</v>
      </c>
      <c r="AC2543" t="s">
        <v>8049</v>
      </c>
      <c r="AD2543" t="s">
        <v>8049</v>
      </c>
    </row>
    <row r="2544" spans="1:30" x14ac:dyDescent="0.3">
      <c r="A2544">
        <v>441301</v>
      </c>
      <c r="B2544" t="e">
        <f>VLOOKUP(A2544,hvbp_person_and_community_engag!$B$2:$B$2677,1,0)</f>
        <v>#N/A</v>
      </c>
      <c r="C2544" t="s">
        <v>15504</v>
      </c>
      <c r="D2544" t="s">
        <v>15505</v>
      </c>
      <c r="E2544" t="s">
        <v>15180</v>
      </c>
      <c r="F2544" t="s">
        <v>6570</v>
      </c>
      <c r="G2544">
        <v>37074</v>
      </c>
      <c r="H2544" t="s">
        <v>8058</v>
      </c>
      <c r="I2544" t="s">
        <v>8239</v>
      </c>
      <c r="J2544" t="s">
        <v>8240</v>
      </c>
      <c r="K2544">
        <v>244</v>
      </c>
      <c r="L2544">
        <v>0.36</v>
      </c>
      <c r="M2544">
        <v>0.14000000000000001</v>
      </c>
      <c r="N2544">
        <v>253</v>
      </c>
      <c r="O2544">
        <v>484.29</v>
      </c>
      <c r="P2544">
        <v>17</v>
      </c>
      <c r="Q2544">
        <v>0.12</v>
      </c>
      <c r="R2544">
        <v>0.08</v>
      </c>
      <c r="S2544">
        <v>148</v>
      </c>
      <c r="T2544">
        <v>8973</v>
      </c>
      <c r="U2544">
        <v>0.49</v>
      </c>
      <c r="V2544">
        <v>0.23</v>
      </c>
      <c r="W2544">
        <v>170</v>
      </c>
      <c r="X2544" t="s">
        <v>9722</v>
      </c>
      <c r="Y2544" t="s">
        <v>8788</v>
      </c>
      <c r="Z2544">
        <v>215</v>
      </c>
      <c r="AA2544">
        <v>0.44</v>
      </c>
      <c r="AB2544">
        <v>0.2</v>
      </c>
      <c r="AC2544">
        <v>0.04</v>
      </c>
      <c r="AD2544">
        <v>0.03</v>
      </c>
    </row>
    <row r="2545" spans="1:30" x14ac:dyDescent="0.3">
      <c r="A2545">
        <v>441303</v>
      </c>
      <c r="B2545" t="e">
        <f>VLOOKUP(A2545,hvbp_person_and_community_engag!$B$2:$B$2677,1,0)</f>
        <v>#N/A</v>
      </c>
      <c r="C2545" t="s">
        <v>15506</v>
      </c>
      <c r="D2545" t="s">
        <v>15507</v>
      </c>
      <c r="E2545" t="s">
        <v>11534</v>
      </c>
      <c r="F2545" t="s">
        <v>6570</v>
      </c>
      <c r="G2545">
        <v>37185</v>
      </c>
      <c r="H2545" t="s">
        <v>8249</v>
      </c>
      <c r="I2545" t="s">
        <v>8239</v>
      </c>
      <c r="J2545">
        <v>2</v>
      </c>
      <c r="K2545">
        <v>375</v>
      </c>
      <c r="L2545">
        <v>0.2</v>
      </c>
      <c r="M2545">
        <v>0.12</v>
      </c>
      <c r="N2545">
        <v>168</v>
      </c>
      <c r="O2545">
        <v>187.69</v>
      </c>
      <c r="P2545">
        <v>12</v>
      </c>
      <c r="Q2545">
        <v>0.06</v>
      </c>
      <c r="R2545">
        <v>0.05</v>
      </c>
      <c r="S2545">
        <v>109</v>
      </c>
      <c r="T2545">
        <v>6795</v>
      </c>
      <c r="U2545">
        <v>0.26</v>
      </c>
      <c r="V2545">
        <v>0.17</v>
      </c>
      <c r="W2545">
        <v>174</v>
      </c>
      <c r="X2545" t="s">
        <v>8083</v>
      </c>
      <c r="Y2545" t="s">
        <v>8241</v>
      </c>
      <c r="Z2545">
        <v>150</v>
      </c>
      <c r="AA2545">
        <v>0.21</v>
      </c>
      <c r="AB2545">
        <v>0.14000000000000001</v>
      </c>
      <c r="AC2545">
        <v>0.06</v>
      </c>
      <c r="AD2545">
        <v>0.03</v>
      </c>
    </row>
    <row r="2546" spans="1:30" x14ac:dyDescent="0.3">
      <c r="A2546">
        <v>441304</v>
      </c>
      <c r="B2546" t="e">
        <f>VLOOKUP(A2546,hvbp_person_and_community_engag!$B$2:$B$2677,1,0)</f>
        <v>#N/A</v>
      </c>
      <c r="C2546" t="s">
        <v>15508</v>
      </c>
      <c r="D2546" t="s">
        <v>15509</v>
      </c>
      <c r="E2546" t="s">
        <v>15510</v>
      </c>
      <c r="F2546" t="s">
        <v>6570</v>
      </c>
      <c r="G2546">
        <v>37683</v>
      </c>
      <c r="H2546" t="s">
        <v>15287</v>
      </c>
      <c r="I2546" t="s">
        <v>8239</v>
      </c>
      <c r="J2546" t="s">
        <v>8240</v>
      </c>
      <c r="K2546">
        <v>595</v>
      </c>
      <c r="L2546">
        <v>0.36</v>
      </c>
      <c r="M2546">
        <v>0.24</v>
      </c>
      <c r="N2546">
        <v>146</v>
      </c>
      <c r="O2546">
        <v>198.6</v>
      </c>
      <c r="P2546" t="s">
        <v>8049</v>
      </c>
      <c r="Q2546" t="s">
        <v>8049</v>
      </c>
      <c r="R2546" t="s">
        <v>8049</v>
      </c>
      <c r="S2546" t="s">
        <v>8049</v>
      </c>
      <c r="T2546" t="s">
        <v>8049</v>
      </c>
      <c r="U2546" t="s">
        <v>8049</v>
      </c>
      <c r="V2546" t="s">
        <v>8049</v>
      </c>
      <c r="W2546" t="s">
        <v>8049</v>
      </c>
      <c r="X2546" t="s">
        <v>8049</v>
      </c>
      <c r="Y2546" t="s">
        <v>8265</v>
      </c>
      <c r="Z2546" t="s">
        <v>8049</v>
      </c>
      <c r="AA2546" t="s">
        <v>8049</v>
      </c>
      <c r="AB2546" t="s">
        <v>8049</v>
      </c>
      <c r="AC2546" t="s">
        <v>8049</v>
      </c>
      <c r="AD2546" t="s">
        <v>8049</v>
      </c>
    </row>
    <row r="2547" spans="1:30" x14ac:dyDescent="0.3">
      <c r="A2547">
        <v>441305</v>
      </c>
      <c r="B2547" t="e">
        <f>VLOOKUP(A2547,hvbp_person_and_community_engag!$B$2:$B$2677,1,0)</f>
        <v>#N/A</v>
      </c>
      <c r="C2547" t="s">
        <v>15511</v>
      </c>
      <c r="D2547" t="s">
        <v>15512</v>
      </c>
      <c r="E2547" t="s">
        <v>3298</v>
      </c>
      <c r="F2547" t="s">
        <v>6570</v>
      </c>
      <c r="G2547">
        <v>37083</v>
      </c>
      <c r="H2547" t="s">
        <v>8530</v>
      </c>
      <c r="I2547" t="s">
        <v>8239</v>
      </c>
      <c r="J2547">
        <v>4</v>
      </c>
      <c r="K2547">
        <v>274</v>
      </c>
      <c r="L2547">
        <v>0.14000000000000001</v>
      </c>
      <c r="M2547">
        <v>0.09</v>
      </c>
      <c r="N2547">
        <v>167</v>
      </c>
      <c r="O2547">
        <v>183.02</v>
      </c>
      <c r="P2547">
        <v>19</v>
      </c>
      <c r="Q2547">
        <v>0.1</v>
      </c>
      <c r="R2547">
        <v>0.05</v>
      </c>
      <c r="S2547">
        <v>194</v>
      </c>
      <c r="T2547">
        <v>6738</v>
      </c>
      <c r="U2547">
        <v>0.24</v>
      </c>
      <c r="V2547">
        <v>0.14000000000000001</v>
      </c>
      <c r="W2547">
        <v>241</v>
      </c>
      <c r="X2547" t="s">
        <v>8293</v>
      </c>
      <c r="Y2547" t="s">
        <v>9722</v>
      </c>
      <c r="Z2547">
        <v>177</v>
      </c>
      <c r="AA2547">
        <v>0.19</v>
      </c>
      <c r="AB2547">
        <v>0.11</v>
      </c>
      <c r="AC2547">
        <v>0.06</v>
      </c>
      <c r="AD2547">
        <v>0.02</v>
      </c>
    </row>
    <row r="2548" spans="1:30" x14ac:dyDescent="0.3">
      <c r="A2548">
        <v>441306</v>
      </c>
      <c r="B2548" t="e">
        <f>VLOOKUP(A2548,hvbp_person_and_community_engag!$B$2:$B$2677,1,0)</f>
        <v>#N/A</v>
      </c>
      <c r="C2548" t="s">
        <v>15513</v>
      </c>
      <c r="D2548" t="s">
        <v>15514</v>
      </c>
      <c r="E2548" t="s">
        <v>11796</v>
      </c>
      <c r="F2548" t="s">
        <v>6570</v>
      </c>
      <c r="G2548">
        <v>37367</v>
      </c>
      <c r="H2548" t="s">
        <v>14135</v>
      </c>
      <c r="I2548" t="s">
        <v>8239</v>
      </c>
      <c r="J2548" t="s">
        <v>8240</v>
      </c>
      <c r="K2548">
        <v>119</v>
      </c>
      <c r="L2548">
        <v>0.04</v>
      </c>
      <c r="M2548">
        <v>0.05</v>
      </c>
      <c r="N2548">
        <v>99</v>
      </c>
      <c r="O2548">
        <v>170.64</v>
      </c>
      <c r="P2548">
        <v>59</v>
      </c>
      <c r="Q2548">
        <v>0.14000000000000001</v>
      </c>
      <c r="R2548">
        <v>0.13</v>
      </c>
      <c r="S2548">
        <v>110</v>
      </c>
      <c r="T2548">
        <v>3115</v>
      </c>
      <c r="U2548">
        <v>0.18</v>
      </c>
      <c r="V2548">
        <v>0.17</v>
      </c>
      <c r="W2548">
        <v>152</v>
      </c>
      <c r="X2548" t="s">
        <v>11907</v>
      </c>
      <c r="Y2548" t="s">
        <v>12159</v>
      </c>
      <c r="Z2548">
        <v>107</v>
      </c>
      <c r="AA2548">
        <v>0.16</v>
      </c>
      <c r="AB2548">
        <v>0.16</v>
      </c>
      <c r="AC2548">
        <v>0.02</v>
      </c>
      <c r="AD2548">
        <v>0.02</v>
      </c>
    </row>
    <row r="2549" spans="1:30" x14ac:dyDescent="0.3">
      <c r="A2549">
        <v>441307</v>
      </c>
      <c r="B2549" t="e">
        <f>VLOOKUP(A2549,hvbp_person_and_community_engag!$B$2:$B$2677,1,0)</f>
        <v>#N/A</v>
      </c>
      <c r="C2549" t="s">
        <v>15515</v>
      </c>
      <c r="D2549" t="s">
        <v>15516</v>
      </c>
      <c r="E2549" t="s">
        <v>15517</v>
      </c>
      <c r="F2549" t="s">
        <v>6570</v>
      </c>
      <c r="G2549">
        <v>37030</v>
      </c>
      <c r="H2549" t="s">
        <v>8058</v>
      </c>
      <c r="I2549" t="s">
        <v>8239</v>
      </c>
      <c r="J2549">
        <v>4</v>
      </c>
      <c r="K2549">
        <v>630</v>
      </c>
      <c r="L2549">
        <v>1.02</v>
      </c>
      <c r="M2549">
        <v>0.26</v>
      </c>
      <c r="N2549">
        <v>387</v>
      </c>
      <c r="O2549">
        <v>386.06</v>
      </c>
      <c r="P2549">
        <v>30</v>
      </c>
      <c r="Q2549">
        <v>0.35</v>
      </c>
      <c r="R2549">
        <v>0.09</v>
      </c>
      <c r="S2549">
        <v>400</v>
      </c>
      <c r="T2549">
        <v>16169</v>
      </c>
      <c r="U2549">
        <v>1.38</v>
      </c>
      <c r="V2549">
        <v>0.35</v>
      </c>
      <c r="W2549">
        <v>207</v>
      </c>
      <c r="X2549" t="s">
        <v>8223</v>
      </c>
      <c r="Y2549" t="s">
        <v>8838</v>
      </c>
      <c r="Z2549">
        <v>390</v>
      </c>
      <c r="AA2549">
        <v>1.22</v>
      </c>
      <c r="AB2549">
        <v>0.28000000000000003</v>
      </c>
      <c r="AC2549">
        <v>0.16</v>
      </c>
      <c r="AD2549">
        <v>0.08</v>
      </c>
    </row>
    <row r="2550" spans="1:30" x14ac:dyDescent="0.3">
      <c r="A2550">
        <v>441309</v>
      </c>
      <c r="B2550" t="e">
        <f>VLOOKUP(A2550,hvbp_person_and_community_engag!$B$2:$B$2677,1,0)</f>
        <v>#N/A</v>
      </c>
      <c r="C2550" t="s">
        <v>15518</v>
      </c>
      <c r="D2550" t="s">
        <v>15519</v>
      </c>
      <c r="E2550" t="s">
        <v>14749</v>
      </c>
      <c r="F2550" t="s">
        <v>6570</v>
      </c>
      <c r="G2550">
        <v>37091</v>
      </c>
      <c r="H2550" t="s">
        <v>15305</v>
      </c>
      <c r="I2550" t="s">
        <v>8239</v>
      </c>
      <c r="J2550">
        <v>4</v>
      </c>
      <c r="K2550">
        <v>629</v>
      </c>
      <c r="L2550">
        <v>0.42</v>
      </c>
      <c r="M2550">
        <v>0.36</v>
      </c>
      <c r="N2550">
        <v>119</v>
      </c>
      <c r="O2550">
        <v>222.84</v>
      </c>
      <c r="P2550" t="s">
        <v>8049</v>
      </c>
      <c r="Q2550" t="s">
        <v>8049</v>
      </c>
      <c r="R2550" t="s">
        <v>8049</v>
      </c>
      <c r="S2550" t="s">
        <v>8049</v>
      </c>
      <c r="T2550" t="s">
        <v>8049</v>
      </c>
      <c r="U2550" t="s">
        <v>8049</v>
      </c>
      <c r="V2550" t="s">
        <v>8049</v>
      </c>
      <c r="W2550" t="s">
        <v>8049</v>
      </c>
      <c r="X2550" t="s">
        <v>8049</v>
      </c>
      <c r="Y2550" t="s">
        <v>8219</v>
      </c>
      <c r="Z2550" t="s">
        <v>8049</v>
      </c>
      <c r="AA2550" t="s">
        <v>8049</v>
      </c>
      <c r="AB2550" t="s">
        <v>8049</v>
      </c>
      <c r="AC2550" t="s">
        <v>8049</v>
      </c>
      <c r="AD2550" t="s">
        <v>8049</v>
      </c>
    </row>
    <row r="2551" spans="1:30" x14ac:dyDescent="0.3">
      <c r="A2551">
        <v>441310</v>
      </c>
      <c r="B2551" t="e">
        <f>VLOOKUP(A2551,hvbp_person_and_community_engag!$B$2:$B$2677,1,0)</f>
        <v>#N/A</v>
      </c>
      <c r="C2551" t="s">
        <v>15520</v>
      </c>
      <c r="D2551" t="s">
        <v>15521</v>
      </c>
      <c r="E2551" t="s">
        <v>14213</v>
      </c>
      <c r="F2551" t="s">
        <v>6570</v>
      </c>
      <c r="G2551">
        <v>37321</v>
      </c>
      <c r="H2551" t="s">
        <v>8530</v>
      </c>
      <c r="I2551" t="s">
        <v>8239</v>
      </c>
      <c r="J2551">
        <v>2</v>
      </c>
      <c r="K2551">
        <v>711</v>
      </c>
      <c r="L2551">
        <v>0.81</v>
      </c>
      <c r="M2551">
        <v>0.38</v>
      </c>
      <c r="N2551">
        <v>213</v>
      </c>
      <c r="O2551">
        <v>179.16</v>
      </c>
      <c r="P2551">
        <v>30</v>
      </c>
      <c r="Q2551">
        <v>0.19</v>
      </c>
      <c r="R2551">
        <v>0.12</v>
      </c>
      <c r="S2551">
        <v>164</v>
      </c>
      <c r="T2551">
        <v>8441</v>
      </c>
      <c r="U2551">
        <v>1</v>
      </c>
      <c r="V2551">
        <v>0.5</v>
      </c>
      <c r="W2551">
        <v>170</v>
      </c>
      <c r="X2551" t="s">
        <v>8106</v>
      </c>
      <c r="Y2551" t="s">
        <v>8722</v>
      </c>
      <c r="Z2551">
        <v>202</v>
      </c>
      <c r="AA2551">
        <v>0.77</v>
      </c>
      <c r="AB2551">
        <v>0.36</v>
      </c>
      <c r="AC2551">
        <v>0.23</v>
      </c>
      <c r="AD2551">
        <v>0.14000000000000001</v>
      </c>
    </row>
    <row r="2552" spans="1:30" x14ac:dyDescent="0.3">
      <c r="A2552">
        <v>441311</v>
      </c>
      <c r="B2552" t="e">
        <f>VLOOKUP(A2552,hvbp_person_and_community_engag!$B$2:$B$2677,1,0)</f>
        <v>#N/A</v>
      </c>
      <c r="C2552" t="s">
        <v>15522</v>
      </c>
      <c r="D2552" t="s">
        <v>15523</v>
      </c>
      <c r="E2552" t="s">
        <v>15524</v>
      </c>
      <c r="F2552" t="s">
        <v>6570</v>
      </c>
      <c r="G2552">
        <v>37015</v>
      </c>
      <c r="H2552" t="s">
        <v>8230</v>
      </c>
      <c r="I2552" t="s">
        <v>8239</v>
      </c>
      <c r="J2552" t="s">
        <v>8240</v>
      </c>
      <c r="K2552">
        <v>260</v>
      </c>
      <c r="L2552">
        <v>0.54</v>
      </c>
      <c r="M2552">
        <v>0.1</v>
      </c>
      <c r="N2552">
        <v>563</v>
      </c>
      <c r="O2552">
        <v>605.07000000000005</v>
      </c>
      <c r="P2552" t="s">
        <v>8049</v>
      </c>
      <c r="Q2552" t="s">
        <v>8049</v>
      </c>
      <c r="R2552" t="s">
        <v>8049</v>
      </c>
      <c r="S2552" t="s">
        <v>8049</v>
      </c>
      <c r="T2552" t="s">
        <v>8049</v>
      </c>
      <c r="U2552" t="s">
        <v>8049</v>
      </c>
      <c r="V2552" t="s">
        <v>8049</v>
      </c>
      <c r="W2552" t="s">
        <v>8049</v>
      </c>
      <c r="X2552" t="s">
        <v>8049</v>
      </c>
      <c r="Y2552" t="s">
        <v>11151</v>
      </c>
      <c r="Z2552" t="s">
        <v>8049</v>
      </c>
      <c r="AA2552" t="s">
        <v>8049</v>
      </c>
      <c r="AB2552" t="s">
        <v>8049</v>
      </c>
      <c r="AC2552" t="s">
        <v>8049</v>
      </c>
      <c r="AD2552" t="s">
        <v>8049</v>
      </c>
    </row>
    <row r="2553" spans="1:30" x14ac:dyDescent="0.3">
      <c r="A2553">
        <v>441313</v>
      </c>
      <c r="B2553" t="e">
        <f>VLOOKUP(A2553,hvbp_person_and_community_engag!$B$2:$B$2677,1,0)</f>
        <v>#N/A</v>
      </c>
      <c r="C2553" t="s">
        <v>15525</v>
      </c>
      <c r="D2553" t="s">
        <v>15526</v>
      </c>
      <c r="E2553" t="s">
        <v>15527</v>
      </c>
      <c r="F2553" t="s">
        <v>6570</v>
      </c>
      <c r="G2553">
        <v>37869</v>
      </c>
      <c r="H2553" t="s">
        <v>15287</v>
      </c>
      <c r="I2553" t="s">
        <v>8239</v>
      </c>
      <c r="J2553" t="s">
        <v>8240</v>
      </c>
      <c r="K2553">
        <v>120</v>
      </c>
      <c r="L2553">
        <v>0.05</v>
      </c>
      <c r="M2553">
        <v>0.03</v>
      </c>
      <c r="N2553">
        <v>156</v>
      </c>
      <c r="O2553">
        <v>252.03</v>
      </c>
      <c r="P2553" t="s">
        <v>8049</v>
      </c>
      <c r="Q2553" t="s">
        <v>8049</v>
      </c>
      <c r="R2553" t="s">
        <v>8049</v>
      </c>
      <c r="S2553" t="s">
        <v>8049</v>
      </c>
      <c r="T2553" t="s">
        <v>8049</v>
      </c>
      <c r="U2553" t="s">
        <v>8049</v>
      </c>
      <c r="V2553" t="s">
        <v>8049</v>
      </c>
      <c r="W2553" t="s">
        <v>8049</v>
      </c>
      <c r="X2553" t="s">
        <v>8049</v>
      </c>
      <c r="Y2553" t="s">
        <v>8089</v>
      </c>
      <c r="Z2553" t="s">
        <v>8049</v>
      </c>
      <c r="AA2553" t="s">
        <v>8049</v>
      </c>
      <c r="AB2553" t="s">
        <v>8049</v>
      </c>
      <c r="AC2553" t="s">
        <v>8049</v>
      </c>
      <c r="AD2553" t="s">
        <v>8049</v>
      </c>
    </row>
    <row r="2554" spans="1:30" x14ac:dyDescent="0.3">
      <c r="A2554">
        <v>441314</v>
      </c>
      <c r="B2554" t="e">
        <f>VLOOKUP(A2554,hvbp_person_and_community_engag!$B$2:$B$2677,1,0)</f>
        <v>#N/A</v>
      </c>
      <c r="C2554" t="s">
        <v>15528</v>
      </c>
      <c r="D2554" t="s">
        <v>15529</v>
      </c>
      <c r="E2554" t="s">
        <v>15530</v>
      </c>
      <c r="F2554" t="s">
        <v>6570</v>
      </c>
      <c r="G2554">
        <v>38063</v>
      </c>
      <c r="H2554" t="s">
        <v>15531</v>
      </c>
      <c r="I2554" t="s">
        <v>8239</v>
      </c>
      <c r="J2554">
        <v>4</v>
      </c>
      <c r="K2554">
        <v>91</v>
      </c>
      <c r="L2554">
        <v>0.04</v>
      </c>
      <c r="M2554">
        <v>0.04</v>
      </c>
      <c r="N2554">
        <v>117</v>
      </c>
      <c r="O2554">
        <v>161.88</v>
      </c>
      <c r="P2554" t="s">
        <v>8049</v>
      </c>
      <c r="Q2554" t="s">
        <v>8049</v>
      </c>
      <c r="R2554" t="s">
        <v>8049</v>
      </c>
      <c r="S2554" t="s">
        <v>8049</v>
      </c>
      <c r="T2554" t="s">
        <v>8049</v>
      </c>
      <c r="U2554" t="s">
        <v>8049</v>
      </c>
      <c r="V2554" t="s">
        <v>8049</v>
      </c>
      <c r="W2554" t="s">
        <v>8049</v>
      </c>
      <c r="X2554" t="s">
        <v>8049</v>
      </c>
      <c r="Y2554">
        <v>110.59191527999999</v>
      </c>
      <c r="Z2554" t="s">
        <v>8049</v>
      </c>
      <c r="AA2554" t="s">
        <v>8049</v>
      </c>
      <c r="AB2554" t="s">
        <v>8049</v>
      </c>
      <c r="AC2554" t="s">
        <v>8049</v>
      </c>
      <c r="AD2554" t="s">
        <v>8049</v>
      </c>
    </row>
    <row r="2555" spans="1:30" x14ac:dyDescent="0.3">
      <c r="A2555">
        <v>441316</v>
      </c>
      <c r="B2555" t="e">
        <f>VLOOKUP(A2555,hvbp_person_and_community_engag!$B$2:$B$2677,1,0)</f>
        <v>#N/A</v>
      </c>
      <c r="C2555" t="s">
        <v>15532</v>
      </c>
      <c r="D2555" t="s">
        <v>11844</v>
      </c>
      <c r="E2555" t="s">
        <v>2260</v>
      </c>
      <c r="F2555" t="s">
        <v>6570</v>
      </c>
      <c r="G2555">
        <v>38320</v>
      </c>
      <c r="H2555" t="s">
        <v>15290</v>
      </c>
      <c r="I2555" t="s">
        <v>8239</v>
      </c>
      <c r="J2555">
        <v>3</v>
      </c>
      <c r="K2555">
        <v>312</v>
      </c>
      <c r="L2555">
        <v>0.25</v>
      </c>
      <c r="M2555">
        <v>0.19</v>
      </c>
      <c r="N2555">
        <v>129</v>
      </c>
      <c r="O2555">
        <v>228.82</v>
      </c>
      <c r="P2555">
        <v>23</v>
      </c>
      <c r="Q2555">
        <v>0.08</v>
      </c>
      <c r="R2555">
        <v>0.06</v>
      </c>
      <c r="S2555">
        <v>133</v>
      </c>
      <c r="T2555">
        <v>4651</v>
      </c>
      <c r="U2555">
        <v>0.33</v>
      </c>
      <c r="V2555">
        <v>0.25</v>
      </c>
      <c r="W2555">
        <v>153</v>
      </c>
      <c r="X2555" t="s">
        <v>8785</v>
      </c>
      <c r="Y2555" t="s">
        <v>8662</v>
      </c>
      <c r="Z2555">
        <v>130</v>
      </c>
      <c r="AA2555">
        <v>0.28000000000000003</v>
      </c>
      <c r="AB2555">
        <v>0.22</v>
      </c>
      <c r="AC2555">
        <v>0.05</v>
      </c>
      <c r="AD2555">
        <v>0.03</v>
      </c>
    </row>
    <row r="2556" spans="1:30" x14ac:dyDescent="0.3">
      <c r="A2556">
        <v>441318</v>
      </c>
      <c r="B2556" t="e">
        <f>VLOOKUP(A2556,hvbp_person_and_community_engag!$B$2:$B$2677,1,0)</f>
        <v>#N/A</v>
      </c>
      <c r="C2556" t="s">
        <v>15533</v>
      </c>
      <c r="D2556" t="s">
        <v>15534</v>
      </c>
      <c r="E2556" t="s">
        <v>4872</v>
      </c>
      <c r="F2556" t="s">
        <v>6570</v>
      </c>
      <c r="G2556">
        <v>37841</v>
      </c>
      <c r="H2556" t="s">
        <v>8249</v>
      </c>
      <c r="I2556" t="s">
        <v>8239</v>
      </c>
      <c r="J2556" t="s">
        <v>8240</v>
      </c>
      <c r="K2556">
        <v>20</v>
      </c>
      <c r="L2556">
        <v>0.01</v>
      </c>
      <c r="M2556">
        <v>0</v>
      </c>
      <c r="N2556">
        <v>219</v>
      </c>
      <c r="O2556">
        <v>203.7</v>
      </c>
      <c r="P2556" t="s">
        <v>8049</v>
      </c>
      <c r="Q2556" t="s">
        <v>8049</v>
      </c>
      <c r="R2556" t="s">
        <v>8049</v>
      </c>
      <c r="S2556" t="s">
        <v>8049</v>
      </c>
      <c r="T2556" t="s">
        <v>8049</v>
      </c>
      <c r="U2556" t="s">
        <v>8049</v>
      </c>
      <c r="V2556" t="s">
        <v>8049</v>
      </c>
      <c r="W2556" t="s">
        <v>8049</v>
      </c>
      <c r="X2556" t="s">
        <v>8049</v>
      </c>
      <c r="Y2556" t="s">
        <v>9935</v>
      </c>
      <c r="Z2556" t="s">
        <v>8049</v>
      </c>
      <c r="AA2556" t="s">
        <v>8049</v>
      </c>
      <c r="AB2556" t="s">
        <v>8049</v>
      </c>
      <c r="AC2556" t="s">
        <v>8049</v>
      </c>
      <c r="AD2556" t="s">
        <v>8049</v>
      </c>
    </row>
    <row r="2557" spans="1:30" x14ac:dyDescent="0.3">
      <c r="A2557">
        <v>450002</v>
      </c>
      <c r="B2557">
        <f>VLOOKUP(A2557,hvbp_person_and_community_engag!$B$2:$B$2677,1,0)</f>
        <v>450002</v>
      </c>
      <c r="C2557" t="s">
        <v>15535</v>
      </c>
      <c r="D2557" t="s">
        <v>15536</v>
      </c>
      <c r="E2557" t="s">
        <v>1382</v>
      </c>
      <c r="F2557" t="s">
        <v>6754</v>
      </c>
      <c r="G2557">
        <v>79902</v>
      </c>
      <c r="H2557" t="s">
        <v>8164</v>
      </c>
      <c r="I2557" t="s">
        <v>8048</v>
      </c>
      <c r="J2557">
        <v>3</v>
      </c>
      <c r="K2557">
        <v>31</v>
      </c>
      <c r="L2557">
        <v>0.08</v>
      </c>
      <c r="M2557">
        <v>0.01</v>
      </c>
      <c r="N2557">
        <v>668</v>
      </c>
      <c r="O2557">
        <v>641.25</v>
      </c>
      <c r="P2557" t="s">
        <v>8049</v>
      </c>
      <c r="Q2557" t="s">
        <v>8049</v>
      </c>
      <c r="R2557" t="s">
        <v>8049</v>
      </c>
      <c r="S2557" t="s">
        <v>8049</v>
      </c>
      <c r="T2557" t="s">
        <v>8049</v>
      </c>
      <c r="U2557" t="s">
        <v>8049</v>
      </c>
      <c r="V2557" t="s">
        <v>8049</v>
      </c>
      <c r="W2557" t="s">
        <v>8049</v>
      </c>
      <c r="X2557" t="s">
        <v>8049</v>
      </c>
      <c r="Y2557" t="s">
        <v>15537</v>
      </c>
      <c r="Z2557" t="s">
        <v>8049</v>
      </c>
      <c r="AA2557" t="s">
        <v>8049</v>
      </c>
      <c r="AB2557" t="s">
        <v>8049</v>
      </c>
      <c r="AC2557" t="s">
        <v>8049</v>
      </c>
      <c r="AD2557" t="s">
        <v>8049</v>
      </c>
    </row>
    <row r="2558" spans="1:30" x14ac:dyDescent="0.3">
      <c r="A2558">
        <v>450007</v>
      </c>
      <c r="B2558">
        <f>VLOOKUP(A2558,hvbp_person_and_community_engag!$B$2:$B$2677,1,0)</f>
        <v>450007</v>
      </c>
      <c r="C2558" t="s">
        <v>15538</v>
      </c>
      <c r="D2558" t="s">
        <v>15539</v>
      </c>
      <c r="E2558" t="s">
        <v>15540</v>
      </c>
      <c r="F2558" t="s">
        <v>6754</v>
      </c>
      <c r="G2558">
        <v>78028</v>
      </c>
      <c r="H2558" t="s">
        <v>8082</v>
      </c>
      <c r="I2558" t="s">
        <v>8048</v>
      </c>
      <c r="J2558">
        <v>3</v>
      </c>
      <c r="K2558">
        <v>83</v>
      </c>
      <c r="L2558">
        <v>0.24</v>
      </c>
      <c r="M2558">
        <v>7.0000000000000007E-2</v>
      </c>
      <c r="N2558">
        <v>372</v>
      </c>
      <c r="O2558">
        <v>345.04</v>
      </c>
      <c r="P2558" t="s">
        <v>8049</v>
      </c>
      <c r="Q2558" t="s">
        <v>8049</v>
      </c>
      <c r="R2558" t="s">
        <v>8049</v>
      </c>
      <c r="S2558" t="s">
        <v>8049</v>
      </c>
      <c r="T2558" t="s">
        <v>8049</v>
      </c>
      <c r="U2558" t="s">
        <v>8049</v>
      </c>
      <c r="V2558" t="s">
        <v>8049</v>
      </c>
      <c r="W2558" t="s">
        <v>8049</v>
      </c>
      <c r="X2558" t="s">
        <v>8049</v>
      </c>
      <c r="Y2558" t="s">
        <v>9966</v>
      </c>
      <c r="Z2558" t="s">
        <v>8049</v>
      </c>
      <c r="AA2558" t="s">
        <v>8049</v>
      </c>
      <c r="AB2558" t="s">
        <v>8049</v>
      </c>
      <c r="AC2558" t="s">
        <v>8049</v>
      </c>
      <c r="AD2558" t="s">
        <v>8049</v>
      </c>
    </row>
    <row r="2559" spans="1:30" x14ac:dyDescent="0.3">
      <c r="A2559">
        <v>450010</v>
      </c>
      <c r="B2559">
        <f>VLOOKUP(A2559,hvbp_person_and_community_engag!$B$2:$B$2677,1,0)</f>
        <v>450010</v>
      </c>
      <c r="C2559" t="s">
        <v>15541</v>
      </c>
      <c r="D2559" t="s">
        <v>15542</v>
      </c>
      <c r="E2559" t="s">
        <v>15543</v>
      </c>
      <c r="F2559" t="s">
        <v>6754</v>
      </c>
      <c r="G2559">
        <v>76301</v>
      </c>
      <c r="H2559" t="s">
        <v>15544</v>
      </c>
      <c r="I2559" t="s">
        <v>8048</v>
      </c>
      <c r="J2559">
        <v>4</v>
      </c>
      <c r="K2559">
        <v>35</v>
      </c>
      <c r="L2559">
        <v>7.0000000000000007E-2</v>
      </c>
      <c r="M2559">
        <v>0.03</v>
      </c>
      <c r="N2559">
        <v>287</v>
      </c>
      <c r="O2559">
        <v>274.76</v>
      </c>
      <c r="P2559" t="s">
        <v>8049</v>
      </c>
      <c r="Q2559" t="s">
        <v>8049</v>
      </c>
      <c r="R2559" t="s">
        <v>8049</v>
      </c>
      <c r="S2559" t="s">
        <v>8049</v>
      </c>
      <c r="T2559" t="s">
        <v>8049</v>
      </c>
      <c r="U2559" t="s">
        <v>8049</v>
      </c>
      <c r="V2559" t="s">
        <v>8049</v>
      </c>
      <c r="W2559" t="s">
        <v>8049</v>
      </c>
      <c r="X2559" t="s">
        <v>8049</v>
      </c>
      <c r="Y2559" t="s">
        <v>8699</v>
      </c>
      <c r="Z2559" t="s">
        <v>8049</v>
      </c>
      <c r="AA2559" t="s">
        <v>8049</v>
      </c>
      <c r="AB2559" t="s">
        <v>8049</v>
      </c>
      <c r="AC2559" t="s">
        <v>8049</v>
      </c>
      <c r="AD2559" t="s">
        <v>8049</v>
      </c>
    </row>
    <row r="2560" spans="1:30" x14ac:dyDescent="0.3">
      <c r="A2560">
        <v>450011</v>
      </c>
      <c r="B2560">
        <f>VLOOKUP(A2560,hvbp_person_and_community_engag!$B$2:$B$2677,1,0)</f>
        <v>450011</v>
      </c>
      <c r="C2560" t="s">
        <v>15545</v>
      </c>
      <c r="D2560" t="s">
        <v>15546</v>
      </c>
      <c r="E2560" t="s">
        <v>5770</v>
      </c>
      <c r="F2560" t="s">
        <v>6754</v>
      </c>
      <c r="G2560">
        <v>77802</v>
      </c>
      <c r="H2560" t="s">
        <v>8463</v>
      </c>
      <c r="I2560" t="s">
        <v>8048</v>
      </c>
      <c r="J2560">
        <v>4</v>
      </c>
      <c r="K2560">
        <v>84</v>
      </c>
      <c r="L2560">
        <v>0.21</v>
      </c>
      <c r="M2560">
        <v>0.06</v>
      </c>
      <c r="N2560">
        <v>378</v>
      </c>
      <c r="O2560">
        <v>329.77</v>
      </c>
      <c r="P2560" t="s">
        <v>8049</v>
      </c>
      <c r="Q2560" t="s">
        <v>8049</v>
      </c>
      <c r="R2560" t="s">
        <v>8049</v>
      </c>
      <c r="S2560" t="s">
        <v>8049</v>
      </c>
      <c r="T2560" t="s">
        <v>8049</v>
      </c>
      <c r="U2560" t="s">
        <v>8049</v>
      </c>
      <c r="V2560" t="s">
        <v>8049</v>
      </c>
      <c r="W2560" t="s">
        <v>8049</v>
      </c>
      <c r="X2560" t="s">
        <v>8049</v>
      </c>
      <c r="Y2560" t="s">
        <v>8879</v>
      </c>
      <c r="Z2560" t="s">
        <v>8049</v>
      </c>
      <c r="AA2560" t="s">
        <v>8049</v>
      </c>
      <c r="AB2560" t="s">
        <v>8049</v>
      </c>
      <c r="AC2560" t="s">
        <v>8049</v>
      </c>
      <c r="AD2560" t="s">
        <v>8049</v>
      </c>
    </row>
    <row r="2561" spans="1:30" x14ac:dyDescent="0.3">
      <c r="A2561">
        <v>450015</v>
      </c>
      <c r="B2561">
        <f>VLOOKUP(A2561,hvbp_person_and_community_engag!$B$2:$B$2677,1,0)</f>
        <v>450015</v>
      </c>
      <c r="C2561" t="s">
        <v>15547</v>
      </c>
      <c r="D2561" t="s">
        <v>15548</v>
      </c>
      <c r="E2561" t="s">
        <v>241</v>
      </c>
      <c r="F2561" t="s">
        <v>6754</v>
      </c>
      <c r="G2561">
        <v>75235</v>
      </c>
      <c r="H2561" t="s">
        <v>15549</v>
      </c>
      <c r="I2561" t="s">
        <v>8048</v>
      </c>
      <c r="J2561">
        <v>2</v>
      </c>
      <c r="K2561">
        <v>103</v>
      </c>
      <c r="L2561">
        <v>0.46</v>
      </c>
      <c r="M2561">
        <v>7.0000000000000007E-2</v>
      </c>
      <c r="N2561">
        <v>642</v>
      </c>
      <c r="O2561">
        <v>638.11</v>
      </c>
      <c r="P2561" t="s">
        <v>8049</v>
      </c>
      <c r="Q2561" t="s">
        <v>8049</v>
      </c>
      <c r="R2561" t="s">
        <v>8049</v>
      </c>
      <c r="S2561" t="s">
        <v>8049</v>
      </c>
      <c r="T2561" t="s">
        <v>8049</v>
      </c>
      <c r="U2561" t="s">
        <v>8049</v>
      </c>
      <c r="V2561" t="s">
        <v>8049</v>
      </c>
      <c r="W2561" t="s">
        <v>8049</v>
      </c>
      <c r="X2561" t="s">
        <v>8049</v>
      </c>
      <c r="Y2561" t="s">
        <v>15550</v>
      </c>
      <c r="Z2561" t="s">
        <v>8049</v>
      </c>
      <c r="AA2561" t="s">
        <v>8049</v>
      </c>
      <c r="AB2561" t="s">
        <v>8049</v>
      </c>
      <c r="AC2561" t="s">
        <v>8049</v>
      </c>
      <c r="AD2561" t="s">
        <v>8049</v>
      </c>
    </row>
    <row r="2562" spans="1:30" x14ac:dyDescent="0.3">
      <c r="A2562">
        <v>450018</v>
      </c>
      <c r="B2562">
        <f>VLOOKUP(A2562,hvbp_person_and_community_engag!$B$2:$B$2677,1,0)</f>
        <v>450018</v>
      </c>
      <c r="C2562" t="s">
        <v>15551</v>
      </c>
      <c r="D2562" t="s">
        <v>15552</v>
      </c>
      <c r="E2562" t="s">
        <v>6772</v>
      </c>
      <c r="F2562" t="s">
        <v>6754</v>
      </c>
      <c r="G2562">
        <v>77555</v>
      </c>
      <c r="H2562" t="s">
        <v>15553</v>
      </c>
      <c r="I2562" t="s">
        <v>8048</v>
      </c>
      <c r="J2562">
        <v>2</v>
      </c>
      <c r="K2562">
        <v>199</v>
      </c>
      <c r="L2562">
        <v>0.39</v>
      </c>
      <c r="M2562">
        <v>0.14000000000000001</v>
      </c>
      <c r="N2562">
        <v>279</v>
      </c>
      <c r="O2562">
        <v>265.58</v>
      </c>
      <c r="P2562">
        <v>23</v>
      </c>
      <c r="Q2562">
        <v>0.64</v>
      </c>
      <c r="R2562">
        <v>0.39</v>
      </c>
      <c r="S2562">
        <v>162</v>
      </c>
      <c r="T2562">
        <v>17648</v>
      </c>
      <c r="U2562">
        <v>1.03</v>
      </c>
      <c r="V2562">
        <v>0.54</v>
      </c>
      <c r="W2562">
        <v>151</v>
      </c>
      <c r="X2562" t="s">
        <v>8464</v>
      </c>
      <c r="Y2562" t="s">
        <v>8764</v>
      </c>
      <c r="Z2562">
        <v>192</v>
      </c>
      <c r="AA2562">
        <v>0.93</v>
      </c>
      <c r="AB2562">
        <v>0.47</v>
      </c>
      <c r="AC2562">
        <v>0.1</v>
      </c>
      <c r="AD2562">
        <v>7.0000000000000007E-2</v>
      </c>
    </row>
    <row r="2563" spans="1:30" x14ac:dyDescent="0.3">
      <c r="A2563">
        <v>450021</v>
      </c>
      <c r="B2563">
        <f>VLOOKUP(A2563,hvbp_person_and_community_engag!$B$2:$B$2677,1,0)</f>
        <v>450021</v>
      </c>
      <c r="C2563" t="s">
        <v>15554</v>
      </c>
      <c r="D2563" t="s">
        <v>15555</v>
      </c>
      <c r="E2563" t="s">
        <v>241</v>
      </c>
      <c r="F2563" t="s">
        <v>6754</v>
      </c>
      <c r="G2563">
        <v>75246</v>
      </c>
      <c r="H2563" t="s">
        <v>15556</v>
      </c>
      <c r="I2563" t="s">
        <v>8048</v>
      </c>
      <c r="J2563">
        <v>3</v>
      </c>
      <c r="K2563">
        <v>247</v>
      </c>
      <c r="L2563">
        <v>0.73</v>
      </c>
      <c r="M2563">
        <v>0.22</v>
      </c>
      <c r="N2563">
        <v>331</v>
      </c>
      <c r="O2563">
        <v>350.51</v>
      </c>
      <c r="P2563">
        <v>33</v>
      </c>
      <c r="Q2563">
        <v>0.94</v>
      </c>
      <c r="R2563">
        <v>0.35</v>
      </c>
      <c r="S2563">
        <v>268</v>
      </c>
      <c r="T2563">
        <v>26341</v>
      </c>
      <c r="U2563">
        <v>1.67</v>
      </c>
      <c r="V2563">
        <v>0.56999999999999995</v>
      </c>
      <c r="W2563">
        <v>142</v>
      </c>
      <c r="X2563" t="s">
        <v>9262</v>
      </c>
      <c r="Y2563" t="s">
        <v>10819</v>
      </c>
      <c r="Z2563">
        <v>292</v>
      </c>
      <c r="AA2563">
        <v>1.51</v>
      </c>
      <c r="AB2563">
        <v>0.46</v>
      </c>
      <c r="AC2563">
        <v>0.16</v>
      </c>
      <c r="AD2563">
        <v>0.12</v>
      </c>
    </row>
    <row r="2564" spans="1:30" x14ac:dyDescent="0.3">
      <c r="A2564">
        <v>450023</v>
      </c>
      <c r="B2564">
        <f>VLOOKUP(A2564,hvbp_person_and_community_engag!$B$2:$B$2677,1,0)</f>
        <v>450023</v>
      </c>
      <c r="C2564" t="s">
        <v>11702</v>
      </c>
      <c r="D2564" t="s">
        <v>15557</v>
      </c>
      <c r="E2564" t="s">
        <v>6777</v>
      </c>
      <c r="F2564" t="s">
        <v>6754</v>
      </c>
      <c r="G2564">
        <v>77901</v>
      </c>
      <c r="H2564" t="s">
        <v>8082</v>
      </c>
      <c r="I2564" t="s">
        <v>8048</v>
      </c>
      <c r="J2564">
        <v>4</v>
      </c>
      <c r="K2564">
        <v>174</v>
      </c>
      <c r="L2564">
        <v>0.25</v>
      </c>
      <c r="M2564">
        <v>0.09</v>
      </c>
      <c r="N2564">
        <v>275</v>
      </c>
      <c r="O2564">
        <v>237.9</v>
      </c>
      <c r="P2564">
        <v>11</v>
      </c>
      <c r="Q2564">
        <v>0.19</v>
      </c>
      <c r="R2564">
        <v>0.13</v>
      </c>
      <c r="S2564">
        <v>144</v>
      </c>
      <c r="T2564">
        <v>9673</v>
      </c>
      <c r="U2564">
        <v>0.44</v>
      </c>
      <c r="V2564">
        <v>0.22</v>
      </c>
      <c r="W2564">
        <v>139</v>
      </c>
      <c r="X2564" t="s">
        <v>8197</v>
      </c>
      <c r="Y2564" t="s">
        <v>8094</v>
      </c>
      <c r="Z2564">
        <v>196</v>
      </c>
      <c r="AA2564">
        <v>0.4</v>
      </c>
      <c r="AB2564">
        <v>0.19</v>
      </c>
      <c r="AC2564">
        <v>0.04</v>
      </c>
      <c r="AD2564">
        <v>0.03</v>
      </c>
    </row>
    <row r="2565" spans="1:30" x14ac:dyDescent="0.3">
      <c r="A2565">
        <v>450024</v>
      </c>
      <c r="B2565">
        <f>VLOOKUP(A2565,hvbp_person_and_community_engag!$B$2:$B$2677,1,0)</f>
        <v>450024</v>
      </c>
      <c r="C2565" t="s">
        <v>15558</v>
      </c>
      <c r="D2565" t="s">
        <v>15559</v>
      </c>
      <c r="E2565" t="s">
        <v>1382</v>
      </c>
      <c r="F2565" t="s">
        <v>6754</v>
      </c>
      <c r="G2565">
        <v>79905</v>
      </c>
      <c r="H2565" t="s">
        <v>8082</v>
      </c>
      <c r="I2565" t="s">
        <v>8048</v>
      </c>
      <c r="J2565">
        <v>2</v>
      </c>
      <c r="K2565">
        <v>45</v>
      </c>
      <c r="L2565">
        <v>0.09</v>
      </c>
      <c r="M2565">
        <v>0.05</v>
      </c>
      <c r="N2565">
        <v>180</v>
      </c>
      <c r="O2565">
        <v>140.84</v>
      </c>
      <c r="P2565" t="s">
        <v>8049</v>
      </c>
      <c r="Q2565" t="s">
        <v>8049</v>
      </c>
      <c r="R2565" t="s">
        <v>8049</v>
      </c>
      <c r="S2565" t="s">
        <v>8049</v>
      </c>
      <c r="T2565" t="s">
        <v>8049</v>
      </c>
      <c r="U2565" t="s">
        <v>8049</v>
      </c>
      <c r="V2565" t="s">
        <v>8049</v>
      </c>
      <c r="W2565" t="s">
        <v>8049</v>
      </c>
      <c r="X2565" t="s">
        <v>8049</v>
      </c>
      <c r="Y2565" t="s">
        <v>9309</v>
      </c>
      <c r="Z2565" t="s">
        <v>8049</v>
      </c>
      <c r="AA2565" t="s">
        <v>8049</v>
      </c>
      <c r="AB2565" t="s">
        <v>8049</v>
      </c>
      <c r="AC2565" t="s">
        <v>8049</v>
      </c>
      <c r="AD2565" t="s">
        <v>8049</v>
      </c>
    </row>
    <row r="2566" spans="1:30" x14ac:dyDescent="0.3">
      <c r="A2566">
        <v>450029</v>
      </c>
      <c r="B2566">
        <f>VLOOKUP(A2566,hvbp_person_and_community_engag!$B$2:$B$2677,1,0)</f>
        <v>450029</v>
      </c>
      <c r="C2566" t="s">
        <v>15560</v>
      </c>
      <c r="D2566" t="s">
        <v>15561</v>
      </c>
      <c r="E2566" t="s">
        <v>15562</v>
      </c>
      <c r="F2566" t="s">
        <v>6754</v>
      </c>
      <c r="G2566">
        <v>78044</v>
      </c>
      <c r="H2566" t="s">
        <v>8110</v>
      </c>
      <c r="I2566" t="s">
        <v>8048</v>
      </c>
      <c r="J2566">
        <v>4</v>
      </c>
      <c r="K2566">
        <v>14</v>
      </c>
      <c r="L2566">
        <v>0.04</v>
      </c>
      <c r="M2566">
        <v>0.02</v>
      </c>
      <c r="N2566">
        <v>196</v>
      </c>
      <c r="O2566">
        <v>142.06</v>
      </c>
      <c r="P2566" t="s">
        <v>8049</v>
      </c>
      <c r="Q2566" t="s">
        <v>8049</v>
      </c>
      <c r="R2566" t="s">
        <v>8049</v>
      </c>
      <c r="S2566" t="s">
        <v>8049</v>
      </c>
      <c r="T2566" t="s">
        <v>8049</v>
      </c>
      <c r="U2566" t="s">
        <v>8049</v>
      </c>
      <c r="V2566" t="s">
        <v>8049</v>
      </c>
      <c r="W2566" t="s">
        <v>8049</v>
      </c>
      <c r="X2566" t="s">
        <v>8049</v>
      </c>
      <c r="Y2566" t="s">
        <v>8342</v>
      </c>
      <c r="Z2566" t="s">
        <v>8049</v>
      </c>
      <c r="AA2566" t="s">
        <v>8049</v>
      </c>
      <c r="AB2566" t="s">
        <v>8049</v>
      </c>
      <c r="AC2566" t="s">
        <v>8049</v>
      </c>
      <c r="AD2566" t="s">
        <v>8049</v>
      </c>
    </row>
    <row r="2567" spans="1:30" x14ac:dyDescent="0.3">
      <c r="A2567">
        <v>450032</v>
      </c>
      <c r="B2567">
        <f>VLOOKUP(A2567,hvbp_person_and_community_engag!$B$2:$B$2677,1,0)</f>
        <v>450032</v>
      </c>
      <c r="C2567" t="s">
        <v>15563</v>
      </c>
      <c r="D2567" t="s">
        <v>15564</v>
      </c>
      <c r="E2567" t="s">
        <v>82</v>
      </c>
      <c r="F2567" t="s">
        <v>6754</v>
      </c>
      <c r="G2567">
        <v>75670</v>
      </c>
      <c r="H2567" t="s">
        <v>11957</v>
      </c>
      <c r="I2567" t="s">
        <v>8048</v>
      </c>
      <c r="J2567">
        <v>3</v>
      </c>
      <c r="K2567">
        <v>95</v>
      </c>
      <c r="L2567">
        <v>0.41</v>
      </c>
      <c r="M2567">
        <v>0.1</v>
      </c>
      <c r="N2567">
        <v>419</v>
      </c>
      <c r="O2567">
        <v>451.62</v>
      </c>
      <c r="P2567" t="s">
        <v>8049</v>
      </c>
      <c r="Q2567" t="s">
        <v>8049</v>
      </c>
      <c r="R2567" t="s">
        <v>8049</v>
      </c>
      <c r="S2567" t="s">
        <v>8049</v>
      </c>
      <c r="T2567" t="s">
        <v>8049</v>
      </c>
      <c r="U2567" t="s">
        <v>8049</v>
      </c>
      <c r="V2567" t="s">
        <v>8049</v>
      </c>
      <c r="W2567" t="s">
        <v>8049</v>
      </c>
      <c r="X2567" t="s">
        <v>8049</v>
      </c>
      <c r="Y2567" t="s">
        <v>8977</v>
      </c>
      <c r="Z2567" t="s">
        <v>8049</v>
      </c>
      <c r="AA2567" t="s">
        <v>8049</v>
      </c>
      <c r="AB2567" t="s">
        <v>8049</v>
      </c>
      <c r="AC2567" t="s">
        <v>8049</v>
      </c>
      <c r="AD2567" t="s">
        <v>8049</v>
      </c>
    </row>
    <row r="2568" spans="1:30" x14ac:dyDescent="0.3">
      <c r="A2568">
        <v>450033</v>
      </c>
      <c r="B2568">
        <f>VLOOKUP(A2568,hvbp_person_and_community_engag!$B$2:$B$2677,1,0)</f>
        <v>450033</v>
      </c>
      <c r="C2568" t="s">
        <v>15565</v>
      </c>
      <c r="D2568" t="s">
        <v>15566</v>
      </c>
      <c r="E2568" t="s">
        <v>15567</v>
      </c>
      <c r="F2568" t="s">
        <v>6754</v>
      </c>
      <c r="G2568">
        <v>78550</v>
      </c>
      <c r="H2568" t="s">
        <v>8164</v>
      </c>
      <c r="I2568" t="s">
        <v>8048</v>
      </c>
      <c r="J2568">
        <v>3</v>
      </c>
      <c r="K2568">
        <v>17</v>
      </c>
      <c r="L2568">
        <v>0.04</v>
      </c>
      <c r="M2568">
        <v>0.01</v>
      </c>
      <c r="N2568">
        <v>531</v>
      </c>
      <c r="O2568">
        <v>516.08000000000004</v>
      </c>
      <c r="P2568" t="s">
        <v>8049</v>
      </c>
      <c r="Q2568" t="s">
        <v>8049</v>
      </c>
      <c r="R2568" t="s">
        <v>8049</v>
      </c>
      <c r="S2568" t="s">
        <v>8049</v>
      </c>
      <c r="T2568" t="s">
        <v>8049</v>
      </c>
      <c r="U2568" t="s">
        <v>8049</v>
      </c>
      <c r="V2568" t="s">
        <v>8049</v>
      </c>
      <c r="W2568" t="s">
        <v>8049</v>
      </c>
      <c r="X2568" t="s">
        <v>8049</v>
      </c>
      <c r="Y2568" t="s">
        <v>15568</v>
      </c>
      <c r="Z2568" t="s">
        <v>8049</v>
      </c>
      <c r="AA2568" t="s">
        <v>8049</v>
      </c>
      <c r="AB2568" t="s">
        <v>8049</v>
      </c>
      <c r="AC2568" t="s">
        <v>8049</v>
      </c>
      <c r="AD2568" t="s">
        <v>8049</v>
      </c>
    </row>
    <row r="2569" spans="1:30" x14ac:dyDescent="0.3">
      <c r="A2569">
        <v>450034</v>
      </c>
      <c r="B2569">
        <f>VLOOKUP(A2569,hvbp_person_and_community_engag!$B$2:$B$2677,1,0)</f>
        <v>450034</v>
      </c>
      <c r="C2569" t="s">
        <v>15569</v>
      </c>
      <c r="D2569" t="s">
        <v>15570</v>
      </c>
      <c r="E2569" t="s">
        <v>15571</v>
      </c>
      <c r="F2569" t="s">
        <v>6754</v>
      </c>
      <c r="G2569">
        <v>77702</v>
      </c>
      <c r="H2569" t="s">
        <v>11957</v>
      </c>
      <c r="I2569" t="s">
        <v>8048</v>
      </c>
      <c r="J2569">
        <v>2</v>
      </c>
      <c r="K2569">
        <v>1065</v>
      </c>
      <c r="L2569">
        <v>2.2400000000000002</v>
      </c>
      <c r="M2569">
        <v>0.77</v>
      </c>
      <c r="N2569">
        <v>291</v>
      </c>
      <c r="O2569">
        <v>286.24</v>
      </c>
      <c r="P2569">
        <v>111</v>
      </c>
      <c r="Q2569">
        <v>1.66</v>
      </c>
      <c r="R2569">
        <v>0.94</v>
      </c>
      <c r="S2569">
        <v>176</v>
      </c>
      <c r="T2569">
        <v>14690</v>
      </c>
      <c r="U2569">
        <v>3.9</v>
      </c>
      <c r="V2569">
        <v>1.71</v>
      </c>
      <c r="W2569">
        <v>165</v>
      </c>
      <c r="X2569" t="s">
        <v>8638</v>
      </c>
      <c r="Y2569" t="s">
        <v>9177</v>
      </c>
      <c r="Z2569">
        <v>228</v>
      </c>
      <c r="AA2569">
        <v>3.25</v>
      </c>
      <c r="AB2569">
        <v>1.32</v>
      </c>
      <c r="AC2569">
        <v>0.65</v>
      </c>
      <c r="AD2569">
        <v>0.39</v>
      </c>
    </row>
    <row r="2570" spans="1:30" x14ac:dyDescent="0.3">
      <c r="A2570">
        <v>450035</v>
      </c>
      <c r="B2570">
        <f>VLOOKUP(A2570,hvbp_person_and_community_engag!$B$2:$B$2677,1,0)</f>
        <v>450035</v>
      </c>
      <c r="C2570" t="s">
        <v>11189</v>
      </c>
      <c r="D2570" t="s">
        <v>15572</v>
      </c>
      <c r="E2570" t="s">
        <v>78</v>
      </c>
      <c r="F2570" t="s">
        <v>6754</v>
      </c>
      <c r="G2570">
        <v>77002</v>
      </c>
      <c r="H2570" t="s">
        <v>8312</v>
      </c>
      <c r="I2570" t="s">
        <v>8048</v>
      </c>
      <c r="J2570">
        <v>2</v>
      </c>
      <c r="K2570">
        <v>76</v>
      </c>
      <c r="L2570">
        <v>0.36</v>
      </c>
      <c r="M2570">
        <v>0.12</v>
      </c>
      <c r="N2570">
        <v>306</v>
      </c>
      <c r="O2570">
        <v>263.16000000000003</v>
      </c>
      <c r="P2570" t="s">
        <v>8049</v>
      </c>
      <c r="Q2570" t="s">
        <v>8049</v>
      </c>
      <c r="R2570" t="s">
        <v>8049</v>
      </c>
      <c r="S2570" t="s">
        <v>8049</v>
      </c>
      <c r="T2570" t="s">
        <v>8049</v>
      </c>
      <c r="U2570" t="s">
        <v>8049</v>
      </c>
      <c r="V2570" t="s">
        <v>8049</v>
      </c>
      <c r="W2570" t="s">
        <v>8049</v>
      </c>
      <c r="X2570" t="s">
        <v>8049</v>
      </c>
      <c r="Y2570" t="s">
        <v>9406</v>
      </c>
      <c r="Z2570" t="s">
        <v>8049</v>
      </c>
      <c r="AA2570" t="s">
        <v>8049</v>
      </c>
      <c r="AB2570" t="s">
        <v>8049</v>
      </c>
      <c r="AC2570" t="s">
        <v>8049</v>
      </c>
      <c r="AD2570" t="s">
        <v>8049</v>
      </c>
    </row>
    <row r="2571" spans="1:30" x14ac:dyDescent="0.3">
      <c r="A2571">
        <v>450037</v>
      </c>
      <c r="B2571" t="e">
        <f>VLOOKUP(A2571,hvbp_person_and_community_engag!$B$2:$B$2677,1,0)</f>
        <v>#N/A</v>
      </c>
      <c r="C2571" t="s">
        <v>15573</v>
      </c>
      <c r="D2571" t="s">
        <v>15574</v>
      </c>
      <c r="E2571" t="s">
        <v>15575</v>
      </c>
      <c r="F2571" t="s">
        <v>6754</v>
      </c>
      <c r="G2571">
        <v>75601</v>
      </c>
      <c r="H2571" t="s">
        <v>11957</v>
      </c>
      <c r="I2571" t="s">
        <v>8048</v>
      </c>
      <c r="J2571" t="s">
        <v>8240</v>
      </c>
      <c r="K2571">
        <v>18</v>
      </c>
      <c r="L2571">
        <v>0.06</v>
      </c>
      <c r="M2571">
        <v>0.03</v>
      </c>
      <c r="N2571">
        <v>192</v>
      </c>
      <c r="O2571">
        <v>144.96</v>
      </c>
      <c r="P2571" t="s">
        <v>8049</v>
      </c>
      <c r="Q2571" t="s">
        <v>8049</v>
      </c>
      <c r="R2571" t="s">
        <v>8049</v>
      </c>
      <c r="S2571" t="s">
        <v>8049</v>
      </c>
      <c r="T2571" t="s">
        <v>8049</v>
      </c>
      <c r="U2571" t="s">
        <v>8049</v>
      </c>
      <c r="V2571" t="s">
        <v>8049</v>
      </c>
      <c r="W2571" t="s">
        <v>8049</v>
      </c>
      <c r="X2571" t="s">
        <v>8049</v>
      </c>
      <c r="Y2571" t="s">
        <v>8194</v>
      </c>
      <c r="Z2571" t="s">
        <v>8049</v>
      </c>
      <c r="AA2571" t="s">
        <v>8049</v>
      </c>
      <c r="AB2571" t="s">
        <v>8049</v>
      </c>
      <c r="AC2571" t="s">
        <v>8049</v>
      </c>
      <c r="AD2571" t="s">
        <v>8049</v>
      </c>
    </row>
    <row r="2572" spans="1:30" x14ac:dyDescent="0.3">
      <c r="A2572">
        <v>450039</v>
      </c>
      <c r="B2572">
        <f>VLOOKUP(A2572,hvbp_person_and_community_engag!$B$2:$B$2677,1,0)</f>
        <v>450039</v>
      </c>
      <c r="C2572" t="s">
        <v>15576</v>
      </c>
      <c r="D2572" t="s">
        <v>15577</v>
      </c>
      <c r="E2572" t="s">
        <v>15578</v>
      </c>
      <c r="F2572" t="s">
        <v>6754</v>
      </c>
      <c r="G2572">
        <v>76104</v>
      </c>
      <c r="H2572" t="s">
        <v>15579</v>
      </c>
      <c r="I2572" t="s">
        <v>8048</v>
      </c>
      <c r="J2572">
        <v>2</v>
      </c>
      <c r="K2572">
        <v>91</v>
      </c>
      <c r="L2572">
        <v>0.17</v>
      </c>
      <c r="M2572">
        <v>0.06</v>
      </c>
      <c r="N2572">
        <v>303</v>
      </c>
      <c r="O2572">
        <v>312.67</v>
      </c>
      <c r="P2572" t="s">
        <v>8049</v>
      </c>
      <c r="Q2572" t="s">
        <v>8049</v>
      </c>
      <c r="R2572" t="s">
        <v>8049</v>
      </c>
      <c r="S2572" t="s">
        <v>8049</v>
      </c>
      <c r="T2572" t="s">
        <v>8049</v>
      </c>
      <c r="U2572" t="s">
        <v>8049</v>
      </c>
      <c r="V2572" t="s">
        <v>8049</v>
      </c>
      <c r="W2572" t="s">
        <v>8049</v>
      </c>
      <c r="X2572" t="s">
        <v>8049</v>
      </c>
      <c r="Y2572" t="s">
        <v>9214</v>
      </c>
      <c r="Z2572" t="s">
        <v>8049</v>
      </c>
      <c r="AA2572" t="s">
        <v>8049</v>
      </c>
      <c r="AB2572" t="s">
        <v>8049</v>
      </c>
      <c r="AC2572" t="s">
        <v>8049</v>
      </c>
      <c r="AD2572" t="s">
        <v>8049</v>
      </c>
    </row>
    <row r="2573" spans="1:30" x14ac:dyDescent="0.3">
      <c r="A2573">
        <v>450040</v>
      </c>
      <c r="B2573">
        <f>VLOOKUP(A2573,hvbp_person_and_community_engag!$B$2:$B$2677,1,0)</f>
        <v>450040</v>
      </c>
      <c r="C2573" t="s">
        <v>15580</v>
      </c>
      <c r="D2573" t="s">
        <v>15581</v>
      </c>
      <c r="E2573" t="s">
        <v>6806</v>
      </c>
      <c r="F2573" t="s">
        <v>6754</v>
      </c>
      <c r="G2573">
        <v>79410</v>
      </c>
      <c r="H2573" t="s">
        <v>8213</v>
      </c>
      <c r="I2573" t="s">
        <v>8048</v>
      </c>
      <c r="J2573">
        <v>3</v>
      </c>
      <c r="K2573">
        <v>77</v>
      </c>
      <c r="L2573">
        <v>0.23</v>
      </c>
      <c r="M2573">
        <v>7.0000000000000007E-2</v>
      </c>
      <c r="N2573">
        <v>319</v>
      </c>
      <c r="O2573">
        <v>275.04000000000002</v>
      </c>
      <c r="P2573" t="s">
        <v>8049</v>
      </c>
      <c r="Q2573" t="s">
        <v>8049</v>
      </c>
      <c r="R2573" t="s">
        <v>8049</v>
      </c>
      <c r="S2573" t="s">
        <v>8049</v>
      </c>
      <c r="T2573" t="s">
        <v>8049</v>
      </c>
      <c r="U2573" t="s">
        <v>8049</v>
      </c>
      <c r="V2573" t="s">
        <v>8049</v>
      </c>
      <c r="W2573" t="s">
        <v>8049</v>
      </c>
      <c r="X2573" t="s">
        <v>8049</v>
      </c>
      <c r="Y2573" t="s">
        <v>8716</v>
      </c>
      <c r="Z2573" t="s">
        <v>8049</v>
      </c>
      <c r="AA2573" t="s">
        <v>8049</v>
      </c>
      <c r="AB2573" t="s">
        <v>8049</v>
      </c>
      <c r="AC2573" t="s">
        <v>8049</v>
      </c>
      <c r="AD2573" t="s">
        <v>8049</v>
      </c>
    </row>
    <row r="2574" spans="1:30" x14ac:dyDescent="0.3">
      <c r="A2574">
        <v>450042</v>
      </c>
      <c r="B2574">
        <f>VLOOKUP(A2574,hvbp_person_and_community_engag!$B$2:$B$2677,1,0)</f>
        <v>450042</v>
      </c>
      <c r="C2574" t="s">
        <v>15582</v>
      </c>
      <c r="D2574" t="s">
        <v>15583</v>
      </c>
      <c r="E2574" t="s">
        <v>15584</v>
      </c>
      <c r="F2574" t="s">
        <v>6754</v>
      </c>
      <c r="G2574">
        <v>76712</v>
      </c>
      <c r="H2574" t="s">
        <v>8064</v>
      </c>
      <c r="I2574" t="s">
        <v>8048</v>
      </c>
      <c r="J2574">
        <v>2</v>
      </c>
      <c r="K2574">
        <v>38</v>
      </c>
      <c r="L2574">
        <v>0.06</v>
      </c>
      <c r="M2574">
        <v>0.02</v>
      </c>
      <c r="N2574">
        <v>275</v>
      </c>
      <c r="O2574">
        <v>248.73</v>
      </c>
      <c r="P2574" t="s">
        <v>8049</v>
      </c>
      <c r="Q2574" t="s">
        <v>8049</v>
      </c>
      <c r="R2574" t="s">
        <v>8049</v>
      </c>
      <c r="S2574" t="s">
        <v>8049</v>
      </c>
      <c r="T2574" t="s">
        <v>8049</v>
      </c>
      <c r="U2574" t="s">
        <v>8049</v>
      </c>
      <c r="V2574" t="s">
        <v>8049</v>
      </c>
      <c r="W2574" t="s">
        <v>8049</v>
      </c>
      <c r="X2574" t="s">
        <v>8049</v>
      </c>
      <c r="Y2574" t="s">
        <v>10041</v>
      </c>
      <c r="Z2574" t="s">
        <v>8049</v>
      </c>
      <c r="AA2574" t="s">
        <v>8049</v>
      </c>
      <c r="AB2574" t="s">
        <v>8049</v>
      </c>
      <c r="AC2574" t="s">
        <v>8049</v>
      </c>
      <c r="AD2574" t="s">
        <v>8049</v>
      </c>
    </row>
    <row r="2575" spans="1:30" x14ac:dyDescent="0.3">
      <c r="A2575">
        <v>450044</v>
      </c>
      <c r="B2575">
        <f>VLOOKUP(A2575,hvbp_person_and_community_engag!$B$2:$B$2677,1,0)</f>
        <v>450044</v>
      </c>
      <c r="C2575" t="s">
        <v>15585</v>
      </c>
      <c r="D2575" t="s">
        <v>15586</v>
      </c>
      <c r="E2575" t="s">
        <v>241</v>
      </c>
      <c r="F2575" t="s">
        <v>6754</v>
      </c>
      <c r="G2575">
        <v>75390</v>
      </c>
      <c r="H2575" t="s">
        <v>15553</v>
      </c>
      <c r="I2575" t="s">
        <v>8048</v>
      </c>
      <c r="J2575">
        <v>4</v>
      </c>
      <c r="K2575">
        <v>332</v>
      </c>
      <c r="L2575">
        <v>1.17</v>
      </c>
      <c r="M2575">
        <v>0.38</v>
      </c>
      <c r="N2575">
        <v>312</v>
      </c>
      <c r="O2575">
        <v>299.54000000000002</v>
      </c>
      <c r="P2575">
        <v>21</v>
      </c>
      <c r="Q2575">
        <v>0.8</v>
      </c>
      <c r="R2575">
        <v>0.35</v>
      </c>
      <c r="S2575">
        <v>230</v>
      </c>
      <c r="T2575">
        <v>24829</v>
      </c>
      <c r="U2575">
        <v>1.97</v>
      </c>
      <c r="V2575">
        <v>0.72</v>
      </c>
      <c r="W2575">
        <v>177</v>
      </c>
      <c r="X2575" t="s">
        <v>8121</v>
      </c>
      <c r="Y2575" t="s">
        <v>10325</v>
      </c>
      <c r="Z2575">
        <v>273</v>
      </c>
      <c r="AA2575">
        <v>1.77</v>
      </c>
      <c r="AB2575">
        <v>0.61</v>
      </c>
      <c r="AC2575">
        <v>0.2</v>
      </c>
      <c r="AD2575">
        <v>0.11</v>
      </c>
    </row>
    <row r="2576" spans="1:30" x14ac:dyDescent="0.3">
      <c r="A2576">
        <v>450046</v>
      </c>
      <c r="B2576">
        <f>VLOOKUP(A2576,hvbp_person_and_community_engag!$B$2:$B$2677,1,0)</f>
        <v>450046</v>
      </c>
      <c r="C2576" t="s">
        <v>15587</v>
      </c>
      <c r="D2576" t="s">
        <v>15588</v>
      </c>
      <c r="E2576" t="s">
        <v>15589</v>
      </c>
      <c r="F2576" t="s">
        <v>6754</v>
      </c>
      <c r="G2576">
        <v>78404</v>
      </c>
      <c r="H2576" t="s">
        <v>11957</v>
      </c>
      <c r="I2576" t="s">
        <v>8048</v>
      </c>
      <c r="J2576">
        <v>2</v>
      </c>
      <c r="K2576">
        <v>40</v>
      </c>
      <c r="L2576">
        <v>0.14000000000000001</v>
      </c>
      <c r="M2576">
        <v>0.05</v>
      </c>
      <c r="N2576">
        <v>270</v>
      </c>
      <c r="O2576">
        <v>252.49</v>
      </c>
      <c r="P2576" t="s">
        <v>8049</v>
      </c>
      <c r="Q2576" t="s">
        <v>8049</v>
      </c>
      <c r="R2576" t="s">
        <v>8049</v>
      </c>
      <c r="S2576" t="s">
        <v>8049</v>
      </c>
      <c r="T2576" t="s">
        <v>8049</v>
      </c>
      <c r="U2576" t="s">
        <v>8049</v>
      </c>
      <c r="V2576" t="s">
        <v>8049</v>
      </c>
      <c r="W2576" t="s">
        <v>8049</v>
      </c>
      <c r="X2576" t="s">
        <v>8049</v>
      </c>
      <c r="Y2576" t="s">
        <v>8852</v>
      </c>
      <c r="Z2576" t="s">
        <v>8049</v>
      </c>
      <c r="AA2576" t="s">
        <v>8049</v>
      </c>
      <c r="AB2576" t="s">
        <v>8049</v>
      </c>
      <c r="AC2576" t="s">
        <v>8049</v>
      </c>
      <c r="AD2576" t="s">
        <v>8049</v>
      </c>
    </row>
    <row r="2577" spans="1:30" x14ac:dyDescent="0.3">
      <c r="A2577">
        <v>450051</v>
      </c>
      <c r="B2577">
        <f>VLOOKUP(A2577,hvbp_person_and_community_engag!$B$2:$B$2677,1,0)</f>
        <v>450051</v>
      </c>
      <c r="C2577" t="s">
        <v>15590</v>
      </c>
      <c r="D2577" t="s">
        <v>15591</v>
      </c>
      <c r="E2577" t="s">
        <v>241</v>
      </c>
      <c r="F2577" t="s">
        <v>6754</v>
      </c>
      <c r="G2577">
        <v>75203</v>
      </c>
      <c r="H2577" t="s">
        <v>11453</v>
      </c>
      <c r="I2577" t="s">
        <v>8048</v>
      </c>
      <c r="J2577">
        <v>3</v>
      </c>
      <c r="K2577">
        <v>98</v>
      </c>
      <c r="L2577">
        <v>0.56999999999999995</v>
      </c>
      <c r="M2577">
        <v>0.24</v>
      </c>
      <c r="N2577">
        <v>236</v>
      </c>
      <c r="O2577">
        <v>232.79</v>
      </c>
      <c r="P2577" t="s">
        <v>8049</v>
      </c>
      <c r="Q2577" t="s">
        <v>8049</v>
      </c>
      <c r="R2577" t="s">
        <v>8049</v>
      </c>
      <c r="S2577" t="s">
        <v>8049</v>
      </c>
      <c r="T2577" t="s">
        <v>8049</v>
      </c>
      <c r="U2577" t="s">
        <v>8049</v>
      </c>
      <c r="V2577" t="s">
        <v>8049</v>
      </c>
      <c r="W2577" t="s">
        <v>8049</v>
      </c>
      <c r="X2577" t="s">
        <v>8049</v>
      </c>
      <c r="Y2577" t="s">
        <v>8270</v>
      </c>
      <c r="Z2577" t="s">
        <v>8049</v>
      </c>
      <c r="AA2577" t="s">
        <v>8049</v>
      </c>
      <c r="AB2577" t="s">
        <v>8049</v>
      </c>
      <c r="AC2577" t="s">
        <v>8049</v>
      </c>
      <c r="AD2577" t="s">
        <v>8049</v>
      </c>
    </row>
    <row r="2578" spans="1:30" x14ac:dyDescent="0.3">
      <c r="A2578">
        <v>450054</v>
      </c>
      <c r="B2578">
        <f>VLOOKUP(A2578,hvbp_person_and_community_engag!$B$2:$B$2677,1,0)</f>
        <v>450054</v>
      </c>
      <c r="C2578" t="s">
        <v>15592</v>
      </c>
      <c r="D2578" t="s">
        <v>15593</v>
      </c>
      <c r="E2578" t="s">
        <v>15594</v>
      </c>
      <c r="F2578" t="s">
        <v>6754</v>
      </c>
      <c r="G2578">
        <v>76508</v>
      </c>
      <c r="H2578" t="s">
        <v>15556</v>
      </c>
      <c r="I2578" t="s">
        <v>8048</v>
      </c>
      <c r="J2578">
        <v>2</v>
      </c>
      <c r="K2578">
        <v>331</v>
      </c>
      <c r="L2578">
        <v>0.35</v>
      </c>
      <c r="M2578">
        <v>0.15</v>
      </c>
      <c r="N2578">
        <v>232</v>
      </c>
      <c r="O2578">
        <v>229.66</v>
      </c>
      <c r="P2578" t="s">
        <v>8049</v>
      </c>
      <c r="Q2578" t="s">
        <v>8049</v>
      </c>
      <c r="R2578" t="s">
        <v>8049</v>
      </c>
      <c r="S2578" t="s">
        <v>8049</v>
      </c>
      <c r="T2578" t="s">
        <v>8049</v>
      </c>
      <c r="U2578" t="s">
        <v>8049</v>
      </c>
      <c r="V2578" t="s">
        <v>8049</v>
      </c>
      <c r="W2578" t="s">
        <v>8049</v>
      </c>
      <c r="X2578" t="s">
        <v>8049</v>
      </c>
      <c r="Y2578">
        <v>257.00720847999997</v>
      </c>
      <c r="Z2578" t="s">
        <v>8049</v>
      </c>
      <c r="AA2578" t="s">
        <v>8049</v>
      </c>
      <c r="AB2578" t="s">
        <v>8049</v>
      </c>
      <c r="AC2578" t="s">
        <v>8049</v>
      </c>
      <c r="AD2578" t="s">
        <v>8049</v>
      </c>
    </row>
    <row r="2579" spans="1:30" x14ac:dyDescent="0.3">
      <c r="A2579">
        <v>450056</v>
      </c>
      <c r="B2579">
        <f>VLOOKUP(A2579,hvbp_person_and_community_engag!$B$2:$B$2677,1,0)</f>
        <v>450056</v>
      </c>
      <c r="C2579" t="s">
        <v>15595</v>
      </c>
      <c r="D2579" t="s">
        <v>15596</v>
      </c>
      <c r="E2579" t="s">
        <v>15597</v>
      </c>
      <c r="F2579" t="s">
        <v>6754</v>
      </c>
      <c r="G2579">
        <v>78705</v>
      </c>
      <c r="H2579" t="s">
        <v>8064</v>
      </c>
      <c r="I2579" t="s">
        <v>8048</v>
      </c>
      <c r="J2579">
        <v>4</v>
      </c>
      <c r="K2579">
        <v>67</v>
      </c>
      <c r="L2579">
        <v>0.26</v>
      </c>
      <c r="M2579">
        <v>0.08</v>
      </c>
      <c r="N2579">
        <v>316</v>
      </c>
      <c r="O2579">
        <v>325.81</v>
      </c>
      <c r="P2579">
        <v>17</v>
      </c>
      <c r="Q2579">
        <v>0.51</v>
      </c>
      <c r="R2579">
        <v>0.17</v>
      </c>
      <c r="S2579">
        <v>301</v>
      </c>
      <c r="T2579">
        <v>23328</v>
      </c>
      <c r="U2579">
        <v>0.76</v>
      </c>
      <c r="V2579">
        <v>0.25</v>
      </c>
      <c r="W2579">
        <v>162</v>
      </c>
      <c r="X2579" t="s">
        <v>9974</v>
      </c>
      <c r="Y2579" t="s">
        <v>10960</v>
      </c>
      <c r="Z2579">
        <v>306</v>
      </c>
      <c r="AA2579">
        <v>0.7</v>
      </c>
      <c r="AB2579">
        <v>0.21</v>
      </c>
      <c r="AC2579">
        <v>7.0000000000000007E-2</v>
      </c>
      <c r="AD2579">
        <v>0.04</v>
      </c>
    </row>
    <row r="2580" spans="1:30" x14ac:dyDescent="0.3">
      <c r="A2580">
        <v>450058</v>
      </c>
      <c r="B2580">
        <f>VLOOKUP(A2580,hvbp_person_and_community_engag!$B$2:$B$2677,1,0)</f>
        <v>450058</v>
      </c>
      <c r="C2580" t="s">
        <v>15598</v>
      </c>
      <c r="D2580" t="s">
        <v>15599</v>
      </c>
      <c r="E2580" t="s">
        <v>15600</v>
      </c>
      <c r="F2580" t="s">
        <v>6754</v>
      </c>
      <c r="G2580">
        <v>78205</v>
      </c>
      <c r="H2580" t="s">
        <v>8164</v>
      </c>
      <c r="I2580" t="s">
        <v>8048</v>
      </c>
      <c r="J2580">
        <v>3</v>
      </c>
      <c r="K2580">
        <v>105</v>
      </c>
      <c r="L2580">
        <v>0.31</v>
      </c>
      <c r="M2580">
        <v>0.1</v>
      </c>
      <c r="N2580">
        <v>305</v>
      </c>
      <c r="O2580">
        <v>286.38</v>
      </c>
      <c r="P2580">
        <v>31</v>
      </c>
      <c r="Q2580">
        <v>0.38</v>
      </c>
      <c r="R2580">
        <v>0.22</v>
      </c>
      <c r="S2580">
        <v>168</v>
      </c>
      <c r="T2580">
        <v>13245</v>
      </c>
      <c r="U2580">
        <v>0.69</v>
      </c>
      <c r="V2580">
        <v>0.33</v>
      </c>
      <c r="W2580">
        <v>140</v>
      </c>
      <c r="X2580" t="s">
        <v>8543</v>
      </c>
      <c r="Y2580" t="s">
        <v>10185</v>
      </c>
      <c r="Z2580">
        <v>212</v>
      </c>
      <c r="AA2580">
        <v>0.6</v>
      </c>
      <c r="AB2580">
        <v>0.26</v>
      </c>
      <c r="AC2580">
        <v>0.09</v>
      </c>
      <c r="AD2580">
        <v>0.06</v>
      </c>
    </row>
    <row r="2581" spans="1:30" x14ac:dyDescent="0.3">
      <c r="A2581">
        <v>450064</v>
      </c>
      <c r="B2581">
        <f>VLOOKUP(A2581,hvbp_person_and_community_engag!$B$2:$B$2677,1,0)</f>
        <v>450064</v>
      </c>
      <c r="C2581" t="s">
        <v>15601</v>
      </c>
      <c r="D2581" t="s">
        <v>15602</v>
      </c>
      <c r="E2581" t="s">
        <v>7429</v>
      </c>
      <c r="F2581" t="s">
        <v>6754</v>
      </c>
      <c r="G2581">
        <v>76012</v>
      </c>
      <c r="H2581" t="s">
        <v>15603</v>
      </c>
      <c r="I2581" t="s">
        <v>8048</v>
      </c>
      <c r="J2581">
        <v>3</v>
      </c>
      <c r="K2581">
        <v>116</v>
      </c>
      <c r="L2581">
        <v>0.54</v>
      </c>
      <c r="M2581">
        <v>0.15</v>
      </c>
      <c r="N2581">
        <v>348</v>
      </c>
      <c r="O2581">
        <v>349.4</v>
      </c>
      <c r="P2581">
        <v>17</v>
      </c>
      <c r="Q2581">
        <v>0.43</v>
      </c>
      <c r="R2581">
        <v>0.12</v>
      </c>
      <c r="S2581">
        <v>351</v>
      </c>
      <c r="T2581">
        <v>26914</v>
      </c>
      <c r="U2581">
        <v>0.96</v>
      </c>
      <c r="V2581">
        <v>0.28000000000000003</v>
      </c>
      <c r="W2581">
        <v>197</v>
      </c>
      <c r="X2581" t="s">
        <v>8756</v>
      </c>
      <c r="Y2581" t="s">
        <v>10305</v>
      </c>
      <c r="Z2581">
        <v>349</v>
      </c>
      <c r="AA2581">
        <v>0.84</v>
      </c>
      <c r="AB2581">
        <v>0.21</v>
      </c>
      <c r="AC2581">
        <v>0.12</v>
      </c>
      <c r="AD2581">
        <v>0.06</v>
      </c>
    </row>
    <row r="2582" spans="1:30" x14ac:dyDescent="0.3">
      <c r="A2582">
        <v>450068</v>
      </c>
      <c r="B2582">
        <f>VLOOKUP(A2582,hvbp_person_and_community_engag!$B$2:$B$2677,1,0)</f>
        <v>450068</v>
      </c>
      <c r="C2582" t="s">
        <v>15604</v>
      </c>
      <c r="D2582" t="s">
        <v>15605</v>
      </c>
      <c r="E2582" t="s">
        <v>78</v>
      </c>
      <c r="F2582" t="s">
        <v>6754</v>
      </c>
      <c r="G2582">
        <v>77030</v>
      </c>
      <c r="H2582" t="s">
        <v>15606</v>
      </c>
      <c r="I2582" t="s">
        <v>8048</v>
      </c>
      <c r="J2582">
        <v>2</v>
      </c>
      <c r="K2582">
        <v>1177</v>
      </c>
      <c r="L2582">
        <v>2.62</v>
      </c>
      <c r="M2582">
        <v>0.86</v>
      </c>
      <c r="N2582">
        <v>304</v>
      </c>
      <c r="O2582">
        <v>287.52</v>
      </c>
      <c r="P2582">
        <v>192</v>
      </c>
      <c r="Q2582">
        <v>6.88</v>
      </c>
      <c r="R2582">
        <v>4.0199999999999996</v>
      </c>
      <c r="S2582">
        <v>171</v>
      </c>
      <c r="T2582">
        <v>17525</v>
      </c>
      <c r="U2582">
        <v>9.5</v>
      </c>
      <c r="V2582">
        <v>4.8899999999999997</v>
      </c>
      <c r="W2582">
        <v>128</v>
      </c>
      <c r="X2582" t="s">
        <v>8380</v>
      </c>
      <c r="Y2582">
        <v>350.42429383000001</v>
      </c>
      <c r="Z2582">
        <v>194</v>
      </c>
      <c r="AA2582">
        <v>8.65</v>
      </c>
      <c r="AB2582">
        <v>4.22</v>
      </c>
      <c r="AC2582">
        <v>0.85</v>
      </c>
      <c r="AD2582">
        <v>0.67</v>
      </c>
    </row>
    <row r="2583" spans="1:30" x14ac:dyDescent="0.3">
      <c r="A2583">
        <v>450072</v>
      </c>
      <c r="B2583">
        <f>VLOOKUP(A2583,hvbp_person_and_community_engag!$B$2:$B$2677,1,0)</f>
        <v>450072</v>
      </c>
      <c r="C2583" t="s">
        <v>15607</v>
      </c>
      <c r="D2583" t="s">
        <v>15608</v>
      </c>
      <c r="E2583" t="s">
        <v>15609</v>
      </c>
      <c r="F2583" t="s">
        <v>6754</v>
      </c>
      <c r="G2583">
        <v>77566</v>
      </c>
      <c r="H2583" t="s">
        <v>8463</v>
      </c>
      <c r="I2583" t="s">
        <v>8048</v>
      </c>
      <c r="J2583">
        <v>3</v>
      </c>
      <c r="K2583">
        <v>16</v>
      </c>
      <c r="L2583">
        <v>0.03</v>
      </c>
      <c r="M2583">
        <v>0.01</v>
      </c>
      <c r="N2583">
        <v>275</v>
      </c>
      <c r="O2583">
        <v>255.79</v>
      </c>
      <c r="P2583" t="s">
        <v>8049</v>
      </c>
      <c r="Q2583" t="s">
        <v>8049</v>
      </c>
      <c r="R2583" t="s">
        <v>8049</v>
      </c>
      <c r="S2583" t="s">
        <v>8049</v>
      </c>
      <c r="T2583" t="s">
        <v>8049</v>
      </c>
      <c r="U2583" t="s">
        <v>8049</v>
      </c>
      <c r="V2583" t="s">
        <v>8049</v>
      </c>
      <c r="W2583" t="s">
        <v>8049</v>
      </c>
      <c r="X2583" t="s">
        <v>8049</v>
      </c>
      <c r="Y2583">
        <v>281.02281459</v>
      </c>
      <c r="Z2583" t="s">
        <v>8049</v>
      </c>
      <c r="AA2583" t="s">
        <v>8049</v>
      </c>
      <c r="AB2583" t="s">
        <v>8049</v>
      </c>
      <c r="AC2583" t="s">
        <v>8049</v>
      </c>
      <c r="AD2583" t="s">
        <v>8049</v>
      </c>
    </row>
    <row r="2584" spans="1:30" x14ac:dyDescent="0.3">
      <c r="A2584">
        <v>450076</v>
      </c>
      <c r="B2584" t="e">
        <f>VLOOKUP(A2584,hvbp_person_and_community_engag!$B$2:$B$2677,1,0)</f>
        <v>#N/A</v>
      </c>
      <c r="C2584" t="s">
        <v>15610</v>
      </c>
      <c r="D2584" t="s">
        <v>15611</v>
      </c>
      <c r="E2584" t="s">
        <v>78</v>
      </c>
      <c r="F2584" t="s">
        <v>6754</v>
      </c>
      <c r="G2584">
        <v>77030</v>
      </c>
      <c r="H2584" t="s">
        <v>15553</v>
      </c>
      <c r="I2584" t="s">
        <v>8048</v>
      </c>
      <c r="J2584" t="s">
        <v>8240</v>
      </c>
      <c r="K2584" t="s">
        <v>8049</v>
      </c>
      <c r="L2584" t="s">
        <v>8049</v>
      </c>
      <c r="M2584" t="s">
        <v>8049</v>
      </c>
      <c r="N2584" t="s">
        <v>8049</v>
      </c>
      <c r="O2584" t="s">
        <v>8049</v>
      </c>
      <c r="P2584">
        <v>361</v>
      </c>
      <c r="Q2584">
        <v>15.82</v>
      </c>
      <c r="R2584">
        <v>6.09</v>
      </c>
      <c r="S2584">
        <v>259</v>
      </c>
      <c r="T2584">
        <v>30202</v>
      </c>
      <c r="U2584" t="s">
        <v>8049</v>
      </c>
      <c r="V2584" t="s">
        <v>8049</v>
      </c>
      <c r="W2584" t="s">
        <v>8049</v>
      </c>
      <c r="X2584" t="s">
        <v>8370</v>
      </c>
      <c r="Y2584" t="s">
        <v>8049</v>
      </c>
      <c r="Z2584" t="s">
        <v>8049</v>
      </c>
      <c r="AA2584" t="s">
        <v>8049</v>
      </c>
      <c r="AB2584" t="s">
        <v>8049</v>
      </c>
      <c r="AC2584" t="s">
        <v>8049</v>
      </c>
      <c r="AD2584" t="s">
        <v>8049</v>
      </c>
    </row>
    <row r="2585" spans="1:30" x14ac:dyDescent="0.3">
      <c r="A2585">
        <v>450079</v>
      </c>
      <c r="B2585">
        <f>VLOOKUP(A2585,hvbp_person_and_community_engag!$B$2:$B$2677,1,0)</f>
        <v>450079</v>
      </c>
      <c r="C2585" t="s">
        <v>15612</v>
      </c>
      <c r="D2585" t="s">
        <v>15613</v>
      </c>
      <c r="E2585" t="s">
        <v>13693</v>
      </c>
      <c r="F2585" t="s">
        <v>6754</v>
      </c>
      <c r="G2585">
        <v>75061</v>
      </c>
      <c r="H2585" t="s">
        <v>15556</v>
      </c>
      <c r="I2585" t="s">
        <v>8048</v>
      </c>
      <c r="J2585">
        <v>4</v>
      </c>
      <c r="K2585">
        <v>121</v>
      </c>
      <c r="L2585">
        <v>0.39</v>
      </c>
      <c r="M2585">
        <v>0.14000000000000001</v>
      </c>
      <c r="N2585">
        <v>269</v>
      </c>
      <c r="O2585">
        <v>315.20999999999998</v>
      </c>
      <c r="P2585" t="s">
        <v>8049</v>
      </c>
      <c r="Q2585" t="s">
        <v>8049</v>
      </c>
      <c r="R2585" t="s">
        <v>8049</v>
      </c>
      <c r="S2585" t="s">
        <v>8049</v>
      </c>
      <c r="T2585" t="s">
        <v>8049</v>
      </c>
      <c r="U2585" t="s">
        <v>8049</v>
      </c>
      <c r="V2585" t="s">
        <v>8049</v>
      </c>
      <c r="W2585" t="s">
        <v>8049</v>
      </c>
      <c r="X2585" t="s">
        <v>8049</v>
      </c>
      <c r="Y2585" t="s">
        <v>8872</v>
      </c>
      <c r="Z2585" t="s">
        <v>8049</v>
      </c>
      <c r="AA2585" t="s">
        <v>8049</v>
      </c>
      <c r="AB2585" t="s">
        <v>8049</v>
      </c>
      <c r="AC2585" t="s">
        <v>8049</v>
      </c>
      <c r="AD2585" t="s">
        <v>8049</v>
      </c>
    </row>
    <row r="2586" spans="1:30" x14ac:dyDescent="0.3">
      <c r="A2586">
        <v>450083</v>
      </c>
      <c r="B2586" t="e">
        <f>VLOOKUP(A2586,hvbp_person_and_community_engag!$B$2:$B$2677,1,0)</f>
        <v>#N/A</v>
      </c>
      <c r="C2586" t="s">
        <v>15614</v>
      </c>
      <c r="D2586" t="s">
        <v>15615</v>
      </c>
      <c r="E2586" t="s">
        <v>15616</v>
      </c>
      <c r="F2586" t="s">
        <v>6754</v>
      </c>
      <c r="G2586">
        <v>75701</v>
      </c>
      <c r="H2586" t="s">
        <v>9952</v>
      </c>
      <c r="I2586" t="s">
        <v>8048</v>
      </c>
      <c r="J2586">
        <v>3</v>
      </c>
      <c r="K2586">
        <v>55</v>
      </c>
      <c r="L2586">
        <v>0.1</v>
      </c>
      <c r="M2586">
        <v>0.05</v>
      </c>
      <c r="N2586">
        <v>196</v>
      </c>
      <c r="O2586">
        <v>160.58000000000001</v>
      </c>
      <c r="P2586" t="s">
        <v>8049</v>
      </c>
      <c r="Q2586" t="s">
        <v>8049</v>
      </c>
      <c r="R2586" t="s">
        <v>8049</v>
      </c>
      <c r="S2586" t="s">
        <v>8049</v>
      </c>
      <c r="T2586" t="s">
        <v>8049</v>
      </c>
      <c r="U2586" t="s">
        <v>8049</v>
      </c>
      <c r="V2586" t="s">
        <v>8049</v>
      </c>
      <c r="W2586" t="s">
        <v>8049</v>
      </c>
      <c r="X2586" t="s">
        <v>8049</v>
      </c>
      <c r="Y2586" t="s">
        <v>8468</v>
      </c>
      <c r="Z2586" t="s">
        <v>8049</v>
      </c>
      <c r="AA2586" t="s">
        <v>8049</v>
      </c>
      <c r="AB2586" t="s">
        <v>8049</v>
      </c>
      <c r="AC2586" t="s">
        <v>8049</v>
      </c>
      <c r="AD2586" t="s">
        <v>8049</v>
      </c>
    </row>
    <row r="2587" spans="1:30" x14ac:dyDescent="0.3">
      <c r="A2587">
        <v>450085</v>
      </c>
      <c r="B2587" t="e">
        <f>VLOOKUP(A2587,hvbp_person_and_community_engag!$B$2:$B$2677,1,0)</f>
        <v>#N/A</v>
      </c>
      <c r="C2587" t="s">
        <v>15617</v>
      </c>
      <c r="D2587" t="s">
        <v>15618</v>
      </c>
      <c r="E2587" t="s">
        <v>395</v>
      </c>
      <c r="F2587" t="s">
        <v>6754</v>
      </c>
      <c r="G2587">
        <v>76450</v>
      </c>
      <c r="H2587" t="s">
        <v>8082</v>
      </c>
      <c r="I2587" t="s">
        <v>8048</v>
      </c>
      <c r="J2587">
        <v>3</v>
      </c>
      <c r="K2587">
        <v>21</v>
      </c>
      <c r="L2587">
        <v>0.02</v>
      </c>
      <c r="M2587">
        <v>0.01</v>
      </c>
      <c r="N2587">
        <v>190</v>
      </c>
      <c r="O2587">
        <v>180.26</v>
      </c>
      <c r="P2587" t="s">
        <v>8049</v>
      </c>
      <c r="Q2587" t="s">
        <v>8049</v>
      </c>
      <c r="R2587" t="s">
        <v>8049</v>
      </c>
      <c r="S2587" t="s">
        <v>8049</v>
      </c>
      <c r="T2587" t="s">
        <v>8049</v>
      </c>
      <c r="U2587" t="s">
        <v>8049</v>
      </c>
      <c r="V2587" t="s">
        <v>8049</v>
      </c>
      <c r="W2587" t="s">
        <v>8049</v>
      </c>
      <c r="X2587" t="s">
        <v>8049</v>
      </c>
      <c r="Y2587" t="s">
        <v>8398</v>
      </c>
      <c r="Z2587" t="s">
        <v>8049</v>
      </c>
      <c r="AA2587" t="s">
        <v>8049</v>
      </c>
      <c r="AB2587" t="s">
        <v>8049</v>
      </c>
      <c r="AC2587" t="s">
        <v>8049</v>
      </c>
      <c r="AD2587" t="s">
        <v>8049</v>
      </c>
    </row>
    <row r="2588" spans="1:30" x14ac:dyDescent="0.3">
      <c r="A2588">
        <v>450087</v>
      </c>
      <c r="B2588">
        <f>VLOOKUP(A2588,hvbp_person_and_community_engag!$B$2:$B$2677,1,0)</f>
        <v>450087</v>
      </c>
      <c r="C2588" t="s">
        <v>15619</v>
      </c>
      <c r="D2588" t="s">
        <v>15620</v>
      </c>
      <c r="E2588" t="s">
        <v>15621</v>
      </c>
      <c r="F2588" t="s">
        <v>6754</v>
      </c>
      <c r="G2588">
        <v>76180</v>
      </c>
      <c r="H2588" t="s">
        <v>8230</v>
      </c>
      <c r="I2588" t="s">
        <v>8048</v>
      </c>
      <c r="J2588">
        <v>2</v>
      </c>
      <c r="K2588">
        <v>68</v>
      </c>
      <c r="L2588">
        <v>0.21</v>
      </c>
      <c r="M2588">
        <v>0.05</v>
      </c>
      <c r="N2588">
        <v>415</v>
      </c>
      <c r="O2588">
        <v>442.57</v>
      </c>
      <c r="P2588" t="s">
        <v>8049</v>
      </c>
      <c r="Q2588" t="s">
        <v>8049</v>
      </c>
      <c r="R2588" t="s">
        <v>8049</v>
      </c>
      <c r="S2588" t="s">
        <v>8049</v>
      </c>
      <c r="T2588" t="s">
        <v>8049</v>
      </c>
      <c r="U2588" t="s">
        <v>8049</v>
      </c>
      <c r="V2588" t="s">
        <v>8049</v>
      </c>
      <c r="W2588" t="s">
        <v>8049</v>
      </c>
      <c r="X2588" t="s">
        <v>8049</v>
      </c>
      <c r="Y2588" t="s">
        <v>10927</v>
      </c>
      <c r="Z2588" t="s">
        <v>8049</v>
      </c>
      <c r="AA2588" t="s">
        <v>8049</v>
      </c>
      <c r="AB2588" t="s">
        <v>8049</v>
      </c>
      <c r="AC2588" t="s">
        <v>8049</v>
      </c>
      <c r="AD2588" t="s">
        <v>8049</v>
      </c>
    </row>
    <row r="2589" spans="1:30" x14ac:dyDescent="0.3">
      <c r="A2589">
        <v>450090</v>
      </c>
      <c r="B2589">
        <f>VLOOKUP(A2589,hvbp_person_and_community_engag!$B$2:$B$2677,1,0)</f>
        <v>450090</v>
      </c>
      <c r="C2589" t="s">
        <v>15622</v>
      </c>
      <c r="D2589" t="s">
        <v>15623</v>
      </c>
      <c r="E2589" t="s">
        <v>10109</v>
      </c>
      <c r="F2589" t="s">
        <v>6754</v>
      </c>
      <c r="G2589">
        <v>76240</v>
      </c>
      <c r="H2589" t="s">
        <v>10758</v>
      </c>
      <c r="I2589" t="s">
        <v>8048</v>
      </c>
      <c r="J2589">
        <v>3</v>
      </c>
      <c r="K2589">
        <v>11</v>
      </c>
      <c r="L2589">
        <v>0.01</v>
      </c>
      <c r="M2589">
        <v>0.01</v>
      </c>
      <c r="N2589">
        <v>186</v>
      </c>
      <c r="O2589">
        <v>172.21</v>
      </c>
      <c r="P2589" t="s">
        <v>8049</v>
      </c>
      <c r="Q2589" t="s">
        <v>8049</v>
      </c>
      <c r="R2589" t="s">
        <v>8049</v>
      </c>
      <c r="S2589" t="s">
        <v>8049</v>
      </c>
      <c r="T2589" t="s">
        <v>8049</v>
      </c>
      <c r="U2589" t="s">
        <v>8049</v>
      </c>
      <c r="V2589" t="s">
        <v>8049</v>
      </c>
      <c r="W2589" t="s">
        <v>8049</v>
      </c>
      <c r="X2589" t="s">
        <v>8049</v>
      </c>
      <c r="Y2589" t="s">
        <v>8138</v>
      </c>
      <c r="Z2589" t="s">
        <v>8049</v>
      </c>
      <c r="AA2589" t="s">
        <v>8049</v>
      </c>
      <c r="AB2589" t="s">
        <v>8049</v>
      </c>
      <c r="AC2589" t="s">
        <v>8049</v>
      </c>
      <c r="AD2589" t="s">
        <v>8049</v>
      </c>
    </row>
    <row r="2590" spans="1:30" x14ac:dyDescent="0.3">
      <c r="A2590">
        <v>450092</v>
      </c>
      <c r="B2590">
        <f>VLOOKUP(A2590,hvbp_person_and_community_engag!$B$2:$B$2677,1,0)</f>
        <v>450092</v>
      </c>
      <c r="C2590" t="s">
        <v>15624</v>
      </c>
      <c r="D2590" t="s">
        <v>15625</v>
      </c>
      <c r="E2590" t="s">
        <v>15626</v>
      </c>
      <c r="F2590" t="s">
        <v>6754</v>
      </c>
      <c r="G2590">
        <v>78852</v>
      </c>
      <c r="H2590" t="s">
        <v>8914</v>
      </c>
      <c r="I2590" t="s">
        <v>8048</v>
      </c>
      <c r="J2590">
        <v>4</v>
      </c>
      <c r="K2590">
        <v>13</v>
      </c>
      <c r="L2590">
        <v>0.04</v>
      </c>
      <c r="M2590">
        <v>0.01</v>
      </c>
      <c r="N2590">
        <v>533</v>
      </c>
      <c r="O2590">
        <v>458.17</v>
      </c>
      <c r="P2590" t="s">
        <v>8049</v>
      </c>
      <c r="Q2590" t="s">
        <v>8049</v>
      </c>
      <c r="R2590" t="s">
        <v>8049</v>
      </c>
      <c r="S2590" t="s">
        <v>8049</v>
      </c>
      <c r="T2590" t="s">
        <v>8049</v>
      </c>
      <c r="U2590" t="s">
        <v>8049</v>
      </c>
      <c r="V2590" t="s">
        <v>8049</v>
      </c>
      <c r="W2590" t="s">
        <v>8049</v>
      </c>
      <c r="X2590" t="s">
        <v>8049</v>
      </c>
      <c r="Y2590" t="s">
        <v>15627</v>
      </c>
      <c r="Z2590" t="s">
        <v>8049</v>
      </c>
      <c r="AA2590" t="s">
        <v>8049</v>
      </c>
      <c r="AB2590" t="s">
        <v>8049</v>
      </c>
      <c r="AC2590" t="s">
        <v>8049</v>
      </c>
      <c r="AD2590" t="s">
        <v>8049</v>
      </c>
    </row>
    <row r="2591" spans="1:30" x14ac:dyDescent="0.3">
      <c r="A2591">
        <v>450097</v>
      </c>
      <c r="B2591">
        <f>VLOOKUP(A2591,hvbp_person_and_community_engag!$B$2:$B$2677,1,0)</f>
        <v>450097</v>
      </c>
      <c r="C2591" t="s">
        <v>15628</v>
      </c>
      <c r="D2591" t="s">
        <v>15629</v>
      </c>
      <c r="E2591" t="s">
        <v>9185</v>
      </c>
      <c r="F2591" t="s">
        <v>6754</v>
      </c>
      <c r="G2591">
        <v>77504</v>
      </c>
      <c r="H2591" t="s">
        <v>8230</v>
      </c>
      <c r="I2591" t="s">
        <v>8048</v>
      </c>
      <c r="J2591">
        <v>2</v>
      </c>
      <c r="K2591">
        <v>50</v>
      </c>
      <c r="L2591">
        <v>0.12</v>
      </c>
      <c r="M2591">
        <v>0.04</v>
      </c>
      <c r="N2591">
        <v>272</v>
      </c>
      <c r="O2591">
        <v>257.48</v>
      </c>
      <c r="P2591" t="s">
        <v>8049</v>
      </c>
      <c r="Q2591" t="s">
        <v>8049</v>
      </c>
      <c r="R2591" t="s">
        <v>8049</v>
      </c>
      <c r="S2591" t="s">
        <v>8049</v>
      </c>
      <c r="T2591" t="s">
        <v>8049</v>
      </c>
      <c r="U2591" t="s">
        <v>8049</v>
      </c>
      <c r="V2591" t="s">
        <v>8049</v>
      </c>
      <c r="W2591" t="s">
        <v>8049</v>
      </c>
      <c r="X2591" t="s">
        <v>8049</v>
      </c>
      <c r="Y2591" t="s">
        <v>9017</v>
      </c>
      <c r="Z2591" t="s">
        <v>8049</v>
      </c>
      <c r="AA2591" t="s">
        <v>8049</v>
      </c>
      <c r="AB2591" t="s">
        <v>8049</v>
      </c>
      <c r="AC2591" t="s">
        <v>8049</v>
      </c>
      <c r="AD2591" t="s">
        <v>8049</v>
      </c>
    </row>
    <row r="2592" spans="1:30" x14ac:dyDescent="0.3">
      <c r="A2592">
        <v>450099</v>
      </c>
      <c r="B2592">
        <f>VLOOKUP(A2592,hvbp_person_and_community_engag!$B$2:$B$2677,1,0)</f>
        <v>450099</v>
      </c>
      <c r="C2592" t="s">
        <v>15630</v>
      </c>
      <c r="D2592" t="s">
        <v>15631</v>
      </c>
      <c r="E2592" t="s">
        <v>15632</v>
      </c>
      <c r="F2592" t="s">
        <v>6754</v>
      </c>
      <c r="G2592">
        <v>79065</v>
      </c>
      <c r="H2592" t="s">
        <v>8611</v>
      </c>
      <c r="I2592" t="s">
        <v>8048</v>
      </c>
      <c r="J2592">
        <v>4</v>
      </c>
      <c r="K2592">
        <v>13</v>
      </c>
      <c r="L2592">
        <v>0.03</v>
      </c>
      <c r="M2592">
        <v>0</v>
      </c>
      <c r="N2592">
        <v>639</v>
      </c>
      <c r="O2592">
        <v>584.27</v>
      </c>
      <c r="P2592" t="s">
        <v>8049</v>
      </c>
      <c r="Q2592" t="s">
        <v>8049</v>
      </c>
      <c r="R2592" t="s">
        <v>8049</v>
      </c>
      <c r="S2592" t="s">
        <v>8049</v>
      </c>
      <c r="T2592" t="s">
        <v>8049</v>
      </c>
      <c r="U2592" t="s">
        <v>8049</v>
      </c>
      <c r="V2592" t="s">
        <v>8049</v>
      </c>
      <c r="W2592" t="s">
        <v>8049</v>
      </c>
      <c r="X2592" t="s">
        <v>8049</v>
      </c>
      <c r="Y2592" t="s">
        <v>15633</v>
      </c>
      <c r="Z2592" t="s">
        <v>8049</v>
      </c>
      <c r="AA2592" t="s">
        <v>8049</v>
      </c>
      <c r="AB2592" t="s">
        <v>8049</v>
      </c>
      <c r="AC2592" t="s">
        <v>8049</v>
      </c>
      <c r="AD2592" t="s">
        <v>8049</v>
      </c>
    </row>
    <row r="2593" spans="1:30" x14ac:dyDescent="0.3">
      <c r="A2593">
        <v>450101</v>
      </c>
      <c r="B2593">
        <f>VLOOKUP(A2593,hvbp_person_and_community_engag!$B$2:$B$2677,1,0)</f>
        <v>450101</v>
      </c>
      <c r="C2593" t="s">
        <v>15634</v>
      </c>
      <c r="D2593" t="s">
        <v>15635</v>
      </c>
      <c r="E2593" t="s">
        <v>15584</v>
      </c>
      <c r="F2593" t="s">
        <v>6754</v>
      </c>
      <c r="G2593">
        <v>76712</v>
      </c>
      <c r="H2593" t="s">
        <v>15556</v>
      </c>
      <c r="I2593" t="s">
        <v>8048</v>
      </c>
      <c r="J2593">
        <v>3</v>
      </c>
      <c r="K2593">
        <v>96</v>
      </c>
      <c r="L2593">
        <v>0.21</v>
      </c>
      <c r="M2593">
        <v>0.08</v>
      </c>
      <c r="N2593">
        <v>274</v>
      </c>
      <c r="O2593">
        <v>251.87</v>
      </c>
      <c r="P2593" t="s">
        <v>8049</v>
      </c>
      <c r="Q2593" t="s">
        <v>8049</v>
      </c>
      <c r="R2593" t="s">
        <v>8049</v>
      </c>
      <c r="S2593" t="s">
        <v>8049</v>
      </c>
      <c r="T2593" t="s">
        <v>8049</v>
      </c>
      <c r="U2593" t="s">
        <v>8049</v>
      </c>
      <c r="V2593" t="s">
        <v>8049</v>
      </c>
      <c r="W2593" t="s">
        <v>8049</v>
      </c>
      <c r="X2593" t="s">
        <v>8049</v>
      </c>
      <c r="Y2593" t="s">
        <v>9262</v>
      </c>
      <c r="Z2593" t="s">
        <v>8049</v>
      </c>
      <c r="AA2593" t="s">
        <v>8049</v>
      </c>
      <c r="AB2593" t="s">
        <v>8049</v>
      </c>
      <c r="AC2593" t="s">
        <v>8049</v>
      </c>
      <c r="AD2593" t="s">
        <v>8049</v>
      </c>
    </row>
    <row r="2594" spans="1:30" x14ac:dyDescent="0.3">
      <c r="A2594">
        <v>450102</v>
      </c>
      <c r="B2594">
        <f>VLOOKUP(A2594,hvbp_person_and_community_engag!$B$2:$B$2677,1,0)</f>
        <v>450102</v>
      </c>
      <c r="C2594" t="s">
        <v>15636</v>
      </c>
      <c r="D2594" t="s">
        <v>15637</v>
      </c>
      <c r="E2594" t="s">
        <v>15616</v>
      </c>
      <c r="F2594" t="s">
        <v>6754</v>
      </c>
      <c r="G2594">
        <v>75701</v>
      </c>
      <c r="H2594" t="s">
        <v>11957</v>
      </c>
      <c r="I2594" t="s">
        <v>8048</v>
      </c>
      <c r="J2594">
        <v>4</v>
      </c>
      <c r="K2594">
        <v>287</v>
      </c>
      <c r="L2594">
        <v>0.7</v>
      </c>
      <c r="M2594">
        <v>0.24</v>
      </c>
      <c r="N2594">
        <v>288</v>
      </c>
      <c r="O2594">
        <v>235.53</v>
      </c>
      <c r="P2594">
        <v>20</v>
      </c>
      <c r="Q2594">
        <v>0.33</v>
      </c>
      <c r="R2594">
        <v>0.18</v>
      </c>
      <c r="S2594">
        <v>186</v>
      </c>
      <c r="T2594">
        <v>12030</v>
      </c>
      <c r="U2594">
        <v>1.03</v>
      </c>
      <c r="V2594">
        <v>0.42</v>
      </c>
      <c r="W2594">
        <v>142</v>
      </c>
      <c r="X2594" t="s">
        <v>10888</v>
      </c>
      <c r="Y2594">
        <v>327.79353329999998</v>
      </c>
      <c r="Z2594">
        <v>245</v>
      </c>
      <c r="AA2594">
        <v>0.92</v>
      </c>
      <c r="AB2594">
        <v>0.34</v>
      </c>
      <c r="AC2594">
        <v>0.11</v>
      </c>
      <c r="AD2594">
        <v>0.08</v>
      </c>
    </row>
    <row r="2595" spans="1:30" x14ac:dyDescent="0.3">
      <c r="A2595">
        <v>450104</v>
      </c>
      <c r="B2595">
        <f>VLOOKUP(A2595,hvbp_person_and_community_engag!$B$2:$B$2677,1,0)</f>
        <v>450104</v>
      </c>
      <c r="C2595" t="s">
        <v>15638</v>
      </c>
      <c r="D2595" t="s">
        <v>15639</v>
      </c>
      <c r="E2595" t="s">
        <v>15640</v>
      </c>
      <c r="F2595" t="s">
        <v>6754</v>
      </c>
      <c r="G2595">
        <v>78155</v>
      </c>
      <c r="H2595" t="s">
        <v>8082</v>
      </c>
      <c r="I2595" t="s">
        <v>8048</v>
      </c>
      <c r="J2595">
        <v>2</v>
      </c>
      <c r="K2595">
        <v>27</v>
      </c>
      <c r="L2595">
        <v>0.05</v>
      </c>
      <c r="M2595">
        <v>0.02</v>
      </c>
      <c r="N2595">
        <v>240</v>
      </c>
      <c r="O2595">
        <v>216.33</v>
      </c>
      <c r="P2595" t="s">
        <v>8049</v>
      </c>
      <c r="Q2595" t="s">
        <v>8049</v>
      </c>
      <c r="R2595" t="s">
        <v>8049</v>
      </c>
      <c r="S2595" t="s">
        <v>8049</v>
      </c>
      <c r="T2595" t="s">
        <v>8049</v>
      </c>
      <c r="U2595" t="s">
        <v>8049</v>
      </c>
      <c r="V2595" t="s">
        <v>8049</v>
      </c>
      <c r="W2595" t="s">
        <v>8049</v>
      </c>
      <c r="X2595" t="s">
        <v>8049</v>
      </c>
      <c r="Y2595" t="s">
        <v>8362</v>
      </c>
      <c r="Z2595" t="s">
        <v>8049</v>
      </c>
      <c r="AA2595" t="s">
        <v>8049</v>
      </c>
      <c r="AB2595" t="s">
        <v>8049</v>
      </c>
      <c r="AC2595" t="s">
        <v>8049</v>
      </c>
      <c r="AD2595" t="s">
        <v>8049</v>
      </c>
    </row>
    <row r="2596" spans="1:30" x14ac:dyDescent="0.3">
      <c r="A2596">
        <v>450107</v>
      </c>
      <c r="B2596">
        <f>VLOOKUP(A2596,hvbp_person_and_community_engag!$B$2:$B$2677,1,0)</f>
        <v>450107</v>
      </c>
      <c r="C2596" t="s">
        <v>15641</v>
      </c>
      <c r="D2596" t="s">
        <v>15642</v>
      </c>
      <c r="E2596" t="s">
        <v>1382</v>
      </c>
      <c r="F2596" t="s">
        <v>6754</v>
      </c>
      <c r="G2596">
        <v>79902</v>
      </c>
      <c r="H2596" t="s">
        <v>8230</v>
      </c>
      <c r="I2596" t="s">
        <v>8048</v>
      </c>
      <c r="J2596">
        <v>3</v>
      </c>
      <c r="K2596">
        <v>73</v>
      </c>
      <c r="L2596">
        <v>0.36</v>
      </c>
      <c r="M2596">
        <v>0.08</v>
      </c>
      <c r="N2596">
        <v>439</v>
      </c>
      <c r="O2596">
        <v>448.23</v>
      </c>
      <c r="P2596">
        <v>14</v>
      </c>
      <c r="Q2596">
        <v>0.4</v>
      </c>
      <c r="R2596">
        <v>0.12</v>
      </c>
      <c r="S2596">
        <v>323</v>
      </c>
      <c r="T2596">
        <v>24672</v>
      </c>
      <c r="U2596">
        <v>0.75</v>
      </c>
      <c r="V2596">
        <v>0.2</v>
      </c>
      <c r="W2596">
        <v>180</v>
      </c>
      <c r="X2596" t="s">
        <v>9760</v>
      </c>
      <c r="Y2596" t="s">
        <v>8335</v>
      </c>
      <c r="Z2596">
        <v>369</v>
      </c>
      <c r="AA2596">
        <v>0.66</v>
      </c>
      <c r="AB2596">
        <v>0.15</v>
      </c>
      <c r="AC2596">
        <v>0.09</v>
      </c>
      <c r="AD2596">
        <v>0.05</v>
      </c>
    </row>
    <row r="2597" spans="1:30" x14ac:dyDescent="0.3">
      <c r="A2597">
        <v>450108</v>
      </c>
      <c r="B2597" t="e">
        <f>VLOOKUP(A2597,hvbp_person_and_community_engag!$B$2:$B$2677,1,0)</f>
        <v>#N/A</v>
      </c>
      <c r="C2597" t="s">
        <v>15643</v>
      </c>
      <c r="D2597" t="s">
        <v>15644</v>
      </c>
      <c r="E2597" t="s">
        <v>15645</v>
      </c>
      <c r="F2597" t="s">
        <v>6754</v>
      </c>
      <c r="G2597">
        <v>78114</v>
      </c>
      <c r="H2597" t="s">
        <v>8082</v>
      </c>
      <c r="I2597" t="s">
        <v>8048</v>
      </c>
      <c r="J2597">
        <v>4</v>
      </c>
      <c r="K2597">
        <v>19</v>
      </c>
      <c r="L2597">
        <v>0.03</v>
      </c>
      <c r="M2597">
        <v>0.03</v>
      </c>
      <c r="N2597">
        <v>98</v>
      </c>
      <c r="O2597">
        <v>91.67</v>
      </c>
      <c r="P2597" t="s">
        <v>8049</v>
      </c>
      <c r="Q2597" t="s">
        <v>8049</v>
      </c>
      <c r="R2597" t="s">
        <v>8049</v>
      </c>
      <c r="S2597" t="s">
        <v>8049</v>
      </c>
      <c r="T2597" t="s">
        <v>8049</v>
      </c>
      <c r="U2597" t="s">
        <v>8049</v>
      </c>
      <c r="V2597" t="s">
        <v>8049</v>
      </c>
      <c r="W2597" t="s">
        <v>8049</v>
      </c>
      <c r="X2597" t="s">
        <v>8049</v>
      </c>
      <c r="Y2597" t="s">
        <v>8662</v>
      </c>
      <c r="Z2597" t="s">
        <v>8049</v>
      </c>
      <c r="AA2597" t="s">
        <v>8049</v>
      </c>
      <c r="AB2597" t="s">
        <v>8049</v>
      </c>
      <c r="AC2597" t="s">
        <v>8049</v>
      </c>
      <c r="AD2597" t="s">
        <v>8049</v>
      </c>
    </row>
    <row r="2598" spans="1:30" x14ac:dyDescent="0.3">
      <c r="A2598">
        <v>450119</v>
      </c>
      <c r="B2598">
        <f>VLOOKUP(A2598,hvbp_person_and_community_engag!$B$2:$B$2677,1,0)</f>
        <v>450119</v>
      </c>
      <c r="C2598" t="s">
        <v>15646</v>
      </c>
      <c r="D2598" t="s">
        <v>15647</v>
      </c>
      <c r="E2598" t="s">
        <v>15648</v>
      </c>
      <c r="F2598" t="s">
        <v>6754</v>
      </c>
      <c r="G2598">
        <v>78539</v>
      </c>
      <c r="H2598" t="s">
        <v>8914</v>
      </c>
      <c r="I2598" t="s">
        <v>8048</v>
      </c>
      <c r="J2598">
        <v>3</v>
      </c>
      <c r="K2598">
        <v>36</v>
      </c>
      <c r="L2598">
        <v>0.3</v>
      </c>
      <c r="M2598">
        <v>0.03</v>
      </c>
      <c r="N2598">
        <v>1033</v>
      </c>
      <c r="O2598">
        <v>907.84</v>
      </c>
      <c r="P2598" t="s">
        <v>8049</v>
      </c>
      <c r="Q2598" t="s">
        <v>8049</v>
      </c>
      <c r="R2598" t="s">
        <v>8049</v>
      </c>
      <c r="S2598" t="s">
        <v>8049</v>
      </c>
      <c r="T2598" t="s">
        <v>8049</v>
      </c>
      <c r="U2598" t="s">
        <v>8049</v>
      </c>
      <c r="V2598" t="s">
        <v>8049</v>
      </c>
      <c r="W2598" t="s">
        <v>8049</v>
      </c>
      <c r="X2598" t="s">
        <v>8049</v>
      </c>
      <c r="Y2598" t="s">
        <v>15649</v>
      </c>
      <c r="Z2598" t="s">
        <v>8049</v>
      </c>
      <c r="AA2598" t="s">
        <v>8049</v>
      </c>
      <c r="AB2598" t="s">
        <v>8049</v>
      </c>
      <c r="AC2598" t="s">
        <v>8049</v>
      </c>
      <c r="AD2598" t="s">
        <v>8049</v>
      </c>
    </row>
    <row r="2599" spans="1:30" x14ac:dyDescent="0.3">
      <c r="A2599">
        <v>450124</v>
      </c>
      <c r="B2599">
        <f>VLOOKUP(A2599,hvbp_person_and_community_engag!$B$2:$B$2677,1,0)</f>
        <v>450124</v>
      </c>
      <c r="C2599" t="s">
        <v>15650</v>
      </c>
      <c r="D2599" t="s">
        <v>15651</v>
      </c>
      <c r="E2599" t="s">
        <v>15597</v>
      </c>
      <c r="F2599" t="s">
        <v>6754</v>
      </c>
      <c r="G2599">
        <v>78701</v>
      </c>
      <c r="H2599" t="s">
        <v>8064</v>
      </c>
      <c r="I2599" t="s">
        <v>8048</v>
      </c>
      <c r="J2599">
        <v>1</v>
      </c>
      <c r="K2599">
        <v>54</v>
      </c>
      <c r="L2599">
        <v>0.28999999999999998</v>
      </c>
      <c r="M2599">
        <v>0.06</v>
      </c>
      <c r="N2599">
        <v>472</v>
      </c>
      <c r="O2599">
        <v>484.37</v>
      </c>
      <c r="P2599" t="s">
        <v>8049</v>
      </c>
      <c r="Q2599" t="s">
        <v>8049</v>
      </c>
      <c r="R2599" t="s">
        <v>8049</v>
      </c>
      <c r="S2599" t="s">
        <v>8049</v>
      </c>
      <c r="T2599" t="s">
        <v>8049</v>
      </c>
      <c r="U2599" t="s">
        <v>8049</v>
      </c>
      <c r="V2599" t="s">
        <v>8049</v>
      </c>
      <c r="W2599" t="s">
        <v>8049</v>
      </c>
      <c r="X2599" t="s">
        <v>8049</v>
      </c>
      <c r="Y2599">
        <v>521.12841745000003</v>
      </c>
      <c r="Z2599" t="s">
        <v>8049</v>
      </c>
      <c r="AA2599" t="s">
        <v>8049</v>
      </c>
      <c r="AB2599" t="s">
        <v>8049</v>
      </c>
      <c r="AC2599" t="s">
        <v>8049</v>
      </c>
      <c r="AD2599" t="s">
        <v>8049</v>
      </c>
    </row>
    <row r="2600" spans="1:30" x14ac:dyDescent="0.3">
      <c r="A2600">
        <v>450130</v>
      </c>
      <c r="B2600" t="e">
        <f>VLOOKUP(A2600,hvbp_person_and_community_engag!$B$2:$B$2677,1,0)</f>
        <v>#N/A</v>
      </c>
      <c r="C2600" t="s">
        <v>15652</v>
      </c>
      <c r="D2600" t="s">
        <v>15653</v>
      </c>
      <c r="E2600" t="s">
        <v>15600</v>
      </c>
      <c r="F2600" t="s">
        <v>6754</v>
      </c>
      <c r="G2600">
        <v>78205</v>
      </c>
      <c r="H2600" t="s">
        <v>8822</v>
      </c>
      <c r="I2600" t="s">
        <v>8048</v>
      </c>
      <c r="J2600">
        <v>5</v>
      </c>
      <c r="K2600">
        <v>27</v>
      </c>
      <c r="L2600">
        <v>0.04</v>
      </c>
      <c r="M2600">
        <v>0.02</v>
      </c>
      <c r="N2600">
        <v>193</v>
      </c>
      <c r="O2600">
        <v>167.89</v>
      </c>
      <c r="P2600" t="s">
        <v>8049</v>
      </c>
      <c r="Q2600" t="s">
        <v>8049</v>
      </c>
      <c r="R2600" t="s">
        <v>8049</v>
      </c>
      <c r="S2600" t="s">
        <v>8049</v>
      </c>
      <c r="T2600" t="s">
        <v>8049</v>
      </c>
      <c r="U2600" t="s">
        <v>8049</v>
      </c>
      <c r="V2600" t="s">
        <v>8049</v>
      </c>
      <c r="W2600" t="s">
        <v>8049</v>
      </c>
      <c r="X2600" t="s">
        <v>8049</v>
      </c>
      <c r="Y2600" t="s">
        <v>8145</v>
      </c>
      <c r="Z2600" t="s">
        <v>8049</v>
      </c>
      <c r="AA2600" t="s">
        <v>8049</v>
      </c>
      <c r="AB2600" t="s">
        <v>8049</v>
      </c>
      <c r="AC2600" t="s">
        <v>8049</v>
      </c>
      <c r="AD2600" t="s">
        <v>8049</v>
      </c>
    </row>
    <row r="2601" spans="1:30" x14ac:dyDescent="0.3">
      <c r="A2601">
        <v>450132</v>
      </c>
      <c r="B2601">
        <f>VLOOKUP(A2601,hvbp_person_and_community_engag!$B$2:$B$2677,1,0)</f>
        <v>450132</v>
      </c>
      <c r="C2601" t="s">
        <v>15654</v>
      </c>
      <c r="D2601" t="s">
        <v>15655</v>
      </c>
      <c r="E2601" t="s">
        <v>15656</v>
      </c>
      <c r="F2601" t="s">
        <v>6754</v>
      </c>
      <c r="G2601">
        <v>79761</v>
      </c>
      <c r="H2601" t="s">
        <v>8082</v>
      </c>
      <c r="I2601" t="s">
        <v>8048</v>
      </c>
      <c r="J2601">
        <v>1</v>
      </c>
      <c r="K2601">
        <v>90</v>
      </c>
      <c r="L2601">
        <v>0.18</v>
      </c>
      <c r="M2601">
        <v>0.08</v>
      </c>
      <c r="N2601">
        <v>235</v>
      </c>
      <c r="O2601">
        <v>216.61</v>
      </c>
      <c r="P2601" t="s">
        <v>8049</v>
      </c>
      <c r="Q2601" t="s">
        <v>8049</v>
      </c>
      <c r="R2601" t="s">
        <v>8049</v>
      </c>
      <c r="S2601" t="s">
        <v>8049</v>
      </c>
      <c r="T2601" t="s">
        <v>8049</v>
      </c>
      <c r="U2601" t="s">
        <v>8049</v>
      </c>
      <c r="V2601" t="s">
        <v>8049</v>
      </c>
      <c r="W2601" t="s">
        <v>8049</v>
      </c>
      <c r="X2601" t="s">
        <v>8049</v>
      </c>
      <c r="Y2601" t="s">
        <v>8373</v>
      </c>
      <c r="Z2601" t="s">
        <v>8049</v>
      </c>
      <c r="AA2601" t="s">
        <v>8049</v>
      </c>
      <c r="AB2601" t="s">
        <v>8049</v>
      </c>
      <c r="AC2601" t="s">
        <v>8049</v>
      </c>
      <c r="AD2601" t="s">
        <v>8049</v>
      </c>
    </row>
    <row r="2602" spans="1:30" x14ac:dyDescent="0.3">
      <c r="A2602">
        <v>450133</v>
      </c>
      <c r="B2602">
        <f>VLOOKUP(A2602,hvbp_person_and_community_engag!$B$2:$B$2677,1,0)</f>
        <v>450133</v>
      </c>
      <c r="C2602" t="s">
        <v>15657</v>
      </c>
      <c r="D2602" t="s">
        <v>15658</v>
      </c>
      <c r="E2602" t="s">
        <v>3871</v>
      </c>
      <c r="F2602" t="s">
        <v>6754</v>
      </c>
      <c r="G2602">
        <v>79701</v>
      </c>
      <c r="H2602" t="s">
        <v>15659</v>
      </c>
      <c r="I2602" t="s">
        <v>8048</v>
      </c>
      <c r="J2602">
        <v>2</v>
      </c>
      <c r="K2602">
        <v>79</v>
      </c>
      <c r="L2602">
        <v>0.21</v>
      </c>
      <c r="M2602">
        <v>7.0000000000000007E-2</v>
      </c>
      <c r="N2602">
        <v>285</v>
      </c>
      <c r="O2602">
        <v>260.61</v>
      </c>
      <c r="P2602" t="s">
        <v>8049</v>
      </c>
      <c r="Q2602" t="s">
        <v>8049</v>
      </c>
      <c r="R2602" t="s">
        <v>8049</v>
      </c>
      <c r="S2602" t="s">
        <v>8049</v>
      </c>
      <c r="T2602" t="s">
        <v>8049</v>
      </c>
      <c r="U2602" t="s">
        <v>8049</v>
      </c>
      <c r="V2602" t="s">
        <v>8049</v>
      </c>
      <c r="W2602" t="s">
        <v>8049</v>
      </c>
      <c r="X2602" t="s">
        <v>8049</v>
      </c>
      <c r="Y2602" t="s">
        <v>8856</v>
      </c>
      <c r="Z2602" t="s">
        <v>8049</v>
      </c>
      <c r="AA2602" t="s">
        <v>8049</v>
      </c>
      <c r="AB2602" t="s">
        <v>8049</v>
      </c>
      <c r="AC2602" t="s">
        <v>8049</v>
      </c>
      <c r="AD2602" t="s">
        <v>8049</v>
      </c>
    </row>
    <row r="2603" spans="1:30" x14ac:dyDescent="0.3">
      <c r="A2603">
        <v>450135</v>
      </c>
      <c r="B2603">
        <f>VLOOKUP(A2603,hvbp_person_and_community_engag!$B$2:$B$2677,1,0)</f>
        <v>450135</v>
      </c>
      <c r="C2603" t="s">
        <v>15660</v>
      </c>
      <c r="D2603" t="s">
        <v>15661</v>
      </c>
      <c r="E2603" t="s">
        <v>15578</v>
      </c>
      <c r="F2603" t="s">
        <v>6754</v>
      </c>
      <c r="G2603">
        <v>76104</v>
      </c>
      <c r="H2603" t="s">
        <v>15603</v>
      </c>
      <c r="I2603" t="s">
        <v>8048</v>
      </c>
      <c r="J2603">
        <v>2</v>
      </c>
      <c r="K2603">
        <v>279</v>
      </c>
      <c r="L2603">
        <v>1.22</v>
      </c>
      <c r="M2603">
        <v>0.34</v>
      </c>
      <c r="N2603">
        <v>360</v>
      </c>
      <c r="O2603">
        <v>354.77</v>
      </c>
      <c r="P2603">
        <v>63</v>
      </c>
      <c r="Q2603">
        <v>1.67</v>
      </c>
      <c r="R2603">
        <v>0.53</v>
      </c>
      <c r="S2603">
        <v>313</v>
      </c>
      <c r="T2603">
        <v>24432</v>
      </c>
      <c r="U2603">
        <v>2.89</v>
      </c>
      <c r="V2603">
        <v>0.87</v>
      </c>
      <c r="W2603">
        <v>176</v>
      </c>
      <c r="X2603" t="s">
        <v>10135</v>
      </c>
      <c r="Y2603">
        <v>423.16377588</v>
      </c>
      <c r="Z2603">
        <v>331</v>
      </c>
      <c r="AA2603">
        <v>2.6</v>
      </c>
      <c r="AB2603">
        <v>0.7</v>
      </c>
      <c r="AC2603">
        <v>0.3</v>
      </c>
      <c r="AD2603">
        <v>0.17</v>
      </c>
    </row>
    <row r="2604" spans="1:30" x14ac:dyDescent="0.3">
      <c r="A2604">
        <v>450137</v>
      </c>
      <c r="B2604">
        <f>VLOOKUP(A2604,hvbp_person_and_community_engag!$B$2:$B$2677,1,0)</f>
        <v>450137</v>
      </c>
      <c r="C2604" t="s">
        <v>15662</v>
      </c>
      <c r="D2604" t="s">
        <v>15663</v>
      </c>
      <c r="E2604" t="s">
        <v>15578</v>
      </c>
      <c r="F2604" t="s">
        <v>6754</v>
      </c>
      <c r="G2604">
        <v>76104</v>
      </c>
      <c r="H2604" t="s">
        <v>15556</v>
      </c>
      <c r="I2604" t="s">
        <v>8048</v>
      </c>
      <c r="J2604">
        <v>4</v>
      </c>
      <c r="K2604">
        <v>119</v>
      </c>
      <c r="L2604">
        <v>0.51</v>
      </c>
      <c r="M2604">
        <v>0.18</v>
      </c>
      <c r="N2604">
        <v>291</v>
      </c>
      <c r="O2604">
        <v>264.77999999999997</v>
      </c>
      <c r="P2604">
        <v>25</v>
      </c>
      <c r="Q2604">
        <v>0.44</v>
      </c>
      <c r="R2604">
        <v>0.2</v>
      </c>
      <c r="S2604">
        <v>217</v>
      </c>
      <c r="T2604">
        <v>21620</v>
      </c>
      <c r="U2604">
        <v>0.96</v>
      </c>
      <c r="V2604">
        <v>0.38</v>
      </c>
      <c r="W2604">
        <v>141</v>
      </c>
      <c r="X2604" t="s">
        <v>8430</v>
      </c>
      <c r="Y2604" t="s">
        <v>8622</v>
      </c>
      <c r="Z2604">
        <v>251</v>
      </c>
      <c r="AA2604">
        <v>0.83</v>
      </c>
      <c r="AB2604">
        <v>0.28999999999999998</v>
      </c>
      <c r="AC2604">
        <v>0.13</v>
      </c>
      <c r="AD2604">
        <v>0.09</v>
      </c>
    </row>
    <row r="2605" spans="1:30" x14ac:dyDescent="0.3">
      <c r="A2605">
        <v>450143</v>
      </c>
      <c r="B2605" t="e">
        <f>VLOOKUP(A2605,hvbp_person_and_community_engag!$B$2:$B$2677,1,0)</f>
        <v>#N/A</v>
      </c>
      <c r="C2605" t="s">
        <v>15664</v>
      </c>
      <c r="D2605" t="s">
        <v>15665</v>
      </c>
      <c r="E2605" t="s">
        <v>15666</v>
      </c>
      <c r="F2605" t="s">
        <v>6754</v>
      </c>
      <c r="G2605">
        <v>78957</v>
      </c>
      <c r="H2605" t="s">
        <v>8064</v>
      </c>
      <c r="I2605" t="s">
        <v>8048</v>
      </c>
      <c r="J2605">
        <v>4</v>
      </c>
      <c r="K2605">
        <v>21</v>
      </c>
      <c r="L2605">
        <v>0.04</v>
      </c>
      <c r="M2605">
        <v>0.01</v>
      </c>
      <c r="N2605">
        <v>543</v>
      </c>
      <c r="O2605">
        <v>578.82000000000005</v>
      </c>
      <c r="P2605" t="s">
        <v>8049</v>
      </c>
      <c r="Q2605" t="s">
        <v>8049</v>
      </c>
      <c r="R2605" t="s">
        <v>8049</v>
      </c>
      <c r="S2605" t="s">
        <v>8049</v>
      </c>
      <c r="T2605" t="s">
        <v>8049</v>
      </c>
      <c r="U2605" t="s">
        <v>8049</v>
      </c>
      <c r="V2605" t="s">
        <v>8049</v>
      </c>
      <c r="W2605" t="s">
        <v>8049</v>
      </c>
      <c r="X2605" t="s">
        <v>8049</v>
      </c>
      <c r="Y2605" t="s">
        <v>15667</v>
      </c>
      <c r="Z2605" t="s">
        <v>8049</v>
      </c>
      <c r="AA2605" t="s">
        <v>8049</v>
      </c>
      <c r="AB2605" t="s">
        <v>8049</v>
      </c>
      <c r="AC2605" t="s">
        <v>8049</v>
      </c>
      <c r="AD2605" t="s">
        <v>8049</v>
      </c>
    </row>
    <row r="2606" spans="1:30" x14ac:dyDescent="0.3">
      <c r="A2606">
        <v>450147</v>
      </c>
      <c r="B2606">
        <f>VLOOKUP(A2606,hvbp_person_and_community_engag!$B$2:$B$2677,1,0)</f>
        <v>450147</v>
      </c>
      <c r="C2606" t="s">
        <v>15668</v>
      </c>
      <c r="D2606" t="s">
        <v>15669</v>
      </c>
      <c r="E2606" t="s">
        <v>6777</v>
      </c>
      <c r="F2606" t="s">
        <v>6754</v>
      </c>
      <c r="G2606">
        <v>77902</v>
      </c>
      <c r="H2606" t="s">
        <v>8110</v>
      </c>
      <c r="I2606" t="s">
        <v>8048</v>
      </c>
      <c r="J2606">
        <v>4</v>
      </c>
      <c r="K2606">
        <v>174</v>
      </c>
      <c r="L2606">
        <v>0.37</v>
      </c>
      <c r="M2606">
        <v>0.15</v>
      </c>
      <c r="N2606">
        <v>255</v>
      </c>
      <c r="O2606">
        <v>221.9</v>
      </c>
      <c r="P2606" t="s">
        <v>8049</v>
      </c>
      <c r="Q2606" t="s">
        <v>8049</v>
      </c>
      <c r="R2606" t="s">
        <v>8049</v>
      </c>
      <c r="S2606" t="s">
        <v>8049</v>
      </c>
      <c r="T2606" t="s">
        <v>8049</v>
      </c>
      <c r="U2606" t="s">
        <v>8049</v>
      </c>
      <c r="V2606" t="s">
        <v>8049</v>
      </c>
      <c r="W2606" t="s">
        <v>8049</v>
      </c>
      <c r="X2606" t="s">
        <v>8049</v>
      </c>
      <c r="Y2606" t="s">
        <v>10041</v>
      </c>
      <c r="Z2606" t="s">
        <v>8049</v>
      </c>
      <c r="AA2606" t="s">
        <v>8049</v>
      </c>
      <c r="AB2606" t="s">
        <v>8049</v>
      </c>
      <c r="AC2606" t="s">
        <v>8049</v>
      </c>
      <c r="AD2606" t="s">
        <v>8049</v>
      </c>
    </row>
    <row r="2607" spans="1:30" x14ac:dyDescent="0.3">
      <c r="A2607">
        <v>450148</v>
      </c>
      <c r="B2607">
        <f>VLOOKUP(A2607,hvbp_person_and_community_engag!$B$2:$B$2677,1,0)</f>
        <v>450148</v>
      </c>
      <c r="C2607" t="s">
        <v>15670</v>
      </c>
      <c r="D2607" t="s">
        <v>15671</v>
      </c>
      <c r="E2607" t="s">
        <v>15672</v>
      </c>
      <c r="F2607" t="s">
        <v>6754</v>
      </c>
      <c r="G2607">
        <v>76033</v>
      </c>
      <c r="H2607" t="s">
        <v>15603</v>
      </c>
      <c r="I2607" t="s">
        <v>8048</v>
      </c>
      <c r="J2607">
        <v>4</v>
      </c>
      <c r="K2607">
        <v>31</v>
      </c>
      <c r="L2607">
        <v>0.09</v>
      </c>
      <c r="M2607">
        <v>0.02</v>
      </c>
      <c r="N2607">
        <v>373</v>
      </c>
      <c r="O2607">
        <v>362.26</v>
      </c>
      <c r="P2607" t="s">
        <v>8049</v>
      </c>
      <c r="Q2607" t="s">
        <v>8049</v>
      </c>
      <c r="R2607" t="s">
        <v>8049</v>
      </c>
      <c r="S2607" t="s">
        <v>8049</v>
      </c>
      <c r="T2607" t="s">
        <v>8049</v>
      </c>
      <c r="U2607" t="s">
        <v>8049</v>
      </c>
      <c r="V2607" t="s">
        <v>8049</v>
      </c>
      <c r="W2607" t="s">
        <v>8049</v>
      </c>
      <c r="X2607" t="s">
        <v>8049</v>
      </c>
      <c r="Y2607" t="s">
        <v>11135</v>
      </c>
      <c r="Z2607" t="s">
        <v>8049</v>
      </c>
      <c r="AA2607" t="s">
        <v>8049</v>
      </c>
      <c r="AB2607" t="s">
        <v>8049</v>
      </c>
      <c r="AC2607" t="s">
        <v>8049</v>
      </c>
      <c r="AD2607" t="s">
        <v>8049</v>
      </c>
    </row>
    <row r="2608" spans="1:30" x14ac:dyDescent="0.3">
      <c r="A2608">
        <v>450152</v>
      </c>
      <c r="B2608">
        <f>VLOOKUP(A2608,hvbp_person_and_community_engag!$B$2:$B$2677,1,0)</f>
        <v>450152</v>
      </c>
      <c r="C2608" t="s">
        <v>15673</v>
      </c>
      <c r="D2608" t="s">
        <v>15674</v>
      </c>
      <c r="E2608" t="s">
        <v>15675</v>
      </c>
      <c r="F2608" t="s">
        <v>6754</v>
      </c>
      <c r="G2608">
        <v>76542</v>
      </c>
      <c r="H2608" t="s">
        <v>9657</v>
      </c>
      <c r="I2608" t="s">
        <v>8048</v>
      </c>
      <c r="J2608">
        <v>2</v>
      </c>
      <c r="K2608">
        <v>59</v>
      </c>
      <c r="L2608">
        <v>0.12</v>
      </c>
      <c r="M2608">
        <v>0.03</v>
      </c>
      <c r="N2608">
        <v>353</v>
      </c>
      <c r="O2608">
        <v>331.59</v>
      </c>
      <c r="P2608" t="s">
        <v>8049</v>
      </c>
      <c r="Q2608" t="s">
        <v>8049</v>
      </c>
      <c r="R2608" t="s">
        <v>8049</v>
      </c>
      <c r="S2608" t="s">
        <v>8049</v>
      </c>
      <c r="T2608" t="s">
        <v>8049</v>
      </c>
      <c r="U2608" t="s">
        <v>8049</v>
      </c>
      <c r="V2608" t="s">
        <v>8049</v>
      </c>
      <c r="W2608" t="s">
        <v>8049</v>
      </c>
      <c r="X2608" t="s">
        <v>8049</v>
      </c>
      <c r="Y2608" t="s">
        <v>8894</v>
      </c>
      <c r="Z2608" t="s">
        <v>8049</v>
      </c>
      <c r="AA2608" t="s">
        <v>8049</v>
      </c>
      <c r="AB2608" t="s">
        <v>8049</v>
      </c>
      <c r="AC2608" t="s">
        <v>8049</v>
      </c>
      <c r="AD2608" t="s">
        <v>8049</v>
      </c>
    </row>
    <row r="2609" spans="1:30" x14ac:dyDescent="0.3">
      <c r="A2609">
        <v>450154</v>
      </c>
      <c r="B2609">
        <f>VLOOKUP(A2609,hvbp_person_and_community_engag!$B$2:$B$2677,1,0)</f>
        <v>450154</v>
      </c>
      <c r="C2609" t="s">
        <v>15676</v>
      </c>
      <c r="D2609" t="s">
        <v>15677</v>
      </c>
      <c r="E2609" t="s">
        <v>15678</v>
      </c>
      <c r="F2609" t="s">
        <v>6754</v>
      </c>
      <c r="G2609">
        <v>78840</v>
      </c>
      <c r="H2609" t="s">
        <v>8082</v>
      </c>
      <c r="I2609" t="s">
        <v>8048</v>
      </c>
      <c r="J2609">
        <v>3</v>
      </c>
      <c r="K2609">
        <v>12</v>
      </c>
      <c r="L2609">
        <v>0.03</v>
      </c>
      <c r="M2609">
        <v>0.01</v>
      </c>
      <c r="N2609">
        <v>560</v>
      </c>
      <c r="O2609">
        <v>571.07000000000005</v>
      </c>
      <c r="P2609" t="s">
        <v>8049</v>
      </c>
      <c r="Q2609" t="s">
        <v>8049</v>
      </c>
      <c r="R2609" t="s">
        <v>8049</v>
      </c>
      <c r="S2609" t="s">
        <v>8049</v>
      </c>
      <c r="T2609" t="s">
        <v>8049</v>
      </c>
      <c r="U2609" t="s">
        <v>8049</v>
      </c>
      <c r="V2609" t="s">
        <v>8049</v>
      </c>
      <c r="W2609" t="s">
        <v>8049</v>
      </c>
      <c r="X2609" t="s">
        <v>8049</v>
      </c>
      <c r="Y2609" t="s">
        <v>15679</v>
      </c>
      <c r="Z2609" t="s">
        <v>8049</v>
      </c>
      <c r="AA2609" t="s">
        <v>8049</v>
      </c>
      <c r="AB2609" t="s">
        <v>8049</v>
      </c>
      <c r="AC2609" t="s">
        <v>8049</v>
      </c>
      <c r="AD2609" t="s">
        <v>8049</v>
      </c>
    </row>
    <row r="2610" spans="1:30" x14ac:dyDescent="0.3">
      <c r="A2610">
        <v>450162</v>
      </c>
      <c r="B2610" t="e">
        <f>VLOOKUP(A2610,hvbp_person_and_community_engag!$B$2:$B$2677,1,0)</f>
        <v>#N/A</v>
      </c>
      <c r="C2610" t="s">
        <v>15680</v>
      </c>
      <c r="D2610" t="s">
        <v>15681</v>
      </c>
      <c r="E2610" t="s">
        <v>6806</v>
      </c>
      <c r="F2610" t="s">
        <v>6754</v>
      </c>
      <c r="G2610">
        <v>79412</v>
      </c>
      <c r="H2610" t="s">
        <v>8213</v>
      </c>
      <c r="I2610" t="s">
        <v>8048</v>
      </c>
      <c r="J2610">
        <v>5</v>
      </c>
      <c r="K2610">
        <v>30</v>
      </c>
      <c r="L2610">
        <v>0.03</v>
      </c>
      <c r="M2610">
        <v>0.03</v>
      </c>
      <c r="N2610">
        <v>101</v>
      </c>
      <c r="O2610">
        <v>143.68</v>
      </c>
      <c r="P2610" t="s">
        <v>8049</v>
      </c>
      <c r="Q2610" t="s">
        <v>8049</v>
      </c>
      <c r="R2610" t="s">
        <v>8049</v>
      </c>
      <c r="S2610" t="s">
        <v>8049</v>
      </c>
      <c r="T2610" t="s">
        <v>8049</v>
      </c>
      <c r="U2610" t="s">
        <v>8049</v>
      </c>
      <c r="V2610" t="s">
        <v>8049</v>
      </c>
      <c r="W2610" t="s">
        <v>8049</v>
      </c>
      <c r="X2610" t="s">
        <v>8049</v>
      </c>
      <c r="Y2610" t="s">
        <v>8390</v>
      </c>
      <c r="Z2610" t="s">
        <v>8049</v>
      </c>
      <c r="AA2610" t="s">
        <v>8049</v>
      </c>
      <c r="AB2610" t="s">
        <v>8049</v>
      </c>
      <c r="AC2610" t="s">
        <v>8049</v>
      </c>
      <c r="AD2610" t="s">
        <v>8049</v>
      </c>
    </row>
    <row r="2611" spans="1:30" x14ac:dyDescent="0.3">
      <c r="A2611">
        <v>450184</v>
      </c>
      <c r="B2611">
        <f>VLOOKUP(A2611,hvbp_person_and_community_engag!$B$2:$B$2677,1,0)</f>
        <v>450184</v>
      </c>
      <c r="C2611" t="s">
        <v>15682</v>
      </c>
      <c r="D2611" t="s">
        <v>15683</v>
      </c>
      <c r="E2611" t="s">
        <v>78</v>
      </c>
      <c r="F2611" t="s">
        <v>6754</v>
      </c>
      <c r="G2611">
        <v>77008</v>
      </c>
      <c r="H2611" t="s">
        <v>15606</v>
      </c>
      <c r="I2611" t="s">
        <v>8048</v>
      </c>
      <c r="J2611">
        <v>4</v>
      </c>
      <c r="K2611">
        <v>1713</v>
      </c>
      <c r="L2611">
        <v>4.17</v>
      </c>
      <c r="M2611">
        <v>1.38</v>
      </c>
      <c r="N2611">
        <v>302</v>
      </c>
      <c r="O2611">
        <v>285.23</v>
      </c>
      <c r="P2611">
        <v>180</v>
      </c>
      <c r="Q2611">
        <v>3.69</v>
      </c>
      <c r="R2611">
        <v>1.87</v>
      </c>
      <c r="S2611">
        <v>198</v>
      </c>
      <c r="T2611">
        <v>16875</v>
      </c>
      <c r="U2611">
        <v>7.86</v>
      </c>
      <c r="V2611">
        <v>3.24</v>
      </c>
      <c r="W2611">
        <v>159</v>
      </c>
      <c r="X2611" t="s">
        <v>8088</v>
      </c>
      <c r="Y2611">
        <v>335.64342045000001</v>
      </c>
      <c r="Z2611">
        <v>242</v>
      </c>
      <c r="AA2611">
        <v>6.79</v>
      </c>
      <c r="AB2611">
        <v>2.57</v>
      </c>
      <c r="AC2611">
        <v>1.07</v>
      </c>
      <c r="AD2611">
        <v>0.67</v>
      </c>
    </row>
    <row r="2612" spans="1:30" x14ac:dyDescent="0.3">
      <c r="A2612">
        <v>450187</v>
      </c>
      <c r="B2612">
        <f>VLOOKUP(A2612,hvbp_person_and_community_engag!$B$2:$B$2677,1,0)</f>
        <v>450187</v>
      </c>
      <c r="C2612" t="s">
        <v>15684</v>
      </c>
      <c r="D2612" t="s">
        <v>15685</v>
      </c>
      <c r="E2612" t="s">
        <v>15686</v>
      </c>
      <c r="F2612" t="s">
        <v>6754</v>
      </c>
      <c r="G2612">
        <v>77833</v>
      </c>
      <c r="H2612" t="s">
        <v>15556</v>
      </c>
      <c r="I2612" t="s">
        <v>8048</v>
      </c>
      <c r="J2612">
        <v>3</v>
      </c>
      <c r="K2612">
        <v>22</v>
      </c>
      <c r="L2612">
        <v>0.05</v>
      </c>
      <c r="M2612">
        <v>0.02</v>
      </c>
      <c r="N2612">
        <v>258</v>
      </c>
      <c r="O2612">
        <v>232.08</v>
      </c>
      <c r="P2612" t="s">
        <v>8049</v>
      </c>
      <c r="Q2612" t="s">
        <v>8049</v>
      </c>
      <c r="R2612" t="s">
        <v>8049</v>
      </c>
      <c r="S2612" t="s">
        <v>8049</v>
      </c>
      <c r="T2612" t="s">
        <v>8049</v>
      </c>
      <c r="U2612" t="s">
        <v>8049</v>
      </c>
      <c r="V2612" t="s">
        <v>8049</v>
      </c>
      <c r="W2612" t="s">
        <v>8049</v>
      </c>
      <c r="X2612" t="s">
        <v>8049</v>
      </c>
      <c r="Y2612" t="s">
        <v>10181</v>
      </c>
      <c r="Z2612" t="s">
        <v>8049</v>
      </c>
      <c r="AA2612" t="s">
        <v>8049</v>
      </c>
      <c r="AB2612" t="s">
        <v>8049</v>
      </c>
      <c r="AC2612" t="s">
        <v>8049</v>
      </c>
      <c r="AD2612" t="s">
        <v>8049</v>
      </c>
    </row>
    <row r="2613" spans="1:30" x14ac:dyDescent="0.3">
      <c r="A2613">
        <v>450192</v>
      </c>
      <c r="B2613" t="e">
        <f>VLOOKUP(A2613,hvbp_person_and_community_engag!$B$2:$B$2677,1,0)</f>
        <v>#N/A</v>
      </c>
      <c r="C2613" t="s">
        <v>15687</v>
      </c>
      <c r="D2613" t="s">
        <v>15688</v>
      </c>
      <c r="E2613" t="s">
        <v>14460</v>
      </c>
      <c r="F2613" t="s">
        <v>6754</v>
      </c>
      <c r="G2613">
        <v>76645</v>
      </c>
      <c r="H2613" t="s">
        <v>8110</v>
      </c>
      <c r="I2613" t="s">
        <v>8048</v>
      </c>
      <c r="J2613">
        <v>3</v>
      </c>
      <c r="K2613">
        <v>18</v>
      </c>
      <c r="L2613">
        <v>0.05</v>
      </c>
      <c r="M2613">
        <v>0.01</v>
      </c>
      <c r="N2613">
        <v>388</v>
      </c>
      <c r="O2613">
        <v>422.24</v>
      </c>
      <c r="P2613" t="s">
        <v>8049</v>
      </c>
      <c r="Q2613" t="s">
        <v>8049</v>
      </c>
      <c r="R2613" t="s">
        <v>8049</v>
      </c>
      <c r="S2613" t="s">
        <v>8049</v>
      </c>
      <c r="T2613" t="s">
        <v>8049</v>
      </c>
      <c r="U2613" t="s">
        <v>8049</v>
      </c>
      <c r="V2613" t="s">
        <v>8049</v>
      </c>
      <c r="W2613" t="s">
        <v>8049</v>
      </c>
      <c r="X2613" t="s">
        <v>8049</v>
      </c>
      <c r="Y2613" t="s">
        <v>9063</v>
      </c>
      <c r="Z2613" t="s">
        <v>8049</v>
      </c>
      <c r="AA2613" t="s">
        <v>8049</v>
      </c>
      <c r="AB2613" t="s">
        <v>8049</v>
      </c>
      <c r="AC2613" t="s">
        <v>8049</v>
      </c>
      <c r="AD2613" t="s">
        <v>8049</v>
      </c>
    </row>
    <row r="2614" spans="1:30" x14ac:dyDescent="0.3">
      <c r="A2614">
        <v>450193</v>
      </c>
      <c r="B2614">
        <f>VLOOKUP(A2614,hvbp_person_and_community_engag!$B$2:$B$2677,1,0)</f>
        <v>450193</v>
      </c>
      <c r="C2614" t="s">
        <v>15689</v>
      </c>
      <c r="D2614" t="s">
        <v>15690</v>
      </c>
      <c r="E2614" t="s">
        <v>78</v>
      </c>
      <c r="F2614" t="s">
        <v>6754</v>
      </c>
      <c r="G2614">
        <v>77030</v>
      </c>
      <c r="H2614" t="s">
        <v>8463</v>
      </c>
      <c r="I2614" t="s">
        <v>8048</v>
      </c>
      <c r="J2614">
        <v>3</v>
      </c>
      <c r="K2614">
        <v>553</v>
      </c>
      <c r="L2614">
        <v>1.96</v>
      </c>
      <c r="M2614">
        <v>0.93</v>
      </c>
      <c r="N2614">
        <v>210</v>
      </c>
      <c r="O2614">
        <v>178.5</v>
      </c>
      <c r="P2614">
        <v>88</v>
      </c>
      <c r="Q2614">
        <v>2.88</v>
      </c>
      <c r="R2614">
        <v>1.53</v>
      </c>
      <c r="S2614">
        <v>188</v>
      </c>
      <c r="T2614">
        <v>16479</v>
      </c>
      <c r="U2614">
        <v>4.84</v>
      </c>
      <c r="V2614">
        <v>2.46</v>
      </c>
      <c r="W2614">
        <v>179</v>
      </c>
      <c r="X2614" t="s">
        <v>8575</v>
      </c>
      <c r="Y2614" t="s">
        <v>8313</v>
      </c>
      <c r="Z2614">
        <v>196</v>
      </c>
      <c r="AA2614">
        <v>4.17</v>
      </c>
      <c r="AB2614">
        <v>2.09</v>
      </c>
      <c r="AC2614">
        <v>0.67</v>
      </c>
      <c r="AD2614">
        <v>0.37</v>
      </c>
    </row>
    <row r="2615" spans="1:30" x14ac:dyDescent="0.3">
      <c r="A2615">
        <v>450196</v>
      </c>
      <c r="B2615">
        <f>VLOOKUP(A2615,hvbp_person_and_community_engag!$B$2:$B$2677,1,0)</f>
        <v>450196</v>
      </c>
      <c r="C2615" t="s">
        <v>15691</v>
      </c>
      <c r="D2615" t="s">
        <v>15692</v>
      </c>
      <c r="E2615" t="s">
        <v>11053</v>
      </c>
      <c r="F2615" t="s">
        <v>6754</v>
      </c>
      <c r="G2615">
        <v>75460</v>
      </c>
      <c r="H2615" t="s">
        <v>8058</v>
      </c>
      <c r="I2615" t="s">
        <v>8048</v>
      </c>
      <c r="J2615">
        <v>2</v>
      </c>
      <c r="K2615">
        <v>42</v>
      </c>
      <c r="L2615">
        <v>0.12</v>
      </c>
      <c r="M2615">
        <v>0.05</v>
      </c>
      <c r="N2615">
        <v>262</v>
      </c>
      <c r="O2615">
        <v>234.92</v>
      </c>
      <c r="P2615" t="s">
        <v>8049</v>
      </c>
      <c r="Q2615" t="s">
        <v>8049</v>
      </c>
      <c r="R2615" t="s">
        <v>8049</v>
      </c>
      <c r="S2615" t="s">
        <v>8049</v>
      </c>
      <c r="T2615" t="s">
        <v>8049</v>
      </c>
      <c r="U2615" t="s">
        <v>8049</v>
      </c>
      <c r="V2615" t="s">
        <v>8049</v>
      </c>
      <c r="W2615" t="s">
        <v>8049</v>
      </c>
      <c r="X2615" t="s">
        <v>8049</v>
      </c>
      <c r="Y2615" t="s">
        <v>8373</v>
      </c>
      <c r="Z2615" t="s">
        <v>8049</v>
      </c>
      <c r="AA2615" t="s">
        <v>8049</v>
      </c>
      <c r="AB2615" t="s">
        <v>8049</v>
      </c>
      <c r="AC2615" t="s">
        <v>8049</v>
      </c>
      <c r="AD2615" t="s">
        <v>8049</v>
      </c>
    </row>
    <row r="2616" spans="1:30" x14ac:dyDescent="0.3">
      <c r="A2616">
        <v>450200</v>
      </c>
      <c r="B2616">
        <f>VLOOKUP(A2616,hvbp_person_and_community_engag!$B$2:$B$2677,1,0)</f>
        <v>450200</v>
      </c>
      <c r="C2616" t="s">
        <v>15693</v>
      </c>
      <c r="D2616" t="s">
        <v>15694</v>
      </c>
      <c r="E2616" t="s">
        <v>15695</v>
      </c>
      <c r="F2616" t="s">
        <v>6754</v>
      </c>
      <c r="G2616">
        <v>75501</v>
      </c>
      <c r="H2616" t="s">
        <v>8312</v>
      </c>
      <c r="I2616" t="s">
        <v>8048</v>
      </c>
      <c r="J2616">
        <v>3</v>
      </c>
      <c r="K2616">
        <v>13</v>
      </c>
      <c r="L2616">
        <v>0.01</v>
      </c>
      <c r="M2616">
        <v>0.01</v>
      </c>
      <c r="N2616">
        <v>229</v>
      </c>
      <c r="O2616">
        <v>206.42</v>
      </c>
      <c r="P2616" t="s">
        <v>8049</v>
      </c>
      <c r="Q2616" t="s">
        <v>8049</v>
      </c>
      <c r="R2616" t="s">
        <v>8049</v>
      </c>
      <c r="S2616" t="s">
        <v>8049</v>
      </c>
      <c r="T2616" t="s">
        <v>8049</v>
      </c>
      <c r="U2616" t="s">
        <v>8049</v>
      </c>
      <c r="V2616" t="s">
        <v>8049</v>
      </c>
      <c r="W2616" t="s">
        <v>8049</v>
      </c>
      <c r="X2616" t="s">
        <v>8049</v>
      </c>
      <c r="Y2616" t="s">
        <v>9039</v>
      </c>
      <c r="Z2616" t="s">
        <v>8049</v>
      </c>
      <c r="AA2616" t="s">
        <v>8049</v>
      </c>
      <c r="AB2616" t="s">
        <v>8049</v>
      </c>
      <c r="AC2616" t="s">
        <v>8049</v>
      </c>
      <c r="AD2616" t="s">
        <v>8049</v>
      </c>
    </row>
    <row r="2617" spans="1:30" x14ac:dyDescent="0.3">
      <c r="A2617">
        <v>450203</v>
      </c>
      <c r="B2617">
        <f>VLOOKUP(A2617,hvbp_person_and_community_engag!$B$2:$B$2677,1,0)</f>
        <v>450203</v>
      </c>
      <c r="C2617" t="s">
        <v>15696</v>
      </c>
      <c r="D2617" t="s">
        <v>15697</v>
      </c>
      <c r="E2617" t="s">
        <v>14597</v>
      </c>
      <c r="F2617" t="s">
        <v>6754</v>
      </c>
      <c r="G2617">
        <v>76086</v>
      </c>
      <c r="H2617" t="s">
        <v>8230</v>
      </c>
      <c r="I2617" t="s">
        <v>8048</v>
      </c>
      <c r="J2617">
        <v>2</v>
      </c>
      <c r="K2617">
        <v>31</v>
      </c>
      <c r="L2617">
        <v>0.06</v>
      </c>
      <c r="M2617">
        <v>0.03</v>
      </c>
      <c r="N2617">
        <v>198</v>
      </c>
      <c r="O2617">
        <v>183.21</v>
      </c>
      <c r="P2617" t="s">
        <v>8049</v>
      </c>
      <c r="Q2617" t="s">
        <v>8049</v>
      </c>
      <c r="R2617" t="s">
        <v>8049</v>
      </c>
      <c r="S2617" t="s">
        <v>8049</v>
      </c>
      <c r="T2617" t="s">
        <v>8049</v>
      </c>
      <c r="U2617" t="s">
        <v>8049</v>
      </c>
      <c r="V2617" t="s">
        <v>8049</v>
      </c>
      <c r="W2617" t="s">
        <v>8049</v>
      </c>
      <c r="X2617" t="s">
        <v>8049</v>
      </c>
      <c r="Y2617" t="s">
        <v>8468</v>
      </c>
      <c r="Z2617" t="s">
        <v>8049</v>
      </c>
      <c r="AA2617" t="s">
        <v>8049</v>
      </c>
      <c r="AB2617" t="s">
        <v>8049</v>
      </c>
      <c r="AC2617" t="s">
        <v>8049</v>
      </c>
      <c r="AD2617" t="s">
        <v>8049</v>
      </c>
    </row>
    <row r="2618" spans="1:30" x14ac:dyDescent="0.3">
      <c r="A2618">
        <v>450209</v>
      </c>
      <c r="B2618">
        <f>VLOOKUP(A2618,hvbp_person_and_community_engag!$B$2:$B$2677,1,0)</f>
        <v>450209</v>
      </c>
      <c r="C2618" t="s">
        <v>15698</v>
      </c>
      <c r="D2618" t="s">
        <v>15699</v>
      </c>
      <c r="E2618" t="s">
        <v>15700</v>
      </c>
      <c r="F2618" t="s">
        <v>6754</v>
      </c>
      <c r="G2618">
        <v>79106</v>
      </c>
      <c r="H2618" t="s">
        <v>8914</v>
      </c>
      <c r="I2618" t="s">
        <v>8048</v>
      </c>
      <c r="J2618">
        <v>2</v>
      </c>
      <c r="K2618">
        <v>35</v>
      </c>
      <c r="L2618">
        <v>0.16</v>
      </c>
      <c r="M2618">
        <v>0.03</v>
      </c>
      <c r="N2618">
        <v>581</v>
      </c>
      <c r="O2618">
        <v>471.16</v>
      </c>
      <c r="P2618">
        <v>11</v>
      </c>
      <c r="Q2618">
        <v>0.71</v>
      </c>
      <c r="R2618">
        <v>0.19</v>
      </c>
      <c r="S2618">
        <v>383</v>
      </c>
      <c r="T2618">
        <v>37246</v>
      </c>
      <c r="U2618">
        <v>0.88</v>
      </c>
      <c r="V2618">
        <v>0.21</v>
      </c>
      <c r="W2618">
        <v>176</v>
      </c>
      <c r="X2618" t="s">
        <v>8781</v>
      </c>
      <c r="Y2618" t="s">
        <v>15701</v>
      </c>
      <c r="Z2618">
        <v>409</v>
      </c>
      <c r="AA2618">
        <v>0.8</v>
      </c>
      <c r="AB2618">
        <v>0.17</v>
      </c>
      <c r="AC2618">
        <v>7.0000000000000007E-2</v>
      </c>
      <c r="AD2618">
        <v>0.04</v>
      </c>
    </row>
    <row r="2619" spans="1:30" x14ac:dyDescent="0.3">
      <c r="A2619">
        <v>450211</v>
      </c>
      <c r="B2619">
        <f>VLOOKUP(A2619,hvbp_person_and_community_engag!$B$2:$B$2677,1,0)</f>
        <v>450211</v>
      </c>
      <c r="C2619" t="s">
        <v>15702</v>
      </c>
      <c r="D2619" t="s">
        <v>15703</v>
      </c>
      <c r="E2619" t="s">
        <v>15704</v>
      </c>
      <c r="F2619" t="s">
        <v>6754</v>
      </c>
      <c r="G2619">
        <v>75901</v>
      </c>
      <c r="H2619" t="s">
        <v>8463</v>
      </c>
      <c r="I2619" t="s">
        <v>8048</v>
      </c>
      <c r="J2619">
        <v>1</v>
      </c>
      <c r="K2619">
        <v>19</v>
      </c>
      <c r="L2619">
        <v>0.05</v>
      </c>
      <c r="M2619">
        <v>0.02</v>
      </c>
      <c r="N2619">
        <v>312</v>
      </c>
      <c r="O2619">
        <v>279.77999999999997</v>
      </c>
      <c r="P2619" t="s">
        <v>8049</v>
      </c>
      <c r="Q2619" t="s">
        <v>8049</v>
      </c>
      <c r="R2619" t="s">
        <v>8049</v>
      </c>
      <c r="S2619" t="s">
        <v>8049</v>
      </c>
      <c r="T2619" t="s">
        <v>8049</v>
      </c>
      <c r="U2619" t="s">
        <v>8049</v>
      </c>
      <c r="V2619" t="s">
        <v>8049</v>
      </c>
      <c r="W2619" t="s">
        <v>8049</v>
      </c>
      <c r="X2619" t="s">
        <v>8049</v>
      </c>
      <c r="Y2619" t="s">
        <v>8856</v>
      </c>
      <c r="Z2619" t="s">
        <v>8049</v>
      </c>
      <c r="AA2619" t="s">
        <v>8049</v>
      </c>
      <c r="AB2619" t="s">
        <v>8049</v>
      </c>
      <c r="AC2619" t="s">
        <v>8049</v>
      </c>
      <c r="AD2619" t="s">
        <v>8049</v>
      </c>
    </row>
    <row r="2620" spans="1:30" x14ac:dyDescent="0.3">
      <c r="A2620">
        <v>450213</v>
      </c>
      <c r="B2620">
        <f>VLOOKUP(A2620,hvbp_person_and_community_engag!$B$2:$B$2677,1,0)</f>
        <v>450213</v>
      </c>
      <c r="C2620" t="s">
        <v>15705</v>
      </c>
      <c r="D2620" t="s">
        <v>15706</v>
      </c>
      <c r="E2620" t="s">
        <v>15600</v>
      </c>
      <c r="F2620" t="s">
        <v>6754</v>
      </c>
      <c r="G2620">
        <v>78229</v>
      </c>
      <c r="H2620" t="s">
        <v>11963</v>
      </c>
      <c r="I2620" t="s">
        <v>8048</v>
      </c>
      <c r="J2620">
        <v>2</v>
      </c>
      <c r="K2620">
        <v>69</v>
      </c>
      <c r="L2620">
        <v>0.18</v>
      </c>
      <c r="M2620">
        <v>7.0000000000000007E-2</v>
      </c>
      <c r="N2620">
        <v>271</v>
      </c>
      <c r="O2620">
        <v>240.12</v>
      </c>
      <c r="P2620" t="s">
        <v>8049</v>
      </c>
      <c r="Q2620" t="s">
        <v>8049</v>
      </c>
      <c r="R2620" t="s">
        <v>8049</v>
      </c>
      <c r="S2620" t="s">
        <v>8049</v>
      </c>
      <c r="T2620" t="s">
        <v>8049</v>
      </c>
      <c r="U2620" t="s">
        <v>8049</v>
      </c>
      <c r="V2620" t="s">
        <v>8049</v>
      </c>
      <c r="W2620" t="s">
        <v>8049</v>
      </c>
      <c r="X2620" t="s">
        <v>8049</v>
      </c>
      <c r="Y2620" t="s">
        <v>8856</v>
      </c>
      <c r="Z2620" t="s">
        <v>8049</v>
      </c>
      <c r="AA2620" t="s">
        <v>8049</v>
      </c>
      <c r="AB2620" t="s">
        <v>8049</v>
      </c>
      <c r="AC2620" t="s">
        <v>8049</v>
      </c>
      <c r="AD2620" t="s">
        <v>8049</v>
      </c>
    </row>
    <row r="2621" spans="1:30" x14ac:dyDescent="0.3">
      <c r="A2621">
        <v>450222</v>
      </c>
      <c r="B2621">
        <f>VLOOKUP(A2621,hvbp_person_and_community_engag!$B$2:$B$2677,1,0)</f>
        <v>450222</v>
      </c>
      <c r="C2621" t="s">
        <v>15707</v>
      </c>
      <c r="D2621" t="s">
        <v>15708</v>
      </c>
      <c r="E2621" t="s">
        <v>15709</v>
      </c>
      <c r="F2621" t="s">
        <v>6754</v>
      </c>
      <c r="G2621">
        <v>77304</v>
      </c>
      <c r="H2621" t="s">
        <v>8230</v>
      </c>
      <c r="I2621" t="s">
        <v>8048</v>
      </c>
      <c r="J2621">
        <v>1</v>
      </c>
      <c r="K2621">
        <v>185</v>
      </c>
      <c r="L2621">
        <v>0.39</v>
      </c>
      <c r="M2621">
        <v>0.15</v>
      </c>
      <c r="N2621">
        <v>268</v>
      </c>
      <c r="O2621">
        <v>248.97</v>
      </c>
      <c r="P2621">
        <v>18</v>
      </c>
      <c r="Q2621">
        <v>0.48</v>
      </c>
      <c r="R2621">
        <v>0.18</v>
      </c>
      <c r="S2621">
        <v>273</v>
      </c>
      <c r="T2621">
        <v>20408</v>
      </c>
      <c r="U2621">
        <v>0.88</v>
      </c>
      <c r="V2621">
        <v>0.32</v>
      </c>
      <c r="W2621">
        <v>159</v>
      </c>
      <c r="X2621" t="s">
        <v>9327</v>
      </c>
      <c r="Y2621">
        <v>300.20199901000001</v>
      </c>
      <c r="Z2621">
        <v>270</v>
      </c>
      <c r="AA2621">
        <v>0.79</v>
      </c>
      <c r="AB2621">
        <v>0.27</v>
      </c>
      <c r="AC2621">
        <v>0.09</v>
      </c>
      <c r="AD2621">
        <v>0.06</v>
      </c>
    </row>
    <row r="2622" spans="1:30" x14ac:dyDescent="0.3">
      <c r="A2622">
        <v>450229</v>
      </c>
      <c r="B2622">
        <f>VLOOKUP(A2622,hvbp_person_and_community_engag!$B$2:$B$2677,1,0)</f>
        <v>450229</v>
      </c>
      <c r="C2622" t="s">
        <v>15710</v>
      </c>
      <c r="D2622" t="s">
        <v>15711</v>
      </c>
      <c r="E2622" t="s">
        <v>11719</v>
      </c>
      <c r="F2622" t="s">
        <v>6754</v>
      </c>
      <c r="G2622">
        <v>79601</v>
      </c>
      <c r="H2622" t="s">
        <v>15712</v>
      </c>
      <c r="I2622" t="s">
        <v>8048</v>
      </c>
      <c r="J2622">
        <v>3</v>
      </c>
      <c r="K2622">
        <v>40</v>
      </c>
      <c r="L2622">
        <v>0.13</v>
      </c>
      <c r="M2622">
        <v>0.04</v>
      </c>
      <c r="N2622">
        <v>340</v>
      </c>
      <c r="O2622">
        <v>295.38</v>
      </c>
      <c r="P2622" t="s">
        <v>8049</v>
      </c>
      <c r="Q2622" t="s">
        <v>8049</v>
      </c>
      <c r="R2622" t="s">
        <v>8049</v>
      </c>
      <c r="S2622" t="s">
        <v>8049</v>
      </c>
      <c r="T2622" t="s">
        <v>8049</v>
      </c>
      <c r="U2622" t="s">
        <v>8049</v>
      </c>
      <c r="V2622" t="s">
        <v>8049</v>
      </c>
      <c r="W2622" t="s">
        <v>8049</v>
      </c>
      <c r="X2622" t="s">
        <v>8049</v>
      </c>
      <c r="Y2622" t="s">
        <v>8414</v>
      </c>
      <c r="Z2622" t="s">
        <v>8049</v>
      </c>
      <c r="AA2622" t="s">
        <v>8049</v>
      </c>
      <c r="AB2622" t="s">
        <v>8049</v>
      </c>
      <c r="AC2622" t="s">
        <v>8049</v>
      </c>
      <c r="AD2622" t="s">
        <v>8049</v>
      </c>
    </row>
    <row r="2623" spans="1:30" x14ac:dyDescent="0.3">
      <c r="A2623">
        <v>450231</v>
      </c>
      <c r="B2623">
        <f>VLOOKUP(A2623,hvbp_person_and_community_engag!$B$2:$B$2677,1,0)</f>
        <v>450231</v>
      </c>
      <c r="C2623" t="s">
        <v>15713</v>
      </c>
      <c r="D2623" t="s">
        <v>15714</v>
      </c>
      <c r="E2623" t="s">
        <v>15700</v>
      </c>
      <c r="F2623" t="s">
        <v>6754</v>
      </c>
      <c r="G2623">
        <v>79106</v>
      </c>
      <c r="H2623" t="s">
        <v>9952</v>
      </c>
      <c r="I2623" t="s">
        <v>8048</v>
      </c>
      <c r="J2623">
        <v>4</v>
      </c>
      <c r="K2623">
        <v>151</v>
      </c>
      <c r="L2623">
        <v>0.5</v>
      </c>
      <c r="M2623">
        <v>0.13</v>
      </c>
      <c r="N2623">
        <v>393</v>
      </c>
      <c r="O2623">
        <v>340.08</v>
      </c>
      <c r="P2623">
        <v>23</v>
      </c>
      <c r="Q2623">
        <v>0.64</v>
      </c>
      <c r="R2623">
        <v>0.26</v>
      </c>
      <c r="S2623">
        <v>245</v>
      </c>
      <c r="T2623">
        <v>17648</v>
      </c>
      <c r="U2623">
        <v>1.1399999999999999</v>
      </c>
      <c r="V2623">
        <v>0.39</v>
      </c>
      <c r="W2623">
        <v>160</v>
      </c>
      <c r="X2623" t="s">
        <v>9253</v>
      </c>
      <c r="Y2623" t="s">
        <v>8420</v>
      </c>
      <c r="Z2623">
        <v>293</v>
      </c>
      <c r="AA2623">
        <v>1.04</v>
      </c>
      <c r="AB2623">
        <v>0.33</v>
      </c>
      <c r="AC2623">
        <v>0.1</v>
      </c>
      <c r="AD2623">
        <v>0.06</v>
      </c>
    </row>
    <row r="2624" spans="1:30" x14ac:dyDescent="0.3">
      <c r="A2624">
        <v>450237</v>
      </c>
      <c r="B2624">
        <f>VLOOKUP(A2624,hvbp_person_and_community_engag!$B$2:$B$2677,1,0)</f>
        <v>450237</v>
      </c>
      <c r="C2624" t="s">
        <v>15715</v>
      </c>
      <c r="D2624" t="s">
        <v>15716</v>
      </c>
      <c r="E2624" t="s">
        <v>15600</v>
      </c>
      <c r="F2624" t="s">
        <v>6754</v>
      </c>
      <c r="G2624">
        <v>78229</v>
      </c>
      <c r="H2624" t="s">
        <v>11957</v>
      </c>
      <c r="I2624" t="s">
        <v>8048</v>
      </c>
      <c r="J2624">
        <v>3</v>
      </c>
      <c r="K2624">
        <v>56</v>
      </c>
      <c r="L2624">
        <v>0.26</v>
      </c>
      <c r="M2624">
        <v>7.0000000000000007E-2</v>
      </c>
      <c r="N2624">
        <v>396</v>
      </c>
      <c r="O2624">
        <v>365.14</v>
      </c>
      <c r="P2624" t="s">
        <v>8049</v>
      </c>
      <c r="Q2624" t="s">
        <v>8049</v>
      </c>
      <c r="R2624" t="s">
        <v>8049</v>
      </c>
      <c r="S2624" t="s">
        <v>8049</v>
      </c>
      <c r="T2624" t="s">
        <v>8049</v>
      </c>
      <c r="U2624" t="s">
        <v>8049</v>
      </c>
      <c r="V2624" t="s">
        <v>8049</v>
      </c>
      <c r="W2624" t="s">
        <v>8049</v>
      </c>
      <c r="X2624" t="s">
        <v>8049</v>
      </c>
      <c r="Y2624" t="s">
        <v>9582</v>
      </c>
      <c r="Z2624" t="s">
        <v>8049</v>
      </c>
      <c r="AA2624" t="s">
        <v>8049</v>
      </c>
      <c r="AB2624" t="s">
        <v>8049</v>
      </c>
      <c r="AC2624" t="s">
        <v>8049</v>
      </c>
      <c r="AD2624" t="s">
        <v>8049</v>
      </c>
    </row>
    <row r="2625" spans="1:30" x14ac:dyDescent="0.3">
      <c r="A2625">
        <v>450253</v>
      </c>
      <c r="B2625" t="e">
        <f>VLOOKUP(A2625,hvbp_person_and_community_engag!$B$2:$B$2677,1,0)</f>
        <v>#N/A</v>
      </c>
      <c r="C2625" t="s">
        <v>15717</v>
      </c>
      <c r="D2625" t="s">
        <v>15718</v>
      </c>
      <c r="E2625" t="s">
        <v>15719</v>
      </c>
      <c r="F2625" t="s">
        <v>6754</v>
      </c>
      <c r="G2625">
        <v>77418</v>
      </c>
      <c r="H2625" t="s">
        <v>8463</v>
      </c>
      <c r="I2625" t="s">
        <v>8048</v>
      </c>
      <c r="J2625" t="s">
        <v>8240</v>
      </c>
      <c r="K2625">
        <v>18</v>
      </c>
      <c r="L2625">
        <v>0.03</v>
      </c>
      <c r="M2625">
        <v>0.01</v>
      </c>
      <c r="N2625">
        <v>320</v>
      </c>
      <c r="O2625">
        <v>322.97000000000003</v>
      </c>
      <c r="P2625" t="s">
        <v>8049</v>
      </c>
      <c r="Q2625" t="s">
        <v>8049</v>
      </c>
      <c r="R2625" t="s">
        <v>8049</v>
      </c>
      <c r="S2625" t="s">
        <v>8049</v>
      </c>
      <c r="T2625" t="s">
        <v>8049</v>
      </c>
      <c r="U2625" t="s">
        <v>8049</v>
      </c>
      <c r="V2625" t="s">
        <v>8049</v>
      </c>
      <c r="W2625" t="s">
        <v>8049</v>
      </c>
      <c r="X2625" t="s">
        <v>8049</v>
      </c>
      <c r="Y2625" t="s">
        <v>10320</v>
      </c>
      <c r="Z2625" t="s">
        <v>8049</v>
      </c>
      <c r="AA2625" t="s">
        <v>8049</v>
      </c>
      <c r="AB2625" t="s">
        <v>8049</v>
      </c>
      <c r="AC2625" t="s">
        <v>8049</v>
      </c>
      <c r="AD2625" t="s">
        <v>8049</v>
      </c>
    </row>
    <row r="2626" spans="1:30" x14ac:dyDescent="0.3">
      <c r="A2626">
        <v>450271</v>
      </c>
      <c r="B2626">
        <f>VLOOKUP(A2626,hvbp_person_and_community_engag!$B$2:$B$2677,1,0)</f>
        <v>450271</v>
      </c>
      <c r="C2626" t="s">
        <v>15720</v>
      </c>
      <c r="D2626" t="s">
        <v>15721</v>
      </c>
      <c r="E2626" t="s">
        <v>2246</v>
      </c>
      <c r="F2626" t="s">
        <v>6754</v>
      </c>
      <c r="G2626">
        <v>76234</v>
      </c>
      <c r="H2626" t="s">
        <v>8082</v>
      </c>
      <c r="I2626" t="s">
        <v>8048</v>
      </c>
      <c r="J2626">
        <v>2</v>
      </c>
      <c r="K2626">
        <v>84</v>
      </c>
      <c r="L2626">
        <v>0.42</v>
      </c>
      <c r="M2626">
        <v>0.1</v>
      </c>
      <c r="N2626">
        <v>425</v>
      </c>
      <c r="O2626">
        <v>458.56</v>
      </c>
      <c r="P2626" t="s">
        <v>8049</v>
      </c>
      <c r="Q2626" t="s">
        <v>8049</v>
      </c>
      <c r="R2626" t="s">
        <v>8049</v>
      </c>
      <c r="S2626" t="s">
        <v>8049</v>
      </c>
      <c r="T2626" t="s">
        <v>8049</v>
      </c>
      <c r="U2626" t="s">
        <v>8049</v>
      </c>
      <c r="V2626" t="s">
        <v>8049</v>
      </c>
      <c r="W2626" t="s">
        <v>8049</v>
      </c>
      <c r="X2626" t="s">
        <v>8049</v>
      </c>
      <c r="Y2626" t="s">
        <v>10042</v>
      </c>
      <c r="Z2626" t="s">
        <v>8049</v>
      </c>
      <c r="AA2626" t="s">
        <v>8049</v>
      </c>
      <c r="AB2626" t="s">
        <v>8049</v>
      </c>
      <c r="AC2626" t="s">
        <v>8049</v>
      </c>
      <c r="AD2626" t="s">
        <v>8049</v>
      </c>
    </row>
    <row r="2627" spans="1:30" x14ac:dyDescent="0.3">
      <c r="A2627">
        <v>450272</v>
      </c>
      <c r="B2627">
        <f>VLOOKUP(A2627,hvbp_person_and_community_engag!$B$2:$B$2677,1,0)</f>
        <v>450272</v>
      </c>
      <c r="C2627" t="s">
        <v>15722</v>
      </c>
      <c r="D2627" t="s">
        <v>15723</v>
      </c>
      <c r="E2627" t="s">
        <v>15724</v>
      </c>
      <c r="F2627" t="s">
        <v>6754</v>
      </c>
      <c r="G2627">
        <v>78666</v>
      </c>
      <c r="H2627" t="s">
        <v>9657</v>
      </c>
      <c r="I2627" t="s">
        <v>8048</v>
      </c>
      <c r="J2627">
        <v>3</v>
      </c>
      <c r="K2627">
        <v>25</v>
      </c>
      <c r="L2627">
        <v>0.06</v>
      </c>
      <c r="M2627">
        <v>0.02</v>
      </c>
      <c r="N2627">
        <v>307</v>
      </c>
      <c r="O2627">
        <v>267.55</v>
      </c>
      <c r="P2627" t="s">
        <v>8049</v>
      </c>
      <c r="Q2627" t="s">
        <v>8049</v>
      </c>
      <c r="R2627" t="s">
        <v>8049</v>
      </c>
      <c r="S2627" t="s">
        <v>8049</v>
      </c>
      <c r="T2627" t="s">
        <v>8049</v>
      </c>
      <c r="U2627" t="s">
        <v>8049</v>
      </c>
      <c r="V2627" t="s">
        <v>8049</v>
      </c>
      <c r="W2627" t="s">
        <v>8049</v>
      </c>
      <c r="X2627" t="s">
        <v>8049</v>
      </c>
      <c r="Y2627" t="s">
        <v>8622</v>
      </c>
      <c r="Z2627" t="s">
        <v>8049</v>
      </c>
      <c r="AA2627" t="s">
        <v>8049</v>
      </c>
      <c r="AB2627" t="s">
        <v>8049</v>
      </c>
      <c r="AC2627" t="s">
        <v>8049</v>
      </c>
      <c r="AD2627" t="s">
        <v>8049</v>
      </c>
    </row>
    <row r="2628" spans="1:30" x14ac:dyDescent="0.3">
      <c r="A2628">
        <v>450280</v>
      </c>
      <c r="B2628" t="e">
        <f>VLOOKUP(A2628,hvbp_person_and_community_engag!$B$2:$B$2677,1,0)</f>
        <v>#N/A</v>
      </c>
      <c r="C2628" t="s">
        <v>15725</v>
      </c>
      <c r="D2628" t="s">
        <v>15726</v>
      </c>
      <c r="E2628" t="s">
        <v>513</v>
      </c>
      <c r="F2628" t="s">
        <v>6754</v>
      </c>
      <c r="G2628">
        <v>75042</v>
      </c>
      <c r="H2628" t="s">
        <v>15727</v>
      </c>
      <c r="I2628" t="s">
        <v>8048</v>
      </c>
      <c r="J2628" t="s">
        <v>8240</v>
      </c>
      <c r="K2628">
        <v>24</v>
      </c>
      <c r="L2628">
        <v>0.08</v>
      </c>
      <c r="M2628">
        <v>0.02</v>
      </c>
      <c r="N2628">
        <v>365</v>
      </c>
      <c r="O2628">
        <v>373.08</v>
      </c>
      <c r="P2628" t="s">
        <v>8049</v>
      </c>
      <c r="Q2628" t="s">
        <v>8049</v>
      </c>
      <c r="R2628" t="s">
        <v>8049</v>
      </c>
      <c r="S2628" t="s">
        <v>8049</v>
      </c>
      <c r="T2628" t="s">
        <v>8049</v>
      </c>
      <c r="U2628" t="s">
        <v>8049</v>
      </c>
      <c r="V2628" t="s">
        <v>8049</v>
      </c>
      <c r="W2628" t="s">
        <v>8049</v>
      </c>
      <c r="X2628" t="s">
        <v>8049</v>
      </c>
      <c r="Y2628" t="s">
        <v>9158</v>
      </c>
      <c r="Z2628" t="s">
        <v>8049</v>
      </c>
      <c r="AA2628" t="s">
        <v>8049</v>
      </c>
      <c r="AB2628" t="s">
        <v>8049</v>
      </c>
      <c r="AC2628" t="s">
        <v>8049</v>
      </c>
      <c r="AD2628" t="s">
        <v>8049</v>
      </c>
    </row>
    <row r="2629" spans="1:30" x14ac:dyDescent="0.3">
      <c r="A2629">
        <v>450289</v>
      </c>
      <c r="B2629">
        <f>VLOOKUP(A2629,hvbp_person_and_community_engag!$B$2:$B$2677,1,0)</f>
        <v>450289</v>
      </c>
      <c r="C2629" t="s">
        <v>15728</v>
      </c>
      <c r="D2629" t="s">
        <v>15729</v>
      </c>
      <c r="E2629" t="s">
        <v>78</v>
      </c>
      <c r="F2629" t="s">
        <v>6754</v>
      </c>
      <c r="G2629">
        <v>77054</v>
      </c>
      <c r="H2629" t="s">
        <v>15728</v>
      </c>
      <c r="I2629" t="s">
        <v>8048</v>
      </c>
      <c r="J2629">
        <v>1</v>
      </c>
      <c r="K2629">
        <v>47</v>
      </c>
      <c r="L2629">
        <v>0.03</v>
      </c>
      <c r="M2629">
        <v>0.02</v>
      </c>
      <c r="N2629">
        <v>180</v>
      </c>
      <c r="O2629">
        <v>193.42</v>
      </c>
      <c r="P2629" t="s">
        <v>8049</v>
      </c>
      <c r="Q2629" t="s">
        <v>8049</v>
      </c>
      <c r="R2629" t="s">
        <v>8049</v>
      </c>
      <c r="S2629" t="s">
        <v>8049</v>
      </c>
      <c r="T2629" t="s">
        <v>8049</v>
      </c>
      <c r="U2629" t="s">
        <v>8049</v>
      </c>
      <c r="V2629" t="s">
        <v>8049</v>
      </c>
      <c r="W2629" t="s">
        <v>8049</v>
      </c>
      <c r="X2629" t="s">
        <v>8049</v>
      </c>
      <c r="Y2629" t="s">
        <v>9113</v>
      </c>
      <c r="Z2629" t="s">
        <v>8049</v>
      </c>
      <c r="AA2629" t="s">
        <v>8049</v>
      </c>
      <c r="AB2629" t="s">
        <v>8049</v>
      </c>
      <c r="AC2629" t="s">
        <v>8049</v>
      </c>
      <c r="AD2629" t="s">
        <v>8049</v>
      </c>
    </row>
    <row r="2630" spans="1:30" x14ac:dyDescent="0.3">
      <c r="A2630">
        <v>450292</v>
      </c>
      <c r="B2630">
        <f>VLOOKUP(A2630,hvbp_person_and_community_engag!$B$2:$B$2677,1,0)</f>
        <v>450292</v>
      </c>
      <c r="C2630" t="s">
        <v>15730</v>
      </c>
      <c r="D2630" t="s">
        <v>15731</v>
      </c>
      <c r="E2630" t="s">
        <v>6976</v>
      </c>
      <c r="F2630" t="s">
        <v>6754</v>
      </c>
      <c r="G2630">
        <v>75142</v>
      </c>
      <c r="H2630" t="s">
        <v>15603</v>
      </c>
      <c r="I2630" t="s">
        <v>8048</v>
      </c>
      <c r="J2630">
        <v>3</v>
      </c>
      <c r="K2630">
        <v>33</v>
      </c>
      <c r="L2630">
        <v>0.08</v>
      </c>
      <c r="M2630">
        <v>0.02</v>
      </c>
      <c r="N2630">
        <v>449</v>
      </c>
      <c r="O2630">
        <v>453.78</v>
      </c>
      <c r="P2630" t="s">
        <v>8049</v>
      </c>
      <c r="Q2630" t="s">
        <v>8049</v>
      </c>
      <c r="R2630" t="s">
        <v>8049</v>
      </c>
      <c r="S2630" t="s">
        <v>8049</v>
      </c>
      <c r="T2630" t="s">
        <v>8049</v>
      </c>
      <c r="U2630" t="s">
        <v>8049</v>
      </c>
      <c r="V2630" t="s">
        <v>8049</v>
      </c>
      <c r="W2630" t="s">
        <v>8049</v>
      </c>
      <c r="X2630" t="s">
        <v>8049</v>
      </c>
      <c r="Y2630" t="s">
        <v>15732</v>
      </c>
      <c r="Z2630" t="s">
        <v>8049</v>
      </c>
      <c r="AA2630" t="s">
        <v>8049</v>
      </c>
      <c r="AB2630" t="s">
        <v>8049</v>
      </c>
      <c r="AC2630" t="s">
        <v>8049</v>
      </c>
      <c r="AD2630" t="s">
        <v>8049</v>
      </c>
    </row>
    <row r="2631" spans="1:30" x14ac:dyDescent="0.3">
      <c r="A2631">
        <v>450299</v>
      </c>
      <c r="B2631">
        <f>VLOOKUP(A2631,hvbp_person_and_community_engag!$B$2:$B$2677,1,0)</f>
        <v>450299</v>
      </c>
      <c r="C2631" t="s">
        <v>15733</v>
      </c>
      <c r="D2631" t="s">
        <v>15734</v>
      </c>
      <c r="E2631" t="s">
        <v>15735</v>
      </c>
      <c r="F2631" t="s">
        <v>6754</v>
      </c>
      <c r="G2631">
        <v>77842</v>
      </c>
      <c r="H2631" t="s">
        <v>8110</v>
      </c>
      <c r="I2631" t="s">
        <v>8048</v>
      </c>
      <c r="J2631">
        <v>3</v>
      </c>
      <c r="K2631">
        <v>33</v>
      </c>
      <c r="L2631">
        <v>0.14000000000000001</v>
      </c>
      <c r="M2631">
        <v>0.03</v>
      </c>
      <c r="N2631">
        <v>436</v>
      </c>
      <c r="O2631">
        <v>406.57</v>
      </c>
      <c r="P2631" t="s">
        <v>8049</v>
      </c>
      <c r="Q2631" t="s">
        <v>8049</v>
      </c>
      <c r="R2631" t="s">
        <v>8049</v>
      </c>
      <c r="S2631" t="s">
        <v>8049</v>
      </c>
      <c r="T2631" t="s">
        <v>8049</v>
      </c>
      <c r="U2631" t="s">
        <v>8049</v>
      </c>
      <c r="V2631" t="s">
        <v>8049</v>
      </c>
      <c r="W2631" t="s">
        <v>8049</v>
      </c>
      <c r="X2631" t="s">
        <v>8049</v>
      </c>
      <c r="Y2631" t="s">
        <v>8973</v>
      </c>
      <c r="Z2631" t="s">
        <v>8049</v>
      </c>
      <c r="AA2631" t="s">
        <v>8049</v>
      </c>
      <c r="AB2631" t="s">
        <v>8049</v>
      </c>
      <c r="AC2631" t="s">
        <v>8049</v>
      </c>
      <c r="AD2631" t="s">
        <v>8049</v>
      </c>
    </row>
    <row r="2632" spans="1:30" x14ac:dyDescent="0.3">
      <c r="A2632">
        <v>450324</v>
      </c>
      <c r="B2632">
        <f>VLOOKUP(A2632,hvbp_person_and_community_engag!$B$2:$B$2677,1,0)</f>
        <v>450324</v>
      </c>
      <c r="C2632" t="s">
        <v>15736</v>
      </c>
      <c r="D2632" t="s">
        <v>15737</v>
      </c>
      <c r="E2632" t="s">
        <v>15738</v>
      </c>
      <c r="F2632" t="s">
        <v>6754</v>
      </c>
      <c r="G2632">
        <v>75020</v>
      </c>
      <c r="H2632" t="s">
        <v>8914</v>
      </c>
      <c r="I2632" t="s">
        <v>8048</v>
      </c>
      <c r="J2632">
        <v>2</v>
      </c>
      <c r="K2632">
        <v>46</v>
      </c>
      <c r="L2632">
        <v>0.14000000000000001</v>
      </c>
      <c r="M2632">
        <v>0.05</v>
      </c>
      <c r="N2632">
        <v>284</v>
      </c>
      <c r="O2632">
        <v>271.36</v>
      </c>
      <c r="P2632" t="s">
        <v>8049</v>
      </c>
      <c r="Q2632" t="s">
        <v>8049</v>
      </c>
      <c r="R2632" t="s">
        <v>8049</v>
      </c>
      <c r="S2632" t="s">
        <v>8049</v>
      </c>
      <c r="T2632" t="s">
        <v>8049</v>
      </c>
      <c r="U2632" t="s">
        <v>8049</v>
      </c>
      <c r="V2632" t="s">
        <v>8049</v>
      </c>
      <c r="W2632" t="s">
        <v>8049</v>
      </c>
      <c r="X2632" t="s">
        <v>8049</v>
      </c>
      <c r="Y2632" t="s">
        <v>9030</v>
      </c>
      <c r="Z2632" t="s">
        <v>8049</v>
      </c>
      <c r="AA2632" t="s">
        <v>8049</v>
      </c>
      <c r="AB2632" t="s">
        <v>8049</v>
      </c>
      <c r="AC2632" t="s">
        <v>8049</v>
      </c>
      <c r="AD2632" t="s">
        <v>8049</v>
      </c>
    </row>
    <row r="2633" spans="1:30" x14ac:dyDescent="0.3">
      <c r="A2633">
        <v>450330</v>
      </c>
      <c r="B2633">
        <f>VLOOKUP(A2633,hvbp_person_and_community_engag!$B$2:$B$2677,1,0)</f>
        <v>450330</v>
      </c>
      <c r="C2633" t="s">
        <v>15739</v>
      </c>
      <c r="D2633" t="s">
        <v>15740</v>
      </c>
      <c r="E2633" t="s">
        <v>2103</v>
      </c>
      <c r="F2633" t="s">
        <v>6754</v>
      </c>
      <c r="G2633">
        <v>77469</v>
      </c>
      <c r="H2633" t="s">
        <v>8082</v>
      </c>
      <c r="I2633" t="s">
        <v>8048</v>
      </c>
      <c r="J2633">
        <v>3</v>
      </c>
      <c r="K2633">
        <v>251</v>
      </c>
      <c r="L2633">
        <v>1.34</v>
      </c>
      <c r="M2633">
        <v>0.46</v>
      </c>
      <c r="N2633">
        <v>292</v>
      </c>
      <c r="O2633">
        <v>290.14999999999998</v>
      </c>
      <c r="P2633" t="s">
        <v>8049</v>
      </c>
      <c r="Q2633" t="s">
        <v>8049</v>
      </c>
      <c r="R2633" t="s">
        <v>8049</v>
      </c>
      <c r="S2633" t="s">
        <v>8049</v>
      </c>
      <c r="T2633" t="s">
        <v>8049</v>
      </c>
      <c r="U2633" t="s">
        <v>8049</v>
      </c>
      <c r="V2633" t="s">
        <v>8049</v>
      </c>
      <c r="W2633" t="s">
        <v>8049</v>
      </c>
      <c r="X2633" t="s">
        <v>8049</v>
      </c>
      <c r="Y2633" t="s">
        <v>8802</v>
      </c>
      <c r="Z2633" t="s">
        <v>8049</v>
      </c>
      <c r="AA2633" t="s">
        <v>8049</v>
      </c>
      <c r="AB2633" t="s">
        <v>8049</v>
      </c>
      <c r="AC2633" t="s">
        <v>8049</v>
      </c>
      <c r="AD2633" t="s">
        <v>8049</v>
      </c>
    </row>
    <row r="2634" spans="1:30" x14ac:dyDescent="0.3">
      <c r="A2634">
        <v>450340</v>
      </c>
      <c r="B2634">
        <f>VLOOKUP(A2634,hvbp_person_and_community_engag!$B$2:$B$2677,1,0)</f>
        <v>450340</v>
      </c>
      <c r="C2634" t="s">
        <v>15741</v>
      </c>
      <c r="D2634" t="s">
        <v>15742</v>
      </c>
      <c r="E2634" t="s">
        <v>15743</v>
      </c>
      <c r="F2634" t="s">
        <v>6754</v>
      </c>
      <c r="G2634">
        <v>76904</v>
      </c>
      <c r="H2634" t="s">
        <v>8110</v>
      </c>
      <c r="I2634" t="s">
        <v>8048</v>
      </c>
      <c r="J2634">
        <v>4</v>
      </c>
      <c r="K2634">
        <v>14</v>
      </c>
      <c r="L2634">
        <v>0.02</v>
      </c>
      <c r="M2634">
        <v>0</v>
      </c>
      <c r="N2634">
        <v>405</v>
      </c>
      <c r="O2634">
        <v>364.06</v>
      </c>
      <c r="P2634" t="s">
        <v>8049</v>
      </c>
      <c r="Q2634" t="s">
        <v>8049</v>
      </c>
      <c r="R2634" t="s">
        <v>8049</v>
      </c>
      <c r="S2634" t="s">
        <v>8049</v>
      </c>
      <c r="T2634" t="s">
        <v>8049</v>
      </c>
      <c r="U2634" t="s">
        <v>8049</v>
      </c>
      <c r="V2634" t="s">
        <v>8049</v>
      </c>
      <c r="W2634" t="s">
        <v>8049</v>
      </c>
      <c r="X2634" t="s">
        <v>8049</v>
      </c>
      <c r="Y2634" t="s">
        <v>10966</v>
      </c>
      <c r="Z2634" t="s">
        <v>8049</v>
      </c>
      <c r="AA2634" t="s">
        <v>8049</v>
      </c>
      <c r="AB2634" t="s">
        <v>8049</v>
      </c>
      <c r="AC2634" t="s">
        <v>8049</v>
      </c>
      <c r="AD2634" t="s">
        <v>8049</v>
      </c>
    </row>
    <row r="2635" spans="1:30" x14ac:dyDescent="0.3">
      <c r="A2635">
        <v>450346</v>
      </c>
      <c r="B2635">
        <f>VLOOKUP(A2635,hvbp_person_and_community_engag!$B$2:$B$2677,1,0)</f>
        <v>450346</v>
      </c>
      <c r="C2635" t="s">
        <v>15744</v>
      </c>
      <c r="D2635" t="s">
        <v>15745</v>
      </c>
      <c r="E2635" t="s">
        <v>15571</v>
      </c>
      <c r="F2635" t="s">
        <v>6754</v>
      </c>
      <c r="G2635">
        <v>77701</v>
      </c>
      <c r="H2635" t="s">
        <v>9779</v>
      </c>
      <c r="I2635" t="s">
        <v>8048</v>
      </c>
      <c r="J2635">
        <v>3</v>
      </c>
      <c r="K2635">
        <v>411</v>
      </c>
      <c r="L2635">
        <v>0.67</v>
      </c>
      <c r="M2635">
        <v>0.35</v>
      </c>
      <c r="N2635">
        <v>194</v>
      </c>
      <c r="O2635">
        <v>184.65</v>
      </c>
      <c r="P2635">
        <v>40</v>
      </c>
      <c r="Q2635">
        <v>0.4</v>
      </c>
      <c r="R2635">
        <v>0.31</v>
      </c>
      <c r="S2635">
        <v>131</v>
      </c>
      <c r="T2635">
        <v>10450</v>
      </c>
      <c r="U2635">
        <v>1.08</v>
      </c>
      <c r="V2635">
        <v>0.66</v>
      </c>
      <c r="W2635">
        <v>146</v>
      </c>
      <c r="X2635" t="s">
        <v>11103</v>
      </c>
      <c r="Y2635" t="s">
        <v>8101</v>
      </c>
      <c r="Z2635">
        <v>164</v>
      </c>
      <c r="AA2635">
        <v>0.89</v>
      </c>
      <c r="AB2635">
        <v>0.53</v>
      </c>
      <c r="AC2635">
        <v>0.19</v>
      </c>
      <c r="AD2635">
        <v>0.13</v>
      </c>
    </row>
    <row r="2636" spans="1:30" x14ac:dyDescent="0.3">
      <c r="A2636">
        <v>450347</v>
      </c>
      <c r="B2636">
        <f>VLOOKUP(A2636,hvbp_person_and_community_engag!$B$2:$B$2677,1,0)</f>
        <v>450347</v>
      </c>
      <c r="C2636" t="s">
        <v>15746</v>
      </c>
      <c r="D2636" t="s">
        <v>15747</v>
      </c>
      <c r="E2636" t="s">
        <v>8104</v>
      </c>
      <c r="F2636" t="s">
        <v>6754</v>
      </c>
      <c r="G2636">
        <v>77340</v>
      </c>
      <c r="H2636" t="s">
        <v>8082</v>
      </c>
      <c r="I2636" t="s">
        <v>8048</v>
      </c>
      <c r="J2636">
        <v>1</v>
      </c>
      <c r="K2636">
        <v>38</v>
      </c>
      <c r="L2636">
        <v>7.0000000000000007E-2</v>
      </c>
      <c r="M2636">
        <v>0.03</v>
      </c>
      <c r="N2636">
        <v>247</v>
      </c>
      <c r="O2636">
        <v>242.18</v>
      </c>
      <c r="P2636" t="s">
        <v>8049</v>
      </c>
      <c r="Q2636" t="s">
        <v>8049</v>
      </c>
      <c r="R2636" t="s">
        <v>8049</v>
      </c>
      <c r="S2636" t="s">
        <v>8049</v>
      </c>
      <c r="T2636" t="s">
        <v>8049</v>
      </c>
      <c r="U2636" t="s">
        <v>8049</v>
      </c>
      <c r="V2636" t="s">
        <v>8049</v>
      </c>
      <c r="W2636" t="s">
        <v>8049</v>
      </c>
      <c r="X2636" t="s">
        <v>8049</v>
      </c>
      <c r="Y2636" t="s">
        <v>8370</v>
      </c>
      <c r="Z2636" t="s">
        <v>8049</v>
      </c>
      <c r="AA2636" t="s">
        <v>8049</v>
      </c>
      <c r="AB2636" t="s">
        <v>8049</v>
      </c>
      <c r="AC2636" t="s">
        <v>8049</v>
      </c>
      <c r="AD2636" t="s">
        <v>8049</v>
      </c>
    </row>
    <row r="2637" spans="1:30" x14ac:dyDescent="0.3">
      <c r="A2637">
        <v>450351</v>
      </c>
      <c r="B2637">
        <f>VLOOKUP(A2637,hvbp_person_and_community_engag!$B$2:$B$2677,1,0)</f>
        <v>450351</v>
      </c>
      <c r="C2637" t="s">
        <v>15748</v>
      </c>
      <c r="D2637" t="s">
        <v>15749</v>
      </c>
      <c r="E2637" t="s">
        <v>15750</v>
      </c>
      <c r="F2637" t="s">
        <v>6754</v>
      </c>
      <c r="G2637">
        <v>76401</v>
      </c>
      <c r="H2637" t="s">
        <v>15603</v>
      </c>
      <c r="I2637" t="s">
        <v>8048</v>
      </c>
      <c r="J2637">
        <v>4</v>
      </c>
      <c r="K2637">
        <v>32</v>
      </c>
      <c r="L2637">
        <v>0.09</v>
      </c>
      <c r="M2637">
        <v>0.02</v>
      </c>
      <c r="N2637">
        <v>407</v>
      </c>
      <c r="O2637">
        <v>424.61</v>
      </c>
      <c r="P2637" t="s">
        <v>8049</v>
      </c>
      <c r="Q2637" t="s">
        <v>8049</v>
      </c>
      <c r="R2637" t="s">
        <v>8049</v>
      </c>
      <c r="S2637" t="s">
        <v>8049</v>
      </c>
      <c r="T2637" t="s">
        <v>8049</v>
      </c>
      <c r="U2637" t="s">
        <v>8049</v>
      </c>
      <c r="V2637" t="s">
        <v>8049</v>
      </c>
      <c r="W2637" t="s">
        <v>8049</v>
      </c>
      <c r="X2637" t="s">
        <v>8049</v>
      </c>
      <c r="Y2637" t="s">
        <v>15751</v>
      </c>
      <c r="Z2637" t="s">
        <v>8049</v>
      </c>
      <c r="AA2637" t="s">
        <v>8049</v>
      </c>
      <c r="AB2637" t="s">
        <v>8049</v>
      </c>
      <c r="AC2637" t="s">
        <v>8049</v>
      </c>
      <c r="AD2637" t="s">
        <v>8049</v>
      </c>
    </row>
    <row r="2638" spans="1:30" x14ac:dyDescent="0.3">
      <c r="A2638">
        <v>450352</v>
      </c>
      <c r="B2638">
        <f>VLOOKUP(A2638,hvbp_person_and_community_engag!$B$2:$B$2677,1,0)</f>
        <v>450352</v>
      </c>
      <c r="C2638" t="s">
        <v>15752</v>
      </c>
      <c r="D2638" t="s">
        <v>15753</v>
      </c>
      <c r="E2638" t="s">
        <v>6422</v>
      </c>
      <c r="F2638" t="s">
        <v>6754</v>
      </c>
      <c r="G2638">
        <v>75401</v>
      </c>
      <c r="H2638" t="s">
        <v>15754</v>
      </c>
      <c r="I2638" t="s">
        <v>8048</v>
      </c>
      <c r="J2638">
        <v>3</v>
      </c>
      <c r="K2638">
        <v>74</v>
      </c>
      <c r="L2638">
        <v>0.11</v>
      </c>
      <c r="M2638">
        <v>0.05</v>
      </c>
      <c r="N2638">
        <v>231</v>
      </c>
      <c r="O2638">
        <v>227.65</v>
      </c>
      <c r="P2638" t="s">
        <v>8049</v>
      </c>
      <c r="Q2638" t="s">
        <v>8049</v>
      </c>
      <c r="R2638" t="s">
        <v>8049</v>
      </c>
      <c r="S2638" t="s">
        <v>8049</v>
      </c>
      <c r="T2638" t="s">
        <v>8049</v>
      </c>
      <c r="U2638" t="s">
        <v>8049</v>
      </c>
      <c r="V2638" t="s">
        <v>8049</v>
      </c>
      <c r="W2638" t="s">
        <v>8049</v>
      </c>
      <c r="X2638" t="s">
        <v>8049</v>
      </c>
      <c r="Y2638">
        <v>269.53552998999999</v>
      </c>
      <c r="Z2638" t="s">
        <v>8049</v>
      </c>
      <c r="AA2638" t="s">
        <v>8049</v>
      </c>
      <c r="AB2638" t="s">
        <v>8049</v>
      </c>
      <c r="AC2638" t="s">
        <v>8049</v>
      </c>
      <c r="AD2638" t="s">
        <v>8049</v>
      </c>
    </row>
    <row r="2639" spans="1:30" x14ac:dyDescent="0.3">
      <c r="A2639">
        <v>450358</v>
      </c>
      <c r="B2639">
        <f>VLOOKUP(A2639,hvbp_person_and_community_engag!$B$2:$B$2677,1,0)</f>
        <v>450358</v>
      </c>
      <c r="C2639" t="s">
        <v>15755</v>
      </c>
      <c r="D2639" t="s">
        <v>15756</v>
      </c>
      <c r="E2639" t="s">
        <v>78</v>
      </c>
      <c r="F2639" t="s">
        <v>6754</v>
      </c>
      <c r="G2639">
        <v>77030</v>
      </c>
      <c r="H2639" t="s">
        <v>15757</v>
      </c>
      <c r="I2639" t="s">
        <v>8048</v>
      </c>
      <c r="J2639">
        <v>5</v>
      </c>
      <c r="K2639">
        <v>1415</v>
      </c>
      <c r="L2639">
        <v>5.61</v>
      </c>
      <c r="M2639">
        <v>1.66</v>
      </c>
      <c r="N2639">
        <v>337</v>
      </c>
      <c r="O2639">
        <v>319.14</v>
      </c>
      <c r="P2639">
        <v>185</v>
      </c>
      <c r="Q2639">
        <v>7.28</v>
      </c>
      <c r="R2639">
        <v>3.15</v>
      </c>
      <c r="S2639">
        <v>231</v>
      </c>
      <c r="T2639">
        <v>20330</v>
      </c>
      <c r="U2639">
        <v>12.88</v>
      </c>
      <c r="V2639">
        <v>4.8099999999999996</v>
      </c>
      <c r="W2639">
        <v>177</v>
      </c>
      <c r="X2639">
        <v>241.85910788999999</v>
      </c>
      <c r="Y2639" t="s">
        <v>8405</v>
      </c>
      <c r="Z2639">
        <v>268</v>
      </c>
      <c r="AA2639">
        <v>11.5</v>
      </c>
      <c r="AB2639">
        <v>4.03</v>
      </c>
      <c r="AC2639">
        <v>1.39</v>
      </c>
      <c r="AD2639">
        <v>0.78</v>
      </c>
    </row>
    <row r="2640" spans="1:30" x14ac:dyDescent="0.3">
      <c r="A2640">
        <v>450370</v>
      </c>
      <c r="B2640" t="e">
        <f>VLOOKUP(A2640,hvbp_person_and_community_engag!$B$2:$B$2677,1,0)</f>
        <v>#N/A</v>
      </c>
      <c r="C2640" t="s">
        <v>13131</v>
      </c>
      <c r="D2640" t="s">
        <v>15758</v>
      </c>
      <c r="E2640" t="s">
        <v>5278</v>
      </c>
      <c r="F2640" t="s">
        <v>6754</v>
      </c>
      <c r="G2640">
        <v>78934</v>
      </c>
      <c r="H2640" t="s">
        <v>8082</v>
      </c>
      <c r="I2640" t="s">
        <v>8048</v>
      </c>
      <c r="J2640">
        <v>4</v>
      </c>
      <c r="K2640">
        <v>14</v>
      </c>
      <c r="L2640">
        <v>0.01</v>
      </c>
      <c r="M2640">
        <v>0.01</v>
      </c>
      <c r="N2640">
        <v>170</v>
      </c>
      <c r="O2640">
        <v>191.51</v>
      </c>
      <c r="P2640" t="s">
        <v>8049</v>
      </c>
      <c r="Q2640" t="s">
        <v>8049</v>
      </c>
      <c r="R2640" t="s">
        <v>8049</v>
      </c>
      <c r="S2640" t="s">
        <v>8049</v>
      </c>
      <c r="T2640" t="s">
        <v>8049</v>
      </c>
      <c r="U2640" t="s">
        <v>8049</v>
      </c>
      <c r="V2640" t="s">
        <v>8049</v>
      </c>
      <c r="W2640" t="s">
        <v>8049</v>
      </c>
      <c r="X2640" t="s">
        <v>8049</v>
      </c>
      <c r="Y2640" t="s">
        <v>8398</v>
      </c>
      <c r="Z2640" t="s">
        <v>8049</v>
      </c>
      <c r="AA2640" t="s">
        <v>8049</v>
      </c>
      <c r="AB2640" t="s">
        <v>8049</v>
      </c>
      <c r="AC2640" t="s">
        <v>8049</v>
      </c>
      <c r="AD2640" t="s">
        <v>8049</v>
      </c>
    </row>
    <row r="2641" spans="1:30" x14ac:dyDescent="0.3">
      <c r="A2641">
        <v>450372</v>
      </c>
      <c r="B2641">
        <f>VLOOKUP(A2641,hvbp_person_and_community_engag!$B$2:$B$2677,1,0)</f>
        <v>450372</v>
      </c>
      <c r="C2641" t="s">
        <v>15759</v>
      </c>
      <c r="D2641" t="s">
        <v>15760</v>
      </c>
      <c r="E2641" t="s">
        <v>15761</v>
      </c>
      <c r="F2641" t="s">
        <v>6754</v>
      </c>
      <c r="G2641">
        <v>75165</v>
      </c>
      <c r="H2641" t="s">
        <v>15556</v>
      </c>
      <c r="I2641" t="s">
        <v>8048</v>
      </c>
      <c r="J2641">
        <v>4</v>
      </c>
      <c r="K2641">
        <v>182</v>
      </c>
      <c r="L2641">
        <v>0.66</v>
      </c>
      <c r="M2641">
        <v>0.17</v>
      </c>
      <c r="N2641">
        <v>397</v>
      </c>
      <c r="O2641">
        <v>371.38</v>
      </c>
      <c r="P2641">
        <v>14</v>
      </c>
      <c r="Q2641">
        <v>0.15</v>
      </c>
      <c r="R2641">
        <v>0.08</v>
      </c>
      <c r="S2641">
        <v>200</v>
      </c>
      <c r="T2641">
        <v>13252</v>
      </c>
      <c r="U2641">
        <v>0.81</v>
      </c>
      <c r="V2641">
        <v>0.24</v>
      </c>
      <c r="W2641">
        <v>227</v>
      </c>
      <c r="X2641" t="s">
        <v>8468</v>
      </c>
      <c r="Y2641">
        <v>444.5166658</v>
      </c>
      <c r="Z2641">
        <v>335</v>
      </c>
      <c r="AA2641">
        <v>0.7</v>
      </c>
      <c r="AB2641">
        <v>0.19</v>
      </c>
      <c r="AC2641">
        <v>0.11</v>
      </c>
      <c r="AD2641">
        <v>0.05</v>
      </c>
    </row>
    <row r="2642" spans="1:30" x14ac:dyDescent="0.3">
      <c r="A2642">
        <v>450388</v>
      </c>
      <c r="B2642">
        <f>VLOOKUP(A2642,hvbp_person_and_community_engag!$B$2:$B$2677,1,0)</f>
        <v>450388</v>
      </c>
      <c r="C2642" t="s">
        <v>11814</v>
      </c>
      <c r="D2642" t="s">
        <v>15762</v>
      </c>
      <c r="E2642" t="s">
        <v>15600</v>
      </c>
      <c r="F2642" t="s">
        <v>6754</v>
      </c>
      <c r="G2642">
        <v>78229</v>
      </c>
      <c r="H2642" t="s">
        <v>8230</v>
      </c>
      <c r="I2642" t="s">
        <v>8048</v>
      </c>
      <c r="J2642">
        <v>3</v>
      </c>
      <c r="K2642">
        <v>146</v>
      </c>
      <c r="L2642">
        <v>0.48</v>
      </c>
      <c r="M2642">
        <v>0.17</v>
      </c>
      <c r="N2642">
        <v>281</v>
      </c>
      <c r="O2642">
        <v>244.57</v>
      </c>
      <c r="P2642">
        <v>42</v>
      </c>
      <c r="Q2642">
        <v>0.86</v>
      </c>
      <c r="R2642">
        <v>0.4</v>
      </c>
      <c r="S2642">
        <v>214</v>
      </c>
      <c r="T2642">
        <v>16580</v>
      </c>
      <c r="U2642">
        <v>1.34</v>
      </c>
      <c r="V2642">
        <v>0.56999999999999995</v>
      </c>
      <c r="W2642">
        <v>170</v>
      </c>
      <c r="X2642" t="s">
        <v>9548</v>
      </c>
      <c r="Y2642" t="s">
        <v>9621</v>
      </c>
      <c r="Z2642">
        <v>235</v>
      </c>
      <c r="AA2642">
        <v>1.1599999999999999</v>
      </c>
      <c r="AB2642">
        <v>0.47</v>
      </c>
      <c r="AC2642">
        <v>0.18</v>
      </c>
      <c r="AD2642">
        <v>0.11</v>
      </c>
    </row>
    <row r="2643" spans="1:30" x14ac:dyDescent="0.3">
      <c r="A2643">
        <v>450389</v>
      </c>
      <c r="B2643">
        <f>VLOOKUP(A2643,hvbp_person_and_community_engag!$B$2:$B$2677,1,0)</f>
        <v>450389</v>
      </c>
      <c r="C2643" t="s">
        <v>15763</v>
      </c>
      <c r="D2643" t="s">
        <v>15764</v>
      </c>
      <c r="E2643" t="s">
        <v>5474</v>
      </c>
      <c r="F2643" t="s">
        <v>6754</v>
      </c>
      <c r="G2643">
        <v>75751</v>
      </c>
      <c r="H2643" t="s">
        <v>9952</v>
      </c>
      <c r="I2643" t="s">
        <v>8048</v>
      </c>
      <c r="J2643">
        <v>3</v>
      </c>
      <c r="K2643">
        <v>28</v>
      </c>
      <c r="L2643">
        <v>0.1</v>
      </c>
      <c r="M2643">
        <v>0.02</v>
      </c>
      <c r="N2643">
        <v>452</v>
      </c>
      <c r="O2643">
        <v>379.64</v>
      </c>
      <c r="P2643" t="s">
        <v>8049</v>
      </c>
      <c r="Q2643" t="s">
        <v>8049</v>
      </c>
      <c r="R2643" t="s">
        <v>8049</v>
      </c>
      <c r="S2643" t="s">
        <v>8049</v>
      </c>
      <c r="T2643" t="s">
        <v>8049</v>
      </c>
      <c r="U2643" t="s">
        <v>8049</v>
      </c>
      <c r="V2643" t="s">
        <v>8049</v>
      </c>
      <c r="W2643" t="s">
        <v>8049</v>
      </c>
      <c r="X2643" t="s">
        <v>8049</v>
      </c>
      <c r="Y2643" t="s">
        <v>8738</v>
      </c>
      <c r="Z2643" t="s">
        <v>8049</v>
      </c>
      <c r="AA2643" t="s">
        <v>8049</v>
      </c>
      <c r="AB2643" t="s">
        <v>8049</v>
      </c>
      <c r="AC2643" t="s">
        <v>8049</v>
      </c>
      <c r="AD2643" t="s">
        <v>8049</v>
      </c>
    </row>
    <row r="2644" spans="1:30" x14ac:dyDescent="0.3">
      <c r="A2644">
        <v>450395</v>
      </c>
      <c r="B2644">
        <f>VLOOKUP(A2644,hvbp_person_and_community_engag!$B$2:$B$2677,1,0)</f>
        <v>450395</v>
      </c>
      <c r="C2644" t="s">
        <v>15765</v>
      </c>
      <c r="D2644" t="s">
        <v>15766</v>
      </c>
      <c r="E2644" t="s">
        <v>2573</v>
      </c>
      <c r="F2644" t="s">
        <v>6754</v>
      </c>
      <c r="G2644">
        <v>77351</v>
      </c>
      <c r="H2644" t="s">
        <v>8463</v>
      </c>
      <c r="I2644" t="s">
        <v>8048</v>
      </c>
      <c r="J2644">
        <v>3</v>
      </c>
      <c r="K2644">
        <v>17</v>
      </c>
      <c r="L2644">
        <v>0.02</v>
      </c>
      <c r="M2644">
        <v>0.01</v>
      </c>
      <c r="N2644">
        <v>408</v>
      </c>
      <c r="O2644">
        <v>440.2</v>
      </c>
      <c r="P2644" t="s">
        <v>8049</v>
      </c>
      <c r="Q2644" t="s">
        <v>8049</v>
      </c>
      <c r="R2644" t="s">
        <v>8049</v>
      </c>
      <c r="S2644" t="s">
        <v>8049</v>
      </c>
      <c r="T2644" t="s">
        <v>8049</v>
      </c>
      <c r="U2644" t="s">
        <v>8049</v>
      </c>
      <c r="V2644" t="s">
        <v>8049</v>
      </c>
      <c r="W2644" t="s">
        <v>8049</v>
      </c>
      <c r="X2644" t="s">
        <v>8049</v>
      </c>
      <c r="Y2644" t="s">
        <v>8426</v>
      </c>
      <c r="Z2644" t="s">
        <v>8049</v>
      </c>
      <c r="AA2644" t="s">
        <v>8049</v>
      </c>
      <c r="AB2644" t="s">
        <v>8049</v>
      </c>
      <c r="AC2644" t="s">
        <v>8049</v>
      </c>
      <c r="AD2644" t="s">
        <v>8049</v>
      </c>
    </row>
    <row r="2645" spans="1:30" x14ac:dyDescent="0.3">
      <c r="A2645">
        <v>450403</v>
      </c>
      <c r="B2645">
        <f>VLOOKUP(A2645,hvbp_person_and_community_engag!$B$2:$B$2677,1,0)</f>
        <v>450403</v>
      </c>
      <c r="C2645" t="s">
        <v>15767</v>
      </c>
      <c r="D2645" t="s">
        <v>15768</v>
      </c>
      <c r="E2645" t="s">
        <v>15769</v>
      </c>
      <c r="F2645" t="s">
        <v>6754</v>
      </c>
      <c r="G2645">
        <v>75069</v>
      </c>
      <c r="H2645" t="s">
        <v>8230</v>
      </c>
      <c r="I2645" t="s">
        <v>8048</v>
      </c>
      <c r="J2645">
        <v>2</v>
      </c>
      <c r="K2645">
        <v>53</v>
      </c>
      <c r="L2645">
        <v>0.12</v>
      </c>
      <c r="M2645">
        <v>0.04</v>
      </c>
      <c r="N2645">
        <v>331</v>
      </c>
      <c r="O2645">
        <v>329.14</v>
      </c>
      <c r="P2645">
        <v>11</v>
      </c>
      <c r="Q2645">
        <v>0.26</v>
      </c>
      <c r="R2645">
        <v>0.1</v>
      </c>
      <c r="S2645">
        <v>260</v>
      </c>
      <c r="T2645">
        <v>20086</v>
      </c>
      <c r="U2645">
        <v>0.39</v>
      </c>
      <c r="V2645">
        <v>0.14000000000000001</v>
      </c>
      <c r="W2645">
        <v>147</v>
      </c>
      <c r="X2645" t="s">
        <v>9017</v>
      </c>
      <c r="Y2645" t="s">
        <v>9018</v>
      </c>
      <c r="Z2645">
        <v>279</v>
      </c>
      <c r="AA2645">
        <v>0.34</v>
      </c>
      <c r="AB2645">
        <v>0.11</v>
      </c>
      <c r="AC2645">
        <v>0.04</v>
      </c>
      <c r="AD2645">
        <v>0.03</v>
      </c>
    </row>
    <row r="2646" spans="1:30" x14ac:dyDescent="0.3">
      <c r="A2646">
        <v>450419</v>
      </c>
      <c r="B2646">
        <f>VLOOKUP(A2646,hvbp_person_and_community_engag!$B$2:$B$2677,1,0)</f>
        <v>450419</v>
      </c>
      <c r="C2646" t="s">
        <v>15770</v>
      </c>
      <c r="D2646" t="s">
        <v>15771</v>
      </c>
      <c r="E2646" t="s">
        <v>15772</v>
      </c>
      <c r="F2646" t="s">
        <v>6754</v>
      </c>
      <c r="G2646">
        <v>76020</v>
      </c>
      <c r="H2646" t="s">
        <v>15603</v>
      </c>
      <c r="I2646" t="s">
        <v>8048</v>
      </c>
      <c r="J2646">
        <v>3</v>
      </c>
      <c r="K2646">
        <v>32</v>
      </c>
      <c r="L2646">
        <v>0.09</v>
      </c>
      <c r="M2646">
        <v>0.02</v>
      </c>
      <c r="N2646">
        <v>386</v>
      </c>
      <c r="O2646">
        <v>409.19</v>
      </c>
      <c r="P2646" t="s">
        <v>8049</v>
      </c>
      <c r="Q2646" t="s">
        <v>8049</v>
      </c>
      <c r="R2646" t="s">
        <v>8049</v>
      </c>
      <c r="S2646" t="s">
        <v>8049</v>
      </c>
      <c r="T2646" t="s">
        <v>8049</v>
      </c>
      <c r="U2646" t="s">
        <v>8049</v>
      </c>
      <c r="V2646" t="s">
        <v>8049</v>
      </c>
      <c r="W2646" t="s">
        <v>8049</v>
      </c>
      <c r="X2646" t="s">
        <v>8049</v>
      </c>
      <c r="Y2646" t="s">
        <v>10966</v>
      </c>
      <c r="Z2646" t="s">
        <v>8049</v>
      </c>
      <c r="AA2646" t="s">
        <v>8049</v>
      </c>
      <c r="AB2646" t="s">
        <v>8049</v>
      </c>
      <c r="AC2646" t="s">
        <v>8049</v>
      </c>
      <c r="AD2646" t="s">
        <v>8049</v>
      </c>
    </row>
    <row r="2647" spans="1:30" x14ac:dyDescent="0.3">
      <c r="A2647">
        <v>450422</v>
      </c>
      <c r="B2647" t="e">
        <f>VLOOKUP(A2647,hvbp_person_and_community_engag!$B$2:$B$2677,1,0)</f>
        <v>#N/A</v>
      </c>
      <c r="C2647" t="s">
        <v>15773</v>
      </c>
      <c r="D2647" t="s">
        <v>15774</v>
      </c>
      <c r="E2647" t="s">
        <v>241</v>
      </c>
      <c r="F2647" t="s">
        <v>6754</v>
      </c>
      <c r="G2647">
        <v>75204</v>
      </c>
      <c r="H2647" t="s">
        <v>15556</v>
      </c>
      <c r="I2647" t="s">
        <v>8048</v>
      </c>
      <c r="J2647" t="s">
        <v>8240</v>
      </c>
      <c r="K2647">
        <v>37</v>
      </c>
      <c r="L2647">
        <v>0.23</v>
      </c>
      <c r="M2647">
        <v>0.1</v>
      </c>
      <c r="N2647">
        <v>243</v>
      </c>
      <c r="O2647">
        <v>218.02</v>
      </c>
      <c r="P2647" t="s">
        <v>8049</v>
      </c>
      <c r="Q2647" t="s">
        <v>8049</v>
      </c>
      <c r="R2647" t="s">
        <v>8049</v>
      </c>
      <c r="S2647" t="s">
        <v>8049</v>
      </c>
      <c r="T2647" t="s">
        <v>8049</v>
      </c>
      <c r="U2647" t="s">
        <v>8049</v>
      </c>
      <c r="V2647" t="s">
        <v>8049</v>
      </c>
      <c r="W2647" t="s">
        <v>8049</v>
      </c>
      <c r="X2647" t="s">
        <v>8049</v>
      </c>
      <c r="Y2647" t="s">
        <v>10181</v>
      </c>
      <c r="Z2647" t="s">
        <v>8049</v>
      </c>
      <c r="AA2647" t="s">
        <v>8049</v>
      </c>
      <c r="AB2647" t="s">
        <v>8049</v>
      </c>
      <c r="AC2647" t="s">
        <v>8049</v>
      </c>
      <c r="AD2647" t="s">
        <v>8049</v>
      </c>
    </row>
    <row r="2648" spans="1:30" x14ac:dyDescent="0.3">
      <c r="A2648">
        <v>450424</v>
      </c>
      <c r="B2648">
        <f>VLOOKUP(A2648,hvbp_person_and_community_engag!$B$2:$B$2677,1,0)</f>
        <v>450424</v>
      </c>
      <c r="C2648" t="s">
        <v>15775</v>
      </c>
      <c r="D2648" t="s">
        <v>15776</v>
      </c>
      <c r="E2648" t="s">
        <v>15777</v>
      </c>
      <c r="F2648" t="s">
        <v>6754</v>
      </c>
      <c r="G2648">
        <v>77521</v>
      </c>
      <c r="H2648" t="s">
        <v>15757</v>
      </c>
      <c r="I2648" t="s">
        <v>8048</v>
      </c>
      <c r="J2648">
        <v>3</v>
      </c>
      <c r="K2648">
        <v>155</v>
      </c>
      <c r="L2648">
        <v>0.68</v>
      </c>
      <c r="M2648">
        <v>0.19</v>
      </c>
      <c r="N2648">
        <v>360</v>
      </c>
      <c r="O2648">
        <v>335.98</v>
      </c>
      <c r="P2648">
        <v>14</v>
      </c>
      <c r="Q2648">
        <v>0.19</v>
      </c>
      <c r="R2648">
        <v>0.11</v>
      </c>
      <c r="S2648">
        <v>178</v>
      </c>
      <c r="T2648">
        <v>13766</v>
      </c>
      <c r="U2648">
        <v>0.87</v>
      </c>
      <c r="V2648">
        <v>0.3</v>
      </c>
      <c r="W2648">
        <v>194</v>
      </c>
      <c r="X2648" t="s">
        <v>9309</v>
      </c>
      <c r="Y2648" t="s">
        <v>8206</v>
      </c>
      <c r="Z2648">
        <v>294</v>
      </c>
      <c r="AA2648">
        <v>0.77</v>
      </c>
      <c r="AB2648">
        <v>0.24</v>
      </c>
      <c r="AC2648">
        <v>0.1</v>
      </c>
      <c r="AD2648">
        <v>0.05</v>
      </c>
    </row>
    <row r="2649" spans="1:30" x14ac:dyDescent="0.3">
      <c r="A2649">
        <v>450431</v>
      </c>
      <c r="B2649">
        <f>VLOOKUP(A2649,hvbp_person_and_community_engag!$B$2:$B$2677,1,0)</f>
        <v>450431</v>
      </c>
      <c r="C2649" t="s">
        <v>15778</v>
      </c>
      <c r="D2649" t="s">
        <v>15779</v>
      </c>
      <c r="E2649" t="s">
        <v>15597</v>
      </c>
      <c r="F2649" t="s">
        <v>6754</v>
      </c>
      <c r="G2649">
        <v>78705</v>
      </c>
      <c r="H2649" t="s">
        <v>8230</v>
      </c>
      <c r="I2649" t="s">
        <v>8048</v>
      </c>
      <c r="J2649">
        <v>5</v>
      </c>
      <c r="K2649">
        <v>147</v>
      </c>
      <c r="L2649">
        <v>0.7</v>
      </c>
      <c r="M2649">
        <v>0.25</v>
      </c>
      <c r="N2649">
        <v>275</v>
      </c>
      <c r="O2649">
        <v>205.37</v>
      </c>
      <c r="P2649">
        <v>17</v>
      </c>
      <c r="Q2649">
        <v>0.68</v>
      </c>
      <c r="R2649">
        <v>0.24</v>
      </c>
      <c r="S2649">
        <v>288</v>
      </c>
      <c r="T2649">
        <v>29376</v>
      </c>
      <c r="U2649">
        <v>1.38</v>
      </c>
      <c r="V2649">
        <v>0.49</v>
      </c>
      <c r="W2649">
        <v>118</v>
      </c>
      <c r="X2649" t="s">
        <v>8443</v>
      </c>
      <c r="Y2649" t="s">
        <v>9677</v>
      </c>
      <c r="Z2649">
        <v>282</v>
      </c>
      <c r="AA2649">
        <v>1.26</v>
      </c>
      <c r="AB2649">
        <v>0.39</v>
      </c>
      <c r="AC2649">
        <v>0.12</v>
      </c>
      <c r="AD2649">
        <v>0.1</v>
      </c>
    </row>
    <row r="2650" spans="1:30" x14ac:dyDescent="0.3">
      <c r="A2650">
        <v>450447</v>
      </c>
      <c r="B2650">
        <f>VLOOKUP(A2650,hvbp_person_and_community_engag!$B$2:$B$2677,1,0)</f>
        <v>450447</v>
      </c>
      <c r="C2650" t="s">
        <v>15780</v>
      </c>
      <c r="D2650" t="s">
        <v>15781</v>
      </c>
      <c r="E2650" t="s">
        <v>15782</v>
      </c>
      <c r="F2650" t="s">
        <v>6754</v>
      </c>
      <c r="G2650">
        <v>75110</v>
      </c>
      <c r="H2650" t="s">
        <v>8110</v>
      </c>
      <c r="I2650" t="s">
        <v>8048</v>
      </c>
      <c r="J2650">
        <v>2</v>
      </c>
      <c r="K2650">
        <v>16</v>
      </c>
      <c r="L2650">
        <v>0.04</v>
      </c>
      <c r="M2650">
        <v>0.01</v>
      </c>
      <c r="N2650">
        <v>380</v>
      </c>
      <c r="O2650">
        <v>373.68</v>
      </c>
      <c r="P2650" t="s">
        <v>8049</v>
      </c>
      <c r="Q2650" t="s">
        <v>8049</v>
      </c>
      <c r="R2650" t="s">
        <v>8049</v>
      </c>
      <c r="S2650" t="s">
        <v>8049</v>
      </c>
      <c r="T2650" t="s">
        <v>8049</v>
      </c>
      <c r="U2650" t="s">
        <v>8049</v>
      </c>
      <c r="V2650" t="s">
        <v>8049</v>
      </c>
      <c r="W2650" t="s">
        <v>8049</v>
      </c>
      <c r="X2650" t="s">
        <v>8049</v>
      </c>
      <c r="Y2650" t="s">
        <v>8838</v>
      </c>
      <c r="Z2650" t="s">
        <v>8049</v>
      </c>
      <c r="AA2650" t="s">
        <v>8049</v>
      </c>
      <c r="AB2650" t="s">
        <v>8049</v>
      </c>
      <c r="AC2650" t="s">
        <v>8049</v>
      </c>
      <c r="AD2650" t="s">
        <v>8049</v>
      </c>
    </row>
    <row r="2651" spans="1:30" x14ac:dyDescent="0.3">
      <c r="A2651">
        <v>450462</v>
      </c>
      <c r="B2651">
        <f>VLOOKUP(A2651,hvbp_person_and_community_engag!$B$2:$B$2677,1,0)</f>
        <v>450462</v>
      </c>
      <c r="C2651" t="s">
        <v>15783</v>
      </c>
      <c r="D2651" t="s">
        <v>15784</v>
      </c>
      <c r="E2651" t="s">
        <v>241</v>
      </c>
      <c r="F2651" t="s">
        <v>6754</v>
      </c>
      <c r="G2651">
        <v>75231</v>
      </c>
      <c r="H2651" t="s">
        <v>15603</v>
      </c>
      <c r="I2651" t="s">
        <v>8048</v>
      </c>
      <c r="J2651">
        <v>4</v>
      </c>
      <c r="K2651">
        <v>123</v>
      </c>
      <c r="L2651">
        <v>0.61</v>
      </c>
      <c r="M2651">
        <v>0.18</v>
      </c>
      <c r="N2651">
        <v>336</v>
      </c>
      <c r="O2651">
        <v>314.14999999999998</v>
      </c>
      <c r="P2651">
        <v>50</v>
      </c>
      <c r="Q2651">
        <v>0.98</v>
      </c>
      <c r="R2651">
        <v>0.48</v>
      </c>
      <c r="S2651">
        <v>206</v>
      </c>
      <c r="T2651">
        <v>15782</v>
      </c>
      <c r="U2651">
        <v>1.6</v>
      </c>
      <c r="V2651">
        <v>0.66</v>
      </c>
      <c r="W2651">
        <v>145</v>
      </c>
      <c r="X2651" t="s">
        <v>8950</v>
      </c>
      <c r="Y2651" t="s">
        <v>9382</v>
      </c>
      <c r="Z2651">
        <v>242</v>
      </c>
      <c r="AA2651">
        <v>1.44</v>
      </c>
      <c r="AB2651">
        <v>0.55000000000000004</v>
      </c>
      <c r="AC2651">
        <v>0.16</v>
      </c>
      <c r="AD2651">
        <v>0.11</v>
      </c>
    </row>
    <row r="2652" spans="1:30" x14ac:dyDescent="0.3">
      <c r="A2652">
        <v>450469</v>
      </c>
      <c r="B2652">
        <f>VLOOKUP(A2652,hvbp_person_and_community_engag!$B$2:$B$2677,1,0)</f>
        <v>450469</v>
      </c>
      <c r="C2652" t="s">
        <v>15785</v>
      </c>
      <c r="D2652" t="s">
        <v>15786</v>
      </c>
      <c r="E2652" t="s">
        <v>15787</v>
      </c>
      <c r="F2652" t="s">
        <v>6754</v>
      </c>
      <c r="G2652">
        <v>75091</v>
      </c>
      <c r="H2652" t="s">
        <v>8574</v>
      </c>
      <c r="I2652" t="s">
        <v>8048</v>
      </c>
      <c r="J2652">
        <v>3</v>
      </c>
      <c r="K2652">
        <v>30</v>
      </c>
      <c r="L2652">
        <v>0.05</v>
      </c>
      <c r="M2652">
        <v>0.01</v>
      </c>
      <c r="N2652">
        <v>341</v>
      </c>
      <c r="O2652">
        <v>321.39</v>
      </c>
      <c r="P2652" t="s">
        <v>8049</v>
      </c>
      <c r="Q2652" t="s">
        <v>8049</v>
      </c>
      <c r="R2652" t="s">
        <v>8049</v>
      </c>
      <c r="S2652" t="s">
        <v>8049</v>
      </c>
      <c r="T2652" t="s">
        <v>8049</v>
      </c>
      <c r="U2652" t="s">
        <v>8049</v>
      </c>
      <c r="V2652" t="s">
        <v>8049</v>
      </c>
      <c r="W2652" t="s">
        <v>8049</v>
      </c>
      <c r="X2652" t="s">
        <v>8049</v>
      </c>
      <c r="Y2652" t="s">
        <v>8802</v>
      </c>
      <c r="Z2652" t="s">
        <v>8049</v>
      </c>
      <c r="AA2652" t="s">
        <v>8049</v>
      </c>
      <c r="AB2652" t="s">
        <v>8049</v>
      </c>
      <c r="AC2652" t="s">
        <v>8049</v>
      </c>
      <c r="AD2652" t="s">
        <v>8049</v>
      </c>
    </row>
    <row r="2653" spans="1:30" x14ac:dyDescent="0.3">
      <c r="A2653">
        <v>450475</v>
      </c>
      <c r="B2653">
        <f>VLOOKUP(A2653,hvbp_person_and_community_engag!$B$2:$B$2677,1,0)</f>
        <v>450475</v>
      </c>
      <c r="C2653" t="s">
        <v>15788</v>
      </c>
      <c r="D2653" t="s">
        <v>15789</v>
      </c>
      <c r="E2653" t="s">
        <v>3220</v>
      </c>
      <c r="F2653" t="s">
        <v>6754</v>
      </c>
      <c r="G2653">
        <v>75652</v>
      </c>
      <c r="H2653" t="s">
        <v>9952</v>
      </c>
      <c r="I2653" t="s">
        <v>8048</v>
      </c>
      <c r="J2653">
        <v>3</v>
      </c>
      <c r="K2653">
        <v>14</v>
      </c>
      <c r="L2653">
        <v>0.03</v>
      </c>
      <c r="M2653">
        <v>0.01</v>
      </c>
      <c r="N2653">
        <v>516</v>
      </c>
      <c r="O2653">
        <v>444.72</v>
      </c>
      <c r="P2653" t="s">
        <v>8049</v>
      </c>
      <c r="Q2653" t="s">
        <v>8049</v>
      </c>
      <c r="R2653" t="s">
        <v>8049</v>
      </c>
      <c r="S2653" t="s">
        <v>8049</v>
      </c>
      <c r="T2653" t="s">
        <v>8049</v>
      </c>
      <c r="U2653" t="s">
        <v>8049</v>
      </c>
      <c r="V2653" t="s">
        <v>8049</v>
      </c>
      <c r="W2653" t="s">
        <v>8049</v>
      </c>
      <c r="X2653" t="s">
        <v>8049</v>
      </c>
      <c r="Y2653" t="s">
        <v>9131</v>
      </c>
      <c r="Z2653" t="s">
        <v>8049</v>
      </c>
      <c r="AA2653" t="s">
        <v>8049</v>
      </c>
      <c r="AB2653" t="s">
        <v>8049</v>
      </c>
      <c r="AC2653" t="s">
        <v>8049</v>
      </c>
      <c r="AD2653" t="s">
        <v>8049</v>
      </c>
    </row>
    <row r="2654" spans="1:30" x14ac:dyDescent="0.3">
      <c r="A2654">
        <v>450484</v>
      </c>
      <c r="B2654" t="e">
        <f>VLOOKUP(A2654,hvbp_person_and_community_engag!$B$2:$B$2677,1,0)</f>
        <v>#N/A</v>
      </c>
      <c r="C2654" t="s">
        <v>15790</v>
      </c>
      <c r="D2654" t="s">
        <v>15791</v>
      </c>
      <c r="E2654" t="s">
        <v>15704</v>
      </c>
      <c r="F2654" t="s">
        <v>6754</v>
      </c>
      <c r="G2654">
        <v>75904</v>
      </c>
      <c r="H2654" t="s">
        <v>8110</v>
      </c>
      <c r="I2654" t="s">
        <v>8048</v>
      </c>
      <c r="J2654">
        <v>4</v>
      </c>
      <c r="K2654">
        <v>22</v>
      </c>
      <c r="L2654">
        <v>0.1</v>
      </c>
      <c r="M2654">
        <v>0.01</v>
      </c>
      <c r="N2654">
        <v>802</v>
      </c>
      <c r="O2654">
        <v>664.03</v>
      </c>
      <c r="P2654" t="s">
        <v>8049</v>
      </c>
      <c r="Q2654" t="s">
        <v>8049</v>
      </c>
      <c r="R2654" t="s">
        <v>8049</v>
      </c>
      <c r="S2654" t="s">
        <v>8049</v>
      </c>
      <c r="T2654" t="s">
        <v>8049</v>
      </c>
      <c r="U2654" t="s">
        <v>8049</v>
      </c>
      <c r="V2654" t="s">
        <v>8049</v>
      </c>
      <c r="W2654" t="s">
        <v>8049</v>
      </c>
      <c r="X2654" t="s">
        <v>8049</v>
      </c>
      <c r="Y2654" t="s">
        <v>15792</v>
      </c>
      <c r="Z2654" t="s">
        <v>8049</v>
      </c>
      <c r="AA2654" t="s">
        <v>8049</v>
      </c>
      <c r="AB2654" t="s">
        <v>8049</v>
      </c>
      <c r="AC2654" t="s">
        <v>8049</v>
      </c>
      <c r="AD2654" t="s">
        <v>8049</v>
      </c>
    </row>
    <row r="2655" spans="1:30" x14ac:dyDescent="0.3">
      <c r="A2655">
        <v>450508</v>
      </c>
      <c r="B2655">
        <f>VLOOKUP(A2655,hvbp_person_and_community_engag!$B$2:$B$2677,1,0)</f>
        <v>450508</v>
      </c>
      <c r="C2655" t="s">
        <v>15793</v>
      </c>
      <c r="D2655" t="s">
        <v>15794</v>
      </c>
      <c r="E2655" t="s">
        <v>7050</v>
      </c>
      <c r="F2655" t="s">
        <v>6754</v>
      </c>
      <c r="G2655">
        <v>75961</v>
      </c>
      <c r="H2655" t="s">
        <v>9779</v>
      </c>
      <c r="I2655" t="s">
        <v>8048</v>
      </c>
      <c r="J2655">
        <v>2</v>
      </c>
      <c r="K2655">
        <v>17</v>
      </c>
      <c r="L2655">
        <v>7.0000000000000007E-2</v>
      </c>
      <c r="M2655">
        <v>0.01</v>
      </c>
      <c r="N2655">
        <v>520</v>
      </c>
      <c r="O2655">
        <v>460.19</v>
      </c>
      <c r="P2655" t="s">
        <v>8049</v>
      </c>
      <c r="Q2655" t="s">
        <v>8049</v>
      </c>
      <c r="R2655" t="s">
        <v>8049</v>
      </c>
      <c r="S2655" t="s">
        <v>8049</v>
      </c>
      <c r="T2655" t="s">
        <v>8049</v>
      </c>
      <c r="U2655" t="s">
        <v>8049</v>
      </c>
      <c r="V2655" t="s">
        <v>8049</v>
      </c>
      <c r="W2655" t="s">
        <v>8049</v>
      </c>
      <c r="X2655" t="s">
        <v>8049</v>
      </c>
      <c r="Y2655" t="s">
        <v>15795</v>
      </c>
      <c r="Z2655" t="s">
        <v>8049</v>
      </c>
      <c r="AA2655" t="s">
        <v>8049</v>
      </c>
      <c r="AB2655" t="s">
        <v>8049</v>
      </c>
      <c r="AC2655" t="s">
        <v>8049</v>
      </c>
      <c r="AD2655" t="s">
        <v>8049</v>
      </c>
    </row>
    <row r="2656" spans="1:30" x14ac:dyDescent="0.3">
      <c r="A2656">
        <v>450518</v>
      </c>
      <c r="B2656" t="e">
        <f>VLOOKUP(A2656,hvbp_person_and_community_engag!$B$2:$B$2677,1,0)</f>
        <v>#N/A</v>
      </c>
      <c r="C2656" t="s">
        <v>15796</v>
      </c>
      <c r="D2656" t="s">
        <v>15797</v>
      </c>
      <c r="E2656" t="s">
        <v>15798</v>
      </c>
      <c r="F2656" t="s">
        <v>6754</v>
      </c>
      <c r="G2656">
        <v>77640</v>
      </c>
      <c r="H2656" t="s">
        <v>8312</v>
      </c>
      <c r="I2656" t="s">
        <v>8048</v>
      </c>
      <c r="J2656">
        <v>3</v>
      </c>
      <c r="K2656">
        <v>407</v>
      </c>
      <c r="L2656">
        <v>0.99</v>
      </c>
      <c r="M2656">
        <v>0.33</v>
      </c>
      <c r="N2656">
        <v>297</v>
      </c>
      <c r="O2656">
        <v>269.52999999999997</v>
      </c>
      <c r="P2656">
        <v>41</v>
      </c>
      <c r="Q2656">
        <v>0.55000000000000004</v>
      </c>
      <c r="R2656">
        <v>0.31</v>
      </c>
      <c r="S2656">
        <v>177</v>
      </c>
      <c r="T2656">
        <v>13587</v>
      </c>
      <c r="U2656">
        <v>1.54</v>
      </c>
      <c r="V2656">
        <v>0.64</v>
      </c>
      <c r="W2656">
        <v>173</v>
      </c>
      <c r="X2656" t="s">
        <v>10677</v>
      </c>
      <c r="Y2656" t="s">
        <v>8579</v>
      </c>
      <c r="Z2656">
        <v>239</v>
      </c>
      <c r="AA2656">
        <v>1.27</v>
      </c>
      <c r="AB2656">
        <v>0.49</v>
      </c>
      <c r="AC2656">
        <v>0.27</v>
      </c>
      <c r="AD2656">
        <v>0.16</v>
      </c>
    </row>
    <row r="2657" spans="1:30" x14ac:dyDescent="0.3">
      <c r="A2657">
        <v>450537</v>
      </c>
      <c r="B2657">
        <f>VLOOKUP(A2657,hvbp_person_and_community_engag!$B$2:$B$2677,1,0)</f>
        <v>450537</v>
      </c>
      <c r="C2657" t="s">
        <v>15799</v>
      </c>
      <c r="D2657" t="s">
        <v>15800</v>
      </c>
      <c r="E2657" t="s">
        <v>15801</v>
      </c>
      <c r="F2657" t="s">
        <v>6754</v>
      </c>
      <c r="G2657">
        <v>75082</v>
      </c>
      <c r="H2657" t="s">
        <v>11453</v>
      </c>
      <c r="I2657" t="s">
        <v>8048</v>
      </c>
      <c r="J2657">
        <v>2</v>
      </c>
      <c r="K2657">
        <v>92</v>
      </c>
      <c r="L2657">
        <v>0.31</v>
      </c>
      <c r="M2657">
        <v>0.09</v>
      </c>
      <c r="N2657">
        <v>337</v>
      </c>
      <c r="O2657">
        <v>320.77999999999997</v>
      </c>
      <c r="P2657" t="s">
        <v>8049</v>
      </c>
      <c r="Q2657" t="s">
        <v>8049</v>
      </c>
      <c r="R2657" t="s">
        <v>8049</v>
      </c>
      <c r="S2657" t="s">
        <v>8049</v>
      </c>
      <c r="T2657" t="s">
        <v>8049</v>
      </c>
      <c r="U2657" t="s">
        <v>8049</v>
      </c>
      <c r="V2657" t="s">
        <v>8049</v>
      </c>
      <c r="W2657" t="s">
        <v>8049</v>
      </c>
      <c r="X2657" t="s">
        <v>8049</v>
      </c>
      <c r="Y2657" t="s">
        <v>10202</v>
      </c>
      <c r="Z2657" t="s">
        <v>8049</v>
      </c>
      <c r="AA2657" t="s">
        <v>8049</v>
      </c>
      <c r="AB2657" t="s">
        <v>8049</v>
      </c>
      <c r="AC2657" t="s">
        <v>8049</v>
      </c>
      <c r="AD2657" t="s">
        <v>8049</v>
      </c>
    </row>
    <row r="2658" spans="1:30" x14ac:dyDescent="0.3">
      <c r="A2658">
        <v>450539</v>
      </c>
      <c r="B2658">
        <f>VLOOKUP(A2658,hvbp_person_and_community_engag!$B$2:$B$2677,1,0)</f>
        <v>450539</v>
      </c>
      <c r="C2658" t="s">
        <v>15802</v>
      </c>
      <c r="D2658" t="s">
        <v>15803</v>
      </c>
      <c r="E2658" t="s">
        <v>13881</v>
      </c>
      <c r="F2658" t="s">
        <v>6754</v>
      </c>
      <c r="G2658">
        <v>79072</v>
      </c>
      <c r="H2658" t="s">
        <v>8213</v>
      </c>
      <c r="I2658" t="s">
        <v>8048</v>
      </c>
      <c r="J2658">
        <v>4</v>
      </c>
      <c r="K2658">
        <v>13</v>
      </c>
      <c r="L2658">
        <v>0.01</v>
      </c>
      <c r="M2658">
        <v>0</v>
      </c>
      <c r="N2658">
        <v>363</v>
      </c>
      <c r="O2658">
        <v>384</v>
      </c>
      <c r="P2658" t="s">
        <v>8049</v>
      </c>
      <c r="Q2658" t="s">
        <v>8049</v>
      </c>
      <c r="R2658" t="s">
        <v>8049</v>
      </c>
      <c r="S2658" t="s">
        <v>8049</v>
      </c>
      <c r="T2658" t="s">
        <v>8049</v>
      </c>
      <c r="U2658" t="s">
        <v>8049</v>
      </c>
      <c r="V2658" t="s">
        <v>8049</v>
      </c>
      <c r="W2658" t="s">
        <v>8049</v>
      </c>
      <c r="X2658" t="s">
        <v>8049</v>
      </c>
      <c r="Y2658" t="s">
        <v>9622</v>
      </c>
      <c r="Z2658" t="s">
        <v>8049</v>
      </c>
      <c r="AA2658" t="s">
        <v>8049</v>
      </c>
      <c r="AB2658" t="s">
        <v>8049</v>
      </c>
      <c r="AC2658" t="s">
        <v>8049</v>
      </c>
      <c r="AD2658" t="s">
        <v>8049</v>
      </c>
    </row>
    <row r="2659" spans="1:30" x14ac:dyDescent="0.3">
      <c r="A2659">
        <v>450558</v>
      </c>
      <c r="B2659">
        <f>VLOOKUP(A2659,hvbp_person_and_community_engag!$B$2:$B$2677,1,0)</f>
        <v>450558</v>
      </c>
      <c r="C2659" t="s">
        <v>15804</v>
      </c>
      <c r="D2659" t="s">
        <v>15805</v>
      </c>
      <c r="E2659" t="s">
        <v>11719</v>
      </c>
      <c r="F2659" t="s">
        <v>6754</v>
      </c>
      <c r="G2659">
        <v>79606</v>
      </c>
      <c r="H2659" t="s">
        <v>8110</v>
      </c>
      <c r="I2659" t="s">
        <v>8048</v>
      </c>
      <c r="J2659">
        <v>2</v>
      </c>
      <c r="K2659">
        <v>28</v>
      </c>
      <c r="L2659">
        <v>0.06</v>
      </c>
      <c r="M2659">
        <v>0.03</v>
      </c>
      <c r="N2659">
        <v>184</v>
      </c>
      <c r="O2659">
        <v>168.09</v>
      </c>
      <c r="P2659" t="s">
        <v>8049</v>
      </c>
      <c r="Q2659" t="s">
        <v>8049</v>
      </c>
      <c r="R2659" t="s">
        <v>8049</v>
      </c>
      <c r="S2659" t="s">
        <v>8049</v>
      </c>
      <c r="T2659" t="s">
        <v>8049</v>
      </c>
      <c r="U2659" t="s">
        <v>8049</v>
      </c>
      <c r="V2659" t="s">
        <v>8049</v>
      </c>
      <c r="W2659" t="s">
        <v>8049</v>
      </c>
      <c r="X2659" t="s">
        <v>8049</v>
      </c>
      <c r="Y2659" t="s">
        <v>8402</v>
      </c>
      <c r="Z2659" t="s">
        <v>8049</v>
      </c>
      <c r="AA2659" t="s">
        <v>8049</v>
      </c>
      <c r="AB2659" t="s">
        <v>8049</v>
      </c>
      <c r="AC2659" t="s">
        <v>8049</v>
      </c>
      <c r="AD2659" t="s">
        <v>8049</v>
      </c>
    </row>
    <row r="2660" spans="1:30" x14ac:dyDescent="0.3">
      <c r="A2660">
        <v>450563</v>
      </c>
      <c r="B2660">
        <f>VLOOKUP(A2660,hvbp_person_and_community_engag!$B$2:$B$2677,1,0)</f>
        <v>450563</v>
      </c>
      <c r="C2660" t="s">
        <v>15806</v>
      </c>
      <c r="D2660" t="s">
        <v>15807</v>
      </c>
      <c r="E2660" t="s">
        <v>15808</v>
      </c>
      <c r="F2660" t="s">
        <v>6754</v>
      </c>
      <c r="G2660">
        <v>76051</v>
      </c>
      <c r="H2660" t="s">
        <v>15556</v>
      </c>
      <c r="I2660" t="s">
        <v>8048</v>
      </c>
      <c r="J2660">
        <v>4</v>
      </c>
      <c r="K2660">
        <v>197</v>
      </c>
      <c r="L2660">
        <v>0.76</v>
      </c>
      <c r="M2660">
        <v>0.26</v>
      </c>
      <c r="N2660">
        <v>297</v>
      </c>
      <c r="O2660">
        <v>265.89999999999998</v>
      </c>
      <c r="P2660">
        <v>20</v>
      </c>
      <c r="Q2660">
        <v>0.38</v>
      </c>
      <c r="R2660">
        <v>0.13</v>
      </c>
      <c r="S2660">
        <v>288</v>
      </c>
      <c r="T2660">
        <v>19477</v>
      </c>
      <c r="U2660">
        <v>1.1399999999999999</v>
      </c>
      <c r="V2660">
        <v>0.39</v>
      </c>
      <c r="W2660">
        <v>157</v>
      </c>
      <c r="X2660" t="s">
        <v>8276</v>
      </c>
      <c r="Y2660" t="s">
        <v>8799</v>
      </c>
      <c r="Z2660">
        <v>294</v>
      </c>
      <c r="AA2660">
        <v>1.01</v>
      </c>
      <c r="AB2660">
        <v>0.3</v>
      </c>
      <c r="AC2660">
        <v>0.14000000000000001</v>
      </c>
      <c r="AD2660">
        <v>0.09</v>
      </c>
    </row>
    <row r="2661" spans="1:30" x14ac:dyDescent="0.3">
      <c r="A2661">
        <v>450565</v>
      </c>
      <c r="B2661">
        <f>VLOOKUP(A2661,hvbp_person_and_community_engag!$B$2:$B$2677,1,0)</f>
        <v>450565</v>
      </c>
      <c r="C2661" t="s">
        <v>15809</v>
      </c>
      <c r="D2661" t="s">
        <v>15810</v>
      </c>
      <c r="E2661" t="s">
        <v>15811</v>
      </c>
      <c r="F2661" t="s">
        <v>6754</v>
      </c>
      <c r="G2661">
        <v>76067</v>
      </c>
      <c r="H2661" t="s">
        <v>8082</v>
      </c>
      <c r="I2661" t="s">
        <v>8048</v>
      </c>
      <c r="J2661">
        <v>2</v>
      </c>
      <c r="K2661">
        <v>13</v>
      </c>
      <c r="L2661">
        <v>0.02</v>
      </c>
      <c r="M2661">
        <v>0.01</v>
      </c>
      <c r="N2661">
        <v>257</v>
      </c>
      <c r="O2661">
        <v>236.41</v>
      </c>
      <c r="P2661" t="s">
        <v>8049</v>
      </c>
      <c r="Q2661" t="s">
        <v>8049</v>
      </c>
      <c r="R2661" t="s">
        <v>8049</v>
      </c>
      <c r="S2661" t="s">
        <v>8049</v>
      </c>
      <c r="T2661" t="s">
        <v>8049</v>
      </c>
      <c r="U2661" t="s">
        <v>8049</v>
      </c>
      <c r="V2661" t="s">
        <v>8049</v>
      </c>
      <c r="W2661" t="s">
        <v>8049</v>
      </c>
      <c r="X2661" t="s">
        <v>8049</v>
      </c>
      <c r="Y2661" t="s">
        <v>8377</v>
      </c>
      <c r="Z2661" t="s">
        <v>8049</v>
      </c>
      <c r="AA2661" t="s">
        <v>8049</v>
      </c>
      <c r="AB2661" t="s">
        <v>8049</v>
      </c>
      <c r="AC2661" t="s">
        <v>8049</v>
      </c>
      <c r="AD2661" t="s">
        <v>8049</v>
      </c>
    </row>
    <row r="2662" spans="1:30" x14ac:dyDescent="0.3">
      <c r="A2662">
        <v>450571</v>
      </c>
      <c r="B2662">
        <f>VLOOKUP(A2662,hvbp_person_and_community_engag!$B$2:$B$2677,1,0)</f>
        <v>450571</v>
      </c>
      <c r="C2662" t="s">
        <v>15812</v>
      </c>
      <c r="D2662" t="s">
        <v>15813</v>
      </c>
      <c r="E2662" t="s">
        <v>15743</v>
      </c>
      <c r="F2662" t="s">
        <v>6754</v>
      </c>
      <c r="G2662">
        <v>76903</v>
      </c>
      <c r="H2662" t="s">
        <v>15814</v>
      </c>
      <c r="I2662" t="s">
        <v>8048</v>
      </c>
      <c r="J2662">
        <v>4</v>
      </c>
      <c r="K2662">
        <v>34</v>
      </c>
      <c r="L2662">
        <v>0.12</v>
      </c>
      <c r="M2662">
        <v>0.03</v>
      </c>
      <c r="N2662">
        <v>389</v>
      </c>
      <c r="O2662">
        <v>338.88</v>
      </c>
      <c r="P2662" t="s">
        <v>8049</v>
      </c>
      <c r="Q2662" t="s">
        <v>8049</v>
      </c>
      <c r="R2662" t="s">
        <v>8049</v>
      </c>
      <c r="S2662" t="s">
        <v>8049</v>
      </c>
      <c r="T2662" t="s">
        <v>8049</v>
      </c>
      <c r="U2662" t="s">
        <v>8049</v>
      </c>
      <c r="V2662" t="s">
        <v>8049</v>
      </c>
      <c r="W2662" t="s">
        <v>8049</v>
      </c>
      <c r="X2662" t="s">
        <v>8049</v>
      </c>
      <c r="Y2662" t="s">
        <v>8977</v>
      </c>
      <c r="Z2662" t="s">
        <v>8049</v>
      </c>
      <c r="AA2662" t="s">
        <v>8049</v>
      </c>
      <c r="AB2662" t="s">
        <v>8049</v>
      </c>
      <c r="AC2662" t="s">
        <v>8049</v>
      </c>
      <c r="AD2662" t="s">
        <v>8049</v>
      </c>
    </row>
    <row r="2663" spans="1:30" x14ac:dyDescent="0.3">
      <c r="A2663">
        <v>450587</v>
      </c>
      <c r="B2663">
        <f>VLOOKUP(A2663,hvbp_person_and_community_engag!$B$2:$B$2677,1,0)</f>
        <v>450587</v>
      </c>
      <c r="C2663" t="s">
        <v>15815</v>
      </c>
      <c r="D2663" t="s">
        <v>15816</v>
      </c>
      <c r="E2663" t="s">
        <v>15817</v>
      </c>
      <c r="F2663" t="s">
        <v>6754</v>
      </c>
      <c r="G2663">
        <v>76801</v>
      </c>
      <c r="H2663" t="s">
        <v>8110</v>
      </c>
      <c r="I2663" t="s">
        <v>8048</v>
      </c>
      <c r="J2663">
        <v>1</v>
      </c>
      <c r="K2663">
        <v>13</v>
      </c>
      <c r="L2663">
        <v>0.03</v>
      </c>
      <c r="M2663">
        <v>0.01</v>
      </c>
      <c r="N2663">
        <v>330</v>
      </c>
      <c r="O2663">
        <v>319.83</v>
      </c>
      <c r="P2663" t="s">
        <v>8049</v>
      </c>
      <c r="Q2663" t="s">
        <v>8049</v>
      </c>
      <c r="R2663" t="s">
        <v>8049</v>
      </c>
      <c r="S2663" t="s">
        <v>8049</v>
      </c>
      <c r="T2663" t="s">
        <v>8049</v>
      </c>
      <c r="U2663" t="s">
        <v>8049</v>
      </c>
      <c r="V2663" t="s">
        <v>8049</v>
      </c>
      <c r="W2663" t="s">
        <v>8049</v>
      </c>
      <c r="X2663" t="s">
        <v>8049</v>
      </c>
      <c r="Y2663" t="s">
        <v>15263</v>
      </c>
      <c r="Z2663" t="s">
        <v>8049</v>
      </c>
      <c r="AA2663" t="s">
        <v>8049</v>
      </c>
      <c r="AB2663" t="s">
        <v>8049</v>
      </c>
      <c r="AC2663" t="s">
        <v>8049</v>
      </c>
      <c r="AD2663" t="s">
        <v>8049</v>
      </c>
    </row>
    <row r="2664" spans="1:30" x14ac:dyDescent="0.3">
      <c r="A2664">
        <v>450596</v>
      </c>
      <c r="B2664">
        <f>VLOOKUP(A2664,hvbp_person_and_community_engag!$B$2:$B$2677,1,0)</f>
        <v>450596</v>
      </c>
      <c r="C2664" t="s">
        <v>15818</v>
      </c>
      <c r="D2664" t="s">
        <v>15819</v>
      </c>
      <c r="E2664" t="s">
        <v>15820</v>
      </c>
      <c r="F2664" t="s">
        <v>6754</v>
      </c>
      <c r="G2664">
        <v>76048</v>
      </c>
      <c r="H2664" t="s">
        <v>8110</v>
      </c>
      <c r="I2664" t="s">
        <v>8048</v>
      </c>
      <c r="J2664">
        <v>4</v>
      </c>
      <c r="K2664">
        <v>85</v>
      </c>
      <c r="L2664">
        <v>0.28999999999999998</v>
      </c>
      <c r="M2664">
        <v>7.0000000000000007E-2</v>
      </c>
      <c r="N2664">
        <v>410</v>
      </c>
      <c r="O2664">
        <v>403.67</v>
      </c>
      <c r="P2664" t="s">
        <v>8049</v>
      </c>
      <c r="Q2664" t="s">
        <v>8049</v>
      </c>
      <c r="R2664" t="s">
        <v>8049</v>
      </c>
      <c r="S2664" t="s">
        <v>8049</v>
      </c>
      <c r="T2664" t="s">
        <v>8049</v>
      </c>
      <c r="U2664" t="s">
        <v>8049</v>
      </c>
      <c r="V2664" t="s">
        <v>8049</v>
      </c>
      <c r="W2664" t="s">
        <v>8049</v>
      </c>
      <c r="X2664" t="s">
        <v>8049</v>
      </c>
      <c r="Y2664" t="s">
        <v>11016</v>
      </c>
      <c r="Z2664" t="s">
        <v>8049</v>
      </c>
      <c r="AA2664" t="s">
        <v>8049</v>
      </c>
      <c r="AB2664" t="s">
        <v>8049</v>
      </c>
      <c r="AC2664" t="s">
        <v>8049</v>
      </c>
      <c r="AD2664" t="s">
        <v>8049</v>
      </c>
    </row>
    <row r="2665" spans="1:30" x14ac:dyDescent="0.3">
      <c r="A2665">
        <v>450597</v>
      </c>
      <c r="B2665">
        <f>VLOOKUP(A2665,hvbp_person_and_community_engag!$B$2:$B$2677,1,0)</f>
        <v>450597</v>
      </c>
      <c r="C2665" t="s">
        <v>15821</v>
      </c>
      <c r="D2665" t="s">
        <v>15822</v>
      </c>
      <c r="E2665" t="s">
        <v>15823</v>
      </c>
      <c r="F2665" t="s">
        <v>6754</v>
      </c>
      <c r="G2665">
        <v>77954</v>
      </c>
      <c r="H2665" t="s">
        <v>8082</v>
      </c>
      <c r="I2665" t="s">
        <v>8048</v>
      </c>
      <c r="J2665">
        <v>3</v>
      </c>
      <c r="K2665">
        <v>28</v>
      </c>
      <c r="L2665">
        <v>0.03</v>
      </c>
      <c r="M2665">
        <v>0.01</v>
      </c>
      <c r="N2665">
        <v>291</v>
      </c>
      <c r="O2665">
        <v>271.14</v>
      </c>
      <c r="P2665" t="s">
        <v>8049</v>
      </c>
      <c r="Q2665" t="s">
        <v>8049</v>
      </c>
      <c r="R2665" t="s">
        <v>8049</v>
      </c>
      <c r="S2665" t="s">
        <v>8049</v>
      </c>
      <c r="T2665" t="s">
        <v>8049</v>
      </c>
      <c r="U2665" t="s">
        <v>8049</v>
      </c>
      <c r="V2665" t="s">
        <v>8049</v>
      </c>
      <c r="W2665" t="s">
        <v>8049</v>
      </c>
      <c r="X2665" t="s">
        <v>8049</v>
      </c>
      <c r="Y2665" t="s">
        <v>9169</v>
      </c>
      <c r="Z2665" t="s">
        <v>8049</v>
      </c>
      <c r="AA2665" t="s">
        <v>8049</v>
      </c>
      <c r="AB2665" t="s">
        <v>8049</v>
      </c>
      <c r="AC2665" t="s">
        <v>8049</v>
      </c>
      <c r="AD2665" t="s">
        <v>8049</v>
      </c>
    </row>
    <row r="2666" spans="1:30" x14ac:dyDescent="0.3">
      <c r="A2666">
        <v>450604</v>
      </c>
      <c r="B2666">
        <f>VLOOKUP(A2666,hvbp_person_and_community_engag!$B$2:$B$2677,1,0)</f>
        <v>450604</v>
      </c>
      <c r="C2666" t="s">
        <v>15824</v>
      </c>
      <c r="D2666" t="s">
        <v>15825</v>
      </c>
      <c r="E2666" t="s">
        <v>15826</v>
      </c>
      <c r="F2666" t="s">
        <v>6754</v>
      </c>
      <c r="G2666">
        <v>78624</v>
      </c>
      <c r="H2666" t="s">
        <v>8082</v>
      </c>
      <c r="I2666" t="s">
        <v>8048</v>
      </c>
      <c r="J2666">
        <v>5</v>
      </c>
      <c r="K2666">
        <v>51</v>
      </c>
      <c r="L2666">
        <v>0.13</v>
      </c>
      <c r="M2666">
        <v>0.05</v>
      </c>
      <c r="N2666">
        <v>274</v>
      </c>
      <c r="O2666">
        <v>275.7</v>
      </c>
      <c r="P2666" t="s">
        <v>8049</v>
      </c>
      <c r="Q2666" t="s">
        <v>8049</v>
      </c>
      <c r="R2666" t="s">
        <v>8049</v>
      </c>
      <c r="S2666" t="s">
        <v>8049</v>
      </c>
      <c r="T2666" t="s">
        <v>8049</v>
      </c>
      <c r="U2666" t="s">
        <v>8049</v>
      </c>
      <c r="V2666" t="s">
        <v>8049</v>
      </c>
      <c r="W2666" t="s">
        <v>8049</v>
      </c>
      <c r="X2666" t="s">
        <v>8049</v>
      </c>
      <c r="Y2666" t="s">
        <v>8427</v>
      </c>
      <c r="Z2666" t="s">
        <v>8049</v>
      </c>
      <c r="AA2666" t="s">
        <v>8049</v>
      </c>
      <c r="AB2666" t="s">
        <v>8049</v>
      </c>
      <c r="AC2666" t="s">
        <v>8049</v>
      </c>
      <c r="AD2666" t="s">
        <v>8049</v>
      </c>
    </row>
    <row r="2667" spans="1:30" x14ac:dyDescent="0.3">
      <c r="A2667">
        <v>450610</v>
      </c>
      <c r="B2667">
        <f>VLOOKUP(A2667,hvbp_person_and_community_engag!$B$2:$B$2677,1,0)</f>
        <v>450610</v>
      </c>
      <c r="C2667" t="s">
        <v>15827</v>
      </c>
      <c r="D2667" t="s">
        <v>15828</v>
      </c>
      <c r="E2667" t="s">
        <v>78</v>
      </c>
      <c r="F2667" t="s">
        <v>6754</v>
      </c>
      <c r="G2667">
        <v>77024</v>
      </c>
      <c r="H2667" t="s">
        <v>15606</v>
      </c>
      <c r="I2667" t="s">
        <v>8048</v>
      </c>
      <c r="J2667">
        <v>5</v>
      </c>
      <c r="K2667">
        <v>1107</v>
      </c>
      <c r="L2667">
        <v>2.35</v>
      </c>
      <c r="M2667">
        <v>0.89</v>
      </c>
      <c r="N2667">
        <v>263</v>
      </c>
      <c r="O2667">
        <v>237.09</v>
      </c>
      <c r="P2667">
        <v>156</v>
      </c>
      <c r="Q2667">
        <v>2.5099999999999998</v>
      </c>
      <c r="R2667">
        <v>1.48</v>
      </c>
      <c r="S2667">
        <v>170</v>
      </c>
      <c r="T2667">
        <v>13070</v>
      </c>
      <c r="U2667">
        <v>4.8600000000000003</v>
      </c>
      <c r="V2667">
        <v>2.37</v>
      </c>
      <c r="W2667">
        <v>184</v>
      </c>
      <c r="X2667" t="s">
        <v>8485</v>
      </c>
      <c r="Y2667" t="s">
        <v>8270</v>
      </c>
      <c r="Z2667">
        <v>205</v>
      </c>
      <c r="AA2667">
        <v>3.99</v>
      </c>
      <c r="AB2667">
        <v>1.9</v>
      </c>
      <c r="AC2667">
        <v>0.87</v>
      </c>
      <c r="AD2667">
        <v>0.47</v>
      </c>
    </row>
    <row r="2668" spans="1:30" x14ac:dyDescent="0.3">
      <c r="A2668">
        <v>450617</v>
      </c>
      <c r="B2668">
        <f>VLOOKUP(A2668,hvbp_person_and_community_engag!$B$2:$B$2677,1,0)</f>
        <v>450617</v>
      </c>
      <c r="C2668" t="s">
        <v>15829</v>
      </c>
      <c r="D2668" t="s">
        <v>15830</v>
      </c>
      <c r="E2668" t="s">
        <v>2934</v>
      </c>
      <c r="F2668" t="s">
        <v>6754</v>
      </c>
      <c r="G2668">
        <v>77598</v>
      </c>
      <c r="H2668" t="s">
        <v>8230</v>
      </c>
      <c r="I2668" t="s">
        <v>8048</v>
      </c>
      <c r="J2668">
        <v>3</v>
      </c>
      <c r="K2668">
        <v>330</v>
      </c>
      <c r="L2668">
        <v>0.89</v>
      </c>
      <c r="M2668">
        <v>0.31</v>
      </c>
      <c r="N2668">
        <v>287</v>
      </c>
      <c r="O2668">
        <v>266.5</v>
      </c>
      <c r="P2668">
        <v>98</v>
      </c>
      <c r="Q2668">
        <v>2.02</v>
      </c>
      <c r="R2668">
        <v>1.01</v>
      </c>
      <c r="S2668">
        <v>199</v>
      </c>
      <c r="T2668">
        <v>14666</v>
      </c>
      <c r="U2668">
        <v>2.91</v>
      </c>
      <c r="V2668">
        <v>1.32</v>
      </c>
      <c r="W2668">
        <v>205</v>
      </c>
      <c r="X2668" t="s">
        <v>8398</v>
      </c>
      <c r="Y2668" t="s">
        <v>8852</v>
      </c>
      <c r="Z2668">
        <v>220</v>
      </c>
      <c r="AA2668">
        <v>2.4900000000000002</v>
      </c>
      <c r="AB2668">
        <v>1.1200000000000001</v>
      </c>
      <c r="AC2668">
        <v>0.42</v>
      </c>
      <c r="AD2668">
        <v>0.21</v>
      </c>
    </row>
    <row r="2669" spans="1:30" x14ac:dyDescent="0.3">
      <c r="A2669">
        <v>450620</v>
      </c>
      <c r="B2669" t="e">
        <f>VLOOKUP(A2669,hvbp_person_and_community_engag!$B$2:$B$2677,1,0)</f>
        <v>#N/A</v>
      </c>
      <c r="C2669" t="s">
        <v>15831</v>
      </c>
      <c r="D2669" t="s">
        <v>15832</v>
      </c>
      <c r="E2669" t="s">
        <v>15833</v>
      </c>
      <c r="F2669" t="s">
        <v>6754</v>
      </c>
      <c r="G2669">
        <v>78834</v>
      </c>
      <c r="H2669" t="s">
        <v>8082</v>
      </c>
      <c r="I2669" t="s">
        <v>8048</v>
      </c>
      <c r="J2669" t="s">
        <v>8240</v>
      </c>
      <c r="K2669">
        <v>20</v>
      </c>
      <c r="L2669">
        <v>0.04</v>
      </c>
      <c r="M2669">
        <v>0.01</v>
      </c>
      <c r="N2669">
        <v>445</v>
      </c>
      <c r="O2669">
        <v>413.32</v>
      </c>
      <c r="P2669" t="s">
        <v>8049</v>
      </c>
      <c r="Q2669" t="s">
        <v>8049</v>
      </c>
      <c r="R2669" t="s">
        <v>8049</v>
      </c>
      <c r="S2669" t="s">
        <v>8049</v>
      </c>
      <c r="T2669" t="s">
        <v>8049</v>
      </c>
      <c r="U2669" t="s">
        <v>8049</v>
      </c>
      <c r="V2669" t="s">
        <v>8049</v>
      </c>
      <c r="W2669" t="s">
        <v>8049</v>
      </c>
      <c r="X2669" t="s">
        <v>8049</v>
      </c>
      <c r="Y2669" t="s">
        <v>10192</v>
      </c>
      <c r="Z2669" t="s">
        <v>8049</v>
      </c>
      <c r="AA2669" t="s">
        <v>8049</v>
      </c>
      <c r="AB2669" t="s">
        <v>8049</v>
      </c>
      <c r="AC2669" t="s">
        <v>8049</v>
      </c>
      <c r="AD2669" t="s">
        <v>8049</v>
      </c>
    </row>
    <row r="2670" spans="1:30" x14ac:dyDescent="0.3">
      <c r="A2670">
        <v>450634</v>
      </c>
      <c r="B2670">
        <f>VLOOKUP(A2670,hvbp_person_and_community_engag!$B$2:$B$2677,1,0)</f>
        <v>450634</v>
      </c>
      <c r="C2670" t="s">
        <v>15834</v>
      </c>
      <c r="D2670" t="s">
        <v>15835</v>
      </c>
      <c r="E2670" t="s">
        <v>7095</v>
      </c>
      <c r="F2670" t="s">
        <v>6754</v>
      </c>
      <c r="G2670">
        <v>76210</v>
      </c>
      <c r="H2670" t="s">
        <v>8230</v>
      </c>
      <c r="I2670" t="s">
        <v>8048</v>
      </c>
      <c r="J2670">
        <v>4</v>
      </c>
      <c r="K2670">
        <v>82</v>
      </c>
      <c r="L2670">
        <v>0.34</v>
      </c>
      <c r="M2670">
        <v>0.1</v>
      </c>
      <c r="N2670">
        <v>342</v>
      </c>
      <c r="O2670">
        <v>354.62</v>
      </c>
      <c r="P2670" t="s">
        <v>8049</v>
      </c>
      <c r="Q2670" t="s">
        <v>8049</v>
      </c>
      <c r="R2670" t="s">
        <v>8049</v>
      </c>
      <c r="S2670" t="s">
        <v>8049</v>
      </c>
      <c r="T2670" t="s">
        <v>8049</v>
      </c>
      <c r="U2670" t="s">
        <v>8049</v>
      </c>
      <c r="V2670" t="s">
        <v>8049</v>
      </c>
      <c r="W2670" t="s">
        <v>8049</v>
      </c>
      <c r="X2670" t="s">
        <v>8049</v>
      </c>
      <c r="Y2670" t="s">
        <v>9157</v>
      </c>
      <c r="Z2670" t="s">
        <v>8049</v>
      </c>
      <c r="AA2670" t="s">
        <v>8049</v>
      </c>
      <c r="AB2670" t="s">
        <v>8049</v>
      </c>
      <c r="AC2670" t="s">
        <v>8049</v>
      </c>
      <c r="AD2670" t="s">
        <v>8049</v>
      </c>
    </row>
    <row r="2671" spans="1:30" x14ac:dyDescent="0.3">
      <c r="A2671">
        <v>450638</v>
      </c>
      <c r="B2671">
        <f>VLOOKUP(A2671,hvbp_person_and_community_engag!$B$2:$B$2677,1,0)</f>
        <v>450638</v>
      </c>
      <c r="C2671" t="s">
        <v>15836</v>
      </c>
      <c r="D2671" t="s">
        <v>15837</v>
      </c>
      <c r="E2671" t="s">
        <v>78</v>
      </c>
      <c r="F2671" t="s">
        <v>6754</v>
      </c>
      <c r="G2671">
        <v>77090</v>
      </c>
      <c r="H2671" t="s">
        <v>8230</v>
      </c>
      <c r="I2671" t="s">
        <v>8048</v>
      </c>
      <c r="J2671">
        <v>2</v>
      </c>
      <c r="K2671">
        <v>189</v>
      </c>
      <c r="L2671">
        <v>0.59</v>
      </c>
      <c r="M2671">
        <v>0.17</v>
      </c>
      <c r="N2671">
        <v>342</v>
      </c>
      <c r="O2671">
        <v>346.33</v>
      </c>
      <c r="P2671">
        <v>20</v>
      </c>
      <c r="Q2671">
        <v>0.28000000000000003</v>
      </c>
      <c r="R2671">
        <v>0.15</v>
      </c>
      <c r="S2671">
        <v>189</v>
      </c>
      <c r="T2671">
        <v>14570</v>
      </c>
      <c r="U2671">
        <v>0.87</v>
      </c>
      <c r="V2671">
        <v>0.32</v>
      </c>
      <c r="W2671">
        <v>191</v>
      </c>
      <c r="X2671" t="s">
        <v>8674</v>
      </c>
      <c r="Y2671" t="s">
        <v>10819</v>
      </c>
      <c r="Z2671">
        <v>271</v>
      </c>
      <c r="AA2671">
        <v>0.75</v>
      </c>
      <c r="AB2671">
        <v>0.26</v>
      </c>
      <c r="AC2671">
        <v>0.12</v>
      </c>
      <c r="AD2671">
        <v>0.06</v>
      </c>
    </row>
    <row r="2672" spans="1:30" x14ac:dyDescent="0.3">
      <c r="A2672">
        <v>450639</v>
      </c>
      <c r="B2672">
        <f>VLOOKUP(A2672,hvbp_person_and_community_engag!$B$2:$B$2677,1,0)</f>
        <v>450639</v>
      </c>
      <c r="C2672" t="s">
        <v>15838</v>
      </c>
      <c r="D2672" t="s">
        <v>15839</v>
      </c>
      <c r="E2672" t="s">
        <v>6190</v>
      </c>
      <c r="F2672" t="s">
        <v>6754</v>
      </c>
      <c r="G2672">
        <v>76022</v>
      </c>
      <c r="H2672" t="s">
        <v>15603</v>
      </c>
      <c r="I2672" t="s">
        <v>8048</v>
      </c>
      <c r="J2672">
        <v>3</v>
      </c>
      <c r="K2672">
        <v>159</v>
      </c>
      <c r="L2672">
        <v>0.53</v>
      </c>
      <c r="M2672">
        <v>0.15</v>
      </c>
      <c r="N2672">
        <v>360</v>
      </c>
      <c r="O2672">
        <v>354.19</v>
      </c>
      <c r="P2672">
        <v>11</v>
      </c>
      <c r="Q2672">
        <v>0.13</v>
      </c>
      <c r="R2672">
        <v>7.0000000000000007E-2</v>
      </c>
      <c r="S2672">
        <v>194</v>
      </c>
      <c r="T2672">
        <v>15729</v>
      </c>
      <c r="U2672">
        <v>0.66</v>
      </c>
      <c r="V2672">
        <v>0.21</v>
      </c>
      <c r="W2672">
        <v>161</v>
      </c>
      <c r="X2672" t="s">
        <v>8950</v>
      </c>
      <c r="Y2672">
        <v>424.77654562999999</v>
      </c>
      <c r="Z2672">
        <v>308</v>
      </c>
      <c r="AA2672">
        <v>0.56999999999999995</v>
      </c>
      <c r="AB2672">
        <v>0.16</v>
      </c>
      <c r="AC2672">
        <v>0.09</v>
      </c>
      <c r="AD2672">
        <v>0.05</v>
      </c>
    </row>
    <row r="2673" spans="1:30" x14ac:dyDescent="0.3">
      <c r="A2673">
        <v>450643</v>
      </c>
      <c r="B2673">
        <f>VLOOKUP(A2673,hvbp_person_and_community_engag!$B$2:$B$2677,1,0)</f>
        <v>450643</v>
      </c>
      <c r="C2673" t="s">
        <v>15840</v>
      </c>
      <c r="D2673" t="s">
        <v>15841</v>
      </c>
      <c r="E2673" t="s">
        <v>15562</v>
      </c>
      <c r="F2673" t="s">
        <v>6754</v>
      </c>
      <c r="G2673">
        <v>78041</v>
      </c>
      <c r="H2673" t="s">
        <v>8914</v>
      </c>
      <c r="I2673" t="s">
        <v>8048</v>
      </c>
      <c r="J2673">
        <v>3</v>
      </c>
      <c r="K2673">
        <v>24</v>
      </c>
      <c r="L2673">
        <v>0.05</v>
      </c>
      <c r="M2673">
        <v>0.01</v>
      </c>
      <c r="N2673">
        <v>488</v>
      </c>
      <c r="O2673">
        <v>460.59</v>
      </c>
      <c r="P2673" t="s">
        <v>8049</v>
      </c>
      <c r="Q2673" t="s">
        <v>8049</v>
      </c>
      <c r="R2673" t="s">
        <v>8049</v>
      </c>
      <c r="S2673" t="s">
        <v>8049</v>
      </c>
      <c r="T2673" t="s">
        <v>8049</v>
      </c>
      <c r="U2673" t="s">
        <v>8049</v>
      </c>
      <c r="V2673" t="s">
        <v>8049</v>
      </c>
      <c r="W2673" t="s">
        <v>8049</v>
      </c>
      <c r="X2673" t="s">
        <v>8049</v>
      </c>
      <c r="Y2673" t="s">
        <v>15842</v>
      </c>
      <c r="Z2673" t="s">
        <v>8049</v>
      </c>
      <c r="AA2673" t="s">
        <v>8049</v>
      </c>
      <c r="AB2673" t="s">
        <v>8049</v>
      </c>
      <c r="AC2673" t="s">
        <v>8049</v>
      </c>
      <c r="AD2673" t="s">
        <v>8049</v>
      </c>
    </row>
    <row r="2674" spans="1:30" x14ac:dyDescent="0.3">
      <c r="A2674">
        <v>450644</v>
      </c>
      <c r="B2674">
        <f>VLOOKUP(A2674,hvbp_person_and_community_engag!$B$2:$B$2677,1,0)</f>
        <v>450644</v>
      </c>
      <c r="C2674" t="s">
        <v>15843</v>
      </c>
      <c r="D2674" t="s">
        <v>15844</v>
      </c>
      <c r="E2674" t="s">
        <v>78</v>
      </c>
      <c r="F2674" t="s">
        <v>6754</v>
      </c>
      <c r="G2674">
        <v>77082</v>
      </c>
      <c r="H2674" t="s">
        <v>8230</v>
      </c>
      <c r="I2674" t="s">
        <v>8048</v>
      </c>
      <c r="J2674">
        <v>2</v>
      </c>
      <c r="K2674">
        <v>108</v>
      </c>
      <c r="L2674">
        <v>0.18</v>
      </c>
      <c r="M2674">
        <v>0.06</v>
      </c>
      <c r="N2674">
        <v>307</v>
      </c>
      <c r="O2674">
        <v>280.33999999999997</v>
      </c>
      <c r="P2674">
        <v>20</v>
      </c>
      <c r="Q2674">
        <v>0.38</v>
      </c>
      <c r="R2674">
        <v>0.19</v>
      </c>
      <c r="S2674">
        <v>204</v>
      </c>
      <c r="T2674">
        <v>16512</v>
      </c>
      <c r="U2674">
        <v>0.56000000000000005</v>
      </c>
      <c r="V2674">
        <v>0.25</v>
      </c>
      <c r="W2674">
        <v>193</v>
      </c>
      <c r="X2674" t="s">
        <v>8297</v>
      </c>
      <c r="Y2674" t="s">
        <v>9320</v>
      </c>
      <c r="Z2674">
        <v>229</v>
      </c>
      <c r="AA2674">
        <v>0.49</v>
      </c>
      <c r="AB2674">
        <v>0.21</v>
      </c>
      <c r="AC2674">
        <v>7.0000000000000007E-2</v>
      </c>
      <c r="AD2674">
        <v>0.04</v>
      </c>
    </row>
    <row r="2675" spans="1:30" x14ac:dyDescent="0.3">
      <c r="A2675">
        <v>450647</v>
      </c>
      <c r="B2675">
        <f>VLOOKUP(A2675,hvbp_person_and_community_engag!$B$2:$B$2677,1,0)</f>
        <v>450647</v>
      </c>
      <c r="C2675" t="s">
        <v>15845</v>
      </c>
      <c r="D2675" t="s">
        <v>15846</v>
      </c>
      <c r="E2675" t="s">
        <v>241</v>
      </c>
      <c r="F2675" t="s">
        <v>6754</v>
      </c>
      <c r="G2675">
        <v>75230</v>
      </c>
      <c r="H2675" t="s">
        <v>8230</v>
      </c>
      <c r="I2675" t="s">
        <v>8048</v>
      </c>
      <c r="J2675">
        <v>4</v>
      </c>
      <c r="K2675">
        <v>204</v>
      </c>
      <c r="L2675">
        <v>0.59</v>
      </c>
      <c r="M2675">
        <v>0.2</v>
      </c>
      <c r="N2675">
        <v>295</v>
      </c>
      <c r="O2675">
        <v>285.77999999999997</v>
      </c>
      <c r="P2675">
        <v>58</v>
      </c>
      <c r="Q2675">
        <v>3.2</v>
      </c>
      <c r="R2675">
        <v>0.89</v>
      </c>
      <c r="S2675">
        <v>357</v>
      </c>
      <c r="T2675">
        <v>42933</v>
      </c>
      <c r="U2675">
        <v>3.78</v>
      </c>
      <c r="V2675">
        <v>1.0900000000000001</v>
      </c>
      <c r="W2675">
        <v>137</v>
      </c>
      <c r="X2675" t="s">
        <v>9235</v>
      </c>
      <c r="Y2675" t="s">
        <v>8734</v>
      </c>
      <c r="Z2675">
        <v>346</v>
      </c>
      <c r="AA2675">
        <v>3.53</v>
      </c>
      <c r="AB2675">
        <v>0.91</v>
      </c>
      <c r="AC2675">
        <v>0.26</v>
      </c>
      <c r="AD2675">
        <v>0.19</v>
      </c>
    </row>
    <row r="2676" spans="1:30" x14ac:dyDescent="0.3">
      <c r="A2676">
        <v>450651</v>
      </c>
      <c r="B2676">
        <f>VLOOKUP(A2676,hvbp_person_and_community_engag!$B$2:$B$2677,1,0)</f>
        <v>450651</v>
      </c>
      <c r="C2676" t="s">
        <v>15847</v>
      </c>
      <c r="D2676" t="s">
        <v>15848</v>
      </c>
      <c r="E2676" t="s">
        <v>15849</v>
      </c>
      <c r="F2676" t="s">
        <v>6754</v>
      </c>
      <c r="G2676">
        <v>75075</v>
      </c>
      <c r="H2676" t="s">
        <v>8230</v>
      </c>
      <c r="I2676" t="s">
        <v>8048</v>
      </c>
      <c r="J2676">
        <v>2</v>
      </c>
      <c r="K2676">
        <v>231</v>
      </c>
      <c r="L2676">
        <v>0.83</v>
      </c>
      <c r="M2676">
        <v>0.28000000000000003</v>
      </c>
      <c r="N2676">
        <v>299</v>
      </c>
      <c r="O2676">
        <v>311.97000000000003</v>
      </c>
      <c r="P2676">
        <v>35</v>
      </c>
      <c r="Q2676">
        <v>1.72</v>
      </c>
      <c r="R2676">
        <v>0.43</v>
      </c>
      <c r="S2676">
        <v>401</v>
      </c>
      <c r="T2676">
        <v>35069</v>
      </c>
      <c r="U2676">
        <v>2.54</v>
      </c>
      <c r="V2676">
        <v>0.7</v>
      </c>
      <c r="W2676">
        <v>144</v>
      </c>
      <c r="X2676" t="s">
        <v>11457</v>
      </c>
      <c r="Y2676" t="s">
        <v>8105</v>
      </c>
      <c r="Z2676">
        <v>361</v>
      </c>
      <c r="AA2676">
        <v>2.34</v>
      </c>
      <c r="AB2676">
        <v>0.56000000000000005</v>
      </c>
      <c r="AC2676">
        <v>0.2</v>
      </c>
      <c r="AD2676">
        <v>0.14000000000000001</v>
      </c>
    </row>
    <row r="2677" spans="1:30" x14ac:dyDescent="0.3">
      <c r="A2677">
        <v>450656</v>
      </c>
      <c r="B2677">
        <f>VLOOKUP(A2677,hvbp_person_and_community_engag!$B$2:$B$2677,1,0)</f>
        <v>450656</v>
      </c>
      <c r="C2677" t="s">
        <v>15850</v>
      </c>
      <c r="D2677" t="s">
        <v>15851</v>
      </c>
      <c r="E2677" t="s">
        <v>7050</v>
      </c>
      <c r="F2677" t="s">
        <v>6754</v>
      </c>
      <c r="G2677">
        <v>75961</v>
      </c>
      <c r="H2677" t="s">
        <v>8164</v>
      </c>
      <c r="I2677" t="s">
        <v>8048</v>
      </c>
      <c r="J2677">
        <v>3</v>
      </c>
      <c r="K2677">
        <v>43</v>
      </c>
      <c r="L2677">
        <v>0.08</v>
      </c>
      <c r="M2677">
        <v>0.02</v>
      </c>
      <c r="N2677">
        <v>487</v>
      </c>
      <c r="O2677">
        <v>448.86</v>
      </c>
      <c r="P2677" t="s">
        <v>8049</v>
      </c>
      <c r="Q2677" t="s">
        <v>8049</v>
      </c>
      <c r="R2677" t="s">
        <v>8049</v>
      </c>
      <c r="S2677" t="s">
        <v>8049</v>
      </c>
      <c r="T2677" t="s">
        <v>8049</v>
      </c>
      <c r="U2677" t="s">
        <v>8049</v>
      </c>
      <c r="V2677" t="s">
        <v>8049</v>
      </c>
      <c r="W2677" t="s">
        <v>8049</v>
      </c>
      <c r="X2677" t="s">
        <v>8049</v>
      </c>
      <c r="Y2677" t="s">
        <v>9257</v>
      </c>
      <c r="Z2677" t="s">
        <v>8049</v>
      </c>
      <c r="AA2677" t="s">
        <v>8049</v>
      </c>
      <c r="AB2677" t="s">
        <v>8049</v>
      </c>
      <c r="AC2677" t="s">
        <v>8049</v>
      </c>
      <c r="AD2677" t="s">
        <v>8049</v>
      </c>
    </row>
    <row r="2678" spans="1:30" x14ac:dyDescent="0.3">
      <c r="A2678">
        <v>450659</v>
      </c>
      <c r="B2678">
        <f>VLOOKUP(A2678,hvbp_person_and_community_engag!$B$2:$B$2677,1,0)</f>
        <v>450659</v>
      </c>
      <c r="C2678" t="s">
        <v>15852</v>
      </c>
      <c r="D2678" t="s">
        <v>15853</v>
      </c>
      <c r="E2678" t="s">
        <v>78</v>
      </c>
      <c r="F2678" t="s">
        <v>6754</v>
      </c>
      <c r="G2678">
        <v>77004</v>
      </c>
      <c r="H2678" t="s">
        <v>8230</v>
      </c>
      <c r="I2678" t="s">
        <v>8048</v>
      </c>
      <c r="J2678">
        <v>4</v>
      </c>
      <c r="K2678">
        <v>31</v>
      </c>
      <c r="L2678">
        <v>0.04</v>
      </c>
      <c r="M2678">
        <v>0.03</v>
      </c>
      <c r="N2678">
        <v>125</v>
      </c>
      <c r="O2678">
        <v>56.94</v>
      </c>
      <c r="P2678" t="s">
        <v>8049</v>
      </c>
      <c r="Q2678" t="s">
        <v>8049</v>
      </c>
      <c r="R2678" t="s">
        <v>8049</v>
      </c>
      <c r="S2678" t="s">
        <v>8049</v>
      </c>
      <c r="T2678" t="s">
        <v>8049</v>
      </c>
      <c r="U2678" t="s">
        <v>8049</v>
      </c>
      <c r="V2678" t="s">
        <v>8049</v>
      </c>
      <c r="W2678" t="s">
        <v>8049</v>
      </c>
      <c r="X2678" t="s">
        <v>8049</v>
      </c>
      <c r="Y2678" t="s">
        <v>8517</v>
      </c>
      <c r="Z2678" t="s">
        <v>8049</v>
      </c>
      <c r="AA2678" t="s">
        <v>8049</v>
      </c>
      <c r="AB2678" t="s">
        <v>8049</v>
      </c>
      <c r="AC2678" t="s">
        <v>8049</v>
      </c>
      <c r="AD2678" t="s">
        <v>8049</v>
      </c>
    </row>
    <row r="2679" spans="1:30" x14ac:dyDescent="0.3">
      <c r="A2679">
        <v>450661</v>
      </c>
      <c r="B2679">
        <f>VLOOKUP(A2679,hvbp_person_and_community_engag!$B$2:$B$2677,1,0)</f>
        <v>450661</v>
      </c>
      <c r="C2679" t="s">
        <v>15854</v>
      </c>
      <c r="D2679" t="s">
        <v>15855</v>
      </c>
      <c r="E2679" t="s">
        <v>15656</v>
      </c>
      <c r="F2679" t="s">
        <v>6754</v>
      </c>
      <c r="G2679">
        <v>79761</v>
      </c>
      <c r="H2679" t="s">
        <v>8312</v>
      </c>
      <c r="I2679" t="s">
        <v>8048</v>
      </c>
      <c r="J2679">
        <v>2</v>
      </c>
      <c r="K2679">
        <v>128</v>
      </c>
      <c r="L2679">
        <v>0.28000000000000003</v>
      </c>
      <c r="M2679">
        <v>0.16</v>
      </c>
      <c r="N2679">
        <v>173</v>
      </c>
      <c r="O2679">
        <v>160.55000000000001</v>
      </c>
      <c r="P2679" t="s">
        <v>8049</v>
      </c>
      <c r="Q2679" t="s">
        <v>8049</v>
      </c>
      <c r="R2679" t="s">
        <v>8049</v>
      </c>
      <c r="S2679" t="s">
        <v>8049</v>
      </c>
      <c r="T2679" t="s">
        <v>8049</v>
      </c>
      <c r="U2679" t="s">
        <v>8049</v>
      </c>
      <c r="V2679" t="s">
        <v>8049</v>
      </c>
      <c r="W2679" t="s">
        <v>8049</v>
      </c>
      <c r="X2679" t="s">
        <v>8049</v>
      </c>
      <c r="Y2679" t="s">
        <v>8101</v>
      </c>
      <c r="Z2679" t="s">
        <v>8049</v>
      </c>
      <c r="AA2679" t="s">
        <v>8049</v>
      </c>
      <c r="AB2679" t="s">
        <v>8049</v>
      </c>
      <c r="AC2679" t="s">
        <v>8049</v>
      </c>
      <c r="AD2679" t="s">
        <v>8049</v>
      </c>
    </row>
    <row r="2680" spans="1:30" x14ac:dyDescent="0.3">
      <c r="A2680">
        <v>450662</v>
      </c>
      <c r="B2680">
        <f>VLOOKUP(A2680,hvbp_person_and_community_engag!$B$2:$B$2677,1,0)</f>
        <v>450662</v>
      </c>
      <c r="C2680" t="s">
        <v>15856</v>
      </c>
      <c r="D2680" t="s">
        <v>15857</v>
      </c>
      <c r="E2680" t="s">
        <v>15858</v>
      </c>
      <c r="F2680" t="s">
        <v>6754</v>
      </c>
      <c r="G2680">
        <v>78526</v>
      </c>
      <c r="H2680" t="s">
        <v>8230</v>
      </c>
      <c r="I2680" t="s">
        <v>8048</v>
      </c>
      <c r="J2680">
        <v>4</v>
      </c>
      <c r="K2680">
        <v>14</v>
      </c>
      <c r="L2680">
        <v>0.06</v>
      </c>
      <c r="M2680">
        <v>0.01</v>
      </c>
      <c r="N2680">
        <v>798</v>
      </c>
      <c r="O2680">
        <v>753.49</v>
      </c>
      <c r="P2680" t="s">
        <v>8049</v>
      </c>
      <c r="Q2680" t="s">
        <v>8049</v>
      </c>
      <c r="R2680" t="s">
        <v>8049</v>
      </c>
      <c r="S2680" t="s">
        <v>8049</v>
      </c>
      <c r="T2680" t="s">
        <v>8049</v>
      </c>
      <c r="U2680" t="s">
        <v>8049</v>
      </c>
      <c r="V2680" t="s">
        <v>8049</v>
      </c>
      <c r="W2680" t="s">
        <v>8049</v>
      </c>
      <c r="X2680" t="s">
        <v>8049</v>
      </c>
      <c r="Y2680" t="s">
        <v>15859</v>
      </c>
      <c r="Z2680" t="s">
        <v>8049</v>
      </c>
      <c r="AA2680" t="s">
        <v>8049</v>
      </c>
      <c r="AB2680" t="s">
        <v>8049</v>
      </c>
      <c r="AC2680" t="s">
        <v>8049</v>
      </c>
      <c r="AD2680" t="s">
        <v>8049</v>
      </c>
    </row>
    <row r="2681" spans="1:30" x14ac:dyDescent="0.3">
      <c r="A2681">
        <v>450668</v>
      </c>
      <c r="B2681">
        <f>VLOOKUP(A2681,hvbp_person_and_community_engag!$B$2:$B$2677,1,0)</f>
        <v>450668</v>
      </c>
      <c r="C2681" t="s">
        <v>15860</v>
      </c>
      <c r="D2681" t="s">
        <v>15861</v>
      </c>
      <c r="E2681" t="s">
        <v>1382</v>
      </c>
      <c r="F2681" t="s">
        <v>6754</v>
      </c>
      <c r="G2681">
        <v>79902</v>
      </c>
      <c r="H2681" t="s">
        <v>8164</v>
      </c>
      <c r="I2681" t="s">
        <v>8048</v>
      </c>
      <c r="J2681">
        <v>2</v>
      </c>
      <c r="K2681">
        <v>54</v>
      </c>
      <c r="L2681">
        <v>0.11</v>
      </c>
      <c r="M2681">
        <v>0.04</v>
      </c>
      <c r="N2681">
        <v>301</v>
      </c>
      <c r="O2681">
        <v>266.24</v>
      </c>
      <c r="P2681" t="s">
        <v>8049</v>
      </c>
      <c r="Q2681" t="s">
        <v>8049</v>
      </c>
      <c r="R2681" t="s">
        <v>8049</v>
      </c>
      <c r="S2681" t="s">
        <v>8049</v>
      </c>
      <c r="T2681" t="s">
        <v>8049</v>
      </c>
      <c r="U2681" t="s">
        <v>8049</v>
      </c>
      <c r="V2681" t="s">
        <v>8049</v>
      </c>
      <c r="W2681" t="s">
        <v>8049</v>
      </c>
      <c r="X2681" t="s">
        <v>8049</v>
      </c>
      <c r="Y2681" t="s">
        <v>8622</v>
      </c>
      <c r="Z2681" t="s">
        <v>8049</v>
      </c>
      <c r="AA2681" t="s">
        <v>8049</v>
      </c>
      <c r="AB2681" t="s">
        <v>8049</v>
      </c>
      <c r="AC2681" t="s">
        <v>8049</v>
      </c>
      <c r="AD2681" t="s">
        <v>8049</v>
      </c>
    </row>
    <row r="2682" spans="1:30" x14ac:dyDescent="0.3">
      <c r="A2682">
        <v>450669</v>
      </c>
      <c r="B2682">
        <f>VLOOKUP(A2682,hvbp_person_and_community_engag!$B$2:$B$2677,1,0)</f>
        <v>450669</v>
      </c>
      <c r="C2682" t="s">
        <v>15862</v>
      </c>
      <c r="D2682" t="s">
        <v>15863</v>
      </c>
      <c r="E2682" t="s">
        <v>15864</v>
      </c>
      <c r="F2682" t="s">
        <v>6754</v>
      </c>
      <c r="G2682">
        <v>75057</v>
      </c>
      <c r="H2682" t="s">
        <v>8230</v>
      </c>
      <c r="I2682" t="s">
        <v>8048</v>
      </c>
      <c r="J2682">
        <v>2</v>
      </c>
      <c r="K2682">
        <v>137</v>
      </c>
      <c r="L2682">
        <v>0.33</v>
      </c>
      <c r="M2682">
        <v>0.09</v>
      </c>
      <c r="N2682">
        <v>383</v>
      </c>
      <c r="O2682">
        <v>399.39</v>
      </c>
      <c r="P2682" t="s">
        <v>8049</v>
      </c>
      <c r="Q2682" t="s">
        <v>8049</v>
      </c>
      <c r="R2682" t="s">
        <v>8049</v>
      </c>
      <c r="S2682" t="s">
        <v>8049</v>
      </c>
      <c r="T2682" t="s">
        <v>8049</v>
      </c>
      <c r="U2682" t="s">
        <v>8049</v>
      </c>
      <c r="V2682" t="s">
        <v>8049</v>
      </c>
      <c r="W2682" t="s">
        <v>8049</v>
      </c>
      <c r="X2682" t="s">
        <v>8049</v>
      </c>
      <c r="Y2682">
        <v>468.74548958999998</v>
      </c>
      <c r="Z2682" t="s">
        <v>8049</v>
      </c>
      <c r="AA2682" t="s">
        <v>8049</v>
      </c>
      <c r="AB2682" t="s">
        <v>8049</v>
      </c>
      <c r="AC2682" t="s">
        <v>8049</v>
      </c>
      <c r="AD2682" t="s">
        <v>8049</v>
      </c>
    </row>
    <row r="2683" spans="1:30" x14ac:dyDescent="0.3">
      <c r="A2683">
        <v>450670</v>
      </c>
      <c r="B2683">
        <f>VLOOKUP(A2683,hvbp_person_and_community_engag!$B$2:$B$2677,1,0)</f>
        <v>450670</v>
      </c>
      <c r="C2683" t="s">
        <v>15865</v>
      </c>
      <c r="D2683" t="s">
        <v>15866</v>
      </c>
      <c r="E2683" t="s">
        <v>15867</v>
      </c>
      <c r="F2683" t="s">
        <v>6754</v>
      </c>
      <c r="G2683">
        <v>77375</v>
      </c>
      <c r="H2683" t="s">
        <v>8230</v>
      </c>
      <c r="I2683" t="s">
        <v>8048</v>
      </c>
      <c r="J2683">
        <v>2</v>
      </c>
      <c r="K2683">
        <v>115</v>
      </c>
      <c r="L2683">
        <v>0.28999999999999998</v>
      </c>
      <c r="M2683">
        <v>0.19</v>
      </c>
      <c r="N2683">
        <v>150</v>
      </c>
      <c r="O2683">
        <v>145.27000000000001</v>
      </c>
      <c r="P2683">
        <v>16</v>
      </c>
      <c r="Q2683">
        <v>0.36</v>
      </c>
      <c r="R2683">
        <v>0.15</v>
      </c>
      <c r="S2683">
        <v>240</v>
      </c>
      <c r="T2683">
        <v>19404</v>
      </c>
      <c r="U2683">
        <v>0.65</v>
      </c>
      <c r="V2683">
        <v>0.34</v>
      </c>
      <c r="W2683">
        <v>89</v>
      </c>
      <c r="X2683" t="s">
        <v>9033</v>
      </c>
      <c r="Y2683" t="s">
        <v>8138</v>
      </c>
      <c r="Z2683">
        <v>190</v>
      </c>
      <c r="AA2683">
        <v>0.56000000000000005</v>
      </c>
      <c r="AB2683">
        <v>0.24</v>
      </c>
      <c r="AC2683">
        <v>0.09</v>
      </c>
      <c r="AD2683">
        <v>0.1</v>
      </c>
    </row>
    <row r="2684" spans="1:30" x14ac:dyDescent="0.3">
      <c r="A2684">
        <v>450672</v>
      </c>
      <c r="B2684">
        <f>VLOOKUP(A2684,hvbp_person_and_community_engag!$B$2:$B$2677,1,0)</f>
        <v>450672</v>
      </c>
      <c r="C2684" t="s">
        <v>15868</v>
      </c>
      <c r="D2684" t="s">
        <v>15869</v>
      </c>
      <c r="E2684" t="s">
        <v>15578</v>
      </c>
      <c r="F2684" t="s">
        <v>6754</v>
      </c>
      <c r="G2684">
        <v>76104</v>
      </c>
      <c r="H2684" t="s">
        <v>8230</v>
      </c>
      <c r="I2684" t="s">
        <v>8048</v>
      </c>
      <c r="J2684">
        <v>2</v>
      </c>
      <c r="K2684">
        <v>47</v>
      </c>
      <c r="L2684">
        <v>0.15</v>
      </c>
      <c r="M2684">
        <v>0.06</v>
      </c>
      <c r="N2684">
        <v>235</v>
      </c>
      <c r="O2684">
        <v>213.76</v>
      </c>
      <c r="P2684">
        <v>17</v>
      </c>
      <c r="Q2684">
        <v>0.71</v>
      </c>
      <c r="R2684">
        <v>0.17</v>
      </c>
      <c r="S2684">
        <v>413</v>
      </c>
      <c r="T2684">
        <v>32804</v>
      </c>
      <c r="U2684">
        <v>0.86</v>
      </c>
      <c r="V2684">
        <v>0.23</v>
      </c>
      <c r="W2684">
        <v>159</v>
      </c>
      <c r="X2684" t="s">
        <v>8781</v>
      </c>
      <c r="Y2684" t="s">
        <v>8769</v>
      </c>
      <c r="Z2684">
        <v>366</v>
      </c>
      <c r="AA2684">
        <v>0.81</v>
      </c>
      <c r="AB2684">
        <v>0.21</v>
      </c>
      <c r="AC2684">
        <v>0.04</v>
      </c>
      <c r="AD2684">
        <v>0.03</v>
      </c>
    </row>
    <row r="2685" spans="1:30" x14ac:dyDescent="0.3">
      <c r="A2685">
        <v>450674</v>
      </c>
      <c r="B2685">
        <f>VLOOKUP(A2685,hvbp_person_and_community_engag!$B$2:$B$2677,1,0)</f>
        <v>450674</v>
      </c>
      <c r="C2685" t="s">
        <v>15870</v>
      </c>
      <c r="D2685" t="s">
        <v>15871</v>
      </c>
      <c r="E2685" t="s">
        <v>78</v>
      </c>
      <c r="F2685" t="s">
        <v>6754</v>
      </c>
      <c r="G2685">
        <v>77054</v>
      </c>
      <c r="H2685" t="s">
        <v>8230</v>
      </c>
      <c r="I2685" t="s">
        <v>8048</v>
      </c>
      <c r="J2685">
        <v>3</v>
      </c>
      <c r="K2685">
        <v>174</v>
      </c>
      <c r="L2685">
        <v>0.32</v>
      </c>
      <c r="M2685">
        <v>0.15</v>
      </c>
      <c r="N2685">
        <v>216</v>
      </c>
      <c r="O2685">
        <v>206.7</v>
      </c>
      <c r="P2685">
        <v>219</v>
      </c>
      <c r="Q2685">
        <v>3.66</v>
      </c>
      <c r="R2685">
        <v>8.09</v>
      </c>
      <c r="S2685">
        <v>45</v>
      </c>
      <c r="T2685">
        <v>16253</v>
      </c>
      <c r="U2685">
        <v>3.98</v>
      </c>
      <c r="V2685">
        <v>8.24</v>
      </c>
      <c r="W2685">
        <v>131</v>
      </c>
      <c r="X2685" t="s">
        <v>12039</v>
      </c>
      <c r="Y2685" t="s">
        <v>8807</v>
      </c>
      <c r="Z2685">
        <v>48</v>
      </c>
      <c r="AA2685">
        <v>3.46</v>
      </c>
      <c r="AB2685">
        <v>7.83</v>
      </c>
      <c r="AC2685">
        <v>0.52</v>
      </c>
      <c r="AD2685">
        <v>0.4</v>
      </c>
    </row>
    <row r="2686" spans="1:30" x14ac:dyDescent="0.3">
      <c r="A2686">
        <v>450675</v>
      </c>
      <c r="B2686">
        <f>VLOOKUP(A2686,hvbp_person_and_community_engag!$B$2:$B$2677,1,0)</f>
        <v>450675</v>
      </c>
      <c r="C2686" t="s">
        <v>15872</v>
      </c>
      <c r="D2686" t="s">
        <v>15873</v>
      </c>
      <c r="E2686" t="s">
        <v>7429</v>
      </c>
      <c r="F2686" t="s">
        <v>6754</v>
      </c>
      <c r="G2686">
        <v>76015</v>
      </c>
      <c r="H2686" t="s">
        <v>8230</v>
      </c>
      <c r="I2686" t="s">
        <v>8048</v>
      </c>
      <c r="J2686">
        <v>4</v>
      </c>
      <c r="K2686">
        <v>147</v>
      </c>
      <c r="L2686">
        <v>0.5</v>
      </c>
      <c r="M2686">
        <v>0.11</v>
      </c>
      <c r="N2686">
        <v>454</v>
      </c>
      <c r="O2686">
        <v>482.76</v>
      </c>
      <c r="P2686">
        <v>17</v>
      </c>
      <c r="Q2686">
        <v>0.74</v>
      </c>
      <c r="R2686">
        <v>0.19</v>
      </c>
      <c r="S2686">
        <v>383</v>
      </c>
      <c r="T2686">
        <v>33476</v>
      </c>
      <c r="U2686">
        <v>1.24</v>
      </c>
      <c r="V2686">
        <v>0.3</v>
      </c>
      <c r="W2686">
        <v>247</v>
      </c>
      <c r="X2686" t="s">
        <v>8879</v>
      </c>
      <c r="Y2686" t="s">
        <v>13596</v>
      </c>
      <c r="Z2686">
        <v>409</v>
      </c>
      <c r="AA2686">
        <v>1.04</v>
      </c>
      <c r="AB2686">
        <v>0.22</v>
      </c>
      <c r="AC2686">
        <v>0.2</v>
      </c>
      <c r="AD2686">
        <v>0.08</v>
      </c>
    </row>
    <row r="2687" spans="1:30" x14ac:dyDescent="0.3">
      <c r="A2687">
        <v>450677</v>
      </c>
      <c r="B2687">
        <f>VLOOKUP(A2687,hvbp_person_and_community_engag!$B$2:$B$2677,1,0)</f>
        <v>450677</v>
      </c>
      <c r="C2687" t="s">
        <v>15874</v>
      </c>
      <c r="D2687" t="s">
        <v>15875</v>
      </c>
      <c r="E2687" t="s">
        <v>15876</v>
      </c>
      <c r="F2687" t="s">
        <v>6754</v>
      </c>
      <c r="G2687">
        <v>76028</v>
      </c>
      <c r="H2687" t="s">
        <v>9657</v>
      </c>
      <c r="I2687" t="s">
        <v>8048</v>
      </c>
      <c r="J2687">
        <v>4</v>
      </c>
      <c r="K2687">
        <v>106</v>
      </c>
      <c r="L2687">
        <v>0.28999999999999998</v>
      </c>
      <c r="M2687">
        <v>0.08</v>
      </c>
      <c r="N2687">
        <v>365</v>
      </c>
      <c r="O2687">
        <v>336.65</v>
      </c>
      <c r="P2687" t="s">
        <v>8049</v>
      </c>
      <c r="Q2687" t="s">
        <v>8049</v>
      </c>
      <c r="R2687" t="s">
        <v>8049</v>
      </c>
      <c r="S2687" t="s">
        <v>8049</v>
      </c>
      <c r="T2687" t="s">
        <v>8049</v>
      </c>
      <c r="U2687" t="s">
        <v>8049</v>
      </c>
      <c r="V2687" t="s">
        <v>8049</v>
      </c>
      <c r="W2687" t="s">
        <v>8049</v>
      </c>
      <c r="X2687" t="s">
        <v>8049</v>
      </c>
      <c r="Y2687" t="s">
        <v>8749</v>
      </c>
      <c r="Z2687" t="s">
        <v>8049</v>
      </c>
      <c r="AA2687" t="s">
        <v>8049</v>
      </c>
      <c r="AB2687" t="s">
        <v>8049</v>
      </c>
      <c r="AC2687" t="s">
        <v>8049</v>
      </c>
      <c r="AD2687" t="s">
        <v>8049</v>
      </c>
    </row>
    <row r="2688" spans="1:30" x14ac:dyDescent="0.3">
      <c r="A2688">
        <v>450684</v>
      </c>
      <c r="B2688">
        <f>VLOOKUP(A2688,hvbp_person_and_community_engag!$B$2:$B$2677,1,0)</f>
        <v>450684</v>
      </c>
      <c r="C2688" t="s">
        <v>15877</v>
      </c>
      <c r="D2688" t="s">
        <v>15878</v>
      </c>
      <c r="E2688" t="s">
        <v>15879</v>
      </c>
      <c r="F2688" t="s">
        <v>6754</v>
      </c>
      <c r="G2688">
        <v>77338</v>
      </c>
      <c r="H2688" t="s">
        <v>15606</v>
      </c>
      <c r="I2688" t="s">
        <v>8048</v>
      </c>
      <c r="J2688">
        <v>1</v>
      </c>
      <c r="K2688">
        <v>315</v>
      </c>
      <c r="L2688">
        <v>0.81</v>
      </c>
      <c r="M2688">
        <v>0.22</v>
      </c>
      <c r="N2688">
        <v>361</v>
      </c>
      <c r="O2688">
        <v>348.11</v>
      </c>
      <c r="P2688">
        <v>29</v>
      </c>
      <c r="Q2688">
        <v>0.64</v>
      </c>
      <c r="R2688">
        <v>0.27</v>
      </c>
      <c r="S2688">
        <v>238</v>
      </c>
      <c r="T2688">
        <v>17708</v>
      </c>
      <c r="U2688">
        <v>1.44</v>
      </c>
      <c r="V2688">
        <v>0.49</v>
      </c>
      <c r="W2688">
        <v>225</v>
      </c>
      <c r="X2688" t="s">
        <v>8430</v>
      </c>
      <c r="Y2688">
        <v>393.62595092999999</v>
      </c>
      <c r="Z2688">
        <v>294</v>
      </c>
      <c r="AA2688">
        <v>1.23</v>
      </c>
      <c r="AB2688">
        <v>0.4</v>
      </c>
      <c r="AC2688">
        <v>0.21</v>
      </c>
      <c r="AD2688">
        <v>0.09</v>
      </c>
    </row>
    <row r="2689" spans="1:30" x14ac:dyDescent="0.3">
      <c r="A2689">
        <v>450686</v>
      </c>
      <c r="B2689">
        <f>VLOOKUP(A2689,hvbp_person_and_community_engag!$B$2:$B$2677,1,0)</f>
        <v>450686</v>
      </c>
      <c r="C2689" t="s">
        <v>13174</v>
      </c>
      <c r="D2689" t="s">
        <v>15880</v>
      </c>
      <c r="E2689" t="s">
        <v>6806</v>
      </c>
      <c r="F2689" t="s">
        <v>6754</v>
      </c>
      <c r="G2689">
        <v>79415</v>
      </c>
      <c r="H2689" t="s">
        <v>15881</v>
      </c>
      <c r="I2689" t="s">
        <v>8048</v>
      </c>
      <c r="J2689">
        <v>3</v>
      </c>
      <c r="K2689">
        <v>115</v>
      </c>
      <c r="L2689">
        <v>0.32</v>
      </c>
      <c r="M2689">
        <v>0.13</v>
      </c>
      <c r="N2689">
        <v>257</v>
      </c>
      <c r="O2689">
        <v>229.19</v>
      </c>
      <c r="P2689">
        <v>13</v>
      </c>
      <c r="Q2689">
        <v>0.33</v>
      </c>
      <c r="R2689">
        <v>0.11</v>
      </c>
      <c r="S2689">
        <v>289</v>
      </c>
      <c r="T2689">
        <v>23737</v>
      </c>
      <c r="U2689">
        <v>0.65</v>
      </c>
      <c r="V2689">
        <v>0.24</v>
      </c>
      <c r="W2689">
        <v>157</v>
      </c>
      <c r="X2689" t="s">
        <v>9621</v>
      </c>
      <c r="Y2689" t="s">
        <v>8967</v>
      </c>
      <c r="Z2689">
        <v>272</v>
      </c>
      <c r="AA2689">
        <v>0.59</v>
      </c>
      <c r="AB2689">
        <v>0.2</v>
      </c>
      <c r="AC2689">
        <v>0.06</v>
      </c>
      <c r="AD2689">
        <v>0.04</v>
      </c>
    </row>
    <row r="2690" spans="1:30" x14ac:dyDescent="0.3">
      <c r="A2690">
        <v>450690</v>
      </c>
      <c r="B2690">
        <f>VLOOKUP(A2690,hvbp_person_and_community_engag!$B$2:$B$2677,1,0)</f>
        <v>450690</v>
      </c>
      <c r="C2690" t="s">
        <v>15882</v>
      </c>
      <c r="D2690" t="s">
        <v>15883</v>
      </c>
      <c r="E2690" t="s">
        <v>15616</v>
      </c>
      <c r="F2690" t="s">
        <v>6754</v>
      </c>
      <c r="G2690">
        <v>75708</v>
      </c>
      <c r="H2690" t="s">
        <v>15553</v>
      </c>
      <c r="I2690" t="s">
        <v>8048</v>
      </c>
      <c r="J2690">
        <v>4</v>
      </c>
      <c r="K2690">
        <v>16</v>
      </c>
      <c r="L2690">
        <v>0.01</v>
      </c>
      <c r="M2690">
        <v>0.01</v>
      </c>
      <c r="N2690">
        <v>242</v>
      </c>
      <c r="O2690">
        <v>207.87</v>
      </c>
      <c r="P2690" t="s">
        <v>8049</v>
      </c>
      <c r="Q2690" t="s">
        <v>8049</v>
      </c>
      <c r="R2690" t="s">
        <v>8049</v>
      </c>
      <c r="S2690" t="s">
        <v>8049</v>
      </c>
      <c r="T2690" t="s">
        <v>8049</v>
      </c>
      <c r="U2690" t="s">
        <v>8049</v>
      </c>
      <c r="V2690" t="s">
        <v>8049</v>
      </c>
      <c r="W2690" t="s">
        <v>8049</v>
      </c>
      <c r="X2690" t="s">
        <v>8049</v>
      </c>
      <c r="Y2690" t="s">
        <v>8270</v>
      </c>
      <c r="Z2690" t="s">
        <v>8049</v>
      </c>
      <c r="AA2690" t="s">
        <v>8049</v>
      </c>
      <c r="AB2690" t="s">
        <v>8049</v>
      </c>
      <c r="AC2690" t="s">
        <v>8049</v>
      </c>
      <c r="AD2690" t="s">
        <v>8049</v>
      </c>
    </row>
    <row r="2691" spans="1:30" x14ac:dyDescent="0.3">
      <c r="A2691">
        <v>450702</v>
      </c>
      <c r="B2691">
        <f>VLOOKUP(A2691,hvbp_person_and_community_engag!$B$2:$B$2677,1,0)</f>
        <v>450702</v>
      </c>
      <c r="C2691" t="s">
        <v>15884</v>
      </c>
      <c r="D2691" t="s">
        <v>15885</v>
      </c>
      <c r="E2691" t="s">
        <v>15575</v>
      </c>
      <c r="F2691" t="s">
        <v>6754</v>
      </c>
      <c r="G2691">
        <v>75605</v>
      </c>
      <c r="H2691" t="s">
        <v>8110</v>
      </c>
      <c r="I2691" t="s">
        <v>8048</v>
      </c>
      <c r="J2691">
        <v>4</v>
      </c>
      <c r="K2691">
        <v>225</v>
      </c>
      <c r="L2691">
        <v>1.01</v>
      </c>
      <c r="M2691">
        <v>0.26</v>
      </c>
      <c r="N2691">
        <v>387</v>
      </c>
      <c r="O2691">
        <v>321.98</v>
      </c>
      <c r="P2691">
        <v>18</v>
      </c>
      <c r="Q2691">
        <v>0.71</v>
      </c>
      <c r="R2691">
        <v>0.22</v>
      </c>
      <c r="S2691">
        <v>321</v>
      </c>
      <c r="T2691">
        <v>27055</v>
      </c>
      <c r="U2691">
        <v>1.72</v>
      </c>
      <c r="V2691">
        <v>0.48</v>
      </c>
      <c r="W2691">
        <v>150</v>
      </c>
      <c r="X2691" t="s">
        <v>9248</v>
      </c>
      <c r="Y2691" t="s">
        <v>9158</v>
      </c>
      <c r="Z2691">
        <v>357</v>
      </c>
      <c r="AA2691">
        <v>1.53</v>
      </c>
      <c r="AB2691">
        <v>0.35</v>
      </c>
      <c r="AC2691">
        <v>0.19</v>
      </c>
      <c r="AD2691">
        <v>0.13</v>
      </c>
    </row>
    <row r="2692" spans="1:30" x14ac:dyDescent="0.3">
      <c r="A2692">
        <v>450709</v>
      </c>
      <c r="B2692">
        <f>VLOOKUP(A2692,hvbp_person_and_community_engag!$B$2:$B$2677,1,0)</f>
        <v>450709</v>
      </c>
      <c r="C2692" t="s">
        <v>15886</v>
      </c>
      <c r="D2692" t="s">
        <v>15887</v>
      </c>
      <c r="E2692" t="s">
        <v>15888</v>
      </c>
      <c r="F2692" t="s">
        <v>6754</v>
      </c>
      <c r="G2692">
        <v>77058</v>
      </c>
      <c r="H2692" t="s">
        <v>15757</v>
      </c>
      <c r="I2692" t="s">
        <v>8048</v>
      </c>
      <c r="J2692">
        <v>4</v>
      </c>
      <c r="K2692">
        <v>184</v>
      </c>
      <c r="L2692">
        <v>0.52</v>
      </c>
      <c r="M2692">
        <v>0.17</v>
      </c>
      <c r="N2692">
        <v>300</v>
      </c>
      <c r="O2692">
        <v>289.72000000000003</v>
      </c>
      <c r="P2692">
        <v>18</v>
      </c>
      <c r="Q2692">
        <v>0.25</v>
      </c>
      <c r="R2692">
        <v>0.18</v>
      </c>
      <c r="S2692">
        <v>143</v>
      </c>
      <c r="T2692">
        <v>9784</v>
      </c>
      <c r="U2692">
        <v>0.77</v>
      </c>
      <c r="V2692">
        <v>0.35</v>
      </c>
      <c r="W2692">
        <v>179</v>
      </c>
      <c r="X2692" t="s">
        <v>8079</v>
      </c>
      <c r="Y2692" t="s">
        <v>8622</v>
      </c>
      <c r="Z2692">
        <v>221</v>
      </c>
      <c r="AA2692">
        <v>0.65</v>
      </c>
      <c r="AB2692">
        <v>0.28000000000000003</v>
      </c>
      <c r="AC2692">
        <v>0.12</v>
      </c>
      <c r="AD2692">
        <v>7.0000000000000007E-2</v>
      </c>
    </row>
    <row r="2693" spans="1:30" x14ac:dyDescent="0.3">
      <c r="A2693">
        <v>450711</v>
      </c>
      <c r="B2693">
        <f>VLOOKUP(A2693,hvbp_person_and_community_engag!$B$2:$B$2677,1,0)</f>
        <v>450711</v>
      </c>
      <c r="C2693" t="s">
        <v>15889</v>
      </c>
      <c r="D2693" t="s">
        <v>15890</v>
      </c>
      <c r="E2693" t="s">
        <v>15891</v>
      </c>
      <c r="F2693" t="s">
        <v>6754</v>
      </c>
      <c r="G2693">
        <v>78503</v>
      </c>
      <c r="H2693" t="s">
        <v>8230</v>
      </c>
      <c r="I2693" t="s">
        <v>8048</v>
      </c>
      <c r="J2693">
        <v>4</v>
      </c>
      <c r="K2693">
        <v>17</v>
      </c>
      <c r="L2693">
        <v>0.06</v>
      </c>
      <c r="M2693">
        <v>0.01</v>
      </c>
      <c r="N2693">
        <v>389</v>
      </c>
      <c r="O2693">
        <v>198.23</v>
      </c>
      <c r="P2693" t="s">
        <v>8049</v>
      </c>
      <c r="Q2693" t="s">
        <v>8049</v>
      </c>
      <c r="R2693" t="s">
        <v>8049</v>
      </c>
      <c r="S2693" t="s">
        <v>8049</v>
      </c>
      <c r="T2693" t="s">
        <v>8049</v>
      </c>
      <c r="U2693" t="s">
        <v>8049</v>
      </c>
      <c r="V2693" t="s">
        <v>8049</v>
      </c>
      <c r="W2693" t="s">
        <v>8049</v>
      </c>
      <c r="X2693" t="s">
        <v>8049</v>
      </c>
      <c r="Y2693" t="s">
        <v>8646</v>
      </c>
      <c r="Z2693" t="s">
        <v>8049</v>
      </c>
      <c r="AA2693" t="s">
        <v>8049</v>
      </c>
      <c r="AB2693" t="s">
        <v>8049</v>
      </c>
      <c r="AC2693" t="s">
        <v>8049</v>
      </c>
      <c r="AD2693" t="s">
        <v>8049</v>
      </c>
    </row>
    <row r="2694" spans="1:30" x14ac:dyDescent="0.3">
      <c r="A2694">
        <v>450713</v>
      </c>
      <c r="B2694">
        <f>VLOOKUP(A2694,hvbp_person_and_community_engag!$B$2:$B$2677,1,0)</f>
        <v>450713</v>
      </c>
      <c r="C2694" t="s">
        <v>15892</v>
      </c>
      <c r="D2694" t="s">
        <v>15893</v>
      </c>
      <c r="E2694" t="s">
        <v>15597</v>
      </c>
      <c r="F2694" t="s">
        <v>6754</v>
      </c>
      <c r="G2694">
        <v>78704</v>
      </c>
      <c r="H2694" t="s">
        <v>8230</v>
      </c>
      <c r="I2694" t="s">
        <v>8048</v>
      </c>
      <c r="J2694">
        <v>4</v>
      </c>
      <c r="K2694">
        <v>78</v>
      </c>
      <c r="L2694">
        <v>0.32</v>
      </c>
      <c r="M2694">
        <v>0.09</v>
      </c>
      <c r="N2694">
        <v>365</v>
      </c>
      <c r="O2694">
        <v>352.7</v>
      </c>
      <c r="P2694">
        <v>15</v>
      </c>
      <c r="Q2694">
        <v>0.45</v>
      </c>
      <c r="R2694">
        <v>0.14000000000000001</v>
      </c>
      <c r="S2694">
        <v>312</v>
      </c>
      <c r="T2694">
        <v>20309</v>
      </c>
      <c r="U2694">
        <v>0.77</v>
      </c>
      <c r="V2694">
        <v>0.23</v>
      </c>
      <c r="W2694">
        <v>195</v>
      </c>
      <c r="X2694" t="s">
        <v>9214</v>
      </c>
      <c r="Y2694" t="s">
        <v>12949</v>
      </c>
      <c r="Z2694">
        <v>332</v>
      </c>
      <c r="AA2694">
        <v>0.7</v>
      </c>
      <c r="AB2694">
        <v>0.19</v>
      </c>
      <c r="AC2694">
        <v>7.0000000000000007E-2</v>
      </c>
      <c r="AD2694">
        <v>0.04</v>
      </c>
    </row>
    <row r="2695" spans="1:30" x14ac:dyDescent="0.3">
      <c r="A2695">
        <v>450716</v>
      </c>
      <c r="B2695" t="e">
        <f>VLOOKUP(A2695,hvbp_person_and_community_engag!$B$2:$B$2677,1,0)</f>
        <v>#N/A</v>
      </c>
      <c r="C2695" t="s">
        <v>15894</v>
      </c>
      <c r="D2695" t="s">
        <v>15895</v>
      </c>
      <c r="E2695" t="s">
        <v>78</v>
      </c>
      <c r="F2695" t="s">
        <v>6754</v>
      </c>
      <c r="G2695">
        <v>77065</v>
      </c>
      <c r="H2695" t="s">
        <v>8230</v>
      </c>
      <c r="I2695" t="s">
        <v>8048</v>
      </c>
      <c r="J2695">
        <v>2</v>
      </c>
      <c r="K2695">
        <v>97</v>
      </c>
      <c r="L2695">
        <v>0.16</v>
      </c>
      <c r="M2695">
        <v>7.0000000000000007E-2</v>
      </c>
      <c r="N2695">
        <v>235</v>
      </c>
      <c r="O2695">
        <v>204.97</v>
      </c>
      <c r="P2695" t="s">
        <v>8049</v>
      </c>
      <c r="Q2695" t="s">
        <v>8049</v>
      </c>
      <c r="R2695" t="s">
        <v>8049</v>
      </c>
      <c r="S2695" t="s">
        <v>8049</v>
      </c>
      <c r="T2695" t="s">
        <v>8049</v>
      </c>
      <c r="U2695" t="s">
        <v>8049</v>
      </c>
      <c r="V2695" t="s">
        <v>8049</v>
      </c>
      <c r="W2695" t="s">
        <v>8049</v>
      </c>
      <c r="X2695" t="s">
        <v>8049</v>
      </c>
      <c r="Y2695" t="s">
        <v>8642</v>
      </c>
      <c r="Z2695" t="s">
        <v>8049</v>
      </c>
      <c r="AA2695" t="s">
        <v>8049</v>
      </c>
      <c r="AB2695" t="s">
        <v>8049</v>
      </c>
      <c r="AC2695" t="s">
        <v>8049</v>
      </c>
      <c r="AD2695" t="s">
        <v>8049</v>
      </c>
    </row>
    <row r="2696" spans="1:30" x14ac:dyDescent="0.3">
      <c r="A2696">
        <v>450718</v>
      </c>
      <c r="B2696">
        <f>VLOOKUP(A2696,hvbp_person_and_community_engag!$B$2:$B$2677,1,0)</f>
        <v>450718</v>
      </c>
      <c r="C2696" t="s">
        <v>15896</v>
      </c>
      <c r="D2696" t="s">
        <v>15897</v>
      </c>
      <c r="E2696" t="s">
        <v>15898</v>
      </c>
      <c r="F2696" t="s">
        <v>6754</v>
      </c>
      <c r="G2696">
        <v>78681</v>
      </c>
      <c r="H2696" t="s">
        <v>8230</v>
      </c>
      <c r="I2696" t="s">
        <v>8048</v>
      </c>
      <c r="J2696">
        <v>4</v>
      </c>
      <c r="K2696">
        <v>41</v>
      </c>
      <c r="L2696">
        <v>0.16</v>
      </c>
      <c r="M2696">
        <v>0.05</v>
      </c>
      <c r="N2696">
        <v>334</v>
      </c>
      <c r="O2696">
        <v>304.36</v>
      </c>
      <c r="P2696" t="s">
        <v>8049</v>
      </c>
      <c r="Q2696" t="s">
        <v>8049</v>
      </c>
      <c r="R2696" t="s">
        <v>8049</v>
      </c>
      <c r="S2696" t="s">
        <v>8049</v>
      </c>
      <c r="T2696" t="s">
        <v>8049</v>
      </c>
      <c r="U2696" t="s">
        <v>8049</v>
      </c>
      <c r="V2696" t="s">
        <v>8049</v>
      </c>
      <c r="W2696" t="s">
        <v>8049</v>
      </c>
      <c r="X2696" t="s">
        <v>8049</v>
      </c>
      <c r="Y2696" t="s">
        <v>8716</v>
      </c>
      <c r="Z2696" t="s">
        <v>8049</v>
      </c>
      <c r="AA2696" t="s">
        <v>8049</v>
      </c>
      <c r="AB2696" t="s">
        <v>8049</v>
      </c>
      <c r="AC2696" t="s">
        <v>8049</v>
      </c>
      <c r="AD2696" t="s">
        <v>8049</v>
      </c>
    </row>
    <row r="2697" spans="1:30" x14ac:dyDescent="0.3">
      <c r="A2697">
        <v>450723</v>
      </c>
      <c r="B2697">
        <f>VLOOKUP(A2697,hvbp_person_and_community_engag!$B$2:$B$2677,1,0)</f>
        <v>450723</v>
      </c>
      <c r="C2697" t="s">
        <v>15899</v>
      </c>
      <c r="D2697" t="s">
        <v>15900</v>
      </c>
      <c r="E2697" t="s">
        <v>241</v>
      </c>
      <c r="F2697" t="s">
        <v>6754</v>
      </c>
      <c r="G2697">
        <v>75237</v>
      </c>
      <c r="H2697" t="s">
        <v>11453</v>
      </c>
      <c r="I2697" t="s">
        <v>8048</v>
      </c>
      <c r="J2697">
        <v>3</v>
      </c>
      <c r="K2697">
        <v>105</v>
      </c>
      <c r="L2697">
        <v>0.33</v>
      </c>
      <c r="M2697">
        <v>0.09</v>
      </c>
      <c r="N2697">
        <v>382</v>
      </c>
      <c r="O2697">
        <v>369.16</v>
      </c>
      <c r="P2697" t="s">
        <v>8049</v>
      </c>
      <c r="Q2697" t="s">
        <v>8049</v>
      </c>
      <c r="R2697" t="s">
        <v>8049</v>
      </c>
      <c r="S2697" t="s">
        <v>8049</v>
      </c>
      <c r="T2697" t="s">
        <v>8049</v>
      </c>
      <c r="U2697" t="s">
        <v>8049</v>
      </c>
      <c r="V2697" t="s">
        <v>8049</v>
      </c>
      <c r="W2697" t="s">
        <v>8049</v>
      </c>
      <c r="X2697" t="s">
        <v>8049</v>
      </c>
      <c r="Y2697" t="s">
        <v>8298</v>
      </c>
      <c r="Z2697" t="s">
        <v>8049</v>
      </c>
      <c r="AA2697" t="s">
        <v>8049</v>
      </c>
      <c r="AB2697" t="s">
        <v>8049</v>
      </c>
      <c r="AC2697" t="s">
        <v>8049</v>
      </c>
      <c r="AD2697" t="s">
        <v>8049</v>
      </c>
    </row>
    <row r="2698" spans="1:30" x14ac:dyDescent="0.3">
      <c r="A2698">
        <v>450730</v>
      </c>
      <c r="B2698">
        <f>VLOOKUP(A2698,hvbp_person_and_community_engag!$B$2:$B$2677,1,0)</f>
        <v>450730</v>
      </c>
      <c r="C2698" t="s">
        <v>15901</v>
      </c>
      <c r="D2698" t="s">
        <v>15902</v>
      </c>
      <c r="E2698" t="s">
        <v>10425</v>
      </c>
      <c r="F2698" t="s">
        <v>6754</v>
      </c>
      <c r="G2698">
        <v>75010</v>
      </c>
      <c r="H2698" t="s">
        <v>15556</v>
      </c>
      <c r="I2698" t="s">
        <v>8048</v>
      </c>
      <c r="J2698">
        <v>3</v>
      </c>
      <c r="K2698">
        <v>90</v>
      </c>
      <c r="L2698">
        <v>0.33</v>
      </c>
      <c r="M2698">
        <v>0.14000000000000001</v>
      </c>
      <c r="N2698">
        <v>246</v>
      </c>
      <c r="O2698">
        <v>213.49</v>
      </c>
      <c r="P2698" t="s">
        <v>8049</v>
      </c>
      <c r="Q2698" t="s">
        <v>8049</v>
      </c>
      <c r="R2698" t="s">
        <v>8049</v>
      </c>
      <c r="S2698" t="s">
        <v>8049</v>
      </c>
      <c r="T2698" t="s">
        <v>8049</v>
      </c>
      <c r="U2698" t="s">
        <v>8049</v>
      </c>
      <c r="V2698" t="s">
        <v>8049</v>
      </c>
      <c r="W2698" t="s">
        <v>8049</v>
      </c>
      <c r="X2698" t="s">
        <v>8049</v>
      </c>
      <c r="Y2698" t="s">
        <v>8142</v>
      </c>
      <c r="Z2698" t="s">
        <v>8049</v>
      </c>
      <c r="AA2698" t="s">
        <v>8049</v>
      </c>
      <c r="AB2698" t="s">
        <v>8049</v>
      </c>
      <c r="AC2698" t="s">
        <v>8049</v>
      </c>
      <c r="AD2698" t="s">
        <v>8049</v>
      </c>
    </row>
    <row r="2699" spans="1:30" x14ac:dyDescent="0.3">
      <c r="A2699">
        <v>450742</v>
      </c>
      <c r="B2699">
        <f>VLOOKUP(A2699,hvbp_person_and_community_engag!$B$2:$B$2677,1,0)</f>
        <v>450742</v>
      </c>
      <c r="C2699" t="s">
        <v>15903</v>
      </c>
      <c r="D2699" t="s">
        <v>15904</v>
      </c>
      <c r="E2699" t="s">
        <v>15905</v>
      </c>
      <c r="F2699" t="s">
        <v>6754</v>
      </c>
      <c r="G2699">
        <v>75088</v>
      </c>
      <c r="H2699" t="s">
        <v>15556</v>
      </c>
      <c r="I2699" t="s">
        <v>8048</v>
      </c>
      <c r="J2699">
        <v>1</v>
      </c>
      <c r="K2699">
        <v>87</v>
      </c>
      <c r="L2699">
        <v>0.28000000000000003</v>
      </c>
      <c r="M2699">
        <v>0.05</v>
      </c>
      <c r="N2699">
        <v>546</v>
      </c>
      <c r="O2699">
        <v>540.33000000000004</v>
      </c>
      <c r="P2699">
        <v>13</v>
      </c>
      <c r="Q2699">
        <v>0.18</v>
      </c>
      <c r="R2699">
        <v>0.09</v>
      </c>
      <c r="S2699">
        <v>196</v>
      </c>
      <c r="T2699">
        <v>15091</v>
      </c>
      <c r="U2699">
        <v>0.46</v>
      </c>
      <c r="V2699">
        <v>0.14000000000000001</v>
      </c>
      <c r="W2699">
        <v>213</v>
      </c>
      <c r="X2699" t="s">
        <v>8297</v>
      </c>
      <c r="Y2699" t="s">
        <v>15906</v>
      </c>
      <c r="Z2699">
        <v>323</v>
      </c>
      <c r="AA2699">
        <v>0.4</v>
      </c>
      <c r="AB2699">
        <v>0.11</v>
      </c>
      <c r="AC2699">
        <v>0.06</v>
      </c>
      <c r="AD2699">
        <v>0.03</v>
      </c>
    </row>
    <row r="2700" spans="1:30" x14ac:dyDescent="0.3">
      <c r="A2700">
        <v>450743</v>
      </c>
      <c r="B2700">
        <f>VLOOKUP(A2700,hvbp_person_and_community_engag!$B$2:$B$2677,1,0)</f>
        <v>450743</v>
      </c>
      <c r="C2700" t="s">
        <v>15907</v>
      </c>
      <c r="D2700" t="s">
        <v>7172</v>
      </c>
      <c r="E2700" t="s">
        <v>7095</v>
      </c>
      <c r="F2700" t="s">
        <v>6754</v>
      </c>
      <c r="G2700">
        <v>76201</v>
      </c>
      <c r="H2700" t="s">
        <v>15603</v>
      </c>
      <c r="I2700" t="s">
        <v>8048</v>
      </c>
      <c r="J2700">
        <v>3</v>
      </c>
      <c r="K2700">
        <v>118</v>
      </c>
      <c r="L2700">
        <v>0.39</v>
      </c>
      <c r="M2700">
        <v>0.11</v>
      </c>
      <c r="N2700">
        <v>367</v>
      </c>
      <c r="O2700">
        <v>337.86</v>
      </c>
      <c r="P2700">
        <v>20</v>
      </c>
      <c r="Q2700">
        <v>0.41</v>
      </c>
      <c r="R2700">
        <v>0.16</v>
      </c>
      <c r="S2700">
        <v>257</v>
      </c>
      <c r="T2700">
        <v>19422</v>
      </c>
      <c r="U2700">
        <v>0.8</v>
      </c>
      <c r="V2700">
        <v>0.27</v>
      </c>
      <c r="W2700">
        <v>148</v>
      </c>
      <c r="X2700" t="s">
        <v>8149</v>
      </c>
      <c r="Y2700" t="s">
        <v>11457</v>
      </c>
      <c r="Z2700">
        <v>301</v>
      </c>
      <c r="AA2700">
        <v>0.72</v>
      </c>
      <c r="AB2700">
        <v>0.21</v>
      </c>
      <c r="AC2700">
        <v>0.08</v>
      </c>
      <c r="AD2700">
        <v>0.05</v>
      </c>
    </row>
    <row r="2701" spans="1:30" x14ac:dyDescent="0.3">
      <c r="A2701">
        <v>450747</v>
      </c>
      <c r="B2701">
        <f>VLOOKUP(A2701,hvbp_person_and_community_engag!$B$2:$B$2677,1,0)</f>
        <v>450747</v>
      </c>
      <c r="C2701" t="s">
        <v>15908</v>
      </c>
      <c r="D2701" t="s">
        <v>15909</v>
      </c>
      <c r="E2701" t="s">
        <v>15910</v>
      </c>
      <c r="F2701" t="s">
        <v>6754</v>
      </c>
      <c r="G2701">
        <v>75801</v>
      </c>
      <c r="H2701" t="s">
        <v>8058</v>
      </c>
      <c r="I2701" t="s">
        <v>8048</v>
      </c>
      <c r="J2701">
        <v>2</v>
      </c>
      <c r="K2701">
        <v>14</v>
      </c>
      <c r="L2701">
        <v>0.04</v>
      </c>
      <c r="M2701">
        <v>0.01</v>
      </c>
      <c r="N2701">
        <v>575</v>
      </c>
      <c r="O2701">
        <v>539.78</v>
      </c>
      <c r="P2701" t="s">
        <v>8049</v>
      </c>
      <c r="Q2701" t="s">
        <v>8049</v>
      </c>
      <c r="R2701" t="s">
        <v>8049</v>
      </c>
      <c r="S2701" t="s">
        <v>8049</v>
      </c>
      <c r="T2701" t="s">
        <v>8049</v>
      </c>
      <c r="U2701" t="s">
        <v>8049</v>
      </c>
      <c r="V2701" t="s">
        <v>8049</v>
      </c>
      <c r="W2701" t="s">
        <v>8049</v>
      </c>
      <c r="X2701" t="s">
        <v>8049</v>
      </c>
      <c r="Y2701" t="s">
        <v>15911</v>
      </c>
      <c r="Z2701" t="s">
        <v>8049</v>
      </c>
      <c r="AA2701" t="s">
        <v>8049</v>
      </c>
      <c r="AB2701" t="s">
        <v>8049</v>
      </c>
      <c r="AC2701" t="s">
        <v>8049</v>
      </c>
      <c r="AD2701" t="s">
        <v>8049</v>
      </c>
    </row>
    <row r="2702" spans="1:30" x14ac:dyDescent="0.3">
      <c r="A2702">
        <v>450766</v>
      </c>
      <c r="B2702" t="e">
        <f>VLOOKUP(A2702,hvbp_person_and_community_engag!$B$2:$B$2677,1,0)</f>
        <v>#N/A</v>
      </c>
      <c r="C2702" t="s">
        <v>15912</v>
      </c>
      <c r="D2702" t="s">
        <v>15913</v>
      </c>
      <c r="E2702" t="s">
        <v>241</v>
      </c>
      <c r="F2702" t="s">
        <v>6754</v>
      </c>
      <c r="G2702">
        <v>75390</v>
      </c>
      <c r="H2702" t="s">
        <v>15553</v>
      </c>
      <c r="I2702" t="s">
        <v>8048</v>
      </c>
      <c r="J2702">
        <v>3</v>
      </c>
      <c r="K2702">
        <v>18</v>
      </c>
      <c r="L2702">
        <v>0.1</v>
      </c>
      <c r="M2702">
        <v>0.06</v>
      </c>
      <c r="N2702">
        <v>151</v>
      </c>
      <c r="O2702">
        <v>132.36000000000001</v>
      </c>
      <c r="P2702" t="s">
        <v>8049</v>
      </c>
      <c r="Q2702" t="s">
        <v>8049</v>
      </c>
      <c r="R2702" t="s">
        <v>8049</v>
      </c>
      <c r="S2702" t="s">
        <v>8049</v>
      </c>
      <c r="T2702" t="s">
        <v>8049</v>
      </c>
      <c r="U2702" t="s">
        <v>8049</v>
      </c>
      <c r="V2702" t="s">
        <v>8049</v>
      </c>
      <c r="W2702" t="s">
        <v>8049</v>
      </c>
      <c r="X2702" t="s">
        <v>8049</v>
      </c>
      <c r="Y2702" t="s">
        <v>9305</v>
      </c>
      <c r="Z2702" t="s">
        <v>8049</v>
      </c>
      <c r="AA2702" t="s">
        <v>8049</v>
      </c>
      <c r="AB2702" t="s">
        <v>8049</v>
      </c>
      <c r="AC2702" t="s">
        <v>8049</v>
      </c>
      <c r="AD2702" t="s">
        <v>8049</v>
      </c>
    </row>
    <row r="2703" spans="1:30" x14ac:dyDescent="0.3">
      <c r="A2703">
        <v>450771</v>
      </c>
      <c r="B2703">
        <f>VLOOKUP(A2703,hvbp_person_and_community_engag!$B$2:$B$2677,1,0)</f>
        <v>450771</v>
      </c>
      <c r="C2703" t="s">
        <v>15914</v>
      </c>
      <c r="D2703" t="s">
        <v>15915</v>
      </c>
      <c r="E2703" t="s">
        <v>15849</v>
      </c>
      <c r="F2703" t="s">
        <v>6754</v>
      </c>
      <c r="G2703">
        <v>75093</v>
      </c>
      <c r="H2703" t="s">
        <v>15603</v>
      </c>
      <c r="I2703" t="s">
        <v>8048</v>
      </c>
      <c r="J2703">
        <v>3</v>
      </c>
      <c r="K2703">
        <v>173</v>
      </c>
      <c r="L2703">
        <v>0.56000000000000005</v>
      </c>
      <c r="M2703">
        <v>0.17</v>
      </c>
      <c r="N2703">
        <v>334</v>
      </c>
      <c r="O2703">
        <v>333.34</v>
      </c>
      <c r="P2703">
        <v>60</v>
      </c>
      <c r="Q2703">
        <v>1.35</v>
      </c>
      <c r="R2703">
        <v>0.45</v>
      </c>
      <c r="S2703">
        <v>298</v>
      </c>
      <c r="T2703">
        <v>25830</v>
      </c>
      <c r="U2703">
        <v>1.9</v>
      </c>
      <c r="V2703">
        <v>0.62</v>
      </c>
      <c r="W2703">
        <v>197</v>
      </c>
      <c r="X2703">
        <v>323.10666304</v>
      </c>
      <c r="Y2703" t="s">
        <v>10819</v>
      </c>
      <c r="Z2703">
        <v>308</v>
      </c>
      <c r="AA2703">
        <v>1.62</v>
      </c>
      <c r="AB2703">
        <v>0.47</v>
      </c>
      <c r="AC2703">
        <v>0.28999999999999998</v>
      </c>
      <c r="AD2703">
        <v>0.15</v>
      </c>
    </row>
    <row r="2704" spans="1:30" x14ac:dyDescent="0.3">
      <c r="A2704">
        <v>450774</v>
      </c>
      <c r="B2704" t="e">
        <f>VLOOKUP(A2704,hvbp_person_and_community_engag!$B$2:$B$2677,1,0)</f>
        <v>#N/A</v>
      </c>
      <c r="C2704" t="s">
        <v>15916</v>
      </c>
      <c r="D2704" t="s">
        <v>15917</v>
      </c>
      <c r="E2704" t="s">
        <v>78</v>
      </c>
      <c r="F2704" t="s">
        <v>6754</v>
      </c>
      <c r="G2704">
        <v>77090</v>
      </c>
      <c r="H2704" t="s">
        <v>8164</v>
      </c>
      <c r="I2704" t="s">
        <v>8048</v>
      </c>
      <c r="J2704">
        <v>5</v>
      </c>
      <c r="K2704">
        <v>150</v>
      </c>
      <c r="L2704">
        <v>0.28999999999999998</v>
      </c>
      <c r="M2704">
        <v>0.17</v>
      </c>
      <c r="N2704">
        <v>172</v>
      </c>
      <c r="O2704">
        <v>183.68</v>
      </c>
      <c r="P2704" t="s">
        <v>8049</v>
      </c>
      <c r="Q2704" t="s">
        <v>8049</v>
      </c>
      <c r="R2704" t="s">
        <v>8049</v>
      </c>
      <c r="S2704" t="s">
        <v>8049</v>
      </c>
      <c r="T2704" t="s">
        <v>8049</v>
      </c>
      <c r="U2704" t="s">
        <v>8049</v>
      </c>
      <c r="V2704" t="s">
        <v>8049</v>
      </c>
      <c r="W2704" t="s">
        <v>8049</v>
      </c>
      <c r="X2704" t="s">
        <v>8049</v>
      </c>
      <c r="Y2704" t="s">
        <v>8674</v>
      </c>
      <c r="Z2704" t="s">
        <v>8049</v>
      </c>
      <c r="AA2704" t="s">
        <v>8049</v>
      </c>
      <c r="AB2704" t="s">
        <v>8049</v>
      </c>
      <c r="AC2704" t="s">
        <v>8049</v>
      </c>
      <c r="AD2704" t="s">
        <v>8049</v>
      </c>
    </row>
    <row r="2705" spans="1:30" x14ac:dyDescent="0.3">
      <c r="A2705">
        <v>450775</v>
      </c>
      <c r="B2705">
        <f>VLOOKUP(A2705,hvbp_person_and_community_engag!$B$2:$B$2677,1,0)</f>
        <v>450775</v>
      </c>
      <c r="C2705" t="s">
        <v>15918</v>
      </c>
      <c r="D2705" t="s">
        <v>15919</v>
      </c>
      <c r="E2705" t="s">
        <v>15920</v>
      </c>
      <c r="F2705" t="s">
        <v>6754</v>
      </c>
      <c r="G2705">
        <v>77325</v>
      </c>
      <c r="H2705" t="s">
        <v>8230</v>
      </c>
      <c r="I2705" t="s">
        <v>8048</v>
      </c>
      <c r="J2705">
        <v>3</v>
      </c>
      <c r="K2705">
        <v>232</v>
      </c>
      <c r="L2705">
        <v>0.7</v>
      </c>
      <c r="M2705">
        <v>0.23</v>
      </c>
      <c r="N2705">
        <v>302</v>
      </c>
      <c r="O2705">
        <v>289.23</v>
      </c>
      <c r="P2705">
        <v>20</v>
      </c>
      <c r="Q2705">
        <v>0.4</v>
      </c>
      <c r="R2705">
        <v>0.15</v>
      </c>
      <c r="S2705">
        <v>264</v>
      </c>
      <c r="T2705">
        <v>19844</v>
      </c>
      <c r="U2705">
        <v>1.1000000000000001</v>
      </c>
      <c r="V2705">
        <v>0.38</v>
      </c>
      <c r="W2705">
        <v>171</v>
      </c>
      <c r="X2705" t="s">
        <v>9353</v>
      </c>
      <c r="Y2705" t="s">
        <v>8658</v>
      </c>
      <c r="Z2705">
        <v>287</v>
      </c>
      <c r="AA2705">
        <v>0.98</v>
      </c>
      <c r="AB2705">
        <v>0.31</v>
      </c>
      <c r="AC2705">
        <v>0.12</v>
      </c>
      <c r="AD2705">
        <v>7.0000000000000007E-2</v>
      </c>
    </row>
    <row r="2706" spans="1:30" x14ac:dyDescent="0.3">
      <c r="A2706">
        <v>450779</v>
      </c>
      <c r="B2706">
        <f>VLOOKUP(A2706,hvbp_person_and_community_engag!$B$2:$B$2677,1,0)</f>
        <v>450779</v>
      </c>
      <c r="C2706" t="s">
        <v>15921</v>
      </c>
      <c r="D2706" t="s">
        <v>15922</v>
      </c>
      <c r="E2706" t="s">
        <v>15578</v>
      </c>
      <c r="F2706" t="s">
        <v>6754</v>
      </c>
      <c r="G2706">
        <v>76132</v>
      </c>
      <c r="H2706" t="s">
        <v>15603</v>
      </c>
      <c r="I2706" t="s">
        <v>8048</v>
      </c>
      <c r="J2706">
        <v>5</v>
      </c>
      <c r="K2706">
        <v>137</v>
      </c>
      <c r="L2706">
        <v>0.65</v>
      </c>
      <c r="M2706">
        <v>0.2</v>
      </c>
      <c r="N2706">
        <v>320</v>
      </c>
      <c r="O2706">
        <v>331.89</v>
      </c>
      <c r="P2706">
        <v>43</v>
      </c>
      <c r="Q2706">
        <v>1.1399999999999999</v>
      </c>
      <c r="R2706">
        <v>0.42</v>
      </c>
      <c r="S2706">
        <v>271</v>
      </c>
      <c r="T2706">
        <v>21954</v>
      </c>
      <c r="U2706">
        <v>1.79</v>
      </c>
      <c r="V2706">
        <v>0.62</v>
      </c>
      <c r="W2706">
        <v>156</v>
      </c>
      <c r="X2706">
        <v>304.84308594999999</v>
      </c>
      <c r="Y2706" t="s">
        <v>8331</v>
      </c>
      <c r="Z2706">
        <v>287</v>
      </c>
      <c r="AA2706">
        <v>1.56</v>
      </c>
      <c r="AB2706">
        <v>0.48</v>
      </c>
      <c r="AC2706">
        <v>0.23</v>
      </c>
      <c r="AD2706">
        <v>0.15</v>
      </c>
    </row>
    <row r="2707" spans="1:30" x14ac:dyDescent="0.3">
      <c r="A2707">
        <v>450788</v>
      </c>
      <c r="B2707">
        <f>VLOOKUP(A2707,hvbp_person_and_community_engag!$B$2:$B$2677,1,0)</f>
        <v>450788</v>
      </c>
      <c r="C2707" t="s">
        <v>15923</v>
      </c>
      <c r="D2707" t="s">
        <v>15924</v>
      </c>
      <c r="E2707" t="s">
        <v>15589</v>
      </c>
      <c r="F2707" t="s">
        <v>6754</v>
      </c>
      <c r="G2707">
        <v>78414</v>
      </c>
      <c r="H2707" t="s">
        <v>8230</v>
      </c>
      <c r="I2707" t="s">
        <v>8048</v>
      </c>
      <c r="J2707">
        <v>4</v>
      </c>
      <c r="K2707">
        <v>32</v>
      </c>
      <c r="L2707">
        <v>0.1</v>
      </c>
      <c r="M2707">
        <v>0.03</v>
      </c>
      <c r="N2707">
        <v>343</v>
      </c>
      <c r="O2707">
        <v>313.39</v>
      </c>
      <c r="P2707" t="s">
        <v>8049</v>
      </c>
      <c r="Q2707" t="s">
        <v>8049</v>
      </c>
      <c r="R2707" t="s">
        <v>8049</v>
      </c>
      <c r="S2707" t="s">
        <v>8049</v>
      </c>
      <c r="T2707" t="s">
        <v>8049</v>
      </c>
      <c r="U2707" t="s">
        <v>8049</v>
      </c>
      <c r="V2707" t="s">
        <v>8049</v>
      </c>
      <c r="W2707" t="s">
        <v>8049</v>
      </c>
      <c r="X2707" t="s">
        <v>8049</v>
      </c>
      <c r="Y2707" t="s">
        <v>9639</v>
      </c>
      <c r="Z2707" t="s">
        <v>8049</v>
      </c>
      <c r="AA2707" t="s">
        <v>8049</v>
      </c>
      <c r="AB2707" t="s">
        <v>8049</v>
      </c>
      <c r="AC2707" t="s">
        <v>8049</v>
      </c>
      <c r="AD2707" t="s">
        <v>8049</v>
      </c>
    </row>
    <row r="2708" spans="1:30" x14ac:dyDescent="0.3">
      <c r="A2708">
        <v>450797</v>
      </c>
      <c r="B2708" t="e">
        <f>VLOOKUP(A2708,hvbp_person_and_community_engag!$B$2:$B$2677,1,0)</f>
        <v>#N/A</v>
      </c>
      <c r="C2708" t="s">
        <v>15925</v>
      </c>
      <c r="D2708" t="s">
        <v>15926</v>
      </c>
      <c r="E2708" t="s">
        <v>78</v>
      </c>
      <c r="F2708" t="s">
        <v>6754</v>
      </c>
      <c r="G2708">
        <v>77004</v>
      </c>
      <c r="H2708" t="s">
        <v>8082</v>
      </c>
      <c r="I2708" t="s">
        <v>8048</v>
      </c>
      <c r="J2708" t="s">
        <v>8240</v>
      </c>
      <c r="K2708">
        <v>33</v>
      </c>
      <c r="L2708">
        <v>0.01</v>
      </c>
      <c r="M2708">
        <v>0.01</v>
      </c>
      <c r="N2708">
        <v>116</v>
      </c>
      <c r="O2708">
        <v>126.49</v>
      </c>
      <c r="P2708" t="s">
        <v>8049</v>
      </c>
      <c r="Q2708" t="s">
        <v>8049</v>
      </c>
      <c r="R2708" t="s">
        <v>8049</v>
      </c>
      <c r="S2708" t="s">
        <v>8049</v>
      </c>
      <c r="T2708" t="s">
        <v>8049</v>
      </c>
      <c r="U2708" t="s">
        <v>8049</v>
      </c>
      <c r="V2708" t="s">
        <v>8049</v>
      </c>
      <c r="W2708" t="s">
        <v>8049</v>
      </c>
      <c r="X2708" t="s">
        <v>8049</v>
      </c>
      <c r="Y2708" t="s">
        <v>11411</v>
      </c>
      <c r="Z2708" t="s">
        <v>8049</v>
      </c>
      <c r="AA2708" t="s">
        <v>8049</v>
      </c>
      <c r="AB2708" t="s">
        <v>8049</v>
      </c>
      <c r="AC2708" t="s">
        <v>8049</v>
      </c>
      <c r="AD2708" t="s">
        <v>8049</v>
      </c>
    </row>
    <row r="2709" spans="1:30" x14ac:dyDescent="0.3">
      <c r="A2709">
        <v>450801</v>
      </c>
      <c r="B2709">
        <f>VLOOKUP(A2709,hvbp_person_and_community_engag!$B$2:$B$2677,1,0)</f>
        <v>450801</v>
      </c>
      <c r="C2709" t="s">
        <v>15927</v>
      </c>
      <c r="D2709" t="s">
        <v>15928</v>
      </c>
      <c r="E2709" t="s">
        <v>15695</v>
      </c>
      <c r="F2709" t="s">
        <v>6754</v>
      </c>
      <c r="G2709">
        <v>75504</v>
      </c>
      <c r="H2709" t="s">
        <v>11957</v>
      </c>
      <c r="I2709" t="s">
        <v>8048</v>
      </c>
      <c r="J2709">
        <v>4</v>
      </c>
      <c r="K2709">
        <v>19</v>
      </c>
      <c r="L2709">
        <v>0.05</v>
      </c>
      <c r="M2709">
        <v>0.02</v>
      </c>
      <c r="N2709">
        <v>344</v>
      </c>
      <c r="O2709">
        <v>312.12</v>
      </c>
      <c r="P2709" t="s">
        <v>8049</v>
      </c>
      <c r="Q2709" t="s">
        <v>8049</v>
      </c>
      <c r="R2709" t="s">
        <v>8049</v>
      </c>
      <c r="S2709" t="s">
        <v>8049</v>
      </c>
      <c r="T2709" t="s">
        <v>8049</v>
      </c>
      <c r="U2709" t="s">
        <v>8049</v>
      </c>
      <c r="V2709" t="s">
        <v>8049</v>
      </c>
      <c r="W2709" t="s">
        <v>8049</v>
      </c>
      <c r="X2709" t="s">
        <v>8049</v>
      </c>
      <c r="Y2709" t="s">
        <v>10202</v>
      </c>
      <c r="Z2709" t="s">
        <v>8049</v>
      </c>
      <c r="AA2709" t="s">
        <v>8049</v>
      </c>
      <c r="AB2709" t="s">
        <v>8049</v>
      </c>
      <c r="AC2709" t="s">
        <v>8049</v>
      </c>
      <c r="AD2709" t="s">
        <v>8049</v>
      </c>
    </row>
    <row r="2710" spans="1:30" x14ac:dyDescent="0.3">
      <c r="A2710">
        <v>450803</v>
      </c>
      <c r="B2710" t="e">
        <f>VLOOKUP(A2710,hvbp_person_and_community_engag!$B$2:$B$2677,1,0)</f>
        <v>#N/A</v>
      </c>
      <c r="C2710" t="s">
        <v>15929</v>
      </c>
      <c r="D2710" t="s">
        <v>15930</v>
      </c>
      <c r="E2710" t="s">
        <v>78</v>
      </c>
      <c r="F2710" t="s">
        <v>6754</v>
      </c>
      <c r="G2710">
        <v>77091</v>
      </c>
      <c r="H2710" t="s">
        <v>8082</v>
      </c>
      <c r="I2710" t="s">
        <v>8048</v>
      </c>
      <c r="J2710">
        <v>2</v>
      </c>
      <c r="K2710">
        <v>12</v>
      </c>
      <c r="L2710">
        <v>0.02</v>
      </c>
      <c r="M2710">
        <v>0.02</v>
      </c>
      <c r="N2710">
        <v>78</v>
      </c>
      <c r="O2710">
        <v>127.85</v>
      </c>
      <c r="P2710" t="s">
        <v>8049</v>
      </c>
      <c r="Q2710" t="s">
        <v>8049</v>
      </c>
      <c r="R2710" t="s">
        <v>8049</v>
      </c>
      <c r="S2710" t="s">
        <v>8049</v>
      </c>
      <c r="T2710" t="s">
        <v>8049</v>
      </c>
      <c r="U2710" t="s">
        <v>8049</v>
      </c>
      <c r="V2710" t="s">
        <v>8049</v>
      </c>
      <c r="W2710" t="s">
        <v>8049</v>
      </c>
      <c r="X2710" t="s">
        <v>8049</v>
      </c>
      <c r="Y2710" t="s">
        <v>13915</v>
      </c>
      <c r="Z2710" t="s">
        <v>8049</v>
      </c>
      <c r="AA2710" t="s">
        <v>8049</v>
      </c>
      <c r="AB2710" t="s">
        <v>8049</v>
      </c>
      <c r="AC2710" t="s">
        <v>8049</v>
      </c>
      <c r="AD2710" t="s">
        <v>8049</v>
      </c>
    </row>
    <row r="2711" spans="1:30" x14ac:dyDescent="0.3">
      <c r="A2711">
        <v>450804</v>
      </c>
      <c r="B2711" t="e">
        <f>VLOOKUP(A2711,hvbp_person_and_community_engag!$B$2:$B$2677,1,0)</f>
        <v>#N/A</v>
      </c>
      <c r="C2711" t="s">
        <v>15931</v>
      </c>
      <c r="D2711" t="s">
        <v>15932</v>
      </c>
      <c r="E2711" t="s">
        <v>78</v>
      </c>
      <c r="F2711" t="s">
        <v>6754</v>
      </c>
      <c r="G2711">
        <v>77030</v>
      </c>
      <c r="H2711" t="s">
        <v>8230</v>
      </c>
      <c r="I2711" t="s">
        <v>8048</v>
      </c>
      <c r="J2711" t="s">
        <v>8240</v>
      </c>
      <c r="K2711">
        <v>272</v>
      </c>
      <c r="L2711">
        <v>0.95</v>
      </c>
      <c r="M2711">
        <v>0.44</v>
      </c>
      <c r="N2711">
        <v>215</v>
      </c>
      <c r="O2711">
        <v>227.29</v>
      </c>
      <c r="P2711">
        <v>39</v>
      </c>
      <c r="Q2711">
        <v>1.48</v>
      </c>
      <c r="R2711">
        <v>0.68</v>
      </c>
      <c r="S2711">
        <v>218</v>
      </c>
      <c r="T2711">
        <v>17069</v>
      </c>
      <c r="U2711">
        <v>2.4300000000000002</v>
      </c>
      <c r="V2711">
        <v>1.1200000000000001</v>
      </c>
      <c r="W2711">
        <v>88</v>
      </c>
      <c r="X2711">
        <v>263.40105762000002</v>
      </c>
      <c r="Y2711" t="s">
        <v>9059</v>
      </c>
      <c r="Z2711">
        <v>217</v>
      </c>
      <c r="AA2711">
        <v>2.17</v>
      </c>
      <c r="AB2711">
        <v>0.83</v>
      </c>
      <c r="AC2711">
        <v>0.25</v>
      </c>
      <c r="AD2711">
        <v>0.28999999999999998</v>
      </c>
    </row>
    <row r="2712" spans="1:30" x14ac:dyDescent="0.3">
      <c r="A2712">
        <v>450809</v>
      </c>
      <c r="B2712">
        <f>VLOOKUP(A2712,hvbp_person_and_community_engag!$B$2:$B$2677,1,0)</f>
        <v>450809</v>
      </c>
      <c r="C2712" t="s">
        <v>15933</v>
      </c>
      <c r="D2712" t="s">
        <v>15934</v>
      </c>
      <c r="E2712" t="s">
        <v>15597</v>
      </c>
      <c r="F2712" t="s">
        <v>6754</v>
      </c>
      <c r="G2712">
        <v>78758</v>
      </c>
      <c r="H2712" t="s">
        <v>8230</v>
      </c>
      <c r="I2712" t="s">
        <v>8048</v>
      </c>
      <c r="J2712">
        <v>5</v>
      </c>
      <c r="K2712">
        <v>110</v>
      </c>
      <c r="L2712">
        <v>0.55000000000000004</v>
      </c>
      <c r="M2712">
        <v>0.2</v>
      </c>
      <c r="N2712">
        <v>272</v>
      </c>
      <c r="O2712">
        <v>207.19</v>
      </c>
      <c r="P2712">
        <v>24</v>
      </c>
      <c r="Q2712">
        <v>0.78</v>
      </c>
      <c r="R2712">
        <v>0.28999999999999998</v>
      </c>
      <c r="S2712">
        <v>272</v>
      </c>
      <c r="T2712">
        <v>30396</v>
      </c>
      <c r="U2712">
        <v>1.33</v>
      </c>
      <c r="V2712">
        <v>0.49</v>
      </c>
      <c r="W2712">
        <v>126</v>
      </c>
      <c r="X2712" t="s">
        <v>10041</v>
      </c>
      <c r="Y2712" t="s">
        <v>9017</v>
      </c>
      <c r="Z2712">
        <v>272</v>
      </c>
      <c r="AA2712">
        <v>1.24</v>
      </c>
      <c r="AB2712">
        <v>0.42</v>
      </c>
      <c r="AC2712">
        <v>0.09</v>
      </c>
      <c r="AD2712">
        <v>7.0000000000000007E-2</v>
      </c>
    </row>
    <row r="2713" spans="1:30" x14ac:dyDescent="0.3">
      <c r="A2713">
        <v>450820</v>
      </c>
      <c r="B2713">
        <f>VLOOKUP(A2713,hvbp_person_and_community_engag!$B$2:$B$2677,1,0)</f>
        <v>450820</v>
      </c>
      <c r="C2713" t="s">
        <v>15935</v>
      </c>
      <c r="D2713" t="s">
        <v>15936</v>
      </c>
      <c r="E2713" t="s">
        <v>15937</v>
      </c>
      <c r="F2713" t="s">
        <v>6754</v>
      </c>
      <c r="G2713">
        <v>77479</v>
      </c>
      <c r="H2713" t="s">
        <v>15757</v>
      </c>
      <c r="I2713" t="s">
        <v>8048</v>
      </c>
      <c r="J2713">
        <v>4</v>
      </c>
      <c r="K2713">
        <v>765</v>
      </c>
      <c r="L2713">
        <v>2.68</v>
      </c>
      <c r="M2713">
        <v>0.71</v>
      </c>
      <c r="N2713">
        <v>376</v>
      </c>
      <c r="O2713">
        <v>356.22</v>
      </c>
      <c r="P2713">
        <v>113</v>
      </c>
      <c r="Q2713">
        <v>2.0499999999999998</v>
      </c>
      <c r="R2713">
        <v>0.97</v>
      </c>
      <c r="S2713">
        <v>213</v>
      </c>
      <c r="T2713">
        <v>16468</v>
      </c>
      <c r="U2713">
        <v>4.74</v>
      </c>
      <c r="V2713">
        <v>1.68</v>
      </c>
      <c r="W2713">
        <v>201</v>
      </c>
      <c r="X2713" t="s">
        <v>8807</v>
      </c>
      <c r="Y2713" t="s">
        <v>10737</v>
      </c>
      <c r="Z2713">
        <v>282</v>
      </c>
      <c r="AA2713">
        <v>4.0599999999999996</v>
      </c>
      <c r="AB2713">
        <v>1.34</v>
      </c>
      <c r="AC2713">
        <v>0.68</v>
      </c>
      <c r="AD2713">
        <v>0.34</v>
      </c>
    </row>
    <row r="2714" spans="1:30" x14ac:dyDescent="0.3">
      <c r="A2714">
        <v>450822</v>
      </c>
      <c r="B2714">
        <f>VLOOKUP(A2714,hvbp_person_and_community_engag!$B$2:$B$2677,1,0)</f>
        <v>450822</v>
      </c>
      <c r="C2714" t="s">
        <v>15938</v>
      </c>
      <c r="D2714" t="s">
        <v>15939</v>
      </c>
      <c r="E2714" t="s">
        <v>13693</v>
      </c>
      <c r="F2714" t="s">
        <v>6754</v>
      </c>
      <c r="G2714">
        <v>75039</v>
      </c>
      <c r="H2714" t="s">
        <v>8230</v>
      </c>
      <c r="I2714" t="s">
        <v>8048</v>
      </c>
      <c r="J2714">
        <v>3</v>
      </c>
      <c r="K2714">
        <v>125</v>
      </c>
      <c r="L2714">
        <v>0.38</v>
      </c>
      <c r="M2714">
        <v>0.12</v>
      </c>
      <c r="N2714">
        <v>328</v>
      </c>
      <c r="O2714">
        <v>348.86</v>
      </c>
      <c r="P2714">
        <v>13</v>
      </c>
      <c r="Q2714">
        <v>0.15</v>
      </c>
      <c r="R2714">
        <v>0.09</v>
      </c>
      <c r="S2714">
        <v>171</v>
      </c>
      <c r="T2714">
        <v>14498</v>
      </c>
      <c r="U2714">
        <v>0.53</v>
      </c>
      <c r="V2714">
        <v>0.2</v>
      </c>
      <c r="W2714">
        <v>148</v>
      </c>
      <c r="X2714" t="s">
        <v>8194</v>
      </c>
      <c r="Y2714" t="s">
        <v>10236</v>
      </c>
      <c r="Z2714">
        <v>260</v>
      </c>
      <c r="AA2714">
        <v>0.44</v>
      </c>
      <c r="AB2714">
        <v>0.15</v>
      </c>
      <c r="AC2714">
        <v>0.08</v>
      </c>
      <c r="AD2714">
        <v>0.06</v>
      </c>
    </row>
    <row r="2715" spans="1:30" x14ac:dyDescent="0.3">
      <c r="A2715">
        <v>450831</v>
      </c>
      <c r="B2715" t="e">
        <f>VLOOKUP(A2715,hvbp_person_and_community_engag!$B$2:$B$2677,1,0)</f>
        <v>#N/A</v>
      </c>
      <c r="C2715" t="s">
        <v>15940</v>
      </c>
      <c r="D2715" t="s">
        <v>15941</v>
      </c>
      <c r="E2715" t="s">
        <v>9185</v>
      </c>
      <c r="F2715" t="s">
        <v>6754</v>
      </c>
      <c r="G2715">
        <v>77504</v>
      </c>
      <c r="H2715" t="s">
        <v>8082</v>
      </c>
      <c r="I2715" t="s">
        <v>8048</v>
      </c>
      <c r="J2715" t="s">
        <v>8240</v>
      </c>
      <c r="K2715">
        <v>19</v>
      </c>
      <c r="L2715">
        <v>0.02</v>
      </c>
      <c r="M2715">
        <v>0</v>
      </c>
      <c r="N2715">
        <v>386</v>
      </c>
      <c r="O2715">
        <v>420.03</v>
      </c>
      <c r="P2715" t="s">
        <v>8049</v>
      </c>
      <c r="Q2715" t="s">
        <v>8049</v>
      </c>
      <c r="R2715" t="s">
        <v>8049</v>
      </c>
      <c r="S2715" t="s">
        <v>8049</v>
      </c>
      <c r="T2715" t="s">
        <v>8049</v>
      </c>
      <c r="U2715" t="s">
        <v>8049</v>
      </c>
      <c r="V2715" t="s">
        <v>8049</v>
      </c>
      <c r="W2715" t="s">
        <v>8049</v>
      </c>
      <c r="X2715" t="s">
        <v>8049</v>
      </c>
      <c r="Y2715" t="s">
        <v>12872</v>
      </c>
      <c r="Z2715" t="s">
        <v>8049</v>
      </c>
      <c r="AA2715" t="s">
        <v>8049</v>
      </c>
      <c r="AB2715" t="s">
        <v>8049</v>
      </c>
      <c r="AC2715" t="s">
        <v>8049</v>
      </c>
      <c r="AD2715" t="s">
        <v>8049</v>
      </c>
    </row>
    <row r="2716" spans="1:30" x14ac:dyDescent="0.3">
      <c r="A2716">
        <v>450833</v>
      </c>
      <c r="B2716" t="e">
        <f>VLOOKUP(A2716,hvbp_person_and_community_engag!$B$2:$B$2677,1,0)</f>
        <v>#N/A</v>
      </c>
      <c r="C2716" t="s">
        <v>15942</v>
      </c>
      <c r="D2716" t="s">
        <v>15943</v>
      </c>
      <c r="E2716" t="s">
        <v>15944</v>
      </c>
      <c r="F2716" t="s">
        <v>6754</v>
      </c>
      <c r="G2716">
        <v>75119</v>
      </c>
      <c r="H2716" t="s">
        <v>8058</v>
      </c>
      <c r="I2716" t="s">
        <v>8048</v>
      </c>
      <c r="J2716">
        <v>4</v>
      </c>
      <c r="K2716">
        <v>18</v>
      </c>
      <c r="L2716">
        <v>0.03</v>
      </c>
      <c r="M2716">
        <v>0.02</v>
      </c>
      <c r="N2716">
        <v>200</v>
      </c>
      <c r="O2716">
        <v>192.55</v>
      </c>
      <c r="P2716" t="s">
        <v>8049</v>
      </c>
      <c r="Q2716" t="s">
        <v>8049</v>
      </c>
      <c r="R2716" t="s">
        <v>8049</v>
      </c>
      <c r="S2716" t="s">
        <v>8049</v>
      </c>
      <c r="T2716" t="s">
        <v>8049</v>
      </c>
      <c r="U2716" t="s">
        <v>8049</v>
      </c>
      <c r="V2716" t="s">
        <v>8049</v>
      </c>
      <c r="W2716" t="s">
        <v>8049</v>
      </c>
      <c r="X2716" t="s">
        <v>8049</v>
      </c>
      <c r="Y2716" t="s">
        <v>8060</v>
      </c>
      <c r="Z2716" t="s">
        <v>8049</v>
      </c>
      <c r="AA2716" t="s">
        <v>8049</v>
      </c>
      <c r="AB2716" t="s">
        <v>8049</v>
      </c>
      <c r="AC2716" t="s">
        <v>8049</v>
      </c>
      <c r="AD2716" t="s">
        <v>8049</v>
      </c>
    </row>
    <row r="2717" spans="1:30" x14ac:dyDescent="0.3">
      <c r="A2717">
        <v>450840</v>
      </c>
      <c r="B2717">
        <f>VLOOKUP(A2717,hvbp_person_and_community_engag!$B$2:$B$2677,1,0)</f>
        <v>450840</v>
      </c>
      <c r="C2717" t="s">
        <v>15945</v>
      </c>
      <c r="D2717" t="s">
        <v>15946</v>
      </c>
      <c r="E2717" t="s">
        <v>2747</v>
      </c>
      <c r="F2717" t="s">
        <v>6754</v>
      </c>
      <c r="G2717">
        <v>75013</v>
      </c>
      <c r="H2717" t="s">
        <v>15603</v>
      </c>
      <c r="I2717" t="s">
        <v>8048</v>
      </c>
      <c r="J2717">
        <v>4</v>
      </c>
      <c r="K2717">
        <v>65</v>
      </c>
      <c r="L2717">
        <v>0.14000000000000001</v>
      </c>
      <c r="M2717">
        <v>0.04</v>
      </c>
      <c r="N2717">
        <v>360</v>
      </c>
      <c r="O2717">
        <v>385.81</v>
      </c>
      <c r="P2717" t="s">
        <v>8049</v>
      </c>
      <c r="Q2717" t="s">
        <v>8049</v>
      </c>
      <c r="R2717" t="s">
        <v>8049</v>
      </c>
      <c r="S2717" t="s">
        <v>8049</v>
      </c>
      <c r="T2717" t="s">
        <v>8049</v>
      </c>
      <c r="U2717" t="s">
        <v>8049</v>
      </c>
      <c r="V2717" t="s">
        <v>8049</v>
      </c>
      <c r="W2717" t="s">
        <v>8049</v>
      </c>
      <c r="X2717" t="s">
        <v>8049</v>
      </c>
      <c r="Y2717" t="s">
        <v>11457</v>
      </c>
      <c r="Z2717" t="s">
        <v>8049</v>
      </c>
      <c r="AA2717" t="s">
        <v>8049</v>
      </c>
      <c r="AB2717" t="s">
        <v>8049</v>
      </c>
      <c r="AC2717" t="s">
        <v>8049</v>
      </c>
      <c r="AD2717" t="s">
        <v>8049</v>
      </c>
    </row>
    <row r="2718" spans="1:30" x14ac:dyDescent="0.3">
      <c r="A2718">
        <v>450844</v>
      </c>
      <c r="B2718">
        <f>VLOOKUP(A2718,hvbp_person_and_community_engag!$B$2:$B$2677,1,0)</f>
        <v>450844</v>
      </c>
      <c r="C2718" t="s">
        <v>15947</v>
      </c>
      <c r="D2718" t="s">
        <v>15948</v>
      </c>
      <c r="E2718" t="s">
        <v>78</v>
      </c>
      <c r="F2718" t="s">
        <v>6754</v>
      </c>
      <c r="G2718">
        <v>77070</v>
      </c>
      <c r="H2718" t="s">
        <v>15757</v>
      </c>
      <c r="I2718" t="s">
        <v>8048</v>
      </c>
      <c r="J2718">
        <v>4</v>
      </c>
      <c r="K2718">
        <v>547</v>
      </c>
      <c r="L2718">
        <v>1.66</v>
      </c>
      <c r="M2718">
        <v>0.6</v>
      </c>
      <c r="N2718">
        <v>276</v>
      </c>
      <c r="O2718">
        <v>251.34</v>
      </c>
      <c r="P2718">
        <v>93</v>
      </c>
      <c r="Q2718">
        <v>1.58</v>
      </c>
      <c r="R2718">
        <v>0.79</v>
      </c>
      <c r="S2718">
        <v>201</v>
      </c>
      <c r="T2718">
        <v>15613</v>
      </c>
      <c r="U2718">
        <v>3.24</v>
      </c>
      <c r="V2718">
        <v>1.39</v>
      </c>
      <c r="W2718">
        <v>171</v>
      </c>
      <c r="X2718" t="s">
        <v>8313</v>
      </c>
      <c r="Y2718" t="s">
        <v>10539</v>
      </c>
      <c r="Z2718">
        <v>233</v>
      </c>
      <c r="AA2718">
        <v>2.74</v>
      </c>
      <c r="AB2718">
        <v>1.1000000000000001</v>
      </c>
      <c r="AC2718">
        <v>0.5</v>
      </c>
      <c r="AD2718">
        <v>0.28999999999999998</v>
      </c>
    </row>
    <row r="2719" spans="1:30" x14ac:dyDescent="0.3">
      <c r="A2719">
        <v>450847</v>
      </c>
      <c r="B2719">
        <f>VLOOKUP(A2719,hvbp_person_and_community_engag!$B$2:$B$2677,1,0)</f>
        <v>450847</v>
      </c>
      <c r="C2719" t="s">
        <v>15949</v>
      </c>
      <c r="D2719" t="s">
        <v>15950</v>
      </c>
      <c r="E2719" t="s">
        <v>15951</v>
      </c>
      <c r="F2719" t="s">
        <v>6754</v>
      </c>
      <c r="G2719">
        <v>77494</v>
      </c>
      <c r="H2719" t="s">
        <v>15606</v>
      </c>
      <c r="I2719" t="s">
        <v>8048</v>
      </c>
      <c r="J2719">
        <v>4</v>
      </c>
      <c r="K2719">
        <v>1371</v>
      </c>
      <c r="L2719">
        <v>2.2799999999999998</v>
      </c>
      <c r="M2719">
        <v>0.71</v>
      </c>
      <c r="N2719">
        <v>320</v>
      </c>
      <c r="O2719">
        <v>312.54000000000002</v>
      </c>
      <c r="P2719">
        <v>153</v>
      </c>
      <c r="Q2719">
        <v>1.87</v>
      </c>
      <c r="R2719">
        <v>1.29</v>
      </c>
      <c r="S2719">
        <v>145</v>
      </c>
      <c r="T2719">
        <v>10512</v>
      </c>
      <c r="U2719">
        <v>4.1500000000000004</v>
      </c>
      <c r="V2719">
        <v>2</v>
      </c>
      <c r="W2719">
        <v>160</v>
      </c>
      <c r="X2719" t="s">
        <v>11116</v>
      </c>
      <c r="Y2719" t="s">
        <v>8987</v>
      </c>
      <c r="Z2719">
        <v>207</v>
      </c>
      <c r="AA2719">
        <v>3.57</v>
      </c>
      <c r="AB2719">
        <v>1.64</v>
      </c>
      <c r="AC2719">
        <v>0.56999999999999995</v>
      </c>
      <c r="AD2719">
        <v>0.36</v>
      </c>
    </row>
    <row r="2720" spans="1:30" x14ac:dyDescent="0.3">
      <c r="A2720">
        <v>450848</v>
      </c>
      <c r="B2720">
        <f>VLOOKUP(A2720,hvbp_person_and_community_engag!$B$2:$B$2677,1,0)</f>
        <v>450848</v>
      </c>
      <c r="C2720" t="s">
        <v>15952</v>
      </c>
      <c r="D2720" t="s">
        <v>15953</v>
      </c>
      <c r="E2720" t="s">
        <v>15937</v>
      </c>
      <c r="F2720" t="s">
        <v>6754</v>
      </c>
      <c r="G2720">
        <v>77479</v>
      </c>
      <c r="H2720" t="s">
        <v>15606</v>
      </c>
      <c r="I2720" t="s">
        <v>8048</v>
      </c>
      <c r="J2720">
        <v>3</v>
      </c>
      <c r="K2720">
        <v>400</v>
      </c>
      <c r="L2720">
        <v>0.78</v>
      </c>
      <c r="M2720">
        <v>0.21</v>
      </c>
      <c r="N2720">
        <v>371</v>
      </c>
      <c r="O2720">
        <v>365.5</v>
      </c>
      <c r="P2720">
        <v>40</v>
      </c>
      <c r="Q2720">
        <v>0.47</v>
      </c>
      <c r="R2720">
        <v>0.3</v>
      </c>
      <c r="S2720">
        <v>155</v>
      </c>
      <c r="T2720">
        <v>11712</v>
      </c>
      <c r="U2720">
        <v>1.25</v>
      </c>
      <c r="V2720">
        <v>0.51</v>
      </c>
      <c r="W2720">
        <v>214</v>
      </c>
      <c r="X2720" t="s">
        <v>8106</v>
      </c>
      <c r="Y2720" t="s">
        <v>8206</v>
      </c>
      <c r="Z2720">
        <v>244</v>
      </c>
      <c r="AA2720">
        <v>1.03</v>
      </c>
      <c r="AB2720">
        <v>0.41</v>
      </c>
      <c r="AC2720">
        <v>0.22</v>
      </c>
      <c r="AD2720">
        <v>0.1</v>
      </c>
    </row>
    <row r="2721" spans="1:30" x14ac:dyDescent="0.3">
      <c r="A2721">
        <v>450851</v>
      </c>
      <c r="B2721">
        <f>VLOOKUP(A2721,hvbp_person_and_community_engag!$B$2:$B$2677,1,0)</f>
        <v>450851</v>
      </c>
      <c r="C2721" t="s">
        <v>15954</v>
      </c>
      <c r="D2721" t="s">
        <v>15955</v>
      </c>
      <c r="E2721" t="s">
        <v>241</v>
      </c>
      <c r="F2721" t="s">
        <v>6754</v>
      </c>
      <c r="G2721">
        <v>75226</v>
      </c>
      <c r="H2721" t="s">
        <v>15556</v>
      </c>
      <c r="I2721" t="s">
        <v>8048</v>
      </c>
      <c r="J2721">
        <v>5</v>
      </c>
      <c r="K2721">
        <v>18</v>
      </c>
      <c r="L2721">
        <v>0.25</v>
      </c>
      <c r="M2721">
        <v>0.13</v>
      </c>
      <c r="N2721">
        <v>195</v>
      </c>
      <c r="O2721">
        <v>121.93</v>
      </c>
      <c r="P2721" t="s">
        <v>8049</v>
      </c>
      <c r="Q2721" t="s">
        <v>8049</v>
      </c>
      <c r="R2721" t="s">
        <v>8049</v>
      </c>
      <c r="S2721" t="s">
        <v>8049</v>
      </c>
      <c r="T2721" t="s">
        <v>8049</v>
      </c>
      <c r="U2721" t="s">
        <v>8049</v>
      </c>
      <c r="V2721" t="s">
        <v>8049</v>
      </c>
      <c r="W2721" t="s">
        <v>8049</v>
      </c>
      <c r="X2721" t="s">
        <v>8049</v>
      </c>
      <c r="Y2721" t="s">
        <v>8596</v>
      </c>
      <c r="Z2721" t="s">
        <v>8049</v>
      </c>
      <c r="AA2721" t="s">
        <v>8049</v>
      </c>
      <c r="AB2721" t="s">
        <v>8049</v>
      </c>
      <c r="AC2721" t="s">
        <v>8049</v>
      </c>
      <c r="AD2721" t="s">
        <v>8049</v>
      </c>
    </row>
    <row r="2722" spans="1:30" x14ac:dyDescent="0.3">
      <c r="A2722">
        <v>450853</v>
      </c>
      <c r="B2722">
        <f>VLOOKUP(A2722,hvbp_person_and_community_engag!$B$2:$B$2677,1,0)</f>
        <v>450853</v>
      </c>
      <c r="C2722" t="s">
        <v>15956</v>
      </c>
      <c r="D2722" t="s">
        <v>15957</v>
      </c>
      <c r="E2722" t="s">
        <v>9680</v>
      </c>
      <c r="F2722" t="s">
        <v>6754</v>
      </c>
      <c r="G2722">
        <v>75034</v>
      </c>
      <c r="H2722" t="s">
        <v>8164</v>
      </c>
      <c r="I2722" t="s">
        <v>8048</v>
      </c>
      <c r="J2722">
        <v>5</v>
      </c>
      <c r="K2722">
        <v>59</v>
      </c>
      <c r="L2722">
        <v>0.32</v>
      </c>
      <c r="M2722">
        <v>0.13</v>
      </c>
      <c r="N2722">
        <v>256</v>
      </c>
      <c r="O2722">
        <v>250.59</v>
      </c>
      <c r="P2722" t="s">
        <v>8049</v>
      </c>
      <c r="Q2722" t="s">
        <v>8049</v>
      </c>
      <c r="R2722" t="s">
        <v>8049</v>
      </c>
      <c r="S2722" t="s">
        <v>8049</v>
      </c>
      <c r="T2722" t="s">
        <v>8049</v>
      </c>
      <c r="U2722" t="s">
        <v>8049</v>
      </c>
      <c r="V2722" t="s">
        <v>8049</v>
      </c>
      <c r="W2722" t="s">
        <v>8049</v>
      </c>
      <c r="X2722" t="s">
        <v>8049</v>
      </c>
      <c r="Y2722" t="s">
        <v>10277</v>
      </c>
      <c r="Z2722" t="s">
        <v>8049</v>
      </c>
      <c r="AA2722" t="s">
        <v>8049</v>
      </c>
      <c r="AB2722" t="s">
        <v>8049</v>
      </c>
      <c r="AC2722" t="s">
        <v>8049</v>
      </c>
      <c r="AD2722" t="s">
        <v>8049</v>
      </c>
    </row>
    <row r="2723" spans="1:30" x14ac:dyDescent="0.3">
      <c r="A2723">
        <v>450855</v>
      </c>
      <c r="B2723">
        <f>VLOOKUP(A2723,hvbp_person_and_community_engag!$B$2:$B$2677,1,0)</f>
        <v>450855</v>
      </c>
      <c r="C2723" t="s">
        <v>15958</v>
      </c>
      <c r="D2723" t="s">
        <v>15959</v>
      </c>
      <c r="E2723" t="s">
        <v>15567</v>
      </c>
      <c r="F2723" t="s">
        <v>6754</v>
      </c>
      <c r="G2723">
        <v>78550</v>
      </c>
      <c r="H2723" t="s">
        <v>8611</v>
      </c>
      <c r="I2723" t="s">
        <v>8048</v>
      </c>
      <c r="J2723">
        <v>5</v>
      </c>
      <c r="K2723">
        <v>14</v>
      </c>
      <c r="L2723">
        <v>0.05</v>
      </c>
      <c r="M2723">
        <v>0.01</v>
      </c>
      <c r="N2723">
        <v>366</v>
      </c>
      <c r="O2723">
        <v>318.10000000000002</v>
      </c>
      <c r="P2723" t="s">
        <v>8049</v>
      </c>
      <c r="Q2723" t="s">
        <v>8049</v>
      </c>
      <c r="R2723" t="s">
        <v>8049</v>
      </c>
      <c r="S2723" t="s">
        <v>8049</v>
      </c>
      <c r="T2723" t="s">
        <v>8049</v>
      </c>
      <c r="U2723" t="s">
        <v>8049</v>
      </c>
      <c r="V2723" t="s">
        <v>8049</v>
      </c>
      <c r="W2723" t="s">
        <v>8049</v>
      </c>
      <c r="X2723" t="s">
        <v>8049</v>
      </c>
      <c r="Y2723" t="s">
        <v>11254</v>
      </c>
      <c r="Z2723" t="s">
        <v>8049</v>
      </c>
      <c r="AA2723" t="s">
        <v>8049</v>
      </c>
      <c r="AB2723" t="s">
        <v>8049</v>
      </c>
      <c r="AC2723" t="s">
        <v>8049</v>
      </c>
      <c r="AD2723" t="s">
        <v>8049</v>
      </c>
    </row>
    <row r="2724" spans="1:30" x14ac:dyDescent="0.3">
      <c r="A2724">
        <v>450860</v>
      </c>
      <c r="B2724" t="e">
        <f>VLOOKUP(A2724,hvbp_person_and_community_engag!$B$2:$B$2677,1,0)</f>
        <v>#N/A</v>
      </c>
      <c r="C2724" t="s">
        <v>15960</v>
      </c>
      <c r="D2724" t="s">
        <v>15961</v>
      </c>
      <c r="E2724" t="s">
        <v>15937</v>
      </c>
      <c r="F2724" t="s">
        <v>6754</v>
      </c>
      <c r="G2724">
        <v>77479</v>
      </c>
      <c r="H2724" t="s">
        <v>8164</v>
      </c>
      <c r="I2724" t="s">
        <v>8048</v>
      </c>
      <c r="J2724">
        <v>5</v>
      </c>
      <c r="K2724">
        <v>77</v>
      </c>
      <c r="L2724">
        <v>0.21</v>
      </c>
      <c r="M2724">
        <v>0.12</v>
      </c>
      <c r="N2724">
        <v>176</v>
      </c>
      <c r="O2724">
        <v>165.91</v>
      </c>
      <c r="P2724" t="s">
        <v>8049</v>
      </c>
      <c r="Q2724" t="s">
        <v>8049</v>
      </c>
      <c r="R2724" t="s">
        <v>8049</v>
      </c>
      <c r="S2724" t="s">
        <v>8049</v>
      </c>
      <c r="T2724" t="s">
        <v>8049</v>
      </c>
      <c r="U2724" t="s">
        <v>8049</v>
      </c>
      <c r="V2724" t="s">
        <v>8049</v>
      </c>
      <c r="W2724" t="s">
        <v>8049</v>
      </c>
      <c r="X2724" t="s">
        <v>8049</v>
      </c>
      <c r="Y2724">
        <v>180.16904002999999</v>
      </c>
      <c r="Z2724" t="s">
        <v>8049</v>
      </c>
      <c r="AA2724" t="s">
        <v>8049</v>
      </c>
      <c r="AB2724" t="s">
        <v>8049</v>
      </c>
      <c r="AC2724" t="s">
        <v>8049</v>
      </c>
      <c r="AD2724" t="s">
        <v>8049</v>
      </c>
    </row>
    <row r="2725" spans="1:30" x14ac:dyDescent="0.3">
      <c r="A2725">
        <v>450862</v>
      </c>
      <c r="B2725">
        <f>VLOOKUP(A2725,hvbp_person_and_community_engag!$B$2:$B$2677,1,0)</f>
        <v>450862</v>
      </c>
      <c r="C2725" t="s">
        <v>15962</v>
      </c>
      <c r="D2725" t="s">
        <v>15963</v>
      </c>
      <c r="E2725" t="s">
        <v>15964</v>
      </c>
      <c r="F2725" t="s">
        <v>6754</v>
      </c>
      <c r="G2725">
        <v>77384</v>
      </c>
      <c r="H2725" t="s">
        <v>8463</v>
      </c>
      <c r="I2725" t="s">
        <v>8048</v>
      </c>
      <c r="J2725">
        <v>3</v>
      </c>
      <c r="K2725">
        <v>241</v>
      </c>
      <c r="L2725">
        <v>0.56999999999999995</v>
      </c>
      <c r="M2725">
        <v>0.23</v>
      </c>
      <c r="N2725">
        <v>245</v>
      </c>
      <c r="O2725">
        <v>215.34</v>
      </c>
      <c r="P2725">
        <v>37</v>
      </c>
      <c r="Q2725">
        <v>0.71</v>
      </c>
      <c r="R2725">
        <v>0.36</v>
      </c>
      <c r="S2725">
        <v>198</v>
      </c>
      <c r="T2725">
        <v>17374</v>
      </c>
      <c r="U2725">
        <v>1.29</v>
      </c>
      <c r="V2725">
        <v>0.59</v>
      </c>
      <c r="W2725">
        <v>159</v>
      </c>
      <c r="X2725">
        <v>216.81597239000001</v>
      </c>
      <c r="Y2725" t="s">
        <v>8362</v>
      </c>
      <c r="Z2725">
        <v>216</v>
      </c>
      <c r="AA2725">
        <v>1.06</v>
      </c>
      <c r="AB2725">
        <v>0.45</v>
      </c>
      <c r="AC2725">
        <v>0.23</v>
      </c>
      <c r="AD2725">
        <v>0.14000000000000001</v>
      </c>
    </row>
    <row r="2726" spans="1:30" x14ac:dyDescent="0.3">
      <c r="A2726">
        <v>450864</v>
      </c>
      <c r="B2726" t="e">
        <f>VLOOKUP(A2726,hvbp_person_and_community_engag!$B$2:$B$2677,1,0)</f>
        <v>#N/A</v>
      </c>
      <c r="C2726" t="s">
        <v>15965</v>
      </c>
      <c r="D2726" t="s">
        <v>15966</v>
      </c>
      <c r="E2726" t="s">
        <v>15616</v>
      </c>
      <c r="F2726" t="s">
        <v>6754</v>
      </c>
      <c r="G2726">
        <v>75701</v>
      </c>
      <c r="H2726" t="s">
        <v>8164</v>
      </c>
      <c r="I2726" t="s">
        <v>8048</v>
      </c>
      <c r="J2726">
        <v>5</v>
      </c>
      <c r="K2726">
        <v>46</v>
      </c>
      <c r="L2726">
        <v>0.15</v>
      </c>
      <c r="M2726">
        <v>7.0000000000000007E-2</v>
      </c>
      <c r="N2726">
        <v>216</v>
      </c>
      <c r="O2726">
        <v>169.65</v>
      </c>
      <c r="P2726" t="s">
        <v>8049</v>
      </c>
      <c r="Q2726" t="s">
        <v>8049</v>
      </c>
      <c r="R2726" t="s">
        <v>8049</v>
      </c>
      <c r="S2726" t="s">
        <v>8049</v>
      </c>
      <c r="T2726" t="s">
        <v>8049</v>
      </c>
      <c r="U2726" t="s">
        <v>8049</v>
      </c>
      <c r="V2726" t="s">
        <v>8049</v>
      </c>
      <c r="W2726" t="s">
        <v>8049</v>
      </c>
      <c r="X2726" t="s">
        <v>8049</v>
      </c>
      <c r="Y2726">
        <v>224.16076362000001</v>
      </c>
      <c r="Z2726" t="s">
        <v>8049</v>
      </c>
      <c r="AA2726" t="s">
        <v>8049</v>
      </c>
      <c r="AB2726" t="s">
        <v>8049</v>
      </c>
      <c r="AC2726" t="s">
        <v>8049</v>
      </c>
      <c r="AD2726" t="s">
        <v>8049</v>
      </c>
    </row>
    <row r="2727" spans="1:30" x14ac:dyDescent="0.3">
      <c r="A2727">
        <v>450865</v>
      </c>
      <c r="B2727" t="e">
        <f>VLOOKUP(A2727,hvbp_person_and_community_engag!$B$2:$B$2677,1,0)</f>
        <v>#N/A</v>
      </c>
      <c r="C2727" t="s">
        <v>15967</v>
      </c>
      <c r="D2727" t="s">
        <v>15968</v>
      </c>
      <c r="E2727" t="s">
        <v>15597</v>
      </c>
      <c r="F2727" t="s">
        <v>6754</v>
      </c>
      <c r="G2727">
        <v>78737</v>
      </c>
      <c r="H2727" t="s">
        <v>8064</v>
      </c>
      <c r="I2727" t="s">
        <v>8048</v>
      </c>
      <c r="J2727" t="s">
        <v>8240</v>
      </c>
      <c r="K2727">
        <v>23</v>
      </c>
      <c r="L2727">
        <v>0.09</v>
      </c>
      <c r="M2727">
        <v>0.02</v>
      </c>
      <c r="N2727">
        <v>454</v>
      </c>
      <c r="O2727">
        <v>444.85</v>
      </c>
      <c r="P2727" t="s">
        <v>8049</v>
      </c>
      <c r="Q2727" t="s">
        <v>8049</v>
      </c>
      <c r="R2727" t="s">
        <v>8049</v>
      </c>
      <c r="S2727" t="s">
        <v>8049</v>
      </c>
      <c r="T2727" t="s">
        <v>8049</v>
      </c>
      <c r="U2727" t="s">
        <v>8049</v>
      </c>
      <c r="V2727" t="s">
        <v>8049</v>
      </c>
      <c r="W2727" t="s">
        <v>8049</v>
      </c>
      <c r="X2727" t="s">
        <v>8049</v>
      </c>
      <c r="Y2727" t="s">
        <v>10061</v>
      </c>
      <c r="Z2727" t="s">
        <v>8049</v>
      </c>
      <c r="AA2727" t="s">
        <v>8049</v>
      </c>
      <c r="AB2727" t="s">
        <v>8049</v>
      </c>
      <c r="AC2727" t="s">
        <v>8049</v>
      </c>
      <c r="AD2727" t="s">
        <v>8049</v>
      </c>
    </row>
    <row r="2728" spans="1:30" x14ac:dyDescent="0.3">
      <c r="A2728">
        <v>450867</v>
      </c>
      <c r="B2728">
        <f>VLOOKUP(A2728,hvbp_person_and_community_engag!$B$2:$B$2677,1,0)</f>
        <v>450867</v>
      </c>
      <c r="C2728" t="s">
        <v>15969</v>
      </c>
      <c r="D2728" t="s">
        <v>15970</v>
      </c>
      <c r="E2728" t="s">
        <v>15597</v>
      </c>
      <c r="F2728" t="s">
        <v>6754</v>
      </c>
      <c r="G2728">
        <v>78759</v>
      </c>
      <c r="H2728" t="s">
        <v>8064</v>
      </c>
      <c r="I2728" t="s">
        <v>8048</v>
      </c>
      <c r="J2728">
        <v>4</v>
      </c>
      <c r="K2728">
        <v>32</v>
      </c>
      <c r="L2728">
        <v>0.16</v>
      </c>
      <c r="M2728">
        <v>0.04</v>
      </c>
      <c r="N2728">
        <v>399</v>
      </c>
      <c r="O2728">
        <v>384.72</v>
      </c>
      <c r="P2728" t="s">
        <v>8049</v>
      </c>
      <c r="Q2728" t="s">
        <v>8049</v>
      </c>
      <c r="R2728" t="s">
        <v>8049</v>
      </c>
      <c r="S2728" t="s">
        <v>8049</v>
      </c>
      <c r="T2728" t="s">
        <v>8049</v>
      </c>
      <c r="U2728" t="s">
        <v>8049</v>
      </c>
      <c r="V2728" t="s">
        <v>8049</v>
      </c>
      <c r="W2728" t="s">
        <v>8049</v>
      </c>
      <c r="X2728" t="s">
        <v>8049</v>
      </c>
      <c r="Y2728" t="s">
        <v>8884</v>
      </c>
      <c r="Z2728" t="s">
        <v>8049</v>
      </c>
      <c r="AA2728" t="s">
        <v>8049</v>
      </c>
      <c r="AB2728" t="s">
        <v>8049</v>
      </c>
      <c r="AC2728" t="s">
        <v>8049</v>
      </c>
      <c r="AD2728" t="s">
        <v>8049</v>
      </c>
    </row>
    <row r="2729" spans="1:30" x14ac:dyDescent="0.3">
      <c r="A2729">
        <v>450869</v>
      </c>
      <c r="B2729">
        <f>VLOOKUP(A2729,hvbp_person_and_community_engag!$B$2:$B$2677,1,0)</f>
        <v>450869</v>
      </c>
      <c r="C2729" t="s">
        <v>15971</v>
      </c>
      <c r="D2729" t="s">
        <v>15972</v>
      </c>
      <c r="E2729" t="s">
        <v>15648</v>
      </c>
      <c r="F2729" t="s">
        <v>6754</v>
      </c>
      <c r="G2729">
        <v>78539</v>
      </c>
      <c r="H2729" t="s">
        <v>15973</v>
      </c>
      <c r="I2729" t="s">
        <v>8048</v>
      </c>
      <c r="J2729">
        <v>2</v>
      </c>
      <c r="K2729">
        <v>50</v>
      </c>
      <c r="L2729">
        <v>0.12</v>
      </c>
      <c r="M2729">
        <v>0.04</v>
      </c>
      <c r="N2729">
        <v>309</v>
      </c>
      <c r="O2729">
        <v>265.52999999999997</v>
      </c>
      <c r="P2729" t="s">
        <v>8049</v>
      </c>
      <c r="Q2729" t="s">
        <v>8049</v>
      </c>
      <c r="R2729" t="s">
        <v>8049</v>
      </c>
      <c r="S2729" t="s">
        <v>8049</v>
      </c>
      <c r="T2729" t="s">
        <v>8049</v>
      </c>
      <c r="U2729" t="s">
        <v>8049</v>
      </c>
      <c r="V2729" t="s">
        <v>8049</v>
      </c>
      <c r="W2729" t="s">
        <v>8049</v>
      </c>
      <c r="X2729" t="s">
        <v>8049</v>
      </c>
      <c r="Y2729" t="s">
        <v>8580</v>
      </c>
      <c r="Z2729" t="s">
        <v>8049</v>
      </c>
      <c r="AA2729" t="s">
        <v>8049</v>
      </c>
      <c r="AB2729" t="s">
        <v>8049</v>
      </c>
      <c r="AC2729" t="s">
        <v>8049</v>
      </c>
      <c r="AD2729" t="s">
        <v>8049</v>
      </c>
    </row>
    <row r="2730" spans="1:30" x14ac:dyDescent="0.3">
      <c r="A2730">
        <v>450872</v>
      </c>
      <c r="B2730" t="e">
        <f>VLOOKUP(A2730,hvbp_person_and_community_engag!$B$2:$B$2677,1,0)</f>
        <v>#N/A</v>
      </c>
      <c r="C2730" t="s">
        <v>15974</v>
      </c>
      <c r="D2730" t="s">
        <v>15975</v>
      </c>
      <c r="E2730" t="s">
        <v>7429</v>
      </c>
      <c r="F2730" t="s">
        <v>6754</v>
      </c>
      <c r="G2730">
        <v>76017</v>
      </c>
      <c r="H2730" t="s">
        <v>15976</v>
      </c>
      <c r="I2730" t="s">
        <v>8048</v>
      </c>
      <c r="J2730">
        <v>2</v>
      </c>
      <c r="K2730">
        <v>45</v>
      </c>
      <c r="L2730">
        <v>0.26</v>
      </c>
      <c r="M2730">
        <v>0.14000000000000001</v>
      </c>
      <c r="N2730">
        <v>187</v>
      </c>
      <c r="O2730">
        <v>178.47</v>
      </c>
      <c r="P2730" t="s">
        <v>8049</v>
      </c>
      <c r="Q2730" t="s">
        <v>8049</v>
      </c>
      <c r="R2730" t="s">
        <v>8049</v>
      </c>
      <c r="S2730" t="s">
        <v>8049</v>
      </c>
      <c r="T2730" t="s">
        <v>8049</v>
      </c>
      <c r="U2730" t="s">
        <v>8049</v>
      </c>
      <c r="V2730" t="s">
        <v>8049</v>
      </c>
      <c r="W2730" t="s">
        <v>8049</v>
      </c>
      <c r="X2730" t="s">
        <v>8049</v>
      </c>
      <c r="Y2730" t="s">
        <v>10677</v>
      </c>
      <c r="Z2730" t="s">
        <v>8049</v>
      </c>
      <c r="AA2730" t="s">
        <v>8049</v>
      </c>
      <c r="AB2730" t="s">
        <v>8049</v>
      </c>
      <c r="AC2730" t="s">
        <v>8049</v>
      </c>
      <c r="AD2730" t="s">
        <v>8049</v>
      </c>
    </row>
    <row r="2731" spans="1:30" x14ac:dyDescent="0.3">
      <c r="A2731">
        <v>450874</v>
      </c>
      <c r="B2731" t="e">
        <f>VLOOKUP(A2731,hvbp_person_and_community_engag!$B$2:$B$2677,1,0)</f>
        <v>#N/A</v>
      </c>
      <c r="C2731" t="s">
        <v>15977</v>
      </c>
      <c r="D2731" t="s">
        <v>15978</v>
      </c>
      <c r="E2731" t="s">
        <v>13693</v>
      </c>
      <c r="F2731" t="s">
        <v>6754</v>
      </c>
      <c r="G2731">
        <v>75063</v>
      </c>
      <c r="H2731" t="s">
        <v>8164</v>
      </c>
      <c r="I2731" t="s">
        <v>8048</v>
      </c>
      <c r="J2731" t="s">
        <v>8240</v>
      </c>
      <c r="K2731">
        <v>32</v>
      </c>
      <c r="L2731">
        <v>0.31</v>
      </c>
      <c r="M2731">
        <v>0.14000000000000001</v>
      </c>
      <c r="N2731">
        <v>222</v>
      </c>
      <c r="O2731">
        <v>261.54000000000002</v>
      </c>
      <c r="P2731" t="s">
        <v>8049</v>
      </c>
      <c r="Q2731" t="s">
        <v>8049</v>
      </c>
      <c r="R2731" t="s">
        <v>8049</v>
      </c>
      <c r="S2731" t="s">
        <v>8049</v>
      </c>
      <c r="T2731" t="s">
        <v>8049</v>
      </c>
      <c r="U2731" t="s">
        <v>8049</v>
      </c>
      <c r="V2731" t="s">
        <v>8049</v>
      </c>
      <c r="W2731" t="s">
        <v>8049</v>
      </c>
      <c r="X2731" t="s">
        <v>8049</v>
      </c>
      <c r="Y2731" t="s">
        <v>8355</v>
      </c>
      <c r="Z2731" t="s">
        <v>8049</v>
      </c>
      <c r="AA2731" t="s">
        <v>8049</v>
      </c>
      <c r="AB2731" t="s">
        <v>8049</v>
      </c>
      <c r="AC2731" t="s">
        <v>8049</v>
      </c>
      <c r="AD2731" t="s">
        <v>8049</v>
      </c>
    </row>
    <row r="2732" spans="1:30" x14ac:dyDescent="0.3">
      <c r="A2732">
        <v>450875</v>
      </c>
      <c r="B2732" t="e">
        <f>VLOOKUP(A2732,hvbp_person_and_community_engag!$B$2:$B$2677,1,0)</f>
        <v>#N/A</v>
      </c>
      <c r="C2732" t="s">
        <v>15979</v>
      </c>
      <c r="D2732" t="s">
        <v>15980</v>
      </c>
      <c r="E2732" t="s">
        <v>15700</v>
      </c>
      <c r="F2732" t="s">
        <v>6754</v>
      </c>
      <c r="G2732">
        <v>79124</v>
      </c>
      <c r="H2732" t="s">
        <v>9952</v>
      </c>
      <c r="I2732" t="s">
        <v>8048</v>
      </c>
      <c r="J2732" t="s">
        <v>8240</v>
      </c>
      <c r="K2732">
        <v>19</v>
      </c>
      <c r="L2732">
        <v>0.14000000000000001</v>
      </c>
      <c r="M2732">
        <v>7.0000000000000007E-2</v>
      </c>
      <c r="N2732">
        <v>207</v>
      </c>
      <c r="O2732">
        <v>166.45</v>
      </c>
      <c r="P2732" t="s">
        <v>8049</v>
      </c>
      <c r="Q2732" t="s">
        <v>8049</v>
      </c>
      <c r="R2732" t="s">
        <v>8049</v>
      </c>
      <c r="S2732" t="s">
        <v>8049</v>
      </c>
      <c r="T2732" t="s">
        <v>8049</v>
      </c>
      <c r="U2732" t="s">
        <v>8049</v>
      </c>
      <c r="V2732" t="s">
        <v>8049</v>
      </c>
      <c r="W2732" t="s">
        <v>8049</v>
      </c>
      <c r="X2732" t="s">
        <v>8049</v>
      </c>
      <c r="Y2732" t="s">
        <v>8616</v>
      </c>
      <c r="Z2732" t="s">
        <v>8049</v>
      </c>
      <c r="AA2732" t="s">
        <v>8049</v>
      </c>
      <c r="AB2732" t="s">
        <v>8049</v>
      </c>
      <c r="AC2732" t="s">
        <v>8049</v>
      </c>
      <c r="AD2732" t="s">
        <v>8049</v>
      </c>
    </row>
    <row r="2733" spans="1:30" x14ac:dyDescent="0.3">
      <c r="A2733">
        <v>450876</v>
      </c>
      <c r="B2733" t="e">
        <f>VLOOKUP(A2733,hvbp_person_and_community_engag!$B$2:$B$2677,1,0)</f>
        <v>#N/A</v>
      </c>
      <c r="C2733" t="s">
        <v>15981</v>
      </c>
      <c r="D2733" t="s">
        <v>15982</v>
      </c>
      <c r="E2733" t="s">
        <v>6806</v>
      </c>
      <c r="F2733" t="s">
        <v>6754</v>
      </c>
      <c r="G2733">
        <v>79416</v>
      </c>
      <c r="H2733" t="s">
        <v>8546</v>
      </c>
      <c r="I2733" t="s">
        <v>8048</v>
      </c>
      <c r="J2733">
        <v>4</v>
      </c>
      <c r="K2733">
        <v>13</v>
      </c>
      <c r="L2733">
        <v>0.05</v>
      </c>
      <c r="M2733">
        <v>0.04</v>
      </c>
      <c r="N2733">
        <v>133</v>
      </c>
      <c r="O2733">
        <v>106.91</v>
      </c>
      <c r="P2733" t="s">
        <v>8049</v>
      </c>
      <c r="Q2733" t="s">
        <v>8049</v>
      </c>
      <c r="R2733" t="s">
        <v>8049</v>
      </c>
      <c r="S2733" t="s">
        <v>8049</v>
      </c>
      <c r="T2733" t="s">
        <v>8049</v>
      </c>
      <c r="U2733" t="s">
        <v>8049</v>
      </c>
      <c r="V2733" t="s">
        <v>8049</v>
      </c>
      <c r="W2733" t="s">
        <v>8049</v>
      </c>
      <c r="X2733" t="s">
        <v>8049</v>
      </c>
      <c r="Y2733" t="s">
        <v>8741</v>
      </c>
      <c r="Z2733" t="s">
        <v>8049</v>
      </c>
      <c r="AA2733" t="s">
        <v>8049</v>
      </c>
      <c r="AB2733" t="s">
        <v>8049</v>
      </c>
      <c r="AC2733" t="s">
        <v>8049</v>
      </c>
      <c r="AD2733" t="s">
        <v>8049</v>
      </c>
    </row>
    <row r="2734" spans="1:30" x14ac:dyDescent="0.3">
      <c r="A2734">
        <v>450877</v>
      </c>
      <c r="B2734" t="e">
        <f>VLOOKUP(A2734,hvbp_person_and_community_engag!$B$2:$B$2677,1,0)</f>
        <v>#N/A</v>
      </c>
      <c r="C2734" t="s">
        <v>15983</v>
      </c>
      <c r="D2734" t="s">
        <v>15984</v>
      </c>
      <c r="E2734" t="s">
        <v>1382</v>
      </c>
      <c r="F2734" t="s">
        <v>6754</v>
      </c>
      <c r="G2734">
        <v>79936</v>
      </c>
      <c r="H2734" t="s">
        <v>15985</v>
      </c>
      <c r="I2734" t="s">
        <v>8048</v>
      </c>
      <c r="J2734">
        <v>5</v>
      </c>
      <c r="K2734">
        <v>23</v>
      </c>
      <c r="L2734">
        <v>0.02</v>
      </c>
      <c r="M2734">
        <v>0.02</v>
      </c>
      <c r="N2734">
        <v>113</v>
      </c>
      <c r="O2734">
        <v>89.13</v>
      </c>
      <c r="P2734" t="s">
        <v>8049</v>
      </c>
      <c r="Q2734" t="s">
        <v>8049</v>
      </c>
      <c r="R2734" t="s">
        <v>8049</v>
      </c>
      <c r="S2734" t="s">
        <v>8049</v>
      </c>
      <c r="T2734" t="s">
        <v>8049</v>
      </c>
      <c r="U2734" t="s">
        <v>8049</v>
      </c>
      <c r="V2734" t="s">
        <v>8049</v>
      </c>
      <c r="W2734" t="s">
        <v>8049</v>
      </c>
      <c r="X2734" t="s">
        <v>8049</v>
      </c>
      <c r="Y2734" t="s">
        <v>8098</v>
      </c>
      <c r="Z2734" t="s">
        <v>8049</v>
      </c>
      <c r="AA2734" t="s">
        <v>8049</v>
      </c>
      <c r="AB2734" t="s">
        <v>8049</v>
      </c>
      <c r="AC2734" t="s">
        <v>8049</v>
      </c>
      <c r="AD2734" t="s">
        <v>8049</v>
      </c>
    </row>
    <row r="2735" spans="1:30" x14ac:dyDescent="0.3">
      <c r="A2735">
        <v>450880</v>
      </c>
      <c r="B2735" t="e">
        <f>VLOOKUP(A2735,hvbp_person_and_community_engag!$B$2:$B$2677,1,0)</f>
        <v>#N/A</v>
      </c>
      <c r="C2735" t="s">
        <v>15986</v>
      </c>
      <c r="D2735" t="s">
        <v>15987</v>
      </c>
      <c r="E2735" t="s">
        <v>15578</v>
      </c>
      <c r="F2735" t="s">
        <v>6754</v>
      </c>
      <c r="G2735">
        <v>76110</v>
      </c>
      <c r="H2735" t="s">
        <v>8164</v>
      </c>
      <c r="I2735" t="s">
        <v>8048</v>
      </c>
      <c r="J2735" t="s">
        <v>8240</v>
      </c>
      <c r="K2735">
        <v>23</v>
      </c>
      <c r="L2735">
        <v>0.13</v>
      </c>
      <c r="M2735">
        <v>0.05</v>
      </c>
      <c r="N2735">
        <v>248</v>
      </c>
      <c r="O2735">
        <v>213.05</v>
      </c>
      <c r="P2735" t="s">
        <v>8049</v>
      </c>
      <c r="Q2735" t="s">
        <v>8049</v>
      </c>
      <c r="R2735" t="s">
        <v>8049</v>
      </c>
      <c r="S2735" t="s">
        <v>8049</v>
      </c>
      <c r="T2735" t="s">
        <v>8049</v>
      </c>
      <c r="U2735" t="s">
        <v>8049</v>
      </c>
      <c r="V2735" t="s">
        <v>8049</v>
      </c>
      <c r="W2735" t="s">
        <v>8049</v>
      </c>
      <c r="X2735" t="s">
        <v>8049</v>
      </c>
      <c r="Y2735">
        <v>276.21964099000002</v>
      </c>
      <c r="Z2735" t="s">
        <v>8049</v>
      </c>
      <c r="AA2735" t="s">
        <v>8049</v>
      </c>
      <c r="AB2735" t="s">
        <v>8049</v>
      </c>
      <c r="AC2735" t="s">
        <v>8049</v>
      </c>
      <c r="AD2735" t="s">
        <v>8049</v>
      </c>
    </row>
    <row r="2736" spans="1:30" x14ac:dyDescent="0.3">
      <c r="A2736">
        <v>450883</v>
      </c>
      <c r="B2736" t="e">
        <f>VLOOKUP(A2736,hvbp_person_and_community_engag!$B$2:$B$2677,1,0)</f>
        <v>#N/A</v>
      </c>
      <c r="C2736" t="s">
        <v>15988</v>
      </c>
      <c r="D2736" t="s">
        <v>15989</v>
      </c>
      <c r="E2736" t="s">
        <v>15990</v>
      </c>
      <c r="F2736" t="s">
        <v>6754</v>
      </c>
      <c r="G2736">
        <v>76262</v>
      </c>
      <c r="H2736" t="s">
        <v>8164</v>
      </c>
      <c r="I2736" t="s">
        <v>8048</v>
      </c>
      <c r="J2736" t="s">
        <v>8240</v>
      </c>
      <c r="K2736">
        <v>39</v>
      </c>
      <c r="L2736">
        <v>0.38</v>
      </c>
      <c r="M2736">
        <v>0.13</v>
      </c>
      <c r="N2736">
        <v>283</v>
      </c>
      <c r="O2736">
        <v>336.23</v>
      </c>
      <c r="P2736">
        <v>11</v>
      </c>
      <c r="Q2736">
        <v>0.44</v>
      </c>
      <c r="R2736">
        <v>0.15</v>
      </c>
      <c r="S2736">
        <v>292</v>
      </c>
      <c r="T2736">
        <v>21566</v>
      </c>
      <c r="U2736">
        <v>0.82</v>
      </c>
      <c r="V2736">
        <v>0.28000000000000003</v>
      </c>
      <c r="W2736">
        <v>222</v>
      </c>
      <c r="X2736" t="s">
        <v>8386</v>
      </c>
      <c r="Y2736" t="s">
        <v>8646</v>
      </c>
      <c r="Z2736">
        <v>288</v>
      </c>
      <c r="AA2736">
        <v>0.64</v>
      </c>
      <c r="AB2736">
        <v>0.2</v>
      </c>
      <c r="AC2736">
        <v>0.18</v>
      </c>
      <c r="AD2736">
        <v>0.08</v>
      </c>
    </row>
    <row r="2737" spans="1:30" x14ac:dyDescent="0.3">
      <c r="A2737">
        <v>450885</v>
      </c>
      <c r="B2737">
        <f>VLOOKUP(A2737,hvbp_person_and_community_engag!$B$2:$B$2677,1,0)</f>
        <v>450885</v>
      </c>
      <c r="C2737" t="s">
        <v>15991</v>
      </c>
      <c r="D2737" t="s">
        <v>15992</v>
      </c>
      <c r="E2737" t="s">
        <v>9680</v>
      </c>
      <c r="F2737" t="s">
        <v>6754</v>
      </c>
      <c r="G2737">
        <v>75035</v>
      </c>
      <c r="H2737" t="s">
        <v>15556</v>
      </c>
      <c r="I2737" t="s">
        <v>8048</v>
      </c>
      <c r="J2737">
        <v>3</v>
      </c>
      <c r="K2737">
        <v>52</v>
      </c>
      <c r="L2737">
        <v>0.25</v>
      </c>
      <c r="M2737">
        <v>0.06</v>
      </c>
      <c r="N2737">
        <v>387</v>
      </c>
      <c r="O2737">
        <v>376.06</v>
      </c>
      <c r="P2737" t="s">
        <v>8049</v>
      </c>
      <c r="Q2737" t="s">
        <v>8049</v>
      </c>
      <c r="R2737" t="s">
        <v>8049</v>
      </c>
      <c r="S2737" t="s">
        <v>8049</v>
      </c>
      <c r="T2737" t="s">
        <v>8049</v>
      </c>
      <c r="U2737" t="s">
        <v>8049</v>
      </c>
      <c r="V2737" t="s">
        <v>8049</v>
      </c>
      <c r="W2737" t="s">
        <v>8049</v>
      </c>
      <c r="X2737" t="s">
        <v>8049</v>
      </c>
      <c r="Y2737" t="s">
        <v>10014</v>
      </c>
      <c r="Z2737" t="s">
        <v>8049</v>
      </c>
      <c r="AA2737" t="s">
        <v>8049</v>
      </c>
      <c r="AB2737" t="s">
        <v>8049</v>
      </c>
      <c r="AC2737" t="s">
        <v>8049</v>
      </c>
      <c r="AD2737" t="s">
        <v>8049</v>
      </c>
    </row>
    <row r="2738" spans="1:30" x14ac:dyDescent="0.3">
      <c r="A2738">
        <v>450888</v>
      </c>
      <c r="B2738" t="e">
        <f>VLOOKUP(A2738,hvbp_person_and_community_engag!$B$2:$B$2677,1,0)</f>
        <v>#N/A</v>
      </c>
      <c r="C2738" t="s">
        <v>15993</v>
      </c>
      <c r="D2738" t="s">
        <v>15994</v>
      </c>
      <c r="E2738" t="s">
        <v>15995</v>
      </c>
      <c r="F2738" t="s">
        <v>6754</v>
      </c>
      <c r="G2738">
        <v>76092</v>
      </c>
      <c r="H2738" t="s">
        <v>15603</v>
      </c>
      <c r="I2738" t="s">
        <v>8048</v>
      </c>
      <c r="J2738" t="s">
        <v>8240</v>
      </c>
      <c r="K2738">
        <v>21</v>
      </c>
      <c r="L2738">
        <v>0.18</v>
      </c>
      <c r="M2738">
        <v>0.11</v>
      </c>
      <c r="N2738">
        <v>158</v>
      </c>
      <c r="O2738">
        <v>119.79</v>
      </c>
      <c r="P2738">
        <v>31</v>
      </c>
      <c r="Q2738">
        <v>0.84</v>
      </c>
      <c r="R2738">
        <v>0.38</v>
      </c>
      <c r="S2738">
        <v>224</v>
      </c>
      <c r="T2738">
        <v>26839</v>
      </c>
      <c r="U2738">
        <v>1.02</v>
      </c>
      <c r="V2738">
        <v>0.49</v>
      </c>
      <c r="W2738">
        <v>121</v>
      </c>
      <c r="X2738" t="s">
        <v>8214</v>
      </c>
      <c r="Y2738" t="s">
        <v>9142</v>
      </c>
      <c r="Z2738">
        <v>209</v>
      </c>
      <c r="AA2738">
        <v>0.93</v>
      </c>
      <c r="AB2738">
        <v>0.41</v>
      </c>
      <c r="AC2738">
        <v>0.09</v>
      </c>
      <c r="AD2738">
        <v>7.0000000000000007E-2</v>
      </c>
    </row>
    <row r="2739" spans="1:30" x14ac:dyDescent="0.3">
      <c r="A2739">
        <v>450889</v>
      </c>
      <c r="B2739" t="e">
        <f>VLOOKUP(A2739,hvbp_person_and_community_engag!$B$2:$B$2677,1,0)</f>
        <v>#N/A</v>
      </c>
      <c r="C2739" t="s">
        <v>15996</v>
      </c>
      <c r="D2739" t="s">
        <v>15997</v>
      </c>
      <c r="E2739" t="s">
        <v>241</v>
      </c>
      <c r="F2739" t="s">
        <v>6754</v>
      </c>
      <c r="G2739">
        <v>75231</v>
      </c>
      <c r="H2739" t="s">
        <v>8082</v>
      </c>
      <c r="I2739" t="s">
        <v>8048</v>
      </c>
      <c r="J2739" t="s">
        <v>8240</v>
      </c>
      <c r="K2739">
        <v>38</v>
      </c>
      <c r="L2739">
        <v>0.43</v>
      </c>
      <c r="M2739">
        <v>0.24</v>
      </c>
      <c r="N2739">
        <v>181</v>
      </c>
      <c r="O2739">
        <v>178.45</v>
      </c>
      <c r="P2739" t="s">
        <v>8049</v>
      </c>
      <c r="Q2739" t="s">
        <v>8049</v>
      </c>
      <c r="R2739" t="s">
        <v>8049</v>
      </c>
      <c r="S2739" t="s">
        <v>8049</v>
      </c>
      <c r="T2739" t="s">
        <v>8049</v>
      </c>
      <c r="U2739" t="s">
        <v>8049</v>
      </c>
      <c r="V2739" t="s">
        <v>8049</v>
      </c>
      <c r="W2739" t="s">
        <v>8049</v>
      </c>
      <c r="X2739" t="s">
        <v>8049</v>
      </c>
      <c r="Y2739" t="s">
        <v>8439</v>
      </c>
      <c r="Z2739" t="s">
        <v>8049</v>
      </c>
      <c r="AA2739" t="s">
        <v>8049</v>
      </c>
      <c r="AB2739" t="s">
        <v>8049</v>
      </c>
      <c r="AC2739" t="s">
        <v>8049</v>
      </c>
      <c r="AD2739" t="s">
        <v>8049</v>
      </c>
    </row>
    <row r="2740" spans="1:30" x14ac:dyDescent="0.3">
      <c r="A2740">
        <v>450890</v>
      </c>
      <c r="B2740">
        <f>VLOOKUP(A2740,hvbp_person_and_community_engag!$B$2:$B$2677,1,0)</f>
        <v>450890</v>
      </c>
      <c r="C2740" t="s">
        <v>15998</v>
      </c>
      <c r="D2740" t="s">
        <v>15999</v>
      </c>
      <c r="E2740" t="s">
        <v>15849</v>
      </c>
      <c r="F2740" t="s">
        <v>6754</v>
      </c>
      <c r="G2740">
        <v>75093</v>
      </c>
      <c r="H2740" t="s">
        <v>15556</v>
      </c>
      <c r="I2740" t="s">
        <v>8048</v>
      </c>
      <c r="J2740">
        <v>4</v>
      </c>
      <c r="K2740">
        <v>64</v>
      </c>
      <c r="L2740">
        <v>0.36</v>
      </c>
      <c r="M2740">
        <v>0.13</v>
      </c>
      <c r="N2740">
        <v>268</v>
      </c>
      <c r="O2740">
        <v>267.62</v>
      </c>
      <c r="P2740">
        <v>13</v>
      </c>
      <c r="Q2740">
        <v>0.76</v>
      </c>
      <c r="R2740">
        <v>0.3</v>
      </c>
      <c r="S2740">
        <v>257</v>
      </c>
      <c r="T2740">
        <v>29889</v>
      </c>
      <c r="U2740">
        <v>1.1200000000000001</v>
      </c>
      <c r="V2740">
        <v>0.43</v>
      </c>
      <c r="W2740">
        <v>147</v>
      </c>
      <c r="X2740" t="s">
        <v>8521</v>
      </c>
      <c r="Y2740" t="s">
        <v>9320</v>
      </c>
      <c r="Z2740">
        <v>260</v>
      </c>
      <c r="AA2740">
        <v>1.01</v>
      </c>
      <c r="AB2740">
        <v>0.35</v>
      </c>
      <c r="AC2740">
        <v>0.11</v>
      </c>
      <c r="AD2740">
        <v>7.0000000000000007E-2</v>
      </c>
    </row>
    <row r="2741" spans="1:30" x14ac:dyDescent="0.3">
      <c r="A2741">
        <v>450891</v>
      </c>
      <c r="B2741" t="e">
        <f>VLOOKUP(A2741,hvbp_person_and_community_engag!$B$2:$B$2677,1,0)</f>
        <v>#N/A</v>
      </c>
      <c r="C2741" t="s">
        <v>16000</v>
      </c>
      <c r="D2741" t="s">
        <v>16001</v>
      </c>
      <c r="E2741" t="s">
        <v>15849</v>
      </c>
      <c r="F2741" t="s">
        <v>6754</v>
      </c>
      <c r="G2741">
        <v>75093</v>
      </c>
      <c r="H2741" t="s">
        <v>15603</v>
      </c>
      <c r="I2741" t="s">
        <v>8048</v>
      </c>
      <c r="J2741" t="s">
        <v>8240</v>
      </c>
      <c r="K2741">
        <v>48</v>
      </c>
      <c r="L2741">
        <v>0.28999999999999998</v>
      </c>
      <c r="M2741">
        <v>0.15</v>
      </c>
      <c r="N2741">
        <v>191</v>
      </c>
      <c r="O2741">
        <v>165</v>
      </c>
      <c r="P2741" t="s">
        <v>8049</v>
      </c>
      <c r="Q2741" t="s">
        <v>8049</v>
      </c>
      <c r="R2741" t="s">
        <v>8049</v>
      </c>
      <c r="S2741" t="s">
        <v>8049</v>
      </c>
      <c r="T2741" t="s">
        <v>8049</v>
      </c>
      <c r="U2741" t="s">
        <v>8049</v>
      </c>
      <c r="V2741" t="s">
        <v>8049</v>
      </c>
      <c r="W2741" t="s">
        <v>8049</v>
      </c>
      <c r="X2741" t="s">
        <v>8049</v>
      </c>
      <c r="Y2741" t="s">
        <v>8439</v>
      </c>
      <c r="Z2741" t="s">
        <v>8049</v>
      </c>
      <c r="AA2741" t="s">
        <v>8049</v>
      </c>
      <c r="AB2741" t="s">
        <v>8049</v>
      </c>
      <c r="AC2741" t="s">
        <v>8049</v>
      </c>
      <c r="AD2741" t="s">
        <v>8049</v>
      </c>
    </row>
    <row r="2742" spans="1:30" x14ac:dyDescent="0.3">
      <c r="A2742">
        <v>450894</v>
      </c>
      <c r="B2742" t="e">
        <f>VLOOKUP(A2742,hvbp_person_and_community_engag!$B$2:$B$2677,1,0)</f>
        <v>#N/A</v>
      </c>
      <c r="C2742" t="s">
        <v>16002</v>
      </c>
      <c r="D2742" t="s">
        <v>16003</v>
      </c>
      <c r="E2742" t="s">
        <v>241</v>
      </c>
      <c r="F2742" t="s">
        <v>6754</v>
      </c>
      <c r="G2742">
        <v>75235</v>
      </c>
      <c r="H2742" t="s">
        <v>8082</v>
      </c>
      <c r="I2742" t="s">
        <v>8048</v>
      </c>
      <c r="J2742" t="s">
        <v>8240</v>
      </c>
      <c r="K2742">
        <v>18</v>
      </c>
      <c r="L2742">
        <v>0.18</v>
      </c>
      <c r="M2742">
        <v>0.09</v>
      </c>
      <c r="N2742">
        <v>202</v>
      </c>
      <c r="O2742">
        <v>200.84</v>
      </c>
      <c r="P2742">
        <v>11</v>
      </c>
      <c r="Q2742">
        <v>0.28000000000000003</v>
      </c>
      <c r="R2742">
        <v>0.18</v>
      </c>
      <c r="S2742">
        <v>153</v>
      </c>
      <c r="T2742">
        <v>14034</v>
      </c>
      <c r="U2742">
        <v>0.46</v>
      </c>
      <c r="V2742">
        <v>0.27</v>
      </c>
      <c r="W2742">
        <v>78</v>
      </c>
      <c r="X2742" t="s">
        <v>9376</v>
      </c>
      <c r="Y2742" t="s">
        <v>8121</v>
      </c>
      <c r="Z2742">
        <v>169</v>
      </c>
      <c r="AA2742">
        <v>0.41</v>
      </c>
      <c r="AB2742">
        <v>0.21</v>
      </c>
      <c r="AC2742">
        <v>0.04</v>
      </c>
      <c r="AD2742">
        <v>0.06</v>
      </c>
    </row>
    <row r="2743" spans="1:30" x14ac:dyDescent="0.3">
      <c r="A2743">
        <v>451306</v>
      </c>
      <c r="B2743" t="e">
        <f>VLOOKUP(A2743,hvbp_person_and_community_engag!$B$2:$B$2677,1,0)</f>
        <v>#N/A</v>
      </c>
      <c r="C2743" t="s">
        <v>16004</v>
      </c>
      <c r="D2743" t="s">
        <v>16005</v>
      </c>
      <c r="E2743" t="s">
        <v>16006</v>
      </c>
      <c r="F2743" t="s">
        <v>6754</v>
      </c>
      <c r="G2743">
        <v>76849</v>
      </c>
      <c r="H2743" t="s">
        <v>16007</v>
      </c>
      <c r="I2743" t="s">
        <v>8239</v>
      </c>
      <c r="J2743">
        <v>3</v>
      </c>
      <c r="K2743">
        <v>11</v>
      </c>
      <c r="L2743">
        <v>0.01</v>
      </c>
      <c r="M2743">
        <v>0.01</v>
      </c>
      <c r="N2743">
        <v>73</v>
      </c>
      <c r="O2743">
        <v>187.12</v>
      </c>
      <c r="P2743" t="s">
        <v>8049</v>
      </c>
      <c r="Q2743" t="s">
        <v>8049</v>
      </c>
      <c r="R2743" t="s">
        <v>8049</v>
      </c>
      <c r="S2743" t="s">
        <v>8049</v>
      </c>
      <c r="T2743" t="s">
        <v>8049</v>
      </c>
      <c r="U2743" t="s">
        <v>8049</v>
      </c>
      <c r="V2743" t="s">
        <v>8049</v>
      </c>
      <c r="W2743" t="s">
        <v>8049</v>
      </c>
      <c r="X2743" t="s">
        <v>8049</v>
      </c>
      <c r="Y2743" t="s">
        <v>11546</v>
      </c>
      <c r="Z2743" t="s">
        <v>8049</v>
      </c>
      <c r="AA2743" t="s">
        <v>8049</v>
      </c>
      <c r="AB2743" t="s">
        <v>8049</v>
      </c>
      <c r="AC2743" t="s">
        <v>8049</v>
      </c>
      <c r="AD2743" t="s">
        <v>8049</v>
      </c>
    </row>
    <row r="2744" spans="1:30" x14ac:dyDescent="0.3">
      <c r="A2744">
        <v>451319</v>
      </c>
      <c r="B2744" t="e">
        <f>VLOOKUP(A2744,hvbp_person_and_community_engag!$B$2:$B$2677,1,0)</f>
        <v>#N/A</v>
      </c>
      <c r="C2744" t="s">
        <v>16008</v>
      </c>
      <c r="D2744" t="s">
        <v>16009</v>
      </c>
      <c r="E2744" t="s">
        <v>9905</v>
      </c>
      <c r="F2744" t="s">
        <v>6754</v>
      </c>
      <c r="G2744">
        <v>75766</v>
      </c>
      <c r="H2744" t="s">
        <v>11957</v>
      </c>
      <c r="I2744" t="s">
        <v>8239</v>
      </c>
      <c r="J2744" t="s">
        <v>8240</v>
      </c>
      <c r="K2744">
        <v>16</v>
      </c>
      <c r="L2744">
        <v>0.04</v>
      </c>
      <c r="M2744">
        <v>0.02</v>
      </c>
      <c r="N2744">
        <v>239</v>
      </c>
      <c r="O2744">
        <v>259.31</v>
      </c>
      <c r="P2744" t="s">
        <v>8049</v>
      </c>
      <c r="Q2744" t="s">
        <v>8049</v>
      </c>
      <c r="R2744" t="s">
        <v>8049</v>
      </c>
      <c r="S2744" t="s">
        <v>8049</v>
      </c>
      <c r="T2744" t="s">
        <v>8049</v>
      </c>
      <c r="U2744" t="s">
        <v>8049</v>
      </c>
      <c r="V2744" t="s">
        <v>8049</v>
      </c>
      <c r="W2744" t="s">
        <v>8049</v>
      </c>
      <c r="X2744" t="s">
        <v>8049</v>
      </c>
      <c r="Y2744" t="s">
        <v>8366</v>
      </c>
      <c r="Z2744" t="s">
        <v>8049</v>
      </c>
      <c r="AA2744" t="s">
        <v>8049</v>
      </c>
      <c r="AB2744" t="s">
        <v>8049</v>
      </c>
      <c r="AC2744" t="s">
        <v>8049</v>
      </c>
      <c r="AD2744" t="s">
        <v>8049</v>
      </c>
    </row>
    <row r="2745" spans="1:30" x14ac:dyDescent="0.3">
      <c r="A2745">
        <v>451330</v>
      </c>
      <c r="B2745" t="e">
        <f>VLOOKUP(A2745,hvbp_person_and_community_engag!$B$2:$B$2677,1,0)</f>
        <v>#N/A</v>
      </c>
      <c r="C2745" t="s">
        <v>16010</v>
      </c>
      <c r="D2745" t="s">
        <v>16011</v>
      </c>
      <c r="E2745" t="s">
        <v>16012</v>
      </c>
      <c r="F2745" t="s">
        <v>6754</v>
      </c>
      <c r="G2745">
        <v>78861</v>
      </c>
      <c r="H2745" t="s">
        <v>8249</v>
      </c>
      <c r="I2745" t="s">
        <v>8239</v>
      </c>
      <c r="J2745">
        <v>4</v>
      </c>
      <c r="K2745">
        <v>22</v>
      </c>
      <c r="L2745">
        <v>0.03</v>
      </c>
      <c r="M2745">
        <v>0.01</v>
      </c>
      <c r="N2745">
        <v>240</v>
      </c>
      <c r="O2745">
        <v>272.97000000000003</v>
      </c>
      <c r="P2745" t="s">
        <v>8049</v>
      </c>
      <c r="Q2745" t="s">
        <v>8049</v>
      </c>
      <c r="R2745" t="s">
        <v>8049</v>
      </c>
      <c r="S2745" t="s">
        <v>8049</v>
      </c>
      <c r="T2745" t="s">
        <v>8049</v>
      </c>
      <c r="U2745" t="s">
        <v>8049</v>
      </c>
      <c r="V2745" t="s">
        <v>8049</v>
      </c>
      <c r="W2745" t="s">
        <v>8049</v>
      </c>
      <c r="X2745" t="s">
        <v>8049</v>
      </c>
      <c r="Y2745" t="s">
        <v>8406</v>
      </c>
      <c r="Z2745" t="s">
        <v>8049</v>
      </c>
      <c r="AA2745" t="s">
        <v>8049</v>
      </c>
      <c r="AB2745" t="s">
        <v>8049</v>
      </c>
      <c r="AC2745" t="s">
        <v>8049</v>
      </c>
      <c r="AD2745" t="s">
        <v>8049</v>
      </c>
    </row>
    <row r="2746" spans="1:30" x14ac:dyDescent="0.3">
      <c r="A2746">
        <v>451331</v>
      </c>
      <c r="B2746" t="e">
        <f>VLOOKUP(A2746,hvbp_person_and_community_engag!$B$2:$B$2677,1,0)</f>
        <v>#N/A</v>
      </c>
      <c r="C2746" t="s">
        <v>16013</v>
      </c>
      <c r="D2746" t="s">
        <v>16014</v>
      </c>
      <c r="E2746" t="s">
        <v>16015</v>
      </c>
      <c r="F2746" t="s">
        <v>6754</v>
      </c>
      <c r="G2746">
        <v>79022</v>
      </c>
      <c r="H2746" t="s">
        <v>8249</v>
      </c>
      <c r="I2746" t="s">
        <v>8239</v>
      </c>
      <c r="J2746" t="s">
        <v>8240</v>
      </c>
      <c r="K2746">
        <v>11</v>
      </c>
      <c r="L2746">
        <v>0.01</v>
      </c>
      <c r="M2746">
        <v>0.01</v>
      </c>
      <c r="N2746">
        <v>152</v>
      </c>
      <c r="O2746">
        <v>203.63</v>
      </c>
      <c r="P2746" t="s">
        <v>8049</v>
      </c>
      <c r="Q2746" t="s">
        <v>8049</v>
      </c>
      <c r="R2746" t="s">
        <v>8049</v>
      </c>
      <c r="S2746" t="s">
        <v>8049</v>
      </c>
      <c r="T2746" t="s">
        <v>8049</v>
      </c>
      <c r="U2746" t="s">
        <v>8049</v>
      </c>
      <c r="V2746" t="s">
        <v>8049</v>
      </c>
      <c r="W2746" t="s">
        <v>8049</v>
      </c>
      <c r="X2746" t="s">
        <v>8049</v>
      </c>
      <c r="Y2746" t="s">
        <v>8079</v>
      </c>
      <c r="Z2746" t="s">
        <v>8049</v>
      </c>
      <c r="AA2746" t="s">
        <v>8049</v>
      </c>
      <c r="AB2746" t="s">
        <v>8049</v>
      </c>
      <c r="AC2746" t="s">
        <v>8049</v>
      </c>
      <c r="AD2746" t="s">
        <v>8049</v>
      </c>
    </row>
    <row r="2747" spans="1:30" x14ac:dyDescent="0.3">
      <c r="A2747">
        <v>451354</v>
      </c>
      <c r="B2747" t="e">
        <f>VLOOKUP(A2747,hvbp_person_and_community_engag!$B$2:$B$2677,1,0)</f>
        <v>#N/A</v>
      </c>
      <c r="C2747" t="s">
        <v>16016</v>
      </c>
      <c r="D2747" t="s">
        <v>16017</v>
      </c>
      <c r="E2747" t="s">
        <v>10878</v>
      </c>
      <c r="F2747" t="s">
        <v>6754</v>
      </c>
      <c r="G2747">
        <v>76374</v>
      </c>
      <c r="H2747" t="s">
        <v>8249</v>
      </c>
      <c r="I2747" t="s">
        <v>8239</v>
      </c>
      <c r="J2747" t="s">
        <v>8240</v>
      </c>
      <c r="K2747">
        <v>27</v>
      </c>
      <c r="L2747">
        <v>0.02</v>
      </c>
      <c r="M2747">
        <v>0.02</v>
      </c>
      <c r="N2747">
        <v>148</v>
      </c>
      <c r="O2747">
        <v>281.01</v>
      </c>
      <c r="P2747" t="s">
        <v>8049</v>
      </c>
      <c r="Q2747" t="s">
        <v>8049</v>
      </c>
      <c r="R2747" t="s">
        <v>8049</v>
      </c>
      <c r="S2747" t="s">
        <v>8049</v>
      </c>
      <c r="T2747" t="s">
        <v>8049</v>
      </c>
      <c r="U2747" t="s">
        <v>8049</v>
      </c>
      <c r="V2747" t="s">
        <v>8049</v>
      </c>
      <c r="W2747" t="s">
        <v>8049</v>
      </c>
      <c r="X2747" t="s">
        <v>8049</v>
      </c>
      <c r="Y2747">
        <v>146.9708928</v>
      </c>
      <c r="Z2747" t="s">
        <v>8049</v>
      </c>
      <c r="AA2747" t="s">
        <v>8049</v>
      </c>
      <c r="AB2747" t="s">
        <v>8049</v>
      </c>
      <c r="AC2747" t="s">
        <v>8049</v>
      </c>
      <c r="AD2747" t="s">
        <v>8049</v>
      </c>
    </row>
    <row r="2748" spans="1:30" x14ac:dyDescent="0.3">
      <c r="A2748">
        <v>451357</v>
      </c>
      <c r="B2748" t="e">
        <f>VLOOKUP(A2748,hvbp_person_and_community_engag!$B$2:$B$2677,1,0)</f>
        <v>#N/A</v>
      </c>
      <c r="C2748" t="s">
        <v>16018</v>
      </c>
      <c r="D2748" t="s">
        <v>16019</v>
      </c>
      <c r="E2748" t="s">
        <v>2195</v>
      </c>
      <c r="F2748" t="s">
        <v>6754</v>
      </c>
      <c r="G2748">
        <v>76567</v>
      </c>
      <c r="H2748" t="s">
        <v>8249</v>
      </c>
      <c r="I2748" t="s">
        <v>8239</v>
      </c>
      <c r="J2748" t="s">
        <v>8240</v>
      </c>
      <c r="K2748">
        <v>18</v>
      </c>
      <c r="L2748">
        <v>0.08</v>
      </c>
      <c r="M2748">
        <v>0.05</v>
      </c>
      <c r="N2748">
        <v>166</v>
      </c>
      <c r="O2748">
        <v>734.18</v>
      </c>
      <c r="P2748" t="s">
        <v>8049</v>
      </c>
      <c r="Q2748" t="s">
        <v>8049</v>
      </c>
      <c r="R2748" t="s">
        <v>8049</v>
      </c>
      <c r="S2748" t="s">
        <v>8049</v>
      </c>
      <c r="T2748" t="s">
        <v>8049</v>
      </c>
      <c r="U2748" t="s">
        <v>8049</v>
      </c>
      <c r="V2748" t="s">
        <v>8049</v>
      </c>
      <c r="W2748" t="s">
        <v>8049</v>
      </c>
      <c r="X2748" t="s">
        <v>8049</v>
      </c>
      <c r="Y2748" t="s">
        <v>8464</v>
      </c>
      <c r="Z2748" t="s">
        <v>8049</v>
      </c>
      <c r="AA2748" t="s">
        <v>8049</v>
      </c>
      <c r="AB2748" t="s">
        <v>8049</v>
      </c>
      <c r="AC2748" t="s">
        <v>8049</v>
      </c>
      <c r="AD2748" t="s">
        <v>8049</v>
      </c>
    </row>
    <row r="2749" spans="1:30" x14ac:dyDescent="0.3">
      <c r="A2749">
        <v>451377</v>
      </c>
      <c r="B2749" t="e">
        <f>VLOOKUP(A2749,hvbp_person_and_community_engag!$B$2:$B$2677,1,0)</f>
        <v>#N/A</v>
      </c>
      <c r="C2749" t="s">
        <v>16020</v>
      </c>
      <c r="D2749" t="s">
        <v>16021</v>
      </c>
      <c r="E2749" t="s">
        <v>16022</v>
      </c>
      <c r="F2749" t="s">
        <v>6754</v>
      </c>
      <c r="G2749">
        <v>79772</v>
      </c>
      <c r="H2749" t="s">
        <v>8249</v>
      </c>
      <c r="I2749" t="s">
        <v>8239</v>
      </c>
      <c r="J2749">
        <v>2</v>
      </c>
      <c r="K2749">
        <v>31</v>
      </c>
      <c r="L2749">
        <v>0.03</v>
      </c>
      <c r="M2749">
        <v>0.02</v>
      </c>
      <c r="N2749">
        <v>137</v>
      </c>
      <c r="O2749">
        <v>331.14</v>
      </c>
      <c r="P2749" t="s">
        <v>8049</v>
      </c>
      <c r="Q2749" t="s">
        <v>8049</v>
      </c>
      <c r="R2749" t="s">
        <v>8049</v>
      </c>
      <c r="S2749" t="s">
        <v>8049</v>
      </c>
      <c r="T2749" t="s">
        <v>8049</v>
      </c>
      <c r="U2749" t="s">
        <v>8049</v>
      </c>
      <c r="V2749" t="s">
        <v>8049</v>
      </c>
      <c r="W2749" t="s">
        <v>8049</v>
      </c>
      <c r="X2749" t="s">
        <v>8049</v>
      </c>
      <c r="Y2749">
        <v>129.26536841999999</v>
      </c>
      <c r="Z2749" t="s">
        <v>8049</v>
      </c>
      <c r="AA2749" t="s">
        <v>8049</v>
      </c>
      <c r="AB2749" t="s">
        <v>8049</v>
      </c>
      <c r="AC2749" t="s">
        <v>8049</v>
      </c>
      <c r="AD2749" t="s">
        <v>8049</v>
      </c>
    </row>
    <row r="2750" spans="1:30" x14ac:dyDescent="0.3">
      <c r="A2750">
        <v>451380</v>
      </c>
      <c r="B2750" t="e">
        <f>VLOOKUP(A2750,hvbp_person_and_community_engag!$B$2:$B$2677,1,0)</f>
        <v>#N/A</v>
      </c>
      <c r="C2750" t="s">
        <v>16023</v>
      </c>
      <c r="D2750" t="s">
        <v>16024</v>
      </c>
      <c r="E2750" t="s">
        <v>16025</v>
      </c>
      <c r="F2750" t="s">
        <v>6754</v>
      </c>
      <c r="G2750">
        <v>75783</v>
      </c>
      <c r="H2750" t="s">
        <v>9952</v>
      </c>
      <c r="I2750" t="s">
        <v>8239</v>
      </c>
      <c r="J2750">
        <v>4</v>
      </c>
      <c r="K2750">
        <v>12</v>
      </c>
      <c r="L2750">
        <v>0.04</v>
      </c>
      <c r="M2750">
        <v>0.01</v>
      </c>
      <c r="N2750">
        <v>407</v>
      </c>
      <c r="O2750">
        <v>368.4</v>
      </c>
      <c r="P2750" t="s">
        <v>8049</v>
      </c>
      <c r="Q2750" t="s">
        <v>8049</v>
      </c>
      <c r="R2750" t="s">
        <v>8049</v>
      </c>
      <c r="S2750" t="s">
        <v>8049</v>
      </c>
      <c r="T2750" t="s">
        <v>8049</v>
      </c>
      <c r="U2750" t="s">
        <v>8049</v>
      </c>
      <c r="V2750" t="s">
        <v>8049</v>
      </c>
      <c r="W2750" t="s">
        <v>8049</v>
      </c>
      <c r="X2750" t="s">
        <v>8049</v>
      </c>
      <c r="Y2750" t="s">
        <v>8236</v>
      </c>
      <c r="Z2750" t="s">
        <v>8049</v>
      </c>
      <c r="AA2750" t="s">
        <v>8049</v>
      </c>
      <c r="AB2750" t="s">
        <v>8049</v>
      </c>
      <c r="AC2750" t="s">
        <v>8049</v>
      </c>
      <c r="AD2750" t="s">
        <v>8049</v>
      </c>
    </row>
    <row r="2751" spans="1:30" x14ac:dyDescent="0.3">
      <c r="A2751">
        <v>451381</v>
      </c>
      <c r="B2751" t="e">
        <f>VLOOKUP(A2751,hvbp_person_and_community_engag!$B$2:$B$2677,1,0)</f>
        <v>#N/A</v>
      </c>
      <c r="C2751" t="s">
        <v>16026</v>
      </c>
      <c r="D2751" t="s">
        <v>16027</v>
      </c>
      <c r="E2751" t="s">
        <v>12042</v>
      </c>
      <c r="F2751" t="s">
        <v>6754</v>
      </c>
      <c r="G2751">
        <v>75494</v>
      </c>
      <c r="H2751" t="s">
        <v>11957</v>
      </c>
      <c r="I2751" t="s">
        <v>8239</v>
      </c>
      <c r="J2751" t="s">
        <v>8240</v>
      </c>
      <c r="K2751">
        <v>20</v>
      </c>
      <c r="L2751">
        <v>0.04</v>
      </c>
      <c r="M2751">
        <v>0.02</v>
      </c>
      <c r="N2751">
        <v>202</v>
      </c>
      <c r="O2751">
        <v>315.33</v>
      </c>
      <c r="P2751" t="s">
        <v>8049</v>
      </c>
      <c r="Q2751" t="s">
        <v>8049</v>
      </c>
      <c r="R2751" t="s">
        <v>8049</v>
      </c>
      <c r="S2751" t="s">
        <v>8049</v>
      </c>
      <c r="T2751" t="s">
        <v>8049</v>
      </c>
      <c r="U2751" t="s">
        <v>8049</v>
      </c>
      <c r="V2751" t="s">
        <v>8049</v>
      </c>
      <c r="W2751" t="s">
        <v>8049</v>
      </c>
      <c r="X2751" t="s">
        <v>8049</v>
      </c>
      <c r="Y2751" t="s">
        <v>8915</v>
      </c>
      <c r="Z2751" t="s">
        <v>8049</v>
      </c>
      <c r="AA2751" t="s">
        <v>8049</v>
      </c>
      <c r="AB2751" t="s">
        <v>8049</v>
      </c>
      <c r="AC2751" t="s">
        <v>8049</v>
      </c>
      <c r="AD2751" t="s">
        <v>8049</v>
      </c>
    </row>
    <row r="2752" spans="1:30" x14ac:dyDescent="0.3">
      <c r="A2752">
        <v>451387</v>
      </c>
      <c r="B2752" t="e">
        <f>VLOOKUP(A2752,hvbp_person_and_community_engag!$B$2:$B$2677,1,0)</f>
        <v>#N/A</v>
      </c>
      <c r="C2752" t="s">
        <v>16028</v>
      </c>
      <c r="D2752" t="s">
        <v>16029</v>
      </c>
      <c r="E2752" t="s">
        <v>16030</v>
      </c>
      <c r="F2752" t="s">
        <v>6754</v>
      </c>
      <c r="G2752">
        <v>78801</v>
      </c>
      <c r="H2752" t="s">
        <v>8249</v>
      </c>
      <c r="I2752" t="s">
        <v>8239</v>
      </c>
      <c r="J2752">
        <v>4</v>
      </c>
      <c r="K2752">
        <v>29</v>
      </c>
      <c r="L2752">
        <v>0.05</v>
      </c>
      <c r="M2752">
        <v>0.03</v>
      </c>
      <c r="N2752">
        <v>188</v>
      </c>
      <c r="O2752">
        <v>392.21</v>
      </c>
      <c r="P2752" t="s">
        <v>8049</v>
      </c>
      <c r="Q2752" t="s">
        <v>8049</v>
      </c>
      <c r="R2752" t="s">
        <v>8049</v>
      </c>
      <c r="S2752" t="s">
        <v>8049</v>
      </c>
      <c r="T2752" t="s">
        <v>8049</v>
      </c>
      <c r="U2752" t="s">
        <v>8049</v>
      </c>
      <c r="V2752" t="s">
        <v>8049</v>
      </c>
      <c r="W2752" t="s">
        <v>8049</v>
      </c>
      <c r="X2752" t="s">
        <v>8049</v>
      </c>
      <c r="Y2752" t="s">
        <v>9113</v>
      </c>
      <c r="Z2752" t="s">
        <v>8049</v>
      </c>
      <c r="AA2752" t="s">
        <v>8049</v>
      </c>
      <c r="AB2752" t="s">
        <v>8049</v>
      </c>
      <c r="AC2752" t="s">
        <v>8049</v>
      </c>
      <c r="AD2752" t="s">
        <v>8049</v>
      </c>
    </row>
    <row r="2753" spans="1:30" x14ac:dyDescent="0.3">
      <c r="A2753">
        <v>460001</v>
      </c>
      <c r="B2753">
        <f>VLOOKUP(A2753,hvbp_person_and_community_engag!$B$2:$B$2677,1,0)</f>
        <v>460001</v>
      </c>
      <c r="C2753" t="s">
        <v>16031</v>
      </c>
      <c r="D2753" t="s">
        <v>16032</v>
      </c>
      <c r="E2753" t="s">
        <v>16033</v>
      </c>
      <c r="F2753" t="s">
        <v>7231</v>
      </c>
      <c r="G2753">
        <v>84604</v>
      </c>
      <c r="H2753" t="s">
        <v>10703</v>
      </c>
      <c r="I2753" t="s">
        <v>8048</v>
      </c>
      <c r="J2753">
        <v>5</v>
      </c>
      <c r="K2753">
        <v>220</v>
      </c>
      <c r="L2753">
        <v>0.61</v>
      </c>
      <c r="M2753">
        <v>0.19</v>
      </c>
      <c r="N2753">
        <v>320</v>
      </c>
      <c r="O2753">
        <v>307.3</v>
      </c>
      <c r="P2753">
        <v>28</v>
      </c>
      <c r="Q2753">
        <v>0.51</v>
      </c>
      <c r="R2753">
        <v>0.26</v>
      </c>
      <c r="S2753">
        <v>196</v>
      </c>
      <c r="T2753">
        <v>17984</v>
      </c>
      <c r="U2753">
        <v>1.1200000000000001</v>
      </c>
      <c r="V2753">
        <v>0.45</v>
      </c>
      <c r="W2753">
        <v>146</v>
      </c>
      <c r="X2753" t="s">
        <v>8915</v>
      </c>
      <c r="Y2753" t="s">
        <v>8580</v>
      </c>
      <c r="Z2753">
        <v>249</v>
      </c>
      <c r="AA2753">
        <v>0.99</v>
      </c>
      <c r="AB2753">
        <v>0.36</v>
      </c>
      <c r="AC2753">
        <v>0.13</v>
      </c>
      <c r="AD2753">
        <v>0.09</v>
      </c>
    </row>
    <row r="2754" spans="1:30" x14ac:dyDescent="0.3">
      <c r="A2754">
        <v>460003</v>
      </c>
      <c r="B2754">
        <f>VLOOKUP(A2754,hvbp_person_and_community_engag!$B$2:$B$2677,1,0)</f>
        <v>460003</v>
      </c>
      <c r="C2754" t="s">
        <v>16034</v>
      </c>
      <c r="D2754" t="s">
        <v>16035</v>
      </c>
      <c r="E2754" t="s">
        <v>16036</v>
      </c>
      <c r="F2754" t="s">
        <v>7231</v>
      </c>
      <c r="G2754">
        <v>84102</v>
      </c>
      <c r="H2754" t="s">
        <v>8312</v>
      </c>
      <c r="I2754" t="s">
        <v>8048</v>
      </c>
      <c r="J2754">
        <v>2</v>
      </c>
      <c r="K2754">
        <v>191</v>
      </c>
      <c r="L2754">
        <v>1.0900000000000001</v>
      </c>
      <c r="M2754">
        <v>0.53</v>
      </c>
      <c r="N2754">
        <v>208</v>
      </c>
      <c r="O2754">
        <v>188.66</v>
      </c>
      <c r="P2754">
        <v>21</v>
      </c>
      <c r="Q2754">
        <v>0.56000000000000005</v>
      </c>
      <c r="R2754">
        <v>0.3</v>
      </c>
      <c r="S2754">
        <v>185</v>
      </c>
      <c r="T2754">
        <v>17789</v>
      </c>
      <c r="U2754">
        <v>1.65</v>
      </c>
      <c r="V2754">
        <v>0.83</v>
      </c>
      <c r="W2754">
        <v>123</v>
      </c>
      <c r="X2754" t="s">
        <v>8297</v>
      </c>
      <c r="Y2754" t="s">
        <v>8585</v>
      </c>
      <c r="Z2754">
        <v>199</v>
      </c>
      <c r="AA2754">
        <v>1.44</v>
      </c>
      <c r="AB2754">
        <v>0.66</v>
      </c>
      <c r="AC2754">
        <v>0.21</v>
      </c>
      <c r="AD2754">
        <v>0.17</v>
      </c>
    </row>
    <row r="2755" spans="1:30" x14ac:dyDescent="0.3">
      <c r="A2755">
        <v>460004</v>
      </c>
      <c r="B2755">
        <f>VLOOKUP(A2755,hvbp_person_and_community_engag!$B$2:$B$2677,1,0)</f>
        <v>460004</v>
      </c>
      <c r="C2755" t="s">
        <v>16037</v>
      </c>
      <c r="D2755" t="s">
        <v>16038</v>
      </c>
      <c r="E2755" t="s">
        <v>16039</v>
      </c>
      <c r="F2755" t="s">
        <v>7231</v>
      </c>
      <c r="G2755">
        <v>84403</v>
      </c>
      <c r="H2755" t="s">
        <v>10703</v>
      </c>
      <c r="I2755" t="s">
        <v>8048</v>
      </c>
      <c r="J2755">
        <v>3</v>
      </c>
      <c r="K2755">
        <v>190</v>
      </c>
      <c r="L2755">
        <v>0.55000000000000004</v>
      </c>
      <c r="M2755">
        <v>0.15</v>
      </c>
      <c r="N2755">
        <v>360</v>
      </c>
      <c r="O2755">
        <v>326.89</v>
      </c>
      <c r="P2755">
        <v>21</v>
      </c>
      <c r="Q2755">
        <v>0.36</v>
      </c>
      <c r="R2755">
        <v>0.13</v>
      </c>
      <c r="S2755">
        <v>286</v>
      </c>
      <c r="T2755">
        <v>20988</v>
      </c>
      <c r="U2755">
        <v>0.91</v>
      </c>
      <c r="V2755">
        <v>0.28000000000000003</v>
      </c>
      <c r="W2755">
        <v>162</v>
      </c>
      <c r="X2755" t="s">
        <v>8760</v>
      </c>
      <c r="Y2755" t="s">
        <v>8808</v>
      </c>
      <c r="Z2755">
        <v>326</v>
      </c>
      <c r="AA2755">
        <v>0.83</v>
      </c>
      <c r="AB2755">
        <v>0.23</v>
      </c>
      <c r="AC2755">
        <v>7.0000000000000007E-2</v>
      </c>
      <c r="AD2755">
        <v>0.05</v>
      </c>
    </row>
    <row r="2756" spans="1:30" x14ac:dyDescent="0.3">
      <c r="A2756">
        <v>460005</v>
      </c>
      <c r="B2756">
        <f>VLOOKUP(A2756,hvbp_person_and_community_engag!$B$2:$B$2677,1,0)</f>
        <v>460005</v>
      </c>
      <c r="C2756" t="s">
        <v>16040</v>
      </c>
      <c r="D2756" t="s">
        <v>16041</v>
      </c>
      <c r="E2756" t="s">
        <v>16039</v>
      </c>
      <c r="F2756" t="s">
        <v>7231</v>
      </c>
      <c r="G2756">
        <v>84405</v>
      </c>
      <c r="H2756" t="s">
        <v>8230</v>
      </c>
      <c r="I2756" t="s">
        <v>8048</v>
      </c>
      <c r="J2756">
        <v>4</v>
      </c>
      <c r="K2756">
        <v>634</v>
      </c>
      <c r="L2756">
        <v>1.91</v>
      </c>
      <c r="M2756">
        <v>0.82</v>
      </c>
      <c r="N2756">
        <v>232</v>
      </c>
      <c r="O2756">
        <v>226.44</v>
      </c>
      <c r="P2756">
        <v>116</v>
      </c>
      <c r="Q2756">
        <v>2.17</v>
      </c>
      <c r="R2756">
        <v>0.99</v>
      </c>
      <c r="S2756">
        <v>218</v>
      </c>
      <c r="T2756">
        <v>17002</v>
      </c>
      <c r="U2756">
        <v>4.07</v>
      </c>
      <c r="V2756">
        <v>1.82</v>
      </c>
      <c r="W2756">
        <v>136</v>
      </c>
      <c r="X2756" t="s">
        <v>8214</v>
      </c>
      <c r="Y2756" t="s">
        <v>9039</v>
      </c>
      <c r="Z2756">
        <v>224</v>
      </c>
      <c r="AA2756">
        <v>3.53</v>
      </c>
      <c r="AB2756">
        <v>1.41</v>
      </c>
      <c r="AC2756">
        <v>0.54</v>
      </c>
      <c r="AD2756">
        <v>0.4</v>
      </c>
    </row>
    <row r="2757" spans="1:30" x14ac:dyDescent="0.3">
      <c r="A2757">
        <v>460006</v>
      </c>
      <c r="B2757">
        <f>VLOOKUP(A2757,hvbp_person_and_community_engag!$B$2:$B$2677,1,0)</f>
        <v>460006</v>
      </c>
      <c r="C2757" t="s">
        <v>16042</v>
      </c>
      <c r="D2757" t="s">
        <v>16043</v>
      </c>
      <c r="E2757" t="s">
        <v>16036</v>
      </c>
      <c r="F2757" t="s">
        <v>7231</v>
      </c>
      <c r="G2757">
        <v>84143</v>
      </c>
      <c r="H2757" t="s">
        <v>10703</v>
      </c>
      <c r="I2757" t="s">
        <v>8048</v>
      </c>
      <c r="J2757">
        <v>5</v>
      </c>
      <c r="K2757">
        <v>71</v>
      </c>
      <c r="L2757">
        <v>0.19</v>
      </c>
      <c r="M2757">
        <v>0.05</v>
      </c>
      <c r="N2757">
        <v>388</v>
      </c>
      <c r="O2757">
        <v>356.08</v>
      </c>
      <c r="P2757">
        <v>11</v>
      </c>
      <c r="Q2757">
        <v>0.18</v>
      </c>
      <c r="R2757">
        <v>0.1</v>
      </c>
      <c r="S2757">
        <v>186</v>
      </c>
      <c r="T2757">
        <v>15410</v>
      </c>
      <c r="U2757">
        <v>0.37</v>
      </c>
      <c r="V2757">
        <v>0.15</v>
      </c>
      <c r="W2757">
        <v>127</v>
      </c>
      <c r="X2757">
        <v>203.18899571</v>
      </c>
      <c r="Y2757" t="s">
        <v>8770</v>
      </c>
      <c r="Z2757">
        <v>253</v>
      </c>
      <c r="AA2757">
        <v>0.34</v>
      </c>
      <c r="AB2757">
        <v>0.12</v>
      </c>
      <c r="AC2757">
        <v>0.04</v>
      </c>
      <c r="AD2757">
        <v>0.03</v>
      </c>
    </row>
    <row r="2758" spans="1:30" x14ac:dyDescent="0.3">
      <c r="A2758">
        <v>460007</v>
      </c>
      <c r="B2758">
        <f>VLOOKUP(A2758,hvbp_person_and_community_engag!$B$2:$B$2677,1,0)</f>
        <v>460007</v>
      </c>
      <c r="C2758" t="s">
        <v>16044</v>
      </c>
      <c r="D2758" t="s">
        <v>16045</v>
      </c>
      <c r="E2758" t="s">
        <v>16046</v>
      </c>
      <c r="F2758" t="s">
        <v>7231</v>
      </c>
      <c r="G2758">
        <v>84721</v>
      </c>
      <c r="H2758" t="s">
        <v>10703</v>
      </c>
      <c r="I2758" t="s">
        <v>8048</v>
      </c>
      <c r="J2758">
        <v>4</v>
      </c>
      <c r="K2758">
        <v>258</v>
      </c>
      <c r="L2758">
        <v>0.55000000000000004</v>
      </c>
      <c r="M2758">
        <v>0.21</v>
      </c>
      <c r="N2758">
        <v>266</v>
      </c>
      <c r="O2758">
        <v>265.82</v>
      </c>
      <c r="P2758">
        <v>14</v>
      </c>
      <c r="Q2758">
        <v>0.24</v>
      </c>
      <c r="R2758">
        <v>7.0000000000000007E-2</v>
      </c>
      <c r="S2758">
        <v>319</v>
      </c>
      <c r="T2758">
        <v>26911</v>
      </c>
      <c r="U2758">
        <v>0.79</v>
      </c>
      <c r="V2758">
        <v>0.28000000000000003</v>
      </c>
      <c r="W2758">
        <v>163</v>
      </c>
      <c r="X2758" t="s">
        <v>10185</v>
      </c>
      <c r="Y2758" t="s">
        <v>8059</v>
      </c>
      <c r="Z2758">
        <v>280</v>
      </c>
      <c r="AA2758">
        <v>0.69</v>
      </c>
      <c r="AB2758">
        <v>0.22</v>
      </c>
      <c r="AC2758">
        <v>0.1</v>
      </c>
      <c r="AD2758">
        <v>0.06</v>
      </c>
    </row>
    <row r="2759" spans="1:30" x14ac:dyDescent="0.3">
      <c r="A2759">
        <v>460009</v>
      </c>
      <c r="B2759">
        <f>VLOOKUP(A2759,hvbp_person_and_community_engag!$B$2:$B$2677,1,0)</f>
        <v>460009</v>
      </c>
      <c r="C2759" t="s">
        <v>16047</v>
      </c>
      <c r="D2759" t="s">
        <v>16048</v>
      </c>
      <c r="E2759" t="s">
        <v>16036</v>
      </c>
      <c r="F2759" t="s">
        <v>7231</v>
      </c>
      <c r="G2759">
        <v>84132</v>
      </c>
      <c r="H2759" t="s">
        <v>16049</v>
      </c>
      <c r="I2759" t="s">
        <v>8048</v>
      </c>
      <c r="J2759">
        <v>4</v>
      </c>
      <c r="K2759">
        <v>1094</v>
      </c>
      <c r="L2759">
        <v>3.66</v>
      </c>
      <c r="M2759">
        <v>1.82</v>
      </c>
      <c r="N2759">
        <v>201</v>
      </c>
      <c r="O2759">
        <v>194.02</v>
      </c>
      <c r="P2759">
        <v>213</v>
      </c>
      <c r="Q2759">
        <v>6.89</v>
      </c>
      <c r="R2759">
        <v>3.71</v>
      </c>
      <c r="S2759">
        <v>186</v>
      </c>
      <c r="T2759">
        <v>21471</v>
      </c>
      <c r="U2759">
        <v>10.55</v>
      </c>
      <c r="V2759">
        <v>5.53</v>
      </c>
      <c r="W2759">
        <v>170</v>
      </c>
      <c r="X2759" t="s">
        <v>8134</v>
      </c>
      <c r="Y2759" t="s">
        <v>8088</v>
      </c>
      <c r="Z2759">
        <v>191</v>
      </c>
      <c r="AA2759">
        <v>9.18</v>
      </c>
      <c r="AB2759">
        <v>4.7300000000000004</v>
      </c>
      <c r="AC2759">
        <v>1.37</v>
      </c>
      <c r="AD2759">
        <v>0.8</v>
      </c>
    </row>
    <row r="2760" spans="1:30" x14ac:dyDescent="0.3">
      <c r="A2760">
        <v>460010</v>
      </c>
      <c r="B2760">
        <f>VLOOKUP(A2760,hvbp_person_and_community_engag!$B$2:$B$2677,1,0)</f>
        <v>460010</v>
      </c>
      <c r="C2760" t="s">
        <v>16050</v>
      </c>
      <c r="D2760" t="s">
        <v>16051</v>
      </c>
      <c r="E2760" t="s">
        <v>11778</v>
      </c>
      <c r="F2760" t="s">
        <v>7231</v>
      </c>
      <c r="G2760">
        <v>84107</v>
      </c>
      <c r="H2760" t="s">
        <v>10703</v>
      </c>
      <c r="I2760" t="s">
        <v>8048</v>
      </c>
      <c r="J2760">
        <v>4</v>
      </c>
      <c r="K2760">
        <v>210</v>
      </c>
      <c r="L2760">
        <v>0.64</v>
      </c>
      <c r="M2760">
        <v>0.17</v>
      </c>
      <c r="N2760">
        <v>376</v>
      </c>
      <c r="O2760">
        <v>355.53</v>
      </c>
      <c r="P2760">
        <v>31</v>
      </c>
      <c r="Q2760">
        <v>1.04</v>
      </c>
      <c r="R2760">
        <v>0.38</v>
      </c>
      <c r="S2760">
        <v>271</v>
      </c>
      <c r="T2760">
        <v>24121</v>
      </c>
      <c r="U2760">
        <v>1.68</v>
      </c>
      <c r="V2760">
        <v>0.56000000000000005</v>
      </c>
      <c r="W2760">
        <v>156</v>
      </c>
      <c r="X2760" t="s">
        <v>9033</v>
      </c>
      <c r="Y2760" t="s">
        <v>10403</v>
      </c>
      <c r="Z2760">
        <v>303</v>
      </c>
      <c r="AA2760">
        <v>1.56</v>
      </c>
      <c r="AB2760">
        <v>0.48</v>
      </c>
      <c r="AC2760">
        <v>0.12</v>
      </c>
      <c r="AD2760">
        <v>0.08</v>
      </c>
    </row>
    <row r="2761" spans="1:30" x14ac:dyDescent="0.3">
      <c r="A2761">
        <v>460011</v>
      </c>
      <c r="B2761">
        <f>VLOOKUP(A2761,hvbp_person_and_community_engag!$B$2:$B$2677,1,0)</f>
        <v>460011</v>
      </c>
      <c r="C2761" t="s">
        <v>16052</v>
      </c>
      <c r="D2761" t="s">
        <v>16053</v>
      </c>
      <c r="E2761" t="s">
        <v>16054</v>
      </c>
      <c r="F2761" t="s">
        <v>7231</v>
      </c>
      <c r="G2761">
        <v>84501</v>
      </c>
      <c r="H2761" t="s">
        <v>8058</v>
      </c>
      <c r="I2761" t="s">
        <v>8048</v>
      </c>
      <c r="J2761">
        <v>4</v>
      </c>
      <c r="K2761">
        <v>73</v>
      </c>
      <c r="L2761">
        <v>0.18</v>
      </c>
      <c r="M2761">
        <v>0.06</v>
      </c>
      <c r="N2761">
        <v>323</v>
      </c>
      <c r="O2761">
        <v>304.57</v>
      </c>
      <c r="P2761" t="s">
        <v>8049</v>
      </c>
      <c r="Q2761" t="s">
        <v>8049</v>
      </c>
      <c r="R2761" t="s">
        <v>8049</v>
      </c>
      <c r="S2761" t="s">
        <v>8049</v>
      </c>
      <c r="T2761" t="s">
        <v>8049</v>
      </c>
      <c r="U2761" t="s">
        <v>8049</v>
      </c>
      <c r="V2761" t="s">
        <v>8049</v>
      </c>
      <c r="W2761" t="s">
        <v>8049</v>
      </c>
      <c r="X2761" t="s">
        <v>8049</v>
      </c>
      <c r="Y2761" t="s">
        <v>15263</v>
      </c>
      <c r="Z2761" t="s">
        <v>8049</v>
      </c>
      <c r="AA2761" t="s">
        <v>8049</v>
      </c>
      <c r="AB2761" t="s">
        <v>8049</v>
      </c>
      <c r="AC2761" t="s">
        <v>8049</v>
      </c>
      <c r="AD2761" t="s">
        <v>8049</v>
      </c>
    </row>
    <row r="2762" spans="1:30" x14ac:dyDescent="0.3">
      <c r="A2762">
        <v>460013</v>
      </c>
      <c r="B2762">
        <f>VLOOKUP(A2762,hvbp_person_and_community_engag!$B$2:$B$2677,1,0)</f>
        <v>460013</v>
      </c>
      <c r="C2762" t="s">
        <v>10663</v>
      </c>
      <c r="D2762" t="s">
        <v>16055</v>
      </c>
      <c r="E2762" t="s">
        <v>16056</v>
      </c>
      <c r="F2762" t="s">
        <v>7231</v>
      </c>
      <c r="G2762">
        <v>84651</v>
      </c>
      <c r="H2762" t="s">
        <v>8230</v>
      </c>
      <c r="I2762" t="s">
        <v>8048</v>
      </c>
      <c r="J2762">
        <v>4</v>
      </c>
      <c r="K2762">
        <v>80</v>
      </c>
      <c r="L2762">
        <v>0.28999999999999998</v>
      </c>
      <c r="M2762">
        <v>0.12</v>
      </c>
      <c r="N2762">
        <v>235</v>
      </c>
      <c r="O2762">
        <v>220.06</v>
      </c>
      <c r="P2762">
        <v>12</v>
      </c>
      <c r="Q2762">
        <v>0.21</v>
      </c>
      <c r="R2762">
        <v>0.13</v>
      </c>
      <c r="S2762">
        <v>158</v>
      </c>
      <c r="T2762">
        <v>13383</v>
      </c>
      <c r="U2762">
        <v>0.5</v>
      </c>
      <c r="V2762">
        <v>0.26</v>
      </c>
      <c r="W2762">
        <v>130</v>
      </c>
      <c r="X2762" t="s">
        <v>8380</v>
      </c>
      <c r="Y2762" t="s">
        <v>9105</v>
      </c>
      <c r="Z2762">
        <v>195</v>
      </c>
      <c r="AA2762">
        <v>0.41</v>
      </c>
      <c r="AB2762">
        <v>0.19</v>
      </c>
      <c r="AC2762">
        <v>0.09</v>
      </c>
      <c r="AD2762">
        <v>7.0000000000000007E-2</v>
      </c>
    </row>
    <row r="2763" spans="1:30" x14ac:dyDescent="0.3">
      <c r="A2763">
        <v>460014</v>
      </c>
      <c r="B2763">
        <f>VLOOKUP(A2763,hvbp_person_and_community_engag!$B$2:$B$2677,1,0)</f>
        <v>460014</v>
      </c>
      <c r="C2763" t="s">
        <v>16057</v>
      </c>
      <c r="D2763" t="s">
        <v>16058</v>
      </c>
      <c r="E2763" t="s">
        <v>7262</v>
      </c>
      <c r="F2763" t="s">
        <v>7231</v>
      </c>
      <c r="G2763">
        <v>84074</v>
      </c>
      <c r="H2763" t="s">
        <v>8069</v>
      </c>
      <c r="I2763" t="s">
        <v>8048</v>
      </c>
      <c r="J2763">
        <v>3</v>
      </c>
      <c r="K2763">
        <v>110</v>
      </c>
      <c r="L2763">
        <v>0.32</v>
      </c>
      <c r="M2763">
        <v>0.09</v>
      </c>
      <c r="N2763">
        <v>352</v>
      </c>
      <c r="O2763">
        <v>328.02</v>
      </c>
      <c r="P2763" t="s">
        <v>8049</v>
      </c>
      <c r="Q2763" t="s">
        <v>8049</v>
      </c>
      <c r="R2763" t="s">
        <v>8049</v>
      </c>
      <c r="S2763" t="s">
        <v>8049</v>
      </c>
      <c r="T2763" t="s">
        <v>8049</v>
      </c>
      <c r="U2763" t="s">
        <v>8049</v>
      </c>
      <c r="V2763" t="s">
        <v>8049</v>
      </c>
      <c r="W2763" t="s">
        <v>8049</v>
      </c>
      <c r="X2763" t="s">
        <v>8049</v>
      </c>
      <c r="Y2763">
        <v>398.59678728</v>
      </c>
      <c r="Z2763" t="s">
        <v>8049</v>
      </c>
      <c r="AA2763" t="s">
        <v>8049</v>
      </c>
      <c r="AB2763" t="s">
        <v>8049</v>
      </c>
      <c r="AC2763" t="s">
        <v>8049</v>
      </c>
      <c r="AD2763" t="s">
        <v>8049</v>
      </c>
    </row>
    <row r="2764" spans="1:30" x14ac:dyDescent="0.3">
      <c r="A2764">
        <v>460015</v>
      </c>
      <c r="B2764">
        <f>VLOOKUP(A2764,hvbp_person_and_community_engag!$B$2:$B$2677,1,0)</f>
        <v>460015</v>
      </c>
      <c r="C2764" t="s">
        <v>16059</v>
      </c>
      <c r="D2764" t="s">
        <v>16060</v>
      </c>
      <c r="E2764" t="s">
        <v>1431</v>
      </c>
      <c r="F2764" t="s">
        <v>7231</v>
      </c>
      <c r="G2764">
        <v>84341</v>
      </c>
      <c r="H2764" t="s">
        <v>10703</v>
      </c>
      <c r="I2764" t="s">
        <v>8048</v>
      </c>
      <c r="J2764">
        <v>4</v>
      </c>
      <c r="K2764">
        <v>375</v>
      </c>
      <c r="L2764">
        <v>1.03</v>
      </c>
      <c r="M2764">
        <v>0.39</v>
      </c>
      <c r="N2764">
        <v>264</v>
      </c>
      <c r="O2764">
        <v>247.71</v>
      </c>
      <c r="P2764">
        <v>31</v>
      </c>
      <c r="Q2764">
        <v>0.84</v>
      </c>
      <c r="R2764">
        <v>0.32</v>
      </c>
      <c r="S2764">
        <v>264</v>
      </c>
      <c r="T2764">
        <v>22866</v>
      </c>
      <c r="U2764">
        <v>1.87</v>
      </c>
      <c r="V2764">
        <v>0.71</v>
      </c>
      <c r="W2764">
        <v>128</v>
      </c>
      <c r="X2764" t="s">
        <v>10539</v>
      </c>
      <c r="Y2764" t="s">
        <v>10539</v>
      </c>
      <c r="Z2764">
        <v>264</v>
      </c>
      <c r="AA2764">
        <v>1.66</v>
      </c>
      <c r="AB2764">
        <v>0.54</v>
      </c>
      <c r="AC2764">
        <v>0.21</v>
      </c>
      <c r="AD2764">
        <v>0.16</v>
      </c>
    </row>
    <row r="2765" spans="1:30" x14ac:dyDescent="0.3">
      <c r="A2765">
        <v>460017</v>
      </c>
      <c r="B2765">
        <f>VLOOKUP(A2765,hvbp_person_and_community_engag!$B$2:$B$2677,1,0)</f>
        <v>460017</v>
      </c>
      <c r="C2765" t="s">
        <v>16061</v>
      </c>
      <c r="D2765" t="s">
        <v>16062</v>
      </c>
      <c r="E2765" t="s">
        <v>16063</v>
      </c>
      <c r="F2765" t="s">
        <v>7231</v>
      </c>
      <c r="G2765">
        <v>84302</v>
      </c>
      <c r="H2765" t="s">
        <v>8230</v>
      </c>
      <c r="I2765" t="s">
        <v>8048</v>
      </c>
      <c r="J2765">
        <v>4</v>
      </c>
      <c r="K2765">
        <v>91</v>
      </c>
      <c r="L2765">
        <v>0.19</v>
      </c>
      <c r="M2765">
        <v>0.08</v>
      </c>
      <c r="N2765">
        <v>231</v>
      </c>
      <c r="O2765">
        <v>229.12</v>
      </c>
      <c r="P2765" t="s">
        <v>8049</v>
      </c>
      <c r="Q2765" t="s">
        <v>8049</v>
      </c>
      <c r="R2765" t="s">
        <v>8049</v>
      </c>
      <c r="S2765" t="s">
        <v>8049</v>
      </c>
      <c r="T2765" t="s">
        <v>8049</v>
      </c>
      <c r="U2765" t="s">
        <v>8049</v>
      </c>
      <c r="V2765" t="s">
        <v>8049</v>
      </c>
      <c r="W2765" t="s">
        <v>8049</v>
      </c>
      <c r="X2765" t="s">
        <v>8049</v>
      </c>
      <c r="Y2765" t="s">
        <v>8362</v>
      </c>
      <c r="Z2765" t="s">
        <v>8049</v>
      </c>
      <c r="AA2765" t="s">
        <v>8049</v>
      </c>
      <c r="AB2765" t="s">
        <v>8049</v>
      </c>
      <c r="AC2765" t="s">
        <v>8049</v>
      </c>
      <c r="AD2765" t="s">
        <v>8049</v>
      </c>
    </row>
    <row r="2766" spans="1:30" x14ac:dyDescent="0.3">
      <c r="A2766">
        <v>460019</v>
      </c>
      <c r="B2766">
        <f>VLOOKUP(A2766,hvbp_person_and_community_engag!$B$2:$B$2677,1,0)</f>
        <v>460019</v>
      </c>
      <c r="C2766" t="s">
        <v>16064</v>
      </c>
      <c r="D2766" t="s">
        <v>16065</v>
      </c>
      <c r="E2766" t="s">
        <v>16066</v>
      </c>
      <c r="F2766" t="s">
        <v>7231</v>
      </c>
      <c r="G2766">
        <v>84066</v>
      </c>
      <c r="H2766" t="s">
        <v>8082</v>
      </c>
      <c r="I2766" t="s">
        <v>8048</v>
      </c>
      <c r="J2766">
        <v>3</v>
      </c>
      <c r="K2766">
        <v>119</v>
      </c>
      <c r="L2766">
        <v>0.2</v>
      </c>
      <c r="M2766">
        <v>0.09</v>
      </c>
      <c r="N2766">
        <v>231</v>
      </c>
      <c r="O2766">
        <v>218.76</v>
      </c>
      <c r="P2766" t="s">
        <v>8049</v>
      </c>
      <c r="Q2766" t="s">
        <v>8049</v>
      </c>
      <c r="R2766" t="s">
        <v>8049</v>
      </c>
      <c r="S2766" t="s">
        <v>8049</v>
      </c>
      <c r="T2766" t="s">
        <v>8049</v>
      </c>
      <c r="U2766" t="s">
        <v>8049</v>
      </c>
      <c r="V2766" t="s">
        <v>8049</v>
      </c>
      <c r="W2766" t="s">
        <v>8049</v>
      </c>
      <c r="X2766" t="s">
        <v>8049</v>
      </c>
      <c r="Y2766" t="s">
        <v>9105</v>
      </c>
      <c r="Z2766" t="s">
        <v>8049</v>
      </c>
      <c r="AA2766" t="s">
        <v>8049</v>
      </c>
      <c r="AB2766" t="s">
        <v>8049</v>
      </c>
      <c r="AC2766" t="s">
        <v>8049</v>
      </c>
      <c r="AD2766" t="s">
        <v>8049</v>
      </c>
    </row>
    <row r="2767" spans="1:30" x14ac:dyDescent="0.3">
      <c r="A2767">
        <v>460021</v>
      </c>
      <c r="B2767">
        <f>VLOOKUP(A2767,hvbp_person_and_community_engag!$B$2:$B$2677,1,0)</f>
        <v>460021</v>
      </c>
      <c r="C2767" t="s">
        <v>16067</v>
      </c>
      <c r="D2767" t="s">
        <v>16068</v>
      </c>
      <c r="E2767" t="s">
        <v>16069</v>
      </c>
      <c r="F2767" t="s">
        <v>7231</v>
      </c>
      <c r="G2767">
        <v>84790</v>
      </c>
      <c r="H2767" t="s">
        <v>10703</v>
      </c>
      <c r="I2767" t="s">
        <v>8048</v>
      </c>
      <c r="J2767">
        <v>4</v>
      </c>
      <c r="K2767">
        <v>685</v>
      </c>
      <c r="L2767">
        <v>1.72</v>
      </c>
      <c r="M2767">
        <v>0.66</v>
      </c>
      <c r="N2767">
        <v>261</v>
      </c>
      <c r="O2767">
        <v>265.11</v>
      </c>
      <c r="P2767">
        <v>67</v>
      </c>
      <c r="Q2767">
        <v>2.37</v>
      </c>
      <c r="R2767">
        <v>0.9</v>
      </c>
      <c r="S2767">
        <v>263</v>
      </c>
      <c r="T2767">
        <v>23171</v>
      </c>
      <c r="U2767">
        <v>4.09</v>
      </c>
      <c r="V2767">
        <v>1.56</v>
      </c>
      <c r="W2767">
        <v>120</v>
      </c>
      <c r="X2767" t="s">
        <v>8494</v>
      </c>
      <c r="Y2767" t="s">
        <v>9621</v>
      </c>
      <c r="Z2767">
        <v>262</v>
      </c>
      <c r="AA2767">
        <v>3.73</v>
      </c>
      <c r="AB2767">
        <v>1.26</v>
      </c>
      <c r="AC2767">
        <v>0.35</v>
      </c>
      <c r="AD2767">
        <v>0.3</v>
      </c>
    </row>
    <row r="2768" spans="1:30" x14ac:dyDescent="0.3">
      <c r="A2768">
        <v>460023</v>
      </c>
      <c r="B2768">
        <f>VLOOKUP(A2768,hvbp_person_and_community_engag!$B$2:$B$2677,1,0)</f>
        <v>460023</v>
      </c>
      <c r="C2768" t="s">
        <v>16070</v>
      </c>
      <c r="D2768" t="s">
        <v>16071</v>
      </c>
      <c r="E2768" t="s">
        <v>16072</v>
      </c>
      <c r="F2768" t="s">
        <v>7231</v>
      </c>
      <c r="G2768">
        <v>84003</v>
      </c>
      <c r="H2768" t="s">
        <v>10703</v>
      </c>
      <c r="I2768" t="s">
        <v>8048</v>
      </c>
      <c r="J2768">
        <v>4</v>
      </c>
      <c r="K2768">
        <v>114</v>
      </c>
      <c r="L2768">
        <v>0.34</v>
      </c>
      <c r="M2768">
        <v>0.12</v>
      </c>
      <c r="N2768">
        <v>293</v>
      </c>
      <c r="O2768">
        <v>275.94</v>
      </c>
      <c r="P2768" t="s">
        <v>8049</v>
      </c>
      <c r="Q2768" t="s">
        <v>8049</v>
      </c>
      <c r="R2768" t="s">
        <v>8049</v>
      </c>
      <c r="S2768" t="s">
        <v>8049</v>
      </c>
      <c r="T2768" t="s">
        <v>8049</v>
      </c>
      <c r="U2768" t="s">
        <v>8049</v>
      </c>
      <c r="V2768" t="s">
        <v>8049</v>
      </c>
      <c r="W2768" t="s">
        <v>8049</v>
      </c>
      <c r="X2768" t="s">
        <v>8049</v>
      </c>
      <c r="Y2768" t="s">
        <v>8677</v>
      </c>
      <c r="Z2768" t="s">
        <v>8049</v>
      </c>
      <c r="AA2768" t="s">
        <v>8049</v>
      </c>
      <c r="AB2768" t="s">
        <v>8049</v>
      </c>
      <c r="AC2768" t="s">
        <v>8049</v>
      </c>
      <c r="AD2768" t="s">
        <v>8049</v>
      </c>
    </row>
    <row r="2769" spans="1:30" x14ac:dyDescent="0.3">
      <c r="A2769">
        <v>460026</v>
      </c>
      <c r="B2769">
        <f>VLOOKUP(A2769,hvbp_person_and_community_engag!$B$2:$B$2677,1,0)</f>
        <v>460026</v>
      </c>
      <c r="C2769" t="s">
        <v>16073</v>
      </c>
      <c r="D2769" t="s">
        <v>16074</v>
      </c>
      <c r="E2769" t="s">
        <v>16075</v>
      </c>
      <c r="F2769" t="s">
        <v>7231</v>
      </c>
      <c r="G2769">
        <v>84701</v>
      </c>
      <c r="H2769" t="s">
        <v>10703</v>
      </c>
      <c r="I2769" t="s">
        <v>8048</v>
      </c>
      <c r="J2769">
        <v>4</v>
      </c>
      <c r="K2769">
        <v>71</v>
      </c>
      <c r="L2769">
        <v>0.26</v>
      </c>
      <c r="M2769">
        <v>7.0000000000000007E-2</v>
      </c>
      <c r="N2769">
        <v>347</v>
      </c>
      <c r="O2769">
        <v>367.6</v>
      </c>
      <c r="P2769" t="s">
        <v>8049</v>
      </c>
      <c r="Q2769" t="s">
        <v>8049</v>
      </c>
      <c r="R2769" t="s">
        <v>8049</v>
      </c>
      <c r="S2769" t="s">
        <v>8049</v>
      </c>
      <c r="T2769" t="s">
        <v>8049</v>
      </c>
      <c r="U2769" t="s">
        <v>8049</v>
      </c>
      <c r="V2769" t="s">
        <v>8049</v>
      </c>
      <c r="W2769" t="s">
        <v>8049</v>
      </c>
      <c r="X2769" t="s">
        <v>8049</v>
      </c>
      <c r="Y2769" t="s">
        <v>8227</v>
      </c>
      <c r="Z2769" t="s">
        <v>8049</v>
      </c>
      <c r="AA2769" t="s">
        <v>8049</v>
      </c>
      <c r="AB2769" t="s">
        <v>8049</v>
      </c>
      <c r="AC2769" t="s">
        <v>8049</v>
      </c>
      <c r="AD2769" t="s">
        <v>8049</v>
      </c>
    </row>
    <row r="2770" spans="1:30" x14ac:dyDescent="0.3">
      <c r="A2770">
        <v>460030</v>
      </c>
      <c r="B2770">
        <f>VLOOKUP(A2770,hvbp_person_and_community_engag!$B$2:$B$2677,1,0)</f>
        <v>460030</v>
      </c>
      <c r="C2770" t="s">
        <v>16076</v>
      </c>
      <c r="D2770" t="s">
        <v>16077</v>
      </c>
      <c r="E2770" t="s">
        <v>16078</v>
      </c>
      <c r="F2770" t="s">
        <v>7231</v>
      </c>
      <c r="G2770">
        <v>84078</v>
      </c>
      <c r="H2770" t="s">
        <v>8058</v>
      </c>
      <c r="I2770" t="s">
        <v>8048</v>
      </c>
      <c r="J2770">
        <v>4</v>
      </c>
      <c r="K2770">
        <v>239</v>
      </c>
      <c r="L2770">
        <v>0.77</v>
      </c>
      <c r="M2770">
        <v>0.24</v>
      </c>
      <c r="N2770">
        <v>328</v>
      </c>
      <c r="O2770">
        <v>315.7</v>
      </c>
      <c r="P2770" t="s">
        <v>8049</v>
      </c>
      <c r="Q2770" t="s">
        <v>8049</v>
      </c>
      <c r="R2770" t="s">
        <v>8049</v>
      </c>
      <c r="S2770" t="s">
        <v>8049</v>
      </c>
      <c r="T2770" t="s">
        <v>8049</v>
      </c>
      <c r="U2770" t="s">
        <v>8049</v>
      </c>
      <c r="V2770" t="s">
        <v>8049</v>
      </c>
      <c r="W2770" t="s">
        <v>8049</v>
      </c>
      <c r="X2770" t="s">
        <v>8049</v>
      </c>
      <c r="Y2770" t="s">
        <v>10418</v>
      </c>
      <c r="Z2770" t="s">
        <v>8049</v>
      </c>
      <c r="AA2770" t="s">
        <v>8049</v>
      </c>
      <c r="AB2770" t="s">
        <v>8049</v>
      </c>
      <c r="AC2770" t="s">
        <v>8049</v>
      </c>
      <c r="AD2770" t="s">
        <v>8049</v>
      </c>
    </row>
    <row r="2771" spans="1:30" x14ac:dyDescent="0.3">
      <c r="A2771">
        <v>460039</v>
      </c>
      <c r="B2771" t="e">
        <f>VLOOKUP(A2771,hvbp_person_and_community_engag!$B$2:$B$2677,1,0)</f>
        <v>#N/A</v>
      </c>
      <c r="C2771" t="s">
        <v>16079</v>
      </c>
      <c r="D2771" t="s">
        <v>16080</v>
      </c>
      <c r="E2771" t="s">
        <v>16081</v>
      </c>
      <c r="F2771" t="s">
        <v>7231</v>
      </c>
      <c r="G2771">
        <v>84337</v>
      </c>
      <c r="H2771" t="s">
        <v>10703</v>
      </c>
      <c r="I2771" t="s">
        <v>8048</v>
      </c>
      <c r="J2771">
        <v>4</v>
      </c>
      <c r="K2771">
        <v>33</v>
      </c>
      <c r="L2771">
        <v>0.05</v>
      </c>
      <c r="M2771">
        <v>0.02</v>
      </c>
      <c r="N2771">
        <v>260</v>
      </c>
      <c r="O2771">
        <v>245.71</v>
      </c>
      <c r="P2771" t="s">
        <v>8049</v>
      </c>
      <c r="Q2771" t="s">
        <v>8049</v>
      </c>
      <c r="R2771" t="s">
        <v>8049</v>
      </c>
      <c r="S2771" t="s">
        <v>8049</v>
      </c>
      <c r="T2771" t="s">
        <v>8049</v>
      </c>
      <c r="U2771" t="s">
        <v>8049</v>
      </c>
      <c r="V2771" t="s">
        <v>8049</v>
      </c>
      <c r="W2771" t="s">
        <v>8049</v>
      </c>
      <c r="X2771" t="s">
        <v>8049</v>
      </c>
      <c r="Y2771" t="s">
        <v>9189</v>
      </c>
      <c r="Z2771" t="s">
        <v>8049</v>
      </c>
      <c r="AA2771" t="s">
        <v>8049</v>
      </c>
      <c r="AB2771" t="s">
        <v>8049</v>
      </c>
      <c r="AC2771" t="s">
        <v>8049</v>
      </c>
      <c r="AD2771" t="s">
        <v>8049</v>
      </c>
    </row>
    <row r="2772" spans="1:30" x14ac:dyDescent="0.3">
      <c r="A2772">
        <v>460041</v>
      </c>
      <c r="B2772">
        <f>VLOOKUP(A2772,hvbp_person_and_community_engag!$B$2:$B$2677,1,0)</f>
        <v>460041</v>
      </c>
      <c r="C2772" t="s">
        <v>16082</v>
      </c>
      <c r="D2772" t="s">
        <v>16083</v>
      </c>
      <c r="E2772" t="s">
        <v>16084</v>
      </c>
      <c r="F2772" t="s">
        <v>7231</v>
      </c>
      <c r="G2772">
        <v>84041</v>
      </c>
      <c r="H2772" t="s">
        <v>8312</v>
      </c>
      <c r="I2772" t="s">
        <v>8048</v>
      </c>
      <c r="J2772">
        <v>3</v>
      </c>
      <c r="K2772">
        <v>852</v>
      </c>
      <c r="L2772">
        <v>2.4500000000000002</v>
      </c>
      <c r="M2772">
        <v>1.19</v>
      </c>
      <c r="N2772">
        <v>205</v>
      </c>
      <c r="O2772">
        <v>195.28</v>
      </c>
      <c r="P2772">
        <v>59</v>
      </c>
      <c r="Q2772">
        <v>0.96</v>
      </c>
      <c r="R2772">
        <v>0.52</v>
      </c>
      <c r="S2772">
        <v>183</v>
      </c>
      <c r="T2772">
        <v>16777</v>
      </c>
      <c r="U2772">
        <v>3.41</v>
      </c>
      <c r="V2772">
        <v>1.72</v>
      </c>
      <c r="W2772">
        <v>139</v>
      </c>
      <c r="X2772" t="s">
        <v>8655</v>
      </c>
      <c r="Y2772" t="s">
        <v>8326</v>
      </c>
      <c r="Z2772">
        <v>199</v>
      </c>
      <c r="AA2772">
        <v>2.87</v>
      </c>
      <c r="AB2772">
        <v>1.33</v>
      </c>
      <c r="AC2772">
        <v>0.54</v>
      </c>
      <c r="AD2772">
        <v>0.39</v>
      </c>
    </row>
    <row r="2773" spans="1:30" x14ac:dyDescent="0.3">
      <c r="A2773">
        <v>460042</v>
      </c>
      <c r="B2773">
        <f>VLOOKUP(A2773,hvbp_person_and_community_engag!$B$2:$B$2677,1,0)</f>
        <v>460042</v>
      </c>
      <c r="C2773" t="s">
        <v>16085</v>
      </c>
      <c r="D2773" t="s">
        <v>16086</v>
      </c>
      <c r="E2773" t="s">
        <v>16087</v>
      </c>
      <c r="F2773" t="s">
        <v>7231</v>
      </c>
      <c r="G2773">
        <v>84010</v>
      </c>
      <c r="H2773" t="s">
        <v>8230</v>
      </c>
      <c r="I2773" t="s">
        <v>8048</v>
      </c>
      <c r="J2773">
        <v>5</v>
      </c>
      <c r="K2773">
        <v>249</v>
      </c>
      <c r="L2773">
        <v>0.81</v>
      </c>
      <c r="M2773">
        <v>0.35</v>
      </c>
      <c r="N2773">
        <v>234</v>
      </c>
      <c r="O2773">
        <v>215.69</v>
      </c>
      <c r="P2773">
        <v>27</v>
      </c>
      <c r="Q2773">
        <v>0.64</v>
      </c>
      <c r="R2773">
        <v>0.35</v>
      </c>
      <c r="S2773">
        <v>182</v>
      </c>
      <c r="T2773">
        <v>15215</v>
      </c>
      <c r="U2773">
        <v>1.45</v>
      </c>
      <c r="V2773">
        <v>0.7</v>
      </c>
      <c r="W2773">
        <v>89</v>
      </c>
      <c r="X2773">
        <v>238.82822422000001</v>
      </c>
      <c r="Y2773" t="s">
        <v>9039</v>
      </c>
      <c r="Z2773">
        <v>208</v>
      </c>
      <c r="AA2773">
        <v>1.29</v>
      </c>
      <c r="AB2773">
        <v>0.52</v>
      </c>
      <c r="AC2773">
        <v>0.16</v>
      </c>
      <c r="AD2773">
        <v>0.18</v>
      </c>
    </row>
    <row r="2774" spans="1:30" x14ac:dyDescent="0.3">
      <c r="A2774">
        <v>460043</v>
      </c>
      <c r="B2774" t="e">
        <f>VLOOKUP(A2774,hvbp_person_and_community_engag!$B$2:$B$2677,1,0)</f>
        <v>#N/A</v>
      </c>
      <c r="C2774" t="s">
        <v>16088</v>
      </c>
      <c r="D2774" t="s">
        <v>16089</v>
      </c>
      <c r="E2774" t="s">
        <v>16090</v>
      </c>
      <c r="F2774" t="s">
        <v>7231</v>
      </c>
      <c r="G2774">
        <v>84057</v>
      </c>
      <c r="H2774" t="s">
        <v>10703</v>
      </c>
      <c r="I2774" t="s">
        <v>8048</v>
      </c>
      <c r="J2774" t="s">
        <v>8240</v>
      </c>
      <c r="K2774">
        <v>26</v>
      </c>
      <c r="L2774">
        <v>0.04</v>
      </c>
      <c r="M2774">
        <v>0.01</v>
      </c>
      <c r="N2774">
        <v>362</v>
      </c>
      <c r="O2774">
        <v>365.74</v>
      </c>
      <c r="P2774" t="s">
        <v>8049</v>
      </c>
      <c r="Q2774" t="s">
        <v>8049</v>
      </c>
      <c r="R2774" t="s">
        <v>8049</v>
      </c>
      <c r="S2774" t="s">
        <v>8049</v>
      </c>
      <c r="T2774" t="s">
        <v>8049</v>
      </c>
      <c r="U2774" t="s">
        <v>8049</v>
      </c>
      <c r="V2774" t="s">
        <v>8049</v>
      </c>
      <c r="W2774" t="s">
        <v>8049</v>
      </c>
      <c r="X2774" t="s">
        <v>8049</v>
      </c>
      <c r="Y2774" t="s">
        <v>12949</v>
      </c>
      <c r="Z2774" t="s">
        <v>8049</v>
      </c>
      <c r="AA2774" t="s">
        <v>8049</v>
      </c>
      <c r="AB2774" t="s">
        <v>8049</v>
      </c>
      <c r="AC2774" t="s">
        <v>8049</v>
      </c>
      <c r="AD2774" t="s">
        <v>8049</v>
      </c>
    </row>
    <row r="2775" spans="1:30" x14ac:dyDescent="0.3">
      <c r="A2775">
        <v>460044</v>
      </c>
      <c r="B2775">
        <f>VLOOKUP(A2775,hvbp_person_and_community_engag!$B$2:$B$2677,1,0)</f>
        <v>460044</v>
      </c>
      <c r="C2775" t="s">
        <v>16091</v>
      </c>
      <c r="D2775" t="s">
        <v>16092</v>
      </c>
      <c r="E2775" t="s">
        <v>16093</v>
      </c>
      <c r="F2775" t="s">
        <v>7231</v>
      </c>
      <c r="G2775">
        <v>84094</v>
      </c>
      <c r="H2775" t="s">
        <v>10703</v>
      </c>
      <c r="I2775" t="s">
        <v>8048</v>
      </c>
      <c r="J2775">
        <v>4</v>
      </c>
      <c r="K2775">
        <v>65</v>
      </c>
      <c r="L2775">
        <v>0.21</v>
      </c>
      <c r="M2775">
        <v>0.06</v>
      </c>
      <c r="N2775">
        <v>334</v>
      </c>
      <c r="O2775">
        <v>310.73</v>
      </c>
      <c r="P2775" t="s">
        <v>8049</v>
      </c>
      <c r="Q2775" t="s">
        <v>8049</v>
      </c>
      <c r="R2775" t="s">
        <v>8049</v>
      </c>
      <c r="S2775" t="s">
        <v>8049</v>
      </c>
      <c r="T2775" t="s">
        <v>8049</v>
      </c>
      <c r="U2775" t="s">
        <v>8049</v>
      </c>
      <c r="V2775" t="s">
        <v>8049</v>
      </c>
      <c r="W2775" t="s">
        <v>8049</v>
      </c>
      <c r="X2775" t="s">
        <v>8049</v>
      </c>
      <c r="Y2775" t="s">
        <v>8405</v>
      </c>
      <c r="Z2775" t="s">
        <v>8049</v>
      </c>
      <c r="AA2775" t="s">
        <v>8049</v>
      </c>
      <c r="AB2775" t="s">
        <v>8049</v>
      </c>
      <c r="AC2775" t="s">
        <v>8049</v>
      </c>
      <c r="AD2775" t="s">
        <v>8049</v>
      </c>
    </row>
    <row r="2776" spans="1:30" x14ac:dyDescent="0.3">
      <c r="A2776">
        <v>460047</v>
      </c>
      <c r="B2776">
        <f>VLOOKUP(A2776,hvbp_person_and_community_engag!$B$2:$B$2677,1,0)</f>
        <v>460047</v>
      </c>
      <c r="C2776" t="s">
        <v>16094</v>
      </c>
      <c r="D2776" t="s">
        <v>16095</v>
      </c>
      <c r="E2776" t="s">
        <v>16036</v>
      </c>
      <c r="F2776" t="s">
        <v>7231</v>
      </c>
      <c r="G2776">
        <v>84124</v>
      </c>
      <c r="H2776" t="s">
        <v>8230</v>
      </c>
      <c r="I2776" t="s">
        <v>8048</v>
      </c>
      <c r="J2776">
        <v>4</v>
      </c>
      <c r="K2776">
        <v>719</v>
      </c>
      <c r="L2776">
        <v>2.2000000000000002</v>
      </c>
      <c r="M2776">
        <v>0.99</v>
      </c>
      <c r="N2776">
        <v>222</v>
      </c>
      <c r="O2776">
        <v>225.85</v>
      </c>
      <c r="P2776">
        <v>105</v>
      </c>
      <c r="Q2776">
        <v>2.71</v>
      </c>
      <c r="R2776">
        <v>1.18</v>
      </c>
      <c r="S2776">
        <v>231</v>
      </c>
      <c r="T2776">
        <v>18069</v>
      </c>
      <c r="U2776">
        <v>4.91</v>
      </c>
      <c r="V2776">
        <v>2.17</v>
      </c>
      <c r="W2776">
        <v>132</v>
      </c>
      <c r="X2776" t="s">
        <v>8139</v>
      </c>
      <c r="Y2776" t="s">
        <v>9541</v>
      </c>
      <c r="Z2776">
        <v>227</v>
      </c>
      <c r="AA2776">
        <v>4.25</v>
      </c>
      <c r="AB2776">
        <v>1.66</v>
      </c>
      <c r="AC2776">
        <v>0.66</v>
      </c>
      <c r="AD2776">
        <v>0.5</v>
      </c>
    </row>
    <row r="2777" spans="1:30" x14ac:dyDescent="0.3">
      <c r="A2777">
        <v>460049</v>
      </c>
      <c r="B2777" t="e">
        <f>VLOOKUP(A2777,hvbp_person_and_community_engag!$B$2:$B$2677,1,0)</f>
        <v>#N/A</v>
      </c>
      <c r="C2777" t="s">
        <v>16096</v>
      </c>
      <c r="D2777" t="s">
        <v>16097</v>
      </c>
      <c r="E2777" t="s">
        <v>11778</v>
      </c>
      <c r="F2777" t="s">
        <v>7231</v>
      </c>
      <c r="G2777">
        <v>84107</v>
      </c>
      <c r="H2777" t="s">
        <v>10703</v>
      </c>
      <c r="I2777" t="s">
        <v>8048</v>
      </c>
      <c r="J2777" t="s">
        <v>8240</v>
      </c>
      <c r="K2777">
        <v>12</v>
      </c>
      <c r="L2777">
        <v>0.02</v>
      </c>
      <c r="M2777">
        <v>0.01</v>
      </c>
      <c r="N2777">
        <v>297</v>
      </c>
      <c r="O2777">
        <v>298.82</v>
      </c>
      <c r="P2777" t="s">
        <v>8049</v>
      </c>
      <c r="Q2777" t="s">
        <v>8049</v>
      </c>
      <c r="R2777" t="s">
        <v>8049</v>
      </c>
      <c r="S2777" t="s">
        <v>8049</v>
      </c>
      <c r="T2777" t="s">
        <v>8049</v>
      </c>
      <c r="U2777" t="s">
        <v>8049</v>
      </c>
      <c r="V2777" t="s">
        <v>8049</v>
      </c>
      <c r="W2777" t="s">
        <v>8049</v>
      </c>
      <c r="X2777" t="s">
        <v>8049</v>
      </c>
      <c r="Y2777" t="s">
        <v>9568</v>
      </c>
      <c r="Z2777" t="s">
        <v>8049</v>
      </c>
      <c r="AA2777" t="s">
        <v>8049</v>
      </c>
      <c r="AB2777" t="s">
        <v>8049</v>
      </c>
      <c r="AC2777" t="s">
        <v>8049</v>
      </c>
      <c r="AD2777" t="s">
        <v>8049</v>
      </c>
    </row>
    <row r="2778" spans="1:30" x14ac:dyDescent="0.3">
      <c r="A2778">
        <v>460051</v>
      </c>
      <c r="B2778">
        <f>VLOOKUP(A2778,hvbp_person_and_community_engag!$B$2:$B$2677,1,0)</f>
        <v>460051</v>
      </c>
      <c r="C2778" t="s">
        <v>16098</v>
      </c>
      <c r="D2778" t="s">
        <v>16099</v>
      </c>
      <c r="E2778" t="s">
        <v>16100</v>
      </c>
      <c r="F2778" t="s">
        <v>7231</v>
      </c>
      <c r="G2778">
        <v>84088</v>
      </c>
      <c r="H2778" t="s">
        <v>8312</v>
      </c>
      <c r="I2778" t="s">
        <v>8048</v>
      </c>
      <c r="J2778">
        <v>2</v>
      </c>
      <c r="K2778">
        <v>769</v>
      </c>
      <c r="L2778">
        <v>1.79</v>
      </c>
      <c r="M2778">
        <v>0.86</v>
      </c>
      <c r="N2778">
        <v>209</v>
      </c>
      <c r="O2778">
        <v>200.35</v>
      </c>
      <c r="P2778">
        <v>75</v>
      </c>
      <c r="Q2778">
        <v>1.21</v>
      </c>
      <c r="R2778">
        <v>0.69</v>
      </c>
      <c r="S2778">
        <v>175</v>
      </c>
      <c r="T2778">
        <v>14114</v>
      </c>
      <c r="U2778">
        <v>3</v>
      </c>
      <c r="V2778">
        <v>1.55</v>
      </c>
      <c r="W2778">
        <v>139</v>
      </c>
      <c r="X2778" t="s">
        <v>8138</v>
      </c>
      <c r="Y2778" t="s">
        <v>8807</v>
      </c>
      <c r="Z2778">
        <v>194</v>
      </c>
      <c r="AA2778">
        <v>2.54</v>
      </c>
      <c r="AB2778">
        <v>1.22</v>
      </c>
      <c r="AC2778">
        <v>0.46</v>
      </c>
      <c r="AD2778">
        <v>0.33</v>
      </c>
    </row>
    <row r="2779" spans="1:30" x14ac:dyDescent="0.3">
      <c r="A2779">
        <v>460052</v>
      </c>
      <c r="B2779">
        <f>VLOOKUP(A2779,hvbp_person_and_community_engag!$B$2:$B$2677,1,0)</f>
        <v>460052</v>
      </c>
      <c r="C2779" t="s">
        <v>16101</v>
      </c>
      <c r="D2779" t="s">
        <v>16102</v>
      </c>
      <c r="E2779" t="s">
        <v>16090</v>
      </c>
      <c r="F2779" t="s">
        <v>7231</v>
      </c>
      <c r="G2779">
        <v>84057</v>
      </c>
      <c r="H2779" t="s">
        <v>8230</v>
      </c>
      <c r="I2779" t="s">
        <v>8048</v>
      </c>
      <c r="J2779">
        <v>4</v>
      </c>
      <c r="K2779">
        <v>441</v>
      </c>
      <c r="L2779">
        <v>0.74</v>
      </c>
      <c r="M2779">
        <v>0.34</v>
      </c>
      <c r="N2779">
        <v>219</v>
      </c>
      <c r="O2779">
        <v>207.45</v>
      </c>
      <c r="P2779">
        <v>43</v>
      </c>
      <c r="Q2779">
        <v>0.72</v>
      </c>
      <c r="R2779">
        <v>0.34</v>
      </c>
      <c r="S2779">
        <v>208</v>
      </c>
      <c r="T2779">
        <v>22296</v>
      </c>
      <c r="U2779">
        <v>1.45</v>
      </c>
      <c r="V2779">
        <v>0.68</v>
      </c>
      <c r="W2779">
        <v>153</v>
      </c>
      <c r="X2779" t="s">
        <v>8309</v>
      </c>
      <c r="Y2779">
        <v>237.08673438</v>
      </c>
      <c r="Z2779">
        <v>214</v>
      </c>
      <c r="AA2779">
        <v>1.25</v>
      </c>
      <c r="AB2779">
        <v>0.55000000000000004</v>
      </c>
      <c r="AC2779">
        <v>0.2</v>
      </c>
      <c r="AD2779">
        <v>0.13</v>
      </c>
    </row>
    <row r="2780" spans="1:30" x14ac:dyDescent="0.3">
      <c r="A2780">
        <v>460057</v>
      </c>
      <c r="B2780">
        <f>VLOOKUP(A2780,hvbp_person_and_community_engag!$B$2:$B$2677,1,0)</f>
        <v>460057</v>
      </c>
      <c r="C2780" t="s">
        <v>16103</v>
      </c>
      <c r="D2780" t="s">
        <v>16104</v>
      </c>
      <c r="E2780" t="s">
        <v>16105</v>
      </c>
      <c r="F2780" t="s">
        <v>7231</v>
      </c>
      <c r="G2780">
        <v>84060</v>
      </c>
      <c r="H2780" t="s">
        <v>10703</v>
      </c>
      <c r="I2780" t="s">
        <v>8048</v>
      </c>
      <c r="J2780">
        <v>4</v>
      </c>
      <c r="K2780">
        <v>254</v>
      </c>
      <c r="L2780">
        <v>0.83</v>
      </c>
      <c r="M2780">
        <v>0.32</v>
      </c>
      <c r="N2780">
        <v>259</v>
      </c>
      <c r="O2780">
        <v>252.69</v>
      </c>
      <c r="P2780">
        <v>18</v>
      </c>
      <c r="Q2780">
        <v>0.53</v>
      </c>
      <c r="R2780">
        <v>0.2</v>
      </c>
      <c r="S2780">
        <v>272</v>
      </c>
      <c r="T2780">
        <v>19807</v>
      </c>
      <c r="U2780">
        <v>1.37</v>
      </c>
      <c r="V2780">
        <v>0.52</v>
      </c>
      <c r="W2780">
        <v>117</v>
      </c>
      <c r="X2780" t="s">
        <v>9239</v>
      </c>
      <c r="Y2780" t="s">
        <v>8856</v>
      </c>
      <c r="Z2780">
        <v>264</v>
      </c>
      <c r="AA2780">
        <v>1.22</v>
      </c>
      <c r="AB2780">
        <v>0.4</v>
      </c>
      <c r="AC2780">
        <v>0.14000000000000001</v>
      </c>
      <c r="AD2780">
        <v>0.12</v>
      </c>
    </row>
    <row r="2781" spans="1:30" x14ac:dyDescent="0.3">
      <c r="A2781">
        <v>460058</v>
      </c>
      <c r="B2781">
        <f>VLOOKUP(A2781,hvbp_person_and_community_engag!$B$2:$B$2677,1,0)</f>
        <v>460058</v>
      </c>
      <c r="C2781" t="s">
        <v>16106</v>
      </c>
      <c r="D2781" t="s">
        <v>16107</v>
      </c>
      <c r="E2781" t="s">
        <v>16108</v>
      </c>
      <c r="F2781" t="s">
        <v>7231</v>
      </c>
      <c r="G2781">
        <v>84065</v>
      </c>
      <c r="H2781" t="s">
        <v>10703</v>
      </c>
      <c r="I2781" t="s">
        <v>8048</v>
      </c>
      <c r="J2781">
        <v>4</v>
      </c>
      <c r="K2781">
        <v>101</v>
      </c>
      <c r="L2781">
        <v>0.27</v>
      </c>
      <c r="M2781">
        <v>0.08</v>
      </c>
      <c r="N2781">
        <v>357</v>
      </c>
      <c r="O2781">
        <v>329.76</v>
      </c>
      <c r="P2781" t="s">
        <v>8049</v>
      </c>
      <c r="Q2781" t="s">
        <v>8049</v>
      </c>
      <c r="R2781" t="s">
        <v>8049</v>
      </c>
      <c r="S2781" t="s">
        <v>8049</v>
      </c>
      <c r="T2781" t="s">
        <v>8049</v>
      </c>
      <c r="U2781" t="s">
        <v>8049</v>
      </c>
      <c r="V2781" t="s">
        <v>8049</v>
      </c>
      <c r="W2781" t="s">
        <v>8049</v>
      </c>
      <c r="X2781" t="s">
        <v>8049</v>
      </c>
      <c r="Y2781" t="s">
        <v>8849</v>
      </c>
      <c r="Z2781" t="s">
        <v>8049</v>
      </c>
      <c r="AA2781" t="s">
        <v>8049</v>
      </c>
      <c r="AB2781" t="s">
        <v>8049</v>
      </c>
      <c r="AC2781" t="s">
        <v>8049</v>
      </c>
      <c r="AD2781" t="s">
        <v>8049</v>
      </c>
    </row>
    <row r="2782" spans="1:30" x14ac:dyDescent="0.3">
      <c r="A2782">
        <v>460060</v>
      </c>
      <c r="B2782">
        <f>VLOOKUP(A2782,hvbp_person_and_community_engag!$B$2:$B$2677,1,0)</f>
        <v>460060</v>
      </c>
      <c r="C2782" t="s">
        <v>16109</v>
      </c>
      <c r="D2782" t="s">
        <v>16110</v>
      </c>
      <c r="E2782" t="s">
        <v>16111</v>
      </c>
      <c r="F2782" t="s">
        <v>7231</v>
      </c>
      <c r="G2782">
        <v>84020</v>
      </c>
      <c r="H2782" t="s">
        <v>8230</v>
      </c>
      <c r="I2782" t="s">
        <v>8048</v>
      </c>
      <c r="J2782">
        <v>4</v>
      </c>
      <c r="K2782">
        <v>308</v>
      </c>
      <c r="L2782">
        <v>0.69</v>
      </c>
      <c r="M2782">
        <v>0.34</v>
      </c>
      <c r="N2782">
        <v>203</v>
      </c>
      <c r="O2782">
        <v>193.51</v>
      </c>
      <c r="P2782">
        <v>20</v>
      </c>
      <c r="Q2782">
        <v>0.33</v>
      </c>
      <c r="R2782">
        <v>0.19</v>
      </c>
      <c r="S2782">
        <v>171</v>
      </c>
      <c r="T2782">
        <v>13650</v>
      </c>
      <c r="U2782">
        <v>1.02</v>
      </c>
      <c r="V2782">
        <v>0.53</v>
      </c>
      <c r="W2782">
        <v>139</v>
      </c>
      <c r="X2782" t="s">
        <v>8134</v>
      </c>
      <c r="Y2782" t="s">
        <v>8317</v>
      </c>
      <c r="Z2782">
        <v>191</v>
      </c>
      <c r="AA2782">
        <v>0.85</v>
      </c>
      <c r="AB2782">
        <v>0.41</v>
      </c>
      <c r="AC2782">
        <v>0.17</v>
      </c>
      <c r="AD2782">
        <v>0.12</v>
      </c>
    </row>
    <row r="2783" spans="1:30" x14ac:dyDescent="0.3">
      <c r="A2783">
        <v>461302</v>
      </c>
      <c r="B2783" t="e">
        <f>VLOOKUP(A2783,hvbp_person_and_community_engag!$B$2:$B$2677,1,0)</f>
        <v>#N/A</v>
      </c>
      <c r="C2783" t="s">
        <v>16112</v>
      </c>
      <c r="D2783" t="s">
        <v>16113</v>
      </c>
      <c r="E2783" t="s">
        <v>16114</v>
      </c>
      <c r="F2783" t="s">
        <v>7231</v>
      </c>
      <c r="G2783">
        <v>84532</v>
      </c>
      <c r="H2783" t="s">
        <v>8249</v>
      </c>
      <c r="I2783" t="s">
        <v>8239</v>
      </c>
      <c r="J2783" t="s">
        <v>8240</v>
      </c>
      <c r="K2783">
        <v>651</v>
      </c>
      <c r="L2783">
        <v>1.5</v>
      </c>
      <c r="M2783">
        <v>0.81</v>
      </c>
      <c r="N2783">
        <v>186</v>
      </c>
      <c r="O2783">
        <v>381.67</v>
      </c>
      <c r="P2783">
        <v>15</v>
      </c>
      <c r="Q2783">
        <v>0.47</v>
      </c>
      <c r="R2783">
        <v>0.4</v>
      </c>
      <c r="S2783">
        <v>119</v>
      </c>
      <c r="T2783">
        <v>26783</v>
      </c>
      <c r="U2783">
        <v>1.97</v>
      </c>
      <c r="V2783">
        <v>1.21</v>
      </c>
      <c r="W2783">
        <v>189</v>
      </c>
      <c r="X2783" t="s">
        <v>8174</v>
      </c>
      <c r="Y2783" t="s">
        <v>8293</v>
      </c>
      <c r="Z2783">
        <v>164</v>
      </c>
      <c r="AA2783">
        <v>1.76</v>
      </c>
      <c r="AB2783">
        <v>1.0900000000000001</v>
      </c>
      <c r="AC2783">
        <v>0.21</v>
      </c>
      <c r="AD2783">
        <v>0.11</v>
      </c>
    </row>
    <row r="2784" spans="1:30" x14ac:dyDescent="0.3">
      <c r="A2784">
        <v>461303</v>
      </c>
      <c r="B2784" t="e">
        <f>VLOOKUP(A2784,hvbp_person_and_community_engag!$B$2:$B$2677,1,0)</f>
        <v>#N/A</v>
      </c>
      <c r="C2784" t="s">
        <v>16115</v>
      </c>
      <c r="D2784" t="s">
        <v>16116</v>
      </c>
      <c r="E2784" t="s">
        <v>12452</v>
      </c>
      <c r="F2784" t="s">
        <v>7231</v>
      </c>
      <c r="G2784">
        <v>84647</v>
      </c>
      <c r="H2784" t="s">
        <v>10703</v>
      </c>
      <c r="I2784" t="s">
        <v>8239</v>
      </c>
      <c r="J2784">
        <v>4</v>
      </c>
      <c r="K2784">
        <v>22</v>
      </c>
      <c r="L2784">
        <v>0.05</v>
      </c>
      <c r="M2784">
        <v>0.02</v>
      </c>
      <c r="N2784">
        <v>238</v>
      </c>
      <c r="O2784">
        <v>326.83</v>
      </c>
      <c r="P2784" t="s">
        <v>8049</v>
      </c>
      <c r="Q2784" t="s">
        <v>8049</v>
      </c>
      <c r="R2784" t="s">
        <v>8049</v>
      </c>
      <c r="S2784" t="s">
        <v>8049</v>
      </c>
      <c r="T2784" t="s">
        <v>8049</v>
      </c>
      <c r="U2784" t="s">
        <v>8049</v>
      </c>
      <c r="V2784" t="s">
        <v>8049</v>
      </c>
      <c r="W2784" t="s">
        <v>8049</v>
      </c>
      <c r="X2784" t="s">
        <v>8049</v>
      </c>
      <c r="Y2784" t="s">
        <v>8377</v>
      </c>
      <c r="Z2784" t="s">
        <v>8049</v>
      </c>
      <c r="AA2784" t="s">
        <v>8049</v>
      </c>
      <c r="AB2784" t="s">
        <v>8049</v>
      </c>
      <c r="AC2784" t="s">
        <v>8049</v>
      </c>
      <c r="AD2784" t="s">
        <v>8049</v>
      </c>
    </row>
    <row r="2785" spans="1:30" x14ac:dyDescent="0.3">
      <c r="A2785">
        <v>461307</v>
      </c>
      <c r="B2785" t="e">
        <f>VLOOKUP(A2785,hvbp_person_and_community_engag!$B$2:$B$2677,1,0)</f>
        <v>#N/A</v>
      </c>
      <c r="C2785" t="s">
        <v>16117</v>
      </c>
      <c r="D2785" t="s">
        <v>16118</v>
      </c>
      <c r="E2785" t="s">
        <v>16119</v>
      </c>
      <c r="F2785" t="s">
        <v>7231</v>
      </c>
      <c r="G2785">
        <v>84032</v>
      </c>
      <c r="H2785" t="s">
        <v>10703</v>
      </c>
      <c r="I2785" t="s">
        <v>8239</v>
      </c>
      <c r="J2785">
        <v>3</v>
      </c>
      <c r="K2785">
        <v>113</v>
      </c>
      <c r="L2785">
        <v>0.27</v>
      </c>
      <c r="M2785">
        <v>0.14000000000000001</v>
      </c>
      <c r="N2785">
        <v>203</v>
      </c>
      <c r="O2785">
        <v>309.77</v>
      </c>
      <c r="P2785" t="s">
        <v>8049</v>
      </c>
      <c r="Q2785" t="s">
        <v>8049</v>
      </c>
      <c r="R2785" t="s">
        <v>8049</v>
      </c>
      <c r="S2785" t="s">
        <v>8049</v>
      </c>
      <c r="T2785" t="s">
        <v>8049</v>
      </c>
      <c r="U2785" t="s">
        <v>8049</v>
      </c>
      <c r="V2785" t="s">
        <v>8049</v>
      </c>
      <c r="W2785" t="s">
        <v>8049</v>
      </c>
      <c r="X2785" t="s">
        <v>8049</v>
      </c>
      <c r="Y2785" t="s">
        <v>8459</v>
      </c>
      <c r="Z2785" t="s">
        <v>8049</v>
      </c>
      <c r="AA2785" t="s">
        <v>8049</v>
      </c>
      <c r="AB2785" t="s">
        <v>8049</v>
      </c>
      <c r="AC2785" t="s">
        <v>8049</v>
      </c>
      <c r="AD2785" t="s">
        <v>8049</v>
      </c>
    </row>
    <row r="2786" spans="1:30" x14ac:dyDescent="0.3">
      <c r="A2786">
        <v>461308</v>
      </c>
      <c r="B2786" t="e">
        <f>VLOOKUP(A2786,hvbp_person_and_community_engag!$B$2:$B$2677,1,0)</f>
        <v>#N/A</v>
      </c>
      <c r="C2786" t="s">
        <v>16120</v>
      </c>
      <c r="D2786" t="s">
        <v>16121</v>
      </c>
      <c r="E2786" t="s">
        <v>11373</v>
      </c>
      <c r="F2786" t="s">
        <v>7231</v>
      </c>
      <c r="G2786">
        <v>84535</v>
      </c>
      <c r="H2786" t="s">
        <v>8249</v>
      </c>
      <c r="I2786" t="s">
        <v>8239</v>
      </c>
      <c r="J2786" t="s">
        <v>8240</v>
      </c>
      <c r="K2786">
        <v>169</v>
      </c>
      <c r="L2786">
        <v>0.42</v>
      </c>
      <c r="M2786">
        <v>0.26</v>
      </c>
      <c r="N2786">
        <v>164</v>
      </c>
      <c r="O2786">
        <v>411.79</v>
      </c>
      <c r="P2786" t="s">
        <v>8049</v>
      </c>
      <c r="Q2786" t="s">
        <v>8049</v>
      </c>
      <c r="R2786" t="s">
        <v>8049</v>
      </c>
      <c r="S2786" t="s">
        <v>8049</v>
      </c>
      <c r="T2786" t="s">
        <v>8049</v>
      </c>
      <c r="U2786" t="s">
        <v>8049</v>
      </c>
      <c r="V2786" t="s">
        <v>8049</v>
      </c>
      <c r="W2786" t="s">
        <v>8049</v>
      </c>
      <c r="X2786" t="s">
        <v>8049</v>
      </c>
      <c r="Y2786">
        <v>168.79915545</v>
      </c>
      <c r="Z2786" t="s">
        <v>8049</v>
      </c>
      <c r="AA2786" t="s">
        <v>8049</v>
      </c>
      <c r="AB2786" t="s">
        <v>8049</v>
      </c>
      <c r="AC2786" t="s">
        <v>8049</v>
      </c>
      <c r="AD2786" t="s">
        <v>8049</v>
      </c>
    </row>
    <row r="2787" spans="1:30" x14ac:dyDescent="0.3">
      <c r="A2787">
        <v>461309</v>
      </c>
      <c r="B2787" t="e">
        <f>VLOOKUP(A2787,hvbp_person_and_community_engag!$B$2:$B$2677,1,0)</f>
        <v>#N/A</v>
      </c>
      <c r="C2787" t="s">
        <v>16122</v>
      </c>
      <c r="D2787" t="s">
        <v>16123</v>
      </c>
      <c r="E2787" t="s">
        <v>16124</v>
      </c>
      <c r="F2787" t="s">
        <v>7231</v>
      </c>
      <c r="G2787">
        <v>84741</v>
      </c>
      <c r="H2787" t="s">
        <v>8249</v>
      </c>
      <c r="I2787" t="s">
        <v>8239</v>
      </c>
      <c r="J2787" t="s">
        <v>8240</v>
      </c>
      <c r="K2787">
        <v>30</v>
      </c>
      <c r="L2787">
        <v>0.03</v>
      </c>
      <c r="M2787">
        <v>0.02</v>
      </c>
      <c r="N2787">
        <v>114</v>
      </c>
      <c r="O2787">
        <v>198.7</v>
      </c>
      <c r="P2787" t="s">
        <v>8049</v>
      </c>
      <c r="Q2787" t="s">
        <v>8049</v>
      </c>
      <c r="R2787" t="s">
        <v>8049</v>
      </c>
      <c r="S2787" t="s">
        <v>8049</v>
      </c>
      <c r="T2787" t="s">
        <v>8049</v>
      </c>
      <c r="U2787" t="s">
        <v>8049</v>
      </c>
      <c r="V2787" t="s">
        <v>8049</v>
      </c>
      <c r="W2787" t="s">
        <v>8049</v>
      </c>
      <c r="X2787" t="s">
        <v>8049</v>
      </c>
      <c r="Y2787" t="s">
        <v>12843</v>
      </c>
      <c r="Z2787" t="s">
        <v>8049</v>
      </c>
      <c r="AA2787" t="s">
        <v>8049</v>
      </c>
      <c r="AB2787" t="s">
        <v>8049</v>
      </c>
      <c r="AC2787" t="s">
        <v>8049</v>
      </c>
      <c r="AD2787" t="s">
        <v>8049</v>
      </c>
    </row>
    <row r="2788" spans="1:30" x14ac:dyDescent="0.3">
      <c r="A2788">
        <v>461333</v>
      </c>
      <c r="B2788" t="e">
        <f>VLOOKUP(A2788,hvbp_person_and_community_engag!$B$2:$B$2677,1,0)</f>
        <v>#N/A</v>
      </c>
      <c r="C2788" t="s">
        <v>16125</v>
      </c>
      <c r="D2788" t="s">
        <v>16126</v>
      </c>
      <c r="E2788" t="s">
        <v>16127</v>
      </c>
      <c r="F2788" t="s">
        <v>7231</v>
      </c>
      <c r="G2788">
        <v>84759</v>
      </c>
      <c r="H2788" t="s">
        <v>10703</v>
      </c>
      <c r="I2788" t="s">
        <v>8239</v>
      </c>
      <c r="J2788">
        <v>4</v>
      </c>
      <c r="K2788">
        <v>18</v>
      </c>
      <c r="L2788">
        <v>0.04</v>
      </c>
      <c r="M2788">
        <v>0.02</v>
      </c>
      <c r="N2788">
        <v>174</v>
      </c>
      <c r="O2788">
        <v>376</v>
      </c>
      <c r="P2788" t="s">
        <v>8049</v>
      </c>
      <c r="Q2788" t="s">
        <v>8049</v>
      </c>
      <c r="R2788" t="s">
        <v>8049</v>
      </c>
      <c r="S2788" t="s">
        <v>8049</v>
      </c>
      <c r="T2788" t="s">
        <v>8049</v>
      </c>
      <c r="U2788" t="s">
        <v>8049</v>
      </c>
      <c r="V2788" t="s">
        <v>8049</v>
      </c>
      <c r="W2788" t="s">
        <v>8049</v>
      </c>
      <c r="X2788" t="s">
        <v>8049</v>
      </c>
      <c r="Y2788" t="s">
        <v>9142</v>
      </c>
      <c r="Z2788" t="s">
        <v>8049</v>
      </c>
      <c r="AA2788" t="s">
        <v>8049</v>
      </c>
      <c r="AB2788" t="s">
        <v>8049</v>
      </c>
      <c r="AC2788" t="s">
        <v>8049</v>
      </c>
      <c r="AD2788" t="s">
        <v>8049</v>
      </c>
    </row>
    <row r="2789" spans="1:30" x14ac:dyDescent="0.3">
      <c r="A2789">
        <v>470001</v>
      </c>
      <c r="B2789">
        <f>VLOOKUP(A2789,hvbp_person_and_community_engag!$B$2:$B$2677,1,0)</f>
        <v>470001</v>
      </c>
      <c r="C2789" t="s">
        <v>16128</v>
      </c>
      <c r="D2789" t="s">
        <v>16129</v>
      </c>
      <c r="E2789" t="s">
        <v>16130</v>
      </c>
      <c r="F2789" t="s">
        <v>7318</v>
      </c>
      <c r="G2789">
        <v>5641</v>
      </c>
      <c r="H2789" t="s">
        <v>13837</v>
      </c>
      <c r="I2789" t="s">
        <v>8048</v>
      </c>
      <c r="J2789">
        <v>4</v>
      </c>
      <c r="K2789">
        <v>460</v>
      </c>
      <c r="L2789">
        <v>0.73</v>
      </c>
      <c r="M2789">
        <v>0.25</v>
      </c>
      <c r="N2789">
        <v>298</v>
      </c>
      <c r="O2789">
        <v>310.64999999999998</v>
      </c>
      <c r="P2789">
        <v>12</v>
      </c>
      <c r="Q2789">
        <v>0.22</v>
      </c>
      <c r="R2789">
        <v>0.13</v>
      </c>
      <c r="S2789">
        <v>177</v>
      </c>
      <c r="T2789">
        <v>22466</v>
      </c>
      <c r="U2789">
        <v>0.96</v>
      </c>
      <c r="V2789">
        <v>0.37</v>
      </c>
      <c r="W2789">
        <v>173</v>
      </c>
      <c r="X2789" t="s">
        <v>9252</v>
      </c>
      <c r="Y2789" t="s">
        <v>8802</v>
      </c>
      <c r="Z2789">
        <v>257</v>
      </c>
      <c r="AA2789">
        <v>0.84</v>
      </c>
      <c r="AB2789">
        <v>0.3</v>
      </c>
      <c r="AC2789">
        <v>0.12</v>
      </c>
      <c r="AD2789">
        <v>7.0000000000000007E-2</v>
      </c>
    </row>
    <row r="2790" spans="1:30" x14ac:dyDescent="0.3">
      <c r="A2790">
        <v>470003</v>
      </c>
      <c r="B2790">
        <f>VLOOKUP(A2790,hvbp_person_and_community_engag!$B$2:$B$2677,1,0)</f>
        <v>470003</v>
      </c>
      <c r="C2790" t="s">
        <v>16131</v>
      </c>
      <c r="D2790" t="s">
        <v>16132</v>
      </c>
      <c r="E2790" t="s">
        <v>4626</v>
      </c>
      <c r="F2790" t="s">
        <v>7318</v>
      </c>
      <c r="G2790">
        <v>5401</v>
      </c>
      <c r="H2790" t="s">
        <v>13837</v>
      </c>
      <c r="I2790" t="s">
        <v>8048</v>
      </c>
      <c r="J2790">
        <v>3</v>
      </c>
      <c r="K2790">
        <v>1623</v>
      </c>
      <c r="L2790">
        <v>4.82</v>
      </c>
      <c r="M2790">
        <v>1.21</v>
      </c>
      <c r="N2790">
        <v>397</v>
      </c>
      <c r="O2790">
        <v>410.72</v>
      </c>
      <c r="P2790">
        <v>69</v>
      </c>
      <c r="Q2790">
        <v>3.07</v>
      </c>
      <c r="R2790">
        <v>0.99</v>
      </c>
      <c r="S2790">
        <v>310</v>
      </c>
      <c r="T2790">
        <v>42222</v>
      </c>
      <c r="U2790">
        <v>7.89</v>
      </c>
      <c r="V2790">
        <v>2.2000000000000002</v>
      </c>
      <c r="W2790">
        <v>287</v>
      </c>
      <c r="X2790" t="s">
        <v>11484</v>
      </c>
      <c r="Y2790">
        <v>429.82499744</v>
      </c>
      <c r="Z2790">
        <v>358</v>
      </c>
      <c r="AA2790">
        <v>6.97</v>
      </c>
      <c r="AB2790">
        <v>1.88</v>
      </c>
      <c r="AC2790">
        <v>0.92</v>
      </c>
      <c r="AD2790">
        <v>0.32</v>
      </c>
    </row>
    <row r="2791" spans="1:30" x14ac:dyDescent="0.3">
      <c r="A2791">
        <v>470005</v>
      </c>
      <c r="B2791">
        <f>VLOOKUP(A2791,hvbp_person_and_community_engag!$B$2:$B$2677,1,0)</f>
        <v>470005</v>
      </c>
      <c r="C2791" t="s">
        <v>16133</v>
      </c>
      <c r="D2791" t="s">
        <v>16134</v>
      </c>
      <c r="E2791" t="s">
        <v>7325</v>
      </c>
      <c r="F2791" t="s">
        <v>7318</v>
      </c>
      <c r="G2791">
        <v>5701</v>
      </c>
      <c r="H2791" t="s">
        <v>16135</v>
      </c>
      <c r="I2791" t="s">
        <v>8048</v>
      </c>
      <c r="J2791">
        <v>3</v>
      </c>
      <c r="K2791">
        <v>592</v>
      </c>
      <c r="L2791">
        <v>1.3</v>
      </c>
      <c r="M2791">
        <v>0.39</v>
      </c>
      <c r="N2791">
        <v>334</v>
      </c>
      <c r="O2791">
        <v>317.01</v>
      </c>
      <c r="P2791">
        <v>31</v>
      </c>
      <c r="Q2791">
        <v>0.76</v>
      </c>
      <c r="R2791">
        <v>0.3</v>
      </c>
      <c r="S2791">
        <v>254</v>
      </c>
      <c r="T2791">
        <v>23667</v>
      </c>
      <c r="U2791">
        <v>2.06</v>
      </c>
      <c r="V2791">
        <v>0.69</v>
      </c>
      <c r="W2791">
        <v>205</v>
      </c>
      <c r="X2791" t="s">
        <v>9105</v>
      </c>
      <c r="Y2791" t="s">
        <v>8987</v>
      </c>
      <c r="Z2791">
        <v>299</v>
      </c>
      <c r="AA2791">
        <v>1.88</v>
      </c>
      <c r="AB2791">
        <v>0.6</v>
      </c>
      <c r="AC2791">
        <v>0.18</v>
      </c>
      <c r="AD2791">
        <v>0.09</v>
      </c>
    </row>
    <row r="2792" spans="1:30" x14ac:dyDescent="0.3">
      <c r="A2792">
        <v>470011</v>
      </c>
      <c r="B2792">
        <f>VLOOKUP(A2792,hvbp_person_and_community_engag!$B$2:$B$2677,1,0)</f>
        <v>470011</v>
      </c>
      <c r="C2792" t="s">
        <v>16136</v>
      </c>
      <c r="D2792" t="s">
        <v>16137</v>
      </c>
      <c r="E2792" t="s">
        <v>16138</v>
      </c>
      <c r="F2792" t="s">
        <v>7318</v>
      </c>
      <c r="G2792">
        <v>5301</v>
      </c>
      <c r="H2792" t="s">
        <v>13225</v>
      </c>
      <c r="I2792" t="s">
        <v>8048</v>
      </c>
      <c r="J2792">
        <v>3</v>
      </c>
      <c r="K2792">
        <v>1078</v>
      </c>
      <c r="L2792">
        <v>1.99</v>
      </c>
      <c r="M2792">
        <v>0.65</v>
      </c>
      <c r="N2792">
        <v>304</v>
      </c>
      <c r="O2792">
        <v>312.83999999999997</v>
      </c>
      <c r="P2792">
        <v>136</v>
      </c>
      <c r="Q2792">
        <v>1.99</v>
      </c>
      <c r="R2792">
        <v>1.08</v>
      </c>
      <c r="S2792">
        <v>184</v>
      </c>
      <c r="T2792">
        <v>16626</v>
      </c>
      <c r="U2792">
        <v>3.98</v>
      </c>
      <c r="V2792">
        <v>1.74</v>
      </c>
      <c r="W2792">
        <v>167</v>
      </c>
      <c r="X2792">
        <v>187.71590670000001</v>
      </c>
      <c r="Y2792" t="s">
        <v>8734</v>
      </c>
      <c r="Z2792">
        <v>229</v>
      </c>
      <c r="AA2792">
        <v>3.64</v>
      </c>
      <c r="AB2792">
        <v>1.53</v>
      </c>
      <c r="AC2792">
        <v>0.34</v>
      </c>
      <c r="AD2792">
        <v>0.2</v>
      </c>
    </row>
    <row r="2793" spans="1:30" x14ac:dyDescent="0.3">
      <c r="A2793">
        <v>470012</v>
      </c>
      <c r="B2793">
        <f>VLOOKUP(A2793,hvbp_person_and_community_engag!$B$2:$B$2677,1,0)</f>
        <v>470012</v>
      </c>
      <c r="C2793" t="s">
        <v>16139</v>
      </c>
      <c r="D2793" t="s">
        <v>12892</v>
      </c>
      <c r="E2793" t="s">
        <v>7331</v>
      </c>
      <c r="F2793" t="s">
        <v>7318</v>
      </c>
      <c r="G2793">
        <v>5201</v>
      </c>
      <c r="H2793" t="s">
        <v>16140</v>
      </c>
      <c r="I2793" t="s">
        <v>8048</v>
      </c>
      <c r="J2793">
        <v>4</v>
      </c>
      <c r="K2793">
        <v>281</v>
      </c>
      <c r="L2793">
        <v>0.48</v>
      </c>
      <c r="M2793">
        <v>0.15</v>
      </c>
      <c r="N2793">
        <v>324</v>
      </c>
      <c r="O2793">
        <v>350.89</v>
      </c>
      <c r="P2793">
        <v>22</v>
      </c>
      <c r="Q2793">
        <v>0.61</v>
      </c>
      <c r="R2793">
        <v>0.31</v>
      </c>
      <c r="S2793">
        <v>197</v>
      </c>
      <c r="T2793">
        <v>20930</v>
      </c>
      <c r="U2793">
        <v>1.08</v>
      </c>
      <c r="V2793">
        <v>0.45</v>
      </c>
      <c r="W2793">
        <v>144</v>
      </c>
      <c r="X2793" t="s">
        <v>8596</v>
      </c>
      <c r="Y2793" t="s">
        <v>8405</v>
      </c>
      <c r="Z2793">
        <v>238</v>
      </c>
      <c r="AA2793">
        <v>1.02</v>
      </c>
      <c r="AB2793">
        <v>0.41</v>
      </c>
      <c r="AC2793">
        <v>7.0000000000000007E-2</v>
      </c>
      <c r="AD2793">
        <v>0.05</v>
      </c>
    </row>
    <row r="2794" spans="1:30" x14ac:dyDescent="0.3">
      <c r="A2794">
        <v>470024</v>
      </c>
      <c r="B2794">
        <f>VLOOKUP(A2794,hvbp_person_and_community_engag!$B$2:$B$2677,1,0)</f>
        <v>470024</v>
      </c>
      <c r="C2794" t="s">
        <v>16141</v>
      </c>
      <c r="D2794" t="s">
        <v>16142</v>
      </c>
      <c r="E2794" t="s">
        <v>16143</v>
      </c>
      <c r="F2794" t="s">
        <v>7318</v>
      </c>
      <c r="G2794">
        <v>5478</v>
      </c>
      <c r="H2794" t="s">
        <v>8530</v>
      </c>
      <c r="I2794" t="s">
        <v>8048</v>
      </c>
      <c r="J2794">
        <v>4</v>
      </c>
      <c r="K2794">
        <v>163</v>
      </c>
      <c r="L2794">
        <v>0.3</v>
      </c>
      <c r="M2794">
        <v>0.12</v>
      </c>
      <c r="N2794">
        <v>248</v>
      </c>
      <c r="O2794">
        <v>239.18</v>
      </c>
      <c r="P2794" t="s">
        <v>8049</v>
      </c>
      <c r="Q2794" t="s">
        <v>8049</v>
      </c>
      <c r="R2794" t="s">
        <v>8049</v>
      </c>
      <c r="S2794" t="s">
        <v>8049</v>
      </c>
      <c r="T2794" t="s">
        <v>8049</v>
      </c>
      <c r="U2794" t="s">
        <v>8049</v>
      </c>
      <c r="V2794" t="s">
        <v>8049</v>
      </c>
      <c r="W2794" t="s">
        <v>8049</v>
      </c>
      <c r="X2794" t="s">
        <v>8049</v>
      </c>
      <c r="Y2794" t="s">
        <v>8521</v>
      </c>
      <c r="Z2794" t="s">
        <v>8049</v>
      </c>
      <c r="AA2794" t="s">
        <v>8049</v>
      </c>
      <c r="AB2794" t="s">
        <v>8049</v>
      </c>
      <c r="AC2794" t="s">
        <v>8049</v>
      </c>
      <c r="AD2794" t="s">
        <v>8049</v>
      </c>
    </row>
    <row r="2795" spans="1:30" x14ac:dyDescent="0.3">
      <c r="A2795">
        <v>471300</v>
      </c>
      <c r="B2795" t="e">
        <f>VLOOKUP(A2795,hvbp_person_and_community_engag!$B$2:$B$2677,1,0)</f>
        <v>#N/A</v>
      </c>
      <c r="C2795" t="s">
        <v>16144</v>
      </c>
      <c r="D2795" t="s">
        <v>16145</v>
      </c>
      <c r="E2795" t="s">
        <v>16146</v>
      </c>
      <c r="F2795" t="s">
        <v>7318</v>
      </c>
      <c r="G2795">
        <v>5353</v>
      </c>
      <c r="H2795" t="s">
        <v>8249</v>
      </c>
      <c r="I2795" t="s">
        <v>8239</v>
      </c>
      <c r="J2795" t="s">
        <v>8240</v>
      </c>
      <c r="K2795">
        <v>50</v>
      </c>
      <c r="L2795">
        <v>0.05</v>
      </c>
      <c r="M2795">
        <v>0.02</v>
      </c>
      <c r="N2795">
        <v>188</v>
      </c>
      <c r="O2795">
        <v>268.32</v>
      </c>
      <c r="P2795" t="s">
        <v>8049</v>
      </c>
      <c r="Q2795" t="s">
        <v>8049</v>
      </c>
      <c r="R2795" t="s">
        <v>8049</v>
      </c>
      <c r="S2795" t="s">
        <v>8049</v>
      </c>
      <c r="T2795" t="s">
        <v>8049</v>
      </c>
      <c r="U2795" t="s">
        <v>8049</v>
      </c>
      <c r="V2795" t="s">
        <v>8049</v>
      </c>
      <c r="W2795" t="s">
        <v>8049</v>
      </c>
      <c r="X2795" t="s">
        <v>8049</v>
      </c>
      <c r="Y2795" t="s">
        <v>8726</v>
      </c>
      <c r="Z2795" t="s">
        <v>8049</v>
      </c>
      <c r="AA2795" t="s">
        <v>8049</v>
      </c>
      <c r="AB2795" t="s">
        <v>8049</v>
      </c>
      <c r="AC2795" t="s">
        <v>8049</v>
      </c>
      <c r="AD2795" t="s">
        <v>8049</v>
      </c>
    </row>
    <row r="2796" spans="1:30" x14ac:dyDescent="0.3">
      <c r="A2796">
        <v>471301</v>
      </c>
      <c r="B2796" t="e">
        <f>VLOOKUP(A2796,hvbp_person_and_community_engag!$B$2:$B$2677,1,0)</f>
        <v>#N/A</v>
      </c>
      <c r="C2796" t="s">
        <v>16147</v>
      </c>
      <c r="D2796" t="s">
        <v>16148</v>
      </c>
      <c r="E2796" t="s">
        <v>4281</v>
      </c>
      <c r="F2796" t="s">
        <v>7318</v>
      </c>
      <c r="G2796">
        <v>5060</v>
      </c>
      <c r="H2796" t="s">
        <v>16149</v>
      </c>
      <c r="I2796" t="s">
        <v>8239</v>
      </c>
      <c r="J2796">
        <v>4</v>
      </c>
      <c r="K2796">
        <v>478</v>
      </c>
      <c r="L2796">
        <v>0.93</v>
      </c>
      <c r="M2796">
        <v>0.52</v>
      </c>
      <c r="N2796">
        <v>180</v>
      </c>
      <c r="O2796">
        <v>419.59</v>
      </c>
      <c r="P2796" t="s">
        <v>8049</v>
      </c>
      <c r="Q2796" t="s">
        <v>8049</v>
      </c>
      <c r="R2796" t="s">
        <v>8049</v>
      </c>
      <c r="S2796" t="s">
        <v>8049</v>
      </c>
      <c r="T2796" t="s">
        <v>8049</v>
      </c>
      <c r="U2796" t="s">
        <v>8049</v>
      </c>
      <c r="V2796" t="s">
        <v>8049</v>
      </c>
      <c r="W2796" t="s">
        <v>8049</v>
      </c>
      <c r="X2796" t="s">
        <v>8049</v>
      </c>
      <c r="Y2796" t="s">
        <v>8194</v>
      </c>
      <c r="Z2796" t="s">
        <v>8049</v>
      </c>
      <c r="AA2796" t="s">
        <v>8049</v>
      </c>
      <c r="AB2796" t="s">
        <v>8049</v>
      </c>
      <c r="AC2796" t="s">
        <v>8049</v>
      </c>
      <c r="AD2796" t="s">
        <v>8049</v>
      </c>
    </row>
    <row r="2797" spans="1:30" x14ac:dyDescent="0.3">
      <c r="A2797">
        <v>471302</v>
      </c>
      <c r="B2797" t="e">
        <f>VLOOKUP(A2797,hvbp_person_and_community_engag!$B$2:$B$2677,1,0)</f>
        <v>#N/A</v>
      </c>
      <c r="C2797" t="s">
        <v>16150</v>
      </c>
      <c r="D2797" t="s">
        <v>16151</v>
      </c>
      <c r="E2797" t="s">
        <v>16152</v>
      </c>
      <c r="F2797" t="s">
        <v>7318</v>
      </c>
      <c r="G2797">
        <v>5089</v>
      </c>
      <c r="H2797" t="s">
        <v>13225</v>
      </c>
      <c r="I2797" t="s">
        <v>8239</v>
      </c>
      <c r="J2797" t="s">
        <v>8240</v>
      </c>
      <c r="K2797">
        <v>29</v>
      </c>
      <c r="L2797">
        <v>0.05</v>
      </c>
      <c r="M2797">
        <v>0.03</v>
      </c>
      <c r="N2797">
        <v>165</v>
      </c>
      <c r="O2797">
        <v>385.94</v>
      </c>
      <c r="P2797" t="s">
        <v>8049</v>
      </c>
      <c r="Q2797" t="s">
        <v>8049</v>
      </c>
      <c r="R2797" t="s">
        <v>8049</v>
      </c>
      <c r="S2797" t="s">
        <v>8049</v>
      </c>
      <c r="T2797" t="s">
        <v>8049</v>
      </c>
      <c r="U2797" t="s">
        <v>8049</v>
      </c>
      <c r="V2797" t="s">
        <v>8049</v>
      </c>
      <c r="W2797" t="s">
        <v>8049</v>
      </c>
      <c r="X2797" t="s">
        <v>8049</v>
      </c>
      <c r="Y2797" t="s">
        <v>8250</v>
      </c>
      <c r="Z2797" t="s">
        <v>8049</v>
      </c>
      <c r="AA2797" t="s">
        <v>8049</v>
      </c>
      <c r="AB2797" t="s">
        <v>8049</v>
      </c>
      <c r="AC2797" t="s">
        <v>8049</v>
      </c>
      <c r="AD2797" t="s">
        <v>8049</v>
      </c>
    </row>
    <row r="2798" spans="1:30" x14ac:dyDescent="0.3">
      <c r="A2798">
        <v>471303</v>
      </c>
      <c r="B2798" t="e">
        <f>VLOOKUP(A2798,hvbp_person_and_community_engag!$B$2:$B$2677,1,0)</f>
        <v>#N/A</v>
      </c>
      <c r="C2798" t="s">
        <v>16153</v>
      </c>
      <c r="D2798" t="s">
        <v>16154</v>
      </c>
      <c r="E2798" t="s">
        <v>16155</v>
      </c>
      <c r="F2798" t="s">
        <v>7318</v>
      </c>
      <c r="G2798">
        <v>5819</v>
      </c>
      <c r="H2798" t="s">
        <v>13225</v>
      </c>
      <c r="I2798" t="s">
        <v>8239</v>
      </c>
      <c r="J2798">
        <v>3</v>
      </c>
      <c r="K2798">
        <v>457</v>
      </c>
      <c r="L2798">
        <v>1.18</v>
      </c>
      <c r="M2798">
        <v>0.59</v>
      </c>
      <c r="N2798">
        <v>201</v>
      </c>
      <c r="O2798">
        <v>377.98</v>
      </c>
      <c r="P2798">
        <v>23</v>
      </c>
      <c r="Q2798">
        <v>0.5</v>
      </c>
      <c r="R2798">
        <v>0.32</v>
      </c>
      <c r="S2798">
        <v>154</v>
      </c>
      <c r="T2798">
        <v>29781</v>
      </c>
      <c r="U2798">
        <v>1.68</v>
      </c>
      <c r="V2798">
        <v>0.91</v>
      </c>
      <c r="W2798">
        <v>147</v>
      </c>
      <c r="X2798" t="s">
        <v>8106</v>
      </c>
      <c r="Y2798" t="s">
        <v>9023</v>
      </c>
      <c r="Z2798">
        <v>184</v>
      </c>
      <c r="AA2798">
        <v>1.52</v>
      </c>
      <c r="AB2798">
        <v>0.8</v>
      </c>
      <c r="AC2798">
        <v>0.16</v>
      </c>
      <c r="AD2798">
        <v>0.11</v>
      </c>
    </row>
    <row r="2799" spans="1:30" x14ac:dyDescent="0.3">
      <c r="A2799">
        <v>471304</v>
      </c>
      <c r="B2799" t="e">
        <f>VLOOKUP(A2799,hvbp_person_and_community_engag!$B$2:$B$2677,1,0)</f>
        <v>#N/A</v>
      </c>
      <c r="C2799" t="s">
        <v>16156</v>
      </c>
      <c r="D2799" t="s">
        <v>16157</v>
      </c>
      <c r="E2799" t="s">
        <v>6371</v>
      </c>
      <c r="F2799" t="s">
        <v>7318</v>
      </c>
      <c r="G2799">
        <v>5855</v>
      </c>
      <c r="H2799" t="s">
        <v>8249</v>
      </c>
      <c r="I2799" t="s">
        <v>8239</v>
      </c>
      <c r="J2799">
        <v>3</v>
      </c>
      <c r="K2799">
        <v>73</v>
      </c>
      <c r="L2799">
        <v>0.14000000000000001</v>
      </c>
      <c r="M2799">
        <v>7.0000000000000007E-2</v>
      </c>
      <c r="N2799">
        <v>210</v>
      </c>
      <c r="O2799">
        <v>389.72</v>
      </c>
      <c r="P2799" t="s">
        <v>8049</v>
      </c>
      <c r="Q2799" t="s">
        <v>8049</v>
      </c>
      <c r="R2799" t="s">
        <v>8049</v>
      </c>
      <c r="S2799" t="s">
        <v>8049</v>
      </c>
      <c r="T2799" t="s">
        <v>8049</v>
      </c>
      <c r="U2799" t="s">
        <v>8049</v>
      </c>
      <c r="V2799" t="s">
        <v>8049</v>
      </c>
      <c r="W2799" t="s">
        <v>8049</v>
      </c>
      <c r="X2799" t="s">
        <v>8049</v>
      </c>
      <c r="Y2799" t="s">
        <v>8439</v>
      </c>
      <c r="Z2799" t="s">
        <v>8049</v>
      </c>
      <c r="AA2799" t="s">
        <v>8049</v>
      </c>
      <c r="AB2799" t="s">
        <v>8049</v>
      </c>
      <c r="AC2799" t="s">
        <v>8049</v>
      </c>
      <c r="AD2799" t="s">
        <v>8049</v>
      </c>
    </row>
    <row r="2800" spans="1:30" x14ac:dyDescent="0.3">
      <c r="A2800">
        <v>471305</v>
      </c>
      <c r="B2800" t="e">
        <f>VLOOKUP(A2800,hvbp_person_and_community_engag!$B$2:$B$2677,1,0)</f>
        <v>#N/A</v>
      </c>
      <c r="C2800" t="s">
        <v>16158</v>
      </c>
      <c r="D2800" t="s">
        <v>16159</v>
      </c>
      <c r="E2800" t="s">
        <v>16160</v>
      </c>
      <c r="F2800" t="s">
        <v>7318</v>
      </c>
      <c r="G2800">
        <v>5661</v>
      </c>
      <c r="H2800" t="s">
        <v>8249</v>
      </c>
      <c r="I2800" t="s">
        <v>8239</v>
      </c>
      <c r="J2800">
        <v>2</v>
      </c>
      <c r="K2800">
        <v>148</v>
      </c>
      <c r="L2800">
        <v>0.17</v>
      </c>
      <c r="M2800">
        <v>0.16</v>
      </c>
      <c r="N2800">
        <v>110</v>
      </c>
      <c r="O2800">
        <v>243.86</v>
      </c>
      <c r="P2800" t="s">
        <v>8049</v>
      </c>
      <c r="Q2800" t="s">
        <v>8049</v>
      </c>
      <c r="R2800" t="s">
        <v>8049</v>
      </c>
      <c r="S2800" t="s">
        <v>8049</v>
      </c>
      <c r="T2800" t="s">
        <v>8049</v>
      </c>
      <c r="U2800" t="s">
        <v>8049</v>
      </c>
      <c r="V2800" t="s">
        <v>8049</v>
      </c>
      <c r="W2800" t="s">
        <v>8049</v>
      </c>
      <c r="X2800" t="s">
        <v>8049</v>
      </c>
      <c r="Y2800" t="s">
        <v>8075</v>
      </c>
      <c r="Z2800" t="s">
        <v>8049</v>
      </c>
      <c r="AA2800" t="s">
        <v>8049</v>
      </c>
      <c r="AB2800" t="s">
        <v>8049</v>
      </c>
      <c r="AC2800" t="s">
        <v>8049</v>
      </c>
      <c r="AD2800" t="s">
        <v>8049</v>
      </c>
    </row>
    <row r="2801" spans="1:30" x14ac:dyDescent="0.3">
      <c r="A2801">
        <v>471306</v>
      </c>
      <c r="B2801" t="e">
        <f>VLOOKUP(A2801,hvbp_person_and_community_engag!$B$2:$B$2677,1,0)</f>
        <v>#N/A</v>
      </c>
      <c r="C2801" t="s">
        <v>16161</v>
      </c>
      <c r="D2801" t="s">
        <v>16162</v>
      </c>
      <c r="E2801" t="s">
        <v>9731</v>
      </c>
      <c r="F2801" t="s">
        <v>7318</v>
      </c>
      <c r="G2801">
        <v>5156</v>
      </c>
      <c r="H2801" t="s">
        <v>16163</v>
      </c>
      <c r="I2801" t="s">
        <v>8239</v>
      </c>
      <c r="J2801">
        <v>3</v>
      </c>
      <c r="K2801">
        <v>1128</v>
      </c>
      <c r="L2801">
        <v>2.2200000000000002</v>
      </c>
      <c r="M2801">
        <v>1.07</v>
      </c>
      <c r="N2801">
        <v>208</v>
      </c>
      <c r="O2801">
        <v>246.01</v>
      </c>
      <c r="P2801">
        <v>64</v>
      </c>
      <c r="Q2801">
        <v>0.87</v>
      </c>
      <c r="R2801">
        <v>0.67</v>
      </c>
      <c r="S2801">
        <v>130</v>
      </c>
      <c r="T2801">
        <v>15766</v>
      </c>
      <c r="U2801">
        <v>3.1</v>
      </c>
      <c r="V2801">
        <v>1.74</v>
      </c>
      <c r="W2801">
        <v>140</v>
      </c>
      <c r="X2801" t="s">
        <v>8898</v>
      </c>
      <c r="Y2801" t="s">
        <v>9261</v>
      </c>
      <c r="Z2801">
        <v>178</v>
      </c>
      <c r="AA2801">
        <v>2.79</v>
      </c>
      <c r="AB2801">
        <v>1.52</v>
      </c>
      <c r="AC2801">
        <v>0.31</v>
      </c>
      <c r="AD2801">
        <v>0.22</v>
      </c>
    </row>
    <row r="2802" spans="1:30" x14ac:dyDescent="0.3">
      <c r="A2802">
        <v>471307</v>
      </c>
      <c r="B2802" t="e">
        <f>VLOOKUP(A2802,hvbp_person_and_community_engag!$B$2:$B$2677,1,0)</f>
        <v>#N/A</v>
      </c>
      <c r="C2802" t="s">
        <v>16164</v>
      </c>
      <c r="D2802" t="s">
        <v>16165</v>
      </c>
      <c r="E2802" t="s">
        <v>16166</v>
      </c>
      <c r="F2802" t="s">
        <v>7318</v>
      </c>
      <c r="G2802">
        <v>5753</v>
      </c>
      <c r="H2802" t="s">
        <v>13837</v>
      </c>
      <c r="I2802" t="s">
        <v>8239</v>
      </c>
      <c r="J2802">
        <v>4</v>
      </c>
      <c r="K2802">
        <v>149</v>
      </c>
      <c r="L2802">
        <v>0.21</v>
      </c>
      <c r="M2802">
        <v>0.13</v>
      </c>
      <c r="N2802">
        <v>161</v>
      </c>
      <c r="O2802">
        <v>314.95</v>
      </c>
      <c r="P2802" t="s">
        <v>8049</v>
      </c>
      <c r="Q2802" t="s">
        <v>8049</v>
      </c>
      <c r="R2802" t="s">
        <v>8049</v>
      </c>
      <c r="S2802" t="s">
        <v>8049</v>
      </c>
      <c r="T2802" t="s">
        <v>8049</v>
      </c>
      <c r="U2802" t="s">
        <v>8049</v>
      </c>
      <c r="V2802" t="s">
        <v>8049</v>
      </c>
      <c r="W2802" t="s">
        <v>8049</v>
      </c>
      <c r="X2802" t="s">
        <v>8049</v>
      </c>
      <c r="Y2802" t="s">
        <v>8089</v>
      </c>
      <c r="Z2802" t="s">
        <v>8049</v>
      </c>
      <c r="AA2802" t="s">
        <v>8049</v>
      </c>
      <c r="AB2802" t="s">
        <v>8049</v>
      </c>
      <c r="AC2802" t="s">
        <v>8049</v>
      </c>
      <c r="AD2802" t="s">
        <v>8049</v>
      </c>
    </row>
    <row r="2803" spans="1:30" x14ac:dyDescent="0.3">
      <c r="A2803">
        <v>490001</v>
      </c>
      <c r="B2803">
        <f>VLOOKUP(A2803,hvbp_person_and_community_engag!$B$2:$B$2677,1,0)</f>
        <v>490001</v>
      </c>
      <c r="C2803" t="s">
        <v>16167</v>
      </c>
      <c r="D2803" t="s">
        <v>16168</v>
      </c>
      <c r="E2803" t="s">
        <v>16169</v>
      </c>
      <c r="F2803" t="s">
        <v>7338</v>
      </c>
      <c r="G2803">
        <v>24273</v>
      </c>
      <c r="H2803" t="s">
        <v>15287</v>
      </c>
      <c r="I2803" t="s">
        <v>8048</v>
      </c>
      <c r="J2803">
        <v>4</v>
      </c>
      <c r="K2803">
        <v>59</v>
      </c>
      <c r="L2803">
        <v>0.13</v>
      </c>
      <c r="M2803">
        <v>0.05</v>
      </c>
      <c r="N2803">
        <v>285</v>
      </c>
      <c r="O2803">
        <v>230.86</v>
      </c>
      <c r="P2803" t="s">
        <v>8049</v>
      </c>
      <c r="Q2803" t="s">
        <v>8049</v>
      </c>
      <c r="R2803" t="s">
        <v>8049</v>
      </c>
      <c r="S2803" t="s">
        <v>8049</v>
      </c>
      <c r="T2803" t="s">
        <v>8049</v>
      </c>
      <c r="U2803" t="s">
        <v>8049</v>
      </c>
      <c r="V2803" t="s">
        <v>8049</v>
      </c>
      <c r="W2803" t="s">
        <v>8049</v>
      </c>
      <c r="X2803" t="s">
        <v>8049</v>
      </c>
      <c r="Y2803" t="s">
        <v>8764</v>
      </c>
      <c r="Z2803" t="s">
        <v>8049</v>
      </c>
      <c r="AA2803" t="s">
        <v>8049</v>
      </c>
      <c r="AB2803" t="s">
        <v>8049</v>
      </c>
      <c r="AC2803" t="s">
        <v>8049</v>
      </c>
      <c r="AD2803" t="s">
        <v>8049</v>
      </c>
    </row>
    <row r="2804" spans="1:30" x14ac:dyDescent="0.3">
      <c r="A2804">
        <v>490004</v>
      </c>
      <c r="B2804">
        <f>VLOOKUP(A2804,hvbp_person_and_community_engag!$B$2:$B$2677,1,0)</f>
        <v>490004</v>
      </c>
      <c r="C2804" t="s">
        <v>16170</v>
      </c>
      <c r="D2804" t="s">
        <v>16171</v>
      </c>
      <c r="E2804" t="s">
        <v>16172</v>
      </c>
      <c r="F2804" t="s">
        <v>7338</v>
      </c>
      <c r="G2804">
        <v>22801</v>
      </c>
      <c r="H2804" t="s">
        <v>14045</v>
      </c>
      <c r="I2804" t="s">
        <v>8048</v>
      </c>
      <c r="J2804">
        <v>4</v>
      </c>
      <c r="K2804">
        <v>1362</v>
      </c>
      <c r="L2804">
        <v>3.05</v>
      </c>
      <c r="M2804">
        <v>0.96</v>
      </c>
      <c r="N2804">
        <v>319</v>
      </c>
      <c r="O2804">
        <v>302.86</v>
      </c>
      <c r="P2804">
        <v>63</v>
      </c>
      <c r="Q2804">
        <v>1.17</v>
      </c>
      <c r="R2804">
        <v>0.56000000000000005</v>
      </c>
      <c r="S2804">
        <v>209</v>
      </c>
      <c r="T2804">
        <v>19293</v>
      </c>
      <c r="U2804">
        <v>4.22</v>
      </c>
      <c r="V2804">
        <v>1.51</v>
      </c>
      <c r="W2804">
        <v>127</v>
      </c>
      <c r="X2804" t="s">
        <v>8121</v>
      </c>
      <c r="Y2804" t="s">
        <v>8756</v>
      </c>
      <c r="Z2804">
        <v>278</v>
      </c>
      <c r="AA2804">
        <v>3.77</v>
      </c>
      <c r="AB2804">
        <v>1.17</v>
      </c>
      <c r="AC2804">
        <v>0.44</v>
      </c>
      <c r="AD2804">
        <v>0.35</v>
      </c>
    </row>
    <row r="2805" spans="1:30" x14ac:dyDescent="0.3">
      <c r="A2805">
        <v>490005</v>
      </c>
      <c r="B2805">
        <f>VLOOKUP(A2805,hvbp_person_and_community_engag!$B$2:$B$2677,1,0)</f>
        <v>490005</v>
      </c>
      <c r="C2805" t="s">
        <v>16173</v>
      </c>
      <c r="D2805" t="s">
        <v>16174</v>
      </c>
      <c r="E2805" t="s">
        <v>11342</v>
      </c>
      <c r="F2805" t="s">
        <v>7338</v>
      </c>
      <c r="G2805">
        <v>22601</v>
      </c>
      <c r="H2805" t="s">
        <v>13324</v>
      </c>
      <c r="I2805" t="s">
        <v>8048</v>
      </c>
      <c r="J2805">
        <v>2</v>
      </c>
      <c r="K2805">
        <v>313</v>
      </c>
      <c r="L2805">
        <v>0.78</v>
      </c>
      <c r="M2805">
        <v>0.31</v>
      </c>
      <c r="N2805">
        <v>248</v>
      </c>
      <c r="O2805">
        <v>223.1</v>
      </c>
      <c r="P2805" t="s">
        <v>8049</v>
      </c>
      <c r="Q2805" t="s">
        <v>8049</v>
      </c>
      <c r="R2805" t="s">
        <v>8049</v>
      </c>
      <c r="S2805" t="s">
        <v>8049</v>
      </c>
      <c r="T2805" t="s">
        <v>8049</v>
      </c>
      <c r="U2805" t="s">
        <v>8049</v>
      </c>
      <c r="V2805" t="s">
        <v>8049</v>
      </c>
      <c r="W2805" t="s">
        <v>8049</v>
      </c>
      <c r="X2805" t="s">
        <v>8049</v>
      </c>
      <c r="Y2805" t="s">
        <v>9189</v>
      </c>
      <c r="Z2805" t="s">
        <v>8049</v>
      </c>
      <c r="AA2805" t="s">
        <v>8049</v>
      </c>
      <c r="AB2805" t="s">
        <v>8049</v>
      </c>
      <c r="AC2805" t="s">
        <v>8049</v>
      </c>
      <c r="AD2805" t="s">
        <v>8049</v>
      </c>
    </row>
    <row r="2806" spans="1:30" x14ac:dyDescent="0.3">
      <c r="A2806">
        <v>490007</v>
      </c>
      <c r="B2806">
        <f>VLOOKUP(A2806,hvbp_person_and_community_engag!$B$2:$B$2677,1,0)</f>
        <v>490007</v>
      </c>
      <c r="C2806" t="s">
        <v>16175</v>
      </c>
      <c r="D2806" t="s">
        <v>16176</v>
      </c>
      <c r="E2806" t="s">
        <v>3604</v>
      </c>
      <c r="F2806" t="s">
        <v>7338</v>
      </c>
      <c r="G2806">
        <v>23507</v>
      </c>
      <c r="H2806" t="s">
        <v>14045</v>
      </c>
      <c r="I2806" t="s">
        <v>8048</v>
      </c>
      <c r="J2806">
        <v>3</v>
      </c>
      <c r="K2806">
        <v>161</v>
      </c>
      <c r="L2806">
        <v>0.51</v>
      </c>
      <c r="M2806">
        <v>0.19</v>
      </c>
      <c r="N2806">
        <v>266</v>
      </c>
      <c r="O2806">
        <v>255.97</v>
      </c>
      <c r="P2806">
        <v>24</v>
      </c>
      <c r="Q2806">
        <v>0.9</v>
      </c>
      <c r="R2806">
        <v>0.35</v>
      </c>
      <c r="S2806">
        <v>259</v>
      </c>
      <c r="T2806">
        <v>25364</v>
      </c>
      <c r="U2806">
        <v>1.41</v>
      </c>
      <c r="V2806">
        <v>0.54</v>
      </c>
      <c r="W2806">
        <v>119</v>
      </c>
      <c r="X2806" t="s">
        <v>9327</v>
      </c>
      <c r="Y2806">
        <v>305.49250925000001</v>
      </c>
      <c r="Z2806">
        <v>262</v>
      </c>
      <c r="AA2806">
        <v>1.29</v>
      </c>
      <c r="AB2806">
        <v>0.44</v>
      </c>
      <c r="AC2806">
        <v>0.12</v>
      </c>
      <c r="AD2806">
        <v>0.1</v>
      </c>
    </row>
    <row r="2807" spans="1:30" x14ac:dyDescent="0.3">
      <c r="A2807">
        <v>490009</v>
      </c>
      <c r="B2807">
        <f>VLOOKUP(A2807,hvbp_person_and_community_engag!$B$2:$B$2677,1,0)</f>
        <v>490009</v>
      </c>
      <c r="C2807" t="s">
        <v>16177</v>
      </c>
      <c r="D2807" t="s">
        <v>16178</v>
      </c>
      <c r="E2807" t="s">
        <v>16179</v>
      </c>
      <c r="F2807" t="s">
        <v>7338</v>
      </c>
      <c r="G2807">
        <v>22908</v>
      </c>
      <c r="H2807" t="s">
        <v>16180</v>
      </c>
      <c r="I2807" t="s">
        <v>8048</v>
      </c>
      <c r="J2807">
        <v>2</v>
      </c>
      <c r="K2807">
        <v>668</v>
      </c>
      <c r="L2807">
        <v>2.63</v>
      </c>
      <c r="M2807">
        <v>0.98</v>
      </c>
      <c r="N2807">
        <v>268</v>
      </c>
      <c r="O2807">
        <v>245.43</v>
      </c>
      <c r="P2807">
        <v>66</v>
      </c>
      <c r="Q2807">
        <v>3.41</v>
      </c>
      <c r="R2807">
        <v>1.68</v>
      </c>
      <c r="S2807">
        <v>203</v>
      </c>
      <c r="T2807">
        <v>30172</v>
      </c>
      <c r="U2807">
        <v>6.03</v>
      </c>
      <c r="V2807">
        <v>2.66</v>
      </c>
      <c r="W2807">
        <v>202</v>
      </c>
      <c r="X2807" t="s">
        <v>8183</v>
      </c>
      <c r="Y2807">
        <v>281.48779357000001</v>
      </c>
      <c r="Z2807">
        <v>227</v>
      </c>
      <c r="AA2807">
        <v>5.42</v>
      </c>
      <c r="AB2807">
        <v>2.35</v>
      </c>
      <c r="AC2807">
        <v>0.61</v>
      </c>
      <c r="AD2807">
        <v>0.3</v>
      </c>
    </row>
    <row r="2808" spans="1:30" x14ac:dyDescent="0.3">
      <c r="A2808">
        <v>490011</v>
      </c>
      <c r="B2808">
        <f>VLOOKUP(A2808,hvbp_person_and_community_engag!$B$2:$B$2677,1,0)</f>
        <v>490011</v>
      </c>
      <c r="C2808" t="s">
        <v>16181</v>
      </c>
      <c r="D2808" t="s">
        <v>16182</v>
      </c>
      <c r="E2808" t="s">
        <v>3604</v>
      </c>
      <c r="F2808" t="s">
        <v>7338</v>
      </c>
      <c r="G2808">
        <v>23505</v>
      </c>
      <c r="H2808" t="s">
        <v>11787</v>
      </c>
      <c r="I2808" t="s">
        <v>8048</v>
      </c>
      <c r="J2808">
        <v>2</v>
      </c>
      <c r="K2808">
        <v>68</v>
      </c>
      <c r="L2808">
        <v>0.26</v>
      </c>
      <c r="M2808">
        <v>7.0000000000000007E-2</v>
      </c>
      <c r="N2808">
        <v>393</v>
      </c>
      <c r="O2808">
        <v>370.12</v>
      </c>
      <c r="P2808" t="s">
        <v>8049</v>
      </c>
      <c r="Q2808" t="s">
        <v>8049</v>
      </c>
      <c r="R2808" t="s">
        <v>8049</v>
      </c>
      <c r="S2808" t="s">
        <v>8049</v>
      </c>
      <c r="T2808" t="s">
        <v>8049</v>
      </c>
      <c r="U2808" t="s">
        <v>8049</v>
      </c>
      <c r="V2808" t="s">
        <v>8049</v>
      </c>
      <c r="W2808" t="s">
        <v>8049</v>
      </c>
      <c r="X2808" t="s">
        <v>8049</v>
      </c>
      <c r="Y2808" t="s">
        <v>16183</v>
      </c>
      <c r="Z2808" t="s">
        <v>8049</v>
      </c>
      <c r="AA2808" t="s">
        <v>8049</v>
      </c>
      <c r="AB2808" t="s">
        <v>8049</v>
      </c>
      <c r="AC2808" t="s">
        <v>8049</v>
      </c>
      <c r="AD2808" t="s">
        <v>8049</v>
      </c>
    </row>
    <row r="2809" spans="1:30" x14ac:dyDescent="0.3">
      <c r="A2809">
        <v>490013</v>
      </c>
      <c r="B2809">
        <f>VLOOKUP(A2809,hvbp_person_and_community_engag!$B$2:$B$2677,1,0)</f>
        <v>490013</v>
      </c>
      <c r="C2809" t="s">
        <v>16184</v>
      </c>
      <c r="D2809" t="s">
        <v>16185</v>
      </c>
      <c r="E2809" t="s">
        <v>16186</v>
      </c>
      <c r="F2809" t="s">
        <v>7338</v>
      </c>
      <c r="G2809">
        <v>24592</v>
      </c>
      <c r="H2809" t="s">
        <v>14045</v>
      </c>
      <c r="I2809" t="s">
        <v>8048</v>
      </c>
      <c r="J2809">
        <v>2</v>
      </c>
      <c r="K2809">
        <v>43</v>
      </c>
      <c r="L2809">
        <v>7.0000000000000007E-2</v>
      </c>
      <c r="M2809">
        <v>0.03</v>
      </c>
      <c r="N2809">
        <v>227</v>
      </c>
      <c r="O2809">
        <v>220.8</v>
      </c>
      <c r="P2809" t="s">
        <v>8049</v>
      </c>
      <c r="Q2809" t="s">
        <v>8049</v>
      </c>
      <c r="R2809" t="s">
        <v>8049</v>
      </c>
      <c r="S2809" t="s">
        <v>8049</v>
      </c>
      <c r="T2809" t="s">
        <v>8049</v>
      </c>
      <c r="U2809" t="s">
        <v>8049</v>
      </c>
      <c r="V2809" t="s">
        <v>8049</v>
      </c>
      <c r="W2809" t="s">
        <v>8049</v>
      </c>
      <c r="X2809" t="s">
        <v>8049</v>
      </c>
      <c r="Y2809" t="s">
        <v>8142</v>
      </c>
      <c r="Z2809" t="s">
        <v>8049</v>
      </c>
      <c r="AA2809" t="s">
        <v>8049</v>
      </c>
      <c r="AB2809" t="s">
        <v>8049</v>
      </c>
      <c r="AC2809" t="s">
        <v>8049</v>
      </c>
      <c r="AD2809" t="s">
        <v>8049</v>
      </c>
    </row>
    <row r="2810" spans="1:30" x14ac:dyDescent="0.3">
      <c r="A2810">
        <v>490017</v>
      </c>
      <c r="B2810">
        <f>VLOOKUP(A2810,hvbp_person_and_community_engag!$B$2:$B$2677,1,0)</f>
        <v>490017</v>
      </c>
      <c r="C2810" t="s">
        <v>16187</v>
      </c>
      <c r="D2810" t="s">
        <v>16188</v>
      </c>
      <c r="E2810" t="s">
        <v>13255</v>
      </c>
      <c r="F2810" t="s">
        <v>7338</v>
      </c>
      <c r="G2810">
        <v>23707</v>
      </c>
      <c r="H2810" t="s">
        <v>11787</v>
      </c>
      <c r="I2810" t="s">
        <v>8048</v>
      </c>
      <c r="J2810">
        <v>1</v>
      </c>
      <c r="K2810">
        <v>100</v>
      </c>
      <c r="L2810">
        <v>0.25</v>
      </c>
      <c r="M2810">
        <v>0.09</v>
      </c>
      <c r="N2810">
        <v>267</v>
      </c>
      <c r="O2810">
        <v>241.31</v>
      </c>
      <c r="P2810" t="s">
        <v>8049</v>
      </c>
      <c r="Q2810" t="s">
        <v>8049</v>
      </c>
      <c r="R2810" t="s">
        <v>8049</v>
      </c>
      <c r="S2810" t="s">
        <v>8049</v>
      </c>
      <c r="T2810" t="s">
        <v>8049</v>
      </c>
      <c r="U2810" t="s">
        <v>8049</v>
      </c>
      <c r="V2810" t="s">
        <v>8049</v>
      </c>
      <c r="W2810" t="s">
        <v>8049</v>
      </c>
      <c r="X2810" t="s">
        <v>8049</v>
      </c>
      <c r="Y2810" t="s">
        <v>9239</v>
      </c>
      <c r="Z2810" t="s">
        <v>8049</v>
      </c>
      <c r="AA2810" t="s">
        <v>8049</v>
      </c>
      <c r="AB2810" t="s">
        <v>8049</v>
      </c>
      <c r="AC2810" t="s">
        <v>8049</v>
      </c>
      <c r="AD2810" t="s">
        <v>8049</v>
      </c>
    </row>
    <row r="2811" spans="1:30" x14ac:dyDescent="0.3">
      <c r="A2811">
        <v>490018</v>
      </c>
      <c r="B2811">
        <f>VLOOKUP(A2811,hvbp_person_and_community_engag!$B$2:$B$2677,1,0)</f>
        <v>490018</v>
      </c>
      <c r="C2811" t="s">
        <v>16189</v>
      </c>
      <c r="D2811" t="s">
        <v>16190</v>
      </c>
      <c r="E2811" t="s">
        <v>16191</v>
      </c>
      <c r="F2811" t="s">
        <v>7338</v>
      </c>
      <c r="G2811">
        <v>22939</v>
      </c>
      <c r="H2811" t="s">
        <v>16192</v>
      </c>
      <c r="I2811" t="s">
        <v>8048</v>
      </c>
      <c r="J2811">
        <v>4</v>
      </c>
      <c r="K2811">
        <v>625</v>
      </c>
      <c r="L2811">
        <v>0.81</v>
      </c>
      <c r="M2811">
        <v>0.34</v>
      </c>
      <c r="N2811">
        <v>238</v>
      </c>
      <c r="O2811">
        <v>250.86</v>
      </c>
      <c r="P2811">
        <v>17</v>
      </c>
      <c r="Q2811">
        <v>0.27</v>
      </c>
      <c r="R2811">
        <v>0.17</v>
      </c>
      <c r="S2811">
        <v>158</v>
      </c>
      <c r="T2811">
        <v>12024</v>
      </c>
      <c r="U2811">
        <v>1.08</v>
      </c>
      <c r="V2811">
        <v>0.51</v>
      </c>
      <c r="W2811">
        <v>125</v>
      </c>
      <c r="X2811" t="s">
        <v>8350</v>
      </c>
      <c r="Y2811" t="s">
        <v>8149</v>
      </c>
      <c r="Z2811">
        <v>211</v>
      </c>
      <c r="AA2811">
        <v>0.94</v>
      </c>
      <c r="AB2811">
        <v>0.4</v>
      </c>
      <c r="AC2811">
        <v>0.14000000000000001</v>
      </c>
      <c r="AD2811">
        <v>0.11</v>
      </c>
    </row>
    <row r="2812" spans="1:30" x14ac:dyDescent="0.3">
      <c r="A2812">
        <v>490019</v>
      </c>
      <c r="B2812">
        <f>VLOOKUP(A2812,hvbp_person_and_community_engag!$B$2:$B$2677,1,0)</f>
        <v>490019</v>
      </c>
      <c r="C2812" t="s">
        <v>16193</v>
      </c>
      <c r="D2812" t="s">
        <v>16194</v>
      </c>
      <c r="E2812" t="s">
        <v>7369</v>
      </c>
      <c r="F2812" t="s">
        <v>7338</v>
      </c>
      <c r="G2812">
        <v>22701</v>
      </c>
      <c r="H2812" t="s">
        <v>13949</v>
      </c>
      <c r="I2812" t="s">
        <v>8048</v>
      </c>
      <c r="J2812">
        <v>3</v>
      </c>
      <c r="K2812">
        <v>21</v>
      </c>
      <c r="L2812">
        <v>0.02</v>
      </c>
      <c r="M2812">
        <v>0.01</v>
      </c>
      <c r="N2812">
        <v>265</v>
      </c>
      <c r="O2812">
        <v>285.93</v>
      </c>
      <c r="P2812" t="s">
        <v>8049</v>
      </c>
      <c r="Q2812" t="s">
        <v>8049</v>
      </c>
      <c r="R2812" t="s">
        <v>8049</v>
      </c>
      <c r="S2812" t="s">
        <v>8049</v>
      </c>
      <c r="T2812" t="s">
        <v>8049</v>
      </c>
      <c r="U2812" t="s">
        <v>8049</v>
      </c>
      <c r="V2812" t="s">
        <v>8049</v>
      </c>
      <c r="W2812" t="s">
        <v>8049</v>
      </c>
      <c r="X2812" t="s">
        <v>8049</v>
      </c>
      <c r="Y2812" t="s">
        <v>8802</v>
      </c>
      <c r="Z2812" t="s">
        <v>8049</v>
      </c>
      <c r="AA2812" t="s">
        <v>8049</v>
      </c>
      <c r="AB2812" t="s">
        <v>8049</v>
      </c>
      <c r="AC2812" t="s">
        <v>8049</v>
      </c>
      <c r="AD2812" t="s">
        <v>8049</v>
      </c>
    </row>
    <row r="2813" spans="1:30" x14ac:dyDescent="0.3">
      <c r="A2813">
        <v>490020</v>
      </c>
      <c r="B2813">
        <f>VLOOKUP(A2813,hvbp_person_and_community_engag!$B$2:$B$2677,1,0)</f>
        <v>490020</v>
      </c>
      <c r="C2813" t="s">
        <v>16195</v>
      </c>
      <c r="D2813" t="s">
        <v>16196</v>
      </c>
      <c r="E2813" t="s">
        <v>16197</v>
      </c>
      <c r="F2813" t="s">
        <v>7338</v>
      </c>
      <c r="G2813">
        <v>23860</v>
      </c>
      <c r="H2813" t="s">
        <v>8230</v>
      </c>
      <c r="I2813" t="s">
        <v>8048</v>
      </c>
      <c r="J2813">
        <v>2</v>
      </c>
      <c r="K2813">
        <v>43</v>
      </c>
      <c r="L2813">
        <v>0.09</v>
      </c>
      <c r="M2813">
        <v>0.03</v>
      </c>
      <c r="N2813">
        <v>291</v>
      </c>
      <c r="O2813">
        <v>263.18</v>
      </c>
      <c r="P2813" t="s">
        <v>8049</v>
      </c>
      <c r="Q2813" t="s">
        <v>8049</v>
      </c>
      <c r="R2813" t="s">
        <v>8049</v>
      </c>
      <c r="S2813" t="s">
        <v>8049</v>
      </c>
      <c r="T2813" t="s">
        <v>8049</v>
      </c>
      <c r="U2813" t="s">
        <v>8049</v>
      </c>
      <c r="V2813" t="s">
        <v>8049</v>
      </c>
      <c r="W2813" t="s">
        <v>8049</v>
      </c>
      <c r="X2813" t="s">
        <v>8049</v>
      </c>
      <c r="Y2813" t="s">
        <v>8802</v>
      </c>
      <c r="Z2813" t="s">
        <v>8049</v>
      </c>
      <c r="AA2813" t="s">
        <v>8049</v>
      </c>
      <c r="AB2813" t="s">
        <v>8049</v>
      </c>
      <c r="AC2813" t="s">
        <v>8049</v>
      </c>
      <c r="AD2813" t="s">
        <v>8049</v>
      </c>
    </row>
    <row r="2814" spans="1:30" x14ac:dyDescent="0.3">
      <c r="A2814">
        <v>490021</v>
      </c>
      <c r="B2814">
        <f>VLOOKUP(A2814,hvbp_person_and_community_engag!$B$2:$B$2677,1,0)</f>
        <v>490021</v>
      </c>
      <c r="C2814" t="s">
        <v>16198</v>
      </c>
      <c r="D2814" t="s">
        <v>16199</v>
      </c>
      <c r="E2814" t="s">
        <v>16200</v>
      </c>
      <c r="F2814" t="s">
        <v>7338</v>
      </c>
      <c r="G2814">
        <v>24501</v>
      </c>
      <c r="H2814" t="s">
        <v>16198</v>
      </c>
      <c r="I2814" t="s">
        <v>8048</v>
      </c>
      <c r="J2814">
        <v>5</v>
      </c>
      <c r="K2814">
        <v>343</v>
      </c>
      <c r="L2814">
        <v>0.87</v>
      </c>
      <c r="M2814">
        <v>0.31</v>
      </c>
      <c r="N2814">
        <v>285</v>
      </c>
      <c r="O2814">
        <v>280.58999999999997</v>
      </c>
      <c r="P2814">
        <v>43</v>
      </c>
      <c r="Q2814">
        <v>1.28</v>
      </c>
      <c r="R2814">
        <v>0.42</v>
      </c>
      <c r="S2814">
        <v>302</v>
      </c>
      <c r="T2814">
        <v>24034</v>
      </c>
      <c r="U2814">
        <v>2.15</v>
      </c>
      <c r="V2814">
        <v>0.73</v>
      </c>
      <c r="W2814">
        <v>129</v>
      </c>
      <c r="X2814" t="s">
        <v>9885</v>
      </c>
      <c r="Y2814">
        <v>335.25191552000001</v>
      </c>
      <c r="Z2814">
        <v>295</v>
      </c>
      <c r="AA2814">
        <v>2.0099999999999998</v>
      </c>
      <c r="AB2814">
        <v>0.62</v>
      </c>
      <c r="AC2814">
        <v>0.15</v>
      </c>
      <c r="AD2814">
        <v>0.11</v>
      </c>
    </row>
    <row r="2815" spans="1:30" x14ac:dyDescent="0.3">
      <c r="A2815">
        <v>490022</v>
      </c>
      <c r="B2815">
        <f>VLOOKUP(A2815,hvbp_person_and_community_engag!$B$2:$B$2677,1,0)</f>
        <v>490022</v>
      </c>
      <c r="C2815" t="s">
        <v>16201</v>
      </c>
      <c r="D2815" t="s">
        <v>16202</v>
      </c>
      <c r="E2815" t="s">
        <v>15826</v>
      </c>
      <c r="F2815" t="s">
        <v>7338</v>
      </c>
      <c r="G2815">
        <v>22401</v>
      </c>
      <c r="H2815" t="s">
        <v>16203</v>
      </c>
      <c r="I2815" t="s">
        <v>8048</v>
      </c>
      <c r="J2815">
        <v>3</v>
      </c>
      <c r="K2815">
        <v>139</v>
      </c>
      <c r="L2815">
        <v>0.43</v>
      </c>
      <c r="M2815">
        <v>0.15</v>
      </c>
      <c r="N2815">
        <v>277</v>
      </c>
      <c r="O2815">
        <v>278.93</v>
      </c>
      <c r="P2815">
        <v>870</v>
      </c>
      <c r="Q2815">
        <v>27.62</v>
      </c>
      <c r="R2815">
        <v>8.2100000000000009</v>
      </c>
      <c r="S2815">
        <v>337</v>
      </c>
      <c r="T2815">
        <v>28123</v>
      </c>
      <c r="U2815">
        <v>28.05</v>
      </c>
      <c r="V2815">
        <v>8.36</v>
      </c>
      <c r="W2815">
        <v>172</v>
      </c>
      <c r="X2815" t="s">
        <v>8105</v>
      </c>
      <c r="Y2815" t="s">
        <v>8303</v>
      </c>
      <c r="Z2815">
        <v>336</v>
      </c>
      <c r="AA2815">
        <v>25.28</v>
      </c>
      <c r="AB2815">
        <v>6.75</v>
      </c>
      <c r="AC2815">
        <v>2.77</v>
      </c>
      <c r="AD2815">
        <v>1.61</v>
      </c>
    </row>
    <row r="2816" spans="1:30" x14ac:dyDescent="0.3">
      <c r="A2816">
        <v>490023</v>
      </c>
      <c r="B2816">
        <f>VLOOKUP(A2816,hvbp_person_and_community_engag!$B$2:$B$2677,1,0)</f>
        <v>490023</v>
      </c>
      <c r="C2816" t="s">
        <v>16204</v>
      </c>
      <c r="D2816" t="s">
        <v>8151</v>
      </c>
      <c r="E2816" t="s">
        <v>16205</v>
      </c>
      <c r="F2816" t="s">
        <v>7338</v>
      </c>
      <c r="G2816">
        <v>20186</v>
      </c>
      <c r="H2816" t="s">
        <v>8058</v>
      </c>
      <c r="I2816" t="s">
        <v>8048</v>
      </c>
      <c r="J2816">
        <v>2</v>
      </c>
      <c r="K2816">
        <v>34</v>
      </c>
      <c r="L2816">
        <v>0.08</v>
      </c>
      <c r="M2816">
        <v>0.04</v>
      </c>
      <c r="N2816">
        <v>181</v>
      </c>
      <c r="O2816">
        <v>178.55</v>
      </c>
      <c r="P2816" t="s">
        <v>8049</v>
      </c>
      <c r="Q2816" t="s">
        <v>8049</v>
      </c>
      <c r="R2816" t="s">
        <v>8049</v>
      </c>
      <c r="S2816" t="s">
        <v>8049</v>
      </c>
      <c r="T2816" t="s">
        <v>8049</v>
      </c>
      <c r="U2816" t="s">
        <v>8049</v>
      </c>
      <c r="V2816" t="s">
        <v>8049</v>
      </c>
      <c r="W2816" t="s">
        <v>8049</v>
      </c>
      <c r="X2816" t="s">
        <v>8049</v>
      </c>
      <c r="Y2816" t="s">
        <v>8179</v>
      </c>
      <c r="Z2816" t="s">
        <v>8049</v>
      </c>
      <c r="AA2816" t="s">
        <v>8049</v>
      </c>
      <c r="AB2816" t="s">
        <v>8049</v>
      </c>
      <c r="AC2816" t="s">
        <v>8049</v>
      </c>
      <c r="AD2816" t="s">
        <v>8049</v>
      </c>
    </row>
    <row r="2817" spans="1:30" x14ac:dyDescent="0.3">
      <c r="A2817">
        <v>490024</v>
      </c>
      <c r="B2817">
        <f>VLOOKUP(A2817,hvbp_person_and_community_engag!$B$2:$B$2677,1,0)</f>
        <v>490024</v>
      </c>
      <c r="C2817" t="s">
        <v>16206</v>
      </c>
      <c r="D2817" t="s">
        <v>16207</v>
      </c>
      <c r="E2817" t="s">
        <v>16208</v>
      </c>
      <c r="F2817" t="s">
        <v>7338</v>
      </c>
      <c r="G2817">
        <v>24014</v>
      </c>
      <c r="H2817" t="s">
        <v>16209</v>
      </c>
      <c r="I2817" t="s">
        <v>8048</v>
      </c>
      <c r="J2817">
        <v>2</v>
      </c>
      <c r="K2817">
        <v>523</v>
      </c>
      <c r="L2817">
        <v>1.43</v>
      </c>
      <c r="M2817">
        <v>0.49</v>
      </c>
      <c r="N2817">
        <v>290</v>
      </c>
      <c r="O2817">
        <v>263.94</v>
      </c>
      <c r="P2817">
        <v>78</v>
      </c>
      <c r="Q2817">
        <v>3.51</v>
      </c>
      <c r="R2817">
        <v>0.94</v>
      </c>
      <c r="S2817">
        <v>371</v>
      </c>
      <c r="T2817">
        <v>29367</v>
      </c>
      <c r="U2817">
        <v>4.9400000000000004</v>
      </c>
      <c r="V2817">
        <v>1.44</v>
      </c>
      <c r="W2817">
        <v>104</v>
      </c>
      <c r="X2817">
        <v>416.13503333</v>
      </c>
      <c r="Y2817" t="s">
        <v>9406</v>
      </c>
      <c r="Z2817">
        <v>343</v>
      </c>
      <c r="AA2817">
        <v>4.6900000000000004</v>
      </c>
      <c r="AB2817">
        <v>1.19</v>
      </c>
      <c r="AC2817">
        <v>0.25</v>
      </c>
      <c r="AD2817">
        <v>0.24</v>
      </c>
    </row>
    <row r="2818" spans="1:30" x14ac:dyDescent="0.3">
      <c r="A2818">
        <v>490032</v>
      </c>
      <c r="B2818">
        <f>VLOOKUP(A2818,hvbp_person_and_community_engag!$B$2:$B$2677,1,0)</f>
        <v>490032</v>
      </c>
      <c r="C2818" t="s">
        <v>16210</v>
      </c>
      <c r="D2818" t="s">
        <v>16211</v>
      </c>
      <c r="E2818" t="s">
        <v>2103</v>
      </c>
      <c r="F2818" t="s">
        <v>7338</v>
      </c>
      <c r="G2818">
        <v>23298</v>
      </c>
      <c r="H2818" t="s">
        <v>16212</v>
      </c>
      <c r="I2818" t="s">
        <v>8048</v>
      </c>
      <c r="J2818">
        <v>2</v>
      </c>
      <c r="K2818">
        <v>366</v>
      </c>
      <c r="L2818">
        <v>0.94</v>
      </c>
      <c r="M2818">
        <v>0.36</v>
      </c>
      <c r="N2818">
        <v>266</v>
      </c>
      <c r="O2818">
        <v>257.68</v>
      </c>
      <c r="P2818">
        <v>41</v>
      </c>
      <c r="Q2818">
        <v>3.28</v>
      </c>
      <c r="R2818">
        <v>1.05</v>
      </c>
      <c r="S2818">
        <v>312</v>
      </c>
      <c r="T2818">
        <v>44891</v>
      </c>
      <c r="U2818">
        <v>4.22</v>
      </c>
      <c r="V2818">
        <v>1.41</v>
      </c>
      <c r="W2818">
        <v>198</v>
      </c>
      <c r="X2818" t="s">
        <v>9177</v>
      </c>
      <c r="Y2818" t="s">
        <v>8494</v>
      </c>
      <c r="Z2818">
        <v>301</v>
      </c>
      <c r="AA2818">
        <v>3.87</v>
      </c>
      <c r="AB2818">
        <v>1.23</v>
      </c>
      <c r="AC2818">
        <v>0.35</v>
      </c>
      <c r="AD2818">
        <v>0.18</v>
      </c>
    </row>
    <row r="2819" spans="1:30" x14ac:dyDescent="0.3">
      <c r="A2819">
        <v>490033</v>
      </c>
      <c r="B2819">
        <f>VLOOKUP(A2819,hvbp_person_and_community_engag!$B$2:$B$2677,1,0)</f>
        <v>490033</v>
      </c>
      <c r="C2819" t="s">
        <v>16213</v>
      </c>
      <c r="D2819" t="s">
        <v>16214</v>
      </c>
      <c r="E2819" t="s">
        <v>16215</v>
      </c>
      <c r="F2819" t="s">
        <v>7338</v>
      </c>
      <c r="G2819">
        <v>22630</v>
      </c>
      <c r="H2819" t="s">
        <v>13324</v>
      </c>
      <c r="I2819" t="s">
        <v>8048</v>
      </c>
      <c r="J2819">
        <v>3</v>
      </c>
      <c r="K2819">
        <v>24</v>
      </c>
      <c r="L2819">
        <v>0.05</v>
      </c>
      <c r="M2819">
        <v>0.02</v>
      </c>
      <c r="N2819">
        <v>263</v>
      </c>
      <c r="O2819">
        <v>249.57</v>
      </c>
      <c r="P2819" t="s">
        <v>8049</v>
      </c>
      <c r="Q2819" t="s">
        <v>8049</v>
      </c>
      <c r="R2819" t="s">
        <v>8049</v>
      </c>
      <c r="S2819" t="s">
        <v>8049</v>
      </c>
      <c r="T2819" t="s">
        <v>8049</v>
      </c>
      <c r="U2819" t="s">
        <v>8049</v>
      </c>
      <c r="V2819" t="s">
        <v>8049</v>
      </c>
      <c r="W2819" t="s">
        <v>8049</v>
      </c>
      <c r="X2819" t="s">
        <v>8049</v>
      </c>
      <c r="Y2819" t="s">
        <v>8967</v>
      </c>
      <c r="Z2819" t="s">
        <v>8049</v>
      </c>
      <c r="AA2819" t="s">
        <v>8049</v>
      </c>
      <c r="AB2819" t="s">
        <v>8049</v>
      </c>
      <c r="AC2819" t="s">
        <v>8049</v>
      </c>
      <c r="AD2819" t="s">
        <v>8049</v>
      </c>
    </row>
    <row r="2820" spans="1:30" x14ac:dyDescent="0.3">
      <c r="A2820">
        <v>490037</v>
      </c>
      <c r="B2820">
        <f>VLOOKUP(A2820,hvbp_person_and_community_engag!$B$2:$B$2677,1,0)</f>
        <v>490037</v>
      </c>
      <c r="C2820" t="s">
        <v>13388</v>
      </c>
      <c r="D2820" t="s">
        <v>16216</v>
      </c>
      <c r="E2820" t="s">
        <v>16217</v>
      </c>
      <c r="F2820" t="s">
        <v>7338</v>
      </c>
      <c r="G2820">
        <v>23417</v>
      </c>
      <c r="H2820" t="s">
        <v>16218</v>
      </c>
      <c r="I2820" t="s">
        <v>8048</v>
      </c>
      <c r="J2820">
        <v>4</v>
      </c>
      <c r="K2820">
        <v>70</v>
      </c>
      <c r="L2820">
        <v>0.1</v>
      </c>
      <c r="M2820">
        <v>0.04</v>
      </c>
      <c r="N2820">
        <v>258</v>
      </c>
      <c r="O2820">
        <v>267.17</v>
      </c>
      <c r="P2820" t="s">
        <v>8049</v>
      </c>
      <c r="Q2820" t="s">
        <v>8049</v>
      </c>
      <c r="R2820" t="s">
        <v>8049</v>
      </c>
      <c r="S2820" t="s">
        <v>8049</v>
      </c>
      <c r="T2820" t="s">
        <v>8049</v>
      </c>
      <c r="U2820" t="s">
        <v>8049</v>
      </c>
      <c r="V2820" t="s">
        <v>8049</v>
      </c>
      <c r="W2820" t="s">
        <v>8049</v>
      </c>
      <c r="X2820" t="s">
        <v>8049</v>
      </c>
      <c r="Y2820" t="s">
        <v>8802</v>
      </c>
      <c r="Z2820" t="s">
        <v>8049</v>
      </c>
      <c r="AA2820" t="s">
        <v>8049</v>
      </c>
      <c r="AB2820" t="s">
        <v>8049</v>
      </c>
      <c r="AC2820" t="s">
        <v>8049</v>
      </c>
      <c r="AD2820" t="s">
        <v>8049</v>
      </c>
    </row>
    <row r="2821" spans="1:30" x14ac:dyDescent="0.3">
      <c r="A2821">
        <v>490038</v>
      </c>
      <c r="B2821">
        <f>VLOOKUP(A2821,hvbp_person_and_community_engag!$B$2:$B$2677,1,0)</f>
        <v>490038</v>
      </c>
      <c r="C2821" t="s">
        <v>16219</v>
      </c>
      <c r="D2821" t="s">
        <v>16220</v>
      </c>
      <c r="E2821" t="s">
        <v>1708</v>
      </c>
      <c r="F2821" t="s">
        <v>7338</v>
      </c>
      <c r="G2821">
        <v>24354</v>
      </c>
      <c r="H2821" t="s">
        <v>15287</v>
      </c>
      <c r="I2821" t="s">
        <v>8048</v>
      </c>
      <c r="J2821">
        <v>4</v>
      </c>
      <c r="K2821">
        <v>121</v>
      </c>
      <c r="L2821">
        <v>0.14000000000000001</v>
      </c>
      <c r="M2821">
        <v>7.0000000000000007E-2</v>
      </c>
      <c r="N2821">
        <v>211</v>
      </c>
      <c r="O2821">
        <v>188.13</v>
      </c>
      <c r="P2821" t="s">
        <v>8049</v>
      </c>
      <c r="Q2821" t="s">
        <v>8049</v>
      </c>
      <c r="R2821" t="s">
        <v>8049</v>
      </c>
      <c r="S2821" t="s">
        <v>8049</v>
      </c>
      <c r="T2821" t="s">
        <v>8049</v>
      </c>
      <c r="U2821" t="s">
        <v>8049</v>
      </c>
      <c r="V2821" t="s">
        <v>8049</v>
      </c>
      <c r="W2821" t="s">
        <v>8049</v>
      </c>
      <c r="X2821" t="s">
        <v>8049</v>
      </c>
      <c r="Y2821">
        <v>234.61448572</v>
      </c>
      <c r="Z2821" t="s">
        <v>8049</v>
      </c>
      <c r="AA2821" t="s">
        <v>8049</v>
      </c>
      <c r="AB2821" t="s">
        <v>8049</v>
      </c>
      <c r="AC2821" t="s">
        <v>8049</v>
      </c>
      <c r="AD2821" t="s">
        <v>8049</v>
      </c>
    </row>
    <row r="2822" spans="1:30" x14ac:dyDescent="0.3">
      <c r="A2822">
        <v>490040</v>
      </c>
      <c r="B2822">
        <f>VLOOKUP(A2822,hvbp_person_and_community_engag!$B$2:$B$2677,1,0)</f>
        <v>490040</v>
      </c>
      <c r="C2822" t="s">
        <v>16221</v>
      </c>
      <c r="D2822" t="s">
        <v>16222</v>
      </c>
      <c r="E2822" t="s">
        <v>11978</v>
      </c>
      <c r="F2822" t="s">
        <v>7338</v>
      </c>
      <c r="G2822">
        <v>22304</v>
      </c>
      <c r="H2822" t="s">
        <v>16223</v>
      </c>
      <c r="I2822" t="s">
        <v>8048</v>
      </c>
      <c r="J2822">
        <v>4</v>
      </c>
      <c r="K2822">
        <v>142</v>
      </c>
      <c r="L2822">
        <v>0.28000000000000003</v>
      </c>
      <c r="M2822">
        <v>0.1</v>
      </c>
      <c r="N2822">
        <v>280</v>
      </c>
      <c r="O2822">
        <v>288.49</v>
      </c>
      <c r="P2822">
        <v>11</v>
      </c>
      <c r="Q2822">
        <v>0.22</v>
      </c>
      <c r="R2822">
        <v>0.09</v>
      </c>
      <c r="S2822">
        <v>241</v>
      </c>
      <c r="T2822">
        <v>18725</v>
      </c>
      <c r="U2822">
        <v>0.49</v>
      </c>
      <c r="V2822">
        <v>0.19</v>
      </c>
      <c r="W2822">
        <v>151</v>
      </c>
      <c r="X2822" t="s">
        <v>8889</v>
      </c>
      <c r="Y2822" t="s">
        <v>8622</v>
      </c>
      <c r="Z2822">
        <v>261</v>
      </c>
      <c r="AA2822">
        <v>0.43</v>
      </c>
      <c r="AB2822">
        <v>0.15</v>
      </c>
      <c r="AC2822">
        <v>0.06</v>
      </c>
      <c r="AD2822">
        <v>0.04</v>
      </c>
    </row>
    <row r="2823" spans="1:30" x14ac:dyDescent="0.3">
      <c r="A2823">
        <v>490041</v>
      </c>
      <c r="B2823">
        <f>VLOOKUP(A2823,hvbp_person_and_community_engag!$B$2:$B$2677,1,0)</f>
        <v>490041</v>
      </c>
      <c r="C2823" t="s">
        <v>16224</v>
      </c>
      <c r="D2823" t="s">
        <v>16225</v>
      </c>
      <c r="E2823" t="s">
        <v>16226</v>
      </c>
      <c r="F2823" t="s">
        <v>7338</v>
      </c>
      <c r="G2823">
        <v>23602</v>
      </c>
      <c r="H2823" t="s">
        <v>11787</v>
      </c>
      <c r="I2823" t="s">
        <v>8048</v>
      </c>
      <c r="J2823">
        <v>4</v>
      </c>
      <c r="K2823">
        <v>28</v>
      </c>
      <c r="L2823">
        <v>0.12</v>
      </c>
      <c r="M2823">
        <v>0.06</v>
      </c>
      <c r="N2823">
        <v>195</v>
      </c>
      <c r="O2823">
        <v>182.7</v>
      </c>
      <c r="P2823" t="s">
        <v>8049</v>
      </c>
      <c r="Q2823" t="s">
        <v>8049</v>
      </c>
      <c r="R2823" t="s">
        <v>8049</v>
      </c>
      <c r="S2823" t="s">
        <v>8049</v>
      </c>
      <c r="T2823" t="s">
        <v>8049</v>
      </c>
      <c r="U2823" t="s">
        <v>8049</v>
      </c>
      <c r="V2823" t="s">
        <v>8049</v>
      </c>
      <c r="W2823" t="s">
        <v>8049</v>
      </c>
      <c r="X2823" t="s">
        <v>8049</v>
      </c>
      <c r="Y2823" t="s">
        <v>9548</v>
      </c>
      <c r="Z2823" t="s">
        <v>8049</v>
      </c>
      <c r="AA2823" t="s">
        <v>8049</v>
      </c>
      <c r="AB2823" t="s">
        <v>8049</v>
      </c>
      <c r="AC2823" t="s">
        <v>8049</v>
      </c>
      <c r="AD2823" t="s">
        <v>8049</v>
      </c>
    </row>
    <row r="2824" spans="1:30" x14ac:dyDescent="0.3">
      <c r="A2824">
        <v>490042</v>
      </c>
      <c r="B2824">
        <f>VLOOKUP(A2824,hvbp_person_and_community_engag!$B$2:$B$2677,1,0)</f>
        <v>490042</v>
      </c>
      <c r="C2824" t="s">
        <v>16227</v>
      </c>
      <c r="D2824" t="s">
        <v>16228</v>
      </c>
      <c r="E2824" t="s">
        <v>16229</v>
      </c>
      <c r="F2824" t="s">
        <v>7338</v>
      </c>
      <c r="G2824">
        <v>24073</v>
      </c>
      <c r="H2824" t="s">
        <v>16209</v>
      </c>
      <c r="I2824" t="s">
        <v>8048</v>
      </c>
      <c r="J2824">
        <v>3</v>
      </c>
      <c r="K2824">
        <v>132</v>
      </c>
      <c r="L2824">
        <v>0.32</v>
      </c>
      <c r="M2824">
        <v>0.12</v>
      </c>
      <c r="N2824">
        <v>273</v>
      </c>
      <c r="O2824">
        <v>256.8</v>
      </c>
      <c r="P2824" t="s">
        <v>8049</v>
      </c>
      <c r="Q2824" t="s">
        <v>8049</v>
      </c>
      <c r="R2824" t="s">
        <v>8049</v>
      </c>
      <c r="S2824" t="s">
        <v>8049</v>
      </c>
      <c r="T2824" t="s">
        <v>8049</v>
      </c>
      <c r="U2824" t="s">
        <v>8049</v>
      </c>
      <c r="V2824" t="s">
        <v>8049</v>
      </c>
      <c r="W2824" t="s">
        <v>8049</v>
      </c>
      <c r="X2824" t="s">
        <v>8049</v>
      </c>
      <c r="Y2824" t="s">
        <v>9177</v>
      </c>
      <c r="Z2824" t="s">
        <v>8049</v>
      </c>
      <c r="AA2824" t="s">
        <v>8049</v>
      </c>
      <c r="AB2824" t="s">
        <v>8049</v>
      </c>
      <c r="AC2824" t="s">
        <v>8049</v>
      </c>
      <c r="AD2824" t="s">
        <v>8049</v>
      </c>
    </row>
    <row r="2825" spans="1:30" x14ac:dyDescent="0.3">
      <c r="A2825">
        <v>490043</v>
      </c>
      <c r="B2825">
        <f>VLOOKUP(A2825,hvbp_person_and_community_engag!$B$2:$B$2677,1,0)</f>
        <v>490043</v>
      </c>
      <c r="C2825" t="s">
        <v>16230</v>
      </c>
      <c r="D2825" t="s">
        <v>16231</v>
      </c>
      <c r="E2825" t="s">
        <v>10073</v>
      </c>
      <c r="F2825" t="s">
        <v>7338</v>
      </c>
      <c r="G2825">
        <v>20176</v>
      </c>
      <c r="H2825" t="s">
        <v>16223</v>
      </c>
      <c r="I2825" t="s">
        <v>8048</v>
      </c>
      <c r="J2825">
        <v>5</v>
      </c>
      <c r="K2825">
        <v>161</v>
      </c>
      <c r="L2825">
        <v>0.33</v>
      </c>
      <c r="M2825">
        <v>0.13</v>
      </c>
      <c r="N2825">
        <v>249</v>
      </c>
      <c r="O2825">
        <v>251.66</v>
      </c>
      <c r="P2825" t="s">
        <v>8049</v>
      </c>
      <c r="Q2825" t="s">
        <v>8049</v>
      </c>
      <c r="R2825" t="s">
        <v>8049</v>
      </c>
      <c r="S2825" t="s">
        <v>8049</v>
      </c>
      <c r="T2825" t="s">
        <v>8049</v>
      </c>
      <c r="U2825" t="s">
        <v>8049</v>
      </c>
      <c r="V2825" t="s">
        <v>8049</v>
      </c>
      <c r="W2825" t="s">
        <v>8049</v>
      </c>
      <c r="X2825" t="s">
        <v>8049</v>
      </c>
      <c r="Y2825" t="s">
        <v>8370</v>
      </c>
      <c r="Z2825" t="s">
        <v>8049</v>
      </c>
      <c r="AA2825" t="s">
        <v>8049</v>
      </c>
      <c r="AB2825" t="s">
        <v>8049</v>
      </c>
      <c r="AC2825" t="s">
        <v>8049</v>
      </c>
      <c r="AD2825" t="s">
        <v>8049</v>
      </c>
    </row>
    <row r="2826" spans="1:30" x14ac:dyDescent="0.3">
      <c r="A2826">
        <v>490044</v>
      </c>
      <c r="B2826">
        <f>VLOOKUP(A2826,hvbp_person_and_community_engag!$B$2:$B$2677,1,0)</f>
        <v>490044</v>
      </c>
      <c r="C2826" t="s">
        <v>16232</v>
      </c>
      <c r="D2826" t="s">
        <v>16233</v>
      </c>
      <c r="E2826" t="s">
        <v>3539</v>
      </c>
      <c r="F2826" t="s">
        <v>7338</v>
      </c>
      <c r="G2826">
        <v>23439</v>
      </c>
      <c r="H2826" t="s">
        <v>14045</v>
      </c>
      <c r="I2826" t="s">
        <v>8048</v>
      </c>
      <c r="J2826">
        <v>4</v>
      </c>
      <c r="K2826">
        <v>123</v>
      </c>
      <c r="L2826">
        <v>0.24</v>
      </c>
      <c r="M2826">
        <v>0.1</v>
      </c>
      <c r="N2826">
        <v>246</v>
      </c>
      <c r="O2826">
        <v>229.46</v>
      </c>
      <c r="P2826" t="s">
        <v>8049</v>
      </c>
      <c r="Q2826" t="s">
        <v>8049</v>
      </c>
      <c r="R2826" t="s">
        <v>8049</v>
      </c>
      <c r="S2826" t="s">
        <v>8049</v>
      </c>
      <c r="T2826" t="s">
        <v>8049</v>
      </c>
      <c r="U2826" t="s">
        <v>8049</v>
      </c>
      <c r="V2826" t="s">
        <v>8049</v>
      </c>
      <c r="W2826" t="s">
        <v>8049</v>
      </c>
      <c r="X2826" t="s">
        <v>8049</v>
      </c>
      <c r="Y2826" t="s">
        <v>9686</v>
      </c>
      <c r="Z2826" t="s">
        <v>8049</v>
      </c>
      <c r="AA2826" t="s">
        <v>8049</v>
      </c>
      <c r="AB2826" t="s">
        <v>8049</v>
      </c>
      <c r="AC2826" t="s">
        <v>8049</v>
      </c>
      <c r="AD2826" t="s">
        <v>8049</v>
      </c>
    </row>
    <row r="2827" spans="1:30" x14ac:dyDescent="0.3">
      <c r="A2827">
        <v>490045</v>
      </c>
      <c r="B2827">
        <f>VLOOKUP(A2827,hvbp_person_and_community_engag!$B$2:$B$2677,1,0)</f>
        <v>490045</v>
      </c>
      <c r="C2827" t="s">
        <v>16234</v>
      </c>
      <c r="D2827" t="s">
        <v>16235</v>
      </c>
      <c r="E2827" t="s">
        <v>16236</v>
      </c>
      <c r="F2827" t="s">
        <v>7338</v>
      </c>
      <c r="G2827">
        <v>20110</v>
      </c>
      <c r="H2827" t="s">
        <v>13949</v>
      </c>
      <c r="I2827" t="s">
        <v>8048</v>
      </c>
      <c r="J2827">
        <v>2</v>
      </c>
      <c r="K2827">
        <v>36</v>
      </c>
      <c r="L2827">
        <v>0.05</v>
      </c>
      <c r="M2827">
        <v>0.02</v>
      </c>
      <c r="N2827">
        <v>231</v>
      </c>
      <c r="O2827">
        <v>230.47</v>
      </c>
      <c r="P2827" t="s">
        <v>8049</v>
      </c>
      <c r="Q2827" t="s">
        <v>8049</v>
      </c>
      <c r="R2827" t="s">
        <v>8049</v>
      </c>
      <c r="S2827" t="s">
        <v>8049</v>
      </c>
      <c r="T2827" t="s">
        <v>8049</v>
      </c>
      <c r="U2827" t="s">
        <v>8049</v>
      </c>
      <c r="V2827" t="s">
        <v>8049</v>
      </c>
      <c r="W2827" t="s">
        <v>8049</v>
      </c>
      <c r="X2827" t="s">
        <v>8049</v>
      </c>
      <c r="Y2827" t="s">
        <v>9105</v>
      </c>
      <c r="Z2827" t="s">
        <v>8049</v>
      </c>
      <c r="AA2827" t="s">
        <v>8049</v>
      </c>
      <c r="AB2827" t="s">
        <v>8049</v>
      </c>
      <c r="AC2827" t="s">
        <v>8049</v>
      </c>
      <c r="AD2827" t="s">
        <v>8049</v>
      </c>
    </row>
    <row r="2828" spans="1:30" x14ac:dyDescent="0.3">
      <c r="A2828">
        <v>490046</v>
      </c>
      <c r="B2828">
        <f>VLOOKUP(A2828,hvbp_person_and_community_engag!$B$2:$B$2677,1,0)</f>
        <v>490046</v>
      </c>
      <c r="C2828" t="s">
        <v>16237</v>
      </c>
      <c r="D2828" t="s">
        <v>16238</v>
      </c>
      <c r="E2828" t="s">
        <v>3604</v>
      </c>
      <c r="F2828" t="s">
        <v>7338</v>
      </c>
      <c r="G2828">
        <v>23502</v>
      </c>
      <c r="H2828" t="s">
        <v>14045</v>
      </c>
      <c r="I2828" t="s">
        <v>8048</v>
      </c>
      <c r="J2828">
        <v>4</v>
      </c>
      <c r="K2828">
        <v>149</v>
      </c>
      <c r="L2828">
        <v>0.31</v>
      </c>
      <c r="M2828">
        <v>0.13</v>
      </c>
      <c r="N2828">
        <v>232</v>
      </c>
      <c r="O2828">
        <v>227.88</v>
      </c>
      <c r="P2828" t="s">
        <v>8049</v>
      </c>
      <c r="Q2828" t="s">
        <v>8049</v>
      </c>
      <c r="R2828" t="s">
        <v>8049</v>
      </c>
      <c r="S2828" t="s">
        <v>8049</v>
      </c>
      <c r="T2828" t="s">
        <v>8049</v>
      </c>
      <c r="U2828" t="s">
        <v>8049</v>
      </c>
      <c r="V2828" t="s">
        <v>8049</v>
      </c>
      <c r="W2828" t="s">
        <v>8049</v>
      </c>
      <c r="X2828" t="s">
        <v>8049</v>
      </c>
      <c r="Y2828" t="s">
        <v>8454</v>
      </c>
      <c r="Z2828" t="s">
        <v>8049</v>
      </c>
      <c r="AA2828" t="s">
        <v>8049</v>
      </c>
      <c r="AB2828" t="s">
        <v>8049</v>
      </c>
      <c r="AC2828" t="s">
        <v>8049</v>
      </c>
      <c r="AD2828" t="s">
        <v>8049</v>
      </c>
    </row>
    <row r="2829" spans="1:30" x14ac:dyDescent="0.3">
      <c r="A2829">
        <v>490048</v>
      </c>
      <c r="B2829">
        <f>VLOOKUP(A2829,hvbp_person_and_community_engag!$B$2:$B$2677,1,0)</f>
        <v>490048</v>
      </c>
      <c r="C2829" t="s">
        <v>16239</v>
      </c>
      <c r="D2829" t="s">
        <v>16240</v>
      </c>
      <c r="E2829" t="s">
        <v>4688</v>
      </c>
      <c r="F2829" t="s">
        <v>7338</v>
      </c>
      <c r="G2829">
        <v>24153</v>
      </c>
      <c r="H2829" t="s">
        <v>8230</v>
      </c>
      <c r="I2829" t="s">
        <v>8048</v>
      </c>
      <c r="J2829">
        <v>3</v>
      </c>
      <c r="K2829">
        <v>217</v>
      </c>
      <c r="L2829">
        <v>0.55000000000000004</v>
      </c>
      <c r="M2829">
        <v>0.23</v>
      </c>
      <c r="N2829">
        <v>242</v>
      </c>
      <c r="O2829">
        <v>216.89</v>
      </c>
      <c r="P2829">
        <v>17</v>
      </c>
      <c r="Q2829">
        <v>0.21</v>
      </c>
      <c r="R2829">
        <v>0.12</v>
      </c>
      <c r="S2829">
        <v>178</v>
      </c>
      <c r="T2829">
        <v>11448</v>
      </c>
      <c r="U2829">
        <v>0.77</v>
      </c>
      <c r="V2829">
        <v>0.35</v>
      </c>
      <c r="W2829">
        <v>124</v>
      </c>
      <c r="X2829" t="s">
        <v>8145</v>
      </c>
      <c r="Y2829" t="s">
        <v>8454</v>
      </c>
      <c r="Z2829">
        <v>220</v>
      </c>
      <c r="AA2829">
        <v>0.68</v>
      </c>
      <c r="AB2829">
        <v>0.28000000000000003</v>
      </c>
      <c r="AC2829">
        <v>0.08</v>
      </c>
      <c r="AD2829">
        <v>7.0000000000000007E-2</v>
      </c>
    </row>
    <row r="2830" spans="1:30" x14ac:dyDescent="0.3">
      <c r="A2830">
        <v>490050</v>
      </c>
      <c r="B2830">
        <f>VLOOKUP(A2830,hvbp_person_and_community_engag!$B$2:$B$2677,1,0)</f>
        <v>490050</v>
      </c>
      <c r="C2830" t="s">
        <v>16241</v>
      </c>
      <c r="D2830" t="s">
        <v>16242</v>
      </c>
      <c r="E2830" t="s">
        <v>7429</v>
      </c>
      <c r="F2830" t="s">
        <v>7338</v>
      </c>
      <c r="G2830">
        <v>22205</v>
      </c>
      <c r="H2830" t="s">
        <v>8082</v>
      </c>
      <c r="I2830" t="s">
        <v>8048</v>
      </c>
      <c r="J2830">
        <v>4</v>
      </c>
      <c r="K2830">
        <v>151</v>
      </c>
      <c r="L2830">
        <v>0.22</v>
      </c>
      <c r="M2830">
        <v>0.15</v>
      </c>
      <c r="N2830">
        <v>149</v>
      </c>
      <c r="O2830">
        <v>147.24</v>
      </c>
      <c r="P2830">
        <v>21</v>
      </c>
      <c r="Q2830">
        <v>0.34</v>
      </c>
      <c r="R2830">
        <v>0.19</v>
      </c>
      <c r="S2830">
        <v>185</v>
      </c>
      <c r="T2830">
        <v>15230</v>
      </c>
      <c r="U2830">
        <v>0.56000000000000005</v>
      </c>
      <c r="V2830">
        <v>0.33</v>
      </c>
      <c r="W2830">
        <v>124</v>
      </c>
      <c r="X2830" t="s">
        <v>8101</v>
      </c>
      <c r="Y2830" t="s">
        <v>8264</v>
      </c>
      <c r="Z2830">
        <v>169</v>
      </c>
      <c r="AA2830">
        <v>0.48</v>
      </c>
      <c r="AB2830">
        <v>0.27</v>
      </c>
      <c r="AC2830">
        <v>0.08</v>
      </c>
      <c r="AD2830">
        <v>0.06</v>
      </c>
    </row>
    <row r="2831" spans="1:30" x14ac:dyDescent="0.3">
      <c r="A2831">
        <v>490052</v>
      </c>
      <c r="B2831">
        <f>VLOOKUP(A2831,hvbp_person_and_community_engag!$B$2:$B$2677,1,0)</f>
        <v>490052</v>
      </c>
      <c r="C2831" t="s">
        <v>16243</v>
      </c>
      <c r="D2831" t="s">
        <v>16244</v>
      </c>
      <c r="E2831" t="s">
        <v>16226</v>
      </c>
      <c r="F2831" t="s">
        <v>7338</v>
      </c>
      <c r="G2831">
        <v>23601</v>
      </c>
      <c r="H2831" t="s">
        <v>16218</v>
      </c>
      <c r="I2831" t="s">
        <v>8048</v>
      </c>
      <c r="J2831">
        <v>2</v>
      </c>
      <c r="K2831">
        <v>193</v>
      </c>
      <c r="L2831">
        <v>0.34</v>
      </c>
      <c r="M2831">
        <v>0.14000000000000001</v>
      </c>
      <c r="N2831">
        <v>246</v>
      </c>
      <c r="O2831">
        <v>215.43</v>
      </c>
      <c r="P2831">
        <v>11</v>
      </c>
      <c r="Q2831">
        <v>0.38</v>
      </c>
      <c r="R2831">
        <v>0.14000000000000001</v>
      </c>
      <c r="S2831">
        <v>267</v>
      </c>
      <c r="T2831">
        <v>20349</v>
      </c>
      <c r="U2831">
        <v>0.73</v>
      </c>
      <c r="V2831">
        <v>0.28000000000000003</v>
      </c>
      <c r="W2831">
        <v>135</v>
      </c>
      <c r="X2831" t="s">
        <v>9353</v>
      </c>
      <c r="Y2831" t="s">
        <v>8607</v>
      </c>
      <c r="Z2831">
        <v>256</v>
      </c>
      <c r="AA2831">
        <v>0.67</v>
      </c>
      <c r="AB2831">
        <v>0.24</v>
      </c>
      <c r="AC2831">
        <v>0.06</v>
      </c>
      <c r="AD2831">
        <v>0.04</v>
      </c>
    </row>
    <row r="2832" spans="1:30" x14ac:dyDescent="0.3">
      <c r="A2832">
        <v>490053</v>
      </c>
      <c r="B2832">
        <f>VLOOKUP(A2832,hvbp_person_and_community_engag!$B$2:$B$2677,1,0)</f>
        <v>490053</v>
      </c>
      <c r="C2832" t="s">
        <v>16245</v>
      </c>
      <c r="D2832" t="s">
        <v>16246</v>
      </c>
      <c r="E2832" t="s">
        <v>16247</v>
      </c>
      <c r="F2832" t="s">
        <v>7338</v>
      </c>
      <c r="G2832">
        <v>24211</v>
      </c>
      <c r="H2832" t="s">
        <v>15287</v>
      </c>
      <c r="I2832" t="s">
        <v>8048</v>
      </c>
      <c r="J2832">
        <v>2</v>
      </c>
      <c r="K2832">
        <v>100</v>
      </c>
      <c r="L2832">
        <v>0.18</v>
      </c>
      <c r="M2832">
        <v>0.09</v>
      </c>
      <c r="N2832">
        <v>213</v>
      </c>
      <c r="O2832">
        <v>177.09</v>
      </c>
      <c r="P2832" t="s">
        <v>8049</v>
      </c>
      <c r="Q2832" t="s">
        <v>8049</v>
      </c>
      <c r="R2832" t="s">
        <v>8049</v>
      </c>
      <c r="S2832" t="s">
        <v>8049</v>
      </c>
      <c r="T2832" t="s">
        <v>8049</v>
      </c>
      <c r="U2832" t="s">
        <v>8049</v>
      </c>
      <c r="V2832" t="s">
        <v>8049</v>
      </c>
      <c r="W2832" t="s">
        <v>8049</v>
      </c>
      <c r="X2832" t="s">
        <v>8049</v>
      </c>
      <c r="Y2832" t="s">
        <v>8161</v>
      </c>
      <c r="Z2832" t="s">
        <v>8049</v>
      </c>
      <c r="AA2832" t="s">
        <v>8049</v>
      </c>
      <c r="AB2832" t="s">
        <v>8049</v>
      </c>
      <c r="AC2832" t="s">
        <v>8049</v>
      </c>
      <c r="AD2832" t="s">
        <v>8049</v>
      </c>
    </row>
    <row r="2833" spans="1:30" x14ac:dyDescent="0.3">
      <c r="A2833">
        <v>490057</v>
      </c>
      <c r="B2833">
        <f>VLOOKUP(A2833,hvbp_person_and_community_engag!$B$2:$B$2677,1,0)</f>
        <v>490057</v>
      </c>
      <c r="C2833" t="s">
        <v>16248</v>
      </c>
      <c r="D2833" t="s">
        <v>16249</v>
      </c>
      <c r="E2833" t="s">
        <v>16250</v>
      </c>
      <c r="F2833" t="s">
        <v>7338</v>
      </c>
      <c r="G2833">
        <v>23454</v>
      </c>
      <c r="H2833" t="s">
        <v>14045</v>
      </c>
      <c r="I2833" t="s">
        <v>8048</v>
      </c>
      <c r="J2833">
        <v>2</v>
      </c>
      <c r="K2833">
        <v>267</v>
      </c>
      <c r="L2833">
        <v>0.47</v>
      </c>
      <c r="M2833">
        <v>0.15</v>
      </c>
      <c r="N2833">
        <v>311</v>
      </c>
      <c r="O2833">
        <v>297.95</v>
      </c>
      <c r="P2833">
        <v>18</v>
      </c>
      <c r="Q2833">
        <v>0.53</v>
      </c>
      <c r="R2833">
        <v>0.21</v>
      </c>
      <c r="S2833">
        <v>251</v>
      </c>
      <c r="T2833">
        <v>16093</v>
      </c>
      <c r="U2833">
        <v>1</v>
      </c>
      <c r="V2833">
        <v>0.36</v>
      </c>
      <c r="W2833">
        <v>151</v>
      </c>
      <c r="X2833">
        <v>269.87768784000002</v>
      </c>
      <c r="Y2833" t="s">
        <v>8716</v>
      </c>
      <c r="Z2833">
        <v>276</v>
      </c>
      <c r="AA2833">
        <v>0.9</v>
      </c>
      <c r="AB2833">
        <v>0.28999999999999998</v>
      </c>
      <c r="AC2833">
        <v>0.1</v>
      </c>
      <c r="AD2833">
        <v>7.0000000000000007E-2</v>
      </c>
    </row>
    <row r="2834" spans="1:30" x14ac:dyDescent="0.3">
      <c r="A2834">
        <v>490059</v>
      </c>
      <c r="B2834">
        <f>VLOOKUP(A2834,hvbp_person_and_community_engag!$B$2:$B$2677,1,0)</f>
        <v>490059</v>
      </c>
      <c r="C2834" t="s">
        <v>9827</v>
      </c>
      <c r="D2834" t="s">
        <v>16251</v>
      </c>
      <c r="E2834" t="s">
        <v>2103</v>
      </c>
      <c r="F2834" t="s">
        <v>7338</v>
      </c>
      <c r="G2834">
        <v>23226</v>
      </c>
      <c r="H2834" t="s">
        <v>11787</v>
      </c>
      <c r="I2834" t="s">
        <v>8048</v>
      </c>
      <c r="J2834">
        <v>4</v>
      </c>
      <c r="K2834">
        <v>420</v>
      </c>
      <c r="L2834">
        <v>1.55</v>
      </c>
      <c r="M2834">
        <v>0.59</v>
      </c>
      <c r="N2834">
        <v>261</v>
      </c>
      <c r="O2834">
        <v>196.28</v>
      </c>
      <c r="P2834">
        <v>63</v>
      </c>
      <c r="Q2834">
        <v>1.6</v>
      </c>
      <c r="R2834">
        <v>0.56000000000000005</v>
      </c>
      <c r="S2834">
        <v>287</v>
      </c>
      <c r="T2834">
        <v>22476</v>
      </c>
      <c r="U2834">
        <v>3.14</v>
      </c>
      <c r="V2834">
        <v>1.1499999999999999</v>
      </c>
      <c r="W2834">
        <v>107</v>
      </c>
      <c r="X2834" t="s">
        <v>9320</v>
      </c>
      <c r="Y2834" t="s">
        <v>10041</v>
      </c>
      <c r="Z2834">
        <v>273</v>
      </c>
      <c r="AA2834">
        <v>2.89</v>
      </c>
      <c r="AB2834">
        <v>0.92</v>
      </c>
      <c r="AC2834">
        <v>0.25</v>
      </c>
      <c r="AD2834">
        <v>0.23</v>
      </c>
    </row>
    <row r="2835" spans="1:30" x14ac:dyDescent="0.3">
      <c r="A2835">
        <v>490060</v>
      </c>
      <c r="B2835">
        <f>VLOOKUP(A2835,hvbp_person_and_community_engag!$B$2:$B$2677,1,0)</f>
        <v>490060</v>
      </c>
      <c r="C2835" t="s">
        <v>16252</v>
      </c>
      <c r="D2835" t="s">
        <v>16253</v>
      </c>
      <c r="E2835" t="s">
        <v>16254</v>
      </c>
      <c r="F2835" t="s">
        <v>7338</v>
      </c>
      <c r="G2835">
        <v>24641</v>
      </c>
      <c r="H2835" t="s">
        <v>8058</v>
      </c>
      <c r="I2835" t="s">
        <v>8048</v>
      </c>
      <c r="J2835">
        <v>4</v>
      </c>
      <c r="K2835">
        <v>14</v>
      </c>
      <c r="L2835">
        <v>0.03</v>
      </c>
      <c r="M2835">
        <v>0.01</v>
      </c>
      <c r="N2835">
        <v>381</v>
      </c>
      <c r="O2835">
        <v>337.15</v>
      </c>
      <c r="P2835" t="s">
        <v>8049</v>
      </c>
      <c r="Q2835" t="s">
        <v>8049</v>
      </c>
      <c r="R2835" t="s">
        <v>8049</v>
      </c>
      <c r="S2835" t="s">
        <v>8049</v>
      </c>
      <c r="T2835" t="s">
        <v>8049</v>
      </c>
      <c r="U2835" t="s">
        <v>8049</v>
      </c>
      <c r="V2835" t="s">
        <v>8049</v>
      </c>
      <c r="W2835" t="s">
        <v>8049</v>
      </c>
      <c r="X2835" t="s">
        <v>8049</v>
      </c>
      <c r="Y2835" t="s">
        <v>11867</v>
      </c>
      <c r="Z2835" t="s">
        <v>8049</v>
      </c>
      <c r="AA2835" t="s">
        <v>8049</v>
      </c>
      <c r="AB2835" t="s">
        <v>8049</v>
      </c>
      <c r="AC2835" t="s">
        <v>8049</v>
      </c>
      <c r="AD2835" t="s">
        <v>8049</v>
      </c>
    </row>
    <row r="2836" spans="1:30" x14ac:dyDescent="0.3">
      <c r="A2836">
        <v>490063</v>
      </c>
      <c r="B2836">
        <f>VLOOKUP(A2836,hvbp_person_and_community_engag!$B$2:$B$2677,1,0)</f>
        <v>490063</v>
      </c>
      <c r="C2836" t="s">
        <v>16255</v>
      </c>
      <c r="D2836" t="s">
        <v>16256</v>
      </c>
      <c r="E2836" t="s">
        <v>16257</v>
      </c>
      <c r="F2836" t="s">
        <v>7338</v>
      </c>
      <c r="G2836">
        <v>22042</v>
      </c>
      <c r="H2836" t="s">
        <v>16223</v>
      </c>
      <c r="I2836" t="s">
        <v>8048</v>
      </c>
      <c r="J2836">
        <v>5</v>
      </c>
      <c r="K2836">
        <v>220</v>
      </c>
      <c r="L2836">
        <v>0.56999999999999995</v>
      </c>
      <c r="M2836">
        <v>0.26</v>
      </c>
      <c r="N2836">
        <v>218</v>
      </c>
      <c r="O2836">
        <v>210.87</v>
      </c>
      <c r="P2836">
        <v>37</v>
      </c>
      <c r="Q2836">
        <v>1.28</v>
      </c>
      <c r="R2836">
        <v>0.45</v>
      </c>
      <c r="S2836">
        <v>284</v>
      </c>
      <c r="T2836">
        <v>30756</v>
      </c>
      <c r="U2836">
        <v>1.85</v>
      </c>
      <c r="V2836">
        <v>0.71</v>
      </c>
      <c r="W2836">
        <v>156</v>
      </c>
      <c r="X2836" t="s">
        <v>8504</v>
      </c>
      <c r="Y2836" t="s">
        <v>8055</v>
      </c>
      <c r="Z2836">
        <v>260</v>
      </c>
      <c r="AA2836">
        <v>1.67</v>
      </c>
      <c r="AB2836">
        <v>0.6</v>
      </c>
      <c r="AC2836">
        <v>0.19</v>
      </c>
      <c r="AD2836">
        <v>0.12</v>
      </c>
    </row>
    <row r="2837" spans="1:30" x14ac:dyDescent="0.3">
      <c r="A2837">
        <v>490066</v>
      </c>
      <c r="B2837">
        <f>VLOOKUP(A2837,hvbp_person_and_community_engag!$B$2:$B$2677,1,0)</f>
        <v>490066</v>
      </c>
      <c r="C2837" t="s">
        <v>16258</v>
      </c>
      <c r="D2837" t="s">
        <v>16259</v>
      </c>
      <c r="E2837" t="s">
        <v>16260</v>
      </c>
      <c r="F2837" t="s">
        <v>7338</v>
      </c>
      <c r="G2837">
        <v>23188</v>
      </c>
      <c r="H2837" t="s">
        <v>14045</v>
      </c>
      <c r="I2837" t="s">
        <v>8048</v>
      </c>
      <c r="J2837">
        <v>5</v>
      </c>
      <c r="K2837">
        <v>178</v>
      </c>
      <c r="L2837">
        <v>0.4</v>
      </c>
      <c r="M2837">
        <v>0.12</v>
      </c>
      <c r="N2837">
        <v>328</v>
      </c>
      <c r="O2837">
        <v>293.68</v>
      </c>
      <c r="P2837" t="s">
        <v>8049</v>
      </c>
      <c r="Q2837" t="s">
        <v>8049</v>
      </c>
      <c r="R2837" t="s">
        <v>8049</v>
      </c>
      <c r="S2837" t="s">
        <v>8049</v>
      </c>
      <c r="T2837" t="s">
        <v>8049</v>
      </c>
      <c r="U2837" t="s">
        <v>8049</v>
      </c>
      <c r="V2837" t="s">
        <v>8049</v>
      </c>
      <c r="W2837" t="s">
        <v>8049</v>
      </c>
      <c r="X2837" t="s">
        <v>8049</v>
      </c>
      <c r="Y2837" t="s">
        <v>10418</v>
      </c>
      <c r="Z2837" t="s">
        <v>8049</v>
      </c>
      <c r="AA2837" t="s">
        <v>8049</v>
      </c>
      <c r="AB2837" t="s">
        <v>8049</v>
      </c>
      <c r="AC2837" t="s">
        <v>8049</v>
      </c>
      <c r="AD2837" t="s">
        <v>8049</v>
      </c>
    </row>
    <row r="2838" spans="1:30" x14ac:dyDescent="0.3">
      <c r="A2838">
        <v>490067</v>
      </c>
      <c r="B2838">
        <f>VLOOKUP(A2838,hvbp_person_and_community_engag!$B$2:$B$2677,1,0)</f>
        <v>490067</v>
      </c>
      <c r="C2838" t="s">
        <v>16261</v>
      </c>
      <c r="D2838" t="s">
        <v>16262</v>
      </c>
      <c r="E2838" t="s">
        <v>16263</v>
      </c>
      <c r="F2838" t="s">
        <v>7338</v>
      </c>
      <c r="G2838">
        <v>23805</v>
      </c>
      <c r="H2838" t="s">
        <v>8110</v>
      </c>
      <c r="I2838" t="s">
        <v>8048</v>
      </c>
      <c r="J2838">
        <v>1</v>
      </c>
      <c r="K2838">
        <v>89</v>
      </c>
      <c r="L2838">
        <v>0.11</v>
      </c>
      <c r="M2838">
        <v>0.06</v>
      </c>
      <c r="N2838">
        <v>181</v>
      </c>
      <c r="O2838">
        <v>170.15</v>
      </c>
      <c r="P2838" t="s">
        <v>8049</v>
      </c>
      <c r="Q2838" t="s">
        <v>8049</v>
      </c>
      <c r="R2838" t="s">
        <v>8049</v>
      </c>
      <c r="S2838" t="s">
        <v>8049</v>
      </c>
      <c r="T2838" t="s">
        <v>8049</v>
      </c>
      <c r="U2838" t="s">
        <v>8049</v>
      </c>
      <c r="V2838" t="s">
        <v>8049</v>
      </c>
      <c r="W2838" t="s">
        <v>8049</v>
      </c>
      <c r="X2838" t="s">
        <v>8049</v>
      </c>
      <c r="Y2838" t="s">
        <v>8101</v>
      </c>
      <c r="Z2838" t="s">
        <v>8049</v>
      </c>
      <c r="AA2838" t="s">
        <v>8049</v>
      </c>
      <c r="AB2838" t="s">
        <v>8049</v>
      </c>
      <c r="AC2838" t="s">
        <v>8049</v>
      </c>
      <c r="AD2838" t="s">
        <v>8049</v>
      </c>
    </row>
    <row r="2839" spans="1:30" x14ac:dyDescent="0.3">
      <c r="A2839">
        <v>490069</v>
      </c>
      <c r="B2839">
        <f>VLOOKUP(A2839,hvbp_person_and_community_engag!$B$2:$B$2677,1,0)</f>
        <v>490069</v>
      </c>
      <c r="C2839" t="s">
        <v>16264</v>
      </c>
      <c r="D2839" t="s">
        <v>16265</v>
      </c>
      <c r="E2839" t="s">
        <v>16266</v>
      </c>
      <c r="F2839" t="s">
        <v>7338</v>
      </c>
      <c r="G2839">
        <v>23116</v>
      </c>
      <c r="H2839" t="s">
        <v>11787</v>
      </c>
      <c r="I2839" t="s">
        <v>8048</v>
      </c>
      <c r="J2839">
        <v>5</v>
      </c>
      <c r="K2839">
        <v>248</v>
      </c>
      <c r="L2839">
        <v>0.76</v>
      </c>
      <c r="M2839">
        <v>0.26</v>
      </c>
      <c r="N2839">
        <v>295</v>
      </c>
      <c r="O2839">
        <v>250.5</v>
      </c>
      <c r="P2839">
        <v>19</v>
      </c>
      <c r="Q2839">
        <v>0.49</v>
      </c>
      <c r="R2839">
        <v>0.17</v>
      </c>
      <c r="S2839">
        <v>285</v>
      </c>
      <c r="T2839">
        <v>22213</v>
      </c>
      <c r="U2839">
        <v>1.25</v>
      </c>
      <c r="V2839">
        <v>0.43</v>
      </c>
      <c r="W2839">
        <v>126</v>
      </c>
      <c r="X2839" t="s">
        <v>9974</v>
      </c>
      <c r="Y2839" t="s">
        <v>9568</v>
      </c>
      <c r="Z2839">
        <v>291</v>
      </c>
      <c r="AA2839">
        <v>1.1299999999999999</v>
      </c>
      <c r="AB2839">
        <v>0.34</v>
      </c>
      <c r="AC2839">
        <v>0.12</v>
      </c>
      <c r="AD2839">
        <v>0.09</v>
      </c>
    </row>
    <row r="2840" spans="1:30" x14ac:dyDescent="0.3">
      <c r="A2840">
        <v>490075</v>
      </c>
      <c r="B2840">
        <f>VLOOKUP(A2840,hvbp_person_and_community_engag!$B$2:$B$2677,1,0)</f>
        <v>490075</v>
      </c>
      <c r="C2840" t="s">
        <v>16267</v>
      </c>
      <c r="D2840" t="s">
        <v>16268</v>
      </c>
      <c r="E2840" t="s">
        <v>10822</v>
      </c>
      <c r="F2840" t="s">
        <v>7338</v>
      </c>
      <c r="G2840">
        <v>24541</v>
      </c>
      <c r="H2840" t="s">
        <v>8058</v>
      </c>
      <c r="I2840" t="s">
        <v>8048</v>
      </c>
      <c r="J2840">
        <v>1</v>
      </c>
      <c r="K2840">
        <v>27</v>
      </c>
      <c r="L2840">
        <v>0.06</v>
      </c>
      <c r="M2840">
        <v>0.02</v>
      </c>
      <c r="N2840">
        <v>288</v>
      </c>
      <c r="O2840">
        <v>273.36</v>
      </c>
      <c r="P2840" t="s">
        <v>8049</v>
      </c>
      <c r="Q2840" t="s">
        <v>8049</v>
      </c>
      <c r="R2840" t="s">
        <v>8049</v>
      </c>
      <c r="S2840" t="s">
        <v>8049</v>
      </c>
      <c r="T2840" t="s">
        <v>8049</v>
      </c>
      <c r="U2840" t="s">
        <v>8049</v>
      </c>
      <c r="V2840" t="s">
        <v>8049</v>
      </c>
      <c r="W2840" t="s">
        <v>8049</v>
      </c>
      <c r="X2840" t="s">
        <v>8049</v>
      </c>
      <c r="Y2840" t="s">
        <v>8954</v>
      </c>
      <c r="Z2840" t="s">
        <v>8049</v>
      </c>
      <c r="AA2840" t="s">
        <v>8049</v>
      </c>
      <c r="AB2840" t="s">
        <v>8049</v>
      </c>
      <c r="AC2840" t="s">
        <v>8049</v>
      </c>
      <c r="AD2840" t="s">
        <v>8049</v>
      </c>
    </row>
    <row r="2841" spans="1:30" x14ac:dyDescent="0.3">
      <c r="A2841">
        <v>490077</v>
      </c>
      <c r="B2841">
        <f>VLOOKUP(A2841,hvbp_person_and_community_engag!$B$2:$B$2677,1,0)</f>
        <v>490077</v>
      </c>
      <c r="C2841" t="s">
        <v>16269</v>
      </c>
      <c r="D2841" t="s">
        <v>16270</v>
      </c>
      <c r="E2841" t="s">
        <v>16179</v>
      </c>
      <c r="F2841" t="s">
        <v>7338</v>
      </c>
      <c r="G2841">
        <v>22911</v>
      </c>
      <c r="H2841" t="s">
        <v>14045</v>
      </c>
      <c r="I2841" t="s">
        <v>8048</v>
      </c>
      <c r="J2841">
        <v>4</v>
      </c>
      <c r="K2841">
        <v>157</v>
      </c>
      <c r="L2841">
        <v>0.26</v>
      </c>
      <c r="M2841">
        <v>0.11</v>
      </c>
      <c r="N2841">
        <v>235</v>
      </c>
      <c r="O2841">
        <v>219.63</v>
      </c>
      <c r="P2841">
        <v>11</v>
      </c>
      <c r="Q2841">
        <v>0.25</v>
      </c>
      <c r="R2841">
        <v>0.1</v>
      </c>
      <c r="S2841">
        <v>240</v>
      </c>
      <c r="T2841">
        <v>16873</v>
      </c>
      <c r="U2841">
        <v>0.51</v>
      </c>
      <c r="V2841">
        <v>0.21</v>
      </c>
      <c r="W2841">
        <v>108</v>
      </c>
      <c r="X2841" t="s">
        <v>10277</v>
      </c>
      <c r="Y2841" t="s">
        <v>8281</v>
      </c>
      <c r="Z2841">
        <v>238</v>
      </c>
      <c r="AA2841">
        <v>0.46</v>
      </c>
      <c r="AB2841">
        <v>0.17</v>
      </c>
      <c r="AC2841">
        <v>0.05</v>
      </c>
      <c r="AD2841">
        <v>0.04</v>
      </c>
    </row>
    <row r="2842" spans="1:30" x14ac:dyDescent="0.3">
      <c r="A2842">
        <v>490079</v>
      </c>
      <c r="B2842" t="e">
        <f>VLOOKUP(A2842,hvbp_person_and_community_engag!$B$2:$B$2677,1,0)</f>
        <v>#N/A</v>
      </c>
      <c r="C2842" t="s">
        <v>16271</v>
      </c>
      <c r="D2842" t="s">
        <v>16272</v>
      </c>
      <c r="E2842" t="s">
        <v>16273</v>
      </c>
      <c r="F2842" t="s">
        <v>7338</v>
      </c>
      <c r="G2842">
        <v>24112</v>
      </c>
      <c r="H2842" t="s">
        <v>8058</v>
      </c>
      <c r="I2842" t="s">
        <v>8048</v>
      </c>
      <c r="J2842" t="s">
        <v>8240</v>
      </c>
      <c r="K2842">
        <v>91</v>
      </c>
      <c r="L2842">
        <v>0.19</v>
      </c>
      <c r="M2842">
        <v>7.0000000000000007E-2</v>
      </c>
      <c r="N2842">
        <v>287</v>
      </c>
      <c r="O2842">
        <v>251.75</v>
      </c>
      <c r="P2842">
        <v>12</v>
      </c>
      <c r="Q2842">
        <v>0.25</v>
      </c>
      <c r="R2842">
        <v>0.1</v>
      </c>
      <c r="S2842">
        <v>246</v>
      </c>
      <c r="T2842">
        <v>15166</v>
      </c>
      <c r="U2842">
        <v>0.44</v>
      </c>
      <c r="V2842">
        <v>0.17</v>
      </c>
      <c r="W2842">
        <v>127</v>
      </c>
      <c r="X2842" t="s">
        <v>8889</v>
      </c>
      <c r="Y2842">
        <v>335.45188481999998</v>
      </c>
      <c r="Z2842">
        <v>262</v>
      </c>
      <c r="AA2842">
        <v>0.41</v>
      </c>
      <c r="AB2842">
        <v>0.15</v>
      </c>
      <c r="AC2842">
        <v>0.03</v>
      </c>
      <c r="AD2842">
        <v>0.02</v>
      </c>
    </row>
    <row r="2843" spans="1:30" x14ac:dyDescent="0.3">
      <c r="A2843">
        <v>490084</v>
      </c>
      <c r="B2843">
        <f>VLOOKUP(A2843,hvbp_person_and_community_engag!$B$2:$B$2677,1,0)</f>
        <v>490084</v>
      </c>
      <c r="C2843" t="s">
        <v>16274</v>
      </c>
      <c r="D2843" t="s">
        <v>16275</v>
      </c>
      <c r="E2843" t="s">
        <v>16276</v>
      </c>
      <c r="F2843" t="s">
        <v>7338</v>
      </c>
      <c r="G2843">
        <v>22560</v>
      </c>
      <c r="H2843" t="s">
        <v>16218</v>
      </c>
      <c r="I2843" t="s">
        <v>8048</v>
      </c>
      <c r="J2843">
        <v>3</v>
      </c>
      <c r="K2843">
        <v>45</v>
      </c>
      <c r="L2843">
        <v>7.0000000000000007E-2</v>
      </c>
      <c r="M2843">
        <v>0.04</v>
      </c>
      <c r="N2843">
        <v>170</v>
      </c>
      <c r="O2843">
        <v>141.09</v>
      </c>
      <c r="P2843" t="s">
        <v>8049</v>
      </c>
      <c r="Q2843" t="s">
        <v>8049</v>
      </c>
      <c r="R2843" t="s">
        <v>8049</v>
      </c>
      <c r="S2843" t="s">
        <v>8049</v>
      </c>
      <c r="T2843" t="s">
        <v>8049</v>
      </c>
      <c r="U2843" t="s">
        <v>8049</v>
      </c>
      <c r="V2843" t="s">
        <v>8049</v>
      </c>
      <c r="W2843" t="s">
        <v>8049</v>
      </c>
      <c r="X2843" t="s">
        <v>8049</v>
      </c>
      <c r="Y2843">
        <v>198.71872486000001</v>
      </c>
      <c r="Z2843" t="s">
        <v>8049</v>
      </c>
      <c r="AA2843" t="s">
        <v>8049</v>
      </c>
      <c r="AB2843" t="s">
        <v>8049</v>
      </c>
      <c r="AC2843" t="s">
        <v>8049</v>
      </c>
      <c r="AD2843" t="s">
        <v>8049</v>
      </c>
    </row>
    <row r="2844" spans="1:30" x14ac:dyDescent="0.3">
      <c r="A2844">
        <v>490088</v>
      </c>
      <c r="B2844">
        <f>VLOOKUP(A2844,hvbp_person_and_community_engag!$B$2:$B$2677,1,0)</f>
        <v>490088</v>
      </c>
      <c r="C2844" t="s">
        <v>16277</v>
      </c>
      <c r="D2844" t="s">
        <v>16278</v>
      </c>
      <c r="E2844" t="s">
        <v>6190</v>
      </c>
      <c r="F2844" t="s">
        <v>7338</v>
      </c>
      <c r="G2844">
        <v>24523</v>
      </c>
      <c r="H2844" t="s">
        <v>16198</v>
      </c>
      <c r="I2844" t="s">
        <v>8048</v>
      </c>
      <c r="J2844">
        <v>3</v>
      </c>
      <c r="K2844">
        <v>28</v>
      </c>
      <c r="L2844">
        <v>0.05</v>
      </c>
      <c r="M2844">
        <v>0.02</v>
      </c>
      <c r="N2844">
        <v>290</v>
      </c>
      <c r="O2844">
        <v>268.26</v>
      </c>
      <c r="P2844" t="s">
        <v>8049</v>
      </c>
      <c r="Q2844" t="s">
        <v>8049</v>
      </c>
      <c r="R2844" t="s">
        <v>8049</v>
      </c>
      <c r="S2844" t="s">
        <v>8049</v>
      </c>
      <c r="T2844" t="s">
        <v>8049</v>
      </c>
      <c r="U2844" t="s">
        <v>8049</v>
      </c>
      <c r="V2844" t="s">
        <v>8049</v>
      </c>
      <c r="W2844" t="s">
        <v>8049</v>
      </c>
      <c r="X2844" t="s">
        <v>8049</v>
      </c>
      <c r="Y2844" t="s">
        <v>9058</v>
      </c>
      <c r="Z2844" t="s">
        <v>8049</v>
      </c>
      <c r="AA2844" t="s">
        <v>8049</v>
      </c>
      <c r="AB2844" t="s">
        <v>8049</v>
      </c>
      <c r="AC2844" t="s">
        <v>8049</v>
      </c>
      <c r="AD2844" t="s">
        <v>8049</v>
      </c>
    </row>
    <row r="2845" spans="1:30" x14ac:dyDescent="0.3">
      <c r="A2845">
        <v>490089</v>
      </c>
      <c r="B2845">
        <f>VLOOKUP(A2845,hvbp_person_and_community_engag!$B$2:$B$2677,1,0)</f>
        <v>490089</v>
      </c>
      <c r="C2845" t="s">
        <v>16279</v>
      </c>
      <c r="D2845" t="s">
        <v>16280</v>
      </c>
      <c r="E2845" t="s">
        <v>14090</v>
      </c>
      <c r="F2845" t="s">
        <v>7338</v>
      </c>
      <c r="G2845">
        <v>24151</v>
      </c>
      <c r="H2845" t="s">
        <v>16209</v>
      </c>
      <c r="I2845" t="s">
        <v>8048</v>
      </c>
      <c r="J2845">
        <v>4</v>
      </c>
      <c r="K2845">
        <v>71</v>
      </c>
      <c r="L2845">
        <v>0.13</v>
      </c>
      <c r="M2845">
        <v>0.04</v>
      </c>
      <c r="N2845">
        <v>339</v>
      </c>
      <c r="O2845">
        <v>320.02999999999997</v>
      </c>
      <c r="P2845" t="s">
        <v>8049</v>
      </c>
      <c r="Q2845" t="s">
        <v>8049</v>
      </c>
      <c r="R2845" t="s">
        <v>8049</v>
      </c>
      <c r="S2845" t="s">
        <v>8049</v>
      </c>
      <c r="T2845" t="s">
        <v>8049</v>
      </c>
      <c r="U2845" t="s">
        <v>8049</v>
      </c>
      <c r="V2845" t="s">
        <v>8049</v>
      </c>
      <c r="W2845" t="s">
        <v>8049</v>
      </c>
      <c r="X2845" t="s">
        <v>8049</v>
      </c>
      <c r="Y2845" t="s">
        <v>8972</v>
      </c>
      <c r="Z2845" t="s">
        <v>8049</v>
      </c>
      <c r="AA2845" t="s">
        <v>8049</v>
      </c>
      <c r="AB2845" t="s">
        <v>8049</v>
      </c>
      <c r="AC2845" t="s">
        <v>8049</v>
      </c>
      <c r="AD2845" t="s">
        <v>8049</v>
      </c>
    </row>
    <row r="2846" spans="1:30" x14ac:dyDescent="0.3">
      <c r="A2846">
        <v>490090</v>
      </c>
      <c r="B2846">
        <f>VLOOKUP(A2846,hvbp_person_and_community_engag!$B$2:$B$2677,1,0)</f>
        <v>490090</v>
      </c>
      <c r="C2846" t="s">
        <v>16281</v>
      </c>
      <c r="D2846" t="s">
        <v>16282</v>
      </c>
      <c r="E2846" t="s">
        <v>16283</v>
      </c>
      <c r="F2846" t="s">
        <v>7338</v>
      </c>
      <c r="G2846">
        <v>23901</v>
      </c>
      <c r="H2846" t="s">
        <v>16198</v>
      </c>
      <c r="I2846" t="s">
        <v>8048</v>
      </c>
      <c r="J2846">
        <v>5</v>
      </c>
      <c r="K2846">
        <v>71</v>
      </c>
      <c r="L2846">
        <v>0.13</v>
      </c>
      <c r="M2846">
        <v>0.06</v>
      </c>
      <c r="N2846">
        <v>232</v>
      </c>
      <c r="O2846">
        <v>224.36</v>
      </c>
      <c r="P2846" t="s">
        <v>8049</v>
      </c>
      <c r="Q2846" t="s">
        <v>8049</v>
      </c>
      <c r="R2846" t="s">
        <v>8049</v>
      </c>
      <c r="S2846" t="s">
        <v>8049</v>
      </c>
      <c r="T2846" t="s">
        <v>8049</v>
      </c>
      <c r="U2846" t="s">
        <v>8049</v>
      </c>
      <c r="V2846" t="s">
        <v>8049</v>
      </c>
      <c r="W2846" t="s">
        <v>8049</v>
      </c>
      <c r="X2846" t="s">
        <v>8049</v>
      </c>
      <c r="Y2846">
        <v>262.51024304999999</v>
      </c>
      <c r="Z2846" t="s">
        <v>8049</v>
      </c>
      <c r="AA2846" t="s">
        <v>8049</v>
      </c>
      <c r="AB2846" t="s">
        <v>8049</v>
      </c>
      <c r="AC2846" t="s">
        <v>8049</v>
      </c>
      <c r="AD2846" t="s">
        <v>8049</v>
      </c>
    </row>
    <row r="2847" spans="1:30" x14ac:dyDescent="0.3">
      <c r="A2847">
        <v>490092</v>
      </c>
      <c r="B2847">
        <f>VLOOKUP(A2847,hvbp_person_and_community_engag!$B$2:$B$2677,1,0)</f>
        <v>490092</v>
      </c>
      <c r="C2847" t="s">
        <v>16284</v>
      </c>
      <c r="D2847" t="s">
        <v>16285</v>
      </c>
      <c r="E2847" t="s">
        <v>279</v>
      </c>
      <c r="F2847" t="s">
        <v>7338</v>
      </c>
      <c r="G2847">
        <v>23851</v>
      </c>
      <c r="H2847" t="s">
        <v>8110</v>
      </c>
      <c r="I2847" t="s">
        <v>8048</v>
      </c>
      <c r="J2847">
        <v>2</v>
      </c>
      <c r="K2847">
        <v>15</v>
      </c>
      <c r="L2847">
        <v>0.02</v>
      </c>
      <c r="M2847">
        <v>0.01</v>
      </c>
      <c r="N2847">
        <v>224</v>
      </c>
      <c r="O2847">
        <v>198.13</v>
      </c>
      <c r="P2847" t="s">
        <v>8049</v>
      </c>
      <c r="Q2847" t="s">
        <v>8049</v>
      </c>
      <c r="R2847" t="s">
        <v>8049</v>
      </c>
      <c r="S2847" t="s">
        <v>8049</v>
      </c>
      <c r="T2847" t="s">
        <v>8049</v>
      </c>
      <c r="U2847" t="s">
        <v>8049</v>
      </c>
      <c r="V2847" t="s">
        <v>8049</v>
      </c>
      <c r="W2847" t="s">
        <v>8049</v>
      </c>
      <c r="X2847" t="s">
        <v>8049</v>
      </c>
      <c r="Y2847" t="s">
        <v>8606</v>
      </c>
      <c r="Z2847" t="s">
        <v>8049</v>
      </c>
      <c r="AA2847" t="s">
        <v>8049</v>
      </c>
      <c r="AB2847" t="s">
        <v>8049</v>
      </c>
      <c r="AC2847" t="s">
        <v>8049</v>
      </c>
      <c r="AD2847" t="s">
        <v>8049</v>
      </c>
    </row>
    <row r="2848" spans="1:30" x14ac:dyDescent="0.3">
      <c r="A2848">
        <v>490093</v>
      </c>
      <c r="B2848">
        <f>VLOOKUP(A2848,hvbp_person_and_community_engag!$B$2:$B$2677,1,0)</f>
        <v>490093</v>
      </c>
      <c r="C2848" t="s">
        <v>16286</v>
      </c>
      <c r="D2848" t="s">
        <v>16287</v>
      </c>
      <c r="E2848" t="s">
        <v>6479</v>
      </c>
      <c r="F2848" t="s">
        <v>7338</v>
      </c>
      <c r="G2848">
        <v>23666</v>
      </c>
      <c r="H2848" t="s">
        <v>14045</v>
      </c>
      <c r="I2848" t="s">
        <v>8048</v>
      </c>
      <c r="J2848">
        <v>3</v>
      </c>
      <c r="K2848">
        <v>225</v>
      </c>
      <c r="L2848">
        <v>0.35</v>
      </c>
      <c r="M2848">
        <v>0.13</v>
      </c>
      <c r="N2848">
        <v>266</v>
      </c>
      <c r="O2848">
        <v>262.45999999999998</v>
      </c>
      <c r="P2848" t="s">
        <v>8049</v>
      </c>
      <c r="Q2848" t="s">
        <v>8049</v>
      </c>
      <c r="R2848" t="s">
        <v>8049</v>
      </c>
      <c r="S2848" t="s">
        <v>8049</v>
      </c>
      <c r="T2848" t="s">
        <v>8049</v>
      </c>
      <c r="U2848" t="s">
        <v>8049</v>
      </c>
      <c r="V2848" t="s">
        <v>8049</v>
      </c>
      <c r="W2848" t="s">
        <v>8049</v>
      </c>
      <c r="X2848" t="s">
        <v>8049</v>
      </c>
      <c r="Y2848" t="s">
        <v>9885</v>
      </c>
      <c r="Z2848" t="s">
        <v>8049</v>
      </c>
      <c r="AA2848" t="s">
        <v>8049</v>
      </c>
      <c r="AB2848" t="s">
        <v>8049</v>
      </c>
      <c r="AC2848" t="s">
        <v>8049</v>
      </c>
      <c r="AD2848" t="s">
        <v>8049</v>
      </c>
    </row>
    <row r="2849" spans="1:30" x14ac:dyDescent="0.3">
      <c r="A2849">
        <v>490094</v>
      </c>
      <c r="B2849" t="e">
        <f>VLOOKUP(A2849,hvbp_person_and_community_engag!$B$2:$B$2677,1,0)</f>
        <v>#N/A</v>
      </c>
      <c r="C2849" t="s">
        <v>16288</v>
      </c>
      <c r="D2849" t="s">
        <v>16289</v>
      </c>
      <c r="E2849" t="s">
        <v>2103</v>
      </c>
      <c r="F2849" t="s">
        <v>7338</v>
      </c>
      <c r="G2849">
        <v>23223</v>
      </c>
      <c r="H2849" t="s">
        <v>11787</v>
      </c>
      <c r="I2849" t="s">
        <v>8048</v>
      </c>
      <c r="J2849">
        <v>4</v>
      </c>
      <c r="K2849">
        <v>41</v>
      </c>
      <c r="L2849">
        <v>0.08</v>
      </c>
      <c r="M2849">
        <v>0.02</v>
      </c>
      <c r="N2849">
        <v>361</v>
      </c>
      <c r="O2849">
        <v>313.48</v>
      </c>
      <c r="P2849" t="s">
        <v>8049</v>
      </c>
      <c r="Q2849" t="s">
        <v>8049</v>
      </c>
      <c r="R2849" t="s">
        <v>8049</v>
      </c>
      <c r="S2849" t="s">
        <v>8049</v>
      </c>
      <c r="T2849" t="s">
        <v>8049</v>
      </c>
      <c r="U2849" t="s">
        <v>8049</v>
      </c>
      <c r="V2849" t="s">
        <v>8049</v>
      </c>
      <c r="W2849" t="s">
        <v>8049</v>
      </c>
      <c r="X2849" t="s">
        <v>8049</v>
      </c>
      <c r="Y2849" t="s">
        <v>9552</v>
      </c>
      <c r="Z2849" t="s">
        <v>8049</v>
      </c>
      <c r="AA2849" t="s">
        <v>8049</v>
      </c>
      <c r="AB2849" t="s">
        <v>8049</v>
      </c>
      <c r="AC2849" t="s">
        <v>8049</v>
      </c>
      <c r="AD2849" t="s">
        <v>8049</v>
      </c>
    </row>
    <row r="2850" spans="1:30" x14ac:dyDescent="0.3">
      <c r="A2850">
        <v>490097</v>
      </c>
      <c r="B2850" t="e">
        <f>VLOOKUP(A2850,hvbp_person_and_community_engag!$B$2:$B$2677,1,0)</f>
        <v>#N/A</v>
      </c>
      <c r="C2850" t="s">
        <v>16290</v>
      </c>
      <c r="D2850" t="s">
        <v>16291</v>
      </c>
      <c r="E2850" t="s">
        <v>11724</v>
      </c>
      <c r="F2850" t="s">
        <v>7338</v>
      </c>
      <c r="G2850">
        <v>23847</v>
      </c>
      <c r="H2850" t="s">
        <v>8110</v>
      </c>
      <c r="I2850" t="s">
        <v>8048</v>
      </c>
      <c r="J2850">
        <v>3</v>
      </c>
      <c r="K2850">
        <v>15</v>
      </c>
      <c r="L2850">
        <v>0.02</v>
      </c>
      <c r="M2850">
        <v>0.01</v>
      </c>
      <c r="N2850">
        <v>253</v>
      </c>
      <c r="O2850">
        <v>242.16</v>
      </c>
      <c r="P2850" t="s">
        <v>8049</v>
      </c>
      <c r="Q2850" t="s">
        <v>8049</v>
      </c>
      <c r="R2850" t="s">
        <v>8049</v>
      </c>
      <c r="S2850" t="s">
        <v>8049</v>
      </c>
      <c r="T2850" t="s">
        <v>8049</v>
      </c>
      <c r="U2850" t="s">
        <v>8049</v>
      </c>
      <c r="V2850" t="s">
        <v>8049</v>
      </c>
      <c r="W2850" t="s">
        <v>8049</v>
      </c>
      <c r="X2850" t="s">
        <v>8049</v>
      </c>
      <c r="Y2850" t="s">
        <v>8852</v>
      </c>
      <c r="Z2850" t="s">
        <v>8049</v>
      </c>
      <c r="AA2850" t="s">
        <v>8049</v>
      </c>
      <c r="AB2850" t="s">
        <v>8049</v>
      </c>
      <c r="AC2850" t="s">
        <v>8049</v>
      </c>
      <c r="AD2850" t="s">
        <v>8049</v>
      </c>
    </row>
    <row r="2851" spans="1:30" x14ac:dyDescent="0.3">
      <c r="A2851">
        <v>490098</v>
      </c>
      <c r="B2851">
        <f>VLOOKUP(A2851,hvbp_person_and_community_engag!$B$2:$B$2677,1,0)</f>
        <v>490098</v>
      </c>
      <c r="C2851" t="s">
        <v>14417</v>
      </c>
      <c r="D2851" t="s">
        <v>16292</v>
      </c>
      <c r="E2851" t="s">
        <v>16293</v>
      </c>
      <c r="F2851" t="s">
        <v>7338</v>
      </c>
      <c r="G2851">
        <v>23970</v>
      </c>
      <c r="H2851" t="s">
        <v>16212</v>
      </c>
      <c r="I2851" t="s">
        <v>8048</v>
      </c>
      <c r="J2851">
        <v>3</v>
      </c>
      <c r="K2851">
        <v>55</v>
      </c>
      <c r="L2851">
        <v>0.15</v>
      </c>
      <c r="M2851">
        <v>0.06</v>
      </c>
      <c r="N2851">
        <v>271</v>
      </c>
      <c r="O2851">
        <v>245.59</v>
      </c>
      <c r="P2851" t="s">
        <v>8049</v>
      </c>
      <c r="Q2851" t="s">
        <v>8049</v>
      </c>
      <c r="R2851" t="s">
        <v>8049</v>
      </c>
      <c r="S2851" t="s">
        <v>8049</v>
      </c>
      <c r="T2851" t="s">
        <v>8049</v>
      </c>
      <c r="U2851" t="s">
        <v>8049</v>
      </c>
      <c r="V2851" t="s">
        <v>8049</v>
      </c>
      <c r="W2851" t="s">
        <v>8049</v>
      </c>
      <c r="X2851" t="s">
        <v>8049</v>
      </c>
      <c r="Y2851" t="s">
        <v>9936</v>
      </c>
      <c r="Z2851" t="s">
        <v>8049</v>
      </c>
      <c r="AA2851" t="s">
        <v>8049</v>
      </c>
      <c r="AB2851" t="s">
        <v>8049</v>
      </c>
      <c r="AC2851" t="s">
        <v>8049</v>
      </c>
      <c r="AD2851" t="s">
        <v>8049</v>
      </c>
    </row>
    <row r="2852" spans="1:30" x14ac:dyDescent="0.3">
      <c r="A2852">
        <v>490101</v>
      </c>
      <c r="B2852">
        <f>VLOOKUP(A2852,hvbp_person_and_community_engag!$B$2:$B$2677,1,0)</f>
        <v>490101</v>
      </c>
      <c r="C2852" t="s">
        <v>16294</v>
      </c>
      <c r="D2852" t="s">
        <v>16295</v>
      </c>
      <c r="E2852" t="s">
        <v>7447</v>
      </c>
      <c r="F2852" t="s">
        <v>7338</v>
      </c>
      <c r="G2852">
        <v>22033</v>
      </c>
      <c r="H2852" t="s">
        <v>16223</v>
      </c>
      <c r="I2852" t="s">
        <v>8048</v>
      </c>
      <c r="J2852">
        <v>5</v>
      </c>
      <c r="K2852">
        <v>72</v>
      </c>
      <c r="L2852">
        <v>0.18</v>
      </c>
      <c r="M2852">
        <v>0.14000000000000001</v>
      </c>
      <c r="N2852">
        <v>131</v>
      </c>
      <c r="O2852">
        <v>125.99</v>
      </c>
      <c r="P2852" t="s">
        <v>8049</v>
      </c>
      <c r="Q2852" t="s">
        <v>8049</v>
      </c>
      <c r="R2852" t="s">
        <v>8049</v>
      </c>
      <c r="S2852" t="s">
        <v>8049</v>
      </c>
      <c r="T2852" t="s">
        <v>8049</v>
      </c>
      <c r="U2852" t="s">
        <v>8049</v>
      </c>
      <c r="V2852" t="s">
        <v>8049</v>
      </c>
      <c r="W2852" t="s">
        <v>8049</v>
      </c>
      <c r="X2852" t="s">
        <v>8049</v>
      </c>
      <c r="Y2852" t="s">
        <v>11103</v>
      </c>
      <c r="Z2852" t="s">
        <v>8049</v>
      </c>
      <c r="AA2852" t="s">
        <v>8049</v>
      </c>
      <c r="AB2852" t="s">
        <v>8049</v>
      </c>
      <c r="AC2852" t="s">
        <v>8049</v>
      </c>
      <c r="AD2852" t="s">
        <v>8049</v>
      </c>
    </row>
    <row r="2853" spans="1:30" x14ac:dyDescent="0.3">
      <c r="A2853">
        <v>490107</v>
      </c>
      <c r="B2853">
        <f>VLOOKUP(A2853,hvbp_person_and_community_engag!$B$2:$B$2677,1,0)</f>
        <v>490107</v>
      </c>
      <c r="C2853" t="s">
        <v>16296</v>
      </c>
      <c r="D2853" t="s">
        <v>16297</v>
      </c>
      <c r="E2853" t="s">
        <v>16298</v>
      </c>
      <c r="F2853" t="s">
        <v>7338</v>
      </c>
      <c r="G2853">
        <v>20190</v>
      </c>
      <c r="H2853" t="s">
        <v>8230</v>
      </c>
      <c r="I2853" t="s">
        <v>8048</v>
      </c>
      <c r="J2853">
        <v>3</v>
      </c>
      <c r="K2853">
        <v>94</v>
      </c>
      <c r="L2853">
        <v>0.27</v>
      </c>
      <c r="M2853">
        <v>0.09</v>
      </c>
      <c r="N2853">
        <v>302</v>
      </c>
      <c r="O2853">
        <v>321.37</v>
      </c>
      <c r="P2853">
        <v>13</v>
      </c>
      <c r="Q2853">
        <v>0.34</v>
      </c>
      <c r="R2853">
        <v>0.12</v>
      </c>
      <c r="S2853">
        <v>286</v>
      </c>
      <c r="T2853">
        <v>22468</v>
      </c>
      <c r="U2853">
        <v>0.61</v>
      </c>
      <c r="V2853">
        <v>0.21</v>
      </c>
      <c r="W2853">
        <v>106</v>
      </c>
      <c r="X2853" t="s">
        <v>10869</v>
      </c>
      <c r="Y2853" t="s">
        <v>8580</v>
      </c>
      <c r="Z2853">
        <v>293</v>
      </c>
      <c r="AA2853">
        <v>0.55000000000000004</v>
      </c>
      <c r="AB2853">
        <v>0.15</v>
      </c>
      <c r="AC2853">
        <v>0.06</v>
      </c>
      <c r="AD2853">
        <v>0.05</v>
      </c>
    </row>
    <row r="2854" spans="1:30" x14ac:dyDescent="0.3">
      <c r="A2854">
        <v>490110</v>
      </c>
      <c r="B2854">
        <f>VLOOKUP(A2854,hvbp_person_and_community_engag!$B$2:$B$2677,1,0)</f>
        <v>490110</v>
      </c>
      <c r="C2854" t="s">
        <v>16299</v>
      </c>
      <c r="D2854" t="s">
        <v>16300</v>
      </c>
      <c r="E2854" t="s">
        <v>16301</v>
      </c>
      <c r="F2854" t="s">
        <v>7338</v>
      </c>
      <c r="G2854">
        <v>24060</v>
      </c>
      <c r="H2854" t="s">
        <v>8230</v>
      </c>
      <c r="I2854" t="s">
        <v>8048</v>
      </c>
      <c r="J2854">
        <v>3</v>
      </c>
      <c r="K2854">
        <v>152</v>
      </c>
      <c r="L2854">
        <v>0.33</v>
      </c>
      <c r="M2854">
        <v>0.13</v>
      </c>
      <c r="N2854">
        <v>252</v>
      </c>
      <c r="O2854">
        <v>221.87</v>
      </c>
      <c r="P2854" t="s">
        <v>8049</v>
      </c>
      <c r="Q2854" t="s">
        <v>8049</v>
      </c>
      <c r="R2854" t="s">
        <v>8049</v>
      </c>
      <c r="S2854" t="s">
        <v>8049</v>
      </c>
      <c r="T2854" t="s">
        <v>8049</v>
      </c>
      <c r="U2854" t="s">
        <v>8049</v>
      </c>
      <c r="V2854" t="s">
        <v>8049</v>
      </c>
      <c r="W2854" t="s">
        <v>8049</v>
      </c>
      <c r="X2854" t="s">
        <v>8049</v>
      </c>
      <c r="Y2854" t="s">
        <v>9180</v>
      </c>
      <c r="Z2854" t="s">
        <v>8049</v>
      </c>
      <c r="AA2854" t="s">
        <v>8049</v>
      </c>
      <c r="AB2854" t="s">
        <v>8049</v>
      </c>
      <c r="AC2854" t="s">
        <v>8049</v>
      </c>
      <c r="AD2854" t="s">
        <v>8049</v>
      </c>
    </row>
    <row r="2855" spans="1:30" x14ac:dyDescent="0.3">
      <c r="A2855">
        <v>490111</v>
      </c>
      <c r="B2855">
        <f>VLOOKUP(A2855,hvbp_person_and_community_engag!$B$2:$B$2677,1,0)</f>
        <v>490111</v>
      </c>
      <c r="C2855" t="s">
        <v>16302</v>
      </c>
      <c r="D2855" t="s">
        <v>16303</v>
      </c>
      <c r="E2855" t="s">
        <v>16304</v>
      </c>
      <c r="F2855" t="s">
        <v>7338</v>
      </c>
      <c r="G2855">
        <v>24382</v>
      </c>
      <c r="H2855" t="s">
        <v>8058</v>
      </c>
      <c r="I2855" t="s">
        <v>8048</v>
      </c>
      <c r="J2855">
        <v>2</v>
      </c>
      <c r="K2855">
        <v>125</v>
      </c>
      <c r="L2855">
        <v>0.18</v>
      </c>
      <c r="M2855">
        <v>0.08</v>
      </c>
      <c r="N2855">
        <v>219</v>
      </c>
      <c r="O2855">
        <v>200.12</v>
      </c>
      <c r="P2855" t="s">
        <v>8049</v>
      </c>
      <c r="Q2855" t="s">
        <v>8049</v>
      </c>
      <c r="R2855" t="s">
        <v>8049</v>
      </c>
      <c r="S2855" t="s">
        <v>8049</v>
      </c>
      <c r="T2855" t="s">
        <v>8049</v>
      </c>
      <c r="U2855" t="s">
        <v>8049</v>
      </c>
      <c r="V2855" t="s">
        <v>8049</v>
      </c>
      <c r="W2855" t="s">
        <v>8049</v>
      </c>
      <c r="X2855" t="s">
        <v>8049</v>
      </c>
      <c r="Y2855" t="s">
        <v>8769</v>
      </c>
      <c r="Z2855" t="s">
        <v>8049</v>
      </c>
      <c r="AA2855" t="s">
        <v>8049</v>
      </c>
      <c r="AB2855" t="s">
        <v>8049</v>
      </c>
      <c r="AC2855" t="s">
        <v>8049</v>
      </c>
      <c r="AD2855" t="s">
        <v>8049</v>
      </c>
    </row>
    <row r="2856" spans="1:30" x14ac:dyDescent="0.3">
      <c r="A2856">
        <v>490112</v>
      </c>
      <c r="B2856">
        <f>VLOOKUP(A2856,hvbp_person_and_community_engag!$B$2:$B$2677,1,0)</f>
        <v>490112</v>
      </c>
      <c r="C2856" t="s">
        <v>16305</v>
      </c>
      <c r="D2856" t="s">
        <v>16306</v>
      </c>
      <c r="E2856" t="s">
        <v>2103</v>
      </c>
      <c r="F2856" t="s">
        <v>7338</v>
      </c>
      <c r="G2856">
        <v>23235</v>
      </c>
      <c r="H2856" t="s">
        <v>8230</v>
      </c>
      <c r="I2856" t="s">
        <v>8048</v>
      </c>
      <c r="J2856">
        <v>2</v>
      </c>
      <c r="K2856">
        <v>423</v>
      </c>
      <c r="L2856">
        <v>1.19</v>
      </c>
      <c r="M2856">
        <v>0.44</v>
      </c>
      <c r="N2856">
        <v>267</v>
      </c>
      <c r="O2856">
        <v>246.73</v>
      </c>
      <c r="P2856">
        <v>35</v>
      </c>
      <c r="Q2856">
        <v>0.83</v>
      </c>
      <c r="R2856">
        <v>0.28999999999999998</v>
      </c>
      <c r="S2856">
        <v>282</v>
      </c>
      <c r="T2856">
        <v>21354</v>
      </c>
      <c r="U2856">
        <v>2.02</v>
      </c>
      <c r="V2856">
        <v>0.74</v>
      </c>
      <c r="W2856">
        <v>125</v>
      </c>
      <c r="X2856" t="s">
        <v>8719</v>
      </c>
      <c r="Y2856" t="s">
        <v>8856</v>
      </c>
      <c r="Z2856">
        <v>273</v>
      </c>
      <c r="AA2856">
        <v>1.82</v>
      </c>
      <c r="AB2856">
        <v>0.57999999999999996</v>
      </c>
      <c r="AC2856">
        <v>0.2</v>
      </c>
      <c r="AD2856">
        <v>0.16</v>
      </c>
    </row>
    <row r="2857" spans="1:30" x14ac:dyDescent="0.3">
      <c r="A2857">
        <v>490113</v>
      </c>
      <c r="B2857">
        <f>VLOOKUP(A2857,hvbp_person_and_community_engag!$B$2:$B$2677,1,0)</f>
        <v>490113</v>
      </c>
      <c r="C2857" t="s">
        <v>16307</v>
      </c>
      <c r="D2857" t="s">
        <v>16308</v>
      </c>
      <c r="E2857" t="s">
        <v>16309</v>
      </c>
      <c r="F2857" t="s">
        <v>7338</v>
      </c>
      <c r="G2857">
        <v>22191</v>
      </c>
      <c r="H2857" t="s">
        <v>14045</v>
      </c>
      <c r="I2857" t="s">
        <v>8048</v>
      </c>
      <c r="J2857">
        <v>3</v>
      </c>
      <c r="K2857">
        <v>68</v>
      </c>
      <c r="L2857">
        <v>0.14000000000000001</v>
      </c>
      <c r="M2857">
        <v>0.06</v>
      </c>
      <c r="N2857">
        <v>215</v>
      </c>
      <c r="O2857">
        <v>186.84</v>
      </c>
      <c r="P2857" t="s">
        <v>8049</v>
      </c>
      <c r="Q2857" t="s">
        <v>8049</v>
      </c>
      <c r="R2857" t="s">
        <v>8049</v>
      </c>
      <c r="S2857" t="s">
        <v>8049</v>
      </c>
      <c r="T2857" t="s">
        <v>8049</v>
      </c>
      <c r="U2857" t="s">
        <v>8049</v>
      </c>
      <c r="V2857" t="s">
        <v>8049</v>
      </c>
      <c r="W2857" t="s">
        <v>8049</v>
      </c>
      <c r="X2857" t="s">
        <v>8049</v>
      </c>
      <c r="Y2857" t="s">
        <v>8245</v>
      </c>
      <c r="Z2857" t="s">
        <v>8049</v>
      </c>
      <c r="AA2857" t="s">
        <v>8049</v>
      </c>
      <c r="AB2857" t="s">
        <v>8049</v>
      </c>
      <c r="AC2857" t="s">
        <v>8049</v>
      </c>
      <c r="AD2857" t="s">
        <v>8049</v>
      </c>
    </row>
    <row r="2858" spans="1:30" x14ac:dyDescent="0.3">
      <c r="A2858">
        <v>490114</v>
      </c>
      <c r="B2858">
        <f>VLOOKUP(A2858,hvbp_person_and_community_engag!$B$2:$B$2677,1,0)</f>
        <v>490114</v>
      </c>
      <c r="C2858" t="s">
        <v>16310</v>
      </c>
      <c r="D2858" t="s">
        <v>16311</v>
      </c>
      <c r="E2858" t="s">
        <v>16312</v>
      </c>
      <c r="F2858" t="s">
        <v>7338</v>
      </c>
      <c r="G2858">
        <v>24219</v>
      </c>
      <c r="H2858" t="s">
        <v>15287</v>
      </c>
      <c r="I2858" t="s">
        <v>8048</v>
      </c>
      <c r="J2858">
        <v>3</v>
      </c>
      <c r="K2858">
        <v>931</v>
      </c>
      <c r="L2858">
        <v>1.82</v>
      </c>
      <c r="M2858">
        <v>0.78</v>
      </c>
      <c r="N2858">
        <v>235</v>
      </c>
      <c r="O2858">
        <v>196.71</v>
      </c>
      <c r="P2858">
        <v>126</v>
      </c>
      <c r="Q2858">
        <v>2.12</v>
      </c>
      <c r="R2858">
        <v>0.96</v>
      </c>
      <c r="S2858">
        <v>221</v>
      </c>
      <c r="T2858">
        <v>23482</v>
      </c>
      <c r="U2858">
        <v>3.94</v>
      </c>
      <c r="V2858">
        <v>1.73</v>
      </c>
      <c r="W2858">
        <v>155</v>
      </c>
      <c r="X2858" t="s">
        <v>9997</v>
      </c>
      <c r="Y2858" t="s">
        <v>8139</v>
      </c>
      <c r="Z2858">
        <v>228</v>
      </c>
      <c r="AA2858">
        <v>3.39</v>
      </c>
      <c r="AB2858">
        <v>1.37</v>
      </c>
      <c r="AC2858">
        <v>0.56000000000000005</v>
      </c>
      <c r="AD2858">
        <v>0.36</v>
      </c>
    </row>
    <row r="2859" spans="1:30" x14ac:dyDescent="0.3">
      <c r="A2859">
        <v>490115</v>
      </c>
      <c r="B2859">
        <f>VLOOKUP(A2859,hvbp_person_and_community_engag!$B$2:$B$2677,1,0)</f>
        <v>490115</v>
      </c>
      <c r="C2859" t="s">
        <v>16313</v>
      </c>
      <c r="D2859" t="s">
        <v>15109</v>
      </c>
      <c r="E2859" t="s">
        <v>16314</v>
      </c>
      <c r="F2859" t="s">
        <v>7338</v>
      </c>
      <c r="G2859">
        <v>24333</v>
      </c>
      <c r="H2859" t="s">
        <v>8058</v>
      </c>
      <c r="I2859" t="s">
        <v>8048</v>
      </c>
      <c r="J2859">
        <v>3</v>
      </c>
      <c r="K2859">
        <v>19</v>
      </c>
      <c r="L2859">
        <v>0.02</v>
      </c>
      <c r="M2859">
        <v>0.01</v>
      </c>
      <c r="N2859">
        <v>232</v>
      </c>
      <c r="O2859">
        <v>238.14</v>
      </c>
      <c r="P2859" t="s">
        <v>8049</v>
      </c>
      <c r="Q2859" t="s">
        <v>8049</v>
      </c>
      <c r="R2859" t="s">
        <v>8049</v>
      </c>
      <c r="S2859" t="s">
        <v>8049</v>
      </c>
      <c r="T2859" t="s">
        <v>8049</v>
      </c>
      <c r="U2859" t="s">
        <v>8049</v>
      </c>
      <c r="V2859" t="s">
        <v>8049</v>
      </c>
      <c r="W2859" t="s">
        <v>8049</v>
      </c>
      <c r="X2859" t="s">
        <v>8049</v>
      </c>
      <c r="Y2859" t="s">
        <v>8362</v>
      </c>
      <c r="Z2859" t="s">
        <v>8049</v>
      </c>
      <c r="AA2859" t="s">
        <v>8049</v>
      </c>
      <c r="AB2859" t="s">
        <v>8049</v>
      </c>
      <c r="AC2859" t="s">
        <v>8049</v>
      </c>
      <c r="AD2859" t="s">
        <v>8049</v>
      </c>
    </row>
    <row r="2860" spans="1:30" x14ac:dyDescent="0.3">
      <c r="A2860">
        <v>490116</v>
      </c>
      <c r="B2860">
        <f>VLOOKUP(A2860,hvbp_person_and_community_engag!$B$2:$B$2677,1,0)</f>
        <v>490116</v>
      </c>
      <c r="C2860" t="s">
        <v>16315</v>
      </c>
      <c r="D2860" t="s">
        <v>16316</v>
      </c>
      <c r="E2860" t="s">
        <v>477</v>
      </c>
      <c r="F2860" t="s">
        <v>7338</v>
      </c>
      <c r="G2860">
        <v>24301</v>
      </c>
      <c r="H2860" t="s">
        <v>8230</v>
      </c>
      <c r="I2860" t="s">
        <v>8048</v>
      </c>
      <c r="J2860">
        <v>2</v>
      </c>
      <c r="K2860">
        <v>15</v>
      </c>
      <c r="L2860">
        <v>0.02</v>
      </c>
      <c r="M2860">
        <v>0.01</v>
      </c>
      <c r="N2860">
        <v>289</v>
      </c>
      <c r="O2860">
        <v>264.48</v>
      </c>
      <c r="P2860" t="s">
        <v>8049</v>
      </c>
      <c r="Q2860" t="s">
        <v>8049</v>
      </c>
      <c r="R2860" t="s">
        <v>8049</v>
      </c>
      <c r="S2860" t="s">
        <v>8049</v>
      </c>
      <c r="T2860" t="s">
        <v>8049</v>
      </c>
      <c r="U2860" t="s">
        <v>8049</v>
      </c>
      <c r="V2860" t="s">
        <v>8049</v>
      </c>
      <c r="W2860" t="s">
        <v>8049</v>
      </c>
      <c r="X2860" t="s">
        <v>8049</v>
      </c>
      <c r="Y2860" t="s">
        <v>8734</v>
      </c>
      <c r="Z2860" t="s">
        <v>8049</v>
      </c>
      <c r="AA2860" t="s">
        <v>8049</v>
      </c>
      <c r="AB2860" t="s">
        <v>8049</v>
      </c>
      <c r="AC2860" t="s">
        <v>8049</v>
      </c>
      <c r="AD2860" t="s">
        <v>8049</v>
      </c>
    </row>
    <row r="2861" spans="1:30" x14ac:dyDescent="0.3">
      <c r="A2861">
        <v>490118</v>
      </c>
      <c r="B2861">
        <f>VLOOKUP(A2861,hvbp_person_and_community_engag!$B$2:$B$2677,1,0)</f>
        <v>490118</v>
      </c>
      <c r="C2861" t="s">
        <v>16317</v>
      </c>
      <c r="D2861" t="s">
        <v>16318</v>
      </c>
      <c r="E2861" t="s">
        <v>2103</v>
      </c>
      <c r="F2861" t="s">
        <v>7338</v>
      </c>
      <c r="G2861">
        <v>23229</v>
      </c>
      <c r="H2861" t="s">
        <v>8230</v>
      </c>
      <c r="I2861" t="s">
        <v>8048</v>
      </c>
      <c r="J2861">
        <v>4</v>
      </c>
      <c r="K2861">
        <v>537</v>
      </c>
      <c r="L2861">
        <v>1.33</v>
      </c>
      <c r="M2861">
        <v>0.55000000000000004</v>
      </c>
      <c r="N2861">
        <v>242</v>
      </c>
      <c r="O2861">
        <v>216.91</v>
      </c>
      <c r="P2861">
        <v>88</v>
      </c>
      <c r="Q2861">
        <v>2.39</v>
      </c>
      <c r="R2861">
        <v>0.75</v>
      </c>
      <c r="S2861">
        <v>320</v>
      </c>
      <c r="T2861">
        <v>27638</v>
      </c>
      <c r="U2861">
        <v>3.73</v>
      </c>
      <c r="V2861">
        <v>1.3</v>
      </c>
      <c r="W2861">
        <v>130</v>
      </c>
      <c r="X2861" t="s">
        <v>10202</v>
      </c>
      <c r="Y2861" t="s">
        <v>10277</v>
      </c>
      <c r="Z2861">
        <v>287</v>
      </c>
      <c r="AA2861">
        <v>3.34</v>
      </c>
      <c r="AB2861">
        <v>1</v>
      </c>
      <c r="AC2861">
        <v>0.39</v>
      </c>
      <c r="AD2861">
        <v>0.3</v>
      </c>
    </row>
    <row r="2862" spans="1:30" x14ac:dyDescent="0.3">
      <c r="A2862">
        <v>490119</v>
      </c>
      <c r="B2862">
        <f>VLOOKUP(A2862,hvbp_person_and_community_engag!$B$2:$B$2677,1,0)</f>
        <v>490119</v>
      </c>
      <c r="C2862" t="s">
        <v>16319</v>
      </c>
      <c r="D2862" t="s">
        <v>16320</v>
      </c>
      <c r="E2862" t="s">
        <v>16250</v>
      </c>
      <c r="F2862" t="s">
        <v>7338</v>
      </c>
      <c r="G2862">
        <v>23456</v>
      </c>
      <c r="H2862" t="s">
        <v>14045</v>
      </c>
      <c r="I2862" t="s">
        <v>8048</v>
      </c>
      <c r="J2862">
        <v>5</v>
      </c>
      <c r="K2862">
        <v>227</v>
      </c>
      <c r="L2862">
        <v>0.5</v>
      </c>
      <c r="M2862">
        <v>0.18</v>
      </c>
      <c r="N2862">
        <v>278</v>
      </c>
      <c r="O2862">
        <v>261.62</v>
      </c>
      <c r="P2862">
        <v>21</v>
      </c>
      <c r="Q2862">
        <v>0.43</v>
      </c>
      <c r="R2862">
        <v>0.15</v>
      </c>
      <c r="S2862">
        <v>291</v>
      </c>
      <c r="T2862">
        <v>20543</v>
      </c>
      <c r="U2862">
        <v>0.93</v>
      </c>
      <c r="V2862">
        <v>0.33</v>
      </c>
      <c r="W2862">
        <v>151</v>
      </c>
      <c r="X2862" t="s">
        <v>8945</v>
      </c>
      <c r="Y2862" t="s">
        <v>9885</v>
      </c>
      <c r="Z2862">
        <v>284</v>
      </c>
      <c r="AA2862">
        <v>0.83</v>
      </c>
      <c r="AB2862">
        <v>0.26</v>
      </c>
      <c r="AC2862">
        <v>0.1</v>
      </c>
      <c r="AD2862">
        <v>7.0000000000000007E-2</v>
      </c>
    </row>
    <row r="2863" spans="1:30" x14ac:dyDescent="0.3">
      <c r="A2863">
        <v>490120</v>
      </c>
      <c r="B2863">
        <f>VLOOKUP(A2863,hvbp_person_and_community_engag!$B$2:$B$2677,1,0)</f>
        <v>490120</v>
      </c>
      <c r="C2863" t="s">
        <v>16321</v>
      </c>
      <c r="D2863" t="s">
        <v>16322</v>
      </c>
      <c r="E2863" t="s">
        <v>16323</v>
      </c>
      <c r="F2863" t="s">
        <v>7338</v>
      </c>
      <c r="G2863">
        <v>23320</v>
      </c>
      <c r="H2863" t="s">
        <v>16324</v>
      </c>
      <c r="I2863" t="s">
        <v>8048</v>
      </c>
      <c r="J2863">
        <v>3</v>
      </c>
      <c r="K2863">
        <v>194</v>
      </c>
      <c r="L2863">
        <v>0.43</v>
      </c>
      <c r="M2863">
        <v>0.2</v>
      </c>
      <c r="N2863">
        <v>218</v>
      </c>
      <c r="O2863">
        <v>205.79</v>
      </c>
      <c r="P2863">
        <v>20</v>
      </c>
      <c r="Q2863">
        <v>0.42</v>
      </c>
      <c r="R2863">
        <v>0.19</v>
      </c>
      <c r="S2863">
        <v>220</v>
      </c>
      <c r="T2863">
        <v>16816</v>
      </c>
      <c r="U2863">
        <v>0.84</v>
      </c>
      <c r="V2863">
        <v>0.38</v>
      </c>
      <c r="W2863">
        <v>115</v>
      </c>
      <c r="X2863" t="s">
        <v>8889</v>
      </c>
      <c r="Y2863" t="s">
        <v>8373</v>
      </c>
      <c r="Z2863">
        <v>219</v>
      </c>
      <c r="AA2863">
        <v>0.73</v>
      </c>
      <c r="AB2863">
        <v>0.28999999999999998</v>
      </c>
      <c r="AC2863">
        <v>0.11</v>
      </c>
      <c r="AD2863">
        <v>0.1</v>
      </c>
    </row>
    <row r="2864" spans="1:30" x14ac:dyDescent="0.3">
      <c r="A2864">
        <v>490122</v>
      </c>
      <c r="B2864">
        <f>VLOOKUP(A2864,hvbp_person_and_community_engag!$B$2:$B$2677,1,0)</f>
        <v>490122</v>
      </c>
      <c r="C2864" t="s">
        <v>16325</v>
      </c>
      <c r="D2864" t="s">
        <v>16326</v>
      </c>
      <c r="E2864" t="s">
        <v>11978</v>
      </c>
      <c r="F2864" t="s">
        <v>7338</v>
      </c>
      <c r="G2864">
        <v>22306</v>
      </c>
      <c r="H2864" t="s">
        <v>16223</v>
      </c>
      <c r="I2864" t="s">
        <v>8048</v>
      </c>
      <c r="J2864">
        <v>5</v>
      </c>
      <c r="K2864">
        <v>55</v>
      </c>
      <c r="L2864">
        <v>0.09</v>
      </c>
      <c r="M2864">
        <v>0.03</v>
      </c>
      <c r="N2864">
        <v>319</v>
      </c>
      <c r="O2864">
        <v>352.17</v>
      </c>
      <c r="P2864" t="s">
        <v>8049</v>
      </c>
      <c r="Q2864" t="s">
        <v>8049</v>
      </c>
      <c r="R2864" t="s">
        <v>8049</v>
      </c>
      <c r="S2864" t="s">
        <v>8049</v>
      </c>
      <c r="T2864" t="s">
        <v>8049</v>
      </c>
      <c r="U2864" t="s">
        <v>8049</v>
      </c>
      <c r="V2864" t="s">
        <v>8049</v>
      </c>
      <c r="W2864" t="s">
        <v>8049</v>
      </c>
      <c r="X2864" t="s">
        <v>8049</v>
      </c>
      <c r="Y2864" t="s">
        <v>9806</v>
      </c>
      <c r="Z2864" t="s">
        <v>8049</v>
      </c>
      <c r="AA2864" t="s">
        <v>8049</v>
      </c>
      <c r="AB2864" t="s">
        <v>8049</v>
      </c>
      <c r="AC2864" t="s">
        <v>8049</v>
      </c>
      <c r="AD2864" t="s">
        <v>8049</v>
      </c>
    </row>
    <row r="2865" spans="1:30" x14ac:dyDescent="0.3">
      <c r="A2865">
        <v>490126</v>
      </c>
      <c r="B2865">
        <f>VLOOKUP(A2865,hvbp_person_and_community_engag!$B$2:$B$2677,1,0)</f>
        <v>490126</v>
      </c>
      <c r="C2865" t="s">
        <v>16327</v>
      </c>
      <c r="D2865" t="s">
        <v>16328</v>
      </c>
      <c r="E2865" t="s">
        <v>16329</v>
      </c>
      <c r="F2865" t="s">
        <v>7338</v>
      </c>
      <c r="G2865">
        <v>24457</v>
      </c>
      <c r="H2865" t="s">
        <v>8230</v>
      </c>
      <c r="I2865" t="s">
        <v>8048</v>
      </c>
      <c r="J2865">
        <v>3</v>
      </c>
      <c r="K2865">
        <v>16</v>
      </c>
      <c r="L2865">
        <v>0.03</v>
      </c>
      <c r="M2865">
        <v>0.01</v>
      </c>
      <c r="N2865">
        <v>362</v>
      </c>
      <c r="O2865">
        <v>366.71</v>
      </c>
      <c r="P2865" t="s">
        <v>8049</v>
      </c>
      <c r="Q2865" t="s">
        <v>8049</v>
      </c>
      <c r="R2865" t="s">
        <v>8049</v>
      </c>
      <c r="S2865" t="s">
        <v>8049</v>
      </c>
      <c r="T2865" t="s">
        <v>8049</v>
      </c>
      <c r="U2865" t="s">
        <v>8049</v>
      </c>
      <c r="V2865" t="s">
        <v>8049</v>
      </c>
      <c r="W2865" t="s">
        <v>8049</v>
      </c>
      <c r="X2865" t="s">
        <v>8049</v>
      </c>
      <c r="Y2865" t="s">
        <v>12949</v>
      </c>
      <c r="Z2865" t="s">
        <v>8049</v>
      </c>
      <c r="AA2865" t="s">
        <v>8049</v>
      </c>
      <c r="AB2865" t="s">
        <v>8049</v>
      </c>
      <c r="AC2865" t="s">
        <v>8049</v>
      </c>
      <c r="AD2865" t="s">
        <v>8049</v>
      </c>
    </row>
    <row r="2866" spans="1:30" x14ac:dyDescent="0.3">
      <c r="A2866">
        <v>490127</v>
      </c>
      <c r="B2866">
        <f>VLOOKUP(A2866,hvbp_person_and_community_engag!$B$2:$B$2677,1,0)</f>
        <v>490127</v>
      </c>
      <c r="C2866" t="s">
        <v>16330</v>
      </c>
      <c r="D2866" t="s">
        <v>16331</v>
      </c>
      <c r="E2866" t="s">
        <v>2499</v>
      </c>
      <c r="F2866" t="s">
        <v>7338</v>
      </c>
      <c r="G2866">
        <v>24614</v>
      </c>
      <c r="H2866" t="s">
        <v>8082</v>
      </c>
      <c r="I2866" t="s">
        <v>8048</v>
      </c>
      <c r="J2866">
        <v>4</v>
      </c>
      <c r="K2866">
        <v>29</v>
      </c>
      <c r="L2866">
        <v>0.04</v>
      </c>
      <c r="M2866">
        <v>0.02</v>
      </c>
      <c r="N2866">
        <v>192</v>
      </c>
      <c r="O2866">
        <v>174.38</v>
      </c>
      <c r="P2866" t="s">
        <v>8049</v>
      </c>
      <c r="Q2866" t="s">
        <v>8049</v>
      </c>
      <c r="R2866" t="s">
        <v>8049</v>
      </c>
      <c r="S2866" t="s">
        <v>8049</v>
      </c>
      <c r="T2866" t="s">
        <v>8049</v>
      </c>
      <c r="U2866" t="s">
        <v>8049</v>
      </c>
      <c r="V2866" t="s">
        <v>8049</v>
      </c>
      <c r="W2866" t="s">
        <v>8049</v>
      </c>
      <c r="X2866" t="s">
        <v>8049</v>
      </c>
      <c r="Y2866" t="s">
        <v>8309</v>
      </c>
      <c r="Z2866" t="s">
        <v>8049</v>
      </c>
      <c r="AA2866" t="s">
        <v>8049</v>
      </c>
      <c r="AB2866" t="s">
        <v>8049</v>
      </c>
      <c r="AC2866" t="s">
        <v>8049</v>
      </c>
      <c r="AD2866" t="s">
        <v>8049</v>
      </c>
    </row>
    <row r="2867" spans="1:30" x14ac:dyDescent="0.3">
      <c r="A2867">
        <v>490130</v>
      </c>
      <c r="B2867">
        <f>VLOOKUP(A2867,hvbp_person_and_community_engag!$B$2:$B$2677,1,0)</f>
        <v>490130</v>
      </c>
      <c r="C2867" t="s">
        <v>16332</v>
      </c>
      <c r="D2867" t="s">
        <v>16333</v>
      </c>
      <c r="E2867" t="s">
        <v>4704</v>
      </c>
      <c r="F2867" t="s">
        <v>7338</v>
      </c>
      <c r="G2867">
        <v>23061</v>
      </c>
      <c r="H2867" t="s">
        <v>16218</v>
      </c>
      <c r="I2867" t="s">
        <v>8048</v>
      </c>
      <c r="J2867">
        <v>3</v>
      </c>
      <c r="K2867">
        <v>66</v>
      </c>
      <c r="L2867">
        <v>0.1</v>
      </c>
      <c r="M2867">
        <v>0.04</v>
      </c>
      <c r="N2867">
        <v>267</v>
      </c>
      <c r="O2867">
        <v>247.31</v>
      </c>
      <c r="P2867" t="s">
        <v>8049</v>
      </c>
      <c r="Q2867" t="s">
        <v>8049</v>
      </c>
      <c r="R2867" t="s">
        <v>8049</v>
      </c>
      <c r="S2867" t="s">
        <v>8049</v>
      </c>
      <c r="T2867" t="s">
        <v>8049</v>
      </c>
      <c r="U2867" t="s">
        <v>8049</v>
      </c>
      <c r="V2867" t="s">
        <v>8049</v>
      </c>
      <c r="W2867" t="s">
        <v>8049</v>
      </c>
      <c r="X2867" t="s">
        <v>8049</v>
      </c>
      <c r="Y2867" t="s">
        <v>11484</v>
      </c>
      <c r="Z2867" t="s">
        <v>8049</v>
      </c>
      <c r="AA2867" t="s">
        <v>8049</v>
      </c>
      <c r="AB2867" t="s">
        <v>8049</v>
      </c>
      <c r="AC2867" t="s">
        <v>8049</v>
      </c>
      <c r="AD2867" t="s">
        <v>8049</v>
      </c>
    </row>
    <row r="2868" spans="1:30" x14ac:dyDescent="0.3">
      <c r="A2868">
        <v>490136</v>
      </c>
      <c r="B2868">
        <f>VLOOKUP(A2868,hvbp_person_and_community_engag!$B$2:$B$2677,1,0)</f>
        <v>490136</v>
      </c>
      <c r="C2868" t="s">
        <v>8745</v>
      </c>
      <c r="D2868" t="s">
        <v>16334</v>
      </c>
      <c r="E2868" t="s">
        <v>16335</v>
      </c>
      <c r="F2868" t="s">
        <v>7338</v>
      </c>
      <c r="G2868">
        <v>23114</v>
      </c>
      <c r="H2868" t="s">
        <v>11787</v>
      </c>
      <c r="I2868" t="s">
        <v>8048</v>
      </c>
      <c r="J2868">
        <v>3</v>
      </c>
      <c r="K2868">
        <v>161</v>
      </c>
      <c r="L2868">
        <v>0.42</v>
      </c>
      <c r="M2868">
        <v>0.14000000000000001</v>
      </c>
      <c r="N2868">
        <v>293</v>
      </c>
      <c r="O2868">
        <v>237.63</v>
      </c>
      <c r="P2868">
        <v>19</v>
      </c>
      <c r="Q2868">
        <v>0.44</v>
      </c>
      <c r="R2868">
        <v>0.19</v>
      </c>
      <c r="S2868">
        <v>229</v>
      </c>
      <c r="T2868">
        <v>20813</v>
      </c>
      <c r="U2868">
        <v>0.86</v>
      </c>
      <c r="V2868">
        <v>0.34</v>
      </c>
      <c r="W2868">
        <v>110</v>
      </c>
      <c r="X2868" t="s">
        <v>10277</v>
      </c>
      <c r="Y2868" t="s">
        <v>10960</v>
      </c>
      <c r="Z2868">
        <v>256</v>
      </c>
      <c r="AA2868">
        <v>0.77</v>
      </c>
      <c r="AB2868">
        <v>0.25</v>
      </c>
      <c r="AC2868">
        <v>0.1</v>
      </c>
      <c r="AD2868">
        <v>0.09</v>
      </c>
    </row>
    <row r="2869" spans="1:30" x14ac:dyDescent="0.3">
      <c r="A2869">
        <v>490140</v>
      </c>
      <c r="B2869">
        <f>VLOOKUP(A2869,hvbp_person_and_community_engag!$B$2:$B$2677,1,0)</f>
        <v>490140</v>
      </c>
      <c r="C2869" t="s">
        <v>16336</v>
      </c>
      <c r="D2869" t="s">
        <v>16337</v>
      </c>
      <c r="E2869" t="s">
        <v>7542</v>
      </c>
      <c r="F2869" t="s">
        <v>7338</v>
      </c>
      <c r="G2869">
        <v>22554</v>
      </c>
      <c r="H2869" t="s">
        <v>16203</v>
      </c>
      <c r="I2869" t="s">
        <v>8048</v>
      </c>
      <c r="J2869">
        <v>3</v>
      </c>
      <c r="K2869">
        <v>31</v>
      </c>
      <c r="L2869">
        <v>0.09</v>
      </c>
      <c r="M2869">
        <v>0.03</v>
      </c>
      <c r="N2869">
        <v>288</v>
      </c>
      <c r="O2869">
        <v>267.14999999999998</v>
      </c>
      <c r="P2869" t="s">
        <v>8049</v>
      </c>
      <c r="Q2869" t="s">
        <v>8049</v>
      </c>
      <c r="R2869" t="s">
        <v>8049</v>
      </c>
      <c r="S2869" t="s">
        <v>8049</v>
      </c>
      <c r="T2869" t="s">
        <v>8049</v>
      </c>
      <c r="U2869" t="s">
        <v>8049</v>
      </c>
      <c r="V2869" t="s">
        <v>8049</v>
      </c>
      <c r="W2869" t="s">
        <v>8049</v>
      </c>
      <c r="X2869" t="s">
        <v>8049</v>
      </c>
      <c r="Y2869" t="s">
        <v>9607</v>
      </c>
      <c r="Z2869" t="s">
        <v>8049</v>
      </c>
      <c r="AA2869" t="s">
        <v>8049</v>
      </c>
      <c r="AB2869" t="s">
        <v>8049</v>
      </c>
      <c r="AC2869" t="s">
        <v>8049</v>
      </c>
      <c r="AD2869" t="s">
        <v>8049</v>
      </c>
    </row>
    <row r="2870" spans="1:30" x14ac:dyDescent="0.3">
      <c r="A2870">
        <v>490141</v>
      </c>
      <c r="B2870">
        <f>VLOOKUP(A2870,hvbp_person_and_community_engag!$B$2:$B$2677,1,0)</f>
        <v>490141</v>
      </c>
      <c r="C2870" t="s">
        <v>16338</v>
      </c>
      <c r="D2870" t="s">
        <v>16339</v>
      </c>
      <c r="E2870" t="s">
        <v>15826</v>
      </c>
      <c r="F2870" t="s">
        <v>7338</v>
      </c>
      <c r="G2870">
        <v>22408</v>
      </c>
      <c r="H2870" t="s">
        <v>8230</v>
      </c>
      <c r="I2870" t="s">
        <v>8048</v>
      </c>
      <c r="J2870">
        <v>3</v>
      </c>
      <c r="K2870">
        <v>66</v>
      </c>
      <c r="L2870">
        <v>0.14000000000000001</v>
      </c>
      <c r="M2870">
        <v>0.06</v>
      </c>
      <c r="N2870">
        <v>244</v>
      </c>
      <c r="O2870">
        <v>261.69</v>
      </c>
      <c r="P2870" t="s">
        <v>8049</v>
      </c>
      <c r="Q2870" t="s">
        <v>8049</v>
      </c>
      <c r="R2870" t="s">
        <v>8049</v>
      </c>
      <c r="S2870" t="s">
        <v>8049</v>
      </c>
      <c r="T2870" t="s">
        <v>8049</v>
      </c>
      <c r="U2870" t="s">
        <v>8049</v>
      </c>
      <c r="V2870" t="s">
        <v>8049</v>
      </c>
      <c r="W2870" t="s">
        <v>8049</v>
      </c>
      <c r="X2870" t="s">
        <v>8049</v>
      </c>
      <c r="Y2870" t="s">
        <v>9043</v>
      </c>
      <c r="Z2870" t="s">
        <v>8049</v>
      </c>
      <c r="AA2870" t="s">
        <v>8049</v>
      </c>
      <c r="AB2870" t="s">
        <v>8049</v>
      </c>
      <c r="AC2870" t="s">
        <v>8049</v>
      </c>
      <c r="AD2870" t="s">
        <v>8049</v>
      </c>
    </row>
    <row r="2871" spans="1:30" x14ac:dyDescent="0.3">
      <c r="A2871">
        <v>490143</v>
      </c>
      <c r="B2871">
        <f>VLOOKUP(A2871,hvbp_person_and_community_engag!$B$2:$B$2677,1,0)</f>
        <v>490143</v>
      </c>
      <c r="C2871" t="s">
        <v>16340</v>
      </c>
      <c r="D2871" t="s">
        <v>16341</v>
      </c>
      <c r="E2871" t="s">
        <v>16260</v>
      </c>
      <c r="F2871" t="s">
        <v>7338</v>
      </c>
      <c r="G2871">
        <v>23185</v>
      </c>
      <c r="H2871" t="s">
        <v>16218</v>
      </c>
      <c r="I2871" t="s">
        <v>8048</v>
      </c>
      <c r="J2871">
        <v>4</v>
      </c>
      <c r="K2871">
        <v>58</v>
      </c>
      <c r="L2871">
        <v>0.14000000000000001</v>
      </c>
      <c r="M2871">
        <v>0.05</v>
      </c>
      <c r="N2871">
        <v>285</v>
      </c>
      <c r="O2871">
        <v>261.41000000000003</v>
      </c>
      <c r="P2871" t="s">
        <v>8049</v>
      </c>
      <c r="Q2871" t="s">
        <v>8049</v>
      </c>
      <c r="R2871" t="s">
        <v>8049</v>
      </c>
      <c r="S2871" t="s">
        <v>8049</v>
      </c>
      <c r="T2871" t="s">
        <v>8049</v>
      </c>
      <c r="U2871" t="s">
        <v>8049</v>
      </c>
      <c r="V2871" t="s">
        <v>8049</v>
      </c>
      <c r="W2871" t="s">
        <v>8049</v>
      </c>
      <c r="X2871" t="s">
        <v>8049</v>
      </c>
      <c r="Y2871" t="s">
        <v>9607</v>
      </c>
      <c r="Z2871" t="s">
        <v>8049</v>
      </c>
      <c r="AA2871" t="s">
        <v>8049</v>
      </c>
      <c r="AB2871" t="s">
        <v>8049</v>
      </c>
      <c r="AC2871" t="s">
        <v>8049</v>
      </c>
      <c r="AD2871" t="s">
        <v>8049</v>
      </c>
    </row>
    <row r="2872" spans="1:30" x14ac:dyDescent="0.3">
      <c r="A2872">
        <v>490144</v>
      </c>
      <c r="B2872">
        <f>VLOOKUP(A2872,hvbp_person_and_community_engag!$B$2:$B$2677,1,0)</f>
        <v>490144</v>
      </c>
      <c r="C2872" t="s">
        <v>16342</v>
      </c>
      <c r="D2872" t="s">
        <v>16343</v>
      </c>
      <c r="E2872" t="s">
        <v>16344</v>
      </c>
      <c r="F2872" t="s">
        <v>7338</v>
      </c>
      <c r="G2872">
        <v>20169</v>
      </c>
      <c r="H2872" t="s">
        <v>13949</v>
      </c>
      <c r="I2872" t="s">
        <v>8048</v>
      </c>
      <c r="J2872">
        <v>4</v>
      </c>
      <c r="K2872">
        <v>39</v>
      </c>
      <c r="L2872">
        <v>7.0000000000000007E-2</v>
      </c>
      <c r="M2872">
        <v>0.03</v>
      </c>
      <c r="N2872">
        <v>230</v>
      </c>
      <c r="O2872">
        <v>221.71</v>
      </c>
      <c r="P2872" t="s">
        <v>8049</v>
      </c>
      <c r="Q2872" t="s">
        <v>8049</v>
      </c>
      <c r="R2872" t="s">
        <v>8049</v>
      </c>
      <c r="S2872" t="s">
        <v>8049</v>
      </c>
      <c r="T2872" t="s">
        <v>8049</v>
      </c>
      <c r="U2872" t="s">
        <v>8049</v>
      </c>
      <c r="V2872" t="s">
        <v>8049</v>
      </c>
      <c r="W2872" t="s">
        <v>8049</v>
      </c>
      <c r="X2872" t="s">
        <v>8049</v>
      </c>
      <c r="Y2872" t="s">
        <v>9105</v>
      </c>
      <c r="Z2872" t="s">
        <v>8049</v>
      </c>
      <c r="AA2872" t="s">
        <v>8049</v>
      </c>
      <c r="AB2872" t="s">
        <v>8049</v>
      </c>
      <c r="AC2872" t="s">
        <v>8049</v>
      </c>
      <c r="AD2872" t="s">
        <v>8049</v>
      </c>
    </row>
    <row r="2873" spans="1:30" x14ac:dyDescent="0.3">
      <c r="A2873">
        <v>491304</v>
      </c>
      <c r="B2873" t="e">
        <f>VLOOKUP(A2873,hvbp_person_and_community_engag!$B$2:$B$2677,1,0)</f>
        <v>#N/A</v>
      </c>
      <c r="C2873" t="s">
        <v>16345</v>
      </c>
      <c r="D2873" t="s">
        <v>16346</v>
      </c>
      <c r="E2873" t="s">
        <v>6483</v>
      </c>
      <c r="F2873" t="s">
        <v>7338</v>
      </c>
      <c r="G2873">
        <v>24450</v>
      </c>
      <c r="H2873" t="s">
        <v>16209</v>
      </c>
      <c r="I2873" t="s">
        <v>8239</v>
      </c>
      <c r="J2873">
        <v>4</v>
      </c>
      <c r="K2873">
        <v>62</v>
      </c>
      <c r="L2873">
        <v>0.09</v>
      </c>
      <c r="M2873">
        <v>0.04</v>
      </c>
      <c r="N2873">
        <v>241</v>
      </c>
      <c r="O2873">
        <v>333.65</v>
      </c>
      <c r="P2873" t="s">
        <v>8049</v>
      </c>
      <c r="Q2873" t="s">
        <v>8049</v>
      </c>
      <c r="R2873" t="s">
        <v>8049</v>
      </c>
      <c r="S2873" t="s">
        <v>8049</v>
      </c>
      <c r="T2873" t="s">
        <v>8049</v>
      </c>
      <c r="U2873" t="s">
        <v>8049</v>
      </c>
      <c r="V2873" t="s">
        <v>8049</v>
      </c>
      <c r="W2873" t="s">
        <v>8049</v>
      </c>
      <c r="X2873" t="s">
        <v>8049</v>
      </c>
      <c r="Y2873" t="s">
        <v>8818</v>
      </c>
      <c r="Z2873" t="s">
        <v>8049</v>
      </c>
      <c r="AA2873" t="s">
        <v>8049</v>
      </c>
      <c r="AB2873" t="s">
        <v>8049</v>
      </c>
      <c r="AC2873" t="s">
        <v>8049</v>
      </c>
      <c r="AD2873" t="s">
        <v>8049</v>
      </c>
    </row>
    <row r="2874" spans="1:30" x14ac:dyDescent="0.3">
      <c r="A2874">
        <v>491307</v>
      </c>
      <c r="B2874" t="e">
        <f>VLOOKUP(A2874,hvbp_person_and_community_engag!$B$2:$B$2677,1,0)</f>
        <v>#N/A</v>
      </c>
      <c r="C2874" t="s">
        <v>16347</v>
      </c>
      <c r="D2874" t="s">
        <v>16348</v>
      </c>
      <c r="E2874" t="s">
        <v>16349</v>
      </c>
      <c r="F2874" t="s">
        <v>7338</v>
      </c>
      <c r="G2874">
        <v>22835</v>
      </c>
      <c r="H2874" t="s">
        <v>13324</v>
      </c>
      <c r="I2874" t="s">
        <v>8239</v>
      </c>
      <c r="J2874">
        <v>4</v>
      </c>
      <c r="K2874">
        <v>13</v>
      </c>
      <c r="L2874">
        <v>0.02</v>
      </c>
      <c r="M2874">
        <v>0.01</v>
      </c>
      <c r="N2874">
        <v>172</v>
      </c>
      <c r="O2874">
        <v>209.28</v>
      </c>
      <c r="P2874" t="s">
        <v>8049</v>
      </c>
      <c r="Q2874" t="s">
        <v>8049</v>
      </c>
      <c r="R2874" t="s">
        <v>8049</v>
      </c>
      <c r="S2874" t="s">
        <v>8049</v>
      </c>
      <c r="T2874" t="s">
        <v>8049</v>
      </c>
      <c r="U2874" t="s">
        <v>8049</v>
      </c>
      <c r="V2874" t="s">
        <v>8049</v>
      </c>
      <c r="W2874" t="s">
        <v>8049</v>
      </c>
      <c r="X2874" t="s">
        <v>8049</v>
      </c>
      <c r="Y2874" t="s">
        <v>8668</v>
      </c>
      <c r="Z2874" t="s">
        <v>8049</v>
      </c>
      <c r="AA2874" t="s">
        <v>8049</v>
      </c>
      <c r="AB2874" t="s">
        <v>8049</v>
      </c>
      <c r="AC2874" t="s">
        <v>8049</v>
      </c>
      <c r="AD2874" t="s">
        <v>8049</v>
      </c>
    </row>
    <row r="2875" spans="1:30" x14ac:dyDescent="0.3">
      <c r="A2875">
        <v>500001</v>
      </c>
      <c r="B2875" t="e">
        <f>VLOOKUP(A2875,hvbp_person_and_community_engag!$B$2:$B$2677,1,0)</f>
        <v>#N/A</v>
      </c>
      <c r="C2875" t="s">
        <v>16350</v>
      </c>
      <c r="D2875" t="s">
        <v>16351</v>
      </c>
      <c r="E2875" t="s">
        <v>16352</v>
      </c>
      <c r="F2875" t="s">
        <v>7557</v>
      </c>
      <c r="G2875">
        <v>98133</v>
      </c>
      <c r="H2875" t="s">
        <v>16353</v>
      </c>
      <c r="I2875" t="s">
        <v>8048</v>
      </c>
      <c r="J2875">
        <v>4</v>
      </c>
      <c r="K2875">
        <v>139</v>
      </c>
      <c r="L2875">
        <v>0.36</v>
      </c>
      <c r="M2875">
        <v>0.14000000000000001</v>
      </c>
      <c r="N2875">
        <v>250</v>
      </c>
      <c r="O2875">
        <v>261.27</v>
      </c>
      <c r="P2875">
        <v>13</v>
      </c>
      <c r="Q2875">
        <v>0.22</v>
      </c>
      <c r="R2875">
        <v>0.14000000000000001</v>
      </c>
      <c r="S2875">
        <v>162</v>
      </c>
      <c r="T2875">
        <v>14423</v>
      </c>
      <c r="U2875">
        <v>0.56999999999999995</v>
      </c>
      <c r="V2875">
        <v>0.28000000000000003</v>
      </c>
      <c r="W2875">
        <v>126</v>
      </c>
      <c r="X2875">
        <v>174.61003822000001</v>
      </c>
      <c r="Y2875" t="s">
        <v>8397</v>
      </c>
      <c r="Z2875">
        <v>207</v>
      </c>
      <c r="AA2875">
        <v>0.5</v>
      </c>
      <c r="AB2875">
        <v>0.22</v>
      </c>
      <c r="AC2875">
        <v>7.0000000000000007E-2</v>
      </c>
      <c r="AD2875">
        <v>0.06</v>
      </c>
    </row>
    <row r="2876" spans="1:30" x14ac:dyDescent="0.3">
      <c r="A2876">
        <v>500002</v>
      </c>
      <c r="B2876">
        <f>VLOOKUP(A2876,hvbp_person_and_community_engag!$B$2:$B$2677,1,0)</f>
        <v>500002</v>
      </c>
      <c r="C2876" t="s">
        <v>16354</v>
      </c>
      <c r="D2876" t="s">
        <v>16355</v>
      </c>
      <c r="E2876" t="s">
        <v>7558</v>
      </c>
      <c r="F2876" t="s">
        <v>7557</v>
      </c>
      <c r="G2876">
        <v>99362</v>
      </c>
      <c r="H2876" t="s">
        <v>8213</v>
      </c>
      <c r="I2876" t="s">
        <v>8048</v>
      </c>
      <c r="J2876">
        <v>5</v>
      </c>
      <c r="K2876">
        <v>39</v>
      </c>
      <c r="L2876">
        <v>7.0000000000000007E-2</v>
      </c>
      <c r="M2876">
        <v>0.02</v>
      </c>
      <c r="N2876">
        <v>313</v>
      </c>
      <c r="O2876">
        <v>334.27</v>
      </c>
      <c r="P2876" t="s">
        <v>8049</v>
      </c>
      <c r="Q2876" t="s">
        <v>8049</v>
      </c>
      <c r="R2876" t="s">
        <v>8049</v>
      </c>
      <c r="S2876" t="s">
        <v>8049</v>
      </c>
      <c r="T2876" t="s">
        <v>8049</v>
      </c>
      <c r="U2876" t="s">
        <v>8049</v>
      </c>
      <c r="V2876" t="s">
        <v>8049</v>
      </c>
      <c r="W2876" t="s">
        <v>8049</v>
      </c>
      <c r="X2876" t="s">
        <v>8049</v>
      </c>
      <c r="Y2876" t="s">
        <v>9760</v>
      </c>
      <c r="Z2876" t="s">
        <v>8049</v>
      </c>
      <c r="AA2876" t="s">
        <v>8049</v>
      </c>
      <c r="AB2876" t="s">
        <v>8049</v>
      </c>
      <c r="AC2876" t="s">
        <v>8049</v>
      </c>
      <c r="AD2876" t="s">
        <v>8049</v>
      </c>
    </row>
    <row r="2877" spans="1:30" x14ac:dyDescent="0.3">
      <c r="A2877">
        <v>500003</v>
      </c>
      <c r="B2877">
        <f>VLOOKUP(A2877,hvbp_person_and_community_engag!$B$2:$B$2677,1,0)</f>
        <v>500003</v>
      </c>
      <c r="C2877" t="s">
        <v>16356</v>
      </c>
      <c r="D2877" t="s">
        <v>16357</v>
      </c>
      <c r="E2877" t="s">
        <v>10769</v>
      </c>
      <c r="F2877" t="s">
        <v>7557</v>
      </c>
      <c r="G2877">
        <v>98274</v>
      </c>
      <c r="H2877" t="s">
        <v>16358</v>
      </c>
      <c r="I2877" t="s">
        <v>8048</v>
      </c>
      <c r="J2877">
        <v>1</v>
      </c>
      <c r="K2877">
        <v>164</v>
      </c>
      <c r="L2877">
        <v>0.53</v>
      </c>
      <c r="M2877">
        <v>0.14000000000000001</v>
      </c>
      <c r="N2877">
        <v>373</v>
      </c>
      <c r="O2877">
        <v>355.56</v>
      </c>
      <c r="P2877" t="s">
        <v>8049</v>
      </c>
      <c r="Q2877" t="s">
        <v>8049</v>
      </c>
      <c r="R2877" t="s">
        <v>8049</v>
      </c>
      <c r="S2877" t="s">
        <v>8049</v>
      </c>
      <c r="T2877" t="s">
        <v>8049</v>
      </c>
      <c r="U2877" t="s">
        <v>8049</v>
      </c>
      <c r="V2877" t="s">
        <v>8049</v>
      </c>
      <c r="W2877" t="s">
        <v>8049</v>
      </c>
      <c r="X2877" t="s">
        <v>8049</v>
      </c>
      <c r="Y2877" t="s">
        <v>9024</v>
      </c>
      <c r="Z2877" t="s">
        <v>8049</v>
      </c>
      <c r="AA2877" t="s">
        <v>8049</v>
      </c>
      <c r="AB2877" t="s">
        <v>8049</v>
      </c>
      <c r="AC2877" t="s">
        <v>8049</v>
      </c>
      <c r="AD2877" t="s">
        <v>8049</v>
      </c>
    </row>
    <row r="2878" spans="1:30" x14ac:dyDescent="0.3">
      <c r="A2878">
        <v>500005</v>
      </c>
      <c r="B2878">
        <f>VLOOKUP(A2878,hvbp_person_and_community_engag!$B$2:$B$2677,1,0)</f>
        <v>500005</v>
      </c>
      <c r="C2878" t="s">
        <v>16359</v>
      </c>
      <c r="D2878" t="s">
        <v>16360</v>
      </c>
      <c r="E2878" t="s">
        <v>16352</v>
      </c>
      <c r="F2878" t="s">
        <v>7557</v>
      </c>
      <c r="G2878">
        <v>98101</v>
      </c>
      <c r="H2878" t="s">
        <v>16361</v>
      </c>
      <c r="I2878" t="s">
        <v>8048</v>
      </c>
      <c r="J2878">
        <v>4</v>
      </c>
      <c r="K2878">
        <v>262</v>
      </c>
      <c r="L2878">
        <v>0.85</v>
      </c>
      <c r="M2878">
        <v>0.36</v>
      </c>
      <c r="N2878">
        <v>234</v>
      </c>
      <c r="O2878">
        <v>268.70999999999998</v>
      </c>
      <c r="P2878">
        <v>21</v>
      </c>
      <c r="Q2878">
        <v>0.81</v>
      </c>
      <c r="R2878">
        <v>0.32</v>
      </c>
      <c r="S2878">
        <v>251</v>
      </c>
      <c r="T2878">
        <v>24872</v>
      </c>
      <c r="U2878">
        <v>1.66</v>
      </c>
      <c r="V2878">
        <v>0.69</v>
      </c>
      <c r="W2878">
        <v>173</v>
      </c>
      <c r="X2878" t="s">
        <v>9477</v>
      </c>
      <c r="Y2878" t="s">
        <v>9363</v>
      </c>
      <c r="Z2878">
        <v>242</v>
      </c>
      <c r="AA2878">
        <v>1.47</v>
      </c>
      <c r="AB2878">
        <v>0.57999999999999996</v>
      </c>
      <c r="AC2878">
        <v>0.19</v>
      </c>
      <c r="AD2878">
        <v>0.11</v>
      </c>
    </row>
    <row r="2879" spans="1:30" x14ac:dyDescent="0.3">
      <c r="A2879">
        <v>500007</v>
      </c>
      <c r="B2879">
        <f>VLOOKUP(A2879,hvbp_person_and_community_engag!$B$2:$B$2677,1,0)</f>
        <v>500007</v>
      </c>
      <c r="C2879" t="s">
        <v>16362</v>
      </c>
      <c r="D2879" t="s">
        <v>16363</v>
      </c>
      <c r="E2879" t="s">
        <v>16364</v>
      </c>
      <c r="F2879" t="s">
        <v>7557</v>
      </c>
      <c r="G2879">
        <v>98221</v>
      </c>
      <c r="H2879" t="s">
        <v>16362</v>
      </c>
      <c r="I2879" t="s">
        <v>8048</v>
      </c>
      <c r="J2879">
        <v>4</v>
      </c>
      <c r="K2879">
        <v>97</v>
      </c>
      <c r="L2879">
        <v>0.17</v>
      </c>
      <c r="M2879">
        <v>0.09</v>
      </c>
      <c r="N2879">
        <v>188</v>
      </c>
      <c r="O2879">
        <v>190.36</v>
      </c>
      <c r="P2879" t="s">
        <v>8049</v>
      </c>
      <c r="Q2879" t="s">
        <v>8049</v>
      </c>
      <c r="R2879" t="s">
        <v>8049</v>
      </c>
      <c r="S2879" t="s">
        <v>8049</v>
      </c>
      <c r="T2879" t="s">
        <v>8049</v>
      </c>
      <c r="U2879" t="s">
        <v>8049</v>
      </c>
      <c r="V2879" t="s">
        <v>8049</v>
      </c>
      <c r="W2879" t="s">
        <v>8049</v>
      </c>
      <c r="X2879" t="s">
        <v>8049</v>
      </c>
      <c r="Y2879" t="s">
        <v>8726</v>
      </c>
      <c r="Z2879" t="s">
        <v>8049</v>
      </c>
      <c r="AA2879" t="s">
        <v>8049</v>
      </c>
      <c r="AB2879" t="s">
        <v>8049</v>
      </c>
      <c r="AC2879" t="s">
        <v>8049</v>
      </c>
      <c r="AD2879" t="s">
        <v>8049</v>
      </c>
    </row>
    <row r="2880" spans="1:30" x14ac:dyDescent="0.3">
      <c r="A2880">
        <v>500008</v>
      </c>
      <c r="B2880">
        <f>VLOOKUP(A2880,hvbp_person_and_community_engag!$B$2:$B$2677,1,0)</f>
        <v>500008</v>
      </c>
      <c r="C2880" t="s">
        <v>16365</v>
      </c>
      <c r="D2880" t="s">
        <v>16366</v>
      </c>
      <c r="E2880" t="s">
        <v>16352</v>
      </c>
      <c r="F2880" t="s">
        <v>7557</v>
      </c>
      <c r="G2880">
        <v>98195</v>
      </c>
      <c r="H2880" t="s">
        <v>16353</v>
      </c>
      <c r="I2880" t="s">
        <v>8048</v>
      </c>
      <c r="J2880">
        <v>4</v>
      </c>
      <c r="K2880">
        <v>590</v>
      </c>
      <c r="L2880">
        <v>1.97</v>
      </c>
      <c r="M2880">
        <v>0.71</v>
      </c>
      <c r="N2880">
        <v>280</v>
      </c>
      <c r="O2880">
        <v>291.95999999999998</v>
      </c>
      <c r="P2880">
        <v>69</v>
      </c>
      <c r="Q2880">
        <v>2.79</v>
      </c>
      <c r="R2880">
        <v>1.26</v>
      </c>
      <c r="S2880">
        <v>221</v>
      </c>
      <c r="T2880">
        <v>30111</v>
      </c>
      <c r="U2880">
        <v>4.76</v>
      </c>
      <c r="V2880">
        <v>1.97</v>
      </c>
      <c r="W2880">
        <v>145</v>
      </c>
      <c r="X2880" t="s">
        <v>8342</v>
      </c>
      <c r="Y2880" t="s">
        <v>9885</v>
      </c>
      <c r="Z2880">
        <v>242</v>
      </c>
      <c r="AA2880">
        <v>4.38</v>
      </c>
      <c r="AB2880">
        <v>1.7</v>
      </c>
      <c r="AC2880">
        <v>0.39</v>
      </c>
      <c r="AD2880">
        <v>0.27</v>
      </c>
    </row>
    <row r="2881" spans="1:30" x14ac:dyDescent="0.3">
      <c r="A2881">
        <v>500011</v>
      </c>
      <c r="B2881">
        <f>VLOOKUP(A2881,hvbp_person_and_community_engag!$B$2:$B$2677,1,0)</f>
        <v>500011</v>
      </c>
      <c r="C2881" t="s">
        <v>16367</v>
      </c>
      <c r="D2881" t="s">
        <v>16368</v>
      </c>
      <c r="E2881" t="s">
        <v>16369</v>
      </c>
      <c r="F2881" t="s">
        <v>7557</v>
      </c>
      <c r="G2881">
        <v>98166</v>
      </c>
      <c r="H2881" t="s">
        <v>8463</v>
      </c>
      <c r="I2881" t="s">
        <v>8048</v>
      </c>
      <c r="J2881">
        <v>2</v>
      </c>
      <c r="K2881">
        <v>117</v>
      </c>
      <c r="L2881">
        <v>0.26</v>
      </c>
      <c r="M2881">
        <v>0.11</v>
      </c>
      <c r="N2881">
        <v>245</v>
      </c>
      <c r="O2881">
        <v>263.23</v>
      </c>
      <c r="P2881" t="s">
        <v>8049</v>
      </c>
      <c r="Q2881" t="s">
        <v>8049</v>
      </c>
      <c r="R2881" t="s">
        <v>8049</v>
      </c>
      <c r="S2881" t="s">
        <v>8049</v>
      </c>
      <c r="T2881" t="s">
        <v>8049</v>
      </c>
      <c r="U2881" t="s">
        <v>8049</v>
      </c>
      <c r="V2881" t="s">
        <v>8049</v>
      </c>
      <c r="W2881" t="s">
        <v>8049</v>
      </c>
      <c r="X2881" t="s">
        <v>8049</v>
      </c>
      <c r="Y2881" t="s">
        <v>8370</v>
      </c>
      <c r="Z2881" t="s">
        <v>8049</v>
      </c>
      <c r="AA2881" t="s">
        <v>8049</v>
      </c>
      <c r="AB2881" t="s">
        <v>8049</v>
      </c>
      <c r="AC2881" t="s">
        <v>8049</v>
      </c>
      <c r="AD2881" t="s">
        <v>8049</v>
      </c>
    </row>
    <row r="2882" spans="1:30" x14ac:dyDescent="0.3">
      <c r="A2882">
        <v>500014</v>
      </c>
      <c r="B2882">
        <f>VLOOKUP(A2882,hvbp_person_and_community_engag!$B$2:$B$2677,1,0)</f>
        <v>500014</v>
      </c>
      <c r="C2882" t="s">
        <v>16370</v>
      </c>
      <c r="D2882" t="s">
        <v>16371</v>
      </c>
      <c r="E2882" t="s">
        <v>14896</v>
      </c>
      <c r="F2882" t="s">
        <v>7557</v>
      </c>
      <c r="G2882">
        <v>98201</v>
      </c>
      <c r="H2882" t="s">
        <v>8213</v>
      </c>
      <c r="I2882" t="s">
        <v>8048</v>
      </c>
      <c r="J2882">
        <v>2</v>
      </c>
      <c r="K2882">
        <v>318</v>
      </c>
      <c r="L2882">
        <v>0.93</v>
      </c>
      <c r="M2882">
        <v>0.36</v>
      </c>
      <c r="N2882">
        <v>260</v>
      </c>
      <c r="O2882">
        <v>294.45</v>
      </c>
      <c r="P2882">
        <v>48</v>
      </c>
      <c r="Q2882">
        <v>1.34</v>
      </c>
      <c r="R2882">
        <v>0.47</v>
      </c>
      <c r="S2882">
        <v>286</v>
      </c>
      <c r="T2882">
        <v>25266</v>
      </c>
      <c r="U2882">
        <v>2.27</v>
      </c>
      <c r="V2882">
        <v>0.83</v>
      </c>
      <c r="W2882">
        <v>144</v>
      </c>
      <c r="X2882" t="s">
        <v>8764</v>
      </c>
      <c r="Y2882" t="s">
        <v>8427</v>
      </c>
      <c r="Z2882">
        <v>275</v>
      </c>
      <c r="AA2882">
        <v>2.0499999999999998</v>
      </c>
      <c r="AB2882">
        <v>0.67</v>
      </c>
      <c r="AC2882">
        <v>0.23</v>
      </c>
      <c r="AD2882">
        <v>0.16</v>
      </c>
    </row>
    <row r="2883" spans="1:30" x14ac:dyDescent="0.3">
      <c r="A2883">
        <v>500015</v>
      </c>
      <c r="B2883">
        <f>VLOOKUP(A2883,hvbp_person_and_community_engag!$B$2:$B$2677,1,0)</f>
        <v>500015</v>
      </c>
      <c r="C2883" t="s">
        <v>16372</v>
      </c>
      <c r="D2883" t="s">
        <v>16373</v>
      </c>
      <c r="E2883" t="s">
        <v>9224</v>
      </c>
      <c r="F2883" t="s">
        <v>7557</v>
      </c>
      <c r="G2883">
        <v>98001</v>
      </c>
      <c r="H2883" t="s">
        <v>16374</v>
      </c>
      <c r="I2883" t="s">
        <v>8048</v>
      </c>
      <c r="J2883">
        <v>2</v>
      </c>
      <c r="K2883">
        <v>136</v>
      </c>
      <c r="L2883">
        <v>0.57999999999999996</v>
      </c>
      <c r="M2883">
        <v>0.15</v>
      </c>
      <c r="N2883">
        <v>396</v>
      </c>
      <c r="O2883">
        <v>393.44</v>
      </c>
      <c r="P2883" t="s">
        <v>8049</v>
      </c>
      <c r="Q2883" t="s">
        <v>8049</v>
      </c>
      <c r="R2883" t="s">
        <v>8049</v>
      </c>
      <c r="S2883" t="s">
        <v>8049</v>
      </c>
      <c r="T2883" t="s">
        <v>8049</v>
      </c>
      <c r="U2883" t="s">
        <v>8049</v>
      </c>
      <c r="V2883" t="s">
        <v>8049</v>
      </c>
      <c r="W2883" t="s">
        <v>8049</v>
      </c>
      <c r="X2883" t="s">
        <v>8049</v>
      </c>
      <c r="Y2883" t="s">
        <v>8223</v>
      </c>
      <c r="Z2883" t="s">
        <v>8049</v>
      </c>
      <c r="AA2883" t="s">
        <v>8049</v>
      </c>
      <c r="AB2883" t="s">
        <v>8049</v>
      </c>
      <c r="AC2883" t="s">
        <v>8049</v>
      </c>
      <c r="AD2883" t="s">
        <v>8049</v>
      </c>
    </row>
    <row r="2884" spans="1:30" x14ac:dyDescent="0.3">
      <c r="A2884">
        <v>500016</v>
      </c>
      <c r="B2884">
        <f>VLOOKUP(A2884,hvbp_person_and_community_engag!$B$2:$B$2677,1,0)</f>
        <v>500016</v>
      </c>
      <c r="C2884" t="s">
        <v>16375</v>
      </c>
      <c r="D2884" t="s">
        <v>16376</v>
      </c>
      <c r="E2884" t="s">
        <v>16377</v>
      </c>
      <c r="F2884" t="s">
        <v>7557</v>
      </c>
      <c r="G2884">
        <v>98807</v>
      </c>
      <c r="H2884" t="s">
        <v>16378</v>
      </c>
      <c r="I2884" t="s">
        <v>8048</v>
      </c>
      <c r="J2884">
        <v>4</v>
      </c>
      <c r="K2884">
        <v>91</v>
      </c>
      <c r="L2884">
        <v>0.32</v>
      </c>
      <c r="M2884">
        <v>0.1</v>
      </c>
      <c r="N2884">
        <v>309</v>
      </c>
      <c r="O2884">
        <v>333.74</v>
      </c>
      <c r="P2884">
        <v>23</v>
      </c>
      <c r="Q2884">
        <v>0.56999999999999995</v>
      </c>
      <c r="R2884">
        <v>0.23</v>
      </c>
      <c r="S2884">
        <v>250</v>
      </c>
      <c r="T2884">
        <v>20027</v>
      </c>
      <c r="U2884">
        <v>0.89</v>
      </c>
      <c r="V2884">
        <v>0.33</v>
      </c>
      <c r="W2884">
        <v>172</v>
      </c>
      <c r="X2884" t="s">
        <v>9477</v>
      </c>
      <c r="Y2884" t="s">
        <v>9568</v>
      </c>
      <c r="Z2884">
        <v>268</v>
      </c>
      <c r="AA2884">
        <v>0.8</v>
      </c>
      <c r="AB2884">
        <v>0.28000000000000003</v>
      </c>
      <c r="AC2884">
        <v>0.09</v>
      </c>
      <c r="AD2884">
        <v>0.05</v>
      </c>
    </row>
    <row r="2885" spans="1:30" x14ac:dyDescent="0.3">
      <c r="A2885">
        <v>500019</v>
      </c>
      <c r="B2885">
        <f>VLOOKUP(A2885,hvbp_person_and_community_engag!$B$2:$B$2677,1,0)</f>
        <v>500019</v>
      </c>
      <c r="C2885" t="s">
        <v>16379</v>
      </c>
      <c r="D2885" t="s">
        <v>16380</v>
      </c>
      <c r="E2885" t="s">
        <v>10757</v>
      </c>
      <c r="F2885" t="s">
        <v>7557</v>
      </c>
      <c r="G2885">
        <v>98531</v>
      </c>
      <c r="H2885" t="s">
        <v>8213</v>
      </c>
      <c r="I2885" t="s">
        <v>8048</v>
      </c>
      <c r="J2885">
        <v>3</v>
      </c>
      <c r="K2885">
        <v>162</v>
      </c>
      <c r="L2885">
        <v>0.49</v>
      </c>
      <c r="M2885">
        <v>0.13</v>
      </c>
      <c r="N2885">
        <v>383</v>
      </c>
      <c r="O2885">
        <v>428.94</v>
      </c>
      <c r="P2885" t="s">
        <v>8049</v>
      </c>
      <c r="Q2885" t="s">
        <v>8049</v>
      </c>
      <c r="R2885" t="s">
        <v>8049</v>
      </c>
      <c r="S2885" t="s">
        <v>8049</v>
      </c>
      <c r="T2885" t="s">
        <v>8049</v>
      </c>
      <c r="U2885" t="s">
        <v>8049</v>
      </c>
      <c r="V2885" t="s">
        <v>8049</v>
      </c>
      <c r="W2885" t="s">
        <v>8049</v>
      </c>
      <c r="X2885" t="s">
        <v>8049</v>
      </c>
      <c r="Y2885">
        <v>444.13762953000003</v>
      </c>
      <c r="Z2885" t="s">
        <v>8049</v>
      </c>
      <c r="AA2885" t="s">
        <v>8049</v>
      </c>
      <c r="AB2885" t="s">
        <v>8049</v>
      </c>
      <c r="AC2885" t="s">
        <v>8049</v>
      </c>
      <c r="AD2885" t="s">
        <v>8049</v>
      </c>
    </row>
    <row r="2886" spans="1:30" x14ac:dyDescent="0.3">
      <c r="A2886">
        <v>500021</v>
      </c>
      <c r="B2886">
        <f>VLOOKUP(A2886,hvbp_person_and_community_engag!$B$2:$B$2677,1,0)</f>
        <v>500021</v>
      </c>
      <c r="C2886" t="s">
        <v>16381</v>
      </c>
      <c r="D2886" t="s">
        <v>16382</v>
      </c>
      <c r="E2886" t="s">
        <v>9297</v>
      </c>
      <c r="F2886" t="s">
        <v>7557</v>
      </c>
      <c r="G2886">
        <v>98499</v>
      </c>
      <c r="H2886" t="s">
        <v>8463</v>
      </c>
      <c r="I2886" t="s">
        <v>8048</v>
      </c>
      <c r="J2886">
        <v>1</v>
      </c>
      <c r="K2886">
        <v>86</v>
      </c>
      <c r="L2886">
        <v>0.37</v>
      </c>
      <c r="M2886">
        <v>0.13</v>
      </c>
      <c r="N2886">
        <v>275</v>
      </c>
      <c r="O2886">
        <v>291.52999999999997</v>
      </c>
      <c r="P2886" t="s">
        <v>8049</v>
      </c>
      <c r="Q2886" t="s">
        <v>8049</v>
      </c>
      <c r="R2886" t="s">
        <v>8049</v>
      </c>
      <c r="S2886" t="s">
        <v>8049</v>
      </c>
      <c r="T2886" t="s">
        <v>8049</v>
      </c>
      <c r="U2886" t="s">
        <v>8049</v>
      </c>
      <c r="V2886" t="s">
        <v>8049</v>
      </c>
      <c r="W2886" t="s">
        <v>8049</v>
      </c>
      <c r="X2886" t="s">
        <v>8049</v>
      </c>
      <c r="Y2886" t="s">
        <v>9017</v>
      </c>
      <c r="Z2886" t="s">
        <v>8049</v>
      </c>
      <c r="AA2886" t="s">
        <v>8049</v>
      </c>
      <c r="AB2886" t="s">
        <v>8049</v>
      </c>
      <c r="AC2886" t="s">
        <v>8049</v>
      </c>
      <c r="AD2886" t="s">
        <v>8049</v>
      </c>
    </row>
    <row r="2887" spans="1:30" x14ac:dyDescent="0.3">
      <c r="A2887">
        <v>500024</v>
      </c>
      <c r="B2887">
        <f>VLOOKUP(A2887,hvbp_person_and_community_engag!$B$2:$B$2677,1,0)</f>
        <v>500024</v>
      </c>
      <c r="C2887" t="s">
        <v>16383</v>
      </c>
      <c r="D2887" t="s">
        <v>16384</v>
      </c>
      <c r="E2887" t="s">
        <v>16385</v>
      </c>
      <c r="F2887" t="s">
        <v>7557</v>
      </c>
      <c r="G2887">
        <v>98506</v>
      </c>
      <c r="H2887" t="s">
        <v>8213</v>
      </c>
      <c r="I2887" t="s">
        <v>8048</v>
      </c>
      <c r="J2887">
        <v>3</v>
      </c>
      <c r="K2887">
        <v>180</v>
      </c>
      <c r="L2887">
        <v>0.59</v>
      </c>
      <c r="M2887">
        <v>0.21</v>
      </c>
      <c r="N2887">
        <v>287</v>
      </c>
      <c r="O2887">
        <v>308.45999999999998</v>
      </c>
      <c r="P2887">
        <v>22</v>
      </c>
      <c r="Q2887">
        <v>0.7</v>
      </c>
      <c r="R2887">
        <v>0.23</v>
      </c>
      <c r="S2887">
        <v>301</v>
      </c>
      <c r="T2887">
        <v>26075</v>
      </c>
      <c r="U2887">
        <v>1.29</v>
      </c>
      <c r="V2887">
        <v>0.44</v>
      </c>
      <c r="W2887">
        <v>148</v>
      </c>
      <c r="X2887" t="s">
        <v>9320</v>
      </c>
      <c r="Y2887" t="s">
        <v>8860</v>
      </c>
      <c r="Z2887">
        <v>295</v>
      </c>
      <c r="AA2887">
        <v>1.18</v>
      </c>
      <c r="AB2887">
        <v>0.37</v>
      </c>
      <c r="AC2887">
        <v>0.11</v>
      </c>
      <c r="AD2887">
        <v>7.0000000000000007E-2</v>
      </c>
    </row>
    <row r="2888" spans="1:30" x14ac:dyDescent="0.3">
      <c r="A2888">
        <v>500025</v>
      </c>
      <c r="B2888">
        <f>VLOOKUP(A2888,hvbp_person_and_community_engag!$B$2:$B$2677,1,0)</f>
        <v>500025</v>
      </c>
      <c r="C2888" t="s">
        <v>16386</v>
      </c>
      <c r="D2888" t="s">
        <v>16387</v>
      </c>
      <c r="E2888" t="s">
        <v>16352</v>
      </c>
      <c r="F2888" t="s">
        <v>7557</v>
      </c>
      <c r="G2888">
        <v>98122</v>
      </c>
      <c r="H2888" t="s">
        <v>8213</v>
      </c>
      <c r="I2888" t="s">
        <v>8048</v>
      </c>
      <c r="J2888">
        <v>4</v>
      </c>
      <c r="K2888">
        <v>107</v>
      </c>
      <c r="L2888">
        <v>0.43</v>
      </c>
      <c r="M2888">
        <v>0.15</v>
      </c>
      <c r="N2888">
        <v>291</v>
      </c>
      <c r="O2888">
        <v>311.66000000000003</v>
      </c>
      <c r="P2888">
        <v>14</v>
      </c>
      <c r="Q2888">
        <v>1.47</v>
      </c>
      <c r="R2888">
        <v>0.52</v>
      </c>
      <c r="S2888">
        <v>282</v>
      </c>
      <c r="T2888">
        <v>36634</v>
      </c>
      <c r="U2888">
        <v>1.9</v>
      </c>
      <c r="V2888">
        <v>0.67</v>
      </c>
      <c r="W2888">
        <v>170</v>
      </c>
      <c r="X2888" t="s">
        <v>9017</v>
      </c>
      <c r="Y2888" t="s">
        <v>9239</v>
      </c>
      <c r="Z2888">
        <v>284</v>
      </c>
      <c r="AA2888">
        <v>1.8</v>
      </c>
      <c r="AB2888">
        <v>0.61</v>
      </c>
      <c r="AC2888">
        <v>0.1</v>
      </c>
      <c r="AD2888">
        <v>0.06</v>
      </c>
    </row>
    <row r="2889" spans="1:30" x14ac:dyDescent="0.3">
      <c r="A2889">
        <v>500026</v>
      </c>
      <c r="B2889">
        <f>VLOOKUP(A2889,hvbp_person_and_community_engag!$B$2:$B$2677,1,0)</f>
        <v>500026</v>
      </c>
      <c r="C2889" t="s">
        <v>16388</v>
      </c>
      <c r="D2889" t="s">
        <v>16389</v>
      </c>
      <c r="E2889" t="s">
        <v>16390</v>
      </c>
      <c r="F2889" t="s">
        <v>7557</v>
      </c>
      <c r="G2889">
        <v>98026</v>
      </c>
      <c r="H2889" t="s">
        <v>8213</v>
      </c>
      <c r="I2889" t="s">
        <v>8048</v>
      </c>
      <c r="J2889">
        <v>2</v>
      </c>
      <c r="K2889">
        <v>111</v>
      </c>
      <c r="L2889">
        <v>0.28999999999999998</v>
      </c>
      <c r="M2889">
        <v>0.12</v>
      </c>
      <c r="N2889">
        <v>231</v>
      </c>
      <c r="O2889">
        <v>225.23</v>
      </c>
      <c r="P2889" t="s">
        <v>8049</v>
      </c>
      <c r="Q2889" t="s">
        <v>8049</v>
      </c>
      <c r="R2889" t="s">
        <v>8049</v>
      </c>
      <c r="S2889" t="s">
        <v>8049</v>
      </c>
      <c r="T2889" t="s">
        <v>8049</v>
      </c>
      <c r="U2889" t="s">
        <v>8049</v>
      </c>
      <c r="V2889" t="s">
        <v>8049</v>
      </c>
      <c r="W2889" t="s">
        <v>8049</v>
      </c>
      <c r="X2889" t="s">
        <v>8049</v>
      </c>
      <c r="Y2889" t="s">
        <v>8366</v>
      </c>
      <c r="Z2889" t="s">
        <v>8049</v>
      </c>
      <c r="AA2889" t="s">
        <v>8049</v>
      </c>
      <c r="AB2889" t="s">
        <v>8049</v>
      </c>
      <c r="AC2889" t="s">
        <v>8049</v>
      </c>
      <c r="AD2889" t="s">
        <v>8049</v>
      </c>
    </row>
    <row r="2890" spans="1:30" x14ac:dyDescent="0.3">
      <c r="A2890">
        <v>500027</v>
      </c>
      <c r="B2890">
        <f>VLOOKUP(A2890,hvbp_person_and_community_engag!$B$2:$B$2677,1,0)</f>
        <v>500027</v>
      </c>
      <c r="C2890" t="s">
        <v>9618</v>
      </c>
      <c r="D2890" t="s">
        <v>16391</v>
      </c>
      <c r="E2890" t="s">
        <v>16352</v>
      </c>
      <c r="F2890" t="s">
        <v>7557</v>
      </c>
      <c r="G2890">
        <v>98122</v>
      </c>
      <c r="H2890" t="s">
        <v>8213</v>
      </c>
      <c r="I2890" t="s">
        <v>8048</v>
      </c>
      <c r="J2890">
        <v>5</v>
      </c>
      <c r="K2890">
        <v>417</v>
      </c>
      <c r="L2890">
        <v>1.29</v>
      </c>
      <c r="M2890">
        <v>0.45</v>
      </c>
      <c r="N2890">
        <v>285</v>
      </c>
      <c r="O2890">
        <v>298.5</v>
      </c>
      <c r="P2890">
        <v>58</v>
      </c>
      <c r="Q2890">
        <v>2.14</v>
      </c>
      <c r="R2890">
        <v>0.67</v>
      </c>
      <c r="S2890">
        <v>321</v>
      </c>
      <c r="T2890">
        <v>30224</v>
      </c>
      <c r="U2890">
        <v>3.44</v>
      </c>
      <c r="V2890">
        <v>1.1200000000000001</v>
      </c>
      <c r="W2890">
        <v>170</v>
      </c>
      <c r="X2890" t="s">
        <v>8799</v>
      </c>
      <c r="Y2890" t="s">
        <v>9118</v>
      </c>
      <c r="Z2890">
        <v>307</v>
      </c>
      <c r="AA2890">
        <v>3.1</v>
      </c>
      <c r="AB2890">
        <v>0.93</v>
      </c>
      <c r="AC2890">
        <v>0.33</v>
      </c>
      <c r="AD2890">
        <v>0.19</v>
      </c>
    </row>
    <row r="2891" spans="1:30" x14ac:dyDescent="0.3">
      <c r="A2891">
        <v>500030</v>
      </c>
      <c r="B2891">
        <f>VLOOKUP(A2891,hvbp_person_and_community_engag!$B$2:$B$2677,1,0)</f>
        <v>500030</v>
      </c>
      <c r="C2891" t="s">
        <v>10897</v>
      </c>
      <c r="D2891" t="s">
        <v>16392</v>
      </c>
      <c r="E2891" t="s">
        <v>16393</v>
      </c>
      <c r="F2891" t="s">
        <v>7557</v>
      </c>
      <c r="G2891">
        <v>98225</v>
      </c>
      <c r="H2891" t="s">
        <v>14644</v>
      </c>
      <c r="I2891" t="s">
        <v>8048</v>
      </c>
      <c r="J2891">
        <v>4</v>
      </c>
      <c r="K2891">
        <v>274</v>
      </c>
      <c r="L2891">
        <v>1.8</v>
      </c>
      <c r="M2891">
        <v>0.48</v>
      </c>
      <c r="N2891">
        <v>377</v>
      </c>
      <c r="O2891">
        <v>445.39</v>
      </c>
      <c r="P2891">
        <v>76</v>
      </c>
      <c r="Q2891">
        <v>2.1</v>
      </c>
      <c r="R2891">
        <v>0.81</v>
      </c>
      <c r="S2891">
        <v>260</v>
      </c>
      <c r="T2891">
        <v>24357</v>
      </c>
      <c r="U2891">
        <v>3.9</v>
      </c>
      <c r="V2891">
        <v>1.28</v>
      </c>
      <c r="W2891">
        <v>146</v>
      </c>
      <c r="X2891" t="s">
        <v>8607</v>
      </c>
      <c r="Y2891" t="s">
        <v>10552</v>
      </c>
      <c r="Z2891">
        <v>303</v>
      </c>
      <c r="AA2891">
        <v>3.66</v>
      </c>
      <c r="AB2891">
        <v>1.1200000000000001</v>
      </c>
      <c r="AC2891">
        <v>0.24</v>
      </c>
      <c r="AD2891">
        <v>0.16</v>
      </c>
    </row>
    <row r="2892" spans="1:30" x14ac:dyDescent="0.3">
      <c r="A2892">
        <v>500031</v>
      </c>
      <c r="B2892">
        <f>VLOOKUP(A2892,hvbp_person_and_community_engag!$B$2:$B$2677,1,0)</f>
        <v>500031</v>
      </c>
      <c r="C2892" t="s">
        <v>16394</v>
      </c>
      <c r="D2892" t="s">
        <v>16395</v>
      </c>
      <c r="E2892" t="s">
        <v>16396</v>
      </c>
      <c r="F2892" t="s">
        <v>7557</v>
      </c>
      <c r="G2892">
        <v>98520</v>
      </c>
      <c r="H2892" t="s">
        <v>8082</v>
      </c>
      <c r="I2892" t="s">
        <v>8048</v>
      </c>
      <c r="J2892">
        <v>2</v>
      </c>
      <c r="K2892">
        <v>41</v>
      </c>
      <c r="L2892">
        <v>0.05</v>
      </c>
      <c r="M2892">
        <v>0.03</v>
      </c>
      <c r="N2892">
        <v>185</v>
      </c>
      <c r="O2892">
        <v>208.68</v>
      </c>
      <c r="P2892" t="s">
        <v>8049</v>
      </c>
      <c r="Q2892" t="s">
        <v>8049</v>
      </c>
      <c r="R2892" t="s">
        <v>8049</v>
      </c>
      <c r="S2892" t="s">
        <v>8049</v>
      </c>
      <c r="T2892" t="s">
        <v>8049</v>
      </c>
      <c r="U2892" t="s">
        <v>8049</v>
      </c>
      <c r="V2892" t="s">
        <v>8049</v>
      </c>
      <c r="W2892" t="s">
        <v>8049</v>
      </c>
      <c r="X2892" t="s">
        <v>8049</v>
      </c>
      <c r="Y2892">
        <v>187.17328713000001</v>
      </c>
      <c r="Z2892" t="s">
        <v>8049</v>
      </c>
      <c r="AA2892" t="s">
        <v>8049</v>
      </c>
      <c r="AB2892" t="s">
        <v>8049</v>
      </c>
      <c r="AC2892" t="s">
        <v>8049</v>
      </c>
      <c r="AD2892" t="s">
        <v>8049</v>
      </c>
    </row>
    <row r="2893" spans="1:30" x14ac:dyDescent="0.3">
      <c r="A2893">
        <v>500033</v>
      </c>
      <c r="B2893">
        <f>VLOOKUP(A2893,hvbp_person_and_community_engag!$B$2:$B$2677,1,0)</f>
        <v>500033</v>
      </c>
      <c r="C2893" t="s">
        <v>13738</v>
      </c>
      <c r="D2893" t="s">
        <v>16397</v>
      </c>
      <c r="E2893" t="s">
        <v>16398</v>
      </c>
      <c r="F2893" t="s">
        <v>7557</v>
      </c>
      <c r="G2893">
        <v>98837</v>
      </c>
      <c r="H2893" t="s">
        <v>8082</v>
      </c>
      <c r="I2893" t="s">
        <v>8048</v>
      </c>
      <c r="J2893">
        <v>3</v>
      </c>
      <c r="K2893">
        <v>11</v>
      </c>
      <c r="L2893">
        <v>0.03</v>
      </c>
      <c r="M2893">
        <v>0.01</v>
      </c>
      <c r="N2893">
        <v>287</v>
      </c>
      <c r="O2893">
        <v>298.33999999999997</v>
      </c>
      <c r="P2893" t="s">
        <v>8049</v>
      </c>
      <c r="Q2893" t="s">
        <v>8049</v>
      </c>
      <c r="R2893" t="s">
        <v>8049</v>
      </c>
      <c r="S2893" t="s">
        <v>8049</v>
      </c>
      <c r="T2893" t="s">
        <v>8049</v>
      </c>
      <c r="U2893" t="s">
        <v>8049</v>
      </c>
      <c r="V2893" t="s">
        <v>8049</v>
      </c>
      <c r="W2893" t="s">
        <v>8049</v>
      </c>
      <c r="X2893" t="s">
        <v>8049</v>
      </c>
      <c r="Y2893" t="s">
        <v>8755</v>
      </c>
      <c r="Z2893" t="s">
        <v>8049</v>
      </c>
      <c r="AA2893" t="s">
        <v>8049</v>
      </c>
      <c r="AB2893" t="s">
        <v>8049</v>
      </c>
      <c r="AC2893" t="s">
        <v>8049</v>
      </c>
      <c r="AD2893" t="s">
        <v>8049</v>
      </c>
    </row>
    <row r="2894" spans="1:30" x14ac:dyDescent="0.3">
      <c r="A2894">
        <v>500036</v>
      </c>
      <c r="B2894">
        <f>VLOOKUP(A2894,hvbp_person_and_community_engag!$B$2:$B$2677,1,0)</f>
        <v>500036</v>
      </c>
      <c r="C2894" t="s">
        <v>16399</v>
      </c>
      <c r="D2894" t="s">
        <v>16400</v>
      </c>
      <c r="E2894" t="s">
        <v>7610</v>
      </c>
      <c r="F2894" t="s">
        <v>7557</v>
      </c>
      <c r="G2894">
        <v>98902</v>
      </c>
      <c r="H2894" t="s">
        <v>16361</v>
      </c>
      <c r="I2894" t="s">
        <v>8048</v>
      </c>
      <c r="J2894">
        <v>4</v>
      </c>
      <c r="K2894">
        <v>248</v>
      </c>
      <c r="L2894">
        <v>0.32</v>
      </c>
      <c r="M2894">
        <v>0.17</v>
      </c>
      <c r="N2894">
        <v>190</v>
      </c>
      <c r="O2894">
        <v>196.29</v>
      </c>
      <c r="P2894">
        <v>11</v>
      </c>
      <c r="Q2894">
        <v>0.31</v>
      </c>
      <c r="R2894">
        <v>0.2</v>
      </c>
      <c r="S2894">
        <v>153</v>
      </c>
      <c r="T2894">
        <v>11882</v>
      </c>
      <c r="U2894">
        <v>0.63</v>
      </c>
      <c r="V2894">
        <v>0.37</v>
      </c>
      <c r="W2894">
        <v>121</v>
      </c>
      <c r="X2894">
        <v>157.99065791999999</v>
      </c>
      <c r="Y2894" t="s">
        <v>8616</v>
      </c>
      <c r="Z2894">
        <v>170</v>
      </c>
      <c r="AA2894">
        <v>0.54</v>
      </c>
      <c r="AB2894">
        <v>0.3</v>
      </c>
      <c r="AC2894">
        <v>0.09</v>
      </c>
      <c r="AD2894">
        <v>7.0000000000000007E-2</v>
      </c>
    </row>
    <row r="2895" spans="1:30" x14ac:dyDescent="0.3">
      <c r="A2895">
        <v>500039</v>
      </c>
      <c r="B2895">
        <f>VLOOKUP(A2895,hvbp_person_and_community_engag!$B$2:$B$2677,1,0)</f>
        <v>500039</v>
      </c>
      <c r="C2895" t="s">
        <v>16401</v>
      </c>
      <c r="D2895" t="s">
        <v>16402</v>
      </c>
      <c r="E2895" t="s">
        <v>16403</v>
      </c>
      <c r="F2895" t="s">
        <v>7557</v>
      </c>
      <c r="G2895">
        <v>98310</v>
      </c>
      <c r="H2895" t="s">
        <v>8463</v>
      </c>
      <c r="I2895" t="s">
        <v>8048</v>
      </c>
      <c r="J2895">
        <v>3</v>
      </c>
      <c r="K2895">
        <v>339</v>
      </c>
      <c r="L2895">
        <v>0.86</v>
      </c>
      <c r="M2895">
        <v>0.28999999999999998</v>
      </c>
      <c r="N2895">
        <v>293</v>
      </c>
      <c r="O2895">
        <v>308.81</v>
      </c>
      <c r="P2895">
        <v>14</v>
      </c>
      <c r="Q2895">
        <v>0.82</v>
      </c>
      <c r="R2895">
        <v>0.26</v>
      </c>
      <c r="S2895">
        <v>317</v>
      </c>
      <c r="T2895">
        <v>34091</v>
      </c>
      <c r="U2895">
        <v>1.68</v>
      </c>
      <c r="V2895">
        <v>0.55000000000000004</v>
      </c>
      <c r="W2895">
        <v>140</v>
      </c>
      <c r="X2895" t="s">
        <v>9941</v>
      </c>
      <c r="Y2895" t="s">
        <v>9320</v>
      </c>
      <c r="Z2895">
        <v>304</v>
      </c>
      <c r="AA2895">
        <v>1.57</v>
      </c>
      <c r="AB2895">
        <v>0.47</v>
      </c>
      <c r="AC2895">
        <v>0.11</v>
      </c>
      <c r="AD2895">
        <v>0.08</v>
      </c>
    </row>
    <row r="2896" spans="1:30" x14ac:dyDescent="0.3">
      <c r="A2896">
        <v>500041</v>
      </c>
      <c r="B2896">
        <f>VLOOKUP(A2896,hvbp_person_and_community_engag!$B$2:$B$2677,1,0)</f>
        <v>500041</v>
      </c>
      <c r="C2896" t="s">
        <v>14546</v>
      </c>
      <c r="D2896" t="s">
        <v>16404</v>
      </c>
      <c r="E2896" t="s">
        <v>15575</v>
      </c>
      <c r="F2896" t="s">
        <v>7557</v>
      </c>
      <c r="G2896">
        <v>98632</v>
      </c>
      <c r="H2896" t="s">
        <v>14644</v>
      </c>
      <c r="I2896" t="s">
        <v>8048</v>
      </c>
      <c r="J2896">
        <v>2</v>
      </c>
      <c r="K2896">
        <v>127</v>
      </c>
      <c r="L2896">
        <v>0.42</v>
      </c>
      <c r="M2896">
        <v>0.13</v>
      </c>
      <c r="N2896">
        <v>318</v>
      </c>
      <c r="O2896">
        <v>343.46</v>
      </c>
      <c r="P2896" t="s">
        <v>8049</v>
      </c>
      <c r="Q2896" t="s">
        <v>8049</v>
      </c>
      <c r="R2896" t="s">
        <v>8049</v>
      </c>
      <c r="S2896" t="s">
        <v>8049</v>
      </c>
      <c r="T2896" t="s">
        <v>8049</v>
      </c>
      <c r="U2896" t="s">
        <v>8049</v>
      </c>
      <c r="V2896" t="s">
        <v>8049</v>
      </c>
      <c r="W2896" t="s">
        <v>8049</v>
      </c>
      <c r="X2896" t="s">
        <v>8049</v>
      </c>
      <c r="Y2896">
        <v>344.59537569000003</v>
      </c>
      <c r="Z2896" t="s">
        <v>8049</v>
      </c>
      <c r="AA2896" t="s">
        <v>8049</v>
      </c>
      <c r="AB2896" t="s">
        <v>8049</v>
      </c>
      <c r="AC2896" t="s">
        <v>8049</v>
      </c>
      <c r="AD2896" t="s">
        <v>8049</v>
      </c>
    </row>
    <row r="2897" spans="1:30" x14ac:dyDescent="0.3">
      <c r="A2897">
        <v>500044</v>
      </c>
      <c r="B2897">
        <f>VLOOKUP(A2897,hvbp_person_and_community_engag!$B$2:$B$2677,1,0)</f>
        <v>500044</v>
      </c>
      <c r="C2897" t="s">
        <v>16405</v>
      </c>
      <c r="D2897" t="s">
        <v>16406</v>
      </c>
      <c r="E2897" t="s">
        <v>7623</v>
      </c>
      <c r="F2897" t="s">
        <v>7557</v>
      </c>
      <c r="G2897">
        <v>99210</v>
      </c>
      <c r="H2897" t="s">
        <v>16374</v>
      </c>
      <c r="I2897" t="s">
        <v>8048</v>
      </c>
      <c r="J2897">
        <v>3</v>
      </c>
      <c r="K2897">
        <v>131</v>
      </c>
      <c r="L2897">
        <v>0.46</v>
      </c>
      <c r="M2897">
        <v>0.2</v>
      </c>
      <c r="N2897">
        <v>228</v>
      </c>
      <c r="O2897">
        <v>226.68</v>
      </c>
      <c r="P2897">
        <v>27</v>
      </c>
      <c r="Q2897">
        <v>0.64</v>
      </c>
      <c r="R2897">
        <v>0.28000000000000003</v>
      </c>
      <c r="S2897">
        <v>228</v>
      </c>
      <c r="T2897">
        <v>19760</v>
      </c>
      <c r="U2897">
        <v>1.1000000000000001</v>
      </c>
      <c r="V2897">
        <v>0.48</v>
      </c>
      <c r="W2897">
        <v>166</v>
      </c>
      <c r="X2897" t="s">
        <v>8055</v>
      </c>
      <c r="Y2897" t="s">
        <v>8406</v>
      </c>
      <c r="Z2897">
        <v>228</v>
      </c>
      <c r="AA2897">
        <v>0.96</v>
      </c>
      <c r="AB2897">
        <v>0.4</v>
      </c>
      <c r="AC2897">
        <v>0.13</v>
      </c>
      <c r="AD2897">
        <v>0.08</v>
      </c>
    </row>
    <row r="2898" spans="1:30" x14ac:dyDescent="0.3">
      <c r="A2898">
        <v>500049</v>
      </c>
      <c r="B2898" t="e">
        <f>VLOOKUP(A2898,hvbp_person_and_community_engag!$B$2:$B$2677,1,0)</f>
        <v>#N/A</v>
      </c>
      <c r="C2898" t="s">
        <v>16407</v>
      </c>
      <c r="D2898" t="s">
        <v>16408</v>
      </c>
      <c r="E2898" t="s">
        <v>7558</v>
      </c>
      <c r="F2898" t="s">
        <v>7557</v>
      </c>
      <c r="G2898">
        <v>99362</v>
      </c>
      <c r="H2898" t="s">
        <v>8595</v>
      </c>
      <c r="I2898" t="s">
        <v>8048</v>
      </c>
      <c r="J2898" t="s">
        <v>8240</v>
      </c>
      <c r="K2898">
        <v>12</v>
      </c>
      <c r="L2898">
        <v>0.05</v>
      </c>
      <c r="M2898">
        <v>0.01</v>
      </c>
      <c r="N2898">
        <v>401</v>
      </c>
      <c r="O2898">
        <v>382.52</v>
      </c>
      <c r="P2898" t="s">
        <v>8049</v>
      </c>
      <c r="Q2898" t="s">
        <v>8049</v>
      </c>
      <c r="R2898" t="s">
        <v>8049</v>
      </c>
      <c r="S2898" t="s">
        <v>8049</v>
      </c>
      <c r="T2898" t="s">
        <v>8049</v>
      </c>
      <c r="U2898" t="s">
        <v>8049</v>
      </c>
      <c r="V2898" t="s">
        <v>8049</v>
      </c>
      <c r="W2898" t="s">
        <v>8049</v>
      </c>
      <c r="X2898" t="s">
        <v>8049</v>
      </c>
      <c r="Y2898" t="s">
        <v>8420</v>
      </c>
      <c r="Z2898" t="s">
        <v>8049</v>
      </c>
      <c r="AA2898" t="s">
        <v>8049</v>
      </c>
      <c r="AB2898" t="s">
        <v>8049</v>
      </c>
      <c r="AC2898" t="s">
        <v>8049</v>
      </c>
      <c r="AD2898" t="s">
        <v>8049</v>
      </c>
    </row>
    <row r="2899" spans="1:30" x14ac:dyDescent="0.3">
      <c r="A2899">
        <v>500050</v>
      </c>
      <c r="B2899">
        <f>VLOOKUP(A2899,hvbp_person_and_community_engag!$B$2:$B$2677,1,0)</f>
        <v>500050</v>
      </c>
      <c r="C2899" t="s">
        <v>16409</v>
      </c>
      <c r="D2899" t="s">
        <v>16410</v>
      </c>
      <c r="E2899" t="s">
        <v>16411</v>
      </c>
      <c r="F2899" t="s">
        <v>7557</v>
      </c>
      <c r="G2899">
        <v>98668</v>
      </c>
      <c r="H2899" t="s">
        <v>14644</v>
      </c>
      <c r="I2899" t="s">
        <v>8048</v>
      </c>
      <c r="J2899">
        <v>2</v>
      </c>
      <c r="K2899">
        <v>510</v>
      </c>
      <c r="L2899">
        <v>1.69</v>
      </c>
      <c r="M2899">
        <v>0.74</v>
      </c>
      <c r="N2899">
        <v>229</v>
      </c>
      <c r="O2899">
        <v>249.45</v>
      </c>
      <c r="P2899">
        <v>77</v>
      </c>
      <c r="Q2899">
        <v>2.06</v>
      </c>
      <c r="R2899">
        <v>0.97</v>
      </c>
      <c r="S2899">
        <v>213</v>
      </c>
      <c r="T2899">
        <v>19890</v>
      </c>
      <c r="U2899">
        <v>3.75</v>
      </c>
      <c r="V2899">
        <v>1.7</v>
      </c>
      <c r="W2899">
        <v>139</v>
      </c>
      <c r="X2899" t="s">
        <v>9394</v>
      </c>
      <c r="Y2899" t="s">
        <v>8430</v>
      </c>
      <c r="Z2899">
        <v>220</v>
      </c>
      <c r="AA2899">
        <v>3.31</v>
      </c>
      <c r="AB2899">
        <v>1.39</v>
      </c>
      <c r="AC2899">
        <v>0.44</v>
      </c>
      <c r="AD2899">
        <v>0.32</v>
      </c>
    </row>
    <row r="2900" spans="1:30" x14ac:dyDescent="0.3">
      <c r="A2900">
        <v>500051</v>
      </c>
      <c r="B2900">
        <f>VLOOKUP(A2900,hvbp_person_and_community_engag!$B$2:$B$2677,1,0)</f>
        <v>500051</v>
      </c>
      <c r="C2900" t="s">
        <v>16412</v>
      </c>
      <c r="D2900" t="s">
        <v>16413</v>
      </c>
      <c r="E2900" t="s">
        <v>13145</v>
      </c>
      <c r="F2900" t="s">
        <v>7557</v>
      </c>
      <c r="G2900">
        <v>98004</v>
      </c>
      <c r="H2900" t="s">
        <v>14644</v>
      </c>
      <c r="I2900" t="s">
        <v>8048</v>
      </c>
      <c r="J2900">
        <v>4</v>
      </c>
      <c r="K2900">
        <v>224</v>
      </c>
      <c r="L2900">
        <v>0.47</v>
      </c>
      <c r="M2900">
        <v>0.19</v>
      </c>
      <c r="N2900">
        <v>248</v>
      </c>
      <c r="O2900">
        <v>264.02999999999997</v>
      </c>
      <c r="P2900">
        <v>24</v>
      </c>
      <c r="Q2900">
        <v>0.32</v>
      </c>
      <c r="R2900">
        <v>0.18</v>
      </c>
      <c r="S2900">
        <v>179</v>
      </c>
      <c r="T2900">
        <v>14003</v>
      </c>
      <c r="U2900">
        <v>0.79</v>
      </c>
      <c r="V2900">
        <v>0.37</v>
      </c>
      <c r="W2900">
        <v>147</v>
      </c>
      <c r="X2900">
        <v>190.90839446000001</v>
      </c>
      <c r="Y2900" t="s">
        <v>8270</v>
      </c>
      <c r="Z2900">
        <v>215</v>
      </c>
      <c r="AA2900">
        <v>0.69</v>
      </c>
      <c r="AB2900">
        <v>0.3</v>
      </c>
      <c r="AC2900">
        <v>0.1</v>
      </c>
      <c r="AD2900">
        <v>7.0000000000000007E-2</v>
      </c>
    </row>
    <row r="2901" spans="1:30" x14ac:dyDescent="0.3">
      <c r="A2901">
        <v>500053</v>
      </c>
      <c r="B2901">
        <f>VLOOKUP(A2901,hvbp_person_and_community_engag!$B$2:$B$2677,1,0)</f>
        <v>500053</v>
      </c>
      <c r="C2901" t="s">
        <v>16414</v>
      </c>
      <c r="D2901" t="s">
        <v>16415</v>
      </c>
      <c r="E2901" t="s">
        <v>16416</v>
      </c>
      <c r="F2901" t="s">
        <v>7557</v>
      </c>
      <c r="G2901">
        <v>99336</v>
      </c>
      <c r="H2901" t="s">
        <v>16417</v>
      </c>
      <c r="I2901" t="s">
        <v>8048</v>
      </c>
      <c r="J2901">
        <v>2</v>
      </c>
      <c r="K2901">
        <v>77</v>
      </c>
      <c r="L2901">
        <v>0.12</v>
      </c>
      <c r="M2901">
        <v>0.06</v>
      </c>
      <c r="N2901">
        <v>192</v>
      </c>
      <c r="O2901">
        <v>196.65</v>
      </c>
      <c r="P2901" t="s">
        <v>8049</v>
      </c>
      <c r="Q2901" t="s">
        <v>8049</v>
      </c>
      <c r="R2901" t="s">
        <v>8049</v>
      </c>
      <c r="S2901" t="s">
        <v>8049</v>
      </c>
      <c r="T2901" t="s">
        <v>8049</v>
      </c>
      <c r="U2901" t="s">
        <v>8049</v>
      </c>
      <c r="V2901" t="s">
        <v>8049</v>
      </c>
      <c r="W2901" t="s">
        <v>8049</v>
      </c>
      <c r="X2901" t="s">
        <v>8049</v>
      </c>
      <c r="Y2901" t="s">
        <v>8915</v>
      </c>
      <c r="Z2901" t="s">
        <v>8049</v>
      </c>
      <c r="AA2901" t="s">
        <v>8049</v>
      </c>
      <c r="AB2901" t="s">
        <v>8049</v>
      </c>
      <c r="AC2901" t="s">
        <v>8049</v>
      </c>
      <c r="AD2901" t="s">
        <v>8049</v>
      </c>
    </row>
    <row r="2902" spans="1:30" x14ac:dyDescent="0.3">
      <c r="A2902">
        <v>500054</v>
      </c>
      <c r="B2902">
        <f>VLOOKUP(A2902,hvbp_person_and_community_engag!$B$2:$B$2677,1,0)</f>
        <v>500054</v>
      </c>
      <c r="C2902" t="s">
        <v>16418</v>
      </c>
      <c r="D2902" t="s">
        <v>16419</v>
      </c>
      <c r="E2902" t="s">
        <v>7623</v>
      </c>
      <c r="F2902" t="s">
        <v>7557</v>
      </c>
      <c r="G2902">
        <v>99204</v>
      </c>
      <c r="H2902" t="s">
        <v>8213</v>
      </c>
      <c r="I2902" t="s">
        <v>8048</v>
      </c>
      <c r="J2902">
        <v>4</v>
      </c>
      <c r="K2902">
        <v>236</v>
      </c>
      <c r="L2902">
        <v>0.82</v>
      </c>
      <c r="M2902">
        <v>0.38</v>
      </c>
      <c r="N2902">
        <v>217</v>
      </c>
      <c r="O2902">
        <v>210.19</v>
      </c>
      <c r="P2902">
        <v>51</v>
      </c>
      <c r="Q2902">
        <v>1.79</v>
      </c>
      <c r="R2902">
        <v>0.71</v>
      </c>
      <c r="S2902">
        <v>253</v>
      </c>
      <c r="T2902">
        <v>26184</v>
      </c>
      <c r="U2902">
        <v>2.61</v>
      </c>
      <c r="V2902">
        <v>1.08</v>
      </c>
      <c r="W2902">
        <v>139</v>
      </c>
      <c r="X2902" t="s">
        <v>8607</v>
      </c>
      <c r="Y2902" t="s">
        <v>8342</v>
      </c>
      <c r="Z2902">
        <v>241</v>
      </c>
      <c r="AA2902">
        <v>2.38</v>
      </c>
      <c r="AB2902">
        <v>0.92</v>
      </c>
      <c r="AC2902">
        <v>0.23</v>
      </c>
      <c r="AD2902">
        <v>0.16</v>
      </c>
    </row>
    <row r="2903" spans="1:30" x14ac:dyDescent="0.3">
      <c r="A2903">
        <v>500058</v>
      </c>
      <c r="B2903">
        <f>VLOOKUP(A2903,hvbp_person_and_community_engag!$B$2:$B$2677,1,0)</f>
        <v>500058</v>
      </c>
      <c r="C2903" t="s">
        <v>16420</v>
      </c>
      <c r="D2903" t="s">
        <v>16421</v>
      </c>
      <c r="E2903" t="s">
        <v>2556</v>
      </c>
      <c r="F2903" t="s">
        <v>7557</v>
      </c>
      <c r="G2903">
        <v>99352</v>
      </c>
      <c r="H2903" t="s">
        <v>8213</v>
      </c>
      <c r="I2903" t="s">
        <v>8048</v>
      </c>
      <c r="J2903">
        <v>4</v>
      </c>
      <c r="K2903">
        <v>434</v>
      </c>
      <c r="L2903">
        <v>0.81</v>
      </c>
      <c r="M2903">
        <v>0.35</v>
      </c>
      <c r="N2903">
        <v>235</v>
      </c>
      <c r="O2903">
        <v>250.37</v>
      </c>
      <c r="P2903">
        <v>50</v>
      </c>
      <c r="Q2903">
        <v>1.17</v>
      </c>
      <c r="R2903">
        <v>0.47</v>
      </c>
      <c r="S2903">
        <v>251</v>
      </c>
      <c r="T2903">
        <v>23930</v>
      </c>
      <c r="U2903">
        <v>1.98</v>
      </c>
      <c r="V2903">
        <v>0.81</v>
      </c>
      <c r="W2903">
        <v>139</v>
      </c>
      <c r="X2903" t="s">
        <v>9030</v>
      </c>
      <c r="Y2903" t="s">
        <v>9105</v>
      </c>
      <c r="Z2903">
        <v>244</v>
      </c>
      <c r="AA2903">
        <v>1.77</v>
      </c>
      <c r="AB2903">
        <v>0.66</v>
      </c>
      <c r="AC2903">
        <v>0.2</v>
      </c>
      <c r="AD2903">
        <v>0.15</v>
      </c>
    </row>
    <row r="2904" spans="1:30" x14ac:dyDescent="0.3">
      <c r="A2904">
        <v>500060</v>
      </c>
      <c r="B2904">
        <f>VLOOKUP(A2904,hvbp_person_and_community_engag!$B$2:$B$2677,1,0)</f>
        <v>500060</v>
      </c>
      <c r="C2904" t="s">
        <v>16422</v>
      </c>
      <c r="D2904" t="s">
        <v>16423</v>
      </c>
      <c r="E2904" t="s">
        <v>7429</v>
      </c>
      <c r="F2904" t="s">
        <v>7557</v>
      </c>
      <c r="G2904">
        <v>98223</v>
      </c>
      <c r="H2904" t="s">
        <v>16358</v>
      </c>
      <c r="I2904" t="s">
        <v>8048</v>
      </c>
      <c r="J2904">
        <v>3</v>
      </c>
      <c r="K2904">
        <v>35</v>
      </c>
      <c r="L2904">
        <v>0.12</v>
      </c>
      <c r="M2904">
        <v>0.04</v>
      </c>
      <c r="N2904">
        <v>326</v>
      </c>
      <c r="O2904">
        <v>342.16</v>
      </c>
      <c r="P2904" t="s">
        <v>8049</v>
      </c>
      <c r="Q2904" t="s">
        <v>8049</v>
      </c>
      <c r="R2904" t="s">
        <v>8049</v>
      </c>
      <c r="S2904" t="s">
        <v>8049</v>
      </c>
      <c r="T2904" t="s">
        <v>8049</v>
      </c>
      <c r="U2904" t="s">
        <v>8049</v>
      </c>
      <c r="V2904" t="s">
        <v>8049</v>
      </c>
      <c r="W2904" t="s">
        <v>8049</v>
      </c>
      <c r="X2904" t="s">
        <v>8049</v>
      </c>
      <c r="Y2904" t="s">
        <v>8813</v>
      </c>
      <c r="Z2904" t="s">
        <v>8049</v>
      </c>
      <c r="AA2904" t="s">
        <v>8049</v>
      </c>
      <c r="AB2904" t="s">
        <v>8049</v>
      </c>
      <c r="AC2904" t="s">
        <v>8049</v>
      </c>
      <c r="AD2904" t="s">
        <v>8049</v>
      </c>
    </row>
    <row r="2905" spans="1:30" x14ac:dyDescent="0.3">
      <c r="A2905">
        <v>500064</v>
      </c>
      <c r="B2905">
        <f>VLOOKUP(A2905,hvbp_person_and_community_engag!$B$2:$B$2677,1,0)</f>
        <v>500064</v>
      </c>
      <c r="C2905" t="s">
        <v>16424</v>
      </c>
      <c r="D2905" t="s">
        <v>16425</v>
      </c>
      <c r="E2905" t="s">
        <v>16352</v>
      </c>
      <c r="F2905" t="s">
        <v>7557</v>
      </c>
      <c r="G2905">
        <v>98104</v>
      </c>
      <c r="H2905" t="s">
        <v>16353</v>
      </c>
      <c r="I2905" t="s">
        <v>8048</v>
      </c>
      <c r="J2905">
        <v>3</v>
      </c>
      <c r="K2905">
        <v>178</v>
      </c>
      <c r="L2905">
        <v>0.48</v>
      </c>
      <c r="M2905">
        <v>0.16</v>
      </c>
      <c r="N2905">
        <v>301</v>
      </c>
      <c r="O2905">
        <v>342.3</v>
      </c>
      <c r="P2905">
        <v>23</v>
      </c>
      <c r="Q2905">
        <v>1.49</v>
      </c>
      <c r="R2905">
        <v>0.47</v>
      </c>
      <c r="S2905">
        <v>316</v>
      </c>
      <c r="T2905">
        <v>48749</v>
      </c>
      <c r="U2905">
        <v>1.98</v>
      </c>
      <c r="V2905">
        <v>0.63</v>
      </c>
      <c r="W2905">
        <v>153</v>
      </c>
      <c r="X2905" t="s">
        <v>8603</v>
      </c>
      <c r="Y2905" t="s">
        <v>8650</v>
      </c>
      <c r="Z2905">
        <v>312</v>
      </c>
      <c r="AA2905">
        <v>1.85</v>
      </c>
      <c r="AB2905">
        <v>0.55000000000000004</v>
      </c>
      <c r="AC2905">
        <v>0.13</v>
      </c>
      <c r="AD2905">
        <v>0.09</v>
      </c>
    </row>
    <row r="2906" spans="1:30" x14ac:dyDescent="0.3">
      <c r="A2906">
        <v>500072</v>
      </c>
      <c r="B2906">
        <f>VLOOKUP(A2906,hvbp_person_and_community_engag!$B$2:$B$2677,1,0)</f>
        <v>500072</v>
      </c>
      <c r="C2906" t="s">
        <v>16426</v>
      </c>
      <c r="D2906" t="s">
        <v>16427</v>
      </c>
      <c r="E2906" t="s">
        <v>16428</v>
      </c>
      <c r="F2906" t="s">
        <v>7557</v>
      </c>
      <c r="G2906">
        <v>98362</v>
      </c>
      <c r="H2906" t="s">
        <v>16429</v>
      </c>
      <c r="I2906" t="s">
        <v>8048</v>
      </c>
      <c r="J2906">
        <v>3</v>
      </c>
      <c r="K2906">
        <v>286</v>
      </c>
      <c r="L2906">
        <v>0.51</v>
      </c>
      <c r="M2906">
        <v>0.19</v>
      </c>
      <c r="N2906">
        <v>272</v>
      </c>
      <c r="O2906">
        <v>278.58999999999997</v>
      </c>
      <c r="P2906" t="s">
        <v>8049</v>
      </c>
      <c r="Q2906" t="s">
        <v>8049</v>
      </c>
      <c r="R2906" t="s">
        <v>8049</v>
      </c>
      <c r="S2906" t="s">
        <v>8049</v>
      </c>
      <c r="T2906" t="s">
        <v>8049</v>
      </c>
      <c r="U2906" t="s">
        <v>8049</v>
      </c>
      <c r="V2906" t="s">
        <v>8049</v>
      </c>
      <c r="W2906" t="s">
        <v>8049</v>
      </c>
      <c r="X2906" t="s">
        <v>8049</v>
      </c>
      <c r="Y2906" t="s">
        <v>9988</v>
      </c>
      <c r="Z2906" t="s">
        <v>8049</v>
      </c>
      <c r="AA2906" t="s">
        <v>8049</v>
      </c>
      <c r="AB2906" t="s">
        <v>8049</v>
      </c>
      <c r="AC2906" t="s">
        <v>8049</v>
      </c>
      <c r="AD2906" t="s">
        <v>8049</v>
      </c>
    </row>
    <row r="2907" spans="1:30" x14ac:dyDescent="0.3">
      <c r="A2907">
        <v>500077</v>
      </c>
      <c r="B2907">
        <f>VLOOKUP(A2907,hvbp_person_and_community_engag!$B$2:$B$2677,1,0)</f>
        <v>500077</v>
      </c>
      <c r="C2907" t="s">
        <v>16430</v>
      </c>
      <c r="D2907" t="s">
        <v>16431</v>
      </c>
      <c r="E2907" t="s">
        <v>7623</v>
      </c>
      <c r="F2907" t="s">
        <v>7557</v>
      </c>
      <c r="G2907">
        <v>99208</v>
      </c>
      <c r="H2907" t="s">
        <v>8213</v>
      </c>
      <c r="I2907" t="s">
        <v>8048</v>
      </c>
      <c r="J2907">
        <v>3</v>
      </c>
      <c r="K2907">
        <v>113</v>
      </c>
      <c r="L2907">
        <v>0.43</v>
      </c>
      <c r="M2907">
        <v>0.19</v>
      </c>
      <c r="N2907">
        <v>223</v>
      </c>
      <c r="O2907">
        <v>239.72</v>
      </c>
      <c r="P2907">
        <v>14</v>
      </c>
      <c r="Q2907">
        <v>0.41</v>
      </c>
      <c r="R2907">
        <v>0.17</v>
      </c>
      <c r="S2907">
        <v>240</v>
      </c>
      <c r="T2907">
        <v>19794</v>
      </c>
      <c r="U2907">
        <v>0.85</v>
      </c>
      <c r="V2907">
        <v>0.37</v>
      </c>
      <c r="W2907">
        <v>148</v>
      </c>
      <c r="X2907" t="s">
        <v>9253</v>
      </c>
      <c r="Y2907" t="s">
        <v>8377</v>
      </c>
      <c r="Z2907">
        <v>231</v>
      </c>
      <c r="AA2907">
        <v>0.72</v>
      </c>
      <c r="AB2907">
        <v>0.28000000000000003</v>
      </c>
      <c r="AC2907">
        <v>0.12</v>
      </c>
      <c r="AD2907">
        <v>0.08</v>
      </c>
    </row>
    <row r="2908" spans="1:30" x14ac:dyDescent="0.3">
      <c r="A2908">
        <v>500079</v>
      </c>
      <c r="B2908">
        <f>VLOOKUP(A2908,hvbp_person_and_community_engag!$B$2:$B$2677,1,0)</f>
        <v>500079</v>
      </c>
      <c r="C2908" t="s">
        <v>8994</v>
      </c>
      <c r="D2908" t="s">
        <v>16432</v>
      </c>
      <c r="E2908" t="s">
        <v>16433</v>
      </c>
      <c r="F2908" t="s">
        <v>7557</v>
      </c>
      <c r="G2908">
        <v>98372</v>
      </c>
      <c r="H2908" t="s">
        <v>16374</v>
      </c>
      <c r="I2908" t="s">
        <v>8048</v>
      </c>
      <c r="J2908">
        <v>2</v>
      </c>
      <c r="K2908">
        <v>319</v>
      </c>
      <c r="L2908">
        <v>1.6</v>
      </c>
      <c r="M2908">
        <v>0.45</v>
      </c>
      <c r="N2908">
        <v>358</v>
      </c>
      <c r="O2908">
        <v>386.92</v>
      </c>
      <c r="P2908">
        <v>61</v>
      </c>
      <c r="Q2908">
        <v>1.32</v>
      </c>
      <c r="R2908">
        <v>0.44</v>
      </c>
      <c r="S2908">
        <v>302</v>
      </c>
      <c r="T2908">
        <v>25162</v>
      </c>
      <c r="U2908">
        <v>2.91</v>
      </c>
      <c r="V2908">
        <v>0.88</v>
      </c>
      <c r="W2908">
        <v>163</v>
      </c>
      <c r="X2908" t="s">
        <v>8802</v>
      </c>
      <c r="Y2908" t="s">
        <v>8599</v>
      </c>
      <c r="Z2908">
        <v>330</v>
      </c>
      <c r="AA2908">
        <v>2.66</v>
      </c>
      <c r="AB2908">
        <v>0.73</v>
      </c>
      <c r="AC2908">
        <v>0.25</v>
      </c>
      <c r="AD2908">
        <v>0.15</v>
      </c>
    </row>
    <row r="2909" spans="1:30" x14ac:dyDescent="0.3">
      <c r="A2909">
        <v>500084</v>
      </c>
      <c r="B2909">
        <f>VLOOKUP(A2909,hvbp_person_and_community_engag!$B$2:$B$2677,1,0)</f>
        <v>500084</v>
      </c>
      <c r="C2909" t="s">
        <v>16434</v>
      </c>
      <c r="D2909" t="s">
        <v>16435</v>
      </c>
      <c r="E2909" t="s">
        <v>245</v>
      </c>
      <c r="F2909" t="s">
        <v>7557</v>
      </c>
      <c r="G2909">
        <v>98272</v>
      </c>
      <c r="H2909" t="s">
        <v>14644</v>
      </c>
      <c r="I2909" t="s">
        <v>8048</v>
      </c>
      <c r="J2909">
        <v>2</v>
      </c>
      <c r="K2909">
        <v>37</v>
      </c>
      <c r="L2909">
        <v>0.09</v>
      </c>
      <c r="M2909">
        <v>0.03</v>
      </c>
      <c r="N2909">
        <v>295</v>
      </c>
      <c r="O2909">
        <v>307.85000000000002</v>
      </c>
      <c r="P2909" t="s">
        <v>8049</v>
      </c>
      <c r="Q2909" t="s">
        <v>8049</v>
      </c>
      <c r="R2909" t="s">
        <v>8049</v>
      </c>
      <c r="S2909" t="s">
        <v>8049</v>
      </c>
      <c r="T2909" t="s">
        <v>8049</v>
      </c>
      <c r="U2909" t="s">
        <v>8049</v>
      </c>
      <c r="V2909" t="s">
        <v>8049</v>
      </c>
      <c r="W2909" t="s">
        <v>8049</v>
      </c>
      <c r="X2909" t="s">
        <v>8049</v>
      </c>
      <c r="Y2909" t="s">
        <v>8622</v>
      </c>
      <c r="Z2909" t="s">
        <v>8049</v>
      </c>
      <c r="AA2909" t="s">
        <v>8049</v>
      </c>
      <c r="AB2909" t="s">
        <v>8049</v>
      </c>
      <c r="AC2909" t="s">
        <v>8049</v>
      </c>
      <c r="AD2909" t="s">
        <v>8049</v>
      </c>
    </row>
    <row r="2910" spans="1:30" x14ac:dyDescent="0.3">
      <c r="A2910">
        <v>500088</v>
      </c>
      <c r="B2910">
        <f>VLOOKUP(A2910,hvbp_person_and_community_engag!$B$2:$B$2677,1,0)</f>
        <v>500088</v>
      </c>
      <c r="C2910" t="s">
        <v>16436</v>
      </c>
      <c r="D2910" t="s">
        <v>16437</v>
      </c>
      <c r="E2910" t="s">
        <v>16438</v>
      </c>
      <c r="F2910" t="s">
        <v>7557</v>
      </c>
      <c r="G2910">
        <v>98055</v>
      </c>
      <c r="H2910" t="s">
        <v>16353</v>
      </c>
      <c r="I2910" t="s">
        <v>8048</v>
      </c>
      <c r="J2910">
        <v>4</v>
      </c>
      <c r="K2910">
        <v>343</v>
      </c>
      <c r="L2910">
        <v>0.7</v>
      </c>
      <c r="M2910">
        <v>0.28000000000000003</v>
      </c>
      <c r="N2910">
        <v>249</v>
      </c>
      <c r="O2910">
        <v>257.88</v>
      </c>
      <c r="P2910">
        <v>21</v>
      </c>
      <c r="Q2910">
        <v>0.5</v>
      </c>
      <c r="R2910">
        <v>0.24</v>
      </c>
      <c r="S2910">
        <v>207</v>
      </c>
      <c r="T2910">
        <v>17963</v>
      </c>
      <c r="U2910">
        <v>1.2</v>
      </c>
      <c r="V2910">
        <v>0.52</v>
      </c>
      <c r="W2910">
        <v>137</v>
      </c>
      <c r="X2910" t="s">
        <v>8317</v>
      </c>
      <c r="Y2910" t="s">
        <v>9353</v>
      </c>
      <c r="Z2910">
        <v>230</v>
      </c>
      <c r="AA2910">
        <v>1.07</v>
      </c>
      <c r="AB2910">
        <v>0.43</v>
      </c>
      <c r="AC2910">
        <v>0.13</v>
      </c>
      <c r="AD2910">
        <v>0.09</v>
      </c>
    </row>
    <row r="2911" spans="1:30" x14ac:dyDescent="0.3">
      <c r="A2911">
        <v>500108</v>
      </c>
      <c r="B2911">
        <f>VLOOKUP(A2911,hvbp_person_and_community_engag!$B$2:$B$2677,1,0)</f>
        <v>500108</v>
      </c>
      <c r="C2911" t="s">
        <v>11189</v>
      </c>
      <c r="D2911" t="s">
        <v>16439</v>
      </c>
      <c r="E2911" t="s">
        <v>16440</v>
      </c>
      <c r="F2911" t="s">
        <v>7557</v>
      </c>
      <c r="G2911">
        <v>98405</v>
      </c>
      <c r="H2911" t="s">
        <v>8463</v>
      </c>
      <c r="I2911" t="s">
        <v>8048</v>
      </c>
      <c r="J2911">
        <v>2</v>
      </c>
      <c r="K2911">
        <v>197</v>
      </c>
      <c r="L2911">
        <v>1.1200000000000001</v>
      </c>
      <c r="M2911">
        <v>0.48</v>
      </c>
      <c r="N2911">
        <v>231</v>
      </c>
      <c r="O2911">
        <v>277.45</v>
      </c>
      <c r="P2911">
        <v>38</v>
      </c>
      <c r="Q2911">
        <v>1.05</v>
      </c>
      <c r="R2911">
        <v>0.33</v>
      </c>
      <c r="S2911">
        <v>318</v>
      </c>
      <c r="T2911">
        <v>27326</v>
      </c>
      <c r="U2911">
        <v>2.17</v>
      </c>
      <c r="V2911">
        <v>0.81</v>
      </c>
      <c r="W2911">
        <v>145</v>
      </c>
      <c r="X2911">
        <v>336.97453766000001</v>
      </c>
      <c r="Y2911" t="s">
        <v>8362</v>
      </c>
      <c r="Z2911">
        <v>266</v>
      </c>
      <c r="AA2911">
        <v>1.94</v>
      </c>
      <c r="AB2911">
        <v>0.66</v>
      </c>
      <c r="AC2911">
        <v>0.23</v>
      </c>
      <c r="AD2911">
        <v>0.16</v>
      </c>
    </row>
    <row r="2912" spans="1:30" x14ac:dyDescent="0.3">
      <c r="A2912">
        <v>500119</v>
      </c>
      <c r="B2912">
        <f>VLOOKUP(A2912,hvbp_person_and_community_engag!$B$2:$B$2677,1,0)</f>
        <v>500119</v>
      </c>
      <c r="C2912" t="s">
        <v>16441</v>
      </c>
      <c r="D2912" t="s">
        <v>16442</v>
      </c>
      <c r="E2912" t="s">
        <v>7623</v>
      </c>
      <c r="F2912" t="s">
        <v>7557</v>
      </c>
      <c r="G2912">
        <v>99216</v>
      </c>
      <c r="H2912" t="s">
        <v>16374</v>
      </c>
      <c r="I2912" t="s">
        <v>8048</v>
      </c>
      <c r="J2912">
        <v>5</v>
      </c>
      <c r="K2912">
        <v>138</v>
      </c>
      <c r="L2912">
        <v>0.45</v>
      </c>
      <c r="M2912">
        <v>0.2</v>
      </c>
      <c r="N2912">
        <v>230</v>
      </c>
      <c r="O2912">
        <v>235.92</v>
      </c>
      <c r="P2912" t="s">
        <v>8049</v>
      </c>
      <c r="Q2912" t="s">
        <v>8049</v>
      </c>
      <c r="R2912" t="s">
        <v>8049</v>
      </c>
      <c r="S2912" t="s">
        <v>8049</v>
      </c>
      <c r="T2912" t="s">
        <v>8049</v>
      </c>
      <c r="U2912" t="s">
        <v>8049</v>
      </c>
      <c r="V2912" t="s">
        <v>8049</v>
      </c>
      <c r="W2912" t="s">
        <v>8049</v>
      </c>
      <c r="X2912" t="s">
        <v>8049</v>
      </c>
      <c r="Y2912" t="s">
        <v>8769</v>
      </c>
      <c r="Z2912" t="s">
        <v>8049</v>
      </c>
      <c r="AA2912" t="s">
        <v>8049</v>
      </c>
      <c r="AB2912" t="s">
        <v>8049</v>
      </c>
      <c r="AC2912" t="s">
        <v>8049</v>
      </c>
      <c r="AD2912" t="s">
        <v>8049</v>
      </c>
    </row>
    <row r="2913" spans="1:30" x14ac:dyDescent="0.3">
      <c r="A2913">
        <v>500124</v>
      </c>
      <c r="B2913">
        <f>VLOOKUP(A2913,hvbp_person_and_community_engag!$B$2:$B$2677,1,0)</f>
        <v>500124</v>
      </c>
      <c r="C2913" t="s">
        <v>16443</v>
      </c>
      <c r="D2913" t="s">
        <v>16444</v>
      </c>
      <c r="E2913" t="s">
        <v>16445</v>
      </c>
      <c r="F2913" t="s">
        <v>7557</v>
      </c>
      <c r="G2913">
        <v>98034</v>
      </c>
      <c r="H2913" t="s">
        <v>14644</v>
      </c>
      <c r="I2913" t="s">
        <v>8048</v>
      </c>
      <c r="J2913">
        <v>5</v>
      </c>
      <c r="K2913">
        <v>323</v>
      </c>
      <c r="L2913">
        <v>0.72</v>
      </c>
      <c r="M2913">
        <v>0.36</v>
      </c>
      <c r="N2913">
        <v>200</v>
      </c>
      <c r="O2913">
        <v>216.74</v>
      </c>
      <c r="P2913">
        <v>20</v>
      </c>
      <c r="Q2913">
        <v>0.28000000000000003</v>
      </c>
      <c r="R2913">
        <v>0.17</v>
      </c>
      <c r="S2913">
        <v>165</v>
      </c>
      <c r="T2913">
        <v>14485</v>
      </c>
      <c r="U2913">
        <v>1</v>
      </c>
      <c r="V2913">
        <v>0.53</v>
      </c>
      <c r="W2913">
        <v>144</v>
      </c>
      <c r="X2913" t="s">
        <v>8380</v>
      </c>
      <c r="Y2913" t="s">
        <v>8459</v>
      </c>
      <c r="Z2913">
        <v>189</v>
      </c>
      <c r="AA2913">
        <v>0.83</v>
      </c>
      <c r="AB2913">
        <v>0.41</v>
      </c>
      <c r="AC2913">
        <v>0.17</v>
      </c>
      <c r="AD2913">
        <v>0.12</v>
      </c>
    </row>
    <row r="2914" spans="1:30" x14ac:dyDescent="0.3">
      <c r="A2914">
        <v>500129</v>
      </c>
      <c r="B2914">
        <f>VLOOKUP(A2914,hvbp_person_and_community_engag!$B$2:$B$2677,1,0)</f>
        <v>500129</v>
      </c>
      <c r="C2914" t="s">
        <v>16446</v>
      </c>
      <c r="D2914" t="s">
        <v>16447</v>
      </c>
      <c r="E2914" t="s">
        <v>16440</v>
      </c>
      <c r="F2914" t="s">
        <v>7557</v>
      </c>
      <c r="G2914">
        <v>98405</v>
      </c>
      <c r="H2914" t="s">
        <v>16374</v>
      </c>
      <c r="I2914" t="s">
        <v>8048</v>
      </c>
      <c r="J2914">
        <v>2</v>
      </c>
      <c r="K2914">
        <v>604</v>
      </c>
      <c r="L2914">
        <v>2.17</v>
      </c>
      <c r="M2914">
        <v>0.57999999999999996</v>
      </c>
      <c r="N2914">
        <v>372</v>
      </c>
      <c r="O2914">
        <v>410.54</v>
      </c>
      <c r="P2914">
        <v>49</v>
      </c>
      <c r="Q2914">
        <v>1.31</v>
      </c>
      <c r="R2914">
        <v>0.46</v>
      </c>
      <c r="S2914">
        <v>285</v>
      </c>
      <c r="T2914">
        <v>25568</v>
      </c>
      <c r="U2914">
        <v>3.48</v>
      </c>
      <c r="V2914">
        <v>1.04</v>
      </c>
      <c r="W2914">
        <v>172</v>
      </c>
      <c r="X2914">
        <v>297.3045353</v>
      </c>
      <c r="Y2914" t="s">
        <v>9240</v>
      </c>
      <c r="Z2914">
        <v>334</v>
      </c>
      <c r="AA2914">
        <v>3.18</v>
      </c>
      <c r="AB2914">
        <v>0.87</v>
      </c>
      <c r="AC2914">
        <v>0.28999999999999998</v>
      </c>
      <c r="AD2914">
        <v>0.17</v>
      </c>
    </row>
    <row r="2915" spans="1:30" x14ac:dyDescent="0.3">
      <c r="A2915">
        <v>500139</v>
      </c>
      <c r="B2915" t="e">
        <f>VLOOKUP(A2915,hvbp_person_and_community_engag!$B$2:$B$2677,1,0)</f>
        <v>#N/A</v>
      </c>
      <c r="C2915" t="s">
        <v>16448</v>
      </c>
      <c r="D2915" t="s">
        <v>16449</v>
      </c>
      <c r="E2915" t="s">
        <v>16385</v>
      </c>
      <c r="F2915" t="s">
        <v>7557</v>
      </c>
      <c r="G2915">
        <v>98502</v>
      </c>
      <c r="H2915" t="s">
        <v>8058</v>
      </c>
      <c r="I2915" t="s">
        <v>8048</v>
      </c>
      <c r="J2915">
        <v>3</v>
      </c>
      <c r="K2915">
        <v>64</v>
      </c>
      <c r="L2915">
        <v>0.11</v>
      </c>
      <c r="M2915">
        <v>0.06</v>
      </c>
      <c r="N2915">
        <v>193</v>
      </c>
      <c r="O2915">
        <v>212.48</v>
      </c>
      <c r="P2915" t="s">
        <v>8049</v>
      </c>
      <c r="Q2915" t="s">
        <v>8049</v>
      </c>
      <c r="R2915" t="s">
        <v>8049</v>
      </c>
      <c r="S2915" t="s">
        <v>8049</v>
      </c>
      <c r="T2915" t="s">
        <v>8049</v>
      </c>
      <c r="U2915" t="s">
        <v>8049</v>
      </c>
      <c r="V2915" t="s">
        <v>8049</v>
      </c>
      <c r="W2915" t="s">
        <v>8049</v>
      </c>
      <c r="X2915" t="s">
        <v>8049</v>
      </c>
      <c r="Y2915" t="s">
        <v>8060</v>
      </c>
      <c r="Z2915" t="s">
        <v>8049</v>
      </c>
      <c r="AA2915" t="s">
        <v>8049</v>
      </c>
      <c r="AB2915" t="s">
        <v>8049</v>
      </c>
      <c r="AC2915" t="s">
        <v>8049</v>
      </c>
      <c r="AD2915" t="s">
        <v>8049</v>
      </c>
    </row>
    <row r="2916" spans="1:30" x14ac:dyDescent="0.3">
      <c r="A2916">
        <v>500141</v>
      </c>
      <c r="B2916">
        <f>VLOOKUP(A2916,hvbp_person_and_community_engag!$B$2:$B$2677,1,0)</f>
        <v>500141</v>
      </c>
      <c r="C2916" t="s">
        <v>16450</v>
      </c>
      <c r="D2916" t="s">
        <v>16451</v>
      </c>
      <c r="E2916" t="s">
        <v>16452</v>
      </c>
      <c r="F2916" t="s">
        <v>7557</v>
      </c>
      <c r="G2916">
        <v>98003</v>
      </c>
      <c r="H2916" t="s">
        <v>8463</v>
      </c>
      <c r="I2916" t="s">
        <v>8048</v>
      </c>
      <c r="J2916">
        <v>2</v>
      </c>
      <c r="K2916">
        <v>267</v>
      </c>
      <c r="L2916">
        <v>0.63</v>
      </c>
      <c r="M2916">
        <v>0.26</v>
      </c>
      <c r="N2916">
        <v>244</v>
      </c>
      <c r="O2916">
        <v>259.48</v>
      </c>
      <c r="P2916">
        <v>15</v>
      </c>
      <c r="Q2916">
        <v>0.4</v>
      </c>
      <c r="R2916">
        <v>0.16</v>
      </c>
      <c r="S2916">
        <v>248</v>
      </c>
      <c r="T2916">
        <v>24396</v>
      </c>
      <c r="U2916">
        <v>1.03</v>
      </c>
      <c r="V2916">
        <v>0.42</v>
      </c>
      <c r="W2916">
        <v>135</v>
      </c>
      <c r="X2916">
        <v>303.58201251000003</v>
      </c>
      <c r="Y2916" t="s">
        <v>10277</v>
      </c>
      <c r="Z2916">
        <v>246</v>
      </c>
      <c r="AA2916">
        <v>0.88</v>
      </c>
      <c r="AB2916">
        <v>0.31</v>
      </c>
      <c r="AC2916">
        <v>0.15</v>
      </c>
      <c r="AD2916">
        <v>0.11</v>
      </c>
    </row>
    <row r="2917" spans="1:30" x14ac:dyDescent="0.3">
      <c r="A2917">
        <v>500148</v>
      </c>
      <c r="B2917" t="e">
        <f>VLOOKUP(A2917,hvbp_person_and_community_engag!$B$2:$B$2677,1,0)</f>
        <v>#N/A</v>
      </c>
      <c r="C2917" t="s">
        <v>16453</v>
      </c>
      <c r="D2917" t="s">
        <v>16454</v>
      </c>
      <c r="E2917" t="s">
        <v>16377</v>
      </c>
      <c r="F2917" t="s">
        <v>7557</v>
      </c>
      <c r="G2917">
        <v>98801</v>
      </c>
      <c r="H2917" t="s">
        <v>16378</v>
      </c>
      <c r="I2917" t="s">
        <v>8048</v>
      </c>
      <c r="J2917" t="s">
        <v>8240</v>
      </c>
      <c r="K2917">
        <v>13</v>
      </c>
      <c r="L2917">
        <v>0.05</v>
      </c>
      <c r="M2917">
        <v>0.03</v>
      </c>
      <c r="N2917">
        <v>162</v>
      </c>
      <c r="O2917">
        <v>146.68</v>
      </c>
      <c r="P2917" t="s">
        <v>8049</v>
      </c>
      <c r="Q2917" t="s">
        <v>8049</v>
      </c>
      <c r="R2917" t="s">
        <v>8049</v>
      </c>
      <c r="S2917" t="s">
        <v>8049</v>
      </c>
      <c r="T2917" t="s">
        <v>8049</v>
      </c>
      <c r="U2917" t="s">
        <v>8049</v>
      </c>
      <c r="V2917" t="s">
        <v>8049</v>
      </c>
      <c r="W2917" t="s">
        <v>8049</v>
      </c>
      <c r="X2917" t="s">
        <v>8049</v>
      </c>
      <c r="Y2917" t="s">
        <v>8200</v>
      </c>
      <c r="Z2917" t="s">
        <v>8049</v>
      </c>
      <c r="AA2917" t="s">
        <v>8049</v>
      </c>
      <c r="AB2917" t="s">
        <v>8049</v>
      </c>
      <c r="AC2917" t="s">
        <v>8049</v>
      </c>
      <c r="AD2917" t="s">
        <v>8049</v>
      </c>
    </row>
    <row r="2918" spans="1:30" x14ac:dyDescent="0.3">
      <c r="A2918">
        <v>500150</v>
      </c>
      <c r="B2918">
        <f>VLOOKUP(A2918,hvbp_person_and_community_engag!$B$2:$B$2677,1,0)</f>
        <v>500150</v>
      </c>
      <c r="C2918" t="s">
        <v>16455</v>
      </c>
      <c r="D2918" t="s">
        <v>16456</v>
      </c>
      <c r="E2918" t="s">
        <v>16411</v>
      </c>
      <c r="F2918" t="s">
        <v>7557</v>
      </c>
      <c r="G2918">
        <v>98686</v>
      </c>
      <c r="H2918" t="s">
        <v>14614</v>
      </c>
      <c r="I2918" t="s">
        <v>8048</v>
      </c>
      <c r="J2918">
        <v>5</v>
      </c>
      <c r="K2918">
        <v>439</v>
      </c>
      <c r="L2918">
        <v>1.48</v>
      </c>
      <c r="M2918">
        <v>0.56999999999999995</v>
      </c>
      <c r="N2918">
        <v>260</v>
      </c>
      <c r="O2918">
        <v>285.61</v>
      </c>
      <c r="P2918">
        <v>53</v>
      </c>
      <c r="Q2918">
        <v>1.1100000000000001</v>
      </c>
      <c r="R2918">
        <v>0.55000000000000004</v>
      </c>
      <c r="S2918">
        <v>204</v>
      </c>
      <c r="T2918">
        <v>17624</v>
      </c>
      <c r="U2918">
        <v>2.59</v>
      </c>
      <c r="V2918">
        <v>1.1100000000000001</v>
      </c>
      <c r="W2918">
        <v>163</v>
      </c>
      <c r="X2918" t="s">
        <v>8088</v>
      </c>
      <c r="Y2918">
        <v>287.50616488999998</v>
      </c>
      <c r="Z2918">
        <v>233</v>
      </c>
      <c r="AA2918">
        <v>2.2400000000000002</v>
      </c>
      <c r="AB2918">
        <v>0.9</v>
      </c>
      <c r="AC2918">
        <v>0.35</v>
      </c>
      <c r="AD2918">
        <v>0.22</v>
      </c>
    </row>
    <row r="2919" spans="1:30" x14ac:dyDescent="0.3">
      <c r="A2919">
        <v>500151</v>
      </c>
      <c r="B2919">
        <f>VLOOKUP(A2919,hvbp_person_and_community_engag!$B$2:$B$2677,1,0)</f>
        <v>500151</v>
      </c>
      <c r="C2919" t="s">
        <v>9586</v>
      </c>
      <c r="D2919" t="s">
        <v>16457</v>
      </c>
      <c r="E2919" t="s">
        <v>16458</v>
      </c>
      <c r="F2919" t="s">
        <v>7557</v>
      </c>
      <c r="G2919">
        <v>98332</v>
      </c>
      <c r="H2919" t="s">
        <v>8463</v>
      </c>
      <c r="I2919" t="s">
        <v>8048</v>
      </c>
      <c r="J2919">
        <v>4</v>
      </c>
      <c r="K2919">
        <v>146</v>
      </c>
      <c r="L2919">
        <v>0.46</v>
      </c>
      <c r="M2919">
        <v>0.19</v>
      </c>
      <c r="N2919">
        <v>245</v>
      </c>
      <c r="O2919">
        <v>293.31</v>
      </c>
      <c r="P2919">
        <v>13</v>
      </c>
      <c r="Q2919">
        <v>0.4</v>
      </c>
      <c r="R2919">
        <v>0.14000000000000001</v>
      </c>
      <c r="S2919">
        <v>288</v>
      </c>
      <c r="T2919">
        <v>23246</v>
      </c>
      <c r="U2919">
        <v>0.86</v>
      </c>
      <c r="V2919">
        <v>0.33</v>
      </c>
      <c r="W2919">
        <v>126</v>
      </c>
      <c r="X2919" t="s">
        <v>8303</v>
      </c>
      <c r="Y2919" t="s">
        <v>9232</v>
      </c>
      <c r="Z2919">
        <v>263</v>
      </c>
      <c r="AA2919">
        <v>0.77</v>
      </c>
      <c r="AB2919">
        <v>0.25</v>
      </c>
      <c r="AC2919">
        <v>0.09</v>
      </c>
      <c r="AD2919">
        <v>7.0000000000000007E-2</v>
      </c>
    </row>
    <row r="2920" spans="1:30" x14ac:dyDescent="0.3">
      <c r="A2920">
        <v>500152</v>
      </c>
      <c r="B2920">
        <f>VLOOKUP(A2920,hvbp_person_and_community_engag!$B$2:$B$2677,1,0)</f>
        <v>500152</v>
      </c>
      <c r="C2920" t="s">
        <v>16459</v>
      </c>
      <c r="D2920" t="s">
        <v>16460</v>
      </c>
      <c r="E2920" t="s">
        <v>16461</v>
      </c>
      <c r="F2920" t="s">
        <v>7557</v>
      </c>
      <c r="G2920">
        <v>98029</v>
      </c>
      <c r="H2920" t="s">
        <v>8213</v>
      </c>
      <c r="I2920" t="s">
        <v>8048</v>
      </c>
      <c r="J2920">
        <v>4</v>
      </c>
      <c r="K2920">
        <v>171</v>
      </c>
      <c r="L2920">
        <v>0.31</v>
      </c>
      <c r="M2920">
        <v>0.15</v>
      </c>
      <c r="N2920">
        <v>214</v>
      </c>
      <c r="O2920">
        <v>234.32</v>
      </c>
      <c r="P2920">
        <v>13</v>
      </c>
      <c r="Q2920">
        <v>0.52</v>
      </c>
      <c r="R2920">
        <v>0.33</v>
      </c>
      <c r="S2920">
        <v>159</v>
      </c>
      <c r="T2920">
        <v>24589</v>
      </c>
      <c r="U2920">
        <v>0.83</v>
      </c>
      <c r="V2920">
        <v>0.47</v>
      </c>
      <c r="W2920">
        <v>103</v>
      </c>
      <c r="X2920" t="s">
        <v>8668</v>
      </c>
      <c r="Y2920" t="s">
        <v>9062</v>
      </c>
      <c r="Z2920">
        <v>176</v>
      </c>
      <c r="AA2920">
        <v>0.73</v>
      </c>
      <c r="AB2920">
        <v>0.37</v>
      </c>
      <c r="AC2920">
        <v>0.1</v>
      </c>
      <c r="AD2920">
        <v>0.1</v>
      </c>
    </row>
    <row r="2921" spans="1:30" x14ac:dyDescent="0.3">
      <c r="A2921">
        <v>501309</v>
      </c>
      <c r="B2921" t="e">
        <f>VLOOKUP(A2921,hvbp_person_and_community_engag!$B$2:$B$2677,1,0)</f>
        <v>#N/A</v>
      </c>
      <c r="C2921" t="s">
        <v>16462</v>
      </c>
      <c r="D2921" t="s">
        <v>16463</v>
      </c>
      <c r="E2921" t="s">
        <v>16464</v>
      </c>
      <c r="F2921" t="s">
        <v>7557</v>
      </c>
      <c r="G2921">
        <v>99109</v>
      </c>
      <c r="H2921" t="s">
        <v>8213</v>
      </c>
      <c r="I2921" t="s">
        <v>8239</v>
      </c>
      <c r="J2921">
        <v>3</v>
      </c>
      <c r="K2921">
        <v>14</v>
      </c>
      <c r="L2921">
        <v>0.04</v>
      </c>
      <c r="M2921">
        <v>0.01</v>
      </c>
      <c r="N2921">
        <v>283</v>
      </c>
      <c r="O2921">
        <v>555.30999999999995</v>
      </c>
      <c r="P2921" t="s">
        <v>8049</v>
      </c>
      <c r="Q2921" t="s">
        <v>8049</v>
      </c>
      <c r="R2921" t="s">
        <v>8049</v>
      </c>
      <c r="S2921" t="s">
        <v>8049</v>
      </c>
      <c r="T2921" t="s">
        <v>8049</v>
      </c>
      <c r="U2921" t="s">
        <v>8049</v>
      </c>
      <c r="V2921" t="s">
        <v>8049</v>
      </c>
      <c r="W2921" t="s">
        <v>8049</v>
      </c>
      <c r="X2921" t="s">
        <v>8049</v>
      </c>
      <c r="Y2921" t="s">
        <v>9180</v>
      </c>
      <c r="Z2921" t="s">
        <v>8049</v>
      </c>
      <c r="AA2921" t="s">
        <v>8049</v>
      </c>
      <c r="AB2921" t="s">
        <v>8049</v>
      </c>
      <c r="AC2921" t="s">
        <v>8049</v>
      </c>
      <c r="AD2921" t="s">
        <v>8049</v>
      </c>
    </row>
    <row r="2922" spans="1:30" x14ac:dyDescent="0.3">
      <c r="A2922">
        <v>501310</v>
      </c>
      <c r="B2922" t="e">
        <f>VLOOKUP(A2922,hvbp_person_and_community_engag!$B$2:$B$2677,1,0)</f>
        <v>#N/A</v>
      </c>
      <c r="C2922" t="s">
        <v>16465</v>
      </c>
      <c r="D2922" t="s">
        <v>16466</v>
      </c>
      <c r="E2922" t="s">
        <v>6371</v>
      </c>
      <c r="F2922" t="s">
        <v>7557</v>
      </c>
      <c r="G2922">
        <v>99156</v>
      </c>
      <c r="H2922" t="s">
        <v>8249</v>
      </c>
      <c r="I2922" t="s">
        <v>8239</v>
      </c>
      <c r="J2922">
        <v>3</v>
      </c>
      <c r="K2922">
        <v>25</v>
      </c>
      <c r="L2922">
        <v>0.04</v>
      </c>
      <c r="M2922">
        <v>0.02</v>
      </c>
      <c r="N2922">
        <v>179</v>
      </c>
      <c r="O2922">
        <v>279.74</v>
      </c>
      <c r="P2922" t="s">
        <v>8049</v>
      </c>
      <c r="Q2922" t="s">
        <v>8049</v>
      </c>
      <c r="R2922" t="s">
        <v>8049</v>
      </c>
      <c r="S2922" t="s">
        <v>8049</v>
      </c>
      <c r="T2922" t="s">
        <v>8049</v>
      </c>
      <c r="U2922" t="s">
        <v>8049</v>
      </c>
      <c r="V2922" t="s">
        <v>8049</v>
      </c>
      <c r="W2922" t="s">
        <v>8049</v>
      </c>
      <c r="X2922" t="s">
        <v>8049</v>
      </c>
      <c r="Y2922" t="s">
        <v>8138</v>
      </c>
      <c r="Z2922" t="s">
        <v>8049</v>
      </c>
      <c r="AA2922" t="s">
        <v>8049</v>
      </c>
      <c r="AB2922" t="s">
        <v>8049</v>
      </c>
      <c r="AC2922" t="s">
        <v>8049</v>
      </c>
      <c r="AD2922" t="s">
        <v>8049</v>
      </c>
    </row>
    <row r="2923" spans="1:30" x14ac:dyDescent="0.3">
      <c r="A2923">
        <v>501314</v>
      </c>
      <c r="B2923" t="e">
        <f>VLOOKUP(A2923,hvbp_person_and_community_engag!$B$2:$B$2677,1,0)</f>
        <v>#N/A</v>
      </c>
      <c r="C2923" t="s">
        <v>16467</v>
      </c>
      <c r="D2923" t="s">
        <v>16468</v>
      </c>
      <c r="E2923" t="s">
        <v>16469</v>
      </c>
      <c r="F2923" t="s">
        <v>7557</v>
      </c>
      <c r="G2923">
        <v>98624</v>
      </c>
      <c r="H2923" t="s">
        <v>8249</v>
      </c>
      <c r="I2923" t="s">
        <v>8239</v>
      </c>
      <c r="J2923" t="s">
        <v>8240</v>
      </c>
      <c r="K2923">
        <v>21</v>
      </c>
      <c r="L2923">
        <v>0.06</v>
      </c>
      <c r="M2923">
        <v>0.03</v>
      </c>
      <c r="N2923">
        <v>184</v>
      </c>
      <c r="O2923">
        <v>417.54</v>
      </c>
      <c r="P2923" t="s">
        <v>8049</v>
      </c>
      <c r="Q2923" t="s">
        <v>8049</v>
      </c>
      <c r="R2923" t="s">
        <v>8049</v>
      </c>
      <c r="S2923" t="s">
        <v>8049</v>
      </c>
      <c r="T2923" t="s">
        <v>8049</v>
      </c>
      <c r="U2923" t="s">
        <v>8049</v>
      </c>
      <c r="V2923" t="s">
        <v>8049</v>
      </c>
      <c r="W2923" t="s">
        <v>8049</v>
      </c>
      <c r="X2923" t="s">
        <v>8049</v>
      </c>
      <c r="Y2923" t="s">
        <v>9252</v>
      </c>
      <c r="Z2923" t="s">
        <v>8049</v>
      </c>
      <c r="AA2923" t="s">
        <v>8049</v>
      </c>
      <c r="AB2923" t="s">
        <v>8049</v>
      </c>
      <c r="AC2923" t="s">
        <v>8049</v>
      </c>
      <c r="AD2923" t="s">
        <v>8049</v>
      </c>
    </row>
    <row r="2924" spans="1:30" x14ac:dyDescent="0.3">
      <c r="A2924">
        <v>501319</v>
      </c>
      <c r="B2924" t="e">
        <f>VLOOKUP(A2924,hvbp_person_and_community_engag!$B$2:$B$2677,1,0)</f>
        <v>#N/A</v>
      </c>
      <c r="C2924" t="s">
        <v>16470</v>
      </c>
      <c r="D2924" t="s">
        <v>16471</v>
      </c>
      <c r="E2924" t="s">
        <v>16472</v>
      </c>
      <c r="F2924" t="s">
        <v>7557</v>
      </c>
      <c r="G2924">
        <v>98356</v>
      </c>
      <c r="H2924" t="s">
        <v>8213</v>
      </c>
      <c r="I2924" t="s">
        <v>8239</v>
      </c>
      <c r="J2924" t="s">
        <v>8240</v>
      </c>
      <c r="K2924">
        <v>12</v>
      </c>
      <c r="L2924">
        <v>0.03</v>
      </c>
      <c r="M2924">
        <v>0.01</v>
      </c>
      <c r="N2924">
        <v>195</v>
      </c>
      <c r="O2924">
        <v>434.43</v>
      </c>
      <c r="P2924" t="s">
        <v>8049</v>
      </c>
      <c r="Q2924" t="s">
        <v>8049</v>
      </c>
      <c r="R2924" t="s">
        <v>8049</v>
      </c>
      <c r="S2924" t="s">
        <v>8049</v>
      </c>
      <c r="T2924" t="s">
        <v>8049</v>
      </c>
      <c r="U2924" t="s">
        <v>8049</v>
      </c>
      <c r="V2924" t="s">
        <v>8049</v>
      </c>
      <c r="W2924" t="s">
        <v>8049</v>
      </c>
      <c r="X2924" t="s">
        <v>8049</v>
      </c>
      <c r="Y2924" t="s">
        <v>8726</v>
      </c>
      <c r="Z2924" t="s">
        <v>8049</v>
      </c>
      <c r="AA2924" t="s">
        <v>8049</v>
      </c>
      <c r="AB2924" t="s">
        <v>8049</v>
      </c>
      <c r="AC2924" t="s">
        <v>8049</v>
      </c>
      <c r="AD2924" t="s">
        <v>8049</v>
      </c>
    </row>
    <row r="2925" spans="1:30" x14ac:dyDescent="0.3">
      <c r="A2925">
        <v>501323</v>
      </c>
      <c r="B2925" t="e">
        <f>VLOOKUP(A2925,hvbp_person_and_community_engag!$B$2:$B$2677,1,0)</f>
        <v>#N/A</v>
      </c>
      <c r="C2925" t="s">
        <v>16473</v>
      </c>
      <c r="D2925" t="s">
        <v>16474</v>
      </c>
      <c r="E2925" t="s">
        <v>16475</v>
      </c>
      <c r="F2925" t="s">
        <v>7557</v>
      </c>
      <c r="G2925">
        <v>98368</v>
      </c>
      <c r="H2925" t="s">
        <v>8249</v>
      </c>
      <c r="I2925" t="s">
        <v>8239</v>
      </c>
      <c r="J2925">
        <v>5</v>
      </c>
      <c r="K2925">
        <v>134</v>
      </c>
      <c r="L2925">
        <v>0.41</v>
      </c>
      <c r="M2925">
        <v>0.17</v>
      </c>
      <c r="N2925">
        <v>249</v>
      </c>
      <c r="O2925">
        <v>430.26</v>
      </c>
      <c r="P2925" t="s">
        <v>8049</v>
      </c>
      <c r="Q2925" t="s">
        <v>8049</v>
      </c>
      <c r="R2925" t="s">
        <v>8049</v>
      </c>
      <c r="S2925" t="s">
        <v>8049</v>
      </c>
      <c r="T2925" t="s">
        <v>8049</v>
      </c>
      <c r="U2925" t="s">
        <v>8049</v>
      </c>
      <c r="V2925" t="s">
        <v>8049</v>
      </c>
      <c r="W2925" t="s">
        <v>8049</v>
      </c>
      <c r="X2925" t="s">
        <v>8049</v>
      </c>
      <c r="Y2925">
        <v>259.71855785999998</v>
      </c>
      <c r="Z2925" t="s">
        <v>8049</v>
      </c>
      <c r="AA2925" t="s">
        <v>8049</v>
      </c>
      <c r="AB2925" t="s">
        <v>8049</v>
      </c>
      <c r="AC2925" t="s">
        <v>8049</v>
      </c>
      <c r="AD2925" t="s">
        <v>8049</v>
      </c>
    </row>
    <row r="2926" spans="1:30" x14ac:dyDescent="0.3">
      <c r="A2926">
        <v>501326</v>
      </c>
      <c r="B2926" t="e">
        <f>VLOOKUP(A2926,hvbp_person_and_community_engag!$B$2:$B$2677,1,0)</f>
        <v>#N/A</v>
      </c>
      <c r="C2926" t="s">
        <v>16476</v>
      </c>
      <c r="D2926" t="s">
        <v>16477</v>
      </c>
      <c r="E2926" t="s">
        <v>16478</v>
      </c>
      <c r="F2926" t="s">
        <v>7557</v>
      </c>
      <c r="G2926">
        <v>99114</v>
      </c>
      <c r="H2926" t="s">
        <v>8213</v>
      </c>
      <c r="I2926" t="s">
        <v>8239</v>
      </c>
      <c r="J2926">
        <v>3</v>
      </c>
      <c r="K2926">
        <v>23</v>
      </c>
      <c r="L2926">
        <v>0.08</v>
      </c>
      <c r="M2926">
        <v>0.03</v>
      </c>
      <c r="N2926">
        <v>267</v>
      </c>
      <c r="O2926">
        <v>403.28</v>
      </c>
      <c r="P2926" t="s">
        <v>8049</v>
      </c>
      <c r="Q2926" t="s">
        <v>8049</v>
      </c>
      <c r="R2926" t="s">
        <v>8049</v>
      </c>
      <c r="S2926" t="s">
        <v>8049</v>
      </c>
      <c r="T2926" t="s">
        <v>8049</v>
      </c>
      <c r="U2926" t="s">
        <v>8049</v>
      </c>
      <c r="V2926" t="s">
        <v>8049</v>
      </c>
      <c r="W2926" t="s">
        <v>8049</v>
      </c>
      <c r="X2926" t="s">
        <v>8049</v>
      </c>
      <c r="Y2926" t="s">
        <v>8607</v>
      </c>
      <c r="Z2926" t="s">
        <v>8049</v>
      </c>
      <c r="AA2926" t="s">
        <v>8049</v>
      </c>
      <c r="AB2926" t="s">
        <v>8049</v>
      </c>
      <c r="AC2926" t="s">
        <v>8049</v>
      </c>
      <c r="AD2926" t="s">
        <v>8049</v>
      </c>
    </row>
    <row r="2927" spans="1:30" x14ac:dyDescent="0.3">
      <c r="A2927">
        <v>501328</v>
      </c>
      <c r="B2927" t="e">
        <f>VLOOKUP(A2927,hvbp_person_and_community_engag!$B$2:$B$2677,1,0)</f>
        <v>#N/A</v>
      </c>
      <c r="C2927" t="s">
        <v>16479</v>
      </c>
      <c r="D2927" t="s">
        <v>16480</v>
      </c>
      <c r="E2927" t="s">
        <v>16481</v>
      </c>
      <c r="F2927" t="s">
        <v>7557</v>
      </c>
      <c r="G2927">
        <v>98841</v>
      </c>
      <c r="H2927" t="s">
        <v>8249</v>
      </c>
      <c r="I2927" t="s">
        <v>8239</v>
      </c>
      <c r="J2927">
        <v>2</v>
      </c>
      <c r="K2927">
        <v>20</v>
      </c>
      <c r="L2927">
        <v>0.02</v>
      </c>
      <c r="M2927">
        <v>0.02</v>
      </c>
      <c r="N2927">
        <v>139</v>
      </c>
      <c r="O2927">
        <v>315.8</v>
      </c>
      <c r="P2927" t="s">
        <v>8049</v>
      </c>
      <c r="Q2927" t="s">
        <v>8049</v>
      </c>
      <c r="R2927" t="s">
        <v>8049</v>
      </c>
      <c r="S2927" t="s">
        <v>8049</v>
      </c>
      <c r="T2927" t="s">
        <v>8049</v>
      </c>
      <c r="U2927" t="s">
        <v>8049</v>
      </c>
      <c r="V2927" t="s">
        <v>8049</v>
      </c>
      <c r="W2927" t="s">
        <v>8049</v>
      </c>
      <c r="X2927" t="s">
        <v>8049</v>
      </c>
      <c r="Y2927">
        <v>143.34444812999999</v>
      </c>
      <c r="Z2927" t="s">
        <v>8049</v>
      </c>
      <c r="AA2927" t="s">
        <v>8049</v>
      </c>
      <c r="AB2927" t="s">
        <v>8049</v>
      </c>
      <c r="AC2927" t="s">
        <v>8049</v>
      </c>
      <c r="AD2927" t="s">
        <v>8049</v>
      </c>
    </row>
    <row r="2928" spans="1:30" x14ac:dyDescent="0.3">
      <c r="A2928">
        <v>501329</v>
      </c>
      <c r="B2928" t="e">
        <f>VLOOKUP(A2928,hvbp_person_and_community_engag!$B$2:$B$2677,1,0)</f>
        <v>#N/A</v>
      </c>
      <c r="C2928" t="s">
        <v>16482</v>
      </c>
      <c r="D2928" t="s">
        <v>16483</v>
      </c>
      <c r="E2928" t="s">
        <v>16484</v>
      </c>
      <c r="F2928" t="s">
        <v>7557</v>
      </c>
      <c r="G2928">
        <v>98284</v>
      </c>
      <c r="H2928" t="s">
        <v>14644</v>
      </c>
      <c r="I2928" t="s">
        <v>8239</v>
      </c>
      <c r="J2928">
        <v>4</v>
      </c>
      <c r="K2928">
        <v>21</v>
      </c>
      <c r="L2928">
        <v>0.06</v>
      </c>
      <c r="M2928">
        <v>0.03</v>
      </c>
      <c r="N2928">
        <v>174</v>
      </c>
      <c r="O2928">
        <v>423.44</v>
      </c>
      <c r="P2928" t="s">
        <v>8049</v>
      </c>
      <c r="Q2928" t="s">
        <v>8049</v>
      </c>
      <c r="R2928" t="s">
        <v>8049</v>
      </c>
      <c r="S2928" t="s">
        <v>8049</v>
      </c>
      <c r="T2928" t="s">
        <v>8049</v>
      </c>
      <c r="U2928" t="s">
        <v>8049</v>
      </c>
      <c r="V2928" t="s">
        <v>8049</v>
      </c>
      <c r="W2928" t="s">
        <v>8049</v>
      </c>
      <c r="X2928" t="s">
        <v>8049</v>
      </c>
      <c r="Y2928">
        <v>164.06420123999999</v>
      </c>
      <c r="Z2928" t="s">
        <v>8049</v>
      </c>
      <c r="AA2928" t="s">
        <v>8049</v>
      </c>
      <c r="AB2928" t="s">
        <v>8049</v>
      </c>
      <c r="AC2928" t="s">
        <v>8049</v>
      </c>
      <c r="AD2928" t="s">
        <v>8049</v>
      </c>
    </row>
    <row r="2929" spans="1:30" x14ac:dyDescent="0.3">
      <c r="A2929">
        <v>501330</v>
      </c>
      <c r="B2929" t="e">
        <f>VLOOKUP(A2929,hvbp_person_and_community_engag!$B$2:$B$2677,1,0)</f>
        <v>#N/A</v>
      </c>
      <c r="C2929" t="s">
        <v>16485</v>
      </c>
      <c r="D2929" t="s">
        <v>16486</v>
      </c>
      <c r="E2929" t="s">
        <v>16487</v>
      </c>
      <c r="F2929" t="s">
        <v>7557</v>
      </c>
      <c r="G2929">
        <v>98944</v>
      </c>
      <c r="H2929" t="s">
        <v>16488</v>
      </c>
      <c r="I2929" t="s">
        <v>8239</v>
      </c>
      <c r="J2929">
        <v>2</v>
      </c>
      <c r="K2929">
        <v>23</v>
      </c>
      <c r="L2929">
        <v>0.16</v>
      </c>
      <c r="M2929">
        <v>0.05</v>
      </c>
      <c r="N2929">
        <v>332</v>
      </c>
      <c r="O2929">
        <v>526.85</v>
      </c>
      <c r="P2929" t="s">
        <v>8049</v>
      </c>
      <c r="Q2929" t="s">
        <v>8049</v>
      </c>
      <c r="R2929" t="s">
        <v>8049</v>
      </c>
      <c r="S2929" t="s">
        <v>8049</v>
      </c>
      <c r="T2929" t="s">
        <v>8049</v>
      </c>
      <c r="U2929" t="s">
        <v>8049</v>
      </c>
      <c r="V2929" t="s">
        <v>8049</v>
      </c>
      <c r="W2929" t="s">
        <v>8049</v>
      </c>
      <c r="X2929" t="s">
        <v>8049</v>
      </c>
      <c r="Y2929" t="s">
        <v>8646</v>
      </c>
      <c r="Z2929" t="s">
        <v>8049</v>
      </c>
      <c r="AA2929" t="s">
        <v>8049</v>
      </c>
      <c r="AB2929" t="s">
        <v>8049</v>
      </c>
      <c r="AC2929" t="s">
        <v>8049</v>
      </c>
      <c r="AD2929" t="s">
        <v>8049</v>
      </c>
    </row>
    <row r="2930" spans="1:30" x14ac:dyDescent="0.3">
      <c r="A2930">
        <v>501331</v>
      </c>
      <c r="B2930" t="e">
        <f>VLOOKUP(A2930,hvbp_person_and_community_engag!$B$2:$B$2677,1,0)</f>
        <v>#N/A</v>
      </c>
      <c r="C2930" t="s">
        <v>16489</v>
      </c>
      <c r="D2930" t="s">
        <v>16490</v>
      </c>
      <c r="E2930" t="s">
        <v>16491</v>
      </c>
      <c r="F2930" t="s">
        <v>7557</v>
      </c>
      <c r="G2930">
        <v>99163</v>
      </c>
      <c r="H2930" t="s">
        <v>8249</v>
      </c>
      <c r="I2930" t="s">
        <v>8239</v>
      </c>
      <c r="J2930">
        <v>4</v>
      </c>
      <c r="K2930">
        <v>83</v>
      </c>
      <c r="L2930">
        <v>0.12</v>
      </c>
      <c r="M2930">
        <v>7.0000000000000007E-2</v>
      </c>
      <c r="N2930">
        <v>165</v>
      </c>
      <c r="O2930">
        <v>275.88</v>
      </c>
      <c r="P2930" t="s">
        <v>8049</v>
      </c>
      <c r="Q2930" t="s">
        <v>8049</v>
      </c>
      <c r="R2930" t="s">
        <v>8049</v>
      </c>
      <c r="S2930" t="s">
        <v>8049</v>
      </c>
      <c r="T2930" t="s">
        <v>8049</v>
      </c>
      <c r="U2930" t="s">
        <v>8049</v>
      </c>
      <c r="V2930" t="s">
        <v>8049</v>
      </c>
      <c r="W2930" t="s">
        <v>8049</v>
      </c>
      <c r="X2930" t="s">
        <v>8049</v>
      </c>
      <c r="Y2930" t="s">
        <v>8131</v>
      </c>
      <c r="Z2930" t="s">
        <v>8049</v>
      </c>
      <c r="AA2930" t="s">
        <v>8049</v>
      </c>
      <c r="AB2930" t="s">
        <v>8049</v>
      </c>
      <c r="AC2930" t="s">
        <v>8049</v>
      </c>
      <c r="AD2930" t="s">
        <v>8049</v>
      </c>
    </row>
    <row r="2931" spans="1:30" x14ac:dyDescent="0.3">
      <c r="A2931">
        <v>501332</v>
      </c>
      <c r="B2931" t="e">
        <f>VLOOKUP(A2931,hvbp_person_and_community_engag!$B$2:$B$2677,1,0)</f>
        <v>#N/A</v>
      </c>
      <c r="C2931" t="s">
        <v>16492</v>
      </c>
      <c r="D2931" t="s">
        <v>16493</v>
      </c>
      <c r="E2931" t="s">
        <v>16494</v>
      </c>
      <c r="F2931" t="s">
        <v>7557</v>
      </c>
      <c r="G2931">
        <v>99403</v>
      </c>
      <c r="H2931" t="s">
        <v>8249</v>
      </c>
      <c r="I2931" t="s">
        <v>8239</v>
      </c>
      <c r="J2931">
        <v>3</v>
      </c>
      <c r="K2931">
        <v>28</v>
      </c>
      <c r="L2931">
        <v>0.03</v>
      </c>
      <c r="M2931">
        <v>0.02</v>
      </c>
      <c r="N2931">
        <v>181</v>
      </c>
      <c r="O2931">
        <v>240.08</v>
      </c>
      <c r="P2931" t="s">
        <v>8049</v>
      </c>
      <c r="Q2931" t="s">
        <v>8049</v>
      </c>
      <c r="R2931" t="s">
        <v>8049</v>
      </c>
      <c r="S2931" t="s">
        <v>8049</v>
      </c>
      <c r="T2931" t="s">
        <v>8049</v>
      </c>
      <c r="U2931" t="s">
        <v>8049</v>
      </c>
      <c r="V2931" t="s">
        <v>8049</v>
      </c>
      <c r="W2931" t="s">
        <v>8049</v>
      </c>
      <c r="X2931" t="s">
        <v>8049</v>
      </c>
      <c r="Y2931" t="s">
        <v>8293</v>
      </c>
      <c r="Z2931" t="s">
        <v>8049</v>
      </c>
      <c r="AA2931" t="s">
        <v>8049</v>
      </c>
      <c r="AB2931" t="s">
        <v>8049</v>
      </c>
      <c r="AC2931" t="s">
        <v>8049</v>
      </c>
      <c r="AD2931" t="s">
        <v>8049</v>
      </c>
    </row>
    <row r="2932" spans="1:30" x14ac:dyDescent="0.3">
      <c r="A2932">
        <v>501333</v>
      </c>
      <c r="B2932" t="e">
        <f>VLOOKUP(A2932,hvbp_person_and_community_engag!$B$2:$B$2677,1,0)</f>
        <v>#N/A</v>
      </c>
      <c r="C2932" t="s">
        <v>16495</v>
      </c>
      <c r="D2932" t="s">
        <v>16496</v>
      </c>
      <c r="E2932" t="s">
        <v>16497</v>
      </c>
      <c r="F2932" t="s">
        <v>7557</v>
      </c>
      <c r="G2932">
        <v>98926</v>
      </c>
      <c r="H2932" t="s">
        <v>8249</v>
      </c>
      <c r="I2932" t="s">
        <v>8239</v>
      </c>
      <c r="J2932">
        <v>4</v>
      </c>
      <c r="K2932">
        <v>153</v>
      </c>
      <c r="L2932">
        <v>0.27</v>
      </c>
      <c r="M2932">
        <v>0.12</v>
      </c>
      <c r="N2932">
        <v>219</v>
      </c>
      <c r="O2932">
        <v>374.53</v>
      </c>
      <c r="P2932" t="s">
        <v>8049</v>
      </c>
      <c r="Q2932" t="s">
        <v>8049</v>
      </c>
      <c r="R2932" t="s">
        <v>8049</v>
      </c>
      <c r="S2932" t="s">
        <v>8049</v>
      </c>
      <c r="T2932" t="s">
        <v>8049</v>
      </c>
      <c r="U2932" t="s">
        <v>8049</v>
      </c>
      <c r="V2932" t="s">
        <v>8049</v>
      </c>
      <c r="W2932" t="s">
        <v>8049</v>
      </c>
      <c r="X2932" t="s">
        <v>8049</v>
      </c>
      <c r="Y2932" t="s">
        <v>8722</v>
      </c>
      <c r="Z2932" t="s">
        <v>8049</v>
      </c>
      <c r="AA2932" t="s">
        <v>8049</v>
      </c>
      <c r="AB2932" t="s">
        <v>8049</v>
      </c>
      <c r="AC2932" t="s">
        <v>8049</v>
      </c>
      <c r="AD2932" t="s">
        <v>8049</v>
      </c>
    </row>
    <row r="2933" spans="1:30" x14ac:dyDescent="0.3">
      <c r="A2933">
        <v>501335</v>
      </c>
      <c r="B2933" t="e">
        <f>VLOOKUP(A2933,hvbp_person_and_community_engag!$B$2:$B$2677,1,0)</f>
        <v>#N/A</v>
      </c>
      <c r="C2933" t="s">
        <v>16498</v>
      </c>
      <c r="D2933" t="s">
        <v>16499</v>
      </c>
      <c r="E2933" t="s">
        <v>16500</v>
      </c>
      <c r="F2933" t="s">
        <v>7557</v>
      </c>
      <c r="G2933">
        <v>98022</v>
      </c>
      <c r="H2933" t="s">
        <v>8463</v>
      </c>
      <c r="I2933" t="s">
        <v>8239</v>
      </c>
      <c r="J2933">
        <v>4</v>
      </c>
      <c r="K2933">
        <v>84</v>
      </c>
      <c r="L2933">
        <v>0.25</v>
      </c>
      <c r="M2933">
        <v>0.11</v>
      </c>
      <c r="N2933">
        <v>230</v>
      </c>
      <c r="O2933">
        <v>295.39</v>
      </c>
      <c r="P2933" t="s">
        <v>8049</v>
      </c>
      <c r="Q2933" t="s">
        <v>8049</v>
      </c>
      <c r="R2933" t="s">
        <v>8049</v>
      </c>
      <c r="S2933" t="s">
        <v>8049</v>
      </c>
      <c r="T2933" t="s">
        <v>8049</v>
      </c>
      <c r="U2933" t="s">
        <v>8049</v>
      </c>
      <c r="V2933" t="s">
        <v>8049</v>
      </c>
      <c r="W2933" t="s">
        <v>8049</v>
      </c>
      <c r="X2933" t="s">
        <v>8049</v>
      </c>
      <c r="Y2933" t="s">
        <v>8823</v>
      </c>
      <c r="Z2933" t="s">
        <v>8049</v>
      </c>
      <c r="AA2933" t="s">
        <v>8049</v>
      </c>
      <c r="AB2933" t="s">
        <v>8049</v>
      </c>
      <c r="AC2933" t="s">
        <v>8049</v>
      </c>
      <c r="AD2933" t="s">
        <v>8049</v>
      </c>
    </row>
    <row r="2934" spans="1:30" x14ac:dyDescent="0.3">
      <c r="A2934">
        <v>501336</v>
      </c>
      <c r="B2934" t="e">
        <f>VLOOKUP(A2934,hvbp_person_and_community_engag!$B$2:$B$2677,1,0)</f>
        <v>#N/A</v>
      </c>
      <c r="C2934" t="s">
        <v>16501</v>
      </c>
      <c r="D2934" t="s">
        <v>16502</v>
      </c>
      <c r="E2934" t="s">
        <v>16503</v>
      </c>
      <c r="F2934" t="s">
        <v>7557</v>
      </c>
      <c r="G2934">
        <v>98584</v>
      </c>
      <c r="H2934" t="s">
        <v>14644</v>
      </c>
      <c r="I2934" t="s">
        <v>8239</v>
      </c>
      <c r="J2934">
        <v>3</v>
      </c>
      <c r="K2934">
        <v>80</v>
      </c>
      <c r="L2934">
        <v>0.16</v>
      </c>
      <c r="M2934">
        <v>7.0000000000000007E-2</v>
      </c>
      <c r="N2934">
        <v>244</v>
      </c>
      <c r="O2934">
        <v>442.91</v>
      </c>
      <c r="P2934" t="s">
        <v>8049</v>
      </c>
      <c r="Q2934" t="s">
        <v>8049</v>
      </c>
      <c r="R2934" t="s">
        <v>8049</v>
      </c>
      <c r="S2934" t="s">
        <v>8049</v>
      </c>
      <c r="T2934" t="s">
        <v>8049</v>
      </c>
      <c r="U2934" t="s">
        <v>8049</v>
      </c>
      <c r="V2934" t="s">
        <v>8049</v>
      </c>
      <c r="W2934" t="s">
        <v>8049</v>
      </c>
      <c r="X2934" t="s">
        <v>8049</v>
      </c>
      <c r="Y2934" t="s">
        <v>8889</v>
      </c>
      <c r="Z2934" t="s">
        <v>8049</v>
      </c>
      <c r="AA2934" t="s">
        <v>8049</v>
      </c>
      <c r="AB2934" t="s">
        <v>8049</v>
      </c>
      <c r="AC2934" t="s">
        <v>8049</v>
      </c>
      <c r="AD2934" t="s">
        <v>8049</v>
      </c>
    </row>
    <row r="2935" spans="1:30" x14ac:dyDescent="0.3">
      <c r="A2935">
        <v>501337</v>
      </c>
      <c r="B2935" t="e">
        <f>VLOOKUP(A2935,hvbp_person_and_community_engag!$B$2:$B$2677,1,0)</f>
        <v>#N/A</v>
      </c>
      <c r="C2935" t="s">
        <v>16504</v>
      </c>
      <c r="D2935" t="s">
        <v>16505</v>
      </c>
      <c r="E2935" t="s">
        <v>1674</v>
      </c>
      <c r="F2935" t="s">
        <v>7557</v>
      </c>
      <c r="G2935">
        <v>99301</v>
      </c>
      <c r="H2935" t="s">
        <v>8058</v>
      </c>
      <c r="I2935" t="s">
        <v>8239</v>
      </c>
      <c r="J2935">
        <v>3</v>
      </c>
      <c r="K2935">
        <v>32</v>
      </c>
      <c r="L2935">
        <v>0.09</v>
      </c>
      <c r="M2935">
        <v>7.0000000000000007E-2</v>
      </c>
      <c r="N2935">
        <v>137</v>
      </c>
      <c r="O2935">
        <v>164.74</v>
      </c>
      <c r="P2935" t="s">
        <v>8049</v>
      </c>
      <c r="Q2935" t="s">
        <v>8049</v>
      </c>
      <c r="R2935" t="s">
        <v>8049</v>
      </c>
      <c r="S2935" t="s">
        <v>8049</v>
      </c>
      <c r="T2935" t="s">
        <v>8049</v>
      </c>
      <c r="U2935" t="s">
        <v>8049</v>
      </c>
      <c r="V2935" t="s">
        <v>8049</v>
      </c>
      <c r="W2935" t="s">
        <v>8049</v>
      </c>
      <c r="X2935" t="s">
        <v>8049</v>
      </c>
      <c r="Y2935" t="s">
        <v>9484</v>
      </c>
      <c r="Z2935" t="s">
        <v>8049</v>
      </c>
      <c r="AA2935" t="s">
        <v>8049</v>
      </c>
      <c r="AB2935" t="s">
        <v>8049</v>
      </c>
      <c r="AC2935" t="s">
        <v>8049</v>
      </c>
      <c r="AD2935" t="s">
        <v>8049</v>
      </c>
    </row>
    <row r="2936" spans="1:30" x14ac:dyDescent="0.3">
      <c r="A2936">
        <v>501338</v>
      </c>
      <c r="B2936" t="e">
        <f>VLOOKUP(A2936,hvbp_person_and_community_engag!$B$2:$B$2677,1,0)</f>
        <v>#N/A</v>
      </c>
      <c r="C2936" t="s">
        <v>16506</v>
      </c>
      <c r="D2936" t="s">
        <v>16507</v>
      </c>
      <c r="E2936" t="s">
        <v>16508</v>
      </c>
      <c r="F2936" t="s">
        <v>7557</v>
      </c>
      <c r="G2936">
        <v>98065</v>
      </c>
      <c r="H2936" t="s">
        <v>8249</v>
      </c>
      <c r="I2936" t="s">
        <v>8239</v>
      </c>
      <c r="J2936" t="s">
        <v>8240</v>
      </c>
      <c r="K2936">
        <v>11</v>
      </c>
      <c r="L2936">
        <v>0.01</v>
      </c>
      <c r="M2936">
        <v>0.02</v>
      </c>
      <c r="N2936">
        <v>80</v>
      </c>
      <c r="O2936">
        <v>344.69</v>
      </c>
      <c r="P2936" t="s">
        <v>8049</v>
      </c>
      <c r="Q2936" t="s">
        <v>8049</v>
      </c>
      <c r="R2936" t="s">
        <v>8049</v>
      </c>
      <c r="S2936" t="s">
        <v>8049</v>
      </c>
      <c r="T2936" t="s">
        <v>8049</v>
      </c>
      <c r="U2936" t="s">
        <v>8049</v>
      </c>
      <c r="V2936" t="s">
        <v>8049</v>
      </c>
      <c r="W2936" t="s">
        <v>8049</v>
      </c>
      <c r="X2936" t="s">
        <v>8049</v>
      </c>
      <c r="Y2936" t="s">
        <v>14982</v>
      </c>
      <c r="Z2936" t="s">
        <v>8049</v>
      </c>
      <c r="AA2936" t="s">
        <v>8049</v>
      </c>
      <c r="AB2936" t="s">
        <v>8049</v>
      </c>
      <c r="AC2936" t="s">
        <v>8049</v>
      </c>
      <c r="AD2936" t="s">
        <v>8049</v>
      </c>
    </row>
    <row r="2937" spans="1:30" x14ac:dyDescent="0.3">
      <c r="A2937">
        <v>501339</v>
      </c>
      <c r="B2937" t="e">
        <f>VLOOKUP(A2937,hvbp_person_and_community_engag!$B$2:$B$2677,1,0)</f>
        <v>#N/A</v>
      </c>
      <c r="C2937" t="s">
        <v>16509</v>
      </c>
      <c r="D2937" t="s">
        <v>16510</v>
      </c>
      <c r="E2937" t="s">
        <v>16511</v>
      </c>
      <c r="F2937" t="s">
        <v>7557</v>
      </c>
      <c r="G2937">
        <v>98239</v>
      </c>
      <c r="H2937" t="s">
        <v>8249</v>
      </c>
      <c r="I2937" t="s">
        <v>8239</v>
      </c>
      <c r="J2937">
        <v>2</v>
      </c>
      <c r="K2937">
        <v>74</v>
      </c>
      <c r="L2937">
        <v>0.14000000000000001</v>
      </c>
      <c r="M2937">
        <v>0.06</v>
      </c>
      <c r="N2937">
        <v>242</v>
      </c>
      <c r="O2937">
        <v>388.44</v>
      </c>
      <c r="P2937" t="s">
        <v>8049</v>
      </c>
      <c r="Q2937" t="s">
        <v>8049</v>
      </c>
      <c r="R2937" t="s">
        <v>8049</v>
      </c>
      <c r="S2937" t="s">
        <v>8049</v>
      </c>
      <c r="T2937" t="s">
        <v>8049</v>
      </c>
      <c r="U2937" t="s">
        <v>8049</v>
      </c>
      <c r="V2937" t="s">
        <v>8049</v>
      </c>
      <c r="W2937" t="s">
        <v>8049</v>
      </c>
      <c r="X2937" t="s">
        <v>8049</v>
      </c>
      <c r="Y2937" t="s">
        <v>9541</v>
      </c>
      <c r="Z2937" t="s">
        <v>8049</v>
      </c>
      <c r="AA2937" t="s">
        <v>8049</v>
      </c>
      <c r="AB2937" t="s">
        <v>8049</v>
      </c>
      <c r="AC2937" t="s">
        <v>8049</v>
      </c>
      <c r="AD2937" t="s">
        <v>8049</v>
      </c>
    </row>
    <row r="2938" spans="1:30" x14ac:dyDescent="0.3">
      <c r="A2938">
        <v>501340</v>
      </c>
      <c r="B2938" t="e">
        <f>VLOOKUP(A2938,hvbp_person_and_community_engag!$B$2:$B$2677,1,0)</f>
        <v>#N/A</v>
      </c>
      <c r="C2938" t="s">
        <v>16512</v>
      </c>
      <c r="D2938" t="s">
        <v>16513</v>
      </c>
      <c r="E2938" t="s">
        <v>16514</v>
      </c>
      <c r="F2938" t="s">
        <v>7557</v>
      </c>
      <c r="G2938">
        <v>98250</v>
      </c>
      <c r="H2938" t="s">
        <v>14644</v>
      </c>
      <c r="I2938" t="s">
        <v>8239</v>
      </c>
      <c r="J2938">
        <v>3</v>
      </c>
      <c r="K2938">
        <v>31</v>
      </c>
      <c r="L2938">
        <v>0.05</v>
      </c>
      <c r="M2938">
        <v>0.05</v>
      </c>
      <c r="N2938">
        <v>100</v>
      </c>
      <c r="O2938">
        <v>387</v>
      </c>
      <c r="P2938" t="s">
        <v>8049</v>
      </c>
      <c r="Q2938" t="s">
        <v>8049</v>
      </c>
      <c r="R2938" t="s">
        <v>8049</v>
      </c>
      <c r="S2938" t="s">
        <v>8049</v>
      </c>
      <c r="T2938" t="s">
        <v>8049</v>
      </c>
      <c r="U2938" t="s">
        <v>8049</v>
      </c>
      <c r="V2938" t="s">
        <v>8049</v>
      </c>
      <c r="W2938" t="s">
        <v>8049</v>
      </c>
      <c r="X2938" t="s">
        <v>8049</v>
      </c>
      <c r="Y2938" t="s">
        <v>15005</v>
      </c>
      <c r="Z2938" t="s">
        <v>8049</v>
      </c>
      <c r="AA2938" t="s">
        <v>8049</v>
      </c>
      <c r="AB2938" t="s">
        <v>8049</v>
      </c>
      <c r="AC2938" t="s">
        <v>8049</v>
      </c>
      <c r="AD2938" t="s">
        <v>8049</v>
      </c>
    </row>
    <row r="2939" spans="1:30" x14ac:dyDescent="0.3">
      <c r="A2939">
        <v>510001</v>
      </c>
      <c r="B2939">
        <f>VLOOKUP(A2939,hvbp_person_and_community_engag!$B$2:$B$2677,1,0)</f>
        <v>510001</v>
      </c>
      <c r="C2939" t="s">
        <v>16515</v>
      </c>
      <c r="D2939" t="s">
        <v>16516</v>
      </c>
      <c r="E2939" t="s">
        <v>16517</v>
      </c>
      <c r="F2939" t="s">
        <v>7678</v>
      </c>
      <c r="G2939">
        <v>26506</v>
      </c>
      <c r="H2939" t="s">
        <v>16518</v>
      </c>
      <c r="I2939" t="s">
        <v>8048</v>
      </c>
      <c r="J2939">
        <v>2</v>
      </c>
      <c r="K2939">
        <v>520</v>
      </c>
      <c r="L2939">
        <v>0.93</v>
      </c>
      <c r="M2939">
        <v>0.32</v>
      </c>
      <c r="N2939">
        <v>289</v>
      </c>
      <c r="O2939">
        <v>261.17</v>
      </c>
      <c r="P2939">
        <v>40</v>
      </c>
      <c r="Q2939">
        <v>1.1599999999999999</v>
      </c>
      <c r="R2939">
        <v>0.6</v>
      </c>
      <c r="S2939">
        <v>193</v>
      </c>
      <c r="T2939">
        <v>17733</v>
      </c>
      <c r="U2939">
        <v>2.1</v>
      </c>
      <c r="V2939">
        <v>0.92</v>
      </c>
      <c r="W2939">
        <v>152</v>
      </c>
      <c r="X2939" t="s">
        <v>8726</v>
      </c>
      <c r="Y2939" t="s">
        <v>8603</v>
      </c>
      <c r="Z2939">
        <v>227</v>
      </c>
      <c r="AA2939">
        <v>1.88</v>
      </c>
      <c r="AB2939">
        <v>0.78</v>
      </c>
      <c r="AC2939">
        <v>0.22</v>
      </c>
      <c r="AD2939">
        <v>0.14000000000000001</v>
      </c>
    </row>
    <row r="2940" spans="1:30" x14ac:dyDescent="0.3">
      <c r="A2940">
        <v>510002</v>
      </c>
      <c r="B2940">
        <f>VLOOKUP(A2940,hvbp_person_and_community_engag!$B$2:$B$2677,1,0)</f>
        <v>510002</v>
      </c>
      <c r="C2940" t="s">
        <v>16519</v>
      </c>
      <c r="D2940" t="s">
        <v>16520</v>
      </c>
      <c r="E2940" t="s">
        <v>16521</v>
      </c>
      <c r="F2940" t="s">
        <v>7678</v>
      </c>
      <c r="G2940">
        <v>24970</v>
      </c>
      <c r="H2940" t="s">
        <v>8110</v>
      </c>
      <c r="I2940" t="s">
        <v>8048</v>
      </c>
      <c r="J2940">
        <v>4</v>
      </c>
      <c r="K2940">
        <v>33</v>
      </c>
      <c r="L2940">
        <v>0.1</v>
      </c>
      <c r="M2940">
        <v>0.03</v>
      </c>
      <c r="N2940">
        <v>331</v>
      </c>
      <c r="O2940">
        <v>406.75</v>
      </c>
      <c r="P2940" t="s">
        <v>8049</v>
      </c>
      <c r="Q2940" t="s">
        <v>8049</v>
      </c>
      <c r="R2940" t="s">
        <v>8049</v>
      </c>
      <c r="S2940" t="s">
        <v>8049</v>
      </c>
      <c r="T2940" t="s">
        <v>8049</v>
      </c>
      <c r="U2940" t="s">
        <v>8049</v>
      </c>
      <c r="V2940" t="s">
        <v>8049</v>
      </c>
      <c r="W2940" t="s">
        <v>8049</v>
      </c>
      <c r="X2940" t="s">
        <v>8049</v>
      </c>
      <c r="Y2940" t="s">
        <v>9338</v>
      </c>
      <c r="Z2940" t="s">
        <v>8049</v>
      </c>
      <c r="AA2940" t="s">
        <v>8049</v>
      </c>
      <c r="AB2940" t="s">
        <v>8049</v>
      </c>
      <c r="AC2940" t="s">
        <v>8049</v>
      </c>
      <c r="AD2940" t="s">
        <v>8049</v>
      </c>
    </row>
    <row r="2941" spans="1:30" x14ac:dyDescent="0.3">
      <c r="A2941">
        <v>510006</v>
      </c>
      <c r="B2941">
        <f>VLOOKUP(A2941,hvbp_person_and_community_engag!$B$2:$B$2677,1,0)</f>
        <v>510006</v>
      </c>
      <c r="C2941" t="s">
        <v>16522</v>
      </c>
      <c r="D2941" t="s">
        <v>16523</v>
      </c>
      <c r="E2941" t="s">
        <v>9815</v>
      </c>
      <c r="F2941" t="s">
        <v>7678</v>
      </c>
      <c r="G2941">
        <v>26330</v>
      </c>
      <c r="H2941" t="s">
        <v>16518</v>
      </c>
      <c r="I2941" t="s">
        <v>8048</v>
      </c>
      <c r="J2941">
        <v>4</v>
      </c>
      <c r="K2941">
        <v>120</v>
      </c>
      <c r="L2941">
        <v>0.2</v>
      </c>
      <c r="M2941">
        <v>0.06</v>
      </c>
      <c r="N2941">
        <v>334</v>
      </c>
      <c r="O2941">
        <v>293.8</v>
      </c>
      <c r="P2941" t="s">
        <v>8049</v>
      </c>
      <c r="Q2941" t="s">
        <v>8049</v>
      </c>
      <c r="R2941" t="s">
        <v>8049</v>
      </c>
      <c r="S2941" t="s">
        <v>8049</v>
      </c>
      <c r="T2941" t="s">
        <v>8049</v>
      </c>
      <c r="U2941" t="s">
        <v>8049</v>
      </c>
      <c r="V2941" t="s">
        <v>8049</v>
      </c>
      <c r="W2941" t="s">
        <v>8049</v>
      </c>
      <c r="X2941" t="s">
        <v>8049</v>
      </c>
      <c r="Y2941" t="s">
        <v>10320</v>
      </c>
      <c r="Z2941" t="s">
        <v>8049</v>
      </c>
      <c r="AA2941" t="s">
        <v>8049</v>
      </c>
      <c r="AB2941" t="s">
        <v>8049</v>
      </c>
      <c r="AC2941" t="s">
        <v>8049</v>
      </c>
      <c r="AD2941" t="s">
        <v>8049</v>
      </c>
    </row>
    <row r="2942" spans="1:30" x14ac:dyDescent="0.3">
      <c r="A2942">
        <v>510007</v>
      </c>
      <c r="B2942">
        <f>VLOOKUP(A2942,hvbp_person_and_community_engag!$B$2:$B$2677,1,0)</f>
        <v>510007</v>
      </c>
      <c r="C2942" t="s">
        <v>16524</v>
      </c>
      <c r="D2942" t="s">
        <v>16525</v>
      </c>
      <c r="E2942" t="s">
        <v>2852</v>
      </c>
      <c r="F2942" t="s">
        <v>7678</v>
      </c>
      <c r="G2942">
        <v>25702</v>
      </c>
      <c r="H2942" t="s">
        <v>16526</v>
      </c>
      <c r="I2942" t="s">
        <v>8048</v>
      </c>
      <c r="J2942">
        <v>4</v>
      </c>
      <c r="K2942">
        <v>619</v>
      </c>
      <c r="L2942">
        <v>2.8</v>
      </c>
      <c r="M2942">
        <v>0.73</v>
      </c>
      <c r="N2942">
        <v>383</v>
      </c>
      <c r="O2942">
        <v>330.19</v>
      </c>
      <c r="P2942">
        <v>48</v>
      </c>
      <c r="Q2942">
        <v>2.71</v>
      </c>
      <c r="R2942">
        <v>0.86</v>
      </c>
      <c r="S2942">
        <v>314</v>
      </c>
      <c r="T2942">
        <v>27330</v>
      </c>
      <c r="U2942">
        <v>5.51</v>
      </c>
      <c r="V2942">
        <v>1.59</v>
      </c>
      <c r="W2942">
        <v>170</v>
      </c>
      <c r="X2942" t="s">
        <v>9320</v>
      </c>
      <c r="Y2942" t="s">
        <v>10014</v>
      </c>
      <c r="Z2942">
        <v>346</v>
      </c>
      <c r="AA2942">
        <v>5.13</v>
      </c>
      <c r="AB2942">
        <v>1.37</v>
      </c>
      <c r="AC2942">
        <v>0.38</v>
      </c>
      <c r="AD2942">
        <v>0.22</v>
      </c>
    </row>
    <row r="2943" spans="1:30" x14ac:dyDescent="0.3">
      <c r="A2943">
        <v>510008</v>
      </c>
      <c r="B2943">
        <f>VLOOKUP(A2943,hvbp_person_and_community_engag!$B$2:$B$2677,1,0)</f>
        <v>510008</v>
      </c>
      <c r="C2943" t="s">
        <v>16527</v>
      </c>
      <c r="D2943" t="s">
        <v>16528</v>
      </c>
      <c r="E2943" t="s">
        <v>16529</v>
      </c>
      <c r="F2943" t="s">
        <v>7678</v>
      </c>
      <c r="G2943">
        <v>25401</v>
      </c>
      <c r="H2943" t="s">
        <v>16518</v>
      </c>
      <c r="I2943" t="s">
        <v>8048</v>
      </c>
      <c r="J2943">
        <v>3</v>
      </c>
      <c r="K2943">
        <v>105</v>
      </c>
      <c r="L2943">
        <v>0.23</v>
      </c>
      <c r="M2943">
        <v>0.08</v>
      </c>
      <c r="N2943">
        <v>276</v>
      </c>
      <c r="O2943">
        <v>265.10000000000002</v>
      </c>
      <c r="P2943" t="s">
        <v>8049</v>
      </c>
      <c r="Q2943" t="s">
        <v>8049</v>
      </c>
      <c r="R2943" t="s">
        <v>8049</v>
      </c>
      <c r="S2943" t="s">
        <v>8049</v>
      </c>
      <c r="T2943" t="s">
        <v>8049</v>
      </c>
      <c r="U2943" t="s">
        <v>8049</v>
      </c>
      <c r="V2943" t="s">
        <v>8049</v>
      </c>
      <c r="W2943" t="s">
        <v>8049</v>
      </c>
      <c r="X2943" t="s">
        <v>8049</v>
      </c>
      <c r="Y2943" t="s">
        <v>8622</v>
      </c>
      <c r="Z2943" t="s">
        <v>8049</v>
      </c>
      <c r="AA2943" t="s">
        <v>8049</v>
      </c>
      <c r="AB2943" t="s">
        <v>8049</v>
      </c>
      <c r="AC2943" t="s">
        <v>8049</v>
      </c>
      <c r="AD2943" t="s">
        <v>8049</v>
      </c>
    </row>
    <row r="2944" spans="1:30" x14ac:dyDescent="0.3">
      <c r="A2944">
        <v>510013</v>
      </c>
      <c r="B2944">
        <f>VLOOKUP(A2944,hvbp_person_and_community_engag!$B$2:$B$2677,1,0)</f>
        <v>510013</v>
      </c>
      <c r="C2944" t="s">
        <v>16530</v>
      </c>
      <c r="D2944" t="s">
        <v>16531</v>
      </c>
      <c r="E2944" t="s">
        <v>16532</v>
      </c>
      <c r="F2944" t="s">
        <v>7678</v>
      </c>
      <c r="G2944">
        <v>26038</v>
      </c>
      <c r="H2944" t="s">
        <v>16518</v>
      </c>
      <c r="I2944" t="s">
        <v>8048</v>
      </c>
      <c r="J2944">
        <v>2</v>
      </c>
      <c r="K2944">
        <v>18</v>
      </c>
      <c r="L2944">
        <v>0.02</v>
      </c>
      <c r="M2944">
        <v>0.01</v>
      </c>
      <c r="N2944">
        <v>284</v>
      </c>
      <c r="O2944">
        <v>269.19</v>
      </c>
      <c r="P2944" t="s">
        <v>8049</v>
      </c>
      <c r="Q2944" t="s">
        <v>8049</v>
      </c>
      <c r="R2944" t="s">
        <v>8049</v>
      </c>
      <c r="S2944" t="s">
        <v>8049</v>
      </c>
      <c r="T2944" t="s">
        <v>8049</v>
      </c>
      <c r="U2944" t="s">
        <v>8049</v>
      </c>
      <c r="V2944" t="s">
        <v>8049</v>
      </c>
      <c r="W2944" t="s">
        <v>8049</v>
      </c>
      <c r="X2944" t="s">
        <v>8049</v>
      </c>
      <c r="Y2944" t="s">
        <v>8646</v>
      </c>
      <c r="Z2944" t="s">
        <v>8049</v>
      </c>
      <c r="AA2944" t="s">
        <v>8049</v>
      </c>
      <c r="AB2944" t="s">
        <v>8049</v>
      </c>
      <c r="AC2944" t="s">
        <v>8049</v>
      </c>
      <c r="AD2944" t="s">
        <v>8049</v>
      </c>
    </row>
    <row r="2945" spans="1:30" x14ac:dyDescent="0.3">
      <c r="A2945">
        <v>510022</v>
      </c>
      <c r="B2945">
        <f>VLOOKUP(A2945,hvbp_person_and_community_engag!$B$2:$B$2677,1,0)</f>
        <v>510022</v>
      </c>
      <c r="C2945" t="s">
        <v>16533</v>
      </c>
      <c r="D2945" t="s">
        <v>16534</v>
      </c>
      <c r="E2945" t="s">
        <v>6396</v>
      </c>
      <c r="F2945" t="s">
        <v>7678</v>
      </c>
      <c r="G2945">
        <v>25301</v>
      </c>
      <c r="H2945" t="s">
        <v>16535</v>
      </c>
      <c r="I2945" t="s">
        <v>8048</v>
      </c>
      <c r="J2945">
        <v>2</v>
      </c>
      <c r="K2945">
        <v>192</v>
      </c>
      <c r="L2945">
        <v>0.82</v>
      </c>
      <c r="M2945">
        <v>0.19</v>
      </c>
      <c r="N2945">
        <v>438</v>
      </c>
      <c r="O2945">
        <v>374.84</v>
      </c>
      <c r="P2945">
        <v>20</v>
      </c>
      <c r="Q2945">
        <v>0.65</v>
      </c>
      <c r="R2945">
        <v>0.19</v>
      </c>
      <c r="S2945">
        <v>342</v>
      </c>
      <c r="T2945">
        <v>25101</v>
      </c>
      <c r="U2945">
        <v>1.47</v>
      </c>
      <c r="V2945">
        <v>0.38</v>
      </c>
      <c r="W2945">
        <v>152</v>
      </c>
      <c r="X2945" t="s">
        <v>9639</v>
      </c>
      <c r="Y2945">
        <v>502.80579858999999</v>
      </c>
      <c r="Z2945">
        <v>390</v>
      </c>
      <c r="AA2945">
        <v>1.38</v>
      </c>
      <c r="AB2945">
        <v>0.32</v>
      </c>
      <c r="AC2945">
        <v>0.09</v>
      </c>
      <c r="AD2945">
        <v>0.06</v>
      </c>
    </row>
    <row r="2946" spans="1:30" x14ac:dyDescent="0.3">
      <c r="A2946">
        <v>510023</v>
      </c>
      <c r="B2946">
        <f>VLOOKUP(A2946,hvbp_person_and_community_engag!$B$2:$B$2677,1,0)</f>
        <v>510023</v>
      </c>
      <c r="C2946" t="s">
        <v>16536</v>
      </c>
      <c r="D2946" t="s">
        <v>16537</v>
      </c>
      <c r="E2946" t="s">
        <v>16538</v>
      </c>
      <c r="F2946" t="s">
        <v>7678</v>
      </c>
      <c r="G2946">
        <v>26062</v>
      </c>
      <c r="H2946" t="s">
        <v>8082</v>
      </c>
      <c r="I2946" t="s">
        <v>8048</v>
      </c>
      <c r="J2946">
        <v>3</v>
      </c>
      <c r="K2946">
        <v>91</v>
      </c>
      <c r="L2946">
        <v>0.15</v>
      </c>
      <c r="M2946">
        <v>0.04</v>
      </c>
      <c r="N2946">
        <v>349</v>
      </c>
      <c r="O2946">
        <v>306.06</v>
      </c>
      <c r="P2946" t="s">
        <v>8049</v>
      </c>
      <c r="Q2946" t="s">
        <v>8049</v>
      </c>
      <c r="R2946" t="s">
        <v>8049</v>
      </c>
      <c r="S2946" t="s">
        <v>8049</v>
      </c>
      <c r="T2946" t="s">
        <v>8049</v>
      </c>
      <c r="U2946" t="s">
        <v>8049</v>
      </c>
      <c r="V2946" t="s">
        <v>8049</v>
      </c>
      <c r="W2946" t="s">
        <v>8049</v>
      </c>
      <c r="X2946" t="s">
        <v>8049</v>
      </c>
      <c r="Y2946" t="s">
        <v>9248</v>
      </c>
      <c r="Z2946" t="s">
        <v>8049</v>
      </c>
      <c r="AA2946" t="s">
        <v>8049</v>
      </c>
      <c r="AB2946" t="s">
        <v>8049</v>
      </c>
      <c r="AC2946" t="s">
        <v>8049</v>
      </c>
      <c r="AD2946" t="s">
        <v>8049</v>
      </c>
    </row>
    <row r="2947" spans="1:30" x14ac:dyDescent="0.3">
      <c r="A2947">
        <v>510024</v>
      </c>
      <c r="B2947">
        <f>VLOOKUP(A2947,hvbp_person_and_community_engag!$B$2:$B$2677,1,0)</f>
        <v>510024</v>
      </c>
      <c r="C2947" t="s">
        <v>16539</v>
      </c>
      <c r="D2947" t="s">
        <v>16540</v>
      </c>
      <c r="E2947" t="s">
        <v>16517</v>
      </c>
      <c r="F2947" t="s">
        <v>7678</v>
      </c>
      <c r="G2947">
        <v>26505</v>
      </c>
      <c r="H2947" t="s">
        <v>16541</v>
      </c>
      <c r="I2947" t="s">
        <v>8048</v>
      </c>
      <c r="J2947">
        <v>3</v>
      </c>
      <c r="K2947">
        <v>128</v>
      </c>
      <c r="L2947">
        <v>0.31</v>
      </c>
      <c r="M2947">
        <v>0.1</v>
      </c>
      <c r="N2947">
        <v>311</v>
      </c>
      <c r="O2947">
        <v>292.11</v>
      </c>
      <c r="P2947" t="s">
        <v>8049</v>
      </c>
      <c r="Q2947" t="s">
        <v>8049</v>
      </c>
      <c r="R2947" t="s">
        <v>8049</v>
      </c>
      <c r="S2947" t="s">
        <v>8049</v>
      </c>
      <c r="T2947" t="s">
        <v>8049</v>
      </c>
      <c r="U2947" t="s">
        <v>8049</v>
      </c>
      <c r="V2947" t="s">
        <v>8049</v>
      </c>
      <c r="W2947" t="s">
        <v>8049</v>
      </c>
      <c r="X2947" t="s">
        <v>8049</v>
      </c>
      <c r="Y2947">
        <v>380.02748016999999</v>
      </c>
      <c r="Z2947" t="s">
        <v>8049</v>
      </c>
      <c r="AA2947" t="s">
        <v>8049</v>
      </c>
      <c r="AB2947" t="s">
        <v>8049</v>
      </c>
      <c r="AC2947" t="s">
        <v>8049</v>
      </c>
      <c r="AD2947" t="s">
        <v>8049</v>
      </c>
    </row>
    <row r="2948" spans="1:30" x14ac:dyDescent="0.3">
      <c r="A2948">
        <v>510029</v>
      </c>
      <c r="B2948">
        <f>VLOOKUP(A2948,hvbp_person_and_community_engag!$B$2:$B$2677,1,0)</f>
        <v>510029</v>
      </c>
      <c r="C2948" t="s">
        <v>16542</v>
      </c>
      <c r="D2948" t="s">
        <v>16543</v>
      </c>
      <c r="E2948" t="s">
        <v>16544</v>
      </c>
      <c r="F2948" t="s">
        <v>7678</v>
      </c>
      <c r="G2948">
        <v>25309</v>
      </c>
      <c r="H2948" t="s">
        <v>16545</v>
      </c>
      <c r="I2948" t="s">
        <v>8048</v>
      </c>
      <c r="J2948">
        <v>3</v>
      </c>
      <c r="K2948">
        <v>89</v>
      </c>
      <c r="L2948">
        <v>0.28999999999999998</v>
      </c>
      <c r="M2948">
        <v>0.08</v>
      </c>
      <c r="N2948">
        <v>337</v>
      </c>
      <c r="O2948">
        <v>308.99</v>
      </c>
      <c r="P2948" t="s">
        <v>8049</v>
      </c>
      <c r="Q2948" t="s">
        <v>8049</v>
      </c>
      <c r="R2948" t="s">
        <v>8049</v>
      </c>
      <c r="S2948" t="s">
        <v>8049</v>
      </c>
      <c r="T2948" t="s">
        <v>8049</v>
      </c>
      <c r="U2948" t="s">
        <v>8049</v>
      </c>
      <c r="V2948" t="s">
        <v>8049</v>
      </c>
      <c r="W2948" t="s">
        <v>8049</v>
      </c>
      <c r="X2948" t="s">
        <v>8049</v>
      </c>
      <c r="Y2948" t="s">
        <v>9806</v>
      </c>
      <c r="Z2948" t="s">
        <v>8049</v>
      </c>
      <c r="AA2948" t="s">
        <v>8049</v>
      </c>
      <c r="AB2948" t="s">
        <v>8049</v>
      </c>
      <c r="AC2948" t="s">
        <v>8049</v>
      </c>
      <c r="AD2948" t="s">
        <v>8049</v>
      </c>
    </row>
    <row r="2949" spans="1:30" x14ac:dyDescent="0.3">
      <c r="A2949">
        <v>510030</v>
      </c>
      <c r="B2949">
        <f>VLOOKUP(A2949,hvbp_person_and_community_engag!$B$2:$B$2677,1,0)</f>
        <v>510030</v>
      </c>
      <c r="C2949" t="s">
        <v>16546</v>
      </c>
      <c r="D2949" t="s">
        <v>16547</v>
      </c>
      <c r="E2949" t="s">
        <v>16548</v>
      </c>
      <c r="F2949" t="s">
        <v>7678</v>
      </c>
      <c r="G2949">
        <v>26241</v>
      </c>
      <c r="H2949" t="s">
        <v>16549</v>
      </c>
      <c r="I2949" t="s">
        <v>8048</v>
      </c>
      <c r="J2949">
        <v>2</v>
      </c>
      <c r="K2949">
        <v>29</v>
      </c>
      <c r="L2949">
        <v>0.06</v>
      </c>
      <c r="M2949">
        <v>0.02</v>
      </c>
      <c r="N2949">
        <v>289</v>
      </c>
      <c r="O2949">
        <v>236.34</v>
      </c>
      <c r="P2949" t="s">
        <v>8049</v>
      </c>
      <c r="Q2949" t="s">
        <v>8049</v>
      </c>
      <c r="R2949" t="s">
        <v>8049</v>
      </c>
      <c r="S2949" t="s">
        <v>8049</v>
      </c>
      <c r="T2949" t="s">
        <v>8049</v>
      </c>
      <c r="U2949" t="s">
        <v>8049</v>
      </c>
      <c r="V2949" t="s">
        <v>8049</v>
      </c>
      <c r="W2949" t="s">
        <v>8049</v>
      </c>
      <c r="X2949" t="s">
        <v>8049</v>
      </c>
      <c r="Y2949" t="s">
        <v>9239</v>
      </c>
      <c r="Z2949" t="s">
        <v>8049</v>
      </c>
      <c r="AA2949" t="s">
        <v>8049</v>
      </c>
      <c r="AB2949" t="s">
        <v>8049</v>
      </c>
      <c r="AC2949" t="s">
        <v>8049</v>
      </c>
      <c r="AD2949" t="s">
        <v>8049</v>
      </c>
    </row>
    <row r="2950" spans="1:30" x14ac:dyDescent="0.3">
      <c r="A2950">
        <v>510031</v>
      </c>
      <c r="B2950" t="e">
        <f>VLOOKUP(A2950,hvbp_person_and_community_engag!$B$2:$B$2677,1,0)</f>
        <v>#N/A</v>
      </c>
      <c r="C2950" t="s">
        <v>16450</v>
      </c>
      <c r="D2950" t="s">
        <v>16550</v>
      </c>
      <c r="E2950" t="s">
        <v>6396</v>
      </c>
      <c r="F2950" t="s">
        <v>7678</v>
      </c>
      <c r="G2950">
        <v>25301</v>
      </c>
      <c r="H2950" t="s">
        <v>16545</v>
      </c>
      <c r="I2950" t="s">
        <v>8048</v>
      </c>
      <c r="J2950">
        <v>3</v>
      </c>
      <c r="K2950">
        <v>58</v>
      </c>
      <c r="L2950">
        <v>0.15</v>
      </c>
      <c r="M2950">
        <v>0.05</v>
      </c>
      <c r="N2950">
        <v>286</v>
      </c>
      <c r="O2950">
        <v>222.67</v>
      </c>
      <c r="P2950" t="s">
        <v>8049</v>
      </c>
      <c r="Q2950" t="s">
        <v>8049</v>
      </c>
      <c r="R2950" t="s">
        <v>8049</v>
      </c>
      <c r="S2950" t="s">
        <v>8049</v>
      </c>
      <c r="T2950" t="s">
        <v>8049</v>
      </c>
      <c r="U2950" t="s">
        <v>8049</v>
      </c>
      <c r="V2950" t="s">
        <v>8049</v>
      </c>
      <c r="W2950" t="s">
        <v>8049</v>
      </c>
      <c r="X2950" t="s">
        <v>8049</v>
      </c>
      <c r="Y2950" t="s">
        <v>9615</v>
      </c>
      <c r="Z2950" t="s">
        <v>8049</v>
      </c>
      <c r="AA2950" t="s">
        <v>8049</v>
      </c>
      <c r="AB2950" t="s">
        <v>8049</v>
      </c>
      <c r="AC2950" t="s">
        <v>8049</v>
      </c>
      <c r="AD2950" t="s">
        <v>8049</v>
      </c>
    </row>
    <row r="2951" spans="1:30" x14ac:dyDescent="0.3">
      <c r="A2951">
        <v>510038</v>
      </c>
      <c r="B2951">
        <f>VLOOKUP(A2951,hvbp_person_and_community_engag!$B$2:$B$2677,1,0)</f>
        <v>510038</v>
      </c>
      <c r="C2951" t="s">
        <v>16551</v>
      </c>
      <c r="D2951" t="s">
        <v>16552</v>
      </c>
      <c r="E2951" t="s">
        <v>10351</v>
      </c>
      <c r="F2951" t="s">
        <v>7678</v>
      </c>
      <c r="G2951">
        <v>26452</v>
      </c>
      <c r="H2951" t="s">
        <v>16541</v>
      </c>
      <c r="I2951" t="s">
        <v>8048</v>
      </c>
      <c r="J2951">
        <v>3</v>
      </c>
      <c r="K2951">
        <v>30</v>
      </c>
      <c r="L2951">
        <v>0.08</v>
      </c>
      <c r="M2951">
        <v>0.02</v>
      </c>
      <c r="N2951">
        <v>433</v>
      </c>
      <c r="O2951">
        <v>433.7</v>
      </c>
      <c r="P2951" t="s">
        <v>8049</v>
      </c>
      <c r="Q2951" t="s">
        <v>8049</v>
      </c>
      <c r="R2951" t="s">
        <v>8049</v>
      </c>
      <c r="S2951" t="s">
        <v>8049</v>
      </c>
      <c r="T2951" t="s">
        <v>8049</v>
      </c>
      <c r="U2951" t="s">
        <v>8049</v>
      </c>
      <c r="V2951" t="s">
        <v>8049</v>
      </c>
      <c r="W2951" t="s">
        <v>8049</v>
      </c>
      <c r="X2951" t="s">
        <v>8049</v>
      </c>
      <c r="Y2951">
        <v>564.09919141</v>
      </c>
      <c r="Z2951" t="s">
        <v>8049</v>
      </c>
      <c r="AA2951" t="s">
        <v>8049</v>
      </c>
      <c r="AB2951" t="s">
        <v>8049</v>
      </c>
      <c r="AC2951" t="s">
        <v>8049</v>
      </c>
      <c r="AD2951" t="s">
        <v>8049</v>
      </c>
    </row>
    <row r="2952" spans="1:30" x14ac:dyDescent="0.3">
      <c r="A2952">
        <v>510039</v>
      </c>
      <c r="B2952" t="e">
        <f>VLOOKUP(A2952,hvbp_person_and_community_engag!$B$2:$B$2677,1,0)</f>
        <v>#N/A</v>
      </c>
      <c r="C2952" t="s">
        <v>14947</v>
      </c>
      <c r="D2952" t="s">
        <v>16553</v>
      </c>
      <c r="E2952" t="s">
        <v>16554</v>
      </c>
      <c r="F2952" t="s">
        <v>7678</v>
      </c>
      <c r="G2952">
        <v>26003</v>
      </c>
      <c r="H2952" t="s">
        <v>8574</v>
      </c>
      <c r="I2952" t="s">
        <v>8048</v>
      </c>
      <c r="J2952">
        <v>1</v>
      </c>
      <c r="K2952">
        <v>11</v>
      </c>
      <c r="L2952">
        <v>0.01</v>
      </c>
      <c r="M2952">
        <v>0</v>
      </c>
      <c r="N2952">
        <v>276</v>
      </c>
      <c r="O2952">
        <v>250.31</v>
      </c>
      <c r="P2952" t="s">
        <v>8049</v>
      </c>
      <c r="Q2952" t="s">
        <v>8049</v>
      </c>
      <c r="R2952" t="s">
        <v>8049</v>
      </c>
      <c r="S2952" t="s">
        <v>8049</v>
      </c>
      <c r="T2952" t="s">
        <v>8049</v>
      </c>
      <c r="U2952" t="s">
        <v>8049</v>
      </c>
      <c r="V2952" t="s">
        <v>8049</v>
      </c>
      <c r="W2952" t="s">
        <v>8049</v>
      </c>
      <c r="X2952" t="s">
        <v>8049</v>
      </c>
      <c r="Y2952">
        <v>339.24173519999999</v>
      </c>
      <c r="Z2952" t="s">
        <v>8049</v>
      </c>
      <c r="AA2952" t="s">
        <v>8049</v>
      </c>
      <c r="AB2952" t="s">
        <v>8049</v>
      </c>
      <c r="AC2952" t="s">
        <v>8049</v>
      </c>
      <c r="AD2952" t="s">
        <v>8049</v>
      </c>
    </row>
    <row r="2953" spans="1:30" x14ac:dyDescent="0.3">
      <c r="A2953">
        <v>510046</v>
      </c>
      <c r="B2953">
        <f>VLOOKUP(A2953,hvbp_person_and_community_engag!$B$2:$B$2677,1,0)</f>
        <v>510046</v>
      </c>
      <c r="C2953" t="s">
        <v>16555</v>
      </c>
      <c r="D2953" t="s">
        <v>16556</v>
      </c>
      <c r="E2953" t="s">
        <v>11088</v>
      </c>
      <c r="F2953" t="s">
        <v>7678</v>
      </c>
      <c r="G2953">
        <v>24740</v>
      </c>
      <c r="H2953" t="s">
        <v>8082</v>
      </c>
      <c r="I2953" t="s">
        <v>8048</v>
      </c>
      <c r="J2953">
        <v>2</v>
      </c>
      <c r="K2953">
        <v>90</v>
      </c>
      <c r="L2953">
        <v>0.2</v>
      </c>
      <c r="M2953">
        <v>0.06</v>
      </c>
      <c r="N2953">
        <v>356</v>
      </c>
      <c r="O2953">
        <v>290.07</v>
      </c>
      <c r="P2953" t="s">
        <v>8049</v>
      </c>
      <c r="Q2953" t="s">
        <v>8049</v>
      </c>
      <c r="R2953" t="s">
        <v>8049</v>
      </c>
      <c r="S2953" t="s">
        <v>8049</v>
      </c>
      <c r="T2953" t="s">
        <v>8049</v>
      </c>
      <c r="U2953" t="s">
        <v>8049</v>
      </c>
      <c r="V2953" t="s">
        <v>8049</v>
      </c>
      <c r="W2953" t="s">
        <v>8049</v>
      </c>
      <c r="X2953" t="s">
        <v>8049</v>
      </c>
      <c r="Y2953" t="s">
        <v>10989</v>
      </c>
      <c r="Z2953" t="s">
        <v>8049</v>
      </c>
      <c r="AA2953" t="s">
        <v>8049</v>
      </c>
      <c r="AB2953" t="s">
        <v>8049</v>
      </c>
      <c r="AC2953" t="s">
        <v>8049</v>
      </c>
      <c r="AD2953" t="s">
        <v>8049</v>
      </c>
    </row>
    <row r="2954" spans="1:30" x14ac:dyDescent="0.3">
      <c r="A2954">
        <v>510047</v>
      </c>
      <c r="B2954">
        <f>VLOOKUP(A2954,hvbp_person_and_community_engag!$B$2:$B$2677,1,0)</f>
        <v>510047</v>
      </c>
      <c r="C2954" t="s">
        <v>16557</v>
      </c>
      <c r="D2954" t="s">
        <v>16558</v>
      </c>
      <c r="E2954" t="s">
        <v>16559</v>
      </c>
      <c r="F2954" t="s">
        <v>7678</v>
      </c>
      <c r="G2954">
        <v>26554</v>
      </c>
      <c r="H2954" t="s">
        <v>8574</v>
      </c>
      <c r="I2954" t="s">
        <v>8048</v>
      </c>
      <c r="J2954">
        <v>2</v>
      </c>
      <c r="K2954">
        <v>14</v>
      </c>
      <c r="L2954">
        <v>0.03</v>
      </c>
      <c r="M2954">
        <v>0.01</v>
      </c>
      <c r="N2954">
        <v>407</v>
      </c>
      <c r="O2954">
        <v>403.65</v>
      </c>
      <c r="P2954" t="s">
        <v>8049</v>
      </c>
      <c r="Q2954" t="s">
        <v>8049</v>
      </c>
      <c r="R2954" t="s">
        <v>8049</v>
      </c>
      <c r="S2954" t="s">
        <v>8049</v>
      </c>
      <c r="T2954" t="s">
        <v>8049</v>
      </c>
      <c r="U2954" t="s">
        <v>8049</v>
      </c>
      <c r="V2954" t="s">
        <v>8049</v>
      </c>
      <c r="W2954" t="s">
        <v>8049</v>
      </c>
      <c r="X2954" t="s">
        <v>8049</v>
      </c>
      <c r="Y2954" t="s">
        <v>8277</v>
      </c>
      <c r="Z2954" t="s">
        <v>8049</v>
      </c>
      <c r="AA2954" t="s">
        <v>8049</v>
      </c>
      <c r="AB2954" t="s">
        <v>8049</v>
      </c>
      <c r="AC2954" t="s">
        <v>8049</v>
      </c>
      <c r="AD2954" t="s">
        <v>8049</v>
      </c>
    </row>
    <row r="2955" spans="1:30" x14ac:dyDescent="0.3">
      <c r="A2955">
        <v>510048</v>
      </c>
      <c r="B2955">
        <f>VLOOKUP(A2955,hvbp_person_and_community_engag!$B$2:$B$2677,1,0)</f>
        <v>510048</v>
      </c>
      <c r="C2955" t="s">
        <v>16560</v>
      </c>
      <c r="D2955" t="s">
        <v>16561</v>
      </c>
      <c r="E2955" t="s">
        <v>1431</v>
      </c>
      <c r="F2955" t="s">
        <v>7678</v>
      </c>
      <c r="G2955">
        <v>25601</v>
      </c>
      <c r="H2955" t="s">
        <v>8058</v>
      </c>
      <c r="I2955" t="s">
        <v>8048</v>
      </c>
      <c r="J2955">
        <v>4</v>
      </c>
      <c r="K2955">
        <v>17</v>
      </c>
      <c r="L2955">
        <v>0.08</v>
      </c>
      <c r="M2955">
        <v>0.02</v>
      </c>
      <c r="N2955">
        <v>451</v>
      </c>
      <c r="O2955">
        <v>378.43</v>
      </c>
      <c r="P2955" t="s">
        <v>8049</v>
      </c>
      <c r="Q2955" t="s">
        <v>8049</v>
      </c>
      <c r="R2955" t="s">
        <v>8049</v>
      </c>
      <c r="S2955" t="s">
        <v>8049</v>
      </c>
      <c r="T2955" t="s">
        <v>8049</v>
      </c>
      <c r="U2955" t="s">
        <v>8049</v>
      </c>
      <c r="V2955" t="s">
        <v>8049</v>
      </c>
      <c r="W2955" t="s">
        <v>8049</v>
      </c>
      <c r="X2955" t="s">
        <v>8049</v>
      </c>
      <c r="Y2955" t="s">
        <v>14645</v>
      </c>
      <c r="Z2955" t="s">
        <v>8049</v>
      </c>
      <c r="AA2955" t="s">
        <v>8049</v>
      </c>
      <c r="AB2955" t="s">
        <v>8049</v>
      </c>
      <c r="AC2955" t="s">
        <v>8049</v>
      </c>
      <c r="AD2955" t="s">
        <v>8049</v>
      </c>
    </row>
    <row r="2956" spans="1:30" x14ac:dyDescent="0.3">
      <c r="A2956">
        <v>510050</v>
      </c>
      <c r="B2956">
        <f>VLOOKUP(A2956,hvbp_person_and_community_engag!$B$2:$B$2677,1,0)</f>
        <v>510050</v>
      </c>
      <c r="C2956" t="s">
        <v>16562</v>
      </c>
      <c r="D2956" t="s">
        <v>16563</v>
      </c>
      <c r="E2956" t="s">
        <v>16554</v>
      </c>
      <c r="F2956" t="s">
        <v>7678</v>
      </c>
      <c r="G2956">
        <v>26003</v>
      </c>
      <c r="H2956" t="s">
        <v>16562</v>
      </c>
      <c r="I2956" t="s">
        <v>8048</v>
      </c>
      <c r="J2956">
        <v>1</v>
      </c>
      <c r="K2956">
        <v>184</v>
      </c>
      <c r="L2956">
        <v>0.3</v>
      </c>
      <c r="M2956">
        <v>0.1</v>
      </c>
      <c r="N2956">
        <v>290</v>
      </c>
      <c r="O2956">
        <v>275.73</v>
      </c>
      <c r="P2956">
        <v>16</v>
      </c>
      <c r="Q2956">
        <v>0.32</v>
      </c>
      <c r="R2956">
        <v>0.16</v>
      </c>
      <c r="S2956">
        <v>201</v>
      </c>
      <c r="T2956">
        <v>15526</v>
      </c>
      <c r="U2956">
        <v>0.61</v>
      </c>
      <c r="V2956">
        <v>0.26</v>
      </c>
      <c r="W2956">
        <v>134</v>
      </c>
      <c r="X2956" t="s">
        <v>8665</v>
      </c>
      <c r="Y2956" t="s">
        <v>8658</v>
      </c>
      <c r="Z2956">
        <v>237</v>
      </c>
      <c r="AA2956">
        <v>0.53</v>
      </c>
      <c r="AB2956">
        <v>0.2</v>
      </c>
      <c r="AC2956">
        <v>0.08</v>
      </c>
      <c r="AD2956">
        <v>0.06</v>
      </c>
    </row>
    <row r="2957" spans="1:30" x14ac:dyDescent="0.3">
      <c r="A2957">
        <v>510055</v>
      </c>
      <c r="B2957">
        <f>VLOOKUP(A2957,hvbp_person_and_community_engag!$B$2:$B$2677,1,0)</f>
        <v>510055</v>
      </c>
      <c r="C2957" t="s">
        <v>16564</v>
      </c>
      <c r="D2957" t="s">
        <v>16565</v>
      </c>
      <c r="E2957" t="s">
        <v>2852</v>
      </c>
      <c r="F2957" t="s">
        <v>7678</v>
      </c>
      <c r="G2957">
        <v>25701</v>
      </c>
      <c r="H2957" t="s">
        <v>16526</v>
      </c>
      <c r="I2957" t="s">
        <v>8048</v>
      </c>
      <c r="J2957">
        <v>3</v>
      </c>
      <c r="K2957">
        <v>1242</v>
      </c>
      <c r="L2957">
        <v>5.93</v>
      </c>
      <c r="M2957">
        <v>1.33</v>
      </c>
      <c r="N2957">
        <v>447</v>
      </c>
      <c r="O2957">
        <v>381.71</v>
      </c>
      <c r="P2957">
        <v>109</v>
      </c>
      <c r="Q2957">
        <v>4.0999999999999996</v>
      </c>
      <c r="R2957">
        <v>1.29</v>
      </c>
      <c r="S2957">
        <v>319</v>
      </c>
      <c r="T2957">
        <v>29148</v>
      </c>
      <c r="U2957">
        <v>10.029999999999999</v>
      </c>
      <c r="V2957">
        <v>2.61</v>
      </c>
      <c r="W2957">
        <v>173</v>
      </c>
      <c r="X2957" t="s">
        <v>8954</v>
      </c>
      <c r="Y2957" t="s">
        <v>16566</v>
      </c>
      <c r="Z2957">
        <v>384</v>
      </c>
      <c r="AA2957">
        <v>9.39</v>
      </c>
      <c r="AB2957">
        <v>2.25</v>
      </c>
      <c r="AC2957">
        <v>0.63</v>
      </c>
      <c r="AD2957">
        <v>0.37</v>
      </c>
    </row>
    <row r="2958" spans="1:30" x14ac:dyDescent="0.3">
      <c r="A2958">
        <v>510058</v>
      </c>
      <c r="B2958">
        <f>VLOOKUP(A2958,hvbp_person_and_community_engag!$B$2:$B$2677,1,0)</f>
        <v>510058</v>
      </c>
      <c r="C2958" t="s">
        <v>16567</v>
      </c>
      <c r="D2958" t="s">
        <v>16568</v>
      </c>
      <c r="E2958" t="s">
        <v>16569</v>
      </c>
      <c r="F2958" t="s">
        <v>7678</v>
      </c>
      <c r="G2958">
        <v>26101</v>
      </c>
      <c r="H2958" t="s">
        <v>16518</v>
      </c>
      <c r="I2958" t="s">
        <v>8048</v>
      </c>
      <c r="J2958">
        <v>2</v>
      </c>
      <c r="K2958">
        <v>40</v>
      </c>
      <c r="L2958">
        <v>7.0000000000000007E-2</v>
      </c>
      <c r="M2958">
        <v>0.02</v>
      </c>
      <c r="N2958">
        <v>409</v>
      </c>
      <c r="O2958">
        <v>325.44</v>
      </c>
      <c r="P2958" t="s">
        <v>8049</v>
      </c>
      <c r="Q2958" t="s">
        <v>8049</v>
      </c>
      <c r="R2958" t="s">
        <v>8049</v>
      </c>
      <c r="S2958" t="s">
        <v>8049</v>
      </c>
      <c r="T2958" t="s">
        <v>8049</v>
      </c>
      <c r="U2958" t="s">
        <v>8049</v>
      </c>
      <c r="V2958" t="s">
        <v>8049</v>
      </c>
      <c r="W2958" t="s">
        <v>8049</v>
      </c>
      <c r="X2958" t="s">
        <v>8049</v>
      </c>
      <c r="Y2958" t="s">
        <v>11867</v>
      </c>
      <c r="Z2958" t="s">
        <v>8049</v>
      </c>
      <c r="AA2958" t="s">
        <v>8049</v>
      </c>
      <c r="AB2958" t="s">
        <v>8049</v>
      </c>
      <c r="AC2958" t="s">
        <v>8049</v>
      </c>
      <c r="AD2958" t="s">
        <v>8049</v>
      </c>
    </row>
    <row r="2959" spans="1:30" x14ac:dyDescent="0.3">
      <c r="A2959">
        <v>510062</v>
      </c>
      <c r="B2959">
        <f>VLOOKUP(A2959,hvbp_person_and_community_engag!$B$2:$B$2677,1,0)</f>
        <v>510062</v>
      </c>
      <c r="C2959" t="s">
        <v>16570</v>
      </c>
      <c r="D2959" t="s">
        <v>16571</v>
      </c>
      <c r="E2959" t="s">
        <v>16572</v>
      </c>
      <c r="F2959" t="s">
        <v>7678</v>
      </c>
      <c r="G2959">
        <v>25801</v>
      </c>
      <c r="H2959" t="s">
        <v>11732</v>
      </c>
      <c r="I2959" t="s">
        <v>8048</v>
      </c>
      <c r="J2959">
        <v>2</v>
      </c>
      <c r="K2959">
        <v>45</v>
      </c>
      <c r="L2959">
        <v>0.17</v>
      </c>
      <c r="M2959">
        <v>0.06</v>
      </c>
      <c r="N2959">
        <v>293</v>
      </c>
      <c r="O2959">
        <v>237.38</v>
      </c>
      <c r="P2959" t="s">
        <v>8049</v>
      </c>
      <c r="Q2959" t="s">
        <v>8049</v>
      </c>
      <c r="R2959" t="s">
        <v>8049</v>
      </c>
      <c r="S2959" t="s">
        <v>8049</v>
      </c>
      <c r="T2959" t="s">
        <v>8049</v>
      </c>
      <c r="U2959" t="s">
        <v>8049</v>
      </c>
      <c r="V2959" t="s">
        <v>8049</v>
      </c>
      <c r="W2959" t="s">
        <v>8049</v>
      </c>
      <c r="X2959" t="s">
        <v>8049</v>
      </c>
      <c r="Y2959" t="s">
        <v>8954</v>
      </c>
      <c r="Z2959" t="s">
        <v>8049</v>
      </c>
      <c r="AA2959" t="s">
        <v>8049</v>
      </c>
      <c r="AB2959" t="s">
        <v>8049</v>
      </c>
      <c r="AC2959" t="s">
        <v>8049</v>
      </c>
      <c r="AD2959" t="s">
        <v>8049</v>
      </c>
    </row>
    <row r="2960" spans="1:30" x14ac:dyDescent="0.3">
      <c r="A2960">
        <v>510070</v>
      </c>
      <c r="B2960">
        <f>VLOOKUP(A2960,hvbp_person_and_community_engag!$B$2:$B$2677,1,0)</f>
        <v>510070</v>
      </c>
      <c r="C2960" t="s">
        <v>16573</v>
      </c>
      <c r="D2960" t="s">
        <v>16574</v>
      </c>
      <c r="E2960" t="s">
        <v>16572</v>
      </c>
      <c r="F2960" t="s">
        <v>7678</v>
      </c>
      <c r="G2960">
        <v>25801</v>
      </c>
      <c r="H2960" t="s">
        <v>8058</v>
      </c>
      <c r="I2960" t="s">
        <v>8048</v>
      </c>
      <c r="J2960">
        <v>2</v>
      </c>
      <c r="K2960">
        <v>43</v>
      </c>
      <c r="L2960">
        <v>0.16</v>
      </c>
      <c r="M2960">
        <v>0.04</v>
      </c>
      <c r="N2960">
        <v>410</v>
      </c>
      <c r="O2960">
        <v>348.64</v>
      </c>
      <c r="P2960" t="s">
        <v>8049</v>
      </c>
      <c r="Q2960" t="s">
        <v>8049</v>
      </c>
      <c r="R2960" t="s">
        <v>8049</v>
      </c>
      <c r="S2960" t="s">
        <v>8049</v>
      </c>
      <c r="T2960" t="s">
        <v>8049</v>
      </c>
      <c r="U2960" t="s">
        <v>8049</v>
      </c>
      <c r="V2960" t="s">
        <v>8049</v>
      </c>
      <c r="W2960" t="s">
        <v>8049</v>
      </c>
      <c r="X2960" t="s">
        <v>8049</v>
      </c>
      <c r="Y2960" t="s">
        <v>9063</v>
      </c>
      <c r="Z2960" t="s">
        <v>8049</v>
      </c>
      <c r="AA2960" t="s">
        <v>8049</v>
      </c>
      <c r="AB2960" t="s">
        <v>8049</v>
      </c>
      <c r="AC2960" t="s">
        <v>8049</v>
      </c>
      <c r="AD2960" t="s">
        <v>8049</v>
      </c>
    </row>
    <row r="2961" spans="1:30" x14ac:dyDescent="0.3">
      <c r="A2961">
        <v>510071</v>
      </c>
      <c r="B2961">
        <f>VLOOKUP(A2961,hvbp_person_and_community_engag!$B$2:$B$2677,1,0)</f>
        <v>510071</v>
      </c>
      <c r="C2961" t="s">
        <v>16575</v>
      </c>
      <c r="D2961" t="s">
        <v>16576</v>
      </c>
      <c r="E2961" t="s">
        <v>16577</v>
      </c>
      <c r="F2961" t="s">
        <v>7678</v>
      </c>
      <c r="G2961">
        <v>24701</v>
      </c>
      <c r="H2961" t="s">
        <v>8110</v>
      </c>
      <c r="I2961" t="s">
        <v>8048</v>
      </c>
      <c r="J2961">
        <v>3</v>
      </c>
      <c r="K2961">
        <v>18</v>
      </c>
      <c r="L2961">
        <v>0.04</v>
      </c>
      <c r="M2961">
        <v>0.01</v>
      </c>
      <c r="N2961">
        <v>430</v>
      </c>
      <c r="O2961">
        <v>381.01</v>
      </c>
      <c r="P2961" t="s">
        <v>8049</v>
      </c>
      <c r="Q2961" t="s">
        <v>8049</v>
      </c>
      <c r="R2961" t="s">
        <v>8049</v>
      </c>
      <c r="S2961" t="s">
        <v>8049</v>
      </c>
      <c r="T2961" t="s">
        <v>8049</v>
      </c>
      <c r="U2961" t="s">
        <v>8049</v>
      </c>
      <c r="V2961" t="s">
        <v>8049</v>
      </c>
      <c r="W2961" t="s">
        <v>8049</v>
      </c>
      <c r="X2961" t="s">
        <v>8049</v>
      </c>
      <c r="Y2961">
        <v>475.62850437999998</v>
      </c>
      <c r="Z2961" t="s">
        <v>8049</v>
      </c>
      <c r="AA2961" t="s">
        <v>8049</v>
      </c>
      <c r="AB2961" t="s">
        <v>8049</v>
      </c>
      <c r="AC2961" t="s">
        <v>8049</v>
      </c>
      <c r="AD2961" t="s">
        <v>8049</v>
      </c>
    </row>
    <row r="2962" spans="1:30" x14ac:dyDescent="0.3">
      <c r="A2962">
        <v>510077</v>
      </c>
      <c r="B2962" t="e">
        <f>VLOOKUP(A2962,hvbp_person_and_community_engag!$B$2:$B$2677,1,0)</f>
        <v>#N/A</v>
      </c>
      <c r="C2962" t="s">
        <v>16578</v>
      </c>
      <c r="D2962" t="s">
        <v>16579</v>
      </c>
      <c r="E2962" t="s">
        <v>2407</v>
      </c>
      <c r="F2962" t="s">
        <v>7678</v>
      </c>
      <c r="G2962">
        <v>25661</v>
      </c>
      <c r="H2962" t="s">
        <v>8110</v>
      </c>
      <c r="I2962" t="s">
        <v>8048</v>
      </c>
      <c r="J2962">
        <v>4</v>
      </c>
      <c r="K2962">
        <v>28</v>
      </c>
      <c r="L2962">
        <v>0.05</v>
      </c>
      <c r="M2962">
        <v>0.01</v>
      </c>
      <c r="N2962">
        <v>477</v>
      </c>
      <c r="O2962">
        <v>476.16</v>
      </c>
      <c r="P2962" t="s">
        <v>8049</v>
      </c>
      <c r="Q2962" t="s">
        <v>8049</v>
      </c>
      <c r="R2962" t="s">
        <v>8049</v>
      </c>
      <c r="S2962" t="s">
        <v>8049</v>
      </c>
      <c r="T2962" t="s">
        <v>8049</v>
      </c>
      <c r="U2962" t="s">
        <v>8049</v>
      </c>
      <c r="V2962" t="s">
        <v>8049</v>
      </c>
      <c r="W2962" t="s">
        <v>8049</v>
      </c>
      <c r="X2962" t="s">
        <v>8049</v>
      </c>
      <c r="Y2962" t="s">
        <v>10244</v>
      </c>
      <c r="Z2962" t="s">
        <v>8049</v>
      </c>
      <c r="AA2962" t="s">
        <v>8049</v>
      </c>
      <c r="AB2962" t="s">
        <v>8049</v>
      </c>
      <c r="AC2962" t="s">
        <v>8049</v>
      </c>
      <c r="AD2962" t="s">
        <v>8049</v>
      </c>
    </row>
    <row r="2963" spans="1:30" x14ac:dyDescent="0.3">
      <c r="A2963">
        <v>510082</v>
      </c>
      <c r="B2963" t="e">
        <f>VLOOKUP(A2963,hvbp_person_and_community_engag!$B$2:$B$2677,1,0)</f>
        <v>#N/A</v>
      </c>
      <c r="C2963" t="s">
        <v>16580</v>
      </c>
      <c r="D2963" t="s">
        <v>16581</v>
      </c>
      <c r="E2963" t="s">
        <v>16582</v>
      </c>
      <c r="F2963" t="s">
        <v>7678</v>
      </c>
      <c r="G2963">
        <v>26651</v>
      </c>
      <c r="H2963" t="s">
        <v>8530</v>
      </c>
      <c r="I2963" t="s">
        <v>8048</v>
      </c>
      <c r="J2963">
        <v>2</v>
      </c>
      <c r="K2963">
        <v>20</v>
      </c>
      <c r="L2963">
        <v>0.03</v>
      </c>
      <c r="M2963">
        <v>0.01</v>
      </c>
      <c r="N2963">
        <v>236</v>
      </c>
      <c r="O2963">
        <v>210.7</v>
      </c>
      <c r="P2963" t="s">
        <v>8049</v>
      </c>
      <c r="Q2963" t="s">
        <v>8049</v>
      </c>
      <c r="R2963" t="s">
        <v>8049</v>
      </c>
      <c r="S2963" t="s">
        <v>8049</v>
      </c>
      <c r="T2963" t="s">
        <v>8049</v>
      </c>
      <c r="U2963" t="s">
        <v>8049</v>
      </c>
      <c r="V2963" t="s">
        <v>8049</v>
      </c>
      <c r="W2963" t="s">
        <v>8049</v>
      </c>
      <c r="X2963" t="s">
        <v>8049</v>
      </c>
      <c r="Y2963" t="s">
        <v>8139</v>
      </c>
      <c r="Z2963" t="s">
        <v>8049</v>
      </c>
      <c r="AA2963" t="s">
        <v>8049</v>
      </c>
      <c r="AB2963" t="s">
        <v>8049</v>
      </c>
      <c r="AC2963" t="s">
        <v>8049</v>
      </c>
      <c r="AD2963" t="s">
        <v>8049</v>
      </c>
    </row>
    <row r="2964" spans="1:30" x14ac:dyDescent="0.3">
      <c r="A2964">
        <v>510091</v>
      </c>
      <c r="B2964" t="e">
        <f>VLOOKUP(A2964,hvbp_person_and_community_engag!$B$2:$B$2677,1,0)</f>
        <v>#N/A</v>
      </c>
      <c r="C2964" t="s">
        <v>16583</v>
      </c>
      <c r="D2964" t="s">
        <v>16584</v>
      </c>
      <c r="E2964" t="s">
        <v>6396</v>
      </c>
      <c r="F2964" t="s">
        <v>7678</v>
      </c>
      <c r="G2964">
        <v>25301</v>
      </c>
      <c r="H2964" t="s">
        <v>8082</v>
      </c>
      <c r="I2964" t="s">
        <v>8048</v>
      </c>
      <c r="J2964" t="s">
        <v>8240</v>
      </c>
      <c r="K2964">
        <v>20</v>
      </c>
      <c r="L2964">
        <v>0.08</v>
      </c>
      <c r="M2964">
        <v>0.04</v>
      </c>
      <c r="N2964">
        <v>205</v>
      </c>
      <c r="O2964">
        <v>166.56</v>
      </c>
      <c r="P2964" t="s">
        <v>8049</v>
      </c>
      <c r="Q2964" t="s">
        <v>8049</v>
      </c>
      <c r="R2964" t="s">
        <v>8049</v>
      </c>
      <c r="S2964" t="s">
        <v>8049</v>
      </c>
      <c r="T2964" t="s">
        <v>8049</v>
      </c>
      <c r="U2964" t="s">
        <v>8049</v>
      </c>
      <c r="V2964" t="s">
        <v>8049</v>
      </c>
      <c r="W2964" t="s">
        <v>8049</v>
      </c>
      <c r="X2964" t="s">
        <v>8049</v>
      </c>
      <c r="Y2964" t="s">
        <v>8317</v>
      </c>
      <c r="Z2964" t="s">
        <v>8049</v>
      </c>
      <c r="AA2964" t="s">
        <v>8049</v>
      </c>
      <c r="AB2964" t="s">
        <v>8049</v>
      </c>
      <c r="AC2964" t="s">
        <v>8049</v>
      </c>
      <c r="AD2964" t="s">
        <v>8049</v>
      </c>
    </row>
    <row r="2965" spans="1:30" x14ac:dyDescent="0.3">
      <c r="A2965">
        <v>511310</v>
      </c>
      <c r="B2965" t="e">
        <f>VLOOKUP(A2965,hvbp_person_and_community_engag!$B$2:$B$2677,1,0)</f>
        <v>#N/A</v>
      </c>
      <c r="C2965" t="s">
        <v>16585</v>
      </c>
      <c r="D2965" t="s">
        <v>16586</v>
      </c>
      <c r="E2965" t="s">
        <v>16587</v>
      </c>
      <c r="F2965" t="s">
        <v>7678</v>
      </c>
      <c r="G2965">
        <v>25951</v>
      </c>
      <c r="H2965" t="s">
        <v>11732</v>
      </c>
      <c r="I2965" t="s">
        <v>8239</v>
      </c>
      <c r="J2965" t="s">
        <v>8240</v>
      </c>
      <c r="K2965">
        <v>12</v>
      </c>
      <c r="L2965">
        <v>0.02</v>
      </c>
      <c r="M2965">
        <v>0.01</v>
      </c>
      <c r="N2965">
        <v>298</v>
      </c>
      <c r="O2965">
        <v>596.1</v>
      </c>
      <c r="P2965" t="s">
        <v>8049</v>
      </c>
      <c r="Q2965" t="s">
        <v>8049</v>
      </c>
      <c r="R2965" t="s">
        <v>8049</v>
      </c>
      <c r="S2965" t="s">
        <v>8049</v>
      </c>
      <c r="T2965" t="s">
        <v>8049</v>
      </c>
      <c r="U2965" t="s">
        <v>8049</v>
      </c>
      <c r="V2965" t="s">
        <v>8049</v>
      </c>
      <c r="W2965" t="s">
        <v>8049</v>
      </c>
      <c r="X2965" t="s">
        <v>8049</v>
      </c>
      <c r="Y2965" t="s">
        <v>9239</v>
      </c>
      <c r="Z2965" t="s">
        <v>8049</v>
      </c>
      <c r="AA2965" t="s">
        <v>8049</v>
      </c>
      <c r="AB2965" t="s">
        <v>8049</v>
      </c>
      <c r="AC2965" t="s">
        <v>8049</v>
      </c>
      <c r="AD2965" t="s">
        <v>8049</v>
      </c>
    </row>
    <row r="2966" spans="1:30" x14ac:dyDescent="0.3">
      <c r="A2966">
        <v>511312</v>
      </c>
      <c r="B2966" t="e">
        <f>VLOOKUP(A2966,hvbp_person_and_community_engag!$B$2:$B$2677,1,0)</f>
        <v>#N/A</v>
      </c>
      <c r="C2966" t="s">
        <v>16588</v>
      </c>
      <c r="D2966" t="s">
        <v>16589</v>
      </c>
      <c r="E2966" t="s">
        <v>15920</v>
      </c>
      <c r="F2966" t="s">
        <v>7678</v>
      </c>
      <c r="G2966">
        <v>26537</v>
      </c>
      <c r="H2966" t="s">
        <v>16541</v>
      </c>
      <c r="I2966" t="s">
        <v>8239</v>
      </c>
      <c r="J2966">
        <v>4</v>
      </c>
      <c r="K2966">
        <v>12</v>
      </c>
      <c r="L2966">
        <v>0.01</v>
      </c>
      <c r="M2966">
        <v>0.01</v>
      </c>
      <c r="N2966">
        <v>100</v>
      </c>
      <c r="O2966">
        <v>153.41</v>
      </c>
      <c r="P2966" t="s">
        <v>8049</v>
      </c>
      <c r="Q2966" t="s">
        <v>8049</v>
      </c>
      <c r="R2966" t="s">
        <v>8049</v>
      </c>
      <c r="S2966" t="s">
        <v>8049</v>
      </c>
      <c r="T2966" t="s">
        <v>8049</v>
      </c>
      <c r="U2966" t="s">
        <v>8049</v>
      </c>
      <c r="V2966" t="s">
        <v>8049</v>
      </c>
      <c r="W2966" t="s">
        <v>8049</v>
      </c>
      <c r="X2966" t="s">
        <v>8049</v>
      </c>
      <c r="Y2966" t="s">
        <v>15005</v>
      </c>
      <c r="Z2966" t="s">
        <v>8049</v>
      </c>
      <c r="AA2966" t="s">
        <v>8049</v>
      </c>
      <c r="AB2966" t="s">
        <v>8049</v>
      </c>
      <c r="AC2966" t="s">
        <v>8049</v>
      </c>
      <c r="AD2966" t="s">
        <v>8049</v>
      </c>
    </row>
    <row r="2967" spans="1:30" x14ac:dyDescent="0.3">
      <c r="A2967">
        <v>511317</v>
      </c>
      <c r="B2967" t="e">
        <f>VLOOKUP(A2967,hvbp_person_and_community_engag!$B$2:$B$2677,1,0)</f>
        <v>#N/A</v>
      </c>
      <c r="C2967" t="s">
        <v>16590</v>
      </c>
      <c r="D2967" t="s">
        <v>16591</v>
      </c>
      <c r="E2967" t="s">
        <v>16592</v>
      </c>
      <c r="F2967" t="s">
        <v>7678</v>
      </c>
      <c r="G2967">
        <v>25901</v>
      </c>
      <c r="H2967" t="s">
        <v>8110</v>
      </c>
      <c r="I2967" t="s">
        <v>8239</v>
      </c>
      <c r="J2967">
        <v>4</v>
      </c>
      <c r="K2967">
        <v>18</v>
      </c>
      <c r="L2967">
        <v>0.06</v>
      </c>
      <c r="M2967">
        <v>0.02</v>
      </c>
      <c r="N2967">
        <v>374</v>
      </c>
      <c r="O2967">
        <v>374.44</v>
      </c>
      <c r="P2967" t="s">
        <v>8049</v>
      </c>
      <c r="Q2967" t="s">
        <v>8049</v>
      </c>
      <c r="R2967" t="s">
        <v>8049</v>
      </c>
      <c r="S2967" t="s">
        <v>8049</v>
      </c>
      <c r="T2967" t="s">
        <v>8049</v>
      </c>
      <c r="U2967" t="s">
        <v>8049</v>
      </c>
      <c r="V2967" t="s">
        <v>8049</v>
      </c>
      <c r="W2967" t="s">
        <v>8049</v>
      </c>
      <c r="X2967" t="s">
        <v>8049</v>
      </c>
      <c r="Y2967" t="s">
        <v>10966</v>
      </c>
      <c r="Z2967" t="s">
        <v>8049</v>
      </c>
      <c r="AA2967" t="s">
        <v>8049</v>
      </c>
      <c r="AB2967" t="s">
        <v>8049</v>
      </c>
      <c r="AC2967" t="s">
        <v>8049</v>
      </c>
      <c r="AD2967" t="s">
        <v>8049</v>
      </c>
    </row>
    <row r="2968" spans="1:30" x14ac:dyDescent="0.3">
      <c r="A2968">
        <v>511321</v>
      </c>
      <c r="B2968" t="e">
        <f>VLOOKUP(A2968,hvbp_person_and_community_engag!$B$2:$B$2677,1,0)</f>
        <v>#N/A</v>
      </c>
      <c r="C2968" t="s">
        <v>16593</v>
      </c>
      <c r="D2968" t="s">
        <v>16594</v>
      </c>
      <c r="E2968" t="s">
        <v>16595</v>
      </c>
      <c r="F2968" t="s">
        <v>7678</v>
      </c>
      <c r="G2968">
        <v>26201</v>
      </c>
      <c r="H2968" t="s">
        <v>16518</v>
      </c>
      <c r="I2968" t="s">
        <v>8239</v>
      </c>
      <c r="J2968">
        <v>3</v>
      </c>
      <c r="K2968">
        <v>23</v>
      </c>
      <c r="L2968">
        <v>0.02</v>
      </c>
      <c r="M2968">
        <v>0.01</v>
      </c>
      <c r="N2968">
        <v>186</v>
      </c>
      <c r="O2968">
        <v>310.32</v>
      </c>
      <c r="P2968" t="s">
        <v>8049</v>
      </c>
      <c r="Q2968" t="s">
        <v>8049</v>
      </c>
      <c r="R2968" t="s">
        <v>8049</v>
      </c>
      <c r="S2968" t="s">
        <v>8049</v>
      </c>
      <c r="T2968" t="s">
        <v>8049</v>
      </c>
      <c r="U2968" t="s">
        <v>8049</v>
      </c>
      <c r="V2968" t="s">
        <v>8049</v>
      </c>
      <c r="W2968" t="s">
        <v>8049</v>
      </c>
      <c r="X2968" t="s">
        <v>8049</v>
      </c>
      <c r="Y2968" t="s">
        <v>8638</v>
      </c>
      <c r="Z2968" t="s">
        <v>8049</v>
      </c>
      <c r="AA2968" t="s">
        <v>8049</v>
      </c>
      <c r="AB2968" t="s">
        <v>8049</v>
      </c>
      <c r="AC2968" t="s">
        <v>8049</v>
      </c>
      <c r="AD2968" t="s">
        <v>8049</v>
      </c>
    </row>
    <row r="2969" spans="1:30" x14ac:dyDescent="0.3">
      <c r="A2969">
        <v>520002</v>
      </c>
      <c r="B2969">
        <f>VLOOKUP(A2969,hvbp_person_and_community_engag!$B$2:$B$2677,1,0)</f>
        <v>520002</v>
      </c>
      <c r="C2969" t="s">
        <v>16596</v>
      </c>
      <c r="D2969" t="s">
        <v>16597</v>
      </c>
      <c r="E2969" t="s">
        <v>16598</v>
      </c>
      <c r="F2969" t="s">
        <v>7741</v>
      </c>
      <c r="G2969">
        <v>54481</v>
      </c>
      <c r="H2969" t="s">
        <v>8064</v>
      </c>
      <c r="I2969" t="s">
        <v>8048</v>
      </c>
      <c r="J2969">
        <v>5</v>
      </c>
      <c r="K2969">
        <v>236</v>
      </c>
      <c r="L2969">
        <v>0.66</v>
      </c>
      <c r="M2969">
        <v>0.17</v>
      </c>
      <c r="N2969">
        <v>386</v>
      </c>
      <c r="O2969">
        <v>394.26</v>
      </c>
      <c r="P2969">
        <v>22</v>
      </c>
      <c r="Q2969">
        <v>0.42</v>
      </c>
      <c r="R2969">
        <v>0.2</v>
      </c>
      <c r="S2969">
        <v>206</v>
      </c>
      <c r="T2969">
        <v>14683</v>
      </c>
      <c r="U2969">
        <v>1.08</v>
      </c>
      <c r="V2969">
        <v>0.37</v>
      </c>
      <c r="W2969">
        <v>334</v>
      </c>
      <c r="X2969" t="s">
        <v>8101</v>
      </c>
      <c r="Y2969" t="s">
        <v>8331</v>
      </c>
      <c r="Z2969">
        <v>289</v>
      </c>
      <c r="AA2969">
        <v>0.84</v>
      </c>
      <c r="AB2969">
        <v>0.3</v>
      </c>
      <c r="AC2969">
        <v>0.24</v>
      </c>
      <c r="AD2969">
        <v>7.0000000000000007E-2</v>
      </c>
    </row>
    <row r="2970" spans="1:30" x14ac:dyDescent="0.3">
      <c r="A2970">
        <v>520004</v>
      </c>
      <c r="B2970">
        <f>VLOOKUP(A2970,hvbp_person_and_community_engag!$B$2:$B$2677,1,0)</f>
        <v>520004</v>
      </c>
      <c r="C2970" t="s">
        <v>16599</v>
      </c>
      <c r="D2970" t="s">
        <v>16600</v>
      </c>
      <c r="E2970" t="s">
        <v>7745</v>
      </c>
      <c r="F2970" t="s">
        <v>7741</v>
      </c>
      <c r="G2970">
        <v>54601</v>
      </c>
      <c r="H2970" t="s">
        <v>8325</v>
      </c>
      <c r="I2970" t="s">
        <v>8048</v>
      </c>
      <c r="J2970">
        <v>5</v>
      </c>
      <c r="K2970">
        <v>608</v>
      </c>
      <c r="L2970">
        <v>3.37</v>
      </c>
      <c r="M2970">
        <v>0.66</v>
      </c>
      <c r="N2970">
        <v>510</v>
      </c>
      <c r="O2970">
        <v>491.65</v>
      </c>
      <c r="P2970">
        <v>66</v>
      </c>
      <c r="Q2970">
        <v>1.88</v>
      </c>
      <c r="R2970">
        <v>0.49</v>
      </c>
      <c r="S2970">
        <v>387</v>
      </c>
      <c r="T2970">
        <v>38063</v>
      </c>
      <c r="U2970">
        <v>5.25</v>
      </c>
      <c r="V2970">
        <v>1.1499999999999999</v>
      </c>
      <c r="W2970">
        <v>679</v>
      </c>
      <c r="X2970" t="s">
        <v>10273</v>
      </c>
      <c r="Y2970" t="s">
        <v>16601</v>
      </c>
      <c r="Z2970">
        <v>458</v>
      </c>
      <c r="AA2970">
        <v>3.82</v>
      </c>
      <c r="AB2970">
        <v>0.94</v>
      </c>
      <c r="AC2970">
        <v>1.42</v>
      </c>
      <c r="AD2970">
        <v>0.21</v>
      </c>
    </row>
    <row r="2971" spans="1:30" x14ac:dyDescent="0.3">
      <c r="A2971">
        <v>520008</v>
      </c>
      <c r="B2971">
        <f>VLOOKUP(A2971,hvbp_person_and_community_engag!$B$2:$B$2677,1,0)</f>
        <v>520008</v>
      </c>
      <c r="C2971" t="s">
        <v>16602</v>
      </c>
      <c r="D2971" t="s">
        <v>16603</v>
      </c>
      <c r="E2971" t="s">
        <v>7749</v>
      </c>
      <c r="F2971" t="s">
        <v>7741</v>
      </c>
      <c r="G2971">
        <v>53188</v>
      </c>
      <c r="H2971" t="s">
        <v>16604</v>
      </c>
      <c r="I2971" t="s">
        <v>8048</v>
      </c>
      <c r="J2971">
        <v>5</v>
      </c>
      <c r="K2971">
        <v>2714</v>
      </c>
      <c r="L2971">
        <v>8.0500000000000007</v>
      </c>
      <c r="M2971">
        <v>2.46</v>
      </c>
      <c r="N2971">
        <v>328</v>
      </c>
      <c r="O2971">
        <v>310.41000000000003</v>
      </c>
      <c r="P2971">
        <v>313</v>
      </c>
      <c r="Q2971">
        <v>6.32</v>
      </c>
      <c r="R2971">
        <v>2.52</v>
      </c>
      <c r="S2971">
        <v>251</v>
      </c>
      <c r="T2971">
        <v>20526</v>
      </c>
      <c r="U2971">
        <v>14.38</v>
      </c>
      <c r="V2971">
        <v>4.97</v>
      </c>
      <c r="W2971">
        <v>238</v>
      </c>
      <c r="X2971">
        <v>259.62891689999998</v>
      </c>
      <c r="Y2971">
        <v>346.57982491000001</v>
      </c>
      <c r="Z2971">
        <v>289</v>
      </c>
      <c r="AA2971">
        <v>12.11</v>
      </c>
      <c r="AB2971">
        <v>4.0199999999999996</v>
      </c>
      <c r="AC2971">
        <v>2.27</v>
      </c>
      <c r="AD2971">
        <v>0.95</v>
      </c>
    </row>
    <row r="2972" spans="1:30" x14ac:dyDescent="0.3">
      <c r="A2972">
        <v>520009</v>
      </c>
      <c r="B2972">
        <f>VLOOKUP(A2972,hvbp_person_and_community_engag!$B$2:$B$2677,1,0)</f>
        <v>520009</v>
      </c>
      <c r="C2972" t="s">
        <v>16605</v>
      </c>
      <c r="D2972" t="s">
        <v>16606</v>
      </c>
      <c r="E2972" t="s">
        <v>16607</v>
      </c>
      <c r="F2972" t="s">
        <v>7741</v>
      </c>
      <c r="G2972">
        <v>54915</v>
      </c>
      <c r="H2972" t="s">
        <v>8064</v>
      </c>
      <c r="I2972" t="s">
        <v>8048</v>
      </c>
      <c r="J2972">
        <v>4</v>
      </c>
      <c r="K2972">
        <v>221</v>
      </c>
      <c r="L2972">
        <v>0.7</v>
      </c>
      <c r="M2972">
        <v>0.25</v>
      </c>
      <c r="N2972">
        <v>281</v>
      </c>
      <c r="O2972">
        <v>262.31</v>
      </c>
      <c r="P2972">
        <v>21</v>
      </c>
      <c r="Q2972">
        <v>0.65</v>
      </c>
      <c r="R2972">
        <v>0.25</v>
      </c>
      <c r="S2972">
        <v>259</v>
      </c>
      <c r="T2972">
        <v>30170</v>
      </c>
      <c r="U2972">
        <v>1.35</v>
      </c>
      <c r="V2972">
        <v>0.5</v>
      </c>
      <c r="W2972">
        <v>416</v>
      </c>
      <c r="X2972" t="s">
        <v>8468</v>
      </c>
      <c r="Y2972" t="s">
        <v>8370</v>
      </c>
      <c r="Z2972">
        <v>270</v>
      </c>
      <c r="AA2972">
        <v>0.96</v>
      </c>
      <c r="AB2972">
        <v>0.41</v>
      </c>
      <c r="AC2972">
        <v>0.39</v>
      </c>
      <c r="AD2972">
        <v>0.09</v>
      </c>
    </row>
    <row r="2973" spans="1:30" x14ac:dyDescent="0.3">
      <c r="A2973">
        <v>520011</v>
      </c>
      <c r="B2973">
        <f>VLOOKUP(A2973,hvbp_person_and_community_engag!$B$2:$B$2677,1,0)</f>
        <v>520011</v>
      </c>
      <c r="C2973" t="s">
        <v>16608</v>
      </c>
      <c r="D2973" t="s">
        <v>16609</v>
      </c>
      <c r="E2973" t="s">
        <v>16610</v>
      </c>
      <c r="F2973" t="s">
        <v>7741</v>
      </c>
      <c r="G2973">
        <v>54868</v>
      </c>
      <c r="H2973" t="s">
        <v>16611</v>
      </c>
      <c r="I2973" t="s">
        <v>8048</v>
      </c>
      <c r="J2973">
        <v>4</v>
      </c>
      <c r="K2973">
        <v>12</v>
      </c>
      <c r="L2973">
        <v>0.03</v>
      </c>
      <c r="M2973">
        <v>0.01</v>
      </c>
      <c r="N2973">
        <v>476</v>
      </c>
      <c r="O2973">
        <v>482.73</v>
      </c>
      <c r="P2973" t="s">
        <v>8049</v>
      </c>
      <c r="Q2973" t="s">
        <v>8049</v>
      </c>
      <c r="R2973" t="s">
        <v>8049</v>
      </c>
      <c r="S2973" t="s">
        <v>8049</v>
      </c>
      <c r="T2973" t="s">
        <v>8049</v>
      </c>
      <c r="U2973" t="s">
        <v>8049</v>
      </c>
      <c r="V2973" t="s">
        <v>8049</v>
      </c>
      <c r="W2973" t="s">
        <v>8049</v>
      </c>
      <c r="X2973" t="s">
        <v>8049</v>
      </c>
      <c r="Y2973" t="s">
        <v>9158</v>
      </c>
      <c r="Z2973" t="s">
        <v>8049</v>
      </c>
      <c r="AA2973" t="s">
        <v>8049</v>
      </c>
      <c r="AB2973" t="s">
        <v>8049</v>
      </c>
      <c r="AC2973" t="s">
        <v>8049</v>
      </c>
      <c r="AD2973" t="s">
        <v>8049</v>
      </c>
    </row>
    <row r="2974" spans="1:30" x14ac:dyDescent="0.3">
      <c r="A2974">
        <v>520013</v>
      </c>
      <c r="B2974">
        <f>VLOOKUP(A2974,hvbp_person_and_community_engag!$B$2:$B$2677,1,0)</f>
        <v>520013</v>
      </c>
      <c r="C2974" t="s">
        <v>9945</v>
      </c>
      <c r="D2974" t="s">
        <v>16612</v>
      </c>
      <c r="E2974" t="s">
        <v>7760</v>
      </c>
      <c r="F2974" t="s">
        <v>7741</v>
      </c>
      <c r="G2974">
        <v>54701</v>
      </c>
      <c r="H2974" t="s">
        <v>10754</v>
      </c>
      <c r="I2974" t="s">
        <v>8048</v>
      </c>
      <c r="J2974">
        <v>4</v>
      </c>
      <c r="K2974">
        <v>178</v>
      </c>
      <c r="L2974">
        <v>0.7</v>
      </c>
      <c r="M2974">
        <v>0.15</v>
      </c>
      <c r="N2974">
        <v>468</v>
      </c>
      <c r="O2974">
        <v>461.61</v>
      </c>
      <c r="P2974">
        <v>45</v>
      </c>
      <c r="Q2974">
        <v>1.24</v>
      </c>
      <c r="R2974">
        <v>0.39</v>
      </c>
      <c r="S2974">
        <v>317</v>
      </c>
      <c r="T2974">
        <v>24524</v>
      </c>
      <c r="U2974">
        <v>1.94</v>
      </c>
      <c r="V2974">
        <v>0.54</v>
      </c>
      <c r="W2974">
        <v>452</v>
      </c>
      <c r="X2974" t="s">
        <v>8760</v>
      </c>
      <c r="Y2974" t="s">
        <v>9683</v>
      </c>
      <c r="Z2974">
        <v>359</v>
      </c>
      <c r="AA2974">
        <v>1.59</v>
      </c>
      <c r="AB2974">
        <v>0.46</v>
      </c>
      <c r="AC2974">
        <v>0.35</v>
      </c>
      <c r="AD2974">
        <v>0.08</v>
      </c>
    </row>
    <row r="2975" spans="1:30" x14ac:dyDescent="0.3">
      <c r="A2975">
        <v>520017</v>
      </c>
      <c r="B2975">
        <f>VLOOKUP(A2975,hvbp_person_and_community_engag!$B$2:$B$2677,1,0)</f>
        <v>520017</v>
      </c>
      <c r="C2975" t="s">
        <v>10059</v>
      </c>
      <c r="D2975" t="s">
        <v>16613</v>
      </c>
      <c r="E2975" t="s">
        <v>16614</v>
      </c>
      <c r="F2975" t="s">
        <v>7741</v>
      </c>
      <c r="G2975">
        <v>54729</v>
      </c>
      <c r="H2975" t="s">
        <v>10754</v>
      </c>
      <c r="I2975" t="s">
        <v>8048</v>
      </c>
      <c r="J2975">
        <v>4</v>
      </c>
      <c r="K2975">
        <v>69</v>
      </c>
      <c r="L2975">
        <v>0.17</v>
      </c>
      <c r="M2975">
        <v>0.04</v>
      </c>
      <c r="N2975">
        <v>371</v>
      </c>
      <c r="O2975">
        <v>354.66</v>
      </c>
      <c r="P2975" t="s">
        <v>8049</v>
      </c>
      <c r="Q2975" t="s">
        <v>8049</v>
      </c>
      <c r="R2975" t="s">
        <v>8049</v>
      </c>
      <c r="S2975" t="s">
        <v>8049</v>
      </c>
      <c r="T2975" t="s">
        <v>8049</v>
      </c>
      <c r="U2975" t="s">
        <v>8049</v>
      </c>
      <c r="V2975" t="s">
        <v>8049</v>
      </c>
      <c r="W2975" t="s">
        <v>8049</v>
      </c>
      <c r="X2975" t="s">
        <v>8049</v>
      </c>
      <c r="Y2975" t="s">
        <v>8872</v>
      </c>
      <c r="Z2975" t="s">
        <v>8049</v>
      </c>
      <c r="AA2975" t="s">
        <v>8049</v>
      </c>
      <c r="AB2975" t="s">
        <v>8049</v>
      </c>
      <c r="AC2975" t="s">
        <v>8049</v>
      </c>
      <c r="AD2975" t="s">
        <v>8049</v>
      </c>
    </row>
    <row r="2976" spans="1:30" x14ac:dyDescent="0.3">
      <c r="A2976">
        <v>520019</v>
      </c>
      <c r="B2976">
        <f>VLOOKUP(A2976,hvbp_person_and_community_engag!$B$2:$B$2677,1,0)</f>
        <v>520019</v>
      </c>
      <c r="C2976" t="s">
        <v>16615</v>
      </c>
      <c r="D2976" t="s">
        <v>16616</v>
      </c>
      <c r="E2976" t="s">
        <v>16617</v>
      </c>
      <c r="F2976" t="s">
        <v>7741</v>
      </c>
      <c r="G2976">
        <v>54501</v>
      </c>
      <c r="H2976" t="s">
        <v>8064</v>
      </c>
      <c r="I2976" t="s">
        <v>8048</v>
      </c>
      <c r="J2976">
        <v>3</v>
      </c>
      <c r="K2976">
        <v>38</v>
      </c>
      <c r="L2976">
        <v>0.19</v>
      </c>
      <c r="M2976">
        <v>0.03</v>
      </c>
      <c r="N2976">
        <v>607</v>
      </c>
      <c r="O2976">
        <v>573.97</v>
      </c>
      <c r="P2976" t="s">
        <v>8049</v>
      </c>
      <c r="Q2976" t="s">
        <v>8049</v>
      </c>
      <c r="R2976" t="s">
        <v>8049</v>
      </c>
      <c r="S2976" t="s">
        <v>8049</v>
      </c>
      <c r="T2976" t="s">
        <v>8049</v>
      </c>
      <c r="U2976" t="s">
        <v>8049</v>
      </c>
      <c r="V2976" t="s">
        <v>8049</v>
      </c>
      <c r="W2976" t="s">
        <v>8049</v>
      </c>
      <c r="X2976" t="s">
        <v>8049</v>
      </c>
      <c r="Y2976" t="s">
        <v>10159</v>
      </c>
      <c r="Z2976" t="s">
        <v>8049</v>
      </c>
      <c r="AA2976" t="s">
        <v>8049</v>
      </c>
      <c r="AB2976" t="s">
        <v>8049</v>
      </c>
      <c r="AC2976" t="s">
        <v>8049</v>
      </c>
      <c r="AD2976" t="s">
        <v>8049</v>
      </c>
    </row>
    <row r="2977" spans="1:30" x14ac:dyDescent="0.3">
      <c r="A2977">
        <v>520021</v>
      </c>
      <c r="B2977">
        <f>VLOOKUP(A2977,hvbp_person_and_community_engag!$B$2:$B$2677,1,0)</f>
        <v>520021</v>
      </c>
      <c r="C2977" t="s">
        <v>16618</v>
      </c>
      <c r="D2977" t="s">
        <v>16619</v>
      </c>
      <c r="E2977" t="s">
        <v>7769</v>
      </c>
      <c r="F2977" t="s">
        <v>7741</v>
      </c>
      <c r="G2977">
        <v>53143</v>
      </c>
      <c r="H2977" t="s">
        <v>16620</v>
      </c>
      <c r="I2977" t="s">
        <v>8048</v>
      </c>
      <c r="J2977">
        <v>3</v>
      </c>
      <c r="K2977">
        <v>1201</v>
      </c>
      <c r="L2977">
        <v>3.72</v>
      </c>
      <c r="M2977">
        <v>1.03</v>
      </c>
      <c r="N2977">
        <v>362</v>
      </c>
      <c r="O2977">
        <v>356.89</v>
      </c>
      <c r="P2977">
        <v>94</v>
      </c>
      <c r="Q2977">
        <v>1.81</v>
      </c>
      <c r="R2977">
        <v>0.71</v>
      </c>
      <c r="S2977">
        <v>253</v>
      </c>
      <c r="T2977">
        <v>21819</v>
      </c>
      <c r="U2977">
        <v>5.52</v>
      </c>
      <c r="V2977">
        <v>1.74</v>
      </c>
      <c r="W2977">
        <v>193</v>
      </c>
      <c r="X2977" t="s">
        <v>9033</v>
      </c>
      <c r="Y2977" t="s">
        <v>9157</v>
      </c>
      <c r="Z2977">
        <v>317</v>
      </c>
      <c r="AA2977">
        <v>4.82</v>
      </c>
      <c r="AB2977">
        <v>1.37</v>
      </c>
      <c r="AC2977">
        <v>0.71</v>
      </c>
      <c r="AD2977">
        <v>0.37</v>
      </c>
    </row>
    <row r="2978" spans="1:30" x14ac:dyDescent="0.3">
      <c r="A2978">
        <v>520027</v>
      </c>
      <c r="B2978">
        <f>VLOOKUP(A2978,hvbp_person_and_community_engag!$B$2:$B$2677,1,0)</f>
        <v>520027</v>
      </c>
      <c r="C2978" t="s">
        <v>16621</v>
      </c>
      <c r="D2978" t="s">
        <v>16622</v>
      </c>
      <c r="E2978" t="s">
        <v>16623</v>
      </c>
      <c r="F2978" t="s">
        <v>7741</v>
      </c>
      <c r="G2978">
        <v>53097</v>
      </c>
      <c r="H2978" t="s">
        <v>8064</v>
      </c>
      <c r="I2978" t="s">
        <v>8048</v>
      </c>
      <c r="J2978">
        <v>4</v>
      </c>
      <c r="K2978">
        <v>1438</v>
      </c>
      <c r="L2978">
        <v>3.91</v>
      </c>
      <c r="M2978">
        <v>1.1599999999999999</v>
      </c>
      <c r="N2978">
        <v>337</v>
      </c>
      <c r="O2978">
        <v>325.45</v>
      </c>
      <c r="P2978">
        <v>52</v>
      </c>
      <c r="Q2978">
        <v>1.08</v>
      </c>
      <c r="R2978">
        <v>0.43</v>
      </c>
      <c r="S2978">
        <v>253</v>
      </c>
      <c r="T2978">
        <v>19361</v>
      </c>
      <c r="U2978">
        <v>4.99</v>
      </c>
      <c r="V2978">
        <v>1.59</v>
      </c>
      <c r="W2978">
        <v>240</v>
      </c>
      <c r="X2978" t="s">
        <v>8142</v>
      </c>
      <c r="Y2978" t="s">
        <v>8987</v>
      </c>
      <c r="Z2978">
        <v>315</v>
      </c>
      <c r="AA2978">
        <v>4.1399999999999997</v>
      </c>
      <c r="AB2978">
        <v>1.23</v>
      </c>
      <c r="AC2978">
        <v>0.85</v>
      </c>
      <c r="AD2978">
        <v>0.35</v>
      </c>
    </row>
    <row r="2979" spans="1:30" x14ac:dyDescent="0.3">
      <c r="A2979">
        <v>520028</v>
      </c>
      <c r="B2979">
        <f>VLOOKUP(A2979,hvbp_person_and_community_engag!$B$2:$B$2677,1,0)</f>
        <v>520028</v>
      </c>
      <c r="C2979" t="s">
        <v>16624</v>
      </c>
      <c r="D2979" t="s">
        <v>16625</v>
      </c>
      <c r="E2979" t="s">
        <v>245</v>
      </c>
      <c r="F2979" t="s">
        <v>7741</v>
      </c>
      <c r="G2979">
        <v>53566</v>
      </c>
      <c r="H2979" t="s">
        <v>10758</v>
      </c>
      <c r="I2979" t="s">
        <v>8048</v>
      </c>
      <c r="J2979">
        <v>5</v>
      </c>
      <c r="K2979">
        <v>3859</v>
      </c>
      <c r="L2979">
        <v>12.16</v>
      </c>
      <c r="M2979">
        <v>3.95</v>
      </c>
      <c r="N2979">
        <v>308</v>
      </c>
      <c r="O2979">
        <v>307.33</v>
      </c>
      <c r="P2979">
        <v>231</v>
      </c>
      <c r="Q2979">
        <v>3.67</v>
      </c>
      <c r="R2979">
        <v>1.5</v>
      </c>
      <c r="S2979">
        <v>244</v>
      </c>
      <c r="T2979">
        <v>19705</v>
      </c>
      <c r="U2979">
        <v>15.83</v>
      </c>
      <c r="V2979">
        <v>5.45</v>
      </c>
      <c r="W2979">
        <v>364</v>
      </c>
      <c r="X2979" t="s">
        <v>9548</v>
      </c>
      <c r="Y2979" t="s">
        <v>8494</v>
      </c>
      <c r="Z2979">
        <v>290</v>
      </c>
      <c r="AA2979">
        <v>12.57</v>
      </c>
      <c r="AB2979">
        <v>4.5599999999999996</v>
      </c>
      <c r="AC2979">
        <v>3.26</v>
      </c>
      <c r="AD2979">
        <v>0.89</v>
      </c>
    </row>
    <row r="2980" spans="1:30" x14ac:dyDescent="0.3">
      <c r="A2980">
        <v>520030</v>
      </c>
      <c r="B2980">
        <f>VLOOKUP(A2980,hvbp_person_and_community_engag!$B$2:$B$2677,1,0)</f>
        <v>520030</v>
      </c>
      <c r="C2980" t="s">
        <v>16626</v>
      </c>
      <c r="D2980" t="s">
        <v>16627</v>
      </c>
      <c r="E2980" t="s">
        <v>16628</v>
      </c>
      <c r="F2980" t="s">
        <v>7741</v>
      </c>
      <c r="G2980">
        <v>54401</v>
      </c>
      <c r="H2980" t="s">
        <v>12586</v>
      </c>
      <c r="I2980" t="s">
        <v>8048</v>
      </c>
      <c r="J2980">
        <v>4</v>
      </c>
      <c r="K2980">
        <v>695</v>
      </c>
      <c r="L2980">
        <v>2.63</v>
      </c>
      <c r="M2980">
        <v>0.63</v>
      </c>
      <c r="N2980">
        <v>420</v>
      </c>
      <c r="O2980">
        <v>396.64</v>
      </c>
      <c r="P2980">
        <v>97</v>
      </c>
      <c r="Q2980">
        <v>2.77</v>
      </c>
      <c r="R2980">
        <v>1.01</v>
      </c>
      <c r="S2980">
        <v>275</v>
      </c>
      <c r="T2980">
        <v>20231</v>
      </c>
      <c r="U2980">
        <v>5.4</v>
      </c>
      <c r="V2980">
        <v>1.63</v>
      </c>
      <c r="W2980">
        <v>359</v>
      </c>
      <c r="X2980" t="s">
        <v>9253</v>
      </c>
      <c r="Y2980" t="s">
        <v>10893</v>
      </c>
      <c r="Z2980">
        <v>330</v>
      </c>
      <c r="AA2980">
        <v>4.3</v>
      </c>
      <c r="AB2980">
        <v>1.33</v>
      </c>
      <c r="AC2980">
        <v>1.1000000000000001</v>
      </c>
      <c r="AD2980">
        <v>0.31</v>
      </c>
    </row>
    <row r="2981" spans="1:30" x14ac:dyDescent="0.3">
      <c r="A2981">
        <v>520033</v>
      </c>
      <c r="B2981">
        <f>VLOOKUP(A2981,hvbp_person_and_community_engag!$B$2:$B$2677,1,0)</f>
        <v>520033</v>
      </c>
      <c r="C2981" t="s">
        <v>16629</v>
      </c>
      <c r="D2981" t="s">
        <v>16630</v>
      </c>
      <c r="E2981" t="s">
        <v>16631</v>
      </c>
      <c r="F2981" t="s">
        <v>7741</v>
      </c>
      <c r="G2981">
        <v>54495</v>
      </c>
      <c r="H2981" t="s">
        <v>12586</v>
      </c>
      <c r="I2981" t="s">
        <v>8048</v>
      </c>
      <c r="J2981">
        <v>3</v>
      </c>
      <c r="K2981">
        <v>252</v>
      </c>
      <c r="L2981">
        <v>0.89</v>
      </c>
      <c r="M2981">
        <v>0.21</v>
      </c>
      <c r="N2981">
        <v>427</v>
      </c>
      <c r="O2981">
        <v>383.47</v>
      </c>
      <c r="P2981">
        <v>22</v>
      </c>
      <c r="Q2981">
        <v>0.33</v>
      </c>
      <c r="R2981">
        <v>0.15</v>
      </c>
      <c r="S2981">
        <v>217</v>
      </c>
      <c r="T2981">
        <v>16211</v>
      </c>
      <c r="U2981">
        <v>1.22</v>
      </c>
      <c r="V2981">
        <v>0.36</v>
      </c>
      <c r="W2981">
        <v>368</v>
      </c>
      <c r="X2981" t="s">
        <v>8101</v>
      </c>
      <c r="Y2981" t="s">
        <v>11457</v>
      </c>
      <c r="Z2981">
        <v>339</v>
      </c>
      <c r="AA2981">
        <v>0.98</v>
      </c>
      <c r="AB2981">
        <v>0.28999999999999998</v>
      </c>
      <c r="AC2981">
        <v>0.25</v>
      </c>
      <c r="AD2981">
        <v>7.0000000000000007E-2</v>
      </c>
    </row>
    <row r="2982" spans="1:30" x14ac:dyDescent="0.3">
      <c r="A2982">
        <v>520034</v>
      </c>
      <c r="B2982">
        <f>VLOOKUP(A2982,hvbp_person_and_community_engag!$B$2:$B$2677,1,0)</f>
        <v>520034</v>
      </c>
      <c r="C2982" t="s">
        <v>16632</v>
      </c>
      <c r="D2982" t="s">
        <v>16633</v>
      </c>
      <c r="E2982" t="s">
        <v>16634</v>
      </c>
      <c r="F2982" t="s">
        <v>7741</v>
      </c>
      <c r="G2982">
        <v>54241</v>
      </c>
      <c r="H2982" t="s">
        <v>10751</v>
      </c>
      <c r="I2982" t="s">
        <v>8048</v>
      </c>
      <c r="J2982">
        <v>5</v>
      </c>
      <c r="K2982">
        <v>484</v>
      </c>
      <c r="L2982">
        <v>1.88</v>
      </c>
      <c r="M2982">
        <v>0.57999999999999996</v>
      </c>
      <c r="N2982">
        <v>323</v>
      </c>
      <c r="O2982">
        <v>334.08</v>
      </c>
      <c r="P2982">
        <v>29</v>
      </c>
      <c r="Q2982">
        <v>0.4</v>
      </c>
      <c r="R2982">
        <v>0.22</v>
      </c>
      <c r="S2982">
        <v>179</v>
      </c>
      <c r="T2982">
        <v>17003</v>
      </c>
      <c r="U2982">
        <v>2.2799999999999998</v>
      </c>
      <c r="V2982">
        <v>0.81</v>
      </c>
      <c r="W2982">
        <v>296</v>
      </c>
      <c r="X2982" t="s">
        <v>8131</v>
      </c>
      <c r="Y2982" t="s">
        <v>8579</v>
      </c>
      <c r="Z2982">
        <v>283</v>
      </c>
      <c r="AA2982">
        <v>1.73</v>
      </c>
      <c r="AB2982">
        <v>0.62</v>
      </c>
      <c r="AC2982">
        <v>0.55000000000000004</v>
      </c>
      <c r="AD2982">
        <v>0.19</v>
      </c>
    </row>
    <row r="2983" spans="1:30" x14ac:dyDescent="0.3">
      <c r="A2983">
        <v>520035</v>
      </c>
      <c r="B2983">
        <f>VLOOKUP(A2983,hvbp_person_and_community_engag!$B$2:$B$2677,1,0)</f>
        <v>520035</v>
      </c>
      <c r="C2983" t="s">
        <v>16635</v>
      </c>
      <c r="D2983" t="s">
        <v>16636</v>
      </c>
      <c r="E2983" t="s">
        <v>7791</v>
      </c>
      <c r="F2983" t="s">
        <v>7741</v>
      </c>
      <c r="G2983">
        <v>53083</v>
      </c>
      <c r="H2983" t="s">
        <v>10751</v>
      </c>
      <c r="I2983" t="s">
        <v>8048</v>
      </c>
      <c r="J2983">
        <v>5</v>
      </c>
      <c r="K2983">
        <v>3152</v>
      </c>
      <c r="L2983">
        <v>13.1</v>
      </c>
      <c r="M2983">
        <v>3.81</v>
      </c>
      <c r="N2983">
        <v>344</v>
      </c>
      <c r="O2983">
        <v>323.62</v>
      </c>
      <c r="P2983">
        <v>422</v>
      </c>
      <c r="Q2983">
        <v>6.81</v>
      </c>
      <c r="R2983">
        <v>3.25</v>
      </c>
      <c r="S2983">
        <v>209</v>
      </c>
      <c r="T2983">
        <v>17891</v>
      </c>
      <c r="U2983">
        <v>19.920000000000002</v>
      </c>
      <c r="V2983">
        <v>7.06</v>
      </c>
      <c r="W2983">
        <v>306</v>
      </c>
      <c r="X2983" t="s">
        <v>8060</v>
      </c>
      <c r="Y2983" t="s">
        <v>8365</v>
      </c>
      <c r="Z2983">
        <v>282</v>
      </c>
      <c r="AA2983">
        <v>15.04</v>
      </c>
      <c r="AB2983">
        <v>5.47</v>
      </c>
      <c r="AC2983">
        <v>4.88</v>
      </c>
      <c r="AD2983">
        <v>1.6</v>
      </c>
    </row>
    <row r="2984" spans="1:30" x14ac:dyDescent="0.3">
      <c r="A2984">
        <v>520037</v>
      </c>
      <c r="B2984">
        <f>VLOOKUP(A2984,hvbp_person_and_community_engag!$B$2:$B$2677,1,0)</f>
        <v>520037</v>
      </c>
      <c r="C2984" t="s">
        <v>10059</v>
      </c>
      <c r="D2984" t="s">
        <v>16637</v>
      </c>
      <c r="E2984" t="s">
        <v>16638</v>
      </c>
      <c r="F2984" t="s">
        <v>7741</v>
      </c>
      <c r="G2984">
        <v>54449</v>
      </c>
      <c r="H2984" t="s">
        <v>16611</v>
      </c>
      <c r="I2984" t="s">
        <v>8048</v>
      </c>
      <c r="J2984">
        <v>3</v>
      </c>
      <c r="K2984">
        <v>50</v>
      </c>
      <c r="L2984">
        <v>0.39</v>
      </c>
      <c r="M2984">
        <v>0.09</v>
      </c>
      <c r="N2984">
        <v>443</v>
      </c>
      <c r="O2984">
        <v>391.21</v>
      </c>
      <c r="P2984">
        <v>37</v>
      </c>
      <c r="Q2984">
        <v>1.52</v>
      </c>
      <c r="R2984">
        <v>0.45</v>
      </c>
      <c r="S2984">
        <v>338</v>
      </c>
      <c r="T2984">
        <v>32525</v>
      </c>
      <c r="U2984">
        <v>1.92</v>
      </c>
      <c r="V2984">
        <v>0.54</v>
      </c>
      <c r="W2984">
        <v>538</v>
      </c>
      <c r="X2984" t="s">
        <v>8856</v>
      </c>
      <c r="Y2984" t="s">
        <v>9588</v>
      </c>
      <c r="Z2984">
        <v>355</v>
      </c>
      <c r="AA2984">
        <v>1.49</v>
      </c>
      <c r="AB2984">
        <v>0.46</v>
      </c>
      <c r="AC2984">
        <v>0.43</v>
      </c>
      <c r="AD2984">
        <v>0.08</v>
      </c>
    </row>
    <row r="2985" spans="1:30" x14ac:dyDescent="0.3">
      <c r="A2985">
        <v>520038</v>
      </c>
      <c r="B2985">
        <f>VLOOKUP(A2985,hvbp_person_and_community_engag!$B$2:$B$2677,1,0)</f>
        <v>520038</v>
      </c>
      <c r="C2985" t="s">
        <v>16639</v>
      </c>
      <c r="D2985" t="s">
        <v>16640</v>
      </c>
      <c r="E2985" t="s">
        <v>1469</v>
      </c>
      <c r="F2985" t="s">
        <v>7741</v>
      </c>
      <c r="G2985">
        <v>53027</v>
      </c>
      <c r="H2985" t="s">
        <v>10751</v>
      </c>
      <c r="I2985" t="s">
        <v>8048</v>
      </c>
      <c r="J2985">
        <v>5</v>
      </c>
      <c r="K2985">
        <v>295</v>
      </c>
      <c r="L2985">
        <v>0.98</v>
      </c>
      <c r="M2985">
        <v>0.26</v>
      </c>
      <c r="N2985">
        <v>377</v>
      </c>
      <c r="O2985">
        <v>346.35</v>
      </c>
      <c r="P2985">
        <v>14</v>
      </c>
      <c r="Q2985">
        <v>0.33</v>
      </c>
      <c r="R2985">
        <v>0.09</v>
      </c>
      <c r="S2985">
        <v>352</v>
      </c>
      <c r="T2985">
        <v>24168</v>
      </c>
      <c r="U2985">
        <v>1.3</v>
      </c>
      <c r="V2985">
        <v>0.35</v>
      </c>
      <c r="W2985">
        <v>459</v>
      </c>
      <c r="X2985">
        <v>312.36634127999997</v>
      </c>
      <c r="Y2985" t="s">
        <v>8987</v>
      </c>
      <c r="Z2985">
        <v>370</v>
      </c>
      <c r="AA2985">
        <v>0.99</v>
      </c>
      <c r="AB2985">
        <v>0.28000000000000003</v>
      </c>
      <c r="AC2985">
        <v>0.32</v>
      </c>
      <c r="AD2985">
        <v>7.0000000000000007E-2</v>
      </c>
    </row>
    <row r="2986" spans="1:30" x14ac:dyDescent="0.3">
      <c r="A2986">
        <v>520041</v>
      </c>
      <c r="B2986">
        <f>VLOOKUP(A2986,hvbp_person_and_community_engag!$B$2:$B$2677,1,0)</f>
        <v>520041</v>
      </c>
      <c r="C2986" t="s">
        <v>16641</v>
      </c>
      <c r="D2986" t="s">
        <v>16642</v>
      </c>
      <c r="E2986" t="s">
        <v>5566</v>
      </c>
      <c r="F2986" t="s">
        <v>7741</v>
      </c>
      <c r="G2986">
        <v>53901</v>
      </c>
      <c r="H2986" t="s">
        <v>8082</v>
      </c>
      <c r="I2986" t="s">
        <v>8048</v>
      </c>
      <c r="J2986">
        <v>2</v>
      </c>
      <c r="K2986">
        <v>2456</v>
      </c>
      <c r="L2986">
        <v>5.94</v>
      </c>
      <c r="M2986">
        <v>1.47</v>
      </c>
      <c r="N2986">
        <v>404</v>
      </c>
      <c r="O2986">
        <v>408.6</v>
      </c>
      <c r="P2986">
        <v>65</v>
      </c>
      <c r="Q2986">
        <v>1.1399999999999999</v>
      </c>
      <c r="R2986">
        <v>0.48</v>
      </c>
      <c r="S2986">
        <v>237</v>
      </c>
      <c r="T2986">
        <v>19523</v>
      </c>
      <c r="U2986">
        <v>7.08</v>
      </c>
      <c r="V2986">
        <v>1.95</v>
      </c>
      <c r="W2986">
        <v>294</v>
      </c>
      <c r="X2986" t="s">
        <v>9997</v>
      </c>
      <c r="Y2986" t="s">
        <v>9240</v>
      </c>
      <c r="Z2986">
        <v>363</v>
      </c>
      <c r="AA2986">
        <v>5.82</v>
      </c>
      <c r="AB2986">
        <v>1.53</v>
      </c>
      <c r="AC2986">
        <v>1.25</v>
      </c>
      <c r="AD2986">
        <v>0.43</v>
      </c>
    </row>
    <row r="2987" spans="1:30" x14ac:dyDescent="0.3">
      <c r="A2987">
        <v>520044</v>
      </c>
      <c r="B2987">
        <f>VLOOKUP(A2987,hvbp_person_and_community_engag!$B$2:$B$2677,1,0)</f>
        <v>520044</v>
      </c>
      <c r="C2987" t="s">
        <v>16643</v>
      </c>
      <c r="D2987" t="s">
        <v>16644</v>
      </c>
      <c r="E2987" t="s">
        <v>7791</v>
      </c>
      <c r="F2987" t="s">
        <v>7741</v>
      </c>
      <c r="G2987">
        <v>53081</v>
      </c>
      <c r="H2987" t="s">
        <v>10754</v>
      </c>
      <c r="I2987" t="s">
        <v>8048</v>
      </c>
      <c r="J2987">
        <v>4</v>
      </c>
      <c r="K2987">
        <v>3165</v>
      </c>
      <c r="L2987">
        <v>9.7200000000000006</v>
      </c>
      <c r="M2987">
        <v>2.97</v>
      </c>
      <c r="N2987">
        <v>327</v>
      </c>
      <c r="O2987">
        <v>309.2</v>
      </c>
      <c r="P2987">
        <v>143</v>
      </c>
      <c r="Q2987">
        <v>2.3199999999999998</v>
      </c>
      <c r="R2987">
        <v>1.08</v>
      </c>
      <c r="S2987">
        <v>216</v>
      </c>
      <c r="T2987">
        <v>16876</v>
      </c>
      <c r="U2987">
        <v>12.04</v>
      </c>
      <c r="V2987">
        <v>4.05</v>
      </c>
      <c r="W2987">
        <v>269</v>
      </c>
      <c r="X2987" t="s">
        <v>8585</v>
      </c>
      <c r="Y2987" t="s">
        <v>8734</v>
      </c>
      <c r="Z2987">
        <v>297</v>
      </c>
      <c r="AA2987">
        <v>9.57</v>
      </c>
      <c r="AB2987">
        <v>3.13</v>
      </c>
      <c r="AC2987">
        <v>2.4700000000000002</v>
      </c>
      <c r="AD2987">
        <v>0.92</v>
      </c>
    </row>
    <row r="2988" spans="1:30" x14ac:dyDescent="0.3">
      <c r="A2988">
        <v>520045</v>
      </c>
      <c r="B2988">
        <f>VLOOKUP(A2988,hvbp_person_and_community_engag!$B$2:$B$2677,1,0)</f>
        <v>520045</v>
      </c>
      <c r="C2988" t="s">
        <v>16645</v>
      </c>
      <c r="D2988" t="s">
        <v>16646</v>
      </c>
      <c r="E2988" t="s">
        <v>16647</v>
      </c>
      <c r="F2988" t="s">
        <v>7741</v>
      </c>
      <c r="G2988">
        <v>54956</v>
      </c>
      <c r="H2988" t="s">
        <v>16648</v>
      </c>
      <c r="I2988" t="s">
        <v>8048</v>
      </c>
      <c r="J2988">
        <v>3</v>
      </c>
      <c r="K2988">
        <v>413</v>
      </c>
      <c r="L2988">
        <v>1.54</v>
      </c>
      <c r="M2988">
        <v>0.62</v>
      </c>
      <c r="N2988">
        <v>248</v>
      </c>
      <c r="O2988">
        <v>228.55</v>
      </c>
      <c r="P2988">
        <v>61</v>
      </c>
      <c r="Q2988">
        <v>1.73</v>
      </c>
      <c r="R2988">
        <v>0.68</v>
      </c>
      <c r="S2988">
        <v>252</v>
      </c>
      <c r="T2988">
        <v>22258</v>
      </c>
      <c r="U2988">
        <v>3.26</v>
      </c>
      <c r="V2988">
        <v>1.3</v>
      </c>
      <c r="W2988">
        <v>295</v>
      </c>
      <c r="X2988">
        <v>241.10465088999999</v>
      </c>
      <c r="Y2988" t="s">
        <v>8302</v>
      </c>
      <c r="Z2988">
        <v>250</v>
      </c>
      <c r="AA2988">
        <v>2.5099999999999998</v>
      </c>
      <c r="AB2988">
        <v>1.05</v>
      </c>
      <c r="AC2988">
        <v>0.75</v>
      </c>
      <c r="AD2988">
        <v>0.25</v>
      </c>
    </row>
    <row r="2989" spans="1:30" x14ac:dyDescent="0.3">
      <c r="A2989">
        <v>520048</v>
      </c>
      <c r="B2989" t="e">
        <f>VLOOKUP(A2989,hvbp_person_and_community_engag!$B$2:$B$2677,1,0)</f>
        <v>#N/A</v>
      </c>
      <c r="C2989" t="s">
        <v>8465</v>
      </c>
      <c r="D2989" t="s">
        <v>16649</v>
      </c>
      <c r="E2989" t="s">
        <v>16650</v>
      </c>
      <c r="F2989" t="s">
        <v>7741</v>
      </c>
      <c r="G2989">
        <v>54904</v>
      </c>
      <c r="H2989" t="s">
        <v>8064</v>
      </c>
      <c r="I2989" t="s">
        <v>8048</v>
      </c>
      <c r="J2989" t="s">
        <v>8240</v>
      </c>
      <c r="K2989">
        <v>44</v>
      </c>
      <c r="L2989">
        <v>0.1</v>
      </c>
      <c r="M2989">
        <v>0.03</v>
      </c>
      <c r="N2989">
        <v>297</v>
      </c>
      <c r="O2989">
        <v>260.94</v>
      </c>
      <c r="P2989" t="s">
        <v>8049</v>
      </c>
      <c r="Q2989" t="s">
        <v>8049</v>
      </c>
      <c r="R2989" t="s">
        <v>8049</v>
      </c>
      <c r="S2989" t="s">
        <v>8049</v>
      </c>
      <c r="T2989" t="s">
        <v>8049</v>
      </c>
      <c r="U2989" t="s">
        <v>8049</v>
      </c>
      <c r="V2989" t="s">
        <v>8049</v>
      </c>
      <c r="W2989" t="s">
        <v>8049</v>
      </c>
      <c r="X2989" t="s">
        <v>8049</v>
      </c>
      <c r="Y2989" t="s">
        <v>8633</v>
      </c>
      <c r="Z2989" t="s">
        <v>8049</v>
      </c>
      <c r="AA2989" t="s">
        <v>8049</v>
      </c>
      <c r="AB2989" t="s">
        <v>8049</v>
      </c>
      <c r="AC2989" t="s">
        <v>8049</v>
      </c>
      <c r="AD2989" t="s">
        <v>8049</v>
      </c>
    </row>
    <row r="2990" spans="1:30" x14ac:dyDescent="0.3">
      <c r="A2990">
        <v>520049</v>
      </c>
      <c r="B2990">
        <f>VLOOKUP(A2990,hvbp_person_and_community_engag!$B$2:$B$2677,1,0)</f>
        <v>520049</v>
      </c>
      <c r="C2990" t="s">
        <v>16651</v>
      </c>
      <c r="D2990" t="s">
        <v>16652</v>
      </c>
      <c r="E2990" t="s">
        <v>16653</v>
      </c>
      <c r="F2990" t="s">
        <v>7741</v>
      </c>
      <c r="G2990">
        <v>54305</v>
      </c>
      <c r="H2990" t="s">
        <v>16654</v>
      </c>
      <c r="I2990" t="s">
        <v>8048</v>
      </c>
      <c r="J2990">
        <v>5</v>
      </c>
      <c r="K2990">
        <v>570</v>
      </c>
      <c r="L2990">
        <v>1.89</v>
      </c>
      <c r="M2990">
        <v>0.56999999999999995</v>
      </c>
      <c r="N2990">
        <v>330</v>
      </c>
      <c r="O2990">
        <v>296.07</v>
      </c>
      <c r="P2990">
        <v>28</v>
      </c>
      <c r="Q2990">
        <v>0.69</v>
      </c>
      <c r="R2990">
        <v>0.28999999999999998</v>
      </c>
      <c r="S2990">
        <v>239</v>
      </c>
      <c r="T2990">
        <v>18003</v>
      </c>
      <c r="U2990">
        <v>2.57</v>
      </c>
      <c r="V2990">
        <v>0.86</v>
      </c>
      <c r="W2990">
        <v>324</v>
      </c>
      <c r="X2990" t="s">
        <v>9010</v>
      </c>
      <c r="Y2990" t="s">
        <v>9214</v>
      </c>
      <c r="Z2990">
        <v>299</v>
      </c>
      <c r="AA2990">
        <v>2.09</v>
      </c>
      <c r="AB2990">
        <v>0.71</v>
      </c>
      <c r="AC2990">
        <v>0.49</v>
      </c>
      <c r="AD2990">
        <v>0.15</v>
      </c>
    </row>
    <row r="2991" spans="1:30" x14ac:dyDescent="0.3">
      <c r="A2991">
        <v>520051</v>
      </c>
      <c r="B2991">
        <f>VLOOKUP(A2991,hvbp_person_and_community_engag!$B$2:$B$2677,1,0)</f>
        <v>520051</v>
      </c>
      <c r="C2991" t="s">
        <v>16655</v>
      </c>
      <c r="D2991" t="s">
        <v>16656</v>
      </c>
      <c r="E2991" t="s">
        <v>7811</v>
      </c>
      <c r="F2991" t="s">
        <v>7741</v>
      </c>
      <c r="G2991">
        <v>53211</v>
      </c>
      <c r="H2991" t="s">
        <v>8064</v>
      </c>
      <c r="I2991" t="s">
        <v>8048</v>
      </c>
      <c r="J2991">
        <v>3</v>
      </c>
      <c r="K2991">
        <v>2005</v>
      </c>
      <c r="L2991">
        <v>4.95</v>
      </c>
      <c r="M2991">
        <v>1.41</v>
      </c>
      <c r="N2991">
        <v>350</v>
      </c>
      <c r="O2991">
        <v>332.95</v>
      </c>
      <c r="P2991">
        <v>237</v>
      </c>
      <c r="Q2991">
        <v>4.3600000000000003</v>
      </c>
      <c r="R2991">
        <v>2.2999999999999998</v>
      </c>
      <c r="S2991">
        <v>190</v>
      </c>
      <c r="T2991">
        <v>19317</v>
      </c>
      <c r="U2991">
        <v>9.31</v>
      </c>
      <c r="V2991">
        <v>3.71</v>
      </c>
      <c r="W2991">
        <v>202</v>
      </c>
      <c r="X2991" t="s">
        <v>8726</v>
      </c>
      <c r="Y2991" t="s">
        <v>9639</v>
      </c>
      <c r="Z2991">
        <v>251</v>
      </c>
      <c r="AA2991">
        <v>7.73</v>
      </c>
      <c r="AB2991">
        <v>2.93</v>
      </c>
      <c r="AC2991">
        <v>1.58</v>
      </c>
      <c r="AD2991">
        <v>0.78</v>
      </c>
    </row>
    <row r="2992" spans="1:30" x14ac:dyDescent="0.3">
      <c r="A2992">
        <v>520057</v>
      </c>
      <c r="B2992">
        <f>VLOOKUP(A2992,hvbp_person_and_community_engag!$B$2:$B$2677,1,0)</f>
        <v>520057</v>
      </c>
      <c r="C2992" t="s">
        <v>16657</v>
      </c>
      <c r="D2992" t="s">
        <v>16658</v>
      </c>
      <c r="E2992" t="s">
        <v>16659</v>
      </c>
      <c r="F2992" t="s">
        <v>7741</v>
      </c>
      <c r="G2992">
        <v>53913</v>
      </c>
      <c r="H2992" t="s">
        <v>10758</v>
      </c>
      <c r="I2992" t="s">
        <v>8048</v>
      </c>
      <c r="J2992">
        <v>4</v>
      </c>
      <c r="K2992">
        <v>2153</v>
      </c>
      <c r="L2992">
        <v>4.8600000000000003</v>
      </c>
      <c r="M2992">
        <v>1.43</v>
      </c>
      <c r="N2992">
        <v>339</v>
      </c>
      <c r="O2992">
        <v>322.19</v>
      </c>
      <c r="P2992">
        <v>116</v>
      </c>
      <c r="Q2992">
        <v>1.73</v>
      </c>
      <c r="R2992">
        <v>0.6</v>
      </c>
      <c r="S2992">
        <v>289</v>
      </c>
      <c r="T2992">
        <v>23069</v>
      </c>
      <c r="U2992">
        <v>6.59</v>
      </c>
      <c r="V2992">
        <v>2.0299999999999998</v>
      </c>
      <c r="W2992">
        <v>370</v>
      </c>
      <c r="X2992" t="s">
        <v>8878</v>
      </c>
      <c r="Y2992" t="s">
        <v>9974</v>
      </c>
      <c r="Z2992">
        <v>325</v>
      </c>
      <c r="AA2992">
        <v>5.07</v>
      </c>
      <c r="AB2992">
        <v>1.62</v>
      </c>
      <c r="AC2992">
        <v>1.52</v>
      </c>
      <c r="AD2992">
        <v>0.41</v>
      </c>
    </row>
    <row r="2993" spans="1:30" x14ac:dyDescent="0.3">
      <c r="A2993">
        <v>520059</v>
      </c>
      <c r="B2993">
        <f>VLOOKUP(A2993,hvbp_person_and_community_engag!$B$2:$B$2677,1,0)</f>
        <v>520059</v>
      </c>
      <c r="C2993" t="s">
        <v>16660</v>
      </c>
      <c r="D2993" t="s">
        <v>16661</v>
      </c>
      <c r="E2993" t="s">
        <v>4626</v>
      </c>
      <c r="F2993" t="s">
        <v>7741</v>
      </c>
      <c r="G2993">
        <v>53105</v>
      </c>
      <c r="H2993" t="s">
        <v>10751</v>
      </c>
      <c r="I2993" t="s">
        <v>8048</v>
      </c>
      <c r="J2993">
        <v>4</v>
      </c>
      <c r="K2993">
        <v>304</v>
      </c>
      <c r="L2993">
        <v>1.04</v>
      </c>
      <c r="M2993">
        <v>0.23</v>
      </c>
      <c r="N2993">
        <v>445</v>
      </c>
      <c r="O2993">
        <v>425.06</v>
      </c>
      <c r="P2993" t="s">
        <v>8049</v>
      </c>
      <c r="Q2993" t="s">
        <v>8049</v>
      </c>
      <c r="R2993" t="s">
        <v>8049</v>
      </c>
      <c r="S2993" t="s">
        <v>8049</v>
      </c>
      <c r="T2993" t="s">
        <v>8049</v>
      </c>
      <c r="U2993" t="s">
        <v>8049</v>
      </c>
      <c r="V2993" t="s">
        <v>8049</v>
      </c>
      <c r="W2993" t="s">
        <v>8049</v>
      </c>
      <c r="X2993" t="s">
        <v>8049</v>
      </c>
      <c r="Y2993" t="s">
        <v>8781</v>
      </c>
      <c r="Z2993" t="s">
        <v>8049</v>
      </c>
      <c r="AA2993" t="s">
        <v>8049</v>
      </c>
      <c r="AB2993" t="s">
        <v>8049</v>
      </c>
      <c r="AC2993" t="s">
        <v>8049</v>
      </c>
      <c r="AD2993" t="s">
        <v>8049</v>
      </c>
    </row>
    <row r="2994" spans="1:30" x14ac:dyDescent="0.3">
      <c r="A2994">
        <v>520062</v>
      </c>
      <c r="B2994">
        <f>VLOOKUP(A2994,hvbp_person_and_community_engag!$B$2:$B$2677,1,0)</f>
        <v>520062</v>
      </c>
      <c r="C2994" t="s">
        <v>16662</v>
      </c>
      <c r="D2994" t="s">
        <v>16663</v>
      </c>
      <c r="E2994" t="s">
        <v>16664</v>
      </c>
      <c r="F2994" t="s">
        <v>7741</v>
      </c>
      <c r="G2994">
        <v>53066</v>
      </c>
      <c r="H2994" t="s">
        <v>16604</v>
      </c>
      <c r="I2994" t="s">
        <v>8048</v>
      </c>
      <c r="J2994">
        <v>4</v>
      </c>
      <c r="K2994">
        <v>779</v>
      </c>
      <c r="L2994">
        <v>2.35</v>
      </c>
      <c r="M2994">
        <v>0.63</v>
      </c>
      <c r="N2994">
        <v>375</v>
      </c>
      <c r="O2994">
        <v>363.52</v>
      </c>
      <c r="P2994">
        <v>101</v>
      </c>
      <c r="Q2994">
        <v>1.71</v>
      </c>
      <c r="R2994">
        <v>0.65</v>
      </c>
      <c r="S2994">
        <v>264</v>
      </c>
      <c r="T2994">
        <v>19732</v>
      </c>
      <c r="U2994">
        <v>4.05</v>
      </c>
      <c r="V2994">
        <v>1.27</v>
      </c>
      <c r="W2994">
        <v>254</v>
      </c>
      <c r="X2994" t="s">
        <v>8521</v>
      </c>
      <c r="Y2994" t="s">
        <v>12111</v>
      </c>
      <c r="Z2994">
        <v>318</v>
      </c>
      <c r="AA2994">
        <v>3.38</v>
      </c>
      <c r="AB2994">
        <v>1.01</v>
      </c>
      <c r="AC2994">
        <v>0.68</v>
      </c>
      <c r="AD2994">
        <v>0.27</v>
      </c>
    </row>
    <row r="2995" spans="1:30" x14ac:dyDescent="0.3">
      <c r="A2995">
        <v>520063</v>
      </c>
      <c r="B2995">
        <f>VLOOKUP(A2995,hvbp_person_and_community_engag!$B$2:$B$2677,1,0)</f>
        <v>520063</v>
      </c>
      <c r="C2995" t="s">
        <v>16665</v>
      </c>
      <c r="D2995" t="s">
        <v>16666</v>
      </c>
      <c r="E2995" t="s">
        <v>16667</v>
      </c>
      <c r="F2995" t="s">
        <v>7741</v>
      </c>
      <c r="G2995">
        <v>53095</v>
      </c>
      <c r="H2995" t="s">
        <v>16620</v>
      </c>
      <c r="I2995" t="s">
        <v>8048</v>
      </c>
      <c r="J2995">
        <v>5</v>
      </c>
      <c r="K2995">
        <v>726</v>
      </c>
      <c r="L2995">
        <v>2.36</v>
      </c>
      <c r="M2995">
        <v>0.56000000000000005</v>
      </c>
      <c r="N2995">
        <v>425</v>
      </c>
      <c r="O2995">
        <v>410.09</v>
      </c>
      <c r="P2995">
        <v>73</v>
      </c>
      <c r="Q2995">
        <v>1.31</v>
      </c>
      <c r="R2995">
        <v>0.43</v>
      </c>
      <c r="S2995">
        <v>304</v>
      </c>
      <c r="T2995">
        <v>23711</v>
      </c>
      <c r="U2995">
        <v>3.67</v>
      </c>
      <c r="V2995">
        <v>0.99</v>
      </c>
      <c r="W2995">
        <v>273</v>
      </c>
      <c r="X2995" t="s">
        <v>9280</v>
      </c>
      <c r="Y2995" t="s">
        <v>8420</v>
      </c>
      <c r="Z2995">
        <v>372</v>
      </c>
      <c r="AA2995">
        <v>3.09</v>
      </c>
      <c r="AB2995">
        <v>0.77</v>
      </c>
      <c r="AC2995">
        <v>0.57999999999999996</v>
      </c>
      <c r="AD2995">
        <v>0.21</v>
      </c>
    </row>
    <row r="2996" spans="1:30" x14ac:dyDescent="0.3">
      <c r="A2996">
        <v>520066</v>
      </c>
      <c r="B2996">
        <f>VLOOKUP(A2996,hvbp_person_and_community_engag!$B$2:$B$2677,1,0)</f>
        <v>520066</v>
      </c>
      <c r="C2996" t="s">
        <v>16668</v>
      </c>
      <c r="D2996" t="s">
        <v>16669</v>
      </c>
      <c r="E2996" t="s">
        <v>16670</v>
      </c>
      <c r="F2996" t="s">
        <v>7741</v>
      </c>
      <c r="G2996">
        <v>53548</v>
      </c>
      <c r="H2996" t="s">
        <v>8467</v>
      </c>
      <c r="I2996" t="s">
        <v>8048</v>
      </c>
      <c r="J2996">
        <v>2</v>
      </c>
      <c r="K2996">
        <v>8778</v>
      </c>
      <c r="L2996">
        <v>31.54</v>
      </c>
      <c r="M2996">
        <v>9.1999999999999993</v>
      </c>
      <c r="N2996">
        <v>343</v>
      </c>
      <c r="O2996">
        <v>343.01</v>
      </c>
      <c r="P2996">
        <v>713</v>
      </c>
      <c r="Q2996">
        <v>14.82</v>
      </c>
      <c r="R2996">
        <v>6.06</v>
      </c>
      <c r="S2996">
        <v>245</v>
      </c>
      <c r="T2996">
        <v>21220</v>
      </c>
      <c r="U2996">
        <v>46.36</v>
      </c>
      <c r="V2996">
        <v>15.26</v>
      </c>
      <c r="W2996">
        <v>321</v>
      </c>
      <c r="X2996" t="s">
        <v>8823</v>
      </c>
      <c r="Y2996" t="s">
        <v>8734</v>
      </c>
      <c r="Z2996">
        <v>304</v>
      </c>
      <c r="AA2996">
        <v>37.229999999999997</v>
      </c>
      <c r="AB2996">
        <v>12.41</v>
      </c>
      <c r="AC2996">
        <v>9.1300000000000008</v>
      </c>
      <c r="AD2996">
        <v>2.84</v>
      </c>
    </row>
    <row r="2997" spans="1:30" x14ac:dyDescent="0.3">
      <c r="A2997">
        <v>520070</v>
      </c>
      <c r="B2997">
        <f>VLOOKUP(A2997,hvbp_person_and_community_engag!$B$2:$B$2677,1,0)</f>
        <v>520070</v>
      </c>
      <c r="C2997" t="s">
        <v>16671</v>
      </c>
      <c r="D2997" t="s">
        <v>16672</v>
      </c>
      <c r="E2997" t="s">
        <v>7760</v>
      </c>
      <c r="F2997" t="s">
        <v>7741</v>
      </c>
      <c r="G2997">
        <v>54703</v>
      </c>
      <c r="H2997" t="s">
        <v>8325</v>
      </c>
      <c r="I2997" t="s">
        <v>8048</v>
      </c>
      <c r="J2997">
        <v>5</v>
      </c>
      <c r="K2997">
        <v>313</v>
      </c>
      <c r="L2997">
        <v>1.56</v>
      </c>
      <c r="M2997">
        <v>0.33</v>
      </c>
      <c r="N2997">
        <v>466</v>
      </c>
      <c r="O2997">
        <v>444.07</v>
      </c>
      <c r="P2997">
        <v>60</v>
      </c>
      <c r="Q2997">
        <v>2.2000000000000002</v>
      </c>
      <c r="R2997">
        <v>0.56999999999999995</v>
      </c>
      <c r="S2997">
        <v>385</v>
      </c>
      <c r="T2997">
        <v>30227</v>
      </c>
      <c r="U2997">
        <v>3.76</v>
      </c>
      <c r="V2997">
        <v>0.91</v>
      </c>
      <c r="W2997">
        <v>574</v>
      </c>
      <c r="X2997" t="s">
        <v>9760</v>
      </c>
      <c r="Y2997" t="s">
        <v>10893</v>
      </c>
      <c r="Z2997">
        <v>415</v>
      </c>
      <c r="AA2997">
        <v>2.87</v>
      </c>
      <c r="AB2997">
        <v>0.75</v>
      </c>
      <c r="AC2997">
        <v>0.89</v>
      </c>
      <c r="AD2997">
        <v>0.15</v>
      </c>
    </row>
    <row r="2998" spans="1:30" x14ac:dyDescent="0.3">
      <c r="A2998">
        <v>520071</v>
      </c>
      <c r="B2998">
        <f>VLOOKUP(A2998,hvbp_person_and_community_engag!$B$2:$B$2677,1,0)</f>
        <v>520071</v>
      </c>
      <c r="C2998" t="s">
        <v>16673</v>
      </c>
      <c r="D2998" t="s">
        <v>16674</v>
      </c>
      <c r="E2998" t="s">
        <v>16675</v>
      </c>
      <c r="F2998" t="s">
        <v>7741</v>
      </c>
      <c r="G2998">
        <v>53538</v>
      </c>
      <c r="H2998" t="s">
        <v>8082</v>
      </c>
      <c r="I2998" t="s">
        <v>8048</v>
      </c>
      <c r="J2998">
        <v>5</v>
      </c>
      <c r="K2998">
        <v>2214</v>
      </c>
      <c r="L2998">
        <v>6.82</v>
      </c>
      <c r="M2998">
        <v>1.88</v>
      </c>
      <c r="N2998">
        <v>363</v>
      </c>
      <c r="O2998">
        <v>343.07</v>
      </c>
      <c r="P2998">
        <v>119</v>
      </c>
      <c r="Q2998">
        <v>1.45</v>
      </c>
      <c r="R2998">
        <v>0.69</v>
      </c>
      <c r="S2998">
        <v>209</v>
      </c>
      <c r="T2998">
        <v>16084</v>
      </c>
      <c r="U2998">
        <v>8.27</v>
      </c>
      <c r="V2998">
        <v>2.57</v>
      </c>
      <c r="W2998">
        <v>293</v>
      </c>
      <c r="X2998" t="s">
        <v>8101</v>
      </c>
      <c r="Y2998" t="s">
        <v>8756</v>
      </c>
      <c r="Z2998">
        <v>321</v>
      </c>
      <c r="AA2998">
        <v>6.63</v>
      </c>
      <c r="AB2998">
        <v>2.0099999999999998</v>
      </c>
      <c r="AC2998">
        <v>1.65</v>
      </c>
      <c r="AD2998">
        <v>0.56000000000000005</v>
      </c>
    </row>
    <row r="2999" spans="1:30" x14ac:dyDescent="0.3">
      <c r="A2999">
        <v>520075</v>
      </c>
      <c r="B2999">
        <f>VLOOKUP(A2999,hvbp_person_and_community_engag!$B$2:$B$2677,1,0)</f>
        <v>520075</v>
      </c>
      <c r="C2999" t="s">
        <v>13483</v>
      </c>
      <c r="D2999" t="s">
        <v>16676</v>
      </c>
      <c r="E2999" t="s">
        <v>16653</v>
      </c>
      <c r="F2999" t="s">
        <v>7741</v>
      </c>
      <c r="G2999">
        <v>54301</v>
      </c>
      <c r="H2999" t="s">
        <v>10754</v>
      </c>
      <c r="I2999" t="s">
        <v>8048</v>
      </c>
      <c r="J2999">
        <v>4</v>
      </c>
      <c r="K2999">
        <v>292</v>
      </c>
      <c r="L2999">
        <v>1.28</v>
      </c>
      <c r="M2999">
        <v>0.41</v>
      </c>
      <c r="N2999">
        <v>312</v>
      </c>
      <c r="O2999">
        <v>279.94</v>
      </c>
      <c r="P2999">
        <v>53</v>
      </c>
      <c r="Q2999">
        <v>1.31</v>
      </c>
      <c r="R2999">
        <v>0.66</v>
      </c>
      <c r="S2999">
        <v>197</v>
      </c>
      <c r="T2999">
        <v>14743</v>
      </c>
      <c r="U2999">
        <v>2.59</v>
      </c>
      <c r="V2999">
        <v>1.07</v>
      </c>
      <c r="W2999">
        <v>265</v>
      </c>
      <c r="X2999" t="s">
        <v>8402</v>
      </c>
      <c r="Y2999" t="s">
        <v>9239</v>
      </c>
      <c r="Z2999">
        <v>241</v>
      </c>
      <c r="AA2999">
        <v>2.13</v>
      </c>
      <c r="AB2999">
        <v>0.9</v>
      </c>
      <c r="AC2999">
        <v>0.46</v>
      </c>
      <c r="AD2999">
        <v>0.17</v>
      </c>
    </row>
    <row r="3000" spans="1:30" x14ac:dyDescent="0.3">
      <c r="A3000">
        <v>520076</v>
      </c>
      <c r="B3000">
        <f>VLOOKUP(A3000,hvbp_person_and_community_engag!$B$2:$B$2677,1,0)</f>
        <v>520076</v>
      </c>
      <c r="C3000" t="s">
        <v>16677</v>
      </c>
      <c r="D3000" t="s">
        <v>16678</v>
      </c>
      <c r="E3000" t="s">
        <v>16679</v>
      </c>
      <c r="F3000" t="s">
        <v>7741</v>
      </c>
      <c r="G3000">
        <v>53916</v>
      </c>
      <c r="H3000" t="s">
        <v>8082</v>
      </c>
      <c r="I3000" t="s">
        <v>8048</v>
      </c>
      <c r="J3000">
        <v>3</v>
      </c>
      <c r="K3000">
        <v>7113</v>
      </c>
      <c r="L3000">
        <v>16.78</v>
      </c>
      <c r="M3000">
        <v>4.97</v>
      </c>
      <c r="N3000">
        <v>338</v>
      </c>
      <c r="O3000">
        <v>313.45</v>
      </c>
      <c r="P3000">
        <v>236</v>
      </c>
      <c r="Q3000">
        <v>3.4</v>
      </c>
      <c r="R3000">
        <v>1.48</v>
      </c>
      <c r="S3000">
        <v>231</v>
      </c>
      <c r="T3000">
        <v>17873</v>
      </c>
      <c r="U3000">
        <v>20.190000000000001</v>
      </c>
      <c r="V3000">
        <v>6.45</v>
      </c>
      <c r="W3000">
        <v>279</v>
      </c>
      <c r="X3000" t="s">
        <v>8055</v>
      </c>
      <c r="Y3000" t="s">
        <v>9058</v>
      </c>
      <c r="Z3000">
        <v>313</v>
      </c>
      <c r="AA3000">
        <v>16.25</v>
      </c>
      <c r="AB3000">
        <v>5.03</v>
      </c>
      <c r="AC3000">
        <v>3.94</v>
      </c>
      <c r="AD3000">
        <v>1.41</v>
      </c>
    </row>
    <row r="3001" spans="1:30" x14ac:dyDescent="0.3">
      <c r="A3001">
        <v>520078</v>
      </c>
      <c r="B3001">
        <f>VLOOKUP(A3001,hvbp_person_and_community_engag!$B$2:$B$2677,1,0)</f>
        <v>520078</v>
      </c>
      <c r="C3001" t="s">
        <v>16680</v>
      </c>
      <c r="D3001" t="s">
        <v>16681</v>
      </c>
      <c r="E3001" t="s">
        <v>7811</v>
      </c>
      <c r="F3001" t="s">
        <v>7741</v>
      </c>
      <c r="G3001">
        <v>53215</v>
      </c>
      <c r="H3001" t="s">
        <v>8064</v>
      </c>
      <c r="I3001" t="s">
        <v>8048</v>
      </c>
      <c r="J3001">
        <v>2</v>
      </c>
      <c r="K3001">
        <v>547</v>
      </c>
      <c r="L3001">
        <v>1.36</v>
      </c>
      <c r="M3001">
        <v>0.47</v>
      </c>
      <c r="N3001">
        <v>292</v>
      </c>
      <c r="O3001">
        <v>280.70999999999998</v>
      </c>
      <c r="P3001">
        <v>43</v>
      </c>
      <c r="Q3001">
        <v>1.02</v>
      </c>
      <c r="R3001">
        <v>0.48</v>
      </c>
      <c r="S3001">
        <v>213</v>
      </c>
      <c r="T3001">
        <v>18658</v>
      </c>
      <c r="U3001">
        <v>2.38</v>
      </c>
      <c r="V3001">
        <v>0.95</v>
      </c>
      <c r="W3001">
        <v>193</v>
      </c>
      <c r="X3001" t="s">
        <v>8326</v>
      </c>
      <c r="Y3001" t="s">
        <v>8755</v>
      </c>
      <c r="Z3001">
        <v>252</v>
      </c>
      <c r="AA3001">
        <v>2.04</v>
      </c>
      <c r="AB3001">
        <v>0.77</v>
      </c>
      <c r="AC3001">
        <v>0.35</v>
      </c>
      <c r="AD3001">
        <v>0.18</v>
      </c>
    </row>
    <row r="3002" spans="1:30" x14ac:dyDescent="0.3">
      <c r="A3002">
        <v>520083</v>
      </c>
      <c r="B3002">
        <f>VLOOKUP(A3002,hvbp_person_and_community_engag!$B$2:$B$2677,1,0)</f>
        <v>520083</v>
      </c>
      <c r="C3002" t="s">
        <v>9827</v>
      </c>
      <c r="D3002" t="s">
        <v>16682</v>
      </c>
      <c r="E3002" t="s">
        <v>141</v>
      </c>
      <c r="F3002" t="s">
        <v>7741</v>
      </c>
      <c r="G3002">
        <v>53715</v>
      </c>
      <c r="H3002" t="s">
        <v>10758</v>
      </c>
      <c r="I3002" t="s">
        <v>8048</v>
      </c>
      <c r="J3002">
        <v>5</v>
      </c>
      <c r="K3002">
        <v>4278</v>
      </c>
      <c r="L3002">
        <v>17.899999999999999</v>
      </c>
      <c r="M3002">
        <v>5.66</v>
      </c>
      <c r="N3002">
        <v>316</v>
      </c>
      <c r="O3002">
        <v>311.89999999999998</v>
      </c>
      <c r="P3002">
        <v>1324</v>
      </c>
      <c r="Q3002">
        <v>37.76</v>
      </c>
      <c r="R3002">
        <v>12.59</v>
      </c>
      <c r="S3002">
        <v>300</v>
      </c>
      <c r="T3002">
        <v>28314</v>
      </c>
      <c r="U3002">
        <v>55.66</v>
      </c>
      <c r="V3002">
        <v>18.25</v>
      </c>
      <c r="W3002">
        <v>375</v>
      </c>
      <c r="X3002" t="s">
        <v>8967</v>
      </c>
      <c r="Y3002" t="s">
        <v>9017</v>
      </c>
      <c r="Z3002">
        <v>305</v>
      </c>
      <c r="AA3002">
        <v>43.74</v>
      </c>
      <c r="AB3002">
        <v>15.07</v>
      </c>
      <c r="AC3002">
        <v>11.92</v>
      </c>
      <c r="AD3002">
        <v>3.18</v>
      </c>
    </row>
    <row r="3003" spans="1:30" x14ac:dyDescent="0.3">
      <c r="A3003">
        <v>520087</v>
      </c>
      <c r="B3003">
        <f>VLOOKUP(A3003,hvbp_person_and_community_engag!$B$2:$B$2677,1,0)</f>
        <v>520087</v>
      </c>
      <c r="C3003" t="s">
        <v>16683</v>
      </c>
      <c r="D3003" t="s">
        <v>16684</v>
      </c>
      <c r="E3003" t="s">
        <v>7745</v>
      </c>
      <c r="F3003" t="s">
        <v>7741</v>
      </c>
      <c r="G3003">
        <v>54601</v>
      </c>
      <c r="H3003" t="s">
        <v>16685</v>
      </c>
      <c r="I3003" t="s">
        <v>8048</v>
      </c>
      <c r="J3003">
        <v>4</v>
      </c>
      <c r="K3003">
        <v>3100</v>
      </c>
      <c r="L3003">
        <v>16.8</v>
      </c>
      <c r="M3003">
        <v>6.58</v>
      </c>
      <c r="N3003">
        <v>255</v>
      </c>
      <c r="O3003">
        <v>307.82</v>
      </c>
      <c r="P3003">
        <v>503</v>
      </c>
      <c r="Q3003">
        <v>12.27</v>
      </c>
      <c r="R3003">
        <v>4.87</v>
      </c>
      <c r="S3003">
        <v>252</v>
      </c>
      <c r="T3003">
        <v>22422</v>
      </c>
      <c r="U3003">
        <v>29.07</v>
      </c>
      <c r="V3003">
        <v>11.45</v>
      </c>
      <c r="W3003">
        <v>350</v>
      </c>
      <c r="X3003" t="s">
        <v>9997</v>
      </c>
      <c r="Y3003" t="s">
        <v>8121</v>
      </c>
      <c r="Z3003">
        <v>254</v>
      </c>
      <c r="AA3003">
        <v>23.31</v>
      </c>
      <c r="AB3003">
        <v>9.8000000000000007</v>
      </c>
      <c r="AC3003">
        <v>5.77</v>
      </c>
      <c r="AD3003">
        <v>1.65</v>
      </c>
    </row>
    <row r="3004" spans="1:30" x14ac:dyDescent="0.3">
      <c r="A3004">
        <v>520088</v>
      </c>
      <c r="B3004">
        <f>VLOOKUP(A3004,hvbp_person_and_community_engag!$B$2:$B$2677,1,0)</f>
        <v>520088</v>
      </c>
      <c r="C3004" t="s">
        <v>16686</v>
      </c>
      <c r="D3004" t="s">
        <v>16687</v>
      </c>
      <c r="E3004" t="s">
        <v>16688</v>
      </c>
      <c r="F3004" t="s">
        <v>7741</v>
      </c>
      <c r="G3004">
        <v>54935</v>
      </c>
      <c r="H3004" t="s">
        <v>10758</v>
      </c>
      <c r="I3004" t="s">
        <v>8048</v>
      </c>
      <c r="J3004">
        <v>4</v>
      </c>
      <c r="K3004">
        <v>2147</v>
      </c>
      <c r="L3004">
        <v>7.96</v>
      </c>
      <c r="M3004">
        <v>2.37</v>
      </c>
      <c r="N3004">
        <v>336</v>
      </c>
      <c r="O3004">
        <v>323.70999999999998</v>
      </c>
      <c r="P3004">
        <v>112</v>
      </c>
      <c r="Q3004">
        <v>2.5299999999999998</v>
      </c>
      <c r="R3004">
        <v>1.04</v>
      </c>
      <c r="S3004">
        <v>245</v>
      </c>
      <c r="T3004">
        <v>18716</v>
      </c>
      <c r="U3004">
        <v>10.49</v>
      </c>
      <c r="V3004">
        <v>3.4</v>
      </c>
      <c r="W3004">
        <v>312</v>
      </c>
      <c r="X3004" t="s">
        <v>8366</v>
      </c>
      <c r="Y3004" t="s">
        <v>10135</v>
      </c>
      <c r="Z3004">
        <v>309</v>
      </c>
      <c r="AA3004">
        <v>8.64</v>
      </c>
      <c r="AB3004">
        <v>2.81</v>
      </c>
      <c r="AC3004">
        <v>1.85</v>
      </c>
      <c r="AD3004">
        <v>0.59</v>
      </c>
    </row>
    <row r="3005" spans="1:30" x14ac:dyDescent="0.3">
      <c r="A3005">
        <v>520089</v>
      </c>
      <c r="B3005">
        <f>VLOOKUP(A3005,hvbp_person_and_community_engag!$B$2:$B$2677,1,0)</f>
        <v>520089</v>
      </c>
      <c r="C3005" t="s">
        <v>16689</v>
      </c>
      <c r="D3005" t="s">
        <v>16690</v>
      </c>
      <c r="E3005" t="s">
        <v>141</v>
      </c>
      <c r="F3005" t="s">
        <v>7741</v>
      </c>
      <c r="G3005">
        <v>53715</v>
      </c>
      <c r="H3005" t="s">
        <v>10736</v>
      </c>
      <c r="I3005" t="s">
        <v>8048</v>
      </c>
      <c r="J3005">
        <v>5</v>
      </c>
      <c r="K3005">
        <v>4839</v>
      </c>
      <c r="L3005">
        <v>17.559999999999999</v>
      </c>
      <c r="M3005">
        <v>5.3</v>
      </c>
      <c r="N3005">
        <v>331</v>
      </c>
      <c r="O3005">
        <v>318.94</v>
      </c>
      <c r="P3005">
        <v>1480</v>
      </c>
      <c r="Q3005">
        <v>30.61</v>
      </c>
      <c r="R3005">
        <v>11.72</v>
      </c>
      <c r="S3005">
        <v>261</v>
      </c>
      <c r="T3005">
        <v>28160</v>
      </c>
      <c r="U3005">
        <v>48.17</v>
      </c>
      <c r="V3005">
        <v>17.02</v>
      </c>
      <c r="W3005">
        <v>341</v>
      </c>
      <c r="X3005" t="s">
        <v>8139</v>
      </c>
      <c r="Y3005" t="s">
        <v>8094</v>
      </c>
      <c r="Z3005">
        <v>283</v>
      </c>
      <c r="AA3005">
        <v>38.36</v>
      </c>
      <c r="AB3005">
        <v>14.15</v>
      </c>
      <c r="AC3005">
        <v>9.81</v>
      </c>
      <c r="AD3005">
        <v>2.87</v>
      </c>
    </row>
    <row r="3006" spans="1:30" x14ac:dyDescent="0.3">
      <c r="A3006">
        <v>520091</v>
      </c>
      <c r="B3006">
        <f>VLOOKUP(A3006,hvbp_person_and_community_engag!$B$2:$B$2677,1,0)</f>
        <v>520091</v>
      </c>
      <c r="C3006" t="s">
        <v>16691</v>
      </c>
      <c r="D3006" t="s">
        <v>16692</v>
      </c>
      <c r="E3006" t="s">
        <v>16693</v>
      </c>
      <c r="F3006" t="s">
        <v>7741</v>
      </c>
      <c r="G3006">
        <v>54568</v>
      </c>
      <c r="H3006" t="s">
        <v>8064</v>
      </c>
      <c r="I3006" t="s">
        <v>8048</v>
      </c>
      <c r="J3006">
        <v>4</v>
      </c>
      <c r="K3006">
        <v>40</v>
      </c>
      <c r="L3006">
        <v>0.24</v>
      </c>
      <c r="M3006">
        <v>0.04</v>
      </c>
      <c r="N3006">
        <v>557</v>
      </c>
      <c r="O3006">
        <v>544.57000000000005</v>
      </c>
      <c r="P3006" t="s">
        <v>8049</v>
      </c>
      <c r="Q3006" t="s">
        <v>8049</v>
      </c>
      <c r="R3006" t="s">
        <v>8049</v>
      </c>
      <c r="S3006" t="s">
        <v>8049</v>
      </c>
      <c r="T3006" t="s">
        <v>8049</v>
      </c>
      <c r="U3006" t="s">
        <v>8049</v>
      </c>
      <c r="V3006" t="s">
        <v>8049</v>
      </c>
      <c r="W3006" t="s">
        <v>8049</v>
      </c>
      <c r="X3006" t="s">
        <v>8049</v>
      </c>
      <c r="Y3006">
        <v>549.04955058999997</v>
      </c>
      <c r="Z3006" t="s">
        <v>8049</v>
      </c>
      <c r="AA3006" t="s">
        <v>8049</v>
      </c>
      <c r="AB3006" t="s">
        <v>8049</v>
      </c>
      <c r="AC3006" t="s">
        <v>8049</v>
      </c>
      <c r="AD3006" t="s">
        <v>8049</v>
      </c>
    </row>
    <row r="3007" spans="1:30" x14ac:dyDescent="0.3">
      <c r="A3007">
        <v>520095</v>
      </c>
      <c r="B3007">
        <f>VLOOKUP(A3007,hvbp_person_and_community_engag!$B$2:$B$2677,1,0)</f>
        <v>520095</v>
      </c>
      <c r="C3007" t="s">
        <v>16694</v>
      </c>
      <c r="D3007" t="s">
        <v>16695</v>
      </c>
      <c r="E3007" t="s">
        <v>16696</v>
      </c>
      <c r="F3007" t="s">
        <v>7741</v>
      </c>
      <c r="G3007">
        <v>53578</v>
      </c>
      <c r="H3007" t="s">
        <v>8082</v>
      </c>
      <c r="I3007" t="s">
        <v>8048</v>
      </c>
      <c r="J3007">
        <v>5</v>
      </c>
      <c r="K3007">
        <v>3293</v>
      </c>
      <c r="L3007">
        <v>8.76</v>
      </c>
      <c r="M3007">
        <v>3.03</v>
      </c>
      <c r="N3007">
        <v>289</v>
      </c>
      <c r="O3007">
        <v>279.77999999999997</v>
      </c>
      <c r="P3007">
        <v>282</v>
      </c>
      <c r="Q3007">
        <v>3.94</v>
      </c>
      <c r="R3007">
        <v>2.1</v>
      </c>
      <c r="S3007">
        <v>187</v>
      </c>
      <c r="T3007">
        <v>14345</v>
      </c>
      <c r="U3007">
        <v>12.7</v>
      </c>
      <c r="V3007">
        <v>5.13</v>
      </c>
      <c r="W3007">
        <v>300</v>
      </c>
      <c r="X3007" t="s">
        <v>8612</v>
      </c>
      <c r="Y3007" t="s">
        <v>8633</v>
      </c>
      <c r="Z3007">
        <v>247</v>
      </c>
      <c r="AA3007">
        <v>9.59</v>
      </c>
      <c r="AB3007">
        <v>4.09</v>
      </c>
      <c r="AC3007">
        <v>3.11</v>
      </c>
      <c r="AD3007">
        <v>1.04</v>
      </c>
    </row>
    <row r="3008" spans="1:30" x14ac:dyDescent="0.3">
      <c r="A3008">
        <v>520096</v>
      </c>
      <c r="B3008">
        <f>VLOOKUP(A3008,hvbp_person_and_community_engag!$B$2:$B$2677,1,0)</f>
        <v>520096</v>
      </c>
      <c r="C3008" t="s">
        <v>16697</v>
      </c>
      <c r="D3008" t="s">
        <v>16698</v>
      </c>
      <c r="E3008" t="s">
        <v>7818</v>
      </c>
      <c r="F3008" t="s">
        <v>7741</v>
      </c>
      <c r="G3008">
        <v>53405</v>
      </c>
      <c r="H3008" t="s">
        <v>8064</v>
      </c>
      <c r="I3008" t="s">
        <v>8048</v>
      </c>
      <c r="J3008">
        <v>1</v>
      </c>
      <c r="K3008">
        <v>875</v>
      </c>
      <c r="L3008">
        <v>1.65</v>
      </c>
      <c r="M3008">
        <v>0.5</v>
      </c>
      <c r="N3008">
        <v>329</v>
      </c>
      <c r="O3008">
        <v>333.19</v>
      </c>
      <c r="P3008">
        <v>74</v>
      </c>
      <c r="Q3008">
        <v>1.1000000000000001</v>
      </c>
      <c r="R3008">
        <v>0.56000000000000005</v>
      </c>
      <c r="S3008">
        <v>196</v>
      </c>
      <c r="T3008">
        <v>17216</v>
      </c>
      <c r="U3008">
        <v>2.75</v>
      </c>
      <c r="V3008">
        <v>1.06</v>
      </c>
      <c r="W3008">
        <v>189</v>
      </c>
      <c r="X3008" t="s">
        <v>8439</v>
      </c>
      <c r="Y3008" t="s">
        <v>8414</v>
      </c>
      <c r="Z3008">
        <v>259</v>
      </c>
      <c r="AA3008">
        <v>2.2799999999999998</v>
      </c>
      <c r="AB3008">
        <v>0.81</v>
      </c>
      <c r="AC3008">
        <v>0.47</v>
      </c>
      <c r="AD3008">
        <v>0.25</v>
      </c>
    </row>
    <row r="3009" spans="1:30" x14ac:dyDescent="0.3">
      <c r="A3009">
        <v>520097</v>
      </c>
      <c r="B3009">
        <f>VLOOKUP(A3009,hvbp_person_and_community_engag!$B$2:$B$2677,1,0)</f>
        <v>520097</v>
      </c>
      <c r="C3009" t="s">
        <v>16699</v>
      </c>
      <c r="D3009" t="s">
        <v>16700</v>
      </c>
      <c r="E3009" t="s">
        <v>16653</v>
      </c>
      <c r="F3009" t="s">
        <v>7741</v>
      </c>
      <c r="G3009">
        <v>54303</v>
      </c>
      <c r="H3009" t="s">
        <v>10754</v>
      </c>
      <c r="I3009" t="s">
        <v>8048</v>
      </c>
      <c r="J3009">
        <v>4</v>
      </c>
      <c r="K3009">
        <v>197</v>
      </c>
      <c r="L3009">
        <v>0.79</v>
      </c>
      <c r="M3009">
        <v>0.32</v>
      </c>
      <c r="N3009">
        <v>248</v>
      </c>
      <c r="O3009">
        <v>201.6</v>
      </c>
      <c r="P3009">
        <v>13</v>
      </c>
      <c r="Q3009">
        <v>0.34</v>
      </c>
      <c r="R3009">
        <v>0.16</v>
      </c>
      <c r="S3009">
        <v>208</v>
      </c>
      <c r="T3009">
        <v>15772</v>
      </c>
      <c r="U3009">
        <v>1.1399999999999999</v>
      </c>
      <c r="V3009">
        <v>0.48</v>
      </c>
      <c r="W3009">
        <v>278</v>
      </c>
      <c r="X3009" t="s">
        <v>8915</v>
      </c>
      <c r="Y3009" t="s">
        <v>8161</v>
      </c>
      <c r="Z3009">
        <v>235</v>
      </c>
      <c r="AA3009">
        <v>0.9</v>
      </c>
      <c r="AB3009">
        <v>0.4</v>
      </c>
      <c r="AC3009">
        <v>0.24</v>
      </c>
      <c r="AD3009">
        <v>0.09</v>
      </c>
    </row>
    <row r="3010" spans="1:30" x14ac:dyDescent="0.3">
      <c r="A3010">
        <v>520098</v>
      </c>
      <c r="B3010">
        <f>VLOOKUP(A3010,hvbp_person_and_community_engag!$B$2:$B$2677,1,0)</f>
        <v>520098</v>
      </c>
      <c r="C3010" t="s">
        <v>16701</v>
      </c>
      <c r="D3010" t="s">
        <v>16702</v>
      </c>
      <c r="E3010" t="s">
        <v>141</v>
      </c>
      <c r="F3010" t="s">
        <v>7741</v>
      </c>
      <c r="G3010">
        <v>53792</v>
      </c>
      <c r="H3010" t="s">
        <v>10975</v>
      </c>
      <c r="I3010" t="s">
        <v>8048</v>
      </c>
      <c r="J3010">
        <v>4</v>
      </c>
      <c r="K3010">
        <v>23273</v>
      </c>
      <c r="L3010">
        <v>82.41</v>
      </c>
      <c r="M3010">
        <v>20.9</v>
      </c>
      <c r="N3010">
        <v>394</v>
      </c>
      <c r="O3010">
        <v>386.88</v>
      </c>
      <c r="P3010">
        <v>1898</v>
      </c>
      <c r="Q3010">
        <v>89.15</v>
      </c>
      <c r="R3010">
        <v>35.159999999999997</v>
      </c>
      <c r="S3010">
        <v>254</v>
      </c>
      <c r="T3010">
        <v>34403</v>
      </c>
      <c r="U3010">
        <v>171.56</v>
      </c>
      <c r="V3010">
        <v>56.05</v>
      </c>
      <c r="W3010">
        <v>481</v>
      </c>
      <c r="X3010" t="s">
        <v>8121</v>
      </c>
      <c r="Y3010" t="s">
        <v>8414</v>
      </c>
      <c r="Z3010">
        <v>306</v>
      </c>
      <c r="AA3010">
        <v>136.97</v>
      </c>
      <c r="AB3010">
        <v>48.86</v>
      </c>
      <c r="AC3010">
        <v>34.590000000000003</v>
      </c>
      <c r="AD3010">
        <v>7.2</v>
      </c>
    </row>
    <row r="3011" spans="1:30" x14ac:dyDescent="0.3">
      <c r="A3011">
        <v>520100</v>
      </c>
      <c r="B3011">
        <f>VLOOKUP(A3011,hvbp_person_and_community_engag!$B$2:$B$2677,1,0)</f>
        <v>520100</v>
      </c>
      <c r="C3011" t="s">
        <v>16703</v>
      </c>
      <c r="D3011" t="s">
        <v>16704</v>
      </c>
      <c r="E3011" t="s">
        <v>16705</v>
      </c>
      <c r="F3011" t="s">
        <v>7741</v>
      </c>
      <c r="G3011">
        <v>53511</v>
      </c>
      <c r="H3011" t="s">
        <v>16706</v>
      </c>
      <c r="I3011" t="s">
        <v>8048</v>
      </c>
      <c r="J3011">
        <v>2</v>
      </c>
      <c r="K3011">
        <v>5651</v>
      </c>
      <c r="L3011">
        <v>19.309999999999999</v>
      </c>
      <c r="M3011">
        <v>4.75</v>
      </c>
      <c r="N3011">
        <v>406</v>
      </c>
      <c r="O3011">
        <v>388.39</v>
      </c>
      <c r="P3011">
        <v>348</v>
      </c>
      <c r="Q3011">
        <v>7.56</v>
      </c>
      <c r="R3011">
        <v>2.63</v>
      </c>
      <c r="S3011">
        <v>288</v>
      </c>
      <c r="T3011">
        <v>24306</v>
      </c>
      <c r="U3011">
        <v>26.87</v>
      </c>
      <c r="V3011">
        <v>7.38</v>
      </c>
      <c r="W3011">
        <v>301</v>
      </c>
      <c r="X3011" t="s">
        <v>9232</v>
      </c>
      <c r="Y3011">
        <v>433.16485735999998</v>
      </c>
      <c r="Z3011">
        <v>364</v>
      </c>
      <c r="AA3011">
        <v>22.4</v>
      </c>
      <c r="AB3011">
        <v>5.9</v>
      </c>
      <c r="AC3011">
        <v>4.47</v>
      </c>
      <c r="AD3011">
        <v>1.49</v>
      </c>
    </row>
    <row r="3012" spans="1:30" x14ac:dyDescent="0.3">
      <c r="A3012">
        <v>520102</v>
      </c>
      <c r="B3012">
        <f>VLOOKUP(A3012,hvbp_person_and_community_engag!$B$2:$B$2677,1,0)</f>
        <v>520102</v>
      </c>
      <c r="C3012" t="s">
        <v>16707</v>
      </c>
      <c r="D3012" t="s">
        <v>16708</v>
      </c>
      <c r="E3012" t="s">
        <v>16709</v>
      </c>
      <c r="F3012" t="s">
        <v>7741</v>
      </c>
      <c r="G3012">
        <v>53121</v>
      </c>
      <c r="H3012" t="s">
        <v>10751</v>
      </c>
      <c r="I3012" t="s">
        <v>8048</v>
      </c>
      <c r="J3012">
        <v>5</v>
      </c>
      <c r="K3012">
        <v>219</v>
      </c>
      <c r="L3012">
        <v>0.94</v>
      </c>
      <c r="M3012">
        <v>0.18</v>
      </c>
      <c r="N3012">
        <v>523</v>
      </c>
      <c r="O3012">
        <v>529.72</v>
      </c>
      <c r="P3012">
        <v>29</v>
      </c>
      <c r="Q3012">
        <v>0.43</v>
      </c>
      <c r="R3012">
        <v>0.16</v>
      </c>
      <c r="S3012">
        <v>272</v>
      </c>
      <c r="T3012">
        <v>22830</v>
      </c>
      <c r="U3012">
        <v>1.38</v>
      </c>
      <c r="V3012">
        <v>0.34</v>
      </c>
      <c r="W3012">
        <v>473</v>
      </c>
      <c r="X3012" t="s">
        <v>8889</v>
      </c>
      <c r="Y3012">
        <v>513.17537474999995</v>
      </c>
      <c r="Z3012">
        <v>405</v>
      </c>
      <c r="AA3012">
        <v>1.05</v>
      </c>
      <c r="AB3012">
        <v>0.27</v>
      </c>
      <c r="AC3012">
        <v>0.33</v>
      </c>
      <c r="AD3012">
        <v>7.0000000000000007E-2</v>
      </c>
    </row>
    <row r="3013" spans="1:30" x14ac:dyDescent="0.3">
      <c r="A3013">
        <v>520103</v>
      </c>
      <c r="B3013">
        <f>VLOOKUP(A3013,hvbp_person_and_community_engag!$B$2:$B$2677,1,0)</f>
        <v>520103</v>
      </c>
      <c r="C3013" t="s">
        <v>14417</v>
      </c>
      <c r="D3013" t="s">
        <v>16710</v>
      </c>
      <c r="E3013" t="s">
        <v>16711</v>
      </c>
      <c r="F3013" t="s">
        <v>7741</v>
      </c>
      <c r="G3013">
        <v>53051</v>
      </c>
      <c r="H3013" t="s">
        <v>16620</v>
      </c>
      <c r="I3013" t="s">
        <v>8048</v>
      </c>
      <c r="J3013">
        <v>5</v>
      </c>
      <c r="K3013">
        <v>1042</v>
      </c>
      <c r="L3013">
        <v>2.81</v>
      </c>
      <c r="M3013">
        <v>0.86</v>
      </c>
      <c r="N3013">
        <v>325</v>
      </c>
      <c r="O3013">
        <v>319.29000000000002</v>
      </c>
      <c r="P3013">
        <v>190</v>
      </c>
      <c r="Q3013">
        <v>3.4</v>
      </c>
      <c r="R3013">
        <v>1.48</v>
      </c>
      <c r="S3013">
        <v>230</v>
      </c>
      <c r="T3013">
        <v>18176</v>
      </c>
      <c r="U3013">
        <v>6.2</v>
      </c>
      <c r="V3013">
        <v>2.34</v>
      </c>
      <c r="W3013">
        <v>216</v>
      </c>
      <c r="X3013" t="s">
        <v>8406</v>
      </c>
      <c r="Y3013" t="s">
        <v>9596</v>
      </c>
      <c r="Z3013">
        <v>265</v>
      </c>
      <c r="AA3013">
        <v>5.0599999999999996</v>
      </c>
      <c r="AB3013">
        <v>1.81</v>
      </c>
      <c r="AC3013">
        <v>1.1499999999999999</v>
      </c>
      <c r="AD3013">
        <v>0.53</v>
      </c>
    </row>
    <row r="3014" spans="1:30" x14ac:dyDescent="0.3">
      <c r="A3014">
        <v>520107</v>
      </c>
      <c r="B3014">
        <f>VLOOKUP(A3014,hvbp_person_and_community_engag!$B$2:$B$2677,1,0)</f>
        <v>520107</v>
      </c>
      <c r="C3014" t="s">
        <v>16712</v>
      </c>
      <c r="D3014" t="s">
        <v>16713</v>
      </c>
      <c r="E3014" t="s">
        <v>7787</v>
      </c>
      <c r="F3014" t="s">
        <v>7741</v>
      </c>
      <c r="G3014">
        <v>54221</v>
      </c>
      <c r="H3014" t="s">
        <v>16714</v>
      </c>
      <c r="I3014" t="s">
        <v>8048</v>
      </c>
      <c r="J3014">
        <v>4</v>
      </c>
      <c r="K3014">
        <v>274</v>
      </c>
      <c r="L3014">
        <v>0.95</v>
      </c>
      <c r="M3014">
        <v>0.27</v>
      </c>
      <c r="N3014">
        <v>349</v>
      </c>
      <c r="O3014">
        <v>355.28</v>
      </c>
      <c r="P3014">
        <v>38</v>
      </c>
      <c r="Q3014">
        <v>1.43</v>
      </c>
      <c r="R3014">
        <v>0.51</v>
      </c>
      <c r="S3014">
        <v>279</v>
      </c>
      <c r="T3014">
        <v>21730</v>
      </c>
      <c r="U3014">
        <v>2.38</v>
      </c>
      <c r="V3014">
        <v>0.78</v>
      </c>
      <c r="W3014">
        <v>267</v>
      </c>
      <c r="X3014" t="s">
        <v>9030</v>
      </c>
      <c r="Y3014">
        <v>393.77985475999998</v>
      </c>
      <c r="Z3014">
        <v>304</v>
      </c>
      <c r="AA3014">
        <v>1.97</v>
      </c>
      <c r="AB3014">
        <v>0.63</v>
      </c>
      <c r="AC3014">
        <v>0.41</v>
      </c>
      <c r="AD3014">
        <v>0.15</v>
      </c>
    </row>
    <row r="3015" spans="1:30" x14ac:dyDescent="0.3">
      <c r="A3015">
        <v>520109</v>
      </c>
      <c r="B3015">
        <f>VLOOKUP(A3015,hvbp_person_and_community_engag!$B$2:$B$2677,1,0)</f>
        <v>520109</v>
      </c>
      <c r="C3015" t="s">
        <v>16715</v>
      </c>
      <c r="D3015" t="s">
        <v>16716</v>
      </c>
      <c r="E3015" t="s">
        <v>16717</v>
      </c>
      <c r="F3015" t="s">
        <v>7741</v>
      </c>
      <c r="G3015">
        <v>53948</v>
      </c>
      <c r="H3015" t="s">
        <v>8082</v>
      </c>
      <c r="I3015" t="s">
        <v>8048</v>
      </c>
      <c r="J3015">
        <v>3</v>
      </c>
      <c r="K3015">
        <v>1744</v>
      </c>
      <c r="L3015">
        <v>5.28</v>
      </c>
      <c r="M3015">
        <v>1.21</v>
      </c>
      <c r="N3015">
        <v>435</v>
      </c>
      <c r="O3015">
        <v>420.22</v>
      </c>
      <c r="P3015">
        <v>49</v>
      </c>
      <c r="Q3015">
        <v>0.8</v>
      </c>
      <c r="R3015">
        <v>0.33</v>
      </c>
      <c r="S3015">
        <v>245</v>
      </c>
      <c r="T3015">
        <v>18644</v>
      </c>
      <c r="U3015">
        <v>6.08</v>
      </c>
      <c r="V3015">
        <v>1.54</v>
      </c>
      <c r="W3015">
        <v>298</v>
      </c>
      <c r="X3015">
        <v>244.58146909999999</v>
      </c>
      <c r="Y3015">
        <v>471.73476779999999</v>
      </c>
      <c r="Z3015">
        <v>395</v>
      </c>
      <c r="AA3015">
        <v>5.12</v>
      </c>
      <c r="AB3015">
        <v>1.22</v>
      </c>
      <c r="AC3015">
        <v>0.97</v>
      </c>
      <c r="AD3015">
        <v>0.32</v>
      </c>
    </row>
    <row r="3016" spans="1:30" x14ac:dyDescent="0.3">
      <c r="A3016">
        <v>520113</v>
      </c>
      <c r="B3016">
        <f>VLOOKUP(A3016,hvbp_person_and_community_engag!$B$2:$B$2677,1,0)</f>
        <v>520113</v>
      </c>
      <c r="C3016" t="s">
        <v>16718</v>
      </c>
      <c r="D3016" t="s">
        <v>16719</v>
      </c>
      <c r="E3016" t="s">
        <v>7884</v>
      </c>
      <c r="F3016" t="s">
        <v>7741</v>
      </c>
      <c r="G3016">
        <v>54143</v>
      </c>
      <c r="H3016" t="s">
        <v>8082</v>
      </c>
      <c r="I3016" t="s">
        <v>8048</v>
      </c>
      <c r="J3016">
        <v>3</v>
      </c>
      <c r="K3016">
        <v>22</v>
      </c>
      <c r="L3016">
        <v>0.13</v>
      </c>
      <c r="M3016">
        <v>0.03</v>
      </c>
      <c r="N3016">
        <v>485</v>
      </c>
      <c r="O3016">
        <v>454.32</v>
      </c>
      <c r="P3016" t="s">
        <v>8049</v>
      </c>
      <c r="Q3016" t="s">
        <v>8049</v>
      </c>
      <c r="R3016" t="s">
        <v>8049</v>
      </c>
      <c r="S3016" t="s">
        <v>8049</v>
      </c>
      <c r="T3016" t="s">
        <v>8049</v>
      </c>
      <c r="U3016" t="s">
        <v>8049</v>
      </c>
      <c r="V3016" t="s">
        <v>8049</v>
      </c>
      <c r="W3016" t="s">
        <v>8049</v>
      </c>
      <c r="X3016" t="s">
        <v>8049</v>
      </c>
      <c r="Y3016" t="s">
        <v>15751</v>
      </c>
      <c r="Z3016" t="s">
        <v>8049</v>
      </c>
      <c r="AA3016" t="s">
        <v>8049</v>
      </c>
      <c r="AB3016" t="s">
        <v>8049</v>
      </c>
      <c r="AC3016" t="s">
        <v>8049</v>
      </c>
      <c r="AD3016" t="s">
        <v>8049</v>
      </c>
    </row>
    <row r="3017" spans="1:30" x14ac:dyDescent="0.3">
      <c r="A3017">
        <v>520116</v>
      </c>
      <c r="B3017">
        <f>VLOOKUP(A3017,hvbp_person_and_community_engag!$B$2:$B$2677,1,0)</f>
        <v>520116</v>
      </c>
      <c r="C3017" t="s">
        <v>16720</v>
      </c>
      <c r="D3017" t="s">
        <v>16721</v>
      </c>
      <c r="E3017" t="s">
        <v>13716</v>
      </c>
      <c r="F3017" t="s">
        <v>7741</v>
      </c>
      <c r="G3017">
        <v>53098</v>
      </c>
      <c r="H3017" t="s">
        <v>8058</v>
      </c>
      <c r="I3017" t="s">
        <v>8048</v>
      </c>
      <c r="J3017">
        <v>4</v>
      </c>
      <c r="K3017">
        <v>2010</v>
      </c>
      <c r="L3017">
        <v>6.02</v>
      </c>
      <c r="M3017">
        <v>1.69</v>
      </c>
      <c r="N3017">
        <v>356</v>
      </c>
      <c r="O3017">
        <v>351.19</v>
      </c>
      <c r="P3017">
        <v>97</v>
      </c>
      <c r="Q3017">
        <v>1.96</v>
      </c>
      <c r="R3017">
        <v>0.83</v>
      </c>
      <c r="S3017">
        <v>235</v>
      </c>
      <c r="T3017">
        <v>19936</v>
      </c>
      <c r="U3017">
        <v>7.98</v>
      </c>
      <c r="V3017">
        <v>2.52</v>
      </c>
      <c r="W3017">
        <v>224</v>
      </c>
      <c r="X3017" t="s">
        <v>8366</v>
      </c>
      <c r="Y3017" t="s">
        <v>8774</v>
      </c>
      <c r="Z3017">
        <v>316</v>
      </c>
      <c r="AA3017">
        <v>6.91</v>
      </c>
      <c r="AB3017">
        <v>2.0499999999999998</v>
      </c>
      <c r="AC3017">
        <v>1.07</v>
      </c>
      <c r="AD3017">
        <v>0.48</v>
      </c>
    </row>
    <row r="3018" spans="1:30" x14ac:dyDescent="0.3">
      <c r="A3018">
        <v>520136</v>
      </c>
      <c r="B3018">
        <f>VLOOKUP(A3018,hvbp_person_and_community_engag!$B$2:$B$2677,1,0)</f>
        <v>520136</v>
      </c>
      <c r="C3018" t="s">
        <v>16722</v>
      </c>
      <c r="D3018" t="s">
        <v>16723</v>
      </c>
      <c r="E3018" t="s">
        <v>7811</v>
      </c>
      <c r="F3018" t="s">
        <v>7741</v>
      </c>
      <c r="G3018">
        <v>53210</v>
      </c>
      <c r="H3018" t="s">
        <v>8064</v>
      </c>
      <c r="I3018" t="s">
        <v>8048</v>
      </c>
      <c r="J3018">
        <v>3</v>
      </c>
      <c r="K3018">
        <v>1584</v>
      </c>
      <c r="L3018">
        <v>4.1100000000000003</v>
      </c>
      <c r="M3018">
        <v>1.43</v>
      </c>
      <c r="N3018">
        <v>287</v>
      </c>
      <c r="O3018">
        <v>276.74</v>
      </c>
      <c r="P3018">
        <v>192</v>
      </c>
      <c r="Q3018">
        <v>3.83</v>
      </c>
      <c r="R3018">
        <v>1.98</v>
      </c>
      <c r="S3018">
        <v>193</v>
      </c>
      <c r="T3018">
        <v>18384</v>
      </c>
      <c r="U3018">
        <v>7.94</v>
      </c>
      <c r="V3018">
        <v>3.42</v>
      </c>
      <c r="W3018">
        <v>198</v>
      </c>
      <c r="X3018" t="s">
        <v>8596</v>
      </c>
      <c r="Y3018" t="s">
        <v>8355</v>
      </c>
      <c r="Z3018">
        <v>232</v>
      </c>
      <c r="AA3018">
        <v>6.65</v>
      </c>
      <c r="AB3018">
        <v>2.77</v>
      </c>
      <c r="AC3018">
        <v>1.29</v>
      </c>
      <c r="AD3018">
        <v>0.65</v>
      </c>
    </row>
    <row r="3019" spans="1:30" x14ac:dyDescent="0.3">
      <c r="A3019">
        <v>520138</v>
      </c>
      <c r="B3019">
        <f>VLOOKUP(A3019,hvbp_person_and_community_engag!$B$2:$B$2677,1,0)</f>
        <v>520138</v>
      </c>
      <c r="C3019" t="s">
        <v>16724</v>
      </c>
      <c r="D3019" t="s">
        <v>16725</v>
      </c>
      <c r="E3019" t="s">
        <v>7811</v>
      </c>
      <c r="F3019" t="s">
        <v>7741</v>
      </c>
      <c r="G3019">
        <v>53215</v>
      </c>
      <c r="H3019" t="s">
        <v>10751</v>
      </c>
      <c r="I3019" t="s">
        <v>8048</v>
      </c>
      <c r="J3019">
        <v>4</v>
      </c>
      <c r="K3019">
        <v>1316</v>
      </c>
      <c r="L3019">
        <v>6.05</v>
      </c>
      <c r="M3019">
        <v>1.6</v>
      </c>
      <c r="N3019">
        <v>378</v>
      </c>
      <c r="O3019">
        <v>354.5</v>
      </c>
      <c r="P3019">
        <v>227</v>
      </c>
      <c r="Q3019">
        <v>10.16</v>
      </c>
      <c r="R3019">
        <v>3.08</v>
      </c>
      <c r="S3019">
        <v>330</v>
      </c>
      <c r="T3019">
        <v>30597</v>
      </c>
      <c r="U3019">
        <v>16.21</v>
      </c>
      <c r="V3019">
        <v>4.68</v>
      </c>
      <c r="W3019">
        <v>309</v>
      </c>
      <c r="X3019">
        <v>330.96020937999998</v>
      </c>
      <c r="Y3019" t="s">
        <v>9235</v>
      </c>
      <c r="Z3019">
        <v>346</v>
      </c>
      <c r="AA3019">
        <v>14.21</v>
      </c>
      <c r="AB3019">
        <v>4.03</v>
      </c>
      <c r="AC3019">
        <v>2</v>
      </c>
      <c r="AD3019">
        <v>0.65</v>
      </c>
    </row>
    <row r="3020" spans="1:30" x14ac:dyDescent="0.3">
      <c r="A3020">
        <v>520139</v>
      </c>
      <c r="B3020">
        <f>VLOOKUP(A3020,hvbp_person_and_community_engag!$B$2:$B$2677,1,0)</f>
        <v>520139</v>
      </c>
      <c r="C3020" t="s">
        <v>16726</v>
      </c>
      <c r="D3020" t="s">
        <v>16727</v>
      </c>
      <c r="E3020" t="s">
        <v>16728</v>
      </c>
      <c r="F3020" t="s">
        <v>7741</v>
      </c>
      <c r="G3020">
        <v>53227</v>
      </c>
      <c r="H3020" t="s">
        <v>10751</v>
      </c>
      <c r="I3020" t="s">
        <v>8048</v>
      </c>
      <c r="J3020">
        <v>4</v>
      </c>
      <c r="K3020">
        <v>1454</v>
      </c>
      <c r="L3020">
        <v>4.91</v>
      </c>
      <c r="M3020">
        <v>1.68</v>
      </c>
      <c r="N3020">
        <v>292</v>
      </c>
      <c r="O3020">
        <v>276.93</v>
      </c>
      <c r="P3020">
        <v>570</v>
      </c>
      <c r="Q3020">
        <v>9.58</v>
      </c>
      <c r="R3020">
        <v>3.85</v>
      </c>
      <c r="S3020">
        <v>249</v>
      </c>
      <c r="T3020">
        <v>21866</v>
      </c>
      <c r="U3020">
        <v>14.5</v>
      </c>
      <c r="V3020">
        <v>5.54</v>
      </c>
      <c r="W3020">
        <v>258</v>
      </c>
      <c r="X3020" t="s">
        <v>8139</v>
      </c>
      <c r="Y3020">
        <v>283.74555441000001</v>
      </c>
      <c r="Z3020">
        <v>262</v>
      </c>
      <c r="AA3020">
        <v>11.3</v>
      </c>
      <c r="AB3020">
        <v>4.29</v>
      </c>
      <c r="AC3020">
        <v>3.2</v>
      </c>
      <c r="AD3020">
        <v>1.24</v>
      </c>
    </row>
    <row r="3021" spans="1:30" x14ac:dyDescent="0.3">
      <c r="A3021">
        <v>520160</v>
      </c>
      <c r="B3021">
        <f>VLOOKUP(A3021,hvbp_person_and_community_engag!$B$2:$B$2677,1,0)</f>
        <v>520160</v>
      </c>
      <c r="C3021" t="s">
        <v>16729</v>
      </c>
      <c r="D3021" t="s">
        <v>16730</v>
      </c>
      <c r="E3021" t="s">
        <v>16607</v>
      </c>
      <c r="F3021" t="s">
        <v>7741</v>
      </c>
      <c r="G3021">
        <v>54911</v>
      </c>
      <c r="H3021" t="s">
        <v>16648</v>
      </c>
      <c r="I3021" t="s">
        <v>8048</v>
      </c>
      <c r="J3021">
        <v>2</v>
      </c>
      <c r="K3021">
        <v>462</v>
      </c>
      <c r="L3021">
        <v>1.43</v>
      </c>
      <c r="M3021">
        <v>0.56000000000000005</v>
      </c>
      <c r="N3021">
        <v>255</v>
      </c>
      <c r="O3021">
        <v>234.29</v>
      </c>
      <c r="P3021">
        <v>46</v>
      </c>
      <c r="Q3021">
        <v>0.7</v>
      </c>
      <c r="R3021">
        <v>0.38</v>
      </c>
      <c r="S3021">
        <v>183</v>
      </c>
      <c r="T3021">
        <v>12952</v>
      </c>
      <c r="U3021">
        <v>2.13</v>
      </c>
      <c r="V3021">
        <v>0.94</v>
      </c>
      <c r="W3021">
        <v>278</v>
      </c>
      <c r="X3021" t="s">
        <v>8259</v>
      </c>
      <c r="Y3021" t="s">
        <v>8214</v>
      </c>
      <c r="Z3021">
        <v>225</v>
      </c>
      <c r="AA3021">
        <v>1.65</v>
      </c>
      <c r="AB3021">
        <v>0.77</v>
      </c>
      <c r="AC3021">
        <v>0.48</v>
      </c>
      <c r="AD3021">
        <v>0.17</v>
      </c>
    </row>
    <row r="3022" spans="1:30" x14ac:dyDescent="0.3">
      <c r="A3022">
        <v>520177</v>
      </c>
      <c r="B3022">
        <f>VLOOKUP(A3022,hvbp_person_and_community_engag!$B$2:$B$2677,1,0)</f>
        <v>520177</v>
      </c>
      <c r="C3022" t="s">
        <v>16731</v>
      </c>
      <c r="D3022" t="s">
        <v>16732</v>
      </c>
      <c r="E3022" t="s">
        <v>7811</v>
      </c>
      <c r="F3022" t="s">
        <v>7741</v>
      </c>
      <c r="G3022">
        <v>53226</v>
      </c>
      <c r="H3022" t="s">
        <v>16620</v>
      </c>
      <c r="I3022" t="s">
        <v>8048</v>
      </c>
      <c r="J3022">
        <v>4</v>
      </c>
      <c r="K3022">
        <v>7190</v>
      </c>
      <c r="L3022">
        <v>16.850000000000001</v>
      </c>
      <c r="M3022">
        <v>4.71</v>
      </c>
      <c r="N3022">
        <v>358</v>
      </c>
      <c r="O3022">
        <v>348.92</v>
      </c>
      <c r="P3022">
        <v>578</v>
      </c>
      <c r="Q3022">
        <v>25.67</v>
      </c>
      <c r="R3022">
        <v>9.11</v>
      </c>
      <c r="S3022">
        <v>282</v>
      </c>
      <c r="T3022">
        <v>31212</v>
      </c>
      <c r="U3022">
        <v>42.52</v>
      </c>
      <c r="V3022">
        <v>13.82</v>
      </c>
      <c r="W3022">
        <v>294</v>
      </c>
      <c r="X3022" t="s">
        <v>8149</v>
      </c>
      <c r="Y3022" t="s">
        <v>8872</v>
      </c>
      <c r="Z3022">
        <v>308</v>
      </c>
      <c r="AA3022">
        <v>35.36</v>
      </c>
      <c r="AB3022">
        <v>11.38</v>
      </c>
      <c r="AC3022">
        <v>7.16</v>
      </c>
      <c r="AD3022">
        <v>2.44</v>
      </c>
    </row>
    <row r="3023" spans="1:30" x14ac:dyDescent="0.3">
      <c r="A3023">
        <v>520189</v>
      </c>
      <c r="B3023">
        <f>VLOOKUP(A3023,hvbp_person_and_community_engag!$B$2:$B$2677,1,0)</f>
        <v>520189</v>
      </c>
      <c r="C3023" t="s">
        <v>16733</v>
      </c>
      <c r="D3023" t="s">
        <v>16734</v>
      </c>
      <c r="E3023" t="s">
        <v>7769</v>
      </c>
      <c r="F3023" t="s">
        <v>7741</v>
      </c>
      <c r="G3023">
        <v>53142</v>
      </c>
      <c r="H3023" t="s">
        <v>10751</v>
      </c>
      <c r="I3023" t="s">
        <v>8048</v>
      </c>
      <c r="J3023">
        <v>4</v>
      </c>
      <c r="K3023">
        <v>2250</v>
      </c>
      <c r="L3023">
        <v>6.07</v>
      </c>
      <c r="M3023">
        <v>1.89</v>
      </c>
      <c r="N3023">
        <v>321</v>
      </c>
      <c r="O3023">
        <v>311.05</v>
      </c>
      <c r="P3023">
        <v>111</v>
      </c>
      <c r="Q3023">
        <v>2.19</v>
      </c>
      <c r="R3023">
        <v>0.97</v>
      </c>
      <c r="S3023">
        <v>225</v>
      </c>
      <c r="T3023">
        <v>18021</v>
      </c>
      <c r="U3023">
        <v>8.25</v>
      </c>
      <c r="V3023">
        <v>2.86</v>
      </c>
      <c r="W3023">
        <v>281</v>
      </c>
      <c r="X3023" t="s">
        <v>8326</v>
      </c>
      <c r="Y3023">
        <v>327.07423531000001</v>
      </c>
      <c r="Z3023">
        <v>289</v>
      </c>
      <c r="AA3023">
        <v>6.62</v>
      </c>
      <c r="AB3023">
        <v>2.2799999999999998</v>
      </c>
      <c r="AC3023">
        <v>1.63</v>
      </c>
      <c r="AD3023">
        <v>0.57999999999999996</v>
      </c>
    </row>
    <row r="3024" spans="1:30" x14ac:dyDescent="0.3">
      <c r="A3024">
        <v>520193</v>
      </c>
      <c r="B3024">
        <f>VLOOKUP(A3024,hvbp_person_and_community_engag!$B$2:$B$2677,1,0)</f>
        <v>520193</v>
      </c>
      <c r="C3024" t="s">
        <v>16735</v>
      </c>
      <c r="D3024" t="s">
        <v>16736</v>
      </c>
      <c r="E3024" t="s">
        <v>16653</v>
      </c>
      <c r="F3024" t="s">
        <v>7741</v>
      </c>
      <c r="G3024">
        <v>54311</v>
      </c>
      <c r="H3024" t="s">
        <v>10751</v>
      </c>
      <c r="I3024" t="s">
        <v>8048</v>
      </c>
      <c r="J3024">
        <v>4</v>
      </c>
      <c r="K3024">
        <v>794</v>
      </c>
      <c r="L3024">
        <v>3.24</v>
      </c>
      <c r="M3024">
        <v>0.95</v>
      </c>
      <c r="N3024">
        <v>342</v>
      </c>
      <c r="O3024">
        <v>320.83999999999997</v>
      </c>
      <c r="P3024">
        <v>86</v>
      </c>
      <c r="Q3024">
        <v>2.48</v>
      </c>
      <c r="R3024">
        <v>0.85</v>
      </c>
      <c r="S3024">
        <v>292</v>
      </c>
      <c r="T3024">
        <v>24813</v>
      </c>
      <c r="U3024">
        <v>5.72</v>
      </c>
      <c r="V3024">
        <v>1.79</v>
      </c>
      <c r="W3024">
        <v>341</v>
      </c>
      <c r="X3024" t="s">
        <v>9677</v>
      </c>
      <c r="Y3024">
        <v>332.48804129000001</v>
      </c>
      <c r="Z3024">
        <v>319</v>
      </c>
      <c r="AA3024">
        <v>4.4800000000000004</v>
      </c>
      <c r="AB3024">
        <v>1.43</v>
      </c>
      <c r="AC3024">
        <v>1.25</v>
      </c>
      <c r="AD3024">
        <v>0.36</v>
      </c>
    </row>
    <row r="3025" spans="1:30" x14ac:dyDescent="0.3">
      <c r="A3025">
        <v>520194</v>
      </c>
      <c r="B3025" t="e">
        <f>VLOOKUP(A3025,hvbp_person_and_community_engag!$B$2:$B$2677,1,0)</f>
        <v>#N/A</v>
      </c>
      <c r="C3025" t="s">
        <v>16737</v>
      </c>
      <c r="D3025" t="s">
        <v>16738</v>
      </c>
      <c r="E3025" t="s">
        <v>8369</v>
      </c>
      <c r="F3025" t="s">
        <v>7741</v>
      </c>
      <c r="G3025">
        <v>53212</v>
      </c>
      <c r="H3025" t="s">
        <v>8064</v>
      </c>
      <c r="I3025" t="s">
        <v>8048</v>
      </c>
      <c r="J3025" t="s">
        <v>8240</v>
      </c>
      <c r="K3025">
        <v>303</v>
      </c>
      <c r="L3025">
        <v>1.74</v>
      </c>
      <c r="M3025">
        <v>0.83</v>
      </c>
      <c r="N3025">
        <v>211</v>
      </c>
      <c r="O3025">
        <v>206.89</v>
      </c>
      <c r="P3025">
        <v>31</v>
      </c>
      <c r="Q3025">
        <v>1.1100000000000001</v>
      </c>
      <c r="R3025">
        <v>0.53</v>
      </c>
      <c r="S3025">
        <v>209</v>
      </c>
      <c r="T3025">
        <v>15675</v>
      </c>
      <c r="U3025">
        <v>2.86</v>
      </c>
      <c r="V3025">
        <v>1.36</v>
      </c>
      <c r="W3025">
        <v>167</v>
      </c>
      <c r="X3025" t="s">
        <v>8585</v>
      </c>
      <c r="Y3025" t="s">
        <v>9261</v>
      </c>
      <c r="Z3025">
        <v>210</v>
      </c>
      <c r="AA3025">
        <v>2.37</v>
      </c>
      <c r="AB3025">
        <v>1.07</v>
      </c>
      <c r="AC3025">
        <v>0.49</v>
      </c>
      <c r="AD3025">
        <v>0.28999999999999998</v>
      </c>
    </row>
    <row r="3026" spans="1:30" x14ac:dyDescent="0.3">
      <c r="A3026">
        <v>520196</v>
      </c>
      <c r="B3026" t="e">
        <f>VLOOKUP(A3026,hvbp_person_and_community_engag!$B$2:$B$2677,1,0)</f>
        <v>#N/A</v>
      </c>
      <c r="C3026" t="s">
        <v>16739</v>
      </c>
      <c r="D3026" t="s">
        <v>16740</v>
      </c>
      <c r="E3026" t="s">
        <v>14843</v>
      </c>
      <c r="F3026" t="s">
        <v>7741</v>
      </c>
      <c r="G3026">
        <v>54720</v>
      </c>
      <c r="H3026" t="s">
        <v>8389</v>
      </c>
      <c r="I3026" t="s">
        <v>8048</v>
      </c>
      <c r="J3026">
        <v>5</v>
      </c>
      <c r="K3026">
        <v>93</v>
      </c>
      <c r="L3026">
        <v>1.22</v>
      </c>
      <c r="M3026">
        <v>0.3</v>
      </c>
      <c r="N3026">
        <v>412</v>
      </c>
      <c r="O3026">
        <v>417.31</v>
      </c>
      <c r="P3026" t="s">
        <v>8049</v>
      </c>
      <c r="Q3026" t="s">
        <v>8049</v>
      </c>
      <c r="R3026" t="s">
        <v>8049</v>
      </c>
      <c r="S3026" t="s">
        <v>8049</v>
      </c>
      <c r="T3026" t="s">
        <v>8049</v>
      </c>
      <c r="U3026" t="s">
        <v>8049</v>
      </c>
      <c r="V3026" t="s">
        <v>8049</v>
      </c>
      <c r="W3026" t="s">
        <v>8049</v>
      </c>
      <c r="X3026" t="s">
        <v>8049</v>
      </c>
      <c r="Y3026" t="s">
        <v>11254</v>
      </c>
      <c r="Z3026" t="s">
        <v>8049</v>
      </c>
      <c r="AA3026" t="s">
        <v>8049</v>
      </c>
      <c r="AB3026" t="s">
        <v>8049</v>
      </c>
      <c r="AC3026" t="s">
        <v>8049</v>
      </c>
      <c r="AD3026" t="s">
        <v>8049</v>
      </c>
    </row>
    <row r="3027" spans="1:30" x14ac:dyDescent="0.3">
      <c r="A3027">
        <v>520198</v>
      </c>
      <c r="B3027">
        <f>VLOOKUP(A3027,hvbp_person_and_community_engag!$B$2:$B$2677,1,0)</f>
        <v>520198</v>
      </c>
      <c r="C3027" t="s">
        <v>16741</v>
      </c>
      <c r="D3027" t="s">
        <v>16742</v>
      </c>
      <c r="E3027" t="s">
        <v>16650</v>
      </c>
      <c r="F3027" t="s">
        <v>7741</v>
      </c>
      <c r="G3027">
        <v>54904</v>
      </c>
      <c r="H3027" t="s">
        <v>10751</v>
      </c>
      <c r="I3027" t="s">
        <v>8048</v>
      </c>
      <c r="J3027">
        <v>4</v>
      </c>
      <c r="K3027">
        <v>468</v>
      </c>
      <c r="L3027">
        <v>1.19</v>
      </c>
      <c r="M3027">
        <v>0.46</v>
      </c>
      <c r="N3027">
        <v>259</v>
      </c>
      <c r="O3027">
        <v>233.19</v>
      </c>
      <c r="P3027">
        <v>31</v>
      </c>
      <c r="Q3027">
        <v>0.74</v>
      </c>
      <c r="R3027">
        <v>0.28999999999999998</v>
      </c>
      <c r="S3027">
        <v>256</v>
      </c>
      <c r="T3027">
        <v>19238</v>
      </c>
      <c r="U3027">
        <v>1.92</v>
      </c>
      <c r="V3027">
        <v>0.75</v>
      </c>
      <c r="W3027">
        <v>288</v>
      </c>
      <c r="X3027" t="s">
        <v>9039</v>
      </c>
      <c r="Y3027">
        <v>246.31948932</v>
      </c>
      <c r="Z3027">
        <v>258</v>
      </c>
      <c r="AA3027">
        <v>1.56</v>
      </c>
      <c r="AB3027">
        <v>0.62</v>
      </c>
      <c r="AC3027">
        <v>0.37</v>
      </c>
      <c r="AD3027">
        <v>0.13</v>
      </c>
    </row>
    <row r="3028" spans="1:30" x14ac:dyDescent="0.3">
      <c r="A3028">
        <v>520202</v>
      </c>
      <c r="B3028">
        <f>VLOOKUP(A3028,hvbp_person_and_community_engag!$B$2:$B$2677,1,0)</f>
        <v>520202</v>
      </c>
      <c r="C3028" t="s">
        <v>16743</v>
      </c>
      <c r="D3028" t="s">
        <v>16744</v>
      </c>
      <c r="E3028" t="s">
        <v>10351</v>
      </c>
      <c r="F3028" t="s">
        <v>7741</v>
      </c>
      <c r="G3028">
        <v>54476</v>
      </c>
      <c r="H3028" t="s">
        <v>8064</v>
      </c>
      <c r="I3028" t="s">
        <v>8048</v>
      </c>
      <c r="J3028">
        <v>3</v>
      </c>
      <c r="K3028">
        <v>23</v>
      </c>
      <c r="L3028">
        <v>0.12</v>
      </c>
      <c r="M3028">
        <v>0.04</v>
      </c>
      <c r="N3028">
        <v>338</v>
      </c>
      <c r="O3028">
        <v>278.27999999999997</v>
      </c>
      <c r="P3028">
        <v>17</v>
      </c>
      <c r="Q3028">
        <v>0.4</v>
      </c>
      <c r="R3028">
        <v>0.16</v>
      </c>
      <c r="S3028">
        <v>244</v>
      </c>
      <c r="T3028">
        <v>15891</v>
      </c>
      <c r="U3028">
        <v>0.52</v>
      </c>
      <c r="V3028">
        <v>0.2</v>
      </c>
      <c r="W3028">
        <v>472</v>
      </c>
      <c r="X3028">
        <v>221.27383922999999</v>
      </c>
      <c r="Y3028" t="s">
        <v>9262</v>
      </c>
      <c r="Z3028">
        <v>261</v>
      </c>
      <c r="AA3028">
        <v>0.42</v>
      </c>
      <c r="AB3028">
        <v>0.18</v>
      </c>
      <c r="AC3028">
        <v>0.11</v>
      </c>
      <c r="AD3028">
        <v>0.02</v>
      </c>
    </row>
    <row r="3029" spans="1:30" x14ac:dyDescent="0.3">
      <c r="A3029">
        <v>520204</v>
      </c>
      <c r="B3029" t="e">
        <f>VLOOKUP(A3029,hvbp_person_and_community_engag!$B$2:$B$2677,1,0)</f>
        <v>#N/A</v>
      </c>
      <c r="C3029" t="s">
        <v>16745</v>
      </c>
      <c r="D3029" t="s">
        <v>16746</v>
      </c>
      <c r="E3029" t="s">
        <v>279</v>
      </c>
      <c r="F3029" t="s">
        <v>7741</v>
      </c>
      <c r="G3029">
        <v>53132</v>
      </c>
      <c r="H3029" t="s">
        <v>8064</v>
      </c>
      <c r="I3029" t="s">
        <v>8048</v>
      </c>
      <c r="J3029" t="s">
        <v>8240</v>
      </c>
      <c r="K3029">
        <v>897</v>
      </c>
      <c r="L3029">
        <v>1.89</v>
      </c>
      <c r="M3029">
        <v>0.62</v>
      </c>
      <c r="N3029">
        <v>306</v>
      </c>
      <c r="O3029">
        <v>299.94</v>
      </c>
      <c r="P3029">
        <v>34</v>
      </c>
      <c r="Q3029">
        <v>0.75</v>
      </c>
      <c r="R3029">
        <v>0.31</v>
      </c>
      <c r="S3029">
        <v>243</v>
      </c>
      <c r="T3029">
        <v>17710</v>
      </c>
      <c r="U3029">
        <v>2.64</v>
      </c>
      <c r="V3029">
        <v>0.93</v>
      </c>
      <c r="W3029">
        <v>224</v>
      </c>
      <c r="X3029" t="s">
        <v>8889</v>
      </c>
      <c r="Y3029" t="s">
        <v>8579</v>
      </c>
      <c r="Z3029">
        <v>285</v>
      </c>
      <c r="AA3029">
        <v>2.1800000000000002</v>
      </c>
      <c r="AB3029">
        <v>0.72</v>
      </c>
      <c r="AC3029">
        <v>0.45</v>
      </c>
      <c r="AD3029">
        <v>0.2</v>
      </c>
    </row>
    <row r="3030" spans="1:30" x14ac:dyDescent="0.3">
      <c r="A3030">
        <v>520205</v>
      </c>
      <c r="B3030" t="e">
        <f>VLOOKUP(A3030,hvbp_person_and_community_engag!$B$2:$B$2677,1,0)</f>
        <v>#N/A</v>
      </c>
      <c r="C3030" t="s">
        <v>16747</v>
      </c>
      <c r="D3030" t="s">
        <v>16748</v>
      </c>
      <c r="E3030" t="s">
        <v>279</v>
      </c>
      <c r="F3030" t="s">
        <v>7741</v>
      </c>
      <c r="G3030">
        <v>53132</v>
      </c>
      <c r="H3030" t="s">
        <v>8064</v>
      </c>
      <c r="I3030" t="s">
        <v>8048</v>
      </c>
      <c r="J3030" t="s">
        <v>8240</v>
      </c>
      <c r="K3030">
        <v>122</v>
      </c>
      <c r="L3030">
        <v>1.24</v>
      </c>
      <c r="M3030">
        <v>0.45</v>
      </c>
      <c r="N3030">
        <v>274</v>
      </c>
      <c r="O3030">
        <v>269.37</v>
      </c>
      <c r="P3030">
        <v>26</v>
      </c>
      <c r="Q3030">
        <v>0.86</v>
      </c>
      <c r="R3030">
        <v>0.4</v>
      </c>
      <c r="S3030">
        <v>215</v>
      </c>
      <c r="T3030">
        <v>15942</v>
      </c>
      <c r="U3030">
        <v>2.1</v>
      </c>
      <c r="V3030">
        <v>0.85</v>
      </c>
      <c r="W3030">
        <v>171</v>
      </c>
      <c r="X3030">
        <v>234.55410922999999</v>
      </c>
      <c r="Y3030" t="s">
        <v>8494</v>
      </c>
      <c r="Z3030">
        <v>246</v>
      </c>
      <c r="AA3030">
        <v>1.81</v>
      </c>
      <c r="AB3030">
        <v>0.68</v>
      </c>
      <c r="AC3030">
        <v>0.28999999999999998</v>
      </c>
      <c r="AD3030">
        <v>0.17</v>
      </c>
    </row>
    <row r="3031" spans="1:30" x14ac:dyDescent="0.3">
      <c r="A3031">
        <v>520206</v>
      </c>
      <c r="B3031">
        <f>VLOOKUP(A3031,hvbp_person_and_community_engag!$B$2:$B$2677,1,0)</f>
        <v>520206</v>
      </c>
      <c r="C3031" t="s">
        <v>16749</v>
      </c>
      <c r="D3031" t="s">
        <v>16750</v>
      </c>
      <c r="E3031" t="s">
        <v>5482</v>
      </c>
      <c r="F3031" t="s">
        <v>7741</v>
      </c>
      <c r="G3031">
        <v>53066</v>
      </c>
      <c r="H3031" t="s">
        <v>10751</v>
      </c>
      <c r="I3031" t="s">
        <v>8048</v>
      </c>
      <c r="J3031">
        <v>4</v>
      </c>
      <c r="K3031">
        <v>1198</v>
      </c>
      <c r="L3031">
        <v>4.28</v>
      </c>
      <c r="M3031">
        <v>1.2</v>
      </c>
      <c r="N3031">
        <v>357</v>
      </c>
      <c r="O3031">
        <v>335.77</v>
      </c>
      <c r="P3031">
        <v>112</v>
      </c>
      <c r="Q3031">
        <v>2.5</v>
      </c>
      <c r="R3031">
        <v>0.97</v>
      </c>
      <c r="S3031">
        <v>259</v>
      </c>
      <c r="T3031">
        <v>20211</v>
      </c>
      <c r="U3031">
        <v>6.78</v>
      </c>
      <c r="V3031">
        <v>2.16</v>
      </c>
      <c r="W3031">
        <v>339</v>
      </c>
      <c r="X3031" t="s">
        <v>9059</v>
      </c>
      <c r="Y3031" t="s">
        <v>9948</v>
      </c>
      <c r="Z3031">
        <v>313</v>
      </c>
      <c r="AA3031">
        <v>5.23</v>
      </c>
      <c r="AB3031">
        <v>1.71</v>
      </c>
      <c r="AC3031">
        <v>1.54</v>
      </c>
      <c r="AD3031">
        <v>0.46</v>
      </c>
    </row>
    <row r="3032" spans="1:30" x14ac:dyDescent="0.3">
      <c r="A3032">
        <v>520207</v>
      </c>
      <c r="B3032">
        <f>VLOOKUP(A3032,hvbp_person_and_community_engag!$B$2:$B$2677,1,0)</f>
        <v>520207</v>
      </c>
      <c r="C3032" t="s">
        <v>16751</v>
      </c>
      <c r="D3032" t="s">
        <v>16752</v>
      </c>
      <c r="E3032" t="s">
        <v>4525</v>
      </c>
      <c r="F3032" t="s">
        <v>7741</v>
      </c>
      <c r="G3032">
        <v>53024</v>
      </c>
      <c r="H3032" t="s">
        <v>10751</v>
      </c>
      <c r="I3032" t="s">
        <v>8048</v>
      </c>
      <c r="J3032">
        <v>5</v>
      </c>
      <c r="K3032">
        <v>1638</v>
      </c>
      <c r="L3032">
        <v>7.72</v>
      </c>
      <c r="M3032">
        <v>2.4</v>
      </c>
      <c r="N3032">
        <v>321</v>
      </c>
      <c r="O3032">
        <v>308.49</v>
      </c>
      <c r="P3032">
        <v>343</v>
      </c>
      <c r="Q3032">
        <v>6.28</v>
      </c>
      <c r="R3032">
        <v>2.66</v>
      </c>
      <c r="S3032">
        <v>237</v>
      </c>
      <c r="T3032">
        <v>18320</v>
      </c>
      <c r="U3032">
        <v>14</v>
      </c>
      <c r="V3032">
        <v>5.0599999999999996</v>
      </c>
      <c r="W3032">
        <v>281</v>
      </c>
      <c r="X3032" t="s">
        <v>8681</v>
      </c>
      <c r="Y3032" t="s">
        <v>8303</v>
      </c>
      <c r="Z3032">
        <v>277</v>
      </c>
      <c r="AA3032">
        <v>10.86</v>
      </c>
      <c r="AB3032">
        <v>3.94</v>
      </c>
      <c r="AC3032">
        <v>3.15</v>
      </c>
      <c r="AD3032">
        <v>1.1200000000000001</v>
      </c>
    </row>
    <row r="3033" spans="1:30" x14ac:dyDescent="0.3">
      <c r="A3033">
        <v>520208</v>
      </c>
      <c r="B3033">
        <f>VLOOKUP(A3033,hvbp_person_and_community_engag!$B$2:$B$2677,1,0)</f>
        <v>520208</v>
      </c>
      <c r="C3033" t="s">
        <v>16753</v>
      </c>
      <c r="D3033" t="s">
        <v>16754</v>
      </c>
      <c r="E3033" t="s">
        <v>16670</v>
      </c>
      <c r="F3033" t="s">
        <v>7741</v>
      </c>
      <c r="G3033">
        <v>53546</v>
      </c>
      <c r="H3033" t="s">
        <v>10758</v>
      </c>
      <c r="I3033" t="s">
        <v>8048</v>
      </c>
      <c r="J3033">
        <v>5</v>
      </c>
      <c r="K3033">
        <v>1846</v>
      </c>
      <c r="L3033">
        <v>8.31</v>
      </c>
      <c r="M3033">
        <v>2.4500000000000002</v>
      </c>
      <c r="N3033">
        <v>339</v>
      </c>
      <c r="O3033">
        <v>328.56</v>
      </c>
      <c r="P3033">
        <v>225</v>
      </c>
      <c r="Q3033">
        <v>3.87</v>
      </c>
      <c r="R3033">
        <v>1.23</v>
      </c>
      <c r="S3033">
        <v>313</v>
      </c>
      <c r="T3033">
        <v>24518</v>
      </c>
      <c r="U3033">
        <v>12.17</v>
      </c>
      <c r="V3033">
        <v>3.69</v>
      </c>
      <c r="W3033">
        <v>432</v>
      </c>
      <c r="X3033" t="s">
        <v>8504</v>
      </c>
      <c r="Y3033" t="s">
        <v>8699</v>
      </c>
      <c r="Z3033">
        <v>330</v>
      </c>
      <c r="AA3033">
        <v>9.0299999999999994</v>
      </c>
      <c r="AB3033">
        <v>2.96</v>
      </c>
      <c r="AC3033">
        <v>3.14</v>
      </c>
      <c r="AD3033">
        <v>0.73</v>
      </c>
    </row>
    <row r="3034" spans="1:30" x14ac:dyDescent="0.3">
      <c r="A3034">
        <v>521304</v>
      </c>
      <c r="B3034" t="e">
        <f>VLOOKUP(A3034,hvbp_person_and_community_engag!$B$2:$B$2677,1,0)</f>
        <v>#N/A</v>
      </c>
      <c r="C3034" t="s">
        <v>16755</v>
      </c>
      <c r="D3034" t="s">
        <v>16756</v>
      </c>
      <c r="E3034" t="s">
        <v>14460</v>
      </c>
      <c r="F3034" t="s">
        <v>7741</v>
      </c>
      <c r="G3034">
        <v>54634</v>
      </c>
      <c r="H3034" t="s">
        <v>16685</v>
      </c>
      <c r="I3034" t="s">
        <v>8239</v>
      </c>
      <c r="J3034">
        <v>3</v>
      </c>
      <c r="K3034">
        <v>420</v>
      </c>
      <c r="L3034">
        <v>0.91</v>
      </c>
      <c r="M3034">
        <v>0.61</v>
      </c>
      <c r="N3034">
        <v>151</v>
      </c>
      <c r="O3034">
        <v>410.73</v>
      </c>
      <c r="P3034" t="s">
        <v>8049</v>
      </c>
      <c r="Q3034" t="s">
        <v>8049</v>
      </c>
      <c r="R3034" t="s">
        <v>8049</v>
      </c>
      <c r="S3034" t="s">
        <v>8049</v>
      </c>
      <c r="T3034" t="s">
        <v>8049</v>
      </c>
      <c r="U3034" t="s">
        <v>8049</v>
      </c>
      <c r="V3034" t="s">
        <v>8049</v>
      </c>
      <c r="W3034" t="s">
        <v>8049</v>
      </c>
      <c r="X3034" t="s">
        <v>8049</v>
      </c>
      <c r="Y3034" t="s">
        <v>8197</v>
      </c>
      <c r="Z3034" t="s">
        <v>8049</v>
      </c>
      <c r="AA3034" t="s">
        <v>8049</v>
      </c>
      <c r="AB3034" t="s">
        <v>8049</v>
      </c>
      <c r="AC3034" t="s">
        <v>8049</v>
      </c>
      <c r="AD3034" t="s">
        <v>8049</v>
      </c>
    </row>
    <row r="3035" spans="1:30" x14ac:dyDescent="0.3">
      <c r="A3035">
        <v>521307</v>
      </c>
      <c r="B3035" t="e">
        <f>VLOOKUP(A3035,hvbp_person_and_community_engag!$B$2:$B$2677,1,0)</f>
        <v>#N/A</v>
      </c>
      <c r="C3035" t="s">
        <v>16757</v>
      </c>
      <c r="D3035" t="s">
        <v>16758</v>
      </c>
      <c r="E3035" t="s">
        <v>16759</v>
      </c>
      <c r="F3035" t="s">
        <v>7741</v>
      </c>
      <c r="G3035">
        <v>54736</v>
      </c>
      <c r="H3035" t="s">
        <v>9657</v>
      </c>
      <c r="I3035" t="s">
        <v>8239</v>
      </c>
      <c r="J3035" t="s">
        <v>8240</v>
      </c>
      <c r="K3035">
        <v>20</v>
      </c>
      <c r="L3035">
        <v>7.0000000000000007E-2</v>
      </c>
      <c r="M3035">
        <v>0.04</v>
      </c>
      <c r="N3035">
        <v>199</v>
      </c>
      <c r="O3035">
        <v>569.08000000000004</v>
      </c>
      <c r="P3035" t="s">
        <v>8049</v>
      </c>
      <c r="Q3035" t="s">
        <v>8049</v>
      </c>
      <c r="R3035" t="s">
        <v>8049</v>
      </c>
      <c r="S3035" t="s">
        <v>8049</v>
      </c>
      <c r="T3035" t="s">
        <v>8049</v>
      </c>
      <c r="U3035" t="s">
        <v>8049</v>
      </c>
      <c r="V3035" t="s">
        <v>8049</v>
      </c>
      <c r="W3035" t="s">
        <v>8049</v>
      </c>
      <c r="X3035" t="s">
        <v>8049</v>
      </c>
      <c r="Y3035" t="s">
        <v>8241</v>
      </c>
      <c r="Z3035" t="s">
        <v>8049</v>
      </c>
      <c r="AA3035" t="s">
        <v>8049</v>
      </c>
      <c r="AB3035" t="s">
        <v>8049</v>
      </c>
      <c r="AC3035" t="s">
        <v>8049</v>
      </c>
      <c r="AD3035" t="s">
        <v>8049</v>
      </c>
    </row>
    <row r="3036" spans="1:30" x14ac:dyDescent="0.3">
      <c r="A3036">
        <v>521308</v>
      </c>
      <c r="B3036" t="e">
        <f>VLOOKUP(A3036,hvbp_person_and_community_engag!$B$2:$B$2677,1,0)</f>
        <v>#N/A</v>
      </c>
      <c r="C3036" t="s">
        <v>16760</v>
      </c>
      <c r="D3036" t="s">
        <v>16761</v>
      </c>
      <c r="E3036" t="s">
        <v>16762</v>
      </c>
      <c r="F3036" t="s">
        <v>7741</v>
      </c>
      <c r="G3036">
        <v>54001</v>
      </c>
      <c r="H3036" t="s">
        <v>12662</v>
      </c>
      <c r="I3036" t="s">
        <v>8239</v>
      </c>
      <c r="J3036">
        <v>4</v>
      </c>
      <c r="K3036">
        <v>21</v>
      </c>
      <c r="L3036">
        <v>0.04</v>
      </c>
      <c r="M3036">
        <v>0.02</v>
      </c>
      <c r="N3036">
        <v>208</v>
      </c>
      <c r="O3036">
        <v>297.37</v>
      </c>
      <c r="P3036" t="s">
        <v>8049</v>
      </c>
      <c r="Q3036" t="s">
        <v>8049</v>
      </c>
      <c r="R3036" t="s">
        <v>8049</v>
      </c>
      <c r="S3036" t="s">
        <v>8049</v>
      </c>
      <c r="T3036" t="s">
        <v>8049</v>
      </c>
      <c r="U3036" t="s">
        <v>8049</v>
      </c>
      <c r="V3036" t="s">
        <v>8049</v>
      </c>
      <c r="W3036" t="s">
        <v>8049</v>
      </c>
      <c r="X3036" t="s">
        <v>8049</v>
      </c>
      <c r="Y3036" t="s">
        <v>8398</v>
      </c>
      <c r="Z3036" t="s">
        <v>8049</v>
      </c>
      <c r="AA3036" t="s">
        <v>8049</v>
      </c>
      <c r="AB3036" t="s">
        <v>8049</v>
      </c>
      <c r="AC3036" t="s">
        <v>8049</v>
      </c>
      <c r="AD3036" t="s">
        <v>8049</v>
      </c>
    </row>
    <row r="3037" spans="1:30" x14ac:dyDescent="0.3">
      <c r="A3037">
        <v>521309</v>
      </c>
      <c r="B3037" t="e">
        <f>VLOOKUP(A3037,hvbp_person_and_community_engag!$B$2:$B$2677,1,0)</f>
        <v>#N/A</v>
      </c>
      <c r="C3037" t="s">
        <v>16763</v>
      </c>
      <c r="D3037" t="s">
        <v>16764</v>
      </c>
      <c r="E3037" t="s">
        <v>16765</v>
      </c>
      <c r="F3037" t="s">
        <v>7741</v>
      </c>
      <c r="G3037">
        <v>53934</v>
      </c>
      <c r="H3037" t="s">
        <v>16685</v>
      </c>
      <c r="I3037" t="s">
        <v>8239</v>
      </c>
      <c r="J3037">
        <v>4</v>
      </c>
      <c r="K3037">
        <v>272</v>
      </c>
      <c r="L3037">
        <v>0.46</v>
      </c>
      <c r="M3037">
        <v>0.22</v>
      </c>
      <c r="N3037">
        <v>211</v>
      </c>
      <c r="O3037">
        <v>419.76</v>
      </c>
      <c r="P3037" t="s">
        <v>8049</v>
      </c>
      <c r="Q3037" t="s">
        <v>8049</v>
      </c>
      <c r="R3037" t="s">
        <v>8049</v>
      </c>
      <c r="S3037" t="s">
        <v>8049</v>
      </c>
      <c r="T3037" t="s">
        <v>8049</v>
      </c>
      <c r="U3037" t="s">
        <v>8049</v>
      </c>
      <c r="V3037" t="s">
        <v>8049</v>
      </c>
      <c r="W3037" t="s">
        <v>8049</v>
      </c>
      <c r="X3037" t="s">
        <v>8049</v>
      </c>
      <c r="Y3037" t="s">
        <v>8638</v>
      </c>
      <c r="Z3037" t="s">
        <v>8049</v>
      </c>
      <c r="AA3037" t="s">
        <v>8049</v>
      </c>
      <c r="AB3037" t="s">
        <v>8049</v>
      </c>
      <c r="AC3037" t="s">
        <v>8049</v>
      </c>
      <c r="AD3037" t="s">
        <v>8049</v>
      </c>
    </row>
    <row r="3038" spans="1:30" x14ac:dyDescent="0.3">
      <c r="A3038">
        <v>521311</v>
      </c>
      <c r="B3038" t="e">
        <f>VLOOKUP(A3038,hvbp_person_and_community_engag!$B$2:$B$2677,1,0)</f>
        <v>#N/A</v>
      </c>
      <c r="C3038" t="s">
        <v>16766</v>
      </c>
      <c r="D3038" t="s">
        <v>16767</v>
      </c>
      <c r="E3038" t="s">
        <v>16768</v>
      </c>
      <c r="F3038" t="s">
        <v>7741</v>
      </c>
      <c r="G3038">
        <v>54768</v>
      </c>
      <c r="H3038" t="s">
        <v>8064</v>
      </c>
      <c r="I3038" t="s">
        <v>8239</v>
      </c>
      <c r="J3038">
        <v>4</v>
      </c>
      <c r="K3038">
        <v>11</v>
      </c>
      <c r="L3038">
        <v>0.01</v>
      </c>
      <c r="M3038">
        <v>0</v>
      </c>
      <c r="N3038">
        <v>254</v>
      </c>
      <c r="O3038">
        <v>662.32</v>
      </c>
      <c r="P3038" t="s">
        <v>8049</v>
      </c>
      <c r="Q3038" t="s">
        <v>8049</v>
      </c>
      <c r="R3038" t="s">
        <v>8049</v>
      </c>
      <c r="S3038" t="s">
        <v>8049</v>
      </c>
      <c r="T3038" t="s">
        <v>8049</v>
      </c>
      <c r="U3038" t="s">
        <v>8049</v>
      </c>
      <c r="V3038" t="s">
        <v>8049</v>
      </c>
      <c r="W3038" t="s">
        <v>8049</v>
      </c>
      <c r="X3038" t="s">
        <v>8049</v>
      </c>
      <c r="Y3038" t="s">
        <v>8722</v>
      </c>
      <c r="Z3038" t="s">
        <v>8049</v>
      </c>
      <c r="AA3038" t="s">
        <v>8049</v>
      </c>
      <c r="AB3038" t="s">
        <v>8049</v>
      </c>
      <c r="AC3038" t="s">
        <v>8049</v>
      </c>
      <c r="AD3038" t="s">
        <v>8049</v>
      </c>
    </row>
    <row r="3039" spans="1:30" x14ac:dyDescent="0.3">
      <c r="A3039">
        <v>521312</v>
      </c>
      <c r="B3039" t="e">
        <f>VLOOKUP(A3039,hvbp_person_and_community_engag!$B$2:$B$2677,1,0)</f>
        <v>#N/A</v>
      </c>
      <c r="C3039" t="s">
        <v>16769</v>
      </c>
      <c r="D3039" t="s">
        <v>16770</v>
      </c>
      <c r="E3039" t="s">
        <v>6411</v>
      </c>
      <c r="F3039" t="s">
        <v>7741</v>
      </c>
      <c r="G3039">
        <v>53530</v>
      </c>
      <c r="H3039" t="s">
        <v>10736</v>
      </c>
      <c r="I3039" t="s">
        <v>8239</v>
      </c>
      <c r="J3039">
        <v>3</v>
      </c>
      <c r="K3039">
        <v>103</v>
      </c>
      <c r="L3039">
        <v>0.19</v>
      </c>
      <c r="M3039">
        <v>0.1</v>
      </c>
      <c r="N3039">
        <v>194</v>
      </c>
      <c r="O3039">
        <v>405.41</v>
      </c>
      <c r="P3039" t="s">
        <v>8049</v>
      </c>
      <c r="Q3039" t="s">
        <v>8049</v>
      </c>
      <c r="R3039" t="s">
        <v>8049</v>
      </c>
      <c r="S3039" t="s">
        <v>8049</v>
      </c>
      <c r="T3039" t="s">
        <v>8049</v>
      </c>
      <c r="U3039" t="s">
        <v>8049</v>
      </c>
      <c r="V3039" t="s">
        <v>8049</v>
      </c>
      <c r="W3039" t="s">
        <v>8049</v>
      </c>
      <c r="X3039" t="s">
        <v>8049</v>
      </c>
      <c r="Y3039" t="s">
        <v>8145</v>
      </c>
      <c r="Z3039" t="s">
        <v>8049</v>
      </c>
      <c r="AA3039" t="s">
        <v>8049</v>
      </c>
      <c r="AB3039" t="s">
        <v>8049</v>
      </c>
      <c r="AC3039" t="s">
        <v>8049</v>
      </c>
      <c r="AD3039" t="s">
        <v>8049</v>
      </c>
    </row>
    <row r="3040" spans="1:30" x14ac:dyDescent="0.3">
      <c r="A3040">
        <v>521319</v>
      </c>
      <c r="B3040" t="e">
        <f>VLOOKUP(A3040,hvbp_person_and_community_engag!$B$2:$B$2677,1,0)</f>
        <v>#N/A</v>
      </c>
      <c r="C3040" t="s">
        <v>16771</v>
      </c>
      <c r="D3040" t="s">
        <v>16772</v>
      </c>
      <c r="E3040" t="s">
        <v>16773</v>
      </c>
      <c r="F3040" t="s">
        <v>7741</v>
      </c>
      <c r="G3040">
        <v>53534</v>
      </c>
      <c r="H3040" t="s">
        <v>8249</v>
      </c>
      <c r="I3040" t="s">
        <v>8239</v>
      </c>
      <c r="J3040" t="s">
        <v>8240</v>
      </c>
      <c r="K3040">
        <v>757</v>
      </c>
      <c r="L3040">
        <v>2.19</v>
      </c>
      <c r="M3040">
        <v>1.1599999999999999</v>
      </c>
      <c r="N3040">
        <v>189</v>
      </c>
      <c r="O3040">
        <v>624.84</v>
      </c>
      <c r="P3040" t="s">
        <v>8049</v>
      </c>
      <c r="Q3040" t="s">
        <v>8049</v>
      </c>
      <c r="R3040" t="s">
        <v>8049</v>
      </c>
      <c r="S3040" t="s">
        <v>8049</v>
      </c>
      <c r="T3040" t="s">
        <v>8049</v>
      </c>
      <c r="U3040" t="s">
        <v>8049</v>
      </c>
      <c r="V3040" t="s">
        <v>8049</v>
      </c>
      <c r="W3040" t="s">
        <v>8049</v>
      </c>
      <c r="X3040" t="s">
        <v>8049</v>
      </c>
      <c r="Y3040" t="s">
        <v>8543</v>
      </c>
      <c r="Z3040" t="s">
        <v>8049</v>
      </c>
      <c r="AA3040" t="s">
        <v>8049</v>
      </c>
      <c r="AB3040" t="s">
        <v>8049</v>
      </c>
      <c r="AC3040" t="s">
        <v>8049</v>
      </c>
      <c r="AD3040" t="s">
        <v>8049</v>
      </c>
    </row>
    <row r="3041" spans="1:30" x14ac:dyDescent="0.3">
      <c r="A3041">
        <v>521320</v>
      </c>
      <c r="B3041" t="e">
        <f>VLOOKUP(A3041,hvbp_person_and_community_engag!$B$2:$B$2677,1,0)</f>
        <v>#N/A</v>
      </c>
      <c r="C3041" t="s">
        <v>16774</v>
      </c>
      <c r="D3041" t="s">
        <v>16775</v>
      </c>
      <c r="E3041" t="s">
        <v>16776</v>
      </c>
      <c r="F3041" t="s">
        <v>7741</v>
      </c>
      <c r="G3041">
        <v>54660</v>
      </c>
      <c r="H3041" t="s">
        <v>8450</v>
      </c>
      <c r="I3041" t="s">
        <v>8239</v>
      </c>
      <c r="J3041">
        <v>4</v>
      </c>
      <c r="K3041" t="s">
        <v>8049</v>
      </c>
      <c r="L3041" t="s">
        <v>8049</v>
      </c>
      <c r="M3041" t="s">
        <v>8049</v>
      </c>
      <c r="N3041" t="s">
        <v>8049</v>
      </c>
      <c r="O3041" t="s">
        <v>8049</v>
      </c>
      <c r="P3041">
        <v>12</v>
      </c>
      <c r="Q3041">
        <v>0.25</v>
      </c>
      <c r="R3041">
        <v>0.21</v>
      </c>
      <c r="S3041">
        <v>117</v>
      </c>
      <c r="T3041">
        <v>24572</v>
      </c>
      <c r="U3041" t="s">
        <v>8049</v>
      </c>
      <c r="V3041" t="s">
        <v>8049</v>
      </c>
      <c r="W3041" t="s">
        <v>8049</v>
      </c>
      <c r="X3041" t="s">
        <v>8126</v>
      </c>
      <c r="Y3041" t="s">
        <v>8049</v>
      </c>
      <c r="Z3041" t="s">
        <v>8049</v>
      </c>
      <c r="AA3041" t="s">
        <v>8049</v>
      </c>
      <c r="AB3041" t="s">
        <v>8049</v>
      </c>
      <c r="AC3041" t="s">
        <v>8049</v>
      </c>
      <c r="AD3041" t="s">
        <v>8049</v>
      </c>
    </row>
    <row r="3042" spans="1:30" x14ac:dyDescent="0.3">
      <c r="A3042">
        <v>521321</v>
      </c>
      <c r="B3042" t="e">
        <f>VLOOKUP(A3042,hvbp_person_and_community_engag!$B$2:$B$2677,1,0)</f>
        <v>#N/A</v>
      </c>
      <c r="C3042" t="s">
        <v>16777</v>
      </c>
      <c r="D3042" t="s">
        <v>16778</v>
      </c>
      <c r="E3042" t="s">
        <v>16779</v>
      </c>
      <c r="F3042" t="s">
        <v>7741</v>
      </c>
      <c r="G3042">
        <v>54971</v>
      </c>
      <c r="H3042" t="s">
        <v>10758</v>
      </c>
      <c r="I3042" t="s">
        <v>8239</v>
      </c>
      <c r="J3042" t="s">
        <v>8240</v>
      </c>
      <c r="K3042">
        <v>114</v>
      </c>
      <c r="L3042">
        <v>0.4</v>
      </c>
      <c r="M3042">
        <v>0.18</v>
      </c>
      <c r="N3042">
        <v>216</v>
      </c>
      <c r="O3042">
        <v>386.62</v>
      </c>
      <c r="P3042" t="s">
        <v>8049</v>
      </c>
      <c r="Q3042" t="s">
        <v>8049</v>
      </c>
      <c r="R3042" t="s">
        <v>8049</v>
      </c>
      <c r="S3042" t="s">
        <v>8049</v>
      </c>
      <c r="T3042" t="s">
        <v>8049</v>
      </c>
      <c r="U3042" t="s">
        <v>8049</v>
      </c>
      <c r="V3042" t="s">
        <v>8049</v>
      </c>
      <c r="W3042" t="s">
        <v>8049</v>
      </c>
      <c r="X3042" t="s">
        <v>8049</v>
      </c>
      <c r="Y3042" t="s">
        <v>10888</v>
      </c>
      <c r="Z3042" t="s">
        <v>8049</v>
      </c>
      <c r="AA3042" t="s">
        <v>8049</v>
      </c>
      <c r="AB3042" t="s">
        <v>8049</v>
      </c>
      <c r="AC3042" t="s">
        <v>8049</v>
      </c>
      <c r="AD3042" t="s">
        <v>8049</v>
      </c>
    </row>
    <row r="3043" spans="1:30" x14ac:dyDescent="0.3">
      <c r="A3043">
        <v>521322</v>
      </c>
      <c r="B3043" t="e">
        <f>VLOOKUP(A3043,hvbp_person_and_community_engag!$B$2:$B$2677,1,0)</f>
        <v>#N/A</v>
      </c>
      <c r="C3043" t="s">
        <v>16780</v>
      </c>
      <c r="D3043" t="s">
        <v>16781</v>
      </c>
      <c r="E3043" t="s">
        <v>4424</v>
      </c>
      <c r="F3043" t="s">
        <v>7741</v>
      </c>
      <c r="G3043">
        <v>53813</v>
      </c>
      <c r="H3043" t="s">
        <v>8450</v>
      </c>
      <c r="I3043" t="s">
        <v>8239</v>
      </c>
      <c r="J3043">
        <v>5</v>
      </c>
      <c r="K3043">
        <v>836</v>
      </c>
      <c r="L3043">
        <v>1.55</v>
      </c>
      <c r="M3043">
        <v>0.86</v>
      </c>
      <c r="N3043">
        <v>180</v>
      </c>
      <c r="O3043">
        <v>316.51</v>
      </c>
      <c r="P3043">
        <v>47</v>
      </c>
      <c r="Q3043">
        <v>0.55000000000000004</v>
      </c>
      <c r="R3043">
        <v>0.45</v>
      </c>
      <c r="S3043">
        <v>122</v>
      </c>
      <c r="T3043">
        <v>15855</v>
      </c>
      <c r="U3043">
        <v>2.09</v>
      </c>
      <c r="V3043">
        <v>1.31</v>
      </c>
      <c r="W3043">
        <v>264</v>
      </c>
      <c r="X3043" t="s">
        <v>10692</v>
      </c>
      <c r="Y3043" t="s">
        <v>8131</v>
      </c>
      <c r="Z3043">
        <v>160</v>
      </c>
      <c r="AA3043">
        <v>1.68</v>
      </c>
      <c r="AB3043">
        <v>1.1499999999999999</v>
      </c>
      <c r="AC3043">
        <v>0.42</v>
      </c>
      <c r="AD3043">
        <v>0.16</v>
      </c>
    </row>
    <row r="3044" spans="1:30" x14ac:dyDescent="0.3">
      <c r="A3044">
        <v>521323</v>
      </c>
      <c r="B3044" t="e">
        <f>VLOOKUP(A3044,hvbp_person_and_community_engag!$B$2:$B$2677,1,0)</f>
        <v>#N/A</v>
      </c>
      <c r="C3044" t="s">
        <v>16782</v>
      </c>
      <c r="D3044" t="s">
        <v>16783</v>
      </c>
      <c r="E3044" t="s">
        <v>16784</v>
      </c>
      <c r="F3044" t="s">
        <v>7741</v>
      </c>
      <c r="G3044">
        <v>54456</v>
      </c>
      <c r="H3044" t="s">
        <v>8249</v>
      </c>
      <c r="I3044" t="s">
        <v>8239</v>
      </c>
      <c r="J3044" t="s">
        <v>8240</v>
      </c>
      <c r="K3044" t="s">
        <v>8049</v>
      </c>
      <c r="L3044" t="s">
        <v>8049</v>
      </c>
      <c r="M3044" t="s">
        <v>8049</v>
      </c>
      <c r="N3044" t="s">
        <v>8049</v>
      </c>
      <c r="O3044" t="s">
        <v>8049</v>
      </c>
      <c r="P3044">
        <v>11</v>
      </c>
      <c r="Q3044">
        <v>0.28000000000000003</v>
      </c>
      <c r="R3044">
        <v>0.26</v>
      </c>
      <c r="S3044">
        <v>108</v>
      </c>
      <c r="T3044">
        <v>17129</v>
      </c>
      <c r="U3044" t="s">
        <v>8049</v>
      </c>
      <c r="V3044" t="s">
        <v>8049</v>
      </c>
      <c r="W3044" t="s">
        <v>8049</v>
      </c>
      <c r="X3044" t="s">
        <v>8075</v>
      </c>
      <c r="Y3044" t="s">
        <v>8049</v>
      </c>
      <c r="Z3044" t="s">
        <v>8049</v>
      </c>
      <c r="AA3044" t="s">
        <v>8049</v>
      </c>
      <c r="AB3044" t="s">
        <v>8049</v>
      </c>
      <c r="AC3044" t="s">
        <v>8049</v>
      </c>
      <c r="AD3044" t="s">
        <v>8049</v>
      </c>
    </row>
    <row r="3045" spans="1:30" x14ac:dyDescent="0.3">
      <c r="A3045">
        <v>521324</v>
      </c>
      <c r="B3045" t="e">
        <f>VLOOKUP(A3045,hvbp_person_and_community_engag!$B$2:$B$2677,1,0)</f>
        <v>#N/A</v>
      </c>
      <c r="C3045" t="s">
        <v>16785</v>
      </c>
      <c r="D3045" t="s">
        <v>16786</v>
      </c>
      <c r="E3045" t="s">
        <v>14626</v>
      </c>
      <c r="F3045" t="s">
        <v>7741</v>
      </c>
      <c r="G3045">
        <v>54451</v>
      </c>
      <c r="H3045" t="s">
        <v>12586</v>
      </c>
      <c r="I3045" t="s">
        <v>8239</v>
      </c>
      <c r="J3045">
        <v>4</v>
      </c>
      <c r="K3045">
        <v>74</v>
      </c>
      <c r="L3045">
        <v>0.2</v>
      </c>
      <c r="M3045">
        <v>0.09</v>
      </c>
      <c r="N3045">
        <v>225</v>
      </c>
      <c r="O3045">
        <v>366.2</v>
      </c>
      <c r="P3045" t="s">
        <v>8049</v>
      </c>
      <c r="Q3045" t="s">
        <v>8049</v>
      </c>
      <c r="R3045" t="s">
        <v>8049</v>
      </c>
      <c r="S3045" t="s">
        <v>8049</v>
      </c>
      <c r="T3045" t="s">
        <v>8049</v>
      </c>
      <c r="U3045" t="s">
        <v>8049</v>
      </c>
      <c r="V3045" t="s">
        <v>8049</v>
      </c>
      <c r="W3045" t="s">
        <v>8049</v>
      </c>
      <c r="X3045" t="s">
        <v>8049</v>
      </c>
      <c r="Y3045" t="s">
        <v>8297</v>
      </c>
      <c r="Z3045" t="s">
        <v>8049</v>
      </c>
      <c r="AA3045" t="s">
        <v>8049</v>
      </c>
      <c r="AB3045" t="s">
        <v>8049</v>
      </c>
      <c r="AC3045" t="s">
        <v>8049</v>
      </c>
      <c r="AD3045" t="s">
        <v>8049</v>
      </c>
    </row>
    <row r="3046" spans="1:30" x14ac:dyDescent="0.3">
      <c r="A3046">
        <v>521325</v>
      </c>
      <c r="B3046" t="e">
        <f>VLOOKUP(A3046,hvbp_person_and_community_engag!$B$2:$B$2677,1,0)</f>
        <v>#N/A</v>
      </c>
      <c r="C3046" t="s">
        <v>16787</v>
      </c>
      <c r="D3046" t="s">
        <v>16788</v>
      </c>
      <c r="E3046" t="s">
        <v>16789</v>
      </c>
      <c r="F3046" t="s">
        <v>7741</v>
      </c>
      <c r="G3046">
        <v>54552</v>
      </c>
      <c r="H3046" t="s">
        <v>8064</v>
      </c>
      <c r="I3046" t="s">
        <v>8239</v>
      </c>
      <c r="J3046">
        <v>4</v>
      </c>
      <c r="K3046">
        <v>16</v>
      </c>
      <c r="L3046">
        <v>0.05</v>
      </c>
      <c r="M3046">
        <v>0.02</v>
      </c>
      <c r="N3046">
        <v>241</v>
      </c>
      <c r="O3046">
        <v>835.94</v>
      </c>
      <c r="P3046" t="s">
        <v>8049</v>
      </c>
      <c r="Q3046" t="s">
        <v>8049</v>
      </c>
      <c r="R3046" t="s">
        <v>8049</v>
      </c>
      <c r="S3046" t="s">
        <v>8049</v>
      </c>
      <c r="T3046" t="s">
        <v>8049</v>
      </c>
      <c r="U3046" t="s">
        <v>8049</v>
      </c>
      <c r="V3046" t="s">
        <v>8049</v>
      </c>
      <c r="W3046" t="s">
        <v>8049</v>
      </c>
      <c r="X3046" t="s">
        <v>8049</v>
      </c>
      <c r="Y3046" t="s">
        <v>8179</v>
      </c>
      <c r="Z3046" t="s">
        <v>8049</v>
      </c>
      <c r="AA3046" t="s">
        <v>8049</v>
      </c>
      <c r="AB3046" t="s">
        <v>8049</v>
      </c>
      <c r="AC3046" t="s">
        <v>8049</v>
      </c>
      <c r="AD3046" t="s">
        <v>8049</v>
      </c>
    </row>
    <row r="3047" spans="1:30" x14ac:dyDescent="0.3">
      <c r="A3047">
        <v>521327</v>
      </c>
      <c r="B3047" t="e">
        <f>VLOOKUP(A3047,hvbp_person_and_community_engag!$B$2:$B$2677,1,0)</f>
        <v>#N/A</v>
      </c>
      <c r="C3047" t="s">
        <v>16790</v>
      </c>
      <c r="D3047" t="s">
        <v>16791</v>
      </c>
      <c r="E3047" t="s">
        <v>16792</v>
      </c>
      <c r="F3047" t="s">
        <v>7741</v>
      </c>
      <c r="G3047">
        <v>53963</v>
      </c>
      <c r="H3047" t="s">
        <v>10758</v>
      </c>
      <c r="I3047" t="s">
        <v>8239</v>
      </c>
      <c r="J3047">
        <v>4</v>
      </c>
      <c r="K3047">
        <v>1108</v>
      </c>
      <c r="L3047">
        <v>2.56</v>
      </c>
      <c r="M3047">
        <v>1.1200000000000001</v>
      </c>
      <c r="N3047">
        <v>229</v>
      </c>
      <c r="O3047">
        <v>369.82</v>
      </c>
      <c r="P3047">
        <v>37</v>
      </c>
      <c r="Q3047">
        <v>0.55000000000000004</v>
      </c>
      <c r="R3047">
        <v>0.4</v>
      </c>
      <c r="S3047">
        <v>138</v>
      </c>
      <c r="T3047">
        <v>15663</v>
      </c>
      <c r="U3047">
        <v>3.11</v>
      </c>
      <c r="V3047">
        <v>1.52</v>
      </c>
      <c r="W3047">
        <v>308</v>
      </c>
      <c r="X3047" t="s">
        <v>9714</v>
      </c>
      <c r="Y3047" t="s">
        <v>8709</v>
      </c>
      <c r="Z3047">
        <v>205</v>
      </c>
      <c r="AA3047">
        <v>2.54</v>
      </c>
      <c r="AB3047">
        <v>1.33</v>
      </c>
      <c r="AC3047">
        <v>0.56999999999999995</v>
      </c>
      <c r="AD3047">
        <v>0.19</v>
      </c>
    </row>
    <row r="3048" spans="1:30" x14ac:dyDescent="0.3">
      <c r="A3048">
        <v>521330</v>
      </c>
      <c r="B3048" t="e">
        <f>VLOOKUP(A3048,hvbp_person_and_community_engag!$B$2:$B$2677,1,0)</f>
        <v>#N/A</v>
      </c>
      <c r="C3048" t="s">
        <v>16793</v>
      </c>
      <c r="D3048" t="s">
        <v>16794</v>
      </c>
      <c r="E3048" t="s">
        <v>16795</v>
      </c>
      <c r="F3048" t="s">
        <v>7741</v>
      </c>
      <c r="G3048">
        <v>53821</v>
      </c>
      <c r="H3048" t="s">
        <v>8249</v>
      </c>
      <c r="I3048" t="s">
        <v>8239</v>
      </c>
      <c r="J3048">
        <v>4</v>
      </c>
      <c r="K3048">
        <v>182</v>
      </c>
      <c r="L3048">
        <v>1.02</v>
      </c>
      <c r="M3048">
        <v>0.49</v>
      </c>
      <c r="N3048">
        <v>205</v>
      </c>
      <c r="O3048">
        <v>463.98</v>
      </c>
      <c r="P3048">
        <v>27</v>
      </c>
      <c r="Q3048">
        <v>0.35</v>
      </c>
      <c r="R3048">
        <v>0.25</v>
      </c>
      <c r="S3048">
        <v>140</v>
      </c>
      <c r="T3048">
        <v>22324</v>
      </c>
      <c r="U3048">
        <v>1.36</v>
      </c>
      <c r="V3048">
        <v>0.74</v>
      </c>
      <c r="W3048">
        <v>266</v>
      </c>
      <c r="X3048" t="s">
        <v>8490</v>
      </c>
      <c r="Y3048" t="s">
        <v>10888</v>
      </c>
      <c r="Z3048">
        <v>183</v>
      </c>
      <c r="AA3048">
        <v>1.2</v>
      </c>
      <c r="AB3048">
        <v>0.68</v>
      </c>
      <c r="AC3048">
        <v>0.17</v>
      </c>
      <c r="AD3048">
        <v>0.06</v>
      </c>
    </row>
    <row r="3049" spans="1:30" x14ac:dyDescent="0.3">
      <c r="A3049">
        <v>521335</v>
      </c>
      <c r="B3049" t="e">
        <f>VLOOKUP(A3049,hvbp_person_and_community_engag!$B$2:$B$2677,1,0)</f>
        <v>#N/A</v>
      </c>
      <c r="C3049" t="s">
        <v>16796</v>
      </c>
      <c r="D3049" t="s">
        <v>16797</v>
      </c>
      <c r="E3049" t="s">
        <v>4567</v>
      </c>
      <c r="F3049" t="s">
        <v>7741</v>
      </c>
      <c r="G3049">
        <v>54016</v>
      </c>
      <c r="H3049" t="s">
        <v>12662</v>
      </c>
      <c r="I3049" t="s">
        <v>8239</v>
      </c>
      <c r="J3049">
        <v>4</v>
      </c>
      <c r="K3049">
        <v>20</v>
      </c>
      <c r="L3049">
        <v>0.04</v>
      </c>
      <c r="M3049">
        <v>0.02</v>
      </c>
      <c r="N3049">
        <v>218</v>
      </c>
      <c r="O3049">
        <v>221.91</v>
      </c>
      <c r="P3049" t="s">
        <v>8049</v>
      </c>
      <c r="Q3049" t="s">
        <v>8049</v>
      </c>
      <c r="R3049" t="s">
        <v>8049</v>
      </c>
      <c r="S3049" t="s">
        <v>8049</v>
      </c>
      <c r="T3049" t="s">
        <v>8049</v>
      </c>
      <c r="U3049" t="s">
        <v>8049</v>
      </c>
      <c r="V3049" t="s">
        <v>8049</v>
      </c>
      <c r="W3049" t="s">
        <v>8049</v>
      </c>
      <c r="X3049" t="s">
        <v>8049</v>
      </c>
      <c r="Y3049" t="s">
        <v>8317</v>
      </c>
      <c r="Z3049" t="s">
        <v>8049</v>
      </c>
      <c r="AA3049" t="s">
        <v>8049</v>
      </c>
      <c r="AB3049" t="s">
        <v>8049</v>
      </c>
      <c r="AC3049" t="s">
        <v>8049</v>
      </c>
      <c r="AD3049" t="s">
        <v>8049</v>
      </c>
    </row>
    <row r="3050" spans="1:30" x14ac:dyDescent="0.3">
      <c r="A3050">
        <v>521336</v>
      </c>
      <c r="B3050" t="e">
        <f>VLOOKUP(A3050,hvbp_person_and_community_engag!$B$2:$B$2677,1,0)</f>
        <v>#N/A</v>
      </c>
      <c r="C3050" t="s">
        <v>16798</v>
      </c>
      <c r="D3050" t="s">
        <v>16799</v>
      </c>
      <c r="E3050" t="s">
        <v>8573</v>
      </c>
      <c r="F3050" t="s">
        <v>7741</v>
      </c>
      <c r="G3050">
        <v>54843</v>
      </c>
      <c r="H3050" t="s">
        <v>8249</v>
      </c>
      <c r="I3050" t="s">
        <v>8239</v>
      </c>
      <c r="J3050">
        <v>4</v>
      </c>
      <c r="K3050">
        <v>14</v>
      </c>
      <c r="L3050">
        <v>0.04</v>
      </c>
      <c r="M3050">
        <v>0.01</v>
      </c>
      <c r="N3050">
        <v>275</v>
      </c>
      <c r="O3050">
        <v>441.46</v>
      </c>
      <c r="P3050" t="s">
        <v>8049</v>
      </c>
      <c r="Q3050" t="s">
        <v>8049</v>
      </c>
      <c r="R3050" t="s">
        <v>8049</v>
      </c>
      <c r="S3050" t="s">
        <v>8049</v>
      </c>
      <c r="T3050" t="s">
        <v>8049</v>
      </c>
      <c r="U3050" t="s">
        <v>8049</v>
      </c>
      <c r="V3050" t="s">
        <v>8049</v>
      </c>
      <c r="W3050" t="s">
        <v>8049</v>
      </c>
      <c r="X3050" t="s">
        <v>8049</v>
      </c>
      <c r="Y3050" t="s">
        <v>8607</v>
      </c>
      <c r="Z3050" t="s">
        <v>8049</v>
      </c>
      <c r="AA3050" t="s">
        <v>8049</v>
      </c>
      <c r="AB3050" t="s">
        <v>8049</v>
      </c>
      <c r="AC3050" t="s">
        <v>8049</v>
      </c>
      <c r="AD3050" t="s">
        <v>8049</v>
      </c>
    </row>
    <row r="3051" spans="1:30" x14ac:dyDescent="0.3">
      <c r="A3051">
        <v>521337</v>
      </c>
      <c r="B3051" t="e">
        <f>VLOOKUP(A3051,hvbp_person_and_community_engag!$B$2:$B$2677,1,0)</f>
        <v>#N/A</v>
      </c>
      <c r="C3051" t="s">
        <v>16800</v>
      </c>
      <c r="D3051" t="s">
        <v>16801</v>
      </c>
      <c r="E3051" t="s">
        <v>16802</v>
      </c>
      <c r="F3051" t="s">
        <v>7741</v>
      </c>
      <c r="G3051">
        <v>54024</v>
      </c>
      <c r="H3051" t="s">
        <v>12646</v>
      </c>
      <c r="I3051" t="s">
        <v>8239</v>
      </c>
      <c r="J3051">
        <v>4</v>
      </c>
      <c r="K3051">
        <v>28</v>
      </c>
      <c r="L3051">
        <v>0.03</v>
      </c>
      <c r="M3051">
        <v>0.02</v>
      </c>
      <c r="N3051">
        <v>199</v>
      </c>
      <c r="O3051">
        <v>303.94</v>
      </c>
      <c r="P3051" t="s">
        <v>8049</v>
      </c>
      <c r="Q3051" t="s">
        <v>8049</v>
      </c>
      <c r="R3051" t="s">
        <v>8049</v>
      </c>
      <c r="S3051" t="s">
        <v>8049</v>
      </c>
      <c r="T3051" t="s">
        <v>8049</v>
      </c>
      <c r="U3051" t="s">
        <v>8049</v>
      </c>
      <c r="V3051" t="s">
        <v>8049</v>
      </c>
      <c r="W3051" t="s">
        <v>8049</v>
      </c>
      <c r="X3051" t="s">
        <v>8049</v>
      </c>
      <c r="Y3051" t="s">
        <v>8101</v>
      </c>
      <c r="Z3051" t="s">
        <v>8049</v>
      </c>
      <c r="AA3051" t="s">
        <v>8049</v>
      </c>
      <c r="AB3051" t="s">
        <v>8049</v>
      </c>
      <c r="AC3051" t="s">
        <v>8049</v>
      </c>
      <c r="AD3051" t="s">
        <v>8049</v>
      </c>
    </row>
    <row r="3052" spans="1:30" x14ac:dyDescent="0.3">
      <c r="A3052">
        <v>521338</v>
      </c>
      <c r="B3052" t="e">
        <f>VLOOKUP(A3052,hvbp_person_and_community_engag!$B$2:$B$2677,1,0)</f>
        <v>#N/A</v>
      </c>
      <c r="C3052" t="s">
        <v>13131</v>
      </c>
      <c r="D3052" t="s">
        <v>16803</v>
      </c>
      <c r="E3052" t="s">
        <v>5278</v>
      </c>
      <c r="F3052" t="s">
        <v>7741</v>
      </c>
      <c r="G3052">
        <v>53925</v>
      </c>
      <c r="H3052" t="s">
        <v>10758</v>
      </c>
      <c r="I3052" t="s">
        <v>8239</v>
      </c>
      <c r="J3052">
        <v>4</v>
      </c>
      <c r="K3052" t="s">
        <v>8049</v>
      </c>
      <c r="L3052" t="s">
        <v>8049</v>
      </c>
      <c r="M3052" t="s">
        <v>8049</v>
      </c>
      <c r="N3052" t="s">
        <v>8049</v>
      </c>
      <c r="O3052" t="s">
        <v>8049</v>
      </c>
      <c r="P3052">
        <v>72</v>
      </c>
      <c r="Q3052">
        <v>1.5</v>
      </c>
      <c r="R3052">
        <v>1.08</v>
      </c>
      <c r="S3052">
        <v>139</v>
      </c>
      <c r="T3052">
        <v>18678</v>
      </c>
      <c r="U3052" t="s">
        <v>8049</v>
      </c>
      <c r="V3052" t="s">
        <v>8049</v>
      </c>
      <c r="W3052" t="s">
        <v>8049</v>
      </c>
      <c r="X3052" t="s">
        <v>9126</v>
      </c>
      <c r="Y3052" t="s">
        <v>8049</v>
      </c>
      <c r="Z3052" t="s">
        <v>8049</v>
      </c>
      <c r="AA3052" t="s">
        <v>8049</v>
      </c>
      <c r="AB3052" t="s">
        <v>8049</v>
      </c>
      <c r="AC3052" t="s">
        <v>8049</v>
      </c>
      <c r="AD3052" t="s">
        <v>8049</v>
      </c>
    </row>
    <row r="3053" spans="1:30" x14ac:dyDescent="0.3">
      <c r="A3053">
        <v>521339</v>
      </c>
      <c r="B3053" t="e">
        <f>VLOOKUP(A3053,hvbp_person_and_community_engag!$B$2:$B$2677,1,0)</f>
        <v>#N/A</v>
      </c>
      <c r="C3053" t="s">
        <v>16804</v>
      </c>
      <c r="D3053" t="s">
        <v>16805</v>
      </c>
      <c r="E3053" t="s">
        <v>16806</v>
      </c>
      <c r="F3053" t="s">
        <v>7741</v>
      </c>
      <c r="G3053">
        <v>54452</v>
      </c>
      <c r="H3053" t="s">
        <v>8064</v>
      </c>
      <c r="I3053" t="s">
        <v>8239</v>
      </c>
      <c r="J3053">
        <v>4</v>
      </c>
      <c r="K3053">
        <v>37</v>
      </c>
      <c r="L3053">
        <v>0.08</v>
      </c>
      <c r="M3053">
        <v>0.03</v>
      </c>
      <c r="N3053">
        <v>227</v>
      </c>
      <c r="O3053">
        <v>432.01</v>
      </c>
      <c r="P3053" t="s">
        <v>8049</v>
      </c>
      <c r="Q3053" t="s">
        <v>8049</v>
      </c>
      <c r="R3053" t="s">
        <v>8049</v>
      </c>
      <c r="S3053" t="s">
        <v>8049</v>
      </c>
      <c r="T3053" t="s">
        <v>8049</v>
      </c>
      <c r="U3053" t="s">
        <v>8049</v>
      </c>
      <c r="V3053" t="s">
        <v>8049</v>
      </c>
      <c r="W3053" t="s">
        <v>8049</v>
      </c>
      <c r="X3053" t="s">
        <v>8049</v>
      </c>
      <c r="Y3053" t="s">
        <v>8297</v>
      </c>
      <c r="Z3053" t="s">
        <v>8049</v>
      </c>
      <c r="AA3053" t="s">
        <v>8049</v>
      </c>
      <c r="AB3053" t="s">
        <v>8049</v>
      </c>
      <c r="AC3053" t="s">
        <v>8049</v>
      </c>
      <c r="AD3053" t="s">
        <v>8049</v>
      </c>
    </row>
    <row r="3054" spans="1:30" x14ac:dyDescent="0.3">
      <c r="A3054">
        <v>521341</v>
      </c>
      <c r="B3054" t="e">
        <f>VLOOKUP(A3054,hvbp_person_and_community_engag!$B$2:$B$2677,1,0)</f>
        <v>#N/A</v>
      </c>
      <c r="C3054" t="s">
        <v>16807</v>
      </c>
      <c r="D3054" t="s">
        <v>16808</v>
      </c>
      <c r="E3054" t="s">
        <v>16809</v>
      </c>
      <c r="F3054" t="s">
        <v>7741</v>
      </c>
      <c r="G3054">
        <v>53581</v>
      </c>
      <c r="H3054" t="s">
        <v>8249</v>
      </c>
      <c r="I3054" t="s">
        <v>8239</v>
      </c>
      <c r="J3054">
        <v>4</v>
      </c>
      <c r="K3054">
        <v>503</v>
      </c>
      <c r="L3054">
        <v>1.75</v>
      </c>
      <c r="M3054">
        <v>0.94</v>
      </c>
      <c r="N3054">
        <v>185</v>
      </c>
      <c r="O3054">
        <v>318.83</v>
      </c>
      <c r="P3054">
        <v>75</v>
      </c>
      <c r="Q3054">
        <v>1.04</v>
      </c>
      <c r="R3054">
        <v>0.81</v>
      </c>
      <c r="S3054">
        <v>128</v>
      </c>
      <c r="T3054">
        <v>19260</v>
      </c>
      <c r="U3054">
        <v>2.78</v>
      </c>
      <c r="V3054">
        <v>1.75</v>
      </c>
      <c r="W3054">
        <v>272</v>
      </c>
      <c r="X3054" t="s">
        <v>9409</v>
      </c>
      <c r="Y3054">
        <v>171.33218633000001</v>
      </c>
      <c r="Z3054">
        <v>159</v>
      </c>
      <c r="AA3054">
        <v>2.2999999999999998</v>
      </c>
      <c r="AB3054">
        <v>1.57</v>
      </c>
      <c r="AC3054">
        <v>0.48</v>
      </c>
      <c r="AD3054">
        <v>0.18</v>
      </c>
    </row>
    <row r="3055" spans="1:30" x14ac:dyDescent="0.3">
      <c r="A3055">
        <v>521343</v>
      </c>
      <c r="B3055" t="e">
        <f>VLOOKUP(A3055,hvbp_person_and_community_engag!$B$2:$B$2677,1,0)</f>
        <v>#N/A</v>
      </c>
      <c r="C3055" t="s">
        <v>16810</v>
      </c>
      <c r="D3055" t="s">
        <v>16811</v>
      </c>
      <c r="E3055" t="s">
        <v>16812</v>
      </c>
      <c r="F3055" t="s">
        <v>7741</v>
      </c>
      <c r="G3055">
        <v>53589</v>
      </c>
      <c r="H3055" t="s">
        <v>10758</v>
      </c>
      <c r="I3055" t="s">
        <v>8239</v>
      </c>
      <c r="J3055">
        <v>5</v>
      </c>
      <c r="K3055">
        <v>1266</v>
      </c>
      <c r="L3055">
        <v>2.13</v>
      </c>
      <c r="M3055">
        <v>1.1399999999999999</v>
      </c>
      <c r="N3055">
        <v>186</v>
      </c>
      <c r="O3055">
        <v>305.5</v>
      </c>
      <c r="P3055">
        <v>31</v>
      </c>
      <c r="Q3055">
        <v>0.7</v>
      </c>
      <c r="R3055">
        <v>0.43</v>
      </c>
      <c r="S3055">
        <v>163</v>
      </c>
      <c r="T3055">
        <v>16943</v>
      </c>
      <c r="U3055">
        <v>2.83</v>
      </c>
      <c r="V3055">
        <v>1.57</v>
      </c>
      <c r="W3055">
        <v>317</v>
      </c>
      <c r="X3055" t="s">
        <v>11116</v>
      </c>
      <c r="Y3055" t="s">
        <v>8286</v>
      </c>
      <c r="Z3055">
        <v>180</v>
      </c>
      <c r="AA3055">
        <v>2.19</v>
      </c>
      <c r="AB3055">
        <v>1.37</v>
      </c>
      <c r="AC3055">
        <v>0.64</v>
      </c>
      <c r="AD3055">
        <v>0.2</v>
      </c>
    </row>
    <row r="3056" spans="1:30" x14ac:dyDescent="0.3">
      <c r="A3056">
        <v>521344</v>
      </c>
      <c r="B3056" t="e">
        <f>VLOOKUP(A3056,hvbp_person_and_community_engag!$B$2:$B$2677,1,0)</f>
        <v>#N/A</v>
      </c>
      <c r="C3056" t="s">
        <v>16813</v>
      </c>
      <c r="D3056" t="s">
        <v>16814</v>
      </c>
      <c r="E3056" t="s">
        <v>16815</v>
      </c>
      <c r="F3056" t="s">
        <v>7741</v>
      </c>
      <c r="G3056">
        <v>53805</v>
      </c>
      <c r="H3056" t="s">
        <v>16685</v>
      </c>
      <c r="I3056" t="s">
        <v>8239</v>
      </c>
      <c r="J3056">
        <v>3</v>
      </c>
      <c r="K3056">
        <v>364</v>
      </c>
      <c r="L3056">
        <v>0.68</v>
      </c>
      <c r="M3056">
        <v>0.43</v>
      </c>
      <c r="N3056">
        <v>159</v>
      </c>
      <c r="O3056">
        <v>330.19</v>
      </c>
      <c r="P3056" t="s">
        <v>8049</v>
      </c>
      <c r="Q3056" t="s">
        <v>8049</v>
      </c>
      <c r="R3056" t="s">
        <v>8049</v>
      </c>
      <c r="S3056" t="s">
        <v>8049</v>
      </c>
      <c r="T3056" t="s">
        <v>8049</v>
      </c>
      <c r="U3056" t="s">
        <v>8049</v>
      </c>
      <c r="V3056" t="s">
        <v>8049</v>
      </c>
      <c r="W3056" t="s">
        <v>8049</v>
      </c>
      <c r="X3056" t="s">
        <v>8049</v>
      </c>
      <c r="Y3056" t="s">
        <v>8916</v>
      </c>
      <c r="Z3056" t="s">
        <v>8049</v>
      </c>
      <c r="AA3056" t="s">
        <v>8049</v>
      </c>
      <c r="AB3056" t="s">
        <v>8049</v>
      </c>
      <c r="AC3056" t="s">
        <v>8049</v>
      </c>
      <c r="AD3056" t="s">
        <v>8049</v>
      </c>
    </row>
    <row r="3057" spans="1:30" x14ac:dyDescent="0.3">
      <c r="A3057">
        <v>521348</v>
      </c>
      <c r="B3057" t="e">
        <f>VLOOKUP(A3057,hvbp_person_and_community_engag!$B$2:$B$2677,1,0)</f>
        <v>#N/A</v>
      </c>
      <c r="C3057" t="s">
        <v>16816</v>
      </c>
      <c r="D3057" t="s">
        <v>16817</v>
      </c>
      <c r="E3057" t="s">
        <v>16818</v>
      </c>
      <c r="F3057" t="s">
        <v>7741</v>
      </c>
      <c r="G3057">
        <v>54665</v>
      </c>
      <c r="H3057" t="s">
        <v>8249</v>
      </c>
      <c r="I3057" t="s">
        <v>8239</v>
      </c>
      <c r="J3057">
        <v>4</v>
      </c>
      <c r="K3057">
        <v>1705</v>
      </c>
      <c r="L3057">
        <v>3.46</v>
      </c>
      <c r="M3057">
        <v>1.8</v>
      </c>
      <c r="N3057">
        <v>192</v>
      </c>
      <c r="O3057">
        <v>327.12</v>
      </c>
      <c r="P3057">
        <v>112</v>
      </c>
      <c r="Q3057">
        <v>2.11</v>
      </c>
      <c r="R3057">
        <v>1.47</v>
      </c>
      <c r="S3057">
        <v>144</v>
      </c>
      <c r="T3057">
        <v>18356</v>
      </c>
      <c r="U3057">
        <v>5.56</v>
      </c>
      <c r="V3057">
        <v>3.27</v>
      </c>
      <c r="W3057">
        <v>277</v>
      </c>
      <c r="X3057" t="s">
        <v>8517</v>
      </c>
      <c r="Y3057" t="s">
        <v>8193</v>
      </c>
      <c r="Z3057">
        <v>170</v>
      </c>
      <c r="AA3057">
        <v>4.6100000000000003</v>
      </c>
      <c r="AB3057">
        <v>2.92</v>
      </c>
      <c r="AC3057">
        <v>0.96</v>
      </c>
      <c r="AD3057">
        <v>0.35</v>
      </c>
    </row>
    <row r="3058" spans="1:30" x14ac:dyDescent="0.3">
      <c r="A3058">
        <v>521350</v>
      </c>
      <c r="B3058" t="e">
        <f>VLOOKUP(A3058,hvbp_person_and_community_engag!$B$2:$B$2677,1,0)</f>
        <v>#N/A</v>
      </c>
      <c r="C3058" t="s">
        <v>16819</v>
      </c>
      <c r="D3058" t="s">
        <v>16820</v>
      </c>
      <c r="E3058" t="s">
        <v>16821</v>
      </c>
      <c r="F3058" t="s">
        <v>7741</v>
      </c>
      <c r="G3058">
        <v>54409</v>
      </c>
      <c r="H3058" t="s">
        <v>12586</v>
      </c>
      <c r="I3058" t="s">
        <v>8239</v>
      </c>
      <c r="J3058">
        <v>4</v>
      </c>
      <c r="K3058">
        <v>85</v>
      </c>
      <c r="L3058">
        <v>0.26</v>
      </c>
      <c r="M3058">
        <v>0.11</v>
      </c>
      <c r="N3058">
        <v>235</v>
      </c>
      <c r="O3058">
        <v>410.24</v>
      </c>
      <c r="P3058" t="s">
        <v>8049</v>
      </c>
      <c r="Q3058" t="s">
        <v>8049</v>
      </c>
      <c r="R3058" t="s">
        <v>8049</v>
      </c>
      <c r="S3058" t="s">
        <v>8049</v>
      </c>
      <c r="T3058" t="s">
        <v>8049</v>
      </c>
      <c r="U3058" t="s">
        <v>8049</v>
      </c>
      <c r="V3058" t="s">
        <v>8049</v>
      </c>
      <c r="W3058" t="s">
        <v>8049</v>
      </c>
      <c r="X3058" t="s">
        <v>8049</v>
      </c>
      <c r="Y3058" t="s">
        <v>8459</v>
      </c>
      <c r="Z3058" t="s">
        <v>8049</v>
      </c>
      <c r="AA3058" t="s">
        <v>8049</v>
      </c>
      <c r="AB3058" t="s">
        <v>8049</v>
      </c>
      <c r="AC3058" t="s">
        <v>8049</v>
      </c>
      <c r="AD3058" t="s">
        <v>8049</v>
      </c>
    </row>
    <row r="3059" spans="1:30" x14ac:dyDescent="0.3">
      <c r="A3059">
        <v>521351</v>
      </c>
      <c r="B3059" t="e">
        <f>VLOOKUP(A3059,hvbp_person_and_community_engag!$B$2:$B$2677,1,0)</f>
        <v>#N/A</v>
      </c>
      <c r="C3059" t="s">
        <v>16822</v>
      </c>
      <c r="D3059" t="s">
        <v>16823</v>
      </c>
      <c r="E3059" t="s">
        <v>16824</v>
      </c>
      <c r="F3059" t="s">
        <v>7741</v>
      </c>
      <c r="G3059">
        <v>53959</v>
      </c>
      <c r="H3059" t="s">
        <v>8249</v>
      </c>
      <c r="I3059" t="s">
        <v>8239</v>
      </c>
      <c r="J3059">
        <v>3</v>
      </c>
      <c r="K3059">
        <v>3388</v>
      </c>
      <c r="L3059">
        <v>6.03</v>
      </c>
      <c r="M3059">
        <v>3.68</v>
      </c>
      <c r="N3059">
        <v>164</v>
      </c>
      <c r="O3059">
        <v>274.52999999999997</v>
      </c>
      <c r="P3059">
        <v>153</v>
      </c>
      <c r="Q3059">
        <v>1.33</v>
      </c>
      <c r="R3059">
        <v>1.22</v>
      </c>
      <c r="S3059">
        <v>110</v>
      </c>
      <c r="T3059">
        <v>13269</v>
      </c>
      <c r="U3059">
        <v>7.36</v>
      </c>
      <c r="V3059">
        <v>4.9000000000000004</v>
      </c>
      <c r="W3059">
        <v>313</v>
      </c>
      <c r="X3059">
        <v>95.170113627999996</v>
      </c>
      <c r="Y3059" t="s">
        <v>9864</v>
      </c>
      <c r="Z3059">
        <v>150</v>
      </c>
      <c r="AA3059">
        <v>5.54</v>
      </c>
      <c r="AB3059">
        <v>4.32</v>
      </c>
      <c r="AC3059">
        <v>1.82</v>
      </c>
      <c r="AD3059">
        <v>0.57999999999999996</v>
      </c>
    </row>
    <row r="3060" spans="1:30" x14ac:dyDescent="0.3">
      <c r="A3060">
        <v>521352</v>
      </c>
      <c r="B3060" t="e">
        <f>VLOOKUP(A3060,hvbp_person_and_community_engag!$B$2:$B$2677,1,0)</f>
        <v>#N/A</v>
      </c>
      <c r="C3060" t="s">
        <v>16825</v>
      </c>
      <c r="D3060" t="s">
        <v>16826</v>
      </c>
      <c r="E3060" t="s">
        <v>16827</v>
      </c>
      <c r="F3060" t="s">
        <v>7741</v>
      </c>
      <c r="G3060">
        <v>53533</v>
      </c>
      <c r="H3060" t="s">
        <v>10758</v>
      </c>
      <c r="I3060" t="s">
        <v>8239</v>
      </c>
      <c r="J3060">
        <v>4</v>
      </c>
      <c r="K3060" t="s">
        <v>8049</v>
      </c>
      <c r="L3060" t="s">
        <v>8049</v>
      </c>
      <c r="M3060" t="s">
        <v>8049</v>
      </c>
      <c r="N3060" t="s">
        <v>8049</v>
      </c>
      <c r="O3060" t="s">
        <v>8049</v>
      </c>
      <c r="P3060">
        <v>64</v>
      </c>
      <c r="Q3060">
        <v>0.74</v>
      </c>
      <c r="R3060">
        <v>0.51</v>
      </c>
      <c r="S3060">
        <v>145</v>
      </c>
      <c r="T3060">
        <v>17167</v>
      </c>
      <c r="U3060" t="s">
        <v>8049</v>
      </c>
      <c r="V3060" t="s">
        <v>8049</v>
      </c>
      <c r="W3060" t="s">
        <v>8049</v>
      </c>
      <c r="X3060" t="s">
        <v>9687</v>
      </c>
      <c r="Y3060" t="s">
        <v>8049</v>
      </c>
      <c r="Z3060" t="s">
        <v>8049</v>
      </c>
      <c r="AA3060" t="s">
        <v>8049</v>
      </c>
      <c r="AB3060" t="s">
        <v>8049</v>
      </c>
      <c r="AC3060" t="s">
        <v>8049</v>
      </c>
      <c r="AD3060" t="s">
        <v>8049</v>
      </c>
    </row>
    <row r="3061" spans="1:30" x14ac:dyDescent="0.3">
      <c r="A3061">
        <v>521354</v>
      </c>
      <c r="B3061" t="e">
        <f>VLOOKUP(A3061,hvbp_person_and_community_engag!$B$2:$B$2677,1,0)</f>
        <v>#N/A</v>
      </c>
      <c r="C3061" t="s">
        <v>16828</v>
      </c>
      <c r="D3061" t="s">
        <v>16829</v>
      </c>
      <c r="E3061" t="s">
        <v>16830</v>
      </c>
      <c r="F3061" t="s">
        <v>7741</v>
      </c>
      <c r="G3061">
        <v>53818</v>
      </c>
      <c r="H3061" t="s">
        <v>8249</v>
      </c>
      <c r="I3061" t="s">
        <v>8239</v>
      </c>
      <c r="J3061">
        <v>4</v>
      </c>
      <c r="K3061" t="s">
        <v>8049</v>
      </c>
      <c r="L3061" t="s">
        <v>8049</v>
      </c>
      <c r="M3061" t="s">
        <v>8049</v>
      </c>
      <c r="N3061" t="s">
        <v>8049</v>
      </c>
      <c r="O3061" t="s">
        <v>8049</v>
      </c>
      <c r="P3061">
        <v>52</v>
      </c>
      <c r="Q3061">
        <v>1.04</v>
      </c>
      <c r="R3061">
        <v>0.69</v>
      </c>
      <c r="S3061">
        <v>152</v>
      </c>
      <c r="T3061">
        <v>17852</v>
      </c>
      <c r="U3061" t="s">
        <v>8049</v>
      </c>
      <c r="V3061" t="s">
        <v>8049</v>
      </c>
      <c r="W3061" t="s">
        <v>8049</v>
      </c>
      <c r="X3061" t="s">
        <v>8065</v>
      </c>
      <c r="Y3061" t="s">
        <v>8049</v>
      </c>
      <c r="Z3061" t="s">
        <v>8049</v>
      </c>
      <c r="AA3061" t="s">
        <v>8049</v>
      </c>
      <c r="AB3061" t="s">
        <v>8049</v>
      </c>
      <c r="AC3061" t="s">
        <v>8049</v>
      </c>
      <c r="AD3061" t="s">
        <v>8049</v>
      </c>
    </row>
    <row r="3062" spans="1:30" x14ac:dyDescent="0.3">
      <c r="A3062">
        <v>521357</v>
      </c>
      <c r="B3062" t="e">
        <f>VLOOKUP(A3062,hvbp_person_and_community_engag!$B$2:$B$2677,1,0)</f>
        <v>#N/A</v>
      </c>
      <c r="C3062" t="s">
        <v>16831</v>
      </c>
      <c r="D3062" t="s">
        <v>16832</v>
      </c>
      <c r="E3062" t="s">
        <v>16833</v>
      </c>
      <c r="F3062" t="s">
        <v>7741</v>
      </c>
      <c r="G3062">
        <v>53147</v>
      </c>
      <c r="H3062" t="s">
        <v>8467</v>
      </c>
      <c r="I3062" t="s">
        <v>8239</v>
      </c>
      <c r="J3062">
        <v>4</v>
      </c>
      <c r="K3062">
        <v>883</v>
      </c>
      <c r="L3062">
        <v>2.81</v>
      </c>
      <c r="M3062">
        <v>1.3</v>
      </c>
      <c r="N3062">
        <v>217</v>
      </c>
      <c r="O3062">
        <v>313.22000000000003</v>
      </c>
      <c r="P3062">
        <v>38</v>
      </c>
      <c r="Q3062">
        <v>0.9</v>
      </c>
      <c r="R3062">
        <v>0.52</v>
      </c>
      <c r="S3062">
        <v>172</v>
      </c>
      <c r="T3062">
        <v>21520</v>
      </c>
      <c r="U3062">
        <v>3.71</v>
      </c>
      <c r="V3062">
        <v>1.82</v>
      </c>
      <c r="W3062">
        <v>334</v>
      </c>
      <c r="X3062" t="s">
        <v>8669</v>
      </c>
      <c r="Y3062" t="s">
        <v>8179</v>
      </c>
      <c r="Z3062">
        <v>204</v>
      </c>
      <c r="AA3062">
        <v>2.86</v>
      </c>
      <c r="AB3062">
        <v>1.56</v>
      </c>
      <c r="AC3062">
        <v>0.85</v>
      </c>
      <c r="AD3062">
        <v>0.25</v>
      </c>
    </row>
    <row r="3063" spans="1:30" x14ac:dyDescent="0.3">
      <c r="A3063">
        <v>521359</v>
      </c>
      <c r="B3063" t="e">
        <f>VLOOKUP(A3063,hvbp_person_and_community_engag!$B$2:$B$2677,1,0)</f>
        <v>#N/A</v>
      </c>
      <c r="C3063" t="s">
        <v>16834</v>
      </c>
      <c r="D3063" t="s">
        <v>16835</v>
      </c>
      <c r="E3063" t="s">
        <v>5451</v>
      </c>
      <c r="F3063" t="s">
        <v>7741</v>
      </c>
      <c r="G3063">
        <v>54806</v>
      </c>
      <c r="H3063" t="s">
        <v>8249</v>
      </c>
      <c r="I3063" t="s">
        <v>8239</v>
      </c>
      <c r="J3063">
        <v>4</v>
      </c>
      <c r="K3063">
        <v>19</v>
      </c>
      <c r="L3063">
        <v>7.0000000000000007E-2</v>
      </c>
      <c r="M3063">
        <v>0.03</v>
      </c>
      <c r="N3063">
        <v>244</v>
      </c>
      <c r="O3063">
        <v>431.59</v>
      </c>
      <c r="P3063" t="s">
        <v>8049</v>
      </c>
      <c r="Q3063" t="s">
        <v>8049</v>
      </c>
      <c r="R3063" t="s">
        <v>8049</v>
      </c>
      <c r="S3063" t="s">
        <v>8049</v>
      </c>
      <c r="T3063" t="s">
        <v>8049</v>
      </c>
      <c r="U3063" t="s">
        <v>8049</v>
      </c>
      <c r="V3063" t="s">
        <v>8049</v>
      </c>
      <c r="W3063" t="s">
        <v>8049</v>
      </c>
      <c r="X3063" t="s">
        <v>8049</v>
      </c>
      <c r="Y3063" t="s">
        <v>8055</v>
      </c>
      <c r="Z3063" t="s">
        <v>8049</v>
      </c>
      <c r="AA3063" t="s">
        <v>8049</v>
      </c>
      <c r="AB3063" t="s">
        <v>8049</v>
      </c>
      <c r="AC3063" t="s">
        <v>8049</v>
      </c>
      <c r="AD3063" t="s">
        <v>8049</v>
      </c>
    </row>
    <row r="3064" spans="1:30" x14ac:dyDescent="0.3">
      <c r="A3064">
        <v>530002</v>
      </c>
      <c r="B3064">
        <f>VLOOKUP(A3064,hvbp_person_and_community_engag!$B$2:$B$2677,1,0)</f>
        <v>530002</v>
      </c>
      <c r="C3064" t="s">
        <v>16836</v>
      </c>
      <c r="D3064" t="s">
        <v>16837</v>
      </c>
      <c r="E3064" t="s">
        <v>16838</v>
      </c>
      <c r="F3064" t="s">
        <v>7919</v>
      </c>
      <c r="G3064">
        <v>82716</v>
      </c>
      <c r="H3064" t="s">
        <v>16839</v>
      </c>
      <c r="I3064" t="s">
        <v>8048</v>
      </c>
      <c r="J3064">
        <v>4</v>
      </c>
      <c r="K3064">
        <v>342</v>
      </c>
      <c r="L3064">
        <v>0.66</v>
      </c>
      <c r="M3064">
        <v>0.24</v>
      </c>
      <c r="N3064">
        <v>272</v>
      </c>
      <c r="O3064">
        <v>294.94</v>
      </c>
      <c r="P3064">
        <v>15</v>
      </c>
      <c r="Q3064">
        <v>0.25</v>
      </c>
      <c r="R3064">
        <v>0.17</v>
      </c>
      <c r="S3064">
        <v>153</v>
      </c>
      <c r="T3064">
        <v>17175</v>
      </c>
      <c r="U3064">
        <v>0.92</v>
      </c>
      <c r="V3064">
        <v>0.41</v>
      </c>
      <c r="W3064">
        <v>198</v>
      </c>
      <c r="X3064" t="s">
        <v>9305</v>
      </c>
      <c r="Y3064" t="s">
        <v>8059</v>
      </c>
      <c r="Z3064">
        <v>223</v>
      </c>
      <c r="AA3064">
        <v>0.76</v>
      </c>
      <c r="AB3064">
        <v>0.33</v>
      </c>
      <c r="AC3064">
        <v>0.16</v>
      </c>
      <c r="AD3064">
        <v>0.08</v>
      </c>
    </row>
    <row r="3065" spans="1:30" x14ac:dyDescent="0.3">
      <c r="A3065">
        <v>530006</v>
      </c>
      <c r="B3065">
        <f>VLOOKUP(A3065,hvbp_person_and_community_engag!$B$2:$B$2677,1,0)</f>
        <v>530006</v>
      </c>
      <c r="C3065" t="s">
        <v>16840</v>
      </c>
      <c r="D3065" t="s">
        <v>16841</v>
      </c>
      <c r="E3065" t="s">
        <v>7923</v>
      </c>
      <c r="F3065" t="s">
        <v>7919</v>
      </c>
      <c r="G3065">
        <v>82801</v>
      </c>
      <c r="H3065" t="s">
        <v>8082</v>
      </c>
      <c r="I3065" t="s">
        <v>8048</v>
      </c>
      <c r="J3065">
        <v>4</v>
      </c>
      <c r="K3065">
        <v>50</v>
      </c>
      <c r="L3065">
        <v>0.14000000000000001</v>
      </c>
      <c r="M3065">
        <v>0.04</v>
      </c>
      <c r="N3065">
        <v>330</v>
      </c>
      <c r="O3065">
        <v>304.79000000000002</v>
      </c>
      <c r="P3065" t="s">
        <v>8049</v>
      </c>
      <c r="Q3065" t="s">
        <v>8049</v>
      </c>
      <c r="R3065" t="s">
        <v>8049</v>
      </c>
      <c r="S3065" t="s">
        <v>8049</v>
      </c>
      <c r="T3065" t="s">
        <v>8049</v>
      </c>
      <c r="U3065" t="s">
        <v>8049</v>
      </c>
      <c r="V3065" t="s">
        <v>8049</v>
      </c>
      <c r="W3065" t="s">
        <v>8049</v>
      </c>
      <c r="X3065" t="s">
        <v>8049</v>
      </c>
      <c r="Y3065" t="s">
        <v>9936</v>
      </c>
      <c r="Z3065" t="s">
        <v>8049</v>
      </c>
      <c r="AA3065" t="s">
        <v>8049</v>
      </c>
      <c r="AB3065" t="s">
        <v>8049</v>
      </c>
      <c r="AC3065" t="s">
        <v>8049</v>
      </c>
      <c r="AD3065" t="s">
        <v>8049</v>
      </c>
    </row>
    <row r="3066" spans="1:30" x14ac:dyDescent="0.3">
      <c r="A3066">
        <v>530008</v>
      </c>
      <c r="B3066">
        <f>VLOOKUP(A3066,hvbp_person_and_community_engag!$B$2:$B$2677,1,0)</f>
        <v>530008</v>
      </c>
      <c r="C3066" t="s">
        <v>16842</v>
      </c>
      <c r="D3066" t="s">
        <v>16843</v>
      </c>
      <c r="E3066" t="s">
        <v>16108</v>
      </c>
      <c r="F3066" t="s">
        <v>7919</v>
      </c>
      <c r="G3066">
        <v>82501</v>
      </c>
      <c r="H3066" t="s">
        <v>8058</v>
      </c>
      <c r="I3066" t="s">
        <v>8048</v>
      </c>
      <c r="J3066">
        <v>2</v>
      </c>
      <c r="K3066">
        <v>111</v>
      </c>
      <c r="L3066">
        <v>0.36</v>
      </c>
      <c r="M3066">
        <v>7.0000000000000007E-2</v>
      </c>
      <c r="N3066">
        <v>485</v>
      </c>
      <c r="O3066">
        <v>538.5</v>
      </c>
      <c r="P3066">
        <v>11</v>
      </c>
      <c r="Q3066">
        <v>0.25</v>
      </c>
      <c r="R3066">
        <v>7.0000000000000007E-2</v>
      </c>
      <c r="S3066">
        <v>364</v>
      </c>
      <c r="T3066">
        <v>32812</v>
      </c>
      <c r="U3066">
        <v>0.61</v>
      </c>
      <c r="V3066">
        <v>0.14000000000000001</v>
      </c>
      <c r="W3066">
        <v>265</v>
      </c>
      <c r="X3066" t="s">
        <v>8774</v>
      </c>
      <c r="Y3066" t="s">
        <v>16844</v>
      </c>
      <c r="Z3066">
        <v>428</v>
      </c>
      <c r="AA3066">
        <v>0.52</v>
      </c>
      <c r="AB3066">
        <v>0.11</v>
      </c>
      <c r="AC3066">
        <v>0.08</v>
      </c>
      <c r="AD3066">
        <v>0.03</v>
      </c>
    </row>
    <row r="3067" spans="1:30" x14ac:dyDescent="0.3">
      <c r="A3067">
        <v>530011</v>
      </c>
      <c r="B3067">
        <f>VLOOKUP(A3067,hvbp_person_and_community_engag!$B$2:$B$2677,1,0)</f>
        <v>530011</v>
      </c>
      <c r="C3067" t="s">
        <v>16845</v>
      </c>
      <c r="D3067" t="s">
        <v>16846</v>
      </c>
      <c r="E3067" t="s">
        <v>16847</v>
      </c>
      <c r="F3067" t="s">
        <v>7919</v>
      </c>
      <c r="G3067">
        <v>82901</v>
      </c>
      <c r="H3067" t="s">
        <v>8082</v>
      </c>
      <c r="I3067" t="s">
        <v>8048</v>
      </c>
      <c r="J3067">
        <v>4</v>
      </c>
      <c r="K3067">
        <v>313</v>
      </c>
      <c r="L3067">
        <v>0.73</v>
      </c>
      <c r="M3067">
        <v>0.2</v>
      </c>
      <c r="N3067">
        <v>367</v>
      </c>
      <c r="O3067">
        <v>388.09</v>
      </c>
      <c r="P3067">
        <v>21</v>
      </c>
      <c r="Q3067">
        <v>0.32</v>
      </c>
      <c r="R3067">
        <v>0.18</v>
      </c>
      <c r="S3067">
        <v>175</v>
      </c>
      <c r="T3067">
        <v>17908</v>
      </c>
      <c r="U3067">
        <v>1.05</v>
      </c>
      <c r="V3067">
        <v>0.38</v>
      </c>
      <c r="W3067">
        <v>248</v>
      </c>
      <c r="X3067" t="s">
        <v>9284</v>
      </c>
      <c r="Y3067" t="s">
        <v>9235</v>
      </c>
      <c r="Z3067">
        <v>274</v>
      </c>
      <c r="AA3067">
        <v>0.91</v>
      </c>
      <c r="AB3067">
        <v>0.32</v>
      </c>
      <c r="AC3067">
        <v>0.14000000000000001</v>
      </c>
      <c r="AD3067">
        <v>0.06</v>
      </c>
    </row>
    <row r="3068" spans="1:30" x14ac:dyDescent="0.3">
      <c r="A3068">
        <v>530012</v>
      </c>
      <c r="B3068">
        <f>VLOOKUP(A3068,hvbp_person_and_community_engag!$B$2:$B$2677,1,0)</f>
        <v>530012</v>
      </c>
      <c r="C3068" t="s">
        <v>16848</v>
      </c>
      <c r="D3068" t="s">
        <v>16849</v>
      </c>
      <c r="E3068" t="s">
        <v>16850</v>
      </c>
      <c r="F3068" t="s">
        <v>7919</v>
      </c>
      <c r="G3068">
        <v>82601</v>
      </c>
      <c r="H3068" t="s">
        <v>16851</v>
      </c>
      <c r="I3068" t="s">
        <v>8048</v>
      </c>
      <c r="J3068">
        <v>3</v>
      </c>
      <c r="K3068">
        <v>250</v>
      </c>
      <c r="L3068">
        <v>1.1100000000000001</v>
      </c>
      <c r="M3068">
        <v>0.32</v>
      </c>
      <c r="N3068">
        <v>349</v>
      </c>
      <c r="O3068">
        <v>370.22</v>
      </c>
      <c r="P3068">
        <v>57</v>
      </c>
      <c r="Q3068">
        <v>1.51</v>
      </c>
      <c r="R3068">
        <v>0.46</v>
      </c>
      <c r="S3068">
        <v>324</v>
      </c>
      <c r="T3068">
        <v>27748</v>
      </c>
      <c r="U3068">
        <v>2.61</v>
      </c>
      <c r="V3068">
        <v>0.78</v>
      </c>
      <c r="W3068">
        <v>237</v>
      </c>
      <c r="X3068" t="s">
        <v>9948</v>
      </c>
      <c r="Y3068" t="s">
        <v>12125</v>
      </c>
      <c r="Z3068">
        <v>334</v>
      </c>
      <c r="AA3068">
        <v>2.21</v>
      </c>
      <c r="AB3068">
        <v>0.61</v>
      </c>
      <c r="AC3068">
        <v>0.41</v>
      </c>
      <c r="AD3068">
        <v>0.17</v>
      </c>
    </row>
    <row r="3069" spans="1:30" x14ac:dyDescent="0.3">
      <c r="A3069">
        <v>530014</v>
      </c>
      <c r="B3069">
        <f>VLOOKUP(A3069,hvbp_person_and_community_engag!$B$2:$B$2677,1,0)</f>
        <v>530014</v>
      </c>
      <c r="C3069" t="s">
        <v>16852</v>
      </c>
      <c r="D3069" t="s">
        <v>16853</v>
      </c>
      <c r="E3069" t="s">
        <v>16854</v>
      </c>
      <c r="F3069" t="s">
        <v>7919</v>
      </c>
      <c r="G3069">
        <v>82001</v>
      </c>
      <c r="H3069" t="s">
        <v>16855</v>
      </c>
      <c r="I3069" t="s">
        <v>8048</v>
      </c>
      <c r="J3069">
        <v>3</v>
      </c>
      <c r="K3069">
        <v>466</v>
      </c>
      <c r="L3069">
        <v>2.5299999999999998</v>
      </c>
      <c r="M3069">
        <v>0.55000000000000004</v>
      </c>
      <c r="N3069">
        <v>459</v>
      </c>
      <c r="O3069">
        <v>497.68</v>
      </c>
      <c r="P3069">
        <v>76</v>
      </c>
      <c r="Q3069">
        <v>2.72</v>
      </c>
      <c r="R3069">
        <v>1.1499999999999999</v>
      </c>
      <c r="S3069">
        <v>236</v>
      </c>
      <c r="T3069">
        <v>28288</v>
      </c>
      <c r="U3069">
        <v>5.24</v>
      </c>
      <c r="V3069">
        <v>1.7</v>
      </c>
      <c r="W3069">
        <v>224</v>
      </c>
      <c r="X3069" t="s">
        <v>8366</v>
      </c>
      <c r="Y3069" t="s">
        <v>10233</v>
      </c>
      <c r="Z3069">
        <v>308</v>
      </c>
      <c r="AA3069">
        <v>4.6399999999999997</v>
      </c>
      <c r="AB3069">
        <v>1.43</v>
      </c>
      <c r="AC3069">
        <v>0.6</v>
      </c>
      <c r="AD3069">
        <v>0.27</v>
      </c>
    </row>
    <row r="3070" spans="1:30" x14ac:dyDescent="0.3">
      <c r="A3070">
        <v>530015</v>
      </c>
      <c r="B3070">
        <f>VLOOKUP(A3070,hvbp_person_and_community_engag!$B$2:$B$2677,1,0)</f>
        <v>530015</v>
      </c>
      <c r="C3070" t="s">
        <v>10776</v>
      </c>
      <c r="D3070" t="s">
        <v>16856</v>
      </c>
      <c r="E3070" t="s">
        <v>167</v>
      </c>
      <c r="F3070" t="s">
        <v>7919</v>
      </c>
      <c r="G3070">
        <v>83001</v>
      </c>
      <c r="H3070" t="s">
        <v>8082</v>
      </c>
      <c r="I3070" t="s">
        <v>8048</v>
      </c>
      <c r="J3070">
        <v>5</v>
      </c>
      <c r="K3070">
        <v>283</v>
      </c>
      <c r="L3070">
        <v>0.89</v>
      </c>
      <c r="M3070">
        <v>0.28000000000000003</v>
      </c>
      <c r="N3070">
        <v>316</v>
      </c>
      <c r="O3070">
        <v>335.6</v>
      </c>
      <c r="P3070">
        <v>17</v>
      </c>
      <c r="Q3070">
        <v>0.42</v>
      </c>
      <c r="R3070">
        <v>0.23</v>
      </c>
      <c r="S3070">
        <v>189</v>
      </c>
      <c r="T3070">
        <v>20904</v>
      </c>
      <c r="U3070">
        <v>1.32</v>
      </c>
      <c r="V3070">
        <v>0.51</v>
      </c>
      <c r="W3070">
        <v>218</v>
      </c>
      <c r="X3070" t="s">
        <v>8138</v>
      </c>
      <c r="Y3070" t="s">
        <v>9568</v>
      </c>
      <c r="Z3070">
        <v>259</v>
      </c>
      <c r="AA3070">
        <v>1.1499999999999999</v>
      </c>
      <c r="AB3070">
        <v>0.43</v>
      </c>
      <c r="AC3070">
        <v>0.17</v>
      </c>
      <c r="AD3070">
        <v>0.08</v>
      </c>
    </row>
    <row r="3071" spans="1:30" x14ac:dyDescent="0.3">
      <c r="A3071">
        <v>530025</v>
      </c>
      <c r="B3071">
        <f>VLOOKUP(A3071,hvbp_person_and_community_engag!$B$2:$B$2677,1,0)</f>
        <v>530025</v>
      </c>
      <c r="C3071" t="s">
        <v>16857</v>
      </c>
      <c r="D3071" t="s">
        <v>16858</v>
      </c>
      <c r="E3071" t="s">
        <v>7938</v>
      </c>
      <c r="F3071" t="s">
        <v>7919</v>
      </c>
      <c r="G3071">
        <v>82072</v>
      </c>
      <c r="H3071" t="s">
        <v>9572</v>
      </c>
      <c r="I3071" t="s">
        <v>8048</v>
      </c>
      <c r="J3071">
        <v>3</v>
      </c>
      <c r="K3071">
        <v>439</v>
      </c>
      <c r="L3071">
        <v>1.32</v>
      </c>
      <c r="M3071">
        <v>0.3</v>
      </c>
      <c r="N3071">
        <v>441</v>
      </c>
      <c r="O3071">
        <v>476.67</v>
      </c>
      <c r="P3071">
        <v>23</v>
      </c>
      <c r="Q3071">
        <v>0.38</v>
      </c>
      <c r="R3071">
        <v>0.25</v>
      </c>
      <c r="S3071">
        <v>150</v>
      </c>
      <c r="T3071">
        <v>15555</v>
      </c>
      <c r="U3071">
        <v>1.7</v>
      </c>
      <c r="V3071">
        <v>0.55000000000000004</v>
      </c>
      <c r="W3071">
        <v>270</v>
      </c>
      <c r="X3071" t="s">
        <v>8731</v>
      </c>
      <c r="Y3071" t="s">
        <v>8586</v>
      </c>
      <c r="Z3071">
        <v>307</v>
      </c>
      <c r="AA3071">
        <v>1.48</v>
      </c>
      <c r="AB3071">
        <v>0.47</v>
      </c>
      <c r="AC3071">
        <v>0.22</v>
      </c>
      <c r="AD3071">
        <v>0.08</v>
      </c>
    </row>
    <row r="3072" spans="1:30" x14ac:dyDescent="0.3">
      <c r="A3072">
        <v>530032</v>
      </c>
      <c r="B3072">
        <f>VLOOKUP(A3072,hvbp_person_and_community_engag!$B$2:$B$2677,1,0)</f>
        <v>530032</v>
      </c>
      <c r="C3072" t="s">
        <v>16859</v>
      </c>
      <c r="D3072" t="s">
        <v>16860</v>
      </c>
      <c r="E3072" t="s">
        <v>10724</v>
      </c>
      <c r="F3072" t="s">
        <v>7919</v>
      </c>
      <c r="G3072">
        <v>82930</v>
      </c>
      <c r="H3072" t="s">
        <v>8069</v>
      </c>
      <c r="I3072" t="s">
        <v>8048</v>
      </c>
      <c r="J3072">
        <v>3</v>
      </c>
      <c r="K3072">
        <v>80</v>
      </c>
      <c r="L3072">
        <v>0.31</v>
      </c>
      <c r="M3072">
        <v>7.0000000000000007E-2</v>
      </c>
      <c r="N3072">
        <v>456</v>
      </c>
      <c r="O3072">
        <v>476.19</v>
      </c>
      <c r="P3072" t="s">
        <v>8049</v>
      </c>
      <c r="Q3072" t="s">
        <v>8049</v>
      </c>
      <c r="R3072" t="s">
        <v>8049</v>
      </c>
      <c r="S3072" t="s">
        <v>8049</v>
      </c>
      <c r="T3072" t="s">
        <v>8049</v>
      </c>
      <c r="U3072" t="s">
        <v>8049</v>
      </c>
      <c r="V3072" t="s">
        <v>8049</v>
      </c>
      <c r="W3072" t="s">
        <v>8049</v>
      </c>
      <c r="X3072" t="s">
        <v>8049</v>
      </c>
      <c r="Y3072" t="s">
        <v>8426</v>
      </c>
      <c r="Z3072" t="s">
        <v>8049</v>
      </c>
      <c r="AA3072" t="s">
        <v>8049</v>
      </c>
      <c r="AB3072" t="s">
        <v>8049</v>
      </c>
      <c r="AC3072" t="s">
        <v>8049</v>
      </c>
      <c r="AD3072" t="s">
        <v>8049</v>
      </c>
    </row>
    <row r="3073" spans="1:30" x14ac:dyDescent="0.3">
      <c r="A3073">
        <v>530033</v>
      </c>
      <c r="B3073" t="e">
        <f>VLOOKUP(A3073,hvbp_person_and_community_engag!$B$2:$B$2677,1,0)</f>
        <v>#N/A</v>
      </c>
      <c r="C3073" t="s">
        <v>16861</v>
      </c>
      <c r="D3073" t="s">
        <v>16862</v>
      </c>
      <c r="E3073" t="s">
        <v>16850</v>
      </c>
      <c r="F3073" t="s">
        <v>7919</v>
      </c>
      <c r="G3073">
        <v>82605</v>
      </c>
      <c r="H3073" t="s">
        <v>8389</v>
      </c>
      <c r="I3073" t="s">
        <v>8048</v>
      </c>
      <c r="J3073" t="s">
        <v>8240</v>
      </c>
      <c r="K3073">
        <v>34</v>
      </c>
      <c r="L3073">
        <v>0.15</v>
      </c>
      <c r="M3073">
        <v>0.05</v>
      </c>
      <c r="N3073">
        <v>275</v>
      </c>
      <c r="O3073">
        <v>276.64</v>
      </c>
      <c r="P3073" t="s">
        <v>8049</v>
      </c>
      <c r="Q3073" t="s">
        <v>8049</v>
      </c>
      <c r="R3073" t="s">
        <v>8049</v>
      </c>
      <c r="S3073" t="s">
        <v>8049</v>
      </c>
      <c r="T3073" t="s">
        <v>8049</v>
      </c>
      <c r="U3073" t="s">
        <v>8049</v>
      </c>
      <c r="V3073" t="s">
        <v>8049</v>
      </c>
      <c r="W3073" t="s">
        <v>8049</v>
      </c>
      <c r="X3073" t="s">
        <v>8049</v>
      </c>
      <c r="Y3073" t="s">
        <v>8149</v>
      </c>
      <c r="Z3073" t="s">
        <v>8049</v>
      </c>
      <c r="AA3073" t="s">
        <v>8049</v>
      </c>
      <c r="AB3073" t="s">
        <v>8049</v>
      </c>
      <c r="AC3073" t="s">
        <v>8049</v>
      </c>
      <c r="AD3073" t="s">
        <v>8049</v>
      </c>
    </row>
    <row r="3074" spans="1:30" x14ac:dyDescent="0.3">
      <c r="A3074">
        <v>531302</v>
      </c>
      <c r="B3074" t="e">
        <f>VLOOKUP(A3074,hvbp_person_and_community_engag!$B$2:$B$2677,1,0)</f>
        <v>#N/A</v>
      </c>
      <c r="C3074" t="s">
        <v>16863</v>
      </c>
      <c r="D3074" t="s">
        <v>16864</v>
      </c>
      <c r="E3074" t="s">
        <v>1448</v>
      </c>
      <c r="F3074" t="s">
        <v>7919</v>
      </c>
      <c r="G3074">
        <v>82633</v>
      </c>
      <c r="H3074" t="s">
        <v>8249</v>
      </c>
      <c r="I3074" t="s">
        <v>8239</v>
      </c>
      <c r="J3074">
        <v>4</v>
      </c>
      <c r="K3074">
        <v>95</v>
      </c>
      <c r="L3074">
        <v>0.24</v>
      </c>
      <c r="M3074">
        <v>0.16</v>
      </c>
      <c r="N3074">
        <v>154</v>
      </c>
      <c r="O3074">
        <v>528.51</v>
      </c>
      <c r="P3074" t="s">
        <v>8049</v>
      </c>
      <c r="Q3074" t="s">
        <v>8049</v>
      </c>
      <c r="R3074" t="s">
        <v>8049</v>
      </c>
      <c r="S3074" t="s">
        <v>8049</v>
      </c>
      <c r="T3074" t="s">
        <v>8049</v>
      </c>
      <c r="U3074" t="s">
        <v>8049</v>
      </c>
      <c r="V3074" t="s">
        <v>8049</v>
      </c>
      <c r="W3074" t="s">
        <v>8049</v>
      </c>
      <c r="X3074" t="s">
        <v>8049</v>
      </c>
      <c r="Y3074" t="s">
        <v>9864</v>
      </c>
      <c r="Z3074" t="s">
        <v>8049</v>
      </c>
      <c r="AA3074" t="s">
        <v>8049</v>
      </c>
      <c r="AB3074" t="s">
        <v>8049</v>
      </c>
      <c r="AC3074" t="s">
        <v>8049</v>
      </c>
      <c r="AD3074" t="s">
        <v>8049</v>
      </c>
    </row>
    <row r="3075" spans="1:30" x14ac:dyDescent="0.3">
      <c r="A3075">
        <v>531310</v>
      </c>
      <c r="B3075" t="e">
        <f>VLOOKUP(A3075,hvbp_person_and_community_engag!$B$2:$B$2677,1,0)</f>
        <v>#N/A</v>
      </c>
      <c r="C3075" t="s">
        <v>16865</v>
      </c>
      <c r="D3075" t="s">
        <v>16866</v>
      </c>
      <c r="E3075" t="s">
        <v>16867</v>
      </c>
      <c r="F3075" t="s">
        <v>7919</v>
      </c>
      <c r="G3075">
        <v>82435</v>
      </c>
      <c r="H3075" t="s">
        <v>8450</v>
      </c>
      <c r="I3075" t="s">
        <v>8239</v>
      </c>
      <c r="J3075">
        <v>4</v>
      </c>
      <c r="K3075">
        <v>26</v>
      </c>
      <c r="L3075">
        <v>0.06</v>
      </c>
      <c r="M3075">
        <v>0.03</v>
      </c>
      <c r="N3075">
        <v>202</v>
      </c>
      <c r="O3075">
        <v>332.34</v>
      </c>
      <c r="P3075" t="s">
        <v>8049</v>
      </c>
      <c r="Q3075" t="s">
        <v>8049</v>
      </c>
      <c r="R3075" t="s">
        <v>8049</v>
      </c>
      <c r="S3075" t="s">
        <v>8049</v>
      </c>
      <c r="T3075" t="s">
        <v>8049</v>
      </c>
      <c r="U3075" t="s">
        <v>8049</v>
      </c>
      <c r="V3075" t="s">
        <v>8049</v>
      </c>
      <c r="W3075" t="s">
        <v>8049</v>
      </c>
      <c r="X3075" t="s">
        <v>8049</v>
      </c>
      <c r="Y3075" t="s">
        <v>8638</v>
      </c>
      <c r="Z3075" t="s">
        <v>8049</v>
      </c>
      <c r="AA3075" t="s">
        <v>8049</v>
      </c>
      <c r="AB3075" t="s">
        <v>8049</v>
      </c>
      <c r="AC3075" t="s">
        <v>8049</v>
      </c>
      <c r="AD3075" t="s">
        <v>8049</v>
      </c>
    </row>
    <row r="3076" spans="1:30" x14ac:dyDescent="0.3">
      <c r="A3076">
        <v>531312</v>
      </c>
      <c r="B3076" t="e">
        <f>VLOOKUP(A3076,hvbp_person_and_community_engag!$B$2:$B$2677,1,0)</f>
        <v>#N/A</v>
      </c>
      <c r="C3076" t="s">
        <v>16868</v>
      </c>
      <c r="D3076" t="s">
        <v>16869</v>
      </c>
      <c r="E3076" t="s">
        <v>16870</v>
      </c>
      <c r="F3076" t="s">
        <v>7919</v>
      </c>
      <c r="G3076">
        <v>82414</v>
      </c>
      <c r="H3076" t="s">
        <v>8530</v>
      </c>
      <c r="I3076" t="s">
        <v>8239</v>
      </c>
      <c r="J3076">
        <v>4</v>
      </c>
      <c r="K3076">
        <v>141</v>
      </c>
      <c r="L3076">
        <v>0.45</v>
      </c>
      <c r="M3076">
        <v>0.22</v>
      </c>
      <c r="N3076">
        <v>206</v>
      </c>
      <c r="O3076">
        <v>464.74</v>
      </c>
      <c r="P3076" t="s">
        <v>8049</v>
      </c>
      <c r="Q3076" t="s">
        <v>8049</v>
      </c>
      <c r="R3076" t="s">
        <v>8049</v>
      </c>
      <c r="S3076" t="s">
        <v>8049</v>
      </c>
      <c r="T3076" t="s">
        <v>8049</v>
      </c>
      <c r="U3076" t="s">
        <v>8049</v>
      </c>
      <c r="V3076" t="s">
        <v>8049</v>
      </c>
      <c r="W3076" t="s">
        <v>8049</v>
      </c>
      <c r="X3076" t="s">
        <v>8049</v>
      </c>
      <c r="Y3076" t="s">
        <v>8410</v>
      </c>
      <c r="Z3076" t="s">
        <v>8049</v>
      </c>
      <c r="AA3076" t="s">
        <v>8049</v>
      </c>
      <c r="AB3076" t="s">
        <v>8049</v>
      </c>
      <c r="AC3076" t="s">
        <v>8049</v>
      </c>
      <c r="AD3076" t="s">
        <v>8049</v>
      </c>
    </row>
    <row r="3077" spans="1:30" x14ac:dyDescent="0.3">
      <c r="A3077">
        <v>531316</v>
      </c>
      <c r="B3077" t="e">
        <f>VLOOKUP(A3077,hvbp_person_and_community_engag!$B$2:$B$2677,1,0)</f>
        <v>#N/A</v>
      </c>
      <c r="C3077" t="s">
        <v>16871</v>
      </c>
      <c r="D3077" t="s">
        <v>16872</v>
      </c>
      <c r="E3077" t="s">
        <v>16873</v>
      </c>
      <c r="F3077" t="s">
        <v>7919</v>
      </c>
      <c r="G3077">
        <v>82301</v>
      </c>
      <c r="H3077" t="s">
        <v>8530</v>
      </c>
      <c r="I3077" t="s">
        <v>8239</v>
      </c>
      <c r="J3077" t="s">
        <v>8240</v>
      </c>
      <c r="K3077">
        <v>151</v>
      </c>
      <c r="L3077">
        <v>0.39</v>
      </c>
      <c r="M3077">
        <v>0.19</v>
      </c>
      <c r="N3077">
        <v>203</v>
      </c>
      <c r="O3077">
        <v>444.18</v>
      </c>
      <c r="P3077" t="s">
        <v>8049</v>
      </c>
      <c r="Q3077" t="s">
        <v>8049</v>
      </c>
      <c r="R3077" t="s">
        <v>8049</v>
      </c>
      <c r="S3077" t="s">
        <v>8049</v>
      </c>
      <c r="T3077" t="s">
        <v>8049</v>
      </c>
      <c r="U3077" t="s">
        <v>8049</v>
      </c>
      <c r="V3077" t="s">
        <v>8049</v>
      </c>
      <c r="W3077" t="s">
        <v>8049</v>
      </c>
      <c r="X3077" t="s">
        <v>8049</v>
      </c>
      <c r="Y3077" t="s">
        <v>8726</v>
      </c>
      <c r="Z3077" t="s">
        <v>8049</v>
      </c>
      <c r="AA3077" t="s">
        <v>8049</v>
      </c>
      <c r="AB3077" t="s">
        <v>8049</v>
      </c>
      <c r="AC3077" t="s">
        <v>8049</v>
      </c>
      <c r="AD3077" t="s">
        <v>8049</v>
      </c>
    </row>
    <row r="3078" spans="1:30" x14ac:dyDescent="0.3">
      <c r="A3078">
        <v>670004</v>
      </c>
      <c r="B3078">
        <f>VLOOKUP(A3078,hvbp_person_and_community_engag!$B$2:$B$2677,1,0)</f>
        <v>670004</v>
      </c>
      <c r="C3078" t="s">
        <v>16874</v>
      </c>
      <c r="D3078" t="s">
        <v>16875</v>
      </c>
      <c r="E3078" t="s">
        <v>10798</v>
      </c>
      <c r="F3078" t="s">
        <v>6754</v>
      </c>
      <c r="G3078">
        <v>78945</v>
      </c>
      <c r="H3078" t="s">
        <v>9779</v>
      </c>
      <c r="I3078" t="s">
        <v>8048</v>
      </c>
      <c r="J3078">
        <v>3</v>
      </c>
      <c r="K3078">
        <v>16</v>
      </c>
      <c r="L3078">
        <v>0.04</v>
      </c>
      <c r="M3078">
        <v>0.02</v>
      </c>
      <c r="N3078">
        <v>231</v>
      </c>
      <c r="O3078">
        <v>165.89</v>
      </c>
      <c r="P3078" t="s">
        <v>8049</v>
      </c>
      <c r="Q3078" t="s">
        <v>8049</v>
      </c>
      <c r="R3078" t="s">
        <v>8049</v>
      </c>
      <c r="S3078" t="s">
        <v>8049</v>
      </c>
      <c r="T3078" t="s">
        <v>8049</v>
      </c>
      <c r="U3078" t="s">
        <v>8049</v>
      </c>
      <c r="V3078" t="s">
        <v>8049</v>
      </c>
      <c r="W3078" t="s">
        <v>8049</v>
      </c>
      <c r="X3078" t="s">
        <v>8049</v>
      </c>
      <c r="Y3078">
        <v>245.55417997999999</v>
      </c>
      <c r="Z3078" t="s">
        <v>8049</v>
      </c>
      <c r="AA3078" t="s">
        <v>8049</v>
      </c>
      <c r="AB3078" t="s">
        <v>8049</v>
      </c>
      <c r="AC3078" t="s">
        <v>8049</v>
      </c>
      <c r="AD3078" t="s">
        <v>8049</v>
      </c>
    </row>
    <row r="3079" spans="1:30" x14ac:dyDescent="0.3">
      <c r="A3079">
        <v>670005</v>
      </c>
      <c r="B3079" t="e">
        <f>VLOOKUP(A3079,hvbp_person_and_community_engag!$B$2:$B$2677,1,0)</f>
        <v>#N/A</v>
      </c>
      <c r="C3079" t="s">
        <v>16876</v>
      </c>
      <c r="D3079" t="s">
        <v>16877</v>
      </c>
      <c r="E3079" t="s">
        <v>15920</v>
      </c>
      <c r="F3079" t="s">
        <v>6754</v>
      </c>
      <c r="G3079">
        <v>77339</v>
      </c>
      <c r="H3079" t="s">
        <v>8082</v>
      </c>
      <c r="I3079" t="s">
        <v>8048</v>
      </c>
      <c r="J3079" t="s">
        <v>8240</v>
      </c>
      <c r="K3079">
        <v>56</v>
      </c>
      <c r="L3079">
        <v>0.23</v>
      </c>
      <c r="M3079">
        <v>0.15</v>
      </c>
      <c r="N3079">
        <v>150</v>
      </c>
      <c r="O3079">
        <v>128.35</v>
      </c>
      <c r="P3079" t="s">
        <v>8049</v>
      </c>
      <c r="Q3079" t="s">
        <v>8049</v>
      </c>
      <c r="R3079" t="s">
        <v>8049</v>
      </c>
      <c r="S3079" t="s">
        <v>8049</v>
      </c>
      <c r="T3079" t="s">
        <v>8049</v>
      </c>
      <c r="U3079" t="s">
        <v>8049</v>
      </c>
      <c r="V3079" t="s">
        <v>8049</v>
      </c>
      <c r="W3079" t="s">
        <v>8049</v>
      </c>
      <c r="X3079" t="s">
        <v>8049</v>
      </c>
      <c r="Y3079" t="s">
        <v>8165</v>
      </c>
      <c r="Z3079" t="s">
        <v>8049</v>
      </c>
      <c r="AA3079" t="s">
        <v>8049</v>
      </c>
      <c r="AB3079" t="s">
        <v>8049</v>
      </c>
      <c r="AC3079" t="s">
        <v>8049</v>
      </c>
      <c r="AD3079" t="s">
        <v>8049</v>
      </c>
    </row>
    <row r="3080" spans="1:30" x14ac:dyDescent="0.3">
      <c r="A3080">
        <v>670006</v>
      </c>
      <c r="B3080" t="e">
        <f>VLOOKUP(A3080,hvbp_person_and_community_engag!$B$2:$B$2677,1,0)</f>
        <v>#N/A</v>
      </c>
      <c r="C3080" t="s">
        <v>16878</v>
      </c>
      <c r="D3080" t="s">
        <v>16879</v>
      </c>
      <c r="E3080" t="s">
        <v>15597</v>
      </c>
      <c r="F3080" t="s">
        <v>6754</v>
      </c>
      <c r="G3080">
        <v>78746</v>
      </c>
      <c r="H3080" t="s">
        <v>8082</v>
      </c>
      <c r="I3080" t="s">
        <v>8048</v>
      </c>
      <c r="J3080">
        <v>4</v>
      </c>
      <c r="K3080">
        <v>18</v>
      </c>
      <c r="L3080">
        <v>0.03</v>
      </c>
      <c r="M3080">
        <v>0.02</v>
      </c>
      <c r="N3080">
        <v>144</v>
      </c>
      <c r="O3080">
        <v>137.71</v>
      </c>
      <c r="P3080" t="s">
        <v>8049</v>
      </c>
      <c r="Q3080" t="s">
        <v>8049</v>
      </c>
      <c r="R3080" t="s">
        <v>8049</v>
      </c>
      <c r="S3080" t="s">
        <v>8049</v>
      </c>
      <c r="T3080" t="s">
        <v>8049</v>
      </c>
      <c r="U3080" t="s">
        <v>8049</v>
      </c>
      <c r="V3080" t="s">
        <v>8049</v>
      </c>
      <c r="W3080" t="s">
        <v>8049</v>
      </c>
      <c r="X3080" t="s">
        <v>8049</v>
      </c>
      <c r="Y3080" t="s">
        <v>9077</v>
      </c>
      <c r="Z3080" t="s">
        <v>8049</v>
      </c>
      <c r="AA3080" t="s">
        <v>8049</v>
      </c>
      <c r="AB3080" t="s">
        <v>8049</v>
      </c>
      <c r="AC3080" t="s">
        <v>8049</v>
      </c>
      <c r="AD3080" t="s">
        <v>8049</v>
      </c>
    </row>
    <row r="3081" spans="1:30" x14ac:dyDescent="0.3">
      <c r="A3081">
        <v>670008</v>
      </c>
      <c r="B3081" t="e">
        <f>VLOOKUP(A3081,hvbp_person_and_community_engag!$B$2:$B$2677,1,0)</f>
        <v>#N/A</v>
      </c>
      <c r="C3081" t="s">
        <v>16880</v>
      </c>
      <c r="D3081" t="s">
        <v>16881</v>
      </c>
      <c r="E3081" t="s">
        <v>2934</v>
      </c>
      <c r="F3081" t="s">
        <v>6754</v>
      </c>
      <c r="G3081">
        <v>77598</v>
      </c>
      <c r="H3081" t="s">
        <v>8082</v>
      </c>
      <c r="I3081" t="s">
        <v>8048</v>
      </c>
      <c r="J3081" t="s">
        <v>8240</v>
      </c>
      <c r="K3081">
        <v>36</v>
      </c>
      <c r="L3081">
        <v>0.16</v>
      </c>
      <c r="M3081">
        <v>0.06</v>
      </c>
      <c r="N3081">
        <v>271</v>
      </c>
      <c r="O3081">
        <v>256.83</v>
      </c>
      <c r="P3081" t="s">
        <v>8049</v>
      </c>
      <c r="Q3081" t="s">
        <v>8049</v>
      </c>
      <c r="R3081" t="s">
        <v>8049</v>
      </c>
      <c r="S3081" t="s">
        <v>8049</v>
      </c>
      <c r="T3081" t="s">
        <v>8049</v>
      </c>
      <c r="U3081" t="s">
        <v>8049</v>
      </c>
      <c r="V3081" t="s">
        <v>8049</v>
      </c>
      <c r="W3081" t="s">
        <v>8049</v>
      </c>
      <c r="X3081" t="s">
        <v>8049</v>
      </c>
      <c r="Y3081">
        <v>302.18704179999997</v>
      </c>
      <c r="Z3081" t="s">
        <v>8049</v>
      </c>
      <c r="AA3081" t="s">
        <v>8049</v>
      </c>
      <c r="AB3081" t="s">
        <v>8049</v>
      </c>
      <c r="AC3081" t="s">
        <v>8049</v>
      </c>
      <c r="AD3081" t="s">
        <v>8049</v>
      </c>
    </row>
    <row r="3082" spans="1:30" x14ac:dyDescent="0.3">
      <c r="A3082">
        <v>670023</v>
      </c>
      <c r="B3082">
        <f>VLOOKUP(A3082,hvbp_person_and_community_engag!$B$2:$B$2677,1,0)</f>
        <v>670023</v>
      </c>
      <c r="C3082" t="s">
        <v>16882</v>
      </c>
      <c r="D3082" t="s">
        <v>16883</v>
      </c>
      <c r="E3082" t="s">
        <v>14290</v>
      </c>
      <c r="F3082" t="s">
        <v>6754</v>
      </c>
      <c r="G3082">
        <v>76063</v>
      </c>
      <c r="H3082" t="s">
        <v>11453</v>
      </c>
      <c r="I3082" t="s">
        <v>8048</v>
      </c>
      <c r="J3082">
        <v>4</v>
      </c>
      <c r="K3082">
        <v>150</v>
      </c>
      <c r="L3082">
        <v>0.62</v>
      </c>
      <c r="M3082">
        <v>0.17</v>
      </c>
      <c r="N3082">
        <v>368</v>
      </c>
      <c r="O3082">
        <v>368.11</v>
      </c>
      <c r="P3082">
        <v>14</v>
      </c>
      <c r="Q3082">
        <v>0.27</v>
      </c>
      <c r="R3082">
        <v>0.11</v>
      </c>
      <c r="S3082">
        <v>257</v>
      </c>
      <c r="T3082">
        <v>20505</v>
      </c>
      <c r="U3082">
        <v>0.9</v>
      </c>
      <c r="V3082">
        <v>0.28000000000000003</v>
      </c>
      <c r="W3082">
        <v>190</v>
      </c>
      <c r="X3082" t="s">
        <v>8719</v>
      </c>
      <c r="Y3082">
        <v>416.60062900999998</v>
      </c>
      <c r="Z3082">
        <v>325</v>
      </c>
      <c r="AA3082">
        <v>0.74</v>
      </c>
      <c r="AB3082">
        <v>0.2</v>
      </c>
      <c r="AC3082">
        <v>0.15</v>
      </c>
      <c r="AD3082">
        <v>0.08</v>
      </c>
    </row>
    <row r="3083" spans="1:30" x14ac:dyDescent="0.3">
      <c r="A3083">
        <v>670024</v>
      </c>
      <c r="B3083" t="e">
        <f>VLOOKUP(A3083,hvbp_person_and_community_engag!$B$2:$B$2677,1,0)</f>
        <v>#N/A</v>
      </c>
      <c r="C3083" t="s">
        <v>16884</v>
      </c>
      <c r="D3083" t="s">
        <v>16885</v>
      </c>
      <c r="E3083" t="s">
        <v>16886</v>
      </c>
      <c r="F3083" t="s">
        <v>6754</v>
      </c>
      <c r="G3083">
        <v>77429</v>
      </c>
      <c r="H3083" t="s">
        <v>8230</v>
      </c>
      <c r="I3083" t="s">
        <v>8048</v>
      </c>
      <c r="J3083" t="s">
        <v>8240</v>
      </c>
      <c r="K3083">
        <v>242</v>
      </c>
      <c r="L3083">
        <v>0.66</v>
      </c>
      <c r="M3083">
        <v>0.2</v>
      </c>
      <c r="N3083">
        <v>324</v>
      </c>
      <c r="O3083">
        <v>322.63</v>
      </c>
      <c r="P3083">
        <v>16</v>
      </c>
      <c r="Q3083">
        <v>0.17</v>
      </c>
      <c r="R3083">
        <v>0.11</v>
      </c>
      <c r="S3083">
        <v>162</v>
      </c>
      <c r="T3083">
        <v>10064</v>
      </c>
      <c r="U3083">
        <v>0.83</v>
      </c>
      <c r="V3083">
        <v>0.31</v>
      </c>
      <c r="W3083">
        <v>175</v>
      </c>
      <c r="X3083" t="s">
        <v>8536</v>
      </c>
      <c r="Y3083" t="s">
        <v>9018</v>
      </c>
      <c r="Z3083">
        <v>268</v>
      </c>
      <c r="AA3083">
        <v>0.71</v>
      </c>
      <c r="AB3083">
        <v>0.24</v>
      </c>
      <c r="AC3083">
        <v>0.12</v>
      </c>
      <c r="AD3083">
        <v>7.0000000000000007E-2</v>
      </c>
    </row>
    <row r="3084" spans="1:30" x14ac:dyDescent="0.3">
      <c r="A3084">
        <v>670025</v>
      </c>
      <c r="B3084">
        <f>VLOOKUP(A3084,hvbp_person_and_community_engag!$B$2:$B$2677,1,0)</f>
        <v>670025</v>
      </c>
      <c r="C3084" t="s">
        <v>16887</v>
      </c>
      <c r="D3084" t="s">
        <v>16888</v>
      </c>
      <c r="E3084" t="s">
        <v>15849</v>
      </c>
      <c r="F3084" t="s">
        <v>6754</v>
      </c>
      <c r="G3084">
        <v>75093</v>
      </c>
      <c r="H3084" t="s">
        <v>15556</v>
      </c>
      <c r="I3084" t="s">
        <v>8048</v>
      </c>
      <c r="J3084">
        <v>5</v>
      </c>
      <c r="K3084">
        <v>44</v>
      </c>
      <c r="L3084">
        <v>0.42</v>
      </c>
      <c r="M3084">
        <v>0.12</v>
      </c>
      <c r="N3084">
        <v>353</v>
      </c>
      <c r="O3084">
        <v>306.89999999999998</v>
      </c>
      <c r="P3084" t="s">
        <v>8049</v>
      </c>
      <c r="Q3084" t="s">
        <v>8049</v>
      </c>
      <c r="R3084" t="s">
        <v>8049</v>
      </c>
      <c r="S3084" t="s">
        <v>8049</v>
      </c>
      <c r="T3084" t="s">
        <v>8049</v>
      </c>
      <c r="U3084" t="s">
        <v>8049</v>
      </c>
      <c r="V3084" t="s">
        <v>8049</v>
      </c>
      <c r="W3084" t="s">
        <v>8049</v>
      </c>
      <c r="X3084" t="s">
        <v>8049</v>
      </c>
      <c r="Y3084" t="s">
        <v>8774</v>
      </c>
      <c r="Z3084" t="s">
        <v>8049</v>
      </c>
      <c r="AA3084" t="s">
        <v>8049</v>
      </c>
      <c r="AB3084" t="s">
        <v>8049</v>
      </c>
      <c r="AC3084" t="s">
        <v>8049</v>
      </c>
      <c r="AD3084" t="s">
        <v>8049</v>
      </c>
    </row>
    <row r="3085" spans="1:30" x14ac:dyDescent="0.3">
      <c r="A3085">
        <v>670031</v>
      </c>
      <c r="B3085">
        <f>VLOOKUP(A3085,hvbp_person_and_community_engag!$B$2:$B$2677,1,0)</f>
        <v>670031</v>
      </c>
      <c r="C3085" t="s">
        <v>16889</v>
      </c>
      <c r="D3085" t="s">
        <v>16890</v>
      </c>
      <c r="E3085" t="s">
        <v>9185</v>
      </c>
      <c r="F3085" t="s">
        <v>6754</v>
      </c>
      <c r="G3085">
        <v>77505</v>
      </c>
      <c r="H3085" t="s">
        <v>8463</v>
      </c>
      <c r="I3085" t="s">
        <v>8048</v>
      </c>
      <c r="J3085">
        <v>4</v>
      </c>
      <c r="K3085">
        <v>55</v>
      </c>
      <c r="L3085">
        <v>0.17</v>
      </c>
      <c r="M3085">
        <v>0.11</v>
      </c>
      <c r="N3085">
        <v>147</v>
      </c>
      <c r="O3085">
        <v>115.09</v>
      </c>
      <c r="P3085" t="s">
        <v>8049</v>
      </c>
      <c r="Q3085" t="s">
        <v>8049</v>
      </c>
      <c r="R3085" t="s">
        <v>8049</v>
      </c>
      <c r="S3085" t="s">
        <v>8049</v>
      </c>
      <c r="T3085" t="s">
        <v>8049</v>
      </c>
      <c r="U3085" t="s">
        <v>8049</v>
      </c>
      <c r="V3085" t="s">
        <v>8049</v>
      </c>
      <c r="W3085" t="s">
        <v>8049</v>
      </c>
      <c r="X3085" t="s">
        <v>8049</v>
      </c>
      <c r="Y3085" t="s">
        <v>8264</v>
      </c>
      <c r="Z3085" t="s">
        <v>8049</v>
      </c>
      <c r="AA3085" t="s">
        <v>8049</v>
      </c>
      <c r="AB3085" t="s">
        <v>8049</v>
      </c>
      <c r="AC3085" t="s">
        <v>8049</v>
      </c>
      <c r="AD3085" t="s">
        <v>8049</v>
      </c>
    </row>
    <row r="3086" spans="1:30" x14ac:dyDescent="0.3">
      <c r="A3086">
        <v>670034</v>
      </c>
      <c r="B3086">
        <f>VLOOKUP(A3086,hvbp_person_and_community_engag!$B$2:$B$2677,1,0)</f>
        <v>670034</v>
      </c>
      <c r="C3086" t="s">
        <v>16891</v>
      </c>
      <c r="D3086" t="s">
        <v>16892</v>
      </c>
      <c r="E3086" t="s">
        <v>15898</v>
      </c>
      <c r="F3086" t="s">
        <v>6754</v>
      </c>
      <c r="G3086">
        <v>78664</v>
      </c>
      <c r="H3086" t="s">
        <v>15556</v>
      </c>
      <c r="I3086" t="s">
        <v>8048</v>
      </c>
      <c r="J3086">
        <v>5</v>
      </c>
      <c r="K3086">
        <v>416</v>
      </c>
      <c r="L3086">
        <v>0.44</v>
      </c>
      <c r="M3086">
        <v>0.2</v>
      </c>
      <c r="N3086">
        <v>227</v>
      </c>
      <c r="O3086">
        <v>229.21</v>
      </c>
      <c r="P3086" t="s">
        <v>8049</v>
      </c>
      <c r="Q3086" t="s">
        <v>8049</v>
      </c>
      <c r="R3086" t="s">
        <v>8049</v>
      </c>
      <c r="S3086" t="s">
        <v>8049</v>
      </c>
      <c r="T3086" t="s">
        <v>8049</v>
      </c>
      <c r="U3086" t="s">
        <v>8049</v>
      </c>
      <c r="V3086" t="s">
        <v>8049</v>
      </c>
      <c r="W3086" t="s">
        <v>8049</v>
      </c>
      <c r="X3086" t="s">
        <v>8049</v>
      </c>
      <c r="Y3086" t="s">
        <v>9039</v>
      </c>
      <c r="Z3086" t="s">
        <v>8049</v>
      </c>
      <c r="AA3086" t="s">
        <v>8049</v>
      </c>
      <c r="AB3086" t="s">
        <v>8049</v>
      </c>
      <c r="AC3086" t="s">
        <v>8049</v>
      </c>
      <c r="AD3086" t="s">
        <v>8049</v>
      </c>
    </row>
    <row r="3087" spans="1:30" x14ac:dyDescent="0.3">
      <c r="A3087">
        <v>670041</v>
      </c>
      <c r="B3087">
        <f>VLOOKUP(A3087,hvbp_person_and_community_engag!$B$2:$B$2677,1,0)</f>
        <v>670041</v>
      </c>
      <c r="C3087" t="s">
        <v>16893</v>
      </c>
      <c r="D3087" t="s">
        <v>16894</v>
      </c>
      <c r="E3087" t="s">
        <v>15898</v>
      </c>
      <c r="F3087" t="s">
        <v>6754</v>
      </c>
      <c r="G3087">
        <v>78664</v>
      </c>
      <c r="H3087" t="s">
        <v>8064</v>
      </c>
      <c r="I3087" t="s">
        <v>8048</v>
      </c>
      <c r="J3087">
        <v>4</v>
      </c>
      <c r="K3087">
        <v>21</v>
      </c>
      <c r="L3087">
        <v>0.06</v>
      </c>
      <c r="M3087">
        <v>0.01</v>
      </c>
      <c r="N3087">
        <v>424</v>
      </c>
      <c r="O3087">
        <v>387.89</v>
      </c>
      <c r="P3087" t="s">
        <v>8049</v>
      </c>
      <c r="Q3087" t="s">
        <v>8049</v>
      </c>
      <c r="R3087" t="s">
        <v>8049</v>
      </c>
      <c r="S3087" t="s">
        <v>8049</v>
      </c>
      <c r="T3087" t="s">
        <v>8049</v>
      </c>
      <c r="U3087" t="s">
        <v>8049</v>
      </c>
      <c r="V3087" t="s">
        <v>8049</v>
      </c>
      <c r="W3087" t="s">
        <v>8049</v>
      </c>
      <c r="X3087" t="s">
        <v>8049</v>
      </c>
      <c r="Y3087" t="s">
        <v>10966</v>
      </c>
      <c r="Z3087" t="s">
        <v>8049</v>
      </c>
      <c r="AA3087" t="s">
        <v>8049</v>
      </c>
      <c r="AB3087" t="s">
        <v>8049</v>
      </c>
      <c r="AC3087" t="s">
        <v>8049</v>
      </c>
      <c r="AD3087" t="s">
        <v>8049</v>
      </c>
    </row>
    <row r="3088" spans="1:30" x14ac:dyDescent="0.3">
      <c r="A3088">
        <v>670043</v>
      </c>
      <c r="B3088">
        <f>VLOOKUP(A3088,hvbp_person_and_community_engag!$B$2:$B$2677,1,0)</f>
        <v>670043</v>
      </c>
      <c r="C3088" t="s">
        <v>16895</v>
      </c>
      <c r="D3088" t="s">
        <v>16896</v>
      </c>
      <c r="E3088" t="s">
        <v>16897</v>
      </c>
      <c r="F3088" t="s">
        <v>6754</v>
      </c>
      <c r="G3088">
        <v>78613</v>
      </c>
      <c r="H3088" t="s">
        <v>8110</v>
      </c>
      <c r="I3088" t="s">
        <v>8048</v>
      </c>
      <c r="J3088">
        <v>3</v>
      </c>
      <c r="K3088">
        <v>81</v>
      </c>
      <c r="L3088">
        <v>0.15</v>
      </c>
      <c r="M3088">
        <v>0.05</v>
      </c>
      <c r="N3088">
        <v>310</v>
      </c>
      <c r="O3088">
        <v>302.06</v>
      </c>
      <c r="P3088" t="s">
        <v>8049</v>
      </c>
      <c r="Q3088" t="s">
        <v>8049</v>
      </c>
      <c r="R3088" t="s">
        <v>8049</v>
      </c>
      <c r="S3088" t="s">
        <v>8049</v>
      </c>
      <c r="T3088" t="s">
        <v>8049</v>
      </c>
      <c r="U3088" t="s">
        <v>8049</v>
      </c>
      <c r="V3088" t="s">
        <v>8049</v>
      </c>
      <c r="W3088" t="s">
        <v>8049</v>
      </c>
      <c r="X3088" t="s">
        <v>8049</v>
      </c>
      <c r="Y3088" t="s">
        <v>10185</v>
      </c>
      <c r="Z3088" t="s">
        <v>8049</v>
      </c>
      <c r="AA3088" t="s">
        <v>8049</v>
      </c>
      <c r="AB3088" t="s">
        <v>8049</v>
      </c>
      <c r="AC3088" t="s">
        <v>8049</v>
      </c>
      <c r="AD3088" t="s">
        <v>8049</v>
      </c>
    </row>
    <row r="3089" spans="1:30" x14ac:dyDescent="0.3">
      <c r="A3089">
        <v>670044</v>
      </c>
      <c r="B3089">
        <f>VLOOKUP(A3089,hvbp_person_and_community_engag!$B$2:$B$2677,1,0)</f>
        <v>670044</v>
      </c>
      <c r="C3089" t="s">
        <v>16898</v>
      </c>
      <c r="D3089" t="s">
        <v>16899</v>
      </c>
      <c r="E3089" t="s">
        <v>7966</v>
      </c>
      <c r="F3089" t="s">
        <v>6754</v>
      </c>
      <c r="G3089">
        <v>75032</v>
      </c>
      <c r="H3089" t="s">
        <v>15603</v>
      </c>
      <c r="I3089" t="s">
        <v>8048</v>
      </c>
      <c r="J3089">
        <v>3</v>
      </c>
      <c r="K3089">
        <v>90</v>
      </c>
      <c r="L3089">
        <v>0.24</v>
      </c>
      <c r="M3089">
        <v>0.09</v>
      </c>
      <c r="N3089">
        <v>275</v>
      </c>
      <c r="O3089">
        <v>267.20999999999998</v>
      </c>
      <c r="P3089">
        <v>12</v>
      </c>
      <c r="Q3089">
        <v>0.39</v>
      </c>
      <c r="R3089">
        <v>0.12</v>
      </c>
      <c r="S3089">
        <v>331</v>
      </c>
      <c r="T3089">
        <v>29783</v>
      </c>
      <c r="U3089">
        <v>0.63</v>
      </c>
      <c r="V3089">
        <v>0.21</v>
      </c>
      <c r="W3089">
        <v>152</v>
      </c>
      <c r="X3089" t="s">
        <v>10869</v>
      </c>
      <c r="Y3089" t="s">
        <v>9615</v>
      </c>
      <c r="Z3089">
        <v>307</v>
      </c>
      <c r="AA3089">
        <v>0.57999999999999996</v>
      </c>
      <c r="AB3089">
        <v>0.17</v>
      </c>
      <c r="AC3089">
        <v>0.06</v>
      </c>
      <c r="AD3089">
        <v>0.04</v>
      </c>
    </row>
    <row r="3090" spans="1:30" x14ac:dyDescent="0.3">
      <c r="A3090">
        <v>670047</v>
      </c>
      <c r="B3090">
        <f>VLOOKUP(A3090,hvbp_person_and_community_engag!$B$2:$B$2677,1,0)</f>
        <v>670047</v>
      </c>
      <c r="C3090" t="s">
        <v>16900</v>
      </c>
      <c r="D3090" t="s">
        <v>16901</v>
      </c>
      <c r="E3090" t="s">
        <v>1382</v>
      </c>
      <c r="F3090" t="s">
        <v>6754</v>
      </c>
      <c r="G3090">
        <v>79938</v>
      </c>
      <c r="H3090" t="s">
        <v>8164</v>
      </c>
      <c r="I3090" t="s">
        <v>8048</v>
      </c>
      <c r="J3090">
        <v>2</v>
      </c>
      <c r="K3090">
        <v>37</v>
      </c>
      <c r="L3090">
        <v>0.11</v>
      </c>
      <c r="M3090">
        <v>0.02</v>
      </c>
      <c r="N3090">
        <v>469</v>
      </c>
      <c r="O3090">
        <v>418.69</v>
      </c>
      <c r="P3090" t="s">
        <v>8049</v>
      </c>
      <c r="Q3090" t="s">
        <v>8049</v>
      </c>
      <c r="R3090" t="s">
        <v>8049</v>
      </c>
      <c r="S3090" t="s">
        <v>8049</v>
      </c>
      <c r="T3090" t="s">
        <v>8049</v>
      </c>
      <c r="U3090" t="s">
        <v>8049</v>
      </c>
      <c r="V3090" t="s">
        <v>8049</v>
      </c>
      <c r="W3090" t="s">
        <v>8049</v>
      </c>
      <c r="X3090" t="s">
        <v>8049</v>
      </c>
      <c r="Y3090">
        <v>540.01970954000001</v>
      </c>
      <c r="Z3090" t="s">
        <v>8049</v>
      </c>
      <c r="AA3090" t="s">
        <v>8049</v>
      </c>
      <c r="AB3090" t="s">
        <v>8049</v>
      </c>
      <c r="AC3090" t="s">
        <v>8049</v>
      </c>
      <c r="AD3090" t="s">
        <v>8049</v>
      </c>
    </row>
    <row r="3091" spans="1:30" x14ac:dyDescent="0.3">
      <c r="A3091">
        <v>670049</v>
      </c>
      <c r="B3091" t="e">
        <f>VLOOKUP(A3091,hvbp_person_and_community_engag!$B$2:$B$2677,1,0)</f>
        <v>#N/A</v>
      </c>
      <c r="C3091" t="s">
        <v>16902</v>
      </c>
      <c r="D3091" t="s">
        <v>16903</v>
      </c>
      <c r="E3091" t="s">
        <v>241</v>
      </c>
      <c r="F3091" t="s">
        <v>6754</v>
      </c>
      <c r="G3091">
        <v>75231</v>
      </c>
      <c r="H3091" t="s">
        <v>8164</v>
      </c>
      <c r="I3091" t="s">
        <v>8048</v>
      </c>
      <c r="J3091">
        <v>5</v>
      </c>
      <c r="K3091">
        <v>71</v>
      </c>
      <c r="L3091">
        <v>0.37</v>
      </c>
      <c r="M3091">
        <v>0.17</v>
      </c>
      <c r="N3091">
        <v>211</v>
      </c>
      <c r="O3091">
        <v>222.03</v>
      </c>
      <c r="P3091" t="s">
        <v>8049</v>
      </c>
      <c r="Q3091" t="s">
        <v>8049</v>
      </c>
      <c r="R3091" t="s">
        <v>8049</v>
      </c>
      <c r="S3091" t="s">
        <v>8049</v>
      </c>
      <c r="T3091" t="s">
        <v>8049</v>
      </c>
      <c r="U3091" t="s">
        <v>8049</v>
      </c>
      <c r="V3091" t="s">
        <v>8049</v>
      </c>
      <c r="W3091" t="s">
        <v>8049</v>
      </c>
      <c r="X3091" t="s">
        <v>8049</v>
      </c>
      <c r="Y3091" t="s">
        <v>8430</v>
      </c>
      <c r="Z3091" t="s">
        <v>8049</v>
      </c>
      <c r="AA3091" t="s">
        <v>8049</v>
      </c>
      <c r="AB3091" t="s">
        <v>8049</v>
      </c>
      <c r="AC3091" t="s">
        <v>8049</v>
      </c>
      <c r="AD3091" t="s">
        <v>8049</v>
      </c>
    </row>
    <row r="3092" spans="1:30" x14ac:dyDescent="0.3">
      <c r="A3092">
        <v>670053</v>
      </c>
      <c r="B3092">
        <f>VLOOKUP(A3092,hvbp_person_and_community_engag!$B$2:$B$2677,1,0)</f>
        <v>670053</v>
      </c>
      <c r="C3092" t="s">
        <v>16904</v>
      </c>
      <c r="D3092" t="s">
        <v>16905</v>
      </c>
      <c r="E3092" t="s">
        <v>15937</v>
      </c>
      <c r="F3092" t="s">
        <v>6754</v>
      </c>
      <c r="G3092">
        <v>77478</v>
      </c>
      <c r="H3092" t="s">
        <v>8463</v>
      </c>
      <c r="I3092" t="s">
        <v>8048</v>
      </c>
      <c r="J3092">
        <v>3</v>
      </c>
      <c r="K3092">
        <v>26</v>
      </c>
      <c r="L3092">
        <v>0.06</v>
      </c>
      <c r="M3092">
        <v>0.02</v>
      </c>
      <c r="N3092">
        <v>271</v>
      </c>
      <c r="O3092">
        <v>276.91000000000003</v>
      </c>
      <c r="P3092" t="s">
        <v>8049</v>
      </c>
      <c r="Q3092" t="s">
        <v>8049</v>
      </c>
      <c r="R3092" t="s">
        <v>8049</v>
      </c>
      <c r="S3092" t="s">
        <v>8049</v>
      </c>
      <c r="T3092" t="s">
        <v>8049</v>
      </c>
      <c r="U3092" t="s">
        <v>8049</v>
      </c>
      <c r="V3092" t="s">
        <v>8049</v>
      </c>
      <c r="W3092" t="s">
        <v>8049</v>
      </c>
      <c r="X3092" t="s">
        <v>8049</v>
      </c>
      <c r="Y3092" t="s">
        <v>10041</v>
      </c>
      <c r="Z3092" t="s">
        <v>8049</v>
      </c>
      <c r="AA3092" t="s">
        <v>8049</v>
      </c>
      <c r="AB3092" t="s">
        <v>8049</v>
      </c>
      <c r="AC3092" t="s">
        <v>8049</v>
      </c>
      <c r="AD3092" t="s">
        <v>8049</v>
      </c>
    </row>
    <row r="3093" spans="1:30" x14ac:dyDescent="0.3">
      <c r="A3093">
        <v>670055</v>
      </c>
      <c r="B3093">
        <f>VLOOKUP(A3093,hvbp_person_and_community_engag!$B$2:$B$2677,1,0)</f>
        <v>670055</v>
      </c>
      <c r="C3093" t="s">
        <v>16906</v>
      </c>
      <c r="D3093" t="s">
        <v>16907</v>
      </c>
      <c r="E3093" t="s">
        <v>15600</v>
      </c>
      <c r="F3093" t="s">
        <v>6754</v>
      </c>
      <c r="G3093">
        <v>78258</v>
      </c>
      <c r="H3093" t="s">
        <v>8230</v>
      </c>
      <c r="I3093" t="s">
        <v>8048</v>
      </c>
      <c r="J3093">
        <v>4</v>
      </c>
      <c r="K3093">
        <v>42</v>
      </c>
      <c r="L3093">
        <v>0.18</v>
      </c>
      <c r="M3093">
        <v>0.09</v>
      </c>
      <c r="N3093">
        <v>191</v>
      </c>
      <c r="O3093">
        <v>162.97999999999999</v>
      </c>
      <c r="P3093">
        <v>22</v>
      </c>
      <c r="Q3093">
        <v>0.6</v>
      </c>
      <c r="R3093">
        <v>0.3</v>
      </c>
      <c r="S3093">
        <v>202</v>
      </c>
      <c r="T3093">
        <v>13061</v>
      </c>
      <c r="U3093">
        <v>0.78</v>
      </c>
      <c r="V3093">
        <v>0.39</v>
      </c>
      <c r="W3093">
        <v>114</v>
      </c>
      <c r="X3093" t="s">
        <v>8317</v>
      </c>
      <c r="Y3093" t="s">
        <v>8439</v>
      </c>
      <c r="Z3093">
        <v>200</v>
      </c>
      <c r="AA3093">
        <v>0.71</v>
      </c>
      <c r="AB3093">
        <v>0.33</v>
      </c>
      <c r="AC3093">
        <v>7.0000000000000007E-2</v>
      </c>
      <c r="AD3093">
        <v>0.06</v>
      </c>
    </row>
    <row r="3094" spans="1:30" x14ac:dyDescent="0.3">
      <c r="A3094">
        <v>670056</v>
      </c>
      <c r="B3094">
        <f>VLOOKUP(A3094,hvbp_person_and_community_engag!$B$2:$B$2677,1,0)</f>
        <v>670056</v>
      </c>
      <c r="C3094" t="s">
        <v>16908</v>
      </c>
      <c r="D3094" t="s">
        <v>16909</v>
      </c>
      <c r="E3094" t="s">
        <v>16910</v>
      </c>
      <c r="F3094" t="s">
        <v>6754</v>
      </c>
      <c r="G3094">
        <v>78640</v>
      </c>
      <c r="H3094" t="s">
        <v>8064</v>
      </c>
      <c r="I3094" t="s">
        <v>8048</v>
      </c>
      <c r="J3094">
        <v>4</v>
      </c>
      <c r="K3094">
        <v>14</v>
      </c>
      <c r="L3094">
        <v>0.05</v>
      </c>
      <c r="M3094">
        <v>0.01</v>
      </c>
      <c r="N3094">
        <v>382</v>
      </c>
      <c r="O3094">
        <v>402.29</v>
      </c>
      <c r="P3094" t="s">
        <v>8049</v>
      </c>
      <c r="Q3094" t="s">
        <v>8049</v>
      </c>
      <c r="R3094" t="s">
        <v>8049</v>
      </c>
      <c r="S3094" t="s">
        <v>8049</v>
      </c>
      <c r="T3094" t="s">
        <v>8049</v>
      </c>
      <c r="U3094" t="s">
        <v>8049</v>
      </c>
      <c r="V3094" t="s">
        <v>8049</v>
      </c>
      <c r="W3094" t="s">
        <v>8049</v>
      </c>
      <c r="X3094" t="s">
        <v>8049</v>
      </c>
      <c r="Y3094">
        <v>460.83281694999999</v>
      </c>
      <c r="Z3094" t="s">
        <v>8049</v>
      </c>
      <c r="AA3094" t="s">
        <v>8049</v>
      </c>
      <c r="AB3094" t="s">
        <v>8049</v>
      </c>
      <c r="AC3094" t="s">
        <v>8049</v>
      </c>
      <c r="AD3094" t="s">
        <v>8049</v>
      </c>
    </row>
    <row r="3095" spans="1:30" x14ac:dyDescent="0.3">
      <c r="A3095">
        <v>670058</v>
      </c>
      <c r="B3095" t="e">
        <f>VLOOKUP(A3095,hvbp_person_and_community_engag!$B$2:$B$2677,1,0)</f>
        <v>#N/A</v>
      </c>
      <c r="C3095" t="s">
        <v>16911</v>
      </c>
      <c r="D3095" t="s">
        <v>16912</v>
      </c>
      <c r="E3095" t="s">
        <v>15937</v>
      </c>
      <c r="F3095" t="s">
        <v>6754</v>
      </c>
      <c r="G3095">
        <v>77479</v>
      </c>
      <c r="H3095" t="s">
        <v>15606</v>
      </c>
      <c r="I3095" t="s">
        <v>8048</v>
      </c>
      <c r="J3095" t="s">
        <v>8240</v>
      </c>
      <c r="K3095">
        <v>15</v>
      </c>
      <c r="L3095">
        <v>0.03</v>
      </c>
      <c r="M3095">
        <v>0.01</v>
      </c>
      <c r="N3095">
        <v>524</v>
      </c>
      <c r="O3095">
        <v>505.02</v>
      </c>
      <c r="P3095" t="s">
        <v>8049</v>
      </c>
      <c r="Q3095" t="s">
        <v>8049</v>
      </c>
      <c r="R3095" t="s">
        <v>8049</v>
      </c>
      <c r="S3095" t="s">
        <v>8049</v>
      </c>
      <c r="T3095" t="s">
        <v>8049</v>
      </c>
      <c r="U3095" t="s">
        <v>8049</v>
      </c>
      <c r="V3095" t="s">
        <v>8049</v>
      </c>
      <c r="W3095" t="s">
        <v>8049</v>
      </c>
      <c r="X3095" t="s">
        <v>8049</v>
      </c>
      <c r="Y3095" t="s">
        <v>14795</v>
      </c>
      <c r="Z3095" t="s">
        <v>8049</v>
      </c>
      <c r="AA3095" t="s">
        <v>8049</v>
      </c>
      <c r="AB3095" t="s">
        <v>8049</v>
      </c>
      <c r="AC3095" t="s">
        <v>8049</v>
      </c>
      <c r="AD3095" t="s">
        <v>8049</v>
      </c>
    </row>
    <row r="3096" spans="1:30" x14ac:dyDescent="0.3">
      <c r="A3096">
        <v>670059</v>
      </c>
      <c r="B3096" t="e">
        <f>VLOOKUP(A3096,hvbp_person_and_community_engag!$B$2:$B$2677,1,0)</f>
        <v>#N/A</v>
      </c>
      <c r="C3096" t="s">
        <v>16913</v>
      </c>
      <c r="D3096" t="s">
        <v>16914</v>
      </c>
      <c r="E3096" t="s">
        <v>15964</v>
      </c>
      <c r="F3096" t="s">
        <v>6754</v>
      </c>
      <c r="G3096">
        <v>77384</v>
      </c>
      <c r="H3096" t="s">
        <v>8463</v>
      </c>
      <c r="I3096" t="s">
        <v>8048</v>
      </c>
      <c r="J3096" t="s">
        <v>8240</v>
      </c>
      <c r="K3096">
        <v>84</v>
      </c>
      <c r="L3096">
        <v>0.28999999999999998</v>
      </c>
      <c r="M3096">
        <v>0.12</v>
      </c>
      <c r="N3096">
        <v>239</v>
      </c>
      <c r="O3096">
        <v>241.89</v>
      </c>
      <c r="P3096" t="s">
        <v>8049</v>
      </c>
      <c r="Q3096" t="s">
        <v>8049</v>
      </c>
      <c r="R3096" t="s">
        <v>8049</v>
      </c>
      <c r="S3096" t="s">
        <v>8049</v>
      </c>
      <c r="T3096" t="s">
        <v>8049</v>
      </c>
      <c r="U3096" t="s">
        <v>8049</v>
      </c>
      <c r="V3096" t="s">
        <v>8049</v>
      </c>
      <c r="W3096" t="s">
        <v>8049</v>
      </c>
      <c r="X3096" t="s">
        <v>8049</v>
      </c>
      <c r="Y3096" t="s">
        <v>8149</v>
      </c>
      <c r="Z3096" t="s">
        <v>8049</v>
      </c>
      <c r="AA3096" t="s">
        <v>8049</v>
      </c>
      <c r="AB3096" t="s">
        <v>8049</v>
      </c>
      <c r="AC3096" t="s">
        <v>8049</v>
      </c>
      <c r="AD3096" t="s">
        <v>8049</v>
      </c>
    </row>
    <row r="3097" spans="1:30" x14ac:dyDescent="0.3">
      <c r="A3097">
        <v>670060</v>
      </c>
      <c r="B3097">
        <f>VLOOKUP(A3097,hvbp_person_and_community_engag!$B$2:$B$2677,1,0)</f>
        <v>670060</v>
      </c>
      <c r="C3097" t="s">
        <v>16915</v>
      </c>
      <c r="D3097" t="s">
        <v>16916</v>
      </c>
      <c r="E3097" t="s">
        <v>16917</v>
      </c>
      <c r="F3097" t="s">
        <v>6754</v>
      </c>
      <c r="G3097">
        <v>75182</v>
      </c>
      <c r="H3097" t="s">
        <v>8164</v>
      </c>
      <c r="I3097" t="s">
        <v>8048</v>
      </c>
      <c r="J3097">
        <v>3</v>
      </c>
      <c r="K3097">
        <v>47</v>
      </c>
      <c r="L3097">
        <v>0.24</v>
      </c>
      <c r="M3097">
        <v>0.06</v>
      </c>
      <c r="N3097">
        <v>406</v>
      </c>
      <c r="O3097">
        <v>403.96</v>
      </c>
      <c r="P3097" t="s">
        <v>8049</v>
      </c>
      <c r="Q3097" t="s">
        <v>8049</v>
      </c>
      <c r="R3097" t="s">
        <v>8049</v>
      </c>
      <c r="S3097" t="s">
        <v>8049</v>
      </c>
      <c r="T3097" t="s">
        <v>8049</v>
      </c>
      <c r="U3097" t="s">
        <v>8049</v>
      </c>
      <c r="V3097" t="s">
        <v>8049</v>
      </c>
      <c r="W3097" t="s">
        <v>8049</v>
      </c>
      <c r="X3097" t="s">
        <v>8049</v>
      </c>
      <c r="Y3097" t="s">
        <v>11135</v>
      </c>
      <c r="Z3097" t="s">
        <v>8049</v>
      </c>
      <c r="AA3097" t="s">
        <v>8049</v>
      </c>
      <c r="AB3097" t="s">
        <v>8049</v>
      </c>
      <c r="AC3097" t="s">
        <v>8049</v>
      </c>
      <c r="AD3097" t="s">
        <v>8049</v>
      </c>
    </row>
    <row r="3098" spans="1:30" x14ac:dyDescent="0.3">
      <c r="A3098">
        <v>670062</v>
      </c>
      <c r="B3098" t="e">
        <f>VLOOKUP(A3098,hvbp_person_and_community_engag!$B$2:$B$2677,1,0)</f>
        <v>#N/A</v>
      </c>
      <c r="C3098" t="s">
        <v>16918</v>
      </c>
      <c r="D3098" t="s">
        <v>16919</v>
      </c>
      <c r="E3098" t="s">
        <v>16920</v>
      </c>
      <c r="F3098" t="s">
        <v>6754</v>
      </c>
      <c r="G3098">
        <v>76227</v>
      </c>
      <c r="H3098" t="s">
        <v>16921</v>
      </c>
      <c r="I3098" t="s">
        <v>8048</v>
      </c>
      <c r="J3098" t="s">
        <v>8240</v>
      </c>
      <c r="K3098">
        <v>80</v>
      </c>
      <c r="L3098">
        <v>0.22</v>
      </c>
      <c r="M3098">
        <v>0.05</v>
      </c>
      <c r="N3098">
        <v>478</v>
      </c>
      <c r="O3098">
        <v>464.52</v>
      </c>
      <c r="P3098" t="s">
        <v>8049</v>
      </c>
      <c r="Q3098" t="s">
        <v>8049</v>
      </c>
      <c r="R3098" t="s">
        <v>8049</v>
      </c>
      <c r="S3098" t="s">
        <v>8049</v>
      </c>
      <c r="T3098" t="s">
        <v>8049</v>
      </c>
      <c r="U3098" t="s">
        <v>8049</v>
      </c>
      <c r="V3098" t="s">
        <v>8049</v>
      </c>
      <c r="W3098" t="s">
        <v>8049</v>
      </c>
      <c r="X3098" t="s">
        <v>8049</v>
      </c>
      <c r="Y3098" t="s">
        <v>9992</v>
      </c>
      <c r="Z3098" t="s">
        <v>8049</v>
      </c>
      <c r="AA3098" t="s">
        <v>8049</v>
      </c>
      <c r="AB3098" t="s">
        <v>8049</v>
      </c>
      <c r="AC3098" t="s">
        <v>8049</v>
      </c>
      <c r="AD3098" t="s">
        <v>8049</v>
      </c>
    </row>
    <row r="3099" spans="1:30" x14ac:dyDescent="0.3">
      <c r="A3099">
        <v>670067</v>
      </c>
      <c r="B3099" t="e">
        <f>VLOOKUP(A3099,hvbp_person_and_community_engag!$B$2:$B$2677,1,0)</f>
        <v>#N/A</v>
      </c>
      <c r="C3099" t="s">
        <v>16922</v>
      </c>
      <c r="D3099" t="s">
        <v>16923</v>
      </c>
      <c r="E3099" t="s">
        <v>7429</v>
      </c>
      <c r="F3099" t="s">
        <v>6754</v>
      </c>
      <c r="G3099">
        <v>76015</v>
      </c>
      <c r="H3099" t="s">
        <v>15556</v>
      </c>
      <c r="I3099" t="s">
        <v>8048</v>
      </c>
      <c r="J3099" t="s">
        <v>8240</v>
      </c>
      <c r="K3099">
        <v>46</v>
      </c>
      <c r="L3099">
        <v>0.48</v>
      </c>
      <c r="M3099">
        <v>0.18</v>
      </c>
      <c r="N3099">
        <v>269</v>
      </c>
      <c r="O3099">
        <v>285.08</v>
      </c>
      <c r="P3099" t="s">
        <v>8049</v>
      </c>
      <c r="Q3099" t="s">
        <v>8049</v>
      </c>
      <c r="R3099" t="s">
        <v>8049</v>
      </c>
      <c r="S3099" t="s">
        <v>8049</v>
      </c>
      <c r="T3099" t="s">
        <v>8049</v>
      </c>
      <c r="U3099" t="s">
        <v>8049</v>
      </c>
      <c r="V3099" t="s">
        <v>8049</v>
      </c>
      <c r="W3099" t="s">
        <v>8049</v>
      </c>
      <c r="X3099" t="s">
        <v>8049</v>
      </c>
      <c r="Y3099" t="s">
        <v>8799</v>
      </c>
      <c r="Z3099" t="s">
        <v>8049</v>
      </c>
      <c r="AA3099" t="s">
        <v>8049</v>
      </c>
      <c r="AB3099" t="s">
        <v>8049</v>
      </c>
      <c r="AC3099" t="s">
        <v>8049</v>
      </c>
      <c r="AD3099" t="s">
        <v>8049</v>
      </c>
    </row>
    <row r="3100" spans="1:30" x14ac:dyDescent="0.3">
      <c r="A3100">
        <v>670068</v>
      </c>
      <c r="B3100">
        <f>VLOOKUP(A3100,hvbp_person_and_community_engag!$B$2:$B$2677,1,0)</f>
        <v>670068</v>
      </c>
      <c r="C3100" t="s">
        <v>16924</v>
      </c>
      <c r="D3100" t="s">
        <v>16925</v>
      </c>
      <c r="E3100" t="s">
        <v>16926</v>
      </c>
      <c r="F3100" t="s">
        <v>6754</v>
      </c>
      <c r="G3100">
        <v>75028</v>
      </c>
      <c r="H3100" t="s">
        <v>15603</v>
      </c>
      <c r="I3100" t="s">
        <v>8048</v>
      </c>
      <c r="J3100">
        <v>4</v>
      </c>
      <c r="K3100">
        <v>94</v>
      </c>
      <c r="L3100">
        <v>0.47</v>
      </c>
      <c r="M3100">
        <v>0.2</v>
      </c>
      <c r="N3100">
        <v>236</v>
      </c>
      <c r="O3100">
        <v>207.78</v>
      </c>
      <c r="P3100">
        <v>24</v>
      </c>
      <c r="Q3100">
        <v>0.43</v>
      </c>
      <c r="R3100">
        <v>0.14000000000000001</v>
      </c>
      <c r="S3100">
        <v>320</v>
      </c>
      <c r="T3100">
        <v>22877</v>
      </c>
      <c r="U3100">
        <v>0.9</v>
      </c>
      <c r="V3100">
        <v>0.33</v>
      </c>
      <c r="W3100">
        <v>158</v>
      </c>
      <c r="X3100" t="s">
        <v>8799</v>
      </c>
      <c r="Y3100" t="s">
        <v>8788</v>
      </c>
      <c r="Z3100">
        <v>270</v>
      </c>
      <c r="AA3100">
        <v>0.79</v>
      </c>
      <c r="AB3100">
        <v>0.26</v>
      </c>
      <c r="AC3100">
        <v>0.11</v>
      </c>
      <c r="AD3100">
        <v>7.0000000000000007E-2</v>
      </c>
    </row>
    <row r="3101" spans="1:30" x14ac:dyDescent="0.3">
      <c r="A3101">
        <v>670069</v>
      </c>
      <c r="B3101" t="e">
        <f>VLOOKUP(A3101,hvbp_person_and_community_engag!$B$2:$B$2677,1,0)</f>
        <v>#N/A</v>
      </c>
      <c r="C3101" t="s">
        <v>16927</v>
      </c>
      <c r="D3101" t="s">
        <v>16928</v>
      </c>
      <c r="E3101" t="s">
        <v>15769</v>
      </c>
      <c r="F3101" t="s">
        <v>6754</v>
      </c>
      <c r="G3101">
        <v>75070</v>
      </c>
      <c r="H3101" t="s">
        <v>8082</v>
      </c>
      <c r="I3101" t="s">
        <v>8048</v>
      </c>
      <c r="J3101">
        <v>4</v>
      </c>
      <c r="K3101">
        <v>27</v>
      </c>
      <c r="L3101">
        <v>0.18</v>
      </c>
      <c r="M3101">
        <v>0.11</v>
      </c>
      <c r="N3101">
        <v>172</v>
      </c>
      <c r="O3101">
        <v>190.86</v>
      </c>
      <c r="P3101" t="s">
        <v>8049</v>
      </c>
      <c r="Q3101" t="s">
        <v>8049</v>
      </c>
      <c r="R3101" t="s">
        <v>8049</v>
      </c>
      <c r="S3101" t="s">
        <v>8049</v>
      </c>
      <c r="T3101" t="s">
        <v>8049</v>
      </c>
      <c r="U3101" t="s">
        <v>8049</v>
      </c>
      <c r="V3101" t="s">
        <v>8049</v>
      </c>
      <c r="W3101" t="s">
        <v>8049</v>
      </c>
      <c r="X3101" t="s">
        <v>8049</v>
      </c>
      <c r="Y3101" t="s">
        <v>8313</v>
      </c>
      <c r="Z3101" t="s">
        <v>8049</v>
      </c>
      <c r="AA3101" t="s">
        <v>8049</v>
      </c>
      <c r="AB3101" t="s">
        <v>8049</v>
      </c>
      <c r="AC3101" t="s">
        <v>8049</v>
      </c>
      <c r="AD3101" t="s">
        <v>8049</v>
      </c>
    </row>
    <row r="3102" spans="1:30" x14ac:dyDescent="0.3">
      <c r="A3102">
        <v>670073</v>
      </c>
      <c r="B3102" t="e">
        <f>VLOOKUP(A3102,hvbp_person_and_community_engag!$B$2:$B$2677,1,0)</f>
        <v>#N/A</v>
      </c>
      <c r="C3102" t="s">
        <v>16929</v>
      </c>
      <c r="D3102" t="s">
        <v>16930</v>
      </c>
      <c r="E3102" t="s">
        <v>16931</v>
      </c>
      <c r="F3102" t="s">
        <v>6754</v>
      </c>
      <c r="G3102">
        <v>75001</v>
      </c>
      <c r="H3102" t="s">
        <v>8082</v>
      </c>
      <c r="I3102" t="s">
        <v>8048</v>
      </c>
      <c r="J3102">
        <v>5</v>
      </c>
      <c r="K3102">
        <v>20</v>
      </c>
      <c r="L3102">
        <v>0.08</v>
      </c>
      <c r="M3102">
        <v>0.05</v>
      </c>
      <c r="N3102">
        <v>169</v>
      </c>
      <c r="O3102">
        <v>160.79</v>
      </c>
      <c r="P3102" t="s">
        <v>8049</v>
      </c>
      <c r="Q3102" t="s">
        <v>8049</v>
      </c>
      <c r="R3102" t="s">
        <v>8049</v>
      </c>
      <c r="S3102" t="s">
        <v>8049</v>
      </c>
      <c r="T3102" t="s">
        <v>8049</v>
      </c>
      <c r="U3102" t="s">
        <v>8049</v>
      </c>
      <c r="V3102" t="s">
        <v>8049</v>
      </c>
      <c r="W3102" t="s">
        <v>8049</v>
      </c>
      <c r="X3102" t="s">
        <v>8049</v>
      </c>
      <c r="Y3102" t="s">
        <v>8668</v>
      </c>
      <c r="Z3102" t="s">
        <v>8049</v>
      </c>
      <c r="AA3102" t="s">
        <v>8049</v>
      </c>
      <c r="AB3102" t="s">
        <v>8049</v>
      </c>
      <c r="AC3102" t="s">
        <v>8049</v>
      </c>
      <c r="AD3102" t="s">
        <v>8049</v>
      </c>
    </row>
    <row r="3103" spans="1:30" x14ac:dyDescent="0.3">
      <c r="A3103">
        <v>670075</v>
      </c>
      <c r="B3103">
        <f>VLOOKUP(A3103,hvbp_person_and_community_engag!$B$2:$B$2677,1,0)</f>
        <v>670075</v>
      </c>
      <c r="C3103" t="s">
        <v>16932</v>
      </c>
      <c r="D3103" t="s">
        <v>16933</v>
      </c>
      <c r="E3103" t="s">
        <v>78</v>
      </c>
      <c r="F3103" t="s">
        <v>6754</v>
      </c>
      <c r="G3103">
        <v>77070</v>
      </c>
      <c r="H3103" t="s">
        <v>8463</v>
      </c>
      <c r="I3103" t="s">
        <v>8048</v>
      </c>
      <c r="J3103">
        <v>3</v>
      </c>
      <c r="K3103">
        <v>113</v>
      </c>
      <c r="L3103">
        <v>0.33</v>
      </c>
      <c r="M3103">
        <v>0.14000000000000001</v>
      </c>
      <c r="N3103">
        <v>240</v>
      </c>
      <c r="O3103">
        <v>223.94</v>
      </c>
      <c r="P3103" t="s">
        <v>8049</v>
      </c>
      <c r="Q3103" t="s">
        <v>8049</v>
      </c>
      <c r="R3103" t="s">
        <v>8049</v>
      </c>
      <c r="S3103" t="s">
        <v>8049</v>
      </c>
      <c r="T3103" t="s">
        <v>8049</v>
      </c>
      <c r="U3103" t="s">
        <v>8049</v>
      </c>
      <c r="V3103" t="s">
        <v>8049</v>
      </c>
      <c r="W3103" t="s">
        <v>8049</v>
      </c>
      <c r="X3103" t="s">
        <v>8049</v>
      </c>
      <c r="Y3103" t="s">
        <v>9253</v>
      </c>
      <c r="Z3103" t="s">
        <v>8049</v>
      </c>
      <c r="AA3103" t="s">
        <v>8049</v>
      </c>
      <c r="AB3103" t="s">
        <v>8049</v>
      </c>
      <c r="AC3103" t="s">
        <v>8049</v>
      </c>
      <c r="AD3103" t="s">
        <v>8049</v>
      </c>
    </row>
    <row r="3104" spans="1:30" x14ac:dyDescent="0.3">
      <c r="A3104">
        <v>670077</v>
      </c>
      <c r="B3104">
        <f>VLOOKUP(A3104,hvbp_person_and_community_engag!$B$2:$B$2677,1,0)</f>
        <v>670077</v>
      </c>
      <c r="C3104" t="s">
        <v>16934</v>
      </c>
      <c r="D3104" t="s">
        <v>16935</v>
      </c>
      <c r="E3104" t="s">
        <v>78</v>
      </c>
      <c r="F3104" t="s">
        <v>6754</v>
      </c>
      <c r="G3104">
        <v>77094</v>
      </c>
      <c r="H3104" t="s">
        <v>15757</v>
      </c>
      <c r="I3104" t="s">
        <v>8048</v>
      </c>
      <c r="J3104">
        <v>4</v>
      </c>
      <c r="K3104">
        <v>791</v>
      </c>
      <c r="L3104">
        <v>2.34</v>
      </c>
      <c r="M3104">
        <v>0.83</v>
      </c>
      <c r="N3104">
        <v>283</v>
      </c>
      <c r="O3104">
        <v>248.47</v>
      </c>
      <c r="P3104">
        <v>112</v>
      </c>
      <c r="Q3104">
        <v>1.56</v>
      </c>
      <c r="R3104">
        <v>1.1100000000000001</v>
      </c>
      <c r="S3104">
        <v>140</v>
      </c>
      <c r="T3104">
        <v>9965</v>
      </c>
      <c r="U3104">
        <v>3.9</v>
      </c>
      <c r="V3104">
        <v>1.94</v>
      </c>
      <c r="W3104">
        <v>175</v>
      </c>
      <c r="X3104" t="s">
        <v>9864</v>
      </c>
      <c r="Y3104" t="s">
        <v>9988</v>
      </c>
      <c r="Z3104">
        <v>201</v>
      </c>
      <c r="AA3104">
        <v>3.35</v>
      </c>
      <c r="AB3104">
        <v>1.62</v>
      </c>
      <c r="AC3104">
        <v>0.55000000000000004</v>
      </c>
      <c r="AD3104">
        <v>0.31</v>
      </c>
    </row>
    <row r="3105" spans="1:30" x14ac:dyDescent="0.3">
      <c r="A3105">
        <v>670078</v>
      </c>
      <c r="B3105">
        <f>VLOOKUP(A3105,hvbp_person_and_community_engag!$B$2:$B$2677,1,0)</f>
        <v>670078</v>
      </c>
      <c r="C3105" t="s">
        <v>16936</v>
      </c>
      <c r="D3105" t="s">
        <v>16937</v>
      </c>
      <c r="E3105" t="s">
        <v>15600</v>
      </c>
      <c r="F3105" t="s">
        <v>6754</v>
      </c>
      <c r="G3105">
        <v>78232</v>
      </c>
      <c r="H3105" t="s">
        <v>8164</v>
      </c>
      <c r="I3105" t="s">
        <v>8048</v>
      </c>
      <c r="J3105">
        <v>5</v>
      </c>
      <c r="K3105">
        <v>44</v>
      </c>
      <c r="L3105">
        <v>0.14000000000000001</v>
      </c>
      <c r="M3105">
        <v>0.03</v>
      </c>
      <c r="N3105">
        <v>478</v>
      </c>
      <c r="O3105">
        <v>443.84</v>
      </c>
      <c r="P3105" t="s">
        <v>8049</v>
      </c>
      <c r="Q3105" t="s">
        <v>8049</v>
      </c>
      <c r="R3105" t="s">
        <v>8049</v>
      </c>
      <c r="S3105" t="s">
        <v>8049</v>
      </c>
      <c r="T3105" t="s">
        <v>8049</v>
      </c>
      <c r="U3105" t="s">
        <v>8049</v>
      </c>
      <c r="V3105" t="s">
        <v>8049</v>
      </c>
      <c r="W3105" t="s">
        <v>8049</v>
      </c>
      <c r="X3105" t="s">
        <v>8049</v>
      </c>
      <c r="Y3105" t="s">
        <v>16938</v>
      </c>
      <c r="Z3105" t="s">
        <v>8049</v>
      </c>
      <c r="AA3105" t="s">
        <v>8049</v>
      </c>
      <c r="AB3105" t="s">
        <v>8049</v>
      </c>
      <c r="AC3105" t="s">
        <v>8049</v>
      </c>
      <c r="AD3105" t="s">
        <v>8049</v>
      </c>
    </row>
    <row r="3106" spans="1:30" x14ac:dyDescent="0.3">
      <c r="A3106">
        <v>670080</v>
      </c>
      <c r="B3106">
        <f>VLOOKUP(A3106,hvbp_person_and_community_engag!$B$2:$B$2677,1,0)</f>
        <v>670080</v>
      </c>
      <c r="C3106" t="s">
        <v>16939</v>
      </c>
      <c r="D3106" t="s">
        <v>16940</v>
      </c>
      <c r="E3106" t="s">
        <v>16941</v>
      </c>
      <c r="F3106" t="s">
        <v>6754</v>
      </c>
      <c r="G3106">
        <v>76548</v>
      </c>
      <c r="H3106" t="s">
        <v>8064</v>
      </c>
      <c r="I3106" t="s">
        <v>8048</v>
      </c>
      <c r="J3106">
        <v>3</v>
      </c>
      <c r="K3106">
        <v>30</v>
      </c>
      <c r="L3106">
        <v>0.08</v>
      </c>
      <c r="M3106">
        <v>0.02</v>
      </c>
      <c r="N3106">
        <v>392</v>
      </c>
      <c r="O3106">
        <v>371.75</v>
      </c>
      <c r="P3106" t="s">
        <v>8049</v>
      </c>
      <c r="Q3106" t="s">
        <v>8049</v>
      </c>
      <c r="R3106" t="s">
        <v>8049</v>
      </c>
      <c r="S3106" t="s">
        <v>8049</v>
      </c>
      <c r="T3106" t="s">
        <v>8049</v>
      </c>
      <c r="U3106" t="s">
        <v>8049</v>
      </c>
      <c r="V3106" t="s">
        <v>8049</v>
      </c>
      <c r="W3106" t="s">
        <v>8049</v>
      </c>
      <c r="X3106" t="s">
        <v>8049</v>
      </c>
      <c r="Y3106">
        <v>421.88313651999999</v>
      </c>
      <c r="Z3106" t="s">
        <v>8049</v>
      </c>
      <c r="AA3106" t="s">
        <v>8049</v>
      </c>
      <c r="AB3106" t="s">
        <v>8049</v>
      </c>
      <c r="AC3106" t="s">
        <v>8049</v>
      </c>
      <c r="AD3106" t="s">
        <v>8049</v>
      </c>
    </row>
    <row r="3107" spans="1:30" x14ac:dyDescent="0.3">
      <c r="A3107">
        <v>670082</v>
      </c>
      <c r="B3107">
        <f>VLOOKUP(A3107,hvbp_person_and_community_engag!$B$2:$B$2677,1,0)</f>
        <v>670082</v>
      </c>
      <c r="C3107" t="s">
        <v>16942</v>
      </c>
      <c r="D3107" t="s">
        <v>16943</v>
      </c>
      <c r="E3107" t="s">
        <v>16944</v>
      </c>
      <c r="F3107" t="s">
        <v>6754</v>
      </c>
      <c r="G3107">
        <v>75071</v>
      </c>
      <c r="H3107" t="s">
        <v>15556</v>
      </c>
      <c r="I3107" t="s">
        <v>8048</v>
      </c>
      <c r="J3107">
        <v>3</v>
      </c>
      <c r="K3107">
        <v>109</v>
      </c>
      <c r="L3107">
        <v>0.43</v>
      </c>
      <c r="M3107">
        <v>0.13</v>
      </c>
      <c r="N3107">
        <v>334</v>
      </c>
      <c r="O3107">
        <v>313.41000000000003</v>
      </c>
      <c r="P3107">
        <v>17</v>
      </c>
      <c r="Q3107">
        <v>0.18</v>
      </c>
      <c r="R3107">
        <v>0.11</v>
      </c>
      <c r="S3107">
        <v>165</v>
      </c>
      <c r="T3107">
        <v>12572</v>
      </c>
      <c r="U3107">
        <v>0.61</v>
      </c>
      <c r="V3107">
        <v>0.24</v>
      </c>
      <c r="W3107">
        <v>178</v>
      </c>
      <c r="X3107" t="s">
        <v>8156</v>
      </c>
      <c r="Y3107" t="s">
        <v>8105</v>
      </c>
      <c r="Z3107">
        <v>255</v>
      </c>
      <c r="AA3107">
        <v>0.53</v>
      </c>
      <c r="AB3107">
        <v>0.19</v>
      </c>
      <c r="AC3107">
        <v>0.08</v>
      </c>
      <c r="AD3107">
        <v>0.05</v>
      </c>
    </row>
    <row r="3108" spans="1:30" x14ac:dyDescent="0.3">
      <c r="A3108">
        <v>670085</v>
      </c>
      <c r="B3108">
        <f>VLOOKUP(A3108,hvbp_person_and_community_engag!$B$2:$B$2677,1,0)</f>
        <v>670085</v>
      </c>
      <c r="C3108" t="s">
        <v>16945</v>
      </c>
      <c r="D3108" t="s">
        <v>16946</v>
      </c>
      <c r="E3108" t="s">
        <v>15578</v>
      </c>
      <c r="F3108" t="s">
        <v>6754</v>
      </c>
      <c r="G3108">
        <v>76244</v>
      </c>
      <c r="H3108" t="s">
        <v>15603</v>
      </c>
      <c r="I3108" t="s">
        <v>8048</v>
      </c>
      <c r="J3108">
        <v>3</v>
      </c>
      <c r="K3108">
        <v>104</v>
      </c>
      <c r="L3108">
        <v>0.39</v>
      </c>
      <c r="M3108">
        <v>0.1</v>
      </c>
      <c r="N3108">
        <v>381</v>
      </c>
      <c r="O3108">
        <v>409.48</v>
      </c>
      <c r="P3108">
        <v>16</v>
      </c>
      <c r="Q3108">
        <v>0.22</v>
      </c>
      <c r="R3108">
        <v>0.09</v>
      </c>
      <c r="S3108">
        <v>242</v>
      </c>
      <c r="T3108">
        <v>19480</v>
      </c>
      <c r="U3108">
        <v>0.61</v>
      </c>
      <c r="V3108">
        <v>0.19</v>
      </c>
      <c r="W3108">
        <v>164</v>
      </c>
      <c r="X3108">
        <v>276.93582989999999</v>
      </c>
      <c r="Y3108" t="s">
        <v>12863</v>
      </c>
      <c r="Z3108">
        <v>316</v>
      </c>
      <c r="AA3108">
        <v>0.52</v>
      </c>
      <c r="AB3108">
        <v>0.14000000000000001</v>
      </c>
      <c r="AC3108">
        <v>0.09</v>
      </c>
      <c r="AD3108">
        <v>0.06</v>
      </c>
    </row>
    <row r="3109" spans="1:30" x14ac:dyDescent="0.3">
      <c r="A3109">
        <v>670088</v>
      </c>
      <c r="B3109">
        <f>VLOOKUP(A3109,hvbp_person_and_community_engag!$B$2:$B$2677,1,0)</f>
        <v>670088</v>
      </c>
      <c r="C3109" t="s">
        <v>16947</v>
      </c>
      <c r="D3109" t="s">
        <v>16948</v>
      </c>
      <c r="E3109" t="s">
        <v>15735</v>
      </c>
      <c r="F3109" t="s">
        <v>6754</v>
      </c>
      <c r="G3109">
        <v>77845</v>
      </c>
      <c r="H3109" t="s">
        <v>15556</v>
      </c>
      <c r="I3109" t="s">
        <v>8048</v>
      </c>
      <c r="J3109">
        <v>3</v>
      </c>
      <c r="K3109">
        <v>68</v>
      </c>
      <c r="L3109">
        <v>0.15</v>
      </c>
      <c r="M3109">
        <v>0.06</v>
      </c>
      <c r="N3109">
        <v>271</v>
      </c>
      <c r="O3109">
        <v>253.49</v>
      </c>
      <c r="P3109" t="s">
        <v>8049</v>
      </c>
      <c r="Q3109" t="s">
        <v>8049</v>
      </c>
      <c r="R3109" t="s">
        <v>8049</v>
      </c>
      <c r="S3109" t="s">
        <v>8049</v>
      </c>
      <c r="T3109" t="s">
        <v>8049</v>
      </c>
      <c r="U3109" t="s">
        <v>8049</v>
      </c>
      <c r="V3109" t="s">
        <v>8049</v>
      </c>
      <c r="W3109" t="s">
        <v>8049</v>
      </c>
      <c r="X3109" t="s">
        <v>8049</v>
      </c>
      <c r="Y3109" t="s">
        <v>8860</v>
      </c>
      <c r="Z3109" t="s">
        <v>8049</v>
      </c>
      <c r="AA3109" t="s">
        <v>8049</v>
      </c>
      <c r="AB3109" t="s">
        <v>8049</v>
      </c>
      <c r="AC3109" t="s">
        <v>8049</v>
      </c>
      <c r="AD3109" t="s">
        <v>8049</v>
      </c>
    </row>
    <row r="3110" spans="1:30" x14ac:dyDescent="0.3">
      <c r="A3110">
        <v>670095</v>
      </c>
      <c r="B3110" t="e">
        <f>VLOOKUP(A3110,hvbp_person_and_community_engag!$B$2:$B$2677,1,0)</f>
        <v>#N/A</v>
      </c>
      <c r="C3110" t="s">
        <v>16949</v>
      </c>
      <c r="D3110" t="s">
        <v>16950</v>
      </c>
      <c r="E3110" t="s">
        <v>15867</v>
      </c>
      <c r="F3110" t="s">
        <v>6754</v>
      </c>
      <c r="G3110">
        <v>77375</v>
      </c>
      <c r="H3110" t="s">
        <v>15606</v>
      </c>
      <c r="I3110" t="s">
        <v>8048</v>
      </c>
      <c r="J3110" t="s">
        <v>8240</v>
      </c>
      <c r="K3110">
        <v>11</v>
      </c>
      <c r="L3110">
        <v>0.01</v>
      </c>
      <c r="M3110">
        <v>0</v>
      </c>
      <c r="N3110">
        <v>342</v>
      </c>
      <c r="O3110">
        <v>337.9</v>
      </c>
      <c r="P3110" t="s">
        <v>8049</v>
      </c>
      <c r="Q3110" t="s">
        <v>8049</v>
      </c>
      <c r="R3110" t="s">
        <v>8049</v>
      </c>
      <c r="S3110" t="s">
        <v>8049</v>
      </c>
      <c r="T3110" t="s">
        <v>8049</v>
      </c>
      <c r="U3110" t="s">
        <v>8049</v>
      </c>
      <c r="V3110" t="s">
        <v>8049</v>
      </c>
      <c r="W3110" t="s">
        <v>8049</v>
      </c>
      <c r="X3110" t="s">
        <v>8049</v>
      </c>
      <c r="Y3110" t="s">
        <v>10135</v>
      </c>
      <c r="Z3110" t="s">
        <v>8049</v>
      </c>
      <c r="AA3110" t="s">
        <v>8049</v>
      </c>
      <c r="AB3110" t="s">
        <v>8049</v>
      </c>
      <c r="AC3110" t="s">
        <v>8049</v>
      </c>
      <c r="AD3110" t="s">
        <v>8049</v>
      </c>
    </row>
    <row r="3111" spans="1:30" x14ac:dyDescent="0.3">
      <c r="A3111">
        <v>670096</v>
      </c>
      <c r="B3111" t="e">
        <f>VLOOKUP(A3111,hvbp_person_and_community_engag!$B$2:$B$2677,1,0)</f>
        <v>#N/A</v>
      </c>
      <c r="C3111" t="s">
        <v>16951</v>
      </c>
      <c r="D3111" t="s">
        <v>16952</v>
      </c>
      <c r="E3111" t="s">
        <v>2934</v>
      </c>
      <c r="F3111" t="s">
        <v>6754</v>
      </c>
      <c r="G3111">
        <v>77598</v>
      </c>
      <c r="H3111" t="s">
        <v>8082</v>
      </c>
      <c r="I3111" t="s">
        <v>8048</v>
      </c>
      <c r="J3111" t="s">
        <v>8240</v>
      </c>
      <c r="K3111">
        <v>66</v>
      </c>
      <c r="L3111">
        <v>0.15</v>
      </c>
      <c r="M3111">
        <v>0.12</v>
      </c>
      <c r="N3111">
        <v>125</v>
      </c>
      <c r="O3111">
        <v>115.38</v>
      </c>
      <c r="P3111">
        <v>15</v>
      </c>
      <c r="Q3111">
        <v>0.26</v>
      </c>
      <c r="R3111">
        <v>0.27</v>
      </c>
      <c r="S3111">
        <v>96</v>
      </c>
      <c r="T3111">
        <v>10713</v>
      </c>
      <c r="U3111">
        <v>0.41</v>
      </c>
      <c r="V3111">
        <v>0.39</v>
      </c>
      <c r="W3111">
        <v>104</v>
      </c>
      <c r="X3111" t="s">
        <v>16953</v>
      </c>
      <c r="Y3111" t="s">
        <v>8741</v>
      </c>
      <c r="Z3111">
        <v>105</v>
      </c>
      <c r="AA3111">
        <v>0.34</v>
      </c>
      <c r="AB3111">
        <v>0.33</v>
      </c>
      <c r="AC3111">
        <v>0.06</v>
      </c>
      <c r="AD3111">
        <v>0.06</v>
      </c>
    </row>
    <row r="3112" spans="1:30" x14ac:dyDescent="0.3">
      <c r="A3112">
        <v>670103</v>
      </c>
      <c r="B3112">
        <f>VLOOKUP(A3112,hvbp_person_and_community_engag!$B$2:$B$2677,1,0)</f>
        <v>670103</v>
      </c>
      <c r="C3112" t="s">
        <v>16954</v>
      </c>
      <c r="D3112" t="s">
        <v>16955</v>
      </c>
      <c r="E3112" t="s">
        <v>15578</v>
      </c>
      <c r="F3112" t="s">
        <v>6754</v>
      </c>
      <c r="G3112">
        <v>76177</v>
      </c>
      <c r="H3112" t="s">
        <v>8230</v>
      </c>
      <c r="I3112" t="s">
        <v>8048</v>
      </c>
      <c r="J3112">
        <v>4</v>
      </c>
      <c r="K3112">
        <v>48</v>
      </c>
      <c r="L3112">
        <v>0.11</v>
      </c>
      <c r="M3112">
        <v>0.04</v>
      </c>
      <c r="N3112">
        <v>309</v>
      </c>
      <c r="O3112">
        <v>358.87</v>
      </c>
      <c r="P3112" t="s">
        <v>8049</v>
      </c>
      <c r="Q3112" t="s">
        <v>8049</v>
      </c>
      <c r="R3112" t="s">
        <v>8049</v>
      </c>
      <c r="S3112" t="s">
        <v>8049</v>
      </c>
      <c r="T3112" t="s">
        <v>8049</v>
      </c>
      <c r="U3112" t="s">
        <v>8049</v>
      </c>
      <c r="V3112" t="s">
        <v>8049</v>
      </c>
      <c r="W3112" t="s">
        <v>8049</v>
      </c>
      <c r="X3112" t="s">
        <v>8049</v>
      </c>
      <c r="Y3112" t="s">
        <v>9966</v>
      </c>
      <c r="Z3112" t="s">
        <v>8049</v>
      </c>
      <c r="AA3112" t="s">
        <v>8049</v>
      </c>
      <c r="AB3112" t="s">
        <v>8049</v>
      </c>
      <c r="AC3112" t="s">
        <v>8049</v>
      </c>
      <c r="AD3112" t="s">
        <v>8049</v>
      </c>
    </row>
    <row r="3113" spans="1:30" x14ac:dyDescent="0.3">
      <c r="A3113">
        <v>670110</v>
      </c>
      <c r="B3113" t="e">
        <f>VLOOKUP(A3113,hvbp_person_and_community_engag!$B$2:$B$2677,1,0)</f>
        <v>#N/A</v>
      </c>
      <c r="C3113" t="s">
        <v>16956</v>
      </c>
      <c r="D3113" t="s">
        <v>16957</v>
      </c>
      <c r="E3113" t="s">
        <v>10425</v>
      </c>
      <c r="F3113" t="s">
        <v>6754</v>
      </c>
      <c r="G3113">
        <v>75006</v>
      </c>
      <c r="H3113" t="s">
        <v>8082</v>
      </c>
      <c r="I3113" t="s">
        <v>8048</v>
      </c>
      <c r="J3113" t="s">
        <v>8240</v>
      </c>
      <c r="K3113">
        <v>43</v>
      </c>
      <c r="L3113">
        <v>0.06</v>
      </c>
      <c r="M3113">
        <v>0.02</v>
      </c>
      <c r="N3113">
        <v>265</v>
      </c>
      <c r="O3113">
        <v>243.89</v>
      </c>
      <c r="P3113" t="s">
        <v>8049</v>
      </c>
      <c r="Q3113" t="s">
        <v>8049</v>
      </c>
      <c r="R3113" t="s">
        <v>8049</v>
      </c>
      <c r="S3113" t="s">
        <v>8049</v>
      </c>
      <c r="T3113" t="s">
        <v>8049</v>
      </c>
      <c r="U3113" t="s">
        <v>8049</v>
      </c>
      <c r="V3113" t="s">
        <v>8049</v>
      </c>
      <c r="W3113" t="s">
        <v>8049</v>
      </c>
      <c r="X3113" t="s">
        <v>8049</v>
      </c>
      <c r="Y3113" t="s">
        <v>8818</v>
      </c>
      <c r="Z3113" t="s">
        <v>8049</v>
      </c>
      <c r="AA3113" t="s">
        <v>8049</v>
      </c>
      <c r="AB3113" t="s">
        <v>8049</v>
      </c>
      <c r="AC3113" t="s">
        <v>8049</v>
      </c>
      <c r="AD3113" t="s">
        <v>8049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W2677"/>
  <sheetViews>
    <sheetView workbookViewId="0">
      <selection activeCell="C2" sqref="C2:C26"/>
    </sheetView>
  </sheetViews>
  <sheetFormatPr defaultRowHeight="14.4" x14ac:dyDescent="0.3"/>
  <cols>
    <col min="2" max="2" width="11.21875" bestFit="1" customWidth="1"/>
    <col min="3" max="3" width="15.21875" bestFit="1" customWidth="1"/>
    <col min="17" max="17" width="19.5546875" customWidth="1"/>
    <col min="71" max="71" width="40.109375" bestFit="1" customWidth="1"/>
  </cols>
  <sheetData>
    <row r="1" spans="1:75" s="1" customFormat="1" x14ac:dyDescent="0.3">
      <c r="A1" s="1" t="s">
        <v>0</v>
      </c>
      <c r="B1" s="1" t="s">
        <v>1</v>
      </c>
      <c r="C1" s="1" t="s">
        <v>16958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</row>
    <row r="2" spans="1:75" x14ac:dyDescent="0.3">
      <c r="A2">
        <v>2021</v>
      </c>
      <c r="B2">
        <v>10001</v>
      </c>
      <c r="C2">
        <f>VLOOKUP(B2,'PF Hospitals'!$A$2:$J$3113,10,0)</f>
        <v>2</v>
      </c>
      <c r="D2" t="s">
        <v>74</v>
      </c>
      <c r="E2" t="s">
        <v>75</v>
      </c>
      <c r="F2" t="s">
        <v>76</v>
      </c>
      <c r="G2" t="s">
        <v>77</v>
      </c>
      <c r="H2">
        <v>36301</v>
      </c>
      <c r="I2" t="s">
        <v>78</v>
      </c>
      <c r="J2">
        <v>42.06</v>
      </c>
      <c r="K2">
        <v>79.06</v>
      </c>
      <c r="L2">
        <v>87.36</v>
      </c>
      <c r="M2">
        <v>73.25</v>
      </c>
      <c r="N2">
        <v>77.497</v>
      </c>
      <c r="O2">
        <v>0</v>
      </c>
      <c r="P2">
        <v>3</v>
      </c>
      <c r="Q2">
        <v>3</v>
      </c>
      <c r="R2">
        <v>41.99</v>
      </c>
      <c r="S2">
        <v>79.91</v>
      </c>
      <c r="T2">
        <v>88.1</v>
      </c>
      <c r="U2">
        <v>79.41</v>
      </c>
      <c r="V2">
        <v>80.287000000000006</v>
      </c>
      <c r="W2">
        <v>1</v>
      </c>
      <c r="X2">
        <v>1</v>
      </c>
      <c r="Y2">
        <v>1</v>
      </c>
      <c r="Z2">
        <v>33.89</v>
      </c>
      <c r="AA2">
        <v>65.77</v>
      </c>
      <c r="AB2">
        <v>81</v>
      </c>
      <c r="AC2">
        <v>52.86</v>
      </c>
      <c r="AD2">
        <v>66.399500000000003</v>
      </c>
      <c r="AE2">
        <v>1</v>
      </c>
      <c r="AF2">
        <v>4</v>
      </c>
      <c r="AG2">
        <v>4</v>
      </c>
      <c r="AH2">
        <v>6.53</v>
      </c>
      <c r="AI2">
        <v>51.87</v>
      </c>
      <c r="AJ2">
        <v>63.32</v>
      </c>
      <c r="AK2">
        <v>47.89</v>
      </c>
      <c r="AL2">
        <v>52.702800000000003</v>
      </c>
      <c r="AM2">
        <v>1</v>
      </c>
      <c r="AN2">
        <v>3</v>
      </c>
      <c r="AO2">
        <v>3</v>
      </c>
      <c r="AP2">
        <v>33.19</v>
      </c>
      <c r="AQ2">
        <v>63.83</v>
      </c>
      <c r="AR2">
        <v>74.75</v>
      </c>
      <c r="AS2">
        <v>57.37</v>
      </c>
      <c r="AT2">
        <v>65.203999999999994</v>
      </c>
      <c r="AU2">
        <v>2</v>
      </c>
      <c r="AV2">
        <v>4</v>
      </c>
      <c r="AW2">
        <v>4</v>
      </c>
      <c r="AX2">
        <v>30.6</v>
      </c>
      <c r="AY2">
        <v>65.61</v>
      </c>
      <c r="AZ2">
        <v>79.58</v>
      </c>
      <c r="BA2">
        <v>65.22</v>
      </c>
      <c r="BB2">
        <v>68.905299999999997</v>
      </c>
      <c r="BC2">
        <v>3</v>
      </c>
      <c r="BD2">
        <v>2</v>
      </c>
      <c r="BE2">
        <v>3</v>
      </c>
      <c r="BF2">
        <v>66.94</v>
      </c>
      <c r="BG2">
        <v>87.38</v>
      </c>
      <c r="BH2">
        <v>92.17</v>
      </c>
      <c r="BI2">
        <v>85.27</v>
      </c>
      <c r="BJ2">
        <v>89.534499999999994</v>
      </c>
      <c r="BK2">
        <v>5</v>
      </c>
      <c r="BL2">
        <v>6</v>
      </c>
      <c r="BM2">
        <v>6</v>
      </c>
      <c r="BN2">
        <v>34.700000000000003</v>
      </c>
      <c r="BO2">
        <v>71.8</v>
      </c>
      <c r="BP2">
        <v>85.67</v>
      </c>
      <c r="BQ2">
        <v>67.510000000000005</v>
      </c>
      <c r="BR2">
        <v>71.790700000000001</v>
      </c>
      <c r="BS2">
        <v>0</v>
      </c>
      <c r="BT2">
        <v>2</v>
      </c>
      <c r="BU2">
        <v>2</v>
      </c>
      <c r="BV2">
        <v>26</v>
      </c>
      <c r="BW2">
        <v>19</v>
      </c>
    </row>
    <row r="3" spans="1:75" x14ac:dyDescent="0.3">
      <c r="A3">
        <v>2021</v>
      </c>
      <c r="B3">
        <v>10005</v>
      </c>
      <c r="C3">
        <f>VLOOKUP(B3,'PF Hospitals'!$A$2:$J$3113,10,0)</f>
        <v>1</v>
      </c>
      <c r="D3" t="s">
        <v>79</v>
      </c>
      <c r="E3" t="s">
        <v>80</v>
      </c>
      <c r="F3" t="s">
        <v>81</v>
      </c>
      <c r="G3" t="s">
        <v>77</v>
      </c>
      <c r="H3">
        <v>35957</v>
      </c>
      <c r="I3" t="s">
        <v>82</v>
      </c>
      <c r="J3">
        <v>42.06</v>
      </c>
      <c r="K3">
        <v>79.06</v>
      </c>
      <c r="L3">
        <v>87.36</v>
      </c>
      <c r="M3">
        <v>79.83</v>
      </c>
      <c r="N3">
        <v>78.378399999999999</v>
      </c>
      <c r="O3">
        <v>0</v>
      </c>
      <c r="P3">
        <v>0</v>
      </c>
      <c r="Q3">
        <v>0</v>
      </c>
      <c r="R3">
        <v>41.99</v>
      </c>
      <c r="S3">
        <v>79.91</v>
      </c>
      <c r="T3">
        <v>88.1</v>
      </c>
      <c r="U3">
        <v>85.08</v>
      </c>
      <c r="V3">
        <v>84.946200000000005</v>
      </c>
      <c r="W3">
        <v>6</v>
      </c>
      <c r="X3">
        <v>0</v>
      </c>
      <c r="Y3">
        <v>6</v>
      </c>
      <c r="Z3">
        <v>33.89</v>
      </c>
      <c r="AA3">
        <v>65.77</v>
      </c>
      <c r="AB3">
        <v>81</v>
      </c>
      <c r="AC3">
        <v>66.38</v>
      </c>
      <c r="AD3">
        <v>64.479699999999994</v>
      </c>
      <c r="AE3">
        <v>0</v>
      </c>
      <c r="AF3">
        <v>0</v>
      </c>
      <c r="AG3">
        <v>0</v>
      </c>
      <c r="AH3">
        <v>6.53</v>
      </c>
      <c r="AI3">
        <v>51.87</v>
      </c>
      <c r="AJ3">
        <v>63.32</v>
      </c>
      <c r="AK3">
        <v>50.53</v>
      </c>
      <c r="AL3">
        <v>47.834499999999998</v>
      </c>
      <c r="AM3">
        <v>0</v>
      </c>
      <c r="AN3">
        <v>0</v>
      </c>
      <c r="AO3">
        <v>0</v>
      </c>
      <c r="AP3">
        <v>33.19</v>
      </c>
      <c r="AQ3">
        <v>63.83</v>
      </c>
      <c r="AR3">
        <v>74.75</v>
      </c>
      <c r="AS3">
        <v>69.72</v>
      </c>
      <c r="AT3">
        <v>68.358099999999993</v>
      </c>
      <c r="AU3">
        <v>4</v>
      </c>
      <c r="AV3">
        <v>0</v>
      </c>
      <c r="AW3">
        <v>4</v>
      </c>
      <c r="AX3">
        <v>30.6</v>
      </c>
      <c r="AY3">
        <v>65.61</v>
      </c>
      <c r="AZ3">
        <v>79.58</v>
      </c>
      <c r="BA3">
        <v>68.760000000000005</v>
      </c>
      <c r="BB3">
        <v>68.160799999999995</v>
      </c>
      <c r="BC3">
        <v>2</v>
      </c>
      <c r="BD3">
        <v>0</v>
      </c>
      <c r="BE3">
        <v>2</v>
      </c>
      <c r="BF3">
        <v>66.94</v>
      </c>
      <c r="BG3">
        <v>87.38</v>
      </c>
      <c r="BH3">
        <v>92.17</v>
      </c>
      <c r="BI3">
        <v>88.59</v>
      </c>
      <c r="BJ3">
        <v>89.994600000000005</v>
      </c>
      <c r="BK3">
        <v>5</v>
      </c>
      <c r="BL3">
        <v>3</v>
      </c>
      <c r="BM3">
        <v>5</v>
      </c>
      <c r="BN3">
        <v>34.700000000000003</v>
      </c>
      <c r="BO3">
        <v>71.8</v>
      </c>
      <c r="BP3">
        <v>85.67</v>
      </c>
      <c r="BQ3">
        <v>73.94</v>
      </c>
      <c r="BR3">
        <v>71.424199999999999</v>
      </c>
      <c r="BS3">
        <v>0</v>
      </c>
      <c r="BT3">
        <v>0</v>
      </c>
      <c r="BU3">
        <v>0</v>
      </c>
      <c r="BV3">
        <v>17</v>
      </c>
      <c r="BW3">
        <v>18</v>
      </c>
    </row>
    <row r="4" spans="1:75" x14ac:dyDescent="0.3">
      <c r="A4">
        <v>2021</v>
      </c>
      <c r="B4">
        <v>10006</v>
      </c>
      <c r="C4">
        <f>VLOOKUP(B4,'PF Hospitals'!$A$2:$J$3113,10,0)</f>
        <v>3</v>
      </c>
      <c r="D4" t="s">
        <v>83</v>
      </c>
      <c r="E4" t="s">
        <v>84</v>
      </c>
      <c r="F4" t="s">
        <v>85</v>
      </c>
      <c r="G4" t="s">
        <v>77</v>
      </c>
      <c r="H4">
        <v>35630</v>
      </c>
      <c r="I4" t="s">
        <v>86</v>
      </c>
      <c r="J4">
        <v>42.06</v>
      </c>
      <c r="K4">
        <v>79.06</v>
      </c>
      <c r="L4">
        <v>87.36</v>
      </c>
      <c r="M4">
        <v>76.59</v>
      </c>
      <c r="N4">
        <v>77.847300000000004</v>
      </c>
      <c r="O4">
        <v>0</v>
      </c>
      <c r="P4">
        <v>1</v>
      </c>
      <c r="Q4">
        <v>1</v>
      </c>
      <c r="R4">
        <v>41.99</v>
      </c>
      <c r="S4">
        <v>79.91</v>
      </c>
      <c r="T4">
        <v>88.1</v>
      </c>
      <c r="U4">
        <v>79.81</v>
      </c>
      <c r="V4">
        <v>81.997399999999999</v>
      </c>
      <c r="W4">
        <v>3</v>
      </c>
      <c r="X4">
        <v>2</v>
      </c>
      <c r="Y4">
        <v>3</v>
      </c>
      <c r="Z4">
        <v>33.89</v>
      </c>
      <c r="AA4">
        <v>65.77</v>
      </c>
      <c r="AB4">
        <v>81</v>
      </c>
      <c r="AC4">
        <v>59.38</v>
      </c>
      <c r="AD4">
        <v>55.6355</v>
      </c>
      <c r="AE4">
        <v>0</v>
      </c>
      <c r="AF4">
        <v>0</v>
      </c>
      <c r="AG4">
        <v>0</v>
      </c>
      <c r="AH4">
        <v>6.53</v>
      </c>
      <c r="AI4">
        <v>51.87</v>
      </c>
      <c r="AJ4">
        <v>63.32</v>
      </c>
      <c r="AK4">
        <v>48.48</v>
      </c>
      <c r="AL4">
        <v>48.090299999999999</v>
      </c>
      <c r="AM4">
        <v>0</v>
      </c>
      <c r="AN4">
        <v>0</v>
      </c>
      <c r="AO4">
        <v>0</v>
      </c>
      <c r="AP4">
        <v>33.19</v>
      </c>
      <c r="AQ4">
        <v>63.83</v>
      </c>
      <c r="AR4">
        <v>74.75</v>
      </c>
      <c r="AS4">
        <v>66.13</v>
      </c>
      <c r="AT4">
        <v>61.979700000000001</v>
      </c>
      <c r="AU4">
        <v>0</v>
      </c>
      <c r="AV4">
        <v>0</v>
      </c>
      <c r="AW4">
        <v>0</v>
      </c>
      <c r="AX4">
        <v>30.6</v>
      </c>
      <c r="AY4">
        <v>65.61</v>
      </c>
      <c r="AZ4">
        <v>79.58</v>
      </c>
      <c r="BA4">
        <v>58.24</v>
      </c>
      <c r="BB4">
        <v>69.870599999999996</v>
      </c>
      <c r="BC4">
        <v>3</v>
      </c>
      <c r="BD4">
        <v>5</v>
      </c>
      <c r="BE4">
        <v>5</v>
      </c>
      <c r="BF4">
        <v>66.94</v>
      </c>
      <c r="BG4">
        <v>87.38</v>
      </c>
      <c r="BH4">
        <v>92.17</v>
      </c>
      <c r="BI4">
        <v>84.95</v>
      </c>
      <c r="BJ4">
        <v>84.339600000000004</v>
      </c>
      <c r="BK4">
        <v>0</v>
      </c>
      <c r="BL4">
        <v>0</v>
      </c>
      <c r="BM4">
        <v>0</v>
      </c>
      <c r="BN4">
        <v>34.700000000000003</v>
      </c>
      <c r="BO4">
        <v>71.8</v>
      </c>
      <c r="BP4">
        <v>85.67</v>
      </c>
      <c r="BQ4">
        <v>60.26</v>
      </c>
      <c r="BR4">
        <v>68.904200000000003</v>
      </c>
      <c r="BS4">
        <v>0</v>
      </c>
      <c r="BT4">
        <v>3</v>
      </c>
      <c r="BU4">
        <v>3</v>
      </c>
      <c r="BV4">
        <v>12</v>
      </c>
      <c r="BW4">
        <v>13</v>
      </c>
    </row>
    <row r="5" spans="1:75" hidden="1" x14ac:dyDescent="0.3">
      <c r="A5">
        <v>2021</v>
      </c>
      <c r="B5">
        <v>10007</v>
      </c>
      <c r="C5" t="e">
        <f>VLOOKUP(B5,'PF Hospitals'!$A$2:$J$3113,10,0)</f>
        <v>#N/A</v>
      </c>
      <c r="D5" t="s">
        <v>87</v>
      </c>
      <c r="E5" t="s">
        <v>88</v>
      </c>
      <c r="F5" t="s">
        <v>89</v>
      </c>
      <c r="G5" t="s">
        <v>77</v>
      </c>
      <c r="H5">
        <v>36467</v>
      </c>
      <c r="I5" t="s">
        <v>90</v>
      </c>
      <c r="J5">
        <v>42.06</v>
      </c>
      <c r="K5">
        <v>79.06</v>
      </c>
      <c r="L5">
        <v>87.36</v>
      </c>
      <c r="M5">
        <v>75.790000000000006</v>
      </c>
      <c r="N5">
        <v>79.796700000000001</v>
      </c>
      <c r="O5">
        <v>1</v>
      </c>
      <c r="P5">
        <v>3</v>
      </c>
      <c r="Q5">
        <v>3</v>
      </c>
      <c r="R5">
        <v>41.99</v>
      </c>
      <c r="S5">
        <v>79.91</v>
      </c>
      <c r="T5">
        <v>88.1</v>
      </c>
      <c r="U5">
        <v>85.03</v>
      </c>
      <c r="V5">
        <v>85.505600000000001</v>
      </c>
      <c r="W5">
        <v>7</v>
      </c>
      <c r="X5">
        <v>1</v>
      </c>
      <c r="Y5">
        <v>7</v>
      </c>
      <c r="Z5">
        <v>33.89</v>
      </c>
      <c r="AA5">
        <v>65.77</v>
      </c>
      <c r="AB5">
        <v>81</v>
      </c>
      <c r="AC5">
        <v>66.95</v>
      </c>
      <c r="AD5">
        <v>70.882300000000001</v>
      </c>
      <c r="AE5">
        <v>4</v>
      </c>
      <c r="AF5">
        <v>2</v>
      </c>
      <c r="AG5">
        <v>4</v>
      </c>
      <c r="AH5">
        <v>6.53</v>
      </c>
      <c r="AI5">
        <v>51.87</v>
      </c>
      <c r="AJ5">
        <v>63.32</v>
      </c>
      <c r="AK5">
        <v>44.69</v>
      </c>
      <c r="AL5">
        <v>56.054699999999997</v>
      </c>
      <c r="AM5">
        <v>4</v>
      </c>
      <c r="AN5">
        <v>6</v>
      </c>
      <c r="AO5">
        <v>6</v>
      </c>
      <c r="AP5">
        <v>33.19</v>
      </c>
      <c r="AQ5">
        <v>63.83</v>
      </c>
      <c r="AR5">
        <v>74.75</v>
      </c>
      <c r="AS5">
        <v>62.61</v>
      </c>
      <c r="AT5">
        <v>68.6053</v>
      </c>
      <c r="AU5">
        <v>4</v>
      </c>
      <c r="AV5">
        <v>4</v>
      </c>
      <c r="AW5">
        <v>4</v>
      </c>
      <c r="AX5">
        <v>30.6</v>
      </c>
      <c r="AY5">
        <v>65.61</v>
      </c>
      <c r="AZ5">
        <v>79.58</v>
      </c>
      <c r="BA5">
        <v>70.5</v>
      </c>
      <c r="BB5">
        <v>72.980400000000003</v>
      </c>
      <c r="BC5">
        <v>5</v>
      </c>
      <c r="BD5">
        <v>2</v>
      </c>
      <c r="BE5">
        <v>5</v>
      </c>
      <c r="BF5">
        <v>66.94</v>
      </c>
      <c r="BG5">
        <v>87.38</v>
      </c>
      <c r="BH5">
        <v>92.17</v>
      </c>
      <c r="BI5">
        <v>87.01</v>
      </c>
      <c r="BJ5">
        <v>89.914199999999994</v>
      </c>
      <c r="BK5">
        <v>5</v>
      </c>
      <c r="BL5">
        <v>5</v>
      </c>
      <c r="BM5">
        <v>5</v>
      </c>
      <c r="BN5">
        <v>34.700000000000003</v>
      </c>
      <c r="BO5">
        <v>71.8</v>
      </c>
      <c r="BP5">
        <v>85.67</v>
      </c>
      <c r="BQ5">
        <v>70.760000000000005</v>
      </c>
      <c r="BR5">
        <v>69.599000000000004</v>
      </c>
      <c r="BS5">
        <v>0</v>
      </c>
      <c r="BT5">
        <v>0</v>
      </c>
      <c r="BU5">
        <v>0</v>
      </c>
      <c r="BV5">
        <v>34</v>
      </c>
      <c r="BW5">
        <v>18</v>
      </c>
    </row>
    <row r="6" spans="1:75" x14ac:dyDescent="0.3">
      <c r="A6">
        <v>2021</v>
      </c>
      <c r="B6">
        <v>10011</v>
      </c>
      <c r="C6">
        <f>VLOOKUP(B6,'PF Hospitals'!$A$2:$J$3113,10,0)</f>
        <v>2</v>
      </c>
      <c r="D6" t="s">
        <v>91</v>
      </c>
      <c r="E6" t="s">
        <v>92</v>
      </c>
      <c r="F6" t="s">
        <v>93</v>
      </c>
      <c r="G6" t="s">
        <v>77</v>
      </c>
      <c r="H6">
        <v>35235</v>
      </c>
      <c r="I6" t="s">
        <v>94</v>
      </c>
      <c r="J6">
        <v>42.06</v>
      </c>
      <c r="K6">
        <v>79.06</v>
      </c>
      <c r="L6">
        <v>87.36</v>
      </c>
      <c r="M6">
        <v>77.459999999999994</v>
      </c>
      <c r="N6">
        <v>77.825900000000004</v>
      </c>
      <c r="O6">
        <v>0</v>
      </c>
      <c r="P6">
        <v>0</v>
      </c>
      <c r="Q6">
        <v>0</v>
      </c>
      <c r="R6">
        <v>41.99</v>
      </c>
      <c r="S6">
        <v>79.91</v>
      </c>
      <c r="T6">
        <v>88.1</v>
      </c>
      <c r="U6">
        <v>81.760000000000005</v>
      </c>
      <c r="V6">
        <v>80.993300000000005</v>
      </c>
      <c r="W6">
        <v>2</v>
      </c>
      <c r="X6">
        <v>0</v>
      </c>
      <c r="Y6">
        <v>2</v>
      </c>
      <c r="Z6">
        <v>33.89</v>
      </c>
      <c r="AA6">
        <v>65.77</v>
      </c>
      <c r="AB6">
        <v>81</v>
      </c>
      <c r="AC6">
        <v>67.2</v>
      </c>
      <c r="AD6">
        <v>69.4084</v>
      </c>
      <c r="AE6">
        <v>3</v>
      </c>
      <c r="AF6">
        <v>1</v>
      </c>
      <c r="AG6">
        <v>3</v>
      </c>
      <c r="AH6">
        <v>6.53</v>
      </c>
      <c r="AI6">
        <v>51.87</v>
      </c>
      <c r="AJ6">
        <v>63.32</v>
      </c>
      <c r="AK6">
        <v>52.52</v>
      </c>
      <c r="AL6">
        <v>52.418399999999998</v>
      </c>
      <c r="AM6">
        <v>1</v>
      </c>
      <c r="AN6">
        <v>0</v>
      </c>
      <c r="AO6">
        <v>1</v>
      </c>
      <c r="AP6">
        <v>33.19</v>
      </c>
      <c r="AQ6">
        <v>63.83</v>
      </c>
      <c r="AR6">
        <v>74.75</v>
      </c>
      <c r="AS6">
        <v>65.599999999999994</v>
      </c>
      <c r="AT6">
        <v>63.782600000000002</v>
      </c>
      <c r="AU6">
        <v>0</v>
      </c>
      <c r="AV6">
        <v>0</v>
      </c>
      <c r="AW6">
        <v>0</v>
      </c>
      <c r="AX6">
        <v>30.6</v>
      </c>
      <c r="AY6">
        <v>65.61</v>
      </c>
      <c r="AZ6">
        <v>79.58</v>
      </c>
      <c r="BA6">
        <v>64.47</v>
      </c>
      <c r="BB6">
        <v>65.234999999999999</v>
      </c>
      <c r="BC6">
        <v>0</v>
      </c>
      <c r="BD6">
        <v>0</v>
      </c>
      <c r="BE6">
        <v>0</v>
      </c>
      <c r="BF6">
        <v>66.94</v>
      </c>
      <c r="BG6">
        <v>87.38</v>
      </c>
      <c r="BH6">
        <v>92.17</v>
      </c>
      <c r="BI6">
        <v>86.08</v>
      </c>
      <c r="BJ6">
        <v>87.751199999999997</v>
      </c>
      <c r="BK6">
        <v>1</v>
      </c>
      <c r="BL6">
        <v>2</v>
      </c>
      <c r="BM6">
        <v>2</v>
      </c>
      <c r="BN6">
        <v>34.700000000000003</v>
      </c>
      <c r="BO6">
        <v>71.8</v>
      </c>
      <c r="BP6">
        <v>85.67</v>
      </c>
      <c r="BQ6">
        <v>71.78</v>
      </c>
      <c r="BR6">
        <v>72.001999999999995</v>
      </c>
      <c r="BS6">
        <v>1</v>
      </c>
      <c r="BT6">
        <v>0</v>
      </c>
      <c r="BU6">
        <v>1</v>
      </c>
      <c r="BV6">
        <v>9</v>
      </c>
      <c r="BW6">
        <v>19</v>
      </c>
    </row>
    <row r="7" spans="1:75" x14ac:dyDescent="0.3">
      <c r="A7">
        <v>2021</v>
      </c>
      <c r="B7">
        <v>10012</v>
      </c>
      <c r="C7">
        <f>VLOOKUP(B7,'PF Hospitals'!$A$2:$J$3113,10,0)</f>
        <v>2</v>
      </c>
      <c r="D7" t="s">
        <v>95</v>
      </c>
      <c r="E7" t="s">
        <v>96</v>
      </c>
      <c r="F7" t="s">
        <v>97</v>
      </c>
      <c r="G7" t="s">
        <v>77</v>
      </c>
      <c r="H7">
        <v>35968</v>
      </c>
      <c r="I7" t="s">
        <v>98</v>
      </c>
      <c r="J7">
        <v>42.06</v>
      </c>
      <c r="K7">
        <v>79.06</v>
      </c>
      <c r="L7">
        <v>87.36</v>
      </c>
      <c r="M7">
        <v>75.930000000000007</v>
      </c>
      <c r="N7">
        <v>73.155799999999999</v>
      </c>
      <c r="O7">
        <v>0</v>
      </c>
      <c r="P7">
        <v>0</v>
      </c>
      <c r="Q7">
        <v>0</v>
      </c>
      <c r="R7">
        <v>41.99</v>
      </c>
      <c r="S7">
        <v>79.91</v>
      </c>
      <c r="T7">
        <v>88.1</v>
      </c>
      <c r="U7">
        <v>79.75</v>
      </c>
      <c r="V7">
        <v>79.737200000000001</v>
      </c>
      <c r="W7">
        <v>0</v>
      </c>
      <c r="X7">
        <v>0</v>
      </c>
      <c r="Y7">
        <v>0</v>
      </c>
      <c r="Z7">
        <v>33.89</v>
      </c>
      <c r="AA7">
        <v>65.77</v>
      </c>
      <c r="AB7">
        <v>81</v>
      </c>
      <c r="AC7">
        <v>65.680000000000007</v>
      </c>
      <c r="AD7">
        <v>61.463299999999997</v>
      </c>
      <c r="AE7">
        <v>0</v>
      </c>
      <c r="AF7">
        <v>0</v>
      </c>
      <c r="AG7">
        <v>0</v>
      </c>
      <c r="AH7">
        <v>6.53</v>
      </c>
      <c r="AI7">
        <v>51.87</v>
      </c>
      <c r="AJ7">
        <v>63.32</v>
      </c>
      <c r="AK7">
        <v>43.63</v>
      </c>
      <c r="AL7">
        <v>40.929499999999997</v>
      </c>
      <c r="AM7">
        <v>0</v>
      </c>
      <c r="AN7">
        <v>0</v>
      </c>
      <c r="AO7">
        <v>0</v>
      </c>
      <c r="AP7">
        <v>33.19</v>
      </c>
      <c r="AQ7">
        <v>63.83</v>
      </c>
      <c r="AR7">
        <v>74.75</v>
      </c>
      <c r="AS7">
        <v>61.92</v>
      </c>
      <c r="AT7">
        <v>58.335599999999999</v>
      </c>
      <c r="AU7">
        <v>0</v>
      </c>
      <c r="AV7">
        <v>0</v>
      </c>
      <c r="AW7">
        <v>0</v>
      </c>
      <c r="AX7">
        <v>30.6</v>
      </c>
      <c r="AY7">
        <v>65.61</v>
      </c>
      <c r="AZ7">
        <v>79.58</v>
      </c>
      <c r="BA7">
        <v>66.489999999999995</v>
      </c>
      <c r="BB7">
        <v>68.012900000000002</v>
      </c>
      <c r="BC7">
        <v>2</v>
      </c>
      <c r="BD7">
        <v>1</v>
      </c>
      <c r="BE7">
        <v>2</v>
      </c>
      <c r="BF7">
        <v>66.94</v>
      </c>
      <c r="BG7">
        <v>87.38</v>
      </c>
      <c r="BH7">
        <v>92.17</v>
      </c>
      <c r="BI7">
        <v>86.54</v>
      </c>
      <c r="BJ7">
        <v>84.643600000000006</v>
      </c>
      <c r="BK7">
        <v>0</v>
      </c>
      <c r="BL7">
        <v>0</v>
      </c>
      <c r="BM7">
        <v>0</v>
      </c>
      <c r="BN7">
        <v>34.700000000000003</v>
      </c>
      <c r="BO7">
        <v>71.8</v>
      </c>
      <c r="BP7">
        <v>85.67</v>
      </c>
      <c r="BQ7">
        <v>68.53</v>
      </c>
      <c r="BR7">
        <v>58.298099999999998</v>
      </c>
      <c r="BS7">
        <v>0</v>
      </c>
      <c r="BT7">
        <v>0</v>
      </c>
      <c r="BU7">
        <v>0</v>
      </c>
      <c r="BV7">
        <v>2</v>
      </c>
      <c r="BW7">
        <v>12</v>
      </c>
    </row>
    <row r="8" spans="1:75" hidden="1" x14ac:dyDescent="0.3">
      <c r="A8">
        <v>2021</v>
      </c>
      <c r="B8">
        <v>10016</v>
      </c>
      <c r="C8" t="e">
        <f>VLOOKUP(B8,'PF Hospitals'!$A$2:$J$3113,10,0)</f>
        <v>#N/A</v>
      </c>
      <c r="D8" t="s">
        <v>99</v>
      </c>
      <c r="E8" t="s">
        <v>100</v>
      </c>
      <c r="F8" t="s">
        <v>101</v>
      </c>
      <c r="G8" t="s">
        <v>77</v>
      </c>
      <c r="H8">
        <v>35007</v>
      </c>
      <c r="I8" t="s">
        <v>102</v>
      </c>
      <c r="J8">
        <v>42.06</v>
      </c>
      <c r="K8">
        <v>79.06</v>
      </c>
      <c r="L8">
        <v>87.36</v>
      </c>
      <c r="M8">
        <v>75.010000000000005</v>
      </c>
      <c r="N8">
        <v>75.981399999999994</v>
      </c>
      <c r="O8">
        <v>0</v>
      </c>
      <c r="P8">
        <v>0</v>
      </c>
      <c r="Q8">
        <v>0</v>
      </c>
      <c r="R8">
        <v>41.99</v>
      </c>
      <c r="S8">
        <v>79.91</v>
      </c>
      <c r="T8">
        <v>88.1</v>
      </c>
      <c r="U8">
        <v>80.22</v>
      </c>
      <c r="V8">
        <v>78.993899999999996</v>
      </c>
      <c r="W8">
        <v>0</v>
      </c>
      <c r="X8">
        <v>0</v>
      </c>
      <c r="Y8">
        <v>0</v>
      </c>
      <c r="Z8">
        <v>33.89</v>
      </c>
      <c r="AA8">
        <v>65.77</v>
      </c>
      <c r="AB8">
        <v>81</v>
      </c>
      <c r="AC8">
        <v>58.36</v>
      </c>
      <c r="AD8">
        <v>64.866799999999998</v>
      </c>
      <c r="AE8">
        <v>0</v>
      </c>
      <c r="AF8">
        <v>2</v>
      </c>
      <c r="AG8">
        <v>2</v>
      </c>
      <c r="AH8">
        <v>6.53</v>
      </c>
      <c r="AI8">
        <v>51.87</v>
      </c>
      <c r="AJ8">
        <v>63.32</v>
      </c>
      <c r="AK8">
        <v>49.27</v>
      </c>
      <c r="AL8">
        <v>48.633000000000003</v>
      </c>
      <c r="AM8">
        <v>0</v>
      </c>
      <c r="AN8">
        <v>0</v>
      </c>
      <c r="AO8">
        <v>0</v>
      </c>
      <c r="AP8">
        <v>33.19</v>
      </c>
      <c r="AQ8">
        <v>63.83</v>
      </c>
      <c r="AR8">
        <v>74.75</v>
      </c>
      <c r="AS8">
        <v>61.05</v>
      </c>
      <c r="AT8">
        <v>63.707500000000003</v>
      </c>
      <c r="AU8">
        <v>0</v>
      </c>
      <c r="AV8">
        <v>1</v>
      </c>
      <c r="AW8">
        <v>1</v>
      </c>
      <c r="AX8">
        <v>30.6</v>
      </c>
      <c r="AY8">
        <v>65.61</v>
      </c>
      <c r="AZ8">
        <v>79.58</v>
      </c>
      <c r="BA8">
        <v>65.709999999999994</v>
      </c>
      <c r="BB8">
        <v>63.591299999999997</v>
      </c>
      <c r="BC8">
        <v>0</v>
      </c>
      <c r="BD8">
        <v>0</v>
      </c>
      <c r="BE8">
        <v>0</v>
      </c>
      <c r="BF8">
        <v>66.94</v>
      </c>
      <c r="BG8">
        <v>87.38</v>
      </c>
      <c r="BH8">
        <v>92.17</v>
      </c>
      <c r="BI8">
        <v>87.61</v>
      </c>
      <c r="BJ8">
        <v>85.7607</v>
      </c>
      <c r="BK8">
        <v>0</v>
      </c>
      <c r="BL8">
        <v>0</v>
      </c>
      <c r="BM8">
        <v>0</v>
      </c>
      <c r="BN8">
        <v>34.700000000000003</v>
      </c>
      <c r="BO8">
        <v>71.8</v>
      </c>
      <c r="BP8">
        <v>85.67</v>
      </c>
      <c r="BQ8">
        <v>68.78</v>
      </c>
      <c r="BR8">
        <v>70.451099999999997</v>
      </c>
      <c r="BS8">
        <v>0</v>
      </c>
      <c r="BT8">
        <v>0</v>
      </c>
      <c r="BU8">
        <v>0</v>
      </c>
      <c r="BV8">
        <v>3</v>
      </c>
      <c r="BW8">
        <v>18</v>
      </c>
    </row>
    <row r="9" spans="1:75" x14ac:dyDescent="0.3">
      <c r="A9">
        <v>2021</v>
      </c>
      <c r="B9">
        <v>10019</v>
      </c>
      <c r="C9">
        <f>VLOOKUP(B9,'PF Hospitals'!$A$2:$J$3113,10,0)</f>
        <v>3</v>
      </c>
      <c r="D9" t="s">
        <v>103</v>
      </c>
      <c r="E9" t="s">
        <v>104</v>
      </c>
      <c r="F9" t="s">
        <v>105</v>
      </c>
      <c r="G9" t="s">
        <v>77</v>
      </c>
      <c r="H9">
        <v>35660</v>
      </c>
      <c r="I9" t="s">
        <v>106</v>
      </c>
      <c r="J9">
        <v>42.06</v>
      </c>
      <c r="K9">
        <v>79.06</v>
      </c>
      <c r="L9">
        <v>87.36</v>
      </c>
      <c r="M9">
        <v>82.03</v>
      </c>
      <c r="N9">
        <v>82.363500000000002</v>
      </c>
      <c r="O9">
        <v>4</v>
      </c>
      <c r="P9">
        <v>0</v>
      </c>
      <c r="Q9">
        <v>4</v>
      </c>
      <c r="R9">
        <v>41.99</v>
      </c>
      <c r="S9">
        <v>79.91</v>
      </c>
      <c r="T9">
        <v>88.1</v>
      </c>
      <c r="U9">
        <v>84.36</v>
      </c>
      <c r="V9">
        <v>85.891400000000004</v>
      </c>
      <c r="W9">
        <v>7</v>
      </c>
      <c r="X9">
        <v>4</v>
      </c>
      <c r="Y9">
        <v>7</v>
      </c>
      <c r="Z9">
        <v>33.89</v>
      </c>
      <c r="AA9">
        <v>65.77</v>
      </c>
      <c r="AB9">
        <v>81</v>
      </c>
      <c r="AC9">
        <v>66.14</v>
      </c>
      <c r="AD9">
        <v>65.0214</v>
      </c>
      <c r="AE9">
        <v>0</v>
      </c>
      <c r="AF9">
        <v>0</v>
      </c>
      <c r="AG9">
        <v>0</v>
      </c>
      <c r="AH9">
        <v>6.53</v>
      </c>
      <c r="AI9">
        <v>51.87</v>
      </c>
      <c r="AJ9">
        <v>63.32</v>
      </c>
      <c r="AK9">
        <v>51.09</v>
      </c>
      <c r="AL9">
        <v>51.1648</v>
      </c>
      <c r="AM9">
        <v>0</v>
      </c>
      <c r="AN9">
        <v>0</v>
      </c>
      <c r="AO9">
        <v>0</v>
      </c>
      <c r="AP9">
        <v>33.19</v>
      </c>
      <c r="AQ9">
        <v>63.83</v>
      </c>
      <c r="AR9">
        <v>74.75</v>
      </c>
      <c r="AS9">
        <v>67.319999999999993</v>
      </c>
      <c r="AT9">
        <v>68.840400000000002</v>
      </c>
      <c r="AU9">
        <v>5</v>
      </c>
      <c r="AV9">
        <v>2</v>
      </c>
      <c r="AW9">
        <v>5</v>
      </c>
      <c r="AX9">
        <v>30.6</v>
      </c>
      <c r="AY9">
        <v>65.61</v>
      </c>
      <c r="AZ9">
        <v>79.58</v>
      </c>
      <c r="BA9">
        <v>69.19</v>
      </c>
      <c r="BB9">
        <v>70.069800000000001</v>
      </c>
      <c r="BC9">
        <v>3</v>
      </c>
      <c r="BD9">
        <v>0</v>
      </c>
      <c r="BE9">
        <v>3</v>
      </c>
      <c r="BF9">
        <v>66.94</v>
      </c>
      <c r="BG9">
        <v>87.38</v>
      </c>
      <c r="BH9">
        <v>92.17</v>
      </c>
      <c r="BI9">
        <v>86.93</v>
      </c>
      <c r="BJ9">
        <v>86.483999999999995</v>
      </c>
      <c r="BK9">
        <v>0</v>
      </c>
      <c r="BL9">
        <v>0</v>
      </c>
      <c r="BM9">
        <v>0</v>
      </c>
      <c r="BN9">
        <v>34.700000000000003</v>
      </c>
      <c r="BO9">
        <v>71.8</v>
      </c>
      <c r="BP9">
        <v>85.67</v>
      </c>
      <c r="BQ9">
        <v>72.11</v>
      </c>
      <c r="BR9">
        <v>76.859399999999994</v>
      </c>
      <c r="BS9">
        <v>4</v>
      </c>
      <c r="BT9">
        <v>3</v>
      </c>
      <c r="BU9">
        <v>4</v>
      </c>
      <c r="BV9">
        <v>23</v>
      </c>
      <c r="BW9">
        <v>19</v>
      </c>
    </row>
    <row r="10" spans="1:75" hidden="1" x14ac:dyDescent="0.3">
      <c r="A10">
        <v>2021</v>
      </c>
      <c r="B10">
        <v>10021</v>
      </c>
      <c r="C10" t="e">
        <f>VLOOKUP(B10,'PF Hospitals'!$A$2:$J$3113,10,0)</f>
        <v>#N/A</v>
      </c>
      <c r="D10" t="s">
        <v>107</v>
      </c>
      <c r="E10" t="s">
        <v>108</v>
      </c>
      <c r="F10" t="s">
        <v>109</v>
      </c>
      <c r="G10" t="s">
        <v>77</v>
      </c>
      <c r="H10">
        <v>36360</v>
      </c>
      <c r="I10" t="s">
        <v>110</v>
      </c>
      <c r="J10">
        <v>42.06</v>
      </c>
      <c r="K10">
        <v>79.06</v>
      </c>
      <c r="L10">
        <v>87.36</v>
      </c>
      <c r="M10">
        <v>85.14</v>
      </c>
      <c r="N10">
        <v>83.1631</v>
      </c>
      <c r="O10">
        <v>5</v>
      </c>
      <c r="P10">
        <v>0</v>
      </c>
      <c r="Q10">
        <v>5</v>
      </c>
      <c r="R10">
        <v>41.99</v>
      </c>
      <c r="S10">
        <v>79.91</v>
      </c>
      <c r="T10">
        <v>88.1</v>
      </c>
      <c r="U10">
        <v>86.09</v>
      </c>
      <c r="V10">
        <v>83.9114</v>
      </c>
      <c r="W10">
        <v>5</v>
      </c>
      <c r="X10">
        <v>0</v>
      </c>
      <c r="Y10">
        <v>5</v>
      </c>
      <c r="Z10">
        <v>33.89</v>
      </c>
      <c r="AA10">
        <v>65.77</v>
      </c>
      <c r="AB10">
        <v>81</v>
      </c>
      <c r="AC10">
        <v>78.33</v>
      </c>
      <c r="AD10">
        <v>79.450400000000002</v>
      </c>
      <c r="AE10">
        <v>9</v>
      </c>
      <c r="AF10">
        <v>4</v>
      </c>
      <c r="AG10">
        <v>9</v>
      </c>
      <c r="AH10">
        <v>6.53</v>
      </c>
      <c r="AI10">
        <v>51.87</v>
      </c>
      <c r="AJ10">
        <v>63.32</v>
      </c>
      <c r="AK10">
        <v>47.79</v>
      </c>
      <c r="AL10">
        <v>55.928899999999999</v>
      </c>
      <c r="AM10">
        <v>4</v>
      </c>
      <c r="AN10">
        <v>5</v>
      </c>
      <c r="AO10">
        <v>5</v>
      </c>
      <c r="AP10">
        <v>33.19</v>
      </c>
      <c r="AQ10">
        <v>63.83</v>
      </c>
      <c r="AR10">
        <v>74.75</v>
      </c>
      <c r="AS10">
        <v>71.87</v>
      </c>
      <c r="AT10">
        <v>66.618300000000005</v>
      </c>
      <c r="AU10">
        <v>3</v>
      </c>
      <c r="AV10">
        <v>0</v>
      </c>
      <c r="AW10">
        <v>3</v>
      </c>
      <c r="AX10">
        <v>30.6</v>
      </c>
      <c r="AY10">
        <v>65.61</v>
      </c>
      <c r="AZ10">
        <v>79.58</v>
      </c>
      <c r="BA10">
        <v>80.58</v>
      </c>
      <c r="BB10">
        <v>74.517899999999997</v>
      </c>
      <c r="BC10">
        <v>6</v>
      </c>
      <c r="BD10">
        <v>0</v>
      </c>
      <c r="BE10">
        <v>6</v>
      </c>
      <c r="BF10">
        <v>66.94</v>
      </c>
      <c r="BG10">
        <v>87.38</v>
      </c>
      <c r="BH10">
        <v>92.17</v>
      </c>
      <c r="BI10">
        <v>87.04</v>
      </c>
      <c r="BJ10">
        <v>84.817400000000006</v>
      </c>
      <c r="BK10">
        <v>0</v>
      </c>
      <c r="BL10">
        <v>0</v>
      </c>
      <c r="BM10">
        <v>0</v>
      </c>
      <c r="BN10">
        <v>34.700000000000003</v>
      </c>
      <c r="BO10">
        <v>71.8</v>
      </c>
      <c r="BP10">
        <v>85.67</v>
      </c>
      <c r="BQ10">
        <v>74.45</v>
      </c>
      <c r="BR10">
        <v>77.339699999999993</v>
      </c>
      <c r="BS10">
        <v>4</v>
      </c>
      <c r="BT10">
        <v>2</v>
      </c>
      <c r="BU10">
        <v>4</v>
      </c>
      <c r="BV10">
        <v>37</v>
      </c>
      <c r="BW10">
        <v>17</v>
      </c>
    </row>
    <row r="11" spans="1:75" x14ac:dyDescent="0.3">
      <c r="A11">
        <v>2021</v>
      </c>
      <c r="B11">
        <v>10023</v>
      </c>
      <c r="C11">
        <f>VLOOKUP(B11,'PF Hospitals'!$A$2:$J$3113,10,0)</f>
        <v>2</v>
      </c>
      <c r="D11" t="s">
        <v>111</v>
      </c>
      <c r="E11" t="s">
        <v>112</v>
      </c>
      <c r="F11" t="s">
        <v>113</v>
      </c>
      <c r="G11" t="s">
        <v>77</v>
      </c>
      <c r="H11">
        <v>36116</v>
      </c>
      <c r="I11" t="s">
        <v>114</v>
      </c>
      <c r="J11">
        <v>42.06</v>
      </c>
      <c r="K11">
        <v>79.06</v>
      </c>
      <c r="L11">
        <v>87.36</v>
      </c>
      <c r="M11">
        <v>77.069999999999993</v>
      </c>
      <c r="N11">
        <v>80.217100000000002</v>
      </c>
      <c r="O11">
        <v>2</v>
      </c>
      <c r="P11">
        <v>3</v>
      </c>
      <c r="Q11">
        <v>3</v>
      </c>
      <c r="R11">
        <v>41.99</v>
      </c>
      <c r="S11">
        <v>79.91</v>
      </c>
      <c r="T11">
        <v>88.1</v>
      </c>
      <c r="U11">
        <v>79.150000000000006</v>
      </c>
      <c r="V11">
        <v>78.587800000000001</v>
      </c>
      <c r="W11">
        <v>0</v>
      </c>
      <c r="X11">
        <v>0</v>
      </c>
      <c r="Y11">
        <v>0</v>
      </c>
      <c r="Z11">
        <v>33.89</v>
      </c>
      <c r="AA11">
        <v>65.77</v>
      </c>
      <c r="AB11">
        <v>81</v>
      </c>
      <c r="AC11">
        <v>64.03</v>
      </c>
      <c r="AD11">
        <v>66.819999999999993</v>
      </c>
      <c r="AE11">
        <v>1</v>
      </c>
      <c r="AF11">
        <v>1</v>
      </c>
      <c r="AG11">
        <v>1</v>
      </c>
      <c r="AH11">
        <v>6.53</v>
      </c>
      <c r="AI11">
        <v>51.87</v>
      </c>
      <c r="AJ11">
        <v>63.32</v>
      </c>
      <c r="AK11">
        <v>48.55</v>
      </c>
      <c r="AL11">
        <v>48.761299999999999</v>
      </c>
      <c r="AM11">
        <v>0</v>
      </c>
      <c r="AN11">
        <v>0</v>
      </c>
      <c r="AO11">
        <v>0</v>
      </c>
      <c r="AP11">
        <v>33.19</v>
      </c>
      <c r="AQ11">
        <v>63.83</v>
      </c>
      <c r="AR11">
        <v>74.75</v>
      </c>
      <c r="AS11">
        <v>66.87</v>
      </c>
      <c r="AT11">
        <v>62.251600000000003</v>
      </c>
      <c r="AU11">
        <v>0</v>
      </c>
      <c r="AV11">
        <v>0</v>
      </c>
      <c r="AW11">
        <v>0</v>
      </c>
      <c r="AX11">
        <v>30.6</v>
      </c>
      <c r="AY11">
        <v>65.61</v>
      </c>
      <c r="AZ11">
        <v>79.58</v>
      </c>
      <c r="BA11">
        <v>68.88</v>
      </c>
      <c r="BB11">
        <v>69.861800000000002</v>
      </c>
      <c r="BC11">
        <v>3</v>
      </c>
      <c r="BD11">
        <v>0</v>
      </c>
      <c r="BE11">
        <v>3</v>
      </c>
      <c r="BF11">
        <v>66.94</v>
      </c>
      <c r="BG11">
        <v>87.38</v>
      </c>
      <c r="BH11">
        <v>92.17</v>
      </c>
      <c r="BI11">
        <v>85.04</v>
      </c>
      <c r="BJ11">
        <v>85.178700000000006</v>
      </c>
      <c r="BK11">
        <v>0</v>
      </c>
      <c r="BL11">
        <v>0</v>
      </c>
      <c r="BM11">
        <v>0</v>
      </c>
      <c r="BN11">
        <v>34.700000000000003</v>
      </c>
      <c r="BO11">
        <v>71.8</v>
      </c>
      <c r="BP11">
        <v>85.67</v>
      </c>
      <c r="BQ11">
        <v>72.03</v>
      </c>
      <c r="BR11">
        <v>73.351200000000006</v>
      </c>
      <c r="BS11">
        <v>2</v>
      </c>
      <c r="BT11">
        <v>0</v>
      </c>
      <c r="BU11">
        <v>2</v>
      </c>
      <c r="BV11">
        <v>9</v>
      </c>
      <c r="BW11">
        <v>17</v>
      </c>
    </row>
    <row r="12" spans="1:75" x14ac:dyDescent="0.3">
      <c r="A12">
        <v>2021</v>
      </c>
      <c r="B12">
        <v>10024</v>
      </c>
      <c r="C12">
        <f>VLOOKUP(B12,'PF Hospitals'!$A$2:$J$3113,10,0)</f>
        <v>2</v>
      </c>
      <c r="D12" t="s">
        <v>115</v>
      </c>
      <c r="E12" t="s">
        <v>116</v>
      </c>
      <c r="F12" t="s">
        <v>113</v>
      </c>
      <c r="G12" t="s">
        <v>77</v>
      </c>
      <c r="H12">
        <v>36106</v>
      </c>
      <c r="I12" t="s">
        <v>114</v>
      </c>
      <c r="J12">
        <v>42.06</v>
      </c>
      <c r="K12">
        <v>79.06</v>
      </c>
      <c r="L12">
        <v>87.36</v>
      </c>
      <c r="M12">
        <v>78.34</v>
      </c>
      <c r="N12">
        <v>77.890500000000003</v>
      </c>
      <c r="O12">
        <v>0</v>
      </c>
      <c r="P12">
        <v>0</v>
      </c>
      <c r="Q12">
        <v>0</v>
      </c>
      <c r="R12">
        <v>41.99</v>
      </c>
      <c r="S12">
        <v>79.91</v>
      </c>
      <c r="T12">
        <v>88.1</v>
      </c>
      <c r="U12">
        <v>80.12</v>
      </c>
      <c r="V12">
        <v>80.761700000000005</v>
      </c>
      <c r="W12">
        <v>1</v>
      </c>
      <c r="X12">
        <v>0</v>
      </c>
      <c r="Y12">
        <v>1</v>
      </c>
      <c r="Z12">
        <v>33.89</v>
      </c>
      <c r="AA12">
        <v>65.77</v>
      </c>
      <c r="AB12">
        <v>81</v>
      </c>
      <c r="AC12">
        <v>70.25</v>
      </c>
      <c r="AD12">
        <v>72.239599999999996</v>
      </c>
      <c r="AE12">
        <v>4</v>
      </c>
      <c r="AF12">
        <v>1</v>
      </c>
      <c r="AG12">
        <v>4</v>
      </c>
      <c r="AH12">
        <v>6.53</v>
      </c>
      <c r="AI12">
        <v>51.87</v>
      </c>
      <c r="AJ12">
        <v>63.32</v>
      </c>
      <c r="AK12">
        <v>48.11</v>
      </c>
      <c r="AL12">
        <v>48.523099999999999</v>
      </c>
      <c r="AM12">
        <v>0</v>
      </c>
      <c r="AN12">
        <v>0</v>
      </c>
      <c r="AO12">
        <v>0</v>
      </c>
      <c r="AP12">
        <v>33.19</v>
      </c>
      <c r="AQ12">
        <v>63.83</v>
      </c>
      <c r="AR12">
        <v>74.75</v>
      </c>
      <c r="AS12">
        <v>65.59</v>
      </c>
      <c r="AT12">
        <v>65.256900000000002</v>
      </c>
      <c r="AU12">
        <v>2</v>
      </c>
      <c r="AV12">
        <v>0</v>
      </c>
      <c r="AW12">
        <v>2</v>
      </c>
      <c r="AX12">
        <v>30.6</v>
      </c>
      <c r="AY12">
        <v>65.61</v>
      </c>
      <c r="AZ12">
        <v>79.58</v>
      </c>
      <c r="BA12">
        <v>67.28</v>
      </c>
      <c r="BB12">
        <v>68.899900000000002</v>
      </c>
      <c r="BC12">
        <v>3</v>
      </c>
      <c r="BD12">
        <v>1</v>
      </c>
      <c r="BE12">
        <v>3</v>
      </c>
      <c r="BF12">
        <v>66.94</v>
      </c>
      <c r="BG12">
        <v>87.38</v>
      </c>
      <c r="BH12">
        <v>92.17</v>
      </c>
      <c r="BI12">
        <v>85.83</v>
      </c>
      <c r="BJ12">
        <v>84.730800000000002</v>
      </c>
      <c r="BK12">
        <v>0</v>
      </c>
      <c r="BL12">
        <v>0</v>
      </c>
      <c r="BM12">
        <v>0</v>
      </c>
      <c r="BN12">
        <v>34.700000000000003</v>
      </c>
      <c r="BO12">
        <v>71.8</v>
      </c>
      <c r="BP12">
        <v>85.67</v>
      </c>
      <c r="BQ12">
        <v>73.95</v>
      </c>
      <c r="BR12">
        <v>73.756100000000004</v>
      </c>
      <c r="BS12">
        <v>2</v>
      </c>
      <c r="BT12">
        <v>0</v>
      </c>
      <c r="BU12">
        <v>2</v>
      </c>
      <c r="BV12">
        <v>12</v>
      </c>
      <c r="BW12">
        <v>17</v>
      </c>
    </row>
    <row r="13" spans="1:75" x14ac:dyDescent="0.3">
      <c r="A13">
        <v>2021</v>
      </c>
      <c r="B13">
        <v>10029</v>
      </c>
      <c r="C13">
        <f>VLOOKUP(B13,'PF Hospitals'!$A$2:$J$3113,10,0)</f>
        <v>4</v>
      </c>
      <c r="D13" t="s">
        <v>117</v>
      </c>
      <c r="E13" t="s">
        <v>118</v>
      </c>
      <c r="F13" t="s">
        <v>119</v>
      </c>
      <c r="G13" t="s">
        <v>77</v>
      </c>
      <c r="H13">
        <v>36801</v>
      </c>
      <c r="I13" t="s">
        <v>120</v>
      </c>
      <c r="J13">
        <v>42.06</v>
      </c>
      <c r="K13">
        <v>79.06</v>
      </c>
      <c r="L13">
        <v>87.36</v>
      </c>
      <c r="M13">
        <v>79.95</v>
      </c>
      <c r="N13">
        <v>81.632599999999996</v>
      </c>
      <c r="O13">
        <v>3</v>
      </c>
      <c r="P13">
        <v>2</v>
      </c>
      <c r="Q13">
        <v>3</v>
      </c>
      <c r="R13">
        <v>41.99</v>
      </c>
      <c r="S13">
        <v>79.91</v>
      </c>
      <c r="T13">
        <v>88.1</v>
      </c>
      <c r="U13">
        <v>83.34</v>
      </c>
      <c r="V13">
        <v>84.649799999999999</v>
      </c>
      <c r="W13">
        <v>6</v>
      </c>
      <c r="X13">
        <v>2</v>
      </c>
      <c r="Y13">
        <v>6</v>
      </c>
      <c r="Z13">
        <v>33.89</v>
      </c>
      <c r="AA13">
        <v>65.77</v>
      </c>
      <c r="AB13">
        <v>81</v>
      </c>
      <c r="AC13">
        <v>70.150000000000006</v>
      </c>
      <c r="AD13">
        <v>67.590199999999996</v>
      </c>
      <c r="AE13">
        <v>2</v>
      </c>
      <c r="AF13">
        <v>0</v>
      </c>
      <c r="AG13">
        <v>2</v>
      </c>
      <c r="AH13">
        <v>6.53</v>
      </c>
      <c r="AI13">
        <v>51.87</v>
      </c>
      <c r="AJ13">
        <v>63.32</v>
      </c>
      <c r="AK13">
        <v>52.74</v>
      </c>
      <c r="AL13">
        <v>52.07</v>
      </c>
      <c r="AM13">
        <v>1</v>
      </c>
      <c r="AN13">
        <v>0</v>
      </c>
      <c r="AO13">
        <v>1</v>
      </c>
      <c r="AP13">
        <v>33.19</v>
      </c>
      <c r="AQ13">
        <v>63.83</v>
      </c>
      <c r="AR13">
        <v>74.75</v>
      </c>
      <c r="AS13">
        <v>67.8</v>
      </c>
      <c r="AT13">
        <v>66.371499999999997</v>
      </c>
      <c r="AU13">
        <v>3</v>
      </c>
      <c r="AV13">
        <v>0</v>
      </c>
      <c r="AW13">
        <v>3</v>
      </c>
      <c r="AX13">
        <v>30.6</v>
      </c>
      <c r="AY13">
        <v>65.61</v>
      </c>
      <c r="AZ13">
        <v>79.58</v>
      </c>
      <c r="BA13">
        <v>71.08</v>
      </c>
      <c r="BB13">
        <v>71.335700000000003</v>
      </c>
      <c r="BC13">
        <v>4</v>
      </c>
      <c r="BD13">
        <v>0</v>
      </c>
      <c r="BE13">
        <v>4</v>
      </c>
      <c r="BF13">
        <v>66.94</v>
      </c>
      <c r="BG13">
        <v>87.38</v>
      </c>
      <c r="BH13">
        <v>92.17</v>
      </c>
      <c r="BI13">
        <v>88.33</v>
      </c>
      <c r="BJ13">
        <v>86.318700000000007</v>
      </c>
      <c r="BK13">
        <v>0</v>
      </c>
      <c r="BL13">
        <v>0</v>
      </c>
      <c r="BM13">
        <v>0</v>
      </c>
      <c r="BN13">
        <v>34.700000000000003</v>
      </c>
      <c r="BO13">
        <v>71.8</v>
      </c>
      <c r="BP13">
        <v>85.67</v>
      </c>
      <c r="BQ13">
        <v>74.28</v>
      </c>
      <c r="BR13">
        <v>73.883099999999999</v>
      </c>
      <c r="BS13">
        <v>2</v>
      </c>
      <c r="BT13">
        <v>0</v>
      </c>
      <c r="BU13">
        <v>2</v>
      </c>
      <c r="BV13">
        <v>21</v>
      </c>
      <c r="BW13">
        <v>18</v>
      </c>
    </row>
    <row r="14" spans="1:75" x14ac:dyDescent="0.3">
      <c r="A14">
        <v>2021</v>
      </c>
      <c r="B14">
        <v>10033</v>
      </c>
      <c r="C14">
        <f>VLOOKUP(B14,'PF Hospitals'!$A$2:$J$3113,10,0)</f>
        <v>2</v>
      </c>
      <c r="D14" t="s">
        <v>121</v>
      </c>
      <c r="E14" t="s">
        <v>122</v>
      </c>
      <c r="F14" t="s">
        <v>93</v>
      </c>
      <c r="G14" t="s">
        <v>77</v>
      </c>
      <c r="H14">
        <v>35233</v>
      </c>
      <c r="I14" t="s">
        <v>94</v>
      </c>
      <c r="J14">
        <v>42.06</v>
      </c>
      <c r="K14">
        <v>79.06</v>
      </c>
      <c r="L14">
        <v>87.36</v>
      </c>
      <c r="M14">
        <v>82.39</v>
      </c>
      <c r="N14">
        <v>80.806200000000004</v>
      </c>
      <c r="O14">
        <v>2</v>
      </c>
      <c r="P14">
        <v>0</v>
      </c>
      <c r="Q14">
        <v>2</v>
      </c>
      <c r="R14">
        <v>41.99</v>
      </c>
      <c r="S14">
        <v>79.91</v>
      </c>
      <c r="T14">
        <v>88.1</v>
      </c>
      <c r="U14">
        <v>84.06</v>
      </c>
      <c r="V14">
        <v>83.066999999999993</v>
      </c>
      <c r="W14">
        <v>4</v>
      </c>
      <c r="X14">
        <v>0</v>
      </c>
      <c r="Y14">
        <v>4</v>
      </c>
      <c r="Z14">
        <v>33.89</v>
      </c>
      <c r="AA14">
        <v>65.77</v>
      </c>
      <c r="AB14">
        <v>81</v>
      </c>
      <c r="AC14">
        <v>65.540000000000006</v>
      </c>
      <c r="AD14">
        <v>64.968599999999995</v>
      </c>
      <c r="AE14">
        <v>0</v>
      </c>
      <c r="AF14">
        <v>0</v>
      </c>
      <c r="AG14">
        <v>0</v>
      </c>
      <c r="AH14">
        <v>6.53</v>
      </c>
      <c r="AI14">
        <v>51.87</v>
      </c>
      <c r="AJ14">
        <v>63.32</v>
      </c>
      <c r="AK14">
        <v>58.34</v>
      </c>
      <c r="AL14">
        <v>56.7209</v>
      </c>
      <c r="AM14">
        <v>4</v>
      </c>
      <c r="AN14">
        <v>0</v>
      </c>
      <c r="AO14">
        <v>4</v>
      </c>
      <c r="AP14">
        <v>33.19</v>
      </c>
      <c r="AQ14">
        <v>63.83</v>
      </c>
      <c r="AR14">
        <v>74.75</v>
      </c>
      <c r="AS14">
        <v>67.180000000000007</v>
      </c>
      <c r="AT14">
        <v>63.677799999999998</v>
      </c>
      <c r="AU14">
        <v>0</v>
      </c>
      <c r="AV14">
        <v>0</v>
      </c>
      <c r="AW14">
        <v>0</v>
      </c>
      <c r="AX14">
        <v>30.6</v>
      </c>
      <c r="AY14">
        <v>65.61</v>
      </c>
      <c r="AZ14">
        <v>79.58</v>
      </c>
      <c r="BA14">
        <v>69.27</v>
      </c>
      <c r="BB14">
        <v>65.600899999999996</v>
      </c>
      <c r="BC14">
        <v>0</v>
      </c>
      <c r="BD14">
        <v>0</v>
      </c>
      <c r="BE14">
        <v>0</v>
      </c>
      <c r="BF14">
        <v>66.94</v>
      </c>
      <c r="BG14">
        <v>87.38</v>
      </c>
      <c r="BH14">
        <v>92.17</v>
      </c>
      <c r="BI14">
        <v>88.27</v>
      </c>
      <c r="BJ14">
        <v>88.287000000000006</v>
      </c>
      <c r="BK14">
        <v>2</v>
      </c>
      <c r="BL14">
        <v>0</v>
      </c>
      <c r="BM14">
        <v>2</v>
      </c>
      <c r="BN14">
        <v>34.700000000000003</v>
      </c>
      <c r="BO14">
        <v>71.8</v>
      </c>
      <c r="BP14">
        <v>85.67</v>
      </c>
      <c r="BQ14">
        <v>82.52</v>
      </c>
      <c r="BR14">
        <v>80.347399999999993</v>
      </c>
      <c r="BS14">
        <v>6</v>
      </c>
      <c r="BT14">
        <v>0</v>
      </c>
      <c r="BU14">
        <v>6</v>
      </c>
      <c r="BV14">
        <v>18</v>
      </c>
      <c r="BW14">
        <v>19</v>
      </c>
    </row>
    <row r="15" spans="1:75" x14ac:dyDescent="0.3">
      <c r="A15">
        <v>2021</v>
      </c>
      <c r="B15">
        <v>10034</v>
      </c>
      <c r="C15">
        <f>VLOOKUP(B15,'PF Hospitals'!$A$2:$J$3113,10,0)</f>
        <v>3</v>
      </c>
      <c r="D15" t="s">
        <v>123</v>
      </c>
      <c r="E15" t="s">
        <v>124</v>
      </c>
      <c r="F15" t="s">
        <v>125</v>
      </c>
      <c r="G15" t="s">
        <v>77</v>
      </c>
      <c r="H15">
        <v>36078</v>
      </c>
      <c r="I15" t="s">
        <v>126</v>
      </c>
      <c r="J15">
        <v>42.06</v>
      </c>
      <c r="K15">
        <v>79.06</v>
      </c>
      <c r="L15">
        <v>87.36</v>
      </c>
      <c r="M15">
        <v>79.95</v>
      </c>
      <c r="N15">
        <v>81.606499999999997</v>
      </c>
      <c r="O15">
        <v>3</v>
      </c>
      <c r="P15">
        <v>2</v>
      </c>
      <c r="Q15">
        <v>3</v>
      </c>
      <c r="R15">
        <v>41.99</v>
      </c>
      <c r="S15">
        <v>79.91</v>
      </c>
      <c r="T15">
        <v>88.1</v>
      </c>
      <c r="U15">
        <v>77.45</v>
      </c>
      <c r="V15">
        <v>83.012299999999996</v>
      </c>
      <c r="W15">
        <v>4</v>
      </c>
      <c r="X15">
        <v>5</v>
      </c>
      <c r="Y15">
        <v>5</v>
      </c>
      <c r="Z15">
        <v>33.89</v>
      </c>
      <c r="AA15">
        <v>65.77</v>
      </c>
      <c r="AB15">
        <v>81</v>
      </c>
      <c r="AC15">
        <v>74.709999999999994</v>
      </c>
      <c r="AD15">
        <v>74.022599999999997</v>
      </c>
      <c r="AE15">
        <v>5</v>
      </c>
      <c r="AF15">
        <v>0</v>
      </c>
      <c r="AG15">
        <v>5</v>
      </c>
      <c r="AH15">
        <v>6.53</v>
      </c>
      <c r="AI15">
        <v>51.87</v>
      </c>
      <c r="AJ15">
        <v>63.32</v>
      </c>
      <c r="AK15">
        <v>37.75</v>
      </c>
      <c r="AL15">
        <v>54.353099999999998</v>
      </c>
      <c r="AM15">
        <v>2</v>
      </c>
      <c r="AN15">
        <v>6</v>
      </c>
      <c r="AO15">
        <v>6</v>
      </c>
      <c r="AP15">
        <v>33.19</v>
      </c>
      <c r="AQ15">
        <v>63.83</v>
      </c>
      <c r="AR15">
        <v>74.75</v>
      </c>
      <c r="AS15">
        <v>75.94</v>
      </c>
      <c r="AT15">
        <v>72.216999999999999</v>
      </c>
      <c r="AU15">
        <v>7</v>
      </c>
      <c r="AV15">
        <v>0</v>
      </c>
      <c r="AW15">
        <v>7</v>
      </c>
      <c r="AX15">
        <v>30.6</v>
      </c>
      <c r="AY15">
        <v>65.61</v>
      </c>
      <c r="AZ15">
        <v>79.58</v>
      </c>
      <c r="BA15">
        <v>74.78</v>
      </c>
      <c r="BB15">
        <v>69.011899999999997</v>
      </c>
      <c r="BC15">
        <v>3</v>
      </c>
      <c r="BD15">
        <v>0</v>
      </c>
      <c r="BE15">
        <v>3</v>
      </c>
      <c r="BF15">
        <v>66.94</v>
      </c>
      <c r="BG15">
        <v>87.38</v>
      </c>
      <c r="BH15">
        <v>92.17</v>
      </c>
      <c r="BI15">
        <v>85.4</v>
      </c>
      <c r="BJ15">
        <v>83.882599999999996</v>
      </c>
      <c r="BK15">
        <v>0</v>
      </c>
      <c r="BL15">
        <v>0</v>
      </c>
      <c r="BM15">
        <v>0</v>
      </c>
      <c r="BN15">
        <v>34.700000000000003</v>
      </c>
      <c r="BO15">
        <v>71.8</v>
      </c>
      <c r="BP15">
        <v>85.67</v>
      </c>
      <c r="BQ15">
        <v>64.14</v>
      </c>
      <c r="BR15">
        <v>74.867699999999999</v>
      </c>
      <c r="BS15">
        <v>2</v>
      </c>
      <c r="BT15">
        <v>4</v>
      </c>
      <c r="BU15">
        <v>4</v>
      </c>
      <c r="BV15">
        <v>33</v>
      </c>
      <c r="BW15">
        <v>16</v>
      </c>
    </row>
    <row r="16" spans="1:75" x14ac:dyDescent="0.3">
      <c r="A16">
        <v>2021</v>
      </c>
      <c r="B16">
        <v>10035</v>
      </c>
      <c r="C16">
        <f>VLOOKUP(B16,'PF Hospitals'!$A$2:$J$3113,10,0)</f>
        <v>2</v>
      </c>
      <c r="D16" t="s">
        <v>127</v>
      </c>
      <c r="E16" t="s">
        <v>128</v>
      </c>
      <c r="F16" t="s">
        <v>129</v>
      </c>
      <c r="G16" t="s">
        <v>77</v>
      </c>
      <c r="H16">
        <v>35058</v>
      </c>
      <c r="I16" t="s">
        <v>130</v>
      </c>
      <c r="J16">
        <v>42.06</v>
      </c>
      <c r="K16">
        <v>79.06</v>
      </c>
      <c r="L16">
        <v>87.36</v>
      </c>
      <c r="M16">
        <v>78.98</v>
      </c>
      <c r="N16">
        <v>76.073899999999995</v>
      </c>
      <c r="O16">
        <v>0</v>
      </c>
      <c r="P16">
        <v>0</v>
      </c>
      <c r="Q16">
        <v>0</v>
      </c>
      <c r="R16">
        <v>41.99</v>
      </c>
      <c r="S16">
        <v>79.91</v>
      </c>
      <c r="T16">
        <v>88.1</v>
      </c>
      <c r="U16">
        <v>82.31</v>
      </c>
      <c r="V16">
        <v>79.736800000000002</v>
      </c>
      <c r="W16">
        <v>0</v>
      </c>
      <c r="X16">
        <v>0</v>
      </c>
      <c r="Y16">
        <v>0</v>
      </c>
      <c r="Z16">
        <v>33.89</v>
      </c>
      <c r="AA16">
        <v>65.77</v>
      </c>
      <c r="AB16">
        <v>81</v>
      </c>
      <c r="AC16">
        <v>63.36</v>
      </c>
      <c r="AD16">
        <v>60.913400000000003</v>
      </c>
      <c r="AE16">
        <v>0</v>
      </c>
      <c r="AF16">
        <v>0</v>
      </c>
      <c r="AG16">
        <v>0</v>
      </c>
      <c r="AH16">
        <v>6.53</v>
      </c>
      <c r="AI16">
        <v>51.87</v>
      </c>
      <c r="AJ16">
        <v>63.32</v>
      </c>
      <c r="AK16">
        <v>48.18</v>
      </c>
      <c r="AL16">
        <v>45.895099999999999</v>
      </c>
      <c r="AM16">
        <v>0</v>
      </c>
      <c r="AN16">
        <v>0</v>
      </c>
      <c r="AO16">
        <v>0</v>
      </c>
      <c r="AP16">
        <v>33.19</v>
      </c>
      <c r="AQ16">
        <v>63.83</v>
      </c>
      <c r="AR16">
        <v>74.75</v>
      </c>
      <c r="AS16">
        <v>62.09</v>
      </c>
      <c r="AT16">
        <v>64.164199999999994</v>
      </c>
      <c r="AU16">
        <v>1</v>
      </c>
      <c r="AV16">
        <v>1</v>
      </c>
      <c r="AW16">
        <v>1</v>
      </c>
      <c r="AX16">
        <v>30.6</v>
      </c>
      <c r="AY16">
        <v>65.61</v>
      </c>
      <c r="AZ16">
        <v>79.58</v>
      </c>
      <c r="BA16">
        <v>72.02</v>
      </c>
      <c r="BB16">
        <v>72.826599999999999</v>
      </c>
      <c r="BC16">
        <v>5</v>
      </c>
      <c r="BD16">
        <v>1</v>
      </c>
      <c r="BE16">
        <v>5</v>
      </c>
      <c r="BF16">
        <v>66.94</v>
      </c>
      <c r="BG16">
        <v>87.38</v>
      </c>
      <c r="BH16">
        <v>92.17</v>
      </c>
      <c r="BI16">
        <v>82.94</v>
      </c>
      <c r="BJ16">
        <v>81.542500000000004</v>
      </c>
      <c r="BK16">
        <v>0</v>
      </c>
      <c r="BL16">
        <v>0</v>
      </c>
      <c r="BM16">
        <v>0</v>
      </c>
      <c r="BN16">
        <v>34.700000000000003</v>
      </c>
      <c r="BO16">
        <v>71.8</v>
      </c>
      <c r="BP16">
        <v>85.67</v>
      </c>
      <c r="BQ16">
        <v>66.27</v>
      </c>
      <c r="BR16">
        <v>64.218199999999996</v>
      </c>
      <c r="BS16">
        <v>0</v>
      </c>
      <c r="BT16">
        <v>0</v>
      </c>
      <c r="BU16">
        <v>0</v>
      </c>
      <c r="BV16">
        <v>6</v>
      </c>
      <c r="BW16">
        <v>14</v>
      </c>
    </row>
    <row r="17" spans="1:75" hidden="1" x14ac:dyDescent="0.3">
      <c r="A17">
        <v>2021</v>
      </c>
      <c r="B17">
        <v>10036</v>
      </c>
      <c r="C17" t="e">
        <f>VLOOKUP(B17,'PF Hospitals'!$A$2:$J$3113,10,0)</f>
        <v>#N/A</v>
      </c>
      <c r="D17" t="s">
        <v>131</v>
      </c>
      <c r="E17" t="s">
        <v>132</v>
      </c>
      <c r="F17" t="s">
        <v>133</v>
      </c>
      <c r="G17" t="s">
        <v>77</v>
      </c>
      <c r="H17">
        <v>36420</v>
      </c>
      <c r="I17" t="s">
        <v>90</v>
      </c>
      <c r="J17">
        <v>42.06</v>
      </c>
      <c r="K17">
        <v>79.06</v>
      </c>
      <c r="L17">
        <v>87.36</v>
      </c>
      <c r="M17">
        <v>76.349999999999994</v>
      </c>
      <c r="N17">
        <v>76.253399999999999</v>
      </c>
      <c r="O17">
        <v>0</v>
      </c>
      <c r="P17">
        <v>0</v>
      </c>
      <c r="Q17">
        <v>0</v>
      </c>
      <c r="R17">
        <v>41.99</v>
      </c>
      <c r="S17">
        <v>79.91</v>
      </c>
      <c r="T17">
        <v>88.1</v>
      </c>
      <c r="U17">
        <v>80.83</v>
      </c>
      <c r="V17">
        <v>76.270799999999994</v>
      </c>
      <c r="W17">
        <v>0</v>
      </c>
      <c r="X17">
        <v>0</v>
      </c>
      <c r="Y17">
        <v>0</v>
      </c>
      <c r="Z17">
        <v>33.89</v>
      </c>
      <c r="AA17">
        <v>65.77</v>
      </c>
      <c r="AB17">
        <v>81</v>
      </c>
      <c r="AC17">
        <v>66.290000000000006</v>
      </c>
      <c r="AD17">
        <v>62.675899999999999</v>
      </c>
      <c r="AE17">
        <v>0</v>
      </c>
      <c r="AF17">
        <v>0</v>
      </c>
      <c r="AG17">
        <v>0</v>
      </c>
      <c r="AH17">
        <v>6.53</v>
      </c>
      <c r="AI17">
        <v>51.87</v>
      </c>
      <c r="AJ17">
        <v>63.32</v>
      </c>
      <c r="AK17">
        <v>47.41</v>
      </c>
      <c r="AL17">
        <v>41.154800000000002</v>
      </c>
      <c r="AM17">
        <v>0</v>
      </c>
      <c r="AN17">
        <v>0</v>
      </c>
      <c r="AO17">
        <v>0</v>
      </c>
      <c r="AP17">
        <v>33.19</v>
      </c>
      <c r="AQ17">
        <v>63.83</v>
      </c>
      <c r="AR17">
        <v>74.75</v>
      </c>
      <c r="AS17">
        <v>63.64</v>
      </c>
      <c r="AT17">
        <v>59.635399999999997</v>
      </c>
      <c r="AU17">
        <v>0</v>
      </c>
      <c r="AV17">
        <v>0</v>
      </c>
      <c r="AW17">
        <v>0</v>
      </c>
      <c r="AX17">
        <v>30.6</v>
      </c>
      <c r="AY17">
        <v>65.61</v>
      </c>
      <c r="AZ17">
        <v>79.58</v>
      </c>
      <c r="BA17">
        <v>67.5</v>
      </c>
      <c r="BB17">
        <v>66.375</v>
      </c>
      <c r="BC17">
        <v>1</v>
      </c>
      <c r="BD17">
        <v>0</v>
      </c>
      <c r="BE17">
        <v>1</v>
      </c>
      <c r="BF17">
        <v>66.94</v>
      </c>
      <c r="BG17">
        <v>87.38</v>
      </c>
      <c r="BH17">
        <v>92.17</v>
      </c>
      <c r="BI17">
        <v>89.59</v>
      </c>
      <c r="BJ17">
        <v>84.219200000000001</v>
      </c>
      <c r="BK17">
        <v>0</v>
      </c>
      <c r="BL17">
        <v>0</v>
      </c>
      <c r="BM17">
        <v>0</v>
      </c>
      <c r="BN17">
        <v>34.700000000000003</v>
      </c>
      <c r="BO17">
        <v>71.8</v>
      </c>
      <c r="BP17">
        <v>85.67</v>
      </c>
      <c r="BQ17">
        <v>68.81</v>
      </c>
      <c r="BR17">
        <v>64.019499999999994</v>
      </c>
      <c r="BS17">
        <v>0</v>
      </c>
      <c r="BT17">
        <v>0</v>
      </c>
      <c r="BU17">
        <v>0</v>
      </c>
      <c r="BV17">
        <v>1</v>
      </c>
      <c r="BW17">
        <v>15</v>
      </c>
    </row>
    <row r="18" spans="1:75" hidden="1" x14ac:dyDescent="0.3">
      <c r="A18">
        <v>2021</v>
      </c>
      <c r="B18">
        <v>10038</v>
      </c>
      <c r="C18" t="e">
        <f>VLOOKUP(B18,'PF Hospitals'!$A$2:$J$3113,10,0)</f>
        <v>#N/A</v>
      </c>
      <c r="D18" t="s">
        <v>134</v>
      </c>
      <c r="E18" t="s">
        <v>135</v>
      </c>
      <c r="F18" t="s">
        <v>136</v>
      </c>
      <c r="G18" t="s">
        <v>77</v>
      </c>
      <c r="H18">
        <v>36201</v>
      </c>
      <c r="I18" t="s">
        <v>137</v>
      </c>
      <c r="J18">
        <v>42.06</v>
      </c>
      <c r="K18">
        <v>79.06</v>
      </c>
      <c r="L18">
        <v>87.36</v>
      </c>
      <c r="M18">
        <v>72.900000000000006</v>
      </c>
      <c r="N18">
        <v>78.605599999999995</v>
      </c>
      <c r="O18">
        <v>0</v>
      </c>
      <c r="P18">
        <v>3</v>
      </c>
      <c r="Q18">
        <v>3</v>
      </c>
      <c r="R18">
        <v>41.99</v>
      </c>
      <c r="S18">
        <v>79.91</v>
      </c>
      <c r="T18">
        <v>88.1</v>
      </c>
      <c r="U18">
        <v>79.91</v>
      </c>
      <c r="V18">
        <v>82.254800000000003</v>
      </c>
      <c r="W18">
        <v>3</v>
      </c>
      <c r="X18">
        <v>2</v>
      </c>
      <c r="Y18">
        <v>3</v>
      </c>
      <c r="Z18">
        <v>33.89</v>
      </c>
      <c r="AA18">
        <v>65.77</v>
      </c>
      <c r="AB18">
        <v>81</v>
      </c>
      <c r="AC18">
        <v>59.87</v>
      </c>
      <c r="AD18">
        <v>61.807600000000001</v>
      </c>
      <c r="AE18">
        <v>0</v>
      </c>
      <c r="AF18">
        <v>0</v>
      </c>
      <c r="AG18">
        <v>0</v>
      </c>
      <c r="AH18">
        <v>6.53</v>
      </c>
      <c r="AI18">
        <v>51.87</v>
      </c>
      <c r="AJ18">
        <v>63.32</v>
      </c>
      <c r="AK18">
        <v>49.98</v>
      </c>
      <c r="AL18">
        <v>50.709200000000003</v>
      </c>
      <c r="AM18">
        <v>0</v>
      </c>
      <c r="AN18">
        <v>0</v>
      </c>
      <c r="AO18">
        <v>0</v>
      </c>
      <c r="AP18">
        <v>33.19</v>
      </c>
      <c r="AQ18">
        <v>63.83</v>
      </c>
      <c r="AR18">
        <v>74.75</v>
      </c>
      <c r="AS18">
        <v>66.7</v>
      </c>
      <c r="AT18">
        <v>65.422499999999999</v>
      </c>
      <c r="AU18">
        <v>2</v>
      </c>
      <c r="AV18">
        <v>0</v>
      </c>
      <c r="AW18">
        <v>2</v>
      </c>
      <c r="AX18">
        <v>30.6</v>
      </c>
      <c r="AY18">
        <v>65.61</v>
      </c>
      <c r="AZ18">
        <v>79.58</v>
      </c>
      <c r="BA18">
        <v>71.34</v>
      </c>
      <c r="BB18">
        <v>72.584000000000003</v>
      </c>
      <c r="BC18">
        <v>5</v>
      </c>
      <c r="BD18">
        <v>1</v>
      </c>
      <c r="BE18">
        <v>5</v>
      </c>
      <c r="BF18">
        <v>66.94</v>
      </c>
      <c r="BG18">
        <v>87.38</v>
      </c>
      <c r="BH18">
        <v>92.17</v>
      </c>
      <c r="BI18">
        <v>83.53</v>
      </c>
      <c r="BJ18">
        <v>85.946299999999994</v>
      </c>
      <c r="BK18">
        <v>0</v>
      </c>
      <c r="BL18">
        <v>2</v>
      </c>
      <c r="BM18">
        <v>2</v>
      </c>
      <c r="BN18">
        <v>34.700000000000003</v>
      </c>
      <c r="BO18">
        <v>71.8</v>
      </c>
      <c r="BP18">
        <v>85.67</v>
      </c>
      <c r="BQ18">
        <v>71.209999999999994</v>
      </c>
      <c r="BR18">
        <v>67.034899999999993</v>
      </c>
      <c r="BS18">
        <v>0</v>
      </c>
      <c r="BT18">
        <v>0</v>
      </c>
      <c r="BU18">
        <v>0</v>
      </c>
      <c r="BV18">
        <v>15</v>
      </c>
      <c r="BW18">
        <v>17</v>
      </c>
    </row>
    <row r="19" spans="1:75" x14ac:dyDescent="0.3">
      <c r="A19">
        <v>2021</v>
      </c>
      <c r="B19">
        <v>10039</v>
      </c>
      <c r="C19">
        <f>VLOOKUP(B19,'PF Hospitals'!$A$2:$J$3113,10,0)</f>
        <v>2</v>
      </c>
      <c r="D19" t="s">
        <v>138</v>
      </c>
      <c r="E19" t="s">
        <v>139</v>
      </c>
      <c r="F19" t="s">
        <v>140</v>
      </c>
      <c r="G19" t="s">
        <v>77</v>
      </c>
      <c r="H19">
        <v>35801</v>
      </c>
      <c r="I19" t="s">
        <v>141</v>
      </c>
      <c r="J19">
        <v>42.06</v>
      </c>
      <c r="K19">
        <v>79.06</v>
      </c>
      <c r="L19">
        <v>87.36</v>
      </c>
      <c r="M19">
        <v>80.8</v>
      </c>
      <c r="N19">
        <v>80.366200000000006</v>
      </c>
      <c r="O19">
        <v>2</v>
      </c>
      <c r="P19">
        <v>0</v>
      </c>
      <c r="Q19">
        <v>2</v>
      </c>
      <c r="R19">
        <v>41.99</v>
      </c>
      <c r="S19">
        <v>79.91</v>
      </c>
      <c r="T19">
        <v>88.1</v>
      </c>
      <c r="U19">
        <v>81.52</v>
      </c>
      <c r="V19">
        <v>80.897199999999998</v>
      </c>
      <c r="W19">
        <v>2</v>
      </c>
      <c r="X19">
        <v>0</v>
      </c>
      <c r="Y19">
        <v>2</v>
      </c>
      <c r="Z19">
        <v>33.89</v>
      </c>
      <c r="AA19">
        <v>65.77</v>
      </c>
      <c r="AB19">
        <v>81</v>
      </c>
      <c r="AC19">
        <v>64.37</v>
      </c>
      <c r="AD19">
        <v>65.960300000000004</v>
      </c>
      <c r="AE19">
        <v>1</v>
      </c>
      <c r="AF19">
        <v>0</v>
      </c>
      <c r="AG19">
        <v>1</v>
      </c>
      <c r="AH19">
        <v>6.53</v>
      </c>
      <c r="AI19">
        <v>51.87</v>
      </c>
      <c r="AJ19">
        <v>63.32</v>
      </c>
      <c r="AK19">
        <v>52.73</v>
      </c>
      <c r="AL19">
        <v>53.242199999999997</v>
      </c>
      <c r="AM19">
        <v>2</v>
      </c>
      <c r="AN19">
        <v>0</v>
      </c>
      <c r="AO19">
        <v>2</v>
      </c>
      <c r="AP19">
        <v>33.19</v>
      </c>
      <c r="AQ19">
        <v>63.83</v>
      </c>
      <c r="AR19">
        <v>74.75</v>
      </c>
      <c r="AS19">
        <v>64.41</v>
      </c>
      <c r="AT19">
        <v>63.0321</v>
      </c>
      <c r="AU19">
        <v>0</v>
      </c>
      <c r="AV19">
        <v>0</v>
      </c>
      <c r="AW19">
        <v>0</v>
      </c>
      <c r="AX19">
        <v>30.6</v>
      </c>
      <c r="AY19">
        <v>65.61</v>
      </c>
      <c r="AZ19">
        <v>79.58</v>
      </c>
      <c r="BA19">
        <v>68.42</v>
      </c>
      <c r="BB19">
        <v>69.935500000000005</v>
      </c>
      <c r="BC19">
        <v>3</v>
      </c>
      <c r="BD19">
        <v>1</v>
      </c>
      <c r="BE19">
        <v>3</v>
      </c>
      <c r="BF19">
        <v>66.94</v>
      </c>
      <c r="BG19">
        <v>87.38</v>
      </c>
      <c r="BH19">
        <v>92.17</v>
      </c>
      <c r="BI19">
        <v>84.64</v>
      </c>
      <c r="BJ19">
        <v>85.599900000000005</v>
      </c>
      <c r="BK19">
        <v>0</v>
      </c>
      <c r="BL19">
        <v>1</v>
      </c>
      <c r="BM19">
        <v>1</v>
      </c>
      <c r="BN19">
        <v>34.700000000000003</v>
      </c>
      <c r="BO19">
        <v>71.8</v>
      </c>
      <c r="BP19">
        <v>85.67</v>
      </c>
      <c r="BQ19">
        <v>74.599999999999994</v>
      </c>
      <c r="BR19">
        <v>75.039400000000001</v>
      </c>
      <c r="BS19">
        <v>3</v>
      </c>
      <c r="BT19">
        <v>0</v>
      </c>
      <c r="BU19">
        <v>3</v>
      </c>
      <c r="BV19">
        <v>14</v>
      </c>
      <c r="BW19">
        <v>18</v>
      </c>
    </row>
    <row r="20" spans="1:75" x14ac:dyDescent="0.3">
      <c r="A20">
        <v>2021</v>
      </c>
      <c r="B20">
        <v>10040</v>
      </c>
      <c r="C20">
        <f>VLOOKUP(B20,'PF Hospitals'!$A$2:$J$3113,10,0)</f>
        <v>2</v>
      </c>
      <c r="D20" t="s">
        <v>142</v>
      </c>
      <c r="E20" t="s">
        <v>143</v>
      </c>
      <c r="F20" t="s">
        <v>144</v>
      </c>
      <c r="G20" t="s">
        <v>77</v>
      </c>
      <c r="H20">
        <v>35903</v>
      </c>
      <c r="I20" t="s">
        <v>145</v>
      </c>
      <c r="J20">
        <v>42.06</v>
      </c>
      <c r="K20">
        <v>79.06</v>
      </c>
      <c r="L20">
        <v>87.36</v>
      </c>
      <c r="M20">
        <v>77.19</v>
      </c>
      <c r="N20">
        <v>79.862099999999998</v>
      </c>
      <c r="O20">
        <v>1</v>
      </c>
      <c r="P20">
        <v>2</v>
      </c>
      <c r="Q20">
        <v>2</v>
      </c>
      <c r="R20">
        <v>41.99</v>
      </c>
      <c r="S20">
        <v>79.91</v>
      </c>
      <c r="T20">
        <v>88.1</v>
      </c>
      <c r="U20">
        <v>76.430000000000007</v>
      </c>
      <c r="V20">
        <v>76.915000000000006</v>
      </c>
      <c r="W20">
        <v>0</v>
      </c>
      <c r="X20">
        <v>0</v>
      </c>
      <c r="Y20">
        <v>0</v>
      </c>
      <c r="Z20">
        <v>33.89</v>
      </c>
      <c r="AA20">
        <v>65.77</v>
      </c>
      <c r="AB20">
        <v>81</v>
      </c>
      <c r="AC20">
        <v>62.25</v>
      </c>
      <c r="AD20">
        <v>59.144399999999997</v>
      </c>
      <c r="AE20">
        <v>0</v>
      </c>
      <c r="AF20">
        <v>0</v>
      </c>
      <c r="AG20">
        <v>0</v>
      </c>
      <c r="AH20">
        <v>6.53</v>
      </c>
      <c r="AI20">
        <v>51.87</v>
      </c>
      <c r="AJ20">
        <v>63.32</v>
      </c>
      <c r="AK20">
        <v>49.17</v>
      </c>
      <c r="AL20">
        <v>48.55</v>
      </c>
      <c r="AM20">
        <v>0</v>
      </c>
      <c r="AN20">
        <v>0</v>
      </c>
      <c r="AO20">
        <v>0</v>
      </c>
      <c r="AP20">
        <v>33.19</v>
      </c>
      <c r="AQ20">
        <v>63.83</v>
      </c>
      <c r="AR20">
        <v>74.75</v>
      </c>
      <c r="AS20">
        <v>65.17</v>
      </c>
      <c r="AT20">
        <v>60.496000000000002</v>
      </c>
      <c r="AU20">
        <v>0</v>
      </c>
      <c r="AV20">
        <v>0</v>
      </c>
      <c r="AW20">
        <v>0</v>
      </c>
      <c r="AX20">
        <v>30.6</v>
      </c>
      <c r="AY20">
        <v>65.61</v>
      </c>
      <c r="AZ20">
        <v>79.58</v>
      </c>
      <c r="BA20">
        <v>66.08</v>
      </c>
      <c r="BB20">
        <v>66.856200000000001</v>
      </c>
      <c r="BC20">
        <v>1</v>
      </c>
      <c r="BD20">
        <v>0</v>
      </c>
      <c r="BE20">
        <v>1</v>
      </c>
      <c r="BF20">
        <v>66.94</v>
      </c>
      <c r="BG20">
        <v>87.38</v>
      </c>
      <c r="BH20">
        <v>92.17</v>
      </c>
      <c r="BI20">
        <v>87.05</v>
      </c>
      <c r="BJ20">
        <v>85.883799999999994</v>
      </c>
      <c r="BK20">
        <v>0</v>
      </c>
      <c r="BL20">
        <v>0</v>
      </c>
      <c r="BM20">
        <v>0</v>
      </c>
      <c r="BN20">
        <v>34.700000000000003</v>
      </c>
      <c r="BO20">
        <v>71.8</v>
      </c>
      <c r="BP20">
        <v>85.67</v>
      </c>
      <c r="BQ20">
        <v>68.650000000000006</v>
      </c>
      <c r="BR20">
        <v>65.476699999999994</v>
      </c>
      <c r="BS20">
        <v>0</v>
      </c>
      <c r="BT20">
        <v>0</v>
      </c>
      <c r="BU20">
        <v>0</v>
      </c>
      <c r="BV20">
        <v>3</v>
      </c>
      <c r="BW20">
        <v>15</v>
      </c>
    </row>
    <row r="21" spans="1:75" hidden="1" x14ac:dyDescent="0.3">
      <c r="A21">
        <v>2021</v>
      </c>
      <c r="B21">
        <v>10045</v>
      </c>
      <c r="C21" t="e">
        <f>VLOOKUP(B21,'PF Hospitals'!$A$2:$J$3113,10,0)</f>
        <v>#N/A</v>
      </c>
      <c r="D21" t="s">
        <v>146</v>
      </c>
      <c r="E21" t="s">
        <v>147</v>
      </c>
      <c r="F21" t="s">
        <v>148</v>
      </c>
      <c r="G21" t="s">
        <v>77</v>
      </c>
      <c r="H21">
        <v>35555</v>
      </c>
      <c r="I21" t="s">
        <v>149</v>
      </c>
      <c r="J21">
        <v>42.06</v>
      </c>
      <c r="K21">
        <v>79.06</v>
      </c>
      <c r="L21">
        <v>87.36</v>
      </c>
      <c r="M21">
        <v>87.66</v>
      </c>
      <c r="N21">
        <v>86.974400000000003</v>
      </c>
      <c r="O21">
        <v>9</v>
      </c>
      <c r="P21">
        <v>0</v>
      </c>
      <c r="Q21">
        <v>9</v>
      </c>
      <c r="R21">
        <v>41.99</v>
      </c>
      <c r="S21">
        <v>79.91</v>
      </c>
      <c r="T21">
        <v>88.1</v>
      </c>
      <c r="U21">
        <v>88.13</v>
      </c>
      <c r="V21">
        <v>91.114099999999993</v>
      </c>
      <c r="W21">
        <v>10</v>
      </c>
      <c r="X21">
        <v>9</v>
      </c>
      <c r="Y21">
        <v>10</v>
      </c>
      <c r="Z21">
        <v>33.89</v>
      </c>
      <c r="AA21">
        <v>65.77</v>
      </c>
      <c r="AB21">
        <v>81</v>
      </c>
      <c r="AC21">
        <v>70.84</v>
      </c>
      <c r="AD21">
        <v>70.252099999999999</v>
      </c>
      <c r="AE21">
        <v>3</v>
      </c>
      <c r="AF21">
        <v>0</v>
      </c>
      <c r="AG21">
        <v>3</v>
      </c>
      <c r="AH21">
        <v>6.53</v>
      </c>
      <c r="AI21">
        <v>51.87</v>
      </c>
      <c r="AJ21">
        <v>63.32</v>
      </c>
      <c r="AK21">
        <v>62.19</v>
      </c>
      <c r="AL21">
        <v>62.539900000000003</v>
      </c>
      <c r="AM21">
        <v>9</v>
      </c>
      <c r="AN21">
        <v>3</v>
      </c>
      <c r="AO21">
        <v>9</v>
      </c>
      <c r="AP21">
        <v>33.19</v>
      </c>
      <c r="AQ21">
        <v>63.83</v>
      </c>
      <c r="AR21">
        <v>74.75</v>
      </c>
      <c r="AS21">
        <v>72.39</v>
      </c>
      <c r="AT21">
        <v>69.614000000000004</v>
      </c>
      <c r="AU21">
        <v>5</v>
      </c>
      <c r="AV21">
        <v>0</v>
      </c>
      <c r="AW21">
        <v>5</v>
      </c>
      <c r="AX21">
        <v>30.6</v>
      </c>
      <c r="AY21">
        <v>65.61</v>
      </c>
      <c r="AZ21">
        <v>79.58</v>
      </c>
      <c r="BA21">
        <v>86.89</v>
      </c>
      <c r="BB21">
        <v>86.552800000000005</v>
      </c>
      <c r="BC21">
        <v>10</v>
      </c>
      <c r="BD21">
        <v>0</v>
      </c>
      <c r="BE21">
        <v>10</v>
      </c>
      <c r="BF21">
        <v>66.94</v>
      </c>
      <c r="BG21">
        <v>87.38</v>
      </c>
      <c r="BH21">
        <v>92.17</v>
      </c>
      <c r="BI21">
        <v>95.48</v>
      </c>
      <c r="BJ21">
        <v>95.531800000000004</v>
      </c>
      <c r="BK21">
        <v>10</v>
      </c>
      <c r="BL21">
        <v>9</v>
      </c>
      <c r="BM21">
        <v>10</v>
      </c>
      <c r="BN21">
        <v>34.700000000000003</v>
      </c>
      <c r="BO21">
        <v>71.8</v>
      </c>
      <c r="BP21">
        <v>85.67</v>
      </c>
      <c r="BQ21">
        <v>83.02</v>
      </c>
      <c r="BR21">
        <v>82.452600000000004</v>
      </c>
      <c r="BS21">
        <v>7</v>
      </c>
      <c r="BT21">
        <v>0</v>
      </c>
      <c r="BU21">
        <v>7</v>
      </c>
      <c r="BV21">
        <v>63</v>
      </c>
      <c r="BW21">
        <v>20</v>
      </c>
    </row>
    <row r="22" spans="1:75" hidden="1" x14ac:dyDescent="0.3">
      <c r="A22">
        <v>2021</v>
      </c>
      <c r="B22">
        <v>10046</v>
      </c>
      <c r="C22" t="e">
        <f>VLOOKUP(B22,'PF Hospitals'!$A$2:$J$3113,10,0)</f>
        <v>#N/A</v>
      </c>
      <c r="D22" t="s">
        <v>150</v>
      </c>
      <c r="E22" t="s">
        <v>151</v>
      </c>
      <c r="F22" t="s">
        <v>144</v>
      </c>
      <c r="G22" t="s">
        <v>77</v>
      </c>
      <c r="H22">
        <v>35901</v>
      </c>
      <c r="I22" t="s">
        <v>145</v>
      </c>
      <c r="J22">
        <v>42.06</v>
      </c>
      <c r="K22">
        <v>79.06</v>
      </c>
      <c r="L22">
        <v>87.36</v>
      </c>
      <c r="M22">
        <v>74.849999999999994</v>
      </c>
      <c r="N22">
        <v>79.540099999999995</v>
      </c>
      <c r="O22">
        <v>1</v>
      </c>
      <c r="P22">
        <v>3</v>
      </c>
      <c r="Q22">
        <v>3</v>
      </c>
      <c r="R22">
        <v>41.99</v>
      </c>
      <c r="S22">
        <v>79.91</v>
      </c>
      <c r="T22">
        <v>88.1</v>
      </c>
      <c r="U22">
        <v>73.47</v>
      </c>
      <c r="V22">
        <v>78.427999999999997</v>
      </c>
      <c r="W22">
        <v>0</v>
      </c>
      <c r="X22">
        <v>3</v>
      </c>
      <c r="Y22">
        <v>3</v>
      </c>
      <c r="Z22">
        <v>33.89</v>
      </c>
      <c r="AA22">
        <v>65.77</v>
      </c>
      <c r="AB22">
        <v>81</v>
      </c>
      <c r="AC22">
        <v>61.03</v>
      </c>
      <c r="AD22">
        <v>70.161500000000004</v>
      </c>
      <c r="AE22">
        <v>3</v>
      </c>
      <c r="AF22">
        <v>4</v>
      </c>
      <c r="AG22">
        <v>4</v>
      </c>
      <c r="AH22">
        <v>6.53</v>
      </c>
      <c r="AI22">
        <v>51.87</v>
      </c>
      <c r="AJ22">
        <v>63.32</v>
      </c>
      <c r="AK22">
        <v>50.83</v>
      </c>
      <c r="AL22">
        <v>48.283999999999999</v>
      </c>
      <c r="AM22">
        <v>0</v>
      </c>
      <c r="AN22">
        <v>0</v>
      </c>
      <c r="AO22">
        <v>0</v>
      </c>
      <c r="AP22">
        <v>33.19</v>
      </c>
      <c r="AQ22">
        <v>63.83</v>
      </c>
      <c r="AR22">
        <v>74.75</v>
      </c>
      <c r="AS22">
        <v>58.66</v>
      </c>
      <c r="AT22">
        <v>61.406599999999997</v>
      </c>
      <c r="AU22">
        <v>0</v>
      </c>
      <c r="AV22">
        <v>1</v>
      </c>
      <c r="AW22">
        <v>1</v>
      </c>
      <c r="AX22">
        <v>30.6</v>
      </c>
      <c r="AY22">
        <v>65.61</v>
      </c>
      <c r="AZ22">
        <v>79.58</v>
      </c>
      <c r="BA22">
        <v>68.41</v>
      </c>
      <c r="BB22">
        <v>70.0672</v>
      </c>
      <c r="BC22">
        <v>3</v>
      </c>
      <c r="BD22">
        <v>1</v>
      </c>
      <c r="BE22">
        <v>3</v>
      </c>
      <c r="BF22">
        <v>66.94</v>
      </c>
      <c r="BG22">
        <v>87.38</v>
      </c>
      <c r="BH22">
        <v>92.17</v>
      </c>
      <c r="BI22">
        <v>85.68</v>
      </c>
      <c r="BJ22">
        <v>85.987399999999994</v>
      </c>
      <c r="BK22">
        <v>0</v>
      </c>
      <c r="BL22">
        <v>0</v>
      </c>
      <c r="BM22">
        <v>0</v>
      </c>
      <c r="BN22">
        <v>34.700000000000003</v>
      </c>
      <c r="BO22">
        <v>71.8</v>
      </c>
      <c r="BP22">
        <v>85.67</v>
      </c>
      <c r="BQ22">
        <v>71.39</v>
      </c>
      <c r="BR22">
        <v>66.017799999999994</v>
      </c>
      <c r="BS22">
        <v>0</v>
      </c>
      <c r="BT22">
        <v>0</v>
      </c>
      <c r="BU22">
        <v>0</v>
      </c>
      <c r="BV22">
        <v>14</v>
      </c>
      <c r="BW22">
        <v>16</v>
      </c>
    </row>
    <row r="23" spans="1:75" x14ac:dyDescent="0.3">
      <c r="A23">
        <v>2021</v>
      </c>
      <c r="B23">
        <v>10049</v>
      </c>
      <c r="C23">
        <f>VLOOKUP(B23,'PF Hospitals'!$A$2:$J$3113,10,0)</f>
        <v>3</v>
      </c>
      <c r="D23" t="s">
        <v>152</v>
      </c>
      <c r="E23" t="s">
        <v>153</v>
      </c>
      <c r="F23" t="s">
        <v>154</v>
      </c>
      <c r="G23" t="s">
        <v>77</v>
      </c>
      <c r="H23">
        <v>36330</v>
      </c>
      <c r="I23" t="s">
        <v>155</v>
      </c>
      <c r="J23">
        <v>42.06</v>
      </c>
      <c r="K23">
        <v>79.06</v>
      </c>
      <c r="L23">
        <v>87.36</v>
      </c>
      <c r="M23">
        <v>78.39</v>
      </c>
      <c r="N23">
        <v>80.942099999999996</v>
      </c>
      <c r="O23">
        <v>3</v>
      </c>
      <c r="P23">
        <v>2</v>
      </c>
      <c r="Q23">
        <v>3</v>
      </c>
      <c r="R23">
        <v>41.99</v>
      </c>
      <c r="S23">
        <v>79.91</v>
      </c>
      <c r="T23">
        <v>88.1</v>
      </c>
      <c r="U23">
        <v>83.06</v>
      </c>
      <c r="V23">
        <v>83.301599999999993</v>
      </c>
      <c r="W23">
        <v>4</v>
      </c>
      <c r="X23">
        <v>0</v>
      </c>
      <c r="Y23">
        <v>4</v>
      </c>
      <c r="Z23">
        <v>33.89</v>
      </c>
      <c r="AA23">
        <v>65.77</v>
      </c>
      <c r="AB23">
        <v>81</v>
      </c>
      <c r="AC23">
        <v>64.75</v>
      </c>
      <c r="AD23">
        <v>65.614000000000004</v>
      </c>
      <c r="AE23">
        <v>0</v>
      </c>
      <c r="AF23">
        <v>0</v>
      </c>
      <c r="AG23">
        <v>0</v>
      </c>
      <c r="AH23">
        <v>6.53</v>
      </c>
      <c r="AI23">
        <v>51.87</v>
      </c>
      <c r="AJ23">
        <v>63.32</v>
      </c>
      <c r="AK23">
        <v>50.76</v>
      </c>
      <c r="AL23">
        <v>50.447800000000001</v>
      </c>
      <c r="AM23">
        <v>0</v>
      </c>
      <c r="AN23">
        <v>0</v>
      </c>
      <c r="AO23">
        <v>0</v>
      </c>
      <c r="AP23">
        <v>33.19</v>
      </c>
      <c r="AQ23">
        <v>63.83</v>
      </c>
      <c r="AR23">
        <v>74.75</v>
      </c>
      <c r="AS23">
        <v>68.45</v>
      </c>
      <c r="AT23">
        <v>63.275599999999997</v>
      </c>
      <c r="AU23">
        <v>0</v>
      </c>
      <c r="AV23">
        <v>0</v>
      </c>
      <c r="AW23">
        <v>0</v>
      </c>
      <c r="AX23">
        <v>30.6</v>
      </c>
      <c r="AY23">
        <v>65.61</v>
      </c>
      <c r="AZ23">
        <v>79.58</v>
      </c>
      <c r="BA23">
        <v>67.260000000000005</v>
      </c>
      <c r="BB23">
        <v>68.545400000000001</v>
      </c>
      <c r="BC23">
        <v>2</v>
      </c>
      <c r="BD23">
        <v>1</v>
      </c>
      <c r="BE23">
        <v>2</v>
      </c>
      <c r="BF23">
        <v>66.94</v>
      </c>
      <c r="BG23">
        <v>87.38</v>
      </c>
      <c r="BH23">
        <v>92.17</v>
      </c>
      <c r="BI23">
        <v>88.7</v>
      </c>
      <c r="BJ23">
        <v>83.337100000000007</v>
      </c>
      <c r="BK23">
        <v>0</v>
      </c>
      <c r="BL23">
        <v>0</v>
      </c>
      <c r="BM23">
        <v>0</v>
      </c>
      <c r="BN23">
        <v>34.700000000000003</v>
      </c>
      <c r="BO23">
        <v>71.8</v>
      </c>
      <c r="BP23">
        <v>85.67</v>
      </c>
      <c r="BQ23">
        <v>68.010000000000005</v>
      </c>
      <c r="BR23">
        <v>66.242099999999994</v>
      </c>
      <c r="BS23">
        <v>0</v>
      </c>
      <c r="BT23">
        <v>0</v>
      </c>
      <c r="BU23">
        <v>0</v>
      </c>
      <c r="BV23">
        <v>9</v>
      </c>
      <c r="BW23">
        <v>16</v>
      </c>
    </row>
    <row r="24" spans="1:75" hidden="1" x14ac:dyDescent="0.3">
      <c r="A24">
        <v>2021</v>
      </c>
      <c r="B24">
        <v>10052</v>
      </c>
      <c r="C24" t="e">
        <f>VLOOKUP(B24,'PF Hospitals'!$A$2:$J$3113,10,0)</f>
        <v>#N/A</v>
      </c>
      <c r="D24" t="s">
        <v>156</v>
      </c>
      <c r="E24" t="s">
        <v>157</v>
      </c>
      <c r="F24" t="s">
        <v>158</v>
      </c>
      <c r="G24" t="s">
        <v>77</v>
      </c>
      <c r="H24">
        <v>36853</v>
      </c>
      <c r="I24" t="s">
        <v>159</v>
      </c>
      <c r="J24">
        <v>42.06</v>
      </c>
      <c r="K24">
        <v>79.06</v>
      </c>
      <c r="L24">
        <v>87.36</v>
      </c>
      <c r="M24">
        <v>82.78</v>
      </c>
      <c r="N24">
        <v>84.798599999999993</v>
      </c>
      <c r="O24">
        <v>7</v>
      </c>
      <c r="P24">
        <v>4</v>
      </c>
      <c r="Q24">
        <v>7</v>
      </c>
      <c r="R24">
        <v>41.99</v>
      </c>
      <c r="S24">
        <v>79.91</v>
      </c>
      <c r="T24">
        <v>88.1</v>
      </c>
      <c r="U24">
        <v>87.43</v>
      </c>
      <c r="V24">
        <v>86.726299999999995</v>
      </c>
      <c r="W24">
        <v>8</v>
      </c>
      <c r="X24">
        <v>0</v>
      </c>
      <c r="Y24">
        <v>8</v>
      </c>
      <c r="Z24">
        <v>33.89</v>
      </c>
      <c r="AA24">
        <v>65.77</v>
      </c>
      <c r="AB24">
        <v>81</v>
      </c>
      <c r="AC24">
        <v>78.400000000000006</v>
      </c>
      <c r="AD24">
        <v>85.051299999999998</v>
      </c>
      <c r="AE24">
        <v>10</v>
      </c>
      <c r="AF24">
        <v>9</v>
      </c>
      <c r="AG24">
        <v>10</v>
      </c>
      <c r="AH24">
        <v>6.53</v>
      </c>
      <c r="AI24">
        <v>51.87</v>
      </c>
      <c r="AJ24">
        <v>63.32</v>
      </c>
      <c r="AK24">
        <v>52.81</v>
      </c>
      <c r="AL24">
        <v>51.951099999999997</v>
      </c>
      <c r="AM24">
        <v>1</v>
      </c>
      <c r="AN24">
        <v>0</v>
      </c>
      <c r="AO24">
        <v>1</v>
      </c>
      <c r="AP24">
        <v>33.19</v>
      </c>
      <c r="AQ24">
        <v>63.83</v>
      </c>
      <c r="AR24">
        <v>74.75</v>
      </c>
      <c r="AS24">
        <v>57.6</v>
      </c>
      <c r="AT24">
        <v>70.461500000000001</v>
      </c>
      <c r="AU24">
        <v>6</v>
      </c>
      <c r="AV24">
        <v>7</v>
      </c>
      <c r="AW24">
        <v>7</v>
      </c>
      <c r="AX24">
        <v>30.6</v>
      </c>
      <c r="AY24">
        <v>65.61</v>
      </c>
      <c r="AZ24">
        <v>79.58</v>
      </c>
      <c r="BA24">
        <v>77.13</v>
      </c>
      <c r="BB24">
        <v>75.288600000000002</v>
      </c>
      <c r="BC24">
        <v>7</v>
      </c>
      <c r="BD24">
        <v>0</v>
      </c>
      <c r="BE24">
        <v>7</v>
      </c>
      <c r="BF24">
        <v>66.94</v>
      </c>
      <c r="BG24">
        <v>87.38</v>
      </c>
      <c r="BH24">
        <v>92.17</v>
      </c>
      <c r="BI24">
        <v>89.5</v>
      </c>
      <c r="BJ24">
        <v>88.198099999999997</v>
      </c>
      <c r="BK24">
        <v>2</v>
      </c>
      <c r="BL24">
        <v>0</v>
      </c>
      <c r="BM24">
        <v>2</v>
      </c>
      <c r="BN24">
        <v>34.700000000000003</v>
      </c>
      <c r="BO24">
        <v>71.8</v>
      </c>
      <c r="BP24">
        <v>85.67</v>
      </c>
      <c r="BQ24">
        <v>73.33</v>
      </c>
      <c r="BR24">
        <v>70.773600000000002</v>
      </c>
      <c r="BS24">
        <v>0</v>
      </c>
      <c r="BT24">
        <v>0</v>
      </c>
      <c r="BU24">
        <v>0</v>
      </c>
      <c r="BV24">
        <v>42</v>
      </c>
      <c r="BW24">
        <v>19</v>
      </c>
    </row>
    <row r="25" spans="1:75" x14ac:dyDescent="0.3">
      <c r="A25">
        <v>2021</v>
      </c>
      <c r="B25">
        <v>10055</v>
      </c>
      <c r="C25">
        <f>VLOOKUP(B25,'PF Hospitals'!$A$2:$J$3113,10,0)</f>
        <v>3</v>
      </c>
      <c r="D25" t="s">
        <v>160</v>
      </c>
      <c r="E25" t="s">
        <v>161</v>
      </c>
      <c r="F25" t="s">
        <v>76</v>
      </c>
      <c r="G25" t="s">
        <v>77</v>
      </c>
      <c r="H25">
        <v>36305</v>
      </c>
      <c r="I25" t="s">
        <v>78</v>
      </c>
      <c r="J25">
        <v>42.06</v>
      </c>
      <c r="K25">
        <v>79.06</v>
      </c>
      <c r="L25">
        <v>87.36</v>
      </c>
      <c r="M25">
        <v>78.27</v>
      </c>
      <c r="N25">
        <v>80.285399999999996</v>
      </c>
      <c r="O25">
        <v>2</v>
      </c>
      <c r="P25">
        <v>2</v>
      </c>
      <c r="Q25">
        <v>2</v>
      </c>
      <c r="R25">
        <v>41.99</v>
      </c>
      <c r="S25">
        <v>79.91</v>
      </c>
      <c r="T25">
        <v>88.1</v>
      </c>
      <c r="U25">
        <v>80.36</v>
      </c>
      <c r="V25">
        <v>79.5381</v>
      </c>
      <c r="W25">
        <v>0</v>
      </c>
      <c r="X25">
        <v>0</v>
      </c>
      <c r="Y25">
        <v>0</v>
      </c>
      <c r="Z25">
        <v>33.89</v>
      </c>
      <c r="AA25">
        <v>65.77</v>
      </c>
      <c r="AB25">
        <v>81</v>
      </c>
      <c r="AC25">
        <v>63.29</v>
      </c>
      <c r="AD25">
        <v>63.089799999999997</v>
      </c>
      <c r="AE25">
        <v>0</v>
      </c>
      <c r="AF25">
        <v>0</v>
      </c>
      <c r="AG25">
        <v>0</v>
      </c>
      <c r="AH25">
        <v>6.53</v>
      </c>
      <c r="AI25">
        <v>51.87</v>
      </c>
      <c r="AJ25">
        <v>63.32</v>
      </c>
      <c r="AK25">
        <v>55.78</v>
      </c>
      <c r="AL25">
        <v>51.992800000000003</v>
      </c>
      <c r="AM25">
        <v>1</v>
      </c>
      <c r="AN25">
        <v>0</v>
      </c>
      <c r="AO25">
        <v>1</v>
      </c>
      <c r="AP25">
        <v>33.19</v>
      </c>
      <c r="AQ25">
        <v>63.83</v>
      </c>
      <c r="AR25">
        <v>74.75</v>
      </c>
      <c r="AS25">
        <v>67.849999999999994</v>
      </c>
      <c r="AT25">
        <v>67.322100000000006</v>
      </c>
      <c r="AU25">
        <v>3</v>
      </c>
      <c r="AV25">
        <v>0</v>
      </c>
      <c r="AW25">
        <v>3</v>
      </c>
      <c r="AX25">
        <v>30.6</v>
      </c>
      <c r="AY25">
        <v>65.61</v>
      </c>
      <c r="AZ25">
        <v>79.58</v>
      </c>
      <c r="BA25">
        <v>67.23</v>
      </c>
      <c r="BB25">
        <v>66.397599999999997</v>
      </c>
      <c r="BC25">
        <v>1</v>
      </c>
      <c r="BD25">
        <v>0</v>
      </c>
      <c r="BE25">
        <v>1</v>
      </c>
      <c r="BF25">
        <v>66.94</v>
      </c>
      <c r="BG25">
        <v>87.38</v>
      </c>
      <c r="BH25">
        <v>92.17</v>
      </c>
      <c r="BI25">
        <v>89.14</v>
      </c>
      <c r="BJ25">
        <v>86.0839</v>
      </c>
      <c r="BK25">
        <v>0</v>
      </c>
      <c r="BL25">
        <v>0</v>
      </c>
      <c r="BM25">
        <v>0</v>
      </c>
      <c r="BN25">
        <v>34.700000000000003</v>
      </c>
      <c r="BO25">
        <v>71.8</v>
      </c>
      <c r="BP25">
        <v>85.67</v>
      </c>
      <c r="BQ25">
        <v>75.38</v>
      </c>
      <c r="BR25">
        <v>72.486800000000002</v>
      </c>
      <c r="BS25">
        <v>1</v>
      </c>
      <c r="BT25">
        <v>0</v>
      </c>
      <c r="BU25">
        <v>1</v>
      </c>
      <c r="BV25">
        <v>8</v>
      </c>
      <c r="BW25">
        <v>18</v>
      </c>
    </row>
    <row r="26" spans="1:75" x14ac:dyDescent="0.3">
      <c r="A26">
        <v>2021</v>
      </c>
      <c r="B26">
        <v>10056</v>
      </c>
      <c r="C26">
        <f>VLOOKUP(B26,'PF Hospitals'!$A$2:$J$3113,10,0)</f>
        <v>4</v>
      </c>
      <c r="D26" t="s">
        <v>162</v>
      </c>
      <c r="E26" t="s">
        <v>163</v>
      </c>
      <c r="F26" t="s">
        <v>93</v>
      </c>
      <c r="G26" t="s">
        <v>77</v>
      </c>
      <c r="H26">
        <v>35205</v>
      </c>
      <c r="I26" t="s">
        <v>94</v>
      </c>
      <c r="J26">
        <v>42.06</v>
      </c>
      <c r="K26">
        <v>79.06</v>
      </c>
      <c r="L26">
        <v>87.36</v>
      </c>
      <c r="M26">
        <v>80.08</v>
      </c>
      <c r="N26">
        <v>80.046700000000001</v>
      </c>
      <c r="O26">
        <v>2</v>
      </c>
      <c r="P26">
        <v>0</v>
      </c>
      <c r="Q26">
        <v>2</v>
      </c>
      <c r="R26">
        <v>41.99</v>
      </c>
      <c r="S26">
        <v>79.91</v>
      </c>
      <c r="T26">
        <v>88.1</v>
      </c>
      <c r="U26">
        <v>82.64</v>
      </c>
      <c r="V26">
        <v>82.310900000000004</v>
      </c>
      <c r="W26">
        <v>3</v>
      </c>
      <c r="X26">
        <v>0</v>
      </c>
      <c r="Y26">
        <v>3</v>
      </c>
      <c r="Z26">
        <v>33.89</v>
      </c>
      <c r="AA26">
        <v>65.77</v>
      </c>
      <c r="AB26">
        <v>81</v>
      </c>
      <c r="AC26">
        <v>68.39</v>
      </c>
      <c r="AD26">
        <v>70.772900000000007</v>
      </c>
      <c r="AE26">
        <v>3</v>
      </c>
      <c r="AF26">
        <v>1</v>
      </c>
      <c r="AG26">
        <v>3</v>
      </c>
      <c r="AH26">
        <v>6.53</v>
      </c>
      <c r="AI26">
        <v>51.87</v>
      </c>
      <c r="AJ26">
        <v>63.32</v>
      </c>
      <c r="AK26">
        <v>56</v>
      </c>
      <c r="AL26">
        <v>57.502899999999997</v>
      </c>
      <c r="AM26">
        <v>5</v>
      </c>
      <c r="AN26">
        <v>2</v>
      </c>
      <c r="AO26">
        <v>5</v>
      </c>
      <c r="AP26">
        <v>33.19</v>
      </c>
      <c r="AQ26">
        <v>63.83</v>
      </c>
      <c r="AR26">
        <v>74.75</v>
      </c>
      <c r="AS26">
        <v>67.3</v>
      </c>
      <c r="AT26">
        <v>67.809700000000007</v>
      </c>
      <c r="AU26">
        <v>4</v>
      </c>
      <c r="AV26">
        <v>0</v>
      </c>
      <c r="AW26">
        <v>4</v>
      </c>
      <c r="AX26">
        <v>30.6</v>
      </c>
      <c r="AY26">
        <v>65.61</v>
      </c>
      <c r="AZ26">
        <v>79.58</v>
      </c>
      <c r="BA26">
        <v>66.25</v>
      </c>
      <c r="BB26">
        <v>68.8065</v>
      </c>
      <c r="BC26">
        <v>3</v>
      </c>
      <c r="BD26">
        <v>1</v>
      </c>
      <c r="BE26">
        <v>3</v>
      </c>
      <c r="BF26">
        <v>66.94</v>
      </c>
      <c r="BG26">
        <v>87.38</v>
      </c>
      <c r="BH26">
        <v>92.17</v>
      </c>
      <c r="BI26">
        <v>87.06</v>
      </c>
      <c r="BJ26">
        <v>88.688100000000006</v>
      </c>
      <c r="BK26">
        <v>3</v>
      </c>
      <c r="BL26">
        <v>3</v>
      </c>
      <c r="BM26">
        <v>3</v>
      </c>
      <c r="BN26">
        <v>34.700000000000003</v>
      </c>
      <c r="BO26">
        <v>71.8</v>
      </c>
      <c r="BP26">
        <v>85.67</v>
      </c>
      <c r="BQ26">
        <v>77.42</v>
      </c>
      <c r="BR26">
        <v>78.631100000000004</v>
      </c>
      <c r="BS26">
        <v>5</v>
      </c>
      <c r="BT26">
        <v>1</v>
      </c>
      <c r="BU26">
        <v>5</v>
      </c>
      <c r="BV26">
        <v>28</v>
      </c>
      <c r="BW26">
        <v>20</v>
      </c>
    </row>
    <row r="27" spans="1:75" hidden="1" x14ac:dyDescent="0.3">
      <c r="A27">
        <v>2021</v>
      </c>
      <c r="B27">
        <v>10061</v>
      </c>
      <c r="C27" t="e">
        <f>VLOOKUP(B27,'PF Hospitals'!$A$2:$J$3113,10,0)</f>
        <v>#N/A</v>
      </c>
      <c r="D27" t="s">
        <v>164</v>
      </c>
      <c r="E27" t="s">
        <v>165</v>
      </c>
      <c r="F27" t="s">
        <v>166</v>
      </c>
      <c r="G27" t="s">
        <v>77</v>
      </c>
      <c r="H27">
        <v>35768</v>
      </c>
      <c r="I27" t="s">
        <v>167</v>
      </c>
      <c r="J27">
        <v>42.06</v>
      </c>
      <c r="K27">
        <v>79.06</v>
      </c>
      <c r="L27">
        <v>87.36</v>
      </c>
      <c r="M27">
        <v>79.45</v>
      </c>
      <c r="N27">
        <v>76.603300000000004</v>
      </c>
      <c r="O27">
        <v>0</v>
      </c>
      <c r="P27">
        <v>0</v>
      </c>
      <c r="Q27">
        <v>0</v>
      </c>
      <c r="R27">
        <v>41.99</v>
      </c>
      <c r="S27">
        <v>79.91</v>
      </c>
      <c r="T27">
        <v>88.1</v>
      </c>
      <c r="U27">
        <v>80.739999999999995</v>
      </c>
      <c r="V27">
        <v>77.448700000000002</v>
      </c>
      <c r="W27">
        <v>0</v>
      </c>
      <c r="X27">
        <v>0</v>
      </c>
      <c r="Y27">
        <v>0</v>
      </c>
      <c r="Z27">
        <v>33.89</v>
      </c>
      <c r="AA27">
        <v>65.77</v>
      </c>
      <c r="AB27">
        <v>81</v>
      </c>
      <c r="AC27">
        <v>66.709999999999994</v>
      </c>
      <c r="AD27">
        <v>71.189099999999996</v>
      </c>
      <c r="AE27">
        <v>4</v>
      </c>
      <c r="AF27">
        <v>3</v>
      </c>
      <c r="AG27">
        <v>4</v>
      </c>
      <c r="AH27">
        <v>6.53</v>
      </c>
      <c r="AI27">
        <v>51.87</v>
      </c>
      <c r="AJ27">
        <v>63.32</v>
      </c>
      <c r="AK27">
        <v>45.79</v>
      </c>
      <c r="AL27">
        <v>45.0961</v>
      </c>
      <c r="AM27">
        <v>0</v>
      </c>
      <c r="AN27">
        <v>0</v>
      </c>
      <c r="AO27">
        <v>0</v>
      </c>
      <c r="AP27">
        <v>33.19</v>
      </c>
      <c r="AQ27">
        <v>63.83</v>
      </c>
      <c r="AR27">
        <v>74.75</v>
      </c>
      <c r="AS27">
        <v>63.26</v>
      </c>
      <c r="AT27">
        <v>68.217399999999998</v>
      </c>
      <c r="AU27">
        <v>4</v>
      </c>
      <c r="AV27">
        <v>4</v>
      </c>
      <c r="AW27">
        <v>4</v>
      </c>
      <c r="AX27">
        <v>30.6</v>
      </c>
      <c r="AY27">
        <v>65.61</v>
      </c>
      <c r="AZ27">
        <v>79.58</v>
      </c>
      <c r="BA27">
        <v>69.849999999999994</v>
      </c>
      <c r="BB27">
        <v>70.535399999999996</v>
      </c>
      <c r="BC27">
        <v>4</v>
      </c>
      <c r="BD27">
        <v>0</v>
      </c>
      <c r="BE27">
        <v>4</v>
      </c>
      <c r="BF27">
        <v>66.94</v>
      </c>
      <c r="BG27">
        <v>87.38</v>
      </c>
      <c r="BH27">
        <v>92.17</v>
      </c>
      <c r="BI27">
        <v>85.91</v>
      </c>
      <c r="BJ27">
        <v>85.811599999999999</v>
      </c>
      <c r="BK27">
        <v>0</v>
      </c>
      <c r="BL27">
        <v>0</v>
      </c>
      <c r="BM27">
        <v>0</v>
      </c>
      <c r="BN27">
        <v>34.700000000000003</v>
      </c>
      <c r="BO27">
        <v>71.8</v>
      </c>
      <c r="BP27">
        <v>85.67</v>
      </c>
      <c r="BQ27">
        <v>64.69</v>
      </c>
      <c r="BR27">
        <v>70.768199999999993</v>
      </c>
      <c r="BS27">
        <v>0</v>
      </c>
      <c r="BT27">
        <v>2</v>
      </c>
      <c r="BU27">
        <v>2</v>
      </c>
      <c r="BV27">
        <v>14</v>
      </c>
      <c r="BW27">
        <v>17</v>
      </c>
    </row>
    <row r="28" spans="1:75" hidden="1" x14ac:dyDescent="0.3">
      <c r="A28">
        <v>2021</v>
      </c>
      <c r="B28">
        <v>10062</v>
      </c>
      <c r="C28" t="e">
        <f>VLOOKUP(B28,'PF Hospitals'!$A$2:$J$3113,10,0)</f>
        <v>#N/A</v>
      </c>
      <c r="D28" t="s">
        <v>168</v>
      </c>
      <c r="E28" t="s">
        <v>169</v>
      </c>
      <c r="F28" t="s">
        <v>170</v>
      </c>
      <c r="G28" t="s">
        <v>77</v>
      </c>
      <c r="H28">
        <v>36340</v>
      </c>
      <c r="I28" t="s">
        <v>171</v>
      </c>
      <c r="J28">
        <v>42.06</v>
      </c>
      <c r="K28">
        <v>79.06</v>
      </c>
      <c r="L28">
        <v>87.36</v>
      </c>
      <c r="M28">
        <v>77.599999999999994</v>
      </c>
      <c r="N28">
        <v>82.525899999999993</v>
      </c>
      <c r="O28">
        <v>4</v>
      </c>
      <c r="P28">
        <v>5</v>
      </c>
      <c r="Q28">
        <v>5</v>
      </c>
      <c r="R28">
        <v>41.99</v>
      </c>
      <c r="S28">
        <v>79.91</v>
      </c>
      <c r="T28">
        <v>88.1</v>
      </c>
      <c r="U28">
        <v>85.39</v>
      </c>
      <c r="V28">
        <v>86.475700000000003</v>
      </c>
      <c r="W28">
        <v>8</v>
      </c>
      <c r="X28">
        <v>4</v>
      </c>
      <c r="Y28">
        <v>8</v>
      </c>
      <c r="Z28">
        <v>33.89</v>
      </c>
      <c r="AA28">
        <v>65.77</v>
      </c>
      <c r="AB28">
        <v>81</v>
      </c>
      <c r="AC28">
        <v>73.5</v>
      </c>
      <c r="AD28">
        <v>72.867199999999997</v>
      </c>
      <c r="AE28">
        <v>5</v>
      </c>
      <c r="AF28">
        <v>0</v>
      </c>
      <c r="AG28">
        <v>5</v>
      </c>
      <c r="AH28">
        <v>6.53</v>
      </c>
      <c r="AI28">
        <v>51.87</v>
      </c>
      <c r="AJ28">
        <v>63.32</v>
      </c>
      <c r="AK28">
        <v>49.51</v>
      </c>
      <c r="AL28">
        <v>58.193600000000004</v>
      </c>
      <c r="AM28">
        <v>5</v>
      </c>
      <c r="AN28">
        <v>6</v>
      </c>
      <c r="AO28">
        <v>6</v>
      </c>
      <c r="AP28">
        <v>33.19</v>
      </c>
      <c r="AQ28">
        <v>63.83</v>
      </c>
      <c r="AR28">
        <v>74.75</v>
      </c>
      <c r="AS28">
        <v>69.59</v>
      </c>
      <c r="AT28">
        <v>73.670699999999997</v>
      </c>
      <c r="AU28">
        <v>9</v>
      </c>
      <c r="AV28">
        <v>7</v>
      </c>
      <c r="AW28">
        <v>9</v>
      </c>
      <c r="AX28">
        <v>30.6</v>
      </c>
      <c r="AY28">
        <v>65.61</v>
      </c>
      <c r="AZ28">
        <v>79.58</v>
      </c>
      <c r="BA28">
        <v>68.56</v>
      </c>
      <c r="BB28">
        <v>57.578200000000002</v>
      </c>
      <c r="BC28">
        <v>0</v>
      </c>
      <c r="BD28">
        <v>0</v>
      </c>
      <c r="BE28">
        <v>0</v>
      </c>
      <c r="BF28">
        <v>66.94</v>
      </c>
      <c r="BG28">
        <v>87.38</v>
      </c>
      <c r="BH28">
        <v>92.17</v>
      </c>
      <c r="BI28">
        <v>85.07</v>
      </c>
      <c r="BJ28">
        <v>92.4131</v>
      </c>
      <c r="BK28">
        <v>10</v>
      </c>
      <c r="BL28">
        <v>9</v>
      </c>
      <c r="BM28">
        <v>10</v>
      </c>
      <c r="BN28">
        <v>34.700000000000003</v>
      </c>
      <c r="BO28">
        <v>71.8</v>
      </c>
      <c r="BP28">
        <v>85.67</v>
      </c>
      <c r="BQ28">
        <v>68.97</v>
      </c>
      <c r="BR28">
        <v>70.830799999999996</v>
      </c>
      <c r="BS28">
        <v>0</v>
      </c>
      <c r="BT28">
        <v>1</v>
      </c>
      <c r="BU28">
        <v>1</v>
      </c>
      <c r="BV28">
        <v>44</v>
      </c>
      <c r="BW28">
        <v>15</v>
      </c>
    </row>
    <row r="29" spans="1:75" x14ac:dyDescent="0.3">
      <c r="A29">
        <v>2021</v>
      </c>
      <c r="B29">
        <v>10065</v>
      </c>
      <c r="C29">
        <f>VLOOKUP(B29,'PF Hospitals'!$A$2:$J$3113,10,0)</f>
        <v>3</v>
      </c>
      <c r="D29" t="s">
        <v>172</v>
      </c>
      <c r="E29" t="s">
        <v>173</v>
      </c>
      <c r="F29" t="s">
        <v>174</v>
      </c>
      <c r="G29" t="s">
        <v>77</v>
      </c>
      <c r="H29">
        <v>35010</v>
      </c>
      <c r="I29" t="s">
        <v>159</v>
      </c>
      <c r="J29">
        <v>42.06</v>
      </c>
      <c r="K29">
        <v>79.06</v>
      </c>
      <c r="L29">
        <v>87.36</v>
      </c>
      <c r="M29">
        <v>82.76</v>
      </c>
      <c r="N29">
        <v>83.1434</v>
      </c>
      <c r="O29">
        <v>5</v>
      </c>
      <c r="P29">
        <v>0</v>
      </c>
      <c r="Q29">
        <v>5</v>
      </c>
      <c r="R29">
        <v>41.99</v>
      </c>
      <c r="S29">
        <v>79.91</v>
      </c>
      <c r="T29">
        <v>88.1</v>
      </c>
      <c r="U29">
        <v>82.78</v>
      </c>
      <c r="V29">
        <v>81.332800000000006</v>
      </c>
      <c r="W29">
        <v>2</v>
      </c>
      <c r="X29">
        <v>0</v>
      </c>
      <c r="Y29">
        <v>2</v>
      </c>
      <c r="Z29">
        <v>33.89</v>
      </c>
      <c r="AA29">
        <v>65.77</v>
      </c>
      <c r="AB29">
        <v>81</v>
      </c>
      <c r="AC29">
        <v>73.290000000000006</v>
      </c>
      <c r="AD29">
        <v>77.095500000000001</v>
      </c>
      <c r="AE29">
        <v>7</v>
      </c>
      <c r="AF29">
        <v>4</v>
      </c>
      <c r="AG29">
        <v>7</v>
      </c>
      <c r="AH29">
        <v>6.53</v>
      </c>
      <c r="AI29">
        <v>51.87</v>
      </c>
      <c r="AJ29">
        <v>63.32</v>
      </c>
      <c r="AK29">
        <v>52.85</v>
      </c>
      <c r="AL29">
        <v>50.862499999999997</v>
      </c>
      <c r="AM29">
        <v>0</v>
      </c>
      <c r="AN29">
        <v>0</v>
      </c>
      <c r="AO29">
        <v>0</v>
      </c>
      <c r="AP29">
        <v>33.19</v>
      </c>
      <c r="AQ29">
        <v>63.83</v>
      </c>
      <c r="AR29">
        <v>74.75</v>
      </c>
      <c r="AS29">
        <v>68.03</v>
      </c>
      <c r="AT29">
        <v>70.370699999999999</v>
      </c>
      <c r="AU29">
        <v>6</v>
      </c>
      <c r="AV29">
        <v>3</v>
      </c>
      <c r="AW29">
        <v>6</v>
      </c>
      <c r="AX29">
        <v>30.6</v>
      </c>
      <c r="AY29">
        <v>65.61</v>
      </c>
      <c r="AZ29">
        <v>79.58</v>
      </c>
      <c r="BA29">
        <v>74.319999999999993</v>
      </c>
      <c r="BB29">
        <v>76.182100000000005</v>
      </c>
      <c r="BC29">
        <v>7</v>
      </c>
      <c r="BD29">
        <v>3</v>
      </c>
      <c r="BE29">
        <v>7</v>
      </c>
      <c r="BF29">
        <v>66.94</v>
      </c>
      <c r="BG29">
        <v>87.38</v>
      </c>
      <c r="BH29">
        <v>92.17</v>
      </c>
      <c r="BI29">
        <v>88.73</v>
      </c>
      <c r="BJ29">
        <v>89.759200000000007</v>
      </c>
      <c r="BK29">
        <v>5</v>
      </c>
      <c r="BL29">
        <v>2</v>
      </c>
      <c r="BM29">
        <v>5</v>
      </c>
      <c r="BN29">
        <v>34.700000000000003</v>
      </c>
      <c r="BO29">
        <v>71.8</v>
      </c>
      <c r="BP29">
        <v>85.67</v>
      </c>
      <c r="BQ29">
        <v>78.42</v>
      </c>
      <c r="BR29">
        <v>73.737899999999996</v>
      </c>
      <c r="BS29">
        <v>2</v>
      </c>
      <c r="BT29">
        <v>0</v>
      </c>
      <c r="BU29">
        <v>2</v>
      </c>
      <c r="BV29">
        <v>34</v>
      </c>
      <c r="BW29">
        <v>19</v>
      </c>
    </row>
    <row r="30" spans="1:75" hidden="1" x14ac:dyDescent="0.3">
      <c r="A30">
        <v>2021</v>
      </c>
      <c r="B30">
        <v>10069</v>
      </c>
      <c r="C30" t="e">
        <f>VLOOKUP(B30,'PF Hospitals'!$A$2:$J$3113,10,0)</f>
        <v>#N/A</v>
      </c>
      <c r="D30" t="s">
        <v>175</v>
      </c>
      <c r="E30" t="s">
        <v>176</v>
      </c>
      <c r="F30" t="s">
        <v>177</v>
      </c>
      <c r="G30" t="s">
        <v>77</v>
      </c>
      <c r="H30">
        <v>36027</v>
      </c>
      <c r="I30" t="s">
        <v>178</v>
      </c>
      <c r="J30">
        <v>42.06</v>
      </c>
      <c r="K30">
        <v>79.06</v>
      </c>
      <c r="L30">
        <v>87.36</v>
      </c>
      <c r="M30">
        <v>81.599999999999994</v>
      </c>
      <c r="N30">
        <v>76.759799999999998</v>
      </c>
      <c r="O30">
        <v>0</v>
      </c>
      <c r="P30">
        <v>0</v>
      </c>
      <c r="Q30">
        <v>0</v>
      </c>
      <c r="R30">
        <v>41.99</v>
      </c>
      <c r="S30">
        <v>79.91</v>
      </c>
      <c r="T30">
        <v>88.1</v>
      </c>
      <c r="U30">
        <v>83.51</v>
      </c>
      <c r="V30">
        <v>85.766199999999998</v>
      </c>
      <c r="W30">
        <v>7</v>
      </c>
      <c r="X30">
        <v>4</v>
      </c>
      <c r="Y30">
        <v>7</v>
      </c>
      <c r="Z30">
        <v>33.89</v>
      </c>
      <c r="AA30">
        <v>65.77</v>
      </c>
      <c r="AB30">
        <v>81</v>
      </c>
      <c r="AC30">
        <v>74.11</v>
      </c>
      <c r="AD30">
        <v>68.282899999999998</v>
      </c>
      <c r="AE30">
        <v>2</v>
      </c>
      <c r="AF30">
        <v>0</v>
      </c>
      <c r="AG30">
        <v>2</v>
      </c>
      <c r="AH30">
        <v>6.53</v>
      </c>
      <c r="AI30">
        <v>51.87</v>
      </c>
      <c r="AJ30">
        <v>63.32</v>
      </c>
      <c r="AK30">
        <v>40.24</v>
      </c>
      <c r="AL30">
        <v>44.572200000000002</v>
      </c>
      <c r="AM30">
        <v>0</v>
      </c>
      <c r="AN30">
        <v>1</v>
      </c>
      <c r="AO30">
        <v>1</v>
      </c>
      <c r="AP30">
        <v>33.19</v>
      </c>
      <c r="AQ30">
        <v>63.83</v>
      </c>
      <c r="AR30">
        <v>74.75</v>
      </c>
      <c r="AS30">
        <v>75.510000000000005</v>
      </c>
      <c r="AT30">
        <v>70.771600000000007</v>
      </c>
      <c r="AU30">
        <v>6</v>
      </c>
      <c r="AV30">
        <v>0</v>
      </c>
      <c r="AW30">
        <v>6</v>
      </c>
      <c r="AX30">
        <v>30.6</v>
      </c>
      <c r="AY30">
        <v>65.61</v>
      </c>
      <c r="AZ30">
        <v>79.58</v>
      </c>
      <c r="BA30">
        <v>75.95</v>
      </c>
      <c r="BB30">
        <v>73.831800000000001</v>
      </c>
      <c r="BC30">
        <v>6</v>
      </c>
      <c r="BD30">
        <v>0</v>
      </c>
      <c r="BE30">
        <v>6</v>
      </c>
      <c r="BF30">
        <v>66.94</v>
      </c>
      <c r="BG30">
        <v>87.38</v>
      </c>
      <c r="BH30">
        <v>92.17</v>
      </c>
      <c r="BI30">
        <v>89.63</v>
      </c>
      <c r="BJ30">
        <v>88.850099999999998</v>
      </c>
      <c r="BK30">
        <v>3</v>
      </c>
      <c r="BL30">
        <v>0</v>
      </c>
      <c r="BM30">
        <v>3</v>
      </c>
      <c r="BN30">
        <v>34.700000000000003</v>
      </c>
      <c r="BO30">
        <v>71.8</v>
      </c>
      <c r="BP30">
        <v>85.67</v>
      </c>
      <c r="BQ30">
        <v>70.75</v>
      </c>
      <c r="BR30">
        <v>64.160499999999999</v>
      </c>
      <c r="BS30">
        <v>0</v>
      </c>
      <c r="BT30">
        <v>0</v>
      </c>
      <c r="BU30">
        <v>0</v>
      </c>
      <c r="BV30">
        <v>25</v>
      </c>
      <c r="BW30">
        <v>15</v>
      </c>
    </row>
    <row r="31" spans="1:75" hidden="1" x14ac:dyDescent="0.3">
      <c r="A31">
        <v>2021</v>
      </c>
      <c r="B31">
        <v>10073</v>
      </c>
      <c r="C31" t="e">
        <f>VLOOKUP(B31,'PF Hospitals'!$A$2:$J$3113,10,0)</f>
        <v>#N/A</v>
      </c>
      <c r="D31" t="s">
        <v>179</v>
      </c>
      <c r="E31" t="s">
        <v>180</v>
      </c>
      <c r="F31" t="s">
        <v>181</v>
      </c>
      <c r="G31" t="s">
        <v>77</v>
      </c>
      <c r="H31">
        <v>36251</v>
      </c>
      <c r="I31" t="s">
        <v>182</v>
      </c>
      <c r="J31">
        <v>42.06</v>
      </c>
      <c r="K31">
        <v>79.06</v>
      </c>
      <c r="L31">
        <v>87.36</v>
      </c>
      <c r="M31">
        <v>84.64</v>
      </c>
      <c r="N31">
        <v>89.263800000000003</v>
      </c>
      <c r="O31">
        <v>10</v>
      </c>
      <c r="P31">
        <v>9</v>
      </c>
      <c r="Q31">
        <v>10</v>
      </c>
      <c r="R31">
        <v>41.99</v>
      </c>
      <c r="S31">
        <v>79.91</v>
      </c>
      <c r="T31">
        <v>88.1</v>
      </c>
      <c r="U31">
        <v>92.79</v>
      </c>
      <c r="V31">
        <v>89.74</v>
      </c>
      <c r="W31">
        <v>10</v>
      </c>
      <c r="X31">
        <v>0</v>
      </c>
      <c r="Y31">
        <v>10</v>
      </c>
      <c r="Z31">
        <v>33.89</v>
      </c>
      <c r="AA31">
        <v>65.77</v>
      </c>
      <c r="AB31">
        <v>81</v>
      </c>
      <c r="AC31">
        <v>81.900000000000006</v>
      </c>
      <c r="AD31">
        <v>85.380799999999994</v>
      </c>
      <c r="AE31">
        <v>10</v>
      </c>
      <c r="AF31">
        <v>9</v>
      </c>
      <c r="AG31">
        <v>10</v>
      </c>
      <c r="AH31">
        <v>6.53</v>
      </c>
      <c r="AI31">
        <v>51.87</v>
      </c>
      <c r="AJ31">
        <v>63.32</v>
      </c>
      <c r="AK31">
        <v>55.51</v>
      </c>
      <c r="AL31">
        <v>58.2468</v>
      </c>
      <c r="AM31">
        <v>6</v>
      </c>
      <c r="AN31">
        <v>3</v>
      </c>
      <c r="AO31">
        <v>6</v>
      </c>
      <c r="AP31">
        <v>33.19</v>
      </c>
      <c r="AQ31">
        <v>63.83</v>
      </c>
      <c r="AR31">
        <v>74.75</v>
      </c>
      <c r="AS31">
        <v>78.45</v>
      </c>
      <c r="AT31">
        <v>77.374700000000004</v>
      </c>
      <c r="AU31">
        <v>10</v>
      </c>
      <c r="AV31">
        <v>0</v>
      </c>
      <c r="AW31">
        <v>10</v>
      </c>
      <c r="AX31">
        <v>30.6</v>
      </c>
      <c r="AY31">
        <v>65.61</v>
      </c>
      <c r="AZ31">
        <v>79.58</v>
      </c>
      <c r="BA31">
        <v>77.09</v>
      </c>
      <c r="BB31">
        <v>79.211399999999998</v>
      </c>
      <c r="BC31">
        <v>9</v>
      </c>
      <c r="BD31">
        <v>8</v>
      </c>
      <c r="BE31">
        <v>9</v>
      </c>
      <c r="BF31">
        <v>66.94</v>
      </c>
      <c r="BG31">
        <v>87.38</v>
      </c>
      <c r="BH31">
        <v>92.17</v>
      </c>
      <c r="BI31">
        <v>86.82</v>
      </c>
      <c r="BJ31">
        <v>85.032200000000003</v>
      </c>
      <c r="BK31">
        <v>0</v>
      </c>
      <c r="BL31">
        <v>0</v>
      </c>
      <c r="BM31">
        <v>0</v>
      </c>
      <c r="BN31">
        <v>34.700000000000003</v>
      </c>
      <c r="BO31">
        <v>71.8</v>
      </c>
      <c r="BP31">
        <v>85.67</v>
      </c>
      <c r="BQ31">
        <v>80.91</v>
      </c>
      <c r="BR31">
        <v>87.485799999999998</v>
      </c>
      <c r="BS31">
        <v>10</v>
      </c>
      <c r="BT31">
        <v>9</v>
      </c>
      <c r="BU31">
        <v>10</v>
      </c>
      <c r="BV31">
        <v>65</v>
      </c>
      <c r="BW31">
        <v>17</v>
      </c>
    </row>
    <row r="32" spans="1:75" x14ac:dyDescent="0.3">
      <c r="A32">
        <v>2021</v>
      </c>
      <c r="B32">
        <v>10078</v>
      </c>
      <c r="C32">
        <f>VLOOKUP(B32,'PF Hospitals'!$A$2:$J$3113,10,0)</f>
        <v>2</v>
      </c>
      <c r="D32" t="s">
        <v>183</v>
      </c>
      <c r="E32" t="s">
        <v>184</v>
      </c>
      <c r="F32" t="s">
        <v>136</v>
      </c>
      <c r="G32" t="s">
        <v>77</v>
      </c>
      <c r="H32">
        <v>36207</v>
      </c>
      <c r="I32" t="s">
        <v>137</v>
      </c>
      <c r="J32">
        <v>42.06</v>
      </c>
      <c r="K32">
        <v>79.06</v>
      </c>
      <c r="L32">
        <v>87.36</v>
      </c>
      <c r="M32">
        <v>79.680000000000007</v>
      </c>
      <c r="N32">
        <v>81.102999999999994</v>
      </c>
      <c r="O32">
        <v>3</v>
      </c>
      <c r="P32">
        <v>1</v>
      </c>
      <c r="Q32">
        <v>3</v>
      </c>
      <c r="R32">
        <v>41.99</v>
      </c>
      <c r="S32">
        <v>79.91</v>
      </c>
      <c r="T32">
        <v>88.1</v>
      </c>
      <c r="U32">
        <v>79.900000000000006</v>
      </c>
      <c r="V32">
        <v>80.561999999999998</v>
      </c>
      <c r="W32">
        <v>1</v>
      </c>
      <c r="X32">
        <v>0</v>
      </c>
      <c r="Y32">
        <v>1</v>
      </c>
      <c r="Z32">
        <v>33.89</v>
      </c>
      <c r="AA32">
        <v>65.77</v>
      </c>
      <c r="AB32">
        <v>81</v>
      </c>
      <c r="AC32">
        <v>63.46</v>
      </c>
      <c r="AD32">
        <v>64.479100000000003</v>
      </c>
      <c r="AE32">
        <v>0</v>
      </c>
      <c r="AF32">
        <v>0</v>
      </c>
      <c r="AG32">
        <v>0</v>
      </c>
      <c r="AH32">
        <v>6.53</v>
      </c>
      <c r="AI32">
        <v>51.87</v>
      </c>
      <c r="AJ32">
        <v>63.32</v>
      </c>
      <c r="AK32">
        <v>50.59</v>
      </c>
      <c r="AL32">
        <v>49.047199999999997</v>
      </c>
      <c r="AM32">
        <v>0</v>
      </c>
      <c r="AN32">
        <v>0</v>
      </c>
      <c r="AO32">
        <v>0</v>
      </c>
      <c r="AP32">
        <v>33.19</v>
      </c>
      <c r="AQ32">
        <v>63.83</v>
      </c>
      <c r="AR32">
        <v>74.75</v>
      </c>
      <c r="AS32">
        <v>61.2</v>
      </c>
      <c r="AT32">
        <v>63.360900000000001</v>
      </c>
      <c r="AU32">
        <v>0</v>
      </c>
      <c r="AV32">
        <v>1</v>
      </c>
      <c r="AW32">
        <v>1</v>
      </c>
      <c r="AX32">
        <v>30.6</v>
      </c>
      <c r="AY32">
        <v>65.61</v>
      </c>
      <c r="AZ32">
        <v>79.58</v>
      </c>
      <c r="BA32">
        <v>67.44</v>
      </c>
      <c r="BB32">
        <v>63.9651</v>
      </c>
      <c r="BC32">
        <v>0</v>
      </c>
      <c r="BD32">
        <v>0</v>
      </c>
      <c r="BE32">
        <v>0</v>
      </c>
      <c r="BF32">
        <v>66.94</v>
      </c>
      <c r="BG32">
        <v>87.38</v>
      </c>
      <c r="BH32">
        <v>92.17</v>
      </c>
      <c r="BI32">
        <v>83.79</v>
      </c>
      <c r="BJ32">
        <v>86.273899999999998</v>
      </c>
      <c r="BK32">
        <v>0</v>
      </c>
      <c r="BL32">
        <v>2</v>
      </c>
      <c r="BM32">
        <v>2</v>
      </c>
      <c r="BN32">
        <v>34.700000000000003</v>
      </c>
      <c r="BO32">
        <v>71.8</v>
      </c>
      <c r="BP32">
        <v>85.67</v>
      </c>
      <c r="BQ32">
        <v>66.58</v>
      </c>
      <c r="BR32">
        <v>63.287199999999999</v>
      </c>
      <c r="BS32">
        <v>0</v>
      </c>
      <c r="BT32">
        <v>0</v>
      </c>
      <c r="BU32">
        <v>0</v>
      </c>
      <c r="BV32">
        <v>7</v>
      </c>
      <c r="BW32">
        <v>15</v>
      </c>
    </row>
    <row r="33" spans="1:75" x14ac:dyDescent="0.3">
      <c r="A33">
        <v>2021</v>
      </c>
      <c r="B33">
        <v>10079</v>
      </c>
      <c r="C33">
        <f>VLOOKUP(B33,'PF Hospitals'!$A$2:$J$3113,10,0)</f>
        <v>4</v>
      </c>
      <c r="D33" t="s">
        <v>185</v>
      </c>
      <c r="E33" t="s">
        <v>186</v>
      </c>
      <c r="F33" t="s">
        <v>187</v>
      </c>
      <c r="G33" t="s">
        <v>77</v>
      </c>
      <c r="H33">
        <v>35611</v>
      </c>
      <c r="I33" t="s">
        <v>188</v>
      </c>
      <c r="J33">
        <v>42.06</v>
      </c>
      <c r="K33">
        <v>79.06</v>
      </c>
      <c r="L33">
        <v>87.36</v>
      </c>
      <c r="M33">
        <v>77.97</v>
      </c>
      <c r="N33">
        <v>80.886700000000005</v>
      </c>
      <c r="O33">
        <v>2</v>
      </c>
      <c r="P33">
        <v>3</v>
      </c>
      <c r="Q33">
        <v>3</v>
      </c>
      <c r="R33">
        <v>41.99</v>
      </c>
      <c r="S33">
        <v>79.91</v>
      </c>
      <c r="T33">
        <v>88.1</v>
      </c>
      <c r="U33">
        <v>81.040000000000006</v>
      </c>
      <c r="V33">
        <v>82.436899999999994</v>
      </c>
      <c r="W33">
        <v>3</v>
      </c>
      <c r="X33">
        <v>1</v>
      </c>
      <c r="Y33">
        <v>3</v>
      </c>
      <c r="Z33">
        <v>33.89</v>
      </c>
      <c r="AA33">
        <v>65.77</v>
      </c>
      <c r="AB33">
        <v>81</v>
      </c>
      <c r="AC33">
        <v>61.71</v>
      </c>
      <c r="AD33">
        <v>65.368799999999993</v>
      </c>
      <c r="AE33">
        <v>0</v>
      </c>
      <c r="AF33">
        <v>1</v>
      </c>
      <c r="AG33">
        <v>1</v>
      </c>
      <c r="AH33">
        <v>6.53</v>
      </c>
      <c r="AI33">
        <v>51.87</v>
      </c>
      <c r="AJ33">
        <v>63.32</v>
      </c>
      <c r="AK33">
        <v>51.28</v>
      </c>
      <c r="AL33">
        <v>50.464700000000001</v>
      </c>
      <c r="AM33">
        <v>0</v>
      </c>
      <c r="AN33">
        <v>0</v>
      </c>
      <c r="AO33">
        <v>0</v>
      </c>
      <c r="AP33">
        <v>33.19</v>
      </c>
      <c r="AQ33">
        <v>63.83</v>
      </c>
      <c r="AR33">
        <v>74.75</v>
      </c>
      <c r="AS33">
        <v>64.989999999999995</v>
      </c>
      <c r="AT33">
        <v>62.136499999999998</v>
      </c>
      <c r="AU33">
        <v>0</v>
      </c>
      <c r="AV33">
        <v>0</v>
      </c>
      <c r="AW33">
        <v>0</v>
      </c>
      <c r="AX33">
        <v>30.6</v>
      </c>
      <c r="AY33">
        <v>65.61</v>
      </c>
      <c r="AZ33">
        <v>79.58</v>
      </c>
      <c r="BA33">
        <v>67.42</v>
      </c>
      <c r="BB33">
        <v>71.202699999999993</v>
      </c>
      <c r="BC33">
        <v>4</v>
      </c>
      <c r="BD33">
        <v>3</v>
      </c>
      <c r="BE33">
        <v>4</v>
      </c>
      <c r="BF33">
        <v>66.94</v>
      </c>
      <c r="BG33">
        <v>87.38</v>
      </c>
      <c r="BH33">
        <v>92.17</v>
      </c>
      <c r="BI33">
        <v>87.49</v>
      </c>
      <c r="BJ33">
        <v>84.813900000000004</v>
      </c>
      <c r="BK33">
        <v>0</v>
      </c>
      <c r="BL33">
        <v>0</v>
      </c>
      <c r="BM33">
        <v>0</v>
      </c>
      <c r="BN33">
        <v>34.700000000000003</v>
      </c>
      <c r="BO33">
        <v>71.8</v>
      </c>
      <c r="BP33">
        <v>85.67</v>
      </c>
      <c r="BQ33">
        <v>68.930000000000007</v>
      </c>
      <c r="BR33">
        <v>75.570300000000003</v>
      </c>
      <c r="BS33">
        <v>3</v>
      </c>
      <c r="BT33">
        <v>3</v>
      </c>
      <c r="BU33">
        <v>3</v>
      </c>
      <c r="BV33">
        <v>14</v>
      </c>
      <c r="BW33">
        <v>17</v>
      </c>
    </row>
    <row r="34" spans="1:75" x14ac:dyDescent="0.3">
      <c r="A34">
        <v>2021</v>
      </c>
      <c r="B34">
        <v>10083</v>
      </c>
      <c r="C34">
        <f>VLOOKUP(B34,'PF Hospitals'!$A$2:$J$3113,10,0)</f>
        <v>3</v>
      </c>
      <c r="D34" t="s">
        <v>189</v>
      </c>
      <c r="E34" t="s">
        <v>190</v>
      </c>
      <c r="F34" t="s">
        <v>191</v>
      </c>
      <c r="G34" t="s">
        <v>77</v>
      </c>
      <c r="H34">
        <v>36535</v>
      </c>
      <c r="I34" t="s">
        <v>192</v>
      </c>
      <c r="J34">
        <v>42.06</v>
      </c>
      <c r="K34">
        <v>79.06</v>
      </c>
      <c r="L34">
        <v>87.36</v>
      </c>
      <c r="M34">
        <v>84.24</v>
      </c>
      <c r="N34">
        <v>86.202600000000004</v>
      </c>
      <c r="O34">
        <v>8</v>
      </c>
      <c r="P34">
        <v>6</v>
      </c>
      <c r="Q34">
        <v>8</v>
      </c>
      <c r="R34">
        <v>41.99</v>
      </c>
      <c r="S34">
        <v>79.91</v>
      </c>
      <c r="T34">
        <v>88.1</v>
      </c>
      <c r="U34">
        <v>80.84</v>
      </c>
      <c r="V34">
        <v>82.925399999999996</v>
      </c>
      <c r="W34">
        <v>4</v>
      </c>
      <c r="X34">
        <v>2</v>
      </c>
      <c r="Y34">
        <v>4</v>
      </c>
      <c r="Z34">
        <v>33.89</v>
      </c>
      <c r="AA34">
        <v>65.77</v>
      </c>
      <c r="AB34">
        <v>81</v>
      </c>
      <c r="AC34">
        <v>76.81</v>
      </c>
      <c r="AD34">
        <v>75.0702</v>
      </c>
      <c r="AE34">
        <v>6</v>
      </c>
      <c r="AF34">
        <v>0</v>
      </c>
      <c r="AG34">
        <v>6</v>
      </c>
      <c r="AH34">
        <v>6.53</v>
      </c>
      <c r="AI34">
        <v>51.87</v>
      </c>
      <c r="AJ34">
        <v>63.32</v>
      </c>
      <c r="AK34">
        <v>58.58</v>
      </c>
      <c r="AL34">
        <v>56.307099999999998</v>
      </c>
      <c r="AM34">
        <v>4</v>
      </c>
      <c r="AN34">
        <v>0</v>
      </c>
      <c r="AO34">
        <v>4</v>
      </c>
      <c r="AP34">
        <v>33.19</v>
      </c>
      <c r="AQ34">
        <v>63.83</v>
      </c>
      <c r="AR34">
        <v>74.75</v>
      </c>
      <c r="AS34">
        <v>70.41</v>
      </c>
      <c r="AT34">
        <v>68.665199999999999</v>
      </c>
      <c r="AU34">
        <v>4</v>
      </c>
      <c r="AV34">
        <v>0</v>
      </c>
      <c r="AW34">
        <v>4</v>
      </c>
      <c r="AX34">
        <v>30.6</v>
      </c>
      <c r="AY34">
        <v>65.61</v>
      </c>
      <c r="AZ34">
        <v>79.58</v>
      </c>
      <c r="BA34">
        <v>71.819999999999993</v>
      </c>
      <c r="BB34">
        <v>74.885900000000007</v>
      </c>
      <c r="BC34">
        <v>6</v>
      </c>
      <c r="BD34">
        <v>3</v>
      </c>
      <c r="BE34">
        <v>6</v>
      </c>
      <c r="BF34">
        <v>66.94</v>
      </c>
      <c r="BG34">
        <v>87.38</v>
      </c>
      <c r="BH34">
        <v>92.17</v>
      </c>
      <c r="BI34">
        <v>89.94</v>
      </c>
      <c r="BJ34">
        <v>85.154200000000003</v>
      </c>
      <c r="BK34">
        <v>0</v>
      </c>
      <c r="BL34">
        <v>0</v>
      </c>
      <c r="BM34">
        <v>0</v>
      </c>
      <c r="BN34">
        <v>34.700000000000003</v>
      </c>
      <c r="BO34">
        <v>71.8</v>
      </c>
      <c r="BP34">
        <v>85.67</v>
      </c>
      <c r="BQ34">
        <v>80.41</v>
      </c>
      <c r="BR34">
        <v>78.358199999999997</v>
      </c>
      <c r="BS34">
        <v>5</v>
      </c>
      <c r="BT34">
        <v>0</v>
      </c>
      <c r="BU34">
        <v>5</v>
      </c>
      <c r="BV34">
        <v>37</v>
      </c>
      <c r="BW34">
        <v>17</v>
      </c>
    </row>
    <row r="35" spans="1:75" x14ac:dyDescent="0.3">
      <c r="A35">
        <v>2021</v>
      </c>
      <c r="B35">
        <v>10085</v>
      </c>
      <c r="C35">
        <f>VLOOKUP(B35,'PF Hospitals'!$A$2:$J$3113,10,0)</f>
        <v>3</v>
      </c>
      <c r="D35" t="s">
        <v>193</v>
      </c>
      <c r="E35" t="s">
        <v>194</v>
      </c>
      <c r="F35" t="s">
        <v>195</v>
      </c>
      <c r="G35" t="s">
        <v>77</v>
      </c>
      <c r="H35">
        <v>35601</v>
      </c>
      <c r="I35" t="s">
        <v>196</v>
      </c>
      <c r="J35">
        <v>42.06</v>
      </c>
      <c r="K35">
        <v>79.06</v>
      </c>
      <c r="L35">
        <v>87.36</v>
      </c>
      <c r="M35">
        <v>81.099999999999994</v>
      </c>
      <c r="N35">
        <v>80.638900000000007</v>
      </c>
      <c r="O35">
        <v>2</v>
      </c>
      <c r="P35">
        <v>0</v>
      </c>
      <c r="Q35">
        <v>2</v>
      </c>
      <c r="R35">
        <v>41.99</v>
      </c>
      <c r="S35">
        <v>79.91</v>
      </c>
      <c r="T35">
        <v>88.1</v>
      </c>
      <c r="U35">
        <v>83.07</v>
      </c>
      <c r="V35">
        <v>81.491699999999994</v>
      </c>
      <c r="W35">
        <v>2</v>
      </c>
      <c r="X35">
        <v>0</v>
      </c>
      <c r="Y35">
        <v>2</v>
      </c>
      <c r="Z35">
        <v>33.89</v>
      </c>
      <c r="AA35">
        <v>65.77</v>
      </c>
      <c r="AB35">
        <v>81</v>
      </c>
      <c r="AC35">
        <v>63.17</v>
      </c>
      <c r="AD35">
        <v>59.719000000000001</v>
      </c>
      <c r="AE35">
        <v>0</v>
      </c>
      <c r="AF35">
        <v>0</v>
      </c>
      <c r="AG35">
        <v>0</v>
      </c>
      <c r="AH35">
        <v>6.53</v>
      </c>
      <c r="AI35">
        <v>51.87</v>
      </c>
      <c r="AJ35">
        <v>63.32</v>
      </c>
      <c r="AK35">
        <v>47.56</v>
      </c>
      <c r="AL35">
        <v>48.333399999999997</v>
      </c>
      <c r="AM35">
        <v>0</v>
      </c>
      <c r="AN35">
        <v>0</v>
      </c>
      <c r="AO35">
        <v>0</v>
      </c>
      <c r="AP35">
        <v>33.19</v>
      </c>
      <c r="AQ35">
        <v>63.83</v>
      </c>
      <c r="AR35">
        <v>74.75</v>
      </c>
      <c r="AS35">
        <v>61.59</v>
      </c>
      <c r="AT35">
        <v>63.1205</v>
      </c>
      <c r="AU35">
        <v>0</v>
      </c>
      <c r="AV35">
        <v>1</v>
      </c>
      <c r="AW35">
        <v>1</v>
      </c>
      <c r="AX35">
        <v>30.6</v>
      </c>
      <c r="AY35">
        <v>65.61</v>
      </c>
      <c r="AZ35">
        <v>79.58</v>
      </c>
      <c r="BA35">
        <v>68.2</v>
      </c>
      <c r="BB35">
        <v>68.349999999999994</v>
      </c>
      <c r="BC35">
        <v>2</v>
      </c>
      <c r="BD35">
        <v>0</v>
      </c>
      <c r="BE35">
        <v>2</v>
      </c>
      <c r="BF35">
        <v>66.94</v>
      </c>
      <c r="BG35">
        <v>87.38</v>
      </c>
      <c r="BH35">
        <v>92.17</v>
      </c>
      <c r="BI35">
        <v>84.65</v>
      </c>
      <c r="BJ35">
        <v>85.999099999999999</v>
      </c>
      <c r="BK35">
        <v>0</v>
      </c>
      <c r="BL35">
        <v>1</v>
      </c>
      <c r="BM35">
        <v>1</v>
      </c>
      <c r="BN35">
        <v>34.700000000000003</v>
      </c>
      <c r="BO35">
        <v>71.8</v>
      </c>
      <c r="BP35">
        <v>85.67</v>
      </c>
      <c r="BQ35">
        <v>61.97</v>
      </c>
      <c r="BR35">
        <v>61.917999999999999</v>
      </c>
      <c r="BS35">
        <v>0</v>
      </c>
      <c r="BT35">
        <v>0</v>
      </c>
      <c r="BU35">
        <v>0</v>
      </c>
      <c r="BV35">
        <v>8</v>
      </c>
      <c r="BW35">
        <v>14</v>
      </c>
    </row>
    <row r="36" spans="1:75" hidden="1" x14ac:dyDescent="0.3">
      <c r="A36">
        <v>2021</v>
      </c>
      <c r="B36">
        <v>10086</v>
      </c>
      <c r="C36" t="e">
        <f>VLOOKUP(B36,'PF Hospitals'!$A$2:$J$3113,10,0)</f>
        <v>#N/A</v>
      </c>
      <c r="D36" t="s">
        <v>197</v>
      </c>
      <c r="E36" t="s">
        <v>198</v>
      </c>
      <c r="F36" t="s">
        <v>199</v>
      </c>
      <c r="G36" t="s">
        <v>77</v>
      </c>
      <c r="H36">
        <v>35594</v>
      </c>
      <c r="I36" t="s">
        <v>149</v>
      </c>
      <c r="J36">
        <v>42.06</v>
      </c>
      <c r="K36">
        <v>79.06</v>
      </c>
      <c r="L36">
        <v>87.36</v>
      </c>
      <c r="M36">
        <v>83.67</v>
      </c>
      <c r="N36">
        <v>81.067599999999999</v>
      </c>
      <c r="O36">
        <v>3</v>
      </c>
      <c r="P36">
        <v>0</v>
      </c>
      <c r="Q36">
        <v>3</v>
      </c>
      <c r="R36">
        <v>41.99</v>
      </c>
      <c r="S36">
        <v>79.91</v>
      </c>
      <c r="T36">
        <v>88.1</v>
      </c>
      <c r="U36">
        <v>87.82</v>
      </c>
      <c r="V36">
        <v>89.805199999999999</v>
      </c>
      <c r="W36">
        <v>10</v>
      </c>
      <c r="X36">
        <v>9</v>
      </c>
      <c r="Y36">
        <v>10</v>
      </c>
      <c r="Z36">
        <v>33.89</v>
      </c>
      <c r="AA36">
        <v>65.77</v>
      </c>
      <c r="AB36">
        <v>81</v>
      </c>
      <c r="AC36">
        <v>78.8</v>
      </c>
      <c r="AD36">
        <v>80.8309</v>
      </c>
      <c r="AE36">
        <v>9</v>
      </c>
      <c r="AF36">
        <v>9</v>
      </c>
      <c r="AG36">
        <v>9</v>
      </c>
      <c r="AH36">
        <v>6.53</v>
      </c>
      <c r="AI36">
        <v>51.87</v>
      </c>
      <c r="AJ36">
        <v>63.32</v>
      </c>
      <c r="AK36">
        <v>50.67</v>
      </c>
      <c r="AL36">
        <v>54.750500000000002</v>
      </c>
      <c r="AM36">
        <v>3</v>
      </c>
      <c r="AN36">
        <v>3</v>
      </c>
      <c r="AO36">
        <v>3</v>
      </c>
      <c r="AP36">
        <v>33.19</v>
      </c>
      <c r="AQ36">
        <v>63.83</v>
      </c>
      <c r="AR36">
        <v>74.75</v>
      </c>
      <c r="AS36">
        <v>63.69</v>
      </c>
      <c r="AT36">
        <v>70.818600000000004</v>
      </c>
      <c r="AU36">
        <v>6</v>
      </c>
      <c r="AV36">
        <v>6</v>
      </c>
      <c r="AW36">
        <v>6</v>
      </c>
      <c r="AX36">
        <v>30.6</v>
      </c>
      <c r="AY36">
        <v>65.61</v>
      </c>
      <c r="AZ36">
        <v>79.58</v>
      </c>
      <c r="BA36">
        <v>75.42</v>
      </c>
      <c r="BB36">
        <v>72.907399999999996</v>
      </c>
      <c r="BC36">
        <v>5</v>
      </c>
      <c r="BD36">
        <v>0</v>
      </c>
      <c r="BE36">
        <v>5</v>
      </c>
      <c r="BF36">
        <v>66.94</v>
      </c>
      <c r="BG36">
        <v>87.38</v>
      </c>
      <c r="BH36">
        <v>92.17</v>
      </c>
      <c r="BI36">
        <v>90.18</v>
      </c>
      <c r="BJ36">
        <v>92.828900000000004</v>
      </c>
      <c r="BK36">
        <v>10</v>
      </c>
      <c r="BL36">
        <v>9</v>
      </c>
      <c r="BM36">
        <v>10</v>
      </c>
      <c r="BN36">
        <v>34.700000000000003</v>
      </c>
      <c r="BO36">
        <v>71.8</v>
      </c>
      <c r="BP36">
        <v>85.67</v>
      </c>
      <c r="BQ36">
        <v>76.56</v>
      </c>
      <c r="BR36">
        <v>71.241299999999995</v>
      </c>
      <c r="BS36">
        <v>0</v>
      </c>
      <c r="BT36">
        <v>0</v>
      </c>
      <c r="BU36">
        <v>0</v>
      </c>
      <c r="BV36">
        <v>46</v>
      </c>
      <c r="BW36">
        <v>19</v>
      </c>
    </row>
    <row r="37" spans="1:75" hidden="1" x14ac:dyDescent="0.3">
      <c r="A37">
        <v>2021</v>
      </c>
      <c r="B37">
        <v>10087</v>
      </c>
      <c r="C37" t="e">
        <f>VLOOKUP(B37,'PF Hospitals'!$A$2:$J$3113,10,0)</f>
        <v>#N/A</v>
      </c>
      <c r="D37" t="s">
        <v>200</v>
      </c>
      <c r="E37" t="s">
        <v>201</v>
      </c>
      <c r="F37" t="s">
        <v>202</v>
      </c>
      <c r="G37" t="s">
        <v>77</v>
      </c>
      <c r="H37">
        <v>36617</v>
      </c>
      <c r="I37" t="s">
        <v>203</v>
      </c>
      <c r="J37">
        <v>42.06</v>
      </c>
      <c r="K37">
        <v>79.06</v>
      </c>
      <c r="L37">
        <v>87.36</v>
      </c>
      <c r="M37">
        <v>80.95</v>
      </c>
      <c r="N37">
        <v>77.9696</v>
      </c>
      <c r="O37">
        <v>0</v>
      </c>
      <c r="P37">
        <v>0</v>
      </c>
      <c r="Q37">
        <v>0</v>
      </c>
      <c r="R37">
        <v>41.99</v>
      </c>
      <c r="S37">
        <v>79.91</v>
      </c>
      <c r="T37">
        <v>88.1</v>
      </c>
      <c r="U37">
        <v>80.14</v>
      </c>
      <c r="V37">
        <v>79.935699999999997</v>
      </c>
      <c r="W37">
        <v>1</v>
      </c>
      <c r="X37">
        <v>0</v>
      </c>
      <c r="Y37">
        <v>1</v>
      </c>
      <c r="Z37">
        <v>33.89</v>
      </c>
      <c r="AA37">
        <v>65.77</v>
      </c>
      <c r="AB37">
        <v>81</v>
      </c>
      <c r="AC37">
        <v>69.489999999999995</v>
      </c>
      <c r="AD37">
        <v>67.061400000000006</v>
      </c>
      <c r="AE37">
        <v>1</v>
      </c>
      <c r="AF37">
        <v>0</v>
      </c>
      <c r="AG37">
        <v>1</v>
      </c>
      <c r="AH37">
        <v>6.53</v>
      </c>
      <c r="AI37">
        <v>51.87</v>
      </c>
      <c r="AJ37">
        <v>63.32</v>
      </c>
      <c r="AK37">
        <v>49.05</v>
      </c>
      <c r="AL37">
        <v>51.431899999999999</v>
      </c>
      <c r="AM37">
        <v>0</v>
      </c>
      <c r="AN37">
        <v>1</v>
      </c>
      <c r="AO37">
        <v>1</v>
      </c>
      <c r="AP37">
        <v>33.19</v>
      </c>
      <c r="AQ37">
        <v>63.83</v>
      </c>
      <c r="AR37">
        <v>74.75</v>
      </c>
      <c r="AS37">
        <v>69.45</v>
      </c>
      <c r="AT37">
        <v>69.6965</v>
      </c>
      <c r="AU37">
        <v>5</v>
      </c>
      <c r="AV37">
        <v>0</v>
      </c>
      <c r="AW37">
        <v>5</v>
      </c>
      <c r="AX37">
        <v>30.6</v>
      </c>
      <c r="AY37">
        <v>65.61</v>
      </c>
      <c r="AZ37">
        <v>79.58</v>
      </c>
      <c r="BA37">
        <v>69.06</v>
      </c>
      <c r="BB37">
        <v>63.1723</v>
      </c>
      <c r="BC37">
        <v>0</v>
      </c>
      <c r="BD37">
        <v>0</v>
      </c>
      <c r="BE37">
        <v>0</v>
      </c>
      <c r="BF37">
        <v>66.94</v>
      </c>
      <c r="BG37">
        <v>87.38</v>
      </c>
      <c r="BH37">
        <v>92.17</v>
      </c>
      <c r="BI37">
        <v>86.4</v>
      </c>
      <c r="BJ37">
        <v>85.485399999999998</v>
      </c>
      <c r="BK37">
        <v>0</v>
      </c>
      <c r="BL37">
        <v>0</v>
      </c>
      <c r="BM37">
        <v>0</v>
      </c>
      <c r="BN37">
        <v>34.700000000000003</v>
      </c>
      <c r="BO37">
        <v>71.8</v>
      </c>
      <c r="BP37">
        <v>85.67</v>
      </c>
      <c r="BQ37">
        <v>72.95</v>
      </c>
      <c r="BR37">
        <v>69.603399999999993</v>
      </c>
      <c r="BS37">
        <v>0</v>
      </c>
      <c r="BT37">
        <v>0</v>
      </c>
      <c r="BU37">
        <v>0</v>
      </c>
      <c r="BV37">
        <v>8</v>
      </c>
      <c r="BW37">
        <v>18</v>
      </c>
    </row>
    <row r="38" spans="1:75" hidden="1" x14ac:dyDescent="0.3">
      <c r="A38">
        <v>2021</v>
      </c>
      <c r="B38">
        <v>10089</v>
      </c>
      <c r="C38" t="e">
        <f>VLOOKUP(B38,'PF Hospitals'!$A$2:$J$3113,10,0)</f>
        <v>#N/A</v>
      </c>
      <c r="D38" t="s">
        <v>204</v>
      </c>
      <c r="E38" t="s">
        <v>205</v>
      </c>
      <c r="F38" t="s">
        <v>206</v>
      </c>
      <c r="G38" t="s">
        <v>77</v>
      </c>
      <c r="H38">
        <v>35502</v>
      </c>
      <c r="I38" t="s">
        <v>207</v>
      </c>
      <c r="J38">
        <v>42.06</v>
      </c>
      <c r="K38">
        <v>79.06</v>
      </c>
      <c r="L38">
        <v>87.36</v>
      </c>
      <c r="M38">
        <v>78.86</v>
      </c>
      <c r="N38">
        <v>80.422399999999996</v>
      </c>
      <c r="O38">
        <v>2</v>
      </c>
      <c r="P38">
        <v>1</v>
      </c>
      <c r="Q38">
        <v>2</v>
      </c>
      <c r="R38">
        <v>41.99</v>
      </c>
      <c r="S38">
        <v>79.91</v>
      </c>
      <c r="T38">
        <v>88.1</v>
      </c>
      <c r="U38">
        <v>78.63</v>
      </c>
      <c r="V38">
        <v>81.807699999999997</v>
      </c>
      <c r="W38">
        <v>3</v>
      </c>
      <c r="X38">
        <v>3</v>
      </c>
      <c r="Y38">
        <v>3</v>
      </c>
      <c r="Z38">
        <v>33.89</v>
      </c>
      <c r="AA38">
        <v>65.77</v>
      </c>
      <c r="AB38">
        <v>81</v>
      </c>
      <c r="AC38">
        <v>71.13</v>
      </c>
      <c r="AD38">
        <v>69.990700000000004</v>
      </c>
      <c r="AE38">
        <v>3</v>
      </c>
      <c r="AF38">
        <v>0</v>
      </c>
      <c r="AG38">
        <v>3</v>
      </c>
      <c r="AH38">
        <v>6.53</v>
      </c>
      <c r="AI38">
        <v>51.87</v>
      </c>
      <c r="AJ38">
        <v>63.32</v>
      </c>
      <c r="AK38">
        <v>50.31</v>
      </c>
      <c r="AL38">
        <v>55.183999999999997</v>
      </c>
      <c r="AM38">
        <v>3</v>
      </c>
      <c r="AN38">
        <v>3</v>
      </c>
      <c r="AO38">
        <v>3</v>
      </c>
      <c r="AP38">
        <v>33.19</v>
      </c>
      <c r="AQ38">
        <v>63.83</v>
      </c>
      <c r="AR38">
        <v>74.75</v>
      </c>
      <c r="AS38">
        <v>65.55</v>
      </c>
      <c r="AT38">
        <v>65.234700000000004</v>
      </c>
      <c r="AU38">
        <v>2</v>
      </c>
      <c r="AV38">
        <v>0</v>
      </c>
      <c r="AW38">
        <v>2</v>
      </c>
      <c r="AX38">
        <v>30.6</v>
      </c>
      <c r="AY38">
        <v>65.61</v>
      </c>
      <c r="AZ38">
        <v>79.58</v>
      </c>
      <c r="BA38">
        <v>64.72</v>
      </c>
      <c r="BB38">
        <v>64.852699999999999</v>
      </c>
      <c r="BC38">
        <v>0</v>
      </c>
      <c r="BD38">
        <v>0</v>
      </c>
      <c r="BE38">
        <v>0</v>
      </c>
      <c r="BF38">
        <v>66.94</v>
      </c>
      <c r="BG38">
        <v>87.38</v>
      </c>
      <c r="BH38">
        <v>92.17</v>
      </c>
      <c r="BI38">
        <v>87.01</v>
      </c>
      <c r="BJ38">
        <v>87.433899999999994</v>
      </c>
      <c r="BK38">
        <v>1</v>
      </c>
      <c r="BL38">
        <v>0</v>
      </c>
      <c r="BM38">
        <v>1</v>
      </c>
      <c r="BN38">
        <v>34.700000000000003</v>
      </c>
      <c r="BO38">
        <v>71.8</v>
      </c>
      <c r="BP38">
        <v>85.67</v>
      </c>
      <c r="BQ38">
        <v>67.83</v>
      </c>
      <c r="BR38">
        <v>74.994200000000006</v>
      </c>
      <c r="BS38">
        <v>3</v>
      </c>
      <c r="BT38">
        <v>4</v>
      </c>
      <c r="BU38">
        <v>4</v>
      </c>
      <c r="BV38">
        <v>18</v>
      </c>
      <c r="BW38">
        <v>19</v>
      </c>
    </row>
    <row r="39" spans="1:75" x14ac:dyDescent="0.3">
      <c r="A39">
        <v>2021</v>
      </c>
      <c r="B39">
        <v>10090</v>
      </c>
      <c r="C39">
        <f>VLOOKUP(B39,'PF Hospitals'!$A$2:$J$3113,10,0)</f>
        <v>2</v>
      </c>
      <c r="D39" t="s">
        <v>208</v>
      </c>
      <c r="E39" t="s">
        <v>209</v>
      </c>
      <c r="F39" t="s">
        <v>202</v>
      </c>
      <c r="G39" t="s">
        <v>77</v>
      </c>
      <c r="H39">
        <v>36608</v>
      </c>
      <c r="I39" t="s">
        <v>203</v>
      </c>
      <c r="J39">
        <v>42.06</v>
      </c>
      <c r="K39">
        <v>79.06</v>
      </c>
      <c r="L39">
        <v>87.36</v>
      </c>
      <c r="M39">
        <v>77.040000000000006</v>
      </c>
      <c r="N39">
        <v>77.905900000000003</v>
      </c>
      <c r="O39">
        <v>0</v>
      </c>
      <c r="P39">
        <v>0</v>
      </c>
      <c r="Q39">
        <v>0</v>
      </c>
      <c r="R39">
        <v>41.99</v>
      </c>
      <c r="S39">
        <v>79.91</v>
      </c>
      <c r="T39">
        <v>88.1</v>
      </c>
      <c r="U39">
        <v>80.430000000000007</v>
      </c>
      <c r="V39">
        <v>80.875699999999995</v>
      </c>
      <c r="W39">
        <v>2</v>
      </c>
      <c r="X39">
        <v>0</v>
      </c>
      <c r="Y39">
        <v>2</v>
      </c>
      <c r="Z39">
        <v>33.89</v>
      </c>
      <c r="AA39">
        <v>65.77</v>
      </c>
      <c r="AB39">
        <v>81</v>
      </c>
      <c r="AC39">
        <v>70.05</v>
      </c>
      <c r="AD39">
        <v>75.316500000000005</v>
      </c>
      <c r="AE39">
        <v>6</v>
      </c>
      <c r="AF39">
        <v>4</v>
      </c>
      <c r="AG39">
        <v>6</v>
      </c>
      <c r="AH39">
        <v>6.53</v>
      </c>
      <c r="AI39">
        <v>51.87</v>
      </c>
      <c r="AJ39">
        <v>63.32</v>
      </c>
      <c r="AK39">
        <v>51.38</v>
      </c>
      <c r="AL39">
        <v>54.1008</v>
      </c>
      <c r="AM39">
        <v>2</v>
      </c>
      <c r="AN39">
        <v>2</v>
      </c>
      <c r="AO39">
        <v>2</v>
      </c>
      <c r="AP39">
        <v>33.19</v>
      </c>
      <c r="AQ39">
        <v>63.83</v>
      </c>
      <c r="AR39">
        <v>74.75</v>
      </c>
      <c r="AS39">
        <v>61.98</v>
      </c>
      <c r="AT39">
        <v>64.273399999999995</v>
      </c>
      <c r="AU39">
        <v>1</v>
      </c>
      <c r="AV39">
        <v>1</v>
      </c>
      <c r="AW39">
        <v>1</v>
      </c>
      <c r="AX39">
        <v>30.6</v>
      </c>
      <c r="AY39">
        <v>65.61</v>
      </c>
      <c r="AZ39">
        <v>79.58</v>
      </c>
      <c r="BA39">
        <v>63.68</v>
      </c>
      <c r="BB39">
        <v>67.589500000000001</v>
      </c>
      <c r="BC39">
        <v>2</v>
      </c>
      <c r="BD39">
        <v>2</v>
      </c>
      <c r="BE39">
        <v>2</v>
      </c>
      <c r="BF39">
        <v>66.94</v>
      </c>
      <c r="BG39">
        <v>87.38</v>
      </c>
      <c r="BH39">
        <v>92.17</v>
      </c>
      <c r="BI39">
        <v>84.83</v>
      </c>
      <c r="BJ39">
        <v>87.292199999999994</v>
      </c>
      <c r="BK39">
        <v>0</v>
      </c>
      <c r="BL39">
        <v>3</v>
      </c>
      <c r="BM39">
        <v>3</v>
      </c>
      <c r="BN39">
        <v>34.700000000000003</v>
      </c>
      <c r="BO39">
        <v>71.8</v>
      </c>
      <c r="BP39">
        <v>85.67</v>
      </c>
      <c r="BQ39">
        <v>73.44</v>
      </c>
      <c r="BR39">
        <v>73.848799999999997</v>
      </c>
      <c r="BS39">
        <v>2</v>
      </c>
      <c r="BT39">
        <v>0</v>
      </c>
      <c r="BU39">
        <v>2</v>
      </c>
      <c r="BV39">
        <v>18</v>
      </c>
      <c r="BW39">
        <v>19</v>
      </c>
    </row>
    <row r="40" spans="1:75" x14ac:dyDescent="0.3">
      <c r="A40">
        <v>2021</v>
      </c>
      <c r="B40">
        <v>10092</v>
      </c>
      <c r="C40">
        <f>VLOOKUP(B40,'PF Hospitals'!$A$2:$J$3113,10,0)</f>
        <v>2</v>
      </c>
      <c r="D40" t="s">
        <v>210</v>
      </c>
      <c r="E40" t="s">
        <v>211</v>
      </c>
      <c r="F40" t="s">
        <v>212</v>
      </c>
      <c r="G40" t="s">
        <v>77</v>
      </c>
      <c r="H40">
        <v>35401</v>
      </c>
      <c r="I40" t="s">
        <v>213</v>
      </c>
      <c r="J40">
        <v>42.06</v>
      </c>
      <c r="K40">
        <v>79.06</v>
      </c>
      <c r="L40">
        <v>87.36</v>
      </c>
      <c r="M40">
        <v>77.180000000000007</v>
      </c>
      <c r="N40">
        <v>74.754000000000005</v>
      </c>
      <c r="O40">
        <v>0</v>
      </c>
      <c r="P40">
        <v>0</v>
      </c>
      <c r="Q40">
        <v>0</v>
      </c>
      <c r="R40">
        <v>41.99</v>
      </c>
      <c r="S40">
        <v>79.91</v>
      </c>
      <c r="T40">
        <v>88.1</v>
      </c>
      <c r="U40">
        <v>78.73</v>
      </c>
      <c r="V40">
        <v>78.659700000000001</v>
      </c>
      <c r="W40">
        <v>0</v>
      </c>
      <c r="X40">
        <v>0</v>
      </c>
      <c r="Y40">
        <v>0</v>
      </c>
      <c r="Z40">
        <v>33.89</v>
      </c>
      <c r="AA40">
        <v>65.77</v>
      </c>
      <c r="AB40">
        <v>81</v>
      </c>
      <c r="AC40">
        <v>60.19</v>
      </c>
      <c r="AD40">
        <v>57.643300000000004</v>
      </c>
      <c r="AE40">
        <v>0</v>
      </c>
      <c r="AF40">
        <v>0</v>
      </c>
      <c r="AG40">
        <v>0</v>
      </c>
      <c r="AH40">
        <v>6.53</v>
      </c>
      <c r="AI40">
        <v>51.87</v>
      </c>
      <c r="AJ40">
        <v>63.32</v>
      </c>
      <c r="AK40">
        <v>48.41</v>
      </c>
      <c r="AL40">
        <v>44.315199999999997</v>
      </c>
      <c r="AM40">
        <v>0</v>
      </c>
      <c r="AN40">
        <v>0</v>
      </c>
      <c r="AO40">
        <v>0</v>
      </c>
      <c r="AP40">
        <v>33.19</v>
      </c>
      <c r="AQ40">
        <v>63.83</v>
      </c>
      <c r="AR40">
        <v>74.75</v>
      </c>
      <c r="AS40">
        <v>60.39</v>
      </c>
      <c r="AT40">
        <v>57.691200000000002</v>
      </c>
      <c r="AU40">
        <v>0</v>
      </c>
      <c r="AV40">
        <v>0</v>
      </c>
      <c r="AW40">
        <v>0</v>
      </c>
      <c r="AX40">
        <v>30.6</v>
      </c>
      <c r="AY40">
        <v>65.61</v>
      </c>
      <c r="AZ40">
        <v>79.58</v>
      </c>
      <c r="BA40">
        <v>65.09</v>
      </c>
      <c r="BB40">
        <v>61.970199999999998</v>
      </c>
      <c r="BC40">
        <v>0</v>
      </c>
      <c r="BD40">
        <v>0</v>
      </c>
      <c r="BE40">
        <v>0</v>
      </c>
      <c r="BF40">
        <v>66.94</v>
      </c>
      <c r="BG40">
        <v>87.38</v>
      </c>
      <c r="BH40">
        <v>92.17</v>
      </c>
      <c r="BI40">
        <v>84.85</v>
      </c>
      <c r="BJ40">
        <v>83.007300000000001</v>
      </c>
      <c r="BK40">
        <v>0</v>
      </c>
      <c r="BL40">
        <v>0</v>
      </c>
      <c r="BM40">
        <v>0</v>
      </c>
      <c r="BN40">
        <v>34.700000000000003</v>
      </c>
      <c r="BO40">
        <v>71.8</v>
      </c>
      <c r="BP40">
        <v>85.67</v>
      </c>
      <c r="BQ40">
        <v>67.73</v>
      </c>
      <c r="BR40">
        <v>61.286700000000003</v>
      </c>
      <c r="BS40">
        <v>0</v>
      </c>
      <c r="BT40">
        <v>0</v>
      </c>
      <c r="BU40">
        <v>0</v>
      </c>
      <c r="BV40">
        <v>0</v>
      </c>
      <c r="BW40">
        <v>14</v>
      </c>
    </row>
    <row r="41" spans="1:75" x14ac:dyDescent="0.3">
      <c r="A41">
        <v>2021</v>
      </c>
      <c r="B41">
        <v>10099</v>
      </c>
      <c r="C41">
        <f>VLOOKUP(B41,'PF Hospitals'!$A$2:$J$3113,10,0)</f>
        <v>3</v>
      </c>
      <c r="D41" t="s">
        <v>214</v>
      </c>
      <c r="E41" t="s">
        <v>215</v>
      </c>
      <c r="F41" t="s">
        <v>216</v>
      </c>
      <c r="G41" t="s">
        <v>77</v>
      </c>
      <c r="H41">
        <v>36426</v>
      </c>
      <c r="I41" t="s">
        <v>217</v>
      </c>
      <c r="J41">
        <v>42.06</v>
      </c>
      <c r="K41">
        <v>79.06</v>
      </c>
      <c r="L41">
        <v>87.36</v>
      </c>
      <c r="M41">
        <v>81.540000000000006</v>
      </c>
      <c r="N41">
        <v>82.185599999999994</v>
      </c>
      <c r="O41">
        <v>4</v>
      </c>
      <c r="P41">
        <v>1</v>
      </c>
      <c r="Q41">
        <v>4</v>
      </c>
      <c r="R41">
        <v>41.99</v>
      </c>
      <c r="S41">
        <v>79.91</v>
      </c>
      <c r="T41">
        <v>88.1</v>
      </c>
      <c r="U41">
        <v>82.59</v>
      </c>
      <c r="V41">
        <v>84.898200000000003</v>
      </c>
      <c r="W41">
        <v>6</v>
      </c>
      <c r="X41">
        <v>4</v>
      </c>
      <c r="Y41">
        <v>6</v>
      </c>
      <c r="Z41">
        <v>33.89</v>
      </c>
      <c r="AA41">
        <v>65.77</v>
      </c>
      <c r="AB41">
        <v>81</v>
      </c>
      <c r="AC41">
        <v>80.64</v>
      </c>
      <c r="AD41">
        <v>79.410899999999998</v>
      </c>
      <c r="AE41">
        <v>9</v>
      </c>
      <c r="AF41">
        <v>0</v>
      </c>
      <c r="AG41">
        <v>9</v>
      </c>
      <c r="AH41">
        <v>6.53</v>
      </c>
      <c r="AI41">
        <v>51.87</v>
      </c>
      <c r="AJ41">
        <v>63.32</v>
      </c>
      <c r="AK41">
        <v>45.31</v>
      </c>
      <c r="AL41">
        <v>49.470599999999997</v>
      </c>
      <c r="AM41">
        <v>0</v>
      </c>
      <c r="AN41">
        <v>2</v>
      </c>
      <c r="AO41">
        <v>2</v>
      </c>
      <c r="AP41">
        <v>33.19</v>
      </c>
      <c r="AQ41">
        <v>63.83</v>
      </c>
      <c r="AR41">
        <v>74.75</v>
      </c>
      <c r="AS41">
        <v>65.87</v>
      </c>
      <c r="AT41">
        <v>68.930800000000005</v>
      </c>
      <c r="AU41">
        <v>5</v>
      </c>
      <c r="AV41">
        <v>3</v>
      </c>
      <c r="AW41">
        <v>5</v>
      </c>
      <c r="AX41">
        <v>30.6</v>
      </c>
      <c r="AY41">
        <v>65.61</v>
      </c>
      <c r="AZ41">
        <v>79.58</v>
      </c>
      <c r="BA41">
        <v>73.33</v>
      </c>
      <c r="BB41">
        <v>74.703699999999998</v>
      </c>
      <c r="BC41">
        <v>6</v>
      </c>
      <c r="BD41">
        <v>2</v>
      </c>
      <c r="BE41">
        <v>6</v>
      </c>
      <c r="BF41">
        <v>66.94</v>
      </c>
      <c r="BG41">
        <v>87.38</v>
      </c>
      <c r="BH41">
        <v>92.17</v>
      </c>
      <c r="BI41">
        <v>84.58</v>
      </c>
      <c r="BJ41">
        <v>83.944299999999998</v>
      </c>
      <c r="BK41">
        <v>0</v>
      </c>
      <c r="BL41">
        <v>0</v>
      </c>
      <c r="BM41">
        <v>0</v>
      </c>
      <c r="BN41">
        <v>34.700000000000003</v>
      </c>
      <c r="BO41">
        <v>71.8</v>
      </c>
      <c r="BP41">
        <v>85.67</v>
      </c>
      <c r="BQ41">
        <v>69.489999999999995</v>
      </c>
      <c r="BR41">
        <v>73.879900000000006</v>
      </c>
      <c r="BS41">
        <v>2</v>
      </c>
      <c r="BT41">
        <v>2</v>
      </c>
      <c r="BU41">
        <v>2</v>
      </c>
      <c r="BV41">
        <v>34</v>
      </c>
      <c r="BW41">
        <v>16</v>
      </c>
    </row>
    <row r="42" spans="1:75" x14ac:dyDescent="0.3">
      <c r="A42">
        <v>2021</v>
      </c>
      <c r="B42">
        <v>10100</v>
      </c>
      <c r="C42">
        <f>VLOOKUP(B42,'PF Hospitals'!$A$2:$J$3113,10,0)</f>
        <v>3</v>
      </c>
      <c r="D42" t="s">
        <v>218</v>
      </c>
      <c r="E42" t="s">
        <v>219</v>
      </c>
      <c r="F42" t="s">
        <v>220</v>
      </c>
      <c r="G42" t="s">
        <v>77</v>
      </c>
      <c r="H42">
        <v>36532</v>
      </c>
      <c r="I42" t="s">
        <v>192</v>
      </c>
      <c r="J42">
        <v>42.06</v>
      </c>
      <c r="K42">
        <v>79.06</v>
      </c>
      <c r="L42">
        <v>87.36</v>
      </c>
      <c r="M42">
        <v>81.239999999999995</v>
      </c>
      <c r="N42">
        <v>81.104100000000003</v>
      </c>
      <c r="O42">
        <v>3</v>
      </c>
      <c r="P42">
        <v>0</v>
      </c>
      <c r="Q42">
        <v>3</v>
      </c>
      <c r="R42">
        <v>41.99</v>
      </c>
      <c r="S42">
        <v>79.91</v>
      </c>
      <c r="T42">
        <v>88.1</v>
      </c>
      <c r="U42">
        <v>82.46</v>
      </c>
      <c r="V42">
        <v>80.932100000000005</v>
      </c>
      <c r="W42">
        <v>2</v>
      </c>
      <c r="X42">
        <v>0</v>
      </c>
      <c r="Y42">
        <v>2</v>
      </c>
      <c r="Z42">
        <v>33.89</v>
      </c>
      <c r="AA42">
        <v>65.77</v>
      </c>
      <c r="AB42">
        <v>81</v>
      </c>
      <c r="AC42">
        <v>71.260000000000005</v>
      </c>
      <c r="AD42">
        <v>72.341200000000001</v>
      </c>
      <c r="AE42">
        <v>4</v>
      </c>
      <c r="AF42">
        <v>1</v>
      </c>
      <c r="AG42">
        <v>4</v>
      </c>
      <c r="AH42">
        <v>6.53</v>
      </c>
      <c r="AI42">
        <v>51.87</v>
      </c>
      <c r="AJ42">
        <v>63.32</v>
      </c>
      <c r="AK42">
        <v>55.85</v>
      </c>
      <c r="AL42">
        <v>54.310600000000001</v>
      </c>
      <c r="AM42">
        <v>2</v>
      </c>
      <c r="AN42">
        <v>0</v>
      </c>
      <c r="AO42">
        <v>2</v>
      </c>
      <c r="AP42">
        <v>33.19</v>
      </c>
      <c r="AQ42">
        <v>63.83</v>
      </c>
      <c r="AR42">
        <v>74.75</v>
      </c>
      <c r="AS42">
        <v>71.209999999999994</v>
      </c>
      <c r="AT42">
        <v>66.381799999999998</v>
      </c>
      <c r="AU42">
        <v>3</v>
      </c>
      <c r="AV42">
        <v>0</v>
      </c>
      <c r="AW42">
        <v>3</v>
      </c>
      <c r="AX42">
        <v>30.6</v>
      </c>
      <c r="AY42">
        <v>65.61</v>
      </c>
      <c r="AZ42">
        <v>79.58</v>
      </c>
      <c r="BA42">
        <v>69.33</v>
      </c>
      <c r="BB42">
        <v>67.954400000000007</v>
      </c>
      <c r="BC42">
        <v>2</v>
      </c>
      <c r="BD42">
        <v>0</v>
      </c>
      <c r="BE42">
        <v>2</v>
      </c>
      <c r="BF42">
        <v>66.94</v>
      </c>
      <c r="BG42">
        <v>87.38</v>
      </c>
      <c r="BH42">
        <v>92.17</v>
      </c>
      <c r="BI42">
        <v>90.98</v>
      </c>
      <c r="BJ42">
        <v>89.5548</v>
      </c>
      <c r="BK42">
        <v>5</v>
      </c>
      <c r="BL42">
        <v>0</v>
      </c>
      <c r="BM42">
        <v>5</v>
      </c>
      <c r="BN42">
        <v>34.700000000000003</v>
      </c>
      <c r="BO42">
        <v>71.8</v>
      </c>
      <c r="BP42">
        <v>85.67</v>
      </c>
      <c r="BQ42">
        <v>75.900000000000006</v>
      </c>
      <c r="BR42">
        <v>78.361000000000004</v>
      </c>
      <c r="BS42">
        <v>5</v>
      </c>
      <c r="BT42">
        <v>2</v>
      </c>
      <c r="BU42">
        <v>5</v>
      </c>
      <c r="BV42">
        <v>26</v>
      </c>
      <c r="BW42">
        <v>20</v>
      </c>
    </row>
    <row r="43" spans="1:75" x14ac:dyDescent="0.3">
      <c r="A43">
        <v>2021</v>
      </c>
      <c r="B43">
        <v>10103</v>
      </c>
      <c r="C43">
        <f>VLOOKUP(B43,'PF Hospitals'!$A$2:$J$3113,10,0)</f>
        <v>2</v>
      </c>
      <c r="D43" t="s">
        <v>221</v>
      </c>
      <c r="E43" t="s">
        <v>222</v>
      </c>
      <c r="F43" t="s">
        <v>93</v>
      </c>
      <c r="G43" t="s">
        <v>77</v>
      </c>
      <c r="H43">
        <v>35211</v>
      </c>
      <c r="I43" t="s">
        <v>94</v>
      </c>
      <c r="J43">
        <v>42.06</v>
      </c>
      <c r="K43">
        <v>79.06</v>
      </c>
      <c r="L43">
        <v>87.36</v>
      </c>
      <c r="M43">
        <v>78</v>
      </c>
      <c r="N43">
        <v>79.736800000000002</v>
      </c>
      <c r="O43">
        <v>1</v>
      </c>
      <c r="P43">
        <v>1</v>
      </c>
      <c r="Q43">
        <v>1</v>
      </c>
      <c r="R43">
        <v>41.99</v>
      </c>
      <c r="S43">
        <v>79.91</v>
      </c>
      <c r="T43">
        <v>88.1</v>
      </c>
      <c r="U43">
        <v>83.47</v>
      </c>
      <c r="V43">
        <v>83.793499999999995</v>
      </c>
      <c r="W43">
        <v>5</v>
      </c>
      <c r="X43">
        <v>0</v>
      </c>
      <c r="Y43">
        <v>5</v>
      </c>
      <c r="Z43">
        <v>33.89</v>
      </c>
      <c r="AA43">
        <v>65.77</v>
      </c>
      <c r="AB43">
        <v>81</v>
      </c>
      <c r="AC43">
        <v>64.45</v>
      </c>
      <c r="AD43">
        <v>67.180099999999996</v>
      </c>
      <c r="AE43">
        <v>1</v>
      </c>
      <c r="AF43">
        <v>1</v>
      </c>
      <c r="AG43">
        <v>1</v>
      </c>
      <c r="AH43">
        <v>6.53</v>
      </c>
      <c r="AI43">
        <v>51.87</v>
      </c>
      <c r="AJ43">
        <v>63.32</v>
      </c>
      <c r="AK43">
        <v>50.85</v>
      </c>
      <c r="AL43">
        <v>52.108800000000002</v>
      </c>
      <c r="AM43">
        <v>1</v>
      </c>
      <c r="AN43">
        <v>1</v>
      </c>
      <c r="AO43">
        <v>1</v>
      </c>
      <c r="AP43">
        <v>33.19</v>
      </c>
      <c r="AQ43">
        <v>63.83</v>
      </c>
      <c r="AR43">
        <v>74.75</v>
      </c>
      <c r="AS43">
        <v>63.4</v>
      </c>
      <c r="AT43">
        <v>66.662899999999993</v>
      </c>
      <c r="AU43">
        <v>3</v>
      </c>
      <c r="AV43">
        <v>2</v>
      </c>
      <c r="AW43">
        <v>3</v>
      </c>
      <c r="AX43">
        <v>30.6</v>
      </c>
      <c r="AY43">
        <v>65.61</v>
      </c>
      <c r="AZ43">
        <v>79.58</v>
      </c>
      <c r="BA43">
        <v>63.17</v>
      </c>
      <c r="BB43">
        <v>64.995999999999995</v>
      </c>
      <c r="BC43">
        <v>0</v>
      </c>
      <c r="BD43">
        <v>1</v>
      </c>
      <c r="BE43">
        <v>1</v>
      </c>
      <c r="BF43">
        <v>66.94</v>
      </c>
      <c r="BG43">
        <v>87.38</v>
      </c>
      <c r="BH43">
        <v>92.17</v>
      </c>
      <c r="BI43">
        <v>89.27</v>
      </c>
      <c r="BJ43">
        <v>87.358900000000006</v>
      </c>
      <c r="BK43">
        <v>0</v>
      </c>
      <c r="BL43">
        <v>0</v>
      </c>
      <c r="BM43">
        <v>0</v>
      </c>
      <c r="BN43">
        <v>34.700000000000003</v>
      </c>
      <c r="BO43">
        <v>71.8</v>
      </c>
      <c r="BP43">
        <v>85.67</v>
      </c>
      <c r="BQ43">
        <v>72.12</v>
      </c>
      <c r="BR43">
        <v>73.478099999999998</v>
      </c>
      <c r="BS43">
        <v>2</v>
      </c>
      <c r="BT43">
        <v>1</v>
      </c>
      <c r="BU43">
        <v>2</v>
      </c>
      <c r="BV43">
        <v>14</v>
      </c>
      <c r="BW43">
        <v>19</v>
      </c>
    </row>
    <row r="44" spans="1:75" x14ac:dyDescent="0.3">
      <c r="A44">
        <v>2021</v>
      </c>
      <c r="B44">
        <v>10104</v>
      </c>
      <c r="C44">
        <f>VLOOKUP(B44,'PF Hospitals'!$A$2:$J$3113,10,0)</f>
        <v>2</v>
      </c>
      <c r="D44" t="s">
        <v>223</v>
      </c>
      <c r="E44" t="s">
        <v>224</v>
      </c>
      <c r="F44" t="s">
        <v>93</v>
      </c>
      <c r="G44" t="s">
        <v>77</v>
      </c>
      <c r="H44">
        <v>35243</v>
      </c>
      <c r="I44" t="s">
        <v>94</v>
      </c>
      <c r="J44">
        <v>42.06</v>
      </c>
      <c r="K44">
        <v>79.06</v>
      </c>
      <c r="L44">
        <v>87.36</v>
      </c>
      <c r="M44">
        <v>78.27</v>
      </c>
      <c r="N44">
        <v>81.841499999999996</v>
      </c>
      <c r="O44">
        <v>4</v>
      </c>
      <c r="P44">
        <v>3</v>
      </c>
      <c r="Q44">
        <v>4</v>
      </c>
      <c r="R44">
        <v>41.99</v>
      </c>
      <c r="S44">
        <v>79.91</v>
      </c>
      <c r="T44">
        <v>88.1</v>
      </c>
      <c r="U44">
        <v>81.96</v>
      </c>
      <c r="V44">
        <v>83.081400000000002</v>
      </c>
      <c r="W44">
        <v>4</v>
      </c>
      <c r="X44">
        <v>1</v>
      </c>
      <c r="Y44">
        <v>4</v>
      </c>
      <c r="Z44">
        <v>33.89</v>
      </c>
      <c r="AA44">
        <v>65.77</v>
      </c>
      <c r="AB44">
        <v>81</v>
      </c>
      <c r="AC44">
        <v>66.02</v>
      </c>
      <c r="AD44">
        <v>64.595600000000005</v>
      </c>
      <c r="AE44">
        <v>0</v>
      </c>
      <c r="AF44">
        <v>0</v>
      </c>
      <c r="AG44">
        <v>0</v>
      </c>
      <c r="AH44">
        <v>6.53</v>
      </c>
      <c r="AI44">
        <v>51.87</v>
      </c>
      <c r="AJ44">
        <v>63.32</v>
      </c>
      <c r="AK44">
        <v>55.91</v>
      </c>
      <c r="AL44">
        <v>57.645699999999998</v>
      </c>
      <c r="AM44">
        <v>5</v>
      </c>
      <c r="AN44">
        <v>2</v>
      </c>
      <c r="AO44">
        <v>5</v>
      </c>
      <c r="AP44">
        <v>33.19</v>
      </c>
      <c r="AQ44">
        <v>63.83</v>
      </c>
      <c r="AR44">
        <v>74.75</v>
      </c>
      <c r="AS44">
        <v>63.26</v>
      </c>
      <c r="AT44">
        <v>62.8964</v>
      </c>
      <c r="AU44">
        <v>0</v>
      </c>
      <c r="AV44">
        <v>0</v>
      </c>
      <c r="AW44">
        <v>0</v>
      </c>
      <c r="AX44">
        <v>30.6</v>
      </c>
      <c r="AY44">
        <v>65.61</v>
      </c>
      <c r="AZ44">
        <v>79.58</v>
      </c>
      <c r="BA44">
        <v>70.19</v>
      </c>
      <c r="BB44">
        <v>67.795299999999997</v>
      </c>
      <c r="BC44">
        <v>2</v>
      </c>
      <c r="BD44">
        <v>0</v>
      </c>
      <c r="BE44">
        <v>2</v>
      </c>
      <c r="BF44">
        <v>66.94</v>
      </c>
      <c r="BG44">
        <v>87.38</v>
      </c>
      <c r="BH44">
        <v>92.17</v>
      </c>
      <c r="BI44">
        <v>85.46</v>
      </c>
      <c r="BJ44">
        <v>86.605699999999999</v>
      </c>
      <c r="BK44">
        <v>0</v>
      </c>
      <c r="BL44">
        <v>1</v>
      </c>
      <c r="BM44">
        <v>1</v>
      </c>
      <c r="BN44">
        <v>34.700000000000003</v>
      </c>
      <c r="BO44">
        <v>71.8</v>
      </c>
      <c r="BP44">
        <v>85.67</v>
      </c>
      <c r="BQ44">
        <v>78.81</v>
      </c>
      <c r="BR44">
        <v>80.4602</v>
      </c>
      <c r="BS44">
        <v>6</v>
      </c>
      <c r="BT44">
        <v>2</v>
      </c>
      <c r="BU44">
        <v>6</v>
      </c>
      <c r="BV44">
        <v>22</v>
      </c>
      <c r="BW44">
        <v>19</v>
      </c>
    </row>
    <row r="45" spans="1:75" x14ac:dyDescent="0.3">
      <c r="A45">
        <v>2021</v>
      </c>
      <c r="B45">
        <v>10108</v>
      </c>
      <c r="C45">
        <f>VLOOKUP(B45,'PF Hospitals'!$A$2:$J$3113,10,0)</f>
        <v>3</v>
      </c>
      <c r="D45" t="s">
        <v>225</v>
      </c>
      <c r="E45" t="s">
        <v>226</v>
      </c>
      <c r="F45" t="s">
        <v>227</v>
      </c>
      <c r="G45" t="s">
        <v>77</v>
      </c>
      <c r="H45">
        <v>36067</v>
      </c>
      <c r="I45" t="s">
        <v>228</v>
      </c>
      <c r="J45">
        <v>42.06</v>
      </c>
      <c r="K45">
        <v>79.06</v>
      </c>
      <c r="L45">
        <v>87.36</v>
      </c>
      <c r="M45">
        <v>80.260000000000005</v>
      </c>
      <c r="N45">
        <v>86.235900000000001</v>
      </c>
      <c r="O45">
        <v>8</v>
      </c>
      <c r="P45">
        <v>8</v>
      </c>
      <c r="Q45">
        <v>8</v>
      </c>
      <c r="R45">
        <v>41.99</v>
      </c>
      <c r="S45">
        <v>79.91</v>
      </c>
      <c r="T45">
        <v>88.1</v>
      </c>
      <c r="U45">
        <v>83.97</v>
      </c>
      <c r="V45">
        <v>85.165199999999999</v>
      </c>
      <c r="W45">
        <v>6</v>
      </c>
      <c r="X45">
        <v>2</v>
      </c>
      <c r="Y45">
        <v>6</v>
      </c>
      <c r="Z45">
        <v>33.89</v>
      </c>
      <c r="AA45">
        <v>65.77</v>
      </c>
      <c r="AB45">
        <v>81</v>
      </c>
      <c r="AC45">
        <v>69.06</v>
      </c>
      <c r="AD45">
        <v>76.382800000000003</v>
      </c>
      <c r="AE45">
        <v>7</v>
      </c>
      <c r="AF45">
        <v>6</v>
      </c>
      <c r="AG45">
        <v>7</v>
      </c>
      <c r="AH45">
        <v>6.53</v>
      </c>
      <c r="AI45">
        <v>51.87</v>
      </c>
      <c r="AJ45">
        <v>63.32</v>
      </c>
      <c r="AK45">
        <v>51.46</v>
      </c>
      <c r="AL45">
        <v>59.136000000000003</v>
      </c>
      <c r="AM45">
        <v>6</v>
      </c>
      <c r="AN45">
        <v>6</v>
      </c>
      <c r="AO45">
        <v>6</v>
      </c>
      <c r="AP45">
        <v>33.19</v>
      </c>
      <c r="AQ45">
        <v>63.83</v>
      </c>
      <c r="AR45">
        <v>74.75</v>
      </c>
      <c r="AS45">
        <v>68.239999999999995</v>
      </c>
      <c r="AT45">
        <v>68.412700000000001</v>
      </c>
      <c r="AU45">
        <v>4</v>
      </c>
      <c r="AV45">
        <v>0</v>
      </c>
      <c r="AW45">
        <v>4</v>
      </c>
      <c r="AX45">
        <v>30.6</v>
      </c>
      <c r="AY45">
        <v>65.61</v>
      </c>
      <c r="AZ45">
        <v>79.58</v>
      </c>
      <c r="BA45">
        <v>73.63</v>
      </c>
      <c r="BB45">
        <v>77.262600000000006</v>
      </c>
      <c r="BC45">
        <v>8</v>
      </c>
      <c r="BD45">
        <v>6</v>
      </c>
      <c r="BE45">
        <v>8</v>
      </c>
      <c r="BF45">
        <v>66.94</v>
      </c>
      <c r="BG45">
        <v>87.38</v>
      </c>
      <c r="BH45">
        <v>92.17</v>
      </c>
      <c r="BI45">
        <v>90.2</v>
      </c>
      <c r="BJ45">
        <v>85.4084</v>
      </c>
      <c r="BK45">
        <v>0</v>
      </c>
      <c r="BL45">
        <v>0</v>
      </c>
      <c r="BM45">
        <v>0</v>
      </c>
      <c r="BN45">
        <v>34.700000000000003</v>
      </c>
      <c r="BO45">
        <v>71.8</v>
      </c>
      <c r="BP45">
        <v>85.67</v>
      </c>
      <c r="BQ45">
        <v>75</v>
      </c>
      <c r="BR45">
        <v>79.153899999999993</v>
      </c>
      <c r="BS45">
        <v>5</v>
      </c>
      <c r="BT45">
        <v>3</v>
      </c>
      <c r="BU45">
        <v>5</v>
      </c>
      <c r="BV45">
        <v>44</v>
      </c>
      <c r="BW45">
        <v>18</v>
      </c>
    </row>
    <row r="46" spans="1:75" hidden="1" x14ac:dyDescent="0.3">
      <c r="A46">
        <v>2021</v>
      </c>
      <c r="B46">
        <v>10112</v>
      </c>
      <c r="C46" t="e">
        <f>VLOOKUP(B46,'PF Hospitals'!$A$2:$J$3113,10,0)</f>
        <v>#N/A</v>
      </c>
      <c r="D46" t="s">
        <v>229</v>
      </c>
      <c r="E46" t="s">
        <v>230</v>
      </c>
      <c r="F46" t="s">
        <v>231</v>
      </c>
      <c r="G46" t="s">
        <v>77</v>
      </c>
      <c r="H46">
        <v>36732</v>
      </c>
      <c r="I46" t="s">
        <v>232</v>
      </c>
      <c r="J46">
        <v>42.06</v>
      </c>
      <c r="K46">
        <v>79.06</v>
      </c>
      <c r="L46">
        <v>87.36</v>
      </c>
      <c r="M46">
        <v>80.739999999999995</v>
      </c>
      <c r="N46">
        <v>82.560500000000005</v>
      </c>
      <c r="O46">
        <v>4</v>
      </c>
      <c r="P46">
        <v>2</v>
      </c>
      <c r="Q46">
        <v>4</v>
      </c>
      <c r="R46">
        <v>41.99</v>
      </c>
      <c r="S46">
        <v>79.91</v>
      </c>
      <c r="T46">
        <v>88.1</v>
      </c>
      <c r="U46">
        <v>86.94</v>
      </c>
      <c r="V46">
        <v>82.408699999999996</v>
      </c>
      <c r="W46">
        <v>3</v>
      </c>
      <c r="X46">
        <v>0</v>
      </c>
      <c r="Y46">
        <v>3</v>
      </c>
      <c r="Z46">
        <v>33.89</v>
      </c>
      <c r="AA46">
        <v>65.77</v>
      </c>
      <c r="AB46">
        <v>81</v>
      </c>
      <c r="AC46">
        <v>72.09</v>
      </c>
      <c r="AD46">
        <v>75.996899999999997</v>
      </c>
      <c r="AE46">
        <v>7</v>
      </c>
      <c r="AF46">
        <v>4</v>
      </c>
      <c r="AG46">
        <v>7</v>
      </c>
      <c r="AH46">
        <v>6.53</v>
      </c>
      <c r="AI46">
        <v>51.87</v>
      </c>
      <c r="AJ46">
        <v>63.32</v>
      </c>
      <c r="AK46">
        <v>47.55</v>
      </c>
      <c r="AL46">
        <v>49.982399999999998</v>
      </c>
      <c r="AM46">
        <v>0</v>
      </c>
      <c r="AN46">
        <v>1</v>
      </c>
      <c r="AO46">
        <v>1</v>
      </c>
      <c r="AP46">
        <v>33.19</v>
      </c>
      <c r="AQ46">
        <v>63.83</v>
      </c>
      <c r="AR46">
        <v>74.75</v>
      </c>
      <c r="AS46">
        <v>64.31</v>
      </c>
      <c r="AT46">
        <v>69.282600000000002</v>
      </c>
      <c r="AU46">
        <v>5</v>
      </c>
      <c r="AV46">
        <v>4</v>
      </c>
      <c r="AW46">
        <v>5</v>
      </c>
      <c r="AX46">
        <v>30.6</v>
      </c>
      <c r="AY46">
        <v>65.61</v>
      </c>
      <c r="AZ46">
        <v>79.58</v>
      </c>
      <c r="BA46">
        <v>72.02</v>
      </c>
      <c r="BB46">
        <v>78.858500000000006</v>
      </c>
      <c r="BC46">
        <v>9</v>
      </c>
      <c r="BD46">
        <v>9</v>
      </c>
      <c r="BE46">
        <v>9</v>
      </c>
      <c r="BF46">
        <v>66.94</v>
      </c>
      <c r="BG46">
        <v>87.38</v>
      </c>
      <c r="BH46">
        <v>92.17</v>
      </c>
      <c r="BI46">
        <v>77.08</v>
      </c>
      <c r="BJ46">
        <v>81.177400000000006</v>
      </c>
      <c r="BK46">
        <v>0</v>
      </c>
      <c r="BL46">
        <v>2</v>
      </c>
      <c r="BM46">
        <v>2</v>
      </c>
      <c r="BN46">
        <v>34.700000000000003</v>
      </c>
      <c r="BO46">
        <v>71.8</v>
      </c>
      <c r="BP46">
        <v>85.67</v>
      </c>
      <c r="BQ46">
        <v>55.33</v>
      </c>
      <c r="BR46">
        <v>63.835599999999999</v>
      </c>
      <c r="BS46">
        <v>0</v>
      </c>
      <c r="BT46">
        <v>2</v>
      </c>
      <c r="BU46">
        <v>2</v>
      </c>
      <c r="BV46">
        <v>33</v>
      </c>
      <c r="BW46">
        <v>13</v>
      </c>
    </row>
    <row r="47" spans="1:75" x14ac:dyDescent="0.3">
      <c r="A47">
        <v>2021</v>
      </c>
      <c r="B47">
        <v>10113</v>
      </c>
      <c r="C47">
        <f>VLOOKUP(B47,'PF Hospitals'!$A$2:$J$3113,10,0)</f>
        <v>1</v>
      </c>
      <c r="D47" t="s">
        <v>233</v>
      </c>
      <c r="E47" t="s">
        <v>234</v>
      </c>
      <c r="F47" t="s">
        <v>202</v>
      </c>
      <c r="G47" t="s">
        <v>77</v>
      </c>
      <c r="H47">
        <v>36652</v>
      </c>
      <c r="I47" t="s">
        <v>203</v>
      </c>
      <c r="J47">
        <v>42.06</v>
      </c>
      <c r="K47">
        <v>79.06</v>
      </c>
      <c r="L47">
        <v>87.36</v>
      </c>
      <c r="M47">
        <v>81.209999999999994</v>
      </c>
      <c r="N47">
        <v>81.082400000000007</v>
      </c>
      <c r="O47">
        <v>3</v>
      </c>
      <c r="P47">
        <v>0</v>
      </c>
      <c r="Q47">
        <v>3</v>
      </c>
      <c r="R47">
        <v>41.99</v>
      </c>
      <c r="S47">
        <v>79.91</v>
      </c>
      <c r="T47">
        <v>88.1</v>
      </c>
      <c r="U47">
        <v>82.81</v>
      </c>
      <c r="V47">
        <v>82.662000000000006</v>
      </c>
      <c r="W47">
        <v>4</v>
      </c>
      <c r="X47">
        <v>0</v>
      </c>
      <c r="Y47">
        <v>4</v>
      </c>
      <c r="Z47">
        <v>33.89</v>
      </c>
      <c r="AA47">
        <v>65.77</v>
      </c>
      <c r="AB47">
        <v>81</v>
      </c>
      <c r="AC47">
        <v>71.180000000000007</v>
      </c>
      <c r="AD47">
        <v>70.832700000000003</v>
      </c>
      <c r="AE47">
        <v>3</v>
      </c>
      <c r="AF47">
        <v>0</v>
      </c>
      <c r="AG47">
        <v>3</v>
      </c>
      <c r="AH47">
        <v>6.53</v>
      </c>
      <c r="AI47">
        <v>51.87</v>
      </c>
      <c r="AJ47">
        <v>63.32</v>
      </c>
      <c r="AK47">
        <v>51.48</v>
      </c>
      <c r="AL47">
        <v>53.194099999999999</v>
      </c>
      <c r="AM47">
        <v>2</v>
      </c>
      <c r="AN47">
        <v>1</v>
      </c>
      <c r="AO47">
        <v>2</v>
      </c>
      <c r="AP47">
        <v>33.19</v>
      </c>
      <c r="AQ47">
        <v>63.83</v>
      </c>
      <c r="AR47">
        <v>74.75</v>
      </c>
      <c r="AS47">
        <v>72.73</v>
      </c>
      <c r="AT47">
        <v>70.815899999999999</v>
      </c>
      <c r="AU47">
        <v>6</v>
      </c>
      <c r="AV47">
        <v>0</v>
      </c>
      <c r="AW47">
        <v>6</v>
      </c>
      <c r="AX47">
        <v>30.6</v>
      </c>
      <c r="AY47">
        <v>65.61</v>
      </c>
      <c r="AZ47">
        <v>79.58</v>
      </c>
      <c r="BA47">
        <v>68.349999999999994</v>
      </c>
      <c r="BB47">
        <v>70.225099999999998</v>
      </c>
      <c r="BC47">
        <v>3</v>
      </c>
      <c r="BD47">
        <v>1</v>
      </c>
      <c r="BE47">
        <v>3</v>
      </c>
      <c r="BF47">
        <v>66.94</v>
      </c>
      <c r="BG47">
        <v>87.38</v>
      </c>
      <c r="BH47">
        <v>92.17</v>
      </c>
      <c r="BI47">
        <v>89.89</v>
      </c>
      <c r="BJ47">
        <v>89.631699999999995</v>
      </c>
      <c r="BK47">
        <v>5</v>
      </c>
      <c r="BL47">
        <v>0</v>
      </c>
      <c r="BM47">
        <v>5</v>
      </c>
      <c r="BN47">
        <v>34.700000000000003</v>
      </c>
      <c r="BO47">
        <v>71.8</v>
      </c>
      <c r="BP47">
        <v>85.67</v>
      </c>
      <c r="BQ47">
        <v>77.25</v>
      </c>
      <c r="BR47">
        <v>74.502600000000001</v>
      </c>
      <c r="BS47">
        <v>2</v>
      </c>
      <c r="BT47">
        <v>0</v>
      </c>
      <c r="BU47">
        <v>2</v>
      </c>
      <c r="BV47">
        <v>28</v>
      </c>
      <c r="BW47">
        <v>20</v>
      </c>
    </row>
    <row r="48" spans="1:75" x14ac:dyDescent="0.3">
      <c r="A48">
        <v>2021</v>
      </c>
      <c r="B48">
        <v>10114</v>
      </c>
      <c r="C48">
        <f>VLOOKUP(B48,'PF Hospitals'!$A$2:$J$3113,10,0)</f>
        <v>3</v>
      </c>
      <c r="D48" t="s">
        <v>235</v>
      </c>
      <c r="E48" t="s">
        <v>236</v>
      </c>
      <c r="F48" t="s">
        <v>237</v>
      </c>
      <c r="G48" t="s">
        <v>77</v>
      </c>
      <c r="H48">
        <v>35021</v>
      </c>
      <c r="I48" t="s">
        <v>94</v>
      </c>
      <c r="J48">
        <v>42.06</v>
      </c>
      <c r="K48">
        <v>79.06</v>
      </c>
      <c r="L48">
        <v>87.36</v>
      </c>
      <c r="M48">
        <v>74.08</v>
      </c>
      <c r="N48">
        <v>78.334999999999994</v>
      </c>
      <c r="O48">
        <v>0</v>
      </c>
      <c r="P48">
        <v>3</v>
      </c>
      <c r="Q48">
        <v>3</v>
      </c>
      <c r="R48">
        <v>41.99</v>
      </c>
      <c r="S48">
        <v>79.91</v>
      </c>
      <c r="T48">
        <v>88.1</v>
      </c>
      <c r="U48">
        <v>80.819999999999993</v>
      </c>
      <c r="V48">
        <v>83.403499999999994</v>
      </c>
      <c r="W48">
        <v>4</v>
      </c>
      <c r="X48">
        <v>3</v>
      </c>
      <c r="Y48">
        <v>4</v>
      </c>
      <c r="Z48">
        <v>33.89</v>
      </c>
      <c r="AA48">
        <v>65.77</v>
      </c>
      <c r="AB48">
        <v>81</v>
      </c>
      <c r="AC48">
        <v>62.32</v>
      </c>
      <c r="AD48">
        <v>61.106400000000001</v>
      </c>
      <c r="AE48">
        <v>0</v>
      </c>
      <c r="AF48">
        <v>0</v>
      </c>
      <c r="AG48">
        <v>0</v>
      </c>
      <c r="AH48">
        <v>6.53</v>
      </c>
      <c r="AI48">
        <v>51.87</v>
      </c>
      <c r="AJ48">
        <v>63.32</v>
      </c>
      <c r="AK48">
        <v>50.39</v>
      </c>
      <c r="AL48">
        <v>48.3718</v>
      </c>
      <c r="AM48">
        <v>0</v>
      </c>
      <c r="AN48">
        <v>0</v>
      </c>
      <c r="AO48">
        <v>0</v>
      </c>
      <c r="AP48">
        <v>33.19</v>
      </c>
      <c r="AQ48">
        <v>63.83</v>
      </c>
      <c r="AR48">
        <v>74.75</v>
      </c>
      <c r="AS48">
        <v>62.84</v>
      </c>
      <c r="AT48">
        <v>62.9268</v>
      </c>
      <c r="AU48">
        <v>0</v>
      </c>
      <c r="AV48">
        <v>0</v>
      </c>
      <c r="AW48">
        <v>0</v>
      </c>
      <c r="AX48">
        <v>30.6</v>
      </c>
      <c r="AY48">
        <v>65.61</v>
      </c>
      <c r="AZ48">
        <v>79.58</v>
      </c>
      <c r="BA48">
        <v>66.75</v>
      </c>
      <c r="BB48">
        <v>65.877300000000005</v>
      </c>
      <c r="BC48">
        <v>1</v>
      </c>
      <c r="BD48">
        <v>0</v>
      </c>
      <c r="BE48">
        <v>1</v>
      </c>
      <c r="BF48">
        <v>66.94</v>
      </c>
      <c r="BG48">
        <v>87.38</v>
      </c>
      <c r="BH48">
        <v>92.17</v>
      </c>
      <c r="BI48">
        <v>87.15</v>
      </c>
      <c r="BJ48">
        <v>82.417000000000002</v>
      </c>
      <c r="BK48">
        <v>0</v>
      </c>
      <c r="BL48">
        <v>0</v>
      </c>
      <c r="BM48">
        <v>0</v>
      </c>
      <c r="BN48">
        <v>34.700000000000003</v>
      </c>
      <c r="BO48">
        <v>71.8</v>
      </c>
      <c r="BP48">
        <v>85.67</v>
      </c>
      <c r="BQ48">
        <v>67.510000000000005</v>
      </c>
      <c r="BR48">
        <v>68.771199999999993</v>
      </c>
      <c r="BS48">
        <v>0</v>
      </c>
      <c r="BT48">
        <v>0</v>
      </c>
      <c r="BU48">
        <v>0</v>
      </c>
      <c r="BV48">
        <v>8</v>
      </c>
      <c r="BW48">
        <v>15</v>
      </c>
    </row>
    <row r="49" spans="1:75" hidden="1" x14ac:dyDescent="0.3">
      <c r="A49">
        <v>2021</v>
      </c>
      <c r="B49">
        <v>10118</v>
      </c>
      <c r="C49" t="e">
        <f>VLOOKUP(B49,'PF Hospitals'!$A$2:$J$3113,10,0)</f>
        <v>#N/A</v>
      </c>
      <c r="D49" t="s">
        <v>238</v>
      </c>
      <c r="E49" t="s">
        <v>239</v>
      </c>
      <c r="F49" t="s">
        <v>240</v>
      </c>
      <c r="G49" t="s">
        <v>77</v>
      </c>
      <c r="H49">
        <v>36701</v>
      </c>
      <c r="I49" t="s">
        <v>241</v>
      </c>
      <c r="J49">
        <v>42.06</v>
      </c>
      <c r="K49">
        <v>79.06</v>
      </c>
      <c r="L49">
        <v>87.36</v>
      </c>
      <c r="M49">
        <v>74.14</v>
      </c>
      <c r="N49">
        <v>76.750299999999996</v>
      </c>
      <c r="O49">
        <v>0</v>
      </c>
      <c r="P49">
        <v>1</v>
      </c>
      <c r="Q49">
        <v>1</v>
      </c>
      <c r="R49">
        <v>41.99</v>
      </c>
      <c r="S49">
        <v>79.91</v>
      </c>
      <c r="T49">
        <v>88.1</v>
      </c>
      <c r="U49">
        <v>81.12</v>
      </c>
      <c r="V49">
        <v>81.671300000000002</v>
      </c>
      <c r="W49">
        <v>2</v>
      </c>
      <c r="X49">
        <v>0</v>
      </c>
      <c r="Y49">
        <v>2</v>
      </c>
      <c r="Z49">
        <v>33.89</v>
      </c>
      <c r="AA49">
        <v>65.77</v>
      </c>
      <c r="AB49">
        <v>81</v>
      </c>
      <c r="AC49">
        <v>64.23</v>
      </c>
      <c r="AD49">
        <v>60.756</v>
      </c>
      <c r="AE49">
        <v>0</v>
      </c>
      <c r="AF49">
        <v>0</v>
      </c>
      <c r="AG49">
        <v>0</v>
      </c>
      <c r="AH49">
        <v>6.53</v>
      </c>
      <c r="AI49">
        <v>51.87</v>
      </c>
      <c r="AJ49">
        <v>63.32</v>
      </c>
      <c r="AK49">
        <v>44.96</v>
      </c>
      <c r="AL49">
        <v>41.728000000000002</v>
      </c>
      <c r="AM49">
        <v>0</v>
      </c>
      <c r="AN49">
        <v>0</v>
      </c>
      <c r="AO49">
        <v>0</v>
      </c>
      <c r="AP49">
        <v>33.19</v>
      </c>
      <c r="AQ49">
        <v>63.83</v>
      </c>
      <c r="AR49">
        <v>74.75</v>
      </c>
      <c r="AS49">
        <v>60.34</v>
      </c>
      <c r="AT49">
        <v>64.688599999999994</v>
      </c>
      <c r="AU49">
        <v>1</v>
      </c>
      <c r="AV49">
        <v>3</v>
      </c>
      <c r="AW49">
        <v>3</v>
      </c>
      <c r="AX49">
        <v>30.6</v>
      </c>
      <c r="AY49">
        <v>65.61</v>
      </c>
      <c r="AZ49">
        <v>79.58</v>
      </c>
      <c r="BA49">
        <v>70.09</v>
      </c>
      <c r="BB49">
        <v>70.668300000000002</v>
      </c>
      <c r="BC49">
        <v>4</v>
      </c>
      <c r="BD49">
        <v>0</v>
      </c>
      <c r="BE49">
        <v>4</v>
      </c>
      <c r="BF49">
        <v>66.94</v>
      </c>
      <c r="BG49">
        <v>87.38</v>
      </c>
      <c r="BH49">
        <v>92.17</v>
      </c>
      <c r="BI49">
        <v>78.8</v>
      </c>
      <c r="BJ49">
        <v>75.813400000000001</v>
      </c>
      <c r="BK49">
        <v>0</v>
      </c>
      <c r="BL49">
        <v>0</v>
      </c>
      <c r="BM49">
        <v>0</v>
      </c>
      <c r="BN49">
        <v>34.700000000000003</v>
      </c>
      <c r="BO49">
        <v>71.8</v>
      </c>
      <c r="BP49">
        <v>85.67</v>
      </c>
      <c r="BQ49">
        <v>60.57</v>
      </c>
      <c r="BR49">
        <v>55.5595</v>
      </c>
      <c r="BS49">
        <v>0</v>
      </c>
      <c r="BT49">
        <v>0</v>
      </c>
      <c r="BU49">
        <v>0</v>
      </c>
      <c r="BV49">
        <v>10</v>
      </c>
      <c r="BW49">
        <v>8</v>
      </c>
    </row>
    <row r="50" spans="1:75" hidden="1" x14ac:dyDescent="0.3">
      <c r="A50">
        <v>2021</v>
      </c>
      <c r="B50">
        <v>10120</v>
      </c>
      <c r="C50" t="e">
        <f>VLOOKUP(B50,'PF Hospitals'!$A$2:$J$3113,10,0)</f>
        <v>#N/A</v>
      </c>
      <c r="D50" t="s">
        <v>242</v>
      </c>
      <c r="E50" t="s">
        <v>243</v>
      </c>
      <c r="F50" t="s">
        <v>244</v>
      </c>
      <c r="G50" t="s">
        <v>77</v>
      </c>
      <c r="H50">
        <v>36460</v>
      </c>
      <c r="I50" t="s">
        <v>245</v>
      </c>
      <c r="J50">
        <v>42.06</v>
      </c>
      <c r="K50">
        <v>79.06</v>
      </c>
      <c r="L50">
        <v>87.36</v>
      </c>
      <c r="M50">
        <v>87.06</v>
      </c>
      <c r="N50">
        <v>89.366900000000001</v>
      </c>
      <c r="O50">
        <v>10</v>
      </c>
      <c r="P50">
        <v>9</v>
      </c>
      <c r="Q50">
        <v>10</v>
      </c>
      <c r="R50">
        <v>41.99</v>
      </c>
      <c r="S50">
        <v>79.91</v>
      </c>
      <c r="T50">
        <v>88.1</v>
      </c>
      <c r="U50">
        <v>89.98</v>
      </c>
      <c r="V50">
        <v>90.426299999999998</v>
      </c>
      <c r="W50">
        <v>10</v>
      </c>
      <c r="X50">
        <v>9</v>
      </c>
      <c r="Y50">
        <v>10</v>
      </c>
      <c r="Z50">
        <v>33.89</v>
      </c>
      <c r="AA50">
        <v>65.77</v>
      </c>
      <c r="AB50">
        <v>81</v>
      </c>
      <c r="AC50">
        <v>82.29</v>
      </c>
      <c r="AD50">
        <v>83.351299999999995</v>
      </c>
      <c r="AE50">
        <v>10</v>
      </c>
      <c r="AF50">
        <v>9</v>
      </c>
      <c r="AG50">
        <v>10</v>
      </c>
      <c r="AH50">
        <v>6.53</v>
      </c>
      <c r="AI50">
        <v>51.87</v>
      </c>
      <c r="AJ50">
        <v>63.32</v>
      </c>
      <c r="AK50">
        <v>50.79</v>
      </c>
      <c r="AL50">
        <v>60.828299999999999</v>
      </c>
      <c r="AM50">
        <v>8</v>
      </c>
      <c r="AN50">
        <v>8</v>
      </c>
      <c r="AO50">
        <v>8</v>
      </c>
      <c r="AP50">
        <v>33.19</v>
      </c>
      <c r="AQ50">
        <v>63.83</v>
      </c>
      <c r="AR50">
        <v>74.75</v>
      </c>
      <c r="AS50">
        <v>82.42</v>
      </c>
      <c r="AT50">
        <v>74.120500000000007</v>
      </c>
      <c r="AU50">
        <v>9</v>
      </c>
      <c r="AV50">
        <v>0</v>
      </c>
      <c r="AW50">
        <v>9</v>
      </c>
      <c r="AX50">
        <v>30.6</v>
      </c>
      <c r="AY50">
        <v>65.61</v>
      </c>
      <c r="AZ50">
        <v>79.58</v>
      </c>
      <c r="BA50">
        <v>75.14</v>
      </c>
      <c r="BB50">
        <v>76.302400000000006</v>
      </c>
      <c r="BC50">
        <v>7</v>
      </c>
      <c r="BD50">
        <v>2</v>
      </c>
      <c r="BE50">
        <v>7</v>
      </c>
      <c r="BF50">
        <v>66.94</v>
      </c>
      <c r="BG50">
        <v>87.38</v>
      </c>
      <c r="BH50">
        <v>92.17</v>
      </c>
      <c r="BI50">
        <v>86.03</v>
      </c>
      <c r="BJ50">
        <v>91.089600000000004</v>
      </c>
      <c r="BK50">
        <v>7</v>
      </c>
      <c r="BL50">
        <v>8</v>
      </c>
      <c r="BM50">
        <v>8</v>
      </c>
      <c r="BN50">
        <v>34.700000000000003</v>
      </c>
      <c r="BO50">
        <v>71.8</v>
      </c>
      <c r="BP50">
        <v>85.67</v>
      </c>
      <c r="BQ50">
        <v>80.069999999999993</v>
      </c>
      <c r="BR50">
        <v>79.0715</v>
      </c>
      <c r="BS50">
        <v>5</v>
      </c>
      <c r="BT50">
        <v>0</v>
      </c>
      <c r="BU50">
        <v>5</v>
      </c>
      <c r="BV50">
        <v>67</v>
      </c>
      <c r="BW50">
        <v>20</v>
      </c>
    </row>
    <row r="51" spans="1:75" hidden="1" x14ac:dyDescent="0.3">
      <c r="A51">
        <v>2021</v>
      </c>
      <c r="B51">
        <v>10125</v>
      </c>
      <c r="C51" t="e">
        <f>VLOOKUP(B51,'PF Hospitals'!$A$2:$J$3113,10,0)</f>
        <v>#N/A</v>
      </c>
      <c r="D51" t="s">
        <v>246</v>
      </c>
      <c r="E51" t="s">
        <v>247</v>
      </c>
      <c r="F51" t="s">
        <v>248</v>
      </c>
      <c r="G51" t="s">
        <v>77</v>
      </c>
      <c r="H51">
        <v>35565</v>
      </c>
      <c r="I51" t="s">
        <v>249</v>
      </c>
      <c r="J51">
        <v>42.06</v>
      </c>
      <c r="K51">
        <v>79.06</v>
      </c>
      <c r="L51">
        <v>87.36</v>
      </c>
      <c r="M51">
        <v>83.05</v>
      </c>
      <c r="N51">
        <v>85.604399999999998</v>
      </c>
      <c r="O51">
        <v>8</v>
      </c>
      <c r="P51">
        <v>5</v>
      </c>
      <c r="Q51">
        <v>8</v>
      </c>
      <c r="R51">
        <v>41.99</v>
      </c>
      <c r="S51">
        <v>79.91</v>
      </c>
      <c r="T51">
        <v>88.1</v>
      </c>
      <c r="U51">
        <v>83.69</v>
      </c>
      <c r="V51">
        <v>85.411100000000005</v>
      </c>
      <c r="W51">
        <v>7</v>
      </c>
      <c r="X51">
        <v>3</v>
      </c>
      <c r="Y51">
        <v>7</v>
      </c>
      <c r="Z51">
        <v>33.89</v>
      </c>
      <c r="AA51">
        <v>65.77</v>
      </c>
      <c r="AB51">
        <v>81</v>
      </c>
      <c r="AC51">
        <v>72.209999999999994</v>
      </c>
      <c r="AD51">
        <v>78.492999999999995</v>
      </c>
      <c r="AE51">
        <v>8</v>
      </c>
      <c r="AF51">
        <v>7</v>
      </c>
      <c r="AG51">
        <v>8</v>
      </c>
      <c r="AH51">
        <v>6.53</v>
      </c>
      <c r="AI51">
        <v>51.87</v>
      </c>
      <c r="AJ51">
        <v>63.32</v>
      </c>
      <c r="AK51">
        <v>49.48</v>
      </c>
      <c r="AL51">
        <v>47.808700000000002</v>
      </c>
      <c r="AM51">
        <v>0</v>
      </c>
      <c r="AN51">
        <v>0</v>
      </c>
      <c r="AO51">
        <v>0</v>
      </c>
      <c r="AP51">
        <v>33.19</v>
      </c>
      <c r="AQ51">
        <v>63.83</v>
      </c>
      <c r="AR51">
        <v>74.75</v>
      </c>
      <c r="AS51">
        <v>73.599999999999994</v>
      </c>
      <c r="AT51">
        <v>67.641199999999998</v>
      </c>
      <c r="AU51">
        <v>4</v>
      </c>
      <c r="AV51">
        <v>0</v>
      </c>
      <c r="AW51">
        <v>4</v>
      </c>
      <c r="AX51">
        <v>30.6</v>
      </c>
      <c r="AY51">
        <v>65.61</v>
      </c>
      <c r="AZ51">
        <v>79.58</v>
      </c>
      <c r="BA51">
        <v>77.13</v>
      </c>
      <c r="BB51">
        <v>80.436199999999999</v>
      </c>
      <c r="BC51">
        <v>10</v>
      </c>
      <c r="BD51">
        <v>9</v>
      </c>
      <c r="BE51">
        <v>10</v>
      </c>
      <c r="BF51">
        <v>66.94</v>
      </c>
      <c r="BG51">
        <v>87.38</v>
      </c>
      <c r="BH51">
        <v>92.17</v>
      </c>
      <c r="BI51">
        <v>87.52</v>
      </c>
      <c r="BJ51">
        <v>82.133200000000002</v>
      </c>
      <c r="BK51">
        <v>0</v>
      </c>
      <c r="BL51">
        <v>0</v>
      </c>
      <c r="BM51">
        <v>0</v>
      </c>
      <c r="BN51">
        <v>34.700000000000003</v>
      </c>
      <c r="BO51">
        <v>71.8</v>
      </c>
      <c r="BP51">
        <v>85.67</v>
      </c>
      <c r="BQ51">
        <v>71.8</v>
      </c>
      <c r="BR51">
        <v>78.694999999999993</v>
      </c>
      <c r="BS51">
        <v>5</v>
      </c>
      <c r="BT51">
        <v>4</v>
      </c>
      <c r="BU51">
        <v>5</v>
      </c>
      <c r="BV51">
        <v>42</v>
      </c>
      <c r="BW51">
        <v>14</v>
      </c>
    </row>
    <row r="52" spans="1:75" x14ac:dyDescent="0.3">
      <c r="A52">
        <v>2021</v>
      </c>
      <c r="B52">
        <v>10129</v>
      </c>
      <c r="C52">
        <f>VLOOKUP(B52,'PF Hospitals'!$A$2:$J$3113,10,0)</f>
        <v>2</v>
      </c>
      <c r="D52" t="s">
        <v>250</v>
      </c>
      <c r="E52" t="s">
        <v>251</v>
      </c>
      <c r="F52" t="s">
        <v>252</v>
      </c>
      <c r="G52" t="s">
        <v>77</v>
      </c>
      <c r="H52">
        <v>36507</v>
      </c>
      <c r="I52" t="s">
        <v>192</v>
      </c>
      <c r="J52">
        <v>42.06</v>
      </c>
      <c r="K52">
        <v>79.06</v>
      </c>
      <c r="L52">
        <v>87.36</v>
      </c>
      <c r="M52">
        <v>82.1</v>
      </c>
      <c r="N52">
        <v>83.314999999999998</v>
      </c>
      <c r="O52">
        <v>5</v>
      </c>
      <c r="P52">
        <v>2</v>
      </c>
      <c r="Q52">
        <v>5</v>
      </c>
      <c r="R52">
        <v>41.99</v>
      </c>
      <c r="S52">
        <v>79.91</v>
      </c>
      <c r="T52">
        <v>88.1</v>
      </c>
      <c r="U52">
        <v>85</v>
      </c>
      <c r="V52">
        <v>84.867599999999996</v>
      </c>
      <c r="W52">
        <v>6</v>
      </c>
      <c r="X52">
        <v>0</v>
      </c>
      <c r="Y52">
        <v>6</v>
      </c>
      <c r="Z52">
        <v>33.89</v>
      </c>
      <c r="AA52">
        <v>65.77</v>
      </c>
      <c r="AB52">
        <v>81</v>
      </c>
      <c r="AC52">
        <v>72.900000000000006</v>
      </c>
      <c r="AD52">
        <v>79.821100000000001</v>
      </c>
      <c r="AE52">
        <v>9</v>
      </c>
      <c r="AF52">
        <v>8</v>
      </c>
      <c r="AG52">
        <v>9</v>
      </c>
      <c r="AH52">
        <v>6.53</v>
      </c>
      <c r="AI52">
        <v>51.87</v>
      </c>
      <c r="AJ52">
        <v>63.32</v>
      </c>
      <c r="AK52">
        <v>49.68</v>
      </c>
      <c r="AL52">
        <v>55.147599999999997</v>
      </c>
      <c r="AM52">
        <v>3</v>
      </c>
      <c r="AN52">
        <v>4</v>
      </c>
      <c r="AO52">
        <v>4</v>
      </c>
      <c r="AP52">
        <v>33.19</v>
      </c>
      <c r="AQ52">
        <v>63.83</v>
      </c>
      <c r="AR52">
        <v>74.75</v>
      </c>
      <c r="AS52">
        <v>72.08</v>
      </c>
      <c r="AT52">
        <v>72.308800000000005</v>
      </c>
      <c r="AU52">
        <v>7</v>
      </c>
      <c r="AV52">
        <v>0</v>
      </c>
      <c r="AW52">
        <v>7</v>
      </c>
      <c r="AX52">
        <v>30.6</v>
      </c>
      <c r="AY52">
        <v>65.61</v>
      </c>
      <c r="AZ52">
        <v>79.58</v>
      </c>
      <c r="BA52">
        <v>75.64</v>
      </c>
      <c r="BB52">
        <v>75.39</v>
      </c>
      <c r="BC52">
        <v>7</v>
      </c>
      <c r="BD52">
        <v>0</v>
      </c>
      <c r="BE52">
        <v>7</v>
      </c>
      <c r="BF52">
        <v>66.94</v>
      </c>
      <c r="BG52">
        <v>87.38</v>
      </c>
      <c r="BH52">
        <v>92.17</v>
      </c>
      <c r="BI52">
        <v>89.12</v>
      </c>
      <c r="BJ52">
        <v>88.872799999999998</v>
      </c>
      <c r="BK52">
        <v>3</v>
      </c>
      <c r="BL52">
        <v>0</v>
      </c>
      <c r="BM52">
        <v>3</v>
      </c>
      <c r="BN52">
        <v>34.700000000000003</v>
      </c>
      <c r="BO52">
        <v>71.8</v>
      </c>
      <c r="BP52">
        <v>85.67</v>
      </c>
      <c r="BQ52">
        <v>74.849999999999994</v>
      </c>
      <c r="BR52">
        <v>79.096800000000002</v>
      </c>
      <c r="BS52">
        <v>5</v>
      </c>
      <c r="BT52">
        <v>3</v>
      </c>
      <c r="BU52">
        <v>5</v>
      </c>
      <c r="BV52">
        <v>46</v>
      </c>
      <c r="BW52">
        <v>20</v>
      </c>
    </row>
    <row r="53" spans="1:75" x14ac:dyDescent="0.3">
      <c r="A53">
        <v>2021</v>
      </c>
      <c r="B53">
        <v>10130</v>
      </c>
      <c r="C53">
        <f>VLOOKUP(B53,'PF Hospitals'!$A$2:$J$3113,10,0)</f>
        <v>5</v>
      </c>
      <c r="D53" t="s">
        <v>253</v>
      </c>
      <c r="E53" t="s">
        <v>254</v>
      </c>
      <c r="F53" t="s">
        <v>255</v>
      </c>
      <c r="G53" t="s">
        <v>77</v>
      </c>
      <c r="H53">
        <v>35125</v>
      </c>
      <c r="I53" t="s">
        <v>256</v>
      </c>
      <c r="J53">
        <v>42.06</v>
      </c>
      <c r="K53">
        <v>79.06</v>
      </c>
      <c r="L53">
        <v>87.36</v>
      </c>
      <c r="M53">
        <v>80.819999999999993</v>
      </c>
      <c r="N53">
        <v>84.281400000000005</v>
      </c>
      <c r="O53">
        <v>6</v>
      </c>
      <c r="P53">
        <v>5</v>
      </c>
      <c r="Q53">
        <v>6</v>
      </c>
      <c r="R53">
        <v>41.99</v>
      </c>
      <c r="S53">
        <v>79.91</v>
      </c>
      <c r="T53">
        <v>88.1</v>
      </c>
      <c r="U53">
        <v>85.18</v>
      </c>
      <c r="V53">
        <v>85.982900000000001</v>
      </c>
      <c r="W53">
        <v>7</v>
      </c>
      <c r="X53">
        <v>2</v>
      </c>
      <c r="Y53">
        <v>7</v>
      </c>
      <c r="Z53">
        <v>33.89</v>
      </c>
      <c r="AA53">
        <v>65.77</v>
      </c>
      <c r="AB53">
        <v>81</v>
      </c>
      <c r="AC53">
        <v>71.239999999999995</v>
      </c>
      <c r="AD53">
        <v>74.633300000000006</v>
      </c>
      <c r="AE53">
        <v>6</v>
      </c>
      <c r="AF53">
        <v>3</v>
      </c>
      <c r="AG53">
        <v>6</v>
      </c>
      <c r="AH53">
        <v>6.53</v>
      </c>
      <c r="AI53">
        <v>51.87</v>
      </c>
      <c r="AJ53">
        <v>63.32</v>
      </c>
      <c r="AK53">
        <v>58.5</v>
      </c>
      <c r="AL53">
        <v>59.874600000000001</v>
      </c>
      <c r="AM53">
        <v>7</v>
      </c>
      <c r="AN53">
        <v>2</v>
      </c>
      <c r="AO53">
        <v>7</v>
      </c>
      <c r="AP53">
        <v>33.19</v>
      </c>
      <c r="AQ53">
        <v>63.83</v>
      </c>
      <c r="AR53">
        <v>74.75</v>
      </c>
      <c r="AS53">
        <v>67.03</v>
      </c>
      <c r="AT53">
        <v>71.411199999999994</v>
      </c>
      <c r="AU53">
        <v>7</v>
      </c>
      <c r="AV53">
        <v>5</v>
      </c>
      <c r="AW53">
        <v>7</v>
      </c>
      <c r="AX53">
        <v>30.6</v>
      </c>
      <c r="AY53">
        <v>65.61</v>
      </c>
      <c r="AZ53">
        <v>79.58</v>
      </c>
      <c r="BA53">
        <v>73.39</v>
      </c>
      <c r="BB53">
        <v>75.037000000000006</v>
      </c>
      <c r="BC53">
        <v>7</v>
      </c>
      <c r="BD53">
        <v>2</v>
      </c>
      <c r="BE53">
        <v>7</v>
      </c>
      <c r="BF53">
        <v>66.94</v>
      </c>
      <c r="BG53">
        <v>87.38</v>
      </c>
      <c r="BH53">
        <v>92.17</v>
      </c>
      <c r="BI53">
        <v>87.45</v>
      </c>
      <c r="BJ53">
        <v>87.6297</v>
      </c>
      <c r="BK53">
        <v>1</v>
      </c>
      <c r="BL53">
        <v>0</v>
      </c>
      <c r="BM53">
        <v>1</v>
      </c>
      <c r="BN53">
        <v>34.700000000000003</v>
      </c>
      <c r="BO53">
        <v>71.8</v>
      </c>
      <c r="BP53">
        <v>85.67</v>
      </c>
      <c r="BQ53">
        <v>78.05</v>
      </c>
      <c r="BR53">
        <v>80.196799999999996</v>
      </c>
      <c r="BS53">
        <v>6</v>
      </c>
      <c r="BT53">
        <v>2</v>
      </c>
      <c r="BU53">
        <v>6</v>
      </c>
      <c r="BV53">
        <v>47</v>
      </c>
      <c r="BW53">
        <v>20</v>
      </c>
    </row>
    <row r="54" spans="1:75" x14ac:dyDescent="0.3">
      <c r="A54">
        <v>2021</v>
      </c>
      <c r="B54">
        <v>10131</v>
      </c>
      <c r="C54">
        <f>VLOOKUP(B54,'PF Hospitals'!$A$2:$J$3113,10,0)</f>
        <v>2</v>
      </c>
      <c r="D54" t="s">
        <v>257</v>
      </c>
      <c r="E54" t="s">
        <v>258</v>
      </c>
      <c r="F54" t="s">
        <v>140</v>
      </c>
      <c r="G54" t="s">
        <v>77</v>
      </c>
      <c r="H54">
        <v>35801</v>
      </c>
      <c r="I54" t="s">
        <v>141</v>
      </c>
      <c r="J54">
        <v>42.06</v>
      </c>
      <c r="K54">
        <v>79.06</v>
      </c>
      <c r="L54">
        <v>87.36</v>
      </c>
      <c r="M54">
        <v>75.040000000000006</v>
      </c>
      <c r="N54">
        <v>77.748199999999997</v>
      </c>
      <c r="O54">
        <v>0</v>
      </c>
      <c r="P54">
        <v>2</v>
      </c>
      <c r="Q54">
        <v>2</v>
      </c>
      <c r="R54">
        <v>41.99</v>
      </c>
      <c r="S54">
        <v>79.91</v>
      </c>
      <c r="T54">
        <v>88.1</v>
      </c>
      <c r="U54">
        <v>79.05</v>
      </c>
      <c r="V54">
        <v>81.7119</v>
      </c>
      <c r="W54">
        <v>2</v>
      </c>
      <c r="X54">
        <v>2</v>
      </c>
      <c r="Y54">
        <v>2</v>
      </c>
      <c r="Z54">
        <v>33.89</v>
      </c>
      <c r="AA54">
        <v>65.77</v>
      </c>
      <c r="AB54">
        <v>81</v>
      </c>
      <c r="AC54">
        <v>60.73</v>
      </c>
      <c r="AD54">
        <v>61.354399999999998</v>
      </c>
      <c r="AE54">
        <v>0</v>
      </c>
      <c r="AF54">
        <v>0</v>
      </c>
      <c r="AG54">
        <v>0</v>
      </c>
      <c r="AH54">
        <v>6.53</v>
      </c>
      <c r="AI54">
        <v>51.87</v>
      </c>
      <c r="AJ54">
        <v>63.32</v>
      </c>
      <c r="AK54">
        <v>53.22</v>
      </c>
      <c r="AL54">
        <v>49.2179</v>
      </c>
      <c r="AM54">
        <v>0</v>
      </c>
      <c r="AN54">
        <v>0</v>
      </c>
      <c r="AO54">
        <v>0</v>
      </c>
      <c r="AP54">
        <v>33.19</v>
      </c>
      <c r="AQ54">
        <v>63.83</v>
      </c>
      <c r="AR54">
        <v>74.75</v>
      </c>
      <c r="AS54">
        <v>62.09</v>
      </c>
      <c r="AT54">
        <v>61.8947</v>
      </c>
      <c r="AU54">
        <v>0</v>
      </c>
      <c r="AV54">
        <v>0</v>
      </c>
      <c r="AW54">
        <v>0</v>
      </c>
      <c r="AX54">
        <v>30.6</v>
      </c>
      <c r="AY54">
        <v>65.61</v>
      </c>
      <c r="AZ54">
        <v>79.58</v>
      </c>
      <c r="BA54">
        <v>65.06</v>
      </c>
      <c r="BB54">
        <v>69.355699999999999</v>
      </c>
      <c r="BC54">
        <v>3</v>
      </c>
      <c r="BD54">
        <v>2</v>
      </c>
      <c r="BE54">
        <v>3</v>
      </c>
      <c r="BF54">
        <v>66.94</v>
      </c>
      <c r="BG54">
        <v>87.38</v>
      </c>
      <c r="BH54">
        <v>92.17</v>
      </c>
      <c r="BI54">
        <v>86.82</v>
      </c>
      <c r="BJ54">
        <v>86.539400000000001</v>
      </c>
      <c r="BK54">
        <v>0</v>
      </c>
      <c r="BL54">
        <v>0</v>
      </c>
      <c r="BM54">
        <v>0</v>
      </c>
      <c r="BN54">
        <v>34.700000000000003</v>
      </c>
      <c r="BO54">
        <v>71.8</v>
      </c>
      <c r="BP54">
        <v>85.67</v>
      </c>
      <c r="BQ54">
        <v>71.59</v>
      </c>
      <c r="BR54">
        <v>71.943299999999994</v>
      </c>
      <c r="BS54">
        <v>1</v>
      </c>
      <c r="BT54">
        <v>0</v>
      </c>
      <c r="BU54">
        <v>1</v>
      </c>
      <c r="BV54">
        <v>8</v>
      </c>
      <c r="BW54">
        <v>17</v>
      </c>
    </row>
    <row r="55" spans="1:75" x14ac:dyDescent="0.3">
      <c r="A55">
        <v>2021</v>
      </c>
      <c r="B55">
        <v>10139</v>
      </c>
      <c r="C55">
        <f>VLOOKUP(B55,'PF Hospitals'!$A$2:$J$3113,10,0)</f>
        <v>3</v>
      </c>
      <c r="D55" t="s">
        <v>259</v>
      </c>
      <c r="E55" t="s">
        <v>260</v>
      </c>
      <c r="F55" t="s">
        <v>93</v>
      </c>
      <c r="G55" t="s">
        <v>77</v>
      </c>
      <c r="H55">
        <v>35209</v>
      </c>
      <c r="I55" t="s">
        <v>94</v>
      </c>
      <c r="J55">
        <v>42.06</v>
      </c>
      <c r="K55">
        <v>79.06</v>
      </c>
      <c r="L55">
        <v>87.36</v>
      </c>
      <c r="M55">
        <v>75.87</v>
      </c>
      <c r="N55">
        <v>77.889899999999997</v>
      </c>
      <c r="O55">
        <v>0</v>
      </c>
      <c r="P55">
        <v>1</v>
      </c>
      <c r="Q55">
        <v>1</v>
      </c>
      <c r="R55">
        <v>41.99</v>
      </c>
      <c r="S55">
        <v>79.91</v>
      </c>
      <c r="T55">
        <v>88.1</v>
      </c>
      <c r="U55">
        <v>80.38</v>
      </c>
      <c r="V55">
        <v>81.068799999999996</v>
      </c>
      <c r="W55">
        <v>2</v>
      </c>
      <c r="X55">
        <v>0</v>
      </c>
      <c r="Y55">
        <v>2</v>
      </c>
      <c r="Z55">
        <v>33.89</v>
      </c>
      <c r="AA55">
        <v>65.77</v>
      </c>
      <c r="AB55">
        <v>81</v>
      </c>
      <c r="AC55">
        <v>62.05</v>
      </c>
      <c r="AD55">
        <v>68.231899999999996</v>
      </c>
      <c r="AE55">
        <v>2</v>
      </c>
      <c r="AF55">
        <v>3</v>
      </c>
      <c r="AG55">
        <v>3</v>
      </c>
      <c r="AH55">
        <v>6.53</v>
      </c>
      <c r="AI55">
        <v>51.87</v>
      </c>
      <c r="AJ55">
        <v>63.32</v>
      </c>
      <c r="AK55">
        <v>49.95</v>
      </c>
      <c r="AL55">
        <v>50.7348</v>
      </c>
      <c r="AM55">
        <v>0</v>
      </c>
      <c r="AN55">
        <v>0</v>
      </c>
      <c r="AO55">
        <v>0</v>
      </c>
      <c r="AP55">
        <v>33.19</v>
      </c>
      <c r="AQ55">
        <v>63.83</v>
      </c>
      <c r="AR55">
        <v>74.75</v>
      </c>
      <c r="AS55">
        <v>62.35</v>
      </c>
      <c r="AT55">
        <v>65.112799999999993</v>
      </c>
      <c r="AU55">
        <v>2</v>
      </c>
      <c r="AV55">
        <v>2</v>
      </c>
      <c r="AW55">
        <v>2</v>
      </c>
      <c r="AX55">
        <v>30.6</v>
      </c>
      <c r="AY55">
        <v>65.61</v>
      </c>
      <c r="AZ55">
        <v>79.58</v>
      </c>
      <c r="BA55">
        <v>65.239999999999995</v>
      </c>
      <c r="BB55">
        <v>66.491500000000002</v>
      </c>
      <c r="BC55">
        <v>1</v>
      </c>
      <c r="BD55">
        <v>0</v>
      </c>
      <c r="BE55">
        <v>1</v>
      </c>
      <c r="BF55">
        <v>66.94</v>
      </c>
      <c r="BG55">
        <v>87.38</v>
      </c>
      <c r="BH55">
        <v>92.17</v>
      </c>
      <c r="BI55">
        <v>86.81</v>
      </c>
      <c r="BJ55">
        <v>88.181600000000003</v>
      </c>
      <c r="BK55">
        <v>2</v>
      </c>
      <c r="BL55">
        <v>2</v>
      </c>
      <c r="BM55">
        <v>2</v>
      </c>
      <c r="BN55">
        <v>34.700000000000003</v>
      </c>
      <c r="BO55">
        <v>71.8</v>
      </c>
      <c r="BP55">
        <v>85.67</v>
      </c>
      <c r="BQ55">
        <v>70.459999999999994</v>
      </c>
      <c r="BR55">
        <v>71.656000000000006</v>
      </c>
      <c r="BS55">
        <v>0</v>
      </c>
      <c r="BT55">
        <v>0</v>
      </c>
      <c r="BU55">
        <v>0</v>
      </c>
      <c r="BV55">
        <v>11</v>
      </c>
      <c r="BW55">
        <v>19</v>
      </c>
    </row>
    <row r="56" spans="1:75" x14ac:dyDescent="0.3">
      <c r="A56">
        <v>2021</v>
      </c>
      <c r="B56">
        <v>10144</v>
      </c>
      <c r="C56">
        <f>VLOOKUP(B56,'PF Hospitals'!$A$2:$J$3113,10,0)</f>
        <v>1</v>
      </c>
      <c r="D56" t="s">
        <v>261</v>
      </c>
      <c r="E56" t="s">
        <v>262</v>
      </c>
      <c r="F56" t="s">
        <v>202</v>
      </c>
      <c r="G56" t="s">
        <v>77</v>
      </c>
      <c r="H56">
        <v>36608</v>
      </c>
      <c r="I56" t="s">
        <v>203</v>
      </c>
      <c r="J56">
        <v>42.06</v>
      </c>
      <c r="K56">
        <v>79.06</v>
      </c>
      <c r="L56">
        <v>87.36</v>
      </c>
      <c r="M56">
        <v>79.16</v>
      </c>
      <c r="N56">
        <v>77.581900000000005</v>
      </c>
      <c r="O56">
        <v>0</v>
      </c>
      <c r="P56">
        <v>0</v>
      </c>
      <c r="Q56">
        <v>0</v>
      </c>
      <c r="R56">
        <v>41.99</v>
      </c>
      <c r="S56">
        <v>79.91</v>
      </c>
      <c r="T56">
        <v>88.1</v>
      </c>
      <c r="U56">
        <v>81.72</v>
      </c>
      <c r="V56">
        <v>81.026799999999994</v>
      </c>
      <c r="W56">
        <v>2</v>
      </c>
      <c r="X56">
        <v>0</v>
      </c>
      <c r="Y56">
        <v>2</v>
      </c>
      <c r="Z56">
        <v>33.89</v>
      </c>
      <c r="AA56">
        <v>65.77</v>
      </c>
      <c r="AB56">
        <v>81</v>
      </c>
      <c r="AC56">
        <v>70.569999999999993</v>
      </c>
      <c r="AD56">
        <v>67.737700000000004</v>
      </c>
      <c r="AE56">
        <v>2</v>
      </c>
      <c r="AF56">
        <v>0</v>
      </c>
      <c r="AG56">
        <v>2</v>
      </c>
      <c r="AH56">
        <v>6.53</v>
      </c>
      <c r="AI56">
        <v>51.87</v>
      </c>
      <c r="AJ56">
        <v>63.32</v>
      </c>
      <c r="AK56">
        <v>51.15</v>
      </c>
      <c r="AL56">
        <v>53.687600000000003</v>
      </c>
      <c r="AM56">
        <v>2</v>
      </c>
      <c r="AN56">
        <v>2</v>
      </c>
      <c r="AO56">
        <v>2</v>
      </c>
      <c r="AP56">
        <v>33.19</v>
      </c>
      <c r="AQ56">
        <v>63.83</v>
      </c>
      <c r="AR56">
        <v>74.75</v>
      </c>
      <c r="AS56">
        <v>66.28</v>
      </c>
      <c r="AT56">
        <v>65.217200000000005</v>
      </c>
      <c r="AU56">
        <v>2</v>
      </c>
      <c r="AV56">
        <v>0</v>
      </c>
      <c r="AW56">
        <v>2</v>
      </c>
      <c r="AX56">
        <v>30.6</v>
      </c>
      <c r="AY56">
        <v>65.61</v>
      </c>
      <c r="AZ56">
        <v>79.58</v>
      </c>
      <c r="BA56">
        <v>68.69</v>
      </c>
      <c r="BB56">
        <v>68.210599999999999</v>
      </c>
      <c r="BC56">
        <v>2</v>
      </c>
      <c r="BD56">
        <v>0</v>
      </c>
      <c r="BE56">
        <v>2</v>
      </c>
      <c r="BF56">
        <v>66.94</v>
      </c>
      <c r="BG56">
        <v>87.38</v>
      </c>
      <c r="BH56">
        <v>92.17</v>
      </c>
      <c r="BI56">
        <v>87.8</v>
      </c>
      <c r="BJ56">
        <v>86.579599999999999</v>
      </c>
      <c r="BK56">
        <v>0</v>
      </c>
      <c r="BL56">
        <v>0</v>
      </c>
      <c r="BM56">
        <v>0</v>
      </c>
      <c r="BN56">
        <v>34.700000000000003</v>
      </c>
      <c r="BO56">
        <v>71.8</v>
      </c>
      <c r="BP56">
        <v>85.67</v>
      </c>
      <c r="BQ56">
        <v>74.69</v>
      </c>
      <c r="BR56">
        <v>72.676100000000005</v>
      </c>
      <c r="BS56">
        <v>1</v>
      </c>
      <c r="BT56">
        <v>0</v>
      </c>
      <c r="BU56">
        <v>1</v>
      </c>
      <c r="BV56">
        <v>11</v>
      </c>
      <c r="BW56">
        <v>19</v>
      </c>
    </row>
    <row r="57" spans="1:75" hidden="1" x14ac:dyDescent="0.3">
      <c r="A57">
        <v>2021</v>
      </c>
      <c r="B57">
        <v>10148</v>
      </c>
      <c r="C57" t="e">
        <f>VLOOKUP(B57,'PF Hospitals'!$A$2:$J$3113,10,0)</f>
        <v>#N/A</v>
      </c>
      <c r="D57" t="s">
        <v>263</v>
      </c>
      <c r="E57" t="s">
        <v>264</v>
      </c>
      <c r="F57" t="s">
        <v>265</v>
      </c>
      <c r="G57" t="s">
        <v>77</v>
      </c>
      <c r="H57">
        <v>36401</v>
      </c>
      <c r="I57" t="s">
        <v>266</v>
      </c>
      <c r="J57">
        <v>42.06</v>
      </c>
      <c r="K57">
        <v>79.06</v>
      </c>
      <c r="L57">
        <v>87.36</v>
      </c>
      <c r="M57">
        <v>80.489999999999995</v>
      </c>
      <c r="N57">
        <v>76.3322</v>
      </c>
      <c r="O57">
        <v>0</v>
      </c>
      <c r="P57">
        <v>0</v>
      </c>
      <c r="Q57">
        <v>0</v>
      </c>
      <c r="R57">
        <v>41.99</v>
      </c>
      <c r="S57">
        <v>79.91</v>
      </c>
      <c r="T57">
        <v>88.1</v>
      </c>
      <c r="U57">
        <v>87.71</v>
      </c>
      <c r="V57">
        <v>89.773200000000003</v>
      </c>
      <c r="W57">
        <v>10</v>
      </c>
      <c r="X57">
        <v>9</v>
      </c>
      <c r="Y57">
        <v>10</v>
      </c>
      <c r="Z57">
        <v>33.89</v>
      </c>
      <c r="AA57">
        <v>65.77</v>
      </c>
      <c r="AB57">
        <v>81</v>
      </c>
      <c r="AC57">
        <v>67.41</v>
      </c>
      <c r="AD57">
        <v>69.500600000000006</v>
      </c>
      <c r="AE57">
        <v>3</v>
      </c>
      <c r="AF57">
        <v>1</v>
      </c>
      <c r="AG57">
        <v>3</v>
      </c>
      <c r="AH57">
        <v>6.53</v>
      </c>
      <c r="AI57">
        <v>51.87</v>
      </c>
      <c r="AJ57">
        <v>63.32</v>
      </c>
      <c r="AK57">
        <v>43.4</v>
      </c>
      <c r="AL57">
        <v>47.351500000000001</v>
      </c>
      <c r="AM57">
        <v>0</v>
      </c>
      <c r="AN57">
        <v>1</v>
      </c>
      <c r="AO57">
        <v>1</v>
      </c>
      <c r="AP57">
        <v>33.19</v>
      </c>
      <c r="AQ57">
        <v>63.83</v>
      </c>
      <c r="AR57">
        <v>74.75</v>
      </c>
      <c r="AS57">
        <v>65.819999999999993</v>
      </c>
      <c r="AT57">
        <v>61.7239</v>
      </c>
      <c r="AU57">
        <v>0</v>
      </c>
      <c r="AV57">
        <v>0</v>
      </c>
      <c r="AW57">
        <v>0</v>
      </c>
      <c r="AX57">
        <v>30.6</v>
      </c>
      <c r="AY57">
        <v>65.61</v>
      </c>
      <c r="AZ57">
        <v>79.58</v>
      </c>
      <c r="BA57">
        <v>66.64</v>
      </c>
      <c r="BB57">
        <v>67.798900000000003</v>
      </c>
      <c r="BC57">
        <v>2</v>
      </c>
      <c r="BD57">
        <v>0</v>
      </c>
      <c r="BE57">
        <v>2</v>
      </c>
      <c r="BF57">
        <v>66.94</v>
      </c>
      <c r="BG57">
        <v>87.38</v>
      </c>
      <c r="BH57">
        <v>92.17</v>
      </c>
      <c r="BI57">
        <v>86.3</v>
      </c>
      <c r="BJ57">
        <v>83.623999999999995</v>
      </c>
      <c r="BK57">
        <v>0</v>
      </c>
      <c r="BL57">
        <v>0</v>
      </c>
      <c r="BM57">
        <v>0</v>
      </c>
      <c r="BN57">
        <v>34.700000000000003</v>
      </c>
      <c r="BO57">
        <v>71.8</v>
      </c>
      <c r="BP57">
        <v>85.67</v>
      </c>
      <c r="BQ57">
        <v>68.33</v>
      </c>
      <c r="BR57">
        <v>72.913899999999998</v>
      </c>
      <c r="BS57">
        <v>1</v>
      </c>
      <c r="BT57">
        <v>2</v>
      </c>
      <c r="BU57">
        <v>2</v>
      </c>
      <c r="BV57">
        <v>18</v>
      </c>
      <c r="BW57">
        <v>16</v>
      </c>
    </row>
    <row r="58" spans="1:75" x14ac:dyDescent="0.3">
      <c r="A58">
        <v>2021</v>
      </c>
      <c r="B58">
        <v>10149</v>
      </c>
      <c r="C58">
        <f>VLOOKUP(B58,'PF Hospitals'!$A$2:$J$3113,10,0)</f>
        <v>4</v>
      </c>
      <c r="D58" t="s">
        <v>267</v>
      </c>
      <c r="E58" t="s">
        <v>268</v>
      </c>
      <c r="F58" t="s">
        <v>113</v>
      </c>
      <c r="G58" t="s">
        <v>77</v>
      </c>
      <c r="H58">
        <v>36117</v>
      </c>
      <c r="I58" t="s">
        <v>114</v>
      </c>
      <c r="J58">
        <v>42.06</v>
      </c>
      <c r="K58">
        <v>79.06</v>
      </c>
      <c r="L58">
        <v>87.36</v>
      </c>
      <c r="M58">
        <v>80.28</v>
      </c>
      <c r="N58">
        <v>80.742599999999996</v>
      </c>
      <c r="O58">
        <v>2</v>
      </c>
      <c r="P58">
        <v>0</v>
      </c>
      <c r="Q58">
        <v>2</v>
      </c>
      <c r="R58">
        <v>41.99</v>
      </c>
      <c r="S58">
        <v>79.91</v>
      </c>
      <c r="T58">
        <v>88.1</v>
      </c>
      <c r="U58">
        <v>83.91</v>
      </c>
      <c r="V58">
        <v>81.446700000000007</v>
      </c>
      <c r="W58">
        <v>2</v>
      </c>
      <c r="X58">
        <v>0</v>
      </c>
      <c r="Y58">
        <v>2</v>
      </c>
      <c r="Z58">
        <v>33.89</v>
      </c>
      <c r="AA58">
        <v>65.77</v>
      </c>
      <c r="AB58">
        <v>81</v>
      </c>
      <c r="AC58">
        <v>66.510000000000005</v>
      </c>
      <c r="AD58">
        <v>67.861599999999996</v>
      </c>
      <c r="AE58">
        <v>2</v>
      </c>
      <c r="AF58">
        <v>0</v>
      </c>
      <c r="AG58">
        <v>2</v>
      </c>
      <c r="AH58">
        <v>6.53</v>
      </c>
      <c r="AI58">
        <v>51.87</v>
      </c>
      <c r="AJ58">
        <v>63.32</v>
      </c>
      <c r="AK58">
        <v>54.78</v>
      </c>
      <c r="AL58">
        <v>57.163600000000002</v>
      </c>
      <c r="AM58">
        <v>5</v>
      </c>
      <c r="AN58">
        <v>2</v>
      </c>
      <c r="AO58">
        <v>5</v>
      </c>
      <c r="AP58">
        <v>33.19</v>
      </c>
      <c r="AQ58">
        <v>63.83</v>
      </c>
      <c r="AR58">
        <v>74.75</v>
      </c>
      <c r="AS58">
        <v>67.64</v>
      </c>
      <c r="AT58">
        <v>64.510199999999998</v>
      </c>
      <c r="AU58">
        <v>1</v>
      </c>
      <c r="AV58">
        <v>0</v>
      </c>
      <c r="AW58">
        <v>1</v>
      </c>
      <c r="AX58">
        <v>30.6</v>
      </c>
      <c r="AY58">
        <v>65.61</v>
      </c>
      <c r="AZ58">
        <v>79.58</v>
      </c>
      <c r="BA58">
        <v>69.599999999999994</v>
      </c>
      <c r="BB58">
        <v>66.223600000000005</v>
      </c>
      <c r="BC58">
        <v>1</v>
      </c>
      <c r="BD58">
        <v>0</v>
      </c>
      <c r="BE58">
        <v>1</v>
      </c>
      <c r="BF58">
        <v>66.94</v>
      </c>
      <c r="BG58">
        <v>87.38</v>
      </c>
      <c r="BH58">
        <v>92.17</v>
      </c>
      <c r="BI58">
        <v>88.46</v>
      </c>
      <c r="BJ58">
        <v>86.093800000000002</v>
      </c>
      <c r="BK58">
        <v>0</v>
      </c>
      <c r="BL58">
        <v>0</v>
      </c>
      <c r="BM58">
        <v>0</v>
      </c>
      <c r="BN58">
        <v>34.700000000000003</v>
      </c>
      <c r="BO58">
        <v>71.8</v>
      </c>
      <c r="BP58">
        <v>85.67</v>
      </c>
      <c r="BQ58">
        <v>75.58</v>
      </c>
      <c r="BR58">
        <v>74.741399999999999</v>
      </c>
      <c r="BS58">
        <v>2</v>
      </c>
      <c r="BT58">
        <v>0</v>
      </c>
      <c r="BU58">
        <v>2</v>
      </c>
      <c r="BV58">
        <v>15</v>
      </c>
      <c r="BW58">
        <v>18</v>
      </c>
    </row>
    <row r="59" spans="1:75" hidden="1" x14ac:dyDescent="0.3">
      <c r="A59">
        <v>2021</v>
      </c>
      <c r="B59">
        <v>10150</v>
      </c>
      <c r="C59" t="e">
        <f>VLOOKUP(B59,'PF Hospitals'!$A$2:$J$3113,10,0)</f>
        <v>#N/A</v>
      </c>
      <c r="D59" t="s">
        <v>269</v>
      </c>
      <c r="E59" t="s">
        <v>270</v>
      </c>
      <c r="F59" t="s">
        <v>271</v>
      </c>
      <c r="G59" t="s">
        <v>77</v>
      </c>
      <c r="H59">
        <v>36037</v>
      </c>
      <c r="I59" t="s">
        <v>272</v>
      </c>
      <c r="J59">
        <v>42.06</v>
      </c>
      <c r="K59">
        <v>79.06</v>
      </c>
      <c r="L59">
        <v>87.36</v>
      </c>
      <c r="M59">
        <v>80.39</v>
      </c>
      <c r="N59">
        <v>75.223200000000006</v>
      </c>
      <c r="O59">
        <v>0</v>
      </c>
      <c r="P59">
        <v>0</v>
      </c>
      <c r="Q59">
        <v>0</v>
      </c>
      <c r="R59">
        <v>41.99</v>
      </c>
      <c r="S59">
        <v>79.91</v>
      </c>
      <c r="T59">
        <v>88.1</v>
      </c>
      <c r="U59">
        <v>86.13</v>
      </c>
      <c r="V59">
        <v>82.467699999999994</v>
      </c>
      <c r="W59">
        <v>3</v>
      </c>
      <c r="X59">
        <v>0</v>
      </c>
      <c r="Y59">
        <v>3</v>
      </c>
      <c r="Z59">
        <v>33.89</v>
      </c>
      <c r="AA59">
        <v>65.77</v>
      </c>
      <c r="AB59">
        <v>81</v>
      </c>
      <c r="AC59">
        <v>71.67</v>
      </c>
      <c r="AD59">
        <v>66.577600000000004</v>
      </c>
      <c r="AE59">
        <v>1</v>
      </c>
      <c r="AF59">
        <v>0</v>
      </c>
      <c r="AG59">
        <v>1</v>
      </c>
      <c r="AH59">
        <v>6.53</v>
      </c>
      <c r="AI59">
        <v>51.87</v>
      </c>
      <c r="AJ59">
        <v>63.32</v>
      </c>
      <c r="AK59">
        <v>50.68</v>
      </c>
      <c r="AL59">
        <v>49.048099999999998</v>
      </c>
      <c r="AM59">
        <v>0</v>
      </c>
      <c r="AN59">
        <v>0</v>
      </c>
      <c r="AO59">
        <v>0</v>
      </c>
      <c r="AP59">
        <v>33.19</v>
      </c>
      <c r="AQ59">
        <v>63.83</v>
      </c>
      <c r="AR59">
        <v>74.75</v>
      </c>
      <c r="AS59">
        <v>74.69</v>
      </c>
      <c r="AT59">
        <v>68.747100000000003</v>
      </c>
      <c r="AU59">
        <v>5</v>
      </c>
      <c r="AV59">
        <v>0</v>
      </c>
      <c r="AW59">
        <v>5</v>
      </c>
      <c r="AX59">
        <v>30.6</v>
      </c>
      <c r="AY59">
        <v>65.61</v>
      </c>
      <c r="AZ59">
        <v>79.58</v>
      </c>
      <c r="BA59">
        <v>76.56</v>
      </c>
      <c r="BB59">
        <v>70.761200000000002</v>
      </c>
      <c r="BC59">
        <v>4</v>
      </c>
      <c r="BD59">
        <v>0</v>
      </c>
      <c r="BE59">
        <v>4</v>
      </c>
      <c r="BF59">
        <v>66.94</v>
      </c>
      <c r="BG59">
        <v>87.38</v>
      </c>
      <c r="BH59">
        <v>92.17</v>
      </c>
      <c r="BI59">
        <v>87.13</v>
      </c>
      <c r="BJ59">
        <v>84.9863</v>
      </c>
      <c r="BK59">
        <v>0</v>
      </c>
      <c r="BL59">
        <v>0</v>
      </c>
      <c r="BM59">
        <v>0</v>
      </c>
      <c r="BN59">
        <v>34.700000000000003</v>
      </c>
      <c r="BO59">
        <v>71.8</v>
      </c>
      <c r="BP59">
        <v>85.67</v>
      </c>
      <c r="BQ59">
        <v>74.97</v>
      </c>
      <c r="BR59">
        <v>60.358600000000003</v>
      </c>
      <c r="BS59">
        <v>0</v>
      </c>
      <c r="BT59">
        <v>0</v>
      </c>
      <c r="BU59">
        <v>0</v>
      </c>
      <c r="BV59">
        <v>13</v>
      </c>
      <c r="BW59">
        <v>13</v>
      </c>
    </row>
    <row r="60" spans="1:75" x14ac:dyDescent="0.3">
      <c r="A60">
        <v>2021</v>
      </c>
      <c r="B60">
        <v>10157</v>
      </c>
      <c r="C60">
        <f>VLOOKUP(B60,'PF Hospitals'!$A$2:$J$3113,10,0)</f>
        <v>3</v>
      </c>
      <c r="D60" t="s">
        <v>273</v>
      </c>
      <c r="E60" t="s">
        <v>274</v>
      </c>
      <c r="F60" t="s">
        <v>275</v>
      </c>
      <c r="G60" t="s">
        <v>77</v>
      </c>
      <c r="H60">
        <v>35661</v>
      </c>
      <c r="I60" t="s">
        <v>106</v>
      </c>
      <c r="J60">
        <v>42.06</v>
      </c>
      <c r="K60">
        <v>79.06</v>
      </c>
      <c r="L60">
        <v>87.36</v>
      </c>
      <c r="M60">
        <v>80.55</v>
      </c>
      <c r="N60">
        <v>80.922700000000006</v>
      </c>
      <c r="O60">
        <v>3</v>
      </c>
      <c r="P60">
        <v>0</v>
      </c>
      <c r="Q60">
        <v>3</v>
      </c>
      <c r="R60">
        <v>41.99</v>
      </c>
      <c r="S60">
        <v>79.91</v>
      </c>
      <c r="T60">
        <v>88.1</v>
      </c>
      <c r="U60">
        <v>86.32</v>
      </c>
      <c r="V60">
        <v>79.0745</v>
      </c>
      <c r="W60">
        <v>0</v>
      </c>
      <c r="X60">
        <v>0</v>
      </c>
      <c r="Y60">
        <v>0</v>
      </c>
      <c r="Z60">
        <v>33.89</v>
      </c>
      <c r="AA60">
        <v>65.77</v>
      </c>
      <c r="AB60">
        <v>81</v>
      </c>
      <c r="AC60">
        <v>65.98</v>
      </c>
      <c r="AD60">
        <v>64.299499999999995</v>
      </c>
      <c r="AE60">
        <v>0</v>
      </c>
      <c r="AF60">
        <v>0</v>
      </c>
      <c r="AG60">
        <v>0</v>
      </c>
      <c r="AH60">
        <v>6.53</v>
      </c>
      <c r="AI60">
        <v>51.87</v>
      </c>
      <c r="AJ60">
        <v>63.32</v>
      </c>
      <c r="AK60">
        <v>49.39</v>
      </c>
      <c r="AL60">
        <v>62.956000000000003</v>
      </c>
      <c r="AM60">
        <v>9</v>
      </c>
      <c r="AN60">
        <v>9</v>
      </c>
      <c r="AO60">
        <v>9</v>
      </c>
      <c r="AP60">
        <v>33.19</v>
      </c>
      <c r="AQ60">
        <v>63.83</v>
      </c>
      <c r="AR60">
        <v>74.75</v>
      </c>
      <c r="AS60">
        <v>70.41</v>
      </c>
      <c r="AT60">
        <v>68.002899999999997</v>
      </c>
      <c r="AU60">
        <v>4</v>
      </c>
      <c r="AV60">
        <v>0</v>
      </c>
      <c r="AW60">
        <v>4</v>
      </c>
      <c r="AX60">
        <v>30.6</v>
      </c>
      <c r="AY60">
        <v>65.61</v>
      </c>
      <c r="AZ60">
        <v>79.58</v>
      </c>
      <c r="BA60">
        <v>75.260000000000005</v>
      </c>
      <c r="BB60">
        <v>69.1661</v>
      </c>
      <c r="BC60">
        <v>3</v>
      </c>
      <c r="BD60">
        <v>0</v>
      </c>
      <c r="BE60">
        <v>3</v>
      </c>
      <c r="BF60">
        <v>66.94</v>
      </c>
      <c r="BG60">
        <v>87.38</v>
      </c>
      <c r="BH60">
        <v>92.17</v>
      </c>
      <c r="BI60">
        <v>88.36</v>
      </c>
      <c r="BJ60">
        <v>92.021500000000003</v>
      </c>
      <c r="BK60">
        <v>9</v>
      </c>
      <c r="BL60">
        <v>9</v>
      </c>
      <c r="BM60">
        <v>9</v>
      </c>
      <c r="BN60">
        <v>34.700000000000003</v>
      </c>
      <c r="BO60">
        <v>71.8</v>
      </c>
      <c r="BP60">
        <v>85.67</v>
      </c>
      <c r="BQ60">
        <v>73.33</v>
      </c>
      <c r="BR60">
        <v>76.023499999999999</v>
      </c>
      <c r="BS60">
        <v>3</v>
      </c>
      <c r="BT60">
        <v>2</v>
      </c>
      <c r="BU60">
        <v>3</v>
      </c>
      <c r="BV60">
        <v>31</v>
      </c>
      <c r="BW60">
        <v>19</v>
      </c>
    </row>
    <row r="61" spans="1:75" hidden="1" x14ac:dyDescent="0.3">
      <c r="A61">
        <v>2021</v>
      </c>
      <c r="B61">
        <v>10158</v>
      </c>
      <c r="C61" t="e">
        <f>VLOOKUP(B61,'PF Hospitals'!$A$2:$J$3113,10,0)</f>
        <v>#N/A</v>
      </c>
      <c r="D61" t="s">
        <v>276</v>
      </c>
      <c r="E61" t="s">
        <v>277</v>
      </c>
      <c r="F61" t="s">
        <v>278</v>
      </c>
      <c r="G61" t="s">
        <v>77</v>
      </c>
      <c r="H61">
        <v>35653</v>
      </c>
      <c r="I61" t="s">
        <v>279</v>
      </c>
      <c r="J61">
        <v>42.06</v>
      </c>
      <c r="K61">
        <v>79.06</v>
      </c>
      <c r="L61">
        <v>87.36</v>
      </c>
      <c r="M61">
        <v>81.459999999999994</v>
      </c>
      <c r="N61">
        <v>80.985399999999998</v>
      </c>
      <c r="O61">
        <v>3</v>
      </c>
      <c r="P61">
        <v>0</v>
      </c>
      <c r="Q61">
        <v>3</v>
      </c>
      <c r="R61">
        <v>41.99</v>
      </c>
      <c r="S61">
        <v>79.91</v>
      </c>
      <c r="T61">
        <v>88.1</v>
      </c>
      <c r="U61">
        <v>88.57</v>
      </c>
      <c r="V61">
        <v>88.369699999999995</v>
      </c>
      <c r="W61">
        <v>10</v>
      </c>
      <c r="X61">
        <v>0</v>
      </c>
      <c r="Y61">
        <v>10</v>
      </c>
      <c r="Z61">
        <v>33.89</v>
      </c>
      <c r="AA61">
        <v>65.77</v>
      </c>
      <c r="AB61">
        <v>81</v>
      </c>
      <c r="AC61">
        <v>73.349999999999994</v>
      </c>
      <c r="AD61">
        <v>70.335700000000003</v>
      </c>
      <c r="AE61">
        <v>3</v>
      </c>
      <c r="AF61">
        <v>0</v>
      </c>
      <c r="AG61">
        <v>3</v>
      </c>
      <c r="AH61">
        <v>6.53</v>
      </c>
      <c r="AI61">
        <v>51.87</v>
      </c>
      <c r="AJ61">
        <v>63.32</v>
      </c>
      <c r="AK61">
        <v>52.22</v>
      </c>
      <c r="AL61">
        <v>50.150300000000001</v>
      </c>
      <c r="AM61">
        <v>0</v>
      </c>
      <c r="AN61">
        <v>0</v>
      </c>
      <c r="AO61">
        <v>0</v>
      </c>
      <c r="AP61">
        <v>33.19</v>
      </c>
      <c r="AQ61">
        <v>63.83</v>
      </c>
      <c r="AR61">
        <v>74.75</v>
      </c>
      <c r="AS61">
        <v>67.97</v>
      </c>
      <c r="AT61">
        <v>67.693799999999996</v>
      </c>
      <c r="AU61">
        <v>4</v>
      </c>
      <c r="AV61">
        <v>0</v>
      </c>
      <c r="AW61">
        <v>4</v>
      </c>
      <c r="AX61">
        <v>30.6</v>
      </c>
      <c r="AY61">
        <v>65.61</v>
      </c>
      <c r="AZ61">
        <v>79.58</v>
      </c>
      <c r="BA61">
        <v>71.069999999999993</v>
      </c>
      <c r="BB61">
        <v>72.155199999999994</v>
      </c>
      <c r="BC61">
        <v>5</v>
      </c>
      <c r="BD61">
        <v>1</v>
      </c>
      <c r="BE61">
        <v>5</v>
      </c>
      <c r="BF61">
        <v>66.94</v>
      </c>
      <c r="BG61">
        <v>87.38</v>
      </c>
      <c r="BH61">
        <v>92.17</v>
      </c>
      <c r="BI61">
        <v>87.59</v>
      </c>
      <c r="BJ61">
        <v>89.167199999999994</v>
      </c>
      <c r="BK61">
        <v>4</v>
      </c>
      <c r="BL61">
        <v>3</v>
      </c>
      <c r="BM61">
        <v>4</v>
      </c>
      <c r="BN61">
        <v>34.700000000000003</v>
      </c>
      <c r="BO61">
        <v>71.8</v>
      </c>
      <c r="BP61">
        <v>85.67</v>
      </c>
      <c r="BQ61">
        <v>70.099999999999994</v>
      </c>
      <c r="BR61">
        <v>71.208299999999994</v>
      </c>
      <c r="BS61">
        <v>0</v>
      </c>
      <c r="BT61">
        <v>0</v>
      </c>
      <c r="BU61">
        <v>0</v>
      </c>
      <c r="BV61">
        <v>29</v>
      </c>
      <c r="BW61">
        <v>19</v>
      </c>
    </row>
    <row r="62" spans="1:75" hidden="1" x14ac:dyDescent="0.3">
      <c r="A62">
        <v>2021</v>
      </c>
      <c r="B62">
        <v>10164</v>
      </c>
      <c r="C62" t="e">
        <f>VLOOKUP(B62,'PF Hospitals'!$A$2:$J$3113,10,0)</f>
        <v>#N/A</v>
      </c>
      <c r="D62" t="s">
        <v>280</v>
      </c>
      <c r="E62" t="s">
        <v>281</v>
      </c>
      <c r="F62" t="s">
        <v>282</v>
      </c>
      <c r="G62" t="s">
        <v>77</v>
      </c>
      <c r="H62">
        <v>35150</v>
      </c>
      <c r="I62" t="s">
        <v>283</v>
      </c>
      <c r="J62">
        <v>42.06</v>
      </c>
      <c r="K62">
        <v>79.06</v>
      </c>
      <c r="L62">
        <v>87.36</v>
      </c>
      <c r="M62">
        <v>76.72</v>
      </c>
      <c r="N62">
        <v>77.206699999999998</v>
      </c>
      <c r="O62">
        <v>0</v>
      </c>
      <c r="P62">
        <v>0</v>
      </c>
      <c r="Q62">
        <v>0</v>
      </c>
      <c r="R62">
        <v>41.99</v>
      </c>
      <c r="S62">
        <v>79.91</v>
      </c>
      <c r="T62">
        <v>88.1</v>
      </c>
      <c r="U62">
        <v>82.17</v>
      </c>
      <c r="V62">
        <v>84.213399999999993</v>
      </c>
      <c r="W62">
        <v>5</v>
      </c>
      <c r="X62">
        <v>3</v>
      </c>
      <c r="Y62">
        <v>5</v>
      </c>
      <c r="Z62">
        <v>33.89</v>
      </c>
      <c r="AA62">
        <v>65.77</v>
      </c>
      <c r="AB62">
        <v>81</v>
      </c>
      <c r="AC62">
        <v>64.42</v>
      </c>
      <c r="AD62">
        <v>66.000399999999999</v>
      </c>
      <c r="AE62">
        <v>1</v>
      </c>
      <c r="AF62">
        <v>0</v>
      </c>
      <c r="AG62">
        <v>1</v>
      </c>
      <c r="AH62">
        <v>6.53</v>
      </c>
      <c r="AI62">
        <v>51.87</v>
      </c>
      <c r="AJ62">
        <v>63.32</v>
      </c>
      <c r="AK62">
        <v>47.42</v>
      </c>
      <c r="AL62">
        <v>51.7239</v>
      </c>
      <c r="AM62">
        <v>0</v>
      </c>
      <c r="AN62">
        <v>2</v>
      </c>
      <c r="AO62">
        <v>2</v>
      </c>
      <c r="AP62">
        <v>33.19</v>
      </c>
      <c r="AQ62">
        <v>63.83</v>
      </c>
      <c r="AR62">
        <v>74.75</v>
      </c>
      <c r="AS62">
        <v>68.41</v>
      </c>
      <c r="AT62">
        <v>69.998500000000007</v>
      </c>
      <c r="AU62">
        <v>6</v>
      </c>
      <c r="AV62">
        <v>2</v>
      </c>
      <c r="AW62">
        <v>6</v>
      </c>
      <c r="AX62">
        <v>30.6</v>
      </c>
      <c r="AY62">
        <v>65.61</v>
      </c>
      <c r="AZ62">
        <v>79.58</v>
      </c>
      <c r="BA62">
        <v>70.53</v>
      </c>
      <c r="BB62">
        <v>71.187399999999997</v>
      </c>
      <c r="BC62">
        <v>4</v>
      </c>
      <c r="BD62">
        <v>0</v>
      </c>
      <c r="BE62">
        <v>4</v>
      </c>
      <c r="BF62">
        <v>66.94</v>
      </c>
      <c r="BG62">
        <v>87.38</v>
      </c>
      <c r="BH62">
        <v>92.17</v>
      </c>
      <c r="BI62">
        <v>86.47</v>
      </c>
      <c r="BJ62">
        <v>87.674199999999999</v>
      </c>
      <c r="BK62">
        <v>1</v>
      </c>
      <c r="BL62">
        <v>2</v>
      </c>
      <c r="BM62">
        <v>2</v>
      </c>
      <c r="BN62">
        <v>34.700000000000003</v>
      </c>
      <c r="BO62">
        <v>71.8</v>
      </c>
      <c r="BP62">
        <v>85.67</v>
      </c>
      <c r="BQ62">
        <v>63.35</v>
      </c>
      <c r="BR62">
        <v>65.555199999999999</v>
      </c>
      <c r="BS62">
        <v>0</v>
      </c>
      <c r="BT62">
        <v>0</v>
      </c>
      <c r="BU62">
        <v>0</v>
      </c>
      <c r="BV62">
        <v>20</v>
      </c>
      <c r="BW62">
        <v>16</v>
      </c>
    </row>
    <row r="63" spans="1:75" x14ac:dyDescent="0.3">
      <c r="A63">
        <v>2021</v>
      </c>
      <c r="B63">
        <v>10168</v>
      </c>
      <c r="C63">
        <f>VLOOKUP(B63,'PF Hospitals'!$A$2:$J$3113,10,0)</f>
        <v>5</v>
      </c>
      <c r="D63" t="s">
        <v>284</v>
      </c>
      <c r="E63" t="s">
        <v>285</v>
      </c>
      <c r="F63" t="s">
        <v>286</v>
      </c>
      <c r="G63" t="s">
        <v>77</v>
      </c>
      <c r="H63">
        <v>36867</v>
      </c>
      <c r="I63" t="s">
        <v>287</v>
      </c>
      <c r="J63">
        <v>42.06</v>
      </c>
      <c r="K63">
        <v>79.06</v>
      </c>
      <c r="L63">
        <v>87.36</v>
      </c>
      <c r="M63">
        <v>86.52</v>
      </c>
      <c r="N63">
        <v>89.069000000000003</v>
      </c>
      <c r="O63">
        <v>10</v>
      </c>
      <c r="P63">
        <v>9</v>
      </c>
      <c r="Q63">
        <v>10</v>
      </c>
      <c r="R63">
        <v>41.99</v>
      </c>
      <c r="S63">
        <v>79.91</v>
      </c>
      <c r="T63">
        <v>88.1</v>
      </c>
      <c r="U63">
        <v>86.37</v>
      </c>
      <c r="V63">
        <v>89.610699999999994</v>
      </c>
      <c r="W63">
        <v>10</v>
      </c>
      <c r="X63">
        <v>9</v>
      </c>
      <c r="Y63">
        <v>10</v>
      </c>
      <c r="Z63">
        <v>33.89</v>
      </c>
      <c r="AA63">
        <v>65.77</v>
      </c>
      <c r="AB63">
        <v>81</v>
      </c>
      <c r="AC63">
        <v>76.88</v>
      </c>
      <c r="AD63">
        <v>80.7971</v>
      </c>
      <c r="AE63">
        <v>9</v>
      </c>
      <c r="AF63">
        <v>9</v>
      </c>
      <c r="AG63">
        <v>9</v>
      </c>
      <c r="AH63">
        <v>6.53</v>
      </c>
      <c r="AI63">
        <v>51.87</v>
      </c>
      <c r="AJ63">
        <v>63.32</v>
      </c>
      <c r="AK63">
        <v>65.08</v>
      </c>
      <c r="AL63">
        <v>67.008399999999995</v>
      </c>
      <c r="AM63">
        <v>10</v>
      </c>
      <c r="AN63">
        <v>9</v>
      </c>
      <c r="AO63">
        <v>10</v>
      </c>
      <c r="AP63">
        <v>33.19</v>
      </c>
      <c r="AQ63">
        <v>63.83</v>
      </c>
      <c r="AR63">
        <v>74.75</v>
      </c>
      <c r="AS63">
        <v>74.849999999999994</v>
      </c>
      <c r="AT63">
        <v>75.711600000000004</v>
      </c>
      <c r="AU63">
        <v>10</v>
      </c>
      <c r="AV63">
        <v>9</v>
      </c>
      <c r="AW63">
        <v>10</v>
      </c>
      <c r="AX63">
        <v>30.6</v>
      </c>
      <c r="AY63">
        <v>65.61</v>
      </c>
      <c r="AZ63">
        <v>79.58</v>
      </c>
      <c r="BA63">
        <v>80.78</v>
      </c>
      <c r="BB63">
        <v>84.310199999999995</v>
      </c>
      <c r="BC63">
        <v>10</v>
      </c>
      <c r="BD63">
        <v>9</v>
      </c>
      <c r="BE63">
        <v>10</v>
      </c>
      <c r="BF63">
        <v>66.94</v>
      </c>
      <c r="BG63">
        <v>87.38</v>
      </c>
      <c r="BH63">
        <v>92.17</v>
      </c>
      <c r="BI63">
        <v>90.17</v>
      </c>
      <c r="BJ63">
        <v>90.4465</v>
      </c>
      <c r="BK63">
        <v>6</v>
      </c>
      <c r="BL63">
        <v>1</v>
      </c>
      <c r="BM63">
        <v>6</v>
      </c>
      <c r="BN63">
        <v>34.700000000000003</v>
      </c>
      <c r="BO63">
        <v>71.8</v>
      </c>
      <c r="BP63">
        <v>85.67</v>
      </c>
      <c r="BQ63">
        <v>85.82</v>
      </c>
      <c r="BR63">
        <v>88.032499999999999</v>
      </c>
      <c r="BS63">
        <v>10</v>
      </c>
      <c r="BT63">
        <v>9</v>
      </c>
      <c r="BU63">
        <v>10</v>
      </c>
      <c r="BV63">
        <v>75</v>
      </c>
      <c r="BW63">
        <v>20</v>
      </c>
    </row>
    <row r="64" spans="1:75" hidden="1" x14ac:dyDescent="0.3">
      <c r="A64">
        <v>2021</v>
      </c>
      <c r="B64">
        <v>10169</v>
      </c>
      <c r="C64" t="e">
        <f>VLOOKUP(B64,'PF Hospitals'!$A$2:$J$3113,10,0)</f>
        <v>#N/A</v>
      </c>
      <c r="D64" t="s">
        <v>288</v>
      </c>
      <c r="E64" t="s">
        <v>289</v>
      </c>
      <c r="F64" t="s">
        <v>290</v>
      </c>
      <c r="G64" t="s">
        <v>77</v>
      </c>
      <c r="H64">
        <v>36502</v>
      </c>
      <c r="I64" t="s">
        <v>217</v>
      </c>
      <c r="J64">
        <v>42.06</v>
      </c>
      <c r="K64">
        <v>79.06</v>
      </c>
      <c r="L64">
        <v>87.36</v>
      </c>
      <c r="M64">
        <v>81.81</v>
      </c>
      <c r="N64">
        <v>81.457599999999999</v>
      </c>
      <c r="O64">
        <v>3</v>
      </c>
      <c r="P64">
        <v>0</v>
      </c>
      <c r="Q64">
        <v>3</v>
      </c>
      <c r="R64">
        <v>41.99</v>
      </c>
      <c r="S64">
        <v>79.91</v>
      </c>
      <c r="T64">
        <v>88.1</v>
      </c>
      <c r="U64">
        <v>85.85</v>
      </c>
      <c r="V64">
        <v>89.200299999999999</v>
      </c>
      <c r="W64">
        <v>10</v>
      </c>
      <c r="X64">
        <v>9</v>
      </c>
      <c r="Y64">
        <v>10</v>
      </c>
      <c r="Z64">
        <v>33.89</v>
      </c>
      <c r="AA64">
        <v>65.77</v>
      </c>
      <c r="AB64">
        <v>81</v>
      </c>
      <c r="AC64">
        <v>75.72</v>
      </c>
      <c r="AD64">
        <v>80.096800000000002</v>
      </c>
      <c r="AE64">
        <v>9</v>
      </c>
      <c r="AF64">
        <v>8</v>
      </c>
      <c r="AG64">
        <v>9</v>
      </c>
      <c r="AH64">
        <v>6.53</v>
      </c>
      <c r="AI64">
        <v>51.87</v>
      </c>
      <c r="AJ64">
        <v>63.32</v>
      </c>
      <c r="AK64">
        <v>48.23</v>
      </c>
      <c r="AL64">
        <v>50.0473</v>
      </c>
      <c r="AM64">
        <v>0</v>
      </c>
      <c r="AN64">
        <v>1</v>
      </c>
      <c r="AO64">
        <v>1</v>
      </c>
      <c r="AP64">
        <v>33.19</v>
      </c>
      <c r="AQ64">
        <v>63.83</v>
      </c>
      <c r="AR64">
        <v>74.75</v>
      </c>
      <c r="AS64">
        <v>76.540000000000006</v>
      </c>
      <c r="AT64">
        <v>75.25</v>
      </c>
      <c r="AU64">
        <v>10</v>
      </c>
      <c r="AV64">
        <v>0</v>
      </c>
      <c r="AW64">
        <v>10</v>
      </c>
      <c r="AX64">
        <v>30.6</v>
      </c>
      <c r="AY64">
        <v>65.61</v>
      </c>
      <c r="AZ64">
        <v>79.58</v>
      </c>
      <c r="BA64">
        <v>73.849999999999994</v>
      </c>
      <c r="BB64">
        <v>74.122699999999995</v>
      </c>
      <c r="BC64">
        <v>6</v>
      </c>
      <c r="BD64">
        <v>0</v>
      </c>
      <c r="BE64">
        <v>6</v>
      </c>
      <c r="BF64">
        <v>66.94</v>
      </c>
      <c r="BG64">
        <v>87.38</v>
      </c>
      <c r="BH64">
        <v>92.17</v>
      </c>
      <c r="BI64">
        <v>91.19</v>
      </c>
      <c r="BJ64">
        <v>85.954999999999998</v>
      </c>
      <c r="BK64">
        <v>0</v>
      </c>
      <c r="BL64">
        <v>0</v>
      </c>
      <c r="BM64">
        <v>0</v>
      </c>
      <c r="BN64">
        <v>34.700000000000003</v>
      </c>
      <c r="BO64">
        <v>71.8</v>
      </c>
      <c r="BP64">
        <v>85.67</v>
      </c>
      <c r="BQ64">
        <v>75.83</v>
      </c>
      <c r="BR64">
        <v>67.392200000000003</v>
      </c>
      <c r="BS64">
        <v>0</v>
      </c>
      <c r="BT64">
        <v>0</v>
      </c>
      <c r="BU64">
        <v>0</v>
      </c>
      <c r="BV64">
        <v>39</v>
      </c>
      <c r="BW64">
        <v>17</v>
      </c>
    </row>
    <row r="65" spans="1:75" hidden="1" x14ac:dyDescent="0.3">
      <c r="A65">
        <v>2021</v>
      </c>
      <c r="B65">
        <v>10173</v>
      </c>
      <c r="C65" t="e">
        <f>VLOOKUP(B65,'PF Hospitals'!$A$2:$J$3113,10,0)</f>
        <v>#N/A</v>
      </c>
      <c r="D65" t="s">
        <v>291</v>
      </c>
      <c r="E65" t="s">
        <v>292</v>
      </c>
      <c r="F65" t="s">
        <v>293</v>
      </c>
      <c r="G65" t="s">
        <v>77</v>
      </c>
      <c r="H65">
        <v>35045</v>
      </c>
      <c r="I65" t="s">
        <v>294</v>
      </c>
      <c r="J65">
        <v>42.06</v>
      </c>
      <c r="K65">
        <v>79.06</v>
      </c>
      <c r="L65">
        <v>87.36</v>
      </c>
      <c r="M65">
        <v>87.32</v>
      </c>
      <c r="N65">
        <v>88.753200000000007</v>
      </c>
      <c r="O65">
        <v>10</v>
      </c>
      <c r="P65">
        <v>9</v>
      </c>
      <c r="Q65">
        <v>10</v>
      </c>
      <c r="R65">
        <v>41.99</v>
      </c>
      <c r="S65">
        <v>79.91</v>
      </c>
      <c r="T65">
        <v>88.1</v>
      </c>
      <c r="U65">
        <v>87.51</v>
      </c>
      <c r="V65">
        <v>87.733599999999996</v>
      </c>
      <c r="W65">
        <v>9</v>
      </c>
      <c r="X65">
        <v>3</v>
      </c>
      <c r="Y65">
        <v>9</v>
      </c>
      <c r="Z65">
        <v>33.89</v>
      </c>
      <c r="AA65">
        <v>65.77</v>
      </c>
      <c r="AB65">
        <v>81</v>
      </c>
      <c r="AC65">
        <v>78.459999999999994</v>
      </c>
      <c r="AD65">
        <v>87.238699999999994</v>
      </c>
      <c r="AE65">
        <v>10</v>
      </c>
      <c r="AF65">
        <v>9</v>
      </c>
      <c r="AG65">
        <v>10</v>
      </c>
      <c r="AH65">
        <v>6.53</v>
      </c>
      <c r="AI65">
        <v>51.87</v>
      </c>
      <c r="AJ65">
        <v>63.32</v>
      </c>
      <c r="AK65">
        <v>59.57</v>
      </c>
      <c r="AL65">
        <v>63.681800000000003</v>
      </c>
      <c r="AM65">
        <v>10</v>
      </c>
      <c r="AN65">
        <v>9</v>
      </c>
      <c r="AO65">
        <v>10</v>
      </c>
      <c r="AP65">
        <v>33.19</v>
      </c>
      <c r="AQ65">
        <v>63.83</v>
      </c>
      <c r="AR65">
        <v>74.75</v>
      </c>
      <c r="AS65">
        <v>75.040000000000006</v>
      </c>
      <c r="AT65">
        <v>85.657399999999996</v>
      </c>
      <c r="AU65">
        <v>10</v>
      </c>
      <c r="AV65">
        <v>9</v>
      </c>
      <c r="AW65">
        <v>10</v>
      </c>
      <c r="AX65">
        <v>30.6</v>
      </c>
      <c r="AY65">
        <v>65.61</v>
      </c>
      <c r="AZ65">
        <v>79.58</v>
      </c>
      <c r="BA65">
        <v>77.2</v>
      </c>
      <c r="BB65">
        <v>85.2453</v>
      </c>
      <c r="BC65">
        <v>10</v>
      </c>
      <c r="BD65">
        <v>9</v>
      </c>
      <c r="BE65">
        <v>10</v>
      </c>
      <c r="BF65">
        <v>66.94</v>
      </c>
      <c r="BG65">
        <v>87.38</v>
      </c>
      <c r="BH65">
        <v>92.17</v>
      </c>
      <c r="BI65">
        <v>89.57</v>
      </c>
      <c r="BJ65">
        <v>89.578299999999999</v>
      </c>
      <c r="BK65">
        <v>5</v>
      </c>
      <c r="BL65">
        <v>0</v>
      </c>
      <c r="BM65">
        <v>5</v>
      </c>
      <c r="BN65">
        <v>34.700000000000003</v>
      </c>
      <c r="BO65">
        <v>71.8</v>
      </c>
      <c r="BP65">
        <v>85.67</v>
      </c>
      <c r="BQ65">
        <v>87.67</v>
      </c>
      <c r="BR65">
        <v>85.244299999999996</v>
      </c>
      <c r="BS65">
        <v>9</v>
      </c>
      <c r="BT65">
        <v>0</v>
      </c>
      <c r="BU65">
        <v>9</v>
      </c>
      <c r="BV65">
        <v>73</v>
      </c>
      <c r="BW65">
        <v>20</v>
      </c>
    </row>
    <row r="66" spans="1:75" x14ac:dyDescent="0.3">
      <c r="A66">
        <v>2021</v>
      </c>
      <c r="B66">
        <v>20001</v>
      </c>
      <c r="C66">
        <f>VLOOKUP(B66,'PF Hospitals'!$A$2:$J$3113,10,0)</f>
        <v>4</v>
      </c>
      <c r="D66" t="s">
        <v>295</v>
      </c>
      <c r="E66" t="s">
        <v>296</v>
      </c>
      <c r="F66" t="s">
        <v>297</v>
      </c>
      <c r="G66" t="s">
        <v>298</v>
      </c>
      <c r="H66">
        <v>99508</v>
      </c>
      <c r="I66" t="s">
        <v>299</v>
      </c>
      <c r="J66">
        <v>42.06</v>
      </c>
      <c r="K66">
        <v>79.06</v>
      </c>
      <c r="L66">
        <v>87.36</v>
      </c>
      <c r="M66">
        <v>77.88</v>
      </c>
      <c r="N66">
        <v>79.440100000000001</v>
      </c>
      <c r="O66">
        <v>1</v>
      </c>
      <c r="P66">
        <v>1</v>
      </c>
      <c r="Q66">
        <v>1</v>
      </c>
      <c r="R66">
        <v>41.99</v>
      </c>
      <c r="S66">
        <v>79.91</v>
      </c>
      <c r="T66">
        <v>88.1</v>
      </c>
      <c r="U66">
        <v>78.040000000000006</v>
      </c>
      <c r="V66">
        <v>78.959000000000003</v>
      </c>
      <c r="W66">
        <v>0</v>
      </c>
      <c r="X66">
        <v>0</v>
      </c>
      <c r="Y66">
        <v>0</v>
      </c>
      <c r="Z66">
        <v>33.89</v>
      </c>
      <c r="AA66">
        <v>65.77</v>
      </c>
      <c r="AB66">
        <v>81</v>
      </c>
      <c r="AC66">
        <v>64.05</v>
      </c>
      <c r="AD66">
        <v>65.137200000000007</v>
      </c>
      <c r="AE66">
        <v>0</v>
      </c>
      <c r="AF66">
        <v>0</v>
      </c>
      <c r="AG66">
        <v>0</v>
      </c>
      <c r="AH66">
        <v>6.53</v>
      </c>
      <c r="AI66">
        <v>51.87</v>
      </c>
      <c r="AJ66">
        <v>63.32</v>
      </c>
      <c r="AK66">
        <v>51.13</v>
      </c>
      <c r="AL66">
        <v>51.906799999999997</v>
      </c>
      <c r="AM66">
        <v>1</v>
      </c>
      <c r="AN66">
        <v>0</v>
      </c>
      <c r="AO66">
        <v>1</v>
      </c>
      <c r="AP66">
        <v>33.19</v>
      </c>
      <c r="AQ66">
        <v>63.83</v>
      </c>
      <c r="AR66">
        <v>74.75</v>
      </c>
      <c r="AS66">
        <v>60</v>
      </c>
      <c r="AT66">
        <v>59.764299999999999</v>
      </c>
      <c r="AU66">
        <v>0</v>
      </c>
      <c r="AV66">
        <v>0</v>
      </c>
      <c r="AW66">
        <v>0</v>
      </c>
      <c r="AX66">
        <v>30.6</v>
      </c>
      <c r="AY66">
        <v>65.61</v>
      </c>
      <c r="AZ66">
        <v>79.58</v>
      </c>
      <c r="BA66">
        <v>60.5</v>
      </c>
      <c r="BB66">
        <v>63.597000000000001</v>
      </c>
      <c r="BC66">
        <v>0</v>
      </c>
      <c r="BD66">
        <v>1</v>
      </c>
      <c r="BE66">
        <v>1</v>
      </c>
      <c r="BF66">
        <v>66.94</v>
      </c>
      <c r="BG66">
        <v>87.38</v>
      </c>
      <c r="BH66">
        <v>92.17</v>
      </c>
      <c r="BI66">
        <v>89.16</v>
      </c>
      <c r="BJ66">
        <v>87.84</v>
      </c>
      <c r="BK66">
        <v>1</v>
      </c>
      <c r="BL66">
        <v>0</v>
      </c>
      <c r="BM66">
        <v>1</v>
      </c>
      <c r="BN66">
        <v>34.700000000000003</v>
      </c>
      <c r="BO66">
        <v>71.8</v>
      </c>
      <c r="BP66">
        <v>85.67</v>
      </c>
      <c r="BQ66">
        <v>73.63</v>
      </c>
      <c r="BR66">
        <v>74.752099999999999</v>
      </c>
      <c r="BS66">
        <v>2</v>
      </c>
      <c r="BT66">
        <v>0</v>
      </c>
      <c r="BU66">
        <v>2</v>
      </c>
      <c r="BV66">
        <v>6</v>
      </c>
      <c r="BW66">
        <v>17</v>
      </c>
    </row>
    <row r="67" spans="1:75" x14ac:dyDescent="0.3">
      <c r="A67">
        <v>2021</v>
      </c>
      <c r="B67">
        <v>20006</v>
      </c>
      <c r="C67">
        <f>VLOOKUP(B67,'PF Hospitals'!$A$2:$J$3113,10,0)</f>
        <v>3</v>
      </c>
      <c r="D67" t="s">
        <v>300</v>
      </c>
      <c r="E67" t="s">
        <v>301</v>
      </c>
      <c r="F67" t="s">
        <v>302</v>
      </c>
      <c r="G67" t="s">
        <v>298</v>
      </c>
      <c r="H67">
        <v>99645</v>
      </c>
      <c r="I67" t="s">
        <v>303</v>
      </c>
      <c r="J67">
        <v>42.06</v>
      </c>
      <c r="K67">
        <v>79.06</v>
      </c>
      <c r="L67">
        <v>87.36</v>
      </c>
      <c r="M67">
        <v>76.47</v>
      </c>
      <c r="N67">
        <v>73.474599999999995</v>
      </c>
      <c r="O67">
        <v>0</v>
      </c>
      <c r="P67">
        <v>0</v>
      </c>
      <c r="Q67">
        <v>0</v>
      </c>
      <c r="R67">
        <v>41.99</v>
      </c>
      <c r="S67">
        <v>79.91</v>
      </c>
      <c r="T67">
        <v>88.1</v>
      </c>
      <c r="U67">
        <v>73.64</v>
      </c>
      <c r="V67">
        <v>75.668000000000006</v>
      </c>
      <c r="W67">
        <v>0</v>
      </c>
      <c r="X67">
        <v>1</v>
      </c>
      <c r="Y67">
        <v>1</v>
      </c>
      <c r="Z67">
        <v>33.89</v>
      </c>
      <c r="AA67">
        <v>65.77</v>
      </c>
      <c r="AB67">
        <v>81</v>
      </c>
      <c r="AC67">
        <v>62.36</v>
      </c>
      <c r="AD67">
        <v>56.780900000000003</v>
      </c>
      <c r="AE67">
        <v>0</v>
      </c>
      <c r="AF67">
        <v>0</v>
      </c>
      <c r="AG67">
        <v>0</v>
      </c>
      <c r="AH67">
        <v>6.53</v>
      </c>
      <c r="AI67">
        <v>51.87</v>
      </c>
      <c r="AJ67">
        <v>63.32</v>
      </c>
      <c r="AK67">
        <v>54.58</v>
      </c>
      <c r="AL67">
        <v>44.8003</v>
      </c>
      <c r="AM67">
        <v>0</v>
      </c>
      <c r="AN67">
        <v>0</v>
      </c>
      <c r="AO67">
        <v>0</v>
      </c>
      <c r="AP67">
        <v>33.19</v>
      </c>
      <c r="AQ67">
        <v>63.83</v>
      </c>
      <c r="AR67">
        <v>74.75</v>
      </c>
      <c r="AS67">
        <v>61.93</v>
      </c>
      <c r="AT67">
        <v>58.119399999999999</v>
      </c>
      <c r="AU67">
        <v>0</v>
      </c>
      <c r="AV67">
        <v>0</v>
      </c>
      <c r="AW67">
        <v>0</v>
      </c>
      <c r="AX67">
        <v>30.6</v>
      </c>
      <c r="AY67">
        <v>65.61</v>
      </c>
      <c r="AZ67">
        <v>79.58</v>
      </c>
      <c r="BA67">
        <v>66.17</v>
      </c>
      <c r="BB67">
        <v>66.343900000000005</v>
      </c>
      <c r="BC67">
        <v>1</v>
      </c>
      <c r="BD67">
        <v>0</v>
      </c>
      <c r="BE67">
        <v>1</v>
      </c>
      <c r="BF67">
        <v>66.94</v>
      </c>
      <c r="BG67">
        <v>87.38</v>
      </c>
      <c r="BH67">
        <v>92.17</v>
      </c>
      <c r="BI67">
        <v>89.24</v>
      </c>
      <c r="BJ67">
        <v>87.614500000000007</v>
      </c>
      <c r="BK67">
        <v>1</v>
      </c>
      <c r="BL67">
        <v>0</v>
      </c>
      <c r="BM67">
        <v>1</v>
      </c>
      <c r="BN67">
        <v>34.700000000000003</v>
      </c>
      <c r="BO67">
        <v>71.8</v>
      </c>
      <c r="BP67">
        <v>85.67</v>
      </c>
      <c r="BQ67">
        <v>70.92</v>
      </c>
      <c r="BR67">
        <v>62.9178</v>
      </c>
      <c r="BS67">
        <v>0</v>
      </c>
      <c r="BT67">
        <v>0</v>
      </c>
      <c r="BU67">
        <v>0</v>
      </c>
      <c r="BV67">
        <v>3</v>
      </c>
      <c r="BW67">
        <v>14</v>
      </c>
    </row>
    <row r="68" spans="1:75" x14ac:dyDescent="0.3">
      <c r="A68">
        <v>2021</v>
      </c>
      <c r="B68">
        <v>20008</v>
      </c>
      <c r="C68">
        <f>VLOOKUP(B68,'PF Hospitals'!$A$2:$J$3113,10,0)</f>
        <v>4</v>
      </c>
      <c r="D68" t="s">
        <v>304</v>
      </c>
      <c r="E68" t="s">
        <v>305</v>
      </c>
      <c r="F68" t="s">
        <v>306</v>
      </c>
      <c r="G68" t="s">
        <v>298</v>
      </c>
      <c r="H68">
        <v>99801</v>
      </c>
      <c r="I68" t="s">
        <v>307</v>
      </c>
      <c r="J68">
        <v>42.06</v>
      </c>
      <c r="K68">
        <v>79.06</v>
      </c>
      <c r="L68">
        <v>87.36</v>
      </c>
      <c r="M68">
        <v>81.34</v>
      </c>
      <c r="N68">
        <v>85.943799999999996</v>
      </c>
      <c r="O68">
        <v>8</v>
      </c>
      <c r="P68">
        <v>7</v>
      </c>
      <c r="Q68">
        <v>8</v>
      </c>
      <c r="R68">
        <v>41.99</v>
      </c>
      <c r="S68">
        <v>79.91</v>
      </c>
      <c r="T68">
        <v>88.1</v>
      </c>
      <c r="U68">
        <v>84.52</v>
      </c>
      <c r="V68">
        <v>87.876599999999996</v>
      </c>
      <c r="W68">
        <v>9</v>
      </c>
      <c r="X68">
        <v>9</v>
      </c>
      <c r="Y68">
        <v>9</v>
      </c>
      <c r="Z68">
        <v>33.89</v>
      </c>
      <c r="AA68">
        <v>65.77</v>
      </c>
      <c r="AB68">
        <v>81</v>
      </c>
      <c r="AC68">
        <v>73.72</v>
      </c>
      <c r="AD68">
        <v>71.631200000000007</v>
      </c>
      <c r="AE68">
        <v>4</v>
      </c>
      <c r="AF68">
        <v>0</v>
      </c>
      <c r="AG68">
        <v>4</v>
      </c>
      <c r="AH68">
        <v>6.53</v>
      </c>
      <c r="AI68">
        <v>51.87</v>
      </c>
      <c r="AJ68">
        <v>63.32</v>
      </c>
      <c r="AK68">
        <v>53.84</v>
      </c>
      <c r="AL68">
        <v>55.740099999999998</v>
      </c>
      <c r="AM68">
        <v>4</v>
      </c>
      <c r="AN68">
        <v>2</v>
      </c>
      <c r="AO68">
        <v>4</v>
      </c>
      <c r="AP68">
        <v>33.19</v>
      </c>
      <c r="AQ68">
        <v>63.83</v>
      </c>
      <c r="AR68">
        <v>74.75</v>
      </c>
      <c r="AS68">
        <v>66.66</v>
      </c>
      <c r="AT68">
        <v>67.628900000000002</v>
      </c>
      <c r="AU68">
        <v>4</v>
      </c>
      <c r="AV68">
        <v>1</v>
      </c>
      <c r="AW68">
        <v>4</v>
      </c>
      <c r="AX68">
        <v>30.6</v>
      </c>
      <c r="AY68">
        <v>65.61</v>
      </c>
      <c r="AZ68">
        <v>79.58</v>
      </c>
      <c r="BA68">
        <v>68.98</v>
      </c>
      <c r="BB68">
        <v>72.566199999999995</v>
      </c>
      <c r="BC68">
        <v>5</v>
      </c>
      <c r="BD68">
        <v>3</v>
      </c>
      <c r="BE68">
        <v>5</v>
      </c>
      <c r="BF68">
        <v>66.94</v>
      </c>
      <c r="BG68">
        <v>87.38</v>
      </c>
      <c r="BH68">
        <v>92.17</v>
      </c>
      <c r="BI68">
        <v>88.08</v>
      </c>
      <c r="BJ68">
        <v>89.111199999999997</v>
      </c>
      <c r="BK68">
        <v>4</v>
      </c>
      <c r="BL68">
        <v>2</v>
      </c>
      <c r="BM68">
        <v>4</v>
      </c>
      <c r="BN68">
        <v>34.700000000000003</v>
      </c>
      <c r="BO68">
        <v>71.8</v>
      </c>
      <c r="BP68">
        <v>85.67</v>
      </c>
      <c r="BQ68">
        <v>74.87</v>
      </c>
      <c r="BR68">
        <v>76.535799999999995</v>
      </c>
      <c r="BS68">
        <v>4</v>
      </c>
      <c r="BT68">
        <v>1</v>
      </c>
      <c r="BU68">
        <v>4</v>
      </c>
      <c r="BV68">
        <v>42</v>
      </c>
      <c r="BW68">
        <v>20</v>
      </c>
    </row>
    <row r="69" spans="1:75" x14ac:dyDescent="0.3">
      <c r="A69">
        <v>2021</v>
      </c>
      <c r="B69">
        <v>20012</v>
      </c>
      <c r="C69">
        <f>VLOOKUP(B69,'PF Hospitals'!$A$2:$J$3113,10,0)</f>
        <v>5</v>
      </c>
      <c r="D69" t="s">
        <v>308</v>
      </c>
      <c r="E69" t="s">
        <v>309</v>
      </c>
      <c r="F69" t="s">
        <v>310</v>
      </c>
      <c r="G69" t="s">
        <v>298</v>
      </c>
      <c r="H69">
        <v>99701</v>
      </c>
      <c r="I69" t="s">
        <v>311</v>
      </c>
      <c r="J69">
        <v>42.06</v>
      </c>
      <c r="K69">
        <v>79.06</v>
      </c>
      <c r="L69">
        <v>87.36</v>
      </c>
      <c r="M69">
        <v>78.88</v>
      </c>
      <c r="N69">
        <v>82.846400000000003</v>
      </c>
      <c r="O69">
        <v>5</v>
      </c>
      <c r="P69">
        <v>4</v>
      </c>
      <c r="Q69">
        <v>5</v>
      </c>
      <c r="R69">
        <v>41.99</v>
      </c>
      <c r="S69">
        <v>79.91</v>
      </c>
      <c r="T69">
        <v>88.1</v>
      </c>
      <c r="U69">
        <v>80.209999999999994</v>
      </c>
      <c r="V69">
        <v>81.617699999999999</v>
      </c>
      <c r="W69">
        <v>2</v>
      </c>
      <c r="X69">
        <v>1</v>
      </c>
      <c r="Y69">
        <v>2</v>
      </c>
      <c r="Z69">
        <v>33.89</v>
      </c>
      <c r="AA69">
        <v>65.77</v>
      </c>
      <c r="AB69">
        <v>81</v>
      </c>
      <c r="AC69">
        <v>75.48</v>
      </c>
      <c r="AD69">
        <v>76.489999999999995</v>
      </c>
      <c r="AE69">
        <v>7</v>
      </c>
      <c r="AF69">
        <v>1</v>
      </c>
      <c r="AG69">
        <v>7</v>
      </c>
      <c r="AH69">
        <v>6.53</v>
      </c>
      <c r="AI69">
        <v>51.87</v>
      </c>
      <c r="AJ69">
        <v>63.32</v>
      </c>
      <c r="AK69">
        <v>53.28</v>
      </c>
      <c r="AL69">
        <v>58.432299999999998</v>
      </c>
      <c r="AM69">
        <v>6</v>
      </c>
      <c r="AN69">
        <v>5</v>
      </c>
      <c r="AO69">
        <v>6</v>
      </c>
      <c r="AP69">
        <v>33.19</v>
      </c>
      <c r="AQ69">
        <v>63.83</v>
      </c>
      <c r="AR69">
        <v>74.75</v>
      </c>
      <c r="AS69">
        <v>65.52</v>
      </c>
      <c r="AT69">
        <v>65.927199999999999</v>
      </c>
      <c r="AU69">
        <v>2</v>
      </c>
      <c r="AV69">
        <v>0</v>
      </c>
      <c r="AW69">
        <v>2</v>
      </c>
      <c r="AX69">
        <v>30.6</v>
      </c>
      <c r="AY69">
        <v>65.61</v>
      </c>
      <c r="AZ69">
        <v>79.58</v>
      </c>
      <c r="BA69">
        <v>69.569999999999993</v>
      </c>
      <c r="BB69">
        <v>74.266599999999997</v>
      </c>
      <c r="BC69">
        <v>6</v>
      </c>
      <c r="BD69">
        <v>4</v>
      </c>
      <c r="BE69">
        <v>6</v>
      </c>
      <c r="BF69">
        <v>66.94</v>
      </c>
      <c r="BG69">
        <v>87.38</v>
      </c>
      <c r="BH69">
        <v>92.17</v>
      </c>
      <c r="BI69">
        <v>89.05</v>
      </c>
      <c r="BJ69">
        <v>90.847499999999997</v>
      </c>
      <c r="BK69">
        <v>7</v>
      </c>
      <c r="BL69">
        <v>5</v>
      </c>
      <c r="BM69">
        <v>7</v>
      </c>
      <c r="BN69">
        <v>34.700000000000003</v>
      </c>
      <c r="BO69">
        <v>71.8</v>
      </c>
      <c r="BP69">
        <v>85.67</v>
      </c>
      <c r="BQ69">
        <v>70.900000000000006</v>
      </c>
      <c r="BR69">
        <v>74.939499999999995</v>
      </c>
      <c r="BS69">
        <v>3</v>
      </c>
      <c r="BT69">
        <v>2</v>
      </c>
      <c r="BU69">
        <v>3</v>
      </c>
      <c r="BV69">
        <v>38</v>
      </c>
      <c r="BW69">
        <v>20</v>
      </c>
    </row>
    <row r="70" spans="1:75" x14ac:dyDescent="0.3">
      <c r="A70">
        <v>2021</v>
      </c>
      <c r="B70">
        <v>20017</v>
      </c>
      <c r="C70">
        <f>VLOOKUP(B70,'PF Hospitals'!$A$2:$J$3113,10,0)</f>
        <v>5</v>
      </c>
      <c r="D70" t="s">
        <v>312</v>
      </c>
      <c r="E70" t="s">
        <v>313</v>
      </c>
      <c r="F70" t="s">
        <v>297</v>
      </c>
      <c r="G70" t="s">
        <v>298</v>
      </c>
      <c r="H70">
        <v>99508</v>
      </c>
      <c r="I70" t="s">
        <v>299</v>
      </c>
      <c r="J70">
        <v>42.06</v>
      </c>
      <c r="K70">
        <v>79.06</v>
      </c>
      <c r="L70">
        <v>87.36</v>
      </c>
      <c r="M70">
        <v>76.67</v>
      </c>
      <c r="N70">
        <v>78.895300000000006</v>
      </c>
      <c r="O70">
        <v>0</v>
      </c>
      <c r="P70">
        <v>2</v>
      </c>
      <c r="Q70">
        <v>2</v>
      </c>
      <c r="R70">
        <v>41.99</v>
      </c>
      <c r="S70">
        <v>79.91</v>
      </c>
      <c r="T70">
        <v>88.1</v>
      </c>
      <c r="U70">
        <v>77.56</v>
      </c>
      <c r="V70">
        <v>79.820400000000006</v>
      </c>
      <c r="W70">
        <v>0</v>
      </c>
      <c r="X70">
        <v>2</v>
      </c>
      <c r="Y70">
        <v>2</v>
      </c>
      <c r="Z70">
        <v>33.89</v>
      </c>
      <c r="AA70">
        <v>65.77</v>
      </c>
      <c r="AB70">
        <v>81</v>
      </c>
      <c r="AC70">
        <v>70.84</v>
      </c>
      <c r="AD70">
        <v>70.622399999999999</v>
      </c>
      <c r="AE70">
        <v>3</v>
      </c>
      <c r="AF70">
        <v>0</v>
      </c>
      <c r="AG70">
        <v>3</v>
      </c>
      <c r="AH70">
        <v>6.53</v>
      </c>
      <c r="AI70">
        <v>51.87</v>
      </c>
      <c r="AJ70">
        <v>63.32</v>
      </c>
      <c r="AK70">
        <v>54.05</v>
      </c>
      <c r="AL70">
        <v>57.088799999999999</v>
      </c>
      <c r="AM70">
        <v>5</v>
      </c>
      <c r="AN70">
        <v>3</v>
      </c>
      <c r="AO70">
        <v>5</v>
      </c>
      <c r="AP70">
        <v>33.19</v>
      </c>
      <c r="AQ70">
        <v>63.83</v>
      </c>
      <c r="AR70">
        <v>74.75</v>
      </c>
      <c r="AS70">
        <v>63.21</v>
      </c>
      <c r="AT70">
        <v>66.970799999999997</v>
      </c>
      <c r="AU70">
        <v>3</v>
      </c>
      <c r="AV70">
        <v>3</v>
      </c>
      <c r="AW70">
        <v>3</v>
      </c>
      <c r="AX70">
        <v>30.6</v>
      </c>
      <c r="AY70">
        <v>65.61</v>
      </c>
      <c r="AZ70">
        <v>79.58</v>
      </c>
      <c r="BA70">
        <v>63.29</v>
      </c>
      <c r="BB70">
        <v>63.900700000000001</v>
      </c>
      <c r="BC70">
        <v>0</v>
      </c>
      <c r="BD70">
        <v>0</v>
      </c>
      <c r="BE70">
        <v>0</v>
      </c>
      <c r="BF70">
        <v>66.94</v>
      </c>
      <c r="BG70">
        <v>87.38</v>
      </c>
      <c r="BH70">
        <v>92.17</v>
      </c>
      <c r="BI70">
        <v>88.03</v>
      </c>
      <c r="BJ70">
        <v>90.272999999999996</v>
      </c>
      <c r="BK70">
        <v>6</v>
      </c>
      <c r="BL70">
        <v>5</v>
      </c>
      <c r="BM70">
        <v>6</v>
      </c>
      <c r="BN70">
        <v>34.700000000000003</v>
      </c>
      <c r="BO70">
        <v>71.8</v>
      </c>
      <c r="BP70">
        <v>85.67</v>
      </c>
      <c r="BQ70">
        <v>69.33</v>
      </c>
      <c r="BR70">
        <v>71.526600000000002</v>
      </c>
      <c r="BS70">
        <v>0</v>
      </c>
      <c r="BT70">
        <v>1</v>
      </c>
      <c r="BU70">
        <v>1</v>
      </c>
      <c r="BV70">
        <v>22</v>
      </c>
      <c r="BW70">
        <v>19</v>
      </c>
    </row>
    <row r="71" spans="1:75" hidden="1" x14ac:dyDescent="0.3">
      <c r="A71">
        <v>2021</v>
      </c>
      <c r="B71">
        <v>20018</v>
      </c>
      <c r="C71" t="e">
        <f>VLOOKUP(B71,'PF Hospitals'!$A$2:$J$3113,10,0)</f>
        <v>#N/A</v>
      </c>
      <c r="D71" t="s">
        <v>314</v>
      </c>
      <c r="E71" t="s">
        <v>315</v>
      </c>
      <c r="F71" t="s">
        <v>316</v>
      </c>
      <c r="G71" t="s">
        <v>298</v>
      </c>
      <c r="H71">
        <v>99559</v>
      </c>
      <c r="I71" t="s">
        <v>317</v>
      </c>
      <c r="J71">
        <v>42.06</v>
      </c>
      <c r="K71">
        <v>79.06</v>
      </c>
      <c r="L71">
        <v>87.36</v>
      </c>
      <c r="M71">
        <v>75.73</v>
      </c>
      <c r="N71">
        <v>77.471599999999995</v>
      </c>
      <c r="O71">
        <v>0</v>
      </c>
      <c r="P71">
        <v>1</v>
      </c>
      <c r="Q71">
        <v>1</v>
      </c>
      <c r="R71">
        <v>41.99</v>
      </c>
      <c r="S71">
        <v>79.91</v>
      </c>
      <c r="T71">
        <v>88.1</v>
      </c>
      <c r="U71">
        <v>76.98</v>
      </c>
      <c r="V71">
        <v>78.675799999999995</v>
      </c>
      <c r="W71">
        <v>0</v>
      </c>
      <c r="X71">
        <v>1</v>
      </c>
      <c r="Y71">
        <v>1</v>
      </c>
      <c r="Z71">
        <v>33.89</v>
      </c>
      <c r="AA71">
        <v>65.77</v>
      </c>
      <c r="AB71">
        <v>81</v>
      </c>
      <c r="AC71">
        <v>69.84</v>
      </c>
      <c r="AD71">
        <v>70.317999999999998</v>
      </c>
      <c r="AE71">
        <v>3</v>
      </c>
      <c r="AF71">
        <v>0</v>
      </c>
      <c r="AG71">
        <v>3</v>
      </c>
      <c r="AH71">
        <v>6.53</v>
      </c>
      <c r="AI71">
        <v>51.87</v>
      </c>
      <c r="AJ71">
        <v>63.32</v>
      </c>
      <c r="AK71">
        <v>34.229999999999997</v>
      </c>
      <c r="AL71">
        <v>34.3371</v>
      </c>
      <c r="AM71">
        <v>0</v>
      </c>
      <c r="AN71">
        <v>0</v>
      </c>
      <c r="AO71">
        <v>0</v>
      </c>
      <c r="AP71">
        <v>33.19</v>
      </c>
      <c r="AQ71">
        <v>63.83</v>
      </c>
      <c r="AR71">
        <v>74.75</v>
      </c>
      <c r="AS71">
        <v>65.55</v>
      </c>
      <c r="AT71">
        <v>73.516199999999998</v>
      </c>
      <c r="AU71">
        <v>8</v>
      </c>
      <c r="AV71">
        <v>8</v>
      </c>
      <c r="AW71">
        <v>8</v>
      </c>
      <c r="AX71">
        <v>30.6</v>
      </c>
      <c r="AY71">
        <v>65.61</v>
      </c>
      <c r="AZ71">
        <v>79.58</v>
      </c>
      <c r="BA71">
        <v>60</v>
      </c>
      <c r="BB71">
        <v>59.029800000000002</v>
      </c>
      <c r="BC71">
        <v>0</v>
      </c>
      <c r="BD71">
        <v>0</v>
      </c>
      <c r="BE71">
        <v>0</v>
      </c>
      <c r="BF71">
        <v>66.94</v>
      </c>
      <c r="BG71">
        <v>87.38</v>
      </c>
      <c r="BH71">
        <v>92.17</v>
      </c>
      <c r="BI71">
        <v>86.2</v>
      </c>
      <c r="BJ71">
        <v>83.492199999999997</v>
      </c>
      <c r="BK71">
        <v>0</v>
      </c>
      <c r="BL71">
        <v>0</v>
      </c>
      <c r="BM71">
        <v>0</v>
      </c>
      <c r="BN71">
        <v>34.700000000000003</v>
      </c>
      <c r="BO71">
        <v>71.8</v>
      </c>
      <c r="BP71">
        <v>85.67</v>
      </c>
      <c r="BQ71">
        <v>65.06</v>
      </c>
      <c r="BR71">
        <v>64.948599999999999</v>
      </c>
      <c r="BS71">
        <v>0</v>
      </c>
      <c r="BT71">
        <v>0</v>
      </c>
      <c r="BU71">
        <v>0</v>
      </c>
      <c r="BV71">
        <v>13</v>
      </c>
      <c r="BW71">
        <v>12</v>
      </c>
    </row>
    <row r="72" spans="1:75" x14ac:dyDescent="0.3">
      <c r="A72">
        <v>2021</v>
      </c>
      <c r="B72">
        <v>20024</v>
      </c>
      <c r="C72">
        <f>VLOOKUP(B72,'PF Hospitals'!$A$2:$J$3113,10,0)</f>
        <v>3</v>
      </c>
      <c r="D72" t="s">
        <v>318</v>
      </c>
      <c r="E72" t="s">
        <v>319</v>
      </c>
      <c r="F72" t="s">
        <v>320</v>
      </c>
      <c r="G72" t="s">
        <v>298</v>
      </c>
      <c r="H72">
        <v>99669</v>
      </c>
      <c r="I72" t="s">
        <v>321</v>
      </c>
      <c r="J72">
        <v>42.06</v>
      </c>
      <c r="K72">
        <v>79.06</v>
      </c>
      <c r="L72">
        <v>87.36</v>
      </c>
      <c r="M72">
        <v>77.2</v>
      </c>
      <c r="N72">
        <v>80.033600000000007</v>
      </c>
      <c r="O72">
        <v>2</v>
      </c>
      <c r="P72">
        <v>2</v>
      </c>
      <c r="Q72">
        <v>2</v>
      </c>
      <c r="R72">
        <v>41.99</v>
      </c>
      <c r="S72">
        <v>79.91</v>
      </c>
      <c r="T72">
        <v>88.1</v>
      </c>
      <c r="U72">
        <v>79.45</v>
      </c>
      <c r="V72">
        <v>79.327600000000004</v>
      </c>
      <c r="W72">
        <v>0</v>
      </c>
      <c r="X72">
        <v>0</v>
      </c>
      <c r="Y72">
        <v>0</v>
      </c>
      <c r="Z72">
        <v>33.89</v>
      </c>
      <c r="AA72">
        <v>65.77</v>
      </c>
      <c r="AB72">
        <v>81</v>
      </c>
      <c r="AC72">
        <v>63.29</v>
      </c>
      <c r="AD72">
        <v>67.571399999999997</v>
      </c>
      <c r="AE72">
        <v>2</v>
      </c>
      <c r="AF72">
        <v>2</v>
      </c>
      <c r="AG72">
        <v>2</v>
      </c>
      <c r="AH72">
        <v>6.53</v>
      </c>
      <c r="AI72">
        <v>51.87</v>
      </c>
      <c r="AJ72">
        <v>63.32</v>
      </c>
      <c r="AK72">
        <v>53.06</v>
      </c>
      <c r="AL72">
        <v>52.479300000000002</v>
      </c>
      <c r="AM72">
        <v>1</v>
      </c>
      <c r="AN72">
        <v>0</v>
      </c>
      <c r="AO72">
        <v>1</v>
      </c>
      <c r="AP72">
        <v>33.19</v>
      </c>
      <c r="AQ72">
        <v>63.83</v>
      </c>
      <c r="AR72">
        <v>74.75</v>
      </c>
      <c r="AS72">
        <v>63.91</v>
      </c>
      <c r="AT72">
        <v>63.118699999999997</v>
      </c>
      <c r="AU72">
        <v>0</v>
      </c>
      <c r="AV72">
        <v>0</v>
      </c>
      <c r="AW72">
        <v>0</v>
      </c>
      <c r="AX72">
        <v>30.6</v>
      </c>
      <c r="AY72">
        <v>65.61</v>
      </c>
      <c r="AZ72">
        <v>79.58</v>
      </c>
      <c r="BA72">
        <v>66.48</v>
      </c>
      <c r="BB72">
        <v>62.880800000000001</v>
      </c>
      <c r="BC72">
        <v>0</v>
      </c>
      <c r="BD72">
        <v>0</v>
      </c>
      <c r="BE72">
        <v>0</v>
      </c>
      <c r="BF72">
        <v>66.94</v>
      </c>
      <c r="BG72">
        <v>87.38</v>
      </c>
      <c r="BH72">
        <v>92.17</v>
      </c>
      <c r="BI72">
        <v>87.9</v>
      </c>
      <c r="BJ72">
        <v>90.437100000000001</v>
      </c>
      <c r="BK72">
        <v>6</v>
      </c>
      <c r="BL72">
        <v>5</v>
      </c>
      <c r="BM72">
        <v>6</v>
      </c>
      <c r="BN72">
        <v>34.700000000000003</v>
      </c>
      <c r="BO72">
        <v>71.8</v>
      </c>
      <c r="BP72">
        <v>85.67</v>
      </c>
      <c r="BQ72">
        <v>75.22</v>
      </c>
      <c r="BR72">
        <v>72.363799999999998</v>
      </c>
      <c r="BS72">
        <v>1</v>
      </c>
      <c r="BT72">
        <v>0</v>
      </c>
      <c r="BU72">
        <v>1</v>
      </c>
      <c r="BV72">
        <v>12</v>
      </c>
      <c r="BW72">
        <v>18</v>
      </c>
    </row>
    <row r="73" spans="1:75" hidden="1" x14ac:dyDescent="0.3">
      <c r="A73">
        <v>2021</v>
      </c>
      <c r="B73">
        <v>20026</v>
      </c>
      <c r="C73" t="e">
        <f>VLOOKUP(B73,'PF Hospitals'!$A$2:$J$3113,10,0)</f>
        <v>#N/A</v>
      </c>
      <c r="D73" t="s">
        <v>322</v>
      </c>
      <c r="E73" t="s">
        <v>323</v>
      </c>
      <c r="F73" t="s">
        <v>297</v>
      </c>
      <c r="G73" t="s">
        <v>298</v>
      </c>
      <c r="H73">
        <v>99508</v>
      </c>
      <c r="I73" t="s">
        <v>299</v>
      </c>
      <c r="J73">
        <v>42.06</v>
      </c>
      <c r="K73">
        <v>79.06</v>
      </c>
      <c r="L73">
        <v>87.36</v>
      </c>
      <c r="M73">
        <v>74.38</v>
      </c>
      <c r="N73">
        <v>72.681700000000006</v>
      </c>
      <c r="O73">
        <v>0</v>
      </c>
      <c r="P73">
        <v>0</v>
      </c>
      <c r="Q73">
        <v>0</v>
      </c>
      <c r="R73">
        <v>41.99</v>
      </c>
      <c r="S73">
        <v>79.91</v>
      </c>
      <c r="T73">
        <v>88.1</v>
      </c>
      <c r="U73">
        <v>76.83</v>
      </c>
      <c r="V73">
        <v>73.072000000000003</v>
      </c>
      <c r="W73">
        <v>0</v>
      </c>
      <c r="X73">
        <v>0</v>
      </c>
      <c r="Y73">
        <v>0</v>
      </c>
      <c r="Z73">
        <v>33.89</v>
      </c>
      <c r="AA73">
        <v>65.77</v>
      </c>
      <c r="AB73">
        <v>81</v>
      </c>
      <c r="AC73">
        <v>68.09</v>
      </c>
      <c r="AD73">
        <v>61.918300000000002</v>
      </c>
      <c r="AE73">
        <v>0</v>
      </c>
      <c r="AF73">
        <v>0</v>
      </c>
      <c r="AG73">
        <v>0</v>
      </c>
      <c r="AH73">
        <v>6.53</v>
      </c>
      <c r="AI73">
        <v>51.87</v>
      </c>
      <c r="AJ73">
        <v>63.32</v>
      </c>
      <c r="AK73">
        <v>44.67</v>
      </c>
      <c r="AL73">
        <v>46.3142</v>
      </c>
      <c r="AM73">
        <v>0</v>
      </c>
      <c r="AN73">
        <v>0</v>
      </c>
      <c r="AO73">
        <v>0</v>
      </c>
      <c r="AP73">
        <v>33.19</v>
      </c>
      <c r="AQ73">
        <v>63.83</v>
      </c>
      <c r="AR73">
        <v>74.75</v>
      </c>
      <c r="AS73">
        <v>66.900000000000006</v>
      </c>
      <c r="AT73">
        <v>60.230699999999999</v>
      </c>
      <c r="AU73">
        <v>0</v>
      </c>
      <c r="AV73">
        <v>0</v>
      </c>
      <c r="AW73">
        <v>0</v>
      </c>
      <c r="AX73">
        <v>30.6</v>
      </c>
      <c r="AY73">
        <v>65.61</v>
      </c>
      <c r="AZ73">
        <v>79.58</v>
      </c>
      <c r="BA73">
        <v>58.47</v>
      </c>
      <c r="BB73">
        <v>58.370100000000001</v>
      </c>
      <c r="BC73">
        <v>0</v>
      </c>
      <c r="BD73">
        <v>0</v>
      </c>
      <c r="BE73">
        <v>0</v>
      </c>
      <c r="BF73">
        <v>66.94</v>
      </c>
      <c r="BG73">
        <v>87.38</v>
      </c>
      <c r="BH73">
        <v>92.17</v>
      </c>
      <c r="BI73">
        <v>86.96</v>
      </c>
      <c r="BJ73">
        <v>82.595699999999994</v>
      </c>
      <c r="BK73">
        <v>0</v>
      </c>
      <c r="BL73">
        <v>0</v>
      </c>
      <c r="BM73">
        <v>0</v>
      </c>
      <c r="BN73">
        <v>34.700000000000003</v>
      </c>
      <c r="BO73">
        <v>71.8</v>
      </c>
      <c r="BP73">
        <v>85.67</v>
      </c>
      <c r="BQ73">
        <v>66.260000000000005</v>
      </c>
      <c r="BR73">
        <v>64.458200000000005</v>
      </c>
      <c r="BS73">
        <v>0</v>
      </c>
      <c r="BT73">
        <v>0</v>
      </c>
      <c r="BU73">
        <v>0</v>
      </c>
      <c r="BV73">
        <v>0</v>
      </c>
      <c r="BW73">
        <v>15</v>
      </c>
    </row>
    <row r="74" spans="1:75" x14ac:dyDescent="0.3">
      <c r="A74">
        <v>2021</v>
      </c>
      <c r="B74">
        <v>30002</v>
      </c>
      <c r="C74">
        <f>VLOOKUP(B74,'PF Hospitals'!$A$2:$J$3113,10,0)</f>
        <v>2</v>
      </c>
      <c r="D74" t="s">
        <v>324</v>
      </c>
      <c r="E74" t="s">
        <v>325</v>
      </c>
      <c r="F74" t="s">
        <v>326</v>
      </c>
      <c r="G74" t="s">
        <v>327</v>
      </c>
      <c r="H74">
        <v>85006</v>
      </c>
      <c r="I74" t="s">
        <v>328</v>
      </c>
      <c r="J74">
        <v>42.06</v>
      </c>
      <c r="K74">
        <v>79.06</v>
      </c>
      <c r="L74">
        <v>87.36</v>
      </c>
      <c r="M74">
        <v>76.59</v>
      </c>
      <c r="N74">
        <v>79.064400000000006</v>
      </c>
      <c r="O74">
        <v>1</v>
      </c>
      <c r="P74">
        <v>2</v>
      </c>
      <c r="Q74">
        <v>2</v>
      </c>
      <c r="R74">
        <v>41.99</v>
      </c>
      <c r="S74">
        <v>79.91</v>
      </c>
      <c r="T74">
        <v>88.1</v>
      </c>
      <c r="U74">
        <v>76.83</v>
      </c>
      <c r="V74">
        <v>77.715400000000002</v>
      </c>
      <c r="W74">
        <v>0</v>
      </c>
      <c r="X74">
        <v>0</v>
      </c>
      <c r="Y74">
        <v>0</v>
      </c>
      <c r="Z74">
        <v>33.89</v>
      </c>
      <c r="AA74">
        <v>65.77</v>
      </c>
      <c r="AB74">
        <v>81</v>
      </c>
      <c r="AC74">
        <v>69.319999999999993</v>
      </c>
      <c r="AD74">
        <v>66.780600000000007</v>
      </c>
      <c r="AE74">
        <v>1</v>
      </c>
      <c r="AF74">
        <v>0</v>
      </c>
      <c r="AG74">
        <v>1</v>
      </c>
      <c r="AH74">
        <v>6.53</v>
      </c>
      <c r="AI74">
        <v>51.87</v>
      </c>
      <c r="AJ74">
        <v>63.32</v>
      </c>
      <c r="AK74">
        <v>50.62</v>
      </c>
      <c r="AL74">
        <v>48.585900000000002</v>
      </c>
      <c r="AM74">
        <v>0</v>
      </c>
      <c r="AN74">
        <v>0</v>
      </c>
      <c r="AO74">
        <v>0</v>
      </c>
      <c r="AP74">
        <v>33.19</v>
      </c>
      <c r="AQ74">
        <v>63.83</v>
      </c>
      <c r="AR74">
        <v>74.75</v>
      </c>
      <c r="AS74">
        <v>64.14</v>
      </c>
      <c r="AT74">
        <v>66.400800000000004</v>
      </c>
      <c r="AU74">
        <v>3</v>
      </c>
      <c r="AV74">
        <v>2</v>
      </c>
      <c r="AW74">
        <v>3</v>
      </c>
      <c r="AX74">
        <v>30.6</v>
      </c>
      <c r="AY74">
        <v>65.61</v>
      </c>
      <c r="AZ74">
        <v>79.58</v>
      </c>
      <c r="BA74">
        <v>55.39</v>
      </c>
      <c r="BB74">
        <v>64.008300000000006</v>
      </c>
      <c r="BC74">
        <v>0</v>
      </c>
      <c r="BD74">
        <v>3</v>
      </c>
      <c r="BE74">
        <v>3</v>
      </c>
      <c r="BF74">
        <v>66.94</v>
      </c>
      <c r="BG74">
        <v>87.38</v>
      </c>
      <c r="BH74">
        <v>92.17</v>
      </c>
      <c r="BI74">
        <v>88.06</v>
      </c>
      <c r="BJ74">
        <v>86.700400000000002</v>
      </c>
      <c r="BK74">
        <v>0</v>
      </c>
      <c r="BL74">
        <v>0</v>
      </c>
      <c r="BM74">
        <v>0</v>
      </c>
      <c r="BN74">
        <v>34.700000000000003</v>
      </c>
      <c r="BO74">
        <v>71.8</v>
      </c>
      <c r="BP74">
        <v>85.67</v>
      </c>
      <c r="BQ74">
        <v>72.17</v>
      </c>
      <c r="BR74">
        <v>72.484700000000004</v>
      </c>
      <c r="BS74">
        <v>1</v>
      </c>
      <c r="BT74">
        <v>0</v>
      </c>
      <c r="BU74">
        <v>1</v>
      </c>
      <c r="BV74">
        <v>10</v>
      </c>
      <c r="BW74">
        <v>18</v>
      </c>
    </row>
    <row r="75" spans="1:75" x14ac:dyDescent="0.3">
      <c r="A75">
        <v>2021</v>
      </c>
      <c r="B75">
        <v>30006</v>
      </c>
      <c r="C75">
        <f>VLOOKUP(B75,'PF Hospitals'!$A$2:$J$3113,10,0)</f>
        <v>3</v>
      </c>
      <c r="D75" t="s">
        <v>329</v>
      </c>
      <c r="E75" t="s">
        <v>330</v>
      </c>
      <c r="F75" t="s">
        <v>331</v>
      </c>
      <c r="G75" t="s">
        <v>327</v>
      </c>
      <c r="H75">
        <v>85712</v>
      </c>
      <c r="I75" t="s">
        <v>332</v>
      </c>
      <c r="J75">
        <v>42.06</v>
      </c>
      <c r="K75">
        <v>79.06</v>
      </c>
      <c r="L75">
        <v>87.36</v>
      </c>
      <c r="M75">
        <v>73.400000000000006</v>
      </c>
      <c r="N75">
        <v>73.9315</v>
      </c>
      <c r="O75">
        <v>0</v>
      </c>
      <c r="P75">
        <v>0</v>
      </c>
      <c r="Q75">
        <v>0</v>
      </c>
      <c r="R75">
        <v>41.99</v>
      </c>
      <c r="S75">
        <v>79.91</v>
      </c>
      <c r="T75">
        <v>88.1</v>
      </c>
      <c r="U75">
        <v>73.209999999999994</v>
      </c>
      <c r="V75">
        <v>74.214799999999997</v>
      </c>
      <c r="W75">
        <v>0</v>
      </c>
      <c r="X75">
        <v>0</v>
      </c>
      <c r="Y75">
        <v>0</v>
      </c>
      <c r="Z75">
        <v>33.89</v>
      </c>
      <c r="AA75">
        <v>65.77</v>
      </c>
      <c r="AB75">
        <v>81</v>
      </c>
      <c r="AC75">
        <v>56.53</v>
      </c>
      <c r="AD75">
        <v>56.4878</v>
      </c>
      <c r="AE75">
        <v>0</v>
      </c>
      <c r="AF75">
        <v>0</v>
      </c>
      <c r="AG75">
        <v>0</v>
      </c>
      <c r="AH75">
        <v>6.53</v>
      </c>
      <c r="AI75">
        <v>51.87</v>
      </c>
      <c r="AJ75">
        <v>63.32</v>
      </c>
      <c r="AK75">
        <v>48.38</v>
      </c>
      <c r="AL75">
        <v>48.750700000000002</v>
      </c>
      <c r="AM75">
        <v>0</v>
      </c>
      <c r="AN75">
        <v>0</v>
      </c>
      <c r="AO75">
        <v>0</v>
      </c>
      <c r="AP75">
        <v>33.19</v>
      </c>
      <c r="AQ75">
        <v>63.83</v>
      </c>
      <c r="AR75">
        <v>74.75</v>
      </c>
      <c r="AS75">
        <v>58.51</v>
      </c>
      <c r="AT75">
        <v>60.087400000000002</v>
      </c>
      <c r="AU75">
        <v>0</v>
      </c>
      <c r="AV75">
        <v>0</v>
      </c>
      <c r="AW75">
        <v>0</v>
      </c>
      <c r="AX75">
        <v>30.6</v>
      </c>
      <c r="AY75">
        <v>65.61</v>
      </c>
      <c r="AZ75">
        <v>79.58</v>
      </c>
      <c r="BA75">
        <v>55.3</v>
      </c>
      <c r="BB75">
        <v>54.7057</v>
      </c>
      <c r="BC75">
        <v>0</v>
      </c>
      <c r="BD75">
        <v>0</v>
      </c>
      <c r="BE75">
        <v>0</v>
      </c>
      <c r="BF75">
        <v>66.94</v>
      </c>
      <c r="BG75">
        <v>87.38</v>
      </c>
      <c r="BH75">
        <v>92.17</v>
      </c>
      <c r="BI75">
        <v>85.41</v>
      </c>
      <c r="BJ75">
        <v>85.730800000000002</v>
      </c>
      <c r="BK75">
        <v>0</v>
      </c>
      <c r="BL75">
        <v>0</v>
      </c>
      <c r="BM75">
        <v>0</v>
      </c>
      <c r="BN75">
        <v>34.700000000000003</v>
      </c>
      <c r="BO75">
        <v>71.8</v>
      </c>
      <c r="BP75">
        <v>85.67</v>
      </c>
      <c r="BQ75">
        <v>68.36</v>
      </c>
      <c r="BR75">
        <v>68.383200000000002</v>
      </c>
      <c r="BS75">
        <v>0</v>
      </c>
      <c r="BT75">
        <v>0</v>
      </c>
      <c r="BU75">
        <v>0</v>
      </c>
      <c r="BV75">
        <v>0</v>
      </c>
      <c r="BW75">
        <v>13</v>
      </c>
    </row>
    <row r="76" spans="1:75" x14ac:dyDescent="0.3">
      <c r="A76">
        <v>2021</v>
      </c>
      <c r="B76">
        <v>30007</v>
      </c>
      <c r="C76">
        <f>VLOOKUP(B76,'PF Hospitals'!$A$2:$J$3113,10,0)</f>
        <v>5</v>
      </c>
      <c r="D76" t="s">
        <v>333</v>
      </c>
      <c r="E76" t="s">
        <v>334</v>
      </c>
      <c r="F76" t="s">
        <v>335</v>
      </c>
      <c r="G76" t="s">
        <v>327</v>
      </c>
      <c r="H76">
        <v>86326</v>
      </c>
      <c r="I76" t="s">
        <v>336</v>
      </c>
      <c r="J76">
        <v>42.06</v>
      </c>
      <c r="K76">
        <v>79.06</v>
      </c>
      <c r="L76">
        <v>87.36</v>
      </c>
      <c r="M76">
        <v>79.599999999999994</v>
      </c>
      <c r="N76">
        <v>82.855500000000006</v>
      </c>
      <c r="O76">
        <v>5</v>
      </c>
      <c r="P76">
        <v>4</v>
      </c>
      <c r="Q76">
        <v>5</v>
      </c>
      <c r="R76">
        <v>41.99</v>
      </c>
      <c r="S76">
        <v>79.91</v>
      </c>
      <c r="T76">
        <v>88.1</v>
      </c>
      <c r="U76">
        <v>77.099999999999994</v>
      </c>
      <c r="V76">
        <v>76.6374</v>
      </c>
      <c r="W76">
        <v>0</v>
      </c>
      <c r="X76">
        <v>0</v>
      </c>
      <c r="Y76">
        <v>0</v>
      </c>
      <c r="Z76">
        <v>33.89</v>
      </c>
      <c r="AA76">
        <v>65.77</v>
      </c>
      <c r="AB76">
        <v>81</v>
      </c>
      <c r="AC76">
        <v>66.31</v>
      </c>
      <c r="AD76">
        <v>71.648099999999999</v>
      </c>
      <c r="AE76">
        <v>4</v>
      </c>
      <c r="AF76">
        <v>3</v>
      </c>
      <c r="AG76">
        <v>4</v>
      </c>
      <c r="AH76">
        <v>6.53</v>
      </c>
      <c r="AI76">
        <v>51.87</v>
      </c>
      <c r="AJ76">
        <v>63.32</v>
      </c>
      <c r="AK76">
        <v>53.95</v>
      </c>
      <c r="AL76">
        <v>51.129600000000003</v>
      </c>
      <c r="AM76">
        <v>0</v>
      </c>
      <c r="AN76">
        <v>0</v>
      </c>
      <c r="AO76">
        <v>0</v>
      </c>
      <c r="AP76">
        <v>33.19</v>
      </c>
      <c r="AQ76">
        <v>63.83</v>
      </c>
      <c r="AR76">
        <v>74.75</v>
      </c>
      <c r="AS76">
        <v>62.03</v>
      </c>
      <c r="AT76">
        <v>59.255699999999997</v>
      </c>
      <c r="AU76">
        <v>0</v>
      </c>
      <c r="AV76">
        <v>0</v>
      </c>
      <c r="AW76">
        <v>0</v>
      </c>
      <c r="AX76">
        <v>30.6</v>
      </c>
      <c r="AY76">
        <v>65.61</v>
      </c>
      <c r="AZ76">
        <v>79.58</v>
      </c>
      <c r="BA76">
        <v>56.98</v>
      </c>
      <c r="BB76">
        <v>60.639600000000002</v>
      </c>
      <c r="BC76">
        <v>0</v>
      </c>
      <c r="BD76">
        <v>1</v>
      </c>
      <c r="BE76">
        <v>1</v>
      </c>
      <c r="BF76">
        <v>66.94</v>
      </c>
      <c r="BG76">
        <v>87.38</v>
      </c>
      <c r="BH76">
        <v>92.17</v>
      </c>
      <c r="BI76">
        <v>91.05</v>
      </c>
      <c r="BJ76">
        <v>89.166499999999999</v>
      </c>
      <c r="BK76">
        <v>4</v>
      </c>
      <c r="BL76">
        <v>0</v>
      </c>
      <c r="BM76">
        <v>4</v>
      </c>
      <c r="BN76">
        <v>34.700000000000003</v>
      </c>
      <c r="BO76">
        <v>71.8</v>
      </c>
      <c r="BP76">
        <v>85.67</v>
      </c>
      <c r="BQ76">
        <v>71.52</v>
      </c>
      <c r="BR76">
        <v>69.700900000000004</v>
      </c>
      <c r="BS76">
        <v>0</v>
      </c>
      <c r="BT76">
        <v>0</v>
      </c>
      <c r="BU76">
        <v>0</v>
      </c>
      <c r="BV76">
        <v>14</v>
      </c>
      <c r="BW76">
        <v>17</v>
      </c>
    </row>
    <row r="77" spans="1:75" hidden="1" x14ac:dyDescent="0.3">
      <c r="A77">
        <v>2021</v>
      </c>
      <c r="B77">
        <v>30010</v>
      </c>
      <c r="C77" t="e">
        <f>VLOOKUP(B77,'PF Hospitals'!$A$2:$J$3113,10,0)</f>
        <v>#N/A</v>
      </c>
      <c r="D77" t="s">
        <v>337</v>
      </c>
      <c r="E77" t="s">
        <v>338</v>
      </c>
      <c r="F77" t="s">
        <v>331</v>
      </c>
      <c r="G77" t="s">
        <v>327</v>
      </c>
      <c r="H77">
        <v>85745</v>
      </c>
      <c r="I77" t="s">
        <v>332</v>
      </c>
      <c r="J77">
        <v>42.06</v>
      </c>
      <c r="K77">
        <v>79.06</v>
      </c>
      <c r="L77">
        <v>87.36</v>
      </c>
      <c r="M77">
        <v>74.489999999999995</v>
      </c>
      <c r="N77">
        <v>74.4602</v>
      </c>
      <c r="O77">
        <v>0</v>
      </c>
      <c r="P77">
        <v>0</v>
      </c>
      <c r="Q77">
        <v>0</v>
      </c>
      <c r="R77">
        <v>41.99</v>
      </c>
      <c r="S77">
        <v>79.91</v>
      </c>
      <c r="T77">
        <v>88.1</v>
      </c>
      <c r="U77">
        <v>77.38</v>
      </c>
      <c r="V77">
        <v>75.2209</v>
      </c>
      <c r="W77">
        <v>0</v>
      </c>
      <c r="X77">
        <v>0</v>
      </c>
      <c r="Y77">
        <v>0</v>
      </c>
      <c r="Z77">
        <v>33.89</v>
      </c>
      <c r="AA77">
        <v>65.77</v>
      </c>
      <c r="AB77">
        <v>81</v>
      </c>
      <c r="AC77">
        <v>63.61</v>
      </c>
      <c r="AD77">
        <v>62.067</v>
      </c>
      <c r="AE77">
        <v>0</v>
      </c>
      <c r="AF77">
        <v>0</v>
      </c>
      <c r="AG77">
        <v>0</v>
      </c>
      <c r="AH77">
        <v>6.53</v>
      </c>
      <c r="AI77">
        <v>51.87</v>
      </c>
      <c r="AJ77">
        <v>63.32</v>
      </c>
      <c r="AK77">
        <v>45.95</v>
      </c>
      <c r="AL77">
        <v>45.969799999999999</v>
      </c>
      <c r="AM77">
        <v>0</v>
      </c>
      <c r="AN77">
        <v>0</v>
      </c>
      <c r="AO77">
        <v>0</v>
      </c>
      <c r="AP77">
        <v>33.19</v>
      </c>
      <c r="AQ77">
        <v>63.83</v>
      </c>
      <c r="AR77">
        <v>74.75</v>
      </c>
      <c r="AS77">
        <v>61.2</v>
      </c>
      <c r="AT77">
        <v>59.494900000000001</v>
      </c>
      <c r="AU77">
        <v>0</v>
      </c>
      <c r="AV77">
        <v>0</v>
      </c>
      <c r="AW77">
        <v>0</v>
      </c>
      <c r="AX77">
        <v>30.6</v>
      </c>
      <c r="AY77">
        <v>65.61</v>
      </c>
      <c r="AZ77">
        <v>79.58</v>
      </c>
      <c r="BA77">
        <v>61.49</v>
      </c>
      <c r="BB77">
        <v>62.089700000000001</v>
      </c>
      <c r="BC77">
        <v>0</v>
      </c>
      <c r="BD77">
        <v>0</v>
      </c>
      <c r="BE77">
        <v>0</v>
      </c>
      <c r="BF77">
        <v>66.94</v>
      </c>
      <c r="BG77">
        <v>87.38</v>
      </c>
      <c r="BH77">
        <v>92.17</v>
      </c>
      <c r="BI77">
        <v>87.09</v>
      </c>
      <c r="BJ77">
        <v>85.516900000000007</v>
      </c>
      <c r="BK77">
        <v>0</v>
      </c>
      <c r="BL77">
        <v>0</v>
      </c>
      <c r="BM77">
        <v>0</v>
      </c>
      <c r="BN77">
        <v>34.700000000000003</v>
      </c>
      <c r="BO77">
        <v>71.8</v>
      </c>
      <c r="BP77">
        <v>85.67</v>
      </c>
      <c r="BQ77">
        <v>66.56</v>
      </c>
      <c r="BR77">
        <v>64.891199999999998</v>
      </c>
      <c r="BS77">
        <v>0</v>
      </c>
      <c r="BT77">
        <v>0</v>
      </c>
      <c r="BU77">
        <v>0</v>
      </c>
      <c r="BV77">
        <v>0</v>
      </c>
      <c r="BW77">
        <v>16</v>
      </c>
    </row>
    <row r="78" spans="1:75" hidden="1" x14ac:dyDescent="0.3">
      <c r="A78">
        <v>2021</v>
      </c>
      <c r="B78">
        <v>30011</v>
      </c>
      <c r="C78" t="e">
        <f>VLOOKUP(B78,'PF Hospitals'!$A$2:$J$3113,10,0)</f>
        <v>#N/A</v>
      </c>
      <c r="D78" t="s">
        <v>339</v>
      </c>
      <c r="E78" t="s">
        <v>340</v>
      </c>
      <c r="F78" t="s">
        <v>331</v>
      </c>
      <c r="G78" t="s">
        <v>327</v>
      </c>
      <c r="H78">
        <v>85711</v>
      </c>
      <c r="I78" t="s">
        <v>332</v>
      </c>
      <c r="J78">
        <v>42.06</v>
      </c>
      <c r="K78">
        <v>79.06</v>
      </c>
      <c r="L78">
        <v>87.36</v>
      </c>
      <c r="M78">
        <v>74.45</v>
      </c>
      <c r="N78">
        <v>73.983699999999999</v>
      </c>
      <c r="O78">
        <v>0</v>
      </c>
      <c r="P78">
        <v>0</v>
      </c>
      <c r="Q78">
        <v>0</v>
      </c>
      <c r="R78">
        <v>41.99</v>
      </c>
      <c r="S78">
        <v>79.91</v>
      </c>
      <c r="T78">
        <v>88.1</v>
      </c>
      <c r="U78">
        <v>74.38</v>
      </c>
      <c r="V78">
        <v>73.360100000000003</v>
      </c>
      <c r="W78">
        <v>0</v>
      </c>
      <c r="X78">
        <v>0</v>
      </c>
      <c r="Y78">
        <v>0</v>
      </c>
      <c r="Z78">
        <v>33.89</v>
      </c>
      <c r="AA78">
        <v>65.77</v>
      </c>
      <c r="AB78">
        <v>81</v>
      </c>
      <c r="AC78">
        <v>58.39</v>
      </c>
      <c r="AD78">
        <v>64.789699999999996</v>
      </c>
      <c r="AE78">
        <v>0</v>
      </c>
      <c r="AF78">
        <v>2</v>
      </c>
      <c r="AG78">
        <v>2</v>
      </c>
      <c r="AH78">
        <v>6.53</v>
      </c>
      <c r="AI78">
        <v>51.87</v>
      </c>
      <c r="AJ78">
        <v>63.32</v>
      </c>
      <c r="AK78">
        <v>49.61</v>
      </c>
      <c r="AL78">
        <v>52.710700000000003</v>
      </c>
      <c r="AM78">
        <v>1</v>
      </c>
      <c r="AN78">
        <v>2</v>
      </c>
      <c r="AO78">
        <v>2</v>
      </c>
      <c r="AP78">
        <v>33.19</v>
      </c>
      <c r="AQ78">
        <v>63.83</v>
      </c>
      <c r="AR78">
        <v>74.75</v>
      </c>
      <c r="AS78">
        <v>60.32</v>
      </c>
      <c r="AT78">
        <v>61.277799999999999</v>
      </c>
      <c r="AU78">
        <v>0</v>
      </c>
      <c r="AV78">
        <v>0</v>
      </c>
      <c r="AW78">
        <v>0</v>
      </c>
      <c r="AX78">
        <v>30.6</v>
      </c>
      <c r="AY78">
        <v>65.61</v>
      </c>
      <c r="AZ78">
        <v>79.58</v>
      </c>
      <c r="BA78">
        <v>60.46</v>
      </c>
      <c r="BB78">
        <v>62.0946</v>
      </c>
      <c r="BC78">
        <v>0</v>
      </c>
      <c r="BD78">
        <v>0</v>
      </c>
      <c r="BE78">
        <v>0</v>
      </c>
      <c r="BF78">
        <v>66.94</v>
      </c>
      <c r="BG78">
        <v>87.38</v>
      </c>
      <c r="BH78">
        <v>92.17</v>
      </c>
      <c r="BI78">
        <v>87.54</v>
      </c>
      <c r="BJ78">
        <v>87.323700000000002</v>
      </c>
      <c r="BK78">
        <v>0</v>
      </c>
      <c r="BL78">
        <v>0</v>
      </c>
      <c r="BM78">
        <v>0</v>
      </c>
      <c r="BN78">
        <v>34.700000000000003</v>
      </c>
      <c r="BO78">
        <v>71.8</v>
      </c>
      <c r="BP78">
        <v>85.67</v>
      </c>
      <c r="BQ78">
        <v>66.47</v>
      </c>
      <c r="BR78">
        <v>65.276499999999999</v>
      </c>
      <c r="BS78">
        <v>0</v>
      </c>
      <c r="BT78">
        <v>0</v>
      </c>
      <c r="BU78">
        <v>0</v>
      </c>
      <c r="BV78">
        <v>4</v>
      </c>
      <c r="BW78">
        <v>16</v>
      </c>
    </row>
    <row r="79" spans="1:75" x14ac:dyDescent="0.3">
      <c r="A79">
        <v>2021</v>
      </c>
      <c r="B79">
        <v>30012</v>
      </c>
      <c r="C79">
        <f>VLOOKUP(B79,'PF Hospitals'!$A$2:$J$3113,10,0)</f>
        <v>3</v>
      </c>
      <c r="D79" t="s">
        <v>341</v>
      </c>
      <c r="E79" t="s">
        <v>342</v>
      </c>
      <c r="F79" t="s">
        <v>343</v>
      </c>
      <c r="G79" t="s">
        <v>327</v>
      </c>
      <c r="H79">
        <v>86301</v>
      </c>
      <c r="I79" t="s">
        <v>336</v>
      </c>
      <c r="J79">
        <v>42.06</v>
      </c>
      <c r="K79">
        <v>79.06</v>
      </c>
      <c r="L79">
        <v>87.36</v>
      </c>
      <c r="M79">
        <v>79.319999999999993</v>
      </c>
      <c r="N79">
        <v>80.0792</v>
      </c>
      <c r="O79">
        <v>2</v>
      </c>
      <c r="P79">
        <v>0</v>
      </c>
      <c r="Q79">
        <v>2</v>
      </c>
      <c r="R79">
        <v>41.99</v>
      </c>
      <c r="S79">
        <v>79.91</v>
      </c>
      <c r="T79">
        <v>88.1</v>
      </c>
      <c r="U79">
        <v>76.86</v>
      </c>
      <c r="V79">
        <v>75.942999999999998</v>
      </c>
      <c r="W79">
        <v>0</v>
      </c>
      <c r="X79">
        <v>0</v>
      </c>
      <c r="Y79">
        <v>0</v>
      </c>
      <c r="Z79">
        <v>33.89</v>
      </c>
      <c r="AA79">
        <v>65.77</v>
      </c>
      <c r="AB79">
        <v>81</v>
      </c>
      <c r="AC79">
        <v>69</v>
      </c>
      <c r="AD79">
        <v>66.288300000000007</v>
      </c>
      <c r="AE79">
        <v>1</v>
      </c>
      <c r="AF79">
        <v>0</v>
      </c>
      <c r="AG79">
        <v>1</v>
      </c>
      <c r="AH79">
        <v>6.53</v>
      </c>
      <c r="AI79">
        <v>51.87</v>
      </c>
      <c r="AJ79">
        <v>63.32</v>
      </c>
      <c r="AK79">
        <v>50.97</v>
      </c>
      <c r="AL79">
        <v>48.386200000000002</v>
      </c>
      <c r="AM79">
        <v>0</v>
      </c>
      <c r="AN79">
        <v>0</v>
      </c>
      <c r="AO79">
        <v>0</v>
      </c>
      <c r="AP79">
        <v>33.19</v>
      </c>
      <c r="AQ79">
        <v>63.83</v>
      </c>
      <c r="AR79">
        <v>74.75</v>
      </c>
      <c r="AS79">
        <v>62.9</v>
      </c>
      <c r="AT79">
        <v>61.841999999999999</v>
      </c>
      <c r="AU79">
        <v>0</v>
      </c>
      <c r="AV79">
        <v>0</v>
      </c>
      <c r="AW79">
        <v>0</v>
      </c>
      <c r="AX79">
        <v>30.6</v>
      </c>
      <c r="AY79">
        <v>65.61</v>
      </c>
      <c r="AZ79">
        <v>79.58</v>
      </c>
      <c r="BA79">
        <v>60.53</v>
      </c>
      <c r="BB79">
        <v>58.6873</v>
      </c>
      <c r="BC79">
        <v>0</v>
      </c>
      <c r="BD79">
        <v>0</v>
      </c>
      <c r="BE79">
        <v>0</v>
      </c>
      <c r="BF79">
        <v>66.94</v>
      </c>
      <c r="BG79">
        <v>87.38</v>
      </c>
      <c r="BH79">
        <v>92.17</v>
      </c>
      <c r="BI79">
        <v>86.22</v>
      </c>
      <c r="BJ79">
        <v>86.403899999999993</v>
      </c>
      <c r="BK79">
        <v>0</v>
      </c>
      <c r="BL79">
        <v>0</v>
      </c>
      <c r="BM79">
        <v>0</v>
      </c>
      <c r="BN79">
        <v>34.700000000000003</v>
      </c>
      <c r="BO79">
        <v>71.8</v>
      </c>
      <c r="BP79">
        <v>85.67</v>
      </c>
      <c r="BQ79">
        <v>72.319999999999993</v>
      </c>
      <c r="BR79">
        <v>72.495699999999999</v>
      </c>
      <c r="BS79">
        <v>1</v>
      </c>
      <c r="BT79">
        <v>0</v>
      </c>
      <c r="BU79">
        <v>1</v>
      </c>
      <c r="BV79">
        <v>4</v>
      </c>
      <c r="BW79">
        <v>16</v>
      </c>
    </row>
    <row r="80" spans="1:75" x14ac:dyDescent="0.3">
      <c r="A80">
        <v>2021</v>
      </c>
      <c r="B80">
        <v>30013</v>
      </c>
      <c r="C80">
        <f>VLOOKUP(B80,'PF Hospitals'!$A$2:$J$3113,10,0)</f>
        <v>3</v>
      </c>
      <c r="D80" t="s">
        <v>344</v>
      </c>
      <c r="E80" t="s">
        <v>345</v>
      </c>
      <c r="F80" t="s">
        <v>346</v>
      </c>
      <c r="G80" t="s">
        <v>327</v>
      </c>
      <c r="H80">
        <v>85364</v>
      </c>
      <c r="I80" t="s">
        <v>347</v>
      </c>
      <c r="J80">
        <v>42.06</v>
      </c>
      <c r="K80">
        <v>79.06</v>
      </c>
      <c r="L80">
        <v>87.36</v>
      </c>
      <c r="M80">
        <v>74.349999999999994</v>
      </c>
      <c r="N80">
        <v>73.366100000000003</v>
      </c>
      <c r="O80">
        <v>0</v>
      </c>
      <c r="P80">
        <v>0</v>
      </c>
      <c r="Q80">
        <v>0</v>
      </c>
      <c r="R80">
        <v>41.99</v>
      </c>
      <c r="S80">
        <v>79.91</v>
      </c>
      <c r="T80">
        <v>88.1</v>
      </c>
      <c r="U80">
        <v>69.19</v>
      </c>
      <c r="V80">
        <v>71.357200000000006</v>
      </c>
      <c r="W80">
        <v>0</v>
      </c>
      <c r="X80">
        <v>1</v>
      </c>
      <c r="Y80">
        <v>1</v>
      </c>
      <c r="Z80">
        <v>33.89</v>
      </c>
      <c r="AA80">
        <v>65.77</v>
      </c>
      <c r="AB80">
        <v>81</v>
      </c>
      <c r="AC80">
        <v>61.27</v>
      </c>
      <c r="AD80">
        <v>55.502200000000002</v>
      </c>
      <c r="AE80">
        <v>0</v>
      </c>
      <c r="AF80">
        <v>0</v>
      </c>
      <c r="AG80">
        <v>0</v>
      </c>
      <c r="AH80">
        <v>6.53</v>
      </c>
      <c r="AI80">
        <v>51.87</v>
      </c>
      <c r="AJ80">
        <v>63.32</v>
      </c>
      <c r="AK80">
        <v>45.57</v>
      </c>
      <c r="AL80">
        <v>44.346600000000002</v>
      </c>
      <c r="AM80">
        <v>0</v>
      </c>
      <c r="AN80">
        <v>0</v>
      </c>
      <c r="AO80">
        <v>0</v>
      </c>
      <c r="AP80">
        <v>33.19</v>
      </c>
      <c r="AQ80">
        <v>63.83</v>
      </c>
      <c r="AR80">
        <v>74.75</v>
      </c>
      <c r="AS80">
        <v>57.18</v>
      </c>
      <c r="AT80">
        <v>59.177199999999999</v>
      </c>
      <c r="AU80">
        <v>0</v>
      </c>
      <c r="AV80">
        <v>1</v>
      </c>
      <c r="AW80">
        <v>1</v>
      </c>
      <c r="AX80">
        <v>30.6</v>
      </c>
      <c r="AY80">
        <v>65.61</v>
      </c>
      <c r="AZ80">
        <v>79.58</v>
      </c>
      <c r="BA80">
        <v>61.16</v>
      </c>
      <c r="BB80">
        <v>61.543500000000002</v>
      </c>
      <c r="BC80">
        <v>0</v>
      </c>
      <c r="BD80">
        <v>0</v>
      </c>
      <c r="BE80">
        <v>0</v>
      </c>
      <c r="BF80">
        <v>66.94</v>
      </c>
      <c r="BG80">
        <v>87.38</v>
      </c>
      <c r="BH80">
        <v>92.17</v>
      </c>
      <c r="BI80">
        <v>82.44</v>
      </c>
      <c r="BJ80">
        <v>83.239099999999993</v>
      </c>
      <c r="BK80">
        <v>0</v>
      </c>
      <c r="BL80">
        <v>0</v>
      </c>
      <c r="BM80">
        <v>0</v>
      </c>
      <c r="BN80">
        <v>34.700000000000003</v>
      </c>
      <c r="BO80">
        <v>71.8</v>
      </c>
      <c r="BP80">
        <v>85.67</v>
      </c>
      <c r="BQ80">
        <v>65.849999999999994</v>
      </c>
      <c r="BR80">
        <v>62.897100000000002</v>
      </c>
      <c r="BS80">
        <v>0</v>
      </c>
      <c r="BT80">
        <v>0</v>
      </c>
      <c r="BU80">
        <v>0</v>
      </c>
      <c r="BV80">
        <v>2</v>
      </c>
      <c r="BW80">
        <v>13</v>
      </c>
    </row>
    <row r="81" spans="1:75" x14ac:dyDescent="0.3">
      <c r="A81">
        <v>2021</v>
      </c>
      <c r="B81">
        <v>30014</v>
      </c>
      <c r="C81">
        <f>VLOOKUP(B81,'PF Hospitals'!$A$2:$J$3113,10,0)</f>
        <v>2</v>
      </c>
      <c r="D81" t="s">
        <v>348</v>
      </c>
      <c r="E81" t="s">
        <v>349</v>
      </c>
      <c r="F81" t="s">
        <v>326</v>
      </c>
      <c r="G81" t="s">
        <v>327</v>
      </c>
      <c r="H81">
        <v>85020</v>
      </c>
      <c r="I81" t="s">
        <v>328</v>
      </c>
      <c r="J81">
        <v>42.06</v>
      </c>
      <c r="K81">
        <v>79.06</v>
      </c>
      <c r="L81">
        <v>87.36</v>
      </c>
      <c r="M81">
        <v>76.069999999999993</v>
      </c>
      <c r="N81">
        <v>79.811899999999994</v>
      </c>
      <c r="O81">
        <v>1</v>
      </c>
      <c r="P81">
        <v>3</v>
      </c>
      <c r="Q81">
        <v>3</v>
      </c>
      <c r="R81">
        <v>41.99</v>
      </c>
      <c r="S81">
        <v>79.91</v>
      </c>
      <c r="T81">
        <v>88.1</v>
      </c>
      <c r="U81">
        <v>73.41</v>
      </c>
      <c r="V81">
        <v>76.408900000000003</v>
      </c>
      <c r="W81">
        <v>0</v>
      </c>
      <c r="X81">
        <v>2</v>
      </c>
      <c r="Y81">
        <v>2</v>
      </c>
      <c r="Z81">
        <v>33.89</v>
      </c>
      <c r="AA81">
        <v>65.77</v>
      </c>
      <c r="AB81">
        <v>81</v>
      </c>
      <c r="AC81">
        <v>56.9</v>
      </c>
      <c r="AD81">
        <v>61.402799999999999</v>
      </c>
      <c r="AE81">
        <v>0</v>
      </c>
      <c r="AF81">
        <v>1</v>
      </c>
      <c r="AG81">
        <v>1</v>
      </c>
      <c r="AH81">
        <v>6.53</v>
      </c>
      <c r="AI81">
        <v>51.87</v>
      </c>
      <c r="AJ81">
        <v>63.32</v>
      </c>
      <c r="AK81">
        <v>48.97</v>
      </c>
      <c r="AL81">
        <v>50.4345</v>
      </c>
      <c r="AM81">
        <v>0</v>
      </c>
      <c r="AN81">
        <v>1</v>
      </c>
      <c r="AO81">
        <v>1</v>
      </c>
      <c r="AP81">
        <v>33.19</v>
      </c>
      <c r="AQ81">
        <v>63.83</v>
      </c>
      <c r="AR81">
        <v>74.75</v>
      </c>
      <c r="AS81">
        <v>60.29</v>
      </c>
      <c r="AT81">
        <v>61.057899999999997</v>
      </c>
      <c r="AU81">
        <v>0</v>
      </c>
      <c r="AV81">
        <v>0</v>
      </c>
      <c r="AW81">
        <v>0</v>
      </c>
      <c r="AX81">
        <v>30.6</v>
      </c>
      <c r="AY81">
        <v>65.61</v>
      </c>
      <c r="AZ81">
        <v>79.58</v>
      </c>
      <c r="BA81">
        <v>59.74</v>
      </c>
      <c r="BB81">
        <v>63.950400000000002</v>
      </c>
      <c r="BC81">
        <v>0</v>
      </c>
      <c r="BD81">
        <v>2</v>
      </c>
      <c r="BE81">
        <v>2</v>
      </c>
      <c r="BF81">
        <v>66.94</v>
      </c>
      <c r="BG81">
        <v>87.38</v>
      </c>
      <c r="BH81">
        <v>92.17</v>
      </c>
      <c r="BI81">
        <v>84.6</v>
      </c>
      <c r="BJ81">
        <v>88.024699999999996</v>
      </c>
      <c r="BK81">
        <v>2</v>
      </c>
      <c r="BL81">
        <v>4</v>
      </c>
      <c r="BM81">
        <v>4</v>
      </c>
      <c r="BN81">
        <v>34.700000000000003</v>
      </c>
      <c r="BO81">
        <v>71.8</v>
      </c>
      <c r="BP81">
        <v>85.67</v>
      </c>
      <c r="BQ81">
        <v>68.459999999999994</v>
      </c>
      <c r="BR81">
        <v>73.069100000000006</v>
      </c>
      <c r="BS81">
        <v>1</v>
      </c>
      <c r="BT81">
        <v>2</v>
      </c>
      <c r="BU81">
        <v>2</v>
      </c>
      <c r="BV81">
        <v>15</v>
      </c>
      <c r="BW81">
        <v>17</v>
      </c>
    </row>
    <row r="82" spans="1:75" x14ac:dyDescent="0.3">
      <c r="A82">
        <v>2021</v>
      </c>
      <c r="B82">
        <v>30016</v>
      </c>
      <c r="C82">
        <f>VLOOKUP(B82,'PF Hospitals'!$A$2:$J$3113,10,0)</f>
        <v>3</v>
      </c>
      <c r="D82" t="s">
        <v>350</v>
      </c>
      <c r="E82" t="s">
        <v>351</v>
      </c>
      <c r="F82" t="s">
        <v>352</v>
      </c>
      <c r="G82" t="s">
        <v>327</v>
      </c>
      <c r="H82">
        <v>85122</v>
      </c>
      <c r="I82" t="s">
        <v>353</v>
      </c>
      <c r="J82">
        <v>42.06</v>
      </c>
      <c r="K82">
        <v>79.06</v>
      </c>
      <c r="L82">
        <v>87.36</v>
      </c>
      <c r="M82">
        <v>76.69</v>
      </c>
      <c r="N82">
        <v>76.677700000000002</v>
      </c>
      <c r="O82">
        <v>0</v>
      </c>
      <c r="P82">
        <v>0</v>
      </c>
      <c r="Q82">
        <v>0</v>
      </c>
      <c r="R82">
        <v>41.99</v>
      </c>
      <c r="S82">
        <v>79.91</v>
      </c>
      <c r="T82">
        <v>88.1</v>
      </c>
      <c r="U82">
        <v>78.290000000000006</v>
      </c>
      <c r="V82">
        <v>79.227800000000002</v>
      </c>
      <c r="W82">
        <v>0</v>
      </c>
      <c r="X82">
        <v>0</v>
      </c>
      <c r="Y82">
        <v>0</v>
      </c>
      <c r="Z82">
        <v>33.89</v>
      </c>
      <c r="AA82">
        <v>65.77</v>
      </c>
      <c r="AB82">
        <v>81</v>
      </c>
      <c r="AC82">
        <v>58.45</v>
      </c>
      <c r="AD82">
        <v>61.198900000000002</v>
      </c>
      <c r="AE82">
        <v>0</v>
      </c>
      <c r="AF82">
        <v>1</v>
      </c>
      <c r="AG82">
        <v>1</v>
      </c>
      <c r="AH82">
        <v>6.53</v>
      </c>
      <c r="AI82">
        <v>51.87</v>
      </c>
      <c r="AJ82">
        <v>63.32</v>
      </c>
      <c r="AK82">
        <v>49.14</v>
      </c>
      <c r="AL82">
        <v>46.866399999999999</v>
      </c>
      <c r="AM82">
        <v>0</v>
      </c>
      <c r="AN82">
        <v>0</v>
      </c>
      <c r="AO82">
        <v>0</v>
      </c>
      <c r="AP82">
        <v>33.19</v>
      </c>
      <c r="AQ82">
        <v>63.83</v>
      </c>
      <c r="AR82">
        <v>74.75</v>
      </c>
      <c r="AS82">
        <v>65.89</v>
      </c>
      <c r="AT82">
        <v>66.581299999999999</v>
      </c>
      <c r="AU82">
        <v>3</v>
      </c>
      <c r="AV82">
        <v>0</v>
      </c>
      <c r="AW82">
        <v>3</v>
      </c>
      <c r="AX82">
        <v>30.6</v>
      </c>
      <c r="AY82">
        <v>65.61</v>
      </c>
      <c r="AZ82">
        <v>79.58</v>
      </c>
      <c r="BA82">
        <v>61.55</v>
      </c>
      <c r="BB82">
        <v>59.871200000000002</v>
      </c>
      <c r="BC82">
        <v>0</v>
      </c>
      <c r="BD82">
        <v>0</v>
      </c>
      <c r="BE82">
        <v>0</v>
      </c>
      <c r="BF82">
        <v>66.94</v>
      </c>
      <c r="BG82">
        <v>87.38</v>
      </c>
      <c r="BH82">
        <v>92.17</v>
      </c>
      <c r="BI82">
        <v>88.44</v>
      </c>
      <c r="BJ82">
        <v>86.65</v>
      </c>
      <c r="BK82">
        <v>0</v>
      </c>
      <c r="BL82">
        <v>0</v>
      </c>
      <c r="BM82">
        <v>0</v>
      </c>
      <c r="BN82">
        <v>34.700000000000003</v>
      </c>
      <c r="BO82">
        <v>71.8</v>
      </c>
      <c r="BP82">
        <v>85.67</v>
      </c>
      <c r="BQ82">
        <v>66</v>
      </c>
      <c r="BR82">
        <v>66.563000000000002</v>
      </c>
      <c r="BS82">
        <v>0</v>
      </c>
      <c r="BT82">
        <v>0</v>
      </c>
      <c r="BU82">
        <v>0</v>
      </c>
      <c r="BV82">
        <v>4</v>
      </c>
      <c r="BW82">
        <v>16</v>
      </c>
    </row>
    <row r="83" spans="1:75" x14ac:dyDescent="0.3">
      <c r="A83">
        <v>2021</v>
      </c>
      <c r="B83">
        <v>30022</v>
      </c>
      <c r="C83">
        <f>VLOOKUP(B83,'PF Hospitals'!$A$2:$J$3113,10,0)</f>
        <v>3</v>
      </c>
      <c r="D83" t="s">
        <v>354</v>
      </c>
      <c r="E83" t="s">
        <v>355</v>
      </c>
      <c r="F83" t="s">
        <v>326</v>
      </c>
      <c r="G83" t="s">
        <v>327</v>
      </c>
      <c r="H83">
        <v>85008</v>
      </c>
      <c r="I83" t="s">
        <v>328</v>
      </c>
      <c r="J83">
        <v>42.06</v>
      </c>
      <c r="K83">
        <v>79.06</v>
      </c>
      <c r="L83">
        <v>87.36</v>
      </c>
      <c r="M83">
        <v>70.930000000000007</v>
      </c>
      <c r="N83">
        <v>68.388099999999994</v>
      </c>
      <c r="O83">
        <v>0</v>
      </c>
      <c r="P83">
        <v>0</v>
      </c>
      <c r="Q83">
        <v>0</v>
      </c>
      <c r="R83">
        <v>41.99</v>
      </c>
      <c r="S83">
        <v>79.91</v>
      </c>
      <c r="T83">
        <v>88.1</v>
      </c>
      <c r="U83">
        <v>74.98</v>
      </c>
      <c r="V83">
        <v>74.682699999999997</v>
      </c>
      <c r="W83">
        <v>0</v>
      </c>
      <c r="X83">
        <v>0</v>
      </c>
      <c r="Y83">
        <v>0</v>
      </c>
      <c r="Z83">
        <v>33.89</v>
      </c>
      <c r="AA83">
        <v>65.77</v>
      </c>
      <c r="AB83">
        <v>81</v>
      </c>
      <c r="AC83">
        <v>53.66</v>
      </c>
      <c r="AD83">
        <v>56.6342</v>
      </c>
      <c r="AE83">
        <v>0</v>
      </c>
      <c r="AF83">
        <v>1</v>
      </c>
      <c r="AG83">
        <v>1</v>
      </c>
      <c r="AH83">
        <v>6.53</v>
      </c>
      <c r="AI83">
        <v>51.87</v>
      </c>
      <c r="AJ83">
        <v>63.32</v>
      </c>
      <c r="AK83">
        <v>55.08</v>
      </c>
      <c r="AL83">
        <v>47.742699999999999</v>
      </c>
      <c r="AM83">
        <v>0</v>
      </c>
      <c r="AN83">
        <v>0</v>
      </c>
      <c r="AO83">
        <v>0</v>
      </c>
      <c r="AP83">
        <v>33.19</v>
      </c>
      <c r="AQ83">
        <v>63.83</v>
      </c>
      <c r="AR83">
        <v>74.75</v>
      </c>
      <c r="AS83">
        <v>59.56</v>
      </c>
      <c r="AT83">
        <v>52.006</v>
      </c>
      <c r="AU83">
        <v>0</v>
      </c>
      <c r="AV83">
        <v>0</v>
      </c>
      <c r="AW83">
        <v>0</v>
      </c>
      <c r="AX83">
        <v>30.6</v>
      </c>
      <c r="AY83">
        <v>65.61</v>
      </c>
      <c r="AZ83">
        <v>79.58</v>
      </c>
      <c r="BA83">
        <v>52.67</v>
      </c>
      <c r="BB83">
        <v>55.4833</v>
      </c>
      <c r="BC83">
        <v>0</v>
      </c>
      <c r="BD83">
        <v>1</v>
      </c>
      <c r="BE83">
        <v>1</v>
      </c>
      <c r="BF83">
        <v>66.94</v>
      </c>
      <c r="BG83">
        <v>87.38</v>
      </c>
      <c r="BH83">
        <v>92.17</v>
      </c>
      <c r="BI83">
        <v>84.86</v>
      </c>
      <c r="BJ83">
        <v>78.584199999999996</v>
      </c>
      <c r="BK83">
        <v>0</v>
      </c>
      <c r="BL83">
        <v>0</v>
      </c>
      <c r="BM83">
        <v>0</v>
      </c>
      <c r="BN83">
        <v>34.700000000000003</v>
      </c>
      <c r="BO83">
        <v>71.8</v>
      </c>
      <c r="BP83">
        <v>85.67</v>
      </c>
      <c r="BQ83">
        <v>67.69</v>
      </c>
      <c r="BR83">
        <v>59.461399999999998</v>
      </c>
      <c r="BS83">
        <v>0</v>
      </c>
      <c r="BT83">
        <v>0</v>
      </c>
      <c r="BU83">
        <v>0</v>
      </c>
      <c r="BV83">
        <v>2</v>
      </c>
      <c r="BW83">
        <v>11</v>
      </c>
    </row>
    <row r="84" spans="1:75" x14ac:dyDescent="0.3">
      <c r="A84">
        <v>2021</v>
      </c>
      <c r="B84">
        <v>30023</v>
      </c>
      <c r="C84">
        <f>VLOOKUP(B84,'PF Hospitals'!$A$2:$J$3113,10,0)</f>
        <v>5</v>
      </c>
      <c r="D84" t="s">
        <v>356</v>
      </c>
      <c r="E84" t="s">
        <v>357</v>
      </c>
      <c r="F84" t="s">
        <v>358</v>
      </c>
      <c r="G84" t="s">
        <v>327</v>
      </c>
      <c r="H84">
        <v>86001</v>
      </c>
      <c r="I84" t="s">
        <v>359</v>
      </c>
      <c r="J84">
        <v>42.06</v>
      </c>
      <c r="K84">
        <v>79.06</v>
      </c>
      <c r="L84">
        <v>87.36</v>
      </c>
      <c r="M84">
        <v>77.77</v>
      </c>
      <c r="N84">
        <v>77.870199999999997</v>
      </c>
      <c r="O84">
        <v>0</v>
      </c>
      <c r="P84">
        <v>0</v>
      </c>
      <c r="Q84">
        <v>0</v>
      </c>
      <c r="R84">
        <v>41.99</v>
      </c>
      <c r="S84">
        <v>79.91</v>
      </c>
      <c r="T84">
        <v>88.1</v>
      </c>
      <c r="U84">
        <v>80.52</v>
      </c>
      <c r="V84">
        <v>79.032499999999999</v>
      </c>
      <c r="W84">
        <v>0</v>
      </c>
      <c r="X84">
        <v>0</v>
      </c>
      <c r="Y84">
        <v>0</v>
      </c>
      <c r="Z84">
        <v>33.89</v>
      </c>
      <c r="AA84">
        <v>65.77</v>
      </c>
      <c r="AB84">
        <v>81</v>
      </c>
      <c r="AC84">
        <v>69.55</v>
      </c>
      <c r="AD84">
        <v>66.869100000000003</v>
      </c>
      <c r="AE84">
        <v>1</v>
      </c>
      <c r="AF84">
        <v>0</v>
      </c>
      <c r="AG84">
        <v>1</v>
      </c>
      <c r="AH84">
        <v>6.53</v>
      </c>
      <c r="AI84">
        <v>51.87</v>
      </c>
      <c r="AJ84">
        <v>63.32</v>
      </c>
      <c r="AK84">
        <v>54.16</v>
      </c>
      <c r="AL84">
        <v>53.1419</v>
      </c>
      <c r="AM84">
        <v>1</v>
      </c>
      <c r="AN84">
        <v>0</v>
      </c>
      <c r="AO84">
        <v>1</v>
      </c>
      <c r="AP84">
        <v>33.19</v>
      </c>
      <c r="AQ84">
        <v>63.83</v>
      </c>
      <c r="AR84">
        <v>74.75</v>
      </c>
      <c r="AS84">
        <v>67.430000000000007</v>
      </c>
      <c r="AT84">
        <v>63.732199999999999</v>
      </c>
      <c r="AU84">
        <v>0</v>
      </c>
      <c r="AV84">
        <v>0</v>
      </c>
      <c r="AW84">
        <v>0</v>
      </c>
      <c r="AX84">
        <v>30.6</v>
      </c>
      <c r="AY84">
        <v>65.61</v>
      </c>
      <c r="AZ84">
        <v>79.58</v>
      </c>
      <c r="BA84">
        <v>58.4</v>
      </c>
      <c r="BB84">
        <v>59.258099999999999</v>
      </c>
      <c r="BC84">
        <v>0</v>
      </c>
      <c r="BD84">
        <v>0</v>
      </c>
      <c r="BE84">
        <v>0</v>
      </c>
      <c r="BF84">
        <v>66.94</v>
      </c>
      <c r="BG84">
        <v>87.38</v>
      </c>
      <c r="BH84">
        <v>92.17</v>
      </c>
      <c r="BI84">
        <v>87.27</v>
      </c>
      <c r="BJ84">
        <v>87.184399999999997</v>
      </c>
      <c r="BK84">
        <v>0</v>
      </c>
      <c r="BL84">
        <v>0</v>
      </c>
      <c r="BM84">
        <v>0</v>
      </c>
      <c r="BN84">
        <v>34.700000000000003</v>
      </c>
      <c r="BO84">
        <v>71.8</v>
      </c>
      <c r="BP84">
        <v>85.67</v>
      </c>
      <c r="BQ84">
        <v>75</v>
      </c>
      <c r="BR84">
        <v>74.001300000000001</v>
      </c>
      <c r="BS84">
        <v>2</v>
      </c>
      <c r="BT84">
        <v>0</v>
      </c>
      <c r="BU84">
        <v>2</v>
      </c>
      <c r="BV84">
        <v>4</v>
      </c>
      <c r="BW84">
        <v>16</v>
      </c>
    </row>
    <row r="85" spans="1:75" x14ac:dyDescent="0.3">
      <c r="A85">
        <v>2021</v>
      </c>
      <c r="B85">
        <v>30024</v>
      </c>
      <c r="C85">
        <f>VLOOKUP(B85,'PF Hospitals'!$A$2:$J$3113,10,0)</f>
        <v>2</v>
      </c>
      <c r="D85" t="s">
        <v>360</v>
      </c>
      <c r="E85" t="s">
        <v>361</v>
      </c>
      <c r="F85" t="s">
        <v>326</v>
      </c>
      <c r="G85" t="s">
        <v>327</v>
      </c>
      <c r="H85">
        <v>85013</v>
      </c>
      <c r="I85" t="s">
        <v>328</v>
      </c>
      <c r="J85">
        <v>42.06</v>
      </c>
      <c r="K85">
        <v>79.06</v>
      </c>
      <c r="L85">
        <v>87.36</v>
      </c>
      <c r="M85">
        <v>78.349999999999994</v>
      </c>
      <c r="N85">
        <v>76.946899999999999</v>
      </c>
      <c r="O85">
        <v>0</v>
      </c>
      <c r="P85">
        <v>0</v>
      </c>
      <c r="Q85">
        <v>0</v>
      </c>
      <c r="R85">
        <v>41.99</v>
      </c>
      <c r="S85">
        <v>79.91</v>
      </c>
      <c r="T85">
        <v>88.1</v>
      </c>
      <c r="U85">
        <v>77.67</v>
      </c>
      <c r="V85">
        <v>76.913499999999999</v>
      </c>
      <c r="W85">
        <v>0</v>
      </c>
      <c r="X85">
        <v>0</v>
      </c>
      <c r="Y85">
        <v>0</v>
      </c>
      <c r="Z85">
        <v>33.89</v>
      </c>
      <c r="AA85">
        <v>65.77</v>
      </c>
      <c r="AB85">
        <v>81</v>
      </c>
      <c r="AC85">
        <v>62.99</v>
      </c>
      <c r="AD85">
        <v>58.744300000000003</v>
      </c>
      <c r="AE85">
        <v>0</v>
      </c>
      <c r="AF85">
        <v>0</v>
      </c>
      <c r="AG85">
        <v>0</v>
      </c>
      <c r="AH85">
        <v>6.53</v>
      </c>
      <c r="AI85">
        <v>51.87</v>
      </c>
      <c r="AJ85">
        <v>63.32</v>
      </c>
      <c r="AK85">
        <v>51.84</v>
      </c>
      <c r="AL85">
        <v>52.180100000000003</v>
      </c>
      <c r="AM85">
        <v>1</v>
      </c>
      <c r="AN85">
        <v>0</v>
      </c>
      <c r="AO85">
        <v>1</v>
      </c>
      <c r="AP85">
        <v>33.19</v>
      </c>
      <c r="AQ85">
        <v>63.83</v>
      </c>
      <c r="AR85">
        <v>74.75</v>
      </c>
      <c r="AS85">
        <v>61.12</v>
      </c>
      <c r="AT85">
        <v>61.125700000000002</v>
      </c>
      <c r="AU85">
        <v>0</v>
      </c>
      <c r="AV85">
        <v>0</v>
      </c>
      <c r="AW85">
        <v>0</v>
      </c>
      <c r="AX85">
        <v>30.6</v>
      </c>
      <c r="AY85">
        <v>65.61</v>
      </c>
      <c r="AZ85">
        <v>79.58</v>
      </c>
      <c r="BA85">
        <v>62.7</v>
      </c>
      <c r="BB85">
        <v>62.693199999999997</v>
      </c>
      <c r="BC85">
        <v>0</v>
      </c>
      <c r="BD85">
        <v>0</v>
      </c>
      <c r="BE85">
        <v>0</v>
      </c>
      <c r="BF85">
        <v>66.94</v>
      </c>
      <c r="BG85">
        <v>87.38</v>
      </c>
      <c r="BH85">
        <v>92.17</v>
      </c>
      <c r="BI85">
        <v>86.16</v>
      </c>
      <c r="BJ85">
        <v>87.225700000000003</v>
      </c>
      <c r="BK85">
        <v>0</v>
      </c>
      <c r="BL85">
        <v>1</v>
      </c>
      <c r="BM85">
        <v>1</v>
      </c>
      <c r="BN85">
        <v>34.700000000000003</v>
      </c>
      <c r="BO85">
        <v>71.8</v>
      </c>
      <c r="BP85">
        <v>85.67</v>
      </c>
      <c r="BQ85">
        <v>76.290000000000006</v>
      </c>
      <c r="BR85">
        <v>73.850300000000004</v>
      </c>
      <c r="BS85">
        <v>2</v>
      </c>
      <c r="BT85">
        <v>0</v>
      </c>
      <c r="BU85">
        <v>2</v>
      </c>
      <c r="BV85">
        <v>4</v>
      </c>
      <c r="BW85">
        <v>15</v>
      </c>
    </row>
    <row r="86" spans="1:75" x14ac:dyDescent="0.3">
      <c r="A86">
        <v>2021</v>
      </c>
      <c r="B86">
        <v>30030</v>
      </c>
      <c r="C86">
        <f>VLOOKUP(B86,'PF Hospitals'!$A$2:$J$3113,10,0)</f>
        <v>3</v>
      </c>
      <c r="D86" t="s">
        <v>362</v>
      </c>
      <c r="E86" t="s">
        <v>363</v>
      </c>
      <c r="F86" t="s">
        <v>326</v>
      </c>
      <c r="G86" t="s">
        <v>327</v>
      </c>
      <c r="H86">
        <v>85015</v>
      </c>
      <c r="I86" t="s">
        <v>328</v>
      </c>
      <c r="J86">
        <v>42.06</v>
      </c>
      <c r="K86">
        <v>79.06</v>
      </c>
      <c r="L86">
        <v>87.36</v>
      </c>
      <c r="M86">
        <v>70.8</v>
      </c>
      <c r="N86">
        <v>71.964799999999997</v>
      </c>
      <c r="O86">
        <v>0</v>
      </c>
      <c r="P86">
        <v>0</v>
      </c>
      <c r="Q86">
        <v>0</v>
      </c>
      <c r="R86">
        <v>41.99</v>
      </c>
      <c r="S86">
        <v>79.91</v>
      </c>
      <c r="T86">
        <v>88.1</v>
      </c>
      <c r="U86">
        <v>75.22</v>
      </c>
      <c r="V86">
        <v>69.636700000000005</v>
      </c>
      <c r="W86">
        <v>0</v>
      </c>
      <c r="X86">
        <v>0</v>
      </c>
      <c r="Y86">
        <v>0</v>
      </c>
      <c r="Z86">
        <v>33.89</v>
      </c>
      <c r="AA86">
        <v>65.77</v>
      </c>
      <c r="AB86">
        <v>81</v>
      </c>
      <c r="AC86">
        <v>59.4</v>
      </c>
      <c r="AD86">
        <v>62.667700000000004</v>
      </c>
      <c r="AE86">
        <v>0</v>
      </c>
      <c r="AF86">
        <v>1</v>
      </c>
      <c r="AG86">
        <v>1</v>
      </c>
      <c r="AH86">
        <v>6.53</v>
      </c>
      <c r="AI86">
        <v>51.87</v>
      </c>
      <c r="AJ86">
        <v>63.32</v>
      </c>
      <c r="AK86">
        <v>42.55</v>
      </c>
      <c r="AL86">
        <v>44.423999999999999</v>
      </c>
      <c r="AM86">
        <v>0</v>
      </c>
      <c r="AN86">
        <v>0</v>
      </c>
      <c r="AO86">
        <v>0</v>
      </c>
      <c r="AP86">
        <v>33.19</v>
      </c>
      <c r="AQ86">
        <v>63.83</v>
      </c>
      <c r="AR86">
        <v>74.75</v>
      </c>
      <c r="AS86">
        <v>63.15</v>
      </c>
      <c r="AT86">
        <v>59.922499999999999</v>
      </c>
      <c r="AU86">
        <v>0</v>
      </c>
      <c r="AV86">
        <v>0</v>
      </c>
      <c r="AW86">
        <v>0</v>
      </c>
      <c r="AX86">
        <v>30.6</v>
      </c>
      <c r="AY86">
        <v>65.61</v>
      </c>
      <c r="AZ86">
        <v>79.58</v>
      </c>
      <c r="BA86">
        <v>62.56</v>
      </c>
      <c r="BB86">
        <v>62.752600000000001</v>
      </c>
      <c r="BC86">
        <v>0</v>
      </c>
      <c r="BD86">
        <v>0</v>
      </c>
      <c r="BE86">
        <v>0</v>
      </c>
      <c r="BF86">
        <v>66.94</v>
      </c>
      <c r="BG86">
        <v>87.38</v>
      </c>
      <c r="BH86">
        <v>92.17</v>
      </c>
      <c r="BI86">
        <v>83.43</v>
      </c>
      <c r="BJ86">
        <v>78.287800000000004</v>
      </c>
      <c r="BK86">
        <v>0</v>
      </c>
      <c r="BL86">
        <v>0</v>
      </c>
      <c r="BM86">
        <v>0</v>
      </c>
      <c r="BN86">
        <v>34.700000000000003</v>
      </c>
      <c r="BO86">
        <v>71.8</v>
      </c>
      <c r="BP86">
        <v>85.67</v>
      </c>
      <c r="BQ86">
        <v>64.62</v>
      </c>
      <c r="BR86">
        <v>62.131999999999998</v>
      </c>
      <c r="BS86">
        <v>0</v>
      </c>
      <c r="BT86">
        <v>0</v>
      </c>
      <c r="BU86">
        <v>0</v>
      </c>
      <c r="BV86">
        <v>1</v>
      </c>
      <c r="BW86">
        <v>11</v>
      </c>
    </row>
    <row r="87" spans="1:75" x14ac:dyDescent="0.3">
      <c r="A87">
        <v>2021</v>
      </c>
      <c r="B87">
        <v>30036</v>
      </c>
      <c r="C87">
        <f>VLOOKUP(B87,'PF Hospitals'!$A$2:$J$3113,10,0)</f>
        <v>3</v>
      </c>
      <c r="D87" t="s">
        <v>364</v>
      </c>
      <c r="E87" t="s">
        <v>365</v>
      </c>
      <c r="F87" t="s">
        <v>366</v>
      </c>
      <c r="G87" t="s">
        <v>327</v>
      </c>
      <c r="H87">
        <v>85224</v>
      </c>
      <c r="I87" t="s">
        <v>328</v>
      </c>
      <c r="J87">
        <v>42.06</v>
      </c>
      <c r="K87">
        <v>79.06</v>
      </c>
      <c r="L87">
        <v>87.36</v>
      </c>
      <c r="M87">
        <v>79.900000000000006</v>
      </c>
      <c r="N87">
        <v>79.989000000000004</v>
      </c>
      <c r="O87">
        <v>2</v>
      </c>
      <c r="P87">
        <v>0</v>
      </c>
      <c r="Q87">
        <v>2</v>
      </c>
      <c r="R87">
        <v>41.99</v>
      </c>
      <c r="S87">
        <v>79.91</v>
      </c>
      <c r="T87">
        <v>88.1</v>
      </c>
      <c r="U87">
        <v>74.900000000000006</v>
      </c>
      <c r="V87">
        <v>75.808400000000006</v>
      </c>
      <c r="W87">
        <v>0</v>
      </c>
      <c r="X87">
        <v>0</v>
      </c>
      <c r="Y87">
        <v>0</v>
      </c>
      <c r="Z87">
        <v>33.89</v>
      </c>
      <c r="AA87">
        <v>65.77</v>
      </c>
      <c r="AB87">
        <v>81</v>
      </c>
      <c r="AC87">
        <v>63.51</v>
      </c>
      <c r="AD87">
        <v>66.986099999999993</v>
      </c>
      <c r="AE87">
        <v>1</v>
      </c>
      <c r="AF87">
        <v>1</v>
      </c>
      <c r="AG87">
        <v>1</v>
      </c>
      <c r="AH87">
        <v>6.53</v>
      </c>
      <c r="AI87">
        <v>51.87</v>
      </c>
      <c r="AJ87">
        <v>63.32</v>
      </c>
      <c r="AK87">
        <v>52.11</v>
      </c>
      <c r="AL87">
        <v>50.973300000000002</v>
      </c>
      <c r="AM87">
        <v>0</v>
      </c>
      <c r="AN87">
        <v>0</v>
      </c>
      <c r="AO87">
        <v>0</v>
      </c>
      <c r="AP87">
        <v>33.19</v>
      </c>
      <c r="AQ87">
        <v>63.83</v>
      </c>
      <c r="AR87">
        <v>74.75</v>
      </c>
      <c r="AS87">
        <v>63.66</v>
      </c>
      <c r="AT87">
        <v>61.202500000000001</v>
      </c>
      <c r="AU87">
        <v>0</v>
      </c>
      <c r="AV87">
        <v>0</v>
      </c>
      <c r="AW87">
        <v>0</v>
      </c>
      <c r="AX87">
        <v>30.6</v>
      </c>
      <c r="AY87">
        <v>65.61</v>
      </c>
      <c r="AZ87">
        <v>79.58</v>
      </c>
      <c r="BA87">
        <v>59.13</v>
      </c>
      <c r="BB87">
        <v>58.886699999999998</v>
      </c>
      <c r="BC87">
        <v>0</v>
      </c>
      <c r="BD87">
        <v>0</v>
      </c>
      <c r="BE87">
        <v>0</v>
      </c>
      <c r="BF87">
        <v>66.94</v>
      </c>
      <c r="BG87">
        <v>87.38</v>
      </c>
      <c r="BH87">
        <v>92.17</v>
      </c>
      <c r="BI87">
        <v>87.85</v>
      </c>
      <c r="BJ87">
        <v>88.426000000000002</v>
      </c>
      <c r="BK87">
        <v>2</v>
      </c>
      <c r="BL87">
        <v>1</v>
      </c>
      <c r="BM87">
        <v>2</v>
      </c>
      <c r="BN87">
        <v>34.700000000000003</v>
      </c>
      <c r="BO87">
        <v>71.8</v>
      </c>
      <c r="BP87">
        <v>85.67</v>
      </c>
      <c r="BQ87">
        <v>72.28</v>
      </c>
      <c r="BR87">
        <v>70.042100000000005</v>
      </c>
      <c r="BS87">
        <v>0</v>
      </c>
      <c r="BT87">
        <v>0</v>
      </c>
      <c r="BU87">
        <v>0</v>
      </c>
      <c r="BV87">
        <v>5</v>
      </c>
      <c r="BW87">
        <v>16</v>
      </c>
    </row>
    <row r="88" spans="1:75" x14ac:dyDescent="0.3">
      <c r="A88">
        <v>2021</v>
      </c>
      <c r="B88">
        <v>30037</v>
      </c>
      <c r="C88">
        <f>VLOOKUP(B88,'PF Hospitals'!$A$2:$J$3113,10,0)</f>
        <v>2</v>
      </c>
      <c r="D88" t="s">
        <v>367</v>
      </c>
      <c r="E88" t="s">
        <v>368</v>
      </c>
      <c r="F88" t="s">
        <v>326</v>
      </c>
      <c r="G88" t="s">
        <v>327</v>
      </c>
      <c r="H88">
        <v>85006</v>
      </c>
      <c r="I88" t="s">
        <v>328</v>
      </c>
      <c r="J88">
        <v>42.06</v>
      </c>
      <c r="K88">
        <v>79.06</v>
      </c>
      <c r="L88">
        <v>87.36</v>
      </c>
      <c r="M88">
        <v>71.81</v>
      </c>
      <c r="N88">
        <v>69.009200000000007</v>
      </c>
      <c r="O88">
        <v>0</v>
      </c>
      <c r="P88">
        <v>0</v>
      </c>
      <c r="Q88">
        <v>0</v>
      </c>
      <c r="R88">
        <v>41.99</v>
      </c>
      <c r="S88">
        <v>79.91</v>
      </c>
      <c r="T88">
        <v>88.1</v>
      </c>
      <c r="U88">
        <v>75.459999999999994</v>
      </c>
      <c r="V88">
        <v>73.190200000000004</v>
      </c>
      <c r="W88">
        <v>0</v>
      </c>
      <c r="X88">
        <v>0</v>
      </c>
      <c r="Y88">
        <v>0</v>
      </c>
      <c r="Z88">
        <v>33.89</v>
      </c>
      <c r="AA88">
        <v>65.77</v>
      </c>
      <c r="AB88">
        <v>81</v>
      </c>
      <c r="AC88">
        <v>62.47</v>
      </c>
      <c r="AD88">
        <v>51.8123</v>
      </c>
      <c r="AE88">
        <v>0</v>
      </c>
      <c r="AF88">
        <v>0</v>
      </c>
      <c r="AG88">
        <v>0</v>
      </c>
      <c r="AH88">
        <v>6.53</v>
      </c>
      <c r="AI88">
        <v>51.87</v>
      </c>
      <c r="AJ88">
        <v>63.32</v>
      </c>
      <c r="AK88">
        <v>46.45</v>
      </c>
      <c r="AL88">
        <v>40.495699999999999</v>
      </c>
      <c r="AM88">
        <v>0</v>
      </c>
      <c r="AN88">
        <v>0</v>
      </c>
      <c r="AO88">
        <v>0</v>
      </c>
      <c r="AP88">
        <v>33.19</v>
      </c>
      <c r="AQ88">
        <v>63.83</v>
      </c>
      <c r="AR88">
        <v>74.75</v>
      </c>
      <c r="AS88">
        <v>58.67</v>
      </c>
      <c r="AT88">
        <v>53.0321</v>
      </c>
      <c r="AU88">
        <v>0</v>
      </c>
      <c r="AV88">
        <v>0</v>
      </c>
      <c r="AW88">
        <v>0</v>
      </c>
      <c r="AX88">
        <v>30.6</v>
      </c>
      <c r="AY88">
        <v>65.61</v>
      </c>
      <c r="AZ88">
        <v>79.58</v>
      </c>
      <c r="BA88">
        <v>63.47</v>
      </c>
      <c r="BB88">
        <v>59.3294</v>
      </c>
      <c r="BC88">
        <v>0</v>
      </c>
      <c r="BD88">
        <v>0</v>
      </c>
      <c r="BE88">
        <v>0</v>
      </c>
      <c r="BF88">
        <v>66.94</v>
      </c>
      <c r="BG88">
        <v>87.38</v>
      </c>
      <c r="BH88">
        <v>92.17</v>
      </c>
      <c r="BI88">
        <v>85.83</v>
      </c>
      <c r="BJ88">
        <v>81.950900000000004</v>
      </c>
      <c r="BK88">
        <v>0</v>
      </c>
      <c r="BL88">
        <v>0</v>
      </c>
      <c r="BM88">
        <v>0</v>
      </c>
      <c r="BN88">
        <v>34.700000000000003</v>
      </c>
      <c r="BO88">
        <v>71.8</v>
      </c>
      <c r="BP88">
        <v>85.67</v>
      </c>
      <c r="BQ88">
        <v>64.87</v>
      </c>
      <c r="BR88">
        <v>56.738300000000002</v>
      </c>
      <c r="BS88">
        <v>0</v>
      </c>
      <c r="BT88">
        <v>0</v>
      </c>
      <c r="BU88">
        <v>0</v>
      </c>
      <c r="BV88">
        <v>0</v>
      </c>
      <c r="BW88">
        <v>11</v>
      </c>
    </row>
    <row r="89" spans="1:75" x14ac:dyDescent="0.3">
      <c r="A89">
        <v>2021</v>
      </c>
      <c r="B89">
        <v>30038</v>
      </c>
      <c r="C89">
        <f>VLOOKUP(B89,'PF Hospitals'!$A$2:$J$3113,10,0)</f>
        <v>4</v>
      </c>
      <c r="D89" t="s">
        <v>369</v>
      </c>
      <c r="E89" t="s">
        <v>370</v>
      </c>
      <c r="F89" t="s">
        <v>371</v>
      </c>
      <c r="G89" t="s">
        <v>327</v>
      </c>
      <c r="H89">
        <v>85251</v>
      </c>
      <c r="I89" t="s">
        <v>328</v>
      </c>
      <c r="J89">
        <v>42.06</v>
      </c>
      <c r="K89">
        <v>79.06</v>
      </c>
      <c r="L89">
        <v>87.36</v>
      </c>
      <c r="M89">
        <v>74.27</v>
      </c>
      <c r="N89">
        <v>77.632400000000004</v>
      </c>
      <c r="O89">
        <v>0</v>
      </c>
      <c r="P89">
        <v>2</v>
      </c>
      <c r="Q89">
        <v>2</v>
      </c>
      <c r="R89">
        <v>41.99</v>
      </c>
      <c r="S89">
        <v>79.91</v>
      </c>
      <c r="T89">
        <v>88.1</v>
      </c>
      <c r="U89">
        <v>74.11</v>
      </c>
      <c r="V89">
        <v>77.020499999999998</v>
      </c>
      <c r="W89">
        <v>0</v>
      </c>
      <c r="X89">
        <v>2</v>
      </c>
      <c r="Y89">
        <v>2</v>
      </c>
      <c r="Z89">
        <v>33.89</v>
      </c>
      <c r="AA89">
        <v>65.77</v>
      </c>
      <c r="AB89">
        <v>81</v>
      </c>
      <c r="AC89">
        <v>62.83</v>
      </c>
      <c r="AD89">
        <v>68.197900000000004</v>
      </c>
      <c r="AE89">
        <v>2</v>
      </c>
      <c r="AF89">
        <v>2</v>
      </c>
      <c r="AG89">
        <v>2</v>
      </c>
      <c r="AH89">
        <v>6.53</v>
      </c>
      <c r="AI89">
        <v>51.87</v>
      </c>
      <c r="AJ89">
        <v>63.32</v>
      </c>
      <c r="AK89">
        <v>47.4</v>
      </c>
      <c r="AL89">
        <v>49.008600000000001</v>
      </c>
      <c r="AM89">
        <v>0</v>
      </c>
      <c r="AN89">
        <v>1</v>
      </c>
      <c r="AO89">
        <v>1</v>
      </c>
      <c r="AP89">
        <v>33.19</v>
      </c>
      <c r="AQ89">
        <v>63.83</v>
      </c>
      <c r="AR89">
        <v>74.75</v>
      </c>
      <c r="AS89">
        <v>60.82</v>
      </c>
      <c r="AT89">
        <v>61.4285</v>
      </c>
      <c r="AU89">
        <v>0</v>
      </c>
      <c r="AV89">
        <v>0</v>
      </c>
      <c r="AW89">
        <v>0</v>
      </c>
      <c r="AX89">
        <v>30.6</v>
      </c>
      <c r="AY89">
        <v>65.61</v>
      </c>
      <c r="AZ89">
        <v>79.58</v>
      </c>
      <c r="BA89">
        <v>54.47</v>
      </c>
      <c r="BB89">
        <v>60.925600000000003</v>
      </c>
      <c r="BC89">
        <v>0</v>
      </c>
      <c r="BD89">
        <v>2</v>
      </c>
      <c r="BE89">
        <v>2</v>
      </c>
      <c r="BF89">
        <v>66.94</v>
      </c>
      <c r="BG89">
        <v>87.38</v>
      </c>
      <c r="BH89">
        <v>92.17</v>
      </c>
      <c r="BI89">
        <v>82.73</v>
      </c>
      <c r="BJ89">
        <v>84.618700000000004</v>
      </c>
      <c r="BK89">
        <v>0</v>
      </c>
      <c r="BL89">
        <v>1</v>
      </c>
      <c r="BM89">
        <v>1</v>
      </c>
      <c r="BN89">
        <v>34.700000000000003</v>
      </c>
      <c r="BO89">
        <v>71.8</v>
      </c>
      <c r="BP89">
        <v>85.67</v>
      </c>
      <c r="BQ89">
        <v>68.64</v>
      </c>
      <c r="BR89">
        <v>72.736699999999999</v>
      </c>
      <c r="BS89">
        <v>1</v>
      </c>
      <c r="BT89">
        <v>2</v>
      </c>
      <c r="BU89">
        <v>2</v>
      </c>
      <c r="BV89">
        <v>12</v>
      </c>
      <c r="BW89">
        <v>17</v>
      </c>
    </row>
    <row r="90" spans="1:75" x14ac:dyDescent="0.3">
      <c r="A90">
        <v>2021</v>
      </c>
      <c r="B90">
        <v>30043</v>
      </c>
      <c r="C90">
        <f>VLOOKUP(B90,'PF Hospitals'!$A$2:$J$3113,10,0)</f>
        <v>1</v>
      </c>
      <c r="D90" t="s">
        <v>372</v>
      </c>
      <c r="E90" t="s">
        <v>373</v>
      </c>
      <c r="F90" t="s">
        <v>374</v>
      </c>
      <c r="G90" t="s">
        <v>327</v>
      </c>
      <c r="H90">
        <v>85635</v>
      </c>
      <c r="I90" t="s">
        <v>375</v>
      </c>
      <c r="J90">
        <v>42.06</v>
      </c>
      <c r="K90">
        <v>79.06</v>
      </c>
      <c r="L90">
        <v>87.36</v>
      </c>
      <c r="M90">
        <v>70.62</v>
      </c>
      <c r="N90">
        <v>76.657399999999996</v>
      </c>
      <c r="O90">
        <v>0</v>
      </c>
      <c r="P90">
        <v>3</v>
      </c>
      <c r="Q90">
        <v>3</v>
      </c>
      <c r="R90">
        <v>41.99</v>
      </c>
      <c r="S90">
        <v>79.91</v>
      </c>
      <c r="T90">
        <v>88.1</v>
      </c>
      <c r="U90">
        <v>75.790000000000006</v>
      </c>
      <c r="V90">
        <v>77.501099999999994</v>
      </c>
      <c r="W90">
        <v>0</v>
      </c>
      <c r="X90">
        <v>1</v>
      </c>
      <c r="Y90">
        <v>1</v>
      </c>
      <c r="Z90">
        <v>33.89</v>
      </c>
      <c r="AA90">
        <v>65.77</v>
      </c>
      <c r="AB90">
        <v>81</v>
      </c>
      <c r="AC90">
        <v>59.35</v>
      </c>
      <c r="AD90">
        <v>59.906700000000001</v>
      </c>
      <c r="AE90">
        <v>0</v>
      </c>
      <c r="AF90">
        <v>0</v>
      </c>
      <c r="AG90">
        <v>0</v>
      </c>
      <c r="AH90">
        <v>6.53</v>
      </c>
      <c r="AI90">
        <v>51.87</v>
      </c>
      <c r="AJ90">
        <v>63.32</v>
      </c>
      <c r="AK90">
        <v>44.24</v>
      </c>
      <c r="AL90">
        <v>47.255099999999999</v>
      </c>
      <c r="AM90">
        <v>0</v>
      </c>
      <c r="AN90">
        <v>1</v>
      </c>
      <c r="AO90">
        <v>1</v>
      </c>
      <c r="AP90">
        <v>33.19</v>
      </c>
      <c r="AQ90">
        <v>63.83</v>
      </c>
      <c r="AR90">
        <v>74.75</v>
      </c>
      <c r="AS90">
        <v>61.89</v>
      </c>
      <c r="AT90">
        <v>61.387599999999999</v>
      </c>
      <c r="AU90">
        <v>0</v>
      </c>
      <c r="AV90">
        <v>0</v>
      </c>
      <c r="AW90">
        <v>0</v>
      </c>
      <c r="AX90">
        <v>30.6</v>
      </c>
      <c r="AY90">
        <v>65.61</v>
      </c>
      <c r="AZ90">
        <v>79.58</v>
      </c>
      <c r="BA90">
        <v>65.25</v>
      </c>
      <c r="BB90">
        <v>66.372500000000002</v>
      </c>
      <c r="BC90">
        <v>1</v>
      </c>
      <c r="BD90">
        <v>0</v>
      </c>
      <c r="BE90">
        <v>1</v>
      </c>
      <c r="BF90">
        <v>66.94</v>
      </c>
      <c r="BG90">
        <v>87.38</v>
      </c>
      <c r="BH90">
        <v>92.17</v>
      </c>
      <c r="BI90">
        <v>82.68</v>
      </c>
      <c r="BJ90">
        <v>85.972300000000004</v>
      </c>
      <c r="BK90">
        <v>0</v>
      </c>
      <c r="BL90">
        <v>3</v>
      </c>
      <c r="BM90">
        <v>3</v>
      </c>
      <c r="BN90">
        <v>34.700000000000003</v>
      </c>
      <c r="BO90">
        <v>71.8</v>
      </c>
      <c r="BP90">
        <v>85.67</v>
      </c>
      <c r="BQ90">
        <v>61.94</v>
      </c>
      <c r="BR90">
        <v>63.659300000000002</v>
      </c>
      <c r="BS90">
        <v>0</v>
      </c>
      <c r="BT90">
        <v>0</v>
      </c>
      <c r="BU90">
        <v>0</v>
      </c>
      <c r="BV90">
        <v>9</v>
      </c>
      <c r="BW90">
        <v>15</v>
      </c>
    </row>
    <row r="91" spans="1:75" x14ac:dyDescent="0.3">
      <c r="A91">
        <v>2021</v>
      </c>
      <c r="B91">
        <v>30055</v>
      </c>
      <c r="C91">
        <f>VLOOKUP(B91,'PF Hospitals'!$A$2:$J$3113,10,0)</f>
        <v>2</v>
      </c>
      <c r="D91" t="s">
        <v>376</v>
      </c>
      <c r="E91" t="s">
        <v>377</v>
      </c>
      <c r="F91" t="s">
        <v>378</v>
      </c>
      <c r="G91" t="s">
        <v>327</v>
      </c>
      <c r="H91">
        <v>86409</v>
      </c>
      <c r="I91" t="s">
        <v>379</v>
      </c>
      <c r="J91">
        <v>42.06</v>
      </c>
      <c r="K91">
        <v>79.06</v>
      </c>
      <c r="L91">
        <v>87.36</v>
      </c>
      <c r="M91">
        <v>79.569999999999993</v>
      </c>
      <c r="N91">
        <v>74.235100000000003</v>
      </c>
      <c r="O91">
        <v>0</v>
      </c>
      <c r="P91">
        <v>0</v>
      </c>
      <c r="Q91">
        <v>0</v>
      </c>
      <c r="R91">
        <v>41.99</v>
      </c>
      <c r="S91">
        <v>79.91</v>
      </c>
      <c r="T91">
        <v>88.1</v>
      </c>
      <c r="U91">
        <v>75.540000000000006</v>
      </c>
      <c r="V91">
        <v>74.1798</v>
      </c>
      <c r="W91">
        <v>0</v>
      </c>
      <c r="X91">
        <v>0</v>
      </c>
      <c r="Y91">
        <v>0</v>
      </c>
      <c r="Z91">
        <v>33.89</v>
      </c>
      <c r="AA91">
        <v>65.77</v>
      </c>
      <c r="AB91">
        <v>81</v>
      </c>
      <c r="AC91">
        <v>66.64</v>
      </c>
      <c r="AD91">
        <v>66.781300000000002</v>
      </c>
      <c r="AE91">
        <v>1</v>
      </c>
      <c r="AF91">
        <v>0</v>
      </c>
      <c r="AG91">
        <v>1</v>
      </c>
      <c r="AH91">
        <v>6.53</v>
      </c>
      <c r="AI91">
        <v>51.87</v>
      </c>
      <c r="AJ91">
        <v>63.32</v>
      </c>
      <c r="AK91">
        <v>51.65</v>
      </c>
      <c r="AL91">
        <v>46.8977</v>
      </c>
      <c r="AM91">
        <v>0</v>
      </c>
      <c r="AN91">
        <v>0</v>
      </c>
      <c r="AO91">
        <v>0</v>
      </c>
      <c r="AP91">
        <v>33.19</v>
      </c>
      <c r="AQ91">
        <v>63.83</v>
      </c>
      <c r="AR91">
        <v>74.75</v>
      </c>
      <c r="AS91">
        <v>64.91</v>
      </c>
      <c r="AT91">
        <v>57.819099999999999</v>
      </c>
      <c r="AU91">
        <v>0</v>
      </c>
      <c r="AV91">
        <v>0</v>
      </c>
      <c r="AW91">
        <v>0</v>
      </c>
      <c r="AX91">
        <v>30.6</v>
      </c>
      <c r="AY91">
        <v>65.61</v>
      </c>
      <c r="AZ91">
        <v>79.58</v>
      </c>
      <c r="BA91">
        <v>65.66</v>
      </c>
      <c r="BB91">
        <v>62.8673</v>
      </c>
      <c r="BC91">
        <v>0</v>
      </c>
      <c r="BD91">
        <v>0</v>
      </c>
      <c r="BE91">
        <v>0</v>
      </c>
      <c r="BF91">
        <v>66.94</v>
      </c>
      <c r="BG91">
        <v>87.38</v>
      </c>
      <c r="BH91">
        <v>92.17</v>
      </c>
      <c r="BI91">
        <v>85.88</v>
      </c>
      <c r="BJ91">
        <v>82.839600000000004</v>
      </c>
      <c r="BK91">
        <v>0</v>
      </c>
      <c r="BL91">
        <v>0</v>
      </c>
      <c r="BM91">
        <v>0</v>
      </c>
      <c r="BN91">
        <v>34.700000000000003</v>
      </c>
      <c r="BO91">
        <v>71.8</v>
      </c>
      <c r="BP91">
        <v>85.67</v>
      </c>
      <c r="BQ91">
        <v>70.47</v>
      </c>
      <c r="BR91">
        <v>67.281499999999994</v>
      </c>
      <c r="BS91">
        <v>0</v>
      </c>
      <c r="BT91">
        <v>0</v>
      </c>
      <c r="BU91">
        <v>0</v>
      </c>
      <c r="BV91">
        <v>1</v>
      </c>
      <c r="BW91">
        <v>15</v>
      </c>
    </row>
    <row r="92" spans="1:75" x14ac:dyDescent="0.3">
      <c r="A92">
        <v>2021</v>
      </c>
      <c r="B92">
        <v>30061</v>
      </c>
      <c r="C92">
        <f>VLOOKUP(B92,'PF Hospitals'!$A$2:$J$3113,10,0)</f>
        <v>4</v>
      </c>
      <c r="D92" t="s">
        <v>380</v>
      </c>
      <c r="E92" t="s">
        <v>381</v>
      </c>
      <c r="F92" t="s">
        <v>382</v>
      </c>
      <c r="G92" t="s">
        <v>327</v>
      </c>
      <c r="H92">
        <v>85351</v>
      </c>
      <c r="I92" t="s">
        <v>328</v>
      </c>
      <c r="J92">
        <v>42.06</v>
      </c>
      <c r="K92">
        <v>79.06</v>
      </c>
      <c r="L92">
        <v>87.36</v>
      </c>
      <c r="M92">
        <v>78.209999999999994</v>
      </c>
      <c r="N92">
        <v>72.902100000000004</v>
      </c>
      <c r="O92">
        <v>0</v>
      </c>
      <c r="P92">
        <v>0</v>
      </c>
      <c r="Q92">
        <v>0</v>
      </c>
      <c r="R92">
        <v>41.99</v>
      </c>
      <c r="S92">
        <v>79.91</v>
      </c>
      <c r="T92">
        <v>88.1</v>
      </c>
      <c r="U92">
        <v>75.400000000000006</v>
      </c>
      <c r="V92">
        <v>69.983400000000003</v>
      </c>
      <c r="W92">
        <v>0</v>
      </c>
      <c r="X92">
        <v>0</v>
      </c>
      <c r="Y92">
        <v>0</v>
      </c>
      <c r="Z92">
        <v>33.89</v>
      </c>
      <c r="AA92">
        <v>65.77</v>
      </c>
      <c r="AB92">
        <v>81</v>
      </c>
      <c r="AC92">
        <v>68.52</v>
      </c>
      <c r="AD92">
        <v>65.846500000000006</v>
      </c>
      <c r="AE92">
        <v>1</v>
      </c>
      <c r="AF92">
        <v>0</v>
      </c>
      <c r="AG92">
        <v>1</v>
      </c>
      <c r="AH92">
        <v>6.53</v>
      </c>
      <c r="AI92">
        <v>51.87</v>
      </c>
      <c r="AJ92">
        <v>63.32</v>
      </c>
      <c r="AK92">
        <v>53.45</v>
      </c>
      <c r="AL92">
        <v>49.527999999999999</v>
      </c>
      <c r="AM92">
        <v>0</v>
      </c>
      <c r="AN92">
        <v>0</v>
      </c>
      <c r="AO92">
        <v>0</v>
      </c>
      <c r="AP92">
        <v>33.19</v>
      </c>
      <c r="AQ92">
        <v>63.83</v>
      </c>
      <c r="AR92">
        <v>74.75</v>
      </c>
      <c r="AS92">
        <v>62.67</v>
      </c>
      <c r="AT92">
        <v>58.579799999999999</v>
      </c>
      <c r="AU92">
        <v>0</v>
      </c>
      <c r="AV92">
        <v>0</v>
      </c>
      <c r="AW92">
        <v>0</v>
      </c>
      <c r="AX92">
        <v>30.6</v>
      </c>
      <c r="AY92">
        <v>65.61</v>
      </c>
      <c r="AZ92">
        <v>79.58</v>
      </c>
      <c r="BA92">
        <v>57.1</v>
      </c>
      <c r="BB92">
        <v>53.689300000000003</v>
      </c>
      <c r="BC92">
        <v>0</v>
      </c>
      <c r="BD92">
        <v>0</v>
      </c>
      <c r="BE92">
        <v>0</v>
      </c>
      <c r="BF92">
        <v>66.94</v>
      </c>
      <c r="BG92">
        <v>87.38</v>
      </c>
      <c r="BH92">
        <v>92.17</v>
      </c>
      <c r="BI92">
        <v>87.87</v>
      </c>
      <c r="BJ92">
        <v>87.573700000000002</v>
      </c>
      <c r="BK92">
        <v>1</v>
      </c>
      <c r="BL92">
        <v>0</v>
      </c>
      <c r="BM92">
        <v>1</v>
      </c>
      <c r="BN92">
        <v>34.700000000000003</v>
      </c>
      <c r="BO92">
        <v>71.8</v>
      </c>
      <c r="BP92">
        <v>85.67</v>
      </c>
      <c r="BQ92">
        <v>70.36</v>
      </c>
      <c r="BR92">
        <v>65.453599999999994</v>
      </c>
      <c r="BS92">
        <v>0</v>
      </c>
      <c r="BT92">
        <v>0</v>
      </c>
      <c r="BU92">
        <v>0</v>
      </c>
      <c r="BV92">
        <v>2</v>
      </c>
      <c r="BW92">
        <v>13</v>
      </c>
    </row>
    <row r="93" spans="1:75" x14ac:dyDescent="0.3">
      <c r="A93">
        <v>2021</v>
      </c>
      <c r="B93">
        <v>30062</v>
      </c>
      <c r="C93">
        <f>VLOOKUP(B93,'PF Hospitals'!$A$2:$J$3113,10,0)</f>
        <v>4</v>
      </c>
      <c r="D93" t="s">
        <v>383</v>
      </c>
      <c r="E93" t="s">
        <v>384</v>
      </c>
      <c r="F93" t="s">
        <v>385</v>
      </c>
      <c r="G93" t="s">
        <v>327</v>
      </c>
      <c r="H93">
        <v>85901</v>
      </c>
      <c r="I93" t="s">
        <v>386</v>
      </c>
      <c r="J93">
        <v>42.06</v>
      </c>
      <c r="K93">
        <v>79.06</v>
      </c>
      <c r="L93">
        <v>87.36</v>
      </c>
      <c r="M93">
        <v>80.77</v>
      </c>
      <c r="N93">
        <v>82.757300000000001</v>
      </c>
      <c r="O93">
        <v>5</v>
      </c>
      <c r="P93">
        <v>3</v>
      </c>
      <c r="Q93">
        <v>5</v>
      </c>
      <c r="R93">
        <v>41.99</v>
      </c>
      <c r="S93">
        <v>79.91</v>
      </c>
      <c r="T93">
        <v>88.1</v>
      </c>
      <c r="U93">
        <v>80.400000000000006</v>
      </c>
      <c r="V93">
        <v>76.851100000000002</v>
      </c>
      <c r="W93">
        <v>0</v>
      </c>
      <c r="X93">
        <v>0</v>
      </c>
      <c r="Y93">
        <v>0</v>
      </c>
      <c r="Z93">
        <v>33.89</v>
      </c>
      <c r="AA93">
        <v>65.77</v>
      </c>
      <c r="AB93">
        <v>81</v>
      </c>
      <c r="AC93">
        <v>75.06</v>
      </c>
      <c r="AD93">
        <v>70.411600000000007</v>
      </c>
      <c r="AE93">
        <v>3</v>
      </c>
      <c r="AF93">
        <v>0</v>
      </c>
      <c r="AG93">
        <v>3</v>
      </c>
      <c r="AH93">
        <v>6.53</v>
      </c>
      <c r="AI93">
        <v>51.87</v>
      </c>
      <c r="AJ93">
        <v>63.32</v>
      </c>
      <c r="AK93">
        <v>49.96</v>
      </c>
      <c r="AL93">
        <v>50.4756</v>
      </c>
      <c r="AM93">
        <v>0</v>
      </c>
      <c r="AN93">
        <v>0</v>
      </c>
      <c r="AO93">
        <v>0</v>
      </c>
      <c r="AP93">
        <v>33.19</v>
      </c>
      <c r="AQ93">
        <v>63.83</v>
      </c>
      <c r="AR93">
        <v>74.75</v>
      </c>
      <c r="AS93">
        <v>63.44</v>
      </c>
      <c r="AT93">
        <v>64.482900000000001</v>
      </c>
      <c r="AU93">
        <v>1</v>
      </c>
      <c r="AV93">
        <v>0</v>
      </c>
      <c r="AW93">
        <v>1</v>
      </c>
      <c r="AX93">
        <v>30.6</v>
      </c>
      <c r="AY93">
        <v>65.61</v>
      </c>
      <c r="AZ93">
        <v>79.58</v>
      </c>
      <c r="BA93">
        <v>65.97</v>
      </c>
      <c r="BB93">
        <v>63.271500000000003</v>
      </c>
      <c r="BC93">
        <v>0</v>
      </c>
      <c r="BD93">
        <v>0</v>
      </c>
      <c r="BE93">
        <v>0</v>
      </c>
      <c r="BF93">
        <v>66.94</v>
      </c>
      <c r="BG93">
        <v>87.38</v>
      </c>
      <c r="BH93">
        <v>92.17</v>
      </c>
      <c r="BI93">
        <v>82.87</v>
      </c>
      <c r="BJ93">
        <v>85.180400000000006</v>
      </c>
      <c r="BK93">
        <v>0</v>
      </c>
      <c r="BL93">
        <v>2</v>
      </c>
      <c r="BM93">
        <v>2</v>
      </c>
      <c r="BN93">
        <v>34.700000000000003</v>
      </c>
      <c r="BO93">
        <v>71.8</v>
      </c>
      <c r="BP93">
        <v>85.67</v>
      </c>
      <c r="BQ93">
        <v>73.16</v>
      </c>
      <c r="BR93">
        <v>71.859700000000004</v>
      </c>
      <c r="BS93">
        <v>1</v>
      </c>
      <c r="BT93">
        <v>0</v>
      </c>
      <c r="BU93">
        <v>1</v>
      </c>
      <c r="BV93">
        <v>12</v>
      </c>
      <c r="BW93">
        <v>17</v>
      </c>
    </row>
    <row r="94" spans="1:75" x14ac:dyDescent="0.3">
      <c r="A94">
        <v>2021</v>
      </c>
      <c r="B94">
        <v>30064</v>
      </c>
      <c r="C94">
        <f>VLOOKUP(B94,'PF Hospitals'!$A$2:$J$3113,10,0)</f>
        <v>2</v>
      </c>
      <c r="D94" t="s">
        <v>387</v>
      </c>
      <c r="E94" t="s">
        <v>388</v>
      </c>
      <c r="F94" t="s">
        <v>331</v>
      </c>
      <c r="G94" t="s">
        <v>327</v>
      </c>
      <c r="H94">
        <v>85724</v>
      </c>
      <c r="I94" t="s">
        <v>332</v>
      </c>
      <c r="J94">
        <v>42.06</v>
      </c>
      <c r="K94">
        <v>79.06</v>
      </c>
      <c r="L94">
        <v>87.36</v>
      </c>
      <c r="M94">
        <v>72.38</v>
      </c>
      <c r="N94">
        <v>75.696600000000004</v>
      </c>
      <c r="O94">
        <v>0</v>
      </c>
      <c r="P94">
        <v>2</v>
      </c>
      <c r="Q94">
        <v>2</v>
      </c>
      <c r="R94">
        <v>41.99</v>
      </c>
      <c r="S94">
        <v>79.91</v>
      </c>
      <c r="T94">
        <v>88.1</v>
      </c>
      <c r="U94">
        <v>74.349999999999994</v>
      </c>
      <c r="V94">
        <v>73.747900000000001</v>
      </c>
      <c r="W94">
        <v>0</v>
      </c>
      <c r="X94">
        <v>0</v>
      </c>
      <c r="Y94">
        <v>0</v>
      </c>
      <c r="Z94">
        <v>33.89</v>
      </c>
      <c r="AA94">
        <v>65.77</v>
      </c>
      <c r="AB94">
        <v>81</v>
      </c>
      <c r="AC94">
        <v>57.92</v>
      </c>
      <c r="AD94">
        <v>59.364699999999999</v>
      </c>
      <c r="AE94">
        <v>0</v>
      </c>
      <c r="AF94">
        <v>0</v>
      </c>
      <c r="AG94">
        <v>0</v>
      </c>
      <c r="AH94">
        <v>6.53</v>
      </c>
      <c r="AI94">
        <v>51.87</v>
      </c>
      <c r="AJ94">
        <v>63.32</v>
      </c>
      <c r="AK94">
        <v>46.31</v>
      </c>
      <c r="AL94">
        <v>48.359099999999998</v>
      </c>
      <c r="AM94">
        <v>0</v>
      </c>
      <c r="AN94">
        <v>1</v>
      </c>
      <c r="AO94">
        <v>1</v>
      </c>
      <c r="AP94">
        <v>33.19</v>
      </c>
      <c r="AQ94">
        <v>63.83</v>
      </c>
      <c r="AR94">
        <v>74.75</v>
      </c>
      <c r="AS94">
        <v>57.63</v>
      </c>
      <c r="AT94">
        <v>59.890599999999999</v>
      </c>
      <c r="AU94">
        <v>0</v>
      </c>
      <c r="AV94">
        <v>1</v>
      </c>
      <c r="AW94">
        <v>1</v>
      </c>
      <c r="AX94">
        <v>30.6</v>
      </c>
      <c r="AY94">
        <v>65.61</v>
      </c>
      <c r="AZ94">
        <v>79.58</v>
      </c>
      <c r="BA94">
        <v>51.61</v>
      </c>
      <c r="BB94">
        <v>56.282499999999999</v>
      </c>
      <c r="BC94">
        <v>0</v>
      </c>
      <c r="BD94">
        <v>1</v>
      </c>
      <c r="BE94">
        <v>1</v>
      </c>
      <c r="BF94">
        <v>66.94</v>
      </c>
      <c r="BG94">
        <v>87.38</v>
      </c>
      <c r="BH94">
        <v>92.17</v>
      </c>
      <c r="BI94">
        <v>84.19</v>
      </c>
      <c r="BJ94">
        <v>85.267600000000002</v>
      </c>
      <c r="BK94">
        <v>0</v>
      </c>
      <c r="BL94">
        <v>1</v>
      </c>
      <c r="BM94">
        <v>1</v>
      </c>
      <c r="BN94">
        <v>34.700000000000003</v>
      </c>
      <c r="BO94">
        <v>71.8</v>
      </c>
      <c r="BP94">
        <v>85.67</v>
      </c>
      <c r="BQ94">
        <v>64.64</v>
      </c>
      <c r="BR94">
        <v>67.739900000000006</v>
      </c>
      <c r="BS94">
        <v>0</v>
      </c>
      <c r="BT94">
        <v>1</v>
      </c>
      <c r="BU94">
        <v>1</v>
      </c>
      <c r="BV94">
        <v>7</v>
      </c>
      <c r="BW94">
        <v>14</v>
      </c>
    </row>
    <row r="95" spans="1:75" x14ac:dyDescent="0.3">
      <c r="A95">
        <v>2021</v>
      </c>
      <c r="B95">
        <v>30065</v>
      </c>
      <c r="C95">
        <f>VLOOKUP(B95,'PF Hospitals'!$A$2:$J$3113,10,0)</f>
        <v>2</v>
      </c>
      <c r="D95" t="s">
        <v>389</v>
      </c>
      <c r="E95" t="s">
        <v>390</v>
      </c>
      <c r="F95" t="s">
        <v>391</v>
      </c>
      <c r="G95" t="s">
        <v>327</v>
      </c>
      <c r="H95">
        <v>85202</v>
      </c>
      <c r="I95" t="s">
        <v>328</v>
      </c>
      <c r="J95">
        <v>42.06</v>
      </c>
      <c r="K95">
        <v>79.06</v>
      </c>
      <c r="L95">
        <v>87.36</v>
      </c>
      <c r="M95">
        <v>74.849999999999994</v>
      </c>
      <c r="N95">
        <v>74.409499999999994</v>
      </c>
      <c r="O95">
        <v>0</v>
      </c>
      <c r="P95">
        <v>0</v>
      </c>
      <c r="Q95">
        <v>0</v>
      </c>
      <c r="R95">
        <v>41.99</v>
      </c>
      <c r="S95">
        <v>79.91</v>
      </c>
      <c r="T95">
        <v>88.1</v>
      </c>
      <c r="U95">
        <v>73.5</v>
      </c>
      <c r="V95">
        <v>69.710499999999996</v>
      </c>
      <c r="W95">
        <v>0</v>
      </c>
      <c r="X95">
        <v>0</v>
      </c>
      <c r="Y95">
        <v>0</v>
      </c>
      <c r="Z95">
        <v>33.89</v>
      </c>
      <c r="AA95">
        <v>65.77</v>
      </c>
      <c r="AB95">
        <v>81</v>
      </c>
      <c r="AC95">
        <v>61.33</v>
      </c>
      <c r="AD95">
        <v>59.866500000000002</v>
      </c>
      <c r="AE95">
        <v>0</v>
      </c>
      <c r="AF95">
        <v>0</v>
      </c>
      <c r="AG95">
        <v>0</v>
      </c>
      <c r="AH95">
        <v>6.53</v>
      </c>
      <c r="AI95">
        <v>51.87</v>
      </c>
      <c r="AJ95">
        <v>63.32</v>
      </c>
      <c r="AK95">
        <v>47.77</v>
      </c>
      <c r="AL95">
        <v>45.430900000000001</v>
      </c>
      <c r="AM95">
        <v>0</v>
      </c>
      <c r="AN95">
        <v>0</v>
      </c>
      <c r="AO95">
        <v>0</v>
      </c>
      <c r="AP95">
        <v>33.19</v>
      </c>
      <c r="AQ95">
        <v>63.83</v>
      </c>
      <c r="AR95">
        <v>74.75</v>
      </c>
      <c r="AS95">
        <v>60.78</v>
      </c>
      <c r="AT95">
        <v>60.011000000000003</v>
      </c>
      <c r="AU95">
        <v>0</v>
      </c>
      <c r="AV95">
        <v>0</v>
      </c>
      <c r="AW95">
        <v>0</v>
      </c>
      <c r="AX95">
        <v>30.6</v>
      </c>
      <c r="AY95">
        <v>65.61</v>
      </c>
      <c r="AZ95">
        <v>79.58</v>
      </c>
      <c r="BA95">
        <v>58.56</v>
      </c>
      <c r="BB95">
        <v>54.164000000000001</v>
      </c>
      <c r="BC95">
        <v>0</v>
      </c>
      <c r="BD95">
        <v>0</v>
      </c>
      <c r="BE95">
        <v>0</v>
      </c>
      <c r="BF95">
        <v>66.94</v>
      </c>
      <c r="BG95">
        <v>87.38</v>
      </c>
      <c r="BH95">
        <v>92.17</v>
      </c>
      <c r="BI95">
        <v>87.37</v>
      </c>
      <c r="BJ95">
        <v>85.521299999999997</v>
      </c>
      <c r="BK95">
        <v>0</v>
      </c>
      <c r="BL95">
        <v>0</v>
      </c>
      <c r="BM95">
        <v>0</v>
      </c>
      <c r="BN95">
        <v>34.700000000000003</v>
      </c>
      <c r="BO95">
        <v>71.8</v>
      </c>
      <c r="BP95">
        <v>85.67</v>
      </c>
      <c r="BQ95">
        <v>67.67</v>
      </c>
      <c r="BR95">
        <v>66.450100000000006</v>
      </c>
      <c r="BS95">
        <v>0</v>
      </c>
      <c r="BT95">
        <v>0</v>
      </c>
      <c r="BU95">
        <v>0</v>
      </c>
      <c r="BV95">
        <v>0</v>
      </c>
      <c r="BW95">
        <v>13</v>
      </c>
    </row>
    <row r="96" spans="1:75" x14ac:dyDescent="0.3">
      <c r="A96">
        <v>2021</v>
      </c>
      <c r="B96">
        <v>30068</v>
      </c>
      <c r="C96">
        <f>VLOOKUP(B96,'PF Hospitals'!$A$2:$J$3113,10,0)</f>
        <v>4</v>
      </c>
      <c r="D96" t="s">
        <v>392</v>
      </c>
      <c r="E96" t="s">
        <v>393</v>
      </c>
      <c r="F96" t="s">
        <v>394</v>
      </c>
      <c r="G96" t="s">
        <v>327</v>
      </c>
      <c r="H96">
        <v>85546</v>
      </c>
      <c r="I96" t="s">
        <v>395</v>
      </c>
      <c r="J96">
        <v>42.06</v>
      </c>
      <c r="K96">
        <v>79.06</v>
      </c>
      <c r="L96">
        <v>87.36</v>
      </c>
      <c r="M96">
        <v>82.72</v>
      </c>
      <c r="N96">
        <v>81.087599999999995</v>
      </c>
      <c r="O96">
        <v>3</v>
      </c>
      <c r="P96">
        <v>0</v>
      </c>
      <c r="Q96">
        <v>3</v>
      </c>
      <c r="R96">
        <v>41.99</v>
      </c>
      <c r="S96">
        <v>79.91</v>
      </c>
      <c r="T96">
        <v>88.1</v>
      </c>
      <c r="U96">
        <v>81.489999999999995</v>
      </c>
      <c r="V96">
        <v>80.520200000000003</v>
      </c>
      <c r="W96">
        <v>1</v>
      </c>
      <c r="X96">
        <v>0</v>
      </c>
      <c r="Y96">
        <v>1</v>
      </c>
      <c r="Z96">
        <v>33.89</v>
      </c>
      <c r="AA96">
        <v>65.77</v>
      </c>
      <c r="AB96">
        <v>81</v>
      </c>
      <c r="AC96">
        <v>75.319999999999993</v>
      </c>
      <c r="AD96">
        <v>76.885499999999993</v>
      </c>
      <c r="AE96">
        <v>7</v>
      </c>
      <c r="AF96">
        <v>2</v>
      </c>
      <c r="AG96">
        <v>7</v>
      </c>
      <c r="AH96">
        <v>6.53</v>
      </c>
      <c r="AI96">
        <v>51.87</v>
      </c>
      <c r="AJ96">
        <v>63.32</v>
      </c>
      <c r="AK96">
        <v>55.24</v>
      </c>
      <c r="AL96">
        <v>59.2089</v>
      </c>
      <c r="AM96">
        <v>6</v>
      </c>
      <c r="AN96">
        <v>4</v>
      </c>
      <c r="AO96">
        <v>6</v>
      </c>
      <c r="AP96">
        <v>33.19</v>
      </c>
      <c r="AQ96">
        <v>63.83</v>
      </c>
      <c r="AR96">
        <v>74.75</v>
      </c>
      <c r="AS96">
        <v>69.19</v>
      </c>
      <c r="AT96">
        <v>66.005499999999998</v>
      </c>
      <c r="AU96">
        <v>2</v>
      </c>
      <c r="AV96">
        <v>0</v>
      </c>
      <c r="AW96">
        <v>2</v>
      </c>
      <c r="AX96">
        <v>30.6</v>
      </c>
      <c r="AY96">
        <v>65.61</v>
      </c>
      <c r="AZ96">
        <v>79.58</v>
      </c>
      <c r="BA96">
        <v>66.13</v>
      </c>
      <c r="BB96">
        <v>63.679900000000004</v>
      </c>
      <c r="BC96">
        <v>0</v>
      </c>
      <c r="BD96">
        <v>0</v>
      </c>
      <c r="BE96">
        <v>0</v>
      </c>
      <c r="BF96">
        <v>66.94</v>
      </c>
      <c r="BG96">
        <v>87.38</v>
      </c>
      <c r="BH96">
        <v>92.17</v>
      </c>
      <c r="BI96">
        <v>89</v>
      </c>
      <c r="BJ96">
        <v>89.791600000000003</v>
      </c>
      <c r="BK96">
        <v>5</v>
      </c>
      <c r="BL96">
        <v>2</v>
      </c>
      <c r="BM96">
        <v>5</v>
      </c>
      <c r="BN96">
        <v>34.700000000000003</v>
      </c>
      <c r="BO96">
        <v>71.8</v>
      </c>
      <c r="BP96">
        <v>85.67</v>
      </c>
      <c r="BQ96">
        <v>75.36</v>
      </c>
      <c r="BR96">
        <v>74.263900000000007</v>
      </c>
      <c r="BS96">
        <v>2</v>
      </c>
      <c r="BT96">
        <v>0</v>
      </c>
      <c r="BU96">
        <v>2</v>
      </c>
      <c r="BV96">
        <v>26</v>
      </c>
      <c r="BW96">
        <v>18</v>
      </c>
    </row>
    <row r="97" spans="1:75" x14ac:dyDescent="0.3">
      <c r="A97">
        <v>2021</v>
      </c>
      <c r="B97">
        <v>30069</v>
      </c>
      <c r="C97">
        <f>VLOOKUP(B97,'PF Hospitals'!$A$2:$J$3113,10,0)</f>
        <v>3</v>
      </c>
      <c r="D97" t="s">
        <v>396</v>
      </c>
      <c r="E97" t="s">
        <v>397</v>
      </c>
      <c r="F97" t="s">
        <v>398</v>
      </c>
      <c r="G97" t="s">
        <v>327</v>
      </c>
      <c r="H97">
        <v>86403</v>
      </c>
      <c r="I97" t="s">
        <v>379</v>
      </c>
      <c r="J97">
        <v>42.06</v>
      </c>
      <c r="K97">
        <v>79.06</v>
      </c>
      <c r="L97">
        <v>87.36</v>
      </c>
      <c r="M97">
        <v>72.930000000000007</v>
      </c>
      <c r="N97">
        <v>73.099400000000003</v>
      </c>
      <c r="O97">
        <v>0</v>
      </c>
      <c r="P97">
        <v>0</v>
      </c>
      <c r="Q97">
        <v>0</v>
      </c>
      <c r="R97">
        <v>41.99</v>
      </c>
      <c r="S97">
        <v>79.91</v>
      </c>
      <c r="T97">
        <v>88.1</v>
      </c>
      <c r="U97">
        <v>72.239999999999995</v>
      </c>
      <c r="V97">
        <v>73.030500000000004</v>
      </c>
      <c r="W97">
        <v>0</v>
      </c>
      <c r="X97">
        <v>0</v>
      </c>
      <c r="Y97">
        <v>0</v>
      </c>
      <c r="Z97">
        <v>33.89</v>
      </c>
      <c r="AA97">
        <v>65.77</v>
      </c>
      <c r="AB97">
        <v>81</v>
      </c>
      <c r="AC97">
        <v>56.27</v>
      </c>
      <c r="AD97">
        <v>54.363799999999998</v>
      </c>
      <c r="AE97">
        <v>0</v>
      </c>
      <c r="AF97">
        <v>0</v>
      </c>
      <c r="AG97">
        <v>0</v>
      </c>
      <c r="AH97">
        <v>6.53</v>
      </c>
      <c r="AI97">
        <v>51.87</v>
      </c>
      <c r="AJ97">
        <v>63.32</v>
      </c>
      <c r="AK97">
        <v>47.58</v>
      </c>
      <c r="AL97">
        <v>42.749200000000002</v>
      </c>
      <c r="AM97">
        <v>0</v>
      </c>
      <c r="AN97">
        <v>0</v>
      </c>
      <c r="AO97">
        <v>0</v>
      </c>
      <c r="AP97">
        <v>33.19</v>
      </c>
      <c r="AQ97">
        <v>63.83</v>
      </c>
      <c r="AR97">
        <v>74.75</v>
      </c>
      <c r="AS97">
        <v>61.26</v>
      </c>
      <c r="AT97">
        <v>55.77</v>
      </c>
      <c r="AU97">
        <v>0</v>
      </c>
      <c r="AV97">
        <v>0</v>
      </c>
      <c r="AW97">
        <v>0</v>
      </c>
      <c r="AX97">
        <v>30.6</v>
      </c>
      <c r="AY97">
        <v>65.61</v>
      </c>
      <c r="AZ97">
        <v>79.58</v>
      </c>
      <c r="BA97">
        <v>54.52</v>
      </c>
      <c r="BB97">
        <v>54.267699999999998</v>
      </c>
      <c r="BC97">
        <v>0</v>
      </c>
      <c r="BD97">
        <v>0</v>
      </c>
      <c r="BE97">
        <v>0</v>
      </c>
      <c r="BF97">
        <v>66.94</v>
      </c>
      <c r="BG97">
        <v>87.38</v>
      </c>
      <c r="BH97">
        <v>92.17</v>
      </c>
      <c r="BI97">
        <v>84.5</v>
      </c>
      <c r="BJ97">
        <v>84.1661</v>
      </c>
      <c r="BK97">
        <v>0</v>
      </c>
      <c r="BL97">
        <v>0</v>
      </c>
      <c r="BM97">
        <v>0</v>
      </c>
      <c r="BN97">
        <v>34.700000000000003</v>
      </c>
      <c r="BO97">
        <v>71.8</v>
      </c>
      <c r="BP97">
        <v>85.67</v>
      </c>
      <c r="BQ97">
        <v>62.54</v>
      </c>
      <c r="BR97">
        <v>55.950400000000002</v>
      </c>
      <c r="BS97">
        <v>0</v>
      </c>
      <c r="BT97">
        <v>0</v>
      </c>
      <c r="BU97">
        <v>0</v>
      </c>
      <c r="BV97">
        <v>0</v>
      </c>
      <c r="BW97">
        <v>11</v>
      </c>
    </row>
    <row r="98" spans="1:75" hidden="1" x14ac:dyDescent="0.3">
      <c r="A98">
        <v>2021</v>
      </c>
      <c r="B98">
        <v>30071</v>
      </c>
      <c r="C98" t="e">
        <f>VLOOKUP(B98,'PF Hospitals'!$A$2:$J$3113,10,0)</f>
        <v>#N/A</v>
      </c>
      <c r="D98" t="s">
        <v>399</v>
      </c>
      <c r="E98" t="s">
        <v>400</v>
      </c>
      <c r="F98" t="s">
        <v>401</v>
      </c>
      <c r="G98" t="s">
        <v>327</v>
      </c>
      <c r="H98">
        <v>86504</v>
      </c>
      <c r="I98" t="s">
        <v>402</v>
      </c>
      <c r="J98">
        <v>42.06</v>
      </c>
      <c r="K98">
        <v>79.06</v>
      </c>
      <c r="L98">
        <v>87.36</v>
      </c>
      <c r="M98">
        <v>63.82</v>
      </c>
      <c r="N98">
        <v>68.470799999999997</v>
      </c>
      <c r="O98">
        <v>0</v>
      </c>
      <c r="P98">
        <v>1</v>
      </c>
      <c r="Q98">
        <v>1</v>
      </c>
      <c r="R98">
        <v>41.99</v>
      </c>
      <c r="S98">
        <v>79.91</v>
      </c>
      <c r="T98">
        <v>88.1</v>
      </c>
      <c r="U98">
        <v>67.739999999999995</v>
      </c>
      <c r="V98">
        <v>70.120500000000007</v>
      </c>
      <c r="W98">
        <v>0</v>
      </c>
      <c r="X98">
        <v>1</v>
      </c>
      <c r="Y98">
        <v>1</v>
      </c>
      <c r="Z98">
        <v>33.89</v>
      </c>
      <c r="AA98">
        <v>65.77</v>
      </c>
      <c r="AB98">
        <v>81</v>
      </c>
      <c r="AC98">
        <v>62.68</v>
      </c>
      <c r="AD98">
        <v>64.437399999999997</v>
      </c>
      <c r="AE98">
        <v>0</v>
      </c>
      <c r="AF98">
        <v>0</v>
      </c>
      <c r="AG98">
        <v>0</v>
      </c>
      <c r="AH98">
        <v>6.53</v>
      </c>
      <c r="AI98">
        <v>51.87</v>
      </c>
      <c r="AJ98">
        <v>63.32</v>
      </c>
      <c r="AK98">
        <v>41.74</v>
      </c>
      <c r="AL98">
        <v>48.505299999999998</v>
      </c>
      <c r="AM98">
        <v>0</v>
      </c>
      <c r="AN98">
        <v>3</v>
      </c>
      <c r="AO98">
        <v>3</v>
      </c>
      <c r="AP98">
        <v>33.19</v>
      </c>
      <c r="AQ98">
        <v>63.83</v>
      </c>
      <c r="AR98">
        <v>74.75</v>
      </c>
      <c r="AS98">
        <v>55.74</v>
      </c>
      <c r="AT98">
        <v>63.463200000000001</v>
      </c>
      <c r="AU98">
        <v>0</v>
      </c>
      <c r="AV98">
        <v>4</v>
      </c>
      <c r="AW98">
        <v>4</v>
      </c>
      <c r="AX98">
        <v>30.6</v>
      </c>
      <c r="AY98">
        <v>65.61</v>
      </c>
      <c r="AZ98">
        <v>79.58</v>
      </c>
      <c r="BA98">
        <v>60.28</v>
      </c>
      <c r="BB98">
        <v>68.390299999999996</v>
      </c>
      <c r="BC98">
        <v>2</v>
      </c>
      <c r="BD98">
        <v>4</v>
      </c>
      <c r="BE98">
        <v>4</v>
      </c>
      <c r="BF98">
        <v>66.94</v>
      </c>
      <c r="BG98">
        <v>87.38</v>
      </c>
      <c r="BH98">
        <v>92.17</v>
      </c>
      <c r="BI98">
        <v>74.489999999999995</v>
      </c>
      <c r="BJ98">
        <v>74.312600000000003</v>
      </c>
      <c r="BK98">
        <v>0</v>
      </c>
      <c r="BL98">
        <v>0</v>
      </c>
      <c r="BM98">
        <v>0</v>
      </c>
      <c r="BN98">
        <v>34.700000000000003</v>
      </c>
      <c r="BO98">
        <v>71.8</v>
      </c>
      <c r="BP98">
        <v>85.67</v>
      </c>
      <c r="BQ98">
        <v>66.56</v>
      </c>
      <c r="BR98">
        <v>70.825500000000005</v>
      </c>
      <c r="BS98">
        <v>0</v>
      </c>
      <c r="BT98">
        <v>2</v>
      </c>
      <c r="BU98">
        <v>2</v>
      </c>
      <c r="BV98">
        <v>15</v>
      </c>
      <c r="BW98">
        <v>7</v>
      </c>
    </row>
    <row r="99" spans="1:75" hidden="1" x14ac:dyDescent="0.3">
      <c r="A99">
        <v>2021</v>
      </c>
      <c r="B99">
        <v>30073</v>
      </c>
      <c r="C99" t="e">
        <f>VLOOKUP(B99,'PF Hospitals'!$A$2:$J$3113,10,0)</f>
        <v>#N/A</v>
      </c>
      <c r="D99" t="s">
        <v>403</v>
      </c>
      <c r="E99" t="s">
        <v>404</v>
      </c>
      <c r="F99" t="s">
        <v>405</v>
      </c>
      <c r="G99" t="s">
        <v>327</v>
      </c>
      <c r="H99">
        <v>86045</v>
      </c>
      <c r="I99" t="s">
        <v>359</v>
      </c>
      <c r="J99">
        <v>42.06</v>
      </c>
      <c r="K99">
        <v>79.06</v>
      </c>
      <c r="L99">
        <v>87.36</v>
      </c>
      <c r="M99">
        <v>68.52</v>
      </c>
      <c r="N99">
        <v>72.957700000000003</v>
      </c>
      <c r="O99">
        <v>0</v>
      </c>
      <c r="P99">
        <v>2</v>
      </c>
      <c r="Q99">
        <v>2</v>
      </c>
      <c r="R99">
        <v>41.99</v>
      </c>
      <c r="S99">
        <v>79.91</v>
      </c>
      <c r="T99">
        <v>88.1</v>
      </c>
      <c r="U99">
        <v>75.540000000000006</v>
      </c>
      <c r="V99">
        <v>75.888900000000007</v>
      </c>
      <c r="W99">
        <v>0</v>
      </c>
      <c r="X99">
        <v>0</v>
      </c>
      <c r="Y99">
        <v>0</v>
      </c>
      <c r="Z99">
        <v>33.89</v>
      </c>
      <c r="AA99">
        <v>65.77</v>
      </c>
      <c r="AB99">
        <v>81</v>
      </c>
      <c r="AC99">
        <v>64.260000000000005</v>
      </c>
      <c r="AD99">
        <v>66.551900000000003</v>
      </c>
      <c r="AE99">
        <v>1</v>
      </c>
      <c r="AF99">
        <v>1</v>
      </c>
      <c r="AG99">
        <v>1</v>
      </c>
      <c r="AH99">
        <v>6.53</v>
      </c>
      <c r="AI99">
        <v>51.87</v>
      </c>
      <c r="AJ99">
        <v>63.32</v>
      </c>
      <c r="AK99">
        <v>67.14</v>
      </c>
      <c r="AL99">
        <v>63.2361</v>
      </c>
      <c r="AM99">
        <v>9</v>
      </c>
      <c r="AN99">
        <v>0</v>
      </c>
      <c r="AO99">
        <v>9</v>
      </c>
      <c r="AP99">
        <v>33.19</v>
      </c>
      <c r="AQ99">
        <v>63.83</v>
      </c>
      <c r="AR99">
        <v>74.75</v>
      </c>
      <c r="AS99">
        <v>62.25</v>
      </c>
      <c r="AT99">
        <v>70.404399999999995</v>
      </c>
      <c r="AU99">
        <v>6</v>
      </c>
      <c r="AV99">
        <v>6</v>
      </c>
      <c r="AW99">
        <v>6</v>
      </c>
      <c r="AX99">
        <v>30.6</v>
      </c>
      <c r="AY99">
        <v>65.61</v>
      </c>
      <c r="AZ99">
        <v>79.58</v>
      </c>
      <c r="BA99">
        <v>69.97</v>
      </c>
      <c r="BB99">
        <v>69.644400000000005</v>
      </c>
      <c r="BC99">
        <v>3</v>
      </c>
      <c r="BD99">
        <v>0</v>
      </c>
      <c r="BE99">
        <v>3</v>
      </c>
      <c r="BF99">
        <v>66.94</v>
      </c>
      <c r="BG99">
        <v>87.38</v>
      </c>
      <c r="BH99">
        <v>92.17</v>
      </c>
      <c r="BI99">
        <v>91.61</v>
      </c>
      <c r="BJ99">
        <v>92.688999999999993</v>
      </c>
      <c r="BK99">
        <v>10</v>
      </c>
      <c r="BL99">
        <v>9</v>
      </c>
      <c r="BM99">
        <v>10</v>
      </c>
      <c r="BN99">
        <v>34.700000000000003</v>
      </c>
      <c r="BO99">
        <v>71.8</v>
      </c>
      <c r="BP99">
        <v>85.67</v>
      </c>
      <c r="BQ99">
        <v>55.12</v>
      </c>
      <c r="BR99">
        <v>56.782800000000002</v>
      </c>
      <c r="BS99">
        <v>0</v>
      </c>
      <c r="BT99">
        <v>0</v>
      </c>
      <c r="BU99">
        <v>0</v>
      </c>
      <c r="BV99">
        <v>31</v>
      </c>
      <c r="BW99">
        <v>11</v>
      </c>
    </row>
    <row r="100" spans="1:75" x14ac:dyDescent="0.3">
      <c r="A100">
        <v>2021</v>
      </c>
      <c r="B100">
        <v>30083</v>
      </c>
      <c r="C100">
        <f>VLOOKUP(B100,'PF Hospitals'!$A$2:$J$3113,10,0)</f>
        <v>3</v>
      </c>
      <c r="D100" t="s">
        <v>406</v>
      </c>
      <c r="E100" t="s">
        <v>407</v>
      </c>
      <c r="F100" t="s">
        <v>326</v>
      </c>
      <c r="G100" t="s">
        <v>327</v>
      </c>
      <c r="H100">
        <v>85032</v>
      </c>
      <c r="I100" t="s">
        <v>328</v>
      </c>
      <c r="J100">
        <v>42.06</v>
      </c>
      <c r="K100">
        <v>79.06</v>
      </c>
      <c r="L100">
        <v>87.36</v>
      </c>
      <c r="M100">
        <v>73.25</v>
      </c>
      <c r="N100">
        <v>74.561499999999995</v>
      </c>
      <c r="O100">
        <v>0</v>
      </c>
      <c r="P100">
        <v>0</v>
      </c>
      <c r="Q100">
        <v>0</v>
      </c>
      <c r="R100">
        <v>41.99</v>
      </c>
      <c r="S100">
        <v>79.91</v>
      </c>
      <c r="T100">
        <v>88.1</v>
      </c>
      <c r="U100">
        <v>75.56</v>
      </c>
      <c r="V100">
        <v>76.170500000000004</v>
      </c>
      <c r="W100">
        <v>0</v>
      </c>
      <c r="X100">
        <v>0</v>
      </c>
      <c r="Y100">
        <v>0</v>
      </c>
      <c r="Z100">
        <v>33.89</v>
      </c>
      <c r="AA100">
        <v>65.77</v>
      </c>
      <c r="AB100">
        <v>81</v>
      </c>
      <c r="AC100">
        <v>57.79</v>
      </c>
      <c r="AD100">
        <v>64.11</v>
      </c>
      <c r="AE100">
        <v>0</v>
      </c>
      <c r="AF100">
        <v>2</v>
      </c>
      <c r="AG100">
        <v>2</v>
      </c>
      <c r="AH100">
        <v>6.53</v>
      </c>
      <c r="AI100">
        <v>51.87</v>
      </c>
      <c r="AJ100">
        <v>63.32</v>
      </c>
      <c r="AK100">
        <v>44.27</v>
      </c>
      <c r="AL100">
        <v>48.183799999999998</v>
      </c>
      <c r="AM100">
        <v>0</v>
      </c>
      <c r="AN100">
        <v>2</v>
      </c>
      <c r="AO100">
        <v>2</v>
      </c>
      <c r="AP100">
        <v>33.19</v>
      </c>
      <c r="AQ100">
        <v>63.83</v>
      </c>
      <c r="AR100">
        <v>74.75</v>
      </c>
      <c r="AS100">
        <v>60.18</v>
      </c>
      <c r="AT100">
        <v>63.827300000000001</v>
      </c>
      <c r="AU100">
        <v>0</v>
      </c>
      <c r="AV100">
        <v>2</v>
      </c>
      <c r="AW100">
        <v>2</v>
      </c>
      <c r="AX100">
        <v>30.6</v>
      </c>
      <c r="AY100">
        <v>65.61</v>
      </c>
      <c r="AZ100">
        <v>79.58</v>
      </c>
      <c r="BA100">
        <v>60.2</v>
      </c>
      <c r="BB100">
        <v>64.828400000000002</v>
      </c>
      <c r="BC100">
        <v>0</v>
      </c>
      <c r="BD100">
        <v>2</v>
      </c>
      <c r="BE100">
        <v>2</v>
      </c>
      <c r="BF100">
        <v>66.94</v>
      </c>
      <c r="BG100">
        <v>87.38</v>
      </c>
      <c r="BH100">
        <v>92.17</v>
      </c>
      <c r="BI100">
        <v>83.56</v>
      </c>
      <c r="BJ100">
        <v>85.317700000000002</v>
      </c>
      <c r="BK100">
        <v>0</v>
      </c>
      <c r="BL100">
        <v>2</v>
      </c>
      <c r="BM100">
        <v>2</v>
      </c>
      <c r="BN100">
        <v>34.700000000000003</v>
      </c>
      <c r="BO100">
        <v>71.8</v>
      </c>
      <c r="BP100">
        <v>85.67</v>
      </c>
      <c r="BQ100">
        <v>62.74</v>
      </c>
      <c r="BR100">
        <v>66.530100000000004</v>
      </c>
      <c r="BS100">
        <v>0</v>
      </c>
      <c r="BT100">
        <v>1</v>
      </c>
      <c r="BU100">
        <v>1</v>
      </c>
      <c r="BV100">
        <v>11</v>
      </c>
      <c r="BW100">
        <v>17</v>
      </c>
    </row>
    <row r="101" spans="1:75" hidden="1" x14ac:dyDescent="0.3">
      <c r="A101">
        <v>2021</v>
      </c>
      <c r="B101">
        <v>30084</v>
      </c>
      <c r="C101" t="e">
        <f>VLOOKUP(B101,'PF Hospitals'!$A$2:$J$3113,10,0)</f>
        <v>#N/A</v>
      </c>
      <c r="D101" t="s">
        <v>408</v>
      </c>
      <c r="E101" t="s">
        <v>409</v>
      </c>
      <c r="F101" t="s">
        <v>410</v>
      </c>
      <c r="G101" t="s">
        <v>327</v>
      </c>
      <c r="H101">
        <v>86503</v>
      </c>
      <c r="I101" t="s">
        <v>402</v>
      </c>
      <c r="J101">
        <v>42.06</v>
      </c>
      <c r="K101">
        <v>79.06</v>
      </c>
      <c r="L101">
        <v>87.36</v>
      </c>
      <c r="M101">
        <v>69.010000000000005</v>
      </c>
      <c r="N101">
        <v>72.222099999999998</v>
      </c>
      <c r="O101">
        <v>0</v>
      </c>
      <c r="P101">
        <v>1</v>
      </c>
      <c r="Q101">
        <v>1</v>
      </c>
      <c r="R101">
        <v>41.99</v>
      </c>
      <c r="S101">
        <v>79.91</v>
      </c>
      <c r="T101">
        <v>88.1</v>
      </c>
      <c r="U101">
        <v>79.33</v>
      </c>
      <c r="V101">
        <v>82.445400000000006</v>
      </c>
      <c r="W101">
        <v>3</v>
      </c>
      <c r="X101">
        <v>3</v>
      </c>
      <c r="Y101">
        <v>3</v>
      </c>
      <c r="Z101">
        <v>33.89</v>
      </c>
      <c r="AA101">
        <v>65.77</v>
      </c>
      <c r="AB101">
        <v>81</v>
      </c>
      <c r="AC101">
        <v>65.7</v>
      </c>
      <c r="AD101">
        <v>78.252499999999998</v>
      </c>
      <c r="AE101">
        <v>8</v>
      </c>
      <c r="AF101">
        <v>8</v>
      </c>
      <c r="AG101">
        <v>8</v>
      </c>
      <c r="AH101">
        <v>6.53</v>
      </c>
      <c r="AI101">
        <v>51.87</v>
      </c>
      <c r="AJ101">
        <v>63.32</v>
      </c>
      <c r="AK101">
        <v>63.71</v>
      </c>
      <c r="AL101">
        <v>69.376999999999995</v>
      </c>
      <c r="AM101">
        <v>10</v>
      </c>
      <c r="AN101">
        <v>9</v>
      </c>
      <c r="AO101">
        <v>10</v>
      </c>
      <c r="AP101">
        <v>33.19</v>
      </c>
      <c r="AQ101">
        <v>63.83</v>
      </c>
      <c r="AR101">
        <v>74.75</v>
      </c>
      <c r="AS101">
        <v>64.89</v>
      </c>
      <c r="AT101">
        <v>67.763999999999996</v>
      </c>
      <c r="AU101">
        <v>4</v>
      </c>
      <c r="AV101">
        <v>2</v>
      </c>
      <c r="AW101">
        <v>4</v>
      </c>
      <c r="AX101">
        <v>30.6</v>
      </c>
      <c r="AY101">
        <v>65.61</v>
      </c>
      <c r="AZ101">
        <v>79.58</v>
      </c>
      <c r="BA101">
        <v>70.760000000000005</v>
      </c>
      <c r="BB101">
        <v>76.494299999999996</v>
      </c>
      <c r="BC101">
        <v>8</v>
      </c>
      <c r="BD101">
        <v>6</v>
      </c>
      <c r="BE101">
        <v>8</v>
      </c>
      <c r="BF101">
        <v>66.94</v>
      </c>
      <c r="BG101">
        <v>87.38</v>
      </c>
      <c r="BH101">
        <v>92.17</v>
      </c>
      <c r="BI101">
        <v>91.26</v>
      </c>
      <c r="BJ101">
        <v>95.880099999999999</v>
      </c>
      <c r="BK101">
        <v>10</v>
      </c>
      <c r="BL101">
        <v>9</v>
      </c>
      <c r="BM101">
        <v>10</v>
      </c>
      <c r="BN101">
        <v>34.700000000000003</v>
      </c>
      <c r="BO101">
        <v>71.8</v>
      </c>
      <c r="BP101">
        <v>85.67</v>
      </c>
      <c r="BQ101">
        <v>55.18</v>
      </c>
      <c r="BR101">
        <v>57.7804</v>
      </c>
      <c r="BS101">
        <v>0</v>
      </c>
      <c r="BT101">
        <v>0</v>
      </c>
      <c r="BU101">
        <v>0</v>
      </c>
      <c r="BV101">
        <v>44</v>
      </c>
      <c r="BW101">
        <v>12</v>
      </c>
    </row>
    <row r="102" spans="1:75" x14ac:dyDescent="0.3">
      <c r="A102">
        <v>2021</v>
      </c>
      <c r="B102">
        <v>30085</v>
      </c>
      <c r="C102">
        <f>VLOOKUP(B102,'PF Hospitals'!$A$2:$J$3113,10,0)</f>
        <v>2</v>
      </c>
      <c r="D102" t="s">
        <v>197</v>
      </c>
      <c r="E102" t="s">
        <v>411</v>
      </c>
      <c r="F102" t="s">
        <v>331</v>
      </c>
      <c r="G102" t="s">
        <v>327</v>
      </c>
      <c r="H102">
        <v>85741</v>
      </c>
      <c r="I102" t="s">
        <v>332</v>
      </c>
      <c r="J102">
        <v>42.06</v>
      </c>
      <c r="K102">
        <v>79.06</v>
      </c>
      <c r="L102">
        <v>87.36</v>
      </c>
      <c r="M102">
        <v>70.540000000000006</v>
      </c>
      <c r="N102">
        <v>78.140799999999999</v>
      </c>
      <c r="O102">
        <v>0</v>
      </c>
      <c r="P102">
        <v>4</v>
      </c>
      <c r="Q102">
        <v>4</v>
      </c>
      <c r="R102">
        <v>41.99</v>
      </c>
      <c r="S102">
        <v>79.91</v>
      </c>
      <c r="T102">
        <v>88.1</v>
      </c>
      <c r="U102">
        <v>74.209999999999994</v>
      </c>
      <c r="V102">
        <v>77.541499999999999</v>
      </c>
      <c r="W102">
        <v>0</v>
      </c>
      <c r="X102">
        <v>2</v>
      </c>
      <c r="Y102">
        <v>2</v>
      </c>
      <c r="Z102">
        <v>33.89</v>
      </c>
      <c r="AA102">
        <v>65.77</v>
      </c>
      <c r="AB102">
        <v>81</v>
      </c>
      <c r="AC102">
        <v>59.66</v>
      </c>
      <c r="AD102">
        <v>62.1008</v>
      </c>
      <c r="AE102">
        <v>0</v>
      </c>
      <c r="AF102">
        <v>1</v>
      </c>
      <c r="AG102">
        <v>1</v>
      </c>
      <c r="AH102">
        <v>6.53</v>
      </c>
      <c r="AI102">
        <v>51.87</v>
      </c>
      <c r="AJ102">
        <v>63.32</v>
      </c>
      <c r="AK102">
        <v>51.22</v>
      </c>
      <c r="AL102">
        <v>46.645600000000002</v>
      </c>
      <c r="AM102">
        <v>0</v>
      </c>
      <c r="AN102">
        <v>0</v>
      </c>
      <c r="AO102">
        <v>0</v>
      </c>
      <c r="AP102">
        <v>33.19</v>
      </c>
      <c r="AQ102">
        <v>63.83</v>
      </c>
      <c r="AR102">
        <v>74.75</v>
      </c>
      <c r="AS102">
        <v>59.66</v>
      </c>
      <c r="AT102">
        <v>58.837499999999999</v>
      </c>
      <c r="AU102">
        <v>0</v>
      </c>
      <c r="AV102">
        <v>0</v>
      </c>
      <c r="AW102">
        <v>0</v>
      </c>
      <c r="AX102">
        <v>30.6</v>
      </c>
      <c r="AY102">
        <v>65.61</v>
      </c>
      <c r="AZ102">
        <v>79.58</v>
      </c>
      <c r="BA102">
        <v>56.32</v>
      </c>
      <c r="BB102">
        <v>54.413699999999999</v>
      </c>
      <c r="BC102">
        <v>0</v>
      </c>
      <c r="BD102">
        <v>0</v>
      </c>
      <c r="BE102">
        <v>0</v>
      </c>
      <c r="BF102">
        <v>66.94</v>
      </c>
      <c r="BG102">
        <v>87.38</v>
      </c>
      <c r="BH102">
        <v>92.17</v>
      </c>
      <c r="BI102">
        <v>85.6</v>
      </c>
      <c r="BJ102">
        <v>86.347800000000007</v>
      </c>
      <c r="BK102">
        <v>0</v>
      </c>
      <c r="BL102">
        <v>1</v>
      </c>
      <c r="BM102">
        <v>1</v>
      </c>
      <c r="BN102">
        <v>34.700000000000003</v>
      </c>
      <c r="BO102">
        <v>71.8</v>
      </c>
      <c r="BP102">
        <v>85.67</v>
      </c>
      <c r="BQ102">
        <v>65.91</v>
      </c>
      <c r="BR102">
        <v>62.669899999999998</v>
      </c>
      <c r="BS102">
        <v>0</v>
      </c>
      <c r="BT102">
        <v>0</v>
      </c>
      <c r="BU102">
        <v>0</v>
      </c>
      <c r="BV102">
        <v>8</v>
      </c>
      <c r="BW102">
        <v>13</v>
      </c>
    </row>
    <row r="103" spans="1:75" x14ac:dyDescent="0.3">
      <c r="A103">
        <v>2021</v>
      </c>
      <c r="B103">
        <v>30087</v>
      </c>
      <c r="C103">
        <f>VLOOKUP(B103,'PF Hospitals'!$A$2:$J$3113,10,0)</f>
        <v>4</v>
      </c>
      <c r="D103" t="s">
        <v>412</v>
      </c>
      <c r="E103" t="s">
        <v>413</v>
      </c>
      <c r="F103" t="s">
        <v>371</v>
      </c>
      <c r="G103" t="s">
        <v>327</v>
      </c>
      <c r="H103">
        <v>85260</v>
      </c>
      <c r="I103" t="s">
        <v>328</v>
      </c>
      <c r="J103">
        <v>42.06</v>
      </c>
      <c r="K103">
        <v>79.06</v>
      </c>
      <c r="L103">
        <v>87.36</v>
      </c>
      <c r="M103">
        <v>78.05</v>
      </c>
      <c r="N103">
        <v>79.047200000000004</v>
      </c>
      <c r="O103">
        <v>0</v>
      </c>
      <c r="P103">
        <v>1</v>
      </c>
      <c r="Q103">
        <v>1</v>
      </c>
      <c r="R103">
        <v>41.99</v>
      </c>
      <c r="S103">
        <v>79.91</v>
      </c>
      <c r="T103">
        <v>88.1</v>
      </c>
      <c r="U103">
        <v>76.349999999999994</v>
      </c>
      <c r="V103">
        <v>78.417000000000002</v>
      </c>
      <c r="W103">
        <v>0</v>
      </c>
      <c r="X103">
        <v>1</v>
      </c>
      <c r="Y103">
        <v>1</v>
      </c>
      <c r="Z103">
        <v>33.89</v>
      </c>
      <c r="AA103">
        <v>65.77</v>
      </c>
      <c r="AB103">
        <v>81</v>
      </c>
      <c r="AC103">
        <v>61.26</v>
      </c>
      <c r="AD103">
        <v>63.4435</v>
      </c>
      <c r="AE103">
        <v>0</v>
      </c>
      <c r="AF103">
        <v>1</v>
      </c>
      <c r="AG103">
        <v>1</v>
      </c>
      <c r="AH103">
        <v>6.53</v>
      </c>
      <c r="AI103">
        <v>51.87</v>
      </c>
      <c r="AJ103">
        <v>63.32</v>
      </c>
      <c r="AK103">
        <v>48.49</v>
      </c>
      <c r="AL103">
        <v>52.097799999999999</v>
      </c>
      <c r="AM103">
        <v>1</v>
      </c>
      <c r="AN103">
        <v>2</v>
      </c>
      <c r="AO103">
        <v>2</v>
      </c>
      <c r="AP103">
        <v>33.19</v>
      </c>
      <c r="AQ103">
        <v>63.83</v>
      </c>
      <c r="AR103">
        <v>74.75</v>
      </c>
      <c r="AS103">
        <v>59.97</v>
      </c>
      <c r="AT103">
        <v>61.287300000000002</v>
      </c>
      <c r="AU103">
        <v>0</v>
      </c>
      <c r="AV103">
        <v>0</v>
      </c>
      <c r="AW103">
        <v>0</v>
      </c>
      <c r="AX103">
        <v>30.6</v>
      </c>
      <c r="AY103">
        <v>65.61</v>
      </c>
      <c r="AZ103">
        <v>79.58</v>
      </c>
      <c r="BA103">
        <v>62.07</v>
      </c>
      <c r="BB103">
        <v>63.222000000000001</v>
      </c>
      <c r="BC103">
        <v>0</v>
      </c>
      <c r="BD103">
        <v>0</v>
      </c>
      <c r="BE103">
        <v>0</v>
      </c>
      <c r="BF103">
        <v>66.94</v>
      </c>
      <c r="BG103">
        <v>87.38</v>
      </c>
      <c r="BH103">
        <v>92.17</v>
      </c>
      <c r="BI103">
        <v>83.48</v>
      </c>
      <c r="BJ103">
        <v>83.980999999999995</v>
      </c>
      <c r="BK103">
        <v>0</v>
      </c>
      <c r="BL103">
        <v>0</v>
      </c>
      <c r="BM103">
        <v>0</v>
      </c>
      <c r="BN103">
        <v>34.700000000000003</v>
      </c>
      <c r="BO103">
        <v>71.8</v>
      </c>
      <c r="BP103">
        <v>85.67</v>
      </c>
      <c r="BQ103">
        <v>73.44</v>
      </c>
      <c r="BR103">
        <v>71.973200000000006</v>
      </c>
      <c r="BS103">
        <v>1</v>
      </c>
      <c r="BT103">
        <v>0</v>
      </c>
      <c r="BU103">
        <v>1</v>
      </c>
      <c r="BV103">
        <v>6</v>
      </c>
      <c r="BW103">
        <v>16</v>
      </c>
    </row>
    <row r="104" spans="1:75" x14ac:dyDescent="0.3">
      <c r="A104">
        <v>2021</v>
      </c>
      <c r="B104">
        <v>30088</v>
      </c>
      <c r="C104">
        <f>VLOOKUP(B104,'PF Hospitals'!$A$2:$J$3113,10,0)</f>
        <v>4</v>
      </c>
      <c r="D104" t="s">
        <v>414</v>
      </c>
      <c r="E104" t="s">
        <v>415</v>
      </c>
      <c r="F104" t="s">
        <v>391</v>
      </c>
      <c r="G104" t="s">
        <v>327</v>
      </c>
      <c r="H104">
        <v>85206</v>
      </c>
      <c r="I104" t="s">
        <v>328</v>
      </c>
      <c r="J104">
        <v>42.06</v>
      </c>
      <c r="K104">
        <v>79.06</v>
      </c>
      <c r="L104">
        <v>87.36</v>
      </c>
      <c r="M104">
        <v>76.52</v>
      </c>
      <c r="N104">
        <v>70.860100000000003</v>
      </c>
      <c r="O104">
        <v>0</v>
      </c>
      <c r="P104">
        <v>0</v>
      </c>
      <c r="Q104">
        <v>0</v>
      </c>
      <c r="R104">
        <v>41.99</v>
      </c>
      <c r="S104">
        <v>79.91</v>
      </c>
      <c r="T104">
        <v>88.1</v>
      </c>
      <c r="U104">
        <v>72.91</v>
      </c>
      <c r="V104">
        <v>70.254999999999995</v>
      </c>
      <c r="W104">
        <v>0</v>
      </c>
      <c r="X104">
        <v>0</v>
      </c>
      <c r="Y104">
        <v>0</v>
      </c>
      <c r="Z104">
        <v>33.89</v>
      </c>
      <c r="AA104">
        <v>65.77</v>
      </c>
      <c r="AB104">
        <v>81</v>
      </c>
      <c r="AC104">
        <v>56.7</v>
      </c>
      <c r="AD104">
        <v>57.022500000000001</v>
      </c>
      <c r="AE104">
        <v>0</v>
      </c>
      <c r="AF104">
        <v>0</v>
      </c>
      <c r="AG104">
        <v>0</v>
      </c>
      <c r="AH104">
        <v>6.53</v>
      </c>
      <c r="AI104">
        <v>51.87</v>
      </c>
      <c r="AJ104">
        <v>63.32</v>
      </c>
      <c r="AK104">
        <v>50.21</v>
      </c>
      <c r="AL104">
        <v>45.3005</v>
      </c>
      <c r="AM104">
        <v>0</v>
      </c>
      <c r="AN104">
        <v>0</v>
      </c>
      <c r="AO104">
        <v>0</v>
      </c>
      <c r="AP104">
        <v>33.19</v>
      </c>
      <c r="AQ104">
        <v>63.83</v>
      </c>
      <c r="AR104">
        <v>74.75</v>
      </c>
      <c r="AS104">
        <v>63.39</v>
      </c>
      <c r="AT104">
        <v>63.9251</v>
      </c>
      <c r="AU104">
        <v>1</v>
      </c>
      <c r="AV104">
        <v>0</v>
      </c>
      <c r="AW104">
        <v>1</v>
      </c>
      <c r="AX104">
        <v>30.6</v>
      </c>
      <c r="AY104">
        <v>65.61</v>
      </c>
      <c r="AZ104">
        <v>79.58</v>
      </c>
      <c r="BA104">
        <v>58.79</v>
      </c>
      <c r="BB104">
        <v>59.513300000000001</v>
      </c>
      <c r="BC104">
        <v>0</v>
      </c>
      <c r="BD104">
        <v>0</v>
      </c>
      <c r="BE104">
        <v>0</v>
      </c>
      <c r="BF104">
        <v>66.94</v>
      </c>
      <c r="BG104">
        <v>87.38</v>
      </c>
      <c r="BH104">
        <v>92.17</v>
      </c>
      <c r="BI104">
        <v>88.21</v>
      </c>
      <c r="BJ104">
        <v>84.060100000000006</v>
      </c>
      <c r="BK104">
        <v>0</v>
      </c>
      <c r="BL104">
        <v>0</v>
      </c>
      <c r="BM104">
        <v>0</v>
      </c>
      <c r="BN104">
        <v>34.700000000000003</v>
      </c>
      <c r="BO104">
        <v>71.8</v>
      </c>
      <c r="BP104">
        <v>85.67</v>
      </c>
      <c r="BQ104">
        <v>68.150000000000006</v>
      </c>
      <c r="BR104">
        <v>64.202600000000004</v>
      </c>
      <c r="BS104">
        <v>0</v>
      </c>
      <c r="BT104">
        <v>0</v>
      </c>
      <c r="BU104">
        <v>0</v>
      </c>
      <c r="BV104">
        <v>1</v>
      </c>
      <c r="BW104">
        <v>14</v>
      </c>
    </row>
    <row r="105" spans="1:75" x14ac:dyDescent="0.3">
      <c r="A105">
        <v>2021</v>
      </c>
      <c r="B105">
        <v>30089</v>
      </c>
      <c r="C105">
        <f>VLOOKUP(B105,'PF Hospitals'!$A$2:$J$3113,10,0)</f>
        <v>2</v>
      </c>
      <c r="D105" t="s">
        <v>416</v>
      </c>
      <c r="E105" t="s">
        <v>417</v>
      </c>
      <c r="F105" t="s">
        <v>418</v>
      </c>
      <c r="G105" t="s">
        <v>327</v>
      </c>
      <c r="H105">
        <v>85306</v>
      </c>
      <c r="I105" t="s">
        <v>328</v>
      </c>
      <c r="J105">
        <v>42.06</v>
      </c>
      <c r="K105">
        <v>79.06</v>
      </c>
      <c r="L105">
        <v>87.36</v>
      </c>
      <c r="M105">
        <v>74.94</v>
      </c>
      <c r="N105">
        <v>72.346500000000006</v>
      </c>
      <c r="O105">
        <v>0</v>
      </c>
      <c r="P105">
        <v>0</v>
      </c>
      <c r="Q105">
        <v>0</v>
      </c>
      <c r="R105">
        <v>41.99</v>
      </c>
      <c r="S105">
        <v>79.91</v>
      </c>
      <c r="T105">
        <v>88.1</v>
      </c>
      <c r="U105">
        <v>77.22</v>
      </c>
      <c r="V105">
        <v>73.645499999999998</v>
      </c>
      <c r="W105">
        <v>0</v>
      </c>
      <c r="X105">
        <v>0</v>
      </c>
      <c r="Y105">
        <v>0</v>
      </c>
      <c r="Z105">
        <v>33.89</v>
      </c>
      <c r="AA105">
        <v>65.77</v>
      </c>
      <c r="AB105">
        <v>81</v>
      </c>
      <c r="AC105">
        <v>59.53</v>
      </c>
      <c r="AD105">
        <v>59.169400000000003</v>
      </c>
      <c r="AE105">
        <v>0</v>
      </c>
      <c r="AF105">
        <v>0</v>
      </c>
      <c r="AG105">
        <v>0</v>
      </c>
      <c r="AH105">
        <v>6.53</v>
      </c>
      <c r="AI105">
        <v>51.87</v>
      </c>
      <c r="AJ105">
        <v>63.32</v>
      </c>
      <c r="AK105">
        <v>52.08</v>
      </c>
      <c r="AL105">
        <v>45.3994</v>
      </c>
      <c r="AM105">
        <v>0</v>
      </c>
      <c r="AN105">
        <v>0</v>
      </c>
      <c r="AO105">
        <v>0</v>
      </c>
      <c r="AP105">
        <v>33.19</v>
      </c>
      <c r="AQ105">
        <v>63.83</v>
      </c>
      <c r="AR105">
        <v>74.75</v>
      </c>
      <c r="AS105">
        <v>59.84</v>
      </c>
      <c r="AT105">
        <v>61.168300000000002</v>
      </c>
      <c r="AU105">
        <v>0</v>
      </c>
      <c r="AV105">
        <v>0</v>
      </c>
      <c r="AW105">
        <v>0</v>
      </c>
      <c r="AX105">
        <v>30.6</v>
      </c>
      <c r="AY105">
        <v>65.61</v>
      </c>
      <c r="AZ105">
        <v>79.58</v>
      </c>
      <c r="BA105">
        <v>57.04</v>
      </c>
      <c r="BB105">
        <v>54.985999999999997</v>
      </c>
      <c r="BC105">
        <v>0</v>
      </c>
      <c r="BD105">
        <v>0</v>
      </c>
      <c r="BE105">
        <v>0</v>
      </c>
      <c r="BF105">
        <v>66.94</v>
      </c>
      <c r="BG105">
        <v>87.38</v>
      </c>
      <c r="BH105">
        <v>92.17</v>
      </c>
      <c r="BI105">
        <v>87.74</v>
      </c>
      <c r="BJ105">
        <v>86.568600000000004</v>
      </c>
      <c r="BK105">
        <v>0</v>
      </c>
      <c r="BL105">
        <v>0</v>
      </c>
      <c r="BM105">
        <v>0</v>
      </c>
      <c r="BN105">
        <v>34.700000000000003</v>
      </c>
      <c r="BO105">
        <v>71.8</v>
      </c>
      <c r="BP105">
        <v>85.67</v>
      </c>
      <c r="BQ105">
        <v>70.88</v>
      </c>
      <c r="BR105">
        <v>69.396699999999996</v>
      </c>
      <c r="BS105">
        <v>0</v>
      </c>
      <c r="BT105">
        <v>0</v>
      </c>
      <c r="BU105">
        <v>0</v>
      </c>
      <c r="BV105">
        <v>0</v>
      </c>
      <c r="BW105">
        <v>13</v>
      </c>
    </row>
    <row r="106" spans="1:75" x14ac:dyDescent="0.3">
      <c r="A106">
        <v>2021</v>
      </c>
      <c r="B106">
        <v>30092</v>
      </c>
      <c r="C106">
        <f>VLOOKUP(B106,'PF Hospitals'!$A$2:$J$3113,10,0)</f>
        <v>3</v>
      </c>
      <c r="D106" t="s">
        <v>419</v>
      </c>
      <c r="E106" t="s">
        <v>420</v>
      </c>
      <c r="F106" t="s">
        <v>326</v>
      </c>
      <c r="G106" t="s">
        <v>327</v>
      </c>
      <c r="H106">
        <v>85027</v>
      </c>
      <c r="I106" t="s">
        <v>328</v>
      </c>
      <c r="J106">
        <v>42.06</v>
      </c>
      <c r="K106">
        <v>79.06</v>
      </c>
      <c r="L106">
        <v>87.36</v>
      </c>
      <c r="M106">
        <v>75.13</v>
      </c>
      <c r="N106">
        <v>76.883200000000002</v>
      </c>
      <c r="O106">
        <v>0</v>
      </c>
      <c r="P106">
        <v>1</v>
      </c>
      <c r="Q106">
        <v>1</v>
      </c>
      <c r="R106">
        <v>41.99</v>
      </c>
      <c r="S106">
        <v>79.91</v>
      </c>
      <c r="T106">
        <v>88.1</v>
      </c>
      <c r="U106">
        <v>71.010000000000005</v>
      </c>
      <c r="V106">
        <v>72.865399999999994</v>
      </c>
      <c r="W106">
        <v>0</v>
      </c>
      <c r="X106">
        <v>1</v>
      </c>
      <c r="Y106">
        <v>1</v>
      </c>
      <c r="Z106">
        <v>33.89</v>
      </c>
      <c r="AA106">
        <v>65.77</v>
      </c>
      <c r="AB106">
        <v>81</v>
      </c>
      <c r="AC106">
        <v>59.9</v>
      </c>
      <c r="AD106">
        <v>59.448399999999999</v>
      </c>
      <c r="AE106">
        <v>0</v>
      </c>
      <c r="AF106">
        <v>0</v>
      </c>
      <c r="AG106">
        <v>0</v>
      </c>
      <c r="AH106">
        <v>6.53</v>
      </c>
      <c r="AI106">
        <v>51.87</v>
      </c>
      <c r="AJ106">
        <v>63.32</v>
      </c>
      <c r="AK106">
        <v>45.13</v>
      </c>
      <c r="AL106">
        <v>48.049100000000003</v>
      </c>
      <c r="AM106">
        <v>0</v>
      </c>
      <c r="AN106">
        <v>1</v>
      </c>
      <c r="AO106">
        <v>1</v>
      </c>
      <c r="AP106">
        <v>33.19</v>
      </c>
      <c r="AQ106">
        <v>63.83</v>
      </c>
      <c r="AR106">
        <v>74.75</v>
      </c>
      <c r="AS106">
        <v>59.94</v>
      </c>
      <c r="AT106">
        <v>58.821800000000003</v>
      </c>
      <c r="AU106">
        <v>0</v>
      </c>
      <c r="AV106">
        <v>0</v>
      </c>
      <c r="AW106">
        <v>0</v>
      </c>
      <c r="AX106">
        <v>30.6</v>
      </c>
      <c r="AY106">
        <v>65.61</v>
      </c>
      <c r="AZ106">
        <v>79.58</v>
      </c>
      <c r="BA106">
        <v>62.85</v>
      </c>
      <c r="BB106">
        <v>60.841700000000003</v>
      </c>
      <c r="BC106">
        <v>0</v>
      </c>
      <c r="BD106">
        <v>0</v>
      </c>
      <c r="BE106">
        <v>0</v>
      </c>
      <c r="BF106">
        <v>66.94</v>
      </c>
      <c r="BG106">
        <v>87.38</v>
      </c>
      <c r="BH106">
        <v>92.17</v>
      </c>
      <c r="BI106">
        <v>83.1</v>
      </c>
      <c r="BJ106">
        <v>86.164199999999994</v>
      </c>
      <c r="BK106">
        <v>0</v>
      </c>
      <c r="BL106">
        <v>3</v>
      </c>
      <c r="BM106">
        <v>3</v>
      </c>
      <c r="BN106">
        <v>34.700000000000003</v>
      </c>
      <c r="BO106">
        <v>71.8</v>
      </c>
      <c r="BP106">
        <v>85.67</v>
      </c>
      <c r="BQ106">
        <v>69.08</v>
      </c>
      <c r="BR106">
        <v>68.479699999999994</v>
      </c>
      <c r="BS106">
        <v>0</v>
      </c>
      <c r="BT106">
        <v>0</v>
      </c>
      <c r="BU106">
        <v>0</v>
      </c>
      <c r="BV106">
        <v>6</v>
      </c>
      <c r="BW106">
        <v>16</v>
      </c>
    </row>
    <row r="107" spans="1:75" x14ac:dyDescent="0.3">
      <c r="A107">
        <v>2021</v>
      </c>
      <c r="B107">
        <v>30093</v>
      </c>
      <c r="C107">
        <f>VLOOKUP(B107,'PF Hospitals'!$A$2:$J$3113,10,0)</f>
        <v>4</v>
      </c>
      <c r="D107" t="s">
        <v>421</v>
      </c>
      <c r="E107" t="s">
        <v>422</v>
      </c>
      <c r="F107" t="s">
        <v>423</v>
      </c>
      <c r="G107" t="s">
        <v>327</v>
      </c>
      <c r="H107">
        <v>85375</v>
      </c>
      <c r="I107" t="s">
        <v>328</v>
      </c>
      <c r="J107">
        <v>42.06</v>
      </c>
      <c r="K107">
        <v>79.06</v>
      </c>
      <c r="L107">
        <v>87.36</v>
      </c>
      <c r="M107">
        <v>74.790000000000006</v>
      </c>
      <c r="N107">
        <v>73.8048</v>
      </c>
      <c r="O107">
        <v>0</v>
      </c>
      <c r="P107">
        <v>0</v>
      </c>
      <c r="Q107">
        <v>0</v>
      </c>
      <c r="R107">
        <v>41.99</v>
      </c>
      <c r="S107">
        <v>79.91</v>
      </c>
      <c r="T107">
        <v>88.1</v>
      </c>
      <c r="U107">
        <v>75.06</v>
      </c>
      <c r="V107">
        <v>71.377799999999993</v>
      </c>
      <c r="W107">
        <v>0</v>
      </c>
      <c r="X107">
        <v>0</v>
      </c>
      <c r="Y107">
        <v>0</v>
      </c>
      <c r="Z107">
        <v>33.89</v>
      </c>
      <c r="AA107">
        <v>65.77</v>
      </c>
      <c r="AB107">
        <v>81</v>
      </c>
      <c r="AC107">
        <v>62.76</v>
      </c>
      <c r="AD107">
        <v>58.857300000000002</v>
      </c>
      <c r="AE107">
        <v>0</v>
      </c>
      <c r="AF107">
        <v>0</v>
      </c>
      <c r="AG107">
        <v>0</v>
      </c>
      <c r="AH107">
        <v>6.53</v>
      </c>
      <c r="AI107">
        <v>51.87</v>
      </c>
      <c r="AJ107">
        <v>63.32</v>
      </c>
      <c r="AK107">
        <v>53.78</v>
      </c>
      <c r="AL107">
        <v>51.770699999999998</v>
      </c>
      <c r="AM107">
        <v>0</v>
      </c>
      <c r="AN107">
        <v>0</v>
      </c>
      <c r="AO107">
        <v>0</v>
      </c>
      <c r="AP107">
        <v>33.19</v>
      </c>
      <c r="AQ107">
        <v>63.83</v>
      </c>
      <c r="AR107">
        <v>74.75</v>
      </c>
      <c r="AS107">
        <v>59.86</v>
      </c>
      <c r="AT107">
        <v>62.120800000000003</v>
      </c>
      <c r="AU107">
        <v>0</v>
      </c>
      <c r="AV107">
        <v>1</v>
      </c>
      <c r="AW107">
        <v>1</v>
      </c>
      <c r="AX107">
        <v>30.6</v>
      </c>
      <c r="AY107">
        <v>65.61</v>
      </c>
      <c r="AZ107">
        <v>79.58</v>
      </c>
      <c r="BA107">
        <v>56.21</v>
      </c>
      <c r="BB107">
        <v>54.164000000000001</v>
      </c>
      <c r="BC107">
        <v>0</v>
      </c>
      <c r="BD107">
        <v>0</v>
      </c>
      <c r="BE107">
        <v>0</v>
      </c>
      <c r="BF107">
        <v>66.94</v>
      </c>
      <c r="BG107">
        <v>87.38</v>
      </c>
      <c r="BH107">
        <v>92.17</v>
      </c>
      <c r="BI107">
        <v>88.81</v>
      </c>
      <c r="BJ107">
        <v>85.616399999999999</v>
      </c>
      <c r="BK107">
        <v>0</v>
      </c>
      <c r="BL107">
        <v>0</v>
      </c>
      <c r="BM107">
        <v>0</v>
      </c>
      <c r="BN107">
        <v>34.700000000000003</v>
      </c>
      <c r="BO107">
        <v>71.8</v>
      </c>
      <c r="BP107">
        <v>85.67</v>
      </c>
      <c r="BQ107">
        <v>67.48</v>
      </c>
      <c r="BR107">
        <v>65.438199999999995</v>
      </c>
      <c r="BS107">
        <v>0</v>
      </c>
      <c r="BT107">
        <v>0</v>
      </c>
      <c r="BU107">
        <v>0</v>
      </c>
      <c r="BV107">
        <v>1</v>
      </c>
      <c r="BW107">
        <v>13</v>
      </c>
    </row>
    <row r="108" spans="1:75" x14ac:dyDescent="0.3">
      <c r="A108">
        <v>2021</v>
      </c>
      <c r="B108">
        <v>30094</v>
      </c>
      <c r="C108">
        <f>VLOOKUP(B108,'PF Hospitals'!$A$2:$J$3113,10,0)</f>
        <v>3</v>
      </c>
      <c r="D108" t="s">
        <v>424</v>
      </c>
      <c r="E108" t="s">
        <v>425</v>
      </c>
      <c r="F108" t="s">
        <v>418</v>
      </c>
      <c r="G108" t="s">
        <v>327</v>
      </c>
      <c r="H108">
        <v>85308</v>
      </c>
      <c r="I108" t="s">
        <v>328</v>
      </c>
      <c r="J108">
        <v>42.06</v>
      </c>
      <c r="K108">
        <v>79.06</v>
      </c>
      <c r="L108">
        <v>87.36</v>
      </c>
      <c r="M108">
        <v>74.33</v>
      </c>
      <c r="N108">
        <v>73.060699999999997</v>
      </c>
      <c r="O108">
        <v>0</v>
      </c>
      <c r="P108">
        <v>0</v>
      </c>
      <c r="Q108">
        <v>0</v>
      </c>
      <c r="R108">
        <v>41.99</v>
      </c>
      <c r="S108">
        <v>79.91</v>
      </c>
      <c r="T108">
        <v>88.1</v>
      </c>
      <c r="U108">
        <v>74.58</v>
      </c>
      <c r="V108">
        <v>72.218800000000002</v>
      </c>
      <c r="W108">
        <v>0</v>
      </c>
      <c r="X108">
        <v>0</v>
      </c>
      <c r="Y108">
        <v>0</v>
      </c>
      <c r="Z108">
        <v>33.89</v>
      </c>
      <c r="AA108">
        <v>65.77</v>
      </c>
      <c r="AB108">
        <v>81</v>
      </c>
      <c r="AC108">
        <v>62.15</v>
      </c>
      <c r="AD108">
        <v>64.412400000000005</v>
      </c>
      <c r="AE108">
        <v>0</v>
      </c>
      <c r="AF108">
        <v>1</v>
      </c>
      <c r="AG108">
        <v>1</v>
      </c>
      <c r="AH108">
        <v>6.53</v>
      </c>
      <c r="AI108">
        <v>51.87</v>
      </c>
      <c r="AJ108">
        <v>63.32</v>
      </c>
      <c r="AK108">
        <v>50.44</v>
      </c>
      <c r="AL108">
        <v>49.758299999999998</v>
      </c>
      <c r="AM108">
        <v>0</v>
      </c>
      <c r="AN108">
        <v>0</v>
      </c>
      <c r="AO108">
        <v>0</v>
      </c>
      <c r="AP108">
        <v>33.19</v>
      </c>
      <c r="AQ108">
        <v>63.83</v>
      </c>
      <c r="AR108">
        <v>74.75</v>
      </c>
      <c r="AS108">
        <v>59.16</v>
      </c>
      <c r="AT108">
        <v>61.176600000000001</v>
      </c>
      <c r="AU108">
        <v>0</v>
      </c>
      <c r="AV108">
        <v>1</v>
      </c>
      <c r="AW108">
        <v>1</v>
      </c>
      <c r="AX108">
        <v>30.6</v>
      </c>
      <c r="AY108">
        <v>65.61</v>
      </c>
      <c r="AZ108">
        <v>79.58</v>
      </c>
      <c r="BA108">
        <v>57.17</v>
      </c>
      <c r="BB108">
        <v>59.518000000000001</v>
      </c>
      <c r="BC108">
        <v>0</v>
      </c>
      <c r="BD108">
        <v>1</v>
      </c>
      <c r="BE108">
        <v>1</v>
      </c>
      <c r="BF108">
        <v>66.94</v>
      </c>
      <c r="BG108">
        <v>87.38</v>
      </c>
      <c r="BH108">
        <v>92.17</v>
      </c>
      <c r="BI108">
        <v>86.37</v>
      </c>
      <c r="BJ108">
        <v>86.414900000000003</v>
      </c>
      <c r="BK108">
        <v>0</v>
      </c>
      <c r="BL108">
        <v>0</v>
      </c>
      <c r="BM108">
        <v>0</v>
      </c>
      <c r="BN108">
        <v>34.700000000000003</v>
      </c>
      <c r="BO108">
        <v>71.8</v>
      </c>
      <c r="BP108">
        <v>85.67</v>
      </c>
      <c r="BQ108">
        <v>67.45</v>
      </c>
      <c r="BR108">
        <v>67.781499999999994</v>
      </c>
      <c r="BS108">
        <v>0</v>
      </c>
      <c r="BT108">
        <v>0</v>
      </c>
      <c r="BU108">
        <v>0</v>
      </c>
      <c r="BV108">
        <v>3</v>
      </c>
      <c r="BW108">
        <v>15</v>
      </c>
    </row>
    <row r="109" spans="1:75" x14ac:dyDescent="0.3">
      <c r="A109">
        <v>2021</v>
      </c>
      <c r="B109">
        <v>30101</v>
      </c>
      <c r="C109">
        <f>VLOOKUP(B109,'PF Hospitals'!$A$2:$J$3113,10,0)</f>
        <v>1</v>
      </c>
      <c r="D109" t="s">
        <v>426</v>
      </c>
      <c r="E109" t="s">
        <v>427</v>
      </c>
      <c r="F109" t="s">
        <v>428</v>
      </c>
      <c r="G109" t="s">
        <v>327</v>
      </c>
      <c r="H109">
        <v>86442</v>
      </c>
      <c r="I109" t="s">
        <v>379</v>
      </c>
      <c r="J109">
        <v>42.06</v>
      </c>
      <c r="K109">
        <v>79.06</v>
      </c>
      <c r="L109">
        <v>87.36</v>
      </c>
      <c r="M109">
        <v>72.260000000000005</v>
      </c>
      <c r="N109">
        <v>72.417599999999993</v>
      </c>
      <c r="O109">
        <v>0</v>
      </c>
      <c r="P109">
        <v>0</v>
      </c>
      <c r="Q109">
        <v>0</v>
      </c>
      <c r="R109">
        <v>41.99</v>
      </c>
      <c r="S109">
        <v>79.91</v>
      </c>
      <c r="T109">
        <v>88.1</v>
      </c>
      <c r="U109">
        <v>71.650000000000006</v>
      </c>
      <c r="V109">
        <v>68.270799999999994</v>
      </c>
      <c r="W109">
        <v>0</v>
      </c>
      <c r="X109">
        <v>0</v>
      </c>
      <c r="Y109">
        <v>0</v>
      </c>
      <c r="Z109">
        <v>33.89</v>
      </c>
      <c r="AA109">
        <v>65.77</v>
      </c>
      <c r="AB109">
        <v>81</v>
      </c>
      <c r="AC109">
        <v>66.22</v>
      </c>
      <c r="AD109">
        <v>59.539700000000003</v>
      </c>
      <c r="AE109">
        <v>0</v>
      </c>
      <c r="AF109">
        <v>0</v>
      </c>
      <c r="AG109">
        <v>0</v>
      </c>
      <c r="AH109">
        <v>6.53</v>
      </c>
      <c r="AI109">
        <v>51.87</v>
      </c>
      <c r="AJ109">
        <v>63.32</v>
      </c>
      <c r="AK109">
        <v>48.9</v>
      </c>
      <c r="AL109">
        <v>40.7104</v>
      </c>
      <c r="AM109">
        <v>0</v>
      </c>
      <c r="AN109">
        <v>0</v>
      </c>
      <c r="AO109">
        <v>0</v>
      </c>
      <c r="AP109">
        <v>33.19</v>
      </c>
      <c r="AQ109">
        <v>63.83</v>
      </c>
      <c r="AR109">
        <v>74.75</v>
      </c>
      <c r="AS109">
        <v>62.63</v>
      </c>
      <c r="AT109">
        <v>57.433500000000002</v>
      </c>
      <c r="AU109">
        <v>0</v>
      </c>
      <c r="AV109">
        <v>0</v>
      </c>
      <c r="AW109">
        <v>0</v>
      </c>
      <c r="AX109">
        <v>30.6</v>
      </c>
      <c r="AY109">
        <v>65.61</v>
      </c>
      <c r="AZ109">
        <v>79.58</v>
      </c>
      <c r="BA109">
        <v>60.12</v>
      </c>
      <c r="BB109">
        <v>56.873600000000003</v>
      </c>
      <c r="BC109">
        <v>0</v>
      </c>
      <c r="BD109">
        <v>0</v>
      </c>
      <c r="BE109">
        <v>0</v>
      </c>
      <c r="BF109">
        <v>66.94</v>
      </c>
      <c r="BG109">
        <v>87.38</v>
      </c>
      <c r="BH109">
        <v>92.17</v>
      </c>
      <c r="BI109">
        <v>82.4</v>
      </c>
      <c r="BJ109">
        <v>81.133399999999995</v>
      </c>
      <c r="BK109">
        <v>0</v>
      </c>
      <c r="BL109">
        <v>0</v>
      </c>
      <c r="BM109">
        <v>0</v>
      </c>
      <c r="BN109">
        <v>34.700000000000003</v>
      </c>
      <c r="BO109">
        <v>71.8</v>
      </c>
      <c r="BP109">
        <v>85.67</v>
      </c>
      <c r="BQ109">
        <v>67.53</v>
      </c>
      <c r="BR109">
        <v>56.465899999999998</v>
      </c>
      <c r="BS109">
        <v>0</v>
      </c>
      <c r="BT109">
        <v>0</v>
      </c>
      <c r="BU109">
        <v>0</v>
      </c>
      <c r="BV109">
        <v>0</v>
      </c>
      <c r="BW109">
        <v>11</v>
      </c>
    </row>
    <row r="110" spans="1:75" x14ac:dyDescent="0.3">
      <c r="A110">
        <v>2021</v>
      </c>
      <c r="B110">
        <v>30103</v>
      </c>
      <c r="C110">
        <f>VLOOKUP(B110,'PF Hospitals'!$A$2:$J$3113,10,0)</f>
        <v>5</v>
      </c>
      <c r="D110" t="s">
        <v>429</v>
      </c>
      <c r="E110" t="s">
        <v>430</v>
      </c>
      <c r="F110" t="s">
        <v>326</v>
      </c>
      <c r="G110" t="s">
        <v>327</v>
      </c>
      <c r="H110">
        <v>85054</v>
      </c>
      <c r="I110" t="s">
        <v>328</v>
      </c>
      <c r="J110">
        <v>42.06</v>
      </c>
      <c r="K110">
        <v>79.06</v>
      </c>
      <c r="L110">
        <v>87.36</v>
      </c>
      <c r="M110">
        <v>89.73</v>
      </c>
      <c r="N110">
        <v>89.831999999999994</v>
      </c>
      <c r="O110">
        <v>10</v>
      </c>
      <c r="P110">
        <v>9</v>
      </c>
      <c r="Q110">
        <v>10</v>
      </c>
      <c r="R110">
        <v>41.99</v>
      </c>
      <c r="S110">
        <v>79.91</v>
      </c>
      <c r="T110">
        <v>88.1</v>
      </c>
      <c r="U110">
        <v>87.78</v>
      </c>
      <c r="V110">
        <v>86.117999999999995</v>
      </c>
      <c r="W110">
        <v>7</v>
      </c>
      <c r="X110">
        <v>0</v>
      </c>
      <c r="Y110">
        <v>7</v>
      </c>
      <c r="Z110">
        <v>33.89</v>
      </c>
      <c r="AA110">
        <v>65.77</v>
      </c>
      <c r="AB110">
        <v>81</v>
      </c>
      <c r="AC110">
        <v>82.79</v>
      </c>
      <c r="AD110">
        <v>84.084599999999995</v>
      </c>
      <c r="AE110">
        <v>10</v>
      </c>
      <c r="AF110">
        <v>9</v>
      </c>
      <c r="AG110">
        <v>10</v>
      </c>
      <c r="AH110">
        <v>6.53</v>
      </c>
      <c r="AI110">
        <v>51.87</v>
      </c>
      <c r="AJ110">
        <v>63.32</v>
      </c>
      <c r="AK110">
        <v>68.680000000000007</v>
      </c>
      <c r="AL110">
        <v>68.242999999999995</v>
      </c>
      <c r="AM110">
        <v>10</v>
      </c>
      <c r="AN110">
        <v>0</v>
      </c>
      <c r="AO110">
        <v>10</v>
      </c>
      <c r="AP110">
        <v>33.19</v>
      </c>
      <c r="AQ110">
        <v>63.83</v>
      </c>
      <c r="AR110">
        <v>74.75</v>
      </c>
      <c r="AS110">
        <v>74.22</v>
      </c>
      <c r="AT110">
        <v>70.319599999999994</v>
      </c>
      <c r="AU110">
        <v>6</v>
      </c>
      <c r="AV110">
        <v>0</v>
      </c>
      <c r="AW110">
        <v>6</v>
      </c>
      <c r="AX110">
        <v>30.6</v>
      </c>
      <c r="AY110">
        <v>65.61</v>
      </c>
      <c r="AZ110">
        <v>79.58</v>
      </c>
      <c r="BA110">
        <v>76.3</v>
      </c>
      <c r="BB110">
        <v>76.242800000000003</v>
      </c>
      <c r="BC110">
        <v>7</v>
      </c>
      <c r="BD110">
        <v>0</v>
      </c>
      <c r="BE110">
        <v>7</v>
      </c>
      <c r="BF110">
        <v>66.94</v>
      </c>
      <c r="BG110">
        <v>87.38</v>
      </c>
      <c r="BH110">
        <v>92.17</v>
      </c>
      <c r="BI110">
        <v>91.68</v>
      </c>
      <c r="BJ110">
        <v>91.628399999999999</v>
      </c>
      <c r="BK110">
        <v>8</v>
      </c>
      <c r="BL110">
        <v>0</v>
      </c>
      <c r="BM110">
        <v>8</v>
      </c>
      <c r="BN110">
        <v>34.700000000000003</v>
      </c>
      <c r="BO110">
        <v>71.8</v>
      </c>
      <c r="BP110">
        <v>85.67</v>
      </c>
      <c r="BQ110">
        <v>91.89</v>
      </c>
      <c r="BR110">
        <v>92.280500000000004</v>
      </c>
      <c r="BS110">
        <v>10</v>
      </c>
      <c r="BT110">
        <v>9</v>
      </c>
      <c r="BU110">
        <v>10</v>
      </c>
      <c r="BV110">
        <v>68</v>
      </c>
      <c r="BW110">
        <v>20</v>
      </c>
    </row>
    <row r="111" spans="1:75" hidden="1" x14ac:dyDescent="0.3">
      <c r="A111">
        <v>2021</v>
      </c>
      <c r="B111">
        <v>30105</v>
      </c>
      <c r="C111" t="e">
        <f>VLOOKUP(B111,'PF Hospitals'!$A$2:$J$3113,10,0)</f>
        <v>#N/A</v>
      </c>
      <c r="D111" t="s">
        <v>431</v>
      </c>
      <c r="E111" t="s">
        <v>432</v>
      </c>
      <c r="F111" t="s">
        <v>391</v>
      </c>
      <c r="G111" t="s">
        <v>327</v>
      </c>
      <c r="H111">
        <v>85206</v>
      </c>
      <c r="I111" t="s">
        <v>328</v>
      </c>
      <c r="J111">
        <v>42.06</v>
      </c>
      <c r="K111">
        <v>79.06</v>
      </c>
      <c r="L111">
        <v>87.36</v>
      </c>
      <c r="M111">
        <v>82.05</v>
      </c>
      <c r="N111">
        <v>79.788200000000003</v>
      </c>
      <c r="O111">
        <v>1</v>
      </c>
      <c r="P111">
        <v>0</v>
      </c>
      <c r="Q111">
        <v>1</v>
      </c>
      <c r="R111">
        <v>41.99</v>
      </c>
      <c r="S111">
        <v>79.91</v>
      </c>
      <c r="T111">
        <v>88.1</v>
      </c>
      <c r="U111">
        <v>75.27</v>
      </c>
      <c r="V111">
        <v>75.712500000000006</v>
      </c>
      <c r="W111">
        <v>0</v>
      </c>
      <c r="X111">
        <v>0</v>
      </c>
      <c r="Y111">
        <v>0</v>
      </c>
      <c r="Z111">
        <v>33.89</v>
      </c>
      <c r="AA111">
        <v>65.77</v>
      </c>
      <c r="AB111">
        <v>81</v>
      </c>
      <c r="AC111">
        <v>70.69</v>
      </c>
      <c r="AD111">
        <v>71.742900000000006</v>
      </c>
      <c r="AE111">
        <v>4</v>
      </c>
      <c r="AF111">
        <v>1</v>
      </c>
      <c r="AG111">
        <v>4</v>
      </c>
      <c r="AH111">
        <v>6.53</v>
      </c>
      <c r="AI111">
        <v>51.87</v>
      </c>
      <c r="AJ111">
        <v>63.32</v>
      </c>
      <c r="AK111">
        <v>56.63</v>
      </c>
      <c r="AL111">
        <v>51.3748</v>
      </c>
      <c r="AM111">
        <v>0</v>
      </c>
      <c r="AN111">
        <v>0</v>
      </c>
      <c r="AO111">
        <v>0</v>
      </c>
      <c r="AP111">
        <v>33.19</v>
      </c>
      <c r="AQ111">
        <v>63.83</v>
      </c>
      <c r="AR111">
        <v>74.75</v>
      </c>
      <c r="AS111">
        <v>66.349999999999994</v>
      </c>
      <c r="AT111">
        <v>68.001900000000006</v>
      </c>
      <c r="AU111">
        <v>4</v>
      </c>
      <c r="AV111">
        <v>1</v>
      </c>
      <c r="AW111">
        <v>4</v>
      </c>
      <c r="AX111">
        <v>30.6</v>
      </c>
      <c r="AY111">
        <v>65.61</v>
      </c>
      <c r="AZ111">
        <v>79.58</v>
      </c>
      <c r="BA111">
        <v>59.98</v>
      </c>
      <c r="BB111">
        <v>59.081899999999997</v>
      </c>
      <c r="BC111">
        <v>0</v>
      </c>
      <c r="BD111">
        <v>0</v>
      </c>
      <c r="BE111">
        <v>0</v>
      </c>
      <c r="BF111">
        <v>66.94</v>
      </c>
      <c r="BG111">
        <v>87.38</v>
      </c>
      <c r="BH111">
        <v>92.17</v>
      </c>
      <c r="BI111">
        <v>88.64</v>
      </c>
      <c r="BJ111">
        <v>86.489400000000003</v>
      </c>
      <c r="BK111">
        <v>0</v>
      </c>
      <c r="BL111">
        <v>0</v>
      </c>
      <c r="BM111">
        <v>0</v>
      </c>
      <c r="BN111">
        <v>34.700000000000003</v>
      </c>
      <c r="BO111">
        <v>71.8</v>
      </c>
      <c r="BP111">
        <v>85.67</v>
      </c>
      <c r="BQ111">
        <v>79.59</v>
      </c>
      <c r="BR111">
        <v>77.714200000000005</v>
      </c>
      <c r="BS111">
        <v>4</v>
      </c>
      <c r="BT111">
        <v>0</v>
      </c>
      <c r="BU111">
        <v>4</v>
      </c>
      <c r="BV111">
        <v>13</v>
      </c>
      <c r="BW111">
        <v>16</v>
      </c>
    </row>
    <row r="112" spans="1:75" x14ac:dyDescent="0.3">
      <c r="A112">
        <v>2021</v>
      </c>
      <c r="B112">
        <v>30110</v>
      </c>
      <c r="C112">
        <f>VLOOKUP(B112,'PF Hospitals'!$A$2:$J$3113,10,0)</f>
        <v>3</v>
      </c>
      <c r="D112" t="s">
        <v>433</v>
      </c>
      <c r="E112" t="s">
        <v>434</v>
      </c>
      <c r="F112" t="s">
        <v>435</v>
      </c>
      <c r="G112" t="s">
        <v>327</v>
      </c>
      <c r="H112">
        <v>85395</v>
      </c>
      <c r="I112" t="s">
        <v>328</v>
      </c>
      <c r="J112">
        <v>42.06</v>
      </c>
      <c r="K112">
        <v>79.06</v>
      </c>
      <c r="L112">
        <v>87.36</v>
      </c>
      <c r="M112">
        <v>72.56</v>
      </c>
      <c r="N112">
        <v>74.540899999999993</v>
      </c>
      <c r="O112">
        <v>0</v>
      </c>
      <c r="P112">
        <v>1</v>
      </c>
      <c r="Q112">
        <v>1</v>
      </c>
      <c r="R112">
        <v>41.99</v>
      </c>
      <c r="S112">
        <v>79.91</v>
      </c>
      <c r="T112">
        <v>88.1</v>
      </c>
      <c r="U112">
        <v>73.17</v>
      </c>
      <c r="V112">
        <v>72.891999999999996</v>
      </c>
      <c r="W112">
        <v>0</v>
      </c>
      <c r="X112">
        <v>0</v>
      </c>
      <c r="Y112">
        <v>0</v>
      </c>
      <c r="Z112">
        <v>33.89</v>
      </c>
      <c r="AA112">
        <v>65.77</v>
      </c>
      <c r="AB112">
        <v>81</v>
      </c>
      <c r="AC112">
        <v>62.48</v>
      </c>
      <c r="AD112">
        <v>64.710700000000003</v>
      </c>
      <c r="AE112">
        <v>0</v>
      </c>
      <c r="AF112">
        <v>1</v>
      </c>
      <c r="AG112">
        <v>1</v>
      </c>
      <c r="AH112">
        <v>6.53</v>
      </c>
      <c r="AI112">
        <v>51.87</v>
      </c>
      <c r="AJ112">
        <v>63.32</v>
      </c>
      <c r="AK112">
        <v>45.68</v>
      </c>
      <c r="AL112">
        <v>46.388500000000001</v>
      </c>
      <c r="AM112">
        <v>0</v>
      </c>
      <c r="AN112">
        <v>0</v>
      </c>
      <c r="AO112">
        <v>0</v>
      </c>
      <c r="AP112">
        <v>33.19</v>
      </c>
      <c r="AQ112">
        <v>63.83</v>
      </c>
      <c r="AR112">
        <v>74.75</v>
      </c>
      <c r="AS112">
        <v>60.32</v>
      </c>
      <c r="AT112">
        <v>63.631399999999999</v>
      </c>
      <c r="AU112">
        <v>0</v>
      </c>
      <c r="AV112">
        <v>2</v>
      </c>
      <c r="AW112">
        <v>2</v>
      </c>
      <c r="AX112">
        <v>30.6</v>
      </c>
      <c r="AY112">
        <v>65.61</v>
      </c>
      <c r="AZ112">
        <v>79.58</v>
      </c>
      <c r="BA112">
        <v>60.46</v>
      </c>
      <c r="BB112">
        <v>57.778300000000002</v>
      </c>
      <c r="BC112">
        <v>0</v>
      </c>
      <c r="BD112">
        <v>0</v>
      </c>
      <c r="BE112">
        <v>0</v>
      </c>
      <c r="BF112">
        <v>66.94</v>
      </c>
      <c r="BG112">
        <v>87.38</v>
      </c>
      <c r="BH112">
        <v>92.17</v>
      </c>
      <c r="BI112">
        <v>84.89</v>
      </c>
      <c r="BJ112">
        <v>84.152600000000007</v>
      </c>
      <c r="BK112">
        <v>0</v>
      </c>
      <c r="BL112">
        <v>0</v>
      </c>
      <c r="BM112">
        <v>0</v>
      </c>
      <c r="BN112">
        <v>34.700000000000003</v>
      </c>
      <c r="BO112">
        <v>71.8</v>
      </c>
      <c r="BP112">
        <v>85.67</v>
      </c>
      <c r="BQ112">
        <v>64.599999999999994</v>
      </c>
      <c r="BR112">
        <v>64.566599999999994</v>
      </c>
      <c r="BS112">
        <v>0</v>
      </c>
      <c r="BT112">
        <v>0</v>
      </c>
      <c r="BU112">
        <v>0</v>
      </c>
      <c r="BV112">
        <v>4</v>
      </c>
      <c r="BW112">
        <v>15</v>
      </c>
    </row>
    <row r="113" spans="1:75" hidden="1" x14ac:dyDescent="0.3">
      <c r="A113">
        <v>2021</v>
      </c>
      <c r="B113">
        <v>30111</v>
      </c>
      <c r="C113" t="e">
        <f>VLOOKUP(B113,'PF Hospitals'!$A$2:$J$3113,10,0)</f>
        <v>#N/A</v>
      </c>
      <c r="D113" t="s">
        <v>436</v>
      </c>
      <c r="E113" t="s">
        <v>437</v>
      </c>
      <c r="F113" t="s">
        <v>331</v>
      </c>
      <c r="G113" t="s">
        <v>327</v>
      </c>
      <c r="H113">
        <v>85713</v>
      </c>
      <c r="I113" t="s">
        <v>332</v>
      </c>
      <c r="J113">
        <v>42.06</v>
      </c>
      <c r="K113">
        <v>79.06</v>
      </c>
      <c r="L113">
        <v>87.36</v>
      </c>
      <c r="M113">
        <v>73.42</v>
      </c>
      <c r="N113">
        <v>76.575999999999993</v>
      </c>
      <c r="O113">
        <v>0</v>
      </c>
      <c r="P113">
        <v>2</v>
      </c>
      <c r="Q113">
        <v>2</v>
      </c>
      <c r="R113">
        <v>41.99</v>
      </c>
      <c r="S113">
        <v>79.91</v>
      </c>
      <c r="T113">
        <v>88.1</v>
      </c>
      <c r="U113">
        <v>74.680000000000007</v>
      </c>
      <c r="V113">
        <v>78.599199999999996</v>
      </c>
      <c r="W113">
        <v>0</v>
      </c>
      <c r="X113">
        <v>2</v>
      </c>
      <c r="Y113">
        <v>2</v>
      </c>
      <c r="Z113">
        <v>33.89</v>
      </c>
      <c r="AA113">
        <v>65.77</v>
      </c>
      <c r="AB113">
        <v>81</v>
      </c>
      <c r="AC113">
        <v>53.92</v>
      </c>
      <c r="AD113">
        <v>58.5413</v>
      </c>
      <c r="AE113">
        <v>0</v>
      </c>
      <c r="AF113">
        <v>1</v>
      </c>
      <c r="AG113">
        <v>1</v>
      </c>
      <c r="AH113">
        <v>6.53</v>
      </c>
      <c r="AI113">
        <v>51.87</v>
      </c>
      <c r="AJ113">
        <v>63.32</v>
      </c>
      <c r="AK113">
        <v>47.22</v>
      </c>
      <c r="AL113">
        <v>46.235799999999998</v>
      </c>
      <c r="AM113">
        <v>0</v>
      </c>
      <c r="AN113">
        <v>0</v>
      </c>
      <c r="AO113">
        <v>0</v>
      </c>
      <c r="AP113">
        <v>33.19</v>
      </c>
      <c r="AQ113">
        <v>63.83</v>
      </c>
      <c r="AR113">
        <v>74.75</v>
      </c>
      <c r="AS113">
        <v>59.67</v>
      </c>
      <c r="AT113">
        <v>65.471599999999995</v>
      </c>
      <c r="AU113">
        <v>2</v>
      </c>
      <c r="AV113">
        <v>3</v>
      </c>
      <c r="AW113">
        <v>3</v>
      </c>
      <c r="AX113">
        <v>30.6</v>
      </c>
      <c r="AY113">
        <v>65.61</v>
      </c>
      <c r="AZ113">
        <v>79.58</v>
      </c>
      <c r="BA113">
        <v>54.34</v>
      </c>
      <c r="BB113">
        <v>55.091200000000001</v>
      </c>
      <c r="BC113">
        <v>0</v>
      </c>
      <c r="BD113">
        <v>0</v>
      </c>
      <c r="BE113">
        <v>0</v>
      </c>
      <c r="BF113">
        <v>66.94</v>
      </c>
      <c r="BG113">
        <v>87.38</v>
      </c>
      <c r="BH113">
        <v>92.17</v>
      </c>
      <c r="BI113">
        <v>82.31</v>
      </c>
      <c r="BJ113">
        <v>85.025499999999994</v>
      </c>
      <c r="BK113">
        <v>0</v>
      </c>
      <c r="BL113">
        <v>2</v>
      </c>
      <c r="BM113">
        <v>2</v>
      </c>
      <c r="BN113">
        <v>34.700000000000003</v>
      </c>
      <c r="BO113">
        <v>71.8</v>
      </c>
      <c r="BP113">
        <v>85.67</v>
      </c>
      <c r="BQ113">
        <v>63.71</v>
      </c>
      <c r="BR113">
        <v>67.226200000000006</v>
      </c>
      <c r="BS113">
        <v>0</v>
      </c>
      <c r="BT113">
        <v>1</v>
      </c>
      <c r="BU113">
        <v>1</v>
      </c>
      <c r="BV113">
        <v>11</v>
      </c>
      <c r="BW113">
        <v>13</v>
      </c>
    </row>
    <row r="114" spans="1:75" x14ac:dyDescent="0.3">
      <c r="A114">
        <v>2021</v>
      </c>
      <c r="B114">
        <v>30114</v>
      </c>
      <c r="C114">
        <f>VLOOKUP(B114,'PF Hospitals'!$A$2:$J$3113,10,0)</f>
        <v>4</v>
      </c>
      <c r="D114" t="s">
        <v>438</v>
      </c>
      <c r="E114" t="s">
        <v>439</v>
      </c>
      <c r="F114" t="s">
        <v>440</v>
      </c>
      <c r="G114" t="s">
        <v>327</v>
      </c>
      <c r="H114">
        <v>85755</v>
      </c>
      <c r="I114" t="s">
        <v>332</v>
      </c>
      <c r="J114">
        <v>42.06</v>
      </c>
      <c r="K114">
        <v>79.06</v>
      </c>
      <c r="L114">
        <v>87.36</v>
      </c>
      <c r="M114">
        <v>79.06</v>
      </c>
      <c r="N114">
        <v>78.836200000000005</v>
      </c>
      <c r="O114">
        <v>0</v>
      </c>
      <c r="P114">
        <v>0</v>
      </c>
      <c r="Q114">
        <v>0</v>
      </c>
      <c r="R114">
        <v>41.99</v>
      </c>
      <c r="S114">
        <v>79.91</v>
      </c>
      <c r="T114">
        <v>88.1</v>
      </c>
      <c r="U114">
        <v>78.62</v>
      </c>
      <c r="V114">
        <v>78.037300000000002</v>
      </c>
      <c r="W114">
        <v>0</v>
      </c>
      <c r="X114">
        <v>0</v>
      </c>
      <c r="Y114">
        <v>0</v>
      </c>
      <c r="Z114">
        <v>33.89</v>
      </c>
      <c r="AA114">
        <v>65.77</v>
      </c>
      <c r="AB114">
        <v>81</v>
      </c>
      <c r="AC114">
        <v>71.06</v>
      </c>
      <c r="AD114">
        <v>68.777699999999996</v>
      </c>
      <c r="AE114">
        <v>2</v>
      </c>
      <c r="AF114">
        <v>0</v>
      </c>
      <c r="AG114">
        <v>2</v>
      </c>
      <c r="AH114">
        <v>6.53</v>
      </c>
      <c r="AI114">
        <v>51.87</v>
      </c>
      <c r="AJ114">
        <v>63.32</v>
      </c>
      <c r="AK114">
        <v>58.21</v>
      </c>
      <c r="AL114">
        <v>50.827199999999998</v>
      </c>
      <c r="AM114">
        <v>0</v>
      </c>
      <c r="AN114">
        <v>0</v>
      </c>
      <c r="AO114">
        <v>0</v>
      </c>
      <c r="AP114">
        <v>33.19</v>
      </c>
      <c r="AQ114">
        <v>63.83</v>
      </c>
      <c r="AR114">
        <v>74.75</v>
      </c>
      <c r="AS114">
        <v>65.06</v>
      </c>
      <c r="AT114">
        <v>62.441600000000001</v>
      </c>
      <c r="AU114">
        <v>0</v>
      </c>
      <c r="AV114">
        <v>0</v>
      </c>
      <c r="AW114">
        <v>0</v>
      </c>
      <c r="AX114">
        <v>30.6</v>
      </c>
      <c r="AY114">
        <v>65.61</v>
      </c>
      <c r="AZ114">
        <v>79.58</v>
      </c>
      <c r="BA114">
        <v>63.71</v>
      </c>
      <c r="BB114">
        <v>63.804600000000001</v>
      </c>
      <c r="BC114">
        <v>0</v>
      </c>
      <c r="BD114">
        <v>0</v>
      </c>
      <c r="BE114">
        <v>0</v>
      </c>
      <c r="BF114">
        <v>66.94</v>
      </c>
      <c r="BG114">
        <v>87.38</v>
      </c>
      <c r="BH114">
        <v>92.17</v>
      </c>
      <c r="BI114">
        <v>88.48</v>
      </c>
      <c r="BJ114">
        <v>88.016900000000007</v>
      </c>
      <c r="BK114">
        <v>2</v>
      </c>
      <c r="BL114">
        <v>0</v>
      </c>
      <c r="BM114">
        <v>2</v>
      </c>
      <c r="BN114">
        <v>34.700000000000003</v>
      </c>
      <c r="BO114">
        <v>71.8</v>
      </c>
      <c r="BP114">
        <v>85.67</v>
      </c>
      <c r="BQ114">
        <v>77.010000000000005</v>
      </c>
      <c r="BR114">
        <v>73.436599999999999</v>
      </c>
      <c r="BS114">
        <v>2</v>
      </c>
      <c r="BT114">
        <v>0</v>
      </c>
      <c r="BU114">
        <v>2</v>
      </c>
      <c r="BV114">
        <v>6</v>
      </c>
      <c r="BW114">
        <v>18</v>
      </c>
    </row>
    <row r="115" spans="1:75" x14ac:dyDescent="0.3">
      <c r="A115">
        <v>2021</v>
      </c>
      <c r="B115">
        <v>30115</v>
      </c>
      <c r="C115">
        <f>VLOOKUP(B115,'PF Hospitals'!$A$2:$J$3113,10,0)</f>
        <v>4</v>
      </c>
      <c r="D115" t="s">
        <v>441</v>
      </c>
      <c r="E115" t="s">
        <v>442</v>
      </c>
      <c r="F115" t="s">
        <v>326</v>
      </c>
      <c r="G115" t="s">
        <v>327</v>
      </c>
      <c r="H115">
        <v>85037</v>
      </c>
      <c r="I115" t="s">
        <v>328</v>
      </c>
      <c r="J115">
        <v>42.06</v>
      </c>
      <c r="K115">
        <v>79.06</v>
      </c>
      <c r="L115">
        <v>87.36</v>
      </c>
      <c r="M115">
        <v>80.25</v>
      </c>
      <c r="N115">
        <v>76.610299999999995</v>
      </c>
      <c r="O115">
        <v>0</v>
      </c>
      <c r="P115">
        <v>0</v>
      </c>
      <c r="Q115">
        <v>0</v>
      </c>
      <c r="R115">
        <v>41.99</v>
      </c>
      <c r="S115">
        <v>79.91</v>
      </c>
      <c r="T115">
        <v>88.1</v>
      </c>
      <c r="U115">
        <v>82.53</v>
      </c>
      <c r="V115">
        <v>76.974699999999999</v>
      </c>
      <c r="W115">
        <v>0</v>
      </c>
      <c r="X115">
        <v>0</v>
      </c>
      <c r="Y115">
        <v>0</v>
      </c>
      <c r="Z115">
        <v>33.89</v>
      </c>
      <c r="AA115">
        <v>65.77</v>
      </c>
      <c r="AB115">
        <v>81</v>
      </c>
      <c r="AC115">
        <v>63.61</v>
      </c>
      <c r="AD115">
        <v>59.717700000000001</v>
      </c>
      <c r="AE115">
        <v>0</v>
      </c>
      <c r="AF115">
        <v>0</v>
      </c>
      <c r="AG115">
        <v>0</v>
      </c>
      <c r="AH115">
        <v>6.53</v>
      </c>
      <c r="AI115">
        <v>51.87</v>
      </c>
      <c r="AJ115">
        <v>63.32</v>
      </c>
      <c r="AK115">
        <v>53.86</v>
      </c>
      <c r="AL115">
        <v>45.616399999999999</v>
      </c>
      <c r="AM115">
        <v>0</v>
      </c>
      <c r="AN115">
        <v>0</v>
      </c>
      <c r="AO115">
        <v>0</v>
      </c>
      <c r="AP115">
        <v>33.19</v>
      </c>
      <c r="AQ115">
        <v>63.83</v>
      </c>
      <c r="AR115">
        <v>74.75</v>
      </c>
      <c r="AS115">
        <v>67.599999999999994</v>
      </c>
      <c r="AT115">
        <v>64.828199999999995</v>
      </c>
      <c r="AU115">
        <v>1</v>
      </c>
      <c r="AV115">
        <v>0</v>
      </c>
      <c r="AW115">
        <v>1</v>
      </c>
      <c r="AX115">
        <v>30.6</v>
      </c>
      <c r="AY115">
        <v>65.61</v>
      </c>
      <c r="AZ115">
        <v>79.58</v>
      </c>
      <c r="BA115">
        <v>65.31</v>
      </c>
      <c r="BB115">
        <v>62.2179</v>
      </c>
      <c r="BC115">
        <v>0</v>
      </c>
      <c r="BD115">
        <v>0</v>
      </c>
      <c r="BE115">
        <v>0</v>
      </c>
      <c r="BF115">
        <v>66.94</v>
      </c>
      <c r="BG115">
        <v>87.38</v>
      </c>
      <c r="BH115">
        <v>92.17</v>
      </c>
      <c r="BI115">
        <v>86.95</v>
      </c>
      <c r="BJ115">
        <v>85.5578</v>
      </c>
      <c r="BK115">
        <v>0</v>
      </c>
      <c r="BL115">
        <v>0</v>
      </c>
      <c r="BM115">
        <v>0</v>
      </c>
      <c r="BN115">
        <v>34.700000000000003</v>
      </c>
      <c r="BO115">
        <v>71.8</v>
      </c>
      <c r="BP115">
        <v>85.67</v>
      </c>
      <c r="BQ115">
        <v>74.349999999999994</v>
      </c>
      <c r="BR115">
        <v>71.194500000000005</v>
      </c>
      <c r="BS115">
        <v>0</v>
      </c>
      <c r="BT115">
        <v>0</v>
      </c>
      <c r="BU115">
        <v>0</v>
      </c>
      <c r="BV115">
        <v>1</v>
      </c>
      <c r="BW115">
        <v>16</v>
      </c>
    </row>
    <row r="116" spans="1:75" x14ac:dyDescent="0.3">
      <c r="A116">
        <v>2021</v>
      </c>
      <c r="B116">
        <v>30117</v>
      </c>
      <c r="C116">
        <f>VLOOKUP(B116,'PF Hospitals'!$A$2:$J$3113,10,0)</f>
        <v>3</v>
      </c>
      <c r="D116" t="s">
        <v>443</v>
      </c>
      <c r="E116" t="s">
        <v>444</v>
      </c>
      <c r="F116" t="s">
        <v>445</v>
      </c>
      <c r="G116" t="s">
        <v>327</v>
      </c>
      <c r="H116">
        <v>86426</v>
      </c>
      <c r="I116" t="s">
        <v>379</v>
      </c>
      <c r="J116">
        <v>42.06</v>
      </c>
      <c r="K116">
        <v>79.06</v>
      </c>
      <c r="L116">
        <v>87.36</v>
      </c>
      <c r="M116">
        <v>76.37</v>
      </c>
      <c r="N116">
        <v>78.102099999999993</v>
      </c>
      <c r="O116">
        <v>0</v>
      </c>
      <c r="P116">
        <v>1</v>
      </c>
      <c r="Q116">
        <v>1</v>
      </c>
      <c r="R116">
        <v>41.99</v>
      </c>
      <c r="S116">
        <v>79.91</v>
      </c>
      <c r="T116">
        <v>88.1</v>
      </c>
      <c r="U116">
        <v>75.400000000000006</v>
      </c>
      <c r="V116">
        <v>70.006799999999998</v>
      </c>
      <c r="W116">
        <v>0</v>
      </c>
      <c r="X116">
        <v>0</v>
      </c>
      <c r="Y116">
        <v>0</v>
      </c>
      <c r="Z116">
        <v>33.89</v>
      </c>
      <c r="AA116">
        <v>65.77</v>
      </c>
      <c r="AB116">
        <v>81</v>
      </c>
      <c r="AC116">
        <v>70.03</v>
      </c>
      <c r="AD116">
        <v>73.765199999999993</v>
      </c>
      <c r="AE116">
        <v>5</v>
      </c>
      <c r="AF116">
        <v>3</v>
      </c>
      <c r="AG116">
        <v>5</v>
      </c>
      <c r="AH116">
        <v>6.53</v>
      </c>
      <c r="AI116">
        <v>51.87</v>
      </c>
      <c r="AJ116">
        <v>63.32</v>
      </c>
      <c r="AK116">
        <v>50.41</v>
      </c>
      <c r="AL116">
        <v>44.992600000000003</v>
      </c>
      <c r="AM116">
        <v>0</v>
      </c>
      <c r="AN116">
        <v>0</v>
      </c>
      <c r="AO116">
        <v>0</v>
      </c>
      <c r="AP116">
        <v>33.19</v>
      </c>
      <c r="AQ116">
        <v>63.83</v>
      </c>
      <c r="AR116">
        <v>74.75</v>
      </c>
      <c r="AS116">
        <v>59.27</v>
      </c>
      <c r="AT116">
        <v>61.395299999999999</v>
      </c>
      <c r="AU116">
        <v>0</v>
      </c>
      <c r="AV116">
        <v>1</v>
      </c>
      <c r="AW116">
        <v>1</v>
      </c>
      <c r="AX116">
        <v>30.6</v>
      </c>
      <c r="AY116">
        <v>65.61</v>
      </c>
      <c r="AZ116">
        <v>79.58</v>
      </c>
      <c r="BA116">
        <v>69.89</v>
      </c>
      <c r="BB116">
        <v>72.491100000000003</v>
      </c>
      <c r="BC116">
        <v>5</v>
      </c>
      <c r="BD116">
        <v>2</v>
      </c>
      <c r="BE116">
        <v>5</v>
      </c>
      <c r="BF116">
        <v>66.94</v>
      </c>
      <c r="BG116">
        <v>87.38</v>
      </c>
      <c r="BH116">
        <v>92.17</v>
      </c>
      <c r="BI116">
        <v>83.22</v>
      </c>
      <c r="BJ116">
        <v>78.4773</v>
      </c>
      <c r="BK116">
        <v>0</v>
      </c>
      <c r="BL116">
        <v>0</v>
      </c>
      <c r="BM116">
        <v>0</v>
      </c>
      <c r="BN116">
        <v>34.700000000000003</v>
      </c>
      <c r="BO116">
        <v>71.8</v>
      </c>
      <c r="BP116">
        <v>85.67</v>
      </c>
      <c r="BQ116">
        <v>69.41</v>
      </c>
      <c r="BR116">
        <v>68.827100000000002</v>
      </c>
      <c r="BS116">
        <v>0</v>
      </c>
      <c r="BT116">
        <v>0</v>
      </c>
      <c r="BU116">
        <v>0</v>
      </c>
      <c r="BV116">
        <v>12</v>
      </c>
      <c r="BW116">
        <v>11</v>
      </c>
    </row>
    <row r="117" spans="1:75" x14ac:dyDescent="0.3">
      <c r="A117">
        <v>2021</v>
      </c>
      <c r="B117">
        <v>30119</v>
      </c>
      <c r="C117">
        <f>VLOOKUP(B117,'PF Hospitals'!$A$2:$J$3113,10,0)</f>
        <v>3</v>
      </c>
      <c r="D117" t="s">
        <v>446</v>
      </c>
      <c r="E117" t="s">
        <v>447</v>
      </c>
      <c r="F117" t="s">
        <v>448</v>
      </c>
      <c r="G117" t="s">
        <v>327</v>
      </c>
      <c r="H117">
        <v>85297</v>
      </c>
      <c r="I117" t="s">
        <v>328</v>
      </c>
      <c r="J117">
        <v>42.06</v>
      </c>
      <c r="K117">
        <v>79.06</v>
      </c>
      <c r="L117">
        <v>87.36</v>
      </c>
      <c r="M117">
        <v>78.819999999999993</v>
      </c>
      <c r="N117">
        <v>78.285399999999996</v>
      </c>
      <c r="O117">
        <v>0</v>
      </c>
      <c r="P117">
        <v>0</v>
      </c>
      <c r="Q117">
        <v>0</v>
      </c>
      <c r="R117">
        <v>41.99</v>
      </c>
      <c r="S117">
        <v>79.91</v>
      </c>
      <c r="T117">
        <v>88.1</v>
      </c>
      <c r="U117">
        <v>76.27</v>
      </c>
      <c r="V117">
        <v>74.995400000000004</v>
      </c>
      <c r="W117">
        <v>0</v>
      </c>
      <c r="X117">
        <v>0</v>
      </c>
      <c r="Y117">
        <v>0</v>
      </c>
      <c r="Z117">
        <v>33.89</v>
      </c>
      <c r="AA117">
        <v>65.77</v>
      </c>
      <c r="AB117">
        <v>81</v>
      </c>
      <c r="AC117">
        <v>63.29</v>
      </c>
      <c r="AD117">
        <v>62.369900000000001</v>
      </c>
      <c r="AE117">
        <v>0</v>
      </c>
      <c r="AF117">
        <v>0</v>
      </c>
      <c r="AG117">
        <v>0</v>
      </c>
      <c r="AH117">
        <v>6.53</v>
      </c>
      <c r="AI117">
        <v>51.87</v>
      </c>
      <c r="AJ117">
        <v>63.32</v>
      </c>
      <c r="AK117">
        <v>53.47</v>
      </c>
      <c r="AL117">
        <v>53.279000000000003</v>
      </c>
      <c r="AM117">
        <v>2</v>
      </c>
      <c r="AN117">
        <v>0</v>
      </c>
      <c r="AO117">
        <v>2</v>
      </c>
      <c r="AP117">
        <v>33.19</v>
      </c>
      <c r="AQ117">
        <v>63.83</v>
      </c>
      <c r="AR117">
        <v>74.75</v>
      </c>
      <c r="AS117">
        <v>63.83</v>
      </c>
      <c r="AT117">
        <v>63.257199999999997</v>
      </c>
      <c r="AU117">
        <v>0</v>
      </c>
      <c r="AV117">
        <v>0</v>
      </c>
      <c r="AW117">
        <v>0</v>
      </c>
      <c r="AX117">
        <v>30.6</v>
      </c>
      <c r="AY117">
        <v>65.61</v>
      </c>
      <c r="AZ117">
        <v>79.58</v>
      </c>
      <c r="BA117">
        <v>65.03</v>
      </c>
      <c r="BB117">
        <v>65.798000000000002</v>
      </c>
      <c r="BC117">
        <v>1</v>
      </c>
      <c r="BD117">
        <v>0</v>
      </c>
      <c r="BE117">
        <v>1</v>
      </c>
      <c r="BF117">
        <v>66.94</v>
      </c>
      <c r="BG117">
        <v>87.38</v>
      </c>
      <c r="BH117">
        <v>92.17</v>
      </c>
      <c r="BI117">
        <v>87.71</v>
      </c>
      <c r="BJ117">
        <v>88.788799999999995</v>
      </c>
      <c r="BK117">
        <v>3</v>
      </c>
      <c r="BL117">
        <v>2</v>
      </c>
      <c r="BM117">
        <v>3</v>
      </c>
      <c r="BN117">
        <v>34.700000000000003</v>
      </c>
      <c r="BO117">
        <v>71.8</v>
      </c>
      <c r="BP117">
        <v>85.67</v>
      </c>
      <c r="BQ117">
        <v>76.209999999999994</v>
      </c>
      <c r="BR117">
        <v>73.689599999999999</v>
      </c>
      <c r="BS117">
        <v>2</v>
      </c>
      <c r="BT117">
        <v>0</v>
      </c>
      <c r="BU117">
        <v>2</v>
      </c>
      <c r="BV117">
        <v>8</v>
      </c>
      <c r="BW117">
        <v>17</v>
      </c>
    </row>
    <row r="118" spans="1:75" x14ac:dyDescent="0.3">
      <c r="A118">
        <v>2021</v>
      </c>
      <c r="B118">
        <v>30121</v>
      </c>
      <c r="C118">
        <f>VLOOKUP(B118,'PF Hospitals'!$A$2:$J$3113,10,0)</f>
        <v>2</v>
      </c>
      <c r="D118" t="s">
        <v>449</v>
      </c>
      <c r="E118" t="s">
        <v>450</v>
      </c>
      <c r="F118" t="s">
        <v>391</v>
      </c>
      <c r="G118" t="s">
        <v>327</v>
      </c>
      <c r="H118">
        <v>85209</v>
      </c>
      <c r="I118" t="s">
        <v>328</v>
      </c>
      <c r="J118">
        <v>42.06</v>
      </c>
      <c r="K118">
        <v>79.06</v>
      </c>
      <c r="L118">
        <v>87.36</v>
      </c>
      <c r="M118">
        <v>72.319999999999993</v>
      </c>
      <c r="N118">
        <v>70.054100000000005</v>
      </c>
      <c r="O118">
        <v>0</v>
      </c>
      <c r="P118">
        <v>0</v>
      </c>
      <c r="Q118">
        <v>0</v>
      </c>
      <c r="R118">
        <v>41.99</v>
      </c>
      <c r="S118">
        <v>79.91</v>
      </c>
      <c r="T118">
        <v>88.1</v>
      </c>
      <c r="U118">
        <v>70.25</v>
      </c>
      <c r="V118">
        <v>73.912000000000006</v>
      </c>
      <c r="W118">
        <v>0</v>
      </c>
      <c r="X118">
        <v>2</v>
      </c>
      <c r="Y118">
        <v>2</v>
      </c>
      <c r="Z118">
        <v>33.89</v>
      </c>
      <c r="AA118">
        <v>65.77</v>
      </c>
      <c r="AB118">
        <v>81</v>
      </c>
      <c r="AC118">
        <v>60.96</v>
      </c>
      <c r="AD118">
        <v>55.426699999999997</v>
      </c>
      <c r="AE118">
        <v>0</v>
      </c>
      <c r="AF118">
        <v>0</v>
      </c>
      <c r="AG118">
        <v>0</v>
      </c>
      <c r="AH118">
        <v>6.53</v>
      </c>
      <c r="AI118">
        <v>51.87</v>
      </c>
      <c r="AJ118">
        <v>63.32</v>
      </c>
      <c r="AK118">
        <v>47.1</v>
      </c>
      <c r="AL118">
        <v>43.430599999999998</v>
      </c>
      <c r="AM118">
        <v>0</v>
      </c>
      <c r="AN118">
        <v>0</v>
      </c>
      <c r="AO118">
        <v>0</v>
      </c>
      <c r="AP118">
        <v>33.19</v>
      </c>
      <c r="AQ118">
        <v>63.83</v>
      </c>
      <c r="AR118">
        <v>74.75</v>
      </c>
      <c r="AS118">
        <v>56.13</v>
      </c>
      <c r="AT118">
        <v>52.426099999999998</v>
      </c>
      <c r="AU118">
        <v>0</v>
      </c>
      <c r="AV118">
        <v>0</v>
      </c>
      <c r="AW118">
        <v>0</v>
      </c>
      <c r="AX118">
        <v>30.6</v>
      </c>
      <c r="AY118">
        <v>65.61</v>
      </c>
      <c r="AZ118">
        <v>79.58</v>
      </c>
      <c r="BA118">
        <v>57.22</v>
      </c>
      <c r="BB118">
        <v>58.857799999999997</v>
      </c>
      <c r="BC118">
        <v>0</v>
      </c>
      <c r="BD118">
        <v>0</v>
      </c>
      <c r="BE118">
        <v>0</v>
      </c>
      <c r="BF118">
        <v>66.94</v>
      </c>
      <c r="BG118">
        <v>87.38</v>
      </c>
      <c r="BH118">
        <v>92.17</v>
      </c>
      <c r="BI118">
        <v>83.81</v>
      </c>
      <c r="BJ118">
        <v>82.498000000000005</v>
      </c>
      <c r="BK118">
        <v>0</v>
      </c>
      <c r="BL118">
        <v>0</v>
      </c>
      <c r="BM118">
        <v>0</v>
      </c>
      <c r="BN118">
        <v>34.700000000000003</v>
      </c>
      <c r="BO118">
        <v>71.8</v>
      </c>
      <c r="BP118">
        <v>85.67</v>
      </c>
      <c r="BQ118">
        <v>63.72</v>
      </c>
      <c r="BR118">
        <v>61.946899999999999</v>
      </c>
      <c r="BS118">
        <v>0</v>
      </c>
      <c r="BT118">
        <v>0</v>
      </c>
      <c r="BU118">
        <v>0</v>
      </c>
      <c r="BV118">
        <v>2</v>
      </c>
      <c r="BW118">
        <v>12</v>
      </c>
    </row>
    <row r="119" spans="1:75" x14ac:dyDescent="0.3">
      <c r="A119">
        <v>2021</v>
      </c>
      <c r="B119">
        <v>30122</v>
      </c>
      <c r="C119">
        <f>VLOOKUP(B119,'PF Hospitals'!$A$2:$J$3113,10,0)</f>
        <v>3</v>
      </c>
      <c r="D119" t="s">
        <v>451</v>
      </c>
      <c r="E119" t="s">
        <v>452</v>
      </c>
      <c r="F119" t="s">
        <v>448</v>
      </c>
      <c r="G119" t="s">
        <v>327</v>
      </c>
      <c r="H119">
        <v>85234</v>
      </c>
      <c r="I119" t="s">
        <v>328</v>
      </c>
      <c r="J119">
        <v>42.06</v>
      </c>
      <c r="K119">
        <v>79.06</v>
      </c>
      <c r="L119">
        <v>87.36</v>
      </c>
      <c r="M119">
        <v>80.33</v>
      </c>
      <c r="N119">
        <v>77.656000000000006</v>
      </c>
      <c r="O119">
        <v>0</v>
      </c>
      <c r="P119">
        <v>0</v>
      </c>
      <c r="Q119">
        <v>0</v>
      </c>
      <c r="R119">
        <v>41.99</v>
      </c>
      <c r="S119">
        <v>79.91</v>
      </c>
      <c r="T119">
        <v>88.1</v>
      </c>
      <c r="U119">
        <v>79.040000000000006</v>
      </c>
      <c r="V119">
        <v>76.947000000000003</v>
      </c>
      <c r="W119">
        <v>0</v>
      </c>
      <c r="X119">
        <v>0</v>
      </c>
      <c r="Y119">
        <v>0</v>
      </c>
      <c r="Z119">
        <v>33.89</v>
      </c>
      <c r="AA119">
        <v>65.77</v>
      </c>
      <c r="AB119">
        <v>81</v>
      </c>
      <c r="AC119">
        <v>61.91</v>
      </c>
      <c r="AD119">
        <v>67.068200000000004</v>
      </c>
      <c r="AE119">
        <v>1</v>
      </c>
      <c r="AF119">
        <v>2</v>
      </c>
      <c r="AG119">
        <v>2</v>
      </c>
      <c r="AH119">
        <v>6.53</v>
      </c>
      <c r="AI119">
        <v>51.87</v>
      </c>
      <c r="AJ119">
        <v>63.32</v>
      </c>
      <c r="AK119">
        <v>56.56</v>
      </c>
      <c r="AL119">
        <v>53.223799999999997</v>
      </c>
      <c r="AM119">
        <v>2</v>
      </c>
      <c r="AN119">
        <v>0</v>
      </c>
      <c r="AO119">
        <v>2</v>
      </c>
      <c r="AP119">
        <v>33.19</v>
      </c>
      <c r="AQ119">
        <v>63.83</v>
      </c>
      <c r="AR119">
        <v>74.75</v>
      </c>
      <c r="AS119">
        <v>64.42</v>
      </c>
      <c r="AT119">
        <v>63.699199999999998</v>
      </c>
      <c r="AU119">
        <v>0</v>
      </c>
      <c r="AV119">
        <v>0</v>
      </c>
      <c r="AW119">
        <v>0</v>
      </c>
      <c r="AX119">
        <v>30.6</v>
      </c>
      <c r="AY119">
        <v>65.61</v>
      </c>
      <c r="AZ119">
        <v>79.58</v>
      </c>
      <c r="BA119">
        <v>62.5</v>
      </c>
      <c r="BB119">
        <v>61.416699999999999</v>
      </c>
      <c r="BC119">
        <v>0</v>
      </c>
      <c r="BD119">
        <v>0</v>
      </c>
      <c r="BE119">
        <v>0</v>
      </c>
      <c r="BF119">
        <v>66.94</v>
      </c>
      <c r="BG119">
        <v>87.38</v>
      </c>
      <c r="BH119">
        <v>92.17</v>
      </c>
      <c r="BI119">
        <v>89.42</v>
      </c>
      <c r="BJ119">
        <v>88.270099999999999</v>
      </c>
      <c r="BK119">
        <v>2</v>
      </c>
      <c r="BL119">
        <v>0</v>
      </c>
      <c r="BM119">
        <v>2</v>
      </c>
      <c r="BN119">
        <v>34.700000000000003</v>
      </c>
      <c r="BO119">
        <v>71.8</v>
      </c>
      <c r="BP119">
        <v>85.67</v>
      </c>
      <c r="BQ119">
        <v>78.709999999999994</v>
      </c>
      <c r="BR119">
        <v>76.627600000000001</v>
      </c>
      <c r="BS119">
        <v>4</v>
      </c>
      <c r="BT119">
        <v>0</v>
      </c>
      <c r="BU119">
        <v>4</v>
      </c>
      <c r="BV119">
        <v>10</v>
      </c>
      <c r="BW119">
        <v>17</v>
      </c>
    </row>
    <row r="120" spans="1:75" x14ac:dyDescent="0.3">
      <c r="A120">
        <v>2021</v>
      </c>
      <c r="B120">
        <v>30123</v>
      </c>
      <c r="C120">
        <f>VLOOKUP(B120,'PF Hospitals'!$A$2:$J$3113,10,0)</f>
        <v>5</v>
      </c>
      <c r="D120" t="s">
        <v>453</v>
      </c>
      <c r="E120" t="s">
        <v>454</v>
      </c>
      <c r="F120" t="s">
        <v>371</v>
      </c>
      <c r="G120" t="s">
        <v>327</v>
      </c>
      <c r="H120">
        <v>85255</v>
      </c>
      <c r="I120" t="s">
        <v>328</v>
      </c>
      <c r="J120">
        <v>42.06</v>
      </c>
      <c r="K120">
        <v>79.06</v>
      </c>
      <c r="L120">
        <v>87.36</v>
      </c>
      <c r="M120">
        <v>82.42</v>
      </c>
      <c r="N120">
        <v>83.506299999999996</v>
      </c>
      <c r="O120">
        <v>5</v>
      </c>
      <c r="P120">
        <v>2</v>
      </c>
      <c r="Q120">
        <v>5</v>
      </c>
      <c r="R120">
        <v>41.99</v>
      </c>
      <c r="S120">
        <v>79.91</v>
      </c>
      <c r="T120">
        <v>88.1</v>
      </c>
      <c r="U120">
        <v>81.33</v>
      </c>
      <c r="V120">
        <v>81.033100000000005</v>
      </c>
      <c r="W120">
        <v>2</v>
      </c>
      <c r="X120">
        <v>0</v>
      </c>
      <c r="Y120">
        <v>2</v>
      </c>
      <c r="Z120">
        <v>33.89</v>
      </c>
      <c r="AA120">
        <v>65.77</v>
      </c>
      <c r="AB120">
        <v>81</v>
      </c>
      <c r="AC120">
        <v>67.08</v>
      </c>
      <c r="AD120">
        <v>67.874799999999993</v>
      </c>
      <c r="AE120">
        <v>2</v>
      </c>
      <c r="AF120">
        <v>0</v>
      </c>
      <c r="AG120">
        <v>2</v>
      </c>
      <c r="AH120">
        <v>6.53</v>
      </c>
      <c r="AI120">
        <v>51.87</v>
      </c>
      <c r="AJ120">
        <v>63.32</v>
      </c>
      <c r="AK120">
        <v>54.1</v>
      </c>
      <c r="AL120">
        <v>57.979300000000002</v>
      </c>
      <c r="AM120">
        <v>5</v>
      </c>
      <c r="AN120">
        <v>4</v>
      </c>
      <c r="AO120">
        <v>5</v>
      </c>
      <c r="AP120">
        <v>33.19</v>
      </c>
      <c r="AQ120">
        <v>63.83</v>
      </c>
      <c r="AR120">
        <v>74.75</v>
      </c>
      <c r="AS120">
        <v>63.6</v>
      </c>
      <c r="AT120">
        <v>63.8812</v>
      </c>
      <c r="AU120">
        <v>1</v>
      </c>
      <c r="AV120">
        <v>0</v>
      </c>
      <c r="AW120">
        <v>1</v>
      </c>
      <c r="AX120">
        <v>30.6</v>
      </c>
      <c r="AY120">
        <v>65.61</v>
      </c>
      <c r="AZ120">
        <v>79.58</v>
      </c>
      <c r="BA120">
        <v>69.7</v>
      </c>
      <c r="BB120">
        <v>71.308899999999994</v>
      </c>
      <c r="BC120">
        <v>4</v>
      </c>
      <c r="BD120">
        <v>1</v>
      </c>
      <c r="BE120">
        <v>4</v>
      </c>
      <c r="BF120">
        <v>66.94</v>
      </c>
      <c r="BG120">
        <v>87.38</v>
      </c>
      <c r="BH120">
        <v>92.17</v>
      </c>
      <c r="BI120">
        <v>85.06</v>
      </c>
      <c r="BJ120">
        <v>86.317999999999998</v>
      </c>
      <c r="BK120">
        <v>0</v>
      </c>
      <c r="BL120">
        <v>1</v>
      </c>
      <c r="BM120">
        <v>1</v>
      </c>
      <c r="BN120">
        <v>34.700000000000003</v>
      </c>
      <c r="BO120">
        <v>71.8</v>
      </c>
      <c r="BP120">
        <v>85.67</v>
      </c>
      <c r="BQ120">
        <v>80.930000000000007</v>
      </c>
      <c r="BR120">
        <v>82.319699999999997</v>
      </c>
      <c r="BS120">
        <v>7</v>
      </c>
      <c r="BT120">
        <v>2</v>
      </c>
      <c r="BU120">
        <v>7</v>
      </c>
      <c r="BV120">
        <v>27</v>
      </c>
      <c r="BW120">
        <v>18</v>
      </c>
    </row>
    <row r="121" spans="1:75" x14ac:dyDescent="0.3">
      <c r="A121">
        <v>2021</v>
      </c>
      <c r="B121">
        <v>30130</v>
      </c>
      <c r="C121">
        <f>VLOOKUP(B121,'PF Hospitals'!$A$2:$J$3113,10,0)</f>
        <v>4</v>
      </c>
      <c r="D121" t="s">
        <v>455</v>
      </c>
      <c r="E121" t="s">
        <v>456</v>
      </c>
      <c r="F121" t="s">
        <v>457</v>
      </c>
      <c r="G121" t="s">
        <v>327</v>
      </c>
      <c r="H121">
        <v>85140</v>
      </c>
      <c r="I121" t="s">
        <v>353</v>
      </c>
      <c r="J121">
        <v>42.06</v>
      </c>
      <c r="K121">
        <v>79.06</v>
      </c>
      <c r="L121">
        <v>87.36</v>
      </c>
      <c r="M121">
        <v>81.430000000000007</v>
      </c>
      <c r="N121">
        <v>78.950100000000006</v>
      </c>
      <c r="O121">
        <v>0</v>
      </c>
      <c r="P121">
        <v>0</v>
      </c>
      <c r="Q121">
        <v>0</v>
      </c>
      <c r="R121">
        <v>41.99</v>
      </c>
      <c r="S121">
        <v>79.91</v>
      </c>
      <c r="T121">
        <v>88.1</v>
      </c>
      <c r="U121">
        <v>82.09</v>
      </c>
      <c r="V121">
        <v>78.665999999999997</v>
      </c>
      <c r="W121">
        <v>0</v>
      </c>
      <c r="X121">
        <v>0</v>
      </c>
      <c r="Y121">
        <v>0</v>
      </c>
      <c r="Z121">
        <v>33.89</v>
      </c>
      <c r="AA121">
        <v>65.77</v>
      </c>
      <c r="AB121">
        <v>81</v>
      </c>
      <c r="AC121">
        <v>72.180000000000007</v>
      </c>
      <c r="AD121">
        <v>67.964600000000004</v>
      </c>
      <c r="AE121">
        <v>2</v>
      </c>
      <c r="AF121">
        <v>0</v>
      </c>
      <c r="AG121">
        <v>2</v>
      </c>
      <c r="AH121">
        <v>6.53</v>
      </c>
      <c r="AI121">
        <v>51.87</v>
      </c>
      <c r="AJ121">
        <v>63.32</v>
      </c>
      <c r="AK121">
        <v>60.03</v>
      </c>
      <c r="AL121">
        <v>56.174999999999997</v>
      </c>
      <c r="AM121">
        <v>4</v>
      </c>
      <c r="AN121">
        <v>0</v>
      </c>
      <c r="AO121">
        <v>4</v>
      </c>
      <c r="AP121">
        <v>33.19</v>
      </c>
      <c r="AQ121">
        <v>63.83</v>
      </c>
      <c r="AR121">
        <v>74.75</v>
      </c>
      <c r="AS121">
        <v>66.319999999999993</v>
      </c>
      <c r="AT121">
        <v>66.141800000000003</v>
      </c>
      <c r="AU121">
        <v>2</v>
      </c>
      <c r="AV121">
        <v>0</v>
      </c>
      <c r="AW121">
        <v>2</v>
      </c>
      <c r="AX121">
        <v>30.6</v>
      </c>
      <c r="AY121">
        <v>65.61</v>
      </c>
      <c r="AZ121">
        <v>79.58</v>
      </c>
      <c r="BA121">
        <v>70.900000000000006</v>
      </c>
      <c r="BB121">
        <v>71.263300000000001</v>
      </c>
      <c r="BC121">
        <v>4</v>
      </c>
      <c r="BD121">
        <v>0</v>
      </c>
      <c r="BE121">
        <v>4</v>
      </c>
      <c r="BF121">
        <v>66.94</v>
      </c>
      <c r="BG121">
        <v>87.38</v>
      </c>
      <c r="BH121">
        <v>92.17</v>
      </c>
      <c r="BI121">
        <v>91.52</v>
      </c>
      <c r="BJ121">
        <v>88.170500000000004</v>
      </c>
      <c r="BK121">
        <v>2</v>
      </c>
      <c r="BL121">
        <v>0</v>
      </c>
      <c r="BM121">
        <v>2</v>
      </c>
      <c r="BN121">
        <v>34.700000000000003</v>
      </c>
      <c r="BO121">
        <v>71.8</v>
      </c>
      <c r="BP121">
        <v>85.67</v>
      </c>
      <c r="BQ121">
        <v>79.91</v>
      </c>
      <c r="BR121">
        <v>75.680899999999994</v>
      </c>
      <c r="BS121">
        <v>3</v>
      </c>
      <c r="BT121">
        <v>0</v>
      </c>
      <c r="BU121">
        <v>3</v>
      </c>
      <c r="BV121">
        <v>17</v>
      </c>
      <c r="BW121">
        <v>19</v>
      </c>
    </row>
    <row r="122" spans="1:75" x14ac:dyDescent="0.3">
      <c r="A122">
        <v>2021</v>
      </c>
      <c r="B122">
        <v>30134</v>
      </c>
      <c r="C122">
        <f>VLOOKUP(B122,'PF Hospitals'!$A$2:$J$3113,10,0)</f>
        <v>4</v>
      </c>
      <c r="D122" t="s">
        <v>458</v>
      </c>
      <c r="E122" t="s">
        <v>459</v>
      </c>
      <c r="F122" t="s">
        <v>460</v>
      </c>
      <c r="G122" t="s">
        <v>327</v>
      </c>
      <c r="H122">
        <v>85120</v>
      </c>
      <c r="I122" t="s">
        <v>353</v>
      </c>
      <c r="J122">
        <v>42.06</v>
      </c>
      <c r="K122">
        <v>79.06</v>
      </c>
      <c r="L122">
        <v>87.36</v>
      </c>
      <c r="M122">
        <v>79.89</v>
      </c>
      <c r="N122">
        <v>86.861999999999995</v>
      </c>
      <c r="O122">
        <v>9</v>
      </c>
      <c r="P122">
        <v>9</v>
      </c>
      <c r="Q122">
        <v>9</v>
      </c>
      <c r="R122">
        <v>41.99</v>
      </c>
      <c r="S122">
        <v>79.91</v>
      </c>
      <c r="T122">
        <v>88.1</v>
      </c>
      <c r="U122">
        <v>76.23</v>
      </c>
      <c r="V122">
        <v>84.995400000000004</v>
      </c>
      <c r="W122">
        <v>6</v>
      </c>
      <c r="X122">
        <v>7</v>
      </c>
      <c r="Y122">
        <v>7</v>
      </c>
      <c r="Z122">
        <v>33.89</v>
      </c>
      <c r="AA122">
        <v>65.77</v>
      </c>
      <c r="AB122">
        <v>81</v>
      </c>
      <c r="AC122">
        <v>78.44</v>
      </c>
      <c r="AD122">
        <v>84.850200000000001</v>
      </c>
      <c r="AE122">
        <v>10</v>
      </c>
      <c r="AF122">
        <v>9</v>
      </c>
      <c r="AG122">
        <v>10</v>
      </c>
      <c r="AH122">
        <v>6.53</v>
      </c>
      <c r="AI122">
        <v>51.87</v>
      </c>
      <c r="AJ122">
        <v>63.32</v>
      </c>
      <c r="AK122">
        <v>54.54</v>
      </c>
      <c r="AL122">
        <v>57.255200000000002</v>
      </c>
      <c r="AM122">
        <v>5</v>
      </c>
      <c r="AN122">
        <v>3</v>
      </c>
      <c r="AO122">
        <v>5</v>
      </c>
      <c r="AP122">
        <v>33.19</v>
      </c>
      <c r="AQ122">
        <v>63.83</v>
      </c>
      <c r="AR122">
        <v>74.75</v>
      </c>
      <c r="AS122">
        <v>65.14</v>
      </c>
      <c r="AT122">
        <v>66.393199999999993</v>
      </c>
      <c r="AU122">
        <v>3</v>
      </c>
      <c r="AV122">
        <v>1</v>
      </c>
      <c r="AW122">
        <v>3</v>
      </c>
      <c r="AX122">
        <v>30.6</v>
      </c>
      <c r="AY122">
        <v>65.61</v>
      </c>
      <c r="AZ122">
        <v>79.58</v>
      </c>
      <c r="BA122">
        <v>64.34</v>
      </c>
      <c r="BB122">
        <v>63.822099999999999</v>
      </c>
      <c r="BC122">
        <v>0</v>
      </c>
      <c r="BD122">
        <v>0</v>
      </c>
      <c r="BE122">
        <v>0</v>
      </c>
      <c r="BF122">
        <v>66.94</v>
      </c>
      <c r="BG122">
        <v>87.38</v>
      </c>
      <c r="BH122">
        <v>92.17</v>
      </c>
      <c r="BI122">
        <v>90.31</v>
      </c>
      <c r="BJ122">
        <v>95.394400000000005</v>
      </c>
      <c r="BK122">
        <v>10</v>
      </c>
      <c r="BL122">
        <v>9</v>
      </c>
      <c r="BM122">
        <v>10</v>
      </c>
      <c r="BN122">
        <v>34.700000000000003</v>
      </c>
      <c r="BO122">
        <v>71.8</v>
      </c>
      <c r="BP122">
        <v>85.67</v>
      </c>
      <c r="BQ122">
        <v>73.55</v>
      </c>
      <c r="BR122">
        <v>78.420500000000004</v>
      </c>
      <c r="BS122">
        <v>5</v>
      </c>
      <c r="BT122">
        <v>4</v>
      </c>
      <c r="BU122">
        <v>5</v>
      </c>
      <c r="BV122">
        <v>49</v>
      </c>
      <c r="BW122">
        <v>18</v>
      </c>
    </row>
    <row r="123" spans="1:75" x14ac:dyDescent="0.3">
      <c r="A123">
        <v>2021</v>
      </c>
      <c r="B123">
        <v>40001</v>
      </c>
      <c r="C123">
        <f>VLOOKUP(B123,'PF Hospitals'!$A$2:$J$3113,10,0)</f>
        <v>3</v>
      </c>
      <c r="D123" t="s">
        <v>461</v>
      </c>
      <c r="E123" t="s">
        <v>462</v>
      </c>
      <c r="F123" t="s">
        <v>463</v>
      </c>
      <c r="G123" t="s">
        <v>464</v>
      </c>
      <c r="H123">
        <v>72761</v>
      </c>
      <c r="I123" t="s">
        <v>465</v>
      </c>
      <c r="J123">
        <v>42.06</v>
      </c>
      <c r="K123">
        <v>79.06</v>
      </c>
      <c r="L123">
        <v>87.36</v>
      </c>
      <c r="M123">
        <v>77.83</v>
      </c>
      <c r="N123">
        <v>80.4084</v>
      </c>
      <c r="O123">
        <v>2</v>
      </c>
      <c r="P123">
        <v>2</v>
      </c>
      <c r="Q123">
        <v>2</v>
      </c>
      <c r="R123">
        <v>41.99</v>
      </c>
      <c r="S123">
        <v>79.91</v>
      </c>
      <c r="T123">
        <v>88.1</v>
      </c>
      <c r="U123">
        <v>82.57</v>
      </c>
      <c r="V123">
        <v>82.885800000000003</v>
      </c>
      <c r="W123">
        <v>4</v>
      </c>
      <c r="X123">
        <v>0</v>
      </c>
      <c r="Y123">
        <v>4</v>
      </c>
      <c r="Z123">
        <v>33.89</v>
      </c>
      <c r="AA123">
        <v>65.77</v>
      </c>
      <c r="AB123">
        <v>81</v>
      </c>
      <c r="AC123">
        <v>71.819999999999993</v>
      </c>
      <c r="AD123">
        <v>67.029200000000003</v>
      </c>
      <c r="AE123">
        <v>1</v>
      </c>
      <c r="AF123">
        <v>0</v>
      </c>
      <c r="AG123">
        <v>1</v>
      </c>
      <c r="AH123">
        <v>6.53</v>
      </c>
      <c r="AI123">
        <v>51.87</v>
      </c>
      <c r="AJ123">
        <v>63.32</v>
      </c>
      <c r="AK123">
        <v>51.14</v>
      </c>
      <c r="AL123">
        <v>49.692300000000003</v>
      </c>
      <c r="AM123">
        <v>0</v>
      </c>
      <c r="AN123">
        <v>0</v>
      </c>
      <c r="AO123">
        <v>0</v>
      </c>
      <c r="AP123">
        <v>33.19</v>
      </c>
      <c r="AQ123">
        <v>63.83</v>
      </c>
      <c r="AR123">
        <v>74.75</v>
      </c>
      <c r="AS123">
        <v>64.25</v>
      </c>
      <c r="AT123">
        <v>59.148099999999999</v>
      </c>
      <c r="AU123">
        <v>0</v>
      </c>
      <c r="AV123">
        <v>0</v>
      </c>
      <c r="AW123">
        <v>0</v>
      </c>
      <c r="AX123">
        <v>30.6</v>
      </c>
      <c r="AY123">
        <v>65.61</v>
      </c>
      <c r="AZ123">
        <v>79.58</v>
      </c>
      <c r="BA123">
        <v>69.22</v>
      </c>
      <c r="BB123">
        <v>75.835499999999996</v>
      </c>
      <c r="BC123">
        <v>7</v>
      </c>
      <c r="BD123">
        <v>6</v>
      </c>
      <c r="BE123">
        <v>7</v>
      </c>
      <c r="BF123">
        <v>66.94</v>
      </c>
      <c r="BG123">
        <v>87.38</v>
      </c>
      <c r="BH123">
        <v>92.17</v>
      </c>
      <c r="BI123">
        <v>88.42</v>
      </c>
      <c r="BJ123">
        <v>89.992000000000004</v>
      </c>
      <c r="BK123">
        <v>5</v>
      </c>
      <c r="BL123">
        <v>4</v>
      </c>
      <c r="BM123">
        <v>5</v>
      </c>
      <c r="BN123">
        <v>34.700000000000003</v>
      </c>
      <c r="BO123">
        <v>71.8</v>
      </c>
      <c r="BP123">
        <v>85.67</v>
      </c>
      <c r="BQ123">
        <v>74.37</v>
      </c>
      <c r="BR123">
        <v>68.605000000000004</v>
      </c>
      <c r="BS123">
        <v>0</v>
      </c>
      <c r="BT123">
        <v>0</v>
      </c>
      <c r="BU123">
        <v>0</v>
      </c>
      <c r="BV123">
        <v>19</v>
      </c>
      <c r="BW123">
        <v>16</v>
      </c>
    </row>
    <row r="124" spans="1:75" hidden="1" x14ac:dyDescent="0.3">
      <c r="A124">
        <v>2021</v>
      </c>
      <c r="B124">
        <v>40002</v>
      </c>
      <c r="C124" t="e">
        <f>VLOOKUP(B124,'PF Hospitals'!$A$2:$J$3113,10,0)</f>
        <v>#N/A</v>
      </c>
      <c r="D124" t="s">
        <v>466</v>
      </c>
      <c r="E124" t="s">
        <v>467</v>
      </c>
      <c r="F124" t="s">
        <v>468</v>
      </c>
      <c r="G124" t="s">
        <v>464</v>
      </c>
      <c r="H124">
        <v>72830</v>
      </c>
      <c r="I124" t="s">
        <v>469</v>
      </c>
      <c r="J124">
        <v>42.06</v>
      </c>
      <c r="K124">
        <v>79.06</v>
      </c>
      <c r="L124">
        <v>87.36</v>
      </c>
      <c r="M124">
        <v>81.7</v>
      </c>
      <c r="N124">
        <v>79.817700000000002</v>
      </c>
      <c r="O124">
        <v>1</v>
      </c>
      <c r="P124">
        <v>0</v>
      </c>
      <c r="Q124">
        <v>1</v>
      </c>
      <c r="R124">
        <v>41.99</v>
      </c>
      <c r="S124">
        <v>79.91</v>
      </c>
      <c r="T124">
        <v>88.1</v>
      </c>
      <c r="U124">
        <v>80.64</v>
      </c>
      <c r="V124">
        <v>81.961500000000001</v>
      </c>
      <c r="W124">
        <v>3</v>
      </c>
      <c r="X124">
        <v>1</v>
      </c>
      <c r="Y124">
        <v>3</v>
      </c>
      <c r="Z124">
        <v>33.89</v>
      </c>
      <c r="AA124">
        <v>65.77</v>
      </c>
      <c r="AB124">
        <v>81</v>
      </c>
      <c r="AC124">
        <v>71.239999999999995</v>
      </c>
      <c r="AD124">
        <v>73.701899999999995</v>
      </c>
      <c r="AE124">
        <v>5</v>
      </c>
      <c r="AF124">
        <v>2</v>
      </c>
      <c r="AG124">
        <v>5</v>
      </c>
      <c r="AH124">
        <v>6.53</v>
      </c>
      <c r="AI124">
        <v>51.87</v>
      </c>
      <c r="AJ124">
        <v>63.32</v>
      </c>
      <c r="AK124">
        <v>50.44</v>
      </c>
      <c r="AL124">
        <v>54.249099999999999</v>
      </c>
      <c r="AM124">
        <v>2</v>
      </c>
      <c r="AN124">
        <v>2</v>
      </c>
      <c r="AO124">
        <v>2</v>
      </c>
      <c r="AP124">
        <v>33.19</v>
      </c>
      <c r="AQ124">
        <v>63.83</v>
      </c>
      <c r="AR124">
        <v>74.75</v>
      </c>
      <c r="AS124">
        <v>59.87</v>
      </c>
      <c r="AT124">
        <v>65.204700000000003</v>
      </c>
      <c r="AU124">
        <v>2</v>
      </c>
      <c r="AV124">
        <v>3</v>
      </c>
      <c r="AW124">
        <v>3</v>
      </c>
      <c r="AX124">
        <v>30.6</v>
      </c>
      <c r="AY124">
        <v>65.61</v>
      </c>
      <c r="AZ124">
        <v>79.58</v>
      </c>
      <c r="BA124">
        <v>76.349999999999994</v>
      </c>
      <c r="BB124">
        <v>78.536000000000001</v>
      </c>
      <c r="BC124">
        <v>9</v>
      </c>
      <c r="BD124">
        <v>6</v>
      </c>
      <c r="BE124">
        <v>9</v>
      </c>
      <c r="BF124">
        <v>66.94</v>
      </c>
      <c r="BG124">
        <v>87.38</v>
      </c>
      <c r="BH124">
        <v>92.17</v>
      </c>
      <c r="BI124">
        <v>82.84</v>
      </c>
      <c r="BJ124">
        <v>78.059600000000003</v>
      </c>
      <c r="BK124">
        <v>0</v>
      </c>
      <c r="BL124">
        <v>0</v>
      </c>
      <c r="BM124">
        <v>0</v>
      </c>
      <c r="BN124">
        <v>34.700000000000003</v>
      </c>
      <c r="BO124">
        <v>71.8</v>
      </c>
      <c r="BP124">
        <v>85.67</v>
      </c>
      <c r="BQ124">
        <v>69.87</v>
      </c>
      <c r="BR124">
        <v>75.169700000000006</v>
      </c>
      <c r="BS124">
        <v>3</v>
      </c>
      <c r="BT124">
        <v>3</v>
      </c>
      <c r="BU124">
        <v>3</v>
      </c>
      <c r="BV124">
        <v>26</v>
      </c>
      <c r="BW124">
        <v>10</v>
      </c>
    </row>
    <row r="125" spans="1:75" x14ac:dyDescent="0.3">
      <c r="A125">
        <v>2021</v>
      </c>
      <c r="B125">
        <v>40004</v>
      </c>
      <c r="C125">
        <f>VLOOKUP(B125,'PF Hospitals'!$A$2:$J$3113,10,0)</f>
        <v>2</v>
      </c>
      <c r="D125" t="s">
        <v>470</v>
      </c>
      <c r="E125" t="s">
        <v>471</v>
      </c>
      <c r="F125" t="s">
        <v>472</v>
      </c>
      <c r="G125" t="s">
        <v>464</v>
      </c>
      <c r="H125">
        <v>72703</v>
      </c>
      <c r="I125" t="s">
        <v>473</v>
      </c>
      <c r="J125">
        <v>42.06</v>
      </c>
      <c r="K125">
        <v>79.06</v>
      </c>
      <c r="L125">
        <v>87.36</v>
      </c>
      <c r="M125">
        <v>77.099999999999994</v>
      </c>
      <c r="N125">
        <v>78.486800000000002</v>
      </c>
      <c r="O125">
        <v>0</v>
      </c>
      <c r="P125">
        <v>1</v>
      </c>
      <c r="Q125">
        <v>1</v>
      </c>
      <c r="R125">
        <v>41.99</v>
      </c>
      <c r="S125">
        <v>79.91</v>
      </c>
      <c r="T125">
        <v>88.1</v>
      </c>
      <c r="U125">
        <v>80.73</v>
      </c>
      <c r="V125">
        <v>81.787099999999995</v>
      </c>
      <c r="W125">
        <v>3</v>
      </c>
      <c r="X125">
        <v>1</v>
      </c>
      <c r="Y125">
        <v>3</v>
      </c>
      <c r="Z125">
        <v>33.89</v>
      </c>
      <c r="AA125">
        <v>65.77</v>
      </c>
      <c r="AB125">
        <v>81</v>
      </c>
      <c r="AC125">
        <v>62.14</v>
      </c>
      <c r="AD125">
        <v>67.599000000000004</v>
      </c>
      <c r="AE125">
        <v>2</v>
      </c>
      <c r="AF125">
        <v>2</v>
      </c>
      <c r="AG125">
        <v>2</v>
      </c>
      <c r="AH125">
        <v>6.53</v>
      </c>
      <c r="AI125">
        <v>51.87</v>
      </c>
      <c r="AJ125">
        <v>63.32</v>
      </c>
      <c r="AK125">
        <v>50.46</v>
      </c>
      <c r="AL125">
        <v>49.790300000000002</v>
      </c>
      <c r="AM125">
        <v>0</v>
      </c>
      <c r="AN125">
        <v>0</v>
      </c>
      <c r="AO125">
        <v>0</v>
      </c>
      <c r="AP125">
        <v>33.19</v>
      </c>
      <c r="AQ125">
        <v>63.83</v>
      </c>
      <c r="AR125">
        <v>74.75</v>
      </c>
      <c r="AS125">
        <v>60.79</v>
      </c>
      <c r="AT125">
        <v>63.035899999999998</v>
      </c>
      <c r="AU125">
        <v>0</v>
      </c>
      <c r="AV125">
        <v>1</v>
      </c>
      <c r="AW125">
        <v>1</v>
      </c>
      <c r="AX125">
        <v>30.6</v>
      </c>
      <c r="AY125">
        <v>65.61</v>
      </c>
      <c r="AZ125">
        <v>79.58</v>
      </c>
      <c r="BA125">
        <v>66.209999999999994</v>
      </c>
      <c r="BB125">
        <v>67.677800000000005</v>
      </c>
      <c r="BC125">
        <v>2</v>
      </c>
      <c r="BD125">
        <v>1</v>
      </c>
      <c r="BE125">
        <v>2</v>
      </c>
      <c r="BF125">
        <v>66.94</v>
      </c>
      <c r="BG125">
        <v>87.38</v>
      </c>
      <c r="BH125">
        <v>92.17</v>
      </c>
      <c r="BI125">
        <v>85.6</v>
      </c>
      <c r="BJ125">
        <v>86.189099999999996</v>
      </c>
      <c r="BK125">
        <v>0</v>
      </c>
      <c r="BL125">
        <v>0</v>
      </c>
      <c r="BM125">
        <v>0</v>
      </c>
      <c r="BN125">
        <v>34.700000000000003</v>
      </c>
      <c r="BO125">
        <v>71.8</v>
      </c>
      <c r="BP125">
        <v>85.67</v>
      </c>
      <c r="BQ125">
        <v>70.89</v>
      </c>
      <c r="BR125">
        <v>70.668800000000005</v>
      </c>
      <c r="BS125">
        <v>0</v>
      </c>
      <c r="BT125">
        <v>0</v>
      </c>
      <c r="BU125">
        <v>0</v>
      </c>
      <c r="BV125">
        <v>9</v>
      </c>
      <c r="BW125">
        <v>18</v>
      </c>
    </row>
    <row r="126" spans="1:75" x14ac:dyDescent="0.3">
      <c r="A126">
        <v>2021</v>
      </c>
      <c r="B126">
        <v>40007</v>
      </c>
      <c r="C126">
        <f>VLOOKUP(B126,'PF Hospitals'!$A$2:$J$3113,10,0)</f>
        <v>1</v>
      </c>
      <c r="D126" t="s">
        <v>474</v>
      </c>
      <c r="E126" t="s">
        <v>475</v>
      </c>
      <c r="F126" t="s">
        <v>476</v>
      </c>
      <c r="G126" t="s">
        <v>464</v>
      </c>
      <c r="H126">
        <v>72205</v>
      </c>
      <c r="I126" t="s">
        <v>477</v>
      </c>
      <c r="J126">
        <v>42.06</v>
      </c>
      <c r="K126">
        <v>79.06</v>
      </c>
      <c r="L126">
        <v>87.36</v>
      </c>
      <c r="M126">
        <v>72.08</v>
      </c>
      <c r="N126">
        <v>74.400899999999993</v>
      </c>
      <c r="O126">
        <v>0</v>
      </c>
      <c r="P126">
        <v>1</v>
      </c>
      <c r="Q126">
        <v>1</v>
      </c>
      <c r="R126">
        <v>41.99</v>
      </c>
      <c r="S126">
        <v>79.91</v>
      </c>
      <c r="T126">
        <v>88.1</v>
      </c>
      <c r="U126">
        <v>79.05</v>
      </c>
      <c r="V126">
        <v>79.509399999999999</v>
      </c>
      <c r="W126">
        <v>0</v>
      </c>
      <c r="X126">
        <v>0</v>
      </c>
      <c r="Y126">
        <v>0</v>
      </c>
      <c r="Z126">
        <v>33.89</v>
      </c>
      <c r="AA126">
        <v>65.77</v>
      </c>
      <c r="AB126">
        <v>81</v>
      </c>
      <c r="AC126">
        <v>61.18</v>
      </c>
      <c r="AD126">
        <v>59.012099999999997</v>
      </c>
      <c r="AE126">
        <v>0</v>
      </c>
      <c r="AF126">
        <v>0</v>
      </c>
      <c r="AG126">
        <v>0</v>
      </c>
      <c r="AH126">
        <v>6.53</v>
      </c>
      <c r="AI126">
        <v>51.87</v>
      </c>
      <c r="AJ126">
        <v>63.32</v>
      </c>
      <c r="AK126">
        <v>51.51</v>
      </c>
      <c r="AL126">
        <v>46.924700000000001</v>
      </c>
      <c r="AM126">
        <v>0</v>
      </c>
      <c r="AN126">
        <v>0</v>
      </c>
      <c r="AO126">
        <v>0</v>
      </c>
      <c r="AP126">
        <v>33.19</v>
      </c>
      <c r="AQ126">
        <v>63.83</v>
      </c>
      <c r="AR126">
        <v>74.75</v>
      </c>
      <c r="AS126">
        <v>58.12</v>
      </c>
      <c r="AT126">
        <v>56.529299999999999</v>
      </c>
      <c r="AU126">
        <v>0</v>
      </c>
      <c r="AV126">
        <v>0</v>
      </c>
      <c r="AW126">
        <v>0</v>
      </c>
      <c r="AX126">
        <v>30.6</v>
      </c>
      <c r="AY126">
        <v>65.61</v>
      </c>
      <c r="AZ126">
        <v>79.58</v>
      </c>
      <c r="BA126">
        <v>61.44</v>
      </c>
      <c r="BB126">
        <v>56.7971</v>
      </c>
      <c r="BC126">
        <v>0</v>
      </c>
      <c r="BD126">
        <v>0</v>
      </c>
      <c r="BE126">
        <v>0</v>
      </c>
      <c r="BF126">
        <v>66.94</v>
      </c>
      <c r="BG126">
        <v>87.38</v>
      </c>
      <c r="BH126">
        <v>92.17</v>
      </c>
      <c r="BI126">
        <v>82.05</v>
      </c>
      <c r="BJ126">
        <v>82.446399999999997</v>
      </c>
      <c r="BK126">
        <v>0</v>
      </c>
      <c r="BL126">
        <v>0</v>
      </c>
      <c r="BM126">
        <v>0</v>
      </c>
      <c r="BN126">
        <v>34.700000000000003</v>
      </c>
      <c r="BO126">
        <v>71.8</v>
      </c>
      <c r="BP126">
        <v>85.67</v>
      </c>
      <c r="BQ126">
        <v>67</v>
      </c>
      <c r="BR126">
        <v>62.932099999999998</v>
      </c>
      <c r="BS126">
        <v>0</v>
      </c>
      <c r="BT126">
        <v>0</v>
      </c>
      <c r="BU126">
        <v>0</v>
      </c>
      <c r="BV126">
        <v>1</v>
      </c>
      <c r="BW126">
        <v>14</v>
      </c>
    </row>
    <row r="127" spans="1:75" x14ac:dyDescent="0.3">
      <c r="A127">
        <v>2021</v>
      </c>
      <c r="B127">
        <v>40010</v>
      </c>
      <c r="C127">
        <f>VLOOKUP(B127,'PF Hospitals'!$A$2:$J$3113,10,0)</f>
        <v>4</v>
      </c>
      <c r="D127" t="s">
        <v>478</v>
      </c>
      <c r="E127" t="s">
        <v>479</v>
      </c>
      <c r="F127" t="s">
        <v>480</v>
      </c>
      <c r="G127" t="s">
        <v>464</v>
      </c>
      <c r="H127">
        <v>72758</v>
      </c>
      <c r="I127" t="s">
        <v>465</v>
      </c>
      <c r="J127">
        <v>42.06</v>
      </c>
      <c r="K127">
        <v>79.06</v>
      </c>
      <c r="L127">
        <v>87.36</v>
      </c>
      <c r="M127">
        <v>77.010000000000005</v>
      </c>
      <c r="N127">
        <v>75.437399999999997</v>
      </c>
      <c r="O127">
        <v>0</v>
      </c>
      <c r="P127">
        <v>0</v>
      </c>
      <c r="Q127">
        <v>0</v>
      </c>
      <c r="R127">
        <v>41.99</v>
      </c>
      <c r="S127">
        <v>79.91</v>
      </c>
      <c r="T127">
        <v>88.1</v>
      </c>
      <c r="U127">
        <v>79.63</v>
      </c>
      <c r="V127">
        <v>79.814999999999998</v>
      </c>
      <c r="W127">
        <v>0</v>
      </c>
      <c r="X127">
        <v>0</v>
      </c>
      <c r="Y127">
        <v>0</v>
      </c>
      <c r="Z127">
        <v>33.89</v>
      </c>
      <c r="AA127">
        <v>65.77</v>
      </c>
      <c r="AB127">
        <v>81</v>
      </c>
      <c r="AC127">
        <v>64.17</v>
      </c>
      <c r="AD127">
        <v>66.117599999999996</v>
      </c>
      <c r="AE127">
        <v>1</v>
      </c>
      <c r="AF127">
        <v>1</v>
      </c>
      <c r="AG127">
        <v>1</v>
      </c>
      <c r="AH127">
        <v>6.53</v>
      </c>
      <c r="AI127">
        <v>51.87</v>
      </c>
      <c r="AJ127">
        <v>63.32</v>
      </c>
      <c r="AK127">
        <v>53.39</v>
      </c>
      <c r="AL127">
        <v>53.5137</v>
      </c>
      <c r="AM127">
        <v>2</v>
      </c>
      <c r="AN127">
        <v>0</v>
      </c>
      <c r="AO127">
        <v>2</v>
      </c>
      <c r="AP127">
        <v>33.19</v>
      </c>
      <c r="AQ127">
        <v>63.83</v>
      </c>
      <c r="AR127">
        <v>74.75</v>
      </c>
      <c r="AS127">
        <v>60.22</v>
      </c>
      <c r="AT127">
        <v>61.696100000000001</v>
      </c>
      <c r="AU127">
        <v>0</v>
      </c>
      <c r="AV127">
        <v>1</v>
      </c>
      <c r="AW127">
        <v>1</v>
      </c>
      <c r="AX127">
        <v>30.6</v>
      </c>
      <c r="AY127">
        <v>65.61</v>
      </c>
      <c r="AZ127">
        <v>79.58</v>
      </c>
      <c r="BA127">
        <v>64.180000000000007</v>
      </c>
      <c r="BB127">
        <v>64.379300000000001</v>
      </c>
      <c r="BC127">
        <v>0</v>
      </c>
      <c r="BD127">
        <v>0</v>
      </c>
      <c r="BE127">
        <v>0</v>
      </c>
      <c r="BF127">
        <v>66.94</v>
      </c>
      <c r="BG127">
        <v>87.38</v>
      </c>
      <c r="BH127">
        <v>92.17</v>
      </c>
      <c r="BI127">
        <v>86.61</v>
      </c>
      <c r="BJ127">
        <v>87.686599999999999</v>
      </c>
      <c r="BK127">
        <v>1</v>
      </c>
      <c r="BL127">
        <v>1</v>
      </c>
      <c r="BM127">
        <v>1</v>
      </c>
      <c r="BN127">
        <v>34.700000000000003</v>
      </c>
      <c r="BO127">
        <v>71.8</v>
      </c>
      <c r="BP127">
        <v>85.67</v>
      </c>
      <c r="BQ127">
        <v>76.599999999999994</v>
      </c>
      <c r="BR127">
        <v>75.516900000000007</v>
      </c>
      <c r="BS127">
        <v>3</v>
      </c>
      <c r="BT127">
        <v>0</v>
      </c>
      <c r="BU127">
        <v>3</v>
      </c>
      <c r="BV127">
        <v>8</v>
      </c>
      <c r="BW127">
        <v>18</v>
      </c>
    </row>
    <row r="128" spans="1:75" hidden="1" x14ac:dyDescent="0.3">
      <c r="A128">
        <v>2021</v>
      </c>
      <c r="B128">
        <v>40011</v>
      </c>
      <c r="C128" t="e">
        <f>VLOOKUP(B128,'PF Hospitals'!$A$2:$J$3113,10,0)</f>
        <v>#N/A</v>
      </c>
      <c r="D128" t="s">
        <v>481</v>
      </c>
      <c r="E128" t="s">
        <v>482</v>
      </c>
      <c r="F128" t="s">
        <v>483</v>
      </c>
      <c r="G128" t="s">
        <v>464</v>
      </c>
      <c r="H128">
        <v>72833</v>
      </c>
      <c r="I128" t="s">
        <v>484</v>
      </c>
      <c r="J128">
        <v>42.06</v>
      </c>
      <c r="K128">
        <v>79.06</v>
      </c>
      <c r="L128">
        <v>87.36</v>
      </c>
      <c r="M128">
        <v>86.31</v>
      </c>
      <c r="N128">
        <v>83.904200000000003</v>
      </c>
      <c r="O128">
        <v>6</v>
      </c>
      <c r="P128">
        <v>0</v>
      </c>
      <c r="Q128">
        <v>6</v>
      </c>
      <c r="R128">
        <v>41.99</v>
      </c>
      <c r="S128">
        <v>79.91</v>
      </c>
      <c r="T128">
        <v>88.1</v>
      </c>
      <c r="U128">
        <v>86.59</v>
      </c>
      <c r="V128">
        <v>87.478499999999997</v>
      </c>
      <c r="W128">
        <v>9</v>
      </c>
      <c r="X128">
        <v>5</v>
      </c>
      <c r="Y128">
        <v>9</v>
      </c>
      <c r="Z128">
        <v>33.89</v>
      </c>
      <c r="AA128">
        <v>65.77</v>
      </c>
      <c r="AB128">
        <v>81</v>
      </c>
      <c r="AC128">
        <v>76.400000000000006</v>
      </c>
      <c r="AD128">
        <v>79.164599999999993</v>
      </c>
      <c r="AE128">
        <v>8</v>
      </c>
      <c r="AF128">
        <v>6</v>
      </c>
      <c r="AG128">
        <v>8</v>
      </c>
      <c r="AH128">
        <v>6.53</v>
      </c>
      <c r="AI128">
        <v>51.87</v>
      </c>
      <c r="AJ128">
        <v>63.32</v>
      </c>
      <c r="AK128">
        <v>59.54</v>
      </c>
      <c r="AL128">
        <v>51.959400000000002</v>
      </c>
      <c r="AM128">
        <v>1</v>
      </c>
      <c r="AN128">
        <v>0</v>
      </c>
      <c r="AO128">
        <v>1</v>
      </c>
      <c r="AP128">
        <v>33.19</v>
      </c>
      <c r="AQ128">
        <v>63.83</v>
      </c>
      <c r="AR128">
        <v>74.75</v>
      </c>
      <c r="AS128">
        <v>77.59</v>
      </c>
      <c r="AT128">
        <v>67.363699999999994</v>
      </c>
      <c r="AU128">
        <v>3</v>
      </c>
      <c r="AV128">
        <v>0</v>
      </c>
      <c r="AW128">
        <v>3</v>
      </c>
      <c r="AX128">
        <v>30.6</v>
      </c>
      <c r="AY128">
        <v>65.61</v>
      </c>
      <c r="AZ128">
        <v>79.58</v>
      </c>
      <c r="BA128">
        <v>83.15</v>
      </c>
      <c r="BB128">
        <v>82.917000000000002</v>
      </c>
      <c r="BC128">
        <v>10</v>
      </c>
      <c r="BD128">
        <v>0</v>
      </c>
      <c r="BE128">
        <v>10</v>
      </c>
      <c r="BF128">
        <v>66.94</v>
      </c>
      <c r="BG128">
        <v>87.38</v>
      </c>
      <c r="BH128">
        <v>92.17</v>
      </c>
      <c r="BI128">
        <v>81.22</v>
      </c>
      <c r="BJ128">
        <v>81.650099999999995</v>
      </c>
      <c r="BK128">
        <v>0</v>
      </c>
      <c r="BL128">
        <v>0</v>
      </c>
      <c r="BM128">
        <v>0</v>
      </c>
      <c r="BN128">
        <v>34.700000000000003</v>
      </c>
      <c r="BO128">
        <v>71.8</v>
      </c>
      <c r="BP128">
        <v>85.67</v>
      </c>
      <c r="BQ128">
        <v>80</v>
      </c>
      <c r="BR128">
        <v>71.2547</v>
      </c>
      <c r="BS128">
        <v>0</v>
      </c>
      <c r="BT128">
        <v>0</v>
      </c>
      <c r="BU128">
        <v>0</v>
      </c>
      <c r="BV128">
        <v>37</v>
      </c>
      <c r="BW128">
        <v>14</v>
      </c>
    </row>
    <row r="129" spans="1:75" x14ac:dyDescent="0.3">
      <c r="A129">
        <v>2021</v>
      </c>
      <c r="B129">
        <v>40014</v>
      </c>
      <c r="C129">
        <f>VLOOKUP(B129,'PF Hospitals'!$A$2:$J$3113,10,0)</f>
        <v>4</v>
      </c>
      <c r="D129" t="s">
        <v>485</v>
      </c>
      <c r="E129" t="s">
        <v>486</v>
      </c>
      <c r="F129" t="s">
        <v>487</v>
      </c>
      <c r="G129" t="s">
        <v>464</v>
      </c>
      <c r="H129">
        <v>72143</v>
      </c>
      <c r="I129" t="s">
        <v>488</v>
      </c>
      <c r="J129">
        <v>42.06</v>
      </c>
      <c r="K129">
        <v>79.06</v>
      </c>
      <c r="L129">
        <v>87.36</v>
      </c>
      <c r="M129">
        <v>80.47</v>
      </c>
      <c r="N129">
        <v>78.502499999999998</v>
      </c>
      <c r="O129">
        <v>0</v>
      </c>
      <c r="P129">
        <v>0</v>
      </c>
      <c r="Q129">
        <v>0</v>
      </c>
      <c r="R129">
        <v>41.99</v>
      </c>
      <c r="S129">
        <v>79.91</v>
      </c>
      <c r="T129">
        <v>88.1</v>
      </c>
      <c r="U129">
        <v>83.64</v>
      </c>
      <c r="V129">
        <v>82.134</v>
      </c>
      <c r="W129">
        <v>3</v>
      </c>
      <c r="X129">
        <v>0</v>
      </c>
      <c r="Y129">
        <v>3</v>
      </c>
      <c r="Z129">
        <v>33.89</v>
      </c>
      <c r="AA129">
        <v>65.77</v>
      </c>
      <c r="AB129">
        <v>81</v>
      </c>
      <c r="AC129">
        <v>71.13</v>
      </c>
      <c r="AD129">
        <v>70.135999999999996</v>
      </c>
      <c r="AE129">
        <v>3</v>
      </c>
      <c r="AF129">
        <v>0</v>
      </c>
      <c r="AG129">
        <v>3</v>
      </c>
      <c r="AH129">
        <v>6.53</v>
      </c>
      <c r="AI129">
        <v>51.87</v>
      </c>
      <c r="AJ129">
        <v>63.32</v>
      </c>
      <c r="AK129">
        <v>51.06</v>
      </c>
      <c r="AL129">
        <v>53.872700000000002</v>
      </c>
      <c r="AM129">
        <v>2</v>
      </c>
      <c r="AN129">
        <v>2</v>
      </c>
      <c r="AO129">
        <v>2</v>
      </c>
      <c r="AP129">
        <v>33.19</v>
      </c>
      <c r="AQ129">
        <v>63.83</v>
      </c>
      <c r="AR129">
        <v>74.75</v>
      </c>
      <c r="AS129">
        <v>68.37</v>
      </c>
      <c r="AT129">
        <v>64.3887</v>
      </c>
      <c r="AU129">
        <v>1</v>
      </c>
      <c r="AV129">
        <v>0</v>
      </c>
      <c r="AW129">
        <v>1</v>
      </c>
      <c r="AX129">
        <v>30.6</v>
      </c>
      <c r="AY129">
        <v>65.61</v>
      </c>
      <c r="AZ129">
        <v>79.58</v>
      </c>
      <c r="BA129">
        <v>69.59</v>
      </c>
      <c r="BB129">
        <v>71.523099999999999</v>
      </c>
      <c r="BC129">
        <v>4</v>
      </c>
      <c r="BD129">
        <v>1</v>
      </c>
      <c r="BE129">
        <v>4</v>
      </c>
      <c r="BF129">
        <v>66.94</v>
      </c>
      <c r="BG129">
        <v>87.38</v>
      </c>
      <c r="BH129">
        <v>92.17</v>
      </c>
      <c r="BI129">
        <v>87.1</v>
      </c>
      <c r="BJ129">
        <v>88.028300000000002</v>
      </c>
      <c r="BK129">
        <v>2</v>
      </c>
      <c r="BL129">
        <v>1</v>
      </c>
      <c r="BM129">
        <v>2</v>
      </c>
      <c r="BN129">
        <v>34.700000000000003</v>
      </c>
      <c r="BO129">
        <v>71.8</v>
      </c>
      <c r="BP129">
        <v>85.67</v>
      </c>
      <c r="BQ129">
        <v>72.27</v>
      </c>
      <c r="BR129">
        <v>74.345399999999998</v>
      </c>
      <c r="BS129">
        <v>2</v>
      </c>
      <c r="BT129">
        <v>1</v>
      </c>
      <c r="BU129">
        <v>2</v>
      </c>
      <c r="BV129">
        <v>17</v>
      </c>
      <c r="BW129">
        <v>19</v>
      </c>
    </row>
    <row r="130" spans="1:75" x14ac:dyDescent="0.3">
      <c r="A130">
        <v>2021</v>
      </c>
      <c r="B130">
        <v>40015</v>
      </c>
      <c r="C130">
        <f>VLOOKUP(B130,'PF Hospitals'!$A$2:$J$3113,10,0)</f>
        <v>2</v>
      </c>
      <c r="D130" t="s">
        <v>489</v>
      </c>
      <c r="E130" t="s">
        <v>490</v>
      </c>
      <c r="F130" t="s">
        <v>491</v>
      </c>
      <c r="G130" t="s">
        <v>464</v>
      </c>
      <c r="H130">
        <v>71953</v>
      </c>
      <c r="I130" t="s">
        <v>492</v>
      </c>
      <c r="J130">
        <v>42.06</v>
      </c>
      <c r="K130">
        <v>79.06</v>
      </c>
      <c r="L130">
        <v>87.36</v>
      </c>
      <c r="M130">
        <v>84.61</v>
      </c>
      <c r="N130">
        <v>83.987099999999998</v>
      </c>
      <c r="O130">
        <v>6</v>
      </c>
      <c r="P130">
        <v>0</v>
      </c>
      <c r="Q130">
        <v>6</v>
      </c>
      <c r="R130">
        <v>41.99</v>
      </c>
      <c r="S130">
        <v>79.91</v>
      </c>
      <c r="T130">
        <v>88.1</v>
      </c>
      <c r="U130">
        <v>83.11</v>
      </c>
      <c r="V130">
        <v>83.982900000000001</v>
      </c>
      <c r="W130">
        <v>5</v>
      </c>
      <c r="X130">
        <v>1</v>
      </c>
      <c r="Y130">
        <v>5</v>
      </c>
      <c r="Z130">
        <v>33.89</v>
      </c>
      <c r="AA130">
        <v>65.77</v>
      </c>
      <c r="AB130">
        <v>81</v>
      </c>
      <c r="AC130">
        <v>77.650000000000006</v>
      </c>
      <c r="AD130">
        <v>81.181299999999993</v>
      </c>
      <c r="AE130">
        <v>10</v>
      </c>
      <c r="AF130">
        <v>9</v>
      </c>
      <c r="AG130">
        <v>10</v>
      </c>
      <c r="AH130">
        <v>6.53</v>
      </c>
      <c r="AI130">
        <v>51.87</v>
      </c>
      <c r="AJ130">
        <v>63.32</v>
      </c>
      <c r="AK130">
        <v>54.15</v>
      </c>
      <c r="AL130">
        <v>55.588200000000001</v>
      </c>
      <c r="AM130">
        <v>3</v>
      </c>
      <c r="AN130">
        <v>1</v>
      </c>
      <c r="AO130">
        <v>3</v>
      </c>
      <c r="AP130">
        <v>33.19</v>
      </c>
      <c r="AQ130">
        <v>63.83</v>
      </c>
      <c r="AR130">
        <v>74.75</v>
      </c>
      <c r="AS130">
        <v>73.13</v>
      </c>
      <c r="AT130">
        <v>74.87</v>
      </c>
      <c r="AU130">
        <v>10</v>
      </c>
      <c r="AV130">
        <v>9</v>
      </c>
      <c r="AW130">
        <v>10</v>
      </c>
      <c r="AX130">
        <v>30.6</v>
      </c>
      <c r="AY130">
        <v>65.61</v>
      </c>
      <c r="AZ130">
        <v>79.58</v>
      </c>
      <c r="BA130">
        <v>72.540000000000006</v>
      </c>
      <c r="BB130">
        <v>65.036799999999999</v>
      </c>
      <c r="BC130">
        <v>0</v>
      </c>
      <c r="BD130">
        <v>0</v>
      </c>
      <c r="BE130">
        <v>0</v>
      </c>
      <c r="BF130">
        <v>66.94</v>
      </c>
      <c r="BG130">
        <v>87.38</v>
      </c>
      <c r="BH130">
        <v>92.17</v>
      </c>
      <c r="BI130">
        <v>88.58</v>
      </c>
      <c r="BJ130">
        <v>86.7012</v>
      </c>
      <c r="BK130">
        <v>0</v>
      </c>
      <c r="BL130">
        <v>0</v>
      </c>
      <c r="BM130">
        <v>0</v>
      </c>
      <c r="BN130">
        <v>34.700000000000003</v>
      </c>
      <c r="BO130">
        <v>71.8</v>
      </c>
      <c r="BP130">
        <v>85.67</v>
      </c>
      <c r="BQ130">
        <v>60.92</v>
      </c>
      <c r="BR130">
        <v>68.876300000000001</v>
      </c>
      <c r="BS130">
        <v>0</v>
      </c>
      <c r="BT130">
        <v>3</v>
      </c>
      <c r="BU130">
        <v>3</v>
      </c>
      <c r="BV130">
        <v>37</v>
      </c>
      <c r="BW130">
        <v>18</v>
      </c>
    </row>
    <row r="131" spans="1:75" x14ac:dyDescent="0.3">
      <c r="A131">
        <v>2021</v>
      </c>
      <c r="B131">
        <v>40016</v>
      </c>
      <c r="C131">
        <f>VLOOKUP(B131,'PF Hospitals'!$A$2:$J$3113,10,0)</f>
        <v>1</v>
      </c>
      <c r="D131" t="s">
        <v>493</v>
      </c>
      <c r="E131" t="s">
        <v>494</v>
      </c>
      <c r="F131" t="s">
        <v>476</v>
      </c>
      <c r="G131" t="s">
        <v>464</v>
      </c>
      <c r="H131">
        <v>72205</v>
      </c>
      <c r="I131" t="s">
        <v>477</v>
      </c>
      <c r="J131">
        <v>42.06</v>
      </c>
      <c r="K131">
        <v>79.06</v>
      </c>
      <c r="L131">
        <v>87.36</v>
      </c>
      <c r="M131">
        <v>75.53</v>
      </c>
      <c r="N131">
        <v>78.922799999999995</v>
      </c>
      <c r="O131">
        <v>0</v>
      </c>
      <c r="P131">
        <v>2</v>
      </c>
      <c r="Q131">
        <v>2</v>
      </c>
      <c r="R131">
        <v>41.99</v>
      </c>
      <c r="S131">
        <v>79.91</v>
      </c>
      <c r="T131">
        <v>88.1</v>
      </c>
      <c r="U131">
        <v>79.03</v>
      </c>
      <c r="V131">
        <v>79.651499999999999</v>
      </c>
      <c r="W131">
        <v>0</v>
      </c>
      <c r="X131">
        <v>0</v>
      </c>
      <c r="Y131">
        <v>0</v>
      </c>
      <c r="Z131">
        <v>33.89</v>
      </c>
      <c r="AA131">
        <v>65.77</v>
      </c>
      <c r="AB131">
        <v>81</v>
      </c>
      <c r="AC131">
        <v>55.28</v>
      </c>
      <c r="AD131">
        <v>60.8307</v>
      </c>
      <c r="AE131">
        <v>0</v>
      </c>
      <c r="AF131">
        <v>2</v>
      </c>
      <c r="AG131">
        <v>2</v>
      </c>
      <c r="AH131">
        <v>6.53</v>
      </c>
      <c r="AI131">
        <v>51.87</v>
      </c>
      <c r="AJ131">
        <v>63.32</v>
      </c>
      <c r="AK131">
        <v>49.46</v>
      </c>
      <c r="AL131">
        <v>51.421300000000002</v>
      </c>
      <c r="AM131">
        <v>0</v>
      </c>
      <c r="AN131">
        <v>1</v>
      </c>
      <c r="AO131">
        <v>1</v>
      </c>
      <c r="AP131">
        <v>33.19</v>
      </c>
      <c r="AQ131">
        <v>63.83</v>
      </c>
      <c r="AR131">
        <v>74.75</v>
      </c>
      <c r="AS131">
        <v>62.24</v>
      </c>
      <c r="AT131">
        <v>62.335999999999999</v>
      </c>
      <c r="AU131">
        <v>0</v>
      </c>
      <c r="AV131">
        <v>0</v>
      </c>
      <c r="AW131">
        <v>0</v>
      </c>
      <c r="AX131">
        <v>30.6</v>
      </c>
      <c r="AY131">
        <v>65.61</v>
      </c>
      <c r="AZ131">
        <v>79.58</v>
      </c>
      <c r="BA131">
        <v>64.17</v>
      </c>
      <c r="BB131">
        <v>66.545699999999997</v>
      </c>
      <c r="BC131">
        <v>1</v>
      </c>
      <c r="BD131">
        <v>1</v>
      </c>
      <c r="BE131">
        <v>1</v>
      </c>
      <c r="BF131">
        <v>66.94</v>
      </c>
      <c r="BG131">
        <v>87.38</v>
      </c>
      <c r="BH131">
        <v>92.17</v>
      </c>
      <c r="BI131">
        <v>83.34</v>
      </c>
      <c r="BJ131">
        <v>85.716200000000001</v>
      </c>
      <c r="BK131">
        <v>0</v>
      </c>
      <c r="BL131">
        <v>2</v>
      </c>
      <c r="BM131">
        <v>2</v>
      </c>
      <c r="BN131">
        <v>34.700000000000003</v>
      </c>
      <c r="BO131">
        <v>71.8</v>
      </c>
      <c r="BP131">
        <v>85.67</v>
      </c>
      <c r="BQ131">
        <v>73.91</v>
      </c>
      <c r="BR131">
        <v>73.668899999999994</v>
      </c>
      <c r="BS131">
        <v>2</v>
      </c>
      <c r="BT131">
        <v>0</v>
      </c>
      <c r="BU131">
        <v>2</v>
      </c>
      <c r="BV131">
        <v>10</v>
      </c>
      <c r="BW131">
        <v>16</v>
      </c>
    </row>
    <row r="132" spans="1:75" x14ac:dyDescent="0.3">
      <c r="A132">
        <v>2021</v>
      </c>
      <c r="B132">
        <v>40017</v>
      </c>
      <c r="C132">
        <f>VLOOKUP(B132,'PF Hospitals'!$A$2:$J$3113,10,0)</f>
        <v>3</v>
      </c>
      <c r="D132" t="s">
        <v>495</v>
      </c>
      <c r="E132" t="s">
        <v>496</v>
      </c>
      <c r="F132" t="s">
        <v>497</v>
      </c>
      <c r="G132" t="s">
        <v>464</v>
      </c>
      <c r="H132">
        <v>72601</v>
      </c>
      <c r="I132" t="s">
        <v>498</v>
      </c>
      <c r="J132">
        <v>42.06</v>
      </c>
      <c r="K132">
        <v>79.06</v>
      </c>
      <c r="L132">
        <v>87.36</v>
      </c>
      <c r="M132">
        <v>75.02</v>
      </c>
      <c r="N132">
        <v>76.106300000000005</v>
      </c>
      <c r="O132">
        <v>0</v>
      </c>
      <c r="P132">
        <v>0</v>
      </c>
      <c r="Q132">
        <v>0</v>
      </c>
      <c r="R132">
        <v>41.99</v>
      </c>
      <c r="S132">
        <v>79.91</v>
      </c>
      <c r="T132">
        <v>88.1</v>
      </c>
      <c r="U132">
        <v>83.2</v>
      </c>
      <c r="V132">
        <v>82.261200000000002</v>
      </c>
      <c r="W132">
        <v>3</v>
      </c>
      <c r="X132">
        <v>0</v>
      </c>
      <c r="Y132">
        <v>3</v>
      </c>
      <c r="Z132">
        <v>33.89</v>
      </c>
      <c r="AA132">
        <v>65.77</v>
      </c>
      <c r="AB132">
        <v>81</v>
      </c>
      <c r="AC132">
        <v>68.87</v>
      </c>
      <c r="AD132">
        <v>64.284199999999998</v>
      </c>
      <c r="AE132">
        <v>0</v>
      </c>
      <c r="AF132">
        <v>0</v>
      </c>
      <c r="AG132">
        <v>0</v>
      </c>
      <c r="AH132">
        <v>6.53</v>
      </c>
      <c r="AI132">
        <v>51.87</v>
      </c>
      <c r="AJ132">
        <v>63.32</v>
      </c>
      <c r="AK132">
        <v>49.4</v>
      </c>
      <c r="AL132">
        <v>48.296999999999997</v>
      </c>
      <c r="AM132">
        <v>0</v>
      </c>
      <c r="AN132">
        <v>0</v>
      </c>
      <c r="AO132">
        <v>0</v>
      </c>
      <c r="AP132">
        <v>33.19</v>
      </c>
      <c r="AQ132">
        <v>63.83</v>
      </c>
      <c r="AR132">
        <v>74.75</v>
      </c>
      <c r="AS132">
        <v>63.01</v>
      </c>
      <c r="AT132">
        <v>60.102699999999999</v>
      </c>
      <c r="AU132">
        <v>0</v>
      </c>
      <c r="AV132">
        <v>0</v>
      </c>
      <c r="AW132">
        <v>0</v>
      </c>
      <c r="AX132">
        <v>30.6</v>
      </c>
      <c r="AY132">
        <v>65.61</v>
      </c>
      <c r="AZ132">
        <v>79.58</v>
      </c>
      <c r="BA132">
        <v>76.150000000000006</v>
      </c>
      <c r="BB132">
        <v>73.539699999999996</v>
      </c>
      <c r="BC132">
        <v>6</v>
      </c>
      <c r="BD132">
        <v>0</v>
      </c>
      <c r="BE132">
        <v>6</v>
      </c>
      <c r="BF132">
        <v>66.94</v>
      </c>
      <c r="BG132">
        <v>87.38</v>
      </c>
      <c r="BH132">
        <v>92.17</v>
      </c>
      <c r="BI132">
        <v>86.04</v>
      </c>
      <c r="BJ132">
        <v>83.235399999999998</v>
      </c>
      <c r="BK132">
        <v>0</v>
      </c>
      <c r="BL132">
        <v>0</v>
      </c>
      <c r="BM132">
        <v>0</v>
      </c>
      <c r="BN132">
        <v>34.700000000000003</v>
      </c>
      <c r="BO132">
        <v>71.8</v>
      </c>
      <c r="BP132">
        <v>85.67</v>
      </c>
      <c r="BQ132">
        <v>68.37</v>
      </c>
      <c r="BR132">
        <v>63.223100000000002</v>
      </c>
      <c r="BS132">
        <v>0</v>
      </c>
      <c r="BT132">
        <v>0</v>
      </c>
      <c r="BU132">
        <v>0</v>
      </c>
      <c r="BV132">
        <v>9</v>
      </c>
      <c r="BW132">
        <v>15</v>
      </c>
    </row>
    <row r="133" spans="1:75" x14ac:dyDescent="0.3">
      <c r="A133">
        <v>2021</v>
      </c>
      <c r="B133">
        <v>40019</v>
      </c>
      <c r="C133">
        <f>VLOOKUP(B133,'PF Hospitals'!$A$2:$J$3113,10,0)</f>
        <v>2</v>
      </c>
      <c r="D133" t="s">
        <v>499</v>
      </c>
      <c r="E133" t="s">
        <v>500</v>
      </c>
      <c r="F133" t="s">
        <v>501</v>
      </c>
      <c r="G133" t="s">
        <v>464</v>
      </c>
      <c r="H133">
        <v>72335</v>
      </c>
      <c r="I133" t="s">
        <v>502</v>
      </c>
      <c r="J133">
        <v>42.06</v>
      </c>
      <c r="K133">
        <v>79.06</v>
      </c>
      <c r="L133">
        <v>87.36</v>
      </c>
      <c r="M133">
        <v>80.260000000000005</v>
      </c>
      <c r="N133">
        <v>79.130799999999994</v>
      </c>
      <c r="O133">
        <v>1</v>
      </c>
      <c r="P133">
        <v>0</v>
      </c>
      <c r="Q133">
        <v>1</v>
      </c>
      <c r="R133">
        <v>41.99</v>
      </c>
      <c r="S133">
        <v>79.91</v>
      </c>
      <c r="T133">
        <v>88.1</v>
      </c>
      <c r="U133">
        <v>81.63</v>
      </c>
      <c r="V133">
        <v>81.8155</v>
      </c>
      <c r="W133">
        <v>3</v>
      </c>
      <c r="X133">
        <v>0</v>
      </c>
      <c r="Y133">
        <v>3</v>
      </c>
      <c r="Z133">
        <v>33.89</v>
      </c>
      <c r="AA133">
        <v>65.77</v>
      </c>
      <c r="AB133">
        <v>81</v>
      </c>
      <c r="AC133">
        <v>68.39</v>
      </c>
      <c r="AD133">
        <v>71.549199999999999</v>
      </c>
      <c r="AE133">
        <v>4</v>
      </c>
      <c r="AF133">
        <v>2</v>
      </c>
      <c r="AG133">
        <v>4</v>
      </c>
      <c r="AH133">
        <v>6.53</v>
      </c>
      <c r="AI133">
        <v>51.87</v>
      </c>
      <c r="AJ133">
        <v>63.32</v>
      </c>
      <c r="AK133">
        <v>50.37</v>
      </c>
      <c r="AL133">
        <v>45.5426</v>
      </c>
      <c r="AM133">
        <v>0</v>
      </c>
      <c r="AN133">
        <v>0</v>
      </c>
      <c r="AO133">
        <v>0</v>
      </c>
      <c r="AP133">
        <v>33.19</v>
      </c>
      <c r="AQ133">
        <v>63.83</v>
      </c>
      <c r="AR133">
        <v>74.75</v>
      </c>
      <c r="AS133">
        <v>68.53</v>
      </c>
      <c r="AT133">
        <v>68.025999999999996</v>
      </c>
      <c r="AU133">
        <v>4</v>
      </c>
      <c r="AV133">
        <v>0</v>
      </c>
      <c r="AW133">
        <v>4</v>
      </c>
      <c r="AX133">
        <v>30.6</v>
      </c>
      <c r="AY133">
        <v>65.61</v>
      </c>
      <c r="AZ133">
        <v>79.58</v>
      </c>
      <c r="BA133">
        <v>73.27</v>
      </c>
      <c r="BB133">
        <v>74.255099999999999</v>
      </c>
      <c r="BC133">
        <v>6</v>
      </c>
      <c r="BD133">
        <v>1</v>
      </c>
      <c r="BE133">
        <v>6</v>
      </c>
      <c r="BF133">
        <v>66.94</v>
      </c>
      <c r="BG133">
        <v>87.38</v>
      </c>
      <c r="BH133">
        <v>92.17</v>
      </c>
      <c r="BI133">
        <v>82.1</v>
      </c>
      <c r="BJ133">
        <v>83.088099999999997</v>
      </c>
      <c r="BK133">
        <v>0</v>
      </c>
      <c r="BL133">
        <v>0</v>
      </c>
      <c r="BM133">
        <v>0</v>
      </c>
      <c r="BN133">
        <v>34.700000000000003</v>
      </c>
      <c r="BO133">
        <v>71.8</v>
      </c>
      <c r="BP133">
        <v>85.67</v>
      </c>
      <c r="BQ133">
        <v>68.819999999999993</v>
      </c>
      <c r="BR133">
        <v>63.527700000000003</v>
      </c>
      <c r="BS133">
        <v>0</v>
      </c>
      <c r="BT133">
        <v>0</v>
      </c>
      <c r="BU133">
        <v>0</v>
      </c>
      <c r="BV133">
        <v>18</v>
      </c>
      <c r="BW133">
        <v>15</v>
      </c>
    </row>
    <row r="134" spans="1:75" x14ac:dyDescent="0.3">
      <c r="A134">
        <v>2021</v>
      </c>
      <c r="B134">
        <v>40020</v>
      </c>
      <c r="C134">
        <f>VLOOKUP(B134,'PF Hospitals'!$A$2:$J$3113,10,0)</f>
        <v>2</v>
      </c>
      <c r="D134" t="s">
        <v>503</v>
      </c>
      <c r="E134" t="s">
        <v>504</v>
      </c>
      <c r="F134" t="s">
        <v>505</v>
      </c>
      <c r="G134" t="s">
        <v>464</v>
      </c>
      <c r="H134">
        <v>72401</v>
      </c>
      <c r="I134" t="s">
        <v>506</v>
      </c>
      <c r="J134">
        <v>42.06</v>
      </c>
      <c r="K134">
        <v>79.06</v>
      </c>
      <c r="L134">
        <v>87.36</v>
      </c>
      <c r="M134">
        <v>80.760000000000005</v>
      </c>
      <c r="N134">
        <v>80.244100000000003</v>
      </c>
      <c r="O134">
        <v>2</v>
      </c>
      <c r="P134">
        <v>0</v>
      </c>
      <c r="Q134">
        <v>2</v>
      </c>
      <c r="R134">
        <v>41.99</v>
      </c>
      <c r="S134">
        <v>79.91</v>
      </c>
      <c r="T134">
        <v>88.1</v>
      </c>
      <c r="U134">
        <v>83.93</v>
      </c>
      <c r="V134">
        <v>82.359300000000005</v>
      </c>
      <c r="W134">
        <v>3</v>
      </c>
      <c r="X134">
        <v>0</v>
      </c>
      <c r="Y134">
        <v>3</v>
      </c>
      <c r="Z134">
        <v>33.89</v>
      </c>
      <c r="AA134">
        <v>65.77</v>
      </c>
      <c r="AB134">
        <v>81</v>
      </c>
      <c r="AC134">
        <v>62.52</v>
      </c>
      <c r="AD134">
        <v>62.3003</v>
      </c>
      <c r="AE134">
        <v>0</v>
      </c>
      <c r="AF134">
        <v>0</v>
      </c>
      <c r="AG134">
        <v>0</v>
      </c>
      <c r="AH134">
        <v>6.53</v>
      </c>
      <c r="AI134">
        <v>51.87</v>
      </c>
      <c r="AJ134">
        <v>63.32</v>
      </c>
      <c r="AK134">
        <v>53.71</v>
      </c>
      <c r="AL134">
        <v>49.866</v>
      </c>
      <c r="AM134">
        <v>0</v>
      </c>
      <c r="AN134">
        <v>0</v>
      </c>
      <c r="AO134">
        <v>0</v>
      </c>
      <c r="AP134">
        <v>33.19</v>
      </c>
      <c r="AQ134">
        <v>63.83</v>
      </c>
      <c r="AR134">
        <v>74.75</v>
      </c>
      <c r="AS134">
        <v>65.11</v>
      </c>
      <c r="AT134">
        <v>61.426900000000003</v>
      </c>
      <c r="AU134">
        <v>0</v>
      </c>
      <c r="AV134">
        <v>0</v>
      </c>
      <c r="AW134">
        <v>0</v>
      </c>
      <c r="AX134">
        <v>30.6</v>
      </c>
      <c r="AY134">
        <v>65.61</v>
      </c>
      <c r="AZ134">
        <v>79.58</v>
      </c>
      <c r="BA134">
        <v>68.790000000000006</v>
      </c>
      <c r="BB134">
        <v>65.434799999999996</v>
      </c>
      <c r="BC134">
        <v>0</v>
      </c>
      <c r="BD134">
        <v>0</v>
      </c>
      <c r="BE134">
        <v>0</v>
      </c>
      <c r="BF134">
        <v>66.94</v>
      </c>
      <c r="BG134">
        <v>87.38</v>
      </c>
      <c r="BH134">
        <v>92.17</v>
      </c>
      <c r="BI134">
        <v>86.93</v>
      </c>
      <c r="BJ134">
        <v>85.984899999999996</v>
      </c>
      <c r="BK134">
        <v>0</v>
      </c>
      <c r="BL134">
        <v>0</v>
      </c>
      <c r="BM134">
        <v>0</v>
      </c>
      <c r="BN134">
        <v>34.700000000000003</v>
      </c>
      <c r="BO134">
        <v>71.8</v>
      </c>
      <c r="BP134">
        <v>85.67</v>
      </c>
      <c r="BQ134">
        <v>75.489999999999995</v>
      </c>
      <c r="BR134">
        <v>71.521299999999997</v>
      </c>
      <c r="BS134">
        <v>0</v>
      </c>
      <c r="BT134">
        <v>0</v>
      </c>
      <c r="BU134">
        <v>0</v>
      </c>
      <c r="BV134">
        <v>5</v>
      </c>
      <c r="BW134">
        <v>17</v>
      </c>
    </row>
    <row r="135" spans="1:75" x14ac:dyDescent="0.3">
      <c r="A135">
        <v>2021</v>
      </c>
      <c r="B135">
        <v>40022</v>
      </c>
      <c r="C135">
        <f>VLOOKUP(B135,'PF Hospitals'!$A$2:$J$3113,10,0)</f>
        <v>3</v>
      </c>
      <c r="D135" t="s">
        <v>507</v>
      </c>
      <c r="E135" t="s">
        <v>508</v>
      </c>
      <c r="F135" t="s">
        <v>509</v>
      </c>
      <c r="G135" t="s">
        <v>464</v>
      </c>
      <c r="H135">
        <v>72764</v>
      </c>
      <c r="I135" t="s">
        <v>473</v>
      </c>
      <c r="J135">
        <v>42.06</v>
      </c>
      <c r="K135">
        <v>79.06</v>
      </c>
      <c r="L135">
        <v>87.36</v>
      </c>
      <c r="M135">
        <v>74.760000000000005</v>
      </c>
      <c r="N135">
        <v>77.370800000000003</v>
      </c>
      <c r="O135">
        <v>0</v>
      </c>
      <c r="P135">
        <v>2</v>
      </c>
      <c r="Q135">
        <v>2</v>
      </c>
      <c r="R135">
        <v>41.99</v>
      </c>
      <c r="S135">
        <v>79.91</v>
      </c>
      <c r="T135">
        <v>88.1</v>
      </c>
      <c r="U135">
        <v>76.89</v>
      </c>
      <c r="V135">
        <v>79.184299999999993</v>
      </c>
      <c r="W135">
        <v>0</v>
      </c>
      <c r="X135">
        <v>2</v>
      </c>
      <c r="Y135">
        <v>2</v>
      </c>
      <c r="Z135">
        <v>33.89</v>
      </c>
      <c r="AA135">
        <v>65.77</v>
      </c>
      <c r="AB135">
        <v>81</v>
      </c>
      <c r="AC135">
        <v>60.6</v>
      </c>
      <c r="AD135">
        <v>60.964799999999997</v>
      </c>
      <c r="AE135">
        <v>0</v>
      </c>
      <c r="AF135">
        <v>0</v>
      </c>
      <c r="AG135">
        <v>0</v>
      </c>
      <c r="AH135">
        <v>6.53</v>
      </c>
      <c r="AI135">
        <v>51.87</v>
      </c>
      <c r="AJ135">
        <v>63.32</v>
      </c>
      <c r="AK135">
        <v>50.42</v>
      </c>
      <c r="AL135">
        <v>49.4786</v>
      </c>
      <c r="AM135">
        <v>0</v>
      </c>
      <c r="AN135">
        <v>0</v>
      </c>
      <c r="AO135">
        <v>0</v>
      </c>
      <c r="AP135">
        <v>33.19</v>
      </c>
      <c r="AQ135">
        <v>63.83</v>
      </c>
      <c r="AR135">
        <v>74.75</v>
      </c>
      <c r="AS135">
        <v>63.39</v>
      </c>
      <c r="AT135">
        <v>59.934199999999997</v>
      </c>
      <c r="AU135">
        <v>0</v>
      </c>
      <c r="AV135">
        <v>0</v>
      </c>
      <c r="AW135">
        <v>0</v>
      </c>
      <c r="AX135">
        <v>30.6</v>
      </c>
      <c r="AY135">
        <v>65.61</v>
      </c>
      <c r="AZ135">
        <v>79.58</v>
      </c>
      <c r="BA135">
        <v>67.069999999999993</v>
      </c>
      <c r="BB135">
        <v>66.642099999999999</v>
      </c>
      <c r="BC135">
        <v>1</v>
      </c>
      <c r="BD135">
        <v>0</v>
      </c>
      <c r="BE135">
        <v>1</v>
      </c>
      <c r="BF135">
        <v>66.94</v>
      </c>
      <c r="BG135">
        <v>87.38</v>
      </c>
      <c r="BH135">
        <v>92.17</v>
      </c>
      <c r="BI135">
        <v>86.45</v>
      </c>
      <c r="BJ135">
        <v>87.000900000000001</v>
      </c>
      <c r="BK135">
        <v>0</v>
      </c>
      <c r="BL135">
        <v>0</v>
      </c>
      <c r="BM135">
        <v>0</v>
      </c>
      <c r="BN135">
        <v>34.700000000000003</v>
      </c>
      <c r="BO135">
        <v>71.8</v>
      </c>
      <c r="BP135">
        <v>85.67</v>
      </c>
      <c r="BQ135">
        <v>70.06</v>
      </c>
      <c r="BR135">
        <v>67.9559</v>
      </c>
      <c r="BS135">
        <v>0</v>
      </c>
      <c r="BT135">
        <v>0</v>
      </c>
      <c r="BU135">
        <v>0</v>
      </c>
      <c r="BV135">
        <v>5</v>
      </c>
      <c r="BW135">
        <v>16</v>
      </c>
    </row>
    <row r="136" spans="1:75" x14ac:dyDescent="0.3">
      <c r="A136">
        <v>2021</v>
      </c>
      <c r="B136">
        <v>40026</v>
      </c>
      <c r="C136">
        <f>VLOOKUP(B136,'PF Hospitals'!$A$2:$J$3113,10,0)</f>
        <v>3</v>
      </c>
      <c r="D136" t="s">
        <v>510</v>
      </c>
      <c r="E136" t="s">
        <v>511</v>
      </c>
      <c r="F136" t="s">
        <v>512</v>
      </c>
      <c r="G136" t="s">
        <v>464</v>
      </c>
      <c r="H136">
        <v>71903</v>
      </c>
      <c r="I136" t="s">
        <v>513</v>
      </c>
      <c r="J136">
        <v>42.06</v>
      </c>
      <c r="K136">
        <v>79.06</v>
      </c>
      <c r="L136">
        <v>87.36</v>
      </c>
      <c r="M136">
        <v>75.849999999999994</v>
      </c>
      <c r="N136">
        <v>78.701499999999996</v>
      </c>
      <c r="O136">
        <v>0</v>
      </c>
      <c r="P136">
        <v>2</v>
      </c>
      <c r="Q136">
        <v>2</v>
      </c>
      <c r="R136">
        <v>41.99</v>
      </c>
      <c r="S136">
        <v>79.91</v>
      </c>
      <c r="T136">
        <v>88.1</v>
      </c>
      <c r="U136">
        <v>77.84</v>
      </c>
      <c r="V136">
        <v>78.884900000000002</v>
      </c>
      <c r="W136">
        <v>0</v>
      </c>
      <c r="X136">
        <v>1</v>
      </c>
      <c r="Y136">
        <v>1</v>
      </c>
      <c r="Z136">
        <v>33.89</v>
      </c>
      <c r="AA136">
        <v>65.77</v>
      </c>
      <c r="AB136">
        <v>81</v>
      </c>
      <c r="AC136">
        <v>61.4</v>
      </c>
      <c r="AD136">
        <v>59.34</v>
      </c>
      <c r="AE136">
        <v>0</v>
      </c>
      <c r="AF136">
        <v>0</v>
      </c>
      <c r="AG136">
        <v>0</v>
      </c>
      <c r="AH136">
        <v>6.53</v>
      </c>
      <c r="AI136">
        <v>51.87</v>
      </c>
      <c r="AJ136">
        <v>63.32</v>
      </c>
      <c r="AK136">
        <v>51.98</v>
      </c>
      <c r="AL136">
        <v>48.668799999999997</v>
      </c>
      <c r="AM136">
        <v>0</v>
      </c>
      <c r="AN136">
        <v>0</v>
      </c>
      <c r="AO136">
        <v>0</v>
      </c>
      <c r="AP136">
        <v>33.19</v>
      </c>
      <c r="AQ136">
        <v>63.83</v>
      </c>
      <c r="AR136">
        <v>74.75</v>
      </c>
      <c r="AS136">
        <v>63.77</v>
      </c>
      <c r="AT136">
        <v>60.967199999999998</v>
      </c>
      <c r="AU136">
        <v>0</v>
      </c>
      <c r="AV136">
        <v>0</v>
      </c>
      <c r="AW136">
        <v>0</v>
      </c>
      <c r="AX136">
        <v>30.6</v>
      </c>
      <c r="AY136">
        <v>65.61</v>
      </c>
      <c r="AZ136">
        <v>79.58</v>
      </c>
      <c r="BA136">
        <v>61.25</v>
      </c>
      <c r="BB136">
        <v>63.103200000000001</v>
      </c>
      <c r="BC136">
        <v>0</v>
      </c>
      <c r="BD136">
        <v>1</v>
      </c>
      <c r="BE136">
        <v>1</v>
      </c>
      <c r="BF136">
        <v>66.94</v>
      </c>
      <c r="BG136">
        <v>87.38</v>
      </c>
      <c r="BH136">
        <v>92.17</v>
      </c>
      <c r="BI136">
        <v>86.28</v>
      </c>
      <c r="BJ136">
        <v>85.038600000000002</v>
      </c>
      <c r="BK136">
        <v>0</v>
      </c>
      <c r="BL136">
        <v>0</v>
      </c>
      <c r="BM136">
        <v>0</v>
      </c>
      <c r="BN136">
        <v>34.700000000000003</v>
      </c>
      <c r="BO136">
        <v>71.8</v>
      </c>
      <c r="BP136">
        <v>85.67</v>
      </c>
      <c r="BQ136">
        <v>70.17</v>
      </c>
      <c r="BR136">
        <v>69.406199999999998</v>
      </c>
      <c r="BS136">
        <v>0</v>
      </c>
      <c r="BT136">
        <v>0</v>
      </c>
      <c r="BU136">
        <v>0</v>
      </c>
      <c r="BV136">
        <v>4</v>
      </c>
      <c r="BW136">
        <v>15</v>
      </c>
    </row>
    <row r="137" spans="1:75" x14ac:dyDescent="0.3">
      <c r="A137">
        <v>2021</v>
      </c>
      <c r="B137">
        <v>40027</v>
      </c>
      <c r="C137">
        <f>VLOOKUP(B137,'PF Hospitals'!$A$2:$J$3113,10,0)</f>
        <v>3</v>
      </c>
      <c r="D137" t="s">
        <v>514</v>
      </c>
      <c r="E137" t="s">
        <v>515</v>
      </c>
      <c r="F137" t="s">
        <v>516</v>
      </c>
      <c r="G137" t="s">
        <v>464</v>
      </c>
      <c r="H137">
        <v>72653</v>
      </c>
      <c r="I137" t="s">
        <v>517</v>
      </c>
      <c r="J137">
        <v>42.06</v>
      </c>
      <c r="K137">
        <v>79.06</v>
      </c>
      <c r="L137">
        <v>87.36</v>
      </c>
      <c r="M137">
        <v>80.83</v>
      </c>
      <c r="N137">
        <v>81.7684</v>
      </c>
      <c r="O137">
        <v>3</v>
      </c>
      <c r="P137">
        <v>1</v>
      </c>
      <c r="Q137">
        <v>3</v>
      </c>
      <c r="R137">
        <v>41.99</v>
      </c>
      <c r="S137">
        <v>79.91</v>
      </c>
      <c r="T137">
        <v>88.1</v>
      </c>
      <c r="U137">
        <v>80.31</v>
      </c>
      <c r="V137">
        <v>80.992900000000006</v>
      </c>
      <c r="W137">
        <v>2</v>
      </c>
      <c r="X137">
        <v>0</v>
      </c>
      <c r="Y137">
        <v>2</v>
      </c>
      <c r="Z137">
        <v>33.89</v>
      </c>
      <c r="AA137">
        <v>65.77</v>
      </c>
      <c r="AB137">
        <v>81</v>
      </c>
      <c r="AC137">
        <v>67.349999999999994</v>
      </c>
      <c r="AD137">
        <v>69.000799999999998</v>
      </c>
      <c r="AE137">
        <v>2</v>
      </c>
      <c r="AF137">
        <v>1</v>
      </c>
      <c r="AG137">
        <v>2</v>
      </c>
      <c r="AH137">
        <v>6.53</v>
      </c>
      <c r="AI137">
        <v>51.87</v>
      </c>
      <c r="AJ137">
        <v>63.32</v>
      </c>
      <c r="AK137">
        <v>52.76</v>
      </c>
      <c r="AL137">
        <v>53.973700000000001</v>
      </c>
      <c r="AM137">
        <v>2</v>
      </c>
      <c r="AN137">
        <v>1</v>
      </c>
      <c r="AO137">
        <v>2</v>
      </c>
      <c r="AP137">
        <v>33.19</v>
      </c>
      <c r="AQ137">
        <v>63.83</v>
      </c>
      <c r="AR137">
        <v>74.75</v>
      </c>
      <c r="AS137">
        <v>62.07</v>
      </c>
      <c r="AT137">
        <v>63.1113</v>
      </c>
      <c r="AU137">
        <v>0</v>
      </c>
      <c r="AV137">
        <v>0</v>
      </c>
      <c r="AW137">
        <v>0</v>
      </c>
      <c r="AX137">
        <v>30.6</v>
      </c>
      <c r="AY137">
        <v>65.61</v>
      </c>
      <c r="AZ137">
        <v>79.58</v>
      </c>
      <c r="BA137">
        <v>65.680000000000007</v>
      </c>
      <c r="BB137">
        <v>66.050200000000004</v>
      </c>
      <c r="BC137">
        <v>1</v>
      </c>
      <c r="BD137">
        <v>0</v>
      </c>
      <c r="BE137">
        <v>1</v>
      </c>
      <c r="BF137">
        <v>66.94</v>
      </c>
      <c r="BG137">
        <v>87.38</v>
      </c>
      <c r="BH137">
        <v>92.17</v>
      </c>
      <c r="BI137">
        <v>88.61</v>
      </c>
      <c r="BJ137">
        <v>89.802499999999995</v>
      </c>
      <c r="BK137">
        <v>5</v>
      </c>
      <c r="BL137">
        <v>3</v>
      </c>
      <c r="BM137">
        <v>5</v>
      </c>
      <c r="BN137">
        <v>34.700000000000003</v>
      </c>
      <c r="BO137">
        <v>71.8</v>
      </c>
      <c r="BP137">
        <v>85.67</v>
      </c>
      <c r="BQ137">
        <v>75.930000000000007</v>
      </c>
      <c r="BR137">
        <v>74.902799999999999</v>
      </c>
      <c r="BS137">
        <v>3</v>
      </c>
      <c r="BT137">
        <v>0</v>
      </c>
      <c r="BU137">
        <v>3</v>
      </c>
      <c r="BV137">
        <v>18</v>
      </c>
      <c r="BW137">
        <v>19</v>
      </c>
    </row>
    <row r="138" spans="1:75" x14ac:dyDescent="0.3">
      <c r="A138">
        <v>2021</v>
      </c>
      <c r="B138">
        <v>40029</v>
      </c>
      <c r="C138">
        <f>VLOOKUP(B138,'PF Hospitals'!$A$2:$J$3113,10,0)</f>
        <v>3</v>
      </c>
      <c r="D138" t="s">
        <v>518</v>
      </c>
      <c r="E138" t="s">
        <v>519</v>
      </c>
      <c r="F138" t="s">
        <v>520</v>
      </c>
      <c r="G138" t="s">
        <v>464</v>
      </c>
      <c r="H138">
        <v>72034</v>
      </c>
      <c r="I138" t="s">
        <v>521</v>
      </c>
      <c r="J138">
        <v>42.06</v>
      </c>
      <c r="K138">
        <v>79.06</v>
      </c>
      <c r="L138">
        <v>87.36</v>
      </c>
      <c r="M138">
        <v>82.79</v>
      </c>
      <c r="N138">
        <v>83.878900000000002</v>
      </c>
      <c r="O138">
        <v>6</v>
      </c>
      <c r="P138">
        <v>2</v>
      </c>
      <c r="Q138">
        <v>6</v>
      </c>
      <c r="R138">
        <v>41.99</v>
      </c>
      <c r="S138">
        <v>79.91</v>
      </c>
      <c r="T138">
        <v>88.1</v>
      </c>
      <c r="U138">
        <v>85.15</v>
      </c>
      <c r="V138">
        <v>84.186099999999996</v>
      </c>
      <c r="W138">
        <v>5</v>
      </c>
      <c r="X138">
        <v>0</v>
      </c>
      <c r="Y138">
        <v>5</v>
      </c>
      <c r="Z138">
        <v>33.89</v>
      </c>
      <c r="AA138">
        <v>65.77</v>
      </c>
      <c r="AB138">
        <v>81</v>
      </c>
      <c r="AC138">
        <v>68.400000000000006</v>
      </c>
      <c r="AD138">
        <v>69.445800000000006</v>
      </c>
      <c r="AE138">
        <v>3</v>
      </c>
      <c r="AF138">
        <v>0</v>
      </c>
      <c r="AG138">
        <v>3</v>
      </c>
      <c r="AH138">
        <v>6.53</v>
      </c>
      <c r="AI138">
        <v>51.87</v>
      </c>
      <c r="AJ138">
        <v>63.32</v>
      </c>
      <c r="AK138">
        <v>54.52</v>
      </c>
      <c r="AL138">
        <v>55.335700000000003</v>
      </c>
      <c r="AM138">
        <v>3</v>
      </c>
      <c r="AN138">
        <v>0</v>
      </c>
      <c r="AO138">
        <v>3</v>
      </c>
      <c r="AP138">
        <v>33.19</v>
      </c>
      <c r="AQ138">
        <v>63.83</v>
      </c>
      <c r="AR138">
        <v>74.75</v>
      </c>
      <c r="AS138">
        <v>64.709999999999994</v>
      </c>
      <c r="AT138">
        <v>65.577200000000005</v>
      </c>
      <c r="AU138">
        <v>2</v>
      </c>
      <c r="AV138">
        <v>0</v>
      </c>
      <c r="AW138">
        <v>2</v>
      </c>
      <c r="AX138">
        <v>30.6</v>
      </c>
      <c r="AY138">
        <v>65.61</v>
      </c>
      <c r="AZ138">
        <v>79.58</v>
      </c>
      <c r="BA138">
        <v>67.73</v>
      </c>
      <c r="BB138">
        <v>68.855099999999993</v>
      </c>
      <c r="BC138">
        <v>3</v>
      </c>
      <c r="BD138">
        <v>0</v>
      </c>
      <c r="BE138">
        <v>3</v>
      </c>
      <c r="BF138">
        <v>66.94</v>
      </c>
      <c r="BG138">
        <v>87.38</v>
      </c>
      <c r="BH138">
        <v>92.17</v>
      </c>
      <c r="BI138">
        <v>84.82</v>
      </c>
      <c r="BJ138">
        <v>85.548199999999994</v>
      </c>
      <c r="BK138">
        <v>0</v>
      </c>
      <c r="BL138">
        <v>0</v>
      </c>
      <c r="BM138">
        <v>0</v>
      </c>
      <c r="BN138">
        <v>34.700000000000003</v>
      </c>
      <c r="BO138">
        <v>71.8</v>
      </c>
      <c r="BP138">
        <v>85.67</v>
      </c>
      <c r="BQ138">
        <v>75.27</v>
      </c>
      <c r="BR138">
        <v>77.422799999999995</v>
      </c>
      <c r="BS138">
        <v>4</v>
      </c>
      <c r="BT138">
        <v>2</v>
      </c>
      <c r="BU138">
        <v>4</v>
      </c>
      <c r="BV138">
        <v>26</v>
      </c>
      <c r="BW138">
        <v>18</v>
      </c>
    </row>
    <row r="139" spans="1:75" x14ac:dyDescent="0.3">
      <c r="A139">
        <v>2021</v>
      </c>
      <c r="B139">
        <v>40036</v>
      </c>
      <c r="C139">
        <f>VLOOKUP(B139,'PF Hospitals'!$A$2:$J$3113,10,0)</f>
        <v>2</v>
      </c>
      <c r="D139" t="s">
        <v>522</v>
      </c>
      <c r="E139" t="s">
        <v>523</v>
      </c>
      <c r="F139" t="s">
        <v>524</v>
      </c>
      <c r="G139" t="s">
        <v>464</v>
      </c>
      <c r="H139">
        <v>72117</v>
      </c>
      <c r="I139" t="s">
        <v>477</v>
      </c>
      <c r="J139">
        <v>42.06</v>
      </c>
      <c r="K139">
        <v>79.06</v>
      </c>
      <c r="L139">
        <v>87.36</v>
      </c>
      <c r="M139">
        <v>78.33</v>
      </c>
      <c r="N139">
        <v>77.393199999999993</v>
      </c>
      <c r="O139">
        <v>0</v>
      </c>
      <c r="P139">
        <v>0</v>
      </c>
      <c r="Q139">
        <v>0</v>
      </c>
      <c r="R139">
        <v>41.99</v>
      </c>
      <c r="S139">
        <v>79.91</v>
      </c>
      <c r="T139">
        <v>88.1</v>
      </c>
      <c r="U139">
        <v>82.01</v>
      </c>
      <c r="V139">
        <v>81.603899999999996</v>
      </c>
      <c r="W139">
        <v>2</v>
      </c>
      <c r="X139">
        <v>0</v>
      </c>
      <c r="Y139">
        <v>2</v>
      </c>
      <c r="Z139">
        <v>33.89</v>
      </c>
      <c r="AA139">
        <v>65.77</v>
      </c>
      <c r="AB139">
        <v>81</v>
      </c>
      <c r="AC139">
        <v>63.45</v>
      </c>
      <c r="AD139">
        <v>62.622999999999998</v>
      </c>
      <c r="AE139">
        <v>0</v>
      </c>
      <c r="AF139">
        <v>0</v>
      </c>
      <c r="AG139">
        <v>0</v>
      </c>
      <c r="AH139">
        <v>6.53</v>
      </c>
      <c r="AI139">
        <v>51.87</v>
      </c>
      <c r="AJ139">
        <v>63.32</v>
      </c>
      <c r="AK139">
        <v>52.44</v>
      </c>
      <c r="AL139">
        <v>49.616500000000002</v>
      </c>
      <c r="AM139">
        <v>0</v>
      </c>
      <c r="AN139">
        <v>0</v>
      </c>
      <c r="AO139">
        <v>0</v>
      </c>
      <c r="AP139">
        <v>33.19</v>
      </c>
      <c r="AQ139">
        <v>63.83</v>
      </c>
      <c r="AR139">
        <v>74.75</v>
      </c>
      <c r="AS139">
        <v>62.79</v>
      </c>
      <c r="AT139">
        <v>59.288800000000002</v>
      </c>
      <c r="AU139">
        <v>0</v>
      </c>
      <c r="AV139">
        <v>0</v>
      </c>
      <c r="AW139">
        <v>0</v>
      </c>
      <c r="AX139">
        <v>30.6</v>
      </c>
      <c r="AY139">
        <v>65.61</v>
      </c>
      <c r="AZ139">
        <v>79.58</v>
      </c>
      <c r="BA139">
        <v>66.319999999999993</v>
      </c>
      <c r="BB139">
        <v>57.673299999999998</v>
      </c>
      <c r="BC139">
        <v>0</v>
      </c>
      <c r="BD139">
        <v>0</v>
      </c>
      <c r="BE139">
        <v>0</v>
      </c>
      <c r="BF139">
        <v>66.94</v>
      </c>
      <c r="BG139">
        <v>87.38</v>
      </c>
      <c r="BH139">
        <v>92.17</v>
      </c>
      <c r="BI139">
        <v>86.2</v>
      </c>
      <c r="BJ139">
        <v>84.048699999999997</v>
      </c>
      <c r="BK139">
        <v>0</v>
      </c>
      <c r="BL139">
        <v>0</v>
      </c>
      <c r="BM139">
        <v>0</v>
      </c>
      <c r="BN139">
        <v>34.700000000000003</v>
      </c>
      <c r="BO139">
        <v>71.8</v>
      </c>
      <c r="BP139">
        <v>85.67</v>
      </c>
      <c r="BQ139">
        <v>73.55</v>
      </c>
      <c r="BR139">
        <v>69.117500000000007</v>
      </c>
      <c r="BS139">
        <v>0</v>
      </c>
      <c r="BT139">
        <v>0</v>
      </c>
      <c r="BU139">
        <v>0</v>
      </c>
      <c r="BV139">
        <v>2</v>
      </c>
      <c r="BW139">
        <v>15</v>
      </c>
    </row>
    <row r="140" spans="1:75" x14ac:dyDescent="0.3">
      <c r="A140">
        <v>2021</v>
      </c>
      <c r="B140">
        <v>40039</v>
      </c>
      <c r="C140">
        <f>VLOOKUP(B140,'PF Hospitals'!$A$2:$J$3113,10,0)</f>
        <v>2</v>
      </c>
      <c r="D140" t="s">
        <v>525</v>
      </c>
      <c r="E140" t="s">
        <v>526</v>
      </c>
      <c r="F140" t="s">
        <v>527</v>
      </c>
      <c r="G140" t="s">
        <v>464</v>
      </c>
      <c r="H140">
        <v>72450</v>
      </c>
      <c r="I140" t="s">
        <v>528</v>
      </c>
      <c r="J140">
        <v>42.06</v>
      </c>
      <c r="K140">
        <v>79.06</v>
      </c>
      <c r="L140">
        <v>87.36</v>
      </c>
      <c r="M140">
        <v>79.3</v>
      </c>
      <c r="N140">
        <v>76.845100000000002</v>
      </c>
      <c r="O140">
        <v>0</v>
      </c>
      <c r="P140">
        <v>0</v>
      </c>
      <c r="Q140">
        <v>0</v>
      </c>
      <c r="R140">
        <v>41.99</v>
      </c>
      <c r="S140">
        <v>79.91</v>
      </c>
      <c r="T140">
        <v>88.1</v>
      </c>
      <c r="U140">
        <v>83.27</v>
      </c>
      <c r="V140">
        <v>81.737499999999997</v>
      </c>
      <c r="W140">
        <v>3</v>
      </c>
      <c r="X140">
        <v>0</v>
      </c>
      <c r="Y140">
        <v>3</v>
      </c>
      <c r="Z140">
        <v>33.89</v>
      </c>
      <c r="AA140">
        <v>65.77</v>
      </c>
      <c r="AB140">
        <v>81</v>
      </c>
      <c r="AC140">
        <v>64.16</v>
      </c>
      <c r="AD140">
        <v>62.893700000000003</v>
      </c>
      <c r="AE140">
        <v>0</v>
      </c>
      <c r="AF140">
        <v>0</v>
      </c>
      <c r="AG140">
        <v>0</v>
      </c>
      <c r="AH140">
        <v>6.53</v>
      </c>
      <c r="AI140">
        <v>51.87</v>
      </c>
      <c r="AJ140">
        <v>63.32</v>
      </c>
      <c r="AK140">
        <v>51.7</v>
      </c>
      <c r="AL140">
        <v>47.110100000000003</v>
      </c>
      <c r="AM140">
        <v>0</v>
      </c>
      <c r="AN140">
        <v>0</v>
      </c>
      <c r="AO140">
        <v>0</v>
      </c>
      <c r="AP140">
        <v>33.19</v>
      </c>
      <c r="AQ140">
        <v>63.83</v>
      </c>
      <c r="AR140">
        <v>74.75</v>
      </c>
      <c r="AS140">
        <v>63.27</v>
      </c>
      <c r="AT140">
        <v>62.03</v>
      </c>
      <c r="AU140">
        <v>0</v>
      </c>
      <c r="AV140">
        <v>0</v>
      </c>
      <c r="AW140">
        <v>0</v>
      </c>
      <c r="AX140">
        <v>30.6</v>
      </c>
      <c r="AY140">
        <v>65.61</v>
      </c>
      <c r="AZ140">
        <v>79.58</v>
      </c>
      <c r="BA140">
        <v>72.72</v>
      </c>
      <c r="BB140">
        <v>68.408500000000004</v>
      </c>
      <c r="BC140">
        <v>2</v>
      </c>
      <c r="BD140">
        <v>0</v>
      </c>
      <c r="BE140">
        <v>2</v>
      </c>
      <c r="BF140">
        <v>66.94</v>
      </c>
      <c r="BG140">
        <v>87.38</v>
      </c>
      <c r="BH140">
        <v>92.17</v>
      </c>
      <c r="BI140">
        <v>83.32</v>
      </c>
      <c r="BJ140">
        <v>84.313000000000002</v>
      </c>
      <c r="BK140">
        <v>0</v>
      </c>
      <c r="BL140">
        <v>1</v>
      </c>
      <c r="BM140">
        <v>1</v>
      </c>
      <c r="BN140">
        <v>34.700000000000003</v>
      </c>
      <c r="BO140">
        <v>71.8</v>
      </c>
      <c r="BP140">
        <v>85.67</v>
      </c>
      <c r="BQ140">
        <v>71.650000000000006</v>
      </c>
      <c r="BR140">
        <v>67.924899999999994</v>
      </c>
      <c r="BS140">
        <v>0</v>
      </c>
      <c r="BT140">
        <v>0</v>
      </c>
      <c r="BU140">
        <v>0</v>
      </c>
      <c r="BV140">
        <v>6</v>
      </c>
      <c r="BW140">
        <v>16</v>
      </c>
    </row>
    <row r="141" spans="1:75" x14ac:dyDescent="0.3">
      <c r="A141">
        <v>2021</v>
      </c>
      <c r="B141">
        <v>40041</v>
      </c>
      <c r="C141">
        <f>VLOOKUP(B141,'PF Hospitals'!$A$2:$J$3113,10,0)</f>
        <v>2</v>
      </c>
      <c r="D141" t="s">
        <v>529</v>
      </c>
      <c r="E141" t="s">
        <v>530</v>
      </c>
      <c r="F141" t="s">
        <v>278</v>
      </c>
      <c r="G141" t="s">
        <v>464</v>
      </c>
      <c r="H141">
        <v>72801</v>
      </c>
      <c r="I141" t="s">
        <v>531</v>
      </c>
      <c r="J141">
        <v>42.06</v>
      </c>
      <c r="K141">
        <v>79.06</v>
      </c>
      <c r="L141">
        <v>87.36</v>
      </c>
      <c r="M141">
        <v>70.28</v>
      </c>
      <c r="N141">
        <v>76.127899999999997</v>
      </c>
      <c r="O141">
        <v>0</v>
      </c>
      <c r="P141">
        <v>3</v>
      </c>
      <c r="Q141">
        <v>3</v>
      </c>
      <c r="R141">
        <v>41.99</v>
      </c>
      <c r="S141">
        <v>79.91</v>
      </c>
      <c r="T141">
        <v>88.1</v>
      </c>
      <c r="U141">
        <v>75.89</v>
      </c>
      <c r="V141">
        <v>77.204899999999995</v>
      </c>
      <c r="W141">
        <v>0</v>
      </c>
      <c r="X141">
        <v>1</v>
      </c>
      <c r="Y141">
        <v>1</v>
      </c>
      <c r="Z141">
        <v>33.89</v>
      </c>
      <c r="AA141">
        <v>65.77</v>
      </c>
      <c r="AB141">
        <v>81</v>
      </c>
      <c r="AC141">
        <v>58.59</v>
      </c>
      <c r="AD141">
        <v>56.540399999999998</v>
      </c>
      <c r="AE141">
        <v>0</v>
      </c>
      <c r="AF141">
        <v>0</v>
      </c>
      <c r="AG141">
        <v>0</v>
      </c>
      <c r="AH141">
        <v>6.53</v>
      </c>
      <c r="AI141">
        <v>51.87</v>
      </c>
      <c r="AJ141">
        <v>63.32</v>
      </c>
      <c r="AK141">
        <v>44.4</v>
      </c>
      <c r="AL141">
        <v>42.798999999999999</v>
      </c>
      <c r="AM141">
        <v>0</v>
      </c>
      <c r="AN141">
        <v>0</v>
      </c>
      <c r="AO141">
        <v>0</v>
      </c>
      <c r="AP141">
        <v>33.19</v>
      </c>
      <c r="AQ141">
        <v>63.83</v>
      </c>
      <c r="AR141">
        <v>74.75</v>
      </c>
      <c r="AS141">
        <v>54.22</v>
      </c>
      <c r="AT141">
        <v>60.526000000000003</v>
      </c>
      <c r="AU141">
        <v>0</v>
      </c>
      <c r="AV141">
        <v>3</v>
      </c>
      <c r="AW141">
        <v>3</v>
      </c>
      <c r="AX141">
        <v>30.6</v>
      </c>
      <c r="AY141">
        <v>65.61</v>
      </c>
      <c r="AZ141">
        <v>79.58</v>
      </c>
      <c r="BA141">
        <v>58.29</v>
      </c>
      <c r="BB141">
        <v>58.449399999999997</v>
      </c>
      <c r="BC141">
        <v>0</v>
      </c>
      <c r="BD141">
        <v>0</v>
      </c>
      <c r="BE141">
        <v>0</v>
      </c>
      <c r="BF141">
        <v>66.94</v>
      </c>
      <c r="BG141">
        <v>87.38</v>
      </c>
      <c r="BH141">
        <v>92.17</v>
      </c>
      <c r="BI141">
        <v>84</v>
      </c>
      <c r="BJ141">
        <v>85.052000000000007</v>
      </c>
      <c r="BK141">
        <v>0</v>
      </c>
      <c r="BL141">
        <v>1</v>
      </c>
      <c r="BM141">
        <v>1</v>
      </c>
      <c r="BN141">
        <v>34.700000000000003</v>
      </c>
      <c r="BO141">
        <v>71.8</v>
      </c>
      <c r="BP141">
        <v>85.67</v>
      </c>
      <c r="BQ141">
        <v>59.93</v>
      </c>
      <c r="BR141">
        <v>57.049700000000001</v>
      </c>
      <c r="BS141">
        <v>0</v>
      </c>
      <c r="BT141">
        <v>0</v>
      </c>
      <c r="BU141">
        <v>0</v>
      </c>
      <c r="BV141">
        <v>8</v>
      </c>
      <c r="BW141">
        <v>12</v>
      </c>
    </row>
    <row r="142" spans="1:75" hidden="1" x14ac:dyDescent="0.3">
      <c r="A142">
        <v>2021</v>
      </c>
      <c r="B142">
        <v>40050</v>
      </c>
      <c r="C142" t="e">
        <f>VLOOKUP(B142,'PF Hospitals'!$A$2:$J$3113,10,0)</f>
        <v>#N/A</v>
      </c>
      <c r="D142" t="s">
        <v>532</v>
      </c>
      <c r="E142" t="s">
        <v>533</v>
      </c>
      <c r="F142" t="s">
        <v>534</v>
      </c>
      <c r="G142" t="s">
        <v>464</v>
      </c>
      <c r="H142">
        <v>71701</v>
      </c>
      <c r="I142" t="s">
        <v>535</v>
      </c>
      <c r="J142">
        <v>42.06</v>
      </c>
      <c r="K142">
        <v>79.06</v>
      </c>
      <c r="L142">
        <v>87.36</v>
      </c>
      <c r="M142">
        <v>80.33</v>
      </c>
      <c r="N142">
        <v>80.220399999999998</v>
      </c>
      <c r="O142">
        <v>2</v>
      </c>
      <c r="P142">
        <v>0</v>
      </c>
      <c r="Q142">
        <v>2</v>
      </c>
      <c r="R142">
        <v>41.99</v>
      </c>
      <c r="S142">
        <v>79.91</v>
      </c>
      <c r="T142">
        <v>88.1</v>
      </c>
      <c r="U142">
        <v>87.77</v>
      </c>
      <c r="V142">
        <v>85.408000000000001</v>
      </c>
      <c r="W142">
        <v>7</v>
      </c>
      <c r="X142">
        <v>0</v>
      </c>
      <c r="Y142">
        <v>7</v>
      </c>
      <c r="Z142">
        <v>33.89</v>
      </c>
      <c r="AA142">
        <v>65.77</v>
      </c>
      <c r="AB142">
        <v>81</v>
      </c>
      <c r="AC142">
        <v>73.290000000000006</v>
      </c>
      <c r="AD142">
        <v>79.804900000000004</v>
      </c>
      <c r="AE142">
        <v>9</v>
      </c>
      <c r="AF142">
        <v>8</v>
      </c>
      <c r="AG142">
        <v>9</v>
      </c>
      <c r="AH142">
        <v>6.53</v>
      </c>
      <c r="AI142">
        <v>51.87</v>
      </c>
      <c r="AJ142">
        <v>63.32</v>
      </c>
      <c r="AK142">
        <v>47.93</v>
      </c>
      <c r="AL142">
        <v>52.218299999999999</v>
      </c>
      <c r="AM142">
        <v>1</v>
      </c>
      <c r="AN142">
        <v>2</v>
      </c>
      <c r="AO142">
        <v>2</v>
      </c>
      <c r="AP142">
        <v>33.19</v>
      </c>
      <c r="AQ142">
        <v>63.83</v>
      </c>
      <c r="AR142">
        <v>74.75</v>
      </c>
      <c r="AS142">
        <v>61.96</v>
      </c>
      <c r="AT142">
        <v>61.910200000000003</v>
      </c>
      <c r="AU142">
        <v>0</v>
      </c>
      <c r="AV142">
        <v>0</v>
      </c>
      <c r="AW142">
        <v>0</v>
      </c>
      <c r="AX142">
        <v>30.6</v>
      </c>
      <c r="AY142">
        <v>65.61</v>
      </c>
      <c r="AZ142">
        <v>79.58</v>
      </c>
      <c r="BA142">
        <v>71.16</v>
      </c>
      <c r="BB142">
        <v>65.710899999999995</v>
      </c>
      <c r="BC142">
        <v>1</v>
      </c>
      <c r="BD142">
        <v>0</v>
      </c>
      <c r="BE142">
        <v>1</v>
      </c>
      <c r="BF142">
        <v>66.94</v>
      </c>
      <c r="BG142">
        <v>87.38</v>
      </c>
      <c r="BH142">
        <v>92.17</v>
      </c>
      <c r="BI142">
        <v>86.3</v>
      </c>
      <c r="BJ142">
        <v>88.284099999999995</v>
      </c>
      <c r="BK142">
        <v>2</v>
      </c>
      <c r="BL142">
        <v>3</v>
      </c>
      <c r="BM142">
        <v>3</v>
      </c>
      <c r="BN142">
        <v>34.700000000000003</v>
      </c>
      <c r="BO142">
        <v>71.8</v>
      </c>
      <c r="BP142">
        <v>85.67</v>
      </c>
      <c r="BQ142">
        <v>70</v>
      </c>
      <c r="BR142">
        <v>70.747600000000006</v>
      </c>
      <c r="BS142">
        <v>0</v>
      </c>
      <c r="BT142">
        <v>0</v>
      </c>
      <c r="BU142">
        <v>0</v>
      </c>
      <c r="BV142">
        <v>24</v>
      </c>
      <c r="BW142">
        <v>18</v>
      </c>
    </row>
    <row r="143" spans="1:75" hidden="1" x14ac:dyDescent="0.3">
      <c r="A143">
        <v>2021</v>
      </c>
      <c r="B143">
        <v>40051</v>
      </c>
      <c r="C143" t="e">
        <f>VLOOKUP(B143,'PF Hospitals'!$A$2:$J$3113,10,0)</f>
        <v>#N/A</v>
      </c>
      <c r="D143" t="s">
        <v>536</v>
      </c>
      <c r="E143" t="s">
        <v>537</v>
      </c>
      <c r="F143" t="s">
        <v>538</v>
      </c>
      <c r="G143" t="s">
        <v>464</v>
      </c>
      <c r="H143">
        <v>71655</v>
      </c>
      <c r="I143" t="s">
        <v>539</v>
      </c>
      <c r="J143">
        <v>42.06</v>
      </c>
      <c r="K143">
        <v>79.06</v>
      </c>
      <c r="L143">
        <v>87.36</v>
      </c>
      <c r="M143">
        <v>78.319999999999993</v>
      </c>
      <c r="N143">
        <v>77.892499999999998</v>
      </c>
      <c r="O143">
        <v>0</v>
      </c>
      <c r="P143">
        <v>0</v>
      </c>
      <c r="Q143">
        <v>0</v>
      </c>
      <c r="R143">
        <v>41.99</v>
      </c>
      <c r="S143">
        <v>79.91</v>
      </c>
      <c r="T143">
        <v>88.1</v>
      </c>
      <c r="U143">
        <v>86.85</v>
      </c>
      <c r="V143">
        <v>91.886200000000002</v>
      </c>
      <c r="W143">
        <v>10</v>
      </c>
      <c r="X143">
        <v>9</v>
      </c>
      <c r="Y143">
        <v>10</v>
      </c>
      <c r="Z143">
        <v>33.89</v>
      </c>
      <c r="AA143">
        <v>65.77</v>
      </c>
      <c r="AB143">
        <v>81</v>
      </c>
      <c r="AC143">
        <v>67.31</v>
      </c>
      <c r="AD143">
        <v>68.324100000000001</v>
      </c>
      <c r="AE143">
        <v>2</v>
      </c>
      <c r="AF143">
        <v>0</v>
      </c>
      <c r="AG143">
        <v>2</v>
      </c>
      <c r="AH143">
        <v>6.53</v>
      </c>
      <c r="AI143">
        <v>51.87</v>
      </c>
      <c r="AJ143">
        <v>63.32</v>
      </c>
      <c r="AK143">
        <v>47.46</v>
      </c>
      <c r="AL143">
        <v>51.421900000000001</v>
      </c>
      <c r="AM143">
        <v>0</v>
      </c>
      <c r="AN143">
        <v>2</v>
      </c>
      <c r="AO143">
        <v>2</v>
      </c>
      <c r="AP143">
        <v>33.19</v>
      </c>
      <c r="AQ143">
        <v>63.83</v>
      </c>
      <c r="AR143">
        <v>74.75</v>
      </c>
      <c r="AS143">
        <v>66.42</v>
      </c>
      <c r="AT143">
        <v>67.9084</v>
      </c>
      <c r="AU143">
        <v>4</v>
      </c>
      <c r="AV143">
        <v>1</v>
      </c>
      <c r="AW143">
        <v>4</v>
      </c>
      <c r="AX143">
        <v>30.6</v>
      </c>
      <c r="AY143">
        <v>65.61</v>
      </c>
      <c r="AZ143">
        <v>79.58</v>
      </c>
      <c r="BA143">
        <v>69.81</v>
      </c>
      <c r="BB143">
        <v>66.784300000000002</v>
      </c>
      <c r="BC143">
        <v>1</v>
      </c>
      <c r="BD143">
        <v>0</v>
      </c>
      <c r="BE143">
        <v>1</v>
      </c>
      <c r="BF143">
        <v>66.94</v>
      </c>
      <c r="BG143">
        <v>87.38</v>
      </c>
      <c r="BH143">
        <v>92.17</v>
      </c>
      <c r="BI143">
        <v>85.62</v>
      </c>
      <c r="BJ143">
        <v>83.206100000000006</v>
      </c>
      <c r="BK143">
        <v>0</v>
      </c>
      <c r="BL143">
        <v>0</v>
      </c>
      <c r="BM143">
        <v>0</v>
      </c>
      <c r="BN143">
        <v>34.700000000000003</v>
      </c>
      <c r="BO143">
        <v>71.8</v>
      </c>
      <c r="BP143">
        <v>85.67</v>
      </c>
      <c r="BQ143">
        <v>68.69</v>
      </c>
      <c r="BR143">
        <v>69.675700000000006</v>
      </c>
      <c r="BS143">
        <v>0</v>
      </c>
      <c r="BT143">
        <v>0</v>
      </c>
      <c r="BU143">
        <v>0</v>
      </c>
      <c r="BV143">
        <v>19</v>
      </c>
      <c r="BW143">
        <v>15</v>
      </c>
    </row>
    <row r="144" spans="1:75" x14ac:dyDescent="0.3">
      <c r="A144">
        <v>2021</v>
      </c>
      <c r="B144">
        <v>40055</v>
      </c>
      <c r="C144">
        <f>VLOOKUP(B144,'PF Hospitals'!$A$2:$J$3113,10,0)</f>
        <v>1</v>
      </c>
      <c r="D144" t="s">
        <v>540</v>
      </c>
      <c r="E144" t="s">
        <v>541</v>
      </c>
      <c r="F144" t="s">
        <v>542</v>
      </c>
      <c r="G144" t="s">
        <v>464</v>
      </c>
      <c r="H144">
        <v>72901</v>
      </c>
      <c r="I144" t="s">
        <v>543</v>
      </c>
      <c r="J144">
        <v>42.06</v>
      </c>
      <c r="K144">
        <v>79.06</v>
      </c>
      <c r="L144">
        <v>87.36</v>
      </c>
      <c r="M144">
        <v>74.209999999999994</v>
      </c>
      <c r="N144">
        <v>72.682299999999998</v>
      </c>
      <c r="O144">
        <v>0</v>
      </c>
      <c r="P144">
        <v>0</v>
      </c>
      <c r="Q144">
        <v>0</v>
      </c>
      <c r="R144">
        <v>41.99</v>
      </c>
      <c r="S144">
        <v>79.91</v>
      </c>
      <c r="T144">
        <v>88.1</v>
      </c>
      <c r="U144">
        <v>74.16</v>
      </c>
      <c r="V144">
        <v>76.215299999999999</v>
      </c>
      <c r="W144">
        <v>0</v>
      </c>
      <c r="X144">
        <v>1</v>
      </c>
      <c r="Y144">
        <v>1</v>
      </c>
      <c r="Z144">
        <v>33.89</v>
      </c>
      <c r="AA144">
        <v>65.77</v>
      </c>
      <c r="AB144">
        <v>81</v>
      </c>
      <c r="AC144">
        <v>64.67</v>
      </c>
      <c r="AD144">
        <v>59.819899999999997</v>
      </c>
      <c r="AE144">
        <v>0</v>
      </c>
      <c r="AF144">
        <v>0</v>
      </c>
      <c r="AG144">
        <v>0</v>
      </c>
      <c r="AH144">
        <v>6.53</v>
      </c>
      <c r="AI144">
        <v>51.87</v>
      </c>
      <c r="AJ144">
        <v>63.32</v>
      </c>
      <c r="AK144">
        <v>48.93</v>
      </c>
      <c r="AL144">
        <v>45.556699999999999</v>
      </c>
      <c r="AM144">
        <v>0</v>
      </c>
      <c r="AN144">
        <v>0</v>
      </c>
      <c r="AO144">
        <v>0</v>
      </c>
      <c r="AP144">
        <v>33.19</v>
      </c>
      <c r="AQ144">
        <v>63.83</v>
      </c>
      <c r="AR144">
        <v>74.75</v>
      </c>
      <c r="AS144">
        <v>60.06</v>
      </c>
      <c r="AT144">
        <v>56.078000000000003</v>
      </c>
      <c r="AU144">
        <v>0</v>
      </c>
      <c r="AV144">
        <v>0</v>
      </c>
      <c r="AW144">
        <v>0</v>
      </c>
      <c r="AX144">
        <v>30.6</v>
      </c>
      <c r="AY144">
        <v>65.61</v>
      </c>
      <c r="AZ144">
        <v>79.58</v>
      </c>
      <c r="BA144">
        <v>62.1</v>
      </c>
      <c r="BB144">
        <v>60.160299999999999</v>
      </c>
      <c r="BC144">
        <v>0</v>
      </c>
      <c r="BD144">
        <v>0</v>
      </c>
      <c r="BE144">
        <v>0</v>
      </c>
      <c r="BF144">
        <v>66.94</v>
      </c>
      <c r="BG144">
        <v>87.38</v>
      </c>
      <c r="BH144">
        <v>92.17</v>
      </c>
      <c r="BI144">
        <v>83.53</v>
      </c>
      <c r="BJ144">
        <v>83.287499999999994</v>
      </c>
      <c r="BK144">
        <v>0</v>
      </c>
      <c r="BL144">
        <v>0</v>
      </c>
      <c r="BM144">
        <v>0</v>
      </c>
      <c r="BN144">
        <v>34.700000000000003</v>
      </c>
      <c r="BO144">
        <v>71.8</v>
      </c>
      <c r="BP144">
        <v>85.67</v>
      </c>
      <c r="BQ144">
        <v>65.55</v>
      </c>
      <c r="BR144">
        <v>63.376399999999997</v>
      </c>
      <c r="BS144">
        <v>0</v>
      </c>
      <c r="BT144">
        <v>0</v>
      </c>
      <c r="BU144">
        <v>0</v>
      </c>
      <c r="BV144">
        <v>1</v>
      </c>
      <c r="BW144">
        <v>14</v>
      </c>
    </row>
    <row r="145" spans="1:75" x14ac:dyDescent="0.3">
      <c r="A145">
        <v>2021</v>
      </c>
      <c r="B145">
        <v>40062</v>
      </c>
      <c r="C145">
        <f>VLOOKUP(B145,'PF Hospitals'!$A$2:$J$3113,10,0)</f>
        <v>3</v>
      </c>
      <c r="D145" t="s">
        <v>544</v>
      </c>
      <c r="E145" t="s">
        <v>545</v>
      </c>
      <c r="F145" t="s">
        <v>542</v>
      </c>
      <c r="G145" t="s">
        <v>464</v>
      </c>
      <c r="H145">
        <v>72903</v>
      </c>
      <c r="I145" t="s">
        <v>543</v>
      </c>
      <c r="J145">
        <v>42.06</v>
      </c>
      <c r="K145">
        <v>79.06</v>
      </c>
      <c r="L145">
        <v>87.36</v>
      </c>
      <c r="M145">
        <v>79.87</v>
      </c>
      <c r="N145">
        <v>77.161000000000001</v>
      </c>
      <c r="O145">
        <v>0</v>
      </c>
      <c r="P145">
        <v>0</v>
      </c>
      <c r="Q145">
        <v>0</v>
      </c>
      <c r="R145">
        <v>41.99</v>
      </c>
      <c r="S145">
        <v>79.91</v>
      </c>
      <c r="T145">
        <v>88.1</v>
      </c>
      <c r="U145">
        <v>81.319999999999993</v>
      </c>
      <c r="V145">
        <v>80.266099999999994</v>
      </c>
      <c r="W145">
        <v>1</v>
      </c>
      <c r="X145">
        <v>0</v>
      </c>
      <c r="Y145">
        <v>1</v>
      </c>
      <c r="Z145">
        <v>33.89</v>
      </c>
      <c r="AA145">
        <v>65.77</v>
      </c>
      <c r="AB145">
        <v>81</v>
      </c>
      <c r="AC145">
        <v>69.290000000000006</v>
      </c>
      <c r="AD145">
        <v>66.581500000000005</v>
      </c>
      <c r="AE145">
        <v>1</v>
      </c>
      <c r="AF145">
        <v>0</v>
      </c>
      <c r="AG145">
        <v>1</v>
      </c>
      <c r="AH145">
        <v>6.53</v>
      </c>
      <c r="AI145">
        <v>51.87</v>
      </c>
      <c r="AJ145">
        <v>63.32</v>
      </c>
      <c r="AK145">
        <v>56.23</v>
      </c>
      <c r="AL145">
        <v>52.338299999999997</v>
      </c>
      <c r="AM145">
        <v>1</v>
      </c>
      <c r="AN145">
        <v>0</v>
      </c>
      <c r="AO145">
        <v>1</v>
      </c>
      <c r="AP145">
        <v>33.19</v>
      </c>
      <c r="AQ145">
        <v>63.83</v>
      </c>
      <c r="AR145">
        <v>74.75</v>
      </c>
      <c r="AS145">
        <v>63.44</v>
      </c>
      <c r="AT145">
        <v>62.373399999999997</v>
      </c>
      <c r="AU145">
        <v>0</v>
      </c>
      <c r="AV145">
        <v>0</v>
      </c>
      <c r="AW145">
        <v>0</v>
      </c>
      <c r="AX145">
        <v>30.6</v>
      </c>
      <c r="AY145">
        <v>65.61</v>
      </c>
      <c r="AZ145">
        <v>79.58</v>
      </c>
      <c r="BA145">
        <v>64.98</v>
      </c>
      <c r="BB145">
        <v>64.239099999999993</v>
      </c>
      <c r="BC145">
        <v>0</v>
      </c>
      <c r="BD145">
        <v>0</v>
      </c>
      <c r="BE145">
        <v>0</v>
      </c>
      <c r="BF145">
        <v>66.94</v>
      </c>
      <c r="BG145">
        <v>87.38</v>
      </c>
      <c r="BH145">
        <v>92.17</v>
      </c>
      <c r="BI145">
        <v>87.84</v>
      </c>
      <c r="BJ145">
        <v>88.033699999999996</v>
      </c>
      <c r="BK145">
        <v>2</v>
      </c>
      <c r="BL145">
        <v>0</v>
      </c>
      <c r="BM145">
        <v>2</v>
      </c>
      <c r="BN145">
        <v>34.700000000000003</v>
      </c>
      <c r="BO145">
        <v>71.8</v>
      </c>
      <c r="BP145">
        <v>85.67</v>
      </c>
      <c r="BQ145">
        <v>75.709999999999994</v>
      </c>
      <c r="BR145">
        <v>70.960099999999997</v>
      </c>
      <c r="BS145">
        <v>0</v>
      </c>
      <c r="BT145">
        <v>0</v>
      </c>
      <c r="BU145">
        <v>0</v>
      </c>
      <c r="BV145">
        <v>5</v>
      </c>
      <c r="BW145">
        <v>18</v>
      </c>
    </row>
    <row r="146" spans="1:75" hidden="1" x14ac:dyDescent="0.3">
      <c r="A146">
        <v>2021</v>
      </c>
      <c r="B146">
        <v>40067</v>
      </c>
      <c r="C146" t="e">
        <f>VLOOKUP(B146,'PF Hospitals'!$A$2:$J$3113,10,0)</f>
        <v>#N/A</v>
      </c>
      <c r="D146" t="s">
        <v>546</v>
      </c>
      <c r="E146" t="s">
        <v>547</v>
      </c>
      <c r="F146" t="s">
        <v>548</v>
      </c>
      <c r="G146" t="s">
        <v>464</v>
      </c>
      <c r="H146">
        <v>71754</v>
      </c>
      <c r="I146" t="s">
        <v>549</v>
      </c>
      <c r="J146">
        <v>42.06</v>
      </c>
      <c r="K146">
        <v>79.06</v>
      </c>
      <c r="L146">
        <v>87.36</v>
      </c>
      <c r="M146">
        <v>74.28</v>
      </c>
      <c r="N146">
        <v>77.128399999999999</v>
      </c>
      <c r="O146">
        <v>0</v>
      </c>
      <c r="P146">
        <v>2</v>
      </c>
      <c r="Q146">
        <v>2</v>
      </c>
      <c r="R146">
        <v>41.99</v>
      </c>
      <c r="S146">
        <v>79.91</v>
      </c>
      <c r="T146">
        <v>88.1</v>
      </c>
      <c r="U146">
        <v>78.37</v>
      </c>
      <c r="V146">
        <v>82.732500000000002</v>
      </c>
      <c r="W146">
        <v>4</v>
      </c>
      <c r="X146">
        <v>4</v>
      </c>
      <c r="Y146">
        <v>4</v>
      </c>
      <c r="Z146">
        <v>33.89</v>
      </c>
      <c r="AA146">
        <v>65.77</v>
      </c>
      <c r="AB146">
        <v>81</v>
      </c>
      <c r="AC146">
        <v>71.31</v>
      </c>
      <c r="AD146">
        <v>67.980699999999999</v>
      </c>
      <c r="AE146">
        <v>2</v>
      </c>
      <c r="AF146">
        <v>0</v>
      </c>
      <c r="AG146">
        <v>2</v>
      </c>
      <c r="AH146">
        <v>6.53</v>
      </c>
      <c r="AI146">
        <v>51.87</v>
      </c>
      <c r="AJ146">
        <v>63.32</v>
      </c>
      <c r="AK146">
        <v>37.14</v>
      </c>
      <c r="AL146">
        <v>46.226599999999998</v>
      </c>
      <c r="AM146">
        <v>0</v>
      </c>
      <c r="AN146">
        <v>3</v>
      </c>
      <c r="AO146">
        <v>3</v>
      </c>
      <c r="AP146">
        <v>33.19</v>
      </c>
      <c r="AQ146">
        <v>63.83</v>
      </c>
      <c r="AR146">
        <v>74.75</v>
      </c>
      <c r="AS146">
        <v>63.67</v>
      </c>
      <c r="AT146">
        <v>67.465900000000005</v>
      </c>
      <c r="AU146">
        <v>3</v>
      </c>
      <c r="AV146">
        <v>3</v>
      </c>
      <c r="AW146">
        <v>3</v>
      </c>
      <c r="AX146">
        <v>30.6</v>
      </c>
      <c r="AY146">
        <v>65.61</v>
      </c>
      <c r="AZ146">
        <v>79.58</v>
      </c>
      <c r="BA146">
        <v>71.739999999999995</v>
      </c>
      <c r="BB146">
        <v>71.8429</v>
      </c>
      <c r="BC146">
        <v>5</v>
      </c>
      <c r="BD146">
        <v>0</v>
      </c>
      <c r="BE146">
        <v>5</v>
      </c>
      <c r="BF146">
        <v>66.94</v>
      </c>
      <c r="BG146">
        <v>87.38</v>
      </c>
      <c r="BH146">
        <v>92.17</v>
      </c>
      <c r="BI146">
        <v>86.9</v>
      </c>
      <c r="BJ146">
        <v>87.271600000000007</v>
      </c>
      <c r="BK146">
        <v>0</v>
      </c>
      <c r="BL146">
        <v>0</v>
      </c>
      <c r="BM146">
        <v>0</v>
      </c>
      <c r="BN146">
        <v>34.700000000000003</v>
      </c>
      <c r="BO146">
        <v>71.8</v>
      </c>
      <c r="BP146">
        <v>85.67</v>
      </c>
      <c r="BQ146">
        <v>61.94</v>
      </c>
      <c r="BR146">
        <v>70.960899999999995</v>
      </c>
      <c r="BS146">
        <v>0</v>
      </c>
      <c r="BT146">
        <v>3</v>
      </c>
      <c r="BU146">
        <v>3</v>
      </c>
      <c r="BV146">
        <v>22</v>
      </c>
      <c r="BW146">
        <v>17</v>
      </c>
    </row>
    <row r="147" spans="1:75" x14ac:dyDescent="0.3">
      <c r="A147">
        <v>2021</v>
      </c>
      <c r="B147">
        <v>40069</v>
      </c>
      <c r="C147">
        <f>VLOOKUP(B147,'PF Hospitals'!$A$2:$J$3113,10,0)</f>
        <v>2</v>
      </c>
      <c r="D147" t="s">
        <v>550</v>
      </c>
      <c r="E147" t="s">
        <v>551</v>
      </c>
      <c r="F147" t="s">
        <v>552</v>
      </c>
      <c r="G147" t="s">
        <v>464</v>
      </c>
      <c r="H147">
        <v>72315</v>
      </c>
      <c r="I147" t="s">
        <v>553</v>
      </c>
      <c r="J147">
        <v>42.06</v>
      </c>
      <c r="K147">
        <v>79.06</v>
      </c>
      <c r="L147">
        <v>87.36</v>
      </c>
      <c r="M147">
        <v>77.67</v>
      </c>
      <c r="N147">
        <v>77.952100000000002</v>
      </c>
      <c r="O147">
        <v>0</v>
      </c>
      <c r="P147">
        <v>0</v>
      </c>
      <c r="Q147">
        <v>0</v>
      </c>
      <c r="R147">
        <v>41.99</v>
      </c>
      <c r="S147">
        <v>79.91</v>
      </c>
      <c r="T147">
        <v>88.1</v>
      </c>
      <c r="U147">
        <v>78.77</v>
      </c>
      <c r="V147">
        <v>76.985699999999994</v>
      </c>
      <c r="W147">
        <v>0</v>
      </c>
      <c r="X147">
        <v>0</v>
      </c>
      <c r="Y147">
        <v>0</v>
      </c>
      <c r="Z147">
        <v>33.89</v>
      </c>
      <c r="AA147">
        <v>65.77</v>
      </c>
      <c r="AB147">
        <v>81</v>
      </c>
      <c r="AC147">
        <v>74.069999999999993</v>
      </c>
      <c r="AD147">
        <v>70.061400000000006</v>
      </c>
      <c r="AE147">
        <v>3</v>
      </c>
      <c r="AF147">
        <v>0</v>
      </c>
      <c r="AG147">
        <v>3</v>
      </c>
      <c r="AH147">
        <v>6.53</v>
      </c>
      <c r="AI147">
        <v>51.87</v>
      </c>
      <c r="AJ147">
        <v>63.32</v>
      </c>
      <c r="AK147">
        <v>44.58</v>
      </c>
      <c r="AL147">
        <v>41.077100000000002</v>
      </c>
      <c r="AM147">
        <v>0</v>
      </c>
      <c r="AN147">
        <v>0</v>
      </c>
      <c r="AO147">
        <v>0</v>
      </c>
      <c r="AP147">
        <v>33.19</v>
      </c>
      <c r="AQ147">
        <v>63.83</v>
      </c>
      <c r="AR147">
        <v>74.75</v>
      </c>
      <c r="AS147">
        <v>68.069999999999993</v>
      </c>
      <c r="AT147">
        <v>59.106099999999998</v>
      </c>
      <c r="AU147">
        <v>0</v>
      </c>
      <c r="AV147">
        <v>0</v>
      </c>
      <c r="AW147">
        <v>0</v>
      </c>
      <c r="AX147">
        <v>30.6</v>
      </c>
      <c r="AY147">
        <v>65.61</v>
      </c>
      <c r="AZ147">
        <v>79.58</v>
      </c>
      <c r="BA147">
        <v>67.680000000000007</v>
      </c>
      <c r="BB147">
        <v>67.201899999999995</v>
      </c>
      <c r="BC147">
        <v>2</v>
      </c>
      <c r="BD147">
        <v>0</v>
      </c>
      <c r="BE147">
        <v>2</v>
      </c>
      <c r="BF147">
        <v>66.94</v>
      </c>
      <c r="BG147">
        <v>87.38</v>
      </c>
      <c r="BH147">
        <v>92.17</v>
      </c>
      <c r="BI147">
        <v>80.989999999999995</v>
      </c>
      <c r="BJ147">
        <v>68.799599999999998</v>
      </c>
      <c r="BK147">
        <v>0</v>
      </c>
      <c r="BL147">
        <v>0</v>
      </c>
      <c r="BM147">
        <v>0</v>
      </c>
      <c r="BN147">
        <v>34.700000000000003</v>
      </c>
      <c r="BO147">
        <v>71.8</v>
      </c>
      <c r="BP147">
        <v>85.67</v>
      </c>
      <c r="BQ147">
        <v>64.599999999999994</v>
      </c>
      <c r="BR147">
        <v>57.521799999999999</v>
      </c>
      <c r="BS147">
        <v>0</v>
      </c>
      <c r="BT147">
        <v>0</v>
      </c>
      <c r="BU147">
        <v>0</v>
      </c>
      <c r="BV147">
        <v>5</v>
      </c>
      <c r="BW147">
        <v>1</v>
      </c>
    </row>
    <row r="148" spans="1:75" x14ac:dyDescent="0.3">
      <c r="A148">
        <v>2021</v>
      </c>
      <c r="B148">
        <v>40071</v>
      </c>
      <c r="C148">
        <f>VLOOKUP(B148,'PF Hospitals'!$A$2:$J$3113,10,0)</f>
        <v>1</v>
      </c>
      <c r="D148" t="s">
        <v>554</v>
      </c>
      <c r="E148" t="s">
        <v>555</v>
      </c>
      <c r="F148" t="s">
        <v>556</v>
      </c>
      <c r="G148" t="s">
        <v>464</v>
      </c>
      <c r="H148">
        <v>71603</v>
      </c>
      <c r="I148" t="s">
        <v>94</v>
      </c>
      <c r="J148">
        <v>42.06</v>
      </c>
      <c r="K148">
        <v>79.06</v>
      </c>
      <c r="L148">
        <v>87.36</v>
      </c>
      <c r="M148">
        <v>75.23</v>
      </c>
      <c r="N148">
        <v>79.169499999999999</v>
      </c>
      <c r="O148">
        <v>1</v>
      </c>
      <c r="P148">
        <v>3</v>
      </c>
      <c r="Q148">
        <v>3</v>
      </c>
      <c r="R148">
        <v>41.99</v>
      </c>
      <c r="S148">
        <v>79.91</v>
      </c>
      <c r="T148">
        <v>88.1</v>
      </c>
      <c r="U148">
        <v>79.489999999999995</v>
      </c>
      <c r="V148">
        <v>82.981899999999996</v>
      </c>
      <c r="W148">
        <v>4</v>
      </c>
      <c r="X148">
        <v>4</v>
      </c>
      <c r="Y148">
        <v>4</v>
      </c>
      <c r="Z148">
        <v>33.89</v>
      </c>
      <c r="AA148">
        <v>65.77</v>
      </c>
      <c r="AB148">
        <v>81</v>
      </c>
      <c r="AC148">
        <v>66.569999999999993</v>
      </c>
      <c r="AD148">
        <v>69.959000000000003</v>
      </c>
      <c r="AE148">
        <v>3</v>
      </c>
      <c r="AF148">
        <v>2</v>
      </c>
      <c r="AG148">
        <v>3</v>
      </c>
      <c r="AH148">
        <v>6.53</v>
      </c>
      <c r="AI148">
        <v>51.87</v>
      </c>
      <c r="AJ148">
        <v>63.32</v>
      </c>
      <c r="AK148">
        <v>46.7</v>
      </c>
      <c r="AL148">
        <v>50.69</v>
      </c>
      <c r="AM148">
        <v>0</v>
      </c>
      <c r="AN148">
        <v>2</v>
      </c>
      <c r="AO148">
        <v>2</v>
      </c>
      <c r="AP148">
        <v>33.19</v>
      </c>
      <c r="AQ148">
        <v>63.83</v>
      </c>
      <c r="AR148">
        <v>74.75</v>
      </c>
      <c r="AS148">
        <v>64.430000000000007</v>
      </c>
      <c r="AT148">
        <v>66.825100000000006</v>
      </c>
      <c r="AU148">
        <v>3</v>
      </c>
      <c r="AV148">
        <v>2</v>
      </c>
      <c r="AW148">
        <v>3</v>
      </c>
      <c r="AX148">
        <v>30.6</v>
      </c>
      <c r="AY148">
        <v>65.61</v>
      </c>
      <c r="AZ148">
        <v>79.58</v>
      </c>
      <c r="BA148">
        <v>64.489999999999995</v>
      </c>
      <c r="BB148">
        <v>71.5167</v>
      </c>
      <c r="BC148">
        <v>4</v>
      </c>
      <c r="BD148">
        <v>4</v>
      </c>
      <c r="BE148">
        <v>4</v>
      </c>
      <c r="BF148">
        <v>66.94</v>
      </c>
      <c r="BG148">
        <v>87.38</v>
      </c>
      <c r="BH148">
        <v>92.17</v>
      </c>
      <c r="BI148">
        <v>85.92</v>
      </c>
      <c r="BJ148">
        <v>87.045500000000004</v>
      </c>
      <c r="BK148">
        <v>0</v>
      </c>
      <c r="BL148">
        <v>1</v>
      </c>
      <c r="BM148">
        <v>1</v>
      </c>
      <c r="BN148">
        <v>34.700000000000003</v>
      </c>
      <c r="BO148">
        <v>71.8</v>
      </c>
      <c r="BP148">
        <v>85.67</v>
      </c>
      <c r="BQ148">
        <v>65.42</v>
      </c>
      <c r="BR148">
        <v>69.120699999999999</v>
      </c>
      <c r="BS148">
        <v>0</v>
      </c>
      <c r="BT148">
        <v>1</v>
      </c>
      <c r="BU148">
        <v>1</v>
      </c>
      <c r="BV148">
        <v>21</v>
      </c>
      <c r="BW148">
        <v>18</v>
      </c>
    </row>
    <row r="149" spans="1:75" hidden="1" x14ac:dyDescent="0.3">
      <c r="A149">
        <v>2021</v>
      </c>
      <c r="B149">
        <v>40072</v>
      </c>
      <c r="C149" t="e">
        <f>VLOOKUP(B149,'PF Hospitals'!$A$2:$J$3113,10,0)</f>
        <v>#N/A</v>
      </c>
      <c r="D149" t="s">
        <v>557</v>
      </c>
      <c r="E149" t="s">
        <v>558</v>
      </c>
      <c r="F149" t="s">
        <v>559</v>
      </c>
      <c r="G149" t="s">
        <v>464</v>
      </c>
      <c r="H149">
        <v>72160</v>
      </c>
      <c r="I149" t="s">
        <v>560</v>
      </c>
      <c r="J149">
        <v>42.06</v>
      </c>
      <c r="K149">
        <v>79.06</v>
      </c>
      <c r="L149">
        <v>87.36</v>
      </c>
      <c r="M149">
        <v>91.23</v>
      </c>
      <c r="N149">
        <v>91.660300000000007</v>
      </c>
      <c r="O149">
        <v>10</v>
      </c>
      <c r="P149">
        <v>9</v>
      </c>
      <c r="Q149">
        <v>10</v>
      </c>
      <c r="R149">
        <v>41.99</v>
      </c>
      <c r="S149">
        <v>79.91</v>
      </c>
      <c r="T149">
        <v>88.1</v>
      </c>
      <c r="U149">
        <v>93.91</v>
      </c>
      <c r="V149">
        <v>91.996200000000002</v>
      </c>
      <c r="W149">
        <v>10</v>
      </c>
      <c r="X149">
        <v>0</v>
      </c>
      <c r="Y149">
        <v>10</v>
      </c>
      <c r="Z149">
        <v>33.89</v>
      </c>
      <c r="AA149">
        <v>65.77</v>
      </c>
      <c r="AB149">
        <v>81</v>
      </c>
      <c r="AC149">
        <v>82.4</v>
      </c>
      <c r="AD149">
        <v>80.167500000000004</v>
      </c>
      <c r="AE149">
        <v>9</v>
      </c>
      <c r="AF149">
        <v>0</v>
      </c>
      <c r="AG149">
        <v>9</v>
      </c>
      <c r="AH149">
        <v>6.53</v>
      </c>
      <c r="AI149">
        <v>51.87</v>
      </c>
      <c r="AJ149">
        <v>63.32</v>
      </c>
      <c r="AK149">
        <v>65.77</v>
      </c>
      <c r="AL149">
        <v>66.174700000000001</v>
      </c>
      <c r="AM149">
        <v>10</v>
      </c>
      <c r="AN149">
        <v>9</v>
      </c>
      <c r="AO149">
        <v>10</v>
      </c>
      <c r="AP149">
        <v>33.19</v>
      </c>
      <c r="AQ149">
        <v>63.83</v>
      </c>
      <c r="AR149">
        <v>74.75</v>
      </c>
      <c r="AS149">
        <v>80.38</v>
      </c>
      <c r="AT149">
        <v>73.807100000000005</v>
      </c>
      <c r="AU149">
        <v>9</v>
      </c>
      <c r="AV149">
        <v>0</v>
      </c>
      <c r="AW149">
        <v>9</v>
      </c>
      <c r="AX149">
        <v>30.6</v>
      </c>
      <c r="AY149">
        <v>65.61</v>
      </c>
      <c r="AZ149">
        <v>79.58</v>
      </c>
      <c r="BA149">
        <v>76.849999999999994</v>
      </c>
      <c r="BB149">
        <v>78.146900000000002</v>
      </c>
      <c r="BC149">
        <v>9</v>
      </c>
      <c r="BD149">
        <v>4</v>
      </c>
      <c r="BE149">
        <v>9</v>
      </c>
      <c r="BF149">
        <v>66.94</v>
      </c>
      <c r="BG149">
        <v>87.38</v>
      </c>
      <c r="BH149">
        <v>92.17</v>
      </c>
      <c r="BI149">
        <v>89.46</v>
      </c>
      <c r="BJ149">
        <v>93.908000000000001</v>
      </c>
      <c r="BK149">
        <v>10</v>
      </c>
      <c r="BL149">
        <v>9</v>
      </c>
      <c r="BM149">
        <v>10</v>
      </c>
      <c r="BN149">
        <v>34.700000000000003</v>
      </c>
      <c r="BO149">
        <v>71.8</v>
      </c>
      <c r="BP149">
        <v>85.67</v>
      </c>
      <c r="BQ149">
        <v>81.94</v>
      </c>
      <c r="BR149">
        <v>82.172200000000004</v>
      </c>
      <c r="BS149">
        <v>7</v>
      </c>
      <c r="BT149">
        <v>0</v>
      </c>
      <c r="BU149">
        <v>7</v>
      </c>
      <c r="BV149">
        <v>74</v>
      </c>
      <c r="BW149">
        <v>20</v>
      </c>
    </row>
    <row r="150" spans="1:75" hidden="1" x14ac:dyDescent="0.3">
      <c r="A150">
        <v>2021</v>
      </c>
      <c r="B150">
        <v>40076</v>
      </c>
      <c r="C150" t="e">
        <f>VLOOKUP(B150,'PF Hospitals'!$A$2:$J$3113,10,0)</f>
        <v>#N/A</v>
      </c>
      <c r="D150" t="s">
        <v>561</v>
      </c>
      <c r="E150" t="s">
        <v>562</v>
      </c>
      <c r="F150" t="s">
        <v>563</v>
      </c>
      <c r="G150" t="s">
        <v>464</v>
      </c>
      <c r="H150">
        <v>72104</v>
      </c>
      <c r="I150" t="s">
        <v>564</v>
      </c>
      <c r="J150">
        <v>42.06</v>
      </c>
      <c r="K150">
        <v>79.06</v>
      </c>
      <c r="L150">
        <v>87.36</v>
      </c>
      <c r="M150">
        <v>89.19</v>
      </c>
      <c r="N150">
        <v>93.158299999999997</v>
      </c>
      <c r="O150">
        <v>10</v>
      </c>
      <c r="P150">
        <v>9</v>
      </c>
      <c r="Q150">
        <v>10</v>
      </c>
      <c r="R150">
        <v>41.99</v>
      </c>
      <c r="S150">
        <v>79.91</v>
      </c>
      <c r="T150">
        <v>88.1</v>
      </c>
      <c r="U150">
        <v>88.65</v>
      </c>
      <c r="V150">
        <v>93.967299999999994</v>
      </c>
      <c r="W150">
        <v>10</v>
      </c>
      <c r="X150">
        <v>9</v>
      </c>
      <c r="Y150">
        <v>10</v>
      </c>
      <c r="Z150">
        <v>33.89</v>
      </c>
      <c r="AA150">
        <v>65.77</v>
      </c>
      <c r="AB150">
        <v>81</v>
      </c>
      <c r="AC150">
        <v>87.37</v>
      </c>
      <c r="AD150">
        <v>81.867199999999997</v>
      </c>
      <c r="AE150">
        <v>10</v>
      </c>
      <c r="AF150">
        <v>0</v>
      </c>
      <c r="AG150">
        <v>10</v>
      </c>
      <c r="AH150">
        <v>6.53</v>
      </c>
      <c r="AI150">
        <v>51.87</v>
      </c>
      <c r="AJ150">
        <v>63.32</v>
      </c>
      <c r="AK150">
        <v>57.94</v>
      </c>
      <c r="AL150">
        <v>61.372999999999998</v>
      </c>
      <c r="AM150">
        <v>8</v>
      </c>
      <c r="AN150">
        <v>6</v>
      </c>
      <c r="AO150">
        <v>8</v>
      </c>
      <c r="AP150">
        <v>33.19</v>
      </c>
      <c r="AQ150">
        <v>63.83</v>
      </c>
      <c r="AR150">
        <v>74.75</v>
      </c>
      <c r="AS150">
        <v>78.13</v>
      </c>
      <c r="AT150">
        <v>71.659000000000006</v>
      </c>
      <c r="AU150">
        <v>7</v>
      </c>
      <c r="AV150">
        <v>0</v>
      </c>
      <c r="AW150">
        <v>7</v>
      </c>
      <c r="AX150">
        <v>30.6</v>
      </c>
      <c r="AY150">
        <v>65.61</v>
      </c>
      <c r="AZ150">
        <v>79.58</v>
      </c>
      <c r="BA150">
        <v>88.22</v>
      </c>
      <c r="BB150">
        <v>88.561499999999995</v>
      </c>
      <c r="BC150">
        <v>10</v>
      </c>
      <c r="BD150">
        <v>9</v>
      </c>
      <c r="BE150">
        <v>10</v>
      </c>
      <c r="BF150">
        <v>66.94</v>
      </c>
      <c r="BG150">
        <v>87.38</v>
      </c>
      <c r="BH150">
        <v>92.17</v>
      </c>
      <c r="BI150">
        <v>89.62</v>
      </c>
      <c r="BJ150">
        <v>84.437100000000001</v>
      </c>
      <c r="BK150">
        <v>0</v>
      </c>
      <c r="BL150">
        <v>0</v>
      </c>
      <c r="BM150">
        <v>0</v>
      </c>
      <c r="BN150">
        <v>34.700000000000003</v>
      </c>
      <c r="BO150">
        <v>71.8</v>
      </c>
      <c r="BP150">
        <v>85.67</v>
      </c>
      <c r="BQ150">
        <v>85.09</v>
      </c>
      <c r="BR150">
        <v>83.834199999999996</v>
      </c>
      <c r="BS150">
        <v>8</v>
      </c>
      <c r="BT150">
        <v>0</v>
      </c>
      <c r="BU150">
        <v>8</v>
      </c>
      <c r="BV150">
        <v>63</v>
      </c>
      <c r="BW150">
        <v>17</v>
      </c>
    </row>
    <row r="151" spans="1:75" x14ac:dyDescent="0.3">
      <c r="A151">
        <v>2021</v>
      </c>
      <c r="B151">
        <v>40078</v>
      </c>
      <c r="C151">
        <f>VLOOKUP(B151,'PF Hospitals'!$A$2:$J$3113,10,0)</f>
        <v>1</v>
      </c>
      <c r="D151" t="s">
        <v>565</v>
      </c>
      <c r="E151" t="s">
        <v>566</v>
      </c>
      <c r="F151" t="s">
        <v>512</v>
      </c>
      <c r="G151" t="s">
        <v>464</v>
      </c>
      <c r="H151">
        <v>71901</v>
      </c>
      <c r="I151" t="s">
        <v>513</v>
      </c>
      <c r="J151">
        <v>42.06</v>
      </c>
      <c r="K151">
        <v>79.06</v>
      </c>
      <c r="L151">
        <v>87.36</v>
      </c>
      <c r="M151">
        <v>74.28</v>
      </c>
      <c r="N151">
        <v>68.563800000000001</v>
      </c>
      <c r="O151">
        <v>0</v>
      </c>
      <c r="P151">
        <v>0</v>
      </c>
      <c r="Q151">
        <v>0</v>
      </c>
      <c r="R151">
        <v>41.99</v>
      </c>
      <c r="S151">
        <v>79.91</v>
      </c>
      <c r="T151">
        <v>88.1</v>
      </c>
      <c r="U151">
        <v>77.900000000000006</v>
      </c>
      <c r="V151">
        <v>73.285600000000002</v>
      </c>
      <c r="W151">
        <v>0</v>
      </c>
      <c r="X151">
        <v>0</v>
      </c>
      <c r="Y151">
        <v>0</v>
      </c>
      <c r="Z151">
        <v>33.89</v>
      </c>
      <c r="AA151">
        <v>65.77</v>
      </c>
      <c r="AB151">
        <v>81</v>
      </c>
      <c r="AC151">
        <v>57.93</v>
      </c>
      <c r="AD151">
        <v>46.831600000000002</v>
      </c>
      <c r="AE151">
        <v>0</v>
      </c>
      <c r="AF151">
        <v>0</v>
      </c>
      <c r="AG151">
        <v>0</v>
      </c>
      <c r="AH151">
        <v>6.53</v>
      </c>
      <c r="AI151">
        <v>51.87</v>
      </c>
      <c r="AJ151">
        <v>63.32</v>
      </c>
      <c r="AK151">
        <v>51.72</v>
      </c>
      <c r="AL151">
        <v>42.706699999999998</v>
      </c>
      <c r="AM151">
        <v>0</v>
      </c>
      <c r="AN151">
        <v>0</v>
      </c>
      <c r="AO151">
        <v>0</v>
      </c>
      <c r="AP151">
        <v>33.19</v>
      </c>
      <c r="AQ151">
        <v>63.83</v>
      </c>
      <c r="AR151">
        <v>74.75</v>
      </c>
      <c r="AS151">
        <v>61.93</v>
      </c>
      <c r="AT151">
        <v>50.382100000000001</v>
      </c>
      <c r="AU151">
        <v>0</v>
      </c>
      <c r="AV151">
        <v>0</v>
      </c>
      <c r="AW151">
        <v>0</v>
      </c>
      <c r="AX151">
        <v>30.6</v>
      </c>
      <c r="AY151">
        <v>65.61</v>
      </c>
      <c r="AZ151">
        <v>79.58</v>
      </c>
      <c r="BA151">
        <v>63.42</v>
      </c>
      <c r="BB151">
        <v>59.561700000000002</v>
      </c>
      <c r="BC151">
        <v>0</v>
      </c>
      <c r="BD151">
        <v>0</v>
      </c>
      <c r="BE151">
        <v>0</v>
      </c>
      <c r="BF151">
        <v>66.94</v>
      </c>
      <c r="BG151">
        <v>87.38</v>
      </c>
      <c r="BH151">
        <v>92.17</v>
      </c>
      <c r="BI151">
        <v>84.84</v>
      </c>
      <c r="BJ151">
        <v>83.3977</v>
      </c>
      <c r="BK151">
        <v>0</v>
      </c>
      <c r="BL151">
        <v>0</v>
      </c>
      <c r="BM151">
        <v>0</v>
      </c>
      <c r="BN151">
        <v>34.700000000000003</v>
      </c>
      <c r="BO151">
        <v>71.8</v>
      </c>
      <c r="BP151">
        <v>85.67</v>
      </c>
      <c r="BQ151">
        <v>69.650000000000006</v>
      </c>
      <c r="BR151">
        <v>60.210500000000003</v>
      </c>
      <c r="BS151">
        <v>0</v>
      </c>
      <c r="BT151">
        <v>0</v>
      </c>
      <c r="BU151">
        <v>0</v>
      </c>
      <c r="BV151">
        <v>0</v>
      </c>
      <c r="BW151">
        <v>8</v>
      </c>
    </row>
    <row r="152" spans="1:75" x14ac:dyDescent="0.3">
      <c r="A152">
        <v>2021</v>
      </c>
      <c r="B152">
        <v>40084</v>
      </c>
      <c r="C152">
        <f>VLOOKUP(B152,'PF Hospitals'!$A$2:$J$3113,10,0)</f>
        <v>1</v>
      </c>
      <c r="D152" t="s">
        <v>567</v>
      </c>
      <c r="E152" t="s">
        <v>568</v>
      </c>
      <c r="F152" t="s">
        <v>569</v>
      </c>
      <c r="G152" t="s">
        <v>464</v>
      </c>
      <c r="H152">
        <v>72015</v>
      </c>
      <c r="I152" t="s">
        <v>570</v>
      </c>
      <c r="J152">
        <v>42.06</v>
      </c>
      <c r="K152">
        <v>79.06</v>
      </c>
      <c r="L152">
        <v>87.36</v>
      </c>
      <c r="M152">
        <v>74.239999999999995</v>
      </c>
      <c r="N152">
        <v>76.343199999999996</v>
      </c>
      <c r="O152">
        <v>0</v>
      </c>
      <c r="P152">
        <v>1</v>
      </c>
      <c r="Q152">
        <v>1</v>
      </c>
      <c r="R152">
        <v>41.99</v>
      </c>
      <c r="S152">
        <v>79.91</v>
      </c>
      <c r="T152">
        <v>88.1</v>
      </c>
      <c r="U152">
        <v>77.39</v>
      </c>
      <c r="V152">
        <v>83.097499999999997</v>
      </c>
      <c r="W152">
        <v>4</v>
      </c>
      <c r="X152">
        <v>5</v>
      </c>
      <c r="Y152">
        <v>5</v>
      </c>
      <c r="Z152">
        <v>33.89</v>
      </c>
      <c r="AA152">
        <v>65.77</v>
      </c>
      <c r="AB152">
        <v>81</v>
      </c>
      <c r="AC152">
        <v>66.150000000000006</v>
      </c>
      <c r="AD152">
        <v>62.067599999999999</v>
      </c>
      <c r="AE152">
        <v>0</v>
      </c>
      <c r="AF152">
        <v>0</v>
      </c>
      <c r="AG152">
        <v>0</v>
      </c>
      <c r="AH152">
        <v>6.53</v>
      </c>
      <c r="AI152">
        <v>51.87</v>
      </c>
      <c r="AJ152">
        <v>63.32</v>
      </c>
      <c r="AK152">
        <v>49.29</v>
      </c>
      <c r="AL152">
        <v>48.449199999999998</v>
      </c>
      <c r="AM152">
        <v>0</v>
      </c>
      <c r="AN152">
        <v>0</v>
      </c>
      <c r="AO152">
        <v>0</v>
      </c>
      <c r="AP152">
        <v>33.19</v>
      </c>
      <c r="AQ152">
        <v>63.83</v>
      </c>
      <c r="AR152">
        <v>74.75</v>
      </c>
      <c r="AS152">
        <v>59.69</v>
      </c>
      <c r="AT152">
        <v>61.618099999999998</v>
      </c>
      <c r="AU152">
        <v>0</v>
      </c>
      <c r="AV152">
        <v>1</v>
      </c>
      <c r="AW152">
        <v>1</v>
      </c>
      <c r="AX152">
        <v>30.6</v>
      </c>
      <c r="AY152">
        <v>65.61</v>
      </c>
      <c r="AZ152">
        <v>79.58</v>
      </c>
      <c r="BA152">
        <v>67.31</v>
      </c>
      <c r="BB152">
        <v>64.397900000000007</v>
      </c>
      <c r="BC152">
        <v>0</v>
      </c>
      <c r="BD152">
        <v>0</v>
      </c>
      <c r="BE152">
        <v>0</v>
      </c>
      <c r="BF152">
        <v>66.94</v>
      </c>
      <c r="BG152">
        <v>87.38</v>
      </c>
      <c r="BH152">
        <v>92.17</v>
      </c>
      <c r="BI152">
        <v>81.900000000000006</v>
      </c>
      <c r="BJ152">
        <v>84.696799999999996</v>
      </c>
      <c r="BK152">
        <v>0</v>
      </c>
      <c r="BL152">
        <v>2</v>
      </c>
      <c r="BM152">
        <v>2</v>
      </c>
      <c r="BN152">
        <v>34.700000000000003</v>
      </c>
      <c r="BO152">
        <v>71.8</v>
      </c>
      <c r="BP152">
        <v>85.67</v>
      </c>
      <c r="BQ152">
        <v>66.98</v>
      </c>
      <c r="BR152">
        <v>66.736000000000004</v>
      </c>
      <c r="BS152">
        <v>0</v>
      </c>
      <c r="BT152">
        <v>0</v>
      </c>
      <c r="BU152">
        <v>0</v>
      </c>
      <c r="BV152">
        <v>9</v>
      </c>
      <c r="BW152">
        <v>17</v>
      </c>
    </row>
    <row r="153" spans="1:75" hidden="1" x14ac:dyDescent="0.3">
      <c r="A153">
        <v>2021</v>
      </c>
      <c r="B153">
        <v>40085</v>
      </c>
      <c r="C153" t="e">
        <f>VLOOKUP(B153,'PF Hospitals'!$A$2:$J$3113,10,0)</f>
        <v>#N/A</v>
      </c>
      <c r="D153" t="s">
        <v>571</v>
      </c>
      <c r="E153" t="s">
        <v>572</v>
      </c>
      <c r="F153" t="s">
        <v>573</v>
      </c>
      <c r="G153" t="s">
        <v>464</v>
      </c>
      <c r="H153">
        <v>72342</v>
      </c>
      <c r="I153" t="s">
        <v>574</v>
      </c>
      <c r="J153">
        <v>42.06</v>
      </c>
      <c r="K153">
        <v>79.06</v>
      </c>
      <c r="L153">
        <v>87.36</v>
      </c>
      <c r="M153">
        <v>81.819999999999993</v>
      </c>
      <c r="N153">
        <v>86.991399999999999</v>
      </c>
      <c r="O153">
        <v>9</v>
      </c>
      <c r="P153">
        <v>9</v>
      </c>
      <c r="Q153">
        <v>9</v>
      </c>
      <c r="R153">
        <v>41.99</v>
      </c>
      <c r="S153">
        <v>79.91</v>
      </c>
      <c r="T153">
        <v>88.1</v>
      </c>
      <c r="U153">
        <v>85.28</v>
      </c>
      <c r="V153">
        <v>86.927000000000007</v>
      </c>
      <c r="W153">
        <v>8</v>
      </c>
      <c r="X153">
        <v>5</v>
      </c>
      <c r="Y153">
        <v>8</v>
      </c>
      <c r="Z153">
        <v>33.89</v>
      </c>
      <c r="AA153">
        <v>65.77</v>
      </c>
      <c r="AB153">
        <v>81</v>
      </c>
      <c r="AC153">
        <v>71.569999999999993</v>
      </c>
      <c r="AD153">
        <v>79.975300000000004</v>
      </c>
      <c r="AE153">
        <v>9</v>
      </c>
      <c r="AF153">
        <v>8</v>
      </c>
      <c r="AG153">
        <v>9</v>
      </c>
      <c r="AH153">
        <v>6.53</v>
      </c>
      <c r="AI153">
        <v>51.87</v>
      </c>
      <c r="AJ153">
        <v>63.32</v>
      </c>
      <c r="AK153">
        <v>44.67</v>
      </c>
      <c r="AL153">
        <v>49.008099999999999</v>
      </c>
      <c r="AM153">
        <v>0</v>
      </c>
      <c r="AN153">
        <v>2</v>
      </c>
      <c r="AO153">
        <v>2</v>
      </c>
      <c r="AP153">
        <v>33.19</v>
      </c>
      <c r="AQ153">
        <v>63.83</v>
      </c>
      <c r="AR153">
        <v>74.75</v>
      </c>
      <c r="AS153">
        <v>69.22</v>
      </c>
      <c r="AT153">
        <v>69.154899999999998</v>
      </c>
      <c r="AU153">
        <v>5</v>
      </c>
      <c r="AV153">
        <v>0</v>
      </c>
      <c r="AW153">
        <v>5</v>
      </c>
      <c r="AX153">
        <v>30.6</v>
      </c>
      <c r="AY153">
        <v>65.61</v>
      </c>
      <c r="AZ153">
        <v>79.58</v>
      </c>
      <c r="BA153">
        <v>76.25</v>
      </c>
      <c r="BB153">
        <v>80.886300000000006</v>
      </c>
      <c r="BC153">
        <v>10</v>
      </c>
      <c r="BD153">
        <v>9</v>
      </c>
      <c r="BE153">
        <v>10</v>
      </c>
      <c r="BF153">
        <v>66.94</v>
      </c>
      <c r="BG153">
        <v>87.38</v>
      </c>
      <c r="BH153">
        <v>92.17</v>
      </c>
      <c r="BI153">
        <v>81.14</v>
      </c>
      <c r="BJ153">
        <v>79.563400000000001</v>
      </c>
      <c r="BK153">
        <v>0</v>
      </c>
      <c r="BL153">
        <v>0</v>
      </c>
      <c r="BM153">
        <v>0</v>
      </c>
      <c r="BN153">
        <v>34.700000000000003</v>
      </c>
      <c r="BO153">
        <v>71.8</v>
      </c>
      <c r="BP153">
        <v>85.67</v>
      </c>
      <c r="BQ153">
        <v>67.45</v>
      </c>
      <c r="BR153">
        <v>67.910700000000006</v>
      </c>
      <c r="BS153">
        <v>0</v>
      </c>
      <c r="BT153">
        <v>0</v>
      </c>
      <c r="BU153">
        <v>0</v>
      </c>
      <c r="BV153">
        <v>43</v>
      </c>
      <c r="BW153">
        <v>12</v>
      </c>
    </row>
    <row r="154" spans="1:75" x14ac:dyDescent="0.3">
      <c r="A154">
        <v>2021</v>
      </c>
      <c r="B154">
        <v>40088</v>
      </c>
      <c r="C154">
        <f>VLOOKUP(B154,'PF Hospitals'!$A$2:$J$3113,10,0)</f>
        <v>2</v>
      </c>
      <c r="D154" t="s">
        <v>575</v>
      </c>
      <c r="E154" t="s">
        <v>576</v>
      </c>
      <c r="F154" t="s">
        <v>577</v>
      </c>
      <c r="G154" t="s">
        <v>464</v>
      </c>
      <c r="H154">
        <v>71730</v>
      </c>
      <c r="I154" t="s">
        <v>578</v>
      </c>
      <c r="J154">
        <v>42.06</v>
      </c>
      <c r="K154">
        <v>79.06</v>
      </c>
      <c r="L154">
        <v>87.36</v>
      </c>
      <c r="M154">
        <v>77.959999999999994</v>
      </c>
      <c r="N154">
        <v>82.607100000000003</v>
      </c>
      <c r="O154">
        <v>4</v>
      </c>
      <c r="P154">
        <v>4</v>
      </c>
      <c r="Q154">
        <v>4</v>
      </c>
      <c r="R154">
        <v>41.99</v>
      </c>
      <c r="S154">
        <v>79.91</v>
      </c>
      <c r="T154">
        <v>88.1</v>
      </c>
      <c r="U154">
        <v>82.11</v>
      </c>
      <c r="V154">
        <v>82.395499999999998</v>
      </c>
      <c r="W154">
        <v>3</v>
      </c>
      <c r="X154">
        <v>0</v>
      </c>
      <c r="Y154">
        <v>3</v>
      </c>
      <c r="Z154">
        <v>33.89</v>
      </c>
      <c r="AA154">
        <v>65.77</v>
      </c>
      <c r="AB154">
        <v>81</v>
      </c>
      <c r="AC154">
        <v>68.930000000000007</v>
      </c>
      <c r="AD154">
        <v>67.819699999999997</v>
      </c>
      <c r="AE154">
        <v>2</v>
      </c>
      <c r="AF154">
        <v>0</v>
      </c>
      <c r="AG154">
        <v>2</v>
      </c>
      <c r="AH154">
        <v>6.53</v>
      </c>
      <c r="AI154">
        <v>51.87</v>
      </c>
      <c r="AJ154">
        <v>63.32</v>
      </c>
      <c r="AK154">
        <v>50.56</v>
      </c>
      <c r="AL154">
        <v>48.052399999999999</v>
      </c>
      <c r="AM154">
        <v>0</v>
      </c>
      <c r="AN154">
        <v>0</v>
      </c>
      <c r="AO154">
        <v>0</v>
      </c>
      <c r="AP154">
        <v>33.19</v>
      </c>
      <c r="AQ154">
        <v>63.83</v>
      </c>
      <c r="AR154">
        <v>74.75</v>
      </c>
      <c r="AS154">
        <v>65.09</v>
      </c>
      <c r="AT154">
        <v>69.426599999999993</v>
      </c>
      <c r="AU154">
        <v>5</v>
      </c>
      <c r="AV154">
        <v>4</v>
      </c>
      <c r="AW154">
        <v>5</v>
      </c>
      <c r="AX154">
        <v>30.6</v>
      </c>
      <c r="AY154">
        <v>65.61</v>
      </c>
      <c r="AZ154">
        <v>79.58</v>
      </c>
      <c r="BA154">
        <v>70.05</v>
      </c>
      <c r="BB154">
        <v>74.385499999999993</v>
      </c>
      <c r="BC154">
        <v>6</v>
      </c>
      <c r="BD154">
        <v>4</v>
      </c>
      <c r="BE154">
        <v>6</v>
      </c>
      <c r="BF154">
        <v>66.94</v>
      </c>
      <c r="BG154">
        <v>87.38</v>
      </c>
      <c r="BH154">
        <v>92.17</v>
      </c>
      <c r="BI154">
        <v>85.7</v>
      </c>
      <c r="BJ154">
        <v>85.003399999999999</v>
      </c>
      <c r="BK154">
        <v>0</v>
      </c>
      <c r="BL154">
        <v>0</v>
      </c>
      <c r="BM154">
        <v>0</v>
      </c>
      <c r="BN154">
        <v>34.700000000000003</v>
      </c>
      <c r="BO154">
        <v>71.8</v>
      </c>
      <c r="BP154">
        <v>85.67</v>
      </c>
      <c r="BQ154">
        <v>71.930000000000007</v>
      </c>
      <c r="BR154">
        <v>71.272999999999996</v>
      </c>
      <c r="BS154">
        <v>0</v>
      </c>
      <c r="BT154">
        <v>0</v>
      </c>
      <c r="BU154">
        <v>0</v>
      </c>
      <c r="BV154">
        <v>20</v>
      </c>
      <c r="BW154">
        <v>17</v>
      </c>
    </row>
    <row r="155" spans="1:75" x14ac:dyDescent="0.3">
      <c r="A155">
        <v>2021</v>
      </c>
      <c r="B155">
        <v>40114</v>
      </c>
      <c r="C155">
        <f>VLOOKUP(B155,'PF Hospitals'!$A$2:$J$3113,10,0)</f>
        <v>1</v>
      </c>
      <c r="D155" t="s">
        <v>579</v>
      </c>
      <c r="E155" t="s">
        <v>580</v>
      </c>
      <c r="F155" t="s">
        <v>476</v>
      </c>
      <c r="G155" t="s">
        <v>464</v>
      </c>
      <c r="H155">
        <v>72205</v>
      </c>
      <c r="I155" t="s">
        <v>477</v>
      </c>
      <c r="J155">
        <v>42.06</v>
      </c>
      <c r="K155">
        <v>79.06</v>
      </c>
      <c r="L155">
        <v>87.36</v>
      </c>
      <c r="M155">
        <v>78.33</v>
      </c>
      <c r="N155">
        <v>78.385499999999993</v>
      </c>
      <c r="O155">
        <v>0</v>
      </c>
      <c r="P155">
        <v>0</v>
      </c>
      <c r="Q155">
        <v>0</v>
      </c>
      <c r="R155">
        <v>41.99</v>
      </c>
      <c r="S155">
        <v>79.91</v>
      </c>
      <c r="T155">
        <v>88.1</v>
      </c>
      <c r="U155">
        <v>80.2</v>
      </c>
      <c r="V155">
        <v>80.326599999999999</v>
      </c>
      <c r="W155">
        <v>1</v>
      </c>
      <c r="X155">
        <v>0</v>
      </c>
      <c r="Y155">
        <v>1</v>
      </c>
      <c r="Z155">
        <v>33.89</v>
      </c>
      <c r="AA155">
        <v>65.77</v>
      </c>
      <c r="AB155">
        <v>81</v>
      </c>
      <c r="AC155">
        <v>60.74</v>
      </c>
      <c r="AD155">
        <v>60.211500000000001</v>
      </c>
      <c r="AE155">
        <v>0</v>
      </c>
      <c r="AF155">
        <v>0</v>
      </c>
      <c r="AG155">
        <v>0</v>
      </c>
      <c r="AH155">
        <v>6.53</v>
      </c>
      <c r="AI155">
        <v>51.87</v>
      </c>
      <c r="AJ155">
        <v>63.32</v>
      </c>
      <c r="AK155">
        <v>51.39</v>
      </c>
      <c r="AL155">
        <v>50.667499999999997</v>
      </c>
      <c r="AM155">
        <v>0</v>
      </c>
      <c r="AN155">
        <v>0</v>
      </c>
      <c r="AO155">
        <v>0</v>
      </c>
      <c r="AP155">
        <v>33.19</v>
      </c>
      <c r="AQ155">
        <v>63.83</v>
      </c>
      <c r="AR155">
        <v>74.75</v>
      </c>
      <c r="AS155">
        <v>61.03</v>
      </c>
      <c r="AT155">
        <v>58.886299999999999</v>
      </c>
      <c r="AU155">
        <v>0</v>
      </c>
      <c r="AV155">
        <v>0</v>
      </c>
      <c r="AW155">
        <v>0</v>
      </c>
      <c r="AX155">
        <v>30.6</v>
      </c>
      <c r="AY155">
        <v>65.61</v>
      </c>
      <c r="AZ155">
        <v>79.58</v>
      </c>
      <c r="BA155">
        <v>67.45</v>
      </c>
      <c r="BB155">
        <v>63.521000000000001</v>
      </c>
      <c r="BC155">
        <v>0</v>
      </c>
      <c r="BD155">
        <v>0</v>
      </c>
      <c r="BE155">
        <v>0</v>
      </c>
      <c r="BF155">
        <v>66.94</v>
      </c>
      <c r="BG155">
        <v>87.38</v>
      </c>
      <c r="BH155">
        <v>92.17</v>
      </c>
      <c r="BI155">
        <v>85.64</v>
      </c>
      <c r="BJ155">
        <v>84.943299999999994</v>
      </c>
      <c r="BK155">
        <v>0</v>
      </c>
      <c r="BL155">
        <v>0</v>
      </c>
      <c r="BM155">
        <v>0</v>
      </c>
      <c r="BN155">
        <v>34.700000000000003</v>
      </c>
      <c r="BO155">
        <v>71.8</v>
      </c>
      <c r="BP155">
        <v>85.67</v>
      </c>
      <c r="BQ155">
        <v>73.430000000000007</v>
      </c>
      <c r="BR155">
        <v>70.971299999999999</v>
      </c>
      <c r="BS155">
        <v>0</v>
      </c>
      <c r="BT155">
        <v>0</v>
      </c>
      <c r="BU155">
        <v>0</v>
      </c>
      <c r="BV155">
        <v>1</v>
      </c>
      <c r="BW155">
        <v>16</v>
      </c>
    </row>
    <row r="156" spans="1:75" x14ac:dyDescent="0.3">
      <c r="A156">
        <v>2021</v>
      </c>
      <c r="B156">
        <v>40118</v>
      </c>
      <c r="C156">
        <f>VLOOKUP(B156,'PF Hospitals'!$A$2:$J$3113,10,0)</f>
        <v>2</v>
      </c>
      <c r="D156" t="s">
        <v>581</v>
      </c>
      <c r="E156" t="s">
        <v>582</v>
      </c>
      <c r="F156" t="s">
        <v>505</v>
      </c>
      <c r="G156" t="s">
        <v>464</v>
      </c>
      <c r="H156">
        <v>72401</v>
      </c>
      <c r="I156" t="s">
        <v>506</v>
      </c>
      <c r="J156">
        <v>42.06</v>
      </c>
      <c r="K156">
        <v>79.06</v>
      </c>
      <c r="L156">
        <v>87.36</v>
      </c>
      <c r="M156">
        <v>81.09</v>
      </c>
      <c r="N156">
        <v>79.375900000000001</v>
      </c>
      <c r="O156">
        <v>1</v>
      </c>
      <c r="P156">
        <v>0</v>
      </c>
      <c r="Q156">
        <v>1</v>
      </c>
      <c r="R156">
        <v>41.99</v>
      </c>
      <c r="S156">
        <v>79.91</v>
      </c>
      <c r="T156">
        <v>88.1</v>
      </c>
      <c r="U156">
        <v>81.739999999999995</v>
      </c>
      <c r="V156">
        <v>80.602699999999999</v>
      </c>
      <c r="W156">
        <v>1</v>
      </c>
      <c r="X156">
        <v>0</v>
      </c>
      <c r="Y156">
        <v>1</v>
      </c>
      <c r="Z156">
        <v>33.89</v>
      </c>
      <c r="AA156">
        <v>65.77</v>
      </c>
      <c r="AB156">
        <v>81</v>
      </c>
      <c r="AC156">
        <v>65.180000000000007</v>
      </c>
      <c r="AD156">
        <v>64.044700000000006</v>
      </c>
      <c r="AE156">
        <v>0</v>
      </c>
      <c r="AF156">
        <v>0</v>
      </c>
      <c r="AG156">
        <v>0</v>
      </c>
      <c r="AH156">
        <v>6.53</v>
      </c>
      <c r="AI156">
        <v>51.87</v>
      </c>
      <c r="AJ156">
        <v>63.32</v>
      </c>
      <c r="AK156">
        <v>53.88</v>
      </c>
      <c r="AL156">
        <v>52.993400000000001</v>
      </c>
      <c r="AM156">
        <v>1</v>
      </c>
      <c r="AN156">
        <v>0</v>
      </c>
      <c r="AO156">
        <v>1</v>
      </c>
      <c r="AP156">
        <v>33.19</v>
      </c>
      <c r="AQ156">
        <v>63.83</v>
      </c>
      <c r="AR156">
        <v>74.75</v>
      </c>
      <c r="AS156">
        <v>67.23</v>
      </c>
      <c r="AT156">
        <v>64.997</v>
      </c>
      <c r="AU156">
        <v>1</v>
      </c>
      <c r="AV156">
        <v>0</v>
      </c>
      <c r="AW156">
        <v>1</v>
      </c>
      <c r="AX156">
        <v>30.6</v>
      </c>
      <c r="AY156">
        <v>65.61</v>
      </c>
      <c r="AZ156">
        <v>79.58</v>
      </c>
      <c r="BA156">
        <v>69.86</v>
      </c>
      <c r="BB156">
        <v>65.282600000000002</v>
      </c>
      <c r="BC156">
        <v>0</v>
      </c>
      <c r="BD156">
        <v>0</v>
      </c>
      <c r="BE156">
        <v>0</v>
      </c>
      <c r="BF156">
        <v>66.94</v>
      </c>
      <c r="BG156">
        <v>87.38</v>
      </c>
      <c r="BH156">
        <v>92.17</v>
      </c>
      <c r="BI156">
        <v>85.66</v>
      </c>
      <c r="BJ156">
        <v>87.314599999999999</v>
      </c>
      <c r="BK156">
        <v>0</v>
      </c>
      <c r="BL156">
        <v>2</v>
      </c>
      <c r="BM156">
        <v>2</v>
      </c>
      <c r="BN156">
        <v>34.700000000000003</v>
      </c>
      <c r="BO156">
        <v>71.8</v>
      </c>
      <c r="BP156">
        <v>85.67</v>
      </c>
      <c r="BQ156">
        <v>79.650000000000006</v>
      </c>
      <c r="BR156">
        <v>76.705200000000005</v>
      </c>
      <c r="BS156">
        <v>4</v>
      </c>
      <c r="BT156">
        <v>0</v>
      </c>
      <c r="BU156">
        <v>4</v>
      </c>
      <c r="BV156">
        <v>10</v>
      </c>
      <c r="BW156">
        <v>18</v>
      </c>
    </row>
    <row r="157" spans="1:75" x14ac:dyDescent="0.3">
      <c r="A157">
        <v>2021</v>
      </c>
      <c r="B157">
        <v>40119</v>
      </c>
      <c r="C157">
        <f>VLOOKUP(B157,'PF Hospitals'!$A$2:$J$3113,10,0)</f>
        <v>3</v>
      </c>
      <c r="D157" t="s">
        <v>583</v>
      </c>
      <c r="E157" t="s">
        <v>584</v>
      </c>
      <c r="F157" t="s">
        <v>585</v>
      </c>
      <c r="G157" t="s">
        <v>464</v>
      </c>
      <c r="H157">
        <v>72503</v>
      </c>
      <c r="I157" t="s">
        <v>586</v>
      </c>
      <c r="J157">
        <v>42.06</v>
      </c>
      <c r="K157">
        <v>79.06</v>
      </c>
      <c r="L157">
        <v>87.36</v>
      </c>
      <c r="M157">
        <v>78.87</v>
      </c>
      <c r="N157">
        <v>77.8125</v>
      </c>
      <c r="O157">
        <v>0</v>
      </c>
      <c r="P157">
        <v>0</v>
      </c>
      <c r="Q157">
        <v>0</v>
      </c>
      <c r="R157">
        <v>41.99</v>
      </c>
      <c r="S157">
        <v>79.91</v>
      </c>
      <c r="T157">
        <v>88.1</v>
      </c>
      <c r="U157">
        <v>79.08</v>
      </c>
      <c r="V157">
        <v>80.5411</v>
      </c>
      <c r="W157">
        <v>1</v>
      </c>
      <c r="X157">
        <v>1</v>
      </c>
      <c r="Y157">
        <v>1</v>
      </c>
      <c r="Z157">
        <v>33.89</v>
      </c>
      <c r="AA157">
        <v>65.77</v>
      </c>
      <c r="AB157">
        <v>81</v>
      </c>
      <c r="AC157">
        <v>66.790000000000006</v>
      </c>
      <c r="AD157">
        <v>72.801599999999993</v>
      </c>
      <c r="AE157">
        <v>5</v>
      </c>
      <c r="AF157">
        <v>4</v>
      </c>
      <c r="AG157">
        <v>5</v>
      </c>
      <c r="AH157">
        <v>6.53</v>
      </c>
      <c r="AI157">
        <v>51.87</v>
      </c>
      <c r="AJ157">
        <v>63.32</v>
      </c>
      <c r="AK157">
        <v>51.63</v>
      </c>
      <c r="AL157">
        <v>52.575400000000002</v>
      </c>
      <c r="AM157">
        <v>1</v>
      </c>
      <c r="AN157">
        <v>0</v>
      </c>
      <c r="AO157">
        <v>1</v>
      </c>
      <c r="AP157">
        <v>33.19</v>
      </c>
      <c r="AQ157">
        <v>63.83</v>
      </c>
      <c r="AR157">
        <v>74.75</v>
      </c>
      <c r="AS157">
        <v>61.72</v>
      </c>
      <c r="AT157">
        <v>65.908000000000001</v>
      </c>
      <c r="AU157">
        <v>2</v>
      </c>
      <c r="AV157">
        <v>3</v>
      </c>
      <c r="AW157">
        <v>3</v>
      </c>
      <c r="AX157">
        <v>30.6</v>
      </c>
      <c r="AY157">
        <v>65.61</v>
      </c>
      <c r="AZ157">
        <v>79.58</v>
      </c>
      <c r="BA157">
        <v>69.78</v>
      </c>
      <c r="BB157">
        <v>69.538799999999995</v>
      </c>
      <c r="BC157">
        <v>3</v>
      </c>
      <c r="BD157">
        <v>0</v>
      </c>
      <c r="BE157">
        <v>3</v>
      </c>
      <c r="BF157">
        <v>66.94</v>
      </c>
      <c r="BG157">
        <v>87.38</v>
      </c>
      <c r="BH157">
        <v>92.17</v>
      </c>
      <c r="BI157">
        <v>84.63</v>
      </c>
      <c r="BJ157">
        <v>89.463899999999995</v>
      </c>
      <c r="BK157">
        <v>4</v>
      </c>
      <c r="BL157">
        <v>6</v>
      </c>
      <c r="BM157">
        <v>6</v>
      </c>
      <c r="BN157">
        <v>34.700000000000003</v>
      </c>
      <c r="BO157">
        <v>71.8</v>
      </c>
      <c r="BP157">
        <v>85.67</v>
      </c>
      <c r="BQ157">
        <v>74.34</v>
      </c>
      <c r="BR157">
        <v>70.094800000000006</v>
      </c>
      <c r="BS157">
        <v>0</v>
      </c>
      <c r="BT157">
        <v>0</v>
      </c>
      <c r="BU157">
        <v>0</v>
      </c>
      <c r="BV157">
        <v>19</v>
      </c>
      <c r="BW157">
        <v>19</v>
      </c>
    </row>
    <row r="158" spans="1:75" x14ac:dyDescent="0.3">
      <c r="A158">
        <v>2021</v>
      </c>
      <c r="B158">
        <v>40134</v>
      </c>
      <c r="C158">
        <f>VLOOKUP(B158,'PF Hospitals'!$A$2:$J$3113,10,0)</f>
        <v>5</v>
      </c>
      <c r="D158" t="s">
        <v>587</v>
      </c>
      <c r="E158" t="s">
        <v>588</v>
      </c>
      <c r="F158" t="s">
        <v>476</v>
      </c>
      <c r="G158" t="s">
        <v>464</v>
      </c>
      <c r="H158">
        <v>72211</v>
      </c>
      <c r="I158" t="s">
        <v>477</v>
      </c>
      <c r="J158">
        <v>42.06</v>
      </c>
      <c r="K158">
        <v>79.06</v>
      </c>
      <c r="L158">
        <v>87.36</v>
      </c>
      <c r="M158">
        <v>87.58</v>
      </c>
      <c r="N158">
        <v>86.835800000000006</v>
      </c>
      <c r="O158">
        <v>9</v>
      </c>
      <c r="P158">
        <v>0</v>
      </c>
      <c r="Q158">
        <v>9</v>
      </c>
      <c r="R158">
        <v>41.99</v>
      </c>
      <c r="S158">
        <v>79.91</v>
      </c>
      <c r="T158">
        <v>88.1</v>
      </c>
      <c r="U158">
        <v>88.91</v>
      </c>
      <c r="V158">
        <v>87.007199999999997</v>
      </c>
      <c r="W158">
        <v>8</v>
      </c>
      <c r="X158">
        <v>0</v>
      </c>
      <c r="Y158">
        <v>8</v>
      </c>
      <c r="Z158">
        <v>33.89</v>
      </c>
      <c r="AA158">
        <v>65.77</v>
      </c>
      <c r="AB158">
        <v>81</v>
      </c>
      <c r="AC158">
        <v>83.04</v>
      </c>
      <c r="AD158">
        <v>80.203299999999999</v>
      </c>
      <c r="AE158">
        <v>9</v>
      </c>
      <c r="AF158">
        <v>0</v>
      </c>
      <c r="AG158">
        <v>9</v>
      </c>
      <c r="AH158">
        <v>6.53</v>
      </c>
      <c r="AI158">
        <v>51.87</v>
      </c>
      <c r="AJ158">
        <v>63.32</v>
      </c>
      <c r="AK158">
        <v>64.14</v>
      </c>
      <c r="AL158">
        <v>63.643300000000004</v>
      </c>
      <c r="AM158">
        <v>10</v>
      </c>
      <c r="AN158">
        <v>0</v>
      </c>
      <c r="AO158">
        <v>10</v>
      </c>
      <c r="AP158">
        <v>33.19</v>
      </c>
      <c r="AQ158">
        <v>63.83</v>
      </c>
      <c r="AR158">
        <v>74.75</v>
      </c>
      <c r="AS158">
        <v>72.75</v>
      </c>
      <c r="AT158">
        <v>73.046300000000002</v>
      </c>
      <c r="AU158">
        <v>8</v>
      </c>
      <c r="AV158">
        <v>1</v>
      </c>
      <c r="AW158">
        <v>8</v>
      </c>
      <c r="AX158">
        <v>30.6</v>
      </c>
      <c r="AY158">
        <v>65.61</v>
      </c>
      <c r="AZ158">
        <v>79.58</v>
      </c>
      <c r="BA158">
        <v>77.83</v>
      </c>
      <c r="BB158">
        <v>77.616399999999999</v>
      </c>
      <c r="BC158">
        <v>8</v>
      </c>
      <c r="BD158">
        <v>0</v>
      </c>
      <c r="BE158">
        <v>8</v>
      </c>
      <c r="BF158">
        <v>66.94</v>
      </c>
      <c r="BG158">
        <v>87.38</v>
      </c>
      <c r="BH158">
        <v>92.17</v>
      </c>
      <c r="BI158">
        <v>85.77</v>
      </c>
      <c r="BJ158">
        <v>86.497</v>
      </c>
      <c r="BK158">
        <v>0</v>
      </c>
      <c r="BL158">
        <v>1</v>
      </c>
      <c r="BM158">
        <v>1</v>
      </c>
      <c r="BN158">
        <v>34.700000000000003</v>
      </c>
      <c r="BO158">
        <v>71.8</v>
      </c>
      <c r="BP158">
        <v>85.67</v>
      </c>
      <c r="BQ158">
        <v>90.65</v>
      </c>
      <c r="BR158">
        <v>90.428299999999993</v>
      </c>
      <c r="BS158">
        <v>10</v>
      </c>
      <c r="BT158">
        <v>0</v>
      </c>
      <c r="BU158">
        <v>10</v>
      </c>
      <c r="BV158">
        <v>63</v>
      </c>
      <c r="BW158">
        <v>19</v>
      </c>
    </row>
    <row r="159" spans="1:75" x14ac:dyDescent="0.3">
      <c r="A159">
        <v>2021</v>
      </c>
      <c r="B159">
        <v>40137</v>
      </c>
      <c r="C159">
        <f>VLOOKUP(B159,'PF Hospitals'!$A$2:$J$3113,10,0)</f>
        <v>3</v>
      </c>
      <c r="D159" t="s">
        <v>589</v>
      </c>
      <c r="E159" t="s">
        <v>590</v>
      </c>
      <c r="F159" t="s">
        <v>591</v>
      </c>
      <c r="G159" t="s">
        <v>464</v>
      </c>
      <c r="H159">
        <v>72120</v>
      </c>
      <c r="I159" t="s">
        <v>477</v>
      </c>
      <c r="J159">
        <v>42.06</v>
      </c>
      <c r="K159">
        <v>79.06</v>
      </c>
      <c r="L159">
        <v>87.36</v>
      </c>
      <c r="M159">
        <v>76.97</v>
      </c>
      <c r="N159">
        <v>78.851600000000005</v>
      </c>
      <c r="O159">
        <v>0</v>
      </c>
      <c r="P159">
        <v>1</v>
      </c>
      <c r="Q159">
        <v>1</v>
      </c>
      <c r="R159">
        <v>41.99</v>
      </c>
      <c r="S159">
        <v>79.91</v>
      </c>
      <c r="T159">
        <v>88.1</v>
      </c>
      <c r="U159">
        <v>78.7</v>
      </c>
      <c r="V159">
        <v>81.612300000000005</v>
      </c>
      <c r="W159">
        <v>2</v>
      </c>
      <c r="X159">
        <v>3</v>
      </c>
      <c r="Y159">
        <v>3</v>
      </c>
      <c r="Z159">
        <v>33.89</v>
      </c>
      <c r="AA159">
        <v>65.77</v>
      </c>
      <c r="AB159">
        <v>81</v>
      </c>
      <c r="AC159">
        <v>68.48</v>
      </c>
      <c r="AD159">
        <v>62.721800000000002</v>
      </c>
      <c r="AE159">
        <v>0</v>
      </c>
      <c r="AF159">
        <v>0</v>
      </c>
      <c r="AG159">
        <v>0</v>
      </c>
      <c r="AH159">
        <v>6.53</v>
      </c>
      <c r="AI159">
        <v>51.87</v>
      </c>
      <c r="AJ159">
        <v>63.32</v>
      </c>
      <c r="AK159">
        <v>58.12</v>
      </c>
      <c r="AL159">
        <v>50.933799999999998</v>
      </c>
      <c r="AM159">
        <v>0</v>
      </c>
      <c r="AN159">
        <v>0</v>
      </c>
      <c r="AO159">
        <v>0</v>
      </c>
      <c r="AP159">
        <v>33.19</v>
      </c>
      <c r="AQ159">
        <v>63.83</v>
      </c>
      <c r="AR159">
        <v>74.75</v>
      </c>
      <c r="AS159">
        <v>60.77</v>
      </c>
      <c r="AT159">
        <v>61.890999999999998</v>
      </c>
      <c r="AU159">
        <v>0</v>
      </c>
      <c r="AV159">
        <v>0</v>
      </c>
      <c r="AW159">
        <v>0</v>
      </c>
      <c r="AX159">
        <v>30.6</v>
      </c>
      <c r="AY159">
        <v>65.61</v>
      </c>
      <c r="AZ159">
        <v>79.58</v>
      </c>
      <c r="BA159">
        <v>66.709999999999994</v>
      </c>
      <c r="BB159">
        <v>67.037000000000006</v>
      </c>
      <c r="BC159">
        <v>1</v>
      </c>
      <c r="BD159">
        <v>0</v>
      </c>
      <c r="BE159">
        <v>1</v>
      </c>
      <c r="BF159">
        <v>66.94</v>
      </c>
      <c r="BG159">
        <v>87.38</v>
      </c>
      <c r="BH159">
        <v>92.17</v>
      </c>
      <c r="BI159">
        <v>82.24</v>
      </c>
      <c r="BJ159">
        <v>80.545299999999997</v>
      </c>
      <c r="BK159">
        <v>0</v>
      </c>
      <c r="BL159">
        <v>0</v>
      </c>
      <c r="BM159">
        <v>0</v>
      </c>
      <c r="BN159">
        <v>34.700000000000003</v>
      </c>
      <c r="BO159">
        <v>71.8</v>
      </c>
      <c r="BP159">
        <v>85.67</v>
      </c>
      <c r="BQ159">
        <v>71.900000000000006</v>
      </c>
      <c r="BR159">
        <v>70.872100000000003</v>
      </c>
      <c r="BS159">
        <v>0</v>
      </c>
      <c r="BT159">
        <v>0</v>
      </c>
      <c r="BU159">
        <v>0</v>
      </c>
      <c r="BV159">
        <v>5</v>
      </c>
      <c r="BW159">
        <v>13</v>
      </c>
    </row>
    <row r="160" spans="1:75" hidden="1" x14ac:dyDescent="0.3">
      <c r="A160">
        <v>2021</v>
      </c>
      <c r="B160">
        <v>40154</v>
      </c>
      <c r="C160" t="e">
        <f>VLOOKUP(B160,'PF Hospitals'!$A$2:$J$3113,10,0)</f>
        <v>#N/A</v>
      </c>
      <c r="D160" t="s">
        <v>592</v>
      </c>
      <c r="E160" t="s">
        <v>593</v>
      </c>
      <c r="F160" t="s">
        <v>520</v>
      </c>
      <c r="G160" t="s">
        <v>464</v>
      </c>
      <c r="H160">
        <v>72032</v>
      </c>
      <c r="I160" t="s">
        <v>521</v>
      </c>
      <c r="J160">
        <v>42.06</v>
      </c>
      <c r="K160">
        <v>79.06</v>
      </c>
      <c r="L160">
        <v>87.36</v>
      </c>
      <c r="M160">
        <v>86.35</v>
      </c>
      <c r="N160">
        <v>82.392200000000003</v>
      </c>
      <c r="O160">
        <v>4</v>
      </c>
      <c r="P160">
        <v>0</v>
      </c>
      <c r="Q160">
        <v>4</v>
      </c>
      <c r="R160">
        <v>41.99</v>
      </c>
      <c r="S160">
        <v>79.91</v>
      </c>
      <c r="T160">
        <v>88.1</v>
      </c>
      <c r="U160">
        <v>84.98</v>
      </c>
      <c r="V160">
        <v>83.659800000000004</v>
      </c>
      <c r="W160">
        <v>5</v>
      </c>
      <c r="X160">
        <v>0</v>
      </c>
      <c r="Y160">
        <v>5</v>
      </c>
      <c r="Z160">
        <v>33.89</v>
      </c>
      <c r="AA160">
        <v>65.77</v>
      </c>
      <c r="AB160">
        <v>81</v>
      </c>
      <c r="AC160">
        <v>69.930000000000007</v>
      </c>
      <c r="AD160">
        <v>66.167599999999993</v>
      </c>
      <c r="AE160">
        <v>1</v>
      </c>
      <c r="AF160">
        <v>0</v>
      </c>
      <c r="AG160">
        <v>1</v>
      </c>
      <c r="AH160">
        <v>6.53</v>
      </c>
      <c r="AI160">
        <v>51.87</v>
      </c>
      <c r="AJ160">
        <v>63.32</v>
      </c>
      <c r="AK160">
        <v>59.51</v>
      </c>
      <c r="AL160">
        <v>51.042299999999997</v>
      </c>
      <c r="AM160">
        <v>0</v>
      </c>
      <c r="AN160">
        <v>0</v>
      </c>
      <c r="AO160">
        <v>0</v>
      </c>
      <c r="AP160">
        <v>33.19</v>
      </c>
      <c r="AQ160">
        <v>63.83</v>
      </c>
      <c r="AR160">
        <v>74.75</v>
      </c>
      <c r="AS160">
        <v>68.91</v>
      </c>
      <c r="AT160">
        <v>64.593199999999996</v>
      </c>
      <c r="AU160">
        <v>1</v>
      </c>
      <c r="AV160">
        <v>0</v>
      </c>
      <c r="AW160">
        <v>1</v>
      </c>
      <c r="AX160">
        <v>30.6</v>
      </c>
      <c r="AY160">
        <v>65.61</v>
      </c>
      <c r="AZ160">
        <v>79.58</v>
      </c>
      <c r="BA160">
        <v>78.89</v>
      </c>
      <c r="BB160">
        <v>75.800399999999996</v>
      </c>
      <c r="BC160">
        <v>7</v>
      </c>
      <c r="BD160">
        <v>0</v>
      </c>
      <c r="BE160">
        <v>7</v>
      </c>
      <c r="BF160">
        <v>66.94</v>
      </c>
      <c r="BG160">
        <v>87.38</v>
      </c>
      <c r="BH160">
        <v>92.17</v>
      </c>
      <c r="BI160">
        <v>89.2</v>
      </c>
      <c r="BJ160">
        <v>86.382800000000003</v>
      </c>
      <c r="BK160">
        <v>0</v>
      </c>
      <c r="BL160">
        <v>0</v>
      </c>
      <c r="BM160">
        <v>0</v>
      </c>
      <c r="BN160">
        <v>34.700000000000003</v>
      </c>
      <c r="BO160">
        <v>71.8</v>
      </c>
      <c r="BP160">
        <v>85.67</v>
      </c>
      <c r="BQ160">
        <v>85.22</v>
      </c>
      <c r="BR160">
        <v>77.688599999999994</v>
      </c>
      <c r="BS160">
        <v>4</v>
      </c>
      <c r="BT160">
        <v>0</v>
      </c>
      <c r="BU160">
        <v>4</v>
      </c>
      <c r="BV160">
        <v>22</v>
      </c>
      <c r="BW160">
        <v>19</v>
      </c>
    </row>
    <row r="161" spans="1:75" x14ac:dyDescent="0.3">
      <c r="A161">
        <v>2021</v>
      </c>
      <c r="B161">
        <v>50002</v>
      </c>
      <c r="C161">
        <f>VLOOKUP(B161,'PF Hospitals'!$A$2:$J$3113,10,0)</f>
        <v>2</v>
      </c>
      <c r="D161" t="s">
        <v>594</v>
      </c>
      <c r="E161" t="s">
        <v>595</v>
      </c>
      <c r="F161" t="s">
        <v>596</v>
      </c>
      <c r="G161" t="s">
        <v>597</v>
      </c>
      <c r="H161">
        <v>94545</v>
      </c>
      <c r="I161" t="s">
        <v>598</v>
      </c>
      <c r="J161">
        <v>42.06</v>
      </c>
      <c r="K161">
        <v>79.06</v>
      </c>
      <c r="L161">
        <v>87.36</v>
      </c>
      <c r="M161">
        <v>73.47</v>
      </c>
      <c r="N161">
        <v>77.400899999999993</v>
      </c>
      <c r="O161">
        <v>0</v>
      </c>
      <c r="P161">
        <v>2</v>
      </c>
      <c r="Q161">
        <v>2</v>
      </c>
      <c r="R161">
        <v>41.99</v>
      </c>
      <c r="S161">
        <v>79.91</v>
      </c>
      <c r="T161">
        <v>88.1</v>
      </c>
      <c r="U161">
        <v>73.180000000000007</v>
      </c>
      <c r="V161">
        <v>74.4358</v>
      </c>
      <c r="W161">
        <v>0</v>
      </c>
      <c r="X161">
        <v>0</v>
      </c>
      <c r="Y161">
        <v>0</v>
      </c>
      <c r="Z161">
        <v>33.89</v>
      </c>
      <c r="AA161">
        <v>65.77</v>
      </c>
      <c r="AB161">
        <v>81</v>
      </c>
      <c r="AC161">
        <v>60.63</v>
      </c>
      <c r="AD161">
        <v>63.416600000000003</v>
      </c>
      <c r="AE161">
        <v>0</v>
      </c>
      <c r="AF161">
        <v>1</v>
      </c>
      <c r="AG161">
        <v>1</v>
      </c>
      <c r="AH161">
        <v>6.53</v>
      </c>
      <c r="AI161">
        <v>51.87</v>
      </c>
      <c r="AJ161">
        <v>63.32</v>
      </c>
      <c r="AK161">
        <v>35.71</v>
      </c>
      <c r="AL161">
        <v>38.799900000000001</v>
      </c>
      <c r="AM161">
        <v>0</v>
      </c>
      <c r="AN161">
        <v>1</v>
      </c>
      <c r="AO161">
        <v>1</v>
      </c>
      <c r="AP161">
        <v>33.19</v>
      </c>
      <c r="AQ161">
        <v>63.83</v>
      </c>
      <c r="AR161">
        <v>74.75</v>
      </c>
      <c r="AS161">
        <v>60.5</v>
      </c>
      <c r="AT161">
        <v>58.995899999999999</v>
      </c>
      <c r="AU161">
        <v>0</v>
      </c>
      <c r="AV161">
        <v>0</v>
      </c>
      <c r="AW161">
        <v>0</v>
      </c>
      <c r="AX161">
        <v>30.6</v>
      </c>
      <c r="AY161">
        <v>65.61</v>
      </c>
      <c r="AZ161">
        <v>79.58</v>
      </c>
      <c r="BA161">
        <v>62.42</v>
      </c>
      <c r="BB161">
        <v>63.969000000000001</v>
      </c>
      <c r="BC161">
        <v>0</v>
      </c>
      <c r="BD161">
        <v>0</v>
      </c>
      <c r="BE161">
        <v>0</v>
      </c>
      <c r="BF161">
        <v>66.94</v>
      </c>
      <c r="BG161">
        <v>87.38</v>
      </c>
      <c r="BH161">
        <v>92.17</v>
      </c>
      <c r="BI161">
        <v>83.99</v>
      </c>
      <c r="BJ161">
        <v>82.087400000000002</v>
      </c>
      <c r="BK161">
        <v>0</v>
      </c>
      <c r="BL161">
        <v>0</v>
      </c>
      <c r="BM161">
        <v>0</v>
      </c>
      <c r="BN161">
        <v>34.700000000000003</v>
      </c>
      <c r="BO161">
        <v>71.8</v>
      </c>
      <c r="BP161">
        <v>85.67</v>
      </c>
      <c r="BQ161">
        <v>61.76</v>
      </c>
      <c r="BR161">
        <v>67.861099999999993</v>
      </c>
      <c r="BS161">
        <v>0</v>
      </c>
      <c r="BT161">
        <v>2</v>
      </c>
      <c r="BU161">
        <v>2</v>
      </c>
      <c r="BV161">
        <v>6</v>
      </c>
      <c r="BW161">
        <v>14</v>
      </c>
    </row>
    <row r="162" spans="1:75" x14ac:dyDescent="0.3">
      <c r="A162">
        <v>2021</v>
      </c>
      <c r="B162">
        <v>50006</v>
      </c>
      <c r="C162">
        <f>VLOOKUP(B162,'PF Hospitals'!$A$2:$J$3113,10,0)</f>
        <v>2</v>
      </c>
      <c r="D162" t="s">
        <v>599</v>
      </c>
      <c r="E162" t="s">
        <v>600</v>
      </c>
      <c r="F162" t="s">
        <v>601</v>
      </c>
      <c r="G162" t="s">
        <v>597</v>
      </c>
      <c r="H162">
        <v>95501</v>
      </c>
      <c r="I162" t="s">
        <v>602</v>
      </c>
      <c r="J162">
        <v>42.06</v>
      </c>
      <c r="K162">
        <v>79.06</v>
      </c>
      <c r="L162">
        <v>87.36</v>
      </c>
      <c r="M162">
        <v>70.94</v>
      </c>
      <c r="N162">
        <v>75.756500000000003</v>
      </c>
      <c r="O162">
        <v>0</v>
      </c>
      <c r="P162">
        <v>2</v>
      </c>
      <c r="Q162">
        <v>2</v>
      </c>
      <c r="R162">
        <v>41.99</v>
      </c>
      <c r="S162">
        <v>79.91</v>
      </c>
      <c r="T162">
        <v>88.1</v>
      </c>
      <c r="U162">
        <v>73.7</v>
      </c>
      <c r="V162">
        <v>75.942700000000002</v>
      </c>
      <c r="W162">
        <v>0</v>
      </c>
      <c r="X162">
        <v>1</v>
      </c>
      <c r="Y162">
        <v>1</v>
      </c>
      <c r="Z162">
        <v>33.89</v>
      </c>
      <c r="AA162">
        <v>65.77</v>
      </c>
      <c r="AB162">
        <v>81</v>
      </c>
      <c r="AC162">
        <v>52.45</v>
      </c>
      <c r="AD162">
        <v>55.134399999999999</v>
      </c>
      <c r="AE162">
        <v>0</v>
      </c>
      <c r="AF162">
        <v>0</v>
      </c>
      <c r="AG162">
        <v>0</v>
      </c>
      <c r="AH162">
        <v>6.53</v>
      </c>
      <c r="AI162">
        <v>51.87</v>
      </c>
      <c r="AJ162">
        <v>63.32</v>
      </c>
      <c r="AK162">
        <v>46.13</v>
      </c>
      <c r="AL162">
        <v>43.430399999999999</v>
      </c>
      <c r="AM162">
        <v>0</v>
      </c>
      <c r="AN162">
        <v>0</v>
      </c>
      <c r="AO162">
        <v>0</v>
      </c>
      <c r="AP162">
        <v>33.19</v>
      </c>
      <c r="AQ162">
        <v>63.83</v>
      </c>
      <c r="AR162">
        <v>74.75</v>
      </c>
      <c r="AS162">
        <v>56.77</v>
      </c>
      <c r="AT162">
        <v>61.611899999999999</v>
      </c>
      <c r="AU162">
        <v>0</v>
      </c>
      <c r="AV162">
        <v>2</v>
      </c>
      <c r="AW162">
        <v>2</v>
      </c>
      <c r="AX162">
        <v>30.6</v>
      </c>
      <c r="AY162">
        <v>65.61</v>
      </c>
      <c r="AZ162">
        <v>79.58</v>
      </c>
      <c r="BA162">
        <v>55.35</v>
      </c>
      <c r="BB162">
        <v>54.8581</v>
      </c>
      <c r="BC162">
        <v>0</v>
      </c>
      <c r="BD162">
        <v>0</v>
      </c>
      <c r="BE162">
        <v>0</v>
      </c>
      <c r="BF162">
        <v>66.94</v>
      </c>
      <c r="BG162">
        <v>87.38</v>
      </c>
      <c r="BH162">
        <v>92.17</v>
      </c>
      <c r="BI162">
        <v>84.72</v>
      </c>
      <c r="BJ162">
        <v>87.490700000000004</v>
      </c>
      <c r="BK162">
        <v>1</v>
      </c>
      <c r="BL162">
        <v>3</v>
      </c>
      <c r="BM162">
        <v>3</v>
      </c>
      <c r="BN162">
        <v>34.700000000000003</v>
      </c>
      <c r="BO162">
        <v>71.8</v>
      </c>
      <c r="BP162">
        <v>85.67</v>
      </c>
      <c r="BQ162">
        <v>60.49</v>
      </c>
      <c r="BR162">
        <v>57.363999999999997</v>
      </c>
      <c r="BS162">
        <v>0</v>
      </c>
      <c r="BT162">
        <v>0</v>
      </c>
      <c r="BU162">
        <v>0</v>
      </c>
      <c r="BV162">
        <v>8</v>
      </c>
      <c r="BW162">
        <v>12</v>
      </c>
    </row>
    <row r="163" spans="1:75" x14ac:dyDescent="0.3">
      <c r="A163">
        <v>2021</v>
      </c>
      <c r="B163">
        <v>50007</v>
      </c>
      <c r="C163">
        <f>VLOOKUP(B163,'PF Hospitals'!$A$2:$J$3113,10,0)</f>
        <v>5</v>
      </c>
      <c r="D163" t="s">
        <v>603</v>
      </c>
      <c r="E163" t="s">
        <v>604</v>
      </c>
      <c r="F163" t="s">
        <v>605</v>
      </c>
      <c r="G163" t="s">
        <v>597</v>
      </c>
      <c r="H163">
        <v>94010</v>
      </c>
      <c r="I163" t="s">
        <v>606</v>
      </c>
      <c r="J163">
        <v>42.06</v>
      </c>
      <c r="K163">
        <v>79.06</v>
      </c>
      <c r="L163">
        <v>87.36</v>
      </c>
      <c r="M163">
        <v>79.540000000000006</v>
      </c>
      <c r="N163">
        <v>80.9255</v>
      </c>
      <c r="O163">
        <v>3</v>
      </c>
      <c r="P163">
        <v>1</v>
      </c>
      <c r="Q163">
        <v>3</v>
      </c>
      <c r="R163">
        <v>41.99</v>
      </c>
      <c r="S163">
        <v>79.91</v>
      </c>
      <c r="T163">
        <v>88.1</v>
      </c>
      <c r="U163">
        <v>81.599999999999994</v>
      </c>
      <c r="V163">
        <v>81.666600000000003</v>
      </c>
      <c r="W163">
        <v>2</v>
      </c>
      <c r="X163">
        <v>0</v>
      </c>
      <c r="Y163">
        <v>2</v>
      </c>
      <c r="Z163">
        <v>33.89</v>
      </c>
      <c r="AA163">
        <v>65.77</v>
      </c>
      <c r="AB163">
        <v>81</v>
      </c>
      <c r="AC163">
        <v>66.59</v>
      </c>
      <c r="AD163">
        <v>64.368700000000004</v>
      </c>
      <c r="AE163">
        <v>0</v>
      </c>
      <c r="AF163">
        <v>0</v>
      </c>
      <c r="AG163">
        <v>0</v>
      </c>
      <c r="AH163">
        <v>6.53</v>
      </c>
      <c r="AI163">
        <v>51.87</v>
      </c>
      <c r="AJ163">
        <v>63.32</v>
      </c>
      <c r="AK163">
        <v>55.58</v>
      </c>
      <c r="AL163">
        <v>56.228099999999998</v>
      </c>
      <c r="AM163">
        <v>4</v>
      </c>
      <c r="AN163">
        <v>0</v>
      </c>
      <c r="AO163">
        <v>4</v>
      </c>
      <c r="AP163">
        <v>33.19</v>
      </c>
      <c r="AQ163">
        <v>63.83</v>
      </c>
      <c r="AR163">
        <v>74.75</v>
      </c>
      <c r="AS163">
        <v>66.02</v>
      </c>
      <c r="AT163">
        <v>64.319999999999993</v>
      </c>
      <c r="AU163">
        <v>1</v>
      </c>
      <c r="AV163">
        <v>0</v>
      </c>
      <c r="AW163">
        <v>1</v>
      </c>
      <c r="AX163">
        <v>30.6</v>
      </c>
      <c r="AY163">
        <v>65.61</v>
      </c>
      <c r="AZ163">
        <v>79.58</v>
      </c>
      <c r="BA163">
        <v>68.239999999999995</v>
      </c>
      <c r="BB163">
        <v>67.848200000000006</v>
      </c>
      <c r="BC163">
        <v>2</v>
      </c>
      <c r="BD163">
        <v>0</v>
      </c>
      <c r="BE163">
        <v>2</v>
      </c>
      <c r="BF163">
        <v>66.94</v>
      </c>
      <c r="BG163">
        <v>87.38</v>
      </c>
      <c r="BH163">
        <v>92.17</v>
      </c>
      <c r="BI163">
        <v>88.59</v>
      </c>
      <c r="BJ163">
        <v>86.548699999999997</v>
      </c>
      <c r="BK163">
        <v>0</v>
      </c>
      <c r="BL163">
        <v>0</v>
      </c>
      <c r="BM163">
        <v>0</v>
      </c>
      <c r="BN163">
        <v>34.700000000000003</v>
      </c>
      <c r="BO163">
        <v>71.8</v>
      </c>
      <c r="BP163">
        <v>85.67</v>
      </c>
      <c r="BQ163">
        <v>82.68</v>
      </c>
      <c r="BR163">
        <v>80.703299999999999</v>
      </c>
      <c r="BS163">
        <v>6</v>
      </c>
      <c r="BT163">
        <v>0</v>
      </c>
      <c r="BU163">
        <v>6</v>
      </c>
      <c r="BV163">
        <v>18</v>
      </c>
      <c r="BW163">
        <v>19</v>
      </c>
    </row>
    <row r="164" spans="1:75" x14ac:dyDescent="0.3">
      <c r="A164">
        <v>2021</v>
      </c>
      <c r="B164">
        <v>50008</v>
      </c>
      <c r="C164">
        <f>VLOOKUP(B164,'PF Hospitals'!$A$2:$J$3113,10,0)</f>
        <v>3</v>
      </c>
      <c r="D164" t="s">
        <v>607</v>
      </c>
      <c r="E164" t="s">
        <v>608</v>
      </c>
      <c r="F164" t="s">
        <v>609</v>
      </c>
      <c r="G164" t="s">
        <v>597</v>
      </c>
      <c r="H164">
        <v>94117</v>
      </c>
      <c r="I164" t="s">
        <v>610</v>
      </c>
      <c r="J164">
        <v>42.06</v>
      </c>
      <c r="K164">
        <v>79.06</v>
      </c>
      <c r="L164">
        <v>87.36</v>
      </c>
      <c r="M164">
        <v>71.83</v>
      </c>
      <c r="N164">
        <v>73.846000000000004</v>
      </c>
      <c r="O164">
        <v>0</v>
      </c>
      <c r="P164">
        <v>1</v>
      </c>
      <c r="Q164">
        <v>1</v>
      </c>
      <c r="R164">
        <v>41.99</v>
      </c>
      <c r="S164">
        <v>79.91</v>
      </c>
      <c r="T164">
        <v>88.1</v>
      </c>
      <c r="U164">
        <v>77.44</v>
      </c>
      <c r="V164">
        <v>81.755099999999999</v>
      </c>
      <c r="W164">
        <v>3</v>
      </c>
      <c r="X164">
        <v>4</v>
      </c>
      <c r="Y164">
        <v>4</v>
      </c>
      <c r="Z164">
        <v>33.89</v>
      </c>
      <c r="AA164">
        <v>65.77</v>
      </c>
      <c r="AB164">
        <v>81</v>
      </c>
      <c r="AC164">
        <v>53.48</v>
      </c>
      <c r="AD164">
        <v>58.215899999999998</v>
      </c>
      <c r="AE164">
        <v>0</v>
      </c>
      <c r="AF164">
        <v>1</v>
      </c>
      <c r="AG164">
        <v>1</v>
      </c>
      <c r="AH164">
        <v>6.53</v>
      </c>
      <c r="AI164">
        <v>51.87</v>
      </c>
      <c r="AJ164">
        <v>63.32</v>
      </c>
      <c r="AK164">
        <v>50.57</v>
      </c>
      <c r="AL164">
        <v>50.353400000000001</v>
      </c>
      <c r="AM164">
        <v>0</v>
      </c>
      <c r="AN164">
        <v>0</v>
      </c>
      <c r="AO164">
        <v>0</v>
      </c>
      <c r="AP164">
        <v>33.19</v>
      </c>
      <c r="AQ164">
        <v>63.83</v>
      </c>
      <c r="AR164">
        <v>74.75</v>
      </c>
      <c r="AS164">
        <v>56.16</v>
      </c>
      <c r="AT164">
        <v>55.4268</v>
      </c>
      <c r="AU164">
        <v>0</v>
      </c>
      <c r="AV164">
        <v>0</v>
      </c>
      <c r="AW164">
        <v>0</v>
      </c>
      <c r="AX164">
        <v>30.6</v>
      </c>
      <c r="AY164">
        <v>65.61</v>
      </c>
      <c r="AZ164">
        <v>79.58</v>
      </c>
      <c r="BA164">
        <v>55.3</v>
      </c>
      <c r="BB164">
        <v>55.125399999999999</v>
      </c>
      <c r="BC164">
        <v>0</v>
      </c>
      <c r="BD164">
        <v>0</v>
      </c>
      <c r="BE164">
        <v>0</v>
      </c>
      <c r="BF164">
        <v>66.94</v>
      </c>
      <c r="BG164">
        <v>87.38</v>
      </c>
      <c r="BH164">
        <v>92.17</v>
      </c>
      <c r="BI164">
        <v>83.23</v>
      </c>
      <c r="BJ164">
        <v>86.571600000000004</v>
      </c>
      <c r="BK164">
        <v>0</v>
      </c>
      <c r="BL164">
        <v>3</v>
      </c>
      <c r="BM164">
        <v>3</v>
      </c>
      <c r="BN164">
        <v>34.700000000000003</v>
      </c>
      <c r="BO164">
        <v>71.8</v>
      </c>
      <c r="BP164">
        <v>85.67</v>
      </c>
      <c r="BQ164">
        <v>66.89</v>
      </c>
      <c r="BR164">
        <v>62.880200000000002</v>
      </c>
      <c r="BS164">
        <v>0</v>
      </c>
      <c r="BT164">
        <v>0</v>
      </c>
      <c r="BU164">
        <v>0</v>
      </c>
      <c r="BV164">
        <v>9</v>
      </c>
      <c r="BW164">
        <v>14</v>
      </c>
    </row>
    <row r="165" spans="1:75" x14ac:dyDescent="0.3">
      <c r="A165">
        <v>2021</v>
      </c>
      <c r="B165">
        <v>50009</v>
      </c>
      <c r="C165">
        <f>VLOOKUP(B165,'PF Hospitals'!$A$2:$J$3113,10,0)</f>
        <v>3</v>
      </c>
      <c r="D165" t="s">
        <v>611</v>
      </c>
      <c r="E165" t="s">
        <v>612</v>
      </c>
      <c r="F165" t="s">
        <v>613</v>
      </c>
      <c r="G165" t="s">
        <v>597</v>
      </c>
      <c r="H165">
        <v>94558</v>
      </c>
      <c r="I165" t="s">
        <v>614</v>
      </c>
      <c r="J165">
        <v>42.06</v>
      </c>
      <c r="K165">
        <v>79.06</v>
      </c>
      <c r="L165">
        <v>87.36</v>
      </c>
      <c r="M165">
        <v>74.83</v>
      </c>
      <c r="N165">
        <v>76.783699999999996</v>
      </c>
      <c r="O165">
        <v>0</v>
      </c>
      <c r="P165">
        <v>1</v>
      </c>
      <c r="Q165">
        <v>1</v>
      </c>
      <c r="R165">
        <v>41.99</v>
      </c>
      <c r="S165">
        <v>79.91</v>
      </c>
      <c r="T165">
        <v>88.1</v>
      </c>
      <c r="U165">
        <v>76.36</v>
      </c>
      <c r="V165">
        <v>80.107600000000005</v>
      </c>
      <c r="W165">
        <v>1</v>
      </c>
      <c r="X165">
        <v>3</v>
      </c>
      <c r="Y165">
        <v>3</v>
      </c>
      <c r="Z165">
        <v>33.89</v>
      </c>
      <c r="AA165">
        <v>65.77</v>
      </c>
      <c r="AB165">
        <v>81</v>
      </c>
      <c r="AC165">
        <v>64.5</v>
      </c>
      <c r="AD165">
        <v>63.494599999999998</v>
      </c>
      <c r="AE165">
        <v>0</v>
      </c>
      <c r="AF165">
        <v>0</v>
      </c>
      <c r="AG165">
        <v>0</v>
      </c>
      <c r="AH165">
        <v>6.53</v>
      </c>
      <c r="AI165">
        <v>51.87</v>
      </c>
      <c r="AJ165">
        <v>63.32</v>
      </c>
      <c r="AK165">
        <v>48.35</v>
      </c>
      <c r="AL165">
        <v>46.8581</v>
      </c>
      <c r="AM165">
        <v>0</v>
      </c>
      <c r="AN165">
        <v>0</v>
      </c>
      <c r="AO165">
        <v>0</v>
      </c>
      <c r="AP165">
        <v>33.19</v>
      </c>
      <c r="AQ165">
        <v>63.83</v>
      </c>
      <c r="AR165">
        <v>74.75</v>
      </c>
      <c r="AS165">
        <v>62.02</v>
      </c>
      <c r="AT165">
        <v>60.8962</v>
      </c>
      <c r="AU165">
        <v>0</v>
      </c>
      <c r="AV165">
        <v>0</v>
      </c>
      <c r="AW165">
        <v>0</v>
      </c>
      <c r="AX165">
        <v>30.6</v>
      </c>
      <c r="AY165">
        <v>65.61</v>
      </c>
      <c r="AZ165">
        <v>79.58</v>
      </c>
      <c r="BA165">
        <v>55.51</v>
      </c>
      <c r="BB165">
        <v>57.672499999999999</v>
      </c>
      <c r="BC165">
        <v>0</v>
      </c>
      <c r="BD165">
        <v>0</v>
      </c>
      <c r="BE165">
        <v>0</v>
      </c>
      <c r="BF165">
        <v>66.94</v>
      </c>
      <c r="BG165">
        <v>87.38</v>
      </c>
      <c r="BH165">
        <v>92.17</v>
      </c>
      <c r="BI165">
        <v>86.6</v>
      </c>
      <c r="BJ165">
        <v>85.793400000000005</v>
      </c>
      <c r="BK165">
        <v>0</v>
      </c>
      <c r="BL165">
        <v>0</v>
      </c>
      <c r="BM165">
        <v>0</v>
      </c>
      <c r="BN165">
        <v>34.700000000000003</v>
      </c>
      <c r="BO165">
        <v>71.8</v>
      </c>
      <c r="BP165">
        <v>85.67</v>
      </c>
      <c r="BQ165">
        <v>68.25</v>
      </c>
      <c r="BR165">
        <v>66.301000000000002</v>
      </c>
      <c r="BS165">
        <v>0</v>
      </c>
      <c r="BT165">
        <v>0</v>
      </c>
      <c r="BU165">
        <v>0</v>
      </c>
      <c r="BV165">
        <v>4</v>
      </c>
      <c r="BW165">
        <v>15</v>
      </c>
    </row>
    <row r="166" spans="1:75" x14ac:dyDescent="0.3">
      <c r="A166">
        <v>2021</v>
      </c>
      <c r="B166">
        <v>50013</v>
      </c>
      <c r="C166">
        <f>VLOOKUP(B166,'PF Hospitals'!$A$2:$J$3113,10,0)</f>
        <v>3</v>
      </c>
      <c r="D166" t="s">
        <v>615</v>
      </c>
      <c r="E166" t="s">
        <v>616</v>
      </c>
      <c r="F166" t="s">
        <v>617</v>
      </c>
      <c r="G166" t="s">
        <v>597</v>
      </c>
      <c r="H166">
        <v>94574</v>
      </c>
      <c r="I166" t="s">
        <v>614</v>
      </c>
      <c r="J166">
        <v>42.06</v>
      </c>
      <c r="K166">
        <v>79.06</v>
      </c>
      <c r="L166">
        <v>87.36</v>
      </c>
      <c r="M166">
        <v>77.72</v>
      </c>
      <c r="N166">
        <v>83.244200000000006</v>
      </c>
      <c r="O166">
        <v>5</v>
      </c>
      <c r="P166">
        <v>5</v>
      </c>
      <c r="Q166">
        <v>5</v>
      </c>
      <c r="R166">
        <v>41.99</v>
      </c>
      <c r="S166">
        <v>79.91</v>
      </c>
      <c r="T166">
        <v>88.1</v>
      </c>
      <c r="U166">
        <v>78.62</v>
      </c>
      <c r="V166">
        <v>82.608500000000006</v>
      </c>
      <c r="W166">
        <v>3</v>
      </c>
      <c r="X166">
        <v>4</v>
      </c>
      <c r="Y166">
        <v>4</v>
      </c>
      <c r="Z166">
        <v>33.89</v>
      </c>
      <c r="AA166">
        <v>65.77</v>
      </c>
      <c r="AB166">
        <v>81</v>
      </c>
      <c r="AC166">
        <v>64.48</v>
      </c>
      <c r="AD166">
        <v>71.484099999999998</v>
      </c>
      <c r="AE166">
        <v>4</v>
      </c>
      <c r="AF166">
        <v>4</v>
      </c>
      <c r="AG166">
        <v>4</v>
      </c>
      <c r="AH166">
        <v>6.53</v>
      </c>
      <c r="AI166">
        <v>51.87</v>
      </c>
      <c r="AJ166">
        <v>63.32</v>
      </c>
      <c r="AK166">
        <v>55.45</v>
      </c>
      <c r="AL166">
        <v>54.319499999999998</v>
      </c>
      <c r="AM166">
        <v>2</v>
      </c>
      <c r="AN166">
        <v>0</v>
      </c>
      <c r="AO166">
        <v>2</v>
      </c>
      <c r="AP166">
        <v>33.19</v>
      </c>
      <c r="AQ166">
        <v>63.83</v>
      </c>
      <c r="AR166">
        <v>74.75</v>
      </c>
      <c r="AS166">
        <v>63.17</v>
      </c>
      <c r="AT166">
        <v>63.045499999999997</v>
      </c>
      <c r="AU166">
        <v>0</v>
      </c>
      <c r="AV166">
        <v>0</v>
      </c>
      <c r="AW166">
        <v>0</v>
      </c>
      <c r="AX166">
        <v>30.6</v>
      </c>
      <c r="AY166">
        <v>65.61</v>
      </c>
      <c r="AZ166">
        <v>79.58</v>
      </c>
      <c r="BA166">
        <v>63.01</v>
      </c>
      <c r="BB166">
        <v>60.338999999999999</v>
      </c>
      <c r="BC166">
        <v>0</v>
      </c>
      <c r="BD166">
        <v>0</v>
      </c>
      <c r="BE166">
        <v>0</v>
      </c>
      <c r="BF166">
        <v>66.94</v>
      </c>
      <c r="BG166">
        <v>87.38</v>
      </c>
      <c r="BH166">
        <v>92.17</v>
      </c>
      <c r="BI166">
        <v>88.04</v>
      </c>
      <c r="BJ166">
        <v>90.684100000000001</v>
      </c>
      <c r="BK166">
        <v>7</v>
      </c>
      <c r="BL166">
        <v>6</v>
      </c>
      <c r="BM166">
        <v>7</v>
      </c>
      <c r="BN166">
        <v>34.700000000000003</v>
      </c>
      <c r="BO166">
        <v>71.8</v>
      </c>
      <c r="BP166">
        <v>85.67</v>
      </c>
      <c r="BQ166">
        <v>71.88</v>
      </c>
      <c r="BR166">
        <v>76.974299999999999</v>
      </c>
      <c r="BS166">
        <v>4</v>
      </c>
      <c r="BT166">
        <v>3</v>
      </c>
      <c r="BU166">
        <v>4</v>
      </c>
      <c r="BV166">
        <v>26</v>
      </c>
      <c r="BW166">
        <v>16</v>
      </c>
    </row>
    <row r="167" spans="1:75" x14ac:dyDescent="0.3">
      <c r="A167">
        <v>2021</v>
      </c>
      <c r="B167">
        <v>50014</v>
      </c>
      <c r="C167">
        <f>VLOOKUP(B167,'PF Hospitals'!$A$2:$J$3113,10,0)</f>
        <v>4</v>
      </c>
      <c r="D167" t="s">
        <v>618</v>
      </c>
      <c r="E167" t="s">
        <v>619</v>
      </c>
      <c r="F167" t="s">
        <v>620</v>
      </c>
      <c r="G167" t="s">
        <v>597</v>
      </c>
      <c r="H167">
        <v>95642</v>
      </c>
      <c r="I167" t="s">
        <v>621</v>
      </c>
      <c r="J167">
        <v>42.06</v>
      </c>
      <c r="K167">
        <v>79.06</v>
      </c>
      <c r="L167">
        <v>87.36</v>
      </c>
      <c r="M167">
        <v>82.84</v>
      </c>
      <c r="N167">
        <v>83.758600000000001</v>
      </c>
      <c r="O167">
        <v>6</v>
      </c>
      <c r="P167">
        <v>2</v>
      </c>
      <c r="Q167">
        <v>6</v>
      </c>
      <c r="R167">
        <v>41.99</v>
      </c>
      <c r="S167">
        <v>79.91</v>
      </c>
      <c r="T167">
        <v>88.1</v>
      </c>
      <c r="U167">
        <v>80.78</v>
      </c>
      <c r="V167">
        <v>80.380899999999997</v>
      </c>
      <c r="W167">
        <v>1</v>
      </c>
      <c r="X167">
        <v>0</v>
      </c>
      <c r="Y167">
        <v>1</v>
      </c>
      <c r="Z167">
        <v>33.89</v>
      </c>
      <c r="AA167">
        <v>65.77</v>
      </c>
      <c r="AB167">
        <v>81</v>
      </c>
      <c r="AC167">
        <v>68.87</v>
      </c>
      <c r="AD167">
        <v>76.680000000000007</v>
      </c>
      <c r="AE167">
        <v>7</v>
      </c>
      <c r="AF167">
        <v>6</v>
      </c>
      <c r="AG167">
        <v>7</v>
      </c>
      <c r="AH167">
        <v>6.53</v>
      </c>
      <c r="AI167">
        <v>51.87</v>
      </c>
      <c r="AJ167">
        <v>63.32</v>
      </c>
      <c r="AK167">
        <v>51.78</v>
      </c>
      <c r="AL167">
        <v>53.331400000000002</v>
      </c>
      <c r="AM167">
        <v>2</v>
      </c>
      <c r="AN167">
        <v>1</v>
      </c>
      <c r="AO167">
        <v>2</v>
      </c>
      <c r="AP167">
        <v>33.19</v>
      </c>
      <c r="AQ167">
        <v>63.83</v>
      </c>
      <c r="AR167">
        <v>74.75</v>
      </c>
      <c r="AS167">
        <v>66.23</v>
      </c>
      <c r="AT167">
        <v>65.260900000000007</v>
      </c>
      <c r="AU167">
        <v>2</v>
      </c>
      <c r="AV167">
        <v>0</v>
      </c>
      <c r="AW167">
        <v>2</v>
      </c>
      <c r="AX167">
        <v>30.6</v>
      </c>
      <c r="AY167">
        <v>65.61</v>
      </c>
      <c r="AZ167">
        <v>79.58</v>
      </c>
      <c r="BA167">
        <v>73.650000000000006</v>
      </c>
      <c r="BB167">
        <v>71.171400000000006</v>
      </c>
      <c r="BC167">
        <v>4</v>
      </c>
      <c r="BD167">
        <v>0</v>
      </c>
      <c r="BE167">
        <v>4</v>
      </c>
      <c r="BF167">
        <v>66.94</v>
      </c>
      <c r="BG167">
        <v>87.38</v>
      </c>
      <c r="BH167">
        <v>92.17</v>
      </c>
      <c r="BI167">
        <v>89.35</v>
      </c>
      <c r="BJ167">
        <v>88.745500000000007</v>
      </c>
      <c r="BK167">
        <v>3</v>
      </c>
      <c r="BL167">
        <v>0</v>
      </c>
      <c r="BM167">
        <v>3</v>
      </c>
      <c r="BN167">
        <v>34.700000000000003</v>
      </c>
      <c r="BO167">
        <v>71.8</v>
      </c>
      <c r="BP167">
        <v>85.67</v>
      </c>
      <c r="BQ167">
        <v>78.760000000000005</v>
      </c>
      <c r="BR167">
        <v>77.558700000000002</v>
      </c>
      <c r="BS167">
        <v>4</v>
      </c>
      <c r="BT167">
        <v>0</v>
      </c>
      <c r="BU167">
        <v>4</v>
      </c>
      <c r="BV167">
        <v>29</v>
      </c>
      <c r="BW167">
        <v>20</v>
      </c>
    </row>
    <row r="168" spans="1:75" x14ac:dyDescent="0.3">
      <c r="A168">
        <v>2021</v>
      </c>
      <c r="B168">
        <v>50017</v>
      </c>
      <c r="C168">
        <f>VLOOKUP(B168,'PF Hospitals'!$A$2:$J$3113,10,0)</f>
        <v>3</v>
      </c>
      <c r="D168" t="s">
        <v>622</v>
      </c>
      <c r="E168" t="s">
        <v>623</v>
      </c>
      <c r="F168" t="s">
        <v>624</v>
      </c>
      <c r="G168" t="s">
        <v>597</v>
      </c>
      <c r="H168">
        <v>95819</v>
      </c>
      <c r="I168" t="s">
        <v>625</v>
      </c>
      <c r="J168">
        <v>42.06</v>
      </c>
      <c r="K168">
        <v>79.06</v>
      </c>
      <c r="L168">
        <v>87.36</v>
      </c>
      <c r="M168">
        <v>80.97</v>
      </c>
      <c r="N168">
        <v>79.263199999999998</v>
      </c>
      <c r="O168">
        <v>1</v>
      </c>
      <c r="P168">
        <v>0</v>
      </c>
      <c r="Q168">
        <v>1</v>
      </c>
      <c r="R168">
        <v>41.99</v>
      </c>
      <c r="S168">
        <v>79.91</v>
      </c>
      <c r="T168">
        <v>88.1</v>
      </c>
      <c r="U168">
        <v>79.69</v>
      </c>
      <c r="V168">
        <v>80.740300000000005</v>
      </c>
      <c r="W168">
        <v>1</v>
      </c>
      <c r="X168">
        <v>1</v>
      </c>
      <c r="Y168">
        <v>1</v>
      </c>
      <c r="Z168">
        <v>33.89</v>
      </c>
      <c r="AA168">
        <v>65.77</v>
      </c>
      <c r="AB168">
        <v>81</v>
      </c>
      <c r="AC168">
        <v>63.39</v>
      </c>
      <c r="AD168">
        <v>63.450699999999998</v>
      </c>
      <c r="AE168">
        <v>0</v>
      </c>
      <c r="AF168">
        <v>0</v>
      </c>
      <c r="AG168">
        <v>0</v>
      </c>
      <c r="AH168">
        <v>6.53</v>
      </c>
      <c r="AI168">
        <v>51.87</v>
      </c>
      <c r="AJ168">
        <v>63.32</v>
      </c>
      <c r="AK168">
        <v>54.11</v>
      </c>
      <c r="AL168">
        <v>53.553600000000003</v>
      </c>
      <c r="AM168">
        <v>2</v>
      </c>
      <c r="AN168">
        <v>0</v>
      </c>
      <c r="AO168">
        <v>2</v>
      </c>
      <c r="AP168">
        <v>33.19</v>
      </c>
      <c r="AQ168">
        <v>63.83</v>
      </c>
      <c r="AR168">
        <v>74.75</v>
      </c>
      <c r="AS168">
        <v>64.739999999999995</v>
      </c>
      <c r="AT168">
        <v>63.869799999999998</v>
      </c>
      <c r="AU168">
        <v>1</v>
      </c>
      <c r="AV168">
        <v>0</v>
      </c>
      <c r="AW168">
        <v>1</v>
      </c>
      <c r="AX168">
        <v>30.6</v>
      </c>
      <c r="AY168">
        <v>65.61</v>
      </c>
      <c r="AZ168">
        <v>79.58</v>
      </c>
      <c r="BA168">
        <v>64.77</v>
      </c>
      <c r="BB168">
        <v>66.158500000000004</v>
      </c>
      <c r="BC168">
        <v>1</v>
      </c>
      <c r="BD168">
        <v>0</v>
      </c>
      <c r="BE168">
        <v>1</v>
      </c>
      <c r="BF168">
        <v>66.94</v>
      </c>
      <c r="BG168">
        <v>87.38</v>
      </c>
      <c r="BH168">
        <v>92.17</v>
      </c>
      <c r="BI168">
        <v>88.64</v>
      </c>
      <c r="BJ168">
        <v>87.578500000000005</v>
      </c>
      <c r="BK168">
        <v>1</v>
      </c>
      <c r="BL168">
        <v>0</v>
      </c>
      <c r="BM168">
        <v>1</v>
      </c>
      <c r="BN168">
        <v>34.700000000000003</v>
      </c>
      <c r="BO168">
        <v>71.8</v>
      </c>
      <c r="BP168">
        <v>85.67</v>
      </c>
      <c r="BQ168">
        <v>77.38</v>
      </c>
      <c r="BR168">
        <v>76.530500000000004</v>
      </c>
      <c r="BS168">
        <v>4</v>
      </c>
      <c r="BT168">
        <v>0</v>
      </c>
      <c r="BU168">
        <v>4</v>
      </c>
      <c r="BV168">
        <v>11</v>
      </c>
      <c r="BW168">
        <v>18</v>
      </c>
    </row>
    <row r="169" spans="1:75" x14ac:dyDescent="0.3">
      <c r="A169">
        <v>2021</v>
      </c>
      <c r="B169">
        <v>50022</v>
      </c>
      <c r="C169">
        <f>VLOOKUP(B169,'PF Hospitals'!$A$2:$J$3113,10,0)</f>
        <v>2</v>
      </c>
      <c r="D169" t="s">
        <v>626</v>
      </c>
      <c r="E169" t="s">
        <v>627</v>
      </c>
      <c r="F169" t="s">
        <v>628</v>
      </c>
      <c r="G169" t="s">
        <v>597</v>
      </c>
      <c r="H169">
        <v>92501</v>
      </c>
      <c r="I169" t="s">
        <v>629</v>
      </c>
      <c r="J169">
        <v>42.06</v>
      </c>
      <c r="K169">
        <v>79.06</v>
      </c>
      <c r="L169">
        <v>87.36</v>
      </c>
      <c r="M169">
        <v>72.67</v>
      </c>
      <c r="N169">
        <v>71.779600000000002</v>
      </c>
      <c r="O169">
        <v>0</v>
      </c>
      <c r="P169">
        <v>0</v>
      </c>
      <c r="Q169">
        <v>0</v>
      </c>
      <c r="R169">
        <v>41.99</v>
      </c>
      <c r="S169">
        <v>79.91</v>
      </c>
      <c r="T169">
        <v>88.1</v>
      </c>
      <c r="U169">
        <v>75.84</v>
      </c>
      <c r="V169">
        <v>73.497900000000001</v>
      </c>
      <c r="W169">
        <v>0</v>
      </c>
      <c r="X169">
        <v>0</v>
      </c>
      <c r="Y169">
        <v>0</v>
      </c>
      <c r="Z169">
        <v>33.89</v>
      </c>
      <c r="AA169">
        <v>65.77</v>
      </c>
      <c r="AB169">
        <v>81</v>
      </c>
      <c r="AC169">
        <v>58.22</v>
      </c>
      <c r="AD169">
        <v>53.1783</v>
      </c>
      <c r="AE169">
        <v>0</v>
      </c>
      <c r="AF169">
        <v>0</v>
      </c>
      <c r="AG169">
        <v>0</v>
      </c>
      <c r="AH169">
        <v>6.53</v>
      </c>
      <c r="AI169">
        <v>51.87</v>
      </c>
      <c r="AJ169">
        <v>63.32</v>
      </c>
      <c r="AK169">
        <v>44.06</v>
      </c>
      <c r="AL169">
        <v>43.624200000000002</v>
      </c>
      <c r="AM169">
        <v>0</v>
      </c>
      <c r="AN169">
        <v>0</v>
      </c>
      <c r="AO169">
        <v>0</v>
      </c>
      <c r="AP169">
        <v>33.19</v>
      </c>
      <c r="AQ169">
        <v>63.83</v>
      </c>
      <c r="AR169">
        <v>74.75</v>
      </c>
      <c r="AS169">
        <v>58.88</v>
      </c>
      <c r="AT169">
        <v>59.084200000000003</v>
      </c>
      <c r="AU169">
        <v>0</v>
      </c>
      <c r="AV169">
        <v>0</v>
      </c>
      <c r="AW169">
        <v>0</v>
      </c>
      <c r="AX169">
        <v>30.6</v>
      </c>
      <c r="AY169">
        <v>65.61</v>
      </c>
      <c r="AZ169">
        <v>79.58</v>
      </c>
      <c r="BA169">
        <v>49.08</v>
      </c>
      <c r="BB169">
        <v>53.420299999999997</v>
      </c>
      <c r="BC169">
        <v>0</v>
      </c>
      <c r="BD169">
        <v>1</v>
      </c>
      <c r="BE169">
        <v>1</v>
      </c>
      <c r="BF169">
        <v>66.94</v>
      </c>
      <c r="BG169">
        <v>87.38</v>
      </c>
      <c r="BH169">
        <v>92.17</v>
      </c>
      <c r="BI169">
        <v>83.66</v>
      </c>
      <c r="BJ169">
        <v>83.069299999999998</v>
      </c>
      <c r="BK169">
        <v>0</v>
      </c>
      <c r="BL169">
        <v>0</v>
      </c>
      <c r="BM169">
        <v>0</v>
      </c>
      <c r="BN169">
        <v>34.700000000000003</v>
      </c>
      <c r="BO169">
        <v>71.8</v>
      </c>
      <c r="BP169">
        <v>85.67</v>
      </c>
      <c r="BQ169">
        <v>62.32</v>
      </c>
      <c r="BR169">
        <v>65.426400000000001</v>
      </c>
      <c r="BS169">
        <v>0</v>
      </c>
      <c r="BT169">
        <v>1</v>
      </c>
      <c r="BU169">
        <v>1</v>
      </c>
      <c r="BV169">
        <v>2</v>
      </c>
      <c r="BW169">
        <v>12</v>
      </c>
    </row>
    <row r="170" spans="1:75" x14ac:dyDescent="0.3">
      <c r="A170">
        <v>2021</v>
      </c>
      <c r="B170">
        <v>50024</v>
      </c>
      <c r="C170">
        <f>VLOOKUP(B170,'PF Hospitals'!$A$2:$J$3113,10,0)</f>
        <v>2</v>
      </c>
      <c r="D170" t="s">
        <v>630</v>
      </c>
      <c r="E170" t="s">
        <v>631</v>
      </c>
      <c r="F170" t="s">
        <v>632</v>
      </c>
      <c r="G170" t="s">
        <v>597</v>
      </c>
      <c r="H170">
        <v>91950</v>
      </c>
      <c r="I170" t="s">
        <v>633</v>
      </c>
      <c r="J170">
        <v>42.06</v>
      </c>
      <c r="K170">
        <v>79.06</v>
      </c>
      <c r="L170">
        <v>87.36</v>
      </c>
      <c r="M170">
        <v>71.39</v>
      </c>
      <c r="N170">
        <v>74.680300000000003</v>
      </c>
      <c r="O170">
        <v>0</v>
      </c>
      <c r="P170">
        <v>2</v>
      </c>
      <c r="Q170">
        <v>2</v>
      </c>
      <c r="R170">
        <v>41.99</v>
      </c>
      <c r="S170">
        <v>79.91</v>
      </c>
      <c r="T170">
        <v>88.1</v>
      </c>
      <c r="U170">
        <v>70.739999999999995</v>
      </c>
      <c r="V170">
        <v>74.657600000000002</v>
      </c>
      <c r="W170">
        <v>0</v>
      </c>
      <c r="X170">
        <v>2</v>
      </c>
      <c r="Y170">
        <v>2</v>
      </c>
      <c r="Z170">
        <v>33.89</v>
      </c>
      <c r="AA170">
        <v>65.77</v>
      </c>
      <c r="AB170">
        <v>81</v>
      </c>
      <c r="AC170">
        <v>62.72</v>
      </c>
      <c r="AD170">
        <v>68.537000000000006</v>
      </c>
      <c r="AE170">
        <v>2</v>
      </c>
      <c r="AF170">
        <v>3</v>
      </c>
      <c r="AG170">
        <v>3</v>
      </c>
      <c r="AH170">
        <v>6.53</v>
      </c>
      <c r="AI170">
        <v>51.87</v>
      </c>
      <c r="AJ170">
        <v>63.32</v>
      </c>
      <c r="AK170">
        <v>43.33</v>
      </c>
      <c r="AL170">
        <v>41.011600000000001</v>
      </c>
      <c r="AM170">
        <v>0</v>
      </c>
      <c r="AN170">
        <v>0</v>
      </c>
      <c r="AO170">
        <v>0</v>
      </c>
      <c r="AP170">
        <v>33.19</v>
      </c>
      <c r="AQ170">
        <v>63.83</v>
      </c>
      <c r="AR170">
        <v>74.75</v>
      </c>
      <c r="AS170">
        <v>56.07</v>
      </c>
      <c r="AT170">
        <v>66.2209</v>
      </c>
      <c r="AU170">
        <v>2</v>
      </c>
      <c r="AV170">
        <v>5</v>
      </c>
      <c r="AW170">
        <v>5</v>
      </c>
      <c r="AX170">
        <v>30.6</v>
      </c>
      <c r="AY170">
        <v>65.61</v>
      </c>
      <c r="AZ170">
        <v>79.58</v>
      </c>
      <c r="BA170">
        <v>61.68</v>
      </c>
      <c r="BB170">
        <v>64.300299999999993</v>
      </c>
      <c r="BC170">
        <v>0</v>
      </c>
      <c r="BD170">
        <v>1</v>
      </c>
      <c r="BE170">
        <v>1</v>
      </c>
      <c r="BF170">
        <v>66.94</v>
      </c>
      <c r="BG170">
        <v>87.38</v>
      </c>
      <c r="BH170">
        <v>92.17</v>
      </c>
      <c r="BI170">
        <v>77.680000000000007</v>
      </c>
      <c r="BJ170">
        <v>84.201999999999998</v>
      </c>
      <c r="BK170">
        <v>0</v>
      </c>
      <c r="BL170">
        <v>4</v>
      </c>
      <c r="BM170">
        <v>4</v>
      </c>
      <c r="BN170">
        <v>34.700000000000003</v>
      </c>
      <c r="BO170">
        <v>71.8</v>
      </c>
      <c r="BP170">
        <v>85.67</v>
      </c>
      <c r="BQ170">
        <v>64.94</v>
      </c>
      <c r="BR170">
        <v>63.5379</v>
      </c>
      <c r="BS170">
        <v>0</v>
      </c>
      <c r="BT170">
        <v>0</v>
      </c>
      <c r="BU170">
        <v>0</v>
      </c>
      <c r="BV170">
        <v>17</v>
      </c>
      <c r="BW170">
        <v>15</v>
      </c>
    </row>
    <row r="171" spans="1:75" x14ac:dyDescent="0.3">
      <c r="A171">
        <v>2021</v>
      </c>
      <c r="B171">
        <v>50025</v>
      </c>
      <c r="C171">
        <f>VLOOKUP(B171,'PF Hospitals'!$A$2:$J$3113,10,0)</f>
        <v>4</v>
      </c>
      <c r="D171" t="s">
        <v>634</v>
      </c>
      <c r="E171" t="s">
        <v>635</v>
      </c>
      <c r="F171" t="s">
        <v>636</v>
      </c>
      <c r="G171" t="s">
        <v>597</v>
      </c>
      <c r="H171">
        <v>92103</v>
      </c>
      <c r="I171" t="s">
        <v>633</v>
      </c>
      <c r="J171">
        <v>42.06</v>
      </c>
      <c r="K171">
        <v>79.06</v>
      </c>
      <c r="L171">
        <v>87.36</v>
      </c>
      <c r="M171">
        <v>79.7</v>
      </c>
      <c r="N171">
        <v>78.959699999999998</v>
      </c>
      <c r="O171">
        <v>0</v>
      </c>
      <c r="P171">
        <v>0</v>
      </c>
      <c r="Q171">
        <v>0</v>
      </c>
      <c r="R171">
        <v>41.99</v>
      </c>
      <c r="S171">
        <v>79.91</v>
      </c>
      <c r="T171">
        <v>88.1</v>
      </c>
      <c r="U171">
        <v>81.48</v>
      </c>
      <c r="V171">
        <v>81.180400000000006</v>
      </c>
      <c r="W171">
        <v>2</v>
      </c>
      <c r="X171">
        <v>0</v>
      </c>
      <c r="Y171">
        <v>2</v>
      </c>
      <c r="Z171">
        <v>33.89</v>
      </c>
      <c r="AA171">
        <v>65.77</v>
      </c>
      <c r="AB171">
        <v>81</v>
      </c>
      <c r="AC171">
        <v>67.64</v>
      </c>
      <c r="AD171">
        <v>66.346299999999999</v>
      </c>
      <c r="AE171">
        <v>1</v>
      </c>
      <c r="AF171">
        <v>0</v>
      </c>
      <c r="AG171">
        <v>1</v>
      </c>
      <c r="AH171">
        <v>6.53</v>
      </c>
      <c r="AI171">
        <v>51.87</v>
      </c>
      <c r="AJ171">
        <v>63.32</v>
      </c>
      <c r="AK171">
        <v>56.4</v>
      </c>
      <c r="AL171">
        <v>58.368000000000002</v>
      </c>
      <c r="AM171">
        <v>6</v>
      </c>
      <c r="AN171">
        <v>2</v>
      </c>
      <c r="AO171">
        <v>6</v>
      </c>
      <c r="AP171">
        <v>33.19</v>
      </c>
      <c r="AQ171">
        <v>63.83</v>
      </c>
      <c r="AR171">
        <v>74.75</v>
      </c>
      <c r="AS171">
        <v>63.55</v>
      </c>
      <c r="AT171">
        <v>63.187800000000003</v>
      </c>
      <c r="AU171">
        <v>0</v>
      </c>
      <c r="AV171">
        <v>0</v>
      </c>
      <c r="AW171">
        <v>0</v>
      </c>
      <c r="AX171">
        <v>30.6</v>
      </c>
      <c r="AY171">
        <v>65.61</v>
      </c>
      <c r="AZ171">
        <v>79.58</v>
      </c>
      <c r="BA171">
        <v>66.86</v>
      </c>
      <c r="BB171">
        <v>64.940600000000003</v>
      </c>
      <c r="BC171">
        <v>0</v>
      </c>
      <c r="BD171">
        <v>0</v>
      </c>
      <c r="BE171">
        <v>0</v>
      </c>
      <c r="BF171">
        <v>66.94</v>
      </c>
      <c r="BG171">
        <v>87.38</v>
      </c>
      <c r="BH171">
        <v>92.17</v>
      </c>
      <c r="BI171">
        <v>88.07</v>
      </c>
      <c r="BJ171">
        <v>90.068399999999997</v>
      </c>
      <c r="BK171">
        <v>6</v>
      </c>
      <c r="BL171">
        <v>4</v>
      </c>
      <c r="BM171">
        <v>6</v>
      </c>
      <c r="BN171">
        <v>34.700000000000003</v>
      </c>
      <c r="BO171">
        <v>71.8</v>
      </c>
      <c r="BP171">
        <v>85.67</v>
      </c>
      <c r="BQ171">
        <v>79.77</v>
      </c>
      <c r="BR171">
        <v>79.121600000000001</v>
      </c>
      <c r="BS171">
        <v>5</v>
      </c>
      <c r="BT171">
        <v>0</v>
      </c>
      <c r="BU171">
        <v>5</v>
      </c>
      <c r="BV171">
        <v>20</v>
      </c>
      <c r="BW171">
        <v>19</v>
      </c>
    </row>
    <row r="172" spans="1:75" x14ac:dyDescent="0.3">
      <c r="A172">
        <v>2021</v>
      </c>
      <c r="B172">
        <v>50026</v>
      </c>
      <c r="C172">
        <f>VLOOKUP(B172,'PF Hospitals'!$A$2:$J$3113,10,0)</f>
        <v>2</v>
      </c>
      <c r="D172" t="s">
        <v>637</v>
      </c>
      <c r="E172" t="s">
        <v>638</v>
      </c>
      <c r="F172" t="s">
        <v>639</v>
      </c>
      <c r="G172" t="s">
        <v>597</v>
      </c>
      <c r="H172">
        <v>91942</v>
      </c>
      <c r="I172" t="s">
        <v>633</v>
      </c>
      <c r="J172">
        <v>42.06</v>
      </c>
      <c r="K172">
        <v>79.06</v>
      </c>
      <c r="L172">
        <v>87.36</v>
      </c>
      <c r="M172">
        <v>76.55</v>
      </c>
      <c r="N172">
        <v>78.354799999999997</v>
      </c>
      <c r="O172">
        <v>0</v>
      </c>
      <c r="P172">
        <v>1</v>
      </c>
      <c r="Q172">
        <v>1</v>
      </c>
      <c r="R172">
        <v>41.99</v>
      </c>
      <c r="S172">
        <v>79.91</v>
      </c>
      <c r="T172">
        <v>88.1</v>
      </c>
      <c r="U172">
        <v>77.209999999999994</v>
      </c>
      <c r="V172">
        <v>78.655000000000001</v>
      </c>
      <c r="W172">
        <v>0</v>
      </c>
      <c r="X172">
        <v>1</v>
      </c>
      <c r="Y172">
        <v>1</v>
      </c>
      <c r="Z172">
        <v>33.89</v>
      </c>
      <c r="AA172">
        <v>65.77</v>
      </c>
      <c r="AB172">
        <v>81</v>
      </c>
      <c r="AC172">
        <v>60.75</v>
      </c>
      <c r="AD172">
        <v>61.080100000000002</v>
      </c>
      <c r="AE172">
        <v>0</v>
      </c>
      <c r="AF172">
        <v>0</v>
      </c>
      <c r="AG172">
        <v>0</v>
      </c>
      <c r="AH172">
        <v>6.53</v>
      </c>
      <c r="AI172">
        <v>51.87</v>
      </c>
      <c r="AJ172">
        <v>63.32</v>
      </c>
      <c r="AK172">
        <v>52.01</v>
      </c>
      <c r="AL172">
        <v>51.722900000000003</v>
      </c>
      <c r="AM172">
        <v>0</v>
      </c>
      <c r="AN172">
        <v>0</v>
      </c>
      <c r="AO172">
        <v>0</v>
      </c>
      <c r="AP172">
        <v>33.19</v>
      </c>
      <c r="AQ172">
        <v>63.83</v>
      </c>
      <c r="AR172">
        <v>74.75</v>
      </c>
      <c r="AS172">
        <v>61.58</v>
      </c>
      <c r="AT172">
        <v>62.608600000000003</v>
      </c>
      <c r="AU172">
        <v>0</v>
      </c>
      <c r="AV172">
        <v>0</v>
      </c>
      <c r="AW172">
        <v>0</v>
      </c>
      <c r="AX172">
        <v>30.6</v>
      </c>
      <c r="AY172">
        <v>65.61</v>
      </c>
      <c r="AZ172">
        <v>79.58</v>
      </c>
      <c r="BA172">
        <v>62.13</v>
      </c>
      <c r="BB172">
        <v>59.7654</v>
      </c>
      <c r="BC172">
        <v>0</v>
      </c>
      <c r="BD172">
        <v>0</v>
      </c>
      <c r="BE172">
        <v>0</v>
      </c>
      <c r="BF172">
        <v>66.94</v>
      </c>
      <c r="BG172">
        <v>87.38</v>
      </c>
      <c r="BH172">
        <v>92.17</v>
      </c>
      <c r="BI172">
        <v>86.45</v>
      </c>
      <c r="BJ172">
        <v>87.378900000000002</v>
      </c>
      <c r="BK172">
        <v>0</v>
      </c>
      <c r="BL172">
        <v>1</v>
      </c>
      <c r="BM172">
        <v>1</v>
      </c>
      <c r="BN172">
        <v>34.700000000000003</v>
      </c>
      <c r="BO172">
        <v>71.8</v>
      </c>
      <c r="BP172">
        <v>85.67</v>
      </c>
      <c r="BQ172">
        <v>70.61</v>
      </c>
      <c r="BR172">
        <v>70.825999999999993</v>
      </c>
      <c r="BS172">
        <v>0</v>
      </c>
      <c r="BT172">
        <v>0</v>
      </c>
      <c r="BU172">
        <v>0</v>
      </c>
      <c r="BV172">
        <v>3</v>
      </c>
      <c r="BW172">
        <v>16</v>
      </c>
    </row>
    <row r="173" spans="1:75" x14ac:dyDescent="0.3">
      <c r="A173">
        <v>2021</v>
      </c>
      <c r="B173">
        <v>50028</v>
      </c>
      <c r="C173">
        <f>VLOOKUP(B173,'PF Hospitals'!$A$2:$J$3113,10,0)</f>
        <v>3</v>
      </c>
      <c r="D173" t="s">
        <v>640</v>
      </c>
      <c r="E173" t="s">
        <v>641</v>
      </c>
      <c r="F173" t="s">
        <v>642</v>
      </c>
      <c r="G173" t="s">
        <v>597</v>
      </c>
      <c r="H173">
        <v>95521</v>
      </c>
      <c r="I173" t="s">
        <v>602</v>
      </c>
      <c r="J173">
        <v>42.06</v>
      </c>
      <c r="K173">
        <v>79.06</v>
      </c>
      <c r="L173">
        <v>87.36</v>
      </c>
      <c r="M173">
        <v>82.56</v>
      </c>
      <c r="N173">
        <v>80.8232</v>
      </c>
      <c r="O173">
        <v>2</v>
      </c>
      <c r="P173">
        <v>0</v>
      </c>
      <c r="Q173">
        <v>2</v>
      </c>
      <c r="R173">
        <v>41.99</v>
      </c>
      <c r="S173">
        <v>79.91</v>
      </c>
      <c r="T173">
        <v>88.1</v>
      </c>
      <c r="U173">
        <v>80.489999999999995</v>
      </c>
      <c r="V173">
        <v>82.380399999999995</v>
      </c>
      <c r="W173">
        <v>3</v>
      </c>
      <c r="X173">
        <v>2</v>
      </c>
      <c r="Y173">
        <v>3</v>
      </c>
      <c r="Z173">
        <v>33.89</v>
      </c>
      <c r="AA173">
        <v>65.77</v>
      </c>
      <c r="AB173">
        <v>81</v>
      </c>
      <c r="AC173">
        <v>75</v>
      </c>
      <c r="AD173">
        <v>71.067899999999995</v>
      </c>
      <c r="AE173">
        <v>4</v>
      </c>
      <c r="AF173">
        <v>0</v>
      </c>
      <c r="AG173">
        <v>4</v>
      </c>
      <c r="AH173">
        <v>6.53</v>
      </c>
      <c r="AI173">
        <v>51.87</v>
      </c>
      <c r="AJ173">
        <v>63.32</v>
      </c>
      <c r="AK173">
        <v>52.76</v>
      </c>
      <c r="AL173">
        <v>50.566699999999997</v>
      </c>
      <c r="AM173">
        <v>0</v>
      </c>
      <c r="AN173">
        <v>0</v>
      </c>
      <c r="AO173">
        <v>0</v>
      </c>
      <c r="AP173">
        <v>33.19</v>
      </c>
      <c r="AQ173">
        <v>63.83</v>
      </c>
      <c r="AR173">
        <v>74.75</v>
      </c>
      <c r="AS173">
        <v>63.4</v>
      </c>
      <c r="AT173">
        <v>68.938400000000001</v>
      </c>
      <c r="AU173">
        <v>5</v>
      </c>
      <c r="AV173">
        <v>4</v>
      </c>
      <c r="AW173">
        <v>5</v>
      </c>
      <c r="AX173">
        <v>30.6</v>
      </c>
      <c r="AY173">
        <v>65.61</v>
      </c>
      <c r="AZ173">
        <v>79.58</v>
      </c>
      <c r="BA173">
        <v>66.41</v>
      </c>
      <c r="BB173">
        <v>63.058500000000002</v>
      </c>
      <c r="BC173">
        <v>0</v>
      </c>
      <c r="BD173">
        <v>0</v>
      </c>
      <c r="BE173">
        <v>0</v>
      </c>
      <c r="BF173">
        <v>66.94</v>
      </c>
      <c r="BG173">
        <v>87.38</v>
      </c>
      <c r="BH173">
        <v>92.17</v>
      </c>
      <c r="BI173">
        <v>86.54</v>
      </c>
      <c r="BJ173">
        <v>90.495999999999995</v>
      </c>
      <c r="BK173">
        <v>6</v>
      </c>
      <c r="BL173">
        <v>7</v>
      </c>
      <c r="BM173">
        <v>7</v>
      </c>
      <c r="BN173">
        <v>34.700000000000003</v>
      </c>
      <c r="BO173">
        <v>71.8</v>
      </c>
      <c r="BP173">
        <v>85.67</v>
      </c>
      <c r="BQ173">
        <v>69.42</v>
      </c>
      <c r="BR173">
        <v>68.437299999999993</v>
      </c>
      <c r="BS173">
        <v>0</v>
      </c>
      <c r="BT173">
        <v>0</v>
      </c>
      <c r="BU173">
        <v>0</v>
      </c>
      <c r="BV173">
        <v>21</v>
      </c>
      <c r="BW173">
        <v>18</v>
      </c>
    </row>
    <row r="174" spans="1:75" x14ac:dyDescent="0.3">
      <c r="A174">
        <v>2021</v>
      </c>
      <c r="B174">
        <v>50030</v>
      </c>
      <c r="C174">
        <f>VLOOKUP(B174,'PF Hospitals'!$A$2:$J$3113,10,0)</f>
        <v>1</v>
      </c>
      <c r="D174" t="s">
        <v>643</v>
      </c>
      <c r="E174" t="s">
        <v>644</v>
      </c>
      <c r="F174" t="s">
        <v>645</v>
      </c>
      <c r="G174" t="s">
        <v>597</v>
      </c>
      <c r="H174">
        <v>95966</v>
      </c>
      <c r="I174" t="s">
        <v>646</v>
      </c>
      <c r="J174">
        <v>42.06</v>
      </c>
      <c r="K174">
        <v>79.06</v>
      </c>
      <c r="L174">
        <v>87.36</v>
      </c>
      <c r="M174">
        <v>69.53</v>
      </c>
      <c r="N174">
        <v>66.381</v>
      </c>
      <c r="O174">
        <v>0</v>
      </c>
      <c r="P174">
        <v>0</v>
      </c>
      <c r="Q174">
        <v>0</v>
      </c>
      <c r="R174">
        <v>41.99</v>
      </c>
      <c r="S174">
        <v>79.91</v>
      </c>
      <c r="T174">
        <v>88.1</v>
      </c>
      <c r="U174">
        <v>68.42</v>
      </c>
      <c r="V174">
        <v>67.732299999999995</v>
      </c>
      <c r="W174">
        <v>0</v>
      </c>
      <c r="X174">
        <v>0</v>
      </c>
      <c r="Y174">
        <v>0</v>
      </c>
      <c r="Z174">
        <v>33.89</v>
      </c>
      <c r="AA174">
        <v>65.77</v>
      </c>
      <c r="AB174">
        <v>81</v>
      </c>
      <c r="AC174">
        <v>54.22</v>
      </c>
      <c r="AD174">
        <v>50.963700000000003</v>
      </c>
      <c r="AE174">
        <v>0</v>
      </c>
      <c r="AF174">
        <v>0</v>
      </c>
      <c r="AG174">
        <v>0</v>
      </c>
      <c r="AH174">
        <v>6.53</v>
      </c>
      <c r="AI174">
        <v>51.87</v>
      </c>
      <c r="AJ174">
        <v>63.32</v>
      </c>
      <c r="AK174">
        <v>38.909999999999997</v>
      </c>
      <c r="AL174">
        <v>40.823700000000002</v>
      </c>
      <c r="AM174">
        <v>0</v>
      </c>
      <c r="AN174">
        <v>0</v>
      </c>
      <c r="AO174">
        <v>0</v>
      </c>
      <c r="AP174">
        <v>33.19</v>
      </c>
      <c r="AQ174">
        <v>63.83</v>
      </c>
      <c r="AR174">
        <v>74.75</v>
      </c>
      <c r="AS174">
        <v>53.42</v>
      </c>
      <c r="AT174">
        <v>55.055599999999998</v>
      </c>
      <c r="AU174">
        <v>0</v>
      </c>
      <c r="AV174">
        <v>0</v>
      </c>
      <c r="AW174">
        <v>0</v>
      </c>
      <c r="AX174">
        <v>30.6</v>
      </c>
      <c r="AY174">
        <v>65.61</v>
      </c>
      <c r="AZ174">
        <v>79.58</v>
      </c>
      <c r="BA174">
        <v>48.02</v>
      </c>
      <c r="BB174">
        <v>46.7239</v>
      </c>
      <c r="BC174">
        <v>0</v>
      </c>
      <c r="BD174">
        <v>0</v>
      </c>
      <c r="BE174">
        <v>0</v>
      </c>
      <c r="BF174">
        <v>66.94</v>
      </c>
      <c r="BG174">
        <v>87.38</v>
      </c>
      <c r="BH174">
        <v>92.17</v>
      </c>
      <c r="BI174">
        <v>84.26</v>
      </c>
      <c r="BJ174">
        <v>80.457899999999995</v>
      </c>
      <c r="BK174">
        <v>0</v>
      </c>
      <c r="BL174">
        <v>0</v>
      </c>
      <c r="BM174">
        <v>0</v>
      </c>
      <c r="BN174">
        <v>34.700000000000003</v>
      </c>
      <c r="BO174">
        <v>71.8</v>
      </c>
      <c r="BP174">
        <v>85.67</v>
      </c>
      <c r="BQ174">
        <v>53.82</v>
      </c>
      <c r="BR174">
        <v>50.166800000000002</v>
      </c>
      <c r="BS174">
        <v>0</v>
      </c>
      <c r="BT174">
        <v>0</v>
      </c>
      <c r="BU174">
        <v>0</v>
      </c>
      <c r="BV174">
        <v>0</v>
      </c>
      <c r="BW174">
        <v>8</v>
      </c>
    </row>
    <row r="175" spans="1:75" x14ac:dyDescent="0.3">
      <c r="A175">
        <v>2021</v>
      </c>
      <c r="B175">
        <v>50036</v>
      </c>
      <c r="C175">
        <f>VLOOKUP(B175,'PF Hospitals'!$A$2:$J$3113,10,0)</f>
        <v>2</v>
      </c>
      <c r="D175" t="s">
        <v>647</v>
      </c>
      <c r="E175" t="s">
        <v>648</v>
      </c>
      <c r="F175" t="s">
        <v>649</v>
      </c>
      <c r="G175" t="s">
        <v>597</v>
      </c>
      <c r="H175">
        <v>93301</v>
      </c>
      <c r="I175" t="s">
        <v>650</v>
      </c>
      <c r="J175">
        <v>42.06</v>
      </c>
      <c r="K175">
        <v>79.06</v>
      </c>
      <c r="L175">
        <v>87.36</v>
      </c>
      <c r="M175">
        <v>72.47</v>
      </c>
      <c r="N175">
        <v>73.971900000000005</v>
      </c>
      <c r="O175">
        <v>0</v>
      </c>
      <c r="P175">
        <v>1</v>
      </c>
      <c r="Q175">
        <v>1</v>
      </c>
      <c r="R175">
        <v>41.99</v>
      </c>
      <c r="S175">
        <v>79.91</v>
      </c>
      <c r="T175">
        <v>88.1</v>
      </c>
      <c r="U175">
        <v>73.77</v>
      </c>
      <c r="V175">
        <v>74.226299999999995</v>
      </c>
      <c r="W175">
        <v>0</v>
      </c>
      <c r="X175">
        <v>0</v>
      </c>
      <c r="Y175">
        <v>0</v>
      </c>
      <c r="Z175">
        <v>33.89</v>
      </c>
      <c r="AA175">
        <v>65.77</v>
      </c>
      <c r="AB175">
        <v>81</v>
      </c>
      <c r="AC175">
        <v>56.48</v>
      </c>
      <c r="AD175">
        <v>58.027799999999999</v>
      </c>
      <c r="AE175">
        <v>0</v>
      </c>
      <c r="AF175">
        <v>0</v>
      </c>
      <c r="AG175">
        <v>0</v>
      </c>
      <c r="AH175">
        <v>6.53</v>
      </c>
      <c r="AI175">
        <v>51.87</v>
      </c>
      <c r="AJ175">
        <v>63.32</v>
      </c>
      <c r="AK175">
        <v>46.44</v>
      </c>
      <c r="AL175">
        <v>48.051699999999997</v>
      </c>
      <c r="AM175">
        <v>0</v>
      </c>
      <c r="AN175">
        <v>0</v>
      </c>
      <c r="AO175">
        <v>0</v>
      </c>
      <c r="AP175">
        <v>33.19</v>
      </c>
      <c r="AQ175">
        <v>63.83</v>
      </c>
      <c r="AR175">
        <v>74.75</v>
      </c>
      <c r="AS175">
        <v>59.19</v>
      </c>
      <c r="AT175">
        <v>59.251300000000001</v>
      </c>
      <c r="AU175">
        <v>0</v>
      </c>
      <c r="AV175">
        <v>0</v>
      </c>
      <c r="AW175">
        <v>0</v>
      </c>
      <c r="AX175">
        <v>30.6</v>
      </c>
      <c r="AY175">
        <v>65.61</v>
      </c>
      <c r="AZ175">
        <v>79.58</v>
      </c>
      <c r="BA175">
        <v>62.29</v>
      </c>
      <c r="BB175">
        <v>62.660200000000003</v>
      </c>
      <c r="BC175">
        <v>0</v>
      </c>
      <c r="BD175">
        <v>0</v>
      </c>
      <c r="BE175">
        <v>0</v>
      </c>
      <c r="BF175">
        <v>66.94</v>
      </c>
      <c r="BG175">
        <v>87.38</v>
      </c>
      <c r="BH175">
        <v>92.17</v>
      </c>
      <c r="BI175">
        <v>83.62</v>
      </c>
      <c r="BJ175">
        <v>85.271500000000003</v>
      </c>
      <c r="BK175">
        <v>0</v>
      </c>
      <c r="BL175">
        <v>1</v>
      </c>
      <c r="BM175">
        <v>1</v>
      </c>
      <c r="BN175">
        <v>34.700000000000003</v>
      </c>
      <c r="BO175">
        <v>71.8</v>
      </c>
      <c r="BP175">
        <v>85.67</v>
      </c>
      <c r="BQ175">
        <v>70.16</v>
      </c>
      <c r="BR175">
        <v>71.381299999999996</v>
      </c>
      <c r="BS175">
        <v>0</v>
      </c>
      <c r="BT175">
        <v>0</v>
      </c>
      <c r="BU175">
        <v>0</v>
      </c>
      <c r="BV175">
        <v>2</v>
      </c>
      <c r="BW175">
        <v>15</v>
      </c>
    </row>
    <row r="176" spans="1:75" x14ac:dyDescent="0.3">
      <c r="A176">
        <v>2021</v>
      </c>
      <c r="B176">
        <v>50038</v>
      </c>
      <c r="C176">
        <f>VLOOKUP(B176,'PF Hospitals'!$A$2:$J$3113,10,0)</f>
        <v>1</v>
      </c>
      <c r="D176" t="s">
        <v>651</v>
      </c>
      <c r="E176" t="s">
        <v>652</v>
      </c>
      <c r="F176" t="s">
        <v>653</v>
      </c>
      <c r="G176" t="s">
        <v>597</v>
      </c>
      <c r="H176">
        <v>95128</v>
      </c>
      <c r="I176" t="s">
        <v>654</v>
      </c>
      <c r="J176">
        <v>42.06</v>
      </c>
      <c r="K176">
        <v>79.06</v>
      </c>
      <c r="L176">
        <v>87.36</v>
      </c>
      <c r="M176">
        <v>68.930000000000007</v>
      </c>
      <c r="N176">
        <v>72.486900000000006</v>
      </c>
      <c r="O176">
        <v>0</v>
      </c>
      <c r="P176">
        <v>1</v>
      </c>
      <c r="Q176">
        <v>1</v>
      </c>
      <c r="R176">
        <v>41.99</v>
      </c>
      <c r="S176">
        <v>79.91</v>
      </c>
      <c r="T176">
        <v>88.1</v>
      </c>
      <c r="U176">
        <v>78.19</v>
      </c>
      <c r="V176">
        <v>75.796899999999994</v>
      </c>
      <c r="W176">
        <v>0</v>
      </c>
      <c r="X176">
        <v>0</v>
      </c>
      <c r="Y176">
        <v>0</v>
      </c>
      <c r="Z176">
        <v>33.89</v>
      </c>
      <c r="AA176">
        <v>65.77</v>
      </c>
      <c r="AB176">
        <v>81</v>
      </c>
      <c r="AC176">
        <v>56.28</v>
      </c>
      <c r="AD176">
        <v>63.078600000000002</v>
      </c>
      <c r="AE176">
        <v>0</v>
      </c>
      <c r="AF176">
        <v>2</v>
      </c>
      <c r="AG176">
        <v>2</v>
      </c>
      <c r="AH176">
        <v>6.53</v>
      </c>
      <c r="AI176">
        <v>51.87</v>
      </c>
      <c r="AJ176">
        <v>63.32</v>
      </c>
      <c r="AK176">
        <v>36.15</v>
      </c>
      <c r="AL176">
        <v>42.460999999999999</v>
      </c>
      <c r="AM176">
        <v>0</v>
      </c>
      <c r="AN176">
        <v>2</v>
      </c>
      <c r="AO176">
        <v>2</v>
      </c>
      <c r="AP176">
        <v>33.19</v>
      </c>
      <c r="AQ176">
        <v>63.83</v>
      </c>
      <c r="AR176">
        <v>74.75</v>
      </c>
      <c r="AS176">
        <v>66.42</v>
      </c>
      <c r="AT176">
        <v>59.517699999999998</v>
      </c>
      <c r="AU176">
        <v>0</v>
      </c>
      <c r="AV176">
        <v>0</v>
      </c>
      <c r="AW176">
        <v>0</v>
      </c>
      <c r="AX176">
        <v>30.6</v>
      </c>
      <c r="AY176">
        <v>65.61</v>
      </c>
      <c r="AZ176">
        <v>79.58</v>
      </c>
      <c r="BA176">
        <v>50.19</v>
      </c>
      <c r="BB176">
        <v>55.404299999999999</v>
      </c>
      <c r="BC176">
        <v>0</v>
      </c>
      <c r="BD176">
        <v>1</v>
      </c>
      <c r="BE176">
        <v>1</v>
      </c>
      <c r="BF176">
        <v>66.94</v>
      </c>
      <c r="BG176">
        <v>87.38</v>
      </c>
      <c r="BH176">
        <v>92.17</v>
      </c>
      <c r="BI176">
        <v>85.04</v>
      </c>
      <c r="BJ176">
        <v>85.938100000000006</v>
      </c>
      <c r="BK176">
        <v>0</v>
      </c>
      <c r="BL176">
        <v>1</v>
      </c>
      <c r="BM176">
        <v>1</v>
      </c>
      <c r="BN176">
        <v>34.700000000000003</v>
      </c>
      <c r="BO176">
        <v>71.8</v>
      </c>
      <c r="BP176">
        <v>85.67</v>
      </c>
      <c r="BQ176">
        <v>63.51</v>
      </c>
      <c r="BR176">
        <v>65.621700000000004</v>
      </c>
      <c r="BS176">
        <v>0</v>
      </c>
      <c r="BT176">
        <v>0</v>
      </c>
      <c r="BU176">
        <v>0</v>
      </c>
      <c r="BV176">
        <v>7</v>
      </c>
      <c r="BW176">
        <v>14</v>
      </c>
    </row>
    <row r="177" spans="1:75" x14ac:dyDescent="0.3">
      <c r="A177">
        <v>2021</v>
      </c>
      <c r="B177">
        <v>50039</v>
      </c>
      <c r="C177">
        <f>VLOOKUP(B177,'PF Hospitals'!$A$2:$J$3113,10,0)</f>
        <v>4</v>
      </c>
      <c r="D177" t="s">
        <v>655</v>
      </c>
      <c r="E177" t="s">
        <v>656</v>
      </c>
      <c r="F177" t="s">
        <v>657</v>
      </c>
      <c r="G177" t="s">
        <v>597</v>
      </c>
      <c r="H177">
        <v>95926</v>
      </c>
      <c r="I177" t="s">
        <v>646</v>
      </c>
      <c r="J177">
        <v>42.06</v>
      </c>
      <c r="K177">
        <v>79.06</v>
      </c>
      <c r="L177">
        <v>87.36</v>
      </c>
      <c r="M177">
        <v>81.37</v>
      </c>
      <c r="N177">
        <v>80.393100000000004</v>
      </c>
      <c r="O177">
        <v>2</v>
      </c>
      <c r="P177">
        <v>0</v>
      </c>
      <c r="Q177">
        <v>2</v>
      </c>
      <c r="R177">
        <v>41.99</v>
      </c>
      <c r="S177">
        <v>79.91</v>
      </c>
      <c r="T177">
        <v>88.1</v>
      </c>
      <c r="U177">
        <v>77.66</v>
      </c>
      <c r="V177">
        <v>78.565200000000004</v>
      </c>
      <c r="W177">
        <v>0</v>
      </c>
      <c r="X177">
        <v>0</v>
      </c>
      <c r="Y177">
        <v>0</v>
      </c>
      <c r="Z177">
        <v>33.89</v>
      </c>
      <c r="AA177">
        <v>65.77</v>
      </c>
      <c r="AB177">
        <v>81</v>
      </c>
      <c r="AC177">
        <v>65.239999999999995</v>
      </c>
      <c r="AD177">
        <v>65.470100000000002</v>
      </c>
      <c r="AE177">
        <v>0</v>
      </c>
      <c r="AF177">
        <v>0</v>
      </c>
      <c r="AG177">
        <v>0</v>
      </c>
      <c r="AH177">
        <v>6.53</v>
      </c>
      <c r="AI177">
        <v>51.87</v>
      </c>
      <c r="AJ177">
        <v>63.32</v>
      </c>
      <c r="AK177">
        <v>57.17</v>
      </c>
      <c r="AL177">
        <v>52.667499999999997</v>
      </c>
      <c r="AM177">
        <v>1</v>
      </c>
      <c r="AN177">
        <v>0</v>
      </c>
      <c r="AO177">
        <v>1</v>
      </c>
      <c r="AP177">
        <v>33.19</v>
      </c>
      <c r="AQ177">
        <v>63.83</v>
      </c>
      <c r="AR177">
        <v>74.75</v>
      </c>
      <c r="AS177">
        <v>66.28</v>
      </c>
      <c r="AT177">
        <v>69.040499999999994</v>
      </c>
      <c r="AU177">
        <v>5</v>
      </c>
      <c r="AV177">
        <v>3</v>
      </c>
      <c r="AW177">
        <v>5</v>
      </c>
      <c r="AX177">
        <v>30.6</v>
      </c>
      <c r="AY177">
        <v>65.61</v>
      </c>
      <c r="AZ177">
        <v>79.58</v>
      </c>
      <c r="BA177">
        <v>65.13</v>
      </c>
      <c r="BB177">
        <v>59.783299999999997</v>
      </c>
      <c r="BC177">
        <v>0</v>
      </c>
      <c r="BD177">
        <v>0</v>
      </c>
      <c r="BE177">
        <v>0</v>
      </c>
      <c r="BF177">
        <v>66.94</v>
      </c>
      <c r="BG177">
        <v>87.38</v>
      </c>
      <c r="BH177">
        <v>92.17</v>
      </c>
      <c r="BI177">
        <v>90.07</v>
      </c>
      <c r="BJ177">
        <v>89.644099999999995</v>
      </c>
      <c r="BK177">
        <v>5</v>
      </c>
      <c r="BL177">
        <v>0</v>
      </c>
      <c r="BM177">
        <v>5</v>
      </c>
      <c r="BN177">
        <v>34.700000000000003</v>
      </c>
      <c r="BO177">
        <v>71.8</v>
      </c>
      <c r="BP177">
        <v>85.67</v>
      </c>
      <c r="BQ177">
        <v>79.34</v>
      </c>
      <c r="BR177">
        <v>74.639600000000002</v>
      </c>
      <c r="BS177">
        <v>2</v>
      </c>
      <c r="BT177">
        <v>0</v>
      </c>
      <c r="BU177">
        <v>2</v>
      </c>
      <c r="BV177">
        <v>15</v>
      </c>
      <c r="BW177">
        <v>16</v>
      </c>
    </row>
    <row r="178" spans="1:75" hidden="1" x14ac:dyDescent="0.3">
      <c r="A178">
        <v>2021</v>
      </c>
      <c r="B178">
        <v>50040</v>
      </c>
      <c r="C178" t="e">
        <f>VLOOKUP(B178,'PF Hospitals'!$A$2:$J$3113,10,0)</f>
        <v>#N/A</v>
      </c>
      <c r="D178" t="s">
        <v>658</v>
      </c>
      <c r="E178" t="s">
        <v>659</v>
      </c>
      <c r="F178" t="s">
        <v>660</v>
      </c>
      <c r="G178" t="s">
        <v>597</v>
      </c>
      <c r="H178">
        <v>91342</v>
      </c>
      <c r="I178" t="s">
        <v>661</v>
      </c>
      <c r="J178">
        <v>42.06</v>
      </c>
      <c r="K178">
        <v>79.06</v>
      </c>
      <c r="L178">
        <v>87.36</v>
      </c>
      <c r="M178">
        <v>76.87</v>
      </c>
      <c r="N178">
        <v>72.9786</v>
      </c>
      <c r="O178">
        <v>0</v>
      </c>
      <c r="P178">
        <v>0</v>
      </c>
      <c r="Q178">
        <v>0</v>
      </c>
      <c r="R178">
        <v>41.99</v>
      </c>
      <c r="S178">
        <v>79.91</v>
      </c>
      <c r="T178">
        <v>88.1</v>
      </c>
      <c r="U178">
        <v>83.58</v>
      </c>
      <c r="V178">
        <v>78.988799999999998</v>
      </c>
      <c r="W178">
        <v>0</v>
      </c>
      <c r="X178">
        <v>0</v>
      </c>
      <c r="Y178">
        <v>0</v>
      </c>
      <c r="Z178">
        <v>33.89</v>
      </c>
      <c r="AA178">
        <v>65.77</v>
      </c>
      <c r="AB178">
        <v>81</v>
      </c>
      <c r="AC178">
        <v>59.4</v>
      </c>
      <c r="AD178">
        <v>54.222999999999999</v>
      </c>
      <c r="AE178">
        <v>0</v>
      </c>
      <c r="AF178">
        <v>0</v>
      </c>
      <c r="AG178">
        <v>0</v>
      </c>
      <c r="AH178">
        <v>6.53</v>
      </c>
      <c r="AI178">
        <v>51.87</v>
      </c>
      <c r="AJ178">
        <v>63.32</v>
      </c>
      <c r="AK178">
        <v>57.39</v>
      </c>
      <c r="AL178">
        <v>54.436900000000001</v>
      </c>
      <c r="AM178">
        <v>3</v>
      </c>
      <c r="AN178">
        <v>0</v>
      </c>
      <c r="AO178">
        <v>3</v>
      </c>
      <c r="AP178">
        <v>33.19</v>
      </c>
      <c r="AQ178">
        <v>63.83</v>
      </c>
      <c r="AR178">
        <v>74.75</v>
      </c>
      <c r="AS178">
        <v>62.18</v>
      </c>
      <c r="AT178">
        <v>62.033099999999997</v>
      </c>
      <c r="AU178">
        <v>0</v>
      </c>
      <c r="AV178">
        <v>0</v>
      </c>
      <c r="AW178">
        <v>0</v>
      </c>
      <c r="AX178">
        <v>30.6</v>
      </c>
      <c r="AY178">
        <v>65.61</v>
      </c>
      <c r="AZ178">
        <v>79.58</v>
      </c>
      <c r="BA178">
        <v>53.94</v>
      </c>
      <c r="BB178">
        <v>54.5428</v>
      </c>
      <c r="BC178">
        <v>0</v>
      </c>
      <c r="BD178">
        <v>0</v>
      </c>
      <c r="BE178">
        <v>0</v>
      </c>
      <c r="BF178">
        <v>66.94</v>
      </c>
      <c r="BG178">
        <v>87.38</v>
      </c>
      <c r="BH178">
        <v>92.17</v>
      </c>
      <c r="BI178">
        <v>86.91</v>
      </c>
      <c r="BJ178">
        <v>87.133300000000006</v>
      </c>
      <c r="BK178">
        <v>0</v>
      </c>
      <c r="BL178">
        <v>0</v>
      </c>
      <c r="BM178">
        <v>0</v>
      </c>
      <c r="BN178">
        <v>34.700000000000003</v>
      </c>
      <c r="BO178">
        <v>71.8</v>
      </c>
      <c r="BP178">
        <v>85.67</v>
      </c>
      <c r="BQ178">
        <v>73.959999999999994</v>
      </c>
      <c r="BR178">
        <v>66.843699999999998</v>
      </c>
      <c r="BS178">
        <v>0</v>
      </c>
      <c r="BT178">
        <v>0</v>
      </c>
      <c r="BU178">
        <v>0</v>
      </c>
      <c r="BV178">
        <v>3</v>
      </c>
      <c r="BW178">
        <v>12</v>
      </c>
    </row>
    <row r="179" spans="1:75" x14ac:dyDescent="0.3">
      <c r="A179">
        <v>2021</v>
      </c>
      <c r="B179">
        <v>50042</v>
      </c>
      <c r="C179">
        <f>VLOOKUP(B179,'PF Hospitals'!$A$2:$J$3113,10,0)</f>
        <v>3</v>
      </c>
      <c r="D179" t="s">
        <v>662</v>
      </c>
      <c r="E179" t="s">
        <v>663</v>
      </c>
      <c r="F179" t="s">
        <v>664</v>
      </c>
      <c r="G179" t="s">
        <v>597</v>
      </c>
      <c r="H179">
        <v>96080</v>
      </c>
      <c r="I179" t="s">
        <v>665</v>
      </c>
      <c r="J179">
        <v>42.06</v>
      </c>
      <c r="K179">
        <v>79.06</v>
      </c>
      <c r="L179">
        <v>87.36</v>
      </c>
      <c r="M179">
        <v>81.96</v>
      </c>
      <c r="N179">
        <v>79.094700000000003</v>
      </c>
      <c r="O179">
        <v>1</v>
      </c>
      <c r="P179">
        <v>0</v>
      </c>
      <c r="Q179">
        <v>1</v>
      </c>
      <c r="R179">
        <v>41.99</v>
      </c>
      <c r="S179">
        <v>79.91</v>
      </c>
      <c r="T179">
        <v>88.1</v>
      </c>
      <c r="U179">
        <v>79.09</v>
      </c>
      <c r="V179">
        <v>80.314899999999994</v>
      </c>
      <c r="W179">
        <v>1</v>
      </c>
      <c r="X179">
        <v>1</v>
      </c>
      <c r="Y179">
        <v>1</v>
      </c>
      <c r="Z179">
        <v>33.89</v>
      </c>
      <c r="AA179">
        <v>65.77</v>
      </c>
      <c r="AB179">
        <v>81</v>
      </c>
      <c r="AC179">
        <v>72.23</v>
      </c>
      <c r="AD179">
        <v>67.106800000000007</v>
      </c>
      <c r="AE179">
        <v>1</v>
      </c>
      <c r="AF179">
        <v>0</v>
      </c>
      <c r="AG179">
        <v>1</v>
      </c>
      <c r="AH179">
        <v>6.53</v>
      </c>
      <c r="AI179">
        <v>51.87</v>
      </c>
      <c r="AJ179">
        <v>63.32</v>
      </c>
      <c r="AK179">
        <v>50.73</v>
      </c>
      <c r="AL179">
        <v>54.747</v>
      </c>
      <c r="AM179">
        <v>3</v>
      </c>
      <c r="AN179">
        <v>3</v>
      </c>
      <c r="AO179">
        <v>3</v>
      </c>
      <c r="AP179">
        <v>33.19</v>
      </c>
      <c r="AQ179">
        <v>63.83</v>
      </c>
      <c r="AR179">
        <v>74.75</v>
      </c>
      <c r="AS179">
        <v>67.98</v>
      </c>
      <c r="AT179">
        <v>65.050700000000006</v>
      </c>
      <c r="AU179">
        <v>2</v>
      </c>
      <c r="AV179">
        <v>0</v>
      </c>
      <c r="AW179">
        <v>2</v>
      </c>
      <c r="AX179">
        <v>30.6</v>
      </c>
      <c r="AY179">
        <v>65.61</v>
      </c>
      <c r="AZ179">
        <v>79.58</v>
      </c>
      <c r="BA179">
        <v>59.88</v>
      </c>
      <c r="BB179">
        <v>61.337400000000002</v>
      </c>
      <c r="BC179">
        <v>0</v>
      </c>
      <c r="BD179">
        <v>0</v>
      </c>
      <c r="BE179">
        <v>0</v>
      </c>
      <c r="BF179">
        <v>66.94</v>
      </c>
      <c r="BG179">
        <v>87.38</v>
      </c>
      <c r="BH179">
        <v>92.17</v>
      </c>
      <c r="BI179">
        <v>87.28</v>
      </c>
      <c r="BJ179">
        <v>90.781099999999995</v>
      </c>
      <c r="BK179">
        <v>7</v>
      </c>
      <c r="BL179">
        <v>7</v>
      </c>
      <c r="BM179">
        <v>7</v>
      </c>
      <c r="BN179">
        <v>34.700000000000003</v>
      </c>
      <c r="BO179">
        <v>71.8</v>
      </c>
      <c r="BP179">
        <v>85.67</v>
      </c>
      <c r="BQ179">
        <v>73.38</v>
      </c>
      <c r="BR179">
        <v>73.658100000000005</v>
      </c>
      <c r="BS179">
        <v>2</v>
      </c>
      <c r="BT179">
        <v>0</v>
      </c>
      <c r="BU179">
        <v>2</v>
      </c>
      <c r="BV179">
        <v>17</v>
      </c>
      <c r="BW179">
        <v>17</v>
      </c>
    </row>
    <row r="180" spans="1:75" x14ac:dyDescent="0.3">
      <c r="A180">
        <v>2021</v>
      </c>
      <c r="B180">
        <v>50043</v>
      </c>
      <c r="C180">
        <f>VLOOKUP(B180,'PF Hospitals'!$A$2:$J$3113,10,0)</f>
        <v>5</v>
      </c>
      <c r="D180" t="s">
        <v>666</v>
      </c>
      <c r="E180" t="s">
        <v>667</v>
      </c>
      <c r="F180" t="s">
        <v>668</v>
      </c>
      <c r="G180" t="s">
        <v>597</v>
      </c>
      <c r="H180">
        <v>94609</v>
      </c>
      <c r="I180" t="s">
        <v>598</v>
      </c>
      <c r="J180">
        <v>42.06</v>
      </c>
      <c r="K180">
        <v>79.06</v>
      </c>
      <c r="L180">
        <v>87.36</v>
      </c>
      <c r="M180">
        <v>71.92</v>
      </c>
      <c r="N180">
        <v>72.132599999999996</v>
      </c>
      <c r="O180">
        <v>0</v>
      </c>
      <c r="P180">
        <v>0</v>
      </c>
      <c r="Q180">
        <v>0</v>
      </c>
      <c r="R180">
        <v>41.99</v>
      </c>
      <c r="S180">
        <v>79.91</v>
      </c>
      <c r="T180">
        <v>88.1</v>
      </c>
      <c r="U180">
        <v>77.97</v>
      </c>
      <c r="V180">
        <v>77.3904</v>
      </c>
      <c r="W180">
        <v>0</v>
      </c>
      <c r="X180">
        <v>0</v>
      </c>
      <c r="Y180">
        <v>0</v>
      </c>
      <c r="Z180">
        <v>33.89</v>
      </c>
      <c r="AA180">
        <v>65.77</v>
      </c>
      <c r="AB180">
        <v>81</v>
      </c>
      <c r="AC180">
        <v>56.84</v>
      </c>
      <c r="AD180">
        <v>55.792900000000003</v>
      </c>
      <c r="AE180">
        <v>0</v>
      </c>
      <c r="AF180">
        <v>0</v>
      </c>
      <c r="AG180">
        <v>0</v>
      </c>
      <c r="AH180">
        <v>6.53</v>
      </c>
      <c r="AI180">
        <v>51.87</v>
      </c>
      <c r="AJ180">
        <v>63.32</v>
      </c>
      <c r="AK180">
        <v>50.23</v>
      </c>
      <c r="AL180">
        <v>53.028199999999998</v>
      </c>
      <c r="AM180">
        <v>1</v>
      </c>
      <c r="AN180">
        <v>2</v>
      </c>
      <c r="AO180">
        <v>2</v>
      </c>
      <c r="AP180">
        <v>33.19</v>
      </c>
      <c r="AQ180">
        <v>63.83</v>
      </c>
      <c r="AR180">
        <v>74.75</v>
      </c>
      <c r="AS180">
        <v>59.57</v>
      </c>
      <c r="AT180">
        <v>59.621099999999998</v>
      </c>
      <c r="AU180">
        <v>0</v>
      </c>
      <c r="AV180">
        <v>0</v>
      </c>
      <c r="AW180">
        <v>0</v>
      </c>
      <c r="AX180">
        <v>30.6</v>
      </c>
      <c r="AY180">
        <v>65.61</v>
      </c>
      <c r="AZ180">
        <v>79.58</v>
      </c>
      <c r="BA180">
        <v>65.400000000000006</v>
      </c>
      <c r="BB180">
        <v>63.804699999999997</v>
      </c>
      <c r="BC180">
        <v>0</v>
      </c>
      <c r="BD180">
        <v>0</v>
      </c>
      <c r="BE180">
        <v>0</v>
      </c>
      <c r="BF180">
        <v>66.94</v>
      </c>
      <c r="BG180">
        <v>87.38</v>
      </c>
      <c r="BH180">
        <v>92.17</v>
      </c>
      <c r="BI180">
        <v>86.77</v>
      </c>
      <c r="BJ180">
        <v>87.171700000000001</v>
      </c>
      <c r="BK180">
        <v>0</v>
      </c>
      <c r="BL180">
        <v>0</v>
      </c>
      <c r="BM180">
        <v>0</v>
      </c>
      <c r="BN180">
        <v>34.700000000000003</v>
      </c>
      <c r="BO180">
        <v>71.8</v>
      </c>
      <c r="BP180">
        <v>85.67</v>
      </c>
      <c r="BQ180">
        <v>73.11</v>
      </c>
      <c r="BR180">
        <v>69.693700000000007</v>
      </c>
      <c r="BS180">
        <v>0</v>
      </c>
      <c r="BT180">
        <v>0</v>
      </c>
      <c r="BU180">
        <v>0</v>
      </c>
      <c r="BV180">
        <v>2</v>
      </c>
      <c r="BW180">
        <v>13</v>
      </c>
    </row>
    <row r="181" spans="1:75" x14ac:dyDescent="0.3">
      <c r="A181">
        <v>2021</v>
      </c>
      <c r="B181">
        <v>50045</v>
      </c>
      <c r="C181">
        <f>VLOOKUP(B181,'PF Hospitals'!$A$2:$J$3113,10,0)</f>
        <v>2</v>
      </c>
      <c r="D181" t="s">
        <v>669</v>
      </c>
      <c r="E181" t="s">
        <v>670</v>
      </c>
      <c r="F181" t="s">
        <v>671</v>
      </c>
      <c r="G181" t="s">
        <v>597</v>
      </c>
      <c r="H181">
        <v>92243</v>
      </c>
      <c r="I181" t="s">
        <v>672</v>
      </c>
      <c r="J181">
        <v>42.06</v>
      </c>
      <c r="K181">
        <v>79.06</v>
      </c>
      <c r="L181">
        <v>87.36</v>
      </c>
      <c r="M181">
        <v>71.900000000000006</v>
      </c>
      <c r="N181">
        <v>71.919700000000006</v>
      </c>
      <c r="O181">
        <v>0</v>
      </c>
      <c r="P181">
        <v>0</v>
      </c>
      <c r="Q181">
        <v>0</v>
      </c>
      <c r="R181">
        <v>41.99</v>
      </c>
      <c r="S181">
        <v>79.91</v>
      </c>
      <c r="T181">
        <v>88.1</v>
      </c>
      <c r="U181">
        <v>72.42</v>
      </c>
      <c r="V181">
        <v>74.070999999999998</v>
      </c>
      <c r="W181">
        <v>0</v>
      </c>
      <c r="X181">
        <v>1</v>
      </c>
      <c r="Y181">
        <v>1</v>
      </c>
      <c r="Z181">
        <v>33.89</v>
      </c>
      <c r="AA181">
        <v>65.77</v>
      </c>
      <c r="AB181">
        <v>81</v>
      </c>
      <c r="AC181">
        <v>58.47</v>
      </c>
      <c r="AD181">
        <v>57.103099999999998</v>
      </c>
      <c r="AE181">
        <v>0</v>
      </c>
      <c r="AF181">
        <v>0</v>
      </c>
      <c r="AG181">
        <v>0</v>
      </c>
      <c r="AH181">
        <v>6.53</v>
      </c>
      <c r="AI181">
        <v>51.87</v>
      </c>
      <c r="AJ181">
        <v>63.32</v>
      </c>
      <c r="AK181">
        <v>53.87</v>
      </c>
      <c r="AL181">
        <v>52.387999999999998</v>
      </c>
      <c r="AM181">
        <v>1</v>
      </c>
      <c r="AN181">
        <v>0</v>
      </c>
      <c r="AO181">
        <v>1</v>
      </c>
      <c r="AP181">
        <v>33.19</v>
      </c>
      <c r="AQ181">
        <v>63.83</v>
      </c>
      <c r="AR181">
        <v>74.75</v>
      </c>
      <c r="AS181">
        <v>59.68</v>
      </c>
      <c r="AT181">
        <v>55.7806</v>
      </c>
      <c r="AU181">
        <v>0</v>
      </c>
      <c r="AV181">
        <v>0</v>
      </c>
      <c r="AW181">
        <v>0</v>
      </c>
      <c r="AX181">
        <v>30.6</v>
      </c>
      <c r="AY181">
        <v>65.61</v>
      </c>
      <c r="AZ181">
        <v>79.58</v>
      </c>
      <c r="BA181">
        <v>62.51</v>
      </c>
      <c r="BB181">
        <v>61.892200000000003</v>
      </c>
      <c r="BC181">
        <v>0</v>
      </c>
      <c r="BD181">
        <v>0</v>
      </c>
      <c r="BE181">
        <v>0</v>
      </c>
      <c r="BF181">
        <v>66.94</v>
      </c>
      <c r="BG181">
        <v>87.38</v>
      </c>
      <c r="BH181">
        <v>92.17</v>
      </c>
      <c r="BI181">
        <v>86.22</v>
      </c>
      <c r="BJ181">
        <v>83.452299999999994</v>
      </c>
      <c r="BK181">
        <v>0</v>
      </c>
      <c r="BL181">
        <v>0</v>
      </c>
      <c r="BM181">
        <v>0</v>
      </c>
      <c r="BN181">
        <v>34.700000000000003</v>
      </c>
      <c r="BO181">
        <v>71.8</v>
      </c>
      <c r="BP181">
        <v>85.67</v>
      </c>
      <c r="BQ181">
        <v>61.45</v>
      </c>
      <c r="BR181">
        <v>61.670499999999997</v>
      </c>
      <c r="BS181">
        <v>0</v>
      </c>
      <c r="BT181">
        <v>0</v>
      </c>
      <c r="BU181">
        <v>0</v>
      </c>
      <c r="BV181">
        <v>2</v>
      </c>
      <c r="BW181">
        <v>14</v>
      </c>
    </row>
    <row r="182" spans="1:75" x14ac:dyDescent="0.3">
      <c r="A182">
        <v>2021</v>
      </c>
      <c r="B182">
        <v>50047</v>
      </c>
      <c r="C182">
        <f>VLOOKUP(B182,'PF Hospitals'!$A$2:$J$3113,10,0)</f>
        <v>4</v>
      </c>
      <c r="D182" t="s">
        <v>673</v>
      </c>
      <c r="E182" t="s">
        <v>674</v>
      </c>
      <c r="F182" t="s">
        <v>609</v>
      </c>
      <c r="G182" t="s">
        <v>597</v>
      </c>
      <c r="H182">
        <v>94109</v>
      </c>
      <c r="I182" t="s">
        <v>610</v>
      </c>
      <c r="J182">
        <v>42.06</v>
      </c>
      <c r="K182">
        <v>79.06</v>
      </c>
      <c r="L182">
        <v>87.36</v>
      </c>
      <c r="M182">
        <v>72.84</v>
      </c>
      <c r="N182">
        <v>72.853800000000007</v>
      </c>
      <c r="O182">
        <v>0</v>
      </c>
      <c r="P182">
        <v>0</v>
      </c>
      <c r="Q182">
        <v>0</v>
      </c>
      <c r="R182">
        <v>41.99</v>
      </c>
      <c r="S182">
        <v>79.91</v>
      </c>
      <c r="T182">
        <v>88.1</v>
      </c>
      <c r="U182">
        <v>78.290000000000006</v>
      </c>
      <c r="V182">
        <v>78.050799999999995</v>
      </c>
      <c r="W182">
        <v>0</v>
      </c>
      <c r="X182">
        <v>0</v>
      </c>
      <c r="Y182">
        <v>0</v>
      </c>
      <c r="Z182">
        <v>33.89</v>
      </c>
      <c r="AA182">
        <v>65.77</v>
      </c>
      <c r="AB182">
        <v>81</v>
      </c>
      <c r="AC182">
        <v>63.25</v>
      </c>
      <c r="AD182">
        <v>59.033900000000003</v>
      </c>
      <c r="AE182">
        <v>0</v>
      </c>
      <c r="AF182">
        <v>0</v>
      </c>
      <c r="AG182">
        <v>0</v>
      </c>
      <c r="AH182">
        <v>6.53</v>
      </c>
      <c r="AI182">
        <v>51.87</v>
      </c>
      <c r="AJ182">
        <v>63.32</v>
      </c>
      <c r="AK182">
        <v>49.24</v>
      </c>
      <c r="AL182">
        <v>49.681800000000003</v>
      </c>
      <c r="AM182">
        <v>0</v>
      </c>
      <c r="AN182">
        <v>0</v>
      </c>
      <c r="AO182">
        <v>0</v>
      </c>
      <c r="AP182">
        <v>33.19</v>
      </c>
      <c r="AQ182">
        <v>63.83</v>
      </c>
      <c r="AR182">
        <v>74.75</v>
      </c>
      <c r="AS182">
        <v>56.94</v>
      </c>
      <c r="AT182">
        <v>60.8371</v>
      </c>
      <c r="AU182">
        <v>0</v>
      </c>
      <c r="AV182">
        <v>2</v>
      </c>
      <c r="AW182">
        <v>2</v>
      </c>
      <c r="AX182">
        <v>30.6</v>
      </c>
      <c r="AY182">
        <v>65.61</v>
      </c>
      <c r="AZ182">
        <v>79.58</v>
      </c>
      <c r="BA182">
        <v>52.52</v>
      </c>
      <c r="BB182">
        <v>60.832599999999999</v>
      </c>
      <c r="BC182">
        <v>0</v>
      </c>
      <c r="BD182">
        <v>3</v>
      </c>
      <c r="BE182">
        <v>3</v>
      </c>
      <c r="BF182">
        <v>66.94</v>
      </c>
      <c r="BG182">
        <v>87.38</v>
      </c>
      <c r="BH182">
        <v>92.17</v>
      </c>
      <c r="BI182">
        <v>83.66</v>
      </c>
      <c r="BJ182">
        <v>83.017799999999994</v>
      </c>
      <c r="BK182">
        <v>0</v>
      </c>
      <c r="BL182">
        <v>0</v>
      </c>
      <c r="BM182">
        <v>0</v>
      </c>
      <c r="BN182">
        <v>34.700000000000003</v>
      </c>
      <c r="BO182">
        <v>71.8</v>
      </c>
      <c r="BP182">
        <v>85.67</v>
      </c>
      <c r="BQ182">
        <v>65.78</v>
      </c>
      <c r="BR182">
        <v>73.087599999999995</v>
      </c>
      <c r="BS182">
        <v>1</v>
      </c>
      <c r="BT182">
        <v>3</v>
      </c>
      <c r="BU182">
        <v>3</v>
      </c>
      <c r="BV182">
        <v>8</v>
      </c>
      <c r="BW182">
        <v>15</v>
      </c>
    </row>
    <row r="183" spans="1:75" x14ac:dyDescent="0.3">
      <c r="A183">
        <v>2021</v>
      </c>
      <c r="B183">
        <v>50054</v>
      </c>
      <c r="C183">
        <f>VLOOKUP(B183,'PF Hospitals'!$A$2:$J$3113,10,0)</f>
        <v>3</v>
      </c>
      <c r="D183" t="s">
        <v>675</v>
      </c>
      <c r="E183" t="s">
        <v>676</v>
      </c>
      <c r="F183" t="s">
        <v>677</v>
      </c>
      <c r="G183" t="s">
        <v>597</v>
      </c>
      <c r="H183">
        <v>92220</v>
      </c>
      <c r="I183" t="s">
        <v>629</v>
      </c>
      <c r="J183">
        <v>42.06</v>
      </c>
      <c r="K183">
        <v>79.06</v>
      </c>
      <c r="L183">
        <v>87.36</v>
      </c>
      <c r="M183">
        <v>77.48</v>
      </c>
      <c r="N183">
        <v>78.882900000000006</v>
      </c>
      <c r="O183">
        <v>0</v>
      </c>
      <c r="P183">
        <v>1</v>
      </c>
      <c r="Q183">
        <v>1</v>
      </c>
      <c r="R183">
        <v>41.99</v>
      </c>
      <c r="S183">
        <v>79.91</v>
      </c>
      <c r="T183">
        <v>88.1</v>
      </c>
      <c r="U183">
        <v>74.099999999999994</v>
      </c>
      <c r="V183">
        <v>80.239099999999993</v>
      </c>
      <c r="W183">
        <v>1</v>
      </c>
      <c r="X183">
        <v>4</v>
      </c>
      <c r="Y183">
        <v>4</v>
      </c>
      <c r="Z183">
        <v>33.89</v>
      </c>
      <c r="AA183">
        <v>65.77</v>
      </c>
      <c r="AB183">
        <v>81</v>
      </c>
      <c r="AC183">
        <v>62.6</v>
      </c>
      <c r="AD183">
        <v>70.305599999999998</v>
      </c>
      <c r="AE183">
        <v>3</v>
      </c>
      <c r="AF183">
        <v>4</v>
      </c>
      <c r="AG183">
        <v>4</v>
      </c>
      <c r="AH183">
        <v>6.53</v>
      </c>
      <c r="AI183">
        <v>51.87</v>
      </c>
      <c r="AJ183">
        <v>63.32</v>
      </c>
      <c r="AK183">
        <v>46.76</v>
      </c>
      <c r="AL183">
        <v>53.347799999999999</v>
      </c>
      <c r="AM183">
        <v>2</v>
      </c>
      <c r="AN183">
        <v>3</v>
      </c>
      <c r="AO183">
        <v>3</v>
      </c>
      <c r="AP183">
        <v>33.19</v>
      </c>
      <c r="AQ183">
        <v>63.83</v>
      </c>
      <c r="AR183">
        <v>74.75</v>
      </c>
      <c r="AS183">
        <v>65.010000000000005</v>
      </c>
      <c r="AT183">
        <v>63.976100000000002</v>
      </c>
      <c r="AU183">
        <v>1</v>
      </c>
      <c r="AV183">
        <v>0</v>
      </c>
      <c r="AW183">
        <v>1</v>
      </c>
      <c r="AX183">
        <v>30.6</v>
      </c>
      <c r="AY183">
        <v>65.61</v>
      </c>
      <c r="AZ183">
        <v>79.58</v>
      </c>
      <c r="BA183">
        <v>64.69</v>
      </c>
      <c r="BB183">
        <v>64.929299999999998</v>
      </c>
      <c r="BC183">
        <v>0</v>
      </c>
      <c r="BD183">
        <v>0</v>
      </c>
      <c r="BE183">
        <v>0</v>
      </c>
      <c r="BF183">
        <v>66.94</v>
      </c>
      <c r="BG183">
        <v>87.38</v>
      </c>
      <c r="BH183">
        <v>92.17</v>
      </c>
      <c r="BI183">
        <v>83.59</v>
      </c>
      <c r="BJ183">
        <v>86.887799999999999</v>
      </c>
      <c r="BK183">
        <v>0</v>
      </c>
      <c r="BL183">
        <v>3</v>
      </c>
      <c r="BM183">
        <v>3</v>
      </c>
      <c r="BN183">
        <v>34.700000000000003</v>
      </c>
      <c r="BO183">
        <v>71.8</v>
      </c>
      <c r="BP183">
        <v>85.67</v>
      </c>
      <c r="BQ183">
        <v>70.510000000000005</v>
      </c>
      <c r="BR183">
        <v>70.548599999999993</v>
      </c>
      <c r="BS183">
        <v>0</v>
      </c>
      <c r="BT183">
        <v>0</v>
      </c>
      <c r="BU183">
        <v>0</v>
      </c>
      <c r="BV183">
        <v>16</v>
      </c>
      <c r="BW183">
        <v>19</v>
      </c>
    </row>
    <row r="184" spans="1:75" x14ac:dyDescent="0.3">
      <c r="A184">
        <v>2021</v>
      </c>
      <c r="B184">
        <v>50055</v>
      </c>
      <c r="C184">
        <f>VLOOKUP(B184,'PF Hospitals'!$A$2:$J$3113,10,0)</f>
        <v>2</v>
      </c>
      <c r="D184" t="s">
        <v>678</v>
      </c>
      <c r="E184" t="s">
        <v>679</v>
      </c>
      <c r="F184" t="s">
        <v>609</v>
      </c>
      <c r="G184" t="s">
        <v>597</v>
      </c>
      <c r="H184">
        <v>94110</v>
      </c>
      <c r="I184" t="s">
        <v>610</v>
      </c>
      <c r="J184">
        <v>42.06</v>
      </c>
      <c r="K184">
        <v>79.06</v>
      </c>
      <c r="L184">
        <v>87.36</v>
      </c>
      <c r="M184">
        <v>66.2</v>
      </c>
      <c r="N184">
        <v>73.399900000000002</v>
      </c>
      <c r="O184">
        <v>0</v>
      </c>
      <c r="P184">
        <v>3</v>
      </c>
      <c r="Q184">
        <v>3</v>
      </c>
      <c r="R184">
        <v>41.99</v>
      </c>
      <c r="S184">
        <v>79.91</v>
      </c>
      <c r="T184">
        <v>88.1</v>
      </c>
      <c r="U184">
        <v>75.67</v>
      </c>
      <c r="V184">
        <v>78.946799999999996</v>
      </c>
      <c r="W184">
        <v>0</v>
      </c>
      <c r="X184">
        <v>2</v>
      </c>
      <c r="Y184">
        <v>2</v>
      </c>
      <c r="Z184">
        <v>33.89</v>
      </c>
      <c r="AA184">
        <v>65.77</v>
      </c>
      <c r="AB184">
        <v>81</v>
      </c>
      <c r="AC184">
        <v>54.22</v>
      </c>
      <c r="AD184">
        <v>61.098500000000001</v>
      </c>
      <c r="AE184">
        <v>0</v>
      </c>
      <c r="AF184">
        <v>2</v>
      </c>
      <c r="AG184">
        <v>2</v>
      </c>
      <c r="AH184">
        <v>6.53</v>
      </c>
      <c r="AI184">
        <v>51.87</v>
      </c>
      <c r="AJ184">
        <v>63.32</v>
      </c>
      <c r="AK184">
        <v>48.76</v>
      </c>
      <c r="AL184">
        <v>49.672699999999999</v>
      </c>
      <c r="AM184">
        <v>0</v>
      </c>
      <c r="AN184">
        <v>0</v>
      </c>
      <c r="AO184">
        <v>0</v>
      </c>
      <c r="AP184">
        <v>33.19</v>
      </c>
      <c r="AQ184">
        <v>63.83</v>
      </c>
      <c r="AR184">
        <v>74.75</v>
      </c>
      <c r="AS184">
        <v>54.95</v>
      </c>
      <c r="AT184">
        <v>59.278100000000002</v>
      </c>
      <c r="AU184">
        <v>0</v>
      </c>
      <c r="AV184">
        <v>2</v>
      </c>
      <c r="AW184">
        <v>2</v>
      </c>
      <c r="AX184">
        <v>30.6</v>
      </c>
      <c r="AY184">
        <v>65.61</v>
      </c>
      <c r="AZ184">
        <v>79.58</v>
      </c>
      <c r="BA184">
        <v>54.55</v>
      </c>
      <c r="BB184">
        <v>65.735299999999995</v>
      </c>
      <c r="BC184">
        <v>1</v>
      </c>
      <c r="BD184">
        <v>4</v>
      </c>
      <c r="BE184">
        <v>4</v>
      </c>
      <c r="BF184">
        <v>66.94</v>
      </c>
      <c r="BG184">
        <v>87.38</v>
      </c>
      <c r="BH184">
        <v>92.17</v>
      </c>
      <c r="BI184">
        <v>84.28</v>
      </c>
      <c r="BJ184">
        <v>84.603800000000007</v>
      </c>
      <c r="BK184">
        <v>0</v>
      </c>
      <c r="BL184">
        <v>0</v>
      </c>
      <c r="BM184">
        <v>0</v>
      </c>
      <c r="BN184">
        <v>34.700000000000003</v>
      </c>
      <c r="BO184">
        <v>71.8</v>
      </c>
      <c r="BP184">
        <v>85.67</v>
      </c>
      <c r="BQ184">
        <v>59.18</v>
      </c>
      <c r="BR184">
        <v>73.666899999999998</v>
      </c>
      <c r="BS184">
        <v>2</v>
      </c>
      <c r="BT184">
        <v>5</v>
      </c>
      <c r="BU184">
        <v>5</v>
      </c>
      <c r="BV184">
        <v>18</v>
      </c>
      <c r="BW184">
        <v>16</v>
      </c>
    </row>
    <row r="185" spans="1:75" x14ac:dyDescent="0.3">
      <c r="A185">
        <v>2021</v>
      </c>
      <c r="B185">
        <v>50056</v>
      </c>
      <c r="C185">
        <f>VLOOKUP(B185,'PF Hospitals'!$A$2:$J$3113,10,0)</f>
        <v>1</v>
      </c>
      <c r="D185" t="s">
        <v>680</v>
      </c>
      <c r="E185" t="s">
        <v>681</v>
      </c>
      <c r="F185" t="s">
        <v>682</v>
      </c>
      <c r="G185" t="s">
        <v>597</v>
      </c>
      <c r="H185">
        <v>93534</v>
      </c>
      <c r="I185" t="s">
        <v>661</v>
      </c>
      <c r="J185">
        <v>42.06</v>
      </c>
      <c r="K185">
        <v>79.06</v>
      </c>
      <c r="L185">
        <v>87.36</v>
      </c>
      <c r="M185">
        <v>73.709999999999994</v>
      </c>
      <c r="N185">
        <v>71.989800000000002</v>
      </c>
      <c r="O185">
        <v>0</v>
      </c>
      <c r="P185">
        <v>0</v>
      </c>
      <c r="Q185">
        <v>0</v>
      </c>
      <c r="R185">
        <v>41.99</v>
      </c>
      <c r="S185">
        <v>79.91</v>
      </c>
      <c r="T185">
        <v>88.1</v>
      </c>
      <c r="U185">
        <v>75.17</v>
      </c>
      <c r="V185">
        <v>71.014300000000006</v>
      </c>
      <c r="W185">
        <v>0</v>
      </c>
      <c r="X185">
        <v>0</v>
      </c>
      <c r="Y185">
        <v>0</v>
      </c>
      <c r="Z185">
        <v>33.89</v>
      </c>
      <c r="AA185">
        <v>65.77</v>
      </c>
      <c r="AB185">
        <v>81</v>
      </c>
      <c r="AC185">
        <v>54.68</v>
      </c>
      <c r="AD185">
        <v>56.456600000000002</v>
      </c>
      <c r="AE185">
        <v>0</v>
      </c>
      <c r="AF185">
        <v>0</v>
      </c>
      <c r="AG185">
        <v>0</v>
      </c>
      <c r="AH185">
        <v>6.53</v>
      </c>
      <c r="AI185">
        <v>51.87</v>
      </c>
      <c r="AJ185">
        <v>63.32</v>
      </c>
      <c r="AK185">
        <v>43.79</v>
      </c>
      <c r="AL185">
        <v>40.609499999999997</v>
      </c>
      <c r="AM185">
        <v>0</v>
      </c>
      <c r="AN185">
        <v>0</v>
      </c>
      <c r="AO185">
        <v>0</v>
      </c>
      <c r="AP185">
        <v>33.19</v>
      </c>
      <c r="AQ185">
        <v>63.83</v>
      </c>
      <c r="AR185">
        <v>74.75</v>
      </c>
      <c r="AS185">
        <v>60.69</v>
      </c>
      <c r="AT185">
        <v>54.075099999999999</v>
      </c>
      <c r="AU185">
        <v>0</v>
      </c>
      <c r="AV185">
        <v>0</v>
      </c>
      <c r="AW185">
        <v>0</v>
      </c>
      <c r="AX185">
        <v>30.6</v>
      </c>
      <c r="AY185">
        <v>65.61</v>
      </c>
      <c r="AZ185">
        <v>79.58</v>
      </c>
      <c r="BA185">
        <v>53.31</v>
      </c>
      <c r="BB185">
        <v>55.869300000000003</v>
      </c>
      <c r="BC185">
        <v>0</v>
      </c>
      <c r="BD185">
        <v>0</v>
      </c>
      <c r="BE185">
        <v>0</v>
      </c>
      <c r="BF185">
        <v>66.94</v>
      </c>
      <c r="BG185">
        <v>87.38</v>
      </c>
      <c r="BH185">
        <v>92.17</v>
      </c>
      <c r="BI185">
        <v>82.48</v>
      </c>
      <c r="BJ185">
        <v>82.055099999999996</v>
      </c>
      <c r="BK185">
        <v>0</v>
      </c>
      <c r="BL185">
        <v>0</v>
      </c>
      <c r="BM185">
        <v>0</v>
      </c>
      <c r="BN185">
        <v>34.700000000000003</v>
      </c>
      <c r="BO185">
        <v>71.8</v>
      </c>
      <c r="BP185">
        <v>85.67</v>
      </c>
      <c r="BQ185">
        <v>57.43</v>
      </c>
      <c r="BR185">
        <v>57.521099999999997</v>
      </c>
      <c r="BS185">
        <v>0</v>
      </c>
      <c r="BT185">
        <v>0</v>
      </c>
      <c r="BU185">
        <v>0</v>
      </c>
      <c r="BV185">
        <v>0</v>
      </c>
      <c r="BW185">
        <v>12</v>
      </c>
    </row>
    <row r="186" spans="1:75" x14ac:dyDescent="0.3">
      <c r="A186">
        <v>2021</v>
      </c>
      <c r="B186">
        <v>50057</v>
      </c>
      <c r="C186">
        <f>VLOOKUP(B186,'PF Hospitals'!$A$2:$J$3113,10,0)</f>
        <v>3</v>
      </c>
      <c r="D186" t="s">
        <v>683</v>
      </c>
      <c r="E186" t="s">
        <v>684</v>
      </c>
      <c r="F186" t="s">
        <v>685</v>
      </c>
      <c r="G186" t="s">
        <v>597</v>
      </c>
      <c r="H186">
        <v>93291</v>
      </c>
      <c r="I186" t="s">
        <v>686</v>
      </c>
      <c r="J186">
        <v>42.06</v>
      </c>
      <c r="K186">
        <v>79.06</v>
      </c>
      <c r="L186">
        <v>87.36</v>
      </c>
      <c r="M186">
        <v>76.28</v>
      </c>
      <c r="N186">
        <v>76.580100000000002</v>
      </c>
      <c r="O186">
        <v>0</v>
      </c>
      <c r="P186">
        <v>0</v>
      </c>
      <c r="Q186">
        <v>0</v>
      </c>
      <c r="R186">
        <v>41.99</v>
      </c>
      <c r="S186">
        <v>79.91</v>
      </c>
      <c r="T186">
        <v>88.1</v>
      </c>
      <c r="U186">
        <v>75.459999999999994</v>
      </c>
      <c r="V186">
        <v>76.017899999999997</v>
      </c>
      <c r="W186">
        <v>0</v>
      </c>
      <c r="X186">
        <v>0</v>
      </c>
      <c r="Y186">
        <v>0</v>
      </c>
      <c r="Z186">
        <v>33.89</v>
      </c>
      <c r="AA186">
        <v>65.77</v>
      </c>
      <c r="AB186">
        <v>81</v>
      </c>
      <c r="AC186">
        <v>63.79</v>
      </c>
      <c r="AD186">
        <v>67.201099999999997</v>
      </c>
      <c r="AE186">
        <v>1</v>
      </c>
      <c r="AF186">
        <v>1</v>
      </c>
      <c r="AG186">
        <v>1</v>
      </c>
      <c r="AH186">
        <v>6.53</v>
      </c>
      <c r="AI186">
        <v>51.87</v>
      </c>
      <c r="AJ186">
        <v>63.32</v>
      </c>
      <c r="AK186">
        <v>44.93</v>
      </c>
      <c r="AL186">
        <v>46.597700000000003</v>
      </c>
      <c r="AM186">
        <v>0</v>
      </c>
      <c r="AN186">
        <v>0</v>
      </c>
      <c r="AO186">
        <v>0</v>
      </c>
      <c r="AP186">
        <v>33.19</v>
      </c>
      <c r="AQ186">
        <v>63.83</v>
      </c>
      <c r="AR186">
        <v>74.75</v>
      </c>
      <c r="AS186">
        <v>60.19</v>
      </c>
      <c r="AT186">
        <v>60.493299999999998</v>
      </c>
      <c r="AU186">
        <v>0</v>
      </c>
      <c r="AV186">
        <v>0</v>
      </c>
      <c r="AW186">
        <v>0</v>
      </c>
      <c r="AX186">
        <v>30.6</v>
      </c>
      <c r="AY186">
        <v>65.61</v>
      </c>
      <c r="AZ186">
        <v>79.58</v>
      </c>
      <c r="BA186">
        <v>57.8</v>
      </c>
      <c r="BB186">
        <v>58.643000000000001</v>
      </c>
      <c r="BC186">
        <v>0</v>
      </c>
      <c r="BD186">
        <v>0</v>
      </c>
      <c r="BE186">
        <v>0</v>
      </c>
      <c r="BF186">
        <v>66.94</v>
      </c>
      <c r="BG186">
        <v>87.38</v>
      </c>
      <c r="BH186">
        <v>92.17</v>
      </c>
      <c r="BI186">
        <v>86.14</v>
      </c>
      <c r="BJ186">
        <v>86.562899999999999</v>
      </c>
      <c r="BK186">
        <v>0</v>
      </c>
      <c r="BL186">
        <v>0</v>
      </c>
      <c r="BM186">
        <v>0</v>
      </c>
      <c r="BN186">
        <v>34.700000000000003</v>
      </c>
      <c r="BO186">
        <v>71.8</v>
      </c>
      <c r="BP186">
        <v>85.67</v>
      </c>
      <c r="BQ186">
        <v>70.760000000000005</v>
      </c>
      <c r="BR186">
        <v>71.364099999999993</v>
      </c>
      <c r="BS186">
        <v>0</v>
      </c>
      <c r="BT186">
        <v>0</v>
      </c>
      <c r="BU186">
        <v>0</v>
      </c>
      <c r="BV186">
        <v>1</v>
      </c>
      <c r="BW186">
        <v>16</v>
      </c>
    </row>
    <row r="187" spans="1:75" x14ac:dyDescent="0.3">
      <c r="A187">
        <v>2021</v>
      </c>
      <c r="B187">
        <v>50058</v>
      </c>
      <c r="C187">
        <f>VLOOKUP(B187,'PF Hospitals'!$A$2:$J$3113,10,0)</f>
        <v>3</v>
      </c>
      <c r="D187" t="s">
        <v>687</v>
      </c>
      <c r="E187" t="s">
        <v>688</v>
      </c>
      <c r="F187" t="s">
        <v>418</v>
      </c>
      <c r="G187" t="s">
        <v>597</v>
      </c>
      <c r="H187">
        <v>91204</v>
      </c>
      <c r="I187" t="s">
        <v>661</v>
      </c>
      <c r="J187">
        <v>42.06</v>
      </c>
      <c r="K187">
        <v>79.06</v>
      </c>
      <c r="L187">
        <v>87.36</v>
      </c>
      <c r="M187">
        <v>73.28</v>
      </c>
      <c r="N187">
        <v>76.961100000000002</v>
      </c>
      <c r="O187">
        <v>0</v>
      </c>
      <c r="P187">
        <v>2</v>
      </c>
      <c r="Q187">
        <v>2</v>
      </c>
      <c r="R187">
        <v>41.99</v>
      </c>
      <c r="S187">
        <v>79.91</v>
      </c>
      <c r="T187">
        <v>88.1</v>
      </c>
      <c r="U187">
        <v>76.81</v>
      </c>
      <c r="V187">
        <v>76.108000000000004</v>
      </c>
      <c r="W187">
        <v>0</v>
      </c>
      <c r="X187">
        <v>0</v>
      </c>
      <c r="Y187">
        <v>0</v>
      </c>
      <c r="Z187">
        <v>33.89</v>
      </c>
      <c r="AA187">
        <v>65.77</v>
      </c>
      <c r="AB187">
        <v>81</v>
      </c>
      <c r="AC187">
        <v>59.41</v>
      </c>
      <c r="AD187">
        <v>62.617400000000004</v>
      </c>
      <c r="AE187">
        <v>0</v>
      </c>
      <c r="AF187">
        <v>1</v>
      </c>
      <c r="AG187">
        <v>1</v>
      </c>
      <c r="AH187">
        <v>6.53</v>
      </c>
      <c r="AI187">
        <v>51.87</v>
      </c>
      <c r="AJ187">
        <v>63.32</v>
      </c>
      <c r="AK187">
        <v>46.95</v>
      </c>
      <c r="AL187">
        <v>52.430500000000002</v>
      </c>
      <c r="AM187">
        <v>1</v>
      </c>
      <c r="AN187">
        <v>3</v>
      </c>
      <c r="AO187">
        <v>3</v>
      </c>
      <c r="AP187">
        <v>33.19</v>
      </c>
      <c r="AQ187">
        <v>63.83</v>
      </c>
      <c r="AR187">
        <v>74.75</v>
      </c>
      <c r="AS187">
        <v>62.94</v>
      </c>
      <c r="AT187">
        <v>65.804900000000004</v>
      </c>
      <c r="AU187">
        <v>2</v>
      </c>
      <c r="AV187">
        <v>2</v>
      </c>
      <c r="AW187">
        <v>2</v>
      </c>
      <c r="AX187">
        <v>30.6</v>
      </c>
      <c r="AY187">
        <v>65.61</v>
      </c>
      <c r="AZ187">
        <v>79.58</v>
      </c>
      <c r="BA187">
        <v>60.91</v>
      </c>
      <c r="BB187">
        <v>66.0852</v>
      </c>
      <c r="BC187">
        <v>1</v>
      </c>
      <c r="BD187">
        <v>2</v>
      </c>
      <c r="BE187">
        <v>2</v>
      </c>
      <c r="BF187">
        <v>66.94</v>
      </c>
      <c r="BG187">
        <v>87.38</v>
      </c>
      <c r="BH187">
        <v>92.17</v>
      </c>
      <c r="BI187">
        <v>83.28</v>
      </c>
      <c r="BJ187">
        <v>85.110100000000003</v>
      </c>
      <c r="BK187">
        <v>0</v>
      </c>
      <c r="BL187">
        <v>2</v>
      </c>
      <c r="BM187">
        <v>2</v>
      </c>
      <c r="BN187">
        <v>34.700000000000003</v>
      </c>
      <c r="BO187">
        <v>71.8</v>
      </c>
      <c r="BP187">
        <v>85.67</v>
      </c>
      <c r="BQ187">
        <v>66.27</v>
      </c>
      <c r="BR187">
        <v>69.656000000000006</v>
      </c>
      <c r="BS187">
        <v>0</v>
      </c>
      <c r="BT187">
        <v>1</v>
      </c>
      <c r="BU187">
        <v>1</v>
      </c>
      <c r="BV187">
        <v>13</v>
      </c>
      <c r="BW187">
        <v>17</v>
      </c>
    </row>
    <row r="188" spans="1:75" x14ac:dyDescent="0.3">
      <c r="A188">
        <v>2021</v>
      </c>
      <c r="B188">
        <v>50060</v>
      </c>
      <c r="C188">
        <f>VLOOKUP(B188,'PF Hospitals'!$A$2:$J$3113,10,0)</f>
        <v>2</v>
      </c>
      <c r="D188" t="s">
        <v>689</v>
      </c>
      <c r="E188" t="s">
        <v>690</v>
      </c>
      <c r="F188" t="s">
        <v>691</v>
      </c>
      <c r="G188" t="s">
        <v>597</v>
      </c>
      <c r="H188">
        <v>93721</v>
      </c>
      <c r="I188" t="s">
        <v>692</v>
      </c>
      <c r="J188">
        <v>42.06</v>
      </c>
      <c r="K188">
        <v>79.06</v>
      </c>
      <c r="L188">
        <v>87.36</v>
      </c>
      <c r="M188">
        <v>74.59</v>
      </c>
      <c r="N188">
        <v>73.245500000000007</v>
      </c>
      <c r="O188">
        <v>0</v>
      </c>
      <c r="P188">
        <v>0</v>
      </c>
      <c r="Q188">
        <v>0</v>
      </c>
      <c r="R188">
        <v>41.99</v>
      </c>
      <c r="S188">
        <v>79.91</v>
      </c>
      <c r="T188">
        <v>88.1</v>
      </c>
      <c r="U188">
        <v>74.95</v>
      </c>
      <c r="V188">
        <v>75.391499999999994</v>
      </c>
      <c r="W188">
        <v>0</v>
      </c>
      <c r="X188">
        <v>0</v>
      </c>
      <c r="Y188">
        <v>0</v>
      </c>
      <c r="Z188">
        <v>33.89</v>
      </c>
      <c r="AA188">
        <v>65.77</v>
      </c>
      <c r="AB188">
        <v>81</v>
      </c>
      <c r="AC188">
        <v>61.8</v>
      </c>
      <c r="AD188">
        <v>58.765500000000003</v>
      </c>
      <c r="AE188">
        <v>0</v>
      </c>
      <c r="AF188">
        <v>0</v>
      </c>
      <c r="AG188">
        <v>0</v>
      </c>
      <c r="AH188">
        <v>6.53</v>
      </c>
      <c r="AI188">
        <v>51.87</v>
      </c>
      <c r="AJ188">
        <v>63.32</v>
      </c>
      <c r="AK188">
        <v>40.67</v>
      </c>
      <c r="AL188">
        <v>41.489800000000002</v>
      </c>
      <c r="AM188">
        <v>0</v>
      </c>
      <c r="AN188">
        <v>0</v>
      </c>
      <c r="AO188">
        <v>0</v>
      </c>
      <c r="AP188">
        <v>33.19</v>
      </c>
      <c r="AQ188">
        <v>63.83</v>
      </c>
      <c r="AR188">
        <v>74.75</v>
      </c>
      <c r="AS188">
        <v>63.21</v>
      </c>
      <c r="AT188">
        <v>59.628300000000003</v>
      </c>
      <c r="AU188">
        <v>0</v>
      </c>
      <c r="AV188">
        <v>0</v>
      </c>
      <c r="AW188">
        <v>0</v>
      </c>
      <c r="AX188">
        <v>30.6</v>
      </c>
      <c r="AY188">
        <v>65.61</v>
      </c>
      <c r="AZ188">
        <v>79.58</v>
      </c>
      <c r="BA188">
        <v>59</v>
      </c>
      <c r="BB188">
        <v>60.121899999999997</v>
      </c>
      <c r="BC188">
        <v>0</v>
      </c>
      <c r="BD188">
        <v>0</v>
      </c>
      <c r="BE188">
        <v>0</v>
      </c>
      <c r="BF188">
        <v>66.94</v>
      </c>
      <c r="BG188">
        <v>87.38</v>
      </c>
      <c r="BH188">
        <v>92.17</v>
      </c>
      <c r="BI188">
        <v>88.35</v>
      </c>
      <c r="BJ188">
        <v>87.719499999999996</v>
      </c>
      <c r="BK188">
        <v>1</v>
      </c>
      <c r="BL188">
        <v>0</v>
      </c>
      <c r="BM188">
        <v>1</v>
      </c>
      <c r="BN188">
        <v>34.700000000000003</v>
      </c>
      <c r="BO188">
        <v>71.8</v>
      </c>
      <c r="BP188">
        <v>85.67</v>
      </c>
      <c r="BQ188">
        <v>69.13</v>
      </c>
      <c r="BR188">
        <v>67.979799999999997</v>
      </c>
      <c r="BS188">
        <v>0</v>
      </c>
      <c r="BT188">
        <v>0</v>
      </c>
      <c r="BU188">
        <v>0</v>
      </c>
      <c r="BV188">
        <v>1</v>
      </c>
      <c r="BW188">
        <v>15</v>
      </c>
    </row>
    <row r="189" spans="1:75" x14ac:dyDescent="0.3">
      <c r="A189">
        <v>2021</v>
      </c>
      <c r="B189">
        <v>50063</v>
      </c>
      <c r="C189">
        <f>VLOOKUP(B189,'PF Hospitals'!$A$2:$J$3113,10,0)</f>
        <v>1</v>
      </c>
      <c r="D189" t="s">
        <v>693</v>
      </c>
      <c r="E189" t="s">
        <v>694</v>
      </c>
      <c r="F189" t="s">
        <v>695</v>
      </c>
      <c r="G189" t="s">
        <v>597</v>
      </c>
      <c r="H189">
        <v>90027</v>
      </c>
      <c r="I189" t="s">
        <v>661</v>
      </c>
      <c r="J189">
        <v>42.06</v>
      </c>
      <c r="K189">
        <v>79.06</v>
      </c>
      <c r="L189">
        <v>87.36</v>
      </c>
      <c r="M189">
        <v>65.62</v>
      </c>
      <c r="N189">
        <v>68.130899999999997</v>
      </c>
      <c r="O189">
        <v>0</v>
      </c>
      <c r="P189">
        <v>1</v>
      </c>
      <c r="Q189">
        <v>1</v>
      </c>
      <c r="R189">
        <v>41.99</v>
      </c>
      <c r="S189">
        <v>79.91</v>
      </c>
      <c r="T189">
        <v>88.1</v>
      </c>
      <c r="U189">
        <v>67.819999999999993</v>
      </c>
      <c r="V189">
        <v>68.795000000000002</v>
      </c>
      <c r="W189">
        <v>0</v>
      </c>
      <c r="X189">
        <v>0</v>
      </c>
      <c r="Y189">
        <v>0</v>
      </c>
      <c r="Z189">
        <v>33.89</v>
      </c>
      <c r="AA189">
        <v>65.77</v>
      </c>
      <c r="AB189">
        <v>81</v>
      </c>
      <c r="AC189">
        <v>53.2</v>
      </c>
      <c r="AD189">
        <v>54.9544</v>
      </c>
      <c r="AE189">
        <v>0</v>
      </c>
      <c r="AF189">
        <v>0</v>
      </c>
      <c r="AG189">
        <v>0</v>
      </c>
      <c r="AH189">
        <v>6.53</v>
      </c>
      <c r="AI189">
        <v>51.87</v>
      </c>
      <c r="AJ189">
        <v>63.32</v>
      </c>
      <c r="AK189">
        <v>42.16</v>
      </c>
      <c r="AL189">
        <v>31.676500000000001</v>
      </c>
      <c r="AM189">
        <v>0</v>
      </c>
      <c r="AN189">
        <v>0</v>
      </c>
      <c r="AO189">
        <v>0</v>
      </c>
      <c r="AP189">
        <v>33.19</v>
      </c>
      <c r="AQ189">
        <v>63.83</v>
      </c>
      <c r="AR189">
        <v>74.75</v>
      </c>
      <c r="AS189">
        <v>56.05</v>
      </c>
      <c r="AT189">
        <v>59.877699999999997</v>
      </c>
      <c r="AU189">
        <v>0</v>
      </c>
      <c r="AV189">
        <v>2</v>
      </c>
      <c r="AW189">
        <v>2</v>
      </c>
      <c r="AX189">
        <v>30.6</v>
      </c>
      <c r="AY189">
        <v>65.61</v>
      </c>
      <c r="AZ189">
        <v>79.58</v>
      </c>
      <c r="BA189">
        <v>54.79</v>
      </c>
      <c r="BB189">
        <v>53.220999999999997</v>
      </c>
      <c r="BC189">
        <v>0</v>
      </c>
      <c r="BD189">
        <v>0</v>
      </c>
      <c r="BE189">
        <v>0</v>
      </c>
      <c r="BF189">
        <v>66.94</v>
      </c>
      <c r="BG189">
        <v>87.38</v>
      </c>
      <c r="BH189">
        <v>92.17</v>
      </c>
      <c r="BI189">
        <v>75.930000000000007</v>
      </c>
      <c r="BJ189">
        <v>78.892700000000005</v>
      </c>
      <c r="BK189">
        <v>0</v>
      </c>
      <c r="BL189">
        <v>1</v>
      </c>
      <c r="BM189">
        <v>1</v>
      </c>
      <c r="BN189">
        <v>34.700000000000003</v>
      </c>
      <c r="BO189">
        <v>71.8</v>
      </c>
      <c r="BP189">
        <v>85.67</v>
      </c>
      <c r="BQ189">
        <v>58.21</v>
      </c>
      <c r="BR189">
        <v>61.113500000000002</v>
      </c>
      <c r="BS189">
        <v>0</v>
      </c>
      <c r="BT189">
        <v>1</v>
      </c>
      <c r="BU189">
        <v>1</v>
      </c>
      <c r="BV189">
        <v>5</v>
      </c>
      <c r="BW189">
        <v>11</v>
      </c>
    </row>
    <row r="190" spans="1:75" x14ac:dyDescent="0.3">
      <c r="A190">
        <v>2021</v>
      </c>
      <c r="B190">
        <v>50069</v>
      </c>
      <c r="C190">
        <f>VLOOKUP(B190,'PF Hospitals'!$A$2:$J$3113,10,0)</f>
        <v>3</v>
      </c>
      <c r="D190" t="s">
        <v>599</v>
      </c>
      <c r="E190" t="s">
        <v>696</v>
      </c>
      <c r="F190" t="s">
        <v>697</v>
      </c>
      <c r="G190" t="s">
        <v>597</v>
      </c>
      <c r="H190">
        <v>92868</v>
      </c>
      <c r="I190" t="s">
        <v>698</v>
      </c>
      <c r="J190">
        <v>42.06</v>
      </c>
      <c r="K190">
        <v>79.06</v>
      </c>
      <c r="L190">
        <v>87.36</v>
      </c>
      <c r="M190">
        <v>81.45</v>
      </c>
      <c r="N190">
        <v>78.399100000000004</v>
      </c>
      <c r="O190">
        <v>0</v>
      </c>
      <c r="P190">
        <v>0</v>
      </c>
      <c r="Q190">
        <v>0</v>
      </c>
      <c r="R190">
        <v>41.99</v>
      </c>
      <c r="S190">
        <v>79.91</v>
      </c>
      <c r="T190">
        <v>88.1</v>
      </c>
      <c r="U190">
        <v>82.28</v>
      </c>
      <c r="V190">
        <v>79.089200000000005</v>
      </c>
      <c r="W190">
        <v>0</v>
      </c>
      <c r="X190">
        <v>0</v>
      </c>
      <c r="Y190">
        <v>0</v>
      </c>
      <c r="Z190">
        <v>33.89</v>
      </c>
      <c r="AA190">
        <v>65.77</v>
      </c>
      <c r="AB190">
        <v>81</v>
      </c>
      <c r="AC190">
        <v>70.489999999999995</v>
      </c>
      <c r="AD190">
        <v>60.9739</v>
      </c>
      <c r="AE190">
        <v>0</v>
      </c>
      <c r="AF190">
        <v>0</v>
      </c>
      <c r="AG190">
        <v>0</v>
      </c>
      <c r="AH190">
        <v>6.53</v>
      </c>
      <c r="AI190">
        <v>51.87</v>
      </c>
      <c r="AJ190">
        <v>63.32</v>
      </c>
      <c r="AK190">
        <v>54.02</v>
      </c>
      <c r="AL190">
        <v>56.898299999999999</v>
      </c>
      <c r="AM190">
        <v>4</v>
      </c>
      <c r="AN190">
        <v>3</v>
      </c>
      <c r="AO190">
        <v>4</v>
      </c>
      <c r="AP190">
        <v>33.19</v>
      </c>
      <c r="AQ190">
        <v>63.83</v>
      </c>
      <c r="AR190">
        <v>74.75</v>
      </c>
      <c r="AS190">
        <v>69.400000000000006</v>
      </c>
      <c r="AT190">
        <v>66.600499999999997</v>
      </c>
      <c r="AU190">
        <v>3</v>
      </c>
      <c r="AV190">
        <v>0</v>
      </c>
      <c r="AW190">
        <v>3</v>
      </c>
      <c r="AX190">
        <v>30.6</v>
      </c>
      <c r="AY190">
        <v>65.61</v>
      </c>
      <c r="AZ190">
        <v>79.58</v>
      </c>
      <c r="BA190">
        <v>70.89</v>
      </c>
      <c r="BB190">
        <v>69.557900000000004</v>
      </c>
      <c r="BC190">
        <v>3</v>
      </c>
      <c r="BD190">
        <v>0</v>
      </c>
      <c r="BE190">
        <v>3</v>
      </c>
      <c r="BF190">
        <v>66.94</v>
      </c>
      <c r="BG190">
        <v>87.38</v>
      </c>
      <c r="BH190">
        <v>92.17</v>
      </c>
      <c r="BI190">
        <v>89.37</v>
      </c>
      <c r="BJ190">
        <v>86.682900000000004</v>
      </c>
      <c r="BK190">
        <v>0</v>
      </c>
      <c r="BL190">
        <v>0</v>
      </c>
      <c r="BM190">
        <v>0</v>
      </c>
      <c r="BN190">
        <v>34.700000000000003</v>
      </c>
      <c r="BO190">
        <v>71.8</v>
      </c>
      <c r="BP190">
        <v>85.67</v>
      </c>
      <c r="BQ190">
        <v>82.32</v>
      </c>
      <c r="BR190">
        <v>79.110100000000003</v>
      </c>
      <c r="BS190">
        <v>5</v>
      </c>
      <c r="BT190">
        <v>0</v>
      </c>
      <c r="BU190">
        <v>5</v>
      </c>
      <c r="BV190">
        <v>15</v>
      </c>
      <c r="BW190">
        <v>16</v>
      </c>
    </row>
    <row r="191" spans="1:75" hidden="1" x14ac:dyDescent="0.3">
      <c r="A191">
        <v>2021</v>
      </c>
      <c r="B191">
        <v>50070</v>
      </c>
      <c r="C191" t="e">
        <f>VLOOKUP(B191,'PF Hospitals'!$A$2:$J$3113,10,0)</f>
        <v>#N/A</v>
      </c>
      <c r="D191" t="s">
        <v>699</v>
      </c>
      <c r="E191" t="s">
        <v>700</v>
      </c>
      <c r="F191" t="s">
        <v>701</v>
      </c>
      <c r="G191" t="s">
        <v>597</v>
      </c>
      <c r="H191">
        <v>94080</v>
      </c>
      <c r="I191" t="s">
        <v>606</v>
      </c>
      <c r="J191">
        <v>42.06</v>
      </c>
      <c r="K191">
        <v>79.06</v>
      </c>
      <c r="L191">
        <v>87.36</v>
      </c>
      <c r="M191">
        <v>77.8</v>
      </c>
      <c r="N191">
        <v>79.250699999999995</v>
      </c>
      <c r="O191">
        <v>1</v>
      </c>
      <c r="P191">
        <v>1</v>
      </c>
      <c r="Q191">
        <v>1</v>
      </c>
      <c r="R191">
        <v>41.99</v>
      </c>
      <c r="S191">
        <v>79.91</v>
      </c>
      <c r="T191">
        <v>88.1</v>
      </c>
      <c r="U191">
        <v>82.76</v>
      </c>
      <c r="V191">
        <v>83.627600000000001</v>
      </c>
      <c r="W191">
        <v>5</v>
      </c>
      <c r="X191">
        <v>1</v>
      </c>
      <c r="Y191">
        <v>5</v>
      </c>
      <c r="Z191">
        <v>33.89</v>
      </c>
      <c r="AA191">
        <v>65.77</v>
      </c>
      <c r="AB191">
        <v>81</v>
      </c>
      <c r="AC191">
        <v>63.95</v>
      </c>
      <c r="AD191">
        <v>66.703299999999999</v>
      </c>
      <c r="AE191">
        <v>1</v>
      </c>
      <c r="AF191">
        <v>1</v>
      </c>
      <c r="AG191">
        <v>1</v>
      </c>
      <c r="AH191">
        <v>6.53</v>
      </c>
      <c r="AI191">
        <v>51.87</v>
      </c>
      <c r="AJ191">
        <v>63.32</v>
      </c>
      <c r="AK191">
        <v>53.86</v>
      </c>
      <c r="AL191">
        <v>53.570900000000002</v>
      </c>
      <c r="AM191">
        <v>2</v>
      </c>
      <c r="AN191">
        <v>0</v>
      </c>
      <c r="AO191">
        <v>2</v>
      </c>
      <c r="AP191">
        <v>33.19</v>
      </c>
      <c r="AQ191">
        <v>63.83</v>
      </c>
      <c r="AR191">
        <v>74.75</v>
      </c>
      <c r="AS191">
        <v>61.09</v>
      </c>
      <c r="AT191">
        <v>64.138400000000004</v>
      </c>
      <c r="AU191">
        <v>1</v>
      </c>
      <c r="AV191">
        <v>2</v>
      </c>
      <c r="AW191">
        <v>2</v>
      </c>
      <c r="AX191">
        <v>30.6</v>
      </c>
      <c r="AY191">
        <v>65.61</v>
      </c>
      <c r="AZ191">
        <v>79.58</v>
      </c>
      <c r="BA191">
        <v>53.48</v>
      </c>
      <c r="BB191">
        <v>56.871000000000002</v>
      </c>
      <c r="BC191">
        <v>0</v>
      </c>
      <c r="BD191">
        <v>1</v>
      </c>
      <c r="BE191">
        <v>1</v>
      </c>
      <c r="BF191">
        <v>66.94</v>
      </c>
      <c r="BG191">
        <v>87.38</v>
      </c>
      <c r="BH191">
        <v>92.17</v>
      </c>
      <c r="BI191">
        <v>85.24</v>
      </c>
      <c r="BJ191">
        <v>84.745099999999994</v>
      </c>
      <c r="BK191">
        <v>0</v>
      </c>
      <c r="BL191">
        <v>0</v>
      </c>
      <c r="BM191">
        <v>0</v>
      </c>
      <c r="BN191">
        <v>34.700000000000003</v>
      </c>
      <c r="BO191">
        <v>71.8</v>
      </c>
      <c r="BP191">
        <v>85.67</v>
      </c>
      <c r="BQ191">
        <v>72.3</v>
      </c>
      <c r="BR191">
        <v>70.633399999999995</v>
      </c>
      <c r="BS191">
        <v>0</v>
      </c>
      <c r="BT191">
        <v>0</v>
      </c>
      <c r="BU191">
        <v>0</v>
      </c>
      <c r="BV191">
        <v>12</v>
      </c>
      <c r="BW191">
        <v>15</v>
      </c>
    </row>
    <row r="192" spans="1:75" x14ac:dyDescent="0.3">
      <c r="A192">
        <v>2021</v>
      </c>
      <c r="B192">
        <v>50071</v>
      </c>
      <c r="C192">
        <f>VLOOKUP(B192,'PF Hospitals'!$A$2:$J$3113,10,0)</f>
        <v>4</v>
      </c>
      <c r="D192" t="s">
        <v>702</v>
      </c>
      <c r="E192" t="s">
        <v>703</v>
      </c>
      <c r="F192" t="s">
        <v>704</v>
      </c>
      <c r="G192" t="s">
        <v>597</v>
      </c>
      <c r="H192">
        <v>95051</v>
      </c>
      <c r="I192" t="s">
        <v>654</v>
      </c>
      <c r="J192">
        <v>42.06</v>
      </c>
      <c r="K192">
        <v>79.06</v>
      </c>
      <c r="L192">
        <v>87.36</v>
      </c>
      <c r="M192">
        <v>77.58</v>
      </c>
      <c r="N192">
        <v>77.364500000000007</v>
      </c>
      <c r="O192">
        <v>0</v>
      </c>
      <c r="P192">
        <v>0</v>
      </c>
      <c r="Q192">
        <v>0</v>
      </c>
      <c r="R192">
        <v>41.99</v>
      </c>
      <c r="S192">
        <v>79.91</v>
      </c>
      <c r="T192">
        <v>88.1</v>
      </c>
      <c r="U192">
        <v>82.28</v>
      </c>
      <c r="V192">
        <v>83.171999999999997</v>
      </c>
      <c r="W192">
        <v>4</v>
      </c>
      <c r="X192">
        <v>1</v>
      </c>
      <c r="Y192">
        <v>4</v>
      </c>
      <c r="Z192">
        <v>33.89</v>
      </c>
      <c r="AA192">
        <v>65.77</v>
      </c>
      <c r="AB192">
        <v>81</v>
      </c>
      <c r="AC192">
        <v>60.83</v>
      </c>
      <c r="AD192">
        <v>59.432000000000002</v>
      </c>
      <c r="AE192">
        <v>0</v>
      </c>
      <c r="AF192">
        <v>0</v>
      </c>
      <c r="AG192">
        <v>0</v>
      </c>
      <c r="AH192">
        <v>6.53</v>
      </c>
      <c r="AI192">
        <v>51.87</v>
      </c>
      <c r="AJ192">
        <v>63.32</v>
      </c>
      <c r="AK192">
        <v>55.52</v>
      </c>
      <c r="AL192">
        <v>53.668399999999998</v>
      </c>
      <c r="AM192">
        <v>2</v>
      </c>
      <c r="AN192">
        <v>0</v>
      </c>
      <c r="AO192">
        <v>2</v>
      </c>
      <c r="AP192">
        <v>33.19</v>
      </c>
      <c r="AQ192">
        <v>63.83</v>
      </c>
      <c r="AR192">
        <v>74.75</v>
      </c>
      <c r="AS192">
        <v>61.73</v>
      </c>
      <c r="AT192">
        <v>62.887</v>
      </c>
      <c r="AU192">
        <v>0</v>
      </c>
      <c r="AV192">
        <v>0</v>
      </c>
      <c r="AW192">
        <v>0</v>
      </c>
      <c r="AX192">
        <v>30.6</v>
      </c>
      <c r="AY192">
        <v>65.61</v>
      </c>
      <c r="AZ192">
        <v>79.58</v>
      </c>
      <c r="BA192">
        <v>61.83</v>
      </c>
      <c r="BB192">
        <v>61.535699999999999</v>
      </c>
      <c r="BC192">
        <v>0</v>
      </c>
      <c r="BD192">
        <v>0</v>
      </c>
      <c r="BE192">
        <v>0</v>
      </c>
      <c r="BF192">
        <v>66.94</v>
      </c>
      <c r="BG192">
        <v>87.38</v>
      </c>
      <c r="BH192">
        <v>92.17</v>
      </c>
      <c r="BI192">
        <v>87.34</v>
      </c>
      <c r="BJ192">
        <v>86.555199999999999</v>
      </c>
      <c r="BK192">
        <v>0</v>
      </c>
      <c r="BL192">
        <v>0</v>
      </c>
      <c r="BM192">
        <v>0</v>
      </c>
      <c r="BN192">
        <v>34.700000000000003</v>
      </c>
      <c r="BO192">
        <v>71.8</v>
      </c>
      <c r="BP192">
        <v>85.67</v>
      </c>
      <c r="BQ192">
        <v>75.819999999999993</v>
      </c>
      <c r="BR192">
        <v>74.467299999999994</v>
      </c>
      <c r="BS192">
        <v>2</v>
      </c>
      <c r="BT192">
        <v>0</v>
      </c>
      <c r="BU192">
        <v>2</v>
      </c>
      <c r="BV192">
        <v>8</v>
      </c>
      <c r="BW192">
        <v>16</v>
      </c>
    </row>
    <row r="193" spans="1:75" hidden="1" x14ac:dyDescent="0.3">
      <c r="A193">
        <v>2021</v>
      </c>
      <c r="B193">
        <v>50072</v>
      </c>
      <c r="C193" t="e">
        <f>VLOOKUP(B193,'PF Hospitals'!$A$2:$J$3113,10,0)</f>
        <v>#N/A</v>
      </c>
      <c r="D193" t="s">
        <v>705</v>
      </c>
      <c r="E193" t="s">
        <v>706</v>
      </c>
      <c r="F193" t="s">
        <v>707</v>
      </c>
      <c r="G193" t="s">
        <v>597</v>
      </c>
      <c r="H193">
        <v>94596</v>
      </c>
      <c r="I193" t="s">
        <v>708</v>
      </c>
      <c r="J193">
        <v>42.06</v>
      </c>
      <c r="K193">
        <v>79.06</v>
      </c>
      <c r="L193">
        <v>87.36</v>
      </c>
      <c r="M193">
        <v>76.5</v>
      </c>
      <c r="N193">
        <v>72.561199999999999</v>
      </c>
      <c r="O193">
        <v>0</v>
      </c>
      <c r="P193">
        <v>0</v>
      </c>
      <c r="Q193">
        <v>0</v>
      </c>
      <c r="R193">
        <v>41.99</v>
      </c>
      <c r="S193">
        <v>79.91</v>
      </c>
      <c r="T193">
        <v>88.1</v>
      </c>
      <c r="U193">
        <v>80.400000000000006</v>
      </c>
      <c r="V193">
        <v>78.688999999999993</v>
      </c>
      <c r="W193">
        <v>0</v>
      </c>
      <c r="X193">
        <v>0</v>
      </c>
      <c r="Y193">
        <v>0</v>
      </c>
      <c r="Z193">
        <v>33.89</v>
      </c>
      <c r="AA193">
        <v>65.77</v>
      </c>
      <c r="AB193">
        <v>81</v>
      </c>
      <c r="AC193">
        <v>57.75</v>
      </c>
      <c r="AD193">
        <v>55.928600000000003</v>
      </c>
      <c r="AE193">
        <v>0</v>
      </c>
      <c r="AF193">
        <v>0</v>
      </c>
      <c r="AG193">
        <v>0</v>
      </c>
      <c r="AH193">
        <v>6.53</v>
      </c>
      <c r="AI193">
        <v>51.87</v>
      </c>
      <c r="AJ193">
        <v>63.32</v>
      </c>
      <c r="AK193">
        <v>49.68</v>
      </c>
      <c r="AL193">
        <v>46.843600000000002</v>
      </c>
      <c r="AM193">
        <v>0</v>
      </c>
      <c r="AN193">
        <v>0</v>
      </c>
      <c r="AO193">
        <v>0</v>
      </c>
      <c r="AP193">
        <v>33.19</v>
      </c>
      <c r="AQ193">
        <v>63.83</v>
      </c>
      <c r="AR193">
        <v>74.75</v>
      </c>
      <c r="AS193">
        <v>57.3</v>
      </c>
      <c r="AT193">
        <v>55.932000000000002</v>
      </c>
      <c r="AU193">
        <v>0</v>
      </c>
      <c r="AV193">
        <v>0</v>
      </c>
      <c r="AW193">
        <v>0</v>
      </c>
      <c r="AX193">
        <v>30.6</v>
      </c>
      <c r="AY193">
        <v>65.61</v>
      </c>
      <c r="AZ193">
        <v>79.58</v>
      </c>
      <c r="BA193">
        <v>54.57</v>
      </c>
      <c r="BB193">
        <v>53.227699999999999</v>
      </c>
      <c r="BC193">
        <v>0</v>
      </c>
      <c r="BD193">
        <v>0</v>
      </c>
      <c r="BE193">
        <v>0</v>
      </c>
      <c r="BF193">
        <v>66.94</v>
      </c>
      <c r="BG193">
        <v>87.38</v>
      </c>
      <c r="BH193">
        <v>92.17</v>
      </c>
      <c r="BI193">
        <v>85.36</v>
      </c>
      <c r="BJ193">
        <v>84.052400000000006</v>
      </c>
      <c r="BK193">
        <v>0</v>
      </c>
      <c r="BL193">
        <v>0</v>
      </c>
      <c r="BM193">
        <v>0</v>
      </c>
      <c r="BN193">
        <v>34.700000000000003</v>
      </c>
      <c r="BO193">
        <v>71.8</v>
      </c>
      <c r="BP193">
        <v>85.67</v>
      </c>
      <c r="BQ193">
        <v>68.44</v>
      </c>
      <c r="BR193">
        <v>65.091099999999997</v>
      </c>
      <c r="BS193">
        <v>0</v>
      </c>
      <c r="BT193">
        <v>0</v>
      </c>
      <c r="BU193">
        <v>0</v>
      </c>
      <c r="BV193">
        <v>0</v>
      </c>
      <c r="BW193">
        <v>12</v>
      </c>
    </row>
    <row r="194" spans="1:75" x14ac:dyDescent="0.3">
      <c r="A194">
        <v>2021</v>
      </c>
      <c r="B194">
        <v>50073</v>
      </c>
      <c r="C194">
        <f>VLOOKUP(B194,'PF Hospitals'!$A$2:$J$3113,10,0)</f>
        <v>3</v>
      </c>
      <c r="D194" t="s">
        <v>709</v>
      </c>
      <c r="E194" t="s">
        <v>710</v>
      </c>
      <c r="F194" t="s">
        <v>711</v>
      </c>
      <c r="G194" t="s">
        <v>597</v>
      </c>
      <c r="H194">
        <v>94589</v>
      </c>
      <c r="I194" t="s">
        <v>712</v>
      </c>
      <c r="J194">
        <v>42.06</v>
      </c>
      <c r="K194">
        <v>79.06</v>
      </c>
      <c r="L194">
        <v>87.36</v>
      </c>
      <c r="M194">
        <v>76.53</v>
      </c>
      <c r="N194">
        <v>77.663399999999996</v>
      </c>
      <c r="O194">
        <v>0</v>
      </c>
      <c r="P194">
        <v>1</v>
      </c>
      <c r="Q194">
        <v>1</v>
      </c>
      <c r="R194">
        <v>41.99</v>
      </c>
      <c r="S194">
        <v>79.91</v>
      </c>
      <c r="T194">
        <v>88.1</v>
      </c>
      <c r="U194">
        <v>81.680000000000007</v>
      </c>
      <c r="V194">
        <v>82.811400000000006</v>
      </c>
      <c r="W194">
        <v>4</v>
      </c>
      <c r="X194">
        <v>1</v>
      </c>
      <c r="Y194">
        <v>4</v>
      </c>
      <c r="Z194">
        <v>33.89</v>
      </c>
      <c r="AA194">
        <v>65.77</v>
      </c>
      <c r="AB194">
        <v>81</v>
      </c>
      <c r="AC194">
        <v>61.01</v>
      </c>
      <c r="AD194">
        <v>63.343200000000003</v>
      </c>
      <c r="AE194">
        <v>0</v>
      </c>
      <c r="AF194">
        <v>1</v>
      </c>
      <c r="AG194">
        <v>1</v>
      </c>
      <c r="AH194">
        <v>6.53</v>
      </c>
      <c r="AI194">
        <v>51.87</v>
      </c>
      <c r="AJ194">
        <v>63.32</v>
      </c>
      <c r="AK194">
        <v>52.29</v>
      </c>
      <c r="AL194">
        <v>53.094000000000001</v>
      </c>
      <c r="AM194">
        <v>1</v>
      </c>
      <c r="AN194">
        <v>0</v>
      </c>
      <c r="AO194">
        <v>1</v>
      </c>
      <c r="AP194">
        <v>33.19</v>
      </c>
      <c r="AQ194">
        <v>63.83</v>
      </c>
      <c r="AR194">
        <v>74.75</v>
      </c>
      <c r="AS194">
        <v>61.46</v>
      </c>
      <c r="AT194">
        <v>64.769800000000004</v>
      </c>
      <c r="AU194">
        <v>1</v>
      </c>
      <c r="AV194">
        <v>2</v>
      </c>
      <c r="AW194">
        <v>2</v>
      </c>
      <c r="AX194">
        <v>30.6</v>
      </c>
      <c r="AY194">
        <v>65.61</v>
      </c>
      <c r="AZ194">
        <v>79.58</v>
      </c>
      <c r="BA194">
        <v>62.09</v>
      </c>
      <c r="BB194">
        <v>62.065899999999999</v>
      </c>
      <c r="BC194">
        <v>0</v>
      </c>
      <c r="BD194">
        <v>0</v>
      </c>
      <c r="BE194">
        <v>0</v>
      </c>
      <c r="BF194">
        <v>66.94</v>
      </c>
      <c r="BG194">
        <v>87.38</v>
      </c>
      <c r="BH194">
        <v>92.17</v>
      </c>
      <c r="BI194">
        <v>87.64</v>
      </c>
      <c r="BJ194">
        <v>87.721999999999994</v>
      </c>
      <c r="BK194">
        <v>1</v>
      </c>
      <c r="BL194">
        <v>0</v>
      </c>
      <c r="BM194">
        <v>1</v>
      </c>
      <c r="BN194">
        <v>34.700000000000003</v>
      </c>
      <c r="BO194">
        <v>71.8</v>
      </c>
      <c r="BP194">
        <v>85.67</v>
      </c>
      <c r="BQ194">
        <v>73.959999999999994</v>
      </c>
      <c r="BR194">
        <v>74.831599999999995</v>
      </c>
      <c r="BS194">
        <v>2</v>
      </c>
      <c r="BT194">
        <v>0</v>
      </c>
      <c r="BU194">
        <v>2</v>
      </c>
      <c r="BV194">
        <v>12</v>
      </c>
      <c r="BW194">
        <v>17</v>
      </c>
    </row>
    <row r="195" spans="1:75" x14ac:dyDescent="0.3">
      <c r="A195">
        <v>2021</v>
      </c>
      <c r="B195">
        <v>50075</v>
      </c>
      <c r="C195">
        <f>VLOOKUP(B195,'PF Hospitals'!$A$2:$J$3113,10,0)</f>
        <v>2</v>
      </c>
      <c r="D195" t="s">
        <v>713</v>
      </c>
      <c r="E195" t="s">
        <v>714</v>
      </c>
      <c r="F195" t="s">
        <v>668</v>
      </c>
      <c r="G195" t="s">
        <v>597</v>
      </c>
      <c r="H195">
        <v>94611</v>
      </c>
      <c r="I195" t="s">
        <v>598</v>
      </c>
      <c r="J195">
        <v>42.06</v>
      </c>
      <c r="K195">
        <v>79.06</v>
      </c>
      <c r="L195">
        <v>87.36</v>
      </c>
      <c r="M195">
        <v>71.209999999999994</v>
      </c>
      <c r="N195">
        <v>72.727099999999993</v>
      </c>
      <c r="O195">
        <v>0</v>
      </c>
      <c r="P195">
        <v>0</v>
      </c>
      <c r="Q195">
        <v>0</v>
      </c>
      <c r="R195">
        <v>41.99</v>
      </c>
      <c r="S195">
        <v>79.91</v>
      </c>
      <c r="T195">
        <v>88.1</v>
      </c>
      <c r="U195">
        <v>79.430000000000007</v>
      </c>
      <c r="V195">
        <v>79.197500000000005</v>
      </c>
      <c r="W195">
        <v>0</v>
      </c>
      <c r="X195">
        <v>0</v>
      </c>
      <c r="Y195">
        <v>0</v>
      </c>
      <c r="Z195">
        <v>33.89</v>
      </c>
      <c r="AA195">
        <v>65.77</v>
      </c>
      <c r="AB195">
        <v>81</v>
      </c>
      <c r="AC195">
        <v>56.55</v>
      </c>
      <c r="AD195">
        <v>54.528199999999998</v>
      </c>
      <c r="AE195">
        <v>0</v>
      </c>
      <c r="AF195">
        <v>0</v>
      </c>
      <c r="AG195">
        <v>0</v>
      </c>
      <c r="AH195">
        <v>6.53</v>
      </c>
      <c r="AI195">
        <v>51.87</v>
      </c>
      <c r="AJ195">
        <v>63.32</v>
      </c>
      <c r="AK195">
        <v>49.07</v>
      </c>
      <c r="AL195">
        <v>49.293100000000003</v>
      </c>
      <c r="AM195">
        <v>0</v>
      </c>
      <c r="AN195">
        <v>0</v>
      </c>
      <c r="AO195">
        <v>0</v>
      </c>
      <c r="AP195">
        <v>33.19</v>
      </c>
      <c r="AQ195">
        <v>63.83</v>
      </c>
      <c r="AR195">
        <v>74.75</v>
      </c>
      <c r="AS195">
        <v>57.55</v>
      </c>
      <c r="AT195">
        <v>57.406100000000002</v>
      </c>
      <c r="AU195">
        <v>0</v>
      </c>
      <c r="AV195">
        <v>0</v>
      </c>
      <c r="AW195">
        <v>0</v>
      </c>
      <c r="AX195">
        <v>30.6</v>
      </c>
      <c r="AY195">
        <v>65.61</v>
      </c>
      <c r="AZ195">
        <v>79.58</v>
      </c>
      <c r="BA195">
        <v>56.22</v>
      </c>
      <c r="BB195">
        <v>59.013300000000001</v>
      </c>
      <c r="BC195">
        <v>0</v>
      </c>
      <c r="BD195">
        <v>1</v>
      </c>
      <c r="BE195">
        <v>1</v>
      </c>
      <c r="BF195">
        <v>66.94</v>
      </c>
      <c r="BG195">
        <v>87.38</v>
      </c>
      <c r="BH195">
        <v>92.17</v>
      </c>
      <c r="BI195">
        <v>85.98</v>
      </c>
      <c r="BJ195">
        <v>84.905000000000001</v>
      </c>
      <c r="BK195">
        <v>0</v>
      </c>
      <c r="BL195">
        <v>0</v>
      </c>
      <c r="BM195">
        <v>0</v>
      </c>
      <c r="BN195">
        <v>34.700000000000003</v>
      </c>
      <c r="BO195">
        <v>71.8</v>
      </c>
      <c r="BP195">
        <v>85.67</v>
      </c>
      <c r="BQ195">
        <v>70.19</v>
      </c>
      <c r="BR195">
        <v>71.391599999999997</v>
      </c>
      <c r="BS195">
        <v>0</v>
      </c>
      <c r="BT195">
        <v>0</v>
      </c>
      <c r="BU195">
        <v>0</v>
      </c>
      <c r="BV195">
        <v>1</v>
      </c>
      <c r="BW195">
        <v>12</v>
      </c>
    </row>
    <row r="196" spans="1:75" x14ac:dyDescent="0.3">
      <c r="A196">
        <v>2021</v>
      </c>
      <c r="B196">
        <v>50076</v>
      </c>
      <c r="C196">
        <f>VLOOKUP(B196,'PF Hospitals'!$A$2:$J$3113,10,0)</f>
        <v>3</v>
      </c>
      <c r="D196" t="s">
        <v>715</v>
      </c>
      <c r="E196" t="s">
        <v>716</v>
      </c>
      <c r="F196" t="s">
        <v>609</v>
      </c>
      <c r="G196" t="s">
        <v>597</v>
      </c>
      <c r="H196">
        <v>94115</v>
      </c>
      <c r="I196" t="s">
        <v>610</v>
      </c>
      <c r="J196">
        <v>42.06</v>
      </c>
      <c r="K196">
        <v>79.06</v>
      </c>
      <c r="L196">
        <v>87.36</v>
      </c>
      <c r="M196">
        <v>76.73</v>
      </c>
      <c r="N196">
        <v>76.929500000000004</v>
      </c>
      <c r="O196">
        <v>0</v>
      </c>
      <c r="P196">
        <v>0</v>
      </c>
      <c r="Q196">
        <v>0</v>
      </c>
      <c r="R196">
        <v>41.99</v>
      </c>
      <c r="S196">
        <v>79.91</v>
      </c>
      <c r="T196">
        <v>88.1</v>
      </c>
      <c r="U196">
        <v>81.430000000000007</v>
      </c>
      <c r="V196">
        <v>81.211100000000002</v>
      </c>
      <c r="W196">
        <v>2</v>
      </c>
      <c r="X196">
        <v>0</v>
      </c>
      <c r="Y196">
        <v>2</v>
      </c>
      <c r="Z196">
        <v>33.89</v>
      </c>
      <c r="AA196">
        <v>65.77</v>
      </c>
      <c r="AB196">
        <v>81</v>
      </c>
      <c r="AC196">
        <v>65.819999999999993</v>
      </c>
      <c r="AD196">
        <v>65.153099999999995</v>
      </c>
      <c r="AE196">
        <v>0</v>
      </c>
      <c r="AF196">
        <v>0</v>
      </c>
      <c r="AG196">
        <v>0</v>
      </c>
      <c r="AH196">
        <v>6.53</v>
      </c>
      <c r="AI196">
        <v>51.87</v>
      </c>
      <c r="AJ196">
        <v>63.32</v>
      </c>
      <c r="AK196">
        <v>51.45</v>
      </c>
      <c r="AL196">
        <v>51.662700000000001</v>
      </c>
      <c r="AM196">
        <v>0</v>
      </c>
      <c r="AN196">
        <v>0</v>
      </c>
      <c r="AO196">
        <v>0</v>
      </c>
      <c r="AP196">
        <v>33.19</v>
      </c>
      <c r="AQ196">
        <v>63.83</v>
      </c>
      <c r="AR196">
        <v>74.75</v>
      </c>
      <c r="AS196">
        <v>61.06</v>
      </c>
      <c r="AT196">
        <v>61.017600000000002</v>
      </c>
      <c r="AU196">
        <v>0</v>
      </c>
      <c r="AV196">
        <v>0</v>
      </c>
      <c r="AW196">
        <v>0</v>
      </c>
      <c r="AX196">
        <v>30.6</v>
      </c>
      <c r="AY196">
        <v>65.61</v>
      </c>
      <c r="AZ196">
        <v>79.58</v>
      </c>
      <c r="BA196">
        <v>55.65</v>
      </c>
      <c r="BB196">
        <v>53.552900000000001</v>
      </c>
      <c r="BC196">
        <v>0</v>
      </c>
      <c r="BD196">
        <v>0</v>
      </c>
      <c r="BE196">
        <v>0</v>
      </c>
      <c r="BF196">
        <v>66.94</v>
      </c>
      <c r="BG196">
        <v>87.38</v>
      </c>
      <c r="BH196">
        <v>92.17</v>
      </c>
      <c r="BI196">
        <v>85.35</v>
      </c>
      <c r="BJ196">
        <v>85.612499999999997</v>
      </c>
      <c r="BK196">
        <v>0</v>
      </c>
      <c r="BL196">
        <v>0</v>
      </c>
      <c r="BM196">
        <v>0</v>
      </c>
      <c r="BN196">
        <v>34.700000000000003</v>
      </c>
      <c r="BO196">
        <v>71.8</v>
      </c>
      <c r="BP196">
        <v>85.67</v>
      </c>
      <c r="BQ196">
        <v>68.989999999999995</v>
      </c>
      <c r="BR196">
        <v>68.620099999999994</v>
      </c>
      <c r="BS196">
        <v>0</v>
      </c>
      <c r="BT196">
        <v>0</v>
      </c>
      <c r="BU196">
        <v>0</v>
      </c>
      <c r="BV196">
        <v>2</v>
      </c>
      <c r="BW196">
        <v>13</v>
      </c>
    </row>
    <row r="197" spans="1:75" x14ac:dyDescent="0.3">
      <c r="A197">
        <v>2021</v>
      </c>
      <c r="B197">
        <v>50077</v>
      </c>
      <c r="C197">
        <f>VLOOKUP(B197,'PF Hospitals'!$A$2:$J$3113,10,0)</f>
        <v>2</v>
      </c>
      <c r="D197" t="s">
        <v>717</v>
      </c>
      <c r="E197" t="s">
        <v>718</v>
      </c>
      <c r="F197" t="s">
        <v>636</v>
      </c>
      <c r="G197" t="s">
        <v>597</v>
      </c>
      <c r="H197">
        <v>92103</v>
      </c>
      <c r="I197" t="s">
        <v>633</v>
      </c>
      <c r="J197">
        <v>42.06</v>
      </c>
      <c r="K197">
        <v>79.06</v>
      </c>
      <c r="L197">
        <v>87.36</v>
      </c>
      <c r="M197">
        <v>74.2</v>
      </c>
      <c r="N197">
        <v>76.667900000000003</v>
      </c>
      <c r="O197">
        <v>0</v>
      </c>
      <c r="P197">
        <v>1</v>
      </c>
      <c r="Q197">
        <v>1</v>
      </c>
      <c r="R197">
        <v>41.99</v>
      </c>
      <c r="S197">
        <v>79.91</v>
      </c>
      <c r="T197">
        <v>88.1</v>
      </c>
      <c r="U197">
        <v>78.64</v>
      </c>
      <c r="V197">
        <v>79.320099999999996</v>
      </c>
      <c r="W197">
        <v>0</v>
      </c>
      <c r="X197">
        <v>0</v>
      </c>
      <c r="Y197">
        <v>0</v>
      </c>
      <c r="Z197">
        <v>33.89</v>
      </c>
      <c r="AA197">
        <v>65.77</v>
      </c>
      <c r="AB197">
        <v>81</v>
      </c>
      <c r="AC197">
        <v>57.5</v>
      </c>
      <c r="AD197">
        <v>59.060299999999998</v>
      </c>
      <c r="AE197">
        <v>0</v>
      </c>
      <c r="AF197">
        <v>0</v>
      </c>
      <c r="AG197">
        <v>0</v>
      </c>
      <c r="AH197">
        <v>6.53</v>
      </c>
      <c r="AI197">
        <v>51.87</v>
      </c>
      <c r="AJ197">
        <v>63.32</v>
      </c>
      <c r="AK197">
        <v>52.08</v>
      </c>
      <c r="AL197">
        <v>53.055900000000001</v>
      </c>
      <c r="AM197">
        <v>1</v>
      </c>
      <c r="AN197">
        <v>0</v>
      </c>
      <c r="AO197">
        <v>1</v>
      </c>
      <c r="AP197">
        <v>33.19</v>
      </c>
      <c r="AQ197">
        <v>63.83</v>
      </c>
      <c r="AR197">
        <v>74.75</v>
      </c>
      <c r="AS197">
        <v>60.76</v>
      </c>
      <c r="AT197">
        <v>61.024999999999999</v>
      </c>
      <c r="AU197">
        <v>0</v>
      </c>
      <c r="AV197">
        <v>0</v>
      </c>
      <c r="AW197">
        <v>0</v>
      </c>
      <c r="AX197">
        <v>30.6</v>
      </c>
      <c r="AY197">
        <v>65.61</v>
      </c>
      <c r="AZ197">
        <v>79.58</v>
      </c>
      <c r="BA197">
        <v>57.88</v>
      </c>
      <c r="BB197">
        <v>57.873699999999999</v>
      </c>
      <c r="BC197">
        <v>0</v>
      </c>
      <c r="BD197">
        <v>0</v>
      </c>
      <c r="BE197">
        <v>0</v>
      </c>
      <c r="BF197">
        <v>66.94</v>
      </c>
      <c r="BG197">
        <v>87.38</v>
      </c>
      <c r="BH197">
        <v>92.17</v>
      </c>
      <c r="BI197">
        <v>84.18</v>
      </c>
      <c r="BJ197">
        <v>86.253299999999996</v>
      </c>
      <c r="BK197">
        <v>0</v>
      </c>
      <c r="BL197">
        <v>2</v>
      </c>
      <c r="BM197">
        <v>2</v>
      </c>
      <c r="BN197">
        <v>34.700000000000003</v>
      </c>
      <c r="BO197">
        <v>71.8</v>
      </c>
      <c r="BP197">
        <v>85.67</v>
      </c>
      <c r="BQ197">
        <v>66.75</v>
      </c>
      <c r="BR197">
        <v>65.572100000000006</v>
      </c>
      <c r="BS197">
        <v>0</v>
      </c>
      <c r="BT197">
        <v>0</v>
      </c>
      <c r="BU197">
        <v>0</v>
      </c>
      <c r="BV197">
        <v>4</v>
      </c>
      <c r="BW197">
        <v>15</v>
      </c>
    </row>
    <row r="198" spans="1:75" x14ac:dyDescent="0.3">
      <c r="A198">
        <v>2021</v>
      </c>
      <c r="B198">
        <v>50078</v>
      </c>
      <c r="C198">
        <f>VLOOKUP(B198,'PF Hospitals'!$A$2:$J$3113,10,0)</f>
        <v>4</v>
      </c>
      <c r="D198" t="s">
        <v>719</v>
      </c>
      <c r="E198" t="s">
        <v>720</v>
      </c>
      <c r="F198" t="s">
        <v>721</v>
      </c>
      <c r="G198" t="s">
        <v>597</v>
      </c>
      <c r="H198">
        <v>90732</v>
      </c>
      <c r="I198" t="s">
        <v>661</v>
      </c>
      <c r="J198">
        <v>42.06</v>
      </c>
      <c r="K198">
        <v>79.06</v>
      </c>
      <c r="L198">
        <v>87.36</v>
      </c>
      <c r="M198">
        <v>78</v>
      </c>
      <c r="N198">
        <v>76.845699999999994</v>
      </c>
      <c r="O198">
        <v>0</v>
      </c>
      <c r="P198">
        <v>0</v>
      </c>
      <c r="Q198">
        <v>0</v>
      </c>
      <c r="R198">
        <v>41.99</v>
      </c>
      <c r="S198">
        <v>79.91</v>
      </c>
      <c r="T198">
        <v>88.1</v>
      </c>
      <c r="U198">
        <v>79.989999999999995</v>
      </c>
      <c r="V198">
        <v>82.406899999999993</v>
      </c>
      <c r="W198">
        <v>3</v>
      </c>
      <c r="X198">
        <v>2</v>
      </c>
      <c r="Y198">
        <v>3</v>
      </c>
      <c r="Z198">
        <v>33.89</v>
      </c>
      <c r="AA198">
        <v>65.77</v>
      </c>
      <c r="AB198">
        <v>81</v>
      </c>
      <c r="AC198">
        <v>62.57</v>
      </c>
      <c r="AD198">
        <v>55.8264</v>
      </c>
      <c r="AE198">
        <v>0</v>
      </c>
      <c r="AF198">
        <v>0</v>
      </c>
      <c r="AG198">
        <v>0</v>
      </c>
      <c r="AH198">
        <v>6.53</v>
      </c>
      <c r="AI198">
        <v>51.87</v>
      </c>
      <c r="AJ198">
        <v>63.32</v>
      </c>
      <c r="AK198">
        <v>54.71</v>
      </c>
      <c r="AL198">
        <v>50.113799999999998</v>
      </c>
      <c r="AM198">
        <v>0</v>
      </c>
      <c r="AN198">
        <v>0</v>
      </c>
      <c r="AO198">
        <v>0</v>
      </c>
      <c r="AP198">
        <v>33.19</v>
      </c>
      <c r="AQ198">
        <v>63.83</v>
      </c>
      <c r="AR198">
        <v>74.75</v>
      </c>
      <c r="AS198">
        <v>64.73</v>
      </c>
      <c r="AT198">
        <v>64.659499999999994</v>
      </c>
      <c r="AU198">
        <v>1</v>
      </c>
      <c r="AV198">
        <v>0</v>
      </c>
      <c r="AW198">
        <v>1</v>
      </c>
      <c r="AX198">
        <v>30.6</v>
      </c>
      <c r="AY198">
        <v>65.61</v>
      </c>
      <c r="AZ198">
        <v>79.58</v>
      </c>
      <c r="BA198">
        <v>60.36</v>
      </c>
      <c r="BB198">
        <v>62.130600000000001</v>
      </c>
      <c r="BC198">
        <v>0</v>
      </c>
      <c r="BD198">
        <v>0</v>
      </c>
      <c r="BE198">
        <v>0</v>
      </c>
      <c r="BF198">
        <v>66.94</v>
      </c>
      <c r="BG198">
        <v>87.38</v>
      </c>
      <c r="BH198">
        <v>92.17</v>
      </c>
      <c r="BI198">
        <v>85.36</v>
      </c>
      <c r="BJ198">
        <v>84.287099999999995</v>
      </c>
      <c r="BK198">
        <v>0</v>
      </c>
      <c r="BL198">
        <v>0</v>
      </c>
      <c r="BM198">
        <v>0</v>
      </c>
      <c r="BN198">
        <v>34.700000000000003</v>
      </c>
      <c r="BO198">
        <v>71.8</v>
      </c>
      <c r="BP198">
        <v>85.67</v>
      </c>
      <c r="BQ198">
        <v>70.52</v>
      </c>
      <c r="BR198">
        <v>71.001400000000004</v>
      </c>
      <c r="BS198">
        <v>0</v>
      </c>
      <c r="BT198">
        <v>0</v>
      </c>
      <c r="BU198">
        <v>0</v>
      </c>
      <c r="BV198">
        <v>4</v>
      </c>
      <c r="BW198">
        <v>13</v>
      </c>
    </row>
    <row r="199" spans="1:75" x14ac:dyDescent="0.3">
      <c r="A199">
        <v>2021</v>
      </c>
      <c r="B199">
        <v>50082</v>
      </c>
      <c r="C199">
        <f>VLOOKUP(B199,'PF Hospitals'!$A$2:$J$3113,10,0)</f>
        <v>4</v>
      </c>
      <c r="D199" t="s">
        <v>722</v>
      </c>
      <c r="E199" t="s">
        <v>723</v>
      </c>
      <c r="F199" t="s">
        <v>724</v>
      </c>
      <c r="G199" t="s">
        <v>597</v>
      </c>
      <c r="H199">
        <v>93030</v>
      </c>
      <c r="I199" t="s">
        <v>725</v>
      </c>
      <c r="J199">
        <v>42.06</v>
      </c>
      <c r="K199">
        <v>79.06</v>
      </c>
      <c r="L199">
        <v>87.36</v>
      </c>
      <c r="M199">
        <v>75.02</v>
      </c>
      <c r="N199">
        <v>76.306200000000004</v>
      </c>
      <c r="O199">
        <v>0</v>
      </c>
      <c r="P199">
        <v>1</v>
      </c>
      <c r="Q199">
        <v>1</v>
      </c>
      <c r="R199">
        <v>41.99</v>
      </c>
      <c r="S199">
        <v>79.91</v>
      </c>
      <c r="T199">
        <v>88.1</v>
      </c>
      <c r="U199">
        <v>77.13</v>
      </c>
      <c r="V199">
        <v>77.651899999999998</v>
      </c>
      <c r="W199">
        <v>0</v>
      </c>
      <c r="X199">
        <v>0</v>
      </c>
      <c r="Y199">
        <v>0</v>
      </c>
      <c r="Z199">
        <v>33.89</v>
      </c>
      <c r="AA199">
        <v>65.77</v>
      </c>
      <c r="AB199">
        <v>81</v>
      </c>
      <c r="AC199">
        <v>58.31</v>
      </c>
      <c r="AD199">
        <v>57.852699999999999</v>
      </c>
      <c r="AE199">
        <v>0</v>
      </c>
      <c r="AF199">
        <v>0</v>
      </c>
      <c r="AG199">
        <v>0</v>
      </c>
      <c r="AH199">
        <v>6.53</v>
      </c>
      <c r="AI199">
        <v>51.87</v>
      </c>
      <c r="AJ199">
        <v>63.32</v>
      </c>
      <c r="AK199">
        <v>49.73</v>
      </c>
      <c r="AL199">
        <v>51.885199999999998</v>
      </c>
      <c r="AM199">
        <v>1</v>
      </c>
      <c r="AN199">
        <v>1</v>
      </c>
      <c r="AO199">
        <v>1</v>
      </c>
      <c r="AP199">
        <v>33.19</v>
      </c>
      <c r="AQ199">
        <v>63.83</v>
      </c>
      <c r="AR199">
        <v>74.75</v>
      </c>
      <c r="AS199">
        <v>62.69</v>
      </c>
      <c r="AT199">
        <v>64.499099999999999</v>
      </c>
      <c r="AU199">
        <v>1</v>
      </c>
      <c r="AV199">
        <v>1</v>
      </c>
      <c r="AW199">
        <v>1</v>
      </c>
      <c r="AX199">
        <v>30.6</v>
      </c>
      <c r="AY199">
        <v>65.61</v>
      </c>
      <c r="AZ199">
        <v>79.58</v>
      </c>
      <c r="BA199">
        <v>58.3</v>
      </c>
      <c r="BB199">
        <v>62.429099999999998</v>
      </c>
      <c r="BC199">
        <v>0</v>
      </c>
      <c r="BD199">
        <v>1</v>
      </c>
      <c r="BE199">
        <v>1</v>
      </c>
      <c r="BF199">
        <v>66.94</v>
      </c>
      <c r="BG199">
        <v>87.38</v>
      </c>
      <c r="BH199">
        <v>92.17</v>
      </c>
      <c r="BI199">
        <v>87.25</v>
      </c>
      <c r="BJ199">
        <v>87.042000000000002</v>
      </c>
      <c r="BK199">
        <v>0</v>
      </c>
      <c r="BL199">
        <v>0</v>
      </c>
      <c r="BM199">
        <v>0</v>
      </c>
      <c r="BN199">
        <v>34.700000000000003</v>
      </c>
      <c r="BO199">
        <v>71.8</v>
      </c>
      <c r="BP199">
        <v>85.67</v>
      </c>
      <c r="BQ199">
        <v>66.05</v>
      </c>
      <c r="BR199">
        <v>70.197699999999998</v>
      </c>
      <c r="BS199">
        <v>0</v>
      </c>
      <c r="BT199">
        <v>2</v>
      </c>
      <c r="BU199">
        <v>2</v>
      </c>
      <c r="BV199">
        <v>6</v>
      </c>
      <c r="BW199">
        <v>15</v>
      </c>
    </row>
    <row r="200" spans="1:75" x14ac:dyDescent="0.3">
      <c r="A200">
        <v>2021</v>
      </c>
      <c r="B200">
        <v>50084</v>
      </c>
      <c r="C200">
        <f>VLOOKUP(B200,'PF Hospitals'!$A$2:$J$3113,10,0)</f>
        <v>2</v>
      </c>
      <c r="D200" t="s">
        <v>726</v>
      </c>
      <c r="E200" t="s">
        <v>727</v>
      </c>
      <c r="F200" t="s">
        <v>728</v>
      </c>
      <c r="G200" t="s">
        <v>597</v>
      </c>
      <c r="H200">
        <v>95204</v>
      </c>
      <c r="I200" t="s">
        <v>729</v>
      </c>
      <c r="J200">
        <v>42.06</v>
      </c>
      <c r="K200">
        <v>79.06</v>
      </c>
      <c r="L200">
        <v>87.36</v>
      </c>
      <c r="M200">
        <v>75.44</v>
      </c>
      <c r="N200">
        <v>76.995800000000003</v>
      </c>
      <c r="O200">
        <v>0</v>
      </c>
      <c r="P200">
        <v>1</v>
      </c>
      <c r="Q200">
        <v>1</v>
      </c>
      <c r="R200">
        <v>41.99</v>
      </c>
      <c r="S200">
        <v>79.91</v>
      </c>
      <c r="T200">
        <v>88.1</v>
      </c>
      <c r="U200">
        <v>77.150000000000006</v>
      </c>
      <c r="V200">
        <v>78.354900000000001</v>
      </c>
      <c r="W200">
        <v>0</v>
      </c>
      <c r="X200">
        <v>1</v>
      </c>
      <c r="Y200">
        <v>1</v>
      </c>
      <c r="Z200">
        <v>33.89</v>
      </c>
      <c r="AA200">
        <v>65.77</v>
      </c>
      <c r="AB200">
        <v>81</v>
      </c>
      <c r="AC200">
        <v>62.85</v>
      </c>
      <c r="AD200">
        <v>61.804200000000002</v>
      </c>
      <c r="AE200">
        <v>0</v>
      </c>
      <c r="AF200">
        <v>0</v>
      </c>
      <c r="AG200">
        <v>0</v>
      </c>
      <c r="AH200">
        <v>6.53</v>
      </c>
      <c r="AI200">
        <v>51.87</v>
      </c>
      <c r="AJ200">
        <v>63.32</v>
      </c>
      <c r="AK200">
        <v>46.95</v>
      </c>
      <c r="AL200">
        <v>49.234200000000001</v>
      </c>
      <c r="AM200">
        <v>0</v>
      </c>
      <c r="AN200">
        <v>1</v>
      </c>
      <c r="AO200">
        <v>1</v>
      </c>
      <c r="AP200">
        <v>33.19</v>
      </c>
      <c r="AQ200">
        <v>63.83</v>
      </c>
      <c r="AR200">
        <v>74.75</v>
      </c>
      <c r="AS200">
        <v>59.11</v>
      </c>
      <c r="AT200">
        <v>61.668799999999997</v>
      </c>
      <c r="AU200">
        <v>0</v>
      </c>
      <c r="AV200">
        <v>1</v>
      </c>
      <c r="AW200">
        <v>1</v>
      </c>
      <c r="AX200">
        <v>30.6</v>
      </c>
      <c r="AY200">
        <v>65.61</v>
      </c>
      <c r="AZ200">
        <v>79.58</v>
      </c>
      <c r="BA200">
        <v>56.37</v>
      </c>
      <c r="BB200">
        <v>56.710299999999997</v>
      </c>
      <c r="BC200">
        <v>0</v>
      </c>
      <c r="BD200">
        <v>0</v>
      </c>
      <c r="BE200">
        <v>0</v>
      </c>
      <c r="BF200">
        <v>66.94</v>
      </c>
      <c r="BG200">
        <v>87.38</v>
      </c>
      <c r="BH200">
        <v>92.17</v>
      </c>
      <c r="BI200">
        <v>85.54</v>
      </c>
      <c r="BJ200">
        <v>85.654399999999995</v>
      </c>
      <c r="BK200">
        <v>0</v>
      </c>
      <c r="BL200">
        <v>0</v>
      </c>
      <c r="BM200">
        <v>0</v>
      </c>
      <c r="BN200">
        <v>34.700000000000003</v>
      </c>
      <c r="BO200">
        <v>71.8</v>
      </c>
      <c r="BP200">
        <v>85.67</v>
      </c>
      <c r="BQ200">
        <v>66.69</v>
      </c>
      <c r="BR200">
        <v>67.093199999999996</v>
      </c>
      <c r="BS200">
        <v>0</v>
      </c>
      <c r="BT200">
        <v>0</v>
      </c>
      <c r="BU200">
        <v>0</v>
      </c>
      <c r="BV200">
        <v>4</v>
      </c>
      <c r="BW200">
        <v>14</v>
      </c>
    </row>
    <row r="201" spans="1:75" x14ac:dyDescent="0.3">
      <c r="A201">
        <v>2021</v>
      </c>
      <c r="B201">
        <v>50089</v>
      </c>
      <c r="C201">
        <f>VLOOKUP(B201,'PF Hospitals'!$A$2:$J$3113,10,0)</f>
        <v>2</v>
      </c>
      <c r="D201" t="s">
        <v>730</v>
      </c>
      <c r="E201" t="s">
        <v>731</v>
      </c>
      <c r="F201" t="s">
        <v>732</v>
      </c>
      <c r="G201" t="s">
        <v>597</v>
      </c>
      <c r="H201">
        <v>92411</v>
      </c>
      <c r="I201" t="s">
        <v>733</v>
      </c>
      <c r="J201">
        <v>42.06</v>
      </c>
      <c r="K201">
        <v>79.06</v>
      </c>
      <c r="L201">
        <v>87.36</v>
      </c>
      <c r="M201">
        <v>73.48</v>
      </c>
      <c r="N201">
        <v>75.865700000000004</v>
      </c>
      <c r="O201">
        <v>0</v>
      </c>
      <c r="P201">
        <v>1</v>
      </c>
      <c r="Q201">
        <v>1</v>
      </c>
      <c r="R201">
        <v>41.99</v>
      </c>
      <c r="S201">
        <v>79.91</v>
      </c>
      <c r="T201">
        <v>88.1</v>
      </c>
      <c r="U201">
        <v>72.47</v>
      </c>
      <c r="V201">
        <v>74.855900000000005</v>
      </c>
      <c r="W201">
        <v>0</v>
      </c>
      <c r="X201">
        <v>1</v>
      </c>
      <c r="Y201">
        <v>1</v>
      </c>
      <c r="Z201">
        <v>33.89</v>
      </c>
      <c r="AA201">
        <v>65.77</v>
      </c>
      <c r="AB201">
        <v>81</v>
      </c>
      <c r="AC201">
        <v>58.24</v>
      </c>
      <c r="AD201">
        <v>62.9514</v>
      </c>
      <c r="AE201">
        <v>0</v>
      </c>
      <c r="AF201">
        <v>2</v>
      </c>
      <c r="AG201">
        <v>2</v>
      </c>
      <c r="AH201">
        <v>6.53</v>
      </c>
      <c r="AI201">
        <v>51.87</v>
      </c>
      <c r="AJ201">
        <v>63.32</v>
      </c>
      <c r="AK201">
        <v>51.02</v>
      </c>
      <c r="AL201">
        <v>53.241399999999999</v>
      </c>
      <c r="AM201">
        <v>2</v>
      </c>
      <c r="AN201">
        <v>1</v>
      </c>
      <c r="AO201">
        <v>2</v>
      </c>
      <c r="AP201">
        <v>33.19</v>
      </c>
      <c r="AQ201">
        <v>63.83</v>
      </c>
      <c r="AR201">
        <v>74.75</v>
      </c>
      <c r="AS201">
        <v>64.459999999999994</v>
      </c>
      <c r="AT201">
        <v>63.762099999999997</v>
      </c>
      <c r="AU201">
        <v>0</v>
      </c>
      <c r="AV201">
        <v>0</v>
      </c>
      <c r="AW201">
        <v>0</v>
      </c>
      <c r="AX201">
        <v>30.6</v>
      </c>
      <c r="AY201">
        <v>65.61</v>
      </c>
      <c r="AZ201">
        <v>79.58</v>
      </c>
      <c r="BA201">
        <v>59.8</v>
      </c>
      <c r="BB201">
        <v>63.406700000000001</v>
      </c>
      <c r="BC201">
        <v>0</v>
      </c>
      <c r="BD201">
        <v>1</v>
      </c>
      <c r="BE201">
        <v>1</v>
      </c>
      <c r="BF201">
        <v>66.94</v>
      </c>
      <c r="BG201">
        <v>87.38</v>
      </c>
      <c r="BH201">
        <v>92.17</v>
      </c>
      <c r="BI201">
        <v>83</v>
      </c>
      <c r="BJ201">
        <v>85.266900000000007</v>
      </c>
      <c r="BK201">
        <v>0</v>
      </c>
      <c r="BL201">
        <v>2</v>
      </c>
      <c r="BM201">
        <v>2</v>
      </c>
      <c r="BN201">
        <v>34.700000000000003</v>
      </c>
      <c r="BO201">
        <v>71.8</v>
      </c>
      <c r="BP201">
        <v>85.67</v>
      </c>
      <c r="BQ201">
        <v>66.28</v>
      </c>
      <c r="BR201">
        <v>71.755300000000005</v>
      </c>
      <c r="BS201">
        <v>0</v>
      </c>
      <c r="BT201">
        <v>2</v>
      </c>
      <c r="BU201">
        <v>2</v>
      </c>
      <c r="BV201">
        <v>11</v>
      </c>
      <c r="BW201">
        <v>17</v>
      </c>
    </row>
    <row r="202" spans="1:75" x14ac:dyDescent="0.3">
      <c r="A202">
        <v>2021</v>
      </c>
      <c r="B202">
        <v>50090</v>
      </c>
      <c r="C202">
        <f>VLOOKUP(B202,'PF Hospitals'!$A$2:$J$3113,10,0)</f>
        <v>4</v>
      </c>
      <c r="D202" t="s">
        <v>734</v>
      </c>
      <c r="E202" t="s">
        <v>735</v>
      </c>
      <c r="F202" t="s">
        <v>736</v>
      </c>
      <c r="G202" t="s">
        <v>597</v>
      </c>
      <c r="H202">
        <v>95476</v>
      </c>
      <c r="I202" t="s">
        <v>737</v>
      </c>
      <c r="J202">
        <v>42.06</v>
      </c>
      <c r="K202">
        <v>79.06</v>
      </c>
      <c r="L202">
        <v>87.36</v>
      </c>
      <c r="M202">
        <v>79.8</v>
      </c>
      <c r="N202">
        <v>77.074799999999996</v>
      </c>
      <c r="O202">
        <v>0</v>
      </c>
      <c r="P202">
        <v>0</v>
      </c>
      <c r="Q202">
        <v>0</v>
      </c>
      <c r="R202">
        <v>41.99</v>
      </c>
      <c r="S202">
        <v>79.91</v>
      </c>
      <c r="T202">
        <v>88.1</v>
      </c>
      <c r="U202">
        <v>80.5</v>
      </c>
      <c r="V202">
        <v>80.826999999999998</v>
      </c>
      <c r="W202">
        <v>2</v>
      </c>
      <c r="X202">
        <v>0</v>
      </c>
      <c r="Y202">
        <v>2</v>
      </c>
      <c r="Z202">
        <v>33.89</v>
      </c>
      <c r="AA202">
        <v>65.77</v>
      </c>
      <c r="AB202">
        <v>81</v>
      </c>
      <c r="AC202">
        <v>68.36</v>
      </c>
      <c r="AD202">
        <v>68.826499999999996</v>
      </c>
      <c r="AE202">
        <v>2</v>
      </c>
      <c r="AF202">
        <v>0</v>
      </c>
      <c r="AG202">
        <v>2</v>
      </c>
      <c r="AH202">
        <v>6.53</v>
      </c>
      <c r="AI202">
        <v>51.87</v>
      </c>
      <c r="AJ202">
        <v>63.32</v>
      </c>
      <c r="AK202">
        <v>51.58</v>
      </c>
      <c r="AL202">
        <v>51.0426</v>
      </c>
      <c r="AM202">
        <v>0</v>
      </c>
      <c r="AN202">
        <v>0</v>
      </c>
      <c r="AO202">
        <v>0</v>
      </c>
      <c r="AP202">
        <v>33.19</v>
      </c>
      <c r="AQ202">
        <v>63.83</v>
      </c>
      <c r="AR202">
        <v>74.75</v>
      </c>
      <c r="AS202">
        <v>62.64</v>
      </c>
      <c r="AT202">
        <v>57.4741</v>
      </c>
      <c r="AU202">
        <v>0</v>
      </c>
      <c r="AV202">
        <v>0</v>
      </c>
      <c r="AW202">
        <v>0</v>
      </c>
      <c r="AX202">
        <v>30.6</v>
      </c>
      <c r="AY202">
        <v>65.61</v>
      </c>
      <c r="AZ202">
        <v>79.58</v>
      </c>
      <c r="BA202">
        <v>65.5</v>
      </c>
      <c r="BB202">
        <v>59.899099999999997</v>
      </c>
      <c r="BC202">
        <v>0</v>
      </c>
      <c r="BD202">
        <v>0</v>
      </c>
      <c r="BE202">
        <v>0</v>
      </c>
      <c r="BF202">
        <v>66.94</v>
      </c>
      <c r="BG202">
        <v>87.38</v>
      </c>
      <c r="BH202">
        <v>92.17</v>
      </c>
      <c r="BI202">
        <v>89.91</v>
      </c>
      <c r="BJ202">
        <v>89.437799999999996</v>
      </c>
      <c r="BK202">
        <v>4</v>
      </c>
      <c r="BL202">
        <v>0</v>
      </c>
      <c r="BM202">
        <v>4</v>
      </c>
      <c r="BN202">
        <v>34.700000000000003</v>
      </c>
      <c r="BO202">
        <v>71.8</v>
      </c>
      <c r="BP202">
        <v>85.67</v>
      </c>
      <c r="BQ202">
        <v>70.489999999999995</v>
      </c>
      <c r="BR202">
        <v>62.708500000000001</v>
      </c>
      <c r="BS202">
        <v>0</v>
      </c>
      <c r="BT202">
        <v>0</v>
      </c>
      <c r="BU202">
        <v>0</v>
      </c>
      <c r="BV202">
        <v>8</v>
      </c>
      <c r="BW202">
        <v>15</v>
      </c>
    </row>
    <row r="203" spans="1:75" hidden="1" x14ac:dyDescent="0.3">
      <c r="A203">
        <v>2021</v>
      </c>
      <c r="B203">
        <v>50091</v>
      </c>
      <c r="C203" t="e">
        <f>VLOOKUP(B203,'PF Hospitals'!$A$2:$J$3113,10,0)</f>
        <v>#N/A</v>
      </c>
      <c r="D203" t="s">
        <v>738</v>
      </c>
      <c r="E203" t="s">
        <v>739</v>
      </c>
      <c r="F203" t="s">
        <v>740</v>
      </c>
      <c r="G203" t="s">
        <v>597</v>
      </c>
      <c r="H203">
        <v>90255</v>
      </c>
      <c r="I203" t="s">
        <v>661</v>
      </c>
      <c r="J203">
        <v>42.06</v>
      </c>
      <c r="K203">
        <v>79.06</v>
      </c>
      <c r="L203">
        <v>87.36</v>
      </c>
      <c r="M203">
        <v>70.069999999999993</v>
      </c>
      <c r="N203">
        <v>69.839399999999998</v>
      </c>
      <c r="O203">
        <v>0</v>
      </c>
      <c r="P203">
        <v>0</v>
      </c>
      <c r="Q203">
        <v>0</v>
      </c>
      <c r="R203">
        <v>41.99</v>
      </c>
      <c r="S203">
        <v>79.91</v>
      </c>
      <c r="T203">
        <v>88.1</v>
      </c>
      <c r="U203">
        <v>67.650000000000006</v>
      </c>
      <c r="V203">
        <v>67.884100000000004</v>
      </c>
      <c r="W203">
        <v>0</v>
      </c>
      <c r="X203">
        <v>0</v>
      </c>
      <c r="Y203">
        <v>0</v>
      </c>
      <c r="Z203">
        <v>33.89</v>
      </c>
      <c r="AA203">
        <v>65.77</v>
      </c>
      <c r="AB203">
        <v>81</v>
      </c>
      <c r="AC203">
        <v>60.72</v>
      </c>
      <c r="AD203">
        <v>58.211100000000002</v>
      </c>
      <c r="AE203">
        <v>0</v>
      </c>
      <c r="AF203">
        <v>0</v>
      </c>
      <c r="AG203">
        <v>0</v>
      </c>
      <c r="AH203">
        <v>6.53</v>
      </c>
      <c r="AI203">
        <v>51.87</v>
      </c>
      <c r="AJ203">
        <v>63.32</v>
      </c>
      <c r="AK203">
        <v>34.29</v>
      </c>
      <c r="AL203">
        <v>37.120399999999997</v>
      </c>
      <c r="AM203">
        <v>0</v>
      </c>
      <c r="AN203">
        <v>0</v>
      </c>
      <c r="AO203">
        <v>0</v>
      </c>
      <c r="AP203">
        <v>33.19</v>
      </c>
      <c r="AQ203">
        <v>63.83</v>
      </c>
      <c r="AR203">
        <v>74.75</v>
      </c>
      <c r="AS203">
        <v>60.93</v>
      </c>
      <c r="AT203">
        <v>58.6434</v>
      </c>
      <c r="AU203">
        <v>0</v>
      </c>
      <c r="AV203">
        <v>0</v>
      </c>
      <c r="AW203">
        <v>0</v>
      </c>
      <c r="AX203">
        <v>30.6</v>
      </c>
      <c r="AY203">
        <v>65.61</v>
      </c>
      <c r="AZ203">
        <v>79.58</v>
      </c>
      <c r="BA203">
        <v>57.43</v>
      </c>
      <c r="BB203">
        <v>57.596800000000002</v>
      </c>
      <c r="BC203">
        <v>0</v>
      </c>
      <c r="BD203">
        <v>0</v>
      </c>
      <c r="BE203">
        <v>0</v>
      </c>
      <c r="BF203">
        <v>66.94</v>
      </c>
      <c r="BG203">
        <v>87.38</v>
      </c>
      <c r="BH203">
        <v>92.17</v>
      </c>
      <c r="BI203">
        <v>79.89</v>
      </c>
      <c r="BJ203">
        <v>77.696700000000007</v>
      </c>
      <c r="BK203">
        <v>0</v>
      </c>
      <c r="BL203">
        <v>0</v>
      </c>
      <c r="BM203">
        <v>0</v>
      </c>
      <c r="BN203">
        <v>34.700000000000003</v>
      </c>
      <c r="BO203">
        <v>71.8</v>
      </c>
      <c r="BP203">
        <v>85.67</v>
      </c>
      <c r="BQ203">
        <v>57.96</v>
      </c>
      <c r="BR203">
        <v>56.845199999999998</v>
      </c>
      <c r="BS203">
        <v>0</v>
      </c>
      <c r="BT203">
        <v>0</v>
      </c>
      <c r="BU203">
        <v>0</v>
      </c>
      <c r="BV203">
        <v>0</v>
      </c>
      <c r="BW203">
        <v>10</v>
      </c>
    </row>
    <row r="204" spans="1:75" x14ac:dyDescent="0.3">
      <c r="A204">
        <v>2021</v>
      </c>
      <c r="B204">
        <v>50093</v>
      </c>
      <c r="C204">
        <f>VLOOKUP(B204,'PF Hospitals'!$A$2:$J$3113,10,0)</f>
        <v>2</v>
      </c>
      <c r="D204" t="s">
        <v>741</v>
      </c>
      <c r="E204" t="s">
        <v>742</v>
      </c>
      <c r="F204" t="s">
        <v>691</v>
      </c>
      <c r="G204" t="s">
        <v>597</v>
      </c>
      <c r="H204">
        <v>93710</v>
      </c>
      <c r="I204" t="s">
        <v>692</v>
      </c>
      <c r="J204">
        <v>42.06</v>
      </c>
      <c r="K204">
        <v>79.06</v>
      </c>
      <c r="L204">
        <v>87.36</v>
      </c>
      <c r="M204">
        <v>72.83</v>
      </c>
      <c r="N204">
        <v>74.352800000000002</v>
      </c>
      <c r="O204">
        <v>0</v>
      </c>
      <c r="P204">
        <v>1</v>
      </c>
      <c r="Q204">
        <v>1</v>
      </c>
      <c r="R204">
        <v>41.99</v>
      </c>
      <c r="S204">
        <v>79.91</v>
      </c>
      <c r="T204">
        <v>88.1</v>
      </c>
      <c r="U204">
        <v>74.239999999999995</v>
      </c>
      <c r="V204">
        <v>74.468699999999998</v>
      </c>
      <c r="W204">
        <v>0</v>
      </c>
      <c r="X204">
        <v>0</v>
      </c>
      <c r="Y204">
        <v>0</v>
      </c>
      <c r="Z204">
        <v>33.89</v>
      </c>
      <c r="AA204">
        <v>65.77</v>
      </c>
      <c r="AB204">
        <v>81</v>
      </c>
      <c r="AC204">
        <v>53.55</v>
      </c>
      <c r="AD204">
        <v>60.5291</v>
      </c>
      <c r="AE204">
        <v>0</v>
      </c>
      <c r="AF204">
        <v>2</v>
      </c>
      <c r="AG204">
        <v>2</v>
      </c>
      <c r="AH204">
        <v>6.53</v>
      </c>
      <c r="AI204">
        <v>51.87</v>
      </c>
      <c r="AJ204">
        <v>63.32</v>
      </c>
      <c r="AK204">
        <v>46.88</v>
      </c>
      <c r="AL204">
        <v>46.326599999999999</v>
      </c>
      <c r="AM204">
        <v>0</v>
      </c>
      <c r="AN204">
        <v>0</v>
      </c>
      <c r="AO204">
        <v>0</v>
      </c>
      <c r="AP204">
        <v>33.19</v>
      </c>
      <c r="AQ204">
        <v>63.83</v>
      </c>
      <c r="AR204">
        <v>74.75</v>
      </c>
      <c r="AS204">
        <v>56.91</v>
      </c>
      <c r="AT204">
        <v>60.653599999999997</v>
      </c>
      <c r="AU204">
        <v>0</v>
      </c>
      <c r="AV204">
        <v>2</v>
      </c>
      <c r="AW204">
        <v>2</v>
      </c>
      <c r="AX204">
        <v>30.6</v>
      </c>
      <c r="AY204">
        <v>65.61</v>
      </c>
      <c r="AZ204">
        <v>79.58</v>
      </c>
      <c r="BA204">
        <v>59.22</v>
      </c>
      <c r="BB204">
        <v>61.762799999999999</v>
      </c>
      <c r="BC204">
        <v>0</v>
      </c>
      <c r="BD204">
        <v>1</v>
      </c>
      <c r="BE204">
        <v>1</v>
      </c>
      <c r="BF204">
        <v>66.94</v>
      </c>
      <c r="BG204">
        <v>87.38</v>
      </c>
      <c r="BH204">
        <v>92.17</v>
      </c>
      <c r="BI204">
        <v>83.25</v>
      </c>
      <c r="BJ204">
        <v>85.674499999999995</v>
      </c>
      <c r="BK204">
        <v>0</v>
      </c>
      <c r="BL204">
        <v>2</v>
      </c>
      <c r="BM204">
        <v>2</v>
      </c>
      <c r="BN204">
        <v>34.700000000000003</v>
      </c>
      <c r="BO204">
        <v>71.8</v>
      </c>
      <c r="BP204">
        <v>85.67</v>
      </c>
      <c r="BQ204">
        <v>66.56</v>
      </c>
      <c r="BR204">
        <v>68.614900000000006</v>
      </c>
      <c r="BS204">
        <v>0</v>
      </c>
      <c r="BT204">
        <v>1</v>
      </c>
      <c r="BU204">
        <v>1</v>
      </c>
      <c r="BV204">
        <v>9</v>
      </c>
      <c r="BW204">
        <v>16</v>
      </c>
    </row>
    <row r="205" spans="1:75" x14ac:dyDescent="0.3">
      <c r="A205">
        <v>2021</v>
      </c>
      <c r="B205">
        <v>50099</v>
      </c>
      <c r="C205">
        <f>VLOOKUP(B205,'PF Hospitals'!$A$2:$J$3113,10,0)</f>
        <v>3</v>
      </c>
      <c r="D205" t="s">
        <v>743</v>
      </c>
      <c r="E205" t="s">
        <v>744</v>
      </c>
      <c r="F205" t="s">
        <v>745</v>
      </c>
      <c r="G205" t="s">
        <v>597</v>
      </c>
      <c r="H205">
        <v>91786</v>
      </c>
      <c r="I205" t="s">
        <v>733</v>
      </c>
      <c r="J205">
        <v>42.06</v>
      </c>
      <c r="K205">
        <v>79.06</v>
      </c>
      <c r="L205">
        <v>87.36</v>
      </c>
      <c r="M205">
        <v>77.14</v>
      </c>
      <c r="N205">
        <v>74.510800000000003</v>
      </c>
      <c r="O205">
        <v>0</v>
      </c>
      <c r="P205">
        <v>0</v>
      </c>
      <c r="Q205">
        <v>0</v>
      </c>
      <c r="R205">
        <v>41.99</v>
      </c>
      <c r="S205">
        <v>79.91</v>
      </c>
      <c r="T205">
        <v>88.1</v>
      </c>
      <c r="U205">
        <v>75</v>
      </c>
      <c r="V205">
        <v>72.858699999999999</v>
      </c>
      <c r="W205">
        <v>0</v>
      </c>
      <c r="X205">
        <v>0</v>
      </c>
      <c r="Y205">
        <v>0</v>
      </c>
      <c r="Z205">
        <v>33.89</v>
      </c>
      <c r="AA205">
        <v>65.77</v>
      </c>
      <c r="AB205">
        <v>81</v>
      </c>
      <c r="AC205">
        <v>62.95</v>
      </c>
      <c r="AD205">
        <v>59.980200000000004</v>
      </c>
      <c r="AE205">
        <v>0</v>
      </c>
      <c r="AF205">
        <v>0</v>
      </c>
      <c r="AG205">
        <v>0</v>
      </c>
      <c r="AH205">
        <v>6.53</v>
      </c>
      <c r="AI205">
        <v>51.87</v>
      </c>
      <c r="AJ205">
        <v>63.32</v>
      </c>
      <c r="AK205">
        <v>49.84</v>
      </c>
      <c r="AL205">
        <v>45.182000000000002</v>
      </c>
      <c r="AM205">
        <v>0</v>
      </c>
      <c r="AN205">
        <v>0</v>
      </c>
      <c r="AO205">
        <v>0</v>
      </c>
      <c r="AP205">
        <v>33.19</v>
      </c>
      <c r="AQ205">
        <v>63.83</v>
      </c>
      <c r="AR205">
        <v>74.75</v>
      </c>
      <c r="AS205">
        <v>61.77</v>
      </c>
      <c r="AT205">
        <v>62.145299999999999</v>
      </c>
      <c r="AU205">
        <v>0</v>
      </c>
      <c r="AV205">
        <v>0</v>
      </c>
      <c r="AW205">
        <v>0</v>
      </c>
      <c r="AX205">
        <v>30.6</v>
      </c>
      <c r="AY205">
        <v>65.61</v>
      </c>
      <c r="AZ205">
        <v>79.58</v>
      </c>
      <c r="BA205">
        <v>61.74</v>
      </c>
      <c r="BB205">
        <v>60.0443</v>
      </c>
      <c r="BC205">
        <v>0</v>
      </c>
      <c r="BD205">
        <v>0</v>
      </c>
      <c r="BE205">
        <v>0</v>
      </c>
      <c r="BF205">
        <v>66.94</v>
      </c>
      <c r="BG205">
        <v>87.38</v>
      </c>
      <c r="BH205">
        <v>92.17</v>
      </c>
      <c r="BI205">
        <v>85.8</v>
      </c>
      <c r="BJ205">
        <v>83.817899999999995</v>
      </c>
      <c r="BK205">
        <v>0</v>
      </c>
      <c r="BL205">
        <v>0</v>
      </c>
      <c r="BM205">
        <v>0</v>
      </c>
      <c r="BN205">
        <v>34.700000000000003</v>
      </c>
      <c r="BO205">
        <v>71.8</v>
      </c>
      <c r="BP205">
        <v>85.67</v>
      </c>
      <c r="BQ205">
        <v>74.489999999999995</v>
      </c>
      <c r="BR205">
        <v>70.785600000000002</v>
      </c>
      <c r="BS205">
        <v>0</v>
      </c>
      <c r="BT205">
        <v>0</v>
      </c>
      <c r="BU205">
        <v>0</v>
      </c>
      <c r="BV205">
        <v>0</v>
      </c>
      <c r="BW205">
        <v>16</v>
      </c>
    </row>
    <row r="206" spans="1:75" x14ac:dyDescent="0.3">
      <c r="A206">
        <v>2021</v>
      </c>
      <c r="B206">
        <v>50100</v>
      </c>
      <c r="C206">
        <f>VLOOKUP(B206,'PF Hospitals'!$A$2:$J$3113,10,0)</f>
        <v>4</v>
      </c>
      <c r="D206" t="s">
        <v>746</v>
      </c>
      <c r="E206" t="s">
        <v>747</v>
      </c>
      <c r="F206" t="s">
        <v>636</v>
      </c>
      <c r="G206" t="s">
        <v>597</v>
      </c>
      <c r="H206">
        <v>92123</v>
      </c>
      <c r="I206" t="s">
        <v>633</v>
      </c>
      <c r="J206">
        <v>42.06</v>
      </c>
      <c r="K206">
        <v>79.06</v>
      </c>
      <c r="L206">
        <v>87.36</v>
      </c>
      <c r="M206">
        <v>82.66</v>
      </c>
      <c r="N206">
        <v>82.562399999999997</v>
      </c>
      <c r="O206">
        <v>4</v>
      </c>
      <c r="P206">
        <v>0</v>
      </c>
      <c r="Q206">
        <v>4</v>
      </c>
      <c r="R206">
        <v>41.99</v>
      </c>
      <c r="S206">
        <v>79.91</v>
      </c>
      <c r="T206">
        <v>88.1</v>
      </c>
      <c r="U206">
        <v>82.03</v>
      </c>
      <c r="V206">
        <v>81.727900000000005</v>
      </c>
      <c r="W206">
        <v>2</v>
      </c>
      <c r="X206">
        <v>0</v>
      </c>
      <c r="Y206">
        <v>2</v>
      </c>
      <c r="Z206">
        <v>33.89</v>
      </c>
      <c r="AA206">
        <v>65.77</v>
      </c>
      <c r="AB206">
        <v>81</v>
      </c>
      <c r="AC206">
        <v>68.64</v>
      </c>
      <c r="AD206">
        <v>68.287400000000005</v>
      </c>
      <c r="AE206">
        <v>2</v>
      </c>
      <c r="AF206">
        <v>0</v>
      </c>
      <c r="AG206">
        <v>2</v>
      </c>
      <c r="AH206">
        <v>6.53</v>
      </c>
      <c r="AI206">
        <v>51.87</v>
      </c>
      <c r="AJ206">
        <v>63.32</v>
      </c>
      <c r="AK206">
        <v>58.94</v>
      </c>
      <c r="AL206">
        <v>58.340200000000003</v>
      </c>
      <c r="AM206">
        <v>6</v>
      </c>
      <c r="AN206">
        <v>0</v>
      </c>
      <c r="AO206">
        <v>6</v>
      </c>
      <c r="AP206">
        <v>33.19</v>
      </c>
      <c r="AQ206">
        <v>63.83</v>
      </c>
      <c r="AR206">
        <v>74.75</v>
      </c>
      <c r="AS206">
        <v>66.569999999999993</v>
      </c>
      <c r="AT206">
        <v>65.311700000000002</v>
      </c>
      <c r="AU206">
        <v>2</v>
      </c>
      <c r="AV206">
        <v>0</v>
      </c>
      <c r="AW206">
        <v>2</v>
      </c>
      <c r="AX206">
        <v>30.6</v>
      </c>
      <c r="AY206">
        <v>65.61</v>
      </c>
      <c r="AZ206">
        <v>79.58</v>
      </c>
      <c r="BA206">
        <v>70.86</v>
      </c>
      <c r="BB206">
        <v>71.295400000000001</v>
      </c>
      <c r="BC206">
        <v>4</v>
      </c>
      <c r="BD206">
        <v>0</v>
      </c>
      <c r="BE206">
        <v>4</v>
      </c>
      <c r="BF206">
        <v>66.94</v>
      </c>
      <c r="BG206">
        <v>87.38</v>
      </c>
      <c r="BH206">
        <v>92.17</v>
      </c>
      <c r="BI206">
        <v>89.64</v>
      </c>
      <c r="BJ206">
        <v>89.718599999999995</v>
      </c>
      <c r="BK206">
        <v>5</v>
      </c>
      <c r="BL206">
        <v>0</v>
      </c>
      <c r="BM206">
        <v>5</v>
      </c>
      <c r="BN206">
        <v>34.700000000000003</v>
      </c>
      <c r="BO206">
        <v>71.8</v>
      </c>
      <c r="BP206">
        <v>85.67</v>
      </c>
      <c r="BQ206">
        <v>83.28</v>
      </c>
      <c r="BR206">
        <v>82.783799999999999</v>
      </c>
      <c r="BS206">
        <v>8</v>
      </c>
      <c r="BT206">
        <v>0</v>
      </c>
      <c r="BU206">
        <v>8</v>
      </c>
      <c r="BV206">
        <v>33</v>
      </c>
      <c r="BW206">
        <v>20</v>
      </c>
    </row>
    <row r="207" spans="1:75" x14ac:dyDescent="0.3">
      <c r="A207">
        <v>2021</v>
      </c>
      <c r="B207">
        <v>50101</v>
      </c>
      <c r="C207">
        <f>VLOOKUP(B207,'PF Hospitals'!$A$2:$J$3113,10,0)</f>
        <v>2</v>
      </c>
      <c r="D207" t="s">
        <v>748</v>
      </c>
      <c r="E207" t="s">
        <v>749</v>
      </c>
      <c r="F207" t="s">
        <v>711</v>
      </c>
      <c r="G207" t="s">
        <v>597</v>
      </c>
      <c r="H207">
        <v>94589</v>
      </c>
      <c r="I207" t="s">
        <v>712</v>
      </c>
      <c r="J207">
        <v>42.06</v>
      </c>
      <c r="K207">
        <v>79.06</v>
      </c>
      <c r="L207">
        <v>87.36</v>
      </c>
      <c r="M207">
        <v>73.87</v>
      </c>
      <c r="N207">
        <v>76.239900000000006</v>
      </c>
      <c r="O207">
        <v>0</v>
      </c>
      <c r="P207">
        <v>1</v>
      </c>
      <c r="Q207">
        <v>1</v>
      </c>
      <c r="R207">
        <v>41.99</v>
      </c>
      <c r="S207">
        <v>79.91</v>
      </c>
      <c r="T207">
        <v>88.1</v>
      </c>
      <c r="U207">
        <v>76.03</v>
      </c>
      <c r="V207">
        <v>80.256600000000006</v>
      </c>
      <c r="W207">
        <v>1</v>
      </c>
      <c r="X207">
        <v>3</v>
      </c>
      <c r="Y207">
        <v>3</v>
      </c>
      <c r="Z207">
        <v>33.89</v>
      </c>
      <c r="AA207">
        <v>65.77</v>
      </c>
      <c r="AB207">
        <v>81</v>
      </c>
      <c r="AC207">
        <v>55.91</v>
      </c>
      <c r="AD207">
        <v>60.575299999999999</v>
      </c>
      <c r="AE207">
        <v>0</v>
      </c>
      <c r="AF207">
        <v>1</v>
      </c>
      <c r="AG207">
        <v>1</v>
      </c>
      <c r="AH207">
        <v>6.53</v>
      </c>
      <c r="AI207">
        <v>51.87</v>
      </c>
      <c r="AJ207">
        <v>63.32</v>
      </c>
      <c r="AK207">
        <v>46.81</v>
      </c>
      <c r="AL207">
        <v>54.3887</v>
      </c>
      <c r="AM207">
        <v>2</v>
      </c>
      <c r="AN207">
        <v>4</v>
      </c>
      <c r="AO207">
        <v>4</v>
      </c>
      <c r="AP207">
        <v>33.19</v>
      </c>
      <c r="AQ207">
        <v>63.83</v>
      </c>
      <c r="AR207">
        <v>74.75</v>
      </c>
      <c r="AS207">
        <v>61.42</v>
      </c>
      <c r="AT207">
        <v>62.993600000000001</v>
      </c>
      <c r="AU207">
        <v>0</v>
      </c>
      <c r="AV207">
        <v>1</v>
      </c>
      <c r="AW207">
        <v>1</v>
      </c>
      <c r="AX207">
        <v>30.6</v>
      </c>
      <c r="AY207">
        <v>65.61</v>
      </c>
      <c r="AZ207">
        <v>79.58</v>
      </c>
      <c r="BA207">
        <v>58.4</v>
      </c>
      <c r="BB207">
        <v>59.808199999999999</v>
      </c>
      <c r="BC207">
        <v>0</v>
      </c>
      <c r="BD207">
        <v>0</v>
      </c>
      <c r="BE207">
        <v>0</v>
      </c>
      <c r="BF207">
        <v>66.94</v>
      </c>
      <c r="BG207">
        <v>87.38</v>
      </c>
      <c r="BH207">
        <v>92.17</v>
      </c>
      <c r="BI207">
        <v>86.54</v>
      </c>
      <c r="BJ207">
        <v>87.146799999999999</v>
      </c>
      <c r="BK207">
        <v>0</v>
      </c>
      <c r="BL207">
        <v>1</v>
      </c>
      <c r="BM207">
        <v>1</v>
      </c>
      <c r="BN207">
        <v>34.700000000000003</v>
      </c>
      <c r="BO207">
        <v>71.8</v>
      </c>
      <c r="BP207">
        <v>85.67</v>
      </c>
      <c r="BQ207">
        <v>60.72</v>
      </c>
      <c r="BR207">
        <v>66.807000000000002</v>
      </c>
      <c r="BS207">
        <v>0</v>
      </c>
      <c r="BT207">
        <v>2</v>
      </c>
      <c r="BU207">
        <v>2</v>
      </c>
      <c r="BV207">
        <v>13</v>
      </c>
      <c r="BW207">
        <v>16</v>
      </c>
    </row>
    <row r="208" spans="1:75" x14ac:dyDescent="0.3">
      <c r="A208">
        <v>2021</v>
      </c>
      <c r="B208">
        <v>50102</v>
      </c>
      <c r="C208">
        <f>VLOOKUP(B208,'PF Hospitals'!$A$2:$J$3113,10,0)</f>
        <v>1</v>
      </c>
      <c r="D208" t="s">
        <v>750</v>
      </c>
      <c r="E208" t="s">
        <v>751</v>
      </c>
      <c r="F208" t="s">
        <v>628</v>
      </c>
      <c r="G208" t="s">
        <v>597</v>
      </c>
      <c r="H208">
        <v>92503</v>
      </c>
      <c r="I208" t="s">
        <v>629</v>
      </c>
      <c r="J208">
        <v>42.06</v>
      </c>
      <c r="K208">
        <v>79.06</v>
      </c>
      <c r="L208">
        <v>87.36</v>
      </c>
      <c r="M208">
        <v>66.55</v>
      </c>
      <c r="N208">
        <v>73.518799999999999</v>
      </c>
      <c r="O208">
        <v>0</v>
      </c>
      <c r="P208">
        <v>3</v>
      </c>
      <c r="Q208">
        <v>3</v>
      </c>
      <c r="R208">
        <v>41.99</v>
      </c>
      <c r="S208">
        <v>79.91</v>
      </c>
      <c r="T208">
        <v>88.1</v>
      </c>
      <c r="U208">
        <v>71.88</v>
      </c>
      <c r="V208">
        <v>74.590199999999996</v>
      </c>
      <c r="W208">
        <v>0</v>
      </c>
      <c r="X208">
        <v>1</v>
      </c>
      <c r="Y208">
        <v>1</v>
      </c>
      <c r="Z208">
        <v>33.89</v>
      </c>
      <c r="AA208">
        <v>65.77</v>
      </c>
      <c r="AB208">
        <v>81</v>
      </c>
      <c r="AC208">
        <v>55.21</v>
      </c>
      <c r="AD208">
        <v>62.8705</v>
      </c>
      <c r="AE208">
        <v>0</v>
      </c>
      <c r="AF208">
        <v>2</v>
      </c>
      <c r="AG208">
        <v>2</v>
      </c>
      <c r="AH208">
        <v>6.53</v>
      </c>
      <c r="AI208">
        <v>51.87</v>
      </c>
      <c r="AJ208">
        <v>63.32</v>
      </c>
      <c r="AK208">
        <v>40.1</v>
      </c>
      <c r="AL208">
        <v>41.432000000000002</v>
      </c>
      <c r="AM208">
        <v>0</v>
      </c>
      <c r="AN208">
        <v>0</v>
      </c>
      <c r="AO208">
        <v>0</v>
      </c>
      <c r="AP208">
        <v>33.19</v>
      </c>
      <c r="AQ208">
        <v>63.83</v>
      </c>
      <c r="AR208">
        <v>74.75</v>
      </c>
      <c r="AS208">
        <v>54.72</v>
      </c>
      <c r="AT208">
        <v>55.8142</v>
      </c>
      <c r="AU208">
        <v>0</v>
      </c>
      <c r="AV208">
        <v>0</v>
      </c>
      <c r="AW208">
        <v>0</v>
      </c>
      <c r="AX208">
        <v>30.6</v>
      </c>
      <c r="AY208">
        <v>65.61</v>
      </c>
      <c r="AZ208">
        <v>79.58</v>
      </c>
      <c r="BA208">
        <v>49.77</v>
      </c>
      <c r="BB208">
        <v>59.475000000000001</v>
      </c>
      <c r="BC208">
        <v>0</v>
      </c>
      <c r="BD208">
        <v>3</v>
      </c>
      <c r="BE208">
        <v>3</v>
      </c>
      <c r="BF208">
        <v>66.94</v>
      </c>
      <c r="BG208">
        <v>87.38</v>
      </c>
      <c r="BH208">
        <v>92.17</v>
      </c>
      <c r="BI208">
        <v>79.86</v>
      </c>
      <c r="BJ208">
        <v>83.989099999999993</v>
      </c>
      <c r="BK208">
        <v>0</v>
      </c>
      <c r="BL208">
        <v>3</v>
      </c>
      <c r="BM208">
        <v>3</v>
      </c>
      <c r="BN208">
        <v>34.700000000000003</v>
      </c>
      <c r="BO208">
        <v>71.8</v>
      </c>
      <c r="BP208">
        <v>85.67</v>
      </c>
      <c r="BQ208">
        <v>51.49</v>
      </c>
      <c r="BR208">
        <v>60.437899999999999</v>
      </c>
      <c r="BS208">
        <v>0</v>
      </c>
      <c r="BT208">
        <v>2</v>
      </c>
      <c r="BU208">
        <v>2</v>
      </c>
      <c r="BV208">
        <v>14</v>
      </c>
      <c r="BW208">
        <v>13</v>
      </c>
    </row>
    <row r="209" spans="1:75" x14ac:dyDescent="0.3">
      <c r="A209">
        <v>2021</v>
      </c>
      <c r="B209">
        <v>50103</v>
      </c>
      <c r="C209">
        <f>VLOOKUP(B209,'PF Hospitals'!$A$2:$J$3113,10,0)</f>
        <v>3</v>
      </c>
      <c r="D209" t="s">
        <v>752</v>
      </c>
      <c r="E209" t="s">
        <v>753</v>
      </c>
      <c r="F209" t="s">
        <v>695</v>
      </c>
      <c r="G209" t="s">
        <v>597</v>
      </c>
      <c r="H209">
        <v>90033</v>
      </c>
      <c r="I209" t="s">
        <v>661</v>
      </c>
      <c r="J209">
        <v>42.06</v>
      </c>
      <c r="K209">
        <v>79.06</v>
      </c>
      <c r="L209">
        <v>87.36</v>
      </c>
      <c r="M209">
        <v>76.61</v>
      </c>
      <c r="N209">
        <v>74.917699999999996</v>
      </c>
      <c r="O209">
        <v>0</v>
      </c>
      <c r="P209">
        <v>0</v>
      </c>
      <c r="Q209">
        <v>0</v>
      </c>
      <c r="R209">
        <v>41.99</v>
      </c>
      <c r="S209">
        <v>79.91</v>
      </c>
      <c r="T209">
        <v>88.1</v>
      </c>
      <c r="U209">
        <v>78.95</v>
      </c>
      <c r="V209">
        <v>77.258099999999999</v>
      </c>
      <c r="W209">
        <v>0</v>
      </c>
      <c r="X209">
        <v>0</v>
      </c>
      <c r="Y209">
        <v>0</v>
      </c>
      <c r="Z209">
        <v>33.89</v>
      </c>
      <c r="AA209">
        <v>65.77</v>
      </c>
      <c r="AB209">
        <v>81</v>
      </c>
      <c r="AC209">
        <v>61.97</v>
      </c>
      <c r="AD209">
        <v>63.783799999999999</v>
      </c>
      <c r="AE209">
        <v>0</v>
      </c>
      <c r="AF209">
        <v>0</v>
      </c>
      <c r="AG209">
        <v>0</v>
      </c>
      <c r="AH209">
        <v>6.53</v>
      </c>
      <c r="AI209">
        <v>51.87</v>
      </c>
      <c r="AJ209">
        <v>63.32</v>
      </c>
      <c r="AK209">
        <v>44.28</v>
      </c>
      <c r="AL209">
        <v>37.184699999999999</v>
      </c>
      <c r="AM209">
        <v>0</v>
      </c>
      <c r="AN209">
        <v>0</v>
      </c>
      <c r="AO209">
        <v>0</v>
      </c>
      <c r="AP209">
        <v>33.19</v>
      </c>
      <c r="AQ209">
        <v>63.83</v>
      </c>
      <c r="AR209">
        <v>74.75</v>
      </c>
      <c r="AS209">
        <v>60.07</v>
      </c>
      <c r="AT209">
        <v>63.087000000000003</v>
      </c>
      <c r="AU209">
        <v>0</v>
      </c>
      <c r="AV209">
        <v>2</v>
      </c>
      <c r="AW209">
        <v>2</v>
      </c>
      <c r="AX209">
        <v>30.6</v>
      </c>
      <c r="AY209">
        <v>65.61</v>
      </c>
      <c r="AZ209">
        <v>79.58</v>
      </c>
      <c r="BA209">
        <v>60.93</v>
      </c>
      <c r="BB209">
        <v>59.8185</v>
      </c>
      <c r="BC209">
        <v>0</v>
      </c>
      <c r="BD209">
        <v>0</v>
      </c>
      <c r="BE209">
        <v>0</v>
      </c>
      <c r="BF209">
        <v>66.94</v>
      </c>
      <c r="BG209">
        <v>87.38</v>
      </c>
      <c r="BH209">
        <v>92.17</v>
      </c>
      <c r="BI209">
        <v>86.68</v>
      </c>
      <c r="BJ209">
        <v>86.855000000000004</v>
      </c>
      <c r="BK209">
        <v>0</v>
      </c>
      <c r="BL209">
        <v>0</v>
      </c>
      <c r="BM209">
        <v>0</v>
      </c>
      <c r="BN209">
        <v>34.700000000000003</v>
      </c>
      <c r="BO209">
        <v>71.8</v>
      </c>
      <c r="BP209">
        <v>85.67</v>
      </c>
      <c r="BQ209">
        <v>70.92</v>
      </c>
      <c r="BR209">
        <v>73.180800000000005</v>
      </c>
      <c r="BS209">
        <v>1</v>
      </c>
      <c r="BT209">
        <v>1</v>
      </c>
      <c r="BU209">
        <v>1</v>
      </c>
      <c r="BV209">
        <v>3</v>
      </c>
      <c r="BW209">
        <v>13</v>
      </c>
    </row>
    <row r="210" spans="1:75" x14ac:dyDescent="0.3">
      <c r="A210">
        <v>2021</v>
      </c>
      <c r="B210">
        <v>50104</v>
      </c>
      <c r="C210">
        <f>VLOOKUP(B210,'PF Hospitals'!$A$2:$J$3113,10,0)</f>
        <v>2</v>
      </c>
      <c r="D210" t="s">
        <v>754</v>
      </c>
      <c r="E210" t="s">
        <v>755</v>
      </c>
      <c r="F210" t="s">
        <v>756</v>
      </c>
      <c r="G210" t="s">
        <v>597</v>
      </c>
      <c r="H210">
        <v>90262</v>
      </c>
      <c r="I210" t="s">
        <v>661</v>
      </c>
      <c r="J210">
        <v>42.06</v>
      </c>
      <c r="K210">
        <v>79.06</v>
      </c>
      <c r="L210">
        <v>87.36</v>
      </c>
      <c r="M210">
        <v>66.760000000000005</v>
      </c>
      <c r="N210">
        <v>70.430599999999998</v>
      </c>
      <c r="O210">
        <v>0</v>
      </c>
      <c r="P210">
        <v>1</v>
      </c>
      <c r="Q210">
        <v>1</v>
      </c>
      <c r="R210">
        <v>41.99</v>
      </c>
      <c r="S210">
        <v>79.91</v>
      </c>
      <c r="T210">
        <v>88.1</v>
      </c>
      <c r="U210">
        <v>69.41</v>
      </c>
      <c r="V210">
        <v>68.874700000000004</v>
      </c>
      <c r="W210">
        <v>0</v>
      </c>
      <c r="X210">
        <v>0</v>
      </c>
      <c r="Y210">
        <v>0</v>
      </c>
      <c r="Z210">
        <v>33.89</v>
      </c>
      <c r="AA210">
        <v>65.77</v>
      </c>
      <c r="AB210">
        <v>81</v>
      </c>
      <c r="AC210">
        <v>50.2</v>
      </c>
      <c r="AD210">
        <v>54.081600000000002</v>
      </c>
      <c r="AE210">
        <v>0</v>
      </c>
      <c r="AF210">
        <v>1</v>
      </c>
      <c r="AG210">
        <v>1</v>
      </c>
      <c r="AH210">
        <v>6.53</v>
      </c>
      <c r="AI210">
        <v>51.87</v>
      </c>
      <c r="AJ210">
        <v>63.32</v>
      </c>
      <c r="AK210">
        <v>46.26</v>
      </c>
      <c r="AL210">
        <v>45.636299999999999</v>
      </c>
      <c r="AM210">
        <v>0</v>
      </c>
      <c r="AN210">
        <v>0</v>
      </c>
      <c r="AO210">
        <v>0</v>
      </c>
      <c r="AP210">
        <v>33.19</v>
      </c>
      <c r="AQ210">
        <v>63.83</v>
      </c>
      <c r="AR210">
        <v>74.75</v>
      </c>
      <c r="AS210">
        <v>53.05</v>
      </c>
      <c r="AT210">
        <v>56.901400000000002</v>
      </c>
      <c r="AU210">
        <v>0</v>
      </c>
      <c r="AV210">
        <v>1</v>
      </c>
      <c r="AW210">
        <v>1</v>
      </c>
      <c r="AX210">
        <v>30.6</v>
      </c>
      <c r="AY210">
        <v>65.61</v>
      </c>
      <c r="AZ210">
        <v>79.58</v>
      </c>
      <c r="BA210">
        <v>58.92</v>
      </c>
      <c r="BB210">
        <v>58.445399999999999</v>
      </c>
      <c r="BC210">
        <v>0</v>
      </c>
      <c r="BD210">
        <v>0</v>
      </c>
      <c r="BE210">
        <v>0</v>
      </c>
      <c r="BF210">
        <v>66.94</v>
      </c>
      <c r="BG210">
        <v>87.38</v>
      </c>
      <c r="BH210">
        <v>92.17</v>
      </c>
      <c r="BI210">
        <v>77.430000000000007</v>
      </c>
      <c r="BJ210">
        <v>77.659499999999994</v>
      </c>
      <c r="BK210">
        <v>0</v>
      </c>
      <c r="BL210">
        <v>0</v>
      </c>
      <c r="BM210">
        <v>0</v>
      </c>
      <c r="BN210">
        <v>34.700000000000003</v>
      </c>
      <c r="BO210">
        <v>71.8</v>
      </c>
      <c r="BP210">
        <v>85.67</v>
      </c>
      <c r="BQ210">
        <v>58.44</v>
      </c>
      <c r="BR210">
        <v>60.186100000000003</v>
      </c>
      <c r="BS210">
        <v>0</v>
      </c>
      <c r="BT210">
        <v>0</v>
      </c>
      <c r="BU210">
        <v>0</v>
      </c>
      <c r="BV210">
        <v>3</v>
      </c>
      <c r="BW210">
        <v>10</v>
      </c>
    </row>
    <row r="211" spans="1:75" x14ac:dyDescent="0.3">
      <c r="A211">
        <v>2021</v>
      </c>
      <c r="B211">
        <v>50107</v>
      </c>
      <c r="C211">
        <f>VLOOKUP(B211,'PF Hospitals'!$A$2:$J$3113,10,0)</f>
        <v>4</v>
      </c>
      <c r="D211" t="s">
        <v>757</v>
      </c>
      <c r="E211" t="s">
        <v>758</v>
      </c>
      <c r="F211" t="s">
        <v>759</v>
      </c>
      <c r="G211" t="s">
        <v>597</v>
      </c>
      <c r="H211">
        <v>93454</v>
      </c>
      <c r="I211" t="s">
        <v>760</v>
      </c>
      <c r="J211">
        <v>42.06</v>
      </c>
      <c r="K211">
        <v>79.06</v>
      </c>
      <c r="L211">
        <v>87.36</v>
      </c>
      <c r="M211">
        <v>78.22</v>
      </c>
      <c r="N211">
        <v>77.129499999999993</v>
      </c>
      <c r="O211">
        <v>0</v>
      </c>
      <c r="P211">
        <v>0</v>
      </c>
      <c r="Q211">
        <v>0</v>
      </c>
      <c r="R211">
        <v>41.99</v>
      </c>
      <c r="S211">
        <v>79.91</v>
      </c>
      <c r="T211">
        <v>88.1</v>
      </c>
      <c r="U211">
        <v>79.209999999999994</v>
      </c>
      <c r="V211">
        <v>77.644499999999994</v>
      </c>
      <c r="W211">
        <v>0</v>
      </c>
      <c r="X211">
        <v>0</v>
      </c>
      <c r="Y211">
        <v>0</v>
      </c>
      <c r="Z211">
        <v>33.89</v>
      </c>
      <c r="AA211">
        <v>65.77</v>
      </c>
      <c r="AB211">
        <v>81</v>
      </c>
      <c r="AC211">
        <v>64.48</v>
      </c>
      <c r="AD211">
        <v>64.961399999999998</v>
      </c>
      <c r="AE211">
        <v>0</v>
      </c>
      <c r="AF211">
        <v>0</v>
      </c>
      <c r="AG211">
        <v>0</v>
      </c>
      <c r="AH211">
        <v>6.53</v>
      </c>
      <c r="AI211">
        <v>51.87</v>
      </c>
      <c r="AJ211">
        <v>63.32</v>
      </c>
      <c r="AK211">
        <v>52.51</v>
      </c>
      <c r="AL211">
        <v>50.908099999999997</v>
      </c>
      <c r="AM211">
        <v>0</v>
      </c>
      <c r="AN211">
        <v>0</v>
      </c>
      <c r="AO211">
        <v>0</v>
      </c>
      <c r="AP211">
        <v>33.19</v>
      </c>
      <c r="AQ211">
        <v>63.83</v>
      </c>
      <c r="AR211">
        <v>74.75</v>
      </c>
      <c r="AS211">
        <v>70.819999999999993</v>
      </c>
      <c r="AT211">
        <v>66.2089</v>
      </c>
      <c r="AU211">
        <v>2</v>
      </c>
      <c r="AV211">
        <v>0</v>
      </c>
      <c r="AW211">
        <v>2</v>
      </c>
      <c r="AX211">
        <v>30.6</v>
      </c>
      <c r="AY211">
        <v>65.61</v>
      </c>
      <c r="AZ211">
        <v>79.58</v>
      </c>
      <c r="BA211">
        <v>68.290000000000006</v>
      </c>
      <c r="BB211">
        <v>66.921700000000001</v>
      </c>
      <c r="BC211">
        <v>1</v>
      </c>
      <c r="BD211">
        <v>0</v>
      </c>
      <c r="BE211">
        <v>1</v>
      </c>
      <c r="BF211">
        <v>66.94</v>
      </c>
      <c r="BG211">
        <v>87.38</v>
      </c>
      <c r="BH211">
        <v>92.17</v>
      </c>
      <c r="BI211">
        <v>89.37</v>
      </c>
      <c r="BJ211">
        <v>88.012699999999995</v>
      </c>
      <c r="BK211">
        <v>2</v>
      </c>
      <c r="BL211">
        <v>0</v>
      </c>
      <c r="BM211">
        <v>2</v>
      </c>
      <c r="BN211">
        <v>34.700000000000003</v>
      </c>
      <c r="BO211">
        <v>71.8</v>
      </c>
      <c r="BP211">
        <v>85.67</v>
      </c>
      <c r="BQ211">
        <v>73.010000000000005</v>
      </c>
      <c r="BR211">
        <v>74.282499999999999</v>
      </c>
      <c r="BS211">
        <v>2</v>
      </c>
      <c r="BT211">
        <v>1</v>
      </c>
      <c r="BU211">
        <v>2</v>
      </c>
      <c r="BV211">
        <v>7</v>
      </c>
      <c r="BW211">
        <v>18</v>
      </c>
    </row>
    <row r="212" spans="1:75" x14ac:dyDescent="0.3">
      <c r="A212">
        <v>2021</v>
      </c>
      <c r="B212">
        <v>50108</v>
      </c>
      <c r="C212">
        <f>VLOOKUP(B212,'PF Hospitals'!$A$2:$J$3113,10,0)</f>
        <v>4</v>
      </c>
      <c r="D212" t="s">
        <v>761</v>
      </c>
      <c r="E212" t="s">
        <v>762</v>
      </c>
      <c r="F212" t="s">
        <v>624</v>
      </c>
      <c r="G212" t="s">
        <v>597</v>
      </c>
      <c r="H212">
        <v>95816</v>
      </c>
      <c r="I212" t="s">
        <v>625</v>
      </c>
      <c r="J212">
        <v>42.06</v>
      </c>
      <c r="K212">
        <v>79.06</v>
      </c>
      <c r="L212">
        <v>87.36</v>
      </c>
      <c r="M212">
        <v>77.63</v>
      </c>
      <c r="N212">
        <v>79.390900000000002</v>
      </c>
      <c r="O212">
        <v>1</v>
      </c>
      <c r="P212">
        <v>1</v>
      </c>
      <c r="Q212">
        <v>1</v>
      </c>
      <c r="R212">
        <v>41.99</v>
      </c>
      <c r="S212">
        <v>79.91</v>
      </c>
      <c r="T212">
        <v>88.1</v>
      </c>
      <c r="U212">
        <v>77.040000000000006</v>
      </c>
      <c r="V212">
        <v>81.151200000000003</v>
      </c>
      <c r="W212">
        <v>2</v>
      </c>
      <c r="X212">
        <v>3</v>
      </c>
      <c r="Y212">
        <v>3</v>
      </c>
      <c r="Z212">
        <v>33.89</v>
      </c>
      <c r="AA212">
        <v>65.77</v>
      </c>
      <c r="AB212">
        <v>81</v>
      </c>
      <c r="AC212">
        <v>60.7</v>
      </c>
      <c r="AD212">
        <v>61.695799999999998</v>
      </c>
      <c r="AE212">
        <v>0</v>
      </c>
      <c r="AF212">
        <v>0</v>
      </c>
      <c r="AG212">
        <v>0</v>
      </c>
      <c r="AH212">
        <v>6.53</v>
      </c>
      <c r="AI212">
        <v>51.87</v>
      </c>
      <c r="AJ212">
        <v>63.32</v>
      </c>
      <c r="AK212">
        <v>53.53</v>
      </c>
      <c r="AL212">
        <v>55.224899999999998</v>
      </c>
      <c r="AM212">
        <v>3</v>
      </c>
      <c r="AN212">
        <v>1</v>
      </c>
      <c r="AO212">
        <v>3</v>
      </c>
      <c r="AP212">
        <v>33.19</v>
      </c>
      <c r="AQ212">
        <v>63.83</v>
      </c>
      <c r="AR212">
        <v>74.75</v>
      </c>
      <c r="AS212">
        <v>63.04</v>
      </c>
      <c r="AT212">
        <v>64.656199999999998</v>
      </c>
      <c r="AU212">
        <v>1</v>
      </c>
      <c r="AV212">
        <v>1</v>
      </c>
      <c r="AW212">
        <v>1</v>
      </c>
      <c r="AX212">
        <v>30.6</v>
      </c>
      <c r="AY212">
        <v>65.61</v>
      </c>
      <c r="AZ212">
        <v>79.58</v>
      </c>
      <c r="BA212">
        <v>61.43</v>
      </c>
      <c r="BB212">
        <v>62.959699999999998</v>
      </c>
      <c r="BC212">
        <v>0</v>
      </c>
      <c r="BD212">
        <v>0</v>
      </c>
      <c r="BE212">
        <v>0</v>
      </c>
      <c r="BF212">
        <v>66.94</v>
      </c>
      <c r="BG212">
        <v>87.38</v>
      </c>
      <c r="BH212">
        <v>92.17</v>
      </c>
      <c r="BI212">
        <v>86.62</v>
      </c>
      <c r="BJ212">
        <v>87.883200000000002</v>
      </c>
      <c r="BK212">
        <v>1</v>
      </c>
      <c r="BL212">
        <v>2</v>
      </c>
      <c r="BM212">
        <v>2</v>
      </c>
      <c r="BN212">
        <v>34.700000000000003</v>
      </c>
      <c r="BO212">
        <v>71.8</v>
      </c>
      <c r="BP212">
        <v>85.67</v>
      </c>
      <c r="BQ212">
        <v>75.040000000000006</v>
      </c>
      <c r="BR212">
        <v>77.483999999999995</v>
      </c>
      <c r="BS212">
        <v>4</v>
      </c>
      <c r="BT212">
        <v>2</v>
      </c>
      <c r="BU212">
        <v>4</v>
      </c>
      <c r="BV212">
        <v>14</v>
      </c>
      <c r="BW212">
        <v>17</v>
      </c>
    </row>
    <row r="213" spans="1:75" x14ac:dyDescent="0.3">
      <c r="A213">
        <v>2021</v>
      </c>
      <c r="B213">
        <v>50110</v>
      </c>
      <c r="C213">
        <f>VLOOKUP(B213,'PF Hospitals'!$A$2:$J$3113,10,0)</f>
        <v>1</v>
      </c>
      <c r="D213" t="s">
        <v>763</v>
      </c>
      <c r="E213" t="s">
        <v>764</v>
      </c>
      <c r="F213" t="s">
        <v>765</v>
      </c>
      <c r="G213" t="s">
        <v>597</v>
      </c>
      <c r="H213">
        <v>93436</v>
      </c>
      <c r="I213" t="s">
        <v>760</v>
      </c>
      <c r="J213">
        <v>42.06</v>
      </c>
      <c r="K213">
        <v>79.06</v>
      </c>
      <c r="L213">
        <v>87.36</v>
      </c>
      <c r="M213">
        <v>68.709999999999994</v>
      </c>
      <c r="N213">
        <v>74.211600000000004</v>
      </c>
      <c r="O213">
        <v>0</v>
      </c>
      <c r="P213">
        <v>2</v>
      </c>
      <c r="Q213">
        <v>2</v>
      </c>
      <c r="R213">
        <v>41.99</v>
      </c>
      <c r="S213">
        <v>79.91</v>
      </c>
      <c r="T213">
        <v>88.1</v>
      </c>
      <c r="U213">
        <v>73.84</v>
      </c>
      <c r="V213">
        <v>77.427800000000005</v>
      </c>
      <c r="W213">
        <v>0</v>
      </c>
      <c r="X213">
        <v>2</v>
      </c>
      <c r="Y213">
        <v>2</v>
      </c>
      <c r="Z213">
        <v>33.89</v>
      </c>
      <c r="AA213">
        <v>65.77</v>
      </c>
      <c r="AB213">
        <v>81</v>
      </c>
      <c r="AC213">
        <v>59.58</v>
      </c>
      <c r="AD213">
        <v>60.5214</v>
      </c>
      <c r="AE213">
        <v>0</v>
      </c>
      <c r="AF213">
        <v>0</v>
      </c>
      <c r="AG213">
        <v>0</v>
      </c>
      <c r="AH213">
        <v>6.53</v>
      </c>
      <c r="AI213">
        <v>51.87</v>
      </c>
      <c r="AJ213">
        <v>63.32</v>
      </c>
      <c r="AK213">
        <v>47.09</v>
      </c>
      <c r="AL213">
        <v>44.828699999999998</v>
      </c>
      <c r="AM213">
        <v>0</v>
      </c>
      <c r="AN213">
        <v>0</v>
      </c>
      <c r="AO213">
        <v>0</v>
      </c>
      <c r="AP213">
        <v>33.19</v>
      </c>
      <c r="AQ213">
        <v>63.83</v>
      </c>
      <c r="AR213">
        <v>74.75</v>
      </c>
      <c r="AS213">
        <v>58.25</v>
      </c>
      <c r="AT213">
        <v>62.463999999999999</v>
      </c>
      <c r="AU213">
        <v>0</v>
      </c>
      <c r="AV213">
        <v>2</v>
      </c>
      <c r="AW213">
        <v>2</v>
      </c>
      <c r="AX213">
        <v>30.6</v>
      </c>
      <c r="AY213">
        <v>65.61</v>
      </c>
      <c r="AZ213">
        <v>79.58</v>
      </c>
      <c r="BA213">
        <v>64.19</v>
      </c>
      <c r="BB213">
        <v>64.773399999999995</v>
      </c>
      <c r="BC213">
        <v>0</v>
      </c>
      <c r="BD213">
        <v>0</v>
      </c>
      <c r="BE213">
        <v>0</v>
      </c>
      <c r="BF213">
        <v>66.94</v>
      </c>
      <c r="BG213">
        <v>87.38</v>
      </c>
      <c r="BH213">
        <v>92.17</v>
      </c>
      <c r="BI213">
        <v>87.22</v>
      </c>
      <c r="BJ213">
        <v>86.757400000000004</v>
      </c>
      <c r="BK213">
        <v>0</v>
      </c>
      <c r="BL213">
        <v>0</v>
      </c>
      <c r="BM213">
        <v>0</v>
      </c>
      <c r="BN213">
        <v>34.700000000000003</v>
      </c>
      <c r="BO213">
        <v>71.8</v>
      </c>
      <c r="BP213">
        <v>85.67</v>
      </c>
      <c r="BQ213">
        <v>60.05</v>
      </c>
      <c r="BR213">
        <v>61.861499999999999</v>
      </c>
      <c r="BS213">
        <v>0</v>
      </c>
      <c r="BT213">
        <v>0</v>
      </c>
      <c r="BU213">
        <v>0</v>
      </c>
      <c r="BV213">
        <v>6</v>
      </c>
      <c r="BW213">
        <v>14</v>
      </c>
    </row>
    <row r="214" spans="1:75" x14ac:dyDescent="0.3">
      <c r="A214">
        <v>2021</v>
      </c>
      <c r="B214">
        <v>50112</v>
      </c>
      <c r="C214">
        <f>VLOOKUP(B214,'PF Hospitals'!$A$2:$J$3113,10,0)</f>
        <v>5</v>
      </c>
      <c r="D214" t="s">
        <v>766</v>
      </c>
      <c r="E214" t="s">
        <v>767</v>
      </c>
      <c r="F214" t="s">
        <v>768</v>
      </c>
      <c r="G214" t="s">
        <v>597</v>
      </c>
      <c r="H214">
        <v>90404</v>
      </c>
      <c r="I214" t="s">
        <v>661</v>
      </c>
      <c r="J214">
        <v>42.06</v>
      </c>
      <c r="K214">
        <v>79.06</v>
      </c>
      <c r="L214">
        <v>87.36</v>
      </c>
      <c r="M214">
        <v>79.12</v>
      </c>
      <c r="N214">
        <v>81.878500000000003</v>
      </c>
      <c r="O214">
        <v>4</v>
      </c>
      <c r="P214">
        <v>3</v>
      </c>
      <c r="Q214">
        <v>4</v>
      </c>
      <c r="R214">
        <v>41.99</v>
      </c>
      <c r="S214">
        <v>79.91</v>
      </c>
      <c r="T214">
        <v>88.1</v>
      </c>
      <c r="U214">
        <v>80.02</v>
      </c>
      <c r="V214">
        <v>82.981999999999999</v>
      </c>
      <c r="W214">
        <v>4</v>
      </c>
      <c r="X214">
        <v>3</v>
      </c>
      <c r="Y214">
        <v>4</v>
      </c>
      <c r="Z214">
        <v>33.89</v>
      </c>
      <c r="AA214">
        <v>65.77</v>
      </c>
      <c r="AB214">
        <v>81</v>
      </c>
      <c r="AC214">
        <v>64.75</v>
      </c>
      <c r="AD214">
        <v>69.7821</v>
      </c>
      <c r="AE214">
        <v>3</v>
      </c>
      <c r="AF214">
        <v>3</v>
      </c>
      <c r="AG214">
        <v>3</v>
      </c>
      <c r="AH214">
        <v>6.53</v>
      </c>
      <c r="AI214">
        <v>51.87</v>
      </c>
      <c r="AJ214">
        <v>63.32</v>
      </c>
      <c r="AK214">
        <v>57.11</v>
      </c>
      <c r="AL214">
        <v>57.409799999999997</v>
      </c>
      <c r="AM214">
        <v>5</v>
      </c>
      <c r="AN214">
        <v>0</v>
      </c>
      <c r="AO214">
        <v>5</v>
      </c>
      <c r="AP214">
        <v>33.19</v>
      </c>
      <c r="AQ214">
        <v>63.83</v>
      </c>
      <c r="AR214">
        <v>74.75</v>
      </c>
      <c r="AS214">
        <v>63.69</v>
      </c>
      <c r="AT214">
        <v>67.111800000000002</v>
      </c>
      <c r="AU214">
        <v>3</v>
      </c>
      <c r="AV214">
        <v>3</v>
      </c>
      <c r="AW214">
        <v>3</v>
      </c>
      <c r="AX214">
        <v>30.6</v>
      </c>
      <c r="AY214">
        <v>65.61</v>
      </c>
      <c r="AZ214">
        <v>79.58</v>
      </c>
      <c r="BA214">
        <v>67.489999999999995</v>
      </c>
      <c r="BB214">
        <v>68.736500000000007</v>
      </c>
      <c r="BC214">
        <v>3</v>
      </c>
      <c r="BD214">
        <v>1</v>
      </c>
      <c r="BE214">
        <v>3</v>
      </c>
      <c r="BF214">
        <v>66.94</v>
      </c>
      <c r="BG214">
        <v>87.38</v>
      </c>
      <c r="BH214">
        <v>92.17</v>
      </c>
      <c r="BI214">
        <v>88.33</v>
      </c>
      <c r="BJ214">
        <v>88.332800000000006</v>
      </c>
      <c r="BK214">
        <v>2</v>
      </c>
      <c r="BL214">
        <v>0</v>
      </c>
      <c r="BM214">
        <v>2</v>
      </c>
      <c r="BN214">
        <v>34.700000000000003</v>
      </c>
      <c r="BO214">
        <v>71.8</v>
      </c>
      <c r="BP214">
        <v>85.67</v>
      </c>
      <c r="BQ214">
        <v>79.56</v>
      </c>
      <c r="BR214">
        <v>83.362099999999998</v>
      </c>
      <c r="BS214">
        <v>8</v>
      </c>
      <c r="BT214">
        <v>6</v>
      </c>
      <c r="BU214">
        <v>8</v>
      </c>
      <c r="BV214">
        <v>32</v>
      </c>
      <c r="BW214">
        <v>20</v>
      </c>
    </row>
    <row r="215" spans="1:75" hidden="1" x14ac:dyDescent="0.3">
      <c r="A215">
        <v>2021</v>
      </c>
      <c r="B215">
        <v>50113</v>
      </c>
      <c r="C215" t="e">
        <f>VLOOKUP(B215,'PF Hospitals'!$A$2:$J$3113,10,0)</f>
        <v>#N/A</v>
      </c>
      <c r="D215" t="s">
        <v>769</v>
      </c>
      <c r="E215" t="s">
        <v>770</v>
      </c>
      <c r="F215" t="s">
        <v>771</v>
      </c>
      <c r="G215" t="s">
        <v>597</v>
      </c>
      <c r="H215">
        <v>94403</v>
      </c>
      <c r="I215" t="s">
        <v>606</v>
      </c>
      <c r="J215">
        <v>42.06</v>
      </c>
      <c r="K215">
        <v>79.06</v>
      </c>
      <c r="L215">
        <v>87.36</v>
      </c>
      <c r="M215">
        <v>72.239999999999995</v>
      </c>
      <c r="N215">
        <v>74.028899999999993</v>
      </c>
      <c r="O215">
        <v>0</v>
      </c>
      <c r="P215">
        <v>1</v>
      </c>
      <c r="Q215">
        <v>1</v>
      </c>
      <c r="R215">
        <v>41.99</v>
      </c>
      <c r="S215">
        <v>79.91</v>
      </c>
      <c r="T215">
        <v>88.1</v>
      </c>
      <c r="U215">
        <v>76.31</v>
      </c>
      <c r="V215">
        <v>76.077200000000005</v>
      </c>
      <c r="W215">
        <v>0</v>
      </c>
      <c r="X215">
        <v>0</v>
      </c>
      <c r="Y215">
        <v>0</v>
      </c>
      <c r="Z215">
        <v>33.89</v>
      </c>
      <c r="AA215">
        <v>65.77</v>
      </c>
      <c r="AB215">
        <v>81</v>
      </c>
      <c r="AC215">
        <v>57.59</v>
      </c>
      <c r="AD215">
        <v>59.516300000000001</v>
      </c>
      <c r="AE215">
        <v>0</v>
      </c>
      <c r="AF215">
        <v>0</v>
      </c>
      <c r="AG215">
        <v>0</v>
      </c>
      <c r="AH215">
        <v>6.53</v>
      </c>
      <c r="AI215">
        <v>51.87</v>
      </c>
      <c r="AJ215">
        <v>63.32</v>
      </c>
      <c r="AK215">
        <v>47.27</v>
      </c>
      <c r="AL215">
        <v>53.3292</v>
      </c>
      <c r="AM215">
        <v>2</v>
      </c>
      <c r="AN215">
        <v>3</v>
      </c>
      <c r="AO215">
        <v>3</v>
      </c>
      <c r="AP215">
        <v>33.19</v>
      </c>
      <c r="AQ215">
        <v>63.83</v>
      </c>
      <c r="AR215">
        <v>74.75</v>
      </c>
      <c r="AS215">
        <v>60.16</v>
      </c>
      <c r="AT215">
        <v>64.870500000000007</v>
      </c>
      <c r="AU215">
        <v>1</v>
      </c>
      <c r="AV215">
        <v>3</v>
      </c>
      <c r="AW215">
        <v>3</v>
      </c>
      <c r="AX215">
        <v>30.6</v>
      </c>
      <c r="AY215">
        <v>65.61</v>
      </c>
      <c r="AZ215">
        <v>79.58</v>
      </c>
      <c r="BA215">
        <v>57.95</v>
      </c>
      <c r="BB215">
        <v>54.926200000000001</v>
      </c>
      <c r="BC215">
        <v>0</v>
      </c>
      <c r="BD215">
        <v>0</v>
      </c>
      <c r="BE215">
        <v>0</v>
      </c>
      <c r="BF215">
        <v>66.94</v>
      </c>
      <c r="BG215">
        <v>87.38</v>
      </c>
      <c r="BH215">
        <v>92.17</v>
      </c>
      <c r="BI215">
        <v>77.510000000000005</v>
      </c>
      <c r="BJ215">
        <v>85.744200000000006</v>
      </c>
      <c r="BK215">
        <v>0</v>
      </c>
      <c r="BL215">
        <v>5</v>
      </c>
      <c r="BM215">
        <v>5</v>
      </c>
      <c r="BN215">
        <v>34.700000000000003</v>
      </c>
      <c r="BO215">
        <v>71.8</v>
      </c>
      <c r="BP215">
        <v>85.67</v>
      </c>
      <c r="BQ215">
        <v>64.97</v>
      </c>
      <c r="BR215">
        <v>66.236400000000003</v>
      </c>
      <c r="BS215">
        <v>0</v>
      </c>
      <c r="BT215">
        <v>0</v>
      </c>
      <c r="BU215">
        <v>0</v>
      </c>
      <c r="BV215">
        <v>12</v>
      </c>
      <c r="BW215">
        <v>13</v>
      </c>
    </row>
    <row r="216" spans="1:75" x14ac:dyDescent="0.3">
      <c r="A216">
        <v>2021</v>
      </c>
      <c r="B216">
        <v>50115</v>
      </c>
      <c r="C216">
        <f>VLOOKUP(B216,'PF Hospitals'!$A$2:$J$3113,10,0)</f>
        <v>4</v>
      </c>
      <c r="D216" t="s">
        <v>772</v>
      </c>
      <c r="E216" t="s">
        <v>773</v>
      </c>
      <c r="F216" t="s">
        <v>774</v>
      </c>
      <c r="G216" t="s">
        <v>597</v>
      </c>
      <c r="H216">
        <v>92025</v>
      </c>
      <c r="I216" t="s">
        <v>633</v>
      </c>
      <c r="J216">
        <v>42.06</v>
      </c>
      <c r="K216">
        <v>79.06</v>
      </c>
      <c r="L216">
        <v>87.36</v>
      </c>
      <c r="M216">
        <v>79.62</v>
      </c>
      <c r="N216">
        <v>77.689099999999996</v>
      </c>
      <c r="O216">
        <v>0</v>
      </c>
      <c r="P216">
        <v>0</v>
      </c>
      <c r="Q216">
        <v>0</v>
      </c>
      <c r="R216">
        <v>41.99</v>
      </c>
      <c r="S216">
        <v>79.91</v>
      </c>
      <c r="T216">
        <v>88.1</v>
      </c>
      <c r="U216">
        <v>81.760000000000005</v>
      </c>
      <c r="V216">
        <v>81.358099999999993</v>
      </c>
      <c r="W216">
        <v>2</v>
      </c>
      <c r="X216">
        <v>0</v>
      </c>
      <c r="Y216">
        <v>2</v>
      </c>
      <c r="Z216">
        <v>33.89</v>
      </c>
      <c r="AA216">
        <v>65.77</v>
      </c>
      <c r="AB216">
        <v>81</v>
      </c>
      <c r="AC216">
        <v>60.73</v>
      </c>
      <c r="AD216">
        <v>57.9358</v>
      </c>
      <c r="AE216">
        <v>0</v>
      </c>
      <c r="AF216">
        <v>0</v>
      </c>
      <c r="AG216">
        <v>0</v>
      </c>
      <c r="AH216">
        <v>6.53</v>
      </c>
      <c r="AI216">
        <v>51.87</v>
      </c>
      <c r="AJ216">
        <v>63.32</v>
      </c>
      <c r="AK216">
        <v>54.14</v>
      </c>
      <c r="AL216">
        <v>52.9709</v>
      </c>
      <c r="AM216">
        <v>1</v>
      </c>
      <c r="AN216">
        <v>0</v>
      </c>
      <c r="AO216">
        <v>1</v>
      </c>
      <c r="AP216">
        <v>33.19</v>
      </c>
      <c r="AQ216">
        <v>63.83</v>
      </c>
      <c r="AR216">
        <v>74.75</v>
      </c>
      <c r="AS216">
        <v>62.18</v>
      </c>
      <c r="AT216">
        <v>61.581400000000002</v>
      </c>
      <c r="AU216">
        <v>0</v>
      </c>
      <c r="AV216">
        <v>0</v>
      </c>
      <c r="AW216">
        <v>0</v>
      </c>
      <c r="AX216">
        <v>30.6</v>
      </c>
      <c r="AY216">
        <v>65.61</v>
      </c>
      <c r="AZ216">
        <v>79.58</v>
      </c>
      <c r="BA216">
        <v>62.94</v>
      </c>
      <c r="BB216">
        <v>61.085900000000002</v>
      </c>
      <c r="BC216">
        <v>0</v>
      </c>
      <c r="BD216">
        <v>0</v>
      </c>
      <c r="BE216">
        <v>0</v>
      </c>
      <c r="BF216">
        <v>66.94</v>
      </c>
      <c r="BG216">
        <v>87.38</v>
      </c>
      <c r="BH216">
        <v>92.17</v>
      </c>
      <c r="BI216">
        <v>86.66</v>
      </c>
      <c r="BJ216">
        <v>86.731300000000005</v>
      </c>
      <c r="BK216">
        <v>0</v>
      </c>
      <c r="BL216">
        <v>0</v>
      </c>
      <c r="BM216">
        <v>0</v>
      </c>
      <c r="BN216">
        <v>34.700000000000003</v>
      </c>
      <c r="BO216">
        <v>71.8</v>
      </c>
      <c r="BP216">
        <v>85.67</v>
      </c>
      <c r="BQ216">
        <v>77.489999999999995</v>
      </c>
      <c r="BR216">
        <v>75.577299999999994</v>
      </c>
      <c r="BS216">
        <v>3</v>
      </c>
      <c r="BT216">
        <v>0</v>
      </c>
      <c r="BU216">
        <v>3</v>
      </c>
      <c r="BV216">
        <v>6</v>
      </c>
      <c r="BW216">
        <v>15</v>
      </c>
    </row>
    <row r="217" spans="1:75" x14ac:dyDescent="0.3">
      <c r="A217">
        <v>2021</v>
      </c>
      <c r="B217">
        <v>50116</v>
      </c>
      <c r="C217">
        <f>VLOOKUP(B217,'PF Hospitals'!$A$2:$J$3113,10,0)</f>
        <v>2</v>
      </c>
      <c r="D217" t="s">
        <v>775</v>
      </c>
      <c r="E217" t="s">
        <v>776</v>
      </c>
      <c r="F217" t="s">
        <v>777</v>
      </c>
      <c r="G217" t="s">
        <v>597</v>
      </c>
      <c r="H217">
        <v>91325</v>
      </c>
      <c r="I217" t="s">
        <v>661</v>
      </c>
      <c r="J217">
        <v>42.06</v>
      </c>
      <c r="K217">
        <v>79.06</v>
      </c>
      <c r="L217">
        <v>87.36</v>
      </c>
      <c r="M217">
        <v>74.86</v>
      </c>
      <c r="N217">
        <v>79.0441</v>
      </c>
      <c r="O217">
        <v>0</v>
      </c>
      <c r="P217">
        <v>3</v>
      </c>
      <c r="Q217">
        <v>3</v>
      </c>
      <c r="R217">
        <v>41.99</v>
      </c>
      <c r="S217">
        <v>79.91</v>
      </c>
      <c r="T217">
        <v>88.1</v>
      </c>
      <c r="U217">
        <v>78.599999999999994</v>
      </c>
      <c r="V217">
        <v>78.944000000000003</v>
      </c>
      <c r="W217">
        <v>0</v>
      </c>
      <c r="X217">
        <v>0</v>
      </c>
      <c r="Y217">
        <v>0</v>
      </c>
      <c r="Z217">
        <v>33.89</v>
      </c>
      <c r="AA217">
        <v>65.77</v>
      </c>
      <c r="AB217">
        <v>81</v>
      </c>
      <c r="AC217">
        <v>58.6</v>
      </c>
      <c r="AD217">
        <v>65.3874</v>
      </c>
      <c r="AE217">
        <v>0</v>
      </c>
      <c r="AF217">
        <v>3</v>
      </c>
      <c r="AG217">
        <v>3</v>
      </c>
      <c r="AH217">
        <v>6.53</v>
      </c>
      <c r="AI217">
        <v>51.87</v>
      </c>
      <c r="AJ217">
        <v>63.32</v>
      </c>
      <c r="AK217">
        <v>51.04</v>
      </c>
      <c r="AL217">
        <v>55.306199999999997</v>
      </c>
      <c r="AM217">
        <v>3</v>
      </c>
      <c r="AN217">
        <v>3</v>
      </c>
      <c r="AO217">
        <v>3</v>
      </c>
      <c r="AP217">
        <v>33.19</v>
      </c>
      <c r="AQ217">
        <v>63.83</v>
      </c>
      <c r="AR217">
        <v>74.75</v>
      </c>
      <c r="AS217">
        <v>63.98</v>
      </c>
      <c r="AT217">
        <v>67.841700000000003</v>
      </c>
      <c r="AU217">
        <v>4</v>
      </c>
      <c r="AV217">
        <v>3</v>
      </c>
      <c r="AW217">
        <v>4</v>
      </c>
      <c r="AX217">
        <v>30.6</v>
      </c>
      <c r="AY217">
        <v>65.61</v>
      </c>
      <c r="AZ217">
        <v>79.58</v>
      </c>
      <c r="BA217">
        <v>60.66</v>
      </c>
      <c r="BB217">
        <v>65.711699999999993</v>
      </c>
      <c r="BC217">
        <v>1</v>
      </c>
      <c r="BD217">
        <v>2</v>
      </c>
      <c r="BE217">
        <v>2</v>
      </c>
      <c r="BF217">
        <v>66.94</v>
      </c>
      <c r="BG217">
        <v>87.38</v>
      </c>
      <c r="BH217">
        <v>92.17</v>
      </c>
      <c r="BI217">
        <v>86.24</v>
      </c>
      <c r="BJ217">
        <v>87.701700000000002</v>
      </c>
      <c r="BK217">
        <v>1</v>
      </c>
      <c r="BL217">
        <v>2</v>
      </c>
      <c r="BM217">
        <v>2</v>
      </c>
      <c r="BN217">
        <v>34.700000000000003</v>
      </c>
      <c r="BO217">
        <v>71.8</v>
      </c>
      <c r="BP217">
        <v>85.67</v>
      </c>
      <c r="BQ217">
        <v>71.099999999999994</v>
      </c>
      <c r="BR217">
        <v>74.442099999999996</v>
      </c>
      <c r="BS217">
        <v>2</v>
      </c>
      <c r="BT217">
        <v>2</v>
      </c>
      <c r="BU217">
        <v>2</v>
      </c>
      <c r="BV217">
        <v>19</v>
      </c>
      <c r="BW217">
        <v>19</v>
      </c>
    </row>
    <row r="218" spans="1:75" x14ac:dyDescent="0.3">
      <c r="A218">
        <v>2021</v>
      </c>
      <c r="B218">
        <v>50118</v>
      </c>
      <c r="C218">
        <f>VLOOKUP(B218,'PF Hospitals'!$A$2:$J$3113,10,0)</f>
        <v>2</v>
      </c>
      <c r="D218" t="s">
        <v>778</v>
      </c>
      <c r="E218" t="s">
        <v>779</v>
      </c>
      <c r="F218" t="s">
        <v>780</v>
      </c>
      <c r="G218" t="s">
        <v>597</v>
      </c>
      <c r="H218">
        <v>95336</v>
      </c>
      <c r="I218" t="s">
        <v>729</v>
      </c>
      <c r="J218">
        <v>42.06</v>
      </c>
      <c r="K218">
        <v>79.06</v>
      </c>
      <c r="L218">
        <v>87.36</v>
      </c>
      <c r="M218">
        <v>76.73</v>
      </c>
      <c r="N218">
        <v>75.994299999999996</v>
      </c>
      <c r="O218">
        <v>0</v>
      </c>
      <c r="P218">
        <v>0</v>
      </c>
      <c r="Q218">
        <v>0</v>
      </c>
      <c r="R218">
        <v>41.99</v>
      </c>
      <c r="S218">
        <v>79.91</v>
      </c>
      <c r="T218">
        <v>88.1</v>
      </c>
      <c r="U218">
        <v>80.47</v>
      </c>
      <c r="V218">
        <v>76.803600000000003</v>
      </c>
      <c r="W218">
        <v>0</v>
      </c>
      <c r="X218">
        <v>0</v>
      </c>
      <c r="Y218">
        <v>0</v>
      </c>
      <c r="Z218">
        <v>33.89</v>
      </c>
      <c r="AA218">
        <v>65.77</v>
      </c>
      <c r="AB218">
        <v>81</v>
      </c>
      <c r="AC218">
        <v>67.930000000000007</v>
      </c>
      <c r="AD218">
        <v>64.415700000000001</v>
      </c>
      <c r="AE218">
        <v>0</v>
      </c>
      <c r="AF218">
        <v>0</v>
      </c>
      <c r="AG218">
        <v>0</v>
      </c>
      <c r="AH218">
        <v>6.53</v>
      </c>
      <c r="AI218">
        <v>51.87</v>
      </c>
      <c r="AJ218">
        <v>63.32</v>
      </c>
      <c r="AK218">
        <v>48.51</v>
      </c>
      <c r="AL218">
        <v>50.644300000000001</v>
      </c>
      <c r="AM218">
        <v>0</v>
      </c>
      <c r="AN218">
        <v>1</v>
      </c>
      <c r="AO218">
        <v>1</v>
      </c>
      <c r="AP218">
        <v>33.19</v>
      </c>
      <c r="AQ218">
        <v>63.83</v>
      </c>
      <c r="AR218">
        <v>74.75</v>
      </c>
      <c r="AS218">
        <v>71.680000000000007</v>
      </c>
      <c r="AT218">
        <v>65.427700000000002</v>
      </c>
      <c r="AU218">
        <v>2</v>
      </c>
      <c r="AV218">
        <v>0</v>
      </c>
      <c r="AW218">
        <v>2</v>
      </c>
      <c r="AX218">
        <v>30.6</v>
      </c>
      <c r="AY218">
        <v>65.61</v>
      </c>
      <c r="AZ218">
        <v>79.58</v>
      </c>
      <c r="BA218">
        <v>62.99</v>
      </c>
      <c r="BB218">
        <v>60.491300000000003</v>
      </c>
      <c r="BC218">
        <v>0</v>
      </c>
      <c r="BD218">
        <v>0</v>
      </c>
      <c r="BE218">
        <v>0</v>
      </c>
      <c r="BF218">
        <v>66.94</v>
      </c>
      <c r="BG218">
        <v>87.38</v>
      </c>
      <c r="BH218">
        <v>92.17</v>
      </c>
      <c r="BI218">
        <v>88.47</v>
      </c>
      <c r="BJ218">
        <v>85.226299999999995</v>
      </c>
      <c r="BK218">
        <v>0</v>
      </c>
      <c r="BL218">
        <v>0</v>
      </c>
      <c r="BM218">
        <v>0</v>
      </c>
      <c r="BN218">
        <v>34.700000000000003</v>
      </c>
      <c r="BO218">
        <v>71.8</v>
      </c>
      <c r="BP218">
        <v>85.67</v>
      </c>
      <c r="BQ218">
        <v>70.94</v>
      </c>
      <c r="BR218">
        <v>71.795199999999994</v>
      </c>
      <c r="BS218">
        <v>0</v>
      </c>
      <c r="BT218">
        <v>0</v>
      </c>
      <c r="BU218">
        <v>0</v>
      </c>
      <c r="BV218">
        <v>3</v>
      </c>
      <c r="BW218">
        <v>17</v>
      </c>
    </row>
    <row r="219" spans="1:75" x14ac:dyDescent="0.3">
      <c r="A219">
        <v>2021</v>
      </c>
      <c r="B219">
        <v>50121</v>
      </c>
      <c r="C219">
        <f>VLOOKUP(B219,'PF Hospitals'!$A$2:$J$3113,10,0)</f>
        <v>2</v>
      </c>
      <c r="D219" t="s">
        <v>781</v>
      </c>
      <c r="E219" t="s">
        <v>782</v>
      </c>
      <c r="F219" t="s">
        <v>783</v>
      </c>
      <c r="G219" t="s">
        <v>597</v>
      </c>
      <c r="H219">
        <v>93230</v>
      </c>
      <c r="I219" t="s">
        <v>784</v>
      </c>
      <c r="J219">
        <v>42.06</v>
      </c>
      <c r="K219">
        <v>79.06</v>
      </c>
      <c r="L219">
        <v>87.36</v>
      </c>
      <c r="M219">
        <v>76.34</v>
      </c>
      <c r="N219">
        <v>75.92</v>
      </c>
      <c r="O219">
        <v>0</v>
      </c>
      <c r="P219">
        <v>0</v>
      </c>
      <c r="Q219">
        <v>0</v>
      </c>
      <c r="R219">
        <v>41.99</v>
      </c>
      <c r="S219">
        <v>79.91</v>
      </c>
      <c r="T219">
        <v>88.1</v>
      </c>
      <c r="U219">
        <v>77.73</v>
      </c>
      <c r="V219">
        <v>76.288700000000006</v>
      </c>
      <c r="W219">
        <v>0</v>
      </c>
      <c r="X219">
        <v>0</v>
      </c>
      <c r="Y219">
        <v>0</v>
      </c>
      <c r="Z219">
        <v>33.89</v>
      </c>
      <c r="AA219">
        <v>65.77</v>
      </c>
      <c r="AB219">
        <v>81</v>
      </c>
      <c r="AC219">
        <v>62.58</v>
      </c>
      <c r="AD219">
        <v>63.449800000000003</v>
      </c>
      <c r="AE219">
        <v>0</v>
      </c>
      <c r="AF219">
        <v>0</v>
      </c>
      <c r="AG219">
        <v>0</v>
      </c>
      <c r="AH219">
        <v>6.53</v>
      </c>
      <c r="AI219">
        <v>51.87</v>
      </c>
      <c r="AJ219">
        <v>63.32</v>
      </c>
      <c r="AK219">
        <v>44.2</v>
      </c>
      <c r="AL219">
        <v>42.7605</v>
      </c>
      <c r="AM219">
        <v>0</v>
      </c>
      <c r="AN219">
        <v>0</v>
      </c>
      <c r="AO219">
        <v>0</v>
      </c>
      <c r="AP219">
        <v>33.19</v>
      </c>
      <c r="AQ219">
        <v>63.83</v>
      </c>
      <c r="AR219">
        <v>74.75</v>
      </c>
      <c r="AS219">
        <v>62.87</v>
      </c>
      <c r="AT219">
        <v>64.564099999999996</v>
      </c>
      <c r="AU219">
        <v>1</v>
      </c>
      <c r="AV219">
        <v>1</v>
      </c>
      <c r="AW219">
        <v>1</v>
      </c>
      <c r="AX219">
        <v>30.6</v>
      </c>
      <c r="AY219">
        <v>65.61</v>
      </c>
      <c r="AZ219">
        <v>79.58</v>
      </c>
      <c r="BA219">
        <v>66.760000000000005</v>
      </c>
      <c r="BB219">
        <v>65.586100000000002</v>
      </c>
      <c r="BC219">
        <v>0</v>
      </c>
      <c r="BD219">
        <v>0</v>
      </c>
      <c r="BE219">
        <v>0</v>
      </c>
      <c r="BF219">
        <v>66.94</v>
      </c>
      <c r="BG219">
        <v>87.38</v>
      </c>
      <c r="BH219">
        <v>92.17</v>
      </c>
      <c r="BI219">
        <v>86.49</v>
      </c>
      <c r="BJ219">
        <v>87.107299999999995</v>
      </c>
      <c r="BK219">
        <v>0</v>
      </c>
      <c r="BL219">
        <v>1</v>
      </c>
      <c r="BM219">
        <v>1</v>
      </c>
      <c r="BN219">
        <v>34.700000000000003</v>
      </c>
      <c r="BO219">
        <v>71.8</v>
      </c>
      <c r="BP219">
        <v>85.67</v>
      </c>
      <c r="BQ219">
        <v>69.97</v>
      </c>
      <c r="BR219">
        <v>72.672499999999999</v>
      </c>
      <c r="BS219">
        <v>1</v>
      </c>
      <c r="BT219">
        <v>1</v>
      </c>
      <c r="BU219">
        <v>1</v>
      </c>
      <c r="BV219">
        <v>3</v>
      </c>
      <c r="BW219">
        <v>15</v>
      </c>
    </row>
    <row r="220" spans="1:75" x14ac:dyDescent="0.3">
      <c r="A220">
        <v>2021</v>
      </c>
      <c r="B220">
        <v>50122</v>
      </c>
      <c r="C220">
        <f>VLOOKUP(B220,'PF Hospitals'!$A$2:$J$3113,10,0)</f>
        <v>2</v>
      </c>
      <c r="D220" t="s">
        <v>785</v>
      </c>
      <c r="E220" t="s">
        <v>786</v>
      </c>
      <c r="F220" t="s">
        <v>728</v>
      </c>
      <c r="G220" t="s">
        <v>597</v>
      </c>
      <c r="H220">
        <v>95203</v>
      </c>
      <c r="I220" t="s">
        <v>729</v>
      </c>
      <c r="J220">
        <v>42.06</v>
      </c>
      <c r="K220">
        <v>79.06</v>
      </c>
      <c r="L220">
        <v>87.36</v>
      </c>
      <c r="M220">
        <v>73.400000000000006</v>
      </c>
      <c r="N220">
        <v>81.364999999999995</v>
      </c>
      <c r="O220">
        <v>3</v>
      </c>
      <c r="P220">
        <v>5</v>
      </c>
      <c r="Q220">
        <v>5</v>
      </c>
      <c r="R220">
        <v>41.99</v>
      </c>
      <c r="S220">
        <v>79.91</v>
      </c>
      <c r="T220">
        <v>88.1</v>
      </c>
      <c r="U220">
        <v>76.2</v>
      </c>
      <c r="V220">
        <v>81.528499999999994</v>
      </c>
      <c r="W220">
        <v>2</v>
      </c>
      <c r="X220">
        <v>4</v>
      </c>
      <c r="Y220">
        <v>4</v>
      </c>
      <c r="Z220">
        <v>33.89</v>
      </c>
      <c r="AA220">
        <v>65.77</v>
      </c>
      <c r="AB220">
        <v>81</v>
      </c>
      <c r="AC220">
        <v>60.99</v>
      </c>
      <c r="AD220">
        <v>65.970299999999995</v>
      </c>
      <c r="AE220">
        <v>1</v>
      </c>
      <c r="AF220">
        <v>2</v>
      </c>
      <c r="AG220">
        <v>2</v>
      </c>
      <c r="AH220">
        <v>6.53</v>
      </c>
      <c r="AI220">
        <v>51.87</v>
      </c>
      <c r="AJ220">
        <v>63.32</v>
      </c>
      <c r="AK220">
        <v>44.61</v>
      </c>
      <c r="AL220">
        <v>52.1295</v>
      </c>
      <c r="AM220">
        <v>1</v>
      </c>
      <c r="AN220">
        <v>4</v>
      </c>
      <c r="AO220">
        <v>4</v>
      </c>
      <c r="AP220">
        <v>33.19</v>
      </c>
      <c r="AQ220">
        <v>63.83</v>
      </c>
      <c r="AR220">
        <v>74.75</v>
      </c>
      <c r="AS220">
        <v>59.42</v>
      </c>
      <c r="AT220">
        <v>63.446899999999999</v>
      </c>
      <c r="AU220">
        <v>0</v>
      </c>
      <c r="AV220">
        <v>2</v>
      </c>
      <c r="AW220">
        <v>2</v>
      </c>
      <c r="AX220">
        <v>30.6</v>
      </c>
      <c r="AY220">
        <v>65.61</v>
      </c>
      <c r="AZ220">
        <v>79.58</v>
      </c>
      <c r="BA220">
        <v>56.77</v>
      </c>
      <c r="BB220">
        <v>64.986199999999997</v>
      </c>
      <c r="BC220">
        <v>0</v>
      </c>
      <c r="BD220">
        <v>3</v>
      </c>
      <c r="BE220">
        <v>3</v>
      </c>
      <c r="BF220">
        <v>66.94</v>
      </c>
      <c r="BG220">
        <v>87.38</v>
      </c>
      <c r="BH220">
        <v>92.17</v>
      </c>
      <c r="BI220">
        <v>86.78</v>
      </c>
      <c r="BJ220">
        <v>86.657399999999996</v>
      </c>
      <c r="BK220">
        <v>0</v>
      </c>
      <c r="BL220">
        <v>0</v>
      </c>
      <c r="BM220">
        <v>0</v>
      </c>
      <c r="BN220">
        <v>34.700000000000003</v>
      </c>
      <c r="BO220">
        <v>71.8</v>
      </c>
      <c r="BP220">
        <v>85.67</v>
      </c>
      <c r="BQ220">
        <v>64.02</v>
      </c>
      <c r="BR220">
        <v>68.432400000000001</v>
      </c>
      <c r="BS220">
        <v>0</v>
      </c>
      <c r="BT220">
        <v>2</v>
      </c>
      <c r="BU220">
        <v>2</v>
      </c>
      <c r="BV220">
        <v>22</v>
      </c>
      <c r="BW220">
        <v>18</v>
      </c>
    </row>
    <row r="221" spans="1:75" hidden="1" x14ac:dyDescent="0.3">
      <c r="A221">
        <v>2021</v>
      </c>
      <c r="B221">
        <v>50124</v>
      </c>
      <c r="C221" t="e">
        <f>VLOOKUP(B221,'PF Hospitals'!$A$2:$J$3113,10,0)</f>
        <v>#N/A</v>
      </c>
      <c r="D221" t="s">
        <v>787</v>
      </c>
      <c r="E221" t="s">
        <v>788</v>
      </c>
      <c r="F221" t="s">
        <v>418</v>
      </c>
      <c r="G221" t="s">
        <v>597</v>
      </c>
      <c r="H221">
        <v>91209</v>
      </c>
      <c r="I221" t="s">
        <v>661</v>
      </c>
      <c r="J221">
        <v>42.06</v>
      </c>
      <c r="K221">
        <v>79.06</v>
      </c>
      <c r="L221">
        <v>87.36</v>
      </c>
      <c r="M221">
        <v>73.790000000000006</v>
      </c>
      <c r="N221">
        <v>74.749899999999997</v>
      </c>
      <c r="O221">
        <v>0</v>
      </c>
      <c r="P221">
        <v>0</v>
      </c>
      <c r="Q221">
        <v>0</v>
      </c>
      <c r="R221">
        <v>41.99</v>
      </c>
      <c r="S221">
        <v>79.91</v>
      </c>
      <c r="T221">
        <v>88.1</v>
      </c>
      <c r="U221">
        <v>75.430000000000007</v>
      </c>
      <c r="V221">
        <v>77.855099999999993</v>
      </c>
      <c r="W221">
        <v>0</v>
      </c>
      <c r="X221">
        <v>1</v>
      </c>
      <c r="Y221">
        <v>1</v>
      </c>
      <c r="Z221">
        <v>33.89</v>
      </c>
      <c r="AA221">
        <v>65.77</v>
      </c>
      <c r="AB221">
        <v>81</v>
      </c>
      <c r="AC221">
        <v>56.01</v>
      </c>
      <c r="AD221">
        <v>60.7759</v>
      </c>
      <c r="AE221">
        <v>0</v>
      </c>
      <c r="AF221">
        <v>1</v>
      </c>
      <c r="AG221">
        <v>1</v>
      </c>
      <c r="AH221">
        <v>6.53</v>
      </c>
      <c r="AI221">
        <v>51.87</v>
      </c>
      <c r="AJ221">
        <v>63.32</v>
      </c>
      <c r="AK221">
        <v>48.65</v>
      </c>
      <c r="AL221">
        <v>48.714300000000001</v>
      </c>
      <c r="AM221">
        <v>0</v>
      </c>
      <c r="AN221">
        <v>0</v>
      </c>
      <c r="AO221">
        <v>0</v>
      </c>
      <c r="AP221">
        <v>33.19</v>
      </c>
      <c r="AQ221">
        <v>63.83</v>
      </c>
      <c r="AR221">
        <v>74.75</v>
      </c>
      <c r="AS221">
        <v>59.45</v>
      </c>
      <c r="AT221">
        <v>54.7483</v>
      </c>
      <c r="AU221">
        <v>0</v>
      </c>
      <c r="AV221">
        <v>0</v>
      </c>
      <c r="AW221">
        <v>0</v>
      </c>
      <c r="AX221">
        <v>30.6</v>
      </c>
      <c r="AY221">
        <v>65.61</v>
      </c>
      <c r="AZ221">
        <v>79.58</v>
      </c>
      <c r="BA221">
        <v>56.79</v>
      </c>
      <c r="BB221">
        <v>54.041200000000003</v>
      </c>
      <c r="BC221">
        <v>0</v>
      </c>
      <c r="BD221">
        <v>0</v>
      </c>
      <c r="BE221">
        <v>0</v>
      </c>
      <c r="BF221">
        <v>66.94</v>
      </c>
      <c r="BG221">
        <v>87.38</v>
      </c>
      <c r="BH221">
        <v>92.17</v>
      </c>
      <c r="BI221">
        <v>81.459999999999994</v>
      </c>
      <c r="BJ221">
        <v>83.8947</v>
      </c>
      <c r="BK221">
        <v>0</v>
      </c>
      <c r="BL221">
        <v>2</v>
      </c>
      <c r="BM221">
        <v>2</v>
      </c>
      <c r="BN221">
        <v>34.700000000000003</v>
      </c>
      <c r="BO221">
        <v>71.8</v>
      </c>
      <c r="BP221">
        <v>85.67</v>
      </c>
      <c r="BQ221">
        <v>64.760000000000005</v>
      </c>
      <c r="BR221">
        <v>65.872500000000002</v>
      </c>
      <c r="BS221">
        <v>0</v>
      </c>
      <c r="BT221">
        <v>0</v>
      </c>
      <c r="BU221">
        <v>0</v>
      </c>
      <c r="BV221">
        <v>4</v>
      </c>
      <c r="BW221">
        <v>13</v>
      </c>
    </row>
    <row r="222" spans="1:75" x14ac:dyDescent="0.3">
      <c r="A222">
        <v>2021</v>
      </c>
      <c r="B222">
        <v>50125</v>
      </c>
      <c r="C222">
        <f>VLOOKUP(B222,'PF Hospitals'!$A$2:$J$3113,10,0)</f>
        <v>1</v>
      </c>
      <c r="D222" t="s">
        <v>789</v>
      </c>
      <c r="E222" t="s">
        <v>790</v>
      </c>
      <c r="F222" t="s">
        <v>653</v>
      </c>
      <c r="G222" t="s">
        <v>597</v>
      </c>
      <c r="H222">
        <v>95116</v>
      </c>
      <c r="I222" t="s">
        <v>654</v>
      </c>
      <c r="J222">
        <v>42.06</v>
      </c>
      <c r="K222">
        <v>79.06</v>
      </c>
      <c r="L222">
        <v>87.36</v>
      </c>
      <c r="M222">
        <v>72.459999999999994</v>
      </c>
      <c r="N222">
        <v>68.820999999999998</v>
      </c>
      <c r="O222">
        <v>0</v>
      </c>
      <c r="P222">
        <v>0</v>
      </c>
      <c r="Q222">
        <v>0</v>
      </c>
      <c r="R222">
        <v>41.99</v>
      </c>
      <c r="S222">
        <v>79.91</v>
      </c>
      <c r="T222">
        <v>88.1</v>
      </c>
      <c r="U222">
        <v>72.430000000000007</v>
      </c>
      <c r="V222">
        <v>70.165400000000005</v>
      </c>
      <c r="W222">
        <v>0</v>
      </c>
      <c r="X222">
        <v>0</v>
      </c>
      <c r="Y222">
        <v>0</v>
      </c>
      <c r="Z222">
        <v>33.89</v>
      </c>
      <c r="AA222">
        <v>65.77</v>
      </c>
      <c r="AB222">
        <v>81</v>
      </c>
      <c r="AC222">
        <v>59.6</v>
      </c>
      <c r="AD222">
        <v>56.7958</v>
      </c>
      <c r="AE222">
        <v>0</v>
      </c>
      <c r="AF222">
        <v>0</v>
      </c>
      <c r="AG222">
        <v>0</v>
      </c>
      <c r="AH222">
        <v>6.53</v>
      </c>
      <c r="AI222">
        <v>51.87</v>
      </c>
      <c r="AJ222">
        <v>63.32</v>
      </c>
      <c r="AK222">
        <v>41.3</v>
      </c>
      <c r="AL222">
        <v>40.588700000000003</v>
      </c>
      <c r="AM222">
        <v>0</v>
      </c>
      <c r="AN222">
        <v>0</v>
      </c>
      <c r="AO222">
        <v>0</v>
      </c>
      <c r="AP222">
        <v>33.19</v>
      </c>
      <c r="AQ222">
        <v>63.83</v>
      </c>
      <c r="AR222">
        <v>74.75</v>
      </c>
      <c r="AS222">
        <v>61.68</v>
      </c>
      <c r="AT222">
        <v>55.954000000000001</v>
      </c>
      <c r="AU222">
        <v>0</v>
      </c>
      <c r="AV222">
        <v>0</v>
      </c>
      <c r="AW222">
        <v>0</v>
      </c>
      <c r="AX222">
        <v>30.6</v>
      </c>
      <c r="AY222">
        <v>65.61</v>
      </c>
      <c r="AZ222">
        <v>79.58</v>
      </c>
      <c r="BA222">
        <v>59.79</v>
      </c>
      <c r="BB222">
        <v>56.890900000000002</v>
      </c>
      <c r="BC222">
        <v>0</v>
      </c>
      <c r="BD222">
        <v>0</v>
      </c>
      <c r="BE222">
        <v>0</v>
      </c>
      <c r="BF222">
        <v>66.94</v>
      </c>
      <c r="BG222">
        <v>87.38</v>
      </c>
      <c r="BH222">
        <v>92.17</v>
      </c>
      <c r="BI222">
        <v>82.04</v>
      </c>
      <c r="BJ222">
        <v>80.881</v>
      </c>
      <c r="BK222">
        <v>0</v>
      </c>
      <c r="BL222">
        <v>0</v>
      </c>
      <c r="BM222">
        <v>0</v>
      </c>
      <c r="BN222">
        <v>34.700000000000003</v>
      </c>
      <c r="BO222">
        <v>71.8</v>
      </c>
      <c r="BP222">
        <v>85.67</v>
      </c>
      <c r="BQ222">
        <v>65.709999999999994</v>
      </c>
      <c r="BR222">
        <v>61.854599999999998</v>
      </c>
      <c r="BS222">
        <v>0</v>
      </c>
      <c r="BT222">
        <v>0</v>
      </c>
      <c r="BU222">
        <v>0</v>
      </c>
      <c r="BV222">
        <v>0</v>
      </c>
      <c r="BW222">
        <v>13</v>
      </c>
    </row>
    <row r="223" spans="1:75" x14ac:dyDescent="0.3">
      <c r="A223">
        <v>2021</v>
      </c>
      <c r="B223">
        <v>50126</v>
      </c>
      <c r="C223">
        <f>VLOOKUP(B223,'PF Hospitals'!$A$2:$J$3113,10,0)</f>
        <v>2</v>
      </c>
      <c r="D223" t="s">
        <v>791</v>
      </c>
      <c r="E223" t="s">
        <v>792</v>
      </c>
      <c r="F223" t="s">
        <v>793</v>
      </c>
      <c r="G223" t="s">
        <v>597</v>
      </c>
      <c r="H223">
        <v>91406</v>
      </c>
      <c r="I223" t="s">
        <v>661</v>
      </c>
      <c r="J223">
        <v>42.06</v>
      </c>
      <c r="K223">
        <v>79.06</v>
      </c>
      <c r="L223">
        <v>87.36</v>
      </c>
      <c r="M223">
        <v>73.239999999999995</v>
      </c>
      <c r="N223">
        <v>78.857100000000003</v>
      </c>
      <c r="O223">
        <v>0</v>
      </c>
      <c r="P223">
        <v>3</v>
      </c>
      <c r="Q223">
        <v>3</v>
      </c>
      <c r="R223">
        <v>41.99</v>
      </c>
      <c r="S223">
        <v>79.91</v>
      </c>
      <c r="T223">
        <v>88.1</v>
      </c>
      <c r="U223">
        <v>70.760000000000005</v>
      </c>
      <c r="V223">
        <v>76.844899999999996</v>
      </c>
      <c r="W223">
        <v>0</v>
      </c>
      <c r="X223">
        <v>3</v>
      </c>
      <c r="Y223">
        <v>3</v>
      </c>
      <c r="Z223">
        <v>33.89</v>
      </c>
      <c r="AA223">
        <v>65.77</v>
      </c>
      <c r="AB223">
        <v>81</v>
      </c>
      <c r="AC223">
        <v>55.29</v>
      </c>
      <c r="AD223">
        <v>62.853299999999997</v>
      </c>
      <c r="AE223">
        <v>0</v>
      </c>
      <c r="AF223">
        <v>2</v>
      </c>
      <c r="AG223">
        <v>2</v>
      </c>
      <c r="AH223">
        <v>6.53</v>
      </c>
      <c r="AI223">
        <v>51.87</v>
      </c>
      <c r="AJ223">
        <v>63.32</v>
      </c>
      <c r="AK223">
        <v>49.72</v>
      </c>
      <c r="AL223">
        <v>52.284700000000001</v>
      </c>
      <c r="AM223">
        <v>1</v>
      </c>
      <c r="AN223">
        <v>1</v>
      </c>
      <c r="AO223">
        <v>1</v>
      </c>
      <c r="AP223">
        <v>33.19</v>
      </c>
      <c r="AQ223">
        <v>63.83</v>
      </c>
      <c r="AR223">
        <v>74.75</v>
      </c>
      <c r="AS223">
        <v>62.82</v>
      </c>
      <c r="AT223">
        <v>66.381600000000006</v>
      </c>
      <c r="AU223">
        <v>3</v>
      </c>
      <c r="AV223">
        <v>2</v>
      </c>
      <c r="AW223">
        <v>3</v>
      </c>
      <c r="AX223">
        <v>30.6</v>
      </c>
      <c r="AY223">
        <v>65.61</v>
      </c>
      <c r="AZ223">
        <v>79.58</v>
      </c>
      <c r="BA223">
        <v>60.99</v>
      </c>
      <c r="BB223">
        <v>65.776300000000006</v>
      </c>
      <c r="BC223">
        <v>1</v>
      </c>
      <c r="BD223">
        <v>2</v>
      </c>
      <c r="BE223">
        <v>2</v>
      </c>
      <c r="BF223">
        <v>66.94</v>
      </c>
      <c r="BG223">
        <v>87.38</v>
      </c>
      <c r="BH223">
        <v>92.17</v>
      </c>
      <c r="BI223">
        <v>85.12</v>
      </c>
      <c r="BJ223">
        <v>82.764099999999999</v>
      </c>
      <c r="BK223">
        <v>0</v>
      </c>
      <c r="BL223">
        <v>0</v>
      </c>
      <c r="BM223">
        <v>0</v>
      </c>
      <c r="BN223">
        <v>34.700000000000003</v>
      </c>
      <c r="BO223">
        <v>71.8</v>
      </c>
      <c r="BP223">
        <v>85.67</v>
      </c>
      <c r="BQ223">
        <v>68.959999999999994</v>
      </c>
      <c r="BR223">
        <v>71.609800000000007</v>
      </c>
      <c r="BS223">
        <v>0</v>
      </c>
      <c r="BT223">
        <v>1</v>
      </c>
      <c r="BU223">
        <v>1</v>
      </c>
      <c r="BV223">
        <v>15</v>
      </c>
      <c r="BW223">
        <v>15</v>
      </c>
    </row>
    <row r="224" spans="1:75" x14ac:dyDescent="0.3">
      <c r="A224">
        <v>2021</v>
      </c>
      <c r="B224">
        <v>50127</v>
      </c>
      <c r="C224">
        <f>VLOOKUP(B224,'PF Hospitals'!$A$2:$J$3113,10,0)</f>
        <v>2</v>
      </c>
      <c r="D224" t="s">
        <v>794</v>
      </c>
      <c r="E224" t="s">
        <v>795</v>
      </c>
      <c r="F224" t="s">
        <v>796</v>
      </c>
      <c r="G224" t="s">
        <v>597</v>
      </c>
      <c r="H224">
        <v>95695</v>
      </c>
      <c r="I224" t="s">
        <v>797</v>
      </c>
      <c r="J224">
        <v>42.06</v>
      </c>
      <c r="K224">
        <v>79.06</v>
      </c>
      <c r="L224">
        <v>87.36</v>
      </c>
      <c r="M224">
        <v>79.11</v>
      </c>
      <c r="N224">
        <v>80.747900000000001</v>
      </c>
      <c r="O224">
        <v>2</v>
      </c>
      <c r="P224">
        <v>1</v>
      </c>
      <c r="Q224">
        <v>2</v>
      </c>
      <c r="R224">
        <v>41.99</v>
      </c>
      <c r="S224">
        <v>79.91</v>
      </c>
      <c r="T224">
        <v>88.1</v>
      </c>
      <c r="U224">
        <v>80.78</v>
      </c>
      <c r="V224">
        <v>83.471400000000003</v>
      </c>
      <c r="W224">
        <v>4</v>
      </c>
      <c r="X224">
        <v>3</v>
      </c>
      <c r="Y224">
        <v>4</v>
      </c>
      <c r="Z224">
        <v>33.89</v>
      </c>
      <c r="AA224">
        <v>65.77</v>
      </c>
      <c r="AB224">
        <v>81</v>
      </c>
      <c r="AC224">
        <v>60.26</v>
      </c>
      <c r="AD224">
        <v>65.165999999999997</v>
      </c>
      <c r="AE224">
        <v>0</v>
      </c>
      <c r="AF224">
        <v>2</v>
      </c>
      <c r="AG224">
        <v>2</v>
      </c>
      <c r="AH224">
        <v>6.53</v>
      </c>
      <c r="AI224">
        <v>51.87</v>
      </c>
      <c r="AJ224">
        <v>63.32</v>
      </c>
      <c r="AK224">
        <v>52.66</v>
      </c>
      <c r="AL224">
        <v>55.882599999999996</v>
      </c>
      <c r="AM224">
        <v>4</v>
      </c>
      <c r="AN224">
        <v>3</v>
      </c>
      <c r="AO224">
        <v>4</v>
      </c>
      <c r="AP224">
        <v>33.19</v>
      </c>
      <c r="AQ224">
        <v>63.83</v>
      </c>
      <c r="AR224">
        <v>74.75</v>
      </c>
      <c r="AS224">
        <v>64.150000000000006</v>
      </c>
      <c r="AT224">
        <v>68.127899999999997</v>
      </c>
      <c r="AU224">
        <v>4</v>
      </c>
      <c r="AV224">
        <v>3</v>
      </c>
      <c r="AW224">
        <v>4</v>
      </c>
      <c r="AX224">
        <v>30.6</v>
      </c>
      <c r="AY224">
        <v>65.61</v>
      </c>
      <c r="AZ224">
        <v>79.58</v>
      </c>
      <c r="BA224">
        <v>63.97</v>
      </c>
      <c r="BB224">
        <v>63.045000000000002</v>
      </c>
      <c r="BC224">
        <v>0</v>
      </c>
      <c r="BD224">
        <v>0</v>
      </c>
      <c r="BE224">
        <v>0</v>
      </c>
      <c r="BF224">
        <v>66.94</v>
      </c>
      <c r="BG224">
        <v>87.38</v>
      </c>
      <c r="BH224">
        <v>92.17</v>
      </c>
      <c r="BI224">
        <v>86.86</v>
      </c>
      <c r="BJ224">
        <v>90.414299999999997</v>
      </c>
      <c r="BK224">
        <v>6</v>
      </c>
      <c r="BL224">
        <v>6</v>
      </c>
      <c r="BM224">
        <v>6</v>
      </c>
      <c r="BN224">
        <v>34.700000000000003</v>
      </c>
      <c r="BO224">
        <v>71.8</v>
      </c>
      <c r="BP224">
        <v>85.67</v>
      </c>
      <c r="BQ224">
        <v>70.489999999999995</v>
      </c>
      <c r="BR224">
        <v>73.473500000000001</v>
      </c>
      <c r="BS224">
        <v>2</v>
      </c>
      <c r="BT224">
        <v>1</v>
      </c>
      <c r="BU224">
        <v>2</v>
      </c>
      <c r="BV224">
        <v>24</v>
      </c>
      <c r="BW224">
        <v>18</v>
      </c>
    </row>
    <row r="225" spans="1:75" x14ac:dyDescent="0.3">
      <c r="A225">
        <v>2021</v>
      </c>
      <c r="B225">
        <v>50128</v>
      </c>
      <c r="C225">
        <f>VLOOKUP(B225,'PF Hospitals'!$A$2:$J$3113,10,0)</f>
        <v>2</v>
      </c>
      <c r="D225" t="s">
        <v>798</v>
      </c>
      <c r="E225" t="s">
        <v>799</v>
      </c>
      <c r="F225" t="s">
        <v>800</v>
      </c>
      <c r="G225" t="s">
        <v>597</v>
      </c>
      <c r="H225">
        <v>92056</v>
      </c>
      <c r="I225" t="s">
        <v>633</v>
      </c>
      <c r="J225">
        <v>42.06</v>
      </c>
      <c r="K225">
        <v>79.06</v>
      </c>
      <c r="L225">
        <v>87.36</v>
      </c>
      <c r="M225">
        <v>72.09</v>
      </c>
      <c r="N225">
        <v>72.871200000000002</v>
      </c>
      <c r="O225">
        <v>0</v>
      </c>
      <c r="P225">
        <v>0</v>
      </c>
      <c r="Q225">
        <v>0</v>
      </c>
      <c r="R225">
        <v>41.99</v>
      </c>
      <c r="S225">
        <v>79.91</v>
      </c>
      <c r="T225">
        <v>88.1</v>
      </c>
      <c r="U225">
        <v>79.38</v>
      </c>
      <c r="V225">
        <v>73.365300000000005</v>
      </c>
      <c r="W225">
        <v>0</v>
      </c>
      <c r="X225">
        <v>0</v>
      </c>
      <c r="Y225">
        <v>0</v>
      </c>
      <c r="Z225">
        <v>33.89</v>
      </c>
      <c r="AA225">
        <v>65.77</v>
      </c>
      <c r="AB225">
        <v>81</v>
      </c>
      <c r="AC225">
        <v>70.73</v>
      </c>
      <c r="AD225">
        <v>65.676299999999998</v>
      </c>
      <c r="AE225">
        <v>0</v>
      </c>
      <c r="AF225">
        <v>0</v>
      </c>
      <c r="AG225">
        <v>0</v>
      </c>
      <c r="AH225">
        <v>6.53</v>
      </c>
      <c r="AI225">
        <v>51.87</v>
      </c>
      <c r="AJ225">
        <v>63.32</v>
      </c>
      <c r="AK225">
        <v>45.04</v>
      </c>
      <c r="AL225">
        <v>39.998899999999999</v>
      </c>
      <c r="AM225">
        <v>0</v>
      </c>
      <c r="AN225">
        <v>0</v>
      </c>
      <c r="AO225">
        <v>0</v>
      </c>
      <c r="AP225">
        <v>33.19</v>
      </c>
      <c r="AQ225">
        <v>63.83</v>
      </c>
      <c r="AR225">
        <v>74.75</v>
      </c>
      <c r="AS225">
        <v>61.29</v>
      </c>
      <c r="AT225">
        <v>59.427900000000001</v>
      </c>
      <c r="AU225">
        <v>0</v>
      </c>
      <c r="AV225">
        <v>0</v>
      </c>
      <c r="AW225">
        <v>0</v>
      </c>
      <c r="AX225">
        <v>30.6</v>
      </c>
      <c r="AY225">
        <v>65.61</v>
      </c>
      <c r="AZ225">
        <v>79.58</v>
      </c>
      <c r="BA225">
        <v>56.54</v>
      </c>
      <c r="BB225">
        <v>56.279499999999999</v>
      </c>
      <c r="BC225">
        <v>0</v>
      </c>
      <c r="BD225">
        <v>0</v>
      </c>
      <c r="BE225">
        <v>0</v>
      </c>
      <c r="BF225">
        <v>66.94</v>
      </c>
      <c r="BG225">
        <v>87.38</v>
      </c>
      <c r="BH225">
        <v>92.17</v>
      </c>
      <c r="BI225">
        <v>85.29</v>
      </c>
      <c r="BJ225">
        <v>87.779300000000006</v>
      </c>
      <c r="BK225">
        <v>1</v>
      </c>
      <c r="BL225">
        <v>3</v>
      </c>
      <c r="BM225">
        <v>3</v>
      </c>
      <c r="BN225">
        <v>34.700000000000003</v>
      </c>
      <c r="BO225">
        <v>71.8</v>
      </c>
      <c r="BP225">
        <v>85.67</v>
      </c>
      <c r="BQ225">
        <v>62.27</v>
      </c>
      <c r="BR225">
        <v>67.080200000000005</v>
      </c>
      <c r="BS225">
        <v>0</v>
      </c>
      <c r="BT225">
        <v>2</v>
      </c>
      <c r="BU225">
        <v>2</v>
      </c>
      <c r="BV225">
        <v>5</v>
      </c>
      <c r="BW225">
        <v>14</v>
      </c>
    </row>
    <row r="226" spans="1:75" x14ac:dyDescent="0.3">
      <c r="A226">
        <v>2021</v>
      </c>
      <c r="B226">
        <v>50129</v>
      </c>
      <c r="C226">
        <f>VLOOKUP(B226,'PF Hospitals'!$A$2:$J$3113,10,0)</f>
        <v>1</v>
      </c>
      <c r="D226" t="s">
        <v>801</v>
      </c>
      <c r="E226" t="s">
        <v>802</v>
      </c>
      <c r="F226" t="s">
        <v>732</v>
      </c>
      <c r="G226" t="s">
        <v>597</v>
      </c>
      <c r="H226">
        <v>92404</v>
      </c>
      <c r="I226" t="s">
        <v>733</v>
      </c>
      <c r="J226">
        <v>42.06</v>
      </c>
      <c r="K226">
        <v>79.06</v>
      </c>
      <c r="L226">
        <v>87.36</v>
      </c>
      <c r="M226">
        <v>76.38</v>
      </c>
      <c r="N226">
        <v>77.284899999999993</v>
      </c>
      <c r="O226">
        <v>0</v>
      </c>
      <c r="P226">
        <v>0</v>
      </c>
      <c r="Q226">
        <v>0</v>
      </c>
      <c r="R226">
        <v>41.99</v>
      </c>
      <c r="S226">
        <v>79.91</v>
      </c>
      <c r="T226">
        <v>88.1</v>
      </c>
      <c r="U226">
        <v>75.38</v>
      </c>
      <c r="V226">
        <v>77.207800000000006</v>
      </c>
      <c r="W226">
        <v>0</v>
      </c>
      <c r="X226">
        <v>1</v>
      </c>
      <c r="Y226">
        <v>1</v>
      </c>
      <c r="Z226">
        <v>33.89</v>
      </c>
      <c r="AA226">
        <v>65.77</v>
      </c>
      <c r="AB226">
        <v>81</v>
      </c>
      <c r="AC226">
        <v>59.34</v>
      </c>
      <c r="AD226">
        <v>60.632800000000003</v>
      </c>
      <c r="AE226">
        <v>0</v>
      </c>
      <c r="AF226">
        <v>0</v>
      </c>
      <c r="AG226">
        <v>0</v>
      </c>
      <c r="AH226">
        <v>6.53</v>
      </c>
      <c r="AI226">
        <v>51.87</v>
      </c>
      <c r="AJ226">
        <v>63.32</v>
      </c>
      <c r="AK226">
        <v>49.3</v>
      </c>
      <c r="AL226">
        <v>48.093400000000003</v>
      </c>
      <c r="AM226">
        <v>0</v>
      </c>
      <c r="AN226">
        <v>0</v>
      </c>
      <c r="AO226">
        <v>0</v>
      </c>
      <c r="AP226">
        <v>33.19</v>
      </c>
      <c r="AQ226">
        <v>63.83</v>
      </c>
      <c r="AR226">
        <v>74.75</v>
      </c>
      <c r="AS226">
        <v>65.88</v>
      </c>
      <c r="AT226">
        <v>59.873199999999997</v>
      </c>
      <c r="AU226">
        <v>0</v>
      </c>
      <c r="AV226">
        <v>0</v>
      </c>
      <c r="AW226">
        <v>0</v>
      </c>
      <c r="AX226">
        <v>30.6</v>
      </c>
      <c r="AY226">
        <v>65.61</v>
      </c>
      <c r="AZ226">
        <v>79.58</v>
      </c>
      <c r="BA226">
        <v>63.36</v>
      </c>
      <c r="BB226">
        <v>60.6691</v>
      </c>
      <c r="BC226">
        <v>0</v>
      </c>
      <c r="BD226">
        <v>0</v>
      </c>
      <c r="BE226">
        <v>0</v>
      </c>
      <c r="BF226">
        <v>66.94</v>
      </c>
      <c r="BG226">
        <v>87.38</v>
      </c>
      <c r="BH226">
        <v>92.17</v>
      </c>
      <c r="BI226">
        <v>83.92</v>
      </c>
      <c r="BJ226">
        <v>83.259600000000006</v>
      </c>
      <c r="BK226">
        <v>0</v>
      </c>
      <c r="BL226">
        <v>0</v>
      </c>
      <c r="BM226">
        <v>0</v>
      </c>
      <c r="BN226">
        <v>34.700000000000003</v>
      </c>
      <c r="BO226">
        <v>71.8</v>
      </c>
      <c r="BP226">
        <v>85.67</v>
      </c>
      <c r="BQ226">
        <v>72.2</v>
      </c>
      <c r="BR226">
        <v>69.651799999999994</v>
      </c>
      <c r="BS226">
        <v>0</v>
      </c>
      <c r="BT226">
        <v>0</v>
      </c>
      <c r="BU226">
        <v>0</v>
      </c>
      <c r="BV226">
        <v>1</v>
      </c>
      <c r="BW226">
        <v>15</v>
      </c>
    </row>
    <row r="227" spans="1:75" x14ac:dyDescent="0.3">
      <c r="A227">
        <v>2021</v>
      </c>
      <c r="B227">
        <v>50131</v>
      </c>
      <c r="C227">
        <f>VLOOKUP(B227,'PF Hospitals'!$A$2:$J$3113,10,0)</f>
        <v>3</v>
      </c>
      <c r="D227" t="s">
        <v>803</v>
      </c>
      <c r="E227" t="s">
        <v>804</v>
      </c>
      <c r="F227" t="s">
        <v>805</v>
      </c>
      <c r="G227" t="s">
        <v>597</v>
      </c>
      <c r="H227">
        <v>94945</v>
      </c>
      <c r="I227" t="s">
        <v>806</v>
      </c>
      <c r="J227">
        <v>42.06</v>
      </c>
      <c r="K227">
        <v>79.06</v>
      </c>
      <c r="L227">
        <v>87.36</v>
      </c>
      <c r="M227">
        <v>80.819999999999993</v>
      </c>
      <c r="N227">
        <v>81.624899999999997</v>
      </c>
      <c r="O227">
        <v>3</v>
      </c>
      <c r="P227">
        <v>1</v>
      </c>
      <c r="Q227">
        <v>3</v>
      </c>
      <c r="R227">
        <v>41.99</v>
      </c>
      <c r="S227">
        <v>79.91</v>
      </c>
      <c r="T227">
        <v>88.1</v>
      </c>
      <c r="U227">
        <v>80.56</v>
      </c>
      <c r="V227">
        <v>85.401899999999998</v>
      </c>
      <c r="W227">
        <v>7</v>
      </c>
      <c r="X227">
        <v>6</v>
      </c>
      <c r="Y227">
        <v>7</v>
      </c>
      <c r="Z227">
        <v>33.89</v>
      </c>
      <c r="AA227">
        <v>65.77</v>
      </c>
      <c r="AB227">
        <v>81</v>
      </c>
      <c r="AC227">
        <v>64.61</v>
      </c>
      <c r="AD227">
        <v>67.229900000000001</v>
      </c>
      <c r="AE227">
        <v>1</v>
      </c>
      <c r="AF227">
        <v>1</v>
      </c>
      <c r="AG227">
        <v>1</v>
      </c>
      <c r="AH227">
        <v>6.53</v>
      </c>
      <c r="AI227">
        <v>51.87</v>
      </c>
      <c r="AJ227">
        <v>63.32</v>
      </c>
      <c r="AK227">
        <v>57.43</v>
      </c>
      <c r="AL227">
        <v>55.910400000000003</v>
      </c>
      <c r="AM227">
        <v>4</v>
      </c>
      <c r="AN227">
        <v>0</v>
      </c>
      <c r="AO227">
        <v>4</v>
      </c>
      <c r="AP227">
        <v>33.19</v>
      </c>
      <c r="AQ227">
        <v>63.83</v>
      </c>
      <c r="AR227">
        <v>74.75</v>
      </c>
      <c r="AS227">
        <v>65.91</v>
      </c>
      <c r="AT227">
        <v>60.429000000000002</v>
      </c>
      <c r="AU227">
        <v>0</v>
      </c>
      <c r="AV227">
        <v>0</v>
      </c>
      <c r="AW227">
        <v>0</v>
      </c>
      <c r="AX227">
        <v>30.6</v>
      </c>
      <c r="AY227">
        <v>65.61</v>
      </c>
      <c r="AZ227">
        <v>79.58</v>
      </c>
      <c r="BA227">
        <v>68.25</v>
      </c>
      <c r="BB227">
        <v>65.912099999999995</v>
      </c>
      <c r="BC227">
        <v>1</v>
      </c>
      <c r="BD227">
        <v>0</v>
      </c>
      <c r="BE227">
        <v>1</v>
      </c>
      <c r="BF227">
        <v>66.94</v>
      </c>
      <c r="BG227">
        <v>87.38</v>
      </c>
      <c r="BH227">
        <v>92.17</v>
      </c>
      <c r="BI227">
        <v>89.3</v>
      </c>
      <c r="BJ227">
        <v>89.251099999999994</v>
      </c>
      <c r="BK227">
        <v>4</v>
      </c>
      <c r="BL227">
        <v>0</v>
      </c>
      <c r="BM227">
        <v>4</v>
      </c>
      <c r="BN227">
        <v>34.700000000000003</v>
      </c>
      <c r="BO227">
        <v>71.8</v>
      </c>
      <c r="BP227">
        <v>85.67</v>
      </c>
      <c r="BQ227">
        <v>78.81</v>
      </c>
      <c r="BR227">
        <v>77.5548</v>
      </c>
      <c r="BS227">
        <v>4</v>
      </c>
      <c r="BT227">
        <v>0</v>
      </c>
      <c r="BU227">
        <v>4</v>
      </c>
      <c r="BV227">
        <v>24</v>
      </c>
      <c r="BW227">
        <v>17</v>
      </c>
    </row>
    <row r="228" spans="1:75" x14ac:dyDescent="0.3">
      <c r="A228">
        <v>2021</v>
      </c>
      <c r="B228">
        <v>50132</v>
      </c>
      <c r="C228">
        <f>VLOOKUP(B228,'PF Hospitals'!$A$2:$J$3113,10,0)</f>
        <v>4</v>
      </c>
      <c r="D228" t="s">
        <v>807</v>
      </c>
      <c r="E228" t="s">
        <v>808</v>
      </c>
      <c r="F228" t="s">
        <v>809</v>
      </c>
      <c r="G228" t="s">
        <v>597</v>
      </c>
      <c r="H228">
        <v>91776</v>
      </c>
      <c r="I228" t="s">
        <v>661</v>
      </c>
      <c r="J228">
        <v>42.06</v>
      </c>
      <c r="K228">
        <v>79.06</v>
      </c>
      <c r="L228">
        <v>87.36</v>
      </c>
      <c r="M228">
        <v>74.38</v>
      </c>
      <c r="N228">
        <v>78.089699999999993</v>
      </c>
      <c r="O228">
        <v>0</v>
      </c>
      <c r="P228">
        <v>2</v>
      </c>
      <c r="Q228">
        <v>2</v>
      </c>
      <c r="R228">
        <v>41.99</v>
      </c>
      <c r="S228">
        <v>79.91</v>
      </c>
      <c r="T228">
        <v>88.1</v>
      </c>
      <c r="U228">
        <v>74.459999999999994</v>
      </c>
      <c r="V228">
        <v>79.2346</v>
      </c>
      <c r="W228">
        <v>0</v>
      </c>
      <c r="X228">
        <v>3</v>
      </c>
      <c r="Y228">
        <v>3</v>
      </c>
      <c r="Z228">
        <v>33.89</v>
      </c>
      <c r="AA228">
        <v>65.77</v>
      </c>
      <c r="AB228">
        <v>81</v>
      </c>
      <c r="AC228">
        <v>61.66</v>
      </c>
      <c r="AD228">
        <v>69.644499999999994</v>
      </c>
      <c r="AE228">
        <v>3</v>
      </c>
      <c r="AF228">
        <v>4</v>
      </c>
      <c r="AG228">
        <v>4</v>
      </c>
      <c r="AH228">
        <v>6.53</v>
      </c>
      <c r="AI228">
        <v>51.87</v>
      </c>
      <c r="AJ228">
        <v>63.32</v>
      </c>
      <c r="AK228">
        <v>39.08</v>
      </c>
      <c r="AL228">
        <v>48.466500000000003</v>
      </c>
      <c r="AM228">
        <v>0</v>
      </c>
      <c r="AN228">
        <v>3</v>
      </c>
      <c r="AO228">
        <v>3</v>
      </c>
      <c r="AP228">
        <v>33.19</v>
      </c>
      <c r="AQ228">
        <v>63.83</v>
      </c>
      <c r="AR228">
        <v>74.75</v>
      </c>
      <c r="AS228">
        <v>64.11</v>
      </c>
      <c r="AT228">
        <v>70.826400000000007</v>
      </c>
      <c r="AU228">
        <v>6</v>
      </c>
      <c r="AV228">
        <v>6</v>
      </c>
      <c r="AW228">
        <v>6</v>
      </c>
      <c r="AX228">
        <v>30.6</v>
      </c>
      <c r="AY228">
        <v>65.61</v>
      </c>
      <c r="AZ228">
        <v>79.58</v>
      </c>
      <c r="BA228">
        <v>59.84</v>
      </c>
      <c r="BB228">
        <v>65.011200000000002</v>
      </c>
      <c r="BC228">
        <v>0</v>
      </c>
      <c r="BD228">
        <v>2</v>
      </c>
      <c r="BE228">
        <v>2</v>
      </c>
      <c r="BF228">
        <v>66.94</v>
      </c>
      <c r="BG228">
        <v>87.38</v>
      </c>
      <c r="BH228">
        <v>92.17</v>
      </c>
      <c r="BI228">
        <v>85.81</v>
      </c>
      <c r="BJ228">
        <v>85.649199999999993</v>
      </c>
      <c r="BK228">
        <v>0</v>
      </c>
      <c r="BL228">
        <v>0</v>
      </c>
      <c r="BM228">
        <v>0</v>
      </c>
      <c r="BN228">
        <v>34.700000000000003</v>
      </c>
      <c r="BO228">
        <v>71.8</v>
      </c>
      <c r="BP228">
        <v>85.67</v>
      </c>
      <c r="BQ228">
        <v>67.03</v>
      </c>
      <c r="BR228">
        <v>74.432699999999997</v>
      </c>
      <c r="BS228">
        <v>2</v>
      </c>
      <c r="BT228">
        <v>3</v>
      </c>
      <c r="BU228">
        <v>3</v>
      </c>
      <c r="BV228">
        <v>23</v>
      </c>
      <c r="BW228">
        <v>18</v>
      </c>
    </row>
    <row r="229" spans="1:75" x14ac:dyDescent="0.3">
      <c r="A229">
        <v>2021</v>
      </c>
      <c r="B229">
        <v>50133</v>
      </c>
      <c r="C229">
        <f>VLOOKUP(B229,'PF Hospitals'!$A$2:$J$3113,10,0)</f>
        <v>1</v>
      </c>
      <c r="D229" t="s">
        <v>810</v>
      </c>
      <c r="E229" t="s">
        <v>811</v>
      </c>
      <c r="F229" t="s">
        <v>812</v>
      </c>
      <c r="G229" t="s">
        <v>597</v>
      </c>
      <c r="H229">
        <v>95901</v>
      </c>
      <c r="I229" t="s">
        <v>813</v>
      </c>
      <c r="J229">
        <v>42.06</v>
      </c>
      <c r="K229">
        <v>79.06</v>
      </c>
      <c r="L229">
        <v>87.36</v>
      </c>
      <c r="M229">
        <v>69.92</v>
      </c>
      <c r="N229">
        <v>71.22</v>
      </c>
      <c r="O229">
        <v>0</v>
      </c>
      <c r="P229">
        <v>0</v>
      </c>
      <c r="Q229">
        <v>0</v>
      </c>
      <c r="R229">
        <v>41.99</v>
      </c>
      <c r="S229">
        <v>79.91</v>
      </c>
      <c r="T229">
        <v>88.1</v>
      </c>
      <c r="U229">
        <v>71.349999999999994</v>
      </c>
      <c r="V229">
        <v>70.954800000000006</v>
      </c>
      <c r="W229">
        <v>0</v>
      </c>
      <c r="X229">
        <v>0</v>
      </c>
      <c r="Y229">
        <v>0</v>
      </c>
      <c r="Z229">
        <v>33.89</v>
      </c>
      <c r="AA229">
        <v>65.77</v>
      </c>
      <c r="AB229">
        <v>81</v>
      </c>
      <c r="AC229">
        <v>56.83</v>
      </c>
      <c r="AD229">
        <v>54.588799999999999</v>
      </c>
      <c r="AE229">
        <v>0</v>
      </c>
      <c r="AF229">
        <v>0</v>
      </c>
      <c r="AG229">
        <v>0</v>
      </c>
      <c r="AH229">
        <v>6.53</v>
      </c>
      <c r="AI229">
        <v>51.87</v>
      </c>
      <c r="AJ229">
        <v>63.32</v>
      </c>
      <c r="AK229">
        <v>39.71</v>
      </c>
      <c r="AL229">
        <v>43.011899999999997</v>
      </c>
      <c r="AM229">
        <v>0</v>
      </c>
      <c r="AN229">
        <v>1</v>
      </c>
      <c r="AO229">
        <v>1</v>
      </c>
      <c r="AP229">
        <v>33.19</v>
      </c>
      <c r="AQ229">
        <v>63.83</v>
      </c>
      <c r="AR229">
        <v>74.75</v>
      </c>
      <c r="AS229">
        <v>60.46</v>
      </c>
      <c r="AT229">
        <v>58.020899999999997</v>
      </c>
      <c r="AU229">
        <v>0</v>
      </c>
      <c r="AV229">
        <v>0</v>
      </c>
      <c r="AW229">
        <v>0</v>
      </c>
      <c r="AX229">
        <v>30.6</v>
      </c>
      <c r="AY229">
        <v>65.61</v>
      </c>
      <c r="AZ229">
        <v>79.58</v>
      </c>
      <c r="BA229">
        <v>53.17</v>
      </c>
      <c r="BB229">
        <v>57.125599999999999</v>
      </c>
      <c r="BC229">
        <v>0</v>
      </c>
      <c r="BD229">
        <v>1</v>
      </c>
      <c r="BE229">
        <v>1</v>
      </c>
      <c r="BF229">
        <v>66.94</v>
      </c>
      <c r="BG229">
        <v>87.38</v>
      </c>
      <c r="BH229">
        <v>92.17</v>
      </c>
      <c r="BI229">
        <v>78.47</v>
      </c>
      <c r="BJ229">
        <v>82.913899999999998</v>
      </c>
      <c r="BK229">
        <v>0</v>
      </c>
      <c r="BL229">
        <v>3</v>
      </c>
      <c r="BM229">
        <v>3</v>
      </c>
      <c r="BN229">
        <v>34.700000000000003</v>
      </c>
      <c r="BO229">
        <v>71.8</v>
      </c>
      <c r="BP229">
        <v>85.67</v>
      </c>
      <c r="BQ229">
        <v>54</v>
      </c>
      <c r="BR229">
        <v>57.639400000000002</v>
      </c>
      <c r="BS229">
        <v>0</v>
      </c>
      <c r="BT229">
        <v>1</v>
      </c>
      <c r="BU229">
        <v>1</v>
      </c>
      <c r="BV229">
        <v>6</v>
      </c>
      <c r="BW229">
        <v>12</v>
      </c>
    </row>
    <row r="230" spans="1:75" x14ac:dyDescent="0.3">
      <c r="A230">
        <v>2021</v>
      </c>
      <c r="B230">
        <v>50135</v>
      </c>
      <c r="C230">
        <f>VLOOKUP(B230,'PF Hospitals'!$A$2:$J$3113,10,0)</f>
        <v>4</v>
      </c>
      <c r="D230" t="s">
        <v>814</v>
      </c>
      <c r="E230" t="s">
        <v>815</v>
      </c>
      <c r="F230" t="s">
        <v>816</v>
      </c>
      <c r="G230" t="s">
        <v>597</v>
      </c>
      <c r="H230">
        <v>90028</v>
      </c>
      <c r="I230" t="s">
        <v>661</v>
      </c>
      <c r="J230">
        <v>42.06</v>
      </c>
      <c r="K230">
        <v>79.06</v>
      </c>
      <c r="L230">
        <v>87.36</v>
      </c>
      <c r="M230">
        <v>59.9</v>
      </c>
      <c r="N230">
        <v>61.968400000000003</v>
      </c>
      <c r="O230">
        <v>0</v>
      </c>
      <c r="P230">
        <v>0</v>
      </c>
      <c r="Q230">
        <v>0</v>
      </c>
      <c r="R230">
        <v>41.99</v>
      </c>
      <c r="S230">
        <v>79.91</v>
      </c>
      <c r="T230">
        <v>88.1</v>
      </c>
      <c r="U230">
        <v>64.7</v>
      </c>
      <c r="V230">
        <v>63.891500000000001</v>
      </c>
      <c r="W230">
        <v>0</v>
      </c>
      <c r="X230">
        <v>0</v>
      </c>
      <c r="Y230">
        <v>0</v>
      </c>
      <c r="Z230">
        <v>33.89</v>
      </c>
      <c r="AA230">
        <v>65.77</v>
      </c>
      <c r="AB230">
        <v>81</v>
      </c>
      <c r="AC230">
        <v>43.9</v>
      </c>
      <c r="AD230">
        <v>50.114699999999999</v>
      </c>
      <c r="AE230">
        <v>0</v>
      </c>
      <c r="AF230">
        <v>1</v>
      </c>
      <c r="AG230">
        <v>1</v>
      </c>
      <c r="AH230">
        <v>6.53</v>
      </c>
      <c r="AI230">
        <v>51.87</v>
      </c>
      <c r="AJ230">
        <v>63.32</v>
      </c>
      <c r="AK230">
        <v>34.49</v>
      </c>
      <c r="AL230">
        <v>34.384</v>
      </c>
      <c r="AM230">
        <v>0</v>
      </c>
      <c r="AN230">
        <v>0</v>
      </c>
      <c r="AO230">
        <v>0</v>
      </c>
      <c r="AP230">
        <v>33.19</v>
      </c>
      <c r="AQ230">
        <v>63.83</v>
      </c>
      <c r="AR230">
        <v>74.75</v>
      </c>
      <c r="AS230">
        <v>46.15</v>
      </c>
      <c r="AT230">
        <v>48.550800000000002</v>
      </c>
      <c r="AU230">
        <v>0</v>
      </c>
      <c r="AV230">
        <v>0</v>
      </c>
      <c r="AW230">
        <v>0</v>
      </c>
      <c r="AX230">
        <v>30.6</v>
      </c>
      <c r="AY230">
        <v>65.61</v>
      </c>
      <c r="AZ230">
        <v>79.58</v>
      </c>
      <c r="BA230">
        <v>51.71</v>
      </c>
      <c r="BB230">
        <v>53.716700000000003</v>
      </c>
      <c r="BC230">
        <v>0</v>
      </c>
      <c r="BD230">
        <v>0</v>
      </c>
      <c r="BE230">
        <v>0</v>
      </c>
      <c r="BF230">
        <v>66.94</v>
      </c>
      <c r="BG230">
        <v>87.38</v>
      </c>
      <c r="BH230">
        <v>92.17</v>
      </c>
      <c r="BI230">
        <v>73.97</v>
      </c>
      <c r="BJ230">
        <v>74.289000000000001</v>
      </c>
      <c r="BK230">
        <v>0</v>
      </c>
      <c r="BL230">
        <v>0</v>
      </c>
      <c r="BM230">
        <v>0</v>
      </c>
      <c r="BN230">
        <v>34.700000000000003</v>
      </c>
      <c r="BO230">
        <v>71.8</v>
      </c>
      <c r="BP230">
        <v>85.67</v>
      </c>
      <c r="BQ230">
        <v>43.68</v>
      </c>
      <c r="BR230">
        <v>51.829000000000001</v>
      </c>
      <c r="BS230">
        <v>0</v>
      </c>
      <c r="BT230">
        <v>1</v>
      </c>
      <c r="BU230">
        <v>1</v>
      </c>
      <c r="BV230">
        <v>2</v>
      </c>
      <c r="BW230">
        <v>7</v>
      </c>
    </row>
    <row r="231" spans="1:75" x14ac:dyDescent="0.3">
      <c r="A231">
        <v>2021</v>
      </c>
      <c r="B231">
        <v>50136</v>
      </c>
      <c r="C231">
        <f>VLOOKUP(B231,'PF Hospitals'!$A$2:$J$3113,10,0)</f>
        <v>4</v>
      </c>
      <c r="D231" t="s">
        <v>817</v>
      </c>
      <c r="E231" t="s">
        <v>818</v>
      </c>
      <c r="F231" t="s">
        <v>819</v>
      </c>
      <c r="G231" t="s">
        <v>597</v>
      </c>
      <c r="H231">
        <v>94954</v>
      </c>
      <c r="I231" t="s">
        <v>737</v>
      </c>
      <c r="J231">
        <v>42.06</v>
      </c>
      <c r="K231">
        <v>79.06</v>
      </c>
      <c r="L231">
        <v>87.36</v>
      </c>
      <c r="M231">
        <v>76.03</v>
      </c>
      <c r="N231">
        <v>77.5916</v>
      </c>
      <c r="O231">
        <v>0</v>
      </c>
      <c r="P231">
        <v>1</v>
      </c>
      <c r="Q231">
        <v>1</v>
      </c>
      <c r="R231">
        <v>41.99</v>
      </c>
      <c r="S231">
        <v>79.91</v>
      </c>
      <c r="T231">
        <v>88.1</v>
      </c>
      <c r="U231">
        <v>76.3</v>
      </c>
      <c r="V231">
        <v>78.807199999999995</v>
      </c>
      <c r="W231">
        <v>0</v>
      </c>
      <c r="X231">
        <v>2</v>
      </c>
      <c r="Y231">
        <v>2</v>
      </c>
      <c r="Z231">
        <v>33.89</v>
      </c>
      <c r="AA231">
        <v>65.77</v>
      </c>
      <c r="AB231">
        <v>81</v>
      </c>
      <c r="AC231">
        <v>65.2</v>
      </c>
      <c r="AD231">
        <v>59.672699999999999</v>
      </c>
      <c r="AE231">
        <v>0</v>
      </c>
      <c r="AF231">
        <v>0</v>
      </c>
      <c r="AG231">
        <v>0</v>
      </c>
      <c r="AH231">
        <v>6.53</v>
      </c>
      <c r="AI231">
        <v>51.87</v>
      </c>
      <c r="AJ231">
        <v>63.32</v>
      </c>
      <c r="AK231">
        <v>49.68</v>
      </c>
      <c r="AL231">
        <v>47.037599999999998</v>
      </c>
      <c r="AM231">
        <v>0</v>
      </c>
      <c r="AN231">
        <v>0</v>
      </c>
      <c r="AO231">
        <v>0</v>
      </c>
      <c r="AP231">
        <v>33.19</v>
      </c>
      <c r="AQ231">
        <v>63.83</v>
      </c>
      <c r="AR231">
        <v>74.75</v>
      </c>
      <c r="AS231">
        <v>63.57</v>
      </c>
      <c r="AT231">
        <v>59.5595</v>
      </c>
      <c r="AU231">
        <v>0</v>
      </c>
      <c r="AV231">
        <v>0</v>
      </c>
      <c r="AW231">
        <v>0</v>
      </c>
      <c r="AX231">
        <v>30.6</v>
      </c>
      <c r="AY231">
        <v>65.61</v>
      </c>
      <c r="AZ231">
        <v>79.58</v>
      </c>
      <c r="BA231">
        <v>63.57</v>
      </c>
      <c r="BB231">
        <v>59.844999999999999</v>
      </c>
      <c r="BC231">
        <v>0</v>
      </c>
      <c r="BD231">
        <v>0</v>
      </c>
      <c r="BE231">
        <v>0</v>
      </c>
      <c r="BF231">
        <v>66.94</v>
      </c>
      <c r="BG231">
        <v>87.38</v>
      </c>
      <c r="BH231">
        <v>92.17</v>
      </c>
      <c r="BI231">
        <v>87.22</v>
      </c>
      <c r="BJ231">
        <v>88.715000000000003</v>
      </c>
      <c r="BK231">
        <v>3</v>
      </c>
      <c r="BL231">
        <v>3</v>
      </c>
      <c r="BM231">
        <v>3</v>
      </c>
      <c r="BN231">
        <v>34.700000000000003</v>
      </c>
      <c r="BO231">
        <v>71.8</v>
      </c>
      <c r="BP231">
        <v>85.67</v>
      </c>
      <c r="BQ231">
        <v>67.739999999999995</v>
      </c>
      <c r="BR231">
        <v>64.8279</v>
      </c>
      <c r="BS231">
        <v>0</v>
      </c>
      <c r="BT231">
        <v>0</v>
      </c>
      <c r="BU231">
        <v>0</v>
      </c>
      <c r="BV231">
        <v>6</v>
      </c>
      <c r="BW231">
        <v>16</v>
      </c>
    </row>
    <row r="232" spans="1:75" hidden="1" x14ac:dyDescent="0.3">
      <c r="A232">
        <v>2021</v>
      </c>
      <c r="B232">
        <v>50137</v>
      </c>
      <c r="C232" t="e">
        <f>VLOOKUP(B232,'PF Hospitals'!$A$2:$J$3113,10,0)</f>
        <v>#N/A</v>
      </c>
      <c r="D232" t="s">
        <v>820</v>
      </c>
      <c r="E232" t="s">
        <v>821</v>
      </c>
      <c r="F232" t="s">
        <v>822</v>
      </c>
      <c r="G232" t="s">
        <v>597</v>
      </c>
      <c r="H232">
        <v>91402</v>
      </c>
      <c r="I232" t="s">
        <v>661</v>
      </c>
      <c r="J232">
        <v>42.06</v>
      </c>
      <c r="K232">
        <v>79.06</v>
      </c>
      <c r="L232">
        <v>87.36</v>
      </c>
      <c r="M232">
        <v>75.33</v>
      </c>
      <c r="N232">
        <v>75.099500000000006</v>
      </c>
      <c r="O232">
        <v>0</v>
      </c>
      <c r="P232">
        <v>0</v>
      </c>
      <c r="Q232">
        <v>0</v>
      </c>
      <c r="R232">
        <v>41.99</v>
      </c>
      <c r="S232">
        <v>79.91</v>
      </c>
      <c r="T232">
        <v>88.1</v>
      </c>
      <c r="U232">
        <v>80.17</v>
      </c>
      <c r="V232">
        <v>80.323899999999995</v>
      </c>
      <c r="W232">
        <v>1</v>
      </c>
      <c r="X232">
        <v>0</v>
      </c>
      <c r="Y232">
        <v>1</v>
      </c>
      <c r="Z232">
        <v>33.89</v>
      </c>
      <c r="AA232">
        <v>65.77</v>
      </c>
      <c r="AB232">
        <v>81</v>
      </c>
      <c r="AC232">
        <v>61.39</v>
      </c>
      <c r="AD232">
        <v>59.800199999999997</v>
      </c>
      <c r="AE232">
        <v>0</v>
      </c>
      <c r="AF232">
        <v>0</v>
      </c>
      <c r="AG232">
        <v>0</v>
      </c>
      <c r="AH232">
        <v>6.53</v>
      </c>
      <c r="AI232">
        <v>51.87</v>
      </c>
      <c r="AJ232">
        <v>63.32</v>
      </c>
      <c r="AK232">
        <v>52.48</v>
      </c>
      <c r="AL232">
        <v>50.563299999999998</v>
      </c>
      <c r="AM232">
        <v>0</v>
      </c>
      <c r="AN232">
        <v>0</v>
      </c>
      <c r="AO232">
        <v>0</v>
      </c>
      <c r="AP232">
        <v>33.19</v>
      </c>
      <c r="AQ232">
        <v>63.83</v>
      </c>
      <c r="AR232">
        <v>74.75</v>
      </c>
      <c r="AS232">
        <v>61.75</v>
      </c>
      <c r="AT232">
        <v>62.321300000000001</v>
      </c>
      <c r="AU232">
        <v>0</v>
      </c>
      <c r="AV232">
        <v>0</v>
      </c>
      <c r="AW232">
        <v>0</v>
      </c>
      <c r="AX232">
        <v>30.6</v>
      </c>
      <c r="AY232">
        <v>65.61</v>
      </c>
      <c r="AZ232">
        <v>79.58</v>
      </c>
      <c r="BA232">
        <v>66.099999999999994</v>
      </c>
      <c r="BB232">
        <v>65.163300000000007</v>
      </c>
      <c r="BC232">
        <v>0</v>
      </c>
      <c r="BD232">
        <v>0</v>
      </c>
      <c r="BE232">
        <v>0</v>
      </c>
      <c r="BF232">
        <v>66.94</v>
      </c>
      <c r="BG232">
        <v>87.38</v>
      </c>
      <c r="BH232">
        <v>92.17</v>
      </c>
      <c r="BI232">
        <v>84.52</v>
      </c>
      <c r="BJ232">
        <v>84.576700000000002</v>
      </c>
      <c r="BK232">
        <v>0</v>
      </c>
      <c r="BL232">
        <v>0</v>
      </c>
      <c r="BM232">
        <v>0</v>
      </c>
      <c r="BN232">
        <v>34.700000000000003</v>
      </c>
      <c r="BO232">
        <v>71.8</v>
      </c>
      <c r="BP232">
        <v>85.67</v>
      </c>
      <c r="BQ232">
        <v>73.84</v>
      </c>
      <c r="BR232">
        <v>73.448499999999996</v>
      </c>
      <c r="BS232">
        <v>2</v>
      </c>
      <c r="BT232">
        <v>0</v>
      </c>
      <c r="BU232">
        <v>2</v>
      </c>
      <c r="BV232">
        <v>3</v>
      </c>
      <c r="BW232">
        <v>16</v>
      </c>
    </row>
    <row r="233" spans="1:75" x14ac:dyDescent="0.3">
      <c r="A233">
        <v>2021</v>
      </c>
      <c r="B233">
        <v>50138</v>
      </c>
      <c r="C233">
        <f>VLOOKUP(B233,'PF Hospitals'!$A$2:$J$3113,10,0)</f>
        <v>4</v>
      </c>
      <c r="D233" t="s">
        <v>823</v>
      </c>
      <c r="E233" t="s">
        <v>824</v>
      </c>
      <c r="F233" t="s">
        <v>695</v>
      </c>
      <c r="G233" t="s">
        <v>597</v>
      </c>
      <c r="H233">
        <v>90027</v>
      </c>
      <c r="I233" t="s">
        <v>661</v>
      </c>
      <c r="J233">
        <v>42.06</v>
      </c>
      <c r="K233">
        <v>79.06</v>
      </c>
      <c r="L233">
        <v>87.36</v>
      </c>
      <c r="M233">
        <v>74.540000000000006</v>
      </c>
      <c r="N233">
        <v>76.980199999999996</v>
      </c>
      <c r="O233">
        <v>0</v>
      </c>
      <c r="P233">
        <v>1</v>
      </c>
      <c r="Q233">
        <v>1</v>
      </c>
      <c r="R233">
        <v>41.99</v>
      </c>
      <c r="S233">
        <v>79.91</v>
      </c>
      <c r="T233">
        <v>88.1</v>
      </c>
      <c r="U233">
        <v>79.930000000000007</v>
      </c>
      <c r="V233">
        <v>80.262200000000007</v>
      </c>
      <c r="W233">
        <v>1</v>
      </c>
      <c r="X233">
        <v>0</v>
      </c>
      <c r="Y233">
        <v>1</v>
      </c>
      <c r="Z233">
        <v>33.89</v>
      </c>
      <c r="AA233">
        <v>65.77</v>
      </c>
      <c r="AB233">
        <v>81</v>
      </c>
      <c r="AC233">
        <v>63.06</v>
      </c>
      <c r="AD233">
        <v>63.907200000000003</v>
      </c>
      <c r="AE233">
        <v>0</v>
      </c>
      <c r="AF233">
        <v>0</v>
      </c>
      <c r="AG233">
        <v>0</v>
      </c>
      <c r="AH233">
        <v>6.53</v>
      </c>
      <c r="AI233">
        <v>51.87</v>
      </c>
      <c r="AJ233">
        <v>63.32</v>
      </c>
      <c r="AK233">
        <v>53.46</v>
      </c>
      <c r="AL233">
        <v>54.472700000000003</v>
      </c>
      <c r="AM233">
        <v>3</v>
      </c>
      <c r="AN233">
        <v>1</v>
      </c>
      <c r="AO233">
        <v>3</v>
      </c>
      <c r="AP233">
        <v>33.19</v>
      </c>
      <c r="AQ233">
        <v>63.83</v>
      </c>
      <c r="AR233">
        <v>74.75</v>
      </c>
      <c r="AS233">
        <v>60.55</v>
      </c>
      <c r="AT233">
        <v>60.670099999999998</v>
      </c>
      <c r="AU233">
        <v>0</v>
      </c>
      <c r="AV233">
        <v>0</v>
      </c>
      <c r="AW233">
        <v>0</v>
      </c>
      <c r="AX233">
        <v>30.6</v>
      </c>
      <c r="AY233">
        <v>65.61</v>
      </c>
      <c r="AZ233">
        <v>79.58</v>
      </c>
      <c r="BA233">
        <v>59.68</v>
      </c>
      <c r="BB233">
        <v>60.799300000000002</v>
      </c>
      <c r="BC233">
        <v>0</v>
      </c>
      <c r="BD233">
        <v>0</v>
      </c>
      <c r="BE233">
        <v>0</v>
      </c>
      <c r="BF233">
        <v>66.94</v>
      </c>
      <c r="BG233">
        <v>87.38</v>
      </c>
      <c r="BH233">
        <v>92.17</v>
      </c>
      <c r="BI233">
        <v>84.81</v>
      </c>
      <c r="BJ233">
        <v>86.262699999999995</v>
      </c>
      <c r="BK233">
        <v>0</v>
      </c>
      <c r="BL233">
        <v>1</v>
      </c>
      <c r="BM233">
        <v>1</v>
      </c>
      <c r="BN233">
        <v>34.700000000000003</v>
      </c>
      <c r="BO233">
        <v>71.8</v>
      </c>
      <c r="BP233">
        <v>85.67</v>
      </c>
      <c r="BQ233">
        <v>74.150000000000006</v>
      </c>
      <c r="BR233">
        <v>74.6648</v>
      </c>
      <c r="BS233">
        <v>2</v>
      </c>
      <c r="BT233">
        <v>0</v>
      </c>
      <c r="BU233">
        <v>2</v>
      </c>
      <c r="BV233">
        <v>8</v>
      </c>
      <c r="BW233">
        <v>17</v>
      </c>
    </row>
    <row r="234" spans="1:75" x14ac:dyDescent="0.3">
      <c r="A234">
        <v>2021</v>
      </c>
      <c r="B234">
        <v>50139</v>
      </c>
      <c r="C234">
        <f>VLOOKUP(B234,'PF Hospitals'!$A$2:$J$3113,10,0)</f>
        <v>3</v>
      </c>
      <c r="D234" t="s">
        <v>825</v>
      </c>
      <c r="E234" t="s">
        <v>826</v>
      </c>
      <c r="F234" t="s">
        <v>827</v>
      </c>
      <c r="G234" t="s">
        <v>597</v>
      </c>
      <c r="H234">
        <v>90242</v>
      </c>
      <c r="I234" t="s">
        <v>661</v>
      </c>
      <c r="J234">
        <v>42.06</v>
      </c>
      <c r="K234">
        <v>79.06</v>
      </c>
      <c r="L234">
        <v>87.36</v>
      </c>
      <c r="M234">
        <v>74.53</v>
      </c>
      <c r="N234">
        <v>76.272000000000006</v>
      </c>
      <c r="O234">
        <v>0</v>
      </c>
      <c r="P234">
        <v>1</v>
      </c>
      <c r="Q234">
        <v>1</v>
      </c>
      <c r="R234">
        <v>41.99</v>
      </c>
      <c r="S234">
        <v>79.91</v>
      </c>
      <c r="T234">
        <v>88.1</v>
      </c>
      <c r="U234">
        <v>78.209999999999994</v>
      </c>
      <c r="V234">
        <v>78.595399999999998</v>
      </c>
      <c r="W234">
        <v>0</v>
      </c>
      <c r="X234">
        <v>0</v>
      </c>
      <c r="Y234">
        <v>0</v>
      </c>
      <c r="Z234">
        <v>33.89</v>
      </c>
      <c r="AA234">
        <v>65.77</v>
      </c>
      <c r="AB234">
        <v>81</v>
      </c>
      <c r="AC234">
        <v>60.25</v>
      </c>
      <c r="AD234">
        <v>62.611400000000003</v>
      </c>
      <c r="AE234">
        <v>0</v>
      </c>
      <c r="AF234">
        <v>1</v>
      </c>
      <c r="AG234">
        <v>1</v>
      </c>
      <c r="AH234">
        <v>6.53</v>
      </c>
      <c r="AI234">
        <v>51.87</v>
      </c>
      <c r="AJ234">
        <v>63.32</v>
      </c>
      <c r="AK234">
        <v>53.27</v>
      </c>
      <c r="AL234">
        <v>53.0077</v>
      </c>
      <c r="AM234">
        <v>1</v>
      </c>
      <c r="AN234">
        <v>0</v>
      </c>
      <c r="AO234">
        <v>1</v>
      </c>
      <c r="AP234">
        <v>33.19</v>
      </c>
      <c r="AQ234">
        <v>63.83</v>
      </c>
      <c r="AR234">
        <v>74.75</v>
      </c>
      <c r="AS234">
        <v>62.73</v>
      </c>
      <c r="AT234">
        <v>64.036500000000004</v>
      </c>
      <c r="AU234">
        <v>1</v>
      </c>
      <c r="AV234">
        <v>1</v>
      </c>
      <c r="AW234">
        <v>1</v>
      </c>
      <c r="AX234">
        <v>30.6</v>
      </c>
      <c r="AY234">
        <v>65.61</v>
      </c>
      <c r="AZ234">
        <v>79.58</v>
      </c>
      <c r="BA234">
        <v>63.15</v>
      </c>
      <c r="BB234">
        <v>63.046100000000003</v>
      </c>
      <c r="BC234">
        <v>0</v>
      </c>
      <c r="BD234">
        <v>0</v>
      </c>
      <c r="BE234">
        <v>0</v>
      </c>
      <c r="BF234">
        <v>66.94</v>
      </c>
      <c r="BG234">
        <v>87.38</v>
      </c>
      <c r="BH234">
        <v>92.17</v>
      </c>
      <c r="BI234">
        <v>86.82</v>
      </c>
      <c r="BJ234">
        <v>87.543800000000005</v>
      </c>
      <c r="BK234">
        <v>1</v>
      </c>
      <c r="BL234">
        <v>1</v>
      </c>
      <c r="BM234">
        <v>1</v>
      </c>
      <c r="BN234">
        <v>34.700000000000003</v>
      </c>
      <c r="BO234">
        <v>71.8</v>
      </c>
      <c r="BP234">
        <v>85.67</v>
      </c>
      <c r="BQ234">
        <v>73.53</v>
      </c>
      <c r="BR234">
        <v>73.567800000000005</v>
      </c>
      <c r="BS234">
        <v>2</v>
      </c>
      <c r="BT234">
        <v>0</v>
      </c>
      <c r="BU234">
        <v>2</v>
      </c>
      <c r="BV234">
        <v>7</v>
      </c>
      <c r="BW234">
        <v>18</v>
      </c>
    </row>
    <row r="235" spans="1:75" x14ac:dyDescent="0.3">
      <c r="A235">
        <v>2021</v>
      </c>
      <c r="B235">
        <v>50140</v>
      </c>
      <c r="C235">
        <f>VLOOKUP(B235,'PF Hospitals'!$A$2:$J$3113,10,0)</f>
        <v>3</v>
      </c>
      <c r="D235" t="s">
        <v>828</v>
      </c>
      <c r="E235" t="s">
        <v>829</v>
      </c>
      <c r="F235" t="s">
        <v>830</v>
      </c>
      <c r="G235" t="s">
        <v>597</v>
      </c>
      <c r="H235">
        <v>92335</v>
      </c>
      <c r="I235" t="s">
        <v>733</v>
      </c>
      <c r="J235">
        <v>42.06</v>
      </c>
      <c r="K235">
        <v>79.06</v>
      </c>
      <c r="L235">
        <v>87.36</v>
      </c>
      <c r="M235">
        <v>78.540000000000006</v>
      </c>
      <c r="N235">
        <v>80.318799999999996</v>
      </c>
      <c r="O235">
        <v>2</v>
      </c>
      <c r="P235">
        <v>2</v>
      </c>
      <c r="Q235">
        <v>2</v>
      </c>
      <c r="R235">
        <v>41.99</v>
      </c>
      <c r="S235">
        <v>79.91</v>
      </c>
      <c r="T235">
        <v>88.1</v>
      </c>
      <c r="U235">
        <v>81.900000000000006</v>
      </c>
      <c r="V235">
        <v>81.153199999999998</v>
      </c>
      <c r="W235">
        <v>2</v>
      </c>
      <c r="X235">
        <v>0</v>
      </c>
      <c r="Y235">
        <v>2</v>
      </c>
      <c r="Z235">
        <v>33.89</v>
      </c>
      <c r="AA235">
        <v>65.77</v>
      </c>
      <c r="AB235">
        <v>81</v>
      </c>
      <c r="AC235">
        <v>66.569999999999993</v>
      </c>
      <c r="AD235">
        <v>67.094499999999996</v>
      </c>
      <c r="AE235">
        <v>1</v>
      </c>
      <c r="AF235">
        <v>0</v>
      </c>
      <c r="AG235">
        <v>1</v>
      </c>
      <c r="AH235">
        <v>6.53</v>
      </c>
      <c r="AI235">
        <v>51.87</v>
      </c>
      <c r="AJ235">
        <v>63.32</v>
      </c>
      <c r="AK235">
        <v>53.93</v>
      </c>
      <c r="AL235">
        <v>55.6723</v>
      </c>
      <c r="AM235">
        <v>3</v>
      </c>
      <c r="AN235">
        <v>1</v>
      </c>
      <c r="AO235">
        <v>3</v>
      </c>
      <c r="AP235">
        <v>33.19</v>
      </c>
      <c r="AQ235">
        <v>63.83</v>
      </c>
      <c r="AR235">
        <v>74.75</v>
      </c>
      <c r="AS235">
        <v>65.36</v>
      </c>
      <c r="AT235">
        <v>69.255399999999995</v>
      </c>
      <c r="AU235">
        <v>5</v>
      </c>
      <c r="AV235">
        <v>4</v>
      </c>
      <c r="AW235">
        <v>5</v>
      </c>
      <c r="AX235">
        <v>30.6</v>
      </c>
      <c r="AY235">
        <v>65.61</v>
      </c>
      <c r="AZ235">
        <v>79.58</v>
      </c>
      <c r="BA235">
        <v>63.99</v>
      </c>
      <c r="BB235">
        <v>66.002899999999997</v>
      </c>
      <c r="BC235">
        <v>1</v>
      </c>
      <c r="BD235">
        <v>1</v>
      </c>
      <c r="BE235">
        <v>1</v>
      </c>
      <c r="BF235">
        <v>66.94</v>
      </c>
      <c r="BG235">
        <v>87.38</v>
      </c>
      <c r="BH235">
        <v>92.17</v>
      </c>
      <c r="BI235">
        <v>85.98</v>
      </c>
      <c r="BJ235">
        <v>88.684100000000001</v>
      </c>
      <c r="BK235">
        <v>3</v>
      </c>
      <c r="BL235">
        <v>4</v>
      </c>
      <c r="BM235">
        <v>4</v>
      </c>
      <c r="BN235">
        <v>34.700000000000003</v>
      </c>
      <c r="BO235">
        <v>71.8</v>
      </c>
      <c r="BP235">
        <v>85.67</v>
      </c>
      <c r="BQ235">
        <v>79.400000000000006</v>
      </c>
      <c r="BR235">
        <v>79.385999999999996</v>
      </c>
      <c r="BS235">
        <v>5</v>
      </c>
      <c r="BT235">
        <v>0</v>
      </c>
      <c r="BU235">
        <v>5</v>
      </c>
      <c r="BV235">
        <v>23</v>
      </c>
      <c r="BW235">
        <v>20</v>
      </c>
    </row>
    <row r="236" spans="1:75" x14ac:dyDescent="0.3">
      <c r="A236">
        <v>2021</v>
      </c>
      <c r="B236">
        <v>50145</v>
      </c>
      <c r="C236">
        <f>VLOOKUP(B236,'PF Hospitals'!$A$2:$J$3113,10,0)</f>
        <v>5</v>
      </c>
      <c r="D236" t="s">
        <v>831</v>
      </c>
      <c r="E236" t="s">
        <v>832</v>
      </c>
      <c r="F236" t="s">
        <v>833</v>
      </c>
      <c r="G236" t="s">
        <v>597</v>
      </c>
      <c r="H236">
        <v>93940</v>
      </c>
      <c r="I236" t="s">
        <v>834</v>
      </c>
      <c r="J236">
        <v>42.06</v>
      </c>
      <c r="K236">
        <v>79.06</v>
      </c>
      <c r="L236">
        <v>87.36</v>
      </c>
      <c r="M236">
        <v>80.62</v>
      </c>
      <c r="N236">
        <v>80.308999999999997</v>
      </c>
      <c r="O236">
        <v>2</v>
      </c>
      <c r="P236">
        <v>0</v>
      </c>
      <c r="Q236">
        <v>2</v>
      </c>
      <c r="R236">
        <v>41.99</v>
      </c>
      <c r="S236">
        <v>79.91</v>
      </c>
      <c r="T236">
        <v>88.1</v>
      </c>
      <c r="U236">
        <v>82.33</v>
      </c>
      <c r="V236">
        <v>82.054500000000004</v>
      </c>
      <c r="W236">
        <v>3</v>
      </c>
      <c r="X236">
        <v>0</v>
      </c>
      <c r="Y236">
        <v>3</v>
      </c>
      <c r="Z236">
        <v>33.89</v>
      </c>
      <c r="AA236">
        <v>65.77</v>
      </c>
      <c r="AB236">
        <v>81</v>
      </c>
      <c r="AC236">
        <v>64.180000000000007</v>
      </c>
      <c r="AD236">
        <v>71.071299999999994</v>
      </c>
      <c r="AE236">
        <v>4</v>
      </c>
      <c r="AF236">
        <v>4</v>
      </c>
      <c r="AG236">
        <v>4</v>
      </c>
      <c r="AH236">
        <v>6.53</v>
      </c>
      <c r="AI236">
        <v>51.87</v>
      </c>
      <c r="AJ236">
        <v>63.32</v>
      </c>
      <c r="AK236">
        <v>57.19</v>
      </c>
      <c r="AL236">
        <v>53.694000000000003</v>
      </c>
      <c r="AM236">
        <v>2</v>
      </c>
      <c r="AN236">
        <v>0</v>
      </c>
      <c r="AO236">
        <v>2</v>
      </c>
      <c r="AP236">
        <v>33.19</v>
      </c>
      <c r="AQ236">
        <v>63.83</v>
      </c>
      <c r="AR236">
        <v>74.75</v>
      </c>
      <c r="AS236">
        <v>64.03</v>
      </c>
      <c r="AT236">
        <v>61.815800000000003</v>
      </c>
      <c r="AU236">
        <v>0</v>
      </c>
      <c r="AV236">
        <v>0</v>
      </c>
      <c r="AW236">
        <v>0</v>
      </c>
      <c r="AX236">
        <v>30.6</v>
      </c>
      <c r="AY236">
        <v>65.61</v>
      </c>
      <c r="AZ236">
        <v>79.58</v>
      </c>
      <c r="BA236">
        <v>67.28</v>
      </c>
      <c r="BB236">
        <v>67.169399999999996</v>
      </c>
      <c r="BC236">
        <v>2</v>
      </c>
      <c r="BD236">
        <v>0</v>
      </c>
      <c r="BE236">
        <v>2</v>
      </c>
      <c r="BF236">
        <v>66.94</v>
      </c>
      <c r="BG236">
        <v>87.38</v>
      </c>
      <c r="BH236">
        <v>92.17</v>
      </c>
      <c r="BI236">
        <v>88.02</v>
      </c>
      <c r="BJ236">
        <v>82.558700000000002</v>
      </c>
      <c r="BK236">
        <v>0</v>
      </c>
      <c r="BL236">
        <v>0</v>
      </c>
      <c r="BM236">
        <v>0</v>
      </c>
      <c r="BN236">
        <v>34.700000000000003</v>
      </c>
      <c r="BO236">
        <v>71.8</v>
      </c>
      <c r="BP236">
        <v>85.67</v>
      </c>
      <c r="BQ236">
        <v>82.99</v>
      </c>
      <c r="BR236">
        <v>80.082800000000006</v>
      </c>
      <c r="BS236">
        <v>6</v>
      </c>
      <c r="BT236">
        <v>0</v>
      </c>
      <c r="BU236">
        <v>6</v>
      </c>
      <c r="BV236">
        <v>19</v>
      </c>
      <c r="BW236">
        <v>15</v>
      </c>
    </row>
    <row r="237" spans="1:75" x14ac:dyDescent="0.3">
      <c r="A237">
        <v>2021</v>
      </c>
      <c r="B237">
        <v>50149</v>
      </c>
      <c r="C237">
        <f>VLOOKUP(B237,'PF Hospitals'!$A$2:$J$3113,10,0)</f>
        <v>3</v>
      </c>
      <c r="D237" t="s">
        <v>835</v>
      </c>
      <c r="E237" t="s">
        <v>836</v>
      </c>
      <c r="F237" t="s">
        <v>695</v>
      </c>
      <c r="G237" t="s">
        <v>597</v>
      </c>
      <c r="H237">
        <v>90015</v>
      </c>
      <c r="I237" t="s">
        <v>661</v>
      </c>
      <c r="J237">
        <v>42.06</v>
      </c>
      <c r="K237">
        <v>79.06</v>
      </c>
      <c r="L237">
        <v>87.36</v>
      </c>
      <c r="M237">
        <v>73.91</v>
      </c>
      <c r="N237">
        <v>70.350499999999997</v>
      </c>
      <c r="O237">
        <v>0</v>
      </c>
      <c r="P237">
        <v>0</v>
      </c>
      <c r="Q237">
        <v>0</v>
      </c>
      <c r="R237">
        <v>41.99</v>
      </c>
      <c r="S237">
        <v>79.91</v>
      </c>
      <c r="T237">
        <v>88.1</v>
      </c>
      <c r="U237">
        <v>74.459999999999994</v>
      </c>
      <c r="V237">
        <v>72.590999999999994</v>
      </c>
      <c r="W237">
        <v>0</v>
      </c>
      <c r="X237">
        <v>0</v>
      </c>
      <c r="Y237">
        <v>0</v>
      </c>
      <c r="Z237">
        <v>33.89</v>
      </c>
      <c r="AA237">
        <v>65.77</v>
      </c>
      <c r="AB237">
        <v>81</v>
      </c>
      <c r="AC237">
        <v>53.65</v>
      </c>
      <c r="AD237">
        <v>53.377800000000001</v>
      </c>
      <c r="AE237">
        <v>0</v>
      </c>
      <c r="AF237">
        <v>0</v>
      </c>
      <c r="AG237">
        <v>0</v>
      </c>
      <c r="AH237">
        <v>6.53</v>
      </c>
      <c r="AI237">
        <v>51.87</v>
      </c>
      <c r="AJ237">
        <v>63.32</v>
      </c>
      <c r="AK237">
        <v>48.63</v>
      </c>
      <c r="AL237">
        <v>50.104500000000002</v>
      </c>
      <c r="AM237">
        <v>0</v>
      </c>
      <c r="AN237">
        <v>1</v>
      </c>
      <c r="AO237">
        <v>1</v>
      </c>
      <c r="AP237">
        <v>33.19</v>
      </c>
      <c r="AQ237">
        <v>63.83</v>
      </c>
      <c r="AR237">
        <v>74.75</v>
      </c>
      <c r="AS237">
        <v>64.45</v>
      </c>
      <c r="AT237">
        <v>56.692300000000003</v>
      </c>
      <c r="AU237">
        <v>0</v>
      </c>
      <c r="AV237">
        <v>0</v>
      </c>
      <c r="AW237">
        <v>0</v>
      </c>
      <c r="AX237">
        <v>30.6</v>
      </c>
      <c r="AY237">
        <v>65.61</v>
      </c>
      <c r="AZ237">
        <v>79.58</v>
      </c>
      <c r="BA237">
        <v>57.17</v>
      </c>
      <c r="BB237">
        <v>59.388399999999997</v>
      </c>
      <c r="BC237">
        <v>0</v>
      </c>
      <c r="BD237">
        <v>0</v>
      </c>
      <c r="BE237">
        <v>0</v>
      </c>
      <c r="BF237">
        <v>66.94</v>
      </c>
      <c r="BG237">
        <v>87.38</v>
      </c>
      <c r="BH237">
        <v>92.17</v>
      </c>
      <c r="BI237">
        <v>84.25</v>
      </c>
      <c r="BJ237">
        <v>82.645200000000003</v>
      </c>
      <c r="BK237">
        <v>0</v>
      </c>
      <c r="BL237">
        <v>0</v>
      </c>
      <c r="BM237">
        <v>0</v>
      </c>
      <c r="BN237">
        <v>34.700000000000003</v>
      </c>
      <c r="BO237">
        <v>71.8</v>
      </c>
      <c r="BP237">
        <v>85.67</v>
      </c>
      <c r="BQ237">
        <v>66.400000000000006</v>
      </c>
      <c r="BR237">
        <v>63.982799999999997</v>
      </c>
      <c r="BS237">
        <v>0</v>
      </c>
      <c r="BT237">
        <v>0</v>
      </c>
      <c r="BU237">
        <v>0</v>
      </c>
      <c r="BV237">
        <v>1</v>
      </c>
      <c r="BW237">
        <v>12</v>
      </c>
    </row>
    <row r="238" spans="1:75" x14ac:dyDescent="0.3">
      <c r="A238">
        <v>2021</v>
      </c>
      <c r="B238">
        <v>50150</v>
      </c>
      <c r="C238">
        <f>VLOOKUP(B238,'PF Hospitals'!$A$2:$J$3113,10,0)</f>
        <v>3</v>
      </c>
      <c r="D238" t="s">
        <v>837</v>
      </c>
      <c r="E238" t="s">
        <v>838</v>
      </c>
      <c r="F238" t="s">
        <v>839</v>
      </c>
      <c r="G238" t="s">
        <v>597</v>
      </c>
      <c r="H238">
        <v>95945</v>
      </c>
      <c r="I238" t="s">
        <v>840</v>
      </c>
      <c r="J238">
        <v>42.06</v>
      </c>
      <c r="K238">
        <v>79.06</v>
      </c>
      <c r="L238">
        <v>87.36</v>
      </c>
      <c r="M238">
        <v>76.95</v>
      </c>
      <c r="N238">
        <v>80.256699999999995</v>
      </c>
      <c r="O238">
        <v>2</v>
      </c>
      <c r="P238">
        <v>3</v>
      </c>
      <c r="Q238">
        <v>3</v>
      </c>
      <c r="R238">
        <v>41.99</v>
      </c>
      <c r="S238">
        <v>79.91</v>
      </c>
      <c r="T238">
        <v>88.1</v>
      </c>
      <c r="U238">
        <v>75.75</v>
      </c>
      <c r="V238">
        <v>77.096599999999995</v>
      </c>
      <c r="W238">
        <v>0</v>
      </c>
      <c r="X238">
        <v>1</v>
      </c>
      <c r="Y238">
        <v>1</v>
      </c>
      <c r="Z238">
        <v>33.89</v>
      </c>
      <c r="AA238">
        <v>65.77</v>
      </c>
      <c r="AB238">
        <v>81</v>
      </c>
      <c r="AC238">
        <v>57.12</v>
      </c>
      <c r="AD238">
        <v>59.532800000000002</v>
      </c>
      <c r="AE238">
        <v>0</v>
      </c>
      <c r="AF238">
        <v>1</v>
      </c>
      <c r="AG238">
        <v>1</v>
      </c>
      <c r="AH238">
        <v>6.53</v>
      </c>
      <c r="AI238">
        <v>51.87</v>
      </c>
      <c r="AJ238">
        <v>63.32</v>
      </c>
      <c r="AK238">
        <v>46.88</v>
      </c>
      <c r="AL238">
        <v>48.667000000000002</v>
      </c>
      <c r="AM238">
        <v>0</v>
      </c>
      <c r="AN238">
        <v>1</v>
      </c>
      <c r="AO238">
        <v>1</v>
      </c>
      <c r="AP238">
        <v>33.19</v>
      </c>
      <c r="AQ238">
        <v>63.83</v>
      </c>
      <c r="AR238">
        <v>74.75</v>
      </c>
      <c r="AS238">
        <v>63.88</v>
      </c>
      <c r="AT238">
        <v>64.039100000000005</v>
      </c>
      <c r="AU238">
        <v>1</v>
      </c>
      <c r="AV238">
        <v>0</v>
      </c>
      <c r="AW238">
        <v>1</v>
      </c>
      <c r="AX238">
        <v>30.6</v>
      </c>
      <c r="AY238">
        <v>65.61</v>
      </c>
      <c r="AZ238">
        <v>79.58</v>
      </c>
      <c r="BA238">
        <v>59.21</v>
      </c>
      <c r="BB238">
        <v>59.854399999999998</v>
      </c>
      <c r="BC238">
        <v>0</v>
      </c>
      <c r="BD238">
        <v>0</v>
      </c>
      <c r="BE238">
        <v>0</v>
      </c>
      <c r="BF238">
        <v>66.94</v>
      </c>
      <c r="BG238">
        <v>87.38</v>
      </c>
      <c r="BH238">
        <v>92.17</v>
      </c>
      <c r="BI238">
        <v>89.33</v>
      </c>
      <c r="BJ238">
        <v>89.583600000000004</v>
      </c>
      <c r="BK238">
        <v>5</v>
      </c>
      <c r="BL238">
        <v>0</v>
      </c>
      <c r="BM238">
        <v>5</v>
      </c>
      <c r="BN238">
        <v>34.700000000000003</v>
      </c>
      <c r="BO238">
        <v>71.8</v>
      </c>
      <c r="BP238">
        <v>85.67</v>
      </c>
      <c r="BQ238">
        <v>61.13</v>
      </c>
      <c r="BR238">
        <v>65.203199999999995</v>
      </c>
      <c r="BS238">
        <v>0</v>
      </c>
      <c r="BT238">
        <v>1</v>
      </c>
      <c r="BU238">
        <v>1</v>
      </c>
      <c r="BV238">
        <v>13</v>
      </c>
      <c r="BW238">
        <v>16</v>
      </c>
    </row>
    <row r="239" spans="1:75" x14ac:dyDescent="0.3">
      <c r="A239">
        <v>2021</v>
      </c>
      <c r="B239">
        <v>50152</v>
      </c>
      <c r="C239">
        <f>VLOOKUP(B239,'PF Hospitals'!$A$2:$J$3113,10,0)</f>
        <v>3</v>
      </c>
      <c r="D239" t="s">
        <v>841</v>
      </c>
      <c r="E239" t="s">
        <v>842</v>
      </c>
      <c r="F239" t="s">
        <v>609</v>
      </c>
      <c r="G239" t="s">
        <v>597</v>
      </c>
      <c r="H239">
        <v>94109</v>
      </c>
      <c r="I239" t="s">
        <v>610</v>
      </c>
      <c r="J239">
        <v>42.06</v>
      </c>
      <c r="K239">
        <v>79.06</v>
      </c>
      <c r="L239">
        <v>87.36</v>
      </c>
      <c r="M239">
        <v>72.95</v>
      </c>
      <c r="N239">
        <v>70.231999999999999</v>
      </c>
      <c r="O239">
        <v>0</v>
      </c>
      <c r="P239">
        <v>0</v>
      </c>
      <c r="Q239">
        <v>0</v>
      </c>
      <c r="R239">
        <v>41.99</v>
      </c>
      <c r="S239">
        <v>79.91</v>
      </c>
      <c r="T239">
        <v>88.1</v>
      </c>
      <c r="U239">
        <v>79.45</v>
      </c>
      <c r="V239">
        <v>78.047799999999995</v>
      </c>
      <c r="W239">
        <v>0</v>
      </c>
      <c r="X239">
        <v>0</v>
      </c>
      <c r="Y239">
        <v>0</v>
      </c>
      <c r="Z239">
        <v>33.89</v>
      </c>
      <c r="AA239">
        <v>65.77</v>
      </c>
      <c r="AB239">
        <v>81</v>
      </c>
      <c r="AC239">
        <v>49.21</v>
      </c>
      <c r="AD239">
        <v>52.892899999999997</v>
      </c>
      <c r="AE239">
        <v>0</v>
      </c>
      <c r="AF239">
        <v>1</v>
      </c>
      <c r="AG239">
        <v>1</v>
      </c>
      <c r="AH239">
        <v>6.53</v>
      </c>
      <c r="AI239">
        <v>51.87</v>
      </c>
      <c r="AJ239">
        <v>63.32</v>
      </c>
      <c r="AK239">
        <v>47.06</v>
      </c>
      <c r="AL239">
        <v>46.999200000000002</v>
      </c>
      <c r="AM239">
        <v>0</v>
      </c>
      <c r="AN239">
        <v>0</v>
      </c>
      <c r="AO239">
        <v>0</v>
      </c>
      <c r="AP239">
        <v>33.19</v>
      </c>
      <c r="AQ239">
        <v>63.83</v>
      </c>
      <c r="AR239">
        <v>74.75</v>
      </c>
      <c r="AS239">
        <v>61.95</v>
      </c>
      <c r="AT239">
        <v>58.509799999999998</v>
      </c>
      <c r="AU239">
        <v>0</v>
      </c>
      <c r="AV239">
        <v>0</v>
      </c>
      <c r="AW239">
        <v>0</v>
      </c>
      <c r="AX239">
        <v>30.6</v>
      </c>
      <c r="AY239">
        <v>65.61</v>
      </c>
      <c r="AZ239">
        <v>79.58</v>
      </c>
      <c r="BA239">
        <v>54.69</v>
      </c>
      <c r="BB239">
        <v>61.263199999999998</v>
      </c>
      <c r="BC239">
        <v>0</v>
      </c>
      <c r="BD239">
        <v>2</v>
      </c>
      <c r="BE239">
        <v>2</v>
      </c>
      <c r="BF239">
        <v>66.94</v>
      </c>
      <c r="BG239">
        <v>87.38</v>
      </c>
      <c r="BH239">
        <v>92.17</v>
      </c>
      <c r="BI239">
        <v>85.64</v>
      </c>
      <c r="BJ239">
        <v>84.009699999999995</v>
      </c>
      <c r="BK239">
        <v>0</v>
      </c>
      <c r="BL239">
        <v>0</v>
      </c>
      <c r="BM239">
        <v>0</v>
      </c>
      <c r="BN239">
        <v>34.700000000000003</v>
      </c>
      <c r="BO239">
        <v>71.8</v>
      </c>
      <c r="BP239">
        <v>85.67</v>
      </c>
      <c r="BQ239">
        <v>62.21</v>
      </c>
      <c r="BR239">
        <v>61.1723</v>
      </c>
      <c r="BS239">
        <v>0</v>
      </c>
      <c r="BT239">
        <v>0</v>
      </c>
      <c r="BU239">
        <v>0</v>
      </c>
      <c r="BV239">
        <v>3</v>
      </c>
      <c r="BW239">
        <v>11</v>
      </c>
    </row>
    <row r="240" spans="1:75" x14ac:dyDescent="0.3">
      <c r="A240">
        <v>2021</v>
      </c>
      <c r="B240">
        <v>50158</v>
      </c>
      <c r="C240">
        <f>VLOOKUP(B240,'PF Hospitals'!$A$2:$J$3113,10,0)</f>
        <v>3</v>
      </c>
      <c r="D240" t="s">
        <v>843</v>
      </c>
      <c r="E240" t="s">
        <v>844</v>
      </c>
      <c r="F240" t="s">
        <v>845</v>
      </c>
      <c r="G240" t="s">
        <v>597</v>
      </c>
      <c r="H240">
        <v>91436</v>
      </c>
      <c r="I240" t="s">
        <v>661</v>
      </c>
      <c r="J240">
        <v>42.06</v>
      </c>
      <c r="K240">
        <v>79.06</v>
      </c>
      <c r="L240">
        <v>87.36</v>
      </c>
      <c r="M240" t="s">
        <v>846</v>
      </c>
      <c r="N240">
        <v>75.081000000000003</v>
      </c>
      <c r="O240">
        <v>0</v>
      </c>
      <c r="P240" t="s">
        <v>8240</v>
      </c>
      <c r="Q240">
        <v>0</v>
      </c>
      <c r="R240">
        <v>41.99</v>
      </c>
      <c r="S240">
        <v>79.91</v>
      </c>
      <c r="T240">
        <v>88.1</v>
      </c>
      <c r="U240" t="s">
        <v>846</v>
      </c>
      <c r="V240">
        <v>76.113900000000001</v>
      </c>
      <c r="W240">
        <v>0</v>
      </c>
      <c r="X240" t="s">
        <v>8240</v>
      </c>
      <c r="Y240">
        <v>0</v>
      </c>
      <c r="Z240">
        <v>33.89</v>
      </c>
      <c r="AA240">
        <v>65.77</v>
      </c>
      <c r="AB240">
        <v>81</v>
      </c>
      <c r="AC240" t="s">
        <v>846</v>
      </c>
      <c r="AD240">
        <v>58.956200000000003</v>
      </c>
      <c r="AE240">
        <v>0</v>
      </c>
      <c r="AF240" t="s">
        <v>8240</v>
      </c>
      <c r="AG240">
        <v>0</v>
      </c>
      <c r="AH240">
        <v>6.53</v>
      </c>
      <c r="AI240">
        <v>51.87</v>
      </c>
      <c r="AJ240">
        <v>63.32</v>
      </c>
      <c r="AK240" t="s">
        <v>846</v>
      </c>
      <c r="AL240">
        <v>47.127600000000001</v>
      </c>
      <c r="AM240">
        <v>0</v>
      </c>
      <c r="AN240" t="s">
        <v>8240</v>
      </c>
      <c r="AO240">
        <v>0</v>
      </c>
      <c r="AP240">
        <v>33.19</v>
      </c>
      <c r="AQ240">
        <v>63.83</v>
      </c>
      <c r="AR240">
        <v>74.75</v>
      </c>
      <c r="AS240" t="s">
        <v>846</v>
      </c>
      <c r="AT240">
        <v>60.887999999999998</v>
      </c>
      <c r="AU240">
        <v>0</v>
      </c>
      <c r="AV240" t="s">
        <v>8240</v>
      </c>
      <c r="AW240">
        <v>0</v>
      </c>
      <c r="AX240">
        <v>30.6</v>
      </c>
      <c r="AY240">
        <v>65.61</v>
      </c>
      <c r="AZ240">
        <v>79.58</v>
      </c>
      <c r="BA240" t="s">
        <v>846</v>
      </c>
      <c r="BB240">
        <v>65.972499999999997</v>
      </c>
      <c r="BC240">
        <v>1</v>
      </c>
      <c r="BD240" t="s">
        <v>8240</v>
      </c>
      <c r="BE240">
        <v>1</v>
      </c>
      <c r="BF240">
        <v>66.94</v>
      </c>
      <c r="BG240">
        <v>87.38</v>
      </c>
      <c r="BH240">
        <v>92.17</v>
      </c>
      <c r="BI240" t="s">
        <v>846</v>
      </c>
      <c r="BJ240">
        <v>82.067899999999995</v>
      </c>
      <c r="BK240">
        <v>0</v>
      </c>
      <c r="BL240" t="s">
        <v>8240</v>
      </c>
      <c r="BM240">
        <v>0</v>
      </c>
      <c r="BN240">
        <v>34.700000000000003</v>
      </c>
      <c r="BO240">
        <v>71.8</v>
      </c>
      <c r="BP240">
        <v>85.67</v>
      </c>
      <c r="BQ240" t="s">
        <v>846</v>
      </c>
      <c r="BR240">
        <v>68.917000000000002</v>
      </c>
      <c r="BS240">
        <v>0</v>
      </c>
      <c r="BT240" t="s">
        <v>8240</v>
      </c>
      <c r="BU240">
        <v>0</v>
      </c>
      <c r="BV240">
        <v>1</v>
      </c>
      <c r="BW240">
        <v>14</v>
      </c>
    </row>
    <row r="241" spans="1:75" x14ac:dyDescent="0.3">
      <c r="A241">
        <v>2021</v>
      </c>
      <c r="B241">
        <v>50159</v>
      </c>
      <c r="C241">
        <f>VLOOKUP(B241,'PF Hospitals'!$A$2:$J$3113,10,0)</f>
        <v>2</v>
      </c>
      <c r="D241" t="s">
        <v>847</v>
      </c>
      <c r="E241" t="s">
        <v>848</v>
      </c>
      <c r="F241" t="s">
        <v>849</v>
      </c>
      <c r="G241" t="s">
        <v>597</v>
      </c>
      <c r="H241">
        <v>93003</v>
      </c>
      <c r="I241" t="s">
        <v>725</v>
      </c>
      <c r="J241">
        <v>42.06</v>
      </c>
      <c r="K241">
        <v>79.06</v>
      </c>
      <c r="L241">
        <v>87.36</v>
      </c>
      <c r="M241">
        <v>72.02</v>
      </c>
      <c r="N241">
        <v>72.191900000000004</v>
      </c>
      <c r="O241">
        <v>0</v>
      </c>
      <c r="P241">
        <v>0</v>
      </c>
      <c r="Q241">
        <v>0</v>
      </c>
      <c r="R241">
        <v>41.99</v>
      </c>
      <c r="S241">
        <v>79.91</v>
      </c>
      <c r="T241">
        <v>88.1</v>
      </c>
      <c r="U241">
        <v>80.03</v>
      </c>
      <c r="V241">
        <v>78.324700000000007</v>
      </c>
      <c r="W241">
        <v>0</v>
      </c>
      <c r="X241">
        <v>0</v>
      </c>
      <c r="Y241">
        <v>0</v>
      </c>
      <c r="Z241">
        <v>33.89</v>
      </c>
      <c r="AA241">
        <v>65.77</v>
      </c>
      <c r="AB241">
        <v>81</v>
      </c>
      <c r="AC241">
        <v>60.88</v>
      </c>
      <c r="AD241">
        <v>57.150100000000002</v>
      </c>
      <c r="AE241">
        <v>0</v>
      </c>
      <c r="AF241">
        <v>0</v>
      </c>
      <c r="AG241">
        <v>0</v>
      </c>
      <c r="AH241">
        <v>6.53</v>
      </c>
      <c r="AI241">
        <v>51.87</v>
      </c>
      <c r="AJ241">
        <v>63.32</v>
      </c>
      <c r="AK241">
        <v>52.05</v>
      </c>
      <c r="AL241">
        <v>52.101700000000001</v>
      </c>
      <c r="AM241">
        <v>1</v>
      </c>
      <c r="AN241">
        <v>0</v>
      </c>
      <c r="AO241">
        <v>1</v>
      </c>
      <c r="AP241">
        <v>33.19</v>
      </c>
      <c r="AQ241">
        <v>63.83</v>
      </c>
      <c r="AR241">
        <v>74.75</v>
      </c>
      <c r="AS241">
        <v>60.53</v>
      </c>
      <c r="AT241">
        <v>61.6145</v>
      </c>
      <c r="AU241">
        <v>0</v>
      </c>
      <c r="AV241">
        <v>0</v>
      </c>
      <c r="AW241">
        <v>0</v>
      </c>
      <c r="AX241">
        <v>30.6</v>
      </c>
      <c r="AY241">
        <v>65.61</v>
      </c>
      <c r="AZ241">
        <v>79.58</v>
      </c>
      <c r="BA241">
        <v>56.97</v>
      </c>
      <c r="BB241">
        <v>61.950200000000002</v>
      </c>
      <c r="BC241">
        <v>0</v>
      </c>
      <c r="BD241">
        <v>2</v>
      </c>
      <c r="BE241">
        <v>2</v>
      </c>
      <c r="BF241">
        <v>66.94</v>
      </c>
      <c r="BG241">
        <v>87.38</v>
      </c>
      <c r="BH241">
        <v>92.17</v>
      </c>
      <c r="BI241">
        <v>84.83</v>
      </c>
      <c r="BJ241">
        <v>85.879099999999994</v>
      </c>
      <c r="BK241">
        <v>0</v>
      </c>
      <c r="BL241">
        <v>1</v>
      </c>
      <c r="BM241">
        <v>1</v>
      </c>
      <c r="BN241">
        <v>34.700000000000003</v>
      </c>
      <c r="BO241">
        <v>71.8</v>
      </c>
      <c r="BP241">
        <v>85.67</v>
      </c>
      <c r="BQ241">
        <v>67.34</v>
      </c>
      <c r="BR241">
        <v>69.796800000000005</v>
      </c>
      <c r="BS241">
        <v>0</v>
      </c>
      <c r="BT241">
        <v>1</v>
      </c>
      <c r="BU241">
        <v>1</v>
      </c>
      <c r="BV241">
        <v>5</v>
      </c>
      <c r="BW241">
        <v>14</v>
      </c>
    </row>
    <row r="242" spans="1:75" hidden="1" x14ac:dyDescent="0.3">
      <c r="A242">
        <v>2021</v>
      </c>
      <c r="B242">
        <v>50167</v>
      </c>
      <c r="C242" t="e">
        <f>VLOOKUP(B242,'PF Hospitals'!$A$2:$J$3113,10,0)</f>
        <v>#N/A</v>
      </c>
      <c r="D242" t="s">
        <v>850</v>
      </c>
      <c r="E242" t="s">
        <v>851</v>
      </c>
      <c r="F242" t="s">
        <v>852</v>
      </c>
      <c r="G242" t="s">
        <v>597</v>
      </c>
      <c r="H242">
        <v>95231</v>
      </c>
      <c r="I242" t="s">
        <v>729</v>
      </c>
      <c r="J242">
        <v>42.06</v>
      </c>
      <c r="K242">
        <v>79.06</v>
      </c>
      <c r="L242">
        <v>87.36</v>
      </c>
      <c r="M242">
        <v>68.58</v>
      </c>
      <c r="N242">
        <v>67.8523</v>
      </c>
      <c r="O242">
        <v>0</v>
      </c>
      <c r="P242">
        <v>0</v>
      </c>
      <c r="Q242">
        <v>0</v>
      </c>
      <c r="R242">
        <v>41.99</v>
      </c>
      <c r="S242">
        <v>79.91</v>
      </c>
      <c r="T242">
        <v>88.1</v>
      </c>
      <c r="U242">
        <v>75.3</v>
      </c>
      <c r="V242">
        <v>71.432699999999997</v>
      </c>
      <c r="W242">
        <v>0</v>
      </c>
      <c r="X242">
        <v>0</v>
      </c>
      <c r="Y242">
        <v>0</v>
      </c>
      <c r="Z242">
        <v>33.89</v>
      </c>
      <c r="AA242">
        <v>65.77</v>
      </c>
      <c r="AB242">
        <v>81</v>
      </c>
      <c r="AC242">
        <v>47.69</v>
      </c>
      <c r="AD242">
        <v>58.609200000000001</v>
      </c>
      <c r="AE242">
        <v>0</v>
      </c>
      <c r="AF242">
        <v>3</v>
      </c>
      <c r="AG242">
        <v>3</v>
      </c>
      <c r="AH242">
        <v>6.53</v>
      </c>
      <c r="AI242">
        <v>51.87</v>
      </c>
      <c r="AJ242">
        <v>63.32</v>
      </c>
      <c r="AK242">
        <v>42.49</v>
      </c>
      <c r="AL242">
        <v>33.5244</v>
      </c>
      <c r="AM242">
        <v>0</v>
      </c>
      <c r="AN242">
        <v>0</v>
      </c>
      <c r="AO242">
        <v>0</v>
      </c>
      <c r="AP242">
        <v>33.19</v>
      </c>
      <c r="AQ242">
        <v>63.83</v>
      </c>
      <c r="AR242">
        <v>74.75</v>
      </c>
      <c r="AS242">
        <v>56.3</v>
      </c>
      <c r="AT242">
        <v>54.589799999999997</v>
      </c>
      <c r="AU242">
        <v>0</v>
      </c>
      <c r="AV242">
        <v>0</v>
      </c>
      <c r="AW242">
        <v>0</v>
      </c>
      <c r="AX242">
        <v>30.6</v>
      </c>
      <c r="AY242">
        <v>65.61</v>
      </c>
      <c r="AZ242">
        <v>79.58</v>
      </c>
      <c r="BA242">
        <v>51.49</v>
      </c>
      <c r="BB242">
        <v>50.891199999999998</v>
      </c>
      <c r="BC242">
        <v>0</v>
      </c>
      <c r="BD242">
        <v>0</v>
      </c>
      <c r="BE242">
        <v>0</v>
      </c>
      <c r="BF242">
        <v>66.94</v>
      </c>
      <c r="BG242">
        <v>87.38</v>
      </c>
      <c r="BH242">
        <v>92.17</v>
      </c>
      <c r="BI242">
        <v>83.33</v>
      </c>
      <c r="BJ242">
        <v>84.691800000000001</v>
      </c>
      <c r="BK242">
        <v>0</v>
      </c>
      <c r="BL242">
        <v>1</v>
      </c>
      <c r="BM242">
        <v>1</v>
      </c>
      <c r="BN242">
        <v>34.700000000000003</v>
      </c>
      <c r="BO242">
        <v>71.8</v>
      </c>
      <c r="BP242">
        <v>85.67</v>
      </c>
      <c r="BQ242">
        <v>59.68</v>
      </c>
      <c r="BR242">
        <v>59.460599999999999</v>
      </c>
      <c r="BS242">
        <v>0</v>
      </c>
      <c r="BT242">
        <v>0</v>
      </c>
      <c r="BU242">
        <v>0</v>
      </c>
      <c r="BV242">
        <v>4</v>
      </c>
      <c r="BW242">
        <v>11</v>
      </c>
    </row>
    <row r="243" spans="1:75" x14ac:dyDescent="0.3">
      <c r="A243">
        <v>2021</v>
      </c>
      <c r="B243">
        <v>50168</v>
      </c>
      <c r="C243">
        <f>VLOOKUP(B243,'PF Hospitals'!$A$2:$J$3113,10,0)</f>
        <v>5</v>
      </c>
      <c r="D243" t="s">
        <v>853</v>
      </c>
      <c r="E243" t="s">
        <v>854</v>
      </c>
      <c r="F243" t="s">
        <v>855</v>
      </c>
      <c r="G243" t="s">
        <v>597</v>
      </c>
      <c r="H243">
        <v>92835</v>
      </c>
      <c r="I243" t="s">
        <v>698</v>
      </c>
      <c r="J243">
        <v>42.06</v>
      </c>
      <c r="K243">
        <v>79.06</v>
      </c>
      <c r="L243">
        <v>87.36</v>
      </c>
      <c r="M243">
        <v>79.48</v>
      </c>
      <c r="N243">
        <v>76.226200000000006</v>
      </c>
      <c r="O243">
        <v>0</v>
      </c>
      <c r="P243">
        <v>0</v>
      </c>
      <c r="Q243">
        <v>0</v>
      </c>
      <c r="R243">
        <v>41.99</v>
      </c>
      <c r="S243">
        <v>79.91</v>
      </c>
      <c r="T243">
        <v>88.1</v>
      </c>
      <c r="U243">
        <v>80.569999999999993</v>
      </c>
      <c r="V243">
        <v>78.371899999999997</v>
      </c>
      <c r="W243">
        <v>0</v>
      </c>
      <c r="X243">
        <v>0</v>
      </c>
      <c r="Y243">
        <v>0</v>
      </c>
      <c r="Z243">
        <v>33.89</v>
      </c>
      <c r="AA243">
        <v>65.77</v>
      </c>
      <c r="AB243">
        <v>81</v>
      </c>
      <c r="AC243">
        <v>68.08</v>
      </c>
      <c r="AD243">
        <v>62.283799999999999</v>
      </c>
      <c r="AE243">
        <v>0</v>
      </c>
      <c r="AF243">
        <v>0</v>
      </c>
      <c r="AG243">
        <v>0</v>
      </c>
      <c r="AH243">
        <v>6.53</v>
      </c>
      <c r="AI243">
        <v>51.87</v>
      </c>
      <c r="AJ243">
        <v>63.32</v>
      </c>
      <c r="AK243">
        <v>55.43</v>
      </c>
      <c r="AL243">
        <v>51.581400000000002</v>
      </c>
      <c r="AM243">
        <v>0</v>
      </c>
      <c r="AN243">
        <v>0</v>
      </c>
      <c r="AO243">
        <v>0</v>
      </c>
      <c r="AP243">
        <v>33.19</v>
      </c>
      <c r="AQ243">
        <v>63.83</v>
      </c>
      <c r="AR243">
        <v>74.75</v>
      </c>
      <c r="AS243">
        <v>66.83</v>
      </c>
      <c r="AT243">
        <v>59.652099999999997</v>
      </c>
      <c r="AU243">
        <v>0</v>
      </c>
      <c r="AV243">
        <v>0</v>
      </c>
      <c r="AW243">
        <v>0</v>
      </c>
      <c r="AX243">
        <v>30.6</v>
      </c>
      <c r="AY243">
        <v>65.61</v>
      </c>
      <c r="AZ243">
        <v>79.58</v>
      </c>
      <c r="BA243">
        <v>66.86</v>
      </c>
      <c r="BB243">
        <v>65.001800000000003</v>
      </c>
      <c r="BC243">
        <v>0</v>
      </c>
      <c r="BD243">
        <v>0</v>
      </c>
      <c r="BE243">
        <v>0</v>
      </c>
      <c r="BF243">
        <v>66.94</v>
      </c>
      <c r="BG243">
        <v>87.38</v>
      </c>
      <c r="BH243">
        <v>92.17</v>
      </c>
      <c r="BI243">
        <v>89.89</v>
      </c>
      <c r="BJ243">
        <v>88.771900000000002</v>
      </c>
      <c r="BK243">
        <v>3</v>
      </c>
      <c r="BL243">
        <v>0</v>
      </c>
      <c r="BM243">
        <v>3</v>
      </c>
      <c r="BN243">
        <v>34.700000000000003</v>
      </c>
      <c r="BO243">
        <v>71.8</v>
      </c>
      <c r="BP243">
        <v>85.67</v>
      </c>
      <c r="BQ243">
        <v>83.3</v>
      </c>
      <c r="BR243">
        <v>77.926100000000005</v>
      </c>
      <c r="BS243">
        <v>4</v>
      </c>
      <c r="BT243">
        <v>0</v>
      </c>
      <c r="BU243">
        <v>4</v>
      </c>
      <c r="BV243">
        <v>7</v>
      </c>
      <c r="BW243">
        <v>17</v>
      </c>
    </row>
    <row r="244" spans="1:75" x14ac:dyDescent="0.3">
      <c r="A244">
        <v>2021</v>
      </c>
      <c r="B244">
        <v>50169</v>
      </c>
      <c r="C244">
        <f>VLOOKUP(B244,'PF Hospitals'!$A$2:$J$3113,10,0)</f>
        <v>4</v>
      </c>
      <c r="D244" t="s">
        <v>856</v>
      </c>
      <c r="E244" t="s">
        <v>857</v>
      </c>
      <c r="F244" t="s">
        <v>858</v>
      </c>
      <c r="G244" t="s">
        <v>597</v>
      </c>
      <c r="H244">
        <v>90602</v>
      </c>
      <c r="I244" t="s">
        <v>661</v>
      </c>
      <c r="J244">
        <v>42.06</v>
      </c>
      <c r="K244">
        <v>79.06</v>
      </c>
      <c r="L244">
        <v>87.36</v>
      </c>
      <c r="M244">
        <v>82.13</v>
      </c>
      <c r="N244">
        <v>80.213300000000004</v>
      </c>
      <c r="O244">
        <v>2</v>
      </c>
      <c r="P244">
        <v>0</v>
      </c>
      <c r="Q244">
        <v>2</v>
      </c>
      <c r="R244">
        <v>41.99</v>
      </c>
      <c r="S244">
        <v>79.91</v>
      </c>
      <c r="T244">
        <v>88.1</v>
      </c>
      <c r="U244">
        <v>78.5</v>
      </c>
      <c r="V244">
        <v>79.281999999999996</v>
      </c>
      <c r="W244">
        <v>0</v>
      </c>
      <c r="X244">
        <v>0</v>
      </c>
      <c r="Y244">
        <v>0</v>
      </c>
      <c r="Z244">
        <v>33.89</v>
      </c>
      <c r="AA244">
        <v>65.77</v>
      </c>
      <c r="AB244">
        <v>81</v>
      </c>
      <c r="AC244">
        <v>68.3</v>
      </c>
      <c r="AD244">
        <v>66.558700000000002</v>
      </c>
      <c r="AE244">
        <v>1</v>
      </c>
      <c r="AF244">
        <v>0</v>
      </c>
      <c r="AG244">
        <v>1</v>
      </c>
      <c r="AH244">
        <v>6.53</v>
      </c>
      <c r="AI244">
        <v>51.87</v>
      </c>
      <c r="AJ244">
        <v>63.32</v>
      </c>
      <c r="AK244">
        <v>58.45</v>
      </c>
      <c r="AL244">
        <v>50.140999999999998</v>
      </c>
      <c r="AM244">
        <v>0</v>
      </c>
      <c r="AN244">
        <v>0</v>
      </c>
      <c r="AO244">
        <v>0</v>
      </c>
      <c r="AP244">
        <v>33.19</v>
      </c>
      <c r="AQ244">
        <v>63.83</v>
      </c>
      <c r="AR244">
        <v>74.75</v>
      </c>
      <c r="AS244">
        <v>66.33</v>
      </c>
      <c r="AT244">
        <v>69.046800000000005</v>
      </c>
      <c r="AU244">
        <v>5</v>
      </c>
      <c r="AV244">
        <v>3</v>
      </c>
      <c r="AW244">
        <v>5</v>
      </c>
      <c r="AX244">
        <v>30.6</v>
      </c>
      <c r="AY244">
        <v>65.61</v>
      </c>
      <c r="AZ244">
        <v>79.58</v>
      </c>
      <c r="BA244">
        <v>66.17</v>
      </c>
      <c r="BB244">
        <v>65.454400000000007</v>
      </c>
      <c r="BC244">
        <v>0</v>
      </c>
      <c r="BD244">
        <v>0</v>
      </c>
      <c r="BE244">
        <v>0</v>
      </c>
      <c r="BF244">
        <v>66.94</v>
      </c>
      <c r="BG244">
        <v>87.38</v>
      </c>
      <c r="BH244">
        <v>92.17</v>
      </c>
      <c r="BI244">
        <v>85.87</v>
      </c>
      <c r="BJ244">
        <v>87.391599999999997</v>
      </c>
      <c r="BK244">
        <v>1</v>
      </c>
      <c r="BL244">
        <v>2</v>
      </c>
      <c r="BM244">
        <v>2</v>
      </c>
      <c r="BN244">
        <v>34.700000000000003</v>
      </c>
      <c r="BO244">
        <v>71.8</v>
      </c>
      <c r="BP244">
        <v>85.67</v>
      </c>
      <c r="BQ244">
        <v>82.47</v>
      </c>
      <c r="BR244">
        <v>80.767799999999994</v>
      </c>
      <c r="BS244">
        <v>6</v>
      </c>
      <c r="BT244">
        <v>0</v>
      </c>
      <c r="BU244">
        <v>6</v>
      </c>
      <c r="BV244">
        <v>16</v>
      </c>
      <c r="BW244">
        <v>19</v>
      </c>
    </row>
    <row r="245" spans="1:75" x14ac:dyDescent="0.3">
      <c r="A245">
        <v>2021</v>
      </c>
      <c r="B245">
        <v>50174</v>
      </c>
      <c r="C245">
        <f>VLOOKUP(B245,'PF Hospitals'!$A$2:$J$3113,10,0)</f>
        <v>3</v>
      </c>
      <c r="D245" t="s">
        <v>859</v>
      </c>
      <c r="E245" t="s">
        <v>860</v>
      </c>
      <c r="F245" t="s">
        <v>861</v>
      </c>
      <c r="G245" t="s">
        <v>597</v>
      </c>
      <c r="H245">
        <v>95405</v>
      </c>
      <c r="I245" t="s">
        <v>737</v>
      </c>
      <c r="J245">
        <v>42.06</v>
      </c>
      <c r="K245">
        <v>79.06</v>
      </c>
      <c r="L245">
        <v>87.36</v>
      </c>
      <c r="M245">
        <v>72.78</v>
      </c>
      <c r="N245">
        <v>75.642200000000003</v>
      </c>
      <c r="O245">
        <v>0</v>
      </c>
      <c r="P245">
        <v>1</v>
      </c>
      <c r="Q245">
        <v>1</v>
      </c>
      <c r="R245">
        <v>41.99</v>
      </c>
      <c r="S245">
        <v>79.91</v>
      </c>
      <c r="T245">
        <v>88.1</v>
      </c>
      <c r="U245">
        <v>73.709999999999994</v>
      </c>
      <c r="V245">
        <v>74.846299999999999</v>
      </c>
      <c r="W245">
        <v>0</v>
      </c>
      <c r="X245">
        <v>0</v>
      </c>
      <c r="Y245">
        <v>0</v>
      </c>
      <c r="Z245">
        <v>33.89</v>
      </c>
      <c r="AA245">
        <v>65.77</v>
      </c>
      <c r="AB245">
        <v>81</v>
      </c>
      <c r="AC245">
        <v>56.76</v>
      </c>
      <c r="AD245">
        <v>54.344200000000001</v>
      </c>
      <c r="AE245">
        <v>0</v>
      </c>
      <c r="AF245">
        <v>0</v>
      </c>
      <c r="AG245">
        <v>0</v>
      </c>
      <c r="AH245">
        <v>6.53</v>
      </c>
      <c r="AI245">
        <v>51.87</v>
      </c>
      <c r="AJ245">
        <v>63.32</v>
      </c>
      <c r="AK245">
        <v>48.44</v>
      </c>
      <c r="AL245">
        <v>47.892499999999998</v>
      </c>
      <c r="AM245">
        <v>0</v>
      </c>
      <c r="AN245">
        <v>0</v>
      </c>
      <c r="AO245">
        <v>0</v>
      </c>
      <c r="AP245">
        <v>33.19</v>
      </c>
      <c r="AQ245">
        <v>63.83</v>
      </c>
      <c r="AR245">
        <v>74.75</v>
      </c>
      <c r="AS245">
        <v>59.15</v>
      </c>
      <c r="AT245">
        <v>60.000100000000003</v>
      </c>
      <c r="AU245">
        <v>0</v>
      </c>
      <c r="AV245">
        <v>0</v>
      </c>
      <c r="AW245">
        <v>0</v>
      </c>
      <c r="AX245">
        <v>30.6</v>
      </c>
      <c r="AY245">
        <v>65.61</v>
      </c>
      <c r="AZ245">
        <v>79.58</v>
      </c>
      <c r="BA245">
        <v>54.53</v>
      </c>
      <c r="BB245">
        <v>56.811999999999998</v>
      </c>
      <c r="BC245">
        <v>0</v>
      </c>
      <c r="BD245">
        <v>0</v>
      </c>
      <c r="BE245">
        <v>0</v>
      </c>
      <c r="BF245">
        <v>66.94</v>
      </c>
      <c r="BG245">
        <v>87.38</v>
      </c>
      <c r="BH245">
        <v>92.17</v>
      </c>
      <c r="BI245">
        <v>87.6</v>
      </c>
      <c r="BJ245">
        <v>87.191999999999993</v>
      </c>
      <c r="BK245">
        <v>0</v>
      </c>
      <c r="BL245">
        <v>0</v>
      </c>
      <c r="BM245">
        <v>0</v>
      </c>
      <c r="BN245">
        <v>34.700000000000003</v>
      </c>
      <c r="BO245">
        <v>71.8</v>
      </c>
      <c r="BP245">
        <v>85.67</v>
      </c>
      <c r="BQ245">
        <v>66.39</v>
      </c>
      <c r="BR245">
        <v>65.025499999999994</v>
      </c>
      <c r="BS245">
        <v>0</v>
      </c>
      <c r="BT245">
        <v>0</v>
      </c>
      <c r="BU245">
        <v>0</v>
      </c>
      <c r="BV245">
        <v>1</v>
      </c>
      <c r="BW245">
        <v>12</v>
      </c>
    </row>
    <row r="246" spans="1:75" x14ac:dyDescent="0.3">
      <c r="A246">
        <v>2021</v>
      </c>
      <c r="B246">
        <v>50179</v>
      </c>
      <c r="C246">
        <f>VLOOKUP(B246,'PF Hospitals'!$A$2:$J$3113,10,0)</f>
        <v>1</v>
      </c>
      <c r="D246" t="s">
        <v>862</v>
      </c>
      <c r="E246" t="s">
        <v>863</v>
      </c>
      <c r="F246" t="s">
        <v>864</v>
      </c>
      <c r="G246" t="s">
        <v>597</v>
      </c>
      <c r="H246">
        <v>95382</v>
      </c>
      <c r="I246" t="s">
        <v>865</v>
      </c>
      <c r="J246">
        <v>42.06</v>
      </c>
      <c r="K246">
        <v>79.06</v>
      </c>
      <c r="L246">
        <v>87.36</v>
      </c>
      <c r="M246">
        <v>73.989999999999995</v>
      </c>
      <c r="N246">
        <v>74.809299999999993</v>
      </c>
      <c r="O246">
        <v>0</v>
      </c>
      <c r="P246">
        <v>0</v>
      </c>
      <c r="Q246">
        <v>0</v>
      </c>
      <c r="R246">
        <v>41.99</v>
      </c>
      <c r="S246">
        <v>79.91</v>
      </c>
      <c r="T246">
        <v>88.1</v>
      </c>
      <c r="U246">
        <v>73.38</v>
      </c>
      <c r="V246">
        <v>72.259200000000007</v>
      </c>
      <c r="W246">
        <v>0</v>
      </c>
      <c r="X246">
        <v>0</v>
      </c>
      <c r="Y246">
        <v>0</v>
      </c>
      <c r="Z246">
        <v>33.89</v>
      </c>
      <c r="AA246">
        <v>65.77</v>
      </c>
      <c r="AB246">
        <v>81</v>
      </c>
      <c r="AC246">
        <v>60.84</v>
      </c>
      <c r="AD246">
        <v>63.193300000000001</v>
      </c>
      <c r="AE246">
        <v>0</v>
      </c>
      <c r="AF246">
        <v>1</v>
      </c>
      <c r="AG246">
        <v>1</v>
      </c>
      <c r="AH246">
        <v>6.53</v>
      </c>
      <c r="AI246">
        <v>51.87</v>
      </c>
      <c r="AJ246">
        <v>63.32</v>
      </c>
      <c r="AK246">
        <v>41.92</v>
      </c>
      <c r="AL246">
        <v>43.545000000000002</v>
      </c>
      <c r="AM246">
        <v>0</v>
      </c>
      <c r="AN246">
        <v>0</v>
      </c>
      <c r="AO246">
        <v>0</v>
      </c>
      <c r="AP246">
        <v>33.19</v>
      </c>
      <c r="AQ246">
        <v>63.83</v>
      </c>
      <c r="AR246">
        <v>74.75</v>
      </c>
      <c r="AS246">
        <v>64.819999999999993</v>
      </c>
      <c r="AT246">
        <v>72.075199999999995</v>
      </c>
      <c r="AU246">
        <v>7</v>
      </c>
      <c r="AV246">
        <v>7</v>
      </c>
      <c r="AW246">
        <v>7</v>
      </c>
      <c r="AX246">
        <v>30.6</v>
      </c>
      <c r="AY246">
        <v>65.61</v>
      </c>
      <c r="AZ246">
        <v>79.58</v>
      </c>
      <c r="BA246">
        <v>56.82</v>
      </c>
      <c r="BB246">
        <v>58.913600000000002</v>
      </c>
      <c r="BC246">
        <v>0</v>
      </c>
      <c r="BD246">
        <v>0</v>
      </c>
      <c r="BE246">
        <v>0</v>
      </c>
      <c r="BF246">
        <v>66.94</v>
      </c>
      <c r="BG246">
        <v>87.38</v>
      </c>
      <c r="BH246">
        <v>92.17</v>
      </c>
      <c r="BI246">
        <v>86.97</v>
      </c>
      <c r="BJ246">
        <v>86.553200000000004</v>
      </c>
      <c r="BK246">
        <v>0</v>
      </c>
      <c r="BL246">
        <v>0</v>
      </c>
      <c r="BM246">
        <v>0</v>
      </c>
      <c r="BN246">
        <v>34.700000000000003</v>
      </c>
      <c r="BO246">
        <v>71.8</v>
      </c>
      <c r="BP246">
        <v>85.67</v>
      </c>
      <c r="BQ246">
        <v>64.180000000000007</v>
      </c>
      <c r="BR246">
        <v>67.794899999999998</v>
      </c>
      <c r="BS246">
        <v>0</v>
      </c>
      <c r="BT246">
        <v>1</v>
      </c>
      <c r="BU246">
        <v>1</v>
      </c>
      <c r="BV246">
        <v>9</v>
      </c>
      <c r="BW246">
        <v>15</v>
      </c>
    </row>
    <row r="247" spans="1:75" x14ac:dyDescent="0.3">
      <c r="A247">
        <v>2021</v>
      </c>
      <c r="B247">
        <v>50180</v>
      </c>
      <c r="C247">
        <f>VLOOKUP(B247,'PF Hospitals'!$A$2:$J$3113,10,0)</f>
        <v>4</v>
      </c>
      <c r="D247" t="s">
        <v>866</v>
      </c>
      <c r="E247" t="s">
        <v>867</v>
      </c>
      <c r="F247" t="s">
        <v>707</v>
      </c>
      <c r="G247" t="s">
        <v>597</v>
      </c>
      <c r="H247">
        <v>94598</v>
      </c>
      <c r="I247" t="s">
        <v>708</v>
      </c>
      <c r="J247">
        <v>42.06</v>
      </c>
      <c r="K247">
        <v>79.06</v>
      </c>
      <c r="L247">
        <v>87.36</v>
      </c>
      <c r="M247">
        <v>77.23</v>
      </c>
      <c r="N247">
        <v>79.792000000000002</v>
      </c>
      <c r="O247">
        <v>1</v>
      </c>
      <c r="P247">
        <v>2</v>
      </c>
      <c r="Q247">
        <v>2</v>
      </c>
      <c r="R247">
        <v>41.99</v>
      </c>
      <c r="S247">
        <v>79.91</v>
      </c>
      <c r="T247">
        <v>88.1</v>
      </c>
      <c r="U247">
        <v>77.349999999999994</v>
      </c>
      <c r="V247">
        <v>80.898799999999994</v>
      </c>
      <c r="W247">
        <v>2</v>
      </c>
      <c r="X247">
        <v>3</v>
      </c>
      <c r="Y247">
        <v>3</v>
      </c>
      <c r="Z247">
        <v>33.89</v>
      </c>
      <c r="AA247">
        <v>65.77</v>
      </c>
      <c r="AB247">
        <v>81</v>
      </c>
      <c r="AC247">
        <v>57.15</v>
      </c>
      <c r="AD247">
        <v>65.402199999999993</v>
      </c>
      <c r="AE247">
        <v>0</v>
      </c>
      <c r="AF247">
        <v>3</v>
      </c>
      <c r="AG247">
        <v>3</v>
      </c>
      <c r="AH247">
        <v>6.53</v>
      </c>
      <c r="AI247">
        <v>51.87</v>
      </c>
      <c r="AJ247">
        <v>63.32</v>
      </c>
      <c r="AK247">
        <v>52.33</v>
      </c>
      <c r="AL247">
        <v>53.430199999999999</v>
      </c>
      <c r="AM247">
        <v>2</v>
      </c>
      <c r="AN247">
        <v>1</v>
      </c>
      <c r="AO247">
        <v>2</v>
      </c>
      <c r="AP247">
        <v>33.19</v>
      </c>
      <c r="AQ247">
        <v>63.83</v>
      </c>
      <c r="AR247">
        <v>74.75</v>
      </c>
      <c r="AS247">
        <v>61.24</v>
      </c>
      <c r="AT247">
        <v>66.4529</v>
      </c>
      <c r="AU247">
        <v>3</v>
      </c>
      <c r="AV247">
        <v>3</v>
      </c>
      <c r="AW247">
        <v>3</v>
      </c>
      <c r="AX247">
        <v>30.6</v>
      </c>
      <c r="AY247">
        <v>65.61</v>
      </c>
      <c r="AZ247">
        <v>79.58</v>
      </c>
      <c r="BA247">
        <v>65.56</v>
      </c>
      <c r="BB247">
        <v>68.101399999999998</v>
      </c>
      <c r="BC247">
        <v>2</v>
      </c>
      <c r="BD247">
        <v>1</v>
      </c>
      <c r="BE247">
        <v>2</v>
      </c>
      <c r="BF247">
        <v>66.94</v>
      </c>
      <c r="BG247">
        <v>87.38</v>
      </c>
      <c r="BH247">
        <v>92.17</v>
      </c>
      <c r="BI247">
        <v>85.14</v>
      </c>
      <c r="BJ247">
        <v>87.144099999999995</v>
      </c>
      <c r="BK247">
        <v>0</v>
      </c>
      <c r="BL247">
        <v>2</v>
      </c>
      <c r="BM247">
        <v>2</v>
      </c>
      <c r="BN247">
        <v>34.700000000000003</v>
      </c>
      <c r="BO247">
        <v>71.8</v>
      </c>
      <c r="BP247">
        <v>85.67</v>
      </c>
      <c r="BQ247">
        <v>78.39</v>
      </c>
      <c r="BR247">
        <v>76.147400000000005</v>
      </c>
      <c r="BS247">
        <v>3</v>
      </c>
      <c r="BT247">
        <v>0</v>
      </c>
      <c r="BU247">
        <v>3</v>
      </c>
      <c r="BV247">
        <v>20</v>
      </c>
      <c r="BW247">
        <v>19</v>
      </c>
    </row>
    <row r="248" spans="1:75" x14ac:dyDescent="0.3">
      <c r="A248">
        <v>2021</v>
      </c>
      <c r="B248">
        <v>50191</v>
      </c>
      <c r="C248">
        <f>VLOOKUP(B248,'PF Hospitals'!$A$2:$J$3113,10,0)</f>
        <v>2</v>
      </c>
      <c r="D248" t="s">
        <v>868</v>
      </c>
      <c r="E248" t="s">
        <v>869</v>
      </c>
      <c r="F248" t="s">
        <v>870</v>
      </c>
      <c r="G248" t="s">
        <v>597</v>
      </c>
      <c r="H248">
        <v>90813</v>
      </c>
      <c r="I248" t="s">
        <v>661</v>
      </c>
      <c r="J248">
        <v>42.06</v>
      </c>
      <c r="K248">
        <v>79.06</v>
      </c>
      <c r="L248">
        <v>87.36</v>
      </c>
      <c r="M248">
        <v>75.39</v>
      </c>
      <c r="N248">
        <v>73.155500000000004</v>
      </c>
      <c r="O248">
        <v>0</v>
      </c>
      <c r="P248">
        <v>0</v>
      </c>
      <c r="Q248">
        <v>0</v>
      </c>
      <c r="R248">
        <v>41.99</v>
      </c>
      <c r="S248">
        <v>79.91</v>
      </c>
      <c r="T248">
        <v>88.1</v>
      </c>
      <c r="U248">
        <v>73.52</v>
      </c>
      <c r="V248">
        <v>73.887200000000007</v>
      </c>
      <c r="W248">
        <v>0</v>
      </c>
      <c r="X248">
        <v>0</v>
      </c>
      <c r="Y248">
        <v>0</v>
      </c>
      <c r="Z248">
        <v>33.89</v>
      </c>
      <c r="AA248">
        <v>65.77</v>
      </c>
      <c r="AB248">
        <v>81</v>
      </c>
      <c r="AC248">
        <v>56.42</v>
      </c>
      <c r="AD248">
        <v>52.148400000000002</v>
      </c>
      <c r="AE248">
        <v>0</v>
      </c>
      <c r="AF248">
        <v>0</v>
      </c>
      <c r="AG248">
        <v>0</v>
      </c>
      <c r="AH248">
        <v>6.53</v>
      </c>
      <c r="AI248">
        <v>51.87</v>
      </c>
      <c r="AJ248">
        <v>63.32</v>
      </c>
      <c r="AK248">
        <v>49.06</v>
      </c>
      <c r="AL248">
        <v>47.043199999999999</v>
      </c>
      <c r="AM248">
        <v>0</v>
      </c>
      <c r="AN248">
        <v>0</v>
      </c>
      <c r="AO248">
        <v>0</v>
      </c>
      <c r="AP248">
        <v>33.19</v>
      </c>
      <c r="AQ248">
        <v>63.83</v>
      </c>
      <c r="AR248">
        <v>74.75</v>
      </c>
      <c r="AS248">
        <v>65.55</v>
      </c>
      <c r="AT248">
        <v>61.272100000000002</v>
      </c>
      <c r="AU248">
        <v>0</v>
      </c>
      <c r="AV248">
        <v>0</v>
      </c>
      <c r="AW248">
        <v>0</v>
      </c>
      <c r="AX248">
        <v>30.6</v>
      </c>
      <c r="AY248">
        <v>65.61</v>
      </c>
      <c r="AZ248">
        <v>79.58</v>
      </c>
      <c r="BA248">
        <v>61.93</v>
      </c>
      <c r="BB248">
        <v>62.028500000000001</v>
      </c>
      <c r="BC248">
        <v>0</v>
      </c>
      <c r="BD248">
        <v>0</v>
      </c>
      <c r="BE248">
        <v>0</v>
      </c>
      <c r="BF248">
        <v>66.94</v>
      </c>
      <c r="BG248">
        <v>87.38</v>
      </c>
      <c r="BH248">
        <v>92.17</v>
      </c>
      <c r="BI248">
        <v>84.73</v>
      </c>
      <c r="BJ248">
        <v>84.781700000000001</v>
      </c>
      <c r="BK248">
        <v>0</v>
      </c>
      <c r="BL248">
        <v>0</v>
      </c>
      <c r="BM248">
        <v>0</v>
      </c>
      <c r="BN248">
        <v>34.700000000000003</v>
      </c>
      <c r="BO248">
        <v>71.8</v>
      </c>
      <c r="BP248">
        <v>85.67</v>
      </c>
      <c r="BQ248">
        <v>68.22</v>
      </c>
      <c r="BR248">
        <v>65.462800000000001</v>
      </c>
      <c r="BS248">
        <v>0</v>
      </c>
      <c r="BT248">
        <v>0</v>
      </c>
      <c r="BU248">
        <v>0</v>
      </c>
      <c r="BV248">
        <v>0</v>
      </c>
      <c r="BW248">
        <v>11</v>
      </c>
    </row>
    <row r="249" spans="1:75" x14ac:dyDescent="0.3">
      <c r="A249">
        <v>2021</v>
      </c>
      <c r="B249">
        <v>50192</v>
      </c>
      <c r="C249">
        <f>VLOOKUP(B249,'PF Hospitals'!$A$2:$J$3113,10,0)</f>
        <v>3</v>
      </c>
      <c r="D249" t="s">
        <v>871</v>
      </c>
      <c r="E249" t="s">
        <v>872</v>
      </c>
      <c r="F249" t="s">
        <v>873</v>
      </c>
      <c r="G249" t="s">
        <v>597</v>
      </c>
      <c r="H249">
        <v>93654</v>
      </c>
      <c r="I249" t="s">
        <v>692</v>
      </c>
      <c r="J249">
        <v>42.06</v>
      </c>
      <c r="K249">
        <v>79.06</v>
      </c>
      <c r="L249">
        <v>87.36</v>
      </c>
      <c r="M249">
        <v>74.37</v>
      </c>
      <c r="N249">
        <v>70.726699999999994</v>
      </c>
      <c r="O249">
        <v>0</v>
      </c>
      <c r="P249">
        <v>0</v>
      </c>
      <c r="Q249">
        <v>0</v>
      </c>
      <c r="R249">
        <v>41.99</v>
      </c>
      <c r="S249">
        <v>79.91</v>
      </c>
      <c r="T249">
        <v>88.1</v>
      </c>
      <c r="U249">
        <v>79.59</v>
      </c>
      <c r="V249">
        <v>75.7166</v>
      </c>
      <c r="W249">
        <v>0</v>
      </c>
      <c r="X249">
        <v>0</v>
      </c>
      <c r="Y249">
        <v>0</v>
      </c>
      <c r="Z249">
        <v>33.89</v>
      </c>
      <c r="AA249">
        <v>65.77</v>
      </c>
      <c r="AB249">
        <v>81</v>
      </c>
      <c r="AC249">
        <v>61.07</v>
      </c>
      <c r="AD249">
        <v>61.373800000000003</v>
      </c>
      <c r="AE249">
        <v>0</v>
      </c>
      <c r="AF249">
        <v>0</v>
      </c>
      <c r="AG249">
        <v>0</v>
      </c>
      <c r="AH249">
        <v>6.53</v>
      </c>
      <c r="AI249">
        <v>51.87</v>
      </c>
      <c r="AJ249">
        <v>63.32</v>
      </c>
      <c r="AK249">
        <v>37.25</v>
      </c>
      <c r="AL249">
        <v>33.543199999999999</v>
      </c>
      <c r="AM249">
        <v>0</v>
      </c>
      <c r="AN249">
        <v>0</v>
      </c>
      <c r="AO249">
        <v>0</v>
      </c>
      <c r="AP249">
        <v>33.19</v>
      </c>
      <c r="AQ249">
        <v>63.83</v>
      </c>
      <c r="AR249">
        <v>74.75</v>
      </c>
      <c r="AS249">
        <v>62.07</v>
      </c>
      <c r="AT249">
        <v>64.671899999999994</v>
      </c>
      <c r="AU249">
        <v>1</v>
      </c>
      <c r="AV249">
        <v>2</v>
      </c>
      <c r="AW249">
        <v>2</v>
      </c>
      <c r="AX249">
        <v>30.6</v>
      </c>
      <c r="AY249">
        <v>65.61</v>
      </c>
      <c r="AZ249">
        <v>79.58</v>
      </c>
      <c r="BA249">
        <v>62.6</v>
      </c>
      <c r="BB249">
        <v>60.0047</v>
      </c>
      <c r="BC249">
        <v>0</v>
      </c>
      <c r="BD249">
        <v>0</v>
      </c>
      <c r="BE249">
        <v>0</v>
      </c>
      <c r="BF249">
        <v>66.94</v>
      </c>
      <c r="BG249">
        <v>87.38</v>
      </c>
      <c r="BH249">
        <v>92.17</v>
      </c>
      <c r="BI249">
        <v>85.49</v>
      </c>
      <c r="BJ249">
        <v>87.110900000000001</v>
      </c>
      <c r="BK249">
        <v>0</v>
      </c>
      <c r="BL249">
        <v>2</v>
      </c>
      <c r="BM249">
        <v>2</v>
      </c>
      <c r="BN249">
        <v>34.700000000000003</v>
      </c>
      <c r="BO249">
        <v>71.8</v>
      </c>
      <c r="BP249">
        <v>85.67</v>
      </c>
      <c r="BQ249">
        <v>66.66</v>
      </c>
      <c r="BR249">
        <v>72.5441</v>
      </c>
      <c r="BS249">
        <v>1</v>
      </c>
      <c r="BT249">
        <v>3</v>
      </c>
      <c r="BU249">
        <v>3</v>
      </c>
      <c r="BV249">
        <v>7</v>
      </c>
      <c r="BW249">
        <v>11</v>
      </c>
    </row>
    <row r="250" spans="1:75" x14ac:dyDescent="0.3">
      <c r="A250">
        <v>2021</v>
      </c>
      <c r="B250">
        <v>50194</v>
      </c>
      <c r="C250">
        <f>VLOOKUP(B250,'PF Hospitals'!$A$2:$J$3113,10,0)</f>
        <v>2</v>
      </c>
      <c r="D250" t="s">
        <v>874</v>
      </c>
      <c r="E250" t="s">
        <v>875</v>
      </c>
      <c r="F250" t="s">
        <v>876</v>
      </c>
      <c r="G250" t="s">
        <v>597</v>
      </c>
      <c r="H250">
        <v>95076</v>
      </c>
      <c r="I250" t="s">
        <v>877</v>
      </c>
      <c r="J250">
        <v>42.06</v>
      </c>
      <c r="K250">
        <v>79.06</v>
      </c>
      <c r="L250">
        <v>87.36</v>
      </c>
      <c r="M250">
        <v>74.59</v>
      </c>
      <c r="N250">
        <v>77.147999999999996</v>
      </c>
      <c r="O250">
        <v>0</v>
      </c>
      <c r="P250">
        <v>2</v>
      </c>
      <c r="Q250">
        <v>2</v>
      </c>
      <c r="R250">
        <v>41.99</v>
      </c>
      <c r="S250">
        <v>79.91</v>
      </c>
      <c r="T250">
        <v>88.1</v>
      </c>
      <c r="U250">
        <v>75.260000000000005</v>
      </c>
      <c r="V250">
        <v>79.937799999999996</v>
      </c>
      <c r="W250">
        <v>1</v>
      </c>
      <c r="X250">
        <v>3</v>
      </c>
      <c r="Y250">
        <v>3</v>
      </c>
      <c r="Z250">
        <v>33.89</v>
      </c>
      <c r="AA250">
        <v>65.77</v>
      </c>
      <c r="AB250">
        <v>81</v>
      </c>
      <c r="AC250">
        <v>58.93</v>
      </c>
      <c r="AD250">
        <v>66.869</v>
      </c>
      <c r="AE250">
        <v>1</v>
      </c>
      <c r="AF250">
        <v>3</v>
      </c>
      <c r="AG250">
        <v>3</v>
      </c>
      <c r="AH250">
        <v>6.53</v>
      </c>
      <c r="AI250">
        <v>51.87</v>
      </c>
      <c r="AJ250">
        <v>63.32</v>
      </c>
      <c r="AK250">
        <v>40.83</v>
      </c>
      <c r="AL250">
        <v>48.310699999999997</v>
      </c>
      <c r="AM250">
        <v>0</v>
      </c>
      <c r="AN250">
        <v>3</v>
      </c>
      <c r="AO250">
        <v>3</v>
      </c>
      <c r="AP250">
        <v>33.19</v>
      </c>
      <c r="AQ250">
        <v>63.83</v>
      </c>
      <c r="AR250">
        <v>74.75</v>
      </c>
      <c r="AS250">
        <v>64.05</v>
      </c>
      <c r="AT250">
        <v>61.4495</v>
      </c>
      <c r="AU250">
        <v>0</v>
      </c>
      <c r="AV250">
        <v>0</v>
      </c>
      <c r="AW250">
        <v>0</v>
      </c>
      <c r="AX250">
        <v>30.6</v>
      </c>
      <c r="AY250">
        <v>65.61</v>
      </c>
      <c r="AZ250">
        <v>79.58</v>
      </c>
      <c r="BA250">
        <v>61.37</v>
      </c>
      <c r="BB250">
        <v>60.930900000000001</v>
      </c>
      <c r="BC250">
        <v>0</v>
      </c>
      <c r="BD250">
        <v>0</v>
      </c>
      <c r="BE250">
        <v>0</v>
      </c>
      <c r="BF250">
        <v>66.94</v>
      </c>
      <c r="BG250">
        <v>87.38</v>
      </c>
      <c r="BH250">
        <v>92.17</v>
      </c>
      <c r="BI250">
        <v>85.13</v>
      </c>
      <c r="BJ250">
        <v>91.611099999999993</v>
      </c>
      <c r="BK250">
        <v>8</v>
      </c>
      <c r="BL250">
        <v>9</v>
      </c>
      <c r="BM250">
        <v>9</v>
      </c>
      <c r="BN250">
        <v>34.700000000000003</v>
      </c>
      <c r="BO250">
        <v>71.8</v>
      </c>
      <c r="BP250">
        <v>85.67</v>
      </c>
      <c r="BQ250">
        <v>69.64</v>
      </c>
      <c r="BR250">
        <v>63.861400000000003</v>
      </c>
      <c r="BS250">
        <v>0</v>
      </c>
      <c r="BT250">
        <v>0</v>
      </c>
      <c r="BU250">
        <v>0</v>
      </c>
      <c r="BV250">
        <v>20</v>
      </c>
      <c r="BW250">
        <v>15</v>
      </c>
    </row>
    <row r="251" spans="1:75" x14ac:dyDescent="0.3">
      <c r="A251">
        <v>2021</v>
      </c>
      <c r="B251">
        <v>50195</v>
      </c>
      <c r="C251">
        <f>VLOOKUP(B251,'PF Hospitals'!$A$2:$J$3113,10,0)</f>
        <v>2</v>
      </c>
      <c r="D251" t="s">
        <v>878</v>
      </c>
      <c r="E251" t="s">
        <v>879</v>
      </c>
      <c r="F251" t="s">
        <v>880</v>
      </c>
      <c r="G251" t="s">
        <v>597</v>
      </c>
      <c r="H251">
        <v>94538</v>
      </c>
      <c r="I251" t="s">
        <v>598</v>
      </c>
      <c r="J251">
        <v>42.06</v>
      </c>
      <c r="K251">
        <v>79.06</v>
      </c>
      <c r="L251">
        <v>87.36</v>
      </c>
      <c r="M251">
        <v>77.19</v>
      </c>
      <c r="N251">
        <v>78.138000000000005</v>
      </c>
      <c r="O251">
        <v>0</v>
      </c>
      <c r="P251">
        <v>0</v>
      </c>
      <c r="Q251">
        <v>0</v>
      </c>
      <c r="R251">
        <v>41.99</v>
      </c>
      <c r="S251">
        <v>79.91</v>
      </c>
      <c r="T251">
        <v>88.1</v>
      </c>
      <c r="U251">
        <v>81.06</v>
      </c>
      <c r="V251">
        <v>81.281199999999998</v>
      </c>
      <c r="W251">
        <v>2</v>
      </c>
      <c r="X251">
        <v>0</v>
      </c>
      <c r="Y251">
        <v>2</v>
      </c>
      <c r="Z251">
        <v>33.89</v>
      </c>
      <c r="AA251">
        <v>65.77</v>
      </c>
      <c r="AB251">
        <v>81</v>
      </c>
      <c r="AC251">
        <v>63.72</v>
      </c>
      <c r="AD251">
        <v>62.370399999999997</v>
      </c>
      <c r="AE251">
        <v>0</v>
      </c>
      <c r="AF251">
        <v>0</v>
      </c>
      <c r="AG251">
        <v>0</v>
      </c>
      <c r="AH251">
        <v>6.53</v>
      </c>
      <c r="AI251">
        <v>51.87</v>
      </c>
      <c r="AJ251">
        <v>63.32</v>
      </c>
      <c r="AK251">
        <v>51.16</v>
      </c>
      <c r="AL251">
        <v>53.046500000000002</v>
      </c>
      <c r="AM251">
        <v>1</v>
      </c>
      <c r="AN251">
        <v>1</v>
      </c>
      <c r="AO251">
        <v>1</v>
      </c>
      <c r="AP251">
        <v>33.19</v>
      </c>
      <c r="AQ251">
        <v>63.83</v>
      </c>
      <c r="AR251">
        <v>74.75</v>
      </c>
      <c r="AS251">
        <v>60.46</v>
      </c>
      <c r="AT251">
        <v>57.855800000000002</v>
      </c>
      <c r="AU251">
        <v>0</v>
      </c>
      <c r="AV251">
        <v>0</v>
      </c>
      <c r="AW251">
        <v>0</v>
      </c>
      <c r="AX251">
        <v>30.6</v>
      </c>
      <c r="AY251">
        <v>65.61</v>
      </c>
      <c r="AZ251">
        <v>79.58</v>
      </c>
      <c r="BA251">
        <v>64.84</v>
      </c>
      <c r="BB251">
        <v>65.447299999999998</v>
      </c>
      <c r="BC251">
        <v>0</v>
      </c>
      <c r="BD251">
        <v>0</v>
      </c>
      <c r="BE251">
        <v>0</v>
      </c>
      <c r="BF251">
        <v>66.94</v>
      </c>
      <c r="BG251">
        <v>87.38</v>
      </c>
      <c r="BH251">
        <v>92.17</v>
      </c>
      <c r="BI251">
        <v>84.77</v>
      </c>
      <c r="BJ251">
        <v>86.710499999999996</v>
      </c>
      <c r="BK251">
        <v>0</v>
      </c>
      <c r="BL251">
        <v>2</v>
      </c>
      <c r="BM251">
        <v>2</v>
      </c>
      <c r="BN251">
        <v>34.700000000000003</v>
      </c>
      <c r="BO251">
        <v>71.8</v>
      </c>
      <c r="BP251">
        <v>85.67</v>
      </c>
      <c r="BQ251">
        <v>69.900000000000006</v>
      </c>
      <c r="BR251">
        <v>74.481200000000001</v>
      </c>
      <c r="BS251">
        <v>2</v>
      </c>
      <c r="BT251">
        <v>2</v>
      </c>
      <c r="BU251">
        <v>2</v>
      </c>
      <c r="BV251">
        <v>7</v>
      </c>
      <c r="BW251">
        <v>16</v>
      </c>
    </row>
    <row r="252" spans="1:75" x14ac:dyDescent="0.3">
      <c r="A252">
        <v>2021</v>
      </c>
      <c r="B252">
        <v>50197</v>
      </c>
      <c r="C252">
        <f>VLOOKUP(B252,'PF Hospitals'!$A$2:$J$3113,10,0)</f>
        <v>5</v>
      </c>
      <c r="D252" t="s">
        <v>881</v>
      </c>
      <c r="E252" t="s">
        <v>882</v>
      </c>
      <c r="F252" t="s">
        <v>883</v>
      </c>
      <c r="G252" t="s">
        <v>597</v>
      </c>
      <c r="H252">
        <v>94062</v>
      </c>
      <c r="I252" t="s">
        <v>606</v>
      </c>
      <c r="J252">
        <v>42.06</v>
      </c>
      <c r="K252">
        <v>79.06</v>
      </c>
      <c r="L252">
        <v>87.36</v>
      </c>
      <c r="M252">
        <v>80.489999999999995</v>
      </c>
      <c r="N252">
        <v>81.338099999999997</v>
      </c>
      <c r="O252">
        <v>3</v>
      </c>
      <c r="P252">
        <v>1</v>
      </c>
      <c r="Q252">
        <v>3</v>
      </c>
      <c r="R252">
        <v>41.99</v>
      </c>
      <c r="S252">
        <v>79.91</v>
      </c>
      <c r="T252">
        <v>88.1</v>
      </c>
      <c r="U252">
        <v>86.34</v>
      </c>
      <c r="V252">
        <v>85.153999999999996</v>
      </c>
      <c r="W252">
        <v>6</v>
      </c>
      <c r="X252">
        <v>0</v>
      </c>
      <c r="Y252">
        <v>6</v>
      </c>
      <c r="Z252">
        <v>33.89</v>
      </c>
      <c r="AA252">
        <v>65.77</v>
      </c>
      <c r="AB252">
        <v>81</v>
      </c>
      <c r="AC252">
        <v>59.83</v>
      </c>
      <c r="AD252">
        <v>63.838500000000003</v>
      </c>
      <c r="AE252">
        <v>0</v>
      </c>
      <c r="AF252">
        <v>1</v>
      </c>
      <c r="AG252">
        <v>1</v>
      </c>
      <c r="AH252">
        <v>6.53</v>
      </c>
      <c r="AI252">
        <v>51.87</v>
      </c>
      <c r="AJ252">
        <v>63.32</v>
      </c>
      <c r="AK252">
        <v>56.7</v>
      </c>
      <c r="AL252">
        <v>57.914999999999999</v>
      </c>
      <c r="AM252">
        <v>5</v>
      </c>
      <c r="AN252">
        <v>1</v>
      </c>
      <c r="AO252">
        <v>5</v>
      </c>
      <c r="AP252">
        <v>33.19</v>
      </c>
      <c r="AQ252">
        <v>63.83</v>
      </c>
      <c r="AR252">
        <v>74.75</v>
      </c>
      <c r="AS252">
        <v>65.260000000000005</v>
      </c>
      <c r="AT252">
        <v>61.4315</v>
      </c>
      <c r="AU252">
        <v>0</v>
      </c>
      <c r="AV252">
        <v>0</v>
      </c>
      <c r="AW252">
        <v>0</v>
      </c>
      <c r="AX252">
        <v>30.6</v>
      </c>
      <c r="AY252">
        <v>65.61</v>
      </c>
      <c r="AZ252">
        <v>79.58</v>
      </c>
      <c r="BA252">
        <v>68.27</v>
      </c>
      <c r="BB252">
        <v>72.064599999999999</v>
      </c>
      <c r="BC252">
        <v>5</v>
      </c>
      <c r="BD252">
        <v>3</v>
      </c>
      <c r="BE252">
        <v>5</v>
      </c>
      <c r="BF252">
        <v>66.94</v>
      </c>
      <c r="BG252">
        <v>87.38</v>
      </c>
      <c r="BH252">
        <v>92.17</v>
      </c>
      <c r="BI252">
        <v>88.08</v>
      </c>
      <c r="BJ252">
        <v>90.049400000000006</v>
      </c>
      <c r="BK252">
        <v>6</v>
      </c>
      <c r="BL252">
        <v>4</v>
      </c>
      <c r="BM252">
        <v>6</v>
      </c>
      <c r="BN252">
        <v>34.700000000000003</v>
      </c>
      <c r="BO252">
        <v>71.8</v>
      </c>
      <c r="BP252">
        <v>85.67</v>
      </c>
      <c r="BQ252">
        <v>80.680000000000007</v>
      </c>
      <c r="BR252">
        <v>82.627300000000005</v>
      </c>
      <c r="BS252">
        <v>8</v>
      </c>
      <c r="BT252">
        <v>3</v>
      </c>
      <c r="BU252">
        <v>8</v>
      </c>
      <c r="BV252">
        <v>34</v>
      </c>
      <c r="BW252">
        <v>18</v>
      </c>
    </row>
    <row r="253" spans="1:75" x14ac:dyDescent="0.3">
      <c r="A253">
        <v>2021</v>
      </c>
      <c r="B253">
        <v>50204</v>
      </c>
      <c r="C253">
        <f>VLOOKUP(B253,'PF Hospitals'!$A$2:$J$3113,10,0)</f>
        <v>2</v>
      </c>
      <c r="D253" t="s">
        <v>884</v>
      </c>
      <c r="E253" t="s">
        <v>885</v>
      </c>
      <c r="F253" t="s">
        <v>886</v>
      </c>
      <c r="G253" t="s">
        <v>597</v>
      </c>
      <c r="H253">
        <v>93552</v>
      </c>
      <c r="I253" t="s">
        <v>661</v>
      </c>
      <c r="J253">
        <v>42.06</v>
      </c>
      <c r="K253">
        <v>79.06</v>
      </c>
      <c r="L253">
        <v>87.36</v>
      </c>
      <c r="M253">
        <v>78.069999999999993</v>
      </c>
      <c r="N253">
        <v>77.299199999999999</v>
      </c>
      <c r="O253">
        <v>0</v>
      </c>
      <c r="P253">
        <v>0</v>
      </c>
      <c r="Q253">
        <v>0</v>
      </c>
      <c r="R253">
        <v>41.99</v>
      </c>
      <c r="S253">
        <v>79.91</v>
      </c>
      <c r="T253">
        <v>88.1</v>
      </c>
      <c r="U253">
        <v>73.34</v>
      </c>
      <c r="V253">
        <v>72.876099999999994</v>
      </c>
      <c r="W253">
        <v>0</v>
      </c>
      <c r="X253">
        <v>0</v>
      </c>
      <c r="Y253">
        <v>0</v>
      </c>
      <c r="Z253">
        <v>33.89</v>
      </c>
      <c r="AA253">
        <v>65.77</v>
      </c>
      <c r="AB253">
        <v>81</v>
      </c>
      <c r="AC253">
        <v>66.010000000000005</v>
      </c>
      <c r="AD253">
        <v>67.614699999999999</v>
      </c>
      <c r="AE253">
        <v>2</v>
      </c>
      <c r="AF253">
        <v>1</v>
      </c>
      <c r="AG253">
        <v>2</v>
      </c>
      <c r="AH253">
        <v>6.53</v>
      </c>
      <c r="AI253">
        <v>51.87</v>
      </c>
      <c r="AJ253">
        <v>63.32</v>
      </c>
      <c r="AK253">
        <v>47.21</v>
      </c>
      <c r="AL253">
        <v>48.141599999999997</v>
      </c>
      <c r="AM253">
        <v>0</v>
      </c>
      <c r="AN253">
        <v>0</v>
      </c>
      <c r="AO253">
        <v>0</v>
      </c>
      <c r="AP253">
        <v>33.19</v>
      </c>
      <c r="AQ253">
        <v>63.83</v>
      </c>
      <c r="AR253">
        <v>74.75</v>
      </c>
      <c r="AS253">
        <v>64.959999999999994</v>
      </c>
      <c r="AT253">
        <v>58.963299999999997</v>
      </c>
      <c r="AU253">
        <v>0</v>
      </c>
      <c r="AV253">
        <v>0</v>
      </c>
      <c r="AW253">
        <v>0</v>
      </c>
      <c r="AX253">
        <v>30.6</v>
      </c>
      <c r="AY253">
        <v>65.61</v>
      </c>
      <c r="AZ253">
        <v>79.58</v>
      </c>
      <c r="BA253">
        <v>70.33</v>
      </c>
      <c r="BB253">
        <v>67.9328</v>
      </c>
      <c r="BC253">
        <v>2</v>
      </c>
      <c r="BD253">
        <v>0</v>
      </c>
      <c r="BE253">
        <v>2</v>
      </c>
      <c r="BF253">
        <v>66.94</v>
      </c>
      <c r="BG253">
        <v>87.38</v>
      </c>
      <c r="BH253">
        <v>92.17</v>
      </c>
      <c r="BI253">
        <v>86.05</v>
      </c>
      <c r="BJ253">
        <v>82.5976</v>
      </c>
      <c r="BK253">
        <v>0</v>
      </c>
      <c r="BL253">
        <v>0</v>
      </c>
      <c r="BM253">
        <v>0</v>
      </c>
      <c r="BN253">
        <v>34.700000000000003</v>
      </c>
      <c r="BO253">
        <v>71.8</v>
      </c>
      <c r="BP253">
        <v>85.67</v>
      </c>
      <c r="BQ253">
        <v>71.09</v>
      </c>
      <c r="BR253">
        <v>68.188699999999997</v>
      </c>
      <c r="BS253">
        <v>0</v>
      </c>
      <c r="BT253">
        <v>0</v>
      </c>
      <c r="BU253">
        <v>0</v>
      </c>
      <c r="BV253">
        <v>4</v>
      </c>
      <c r="BW253">
        <v>15</v>
      </c>
    </row>
    <row r="254" spans="1:75" x14ac:dyDescent="0.3">
      <c r="A254">
        <v>2021</v>
      </c>
      <c r="B254">
        <v>50211</v>
      </c>
      <c r="C254">
        <f>VLOOKUP(B254,'PF Hospitals'!$A$2:$J$3113,10,0)</f>
        <v>2</v>
      </c>
      <c r="D254" t="s">
        <v>887</v>
      </c>
      <c r="E254" t="s">
        <v>888</v>
      </c>
      <c r="F254" t="s">
        <v>889</v>
      </c>
      <c r="G254" t="s">
        <v>597</v>
      </c>
      <c r="H254">
        <v>94501</v>
      </c>
      <c r="I254" t="s">
        <v>598</v>
      </c>
      <c r="J254">
        <v>42.06</v>
      </c>
      <c r="K254">
        <v>79.06</v>
      </c>
      <c r="L254">
        <v>87.36</v>
      </c>
      <c r="M254">
        <v>75.67</v>
      </c>
      <c r="N254">
        <v>65.603200000000001</v>
      </c>
      <c r="O254">
        <v>0</v>
      </c>
      <c r="P254">
        <v>0</v>
      </c>
      <c r="Q254">
        <v>0</v>
      </c>
      <c r="R254">
        <v>41.99</v>
      </c>
      <c r="S254">
        <v>79.91</v>
      </c>
      <c r="T254">
        <v>88.1</v>
      </c>
      <c r="U254">
        <v>77.81</v>
      </c>
      <c r="V254">
        <v>72.097200000000001</v>
      </c>
      <c r="W254">
        <v>0</v>
      </c>
      <c r="X254">
        <v>0</v>
      </c>
      <c r="Y254">
        <v>0</v>
      </c>
      <c r="Z254">
        <v>33.89</v>
      </c>
      <c r="AA254">
        <v>65.77</v>
      </c>
      <c r="AB254">
        <v>81</v>
      </c>
      <c r="AC254">
        <v>58.85</v>
      </c>
      <c r="AD254">
        <v>57.343499999999999</v>
      </c>
      <c r="AE254">
        <v>0</v>
      </c>
      <c r="AF254">
        <v>0</v>
      </c>
      <c r="AG254">
        <v>0</v>
      </c>
      <c r="AH254">
        <v>6.53</v>
      </c>
      <c r="AI254">
        <v>51.87</v>
      </c>
      <c r="AJ254">
        <v>63.32</v>
      </c>
      <c r="AK254">
        <v>45.72</v>
      </c>
      <c r="AL254">
        <v>41.2622</v>
      </c>
      <c r="AM254">
        <v>0</v>
      </c>
      <c r="AN254">
        <v>0</v>
      </c>
      <c r="AO254">
        <v>0</v>
      </c>
      <c r="AP254">
        <v>33.19</v>
      </c>
      <c r="AQ254">
        <v>63.83</v>
      </c>
      <c r="AR254">
        <v>74.75</v>
      </c>
      <c r="AS254">
        <v>59.79</v>
      </c>
      <c r="AT254">
        <v>51.212899999999998</v>
      </c>
      <c r="AU254">
        <v>0</v>
      </c>
      <c r="AV254">
        <v>0</v>
      </c>
      <c r="AW254">
        <v>0</v>
      </c>
      <c r="AX254">
        <v>30.6</v>
      </c>
      <c r="AY254">
        <v>65.61</v>
      </c>
      <c r="AZ254">
        <v>79.58</v>
      </c>
      <c r="BA254">
        <v>56.1</v>
      </c>
      <c r="BB254">
        <v>55.392499999999998</v>
      </c>
      <c r="BC254">
        <v>0</v>
      </c>
      <c r="BD254">
        <v>0</v>
      </c>
      <c r="BE254">
        <v>0</v>
      </c>
      <c r="BF254">
        <v>66.94</v>
      </c>
      <c r="BG254">
        <v>87.38</v>
      </c>
      <c r="BH254">
        <v>92.17</v>
      </c>
      <c r="BI254">
        <v>83.81</v>
      </c>
      <c r="BJ254">
        <v>78.280500000000004</v>
      </c>
      <c r="BK254">
        <v>0</v>
      </c>
      <c r="BL254">
        <v>0</v>
      </c>
      <c r="BM254">
        <v>0</v>
      </c>
      <c r="BN254">
        <v>34.700000000000003</v>
      </c>
      <c r="BO254">
        <v>71.8</v>
      </c>
      <c r="BP254">
        <v>85.67</v>
      </c>
      <c r="BQ254">
        <v>63.64</v>
      </c>
      <c r="BR254">
        <v>56.845100000000002</v>
      </c>
      <c r="BS254">
        <v>0</v>
      </c>
      <c r="BT254">
        <v>0</v>
      </c>
      <c r="BU254">
        <v>0</v>
      </c>
      <c r="BV254">
        <v>0</v>
      </c>
      <c r="BW254">
        <v>11</v>
      </c>
    </row>
    <row r="255" spans="1:75" x14ac:dyDescent="0.3">
      <c r="A255">
        <v>2021</v>
      </c>
      <c r="B255">
        <v>50222</v>
      </c>
      <c r="C255">
        <f>VLOOKUP(B255,'PF Hospitals'!$A$2:$J$3113,10,0)</f>
        <v>4</v>
      </c>
      <c r="D255" t="s">
        <v>890</v>
      </c>
      <c r="E255" t="s">
        <v>891</v>
      </c>
      <c r="F255" t="s">
        <v>892</v>
      </c>
      <c r="G255" t="s">
        <v>597</v>
      </c>
      <c r="H255">
        <v>91911</v>
      </c>
      <c r="I255" t="s">
        <v>633</v>
      </c>
      <c r="J255">
        <v>42.06</v>
      </c>
      <c r="K255">
        <v>79.06</v>
      </c>
      <c r="L255">
        <v>87.36</v>
      </c>
      <c r="M255">
        <v>79.489999999999995</v>
      </c>
      <c r="N255">
        <v>78.6738</v>
      </c>
      <c r="O255">
        <v>0</v>
      </c>
      <c r="P255">
        <v>0</v>
      </c>
      <c r="Q255">
        <v>0</v>
      </c>
      <c r="R255">
        <v>41.99</v>
      </c>
      <c r="S255">
        <v>79.91</v>
      </c>
      <c r="T255">
        <v>88.1</v>
      </c>
      <c r="U255">
        <v>79.790000000000006</v>
      </c>
      <c r="V255">
        <v>80.104399999999998</v>
      </c>
      <c r="W255">
        <v>1</v>
      </c>
      <c r="X255">
        <v>0</v>
      </c>
      <c r="Y255">
        <v>1</v>
      </c>
      <c r="Z255">
        <v>33.89</v>
      </c>
      <c r="AA255">
        <v>65.77</v>
      </c>
      <c r="AB255">
        <v>81</v>
      </c>
      <c r="AC255">
        <v>64.91</v>
      </c>
      <c r="AD255">
        <v>63.478200000000001</v>
      </c>
      <c r="AE255">
        <v>0</v>
      </c>
      <c r="AF255">
        <v>0</v>
      </c>
      <c r="AG255">
        <v>0</v>
      </c>
      <c r="AH255">
        <v>6.53</v>
      </c>
      <c r="AI255">
        <v>51.87</v>
      </c>
      <c r="AJ255">
        <v>63.32</v>
      </c>
      <c r="AK255">
        <v>59.24</v>
      </c>
      <c r="AL255">
        <v>57.907899999999998</v>
      </c>
      <c r="AM255">
        <v>5</v>
      </c>
      <c r="AN255">
        <v>0</v>
      </c>
      <c r="AO255">
        <v>5</v>
      </c>
      <c r="AP255">
        <v>33.19</v>
      </c>
      <c r="AQ255">
        <v>63.83</v>
      </c>
      <c r="AR255">
        <v>74.75</v>
      </c>
      <c r="AS255">
        <v>64.77</v>
      </c>
      <c r="AT255">
        <v>63.264499999999998</v>
      </c>
      <c r="AU255">
        <v>0</v>
      </c>
      <c r="AV255">
        <v>0</v>
      </c>
      <c r="AW255">
        <v>0</v>
      </c>
      <c r="AX255">
        <v>30.6</v>
      </c>
      <c r="AY255">
        <v>65.61</v>
      </c>
      <c r="AZ255">
        <v>79.58</v>
      </c>
      <c r="BA255">
        <v>62.59</v>
      </c>
      <c r="BB255">
        <v>62.845199999999998</v>
      </c>
      <c r="BC255">
        <v>0</v>
      </c>
      <c r="BD255">
        <v>0</v>
      </c>
      <c r="BE255">
        <v>0</v>
      </c>
      <c r="BF255">
        <v>66.94</v>
      </c>
      <c r="BG255">
        <v>87.38</v>
      </c>
      <c r="BH255">
        <v>92.17</v>
      </c>
      <c r="BI255">
        <v>87.2</v>
      </c>
      <c r="BJ255">
        <v>87.431200000000004</v>
      </c>
      <c r="BK255">
        <v>1</v>
      </c>
      <c r="BL255">
        <v>0</v>
      </c>
      <c r="BM255">
        <v>1</v>
      </c>
      <c r="BN255">
        <v>34.700000000000003</v>
      </c>
      <c r="BO255">
        <v>71.8</v>
      </c>
      <c r="BP255">
        <v>85.67</v>
      </c>
      <c r="BQ255">
        <v>72.739999999999995</v>
      </c>
      <c r="BR255">
        <v>71.125299999999996</v>
      </c>
      <c r="BS255">
        <v>0</v>
      </c>
      <c r="BT255">
        <v>0</v>
      </c>
      <c r="BU255">
        <v>0</v>
      </c>
      <c r="BV255">
        <v>7</v>
      </c>
      <c r="BW255">
        <v>18</v>
      </c>
    </row>
    <row r="256" spans="1:75" x14ac:dyDescent="0.3">
      <c r="A256">
        <v>2021</v>
      </c>
      <c r="B256">
        <v>50224</v>
      </c>
      <c r="C256">
        <f>VLOOKUP(B256,'PF Hospitals'!$A$2:$J$3113,10,0)</f>
        <v>4</v>
      </c>
      <c r="D256" t="s">
        <v>893</v>
      </c>
      <c r="E256" t="s">
        <v>894</v>
      </c>
      <c r="F256" t="s">
        <v>895</v>
      </c>
      <c r="G256" t="s">
        <v>597</v>
      </c>
      <c r="H256">
        <v>92663</v>
      </c>
      <c r="I256" t="s">
        <v>698</v>
      </c>
      <c r="J256">
        <v>42.06</v>
      </c>
      <c r="K256">
        <v>79.06</v>
      </c>
      <c r="L256">
        <v>87.36</v>
      </c>
      <c r="M256">
        <v>79.209999999999994</v>
      </c>
      <c r="N256">
        <v>80.55</v>
      </c>
      <c r="O256">
        <v>2</v>
      </c>
      <c r="P256">
        <v>1</v>
      </c>
      <c r="Q256">
        <v>2</v>
      </c>
      <c r="R256">
        <v>41.99</v>
      </c>
      <c r="S256">
        <v>79.91</v>
      </c>
      <c r="T256">
        <v>88.1</v>
      </c>
      <c r="U256">
        <v>82.59</v>
      </c>
      <c r="V256">
        <v>81.449200000000005</v>
      </c>
      <c r="W256">
        <v>2</v>
      </c>
      <c r="X256">
        <v>0</v>
      </c>
      <c r="Y256">
        <v>2</v>
      </c>
      <c r="Z256">
        <v>33.89</v>
      </c>
      <c r="AA256">
        <v>65.77</v>
      </c>
      <c r="AB256">
        <v>81</v>
      </c>
      <c r="AC256">
        <v>61.55</v>
      </c>
      <c r="AD256">
        <v>63.328699999999998</v>
      </c>
      <c r="AE256">
        <v>0</v>
      </c>
      <c r="AF256">
        <v>0</v>
      </c>
      <c r="AG256">
        <v>0</v>
      </c>
      <c r="AH256">
        <v>6.53</v>
      </c>
      <c r="AI256">
        <v>51.87</v>
      </c>
      <c r="AJ256">
        <v>63.32</v>
      </c>
      <c r="AK256">
        <v>54.14</v>
      </c>
      <c r="AL256">
        <v>54.622999999999998</v>
      </c>
      <c r="AM256">
        <v>3</v>
      </c>
      <c r="AN256">
        <v>0</v>
      </c>
      <c r="AO256">
        <v>3</v>
      </c>
      <c r="AP256">
        <v>33.19</v>
      </c>
      <c r="AQ256">
        <v>63.83</v>
      </c>
      <c r="AR256">
        <v>74.75</v>
      </c>
      <c r="AS256">
        <v>64.23</v>
      </c>
      <c r="AT256">
        <v>63.217300000000002</v>
      </c>
      <c r="AU256">
        <v>0</v>
      </c>
      <c r="AV256">
        <v>0</v>
      </c>
      <c r="AW256">
        <v>0</v>
      </c>
      <c r="AX256">
        <v>30.6</v>
      </c>
      <c r="AY256">
        <v>65.61</v>
      </c>
      <c r="AZ256">
        <v>79.58</v>
      </c>
      <c r="BA256">
        <v>65.5</v>
      </c>
      <c r="BB256">
        <v>66.011499999999998</v>
      </c>
      <c r="BC256">
        <v>1</v>
      </c>
      <c r="BD256">
        <v>0</v>
      </c>
      <c r="BE256">
        <v>1</v>
      </c>
      <c r="BF256">
        <v>66.94</v>
      </c>
      <c r="BG256">
        <v>87.38</v>
      </c>
      <c r="BH256">
        <v>92.17</v>
      </c>
      <c r="BI256">
        <v>86.54</v>
      </c>
      <c r="BJ256">
        <v>86.699299999999994</v>
      </c>
      <c r="BK256">
        <v>0</v>
      </c>
      <c r="BL256">
        <v>0</v>
      </c>
      <c r="BM256">
        <v>0</v>
      </c>
      <c r="BN256">
        <v>34.700000000000003</v>
      </c>
      <c r="BO256">
        <v>71.8</v>
      </c>
      <c r="BP256">
        <v>85.67</v>
      </c>
      <c r="BQ256">
        <v>83.11</v>
      </c>
      <c r="BR256">
        <v>83.400800000000004</v>
      </c>
      <c r="BS256">
        <v>8</v>
      </c>
      <c r="BT256">
        <v>1</v>
      </c>
      <c r="BU256">
        <v>8</v>
      </c>
      <c r="BV256">
        <v>16</v>
      </c>
      <c r="BW256">
        <v>18</v>
      </c>
    </row>
    <row r="257" spans="1:75" x14ac:dyDescent="0.3">
      <c r="A257">
        <v>2021</v>
      </c>
      <c r="B257">
        <v>50226</v>
      </c>
      <c r="C257">
        <f>VLOOKUP(B257,'PF Hospitals'!$A$2:$J$3113,10,0)</f>
        <v>3</v>
      </c>
      <c r="D257" t="s">
        <v>896</v>
      </c>
      <c r="E257" t="s">
        <v>897</v>
      </c>
      <c r="F257" t="s">
        <v>898</v>
      </c>
      <c r="G257" t="s">
        <v>597</v>
      </c>
      <c r="H257">
        <v>92801</v>
      </c>
      <c r="I257" t="s">
        <v>698</v>
      </c>
      <c r="J257">
        <v>42.06</v>
      </c>
      <c r="K257">
        <v>79.06</v>
      </c>
      <c r="L257">
        <v>87.36</v>
      </c>
      <c r="M257">
        <v>74.239999999999995</v>
      </c>
      <c r="N257">
        <v>72.116399999999999</v>
      </c>
      <c r="O257">
        <v>0</v>
      </c>
      <c r="P257">
        <v>0</v>
      </c>
      <c r="Q257">
        <v>0</v>
      </c>
      <c r="R257">
        <v>41.99</v>
      </c>
      <c r="S257">
        <v>79.91</v>
      </c>
      <c r="T257">
        <v>88.1</v>
      </c>
      <c r="U257">
        <v>73.28</v>
      </c>
      <c r="V257">
        <v>72.822100000000006</v>
      </c>
      <c r="W257">
        <v>0</v>
      </c>
      <c r="X257">
        <v>0</v>
      </c>
      <c r="Y257">
        <v>0</v>
      </c>
      <c r="Z257">
        <v>33.89</v>
      </c>
      <c r="AA257">
        <v>65.77</v>
      </c>
      <c r="AB257">
        <v>81</v>
      </c>
      <c r="AC257">
        <v>63.87</v>
      </c>
      <c r="AD257">
        <v>62.422499999999999</v>
      </c>
      <c r="AE257">
        <v>0</v>
      </c>
      <c r="AF257">
        <v>0</v>
      </c>
      <c r="AG257">
        <v>0</v>
      </c>
      <c r="AH257">
        <v>6.53</v>
      </c>
      <c r="AI257">
        <v>51.87</v>
      </c>
      <c r="AJ257">
        <v>63.32</v>
      </c>
      <c r="AK257">
        <v>41.81</v>
      </c>
      <c r="AL257">
        <v>40.125700000000002</v>
      </c>
      <c r="AM257">
        <v>0</v>
      </c>
      <c r="AN257">
        <v>0</v>
      </c>
      <c r="AO257">
        <v>0</v>
      </c>
      <c r="AP257">
        <v>33.19</v>
      </c>
      <c r="AQ257">
        <v>63.83</v>
      </c>
      <c r="AR257">
        <v>74.75</v>
      </c>
      <c r="AS257">
        <v>65.98</v>
      </c>
      <c r="AT257">
        <v>63.423900000000003</v>
      </c>
      <c r="AU257">
        <v>0</v>
      </c>
      <c r="AV257">
        <v>0</v>
      </c>
      <c r="AW257">
        <v>0</v>
      </c>
      <c r="AX257">
        <v>30.6</v>
      </c>
      <c r="AY257">
        <v>65.61</v>
      </c>
      <c r="AZ257">
        <v>79.58</v>
      </c>
      <c r="BA257">
        <v>59.94</v>
      </c>
      <c r="BB257">
        <v>59.933399999999999</v>
      </c>
      <c r="BC257">
        <v>0</v>
      </c>
      <c r="BD257">
        <v>0</v>
      </c>
      <c r="BE257">
        <v>0</v>
      </c>
      <c r="BF257">
        <v>66.94</v>
      </c>
      <c r="BG257">
        <v>87.38</v>
      </c>
      <c r="BH257">
        <v>92.17</v>
      </c>
      <c r="BI257">
        <v>83.52</v>
      </c>
      <c r="BJ257">
        <v>83.447000000000003</v>
      </c>
      <c r="BK257">
        <v>0</v>
      </c>
      <c r="BL257">
        <v>0</v>
      </c>
      <c r="BM257">
        <v>0</v>
      </c>
      <c r="BN257">
        <v>34.700000000000003</v>
      </c>
      <c r="BO257">
        <v>71.8</v>
      </c>
      <c r="BP257">
        <v>85.67</v>
      </c>
      <c r="BQ257">
        <v>64.89</v>
      </c>
      <c r="BR257">
        <v>63.791600000000003</v>
      </c>
      <c r="BS257">
        <v>0</v>
      </c>
      <c r="BT257">
        <v>0</v>
      </c>
      <c r="BU257">
        <v>0</v>
      </c>
      <c r="BV257">
        <v>0</v>
      </c>
      <c r="BW257">
        <v>14</v>
      </c>
    </row>
    <row r="258" spans="1:75" x14ac:dyDescent="0.3">
      <c r="A258">
        <v>2021</v>
      </c>
      <c r="B258">
        <v>50228</v>
      </c>
      <c r="C258">
        <f>VLOOKUP(B258,'PF Hospitals'!$A$2:$J$3113,10,0)</f>
        <v>1</v>
      </c>
      <c r="D258" t="s">
        <v>899</v>
      </c>
      <c r="E258" t="s">
        <v>900</v>
      </c>
      <c r="F258" t="s">
        <v>609</v>
      </c>
      <c r="G258" t="s">
        <v>597</v>
      </c>
      <c r="H258">
        <v>94110</v>
      </c>
      <c r="I258" t="s">
        <v>610</v>
      </c>
      <c r="J258">
        <v>42.06</v>
      </c>
      <c r="K258">
        <v>79.06</v>
      </c>
      <c r="L258">
        <v>87.36</v>
      </c>
      <c r="M258">
        <v>72.95</v>
      </c>
      <c r="N258">
        <v>75.722200000000001</v>
      </c>
      <c r="O258">
        <v>0</v>
      </c>
      <c r="P258">
        <v>1</v>
      </c>
      <c r="Q258">
        <v>1</v>
      </c>
      <c r="R258">
        <v>41.99</v>
      </c>
      <c r="S258">
        <v>79.91</v>
      </c>
      <c r="T258">
        <v>88.1</v>
      </c>
      <c r="U258">
        <v>76.180000000000007</v>
      </c>
      <c r="V258">
        <v>78.327600000000004</v>
      </c>
      <c r="W258">
        <v>0</v>
      </c>
      <c r="X258">
        <v>1</v>
      </c>
      <c r="Y258">
        <v>1</v>
      </c>
      <c r="Z258">
        <v>33.89</v>
      </c>
      <c r="AA258">
        <v>65.77</v>
      </c>
      <c r="AB258">
        <v>81</v>
      </c>
      <c r="AC258">
        <v>59.31</v>
      </c>
      <c r="AD258">
        <v>61.467700000000001</v>
      </c>
      <c r="AE258">
        <v>0</v>
      </c>
      <c r="AF258">
        <v>0</v>
      </c>
      <c r="AG258">
        <v>0</v>
      </c>
      <c r="AH258">
        <v>6.53</v>
      </c>
      <c r="AI258">
        <v>51.87</v>
      </c>
      <c r="AJ258">
        <v>63.32</v>
      </c>
      <c r="AK258">
        <v>49.12</v>
      </c>
      <c r="AL258">
        <v>50.803199999999997</v>
      </c>
      <c r="AM258">
        <v>0</v>
      </c>
      <c r="AN258">
        <v>1</v>
      </c>
      <c r="AO258">
        <v>1</v>
      </c>
      <c r="AP258">
        <v>33.19</v>
      </c>
      <c r="AQ258">
        <v>63.83</v>
      </c>
      <c r="AR258">
        <v>74.75</v>
      </c>
      <c r="AS258">
        <v>58.67</v>
      </c>
      <c r="AT258">
        <v>63.141599999999997</v>
      </c>
      <c r="AU258">
        <v>0</v>
      </c>
      <c r="AV258">
        <v>2</v>
      </c>
      <c r="AW258">
        <v>2</v>
      </c>
      <c r="AX258">
        <v>30.6</v>
      </c>
      <c r="AY258">
        <v>65.61</v>
      </c>
      <c r="AZ258">
        <v>79.58</v>
      </c>
      <c r="BA258">
        <v>66.040000000000006</v>
      </c>
      <c r="BB258">
        <v>67.415099999999995</v>
      </c>
      <c r="BC258">
        <v>2</v>
      </c>
      <c r="BD258">
        <v>1</v>
      </c>
      <c r="BE258">
        <v>2</v>
      </c>
      <c r="BF258">
        <v>66.94</v>
      </c>
      <c r="BG258">
        <v>87.38</v>
      </c>
      <c r="BH258">
        <v>92.17</v>
      </c>
      <c r="BI258">
        <v>88.14</v>
      </c>
      <c r="BJ258">
        <v>86.1464</v>
      </c>
      <c r="BK258">
        <v>0</v>
      </c>
      <c r="BL258">
        <v>0</v>
      </c>
      <c r="BM258">
        <v>0</v>
      </c>
      <c r="BN258">
        <v>34.700000000000003</v>
      </c>
      <c r="BO258">
        <v>71.8</v>
      </c>
      <c r="BP258">
        <v>85.67</v>
      </c>
      <c r="BQ258">
        <v>73.16</v>
      </c>
      <c r="BR258">
        <v>73.906999999999996</v>
      </c>
      <c r="BS258">
        <v>2</v>
      </c>
      <c r="BT258">
        <v>0</v>
      </c>
      <c r="BU258">
        <v>2</v>
      </c>
      <c r="BV258">
        <v>9</v>
      </c>
      <c r="BW258">
        <v>17</v>
      </c>
    </row>
    <row r="259" spans="1:75" x14ac:dyDescent="0.3">
      <c r="A259">
        <v>2021</v>
      </c>
      <c r="B259">
        <v>50230</v>
      </c>
      <c r="C259">
        <f>VLOOKUP(B259,'PF Hospitals'!$A$2:$J$3113,10,0)</f>
        <v>4</v>
      </c>
      <c r="D259" t="s">
        <v>901</v>
      </c>
      <c r="E259" t="s">
        <v>902</v>
      </c>
      <c r="F259" t="s">
        <v>903</v>
      </c>
      <c r="G259" t="s">
        <v>597</v>
      </c>
      <c r="H259">
        <v>92843</v>
      </c>
      <c r="I259" t="s">
        <v>698</v>
      </c>
      <c r="J259">
        <v>42.06</v>
      </c>
      <c r="K259">
        <v>79.06</v>
      </c>
      <c r="L259">
        <v>87.36</v>
      </c>
      <c r="M259">
        <v>72.75</v>
      </c>
      <c r="N259">
        <v>71.367699999999999</v>
      </c>
      <c r="O259">
        <v>0</v>
      </c>
      <c r="P259">
        <v>0</v>
      </c>
      <c r="Q259">
        <v>0</v>
      </c>
      <c r="R259">
        <v>41.99</v>
      </c>
      <c r="S259">
        <v>79.91</v>
      </c>
      <c r="T259">
        <v>88.1</v>
      </c>
      <c r="U259">
        <v>77.349999999999994</v>
      </c>
      <c r="V259">
        <v>71.156099999999995</v>
      </c>
      <c r="W259">
        <v>0</v>
      </c>
      <c r="X259">
        <v>0</v>
      </c>
      <c r="Y259">
        <v>0</v>
      </c>
      <c r="Z259">
        <v>33.89</v>
      </c>
      <c r="AA259">
        <v>65.77</v>
      </c>
      <c r="AB259">
        <v>81</v>
      </c>
      <c r="AC259">
        <v>64.11</v>
      </c>
      <c r="AD259">
        <v>63.3</v>
      </c>
      <c r="AE259">
        <v>0</v>
      </c>
      <c r="AF259">
        <v>0</v>
      </c>
      <c r="AG259">
        <v>0</v>
      </c>
      <c r="AH259">
        <v>6.53</v>
      </c>
      <c r="AI259">
        <v>51.87</v>
      </c>
      <c r="AJ259">
        <v>63.32</v>
      </c>
      <c r="AK259">
        <v>39.479999999999997</v>
      </c>
      <c r="AL259">
        <v>36.138599999999997</v>
      </c>
      <c r="AM259">
        <v>0</v>
      </c>
      <c r="AN259">
        <v>0</v>
      </c>
      <c r="AO259">
        <v>0</v>
      </c>
      <c r="AP259">
        <v>33.19</v>
      </c>
      <c r="AQ259">
        <v>63.83</v>
      </c>
      <c r="AR259">
        <v>74.75</v>
      </c>
      <c r="AS259">
        <v>65.61</v>
      </c>
      <c r="AT259">
        <v>57.929299999999998</v>
      </c>
      <c r="AU259">
        <v>0</v>
      </c>
      <c r="AV259">
        <v>0</v>
      </c>
      <c r="AW259">
        <v>0</v>
      </c>
      <c r="AX259">
        <v>30.6</v>
      </c>
      <c r="AY259">
        <v>65.61</v>
      </c>
      <c r="AZ259">
        <v>79.58</v>
      </c>
      <c r="BA259">
        <v>60.58</v>
      </c>
      <c r="BB259">
        <v>60.1875</v>
      </c>
      <c r="BC259">
        <v>0</v>
      </c>
      <c r="BD259">
        <v>0</v>
      </c>
      <c r="BE259">
        <v>0</v>
      </c>
      <c r="BF259">
        <v>66.94</v>
      </c>
      <c r="BG259">
        <v>87.38</v>
      </c>
      <c r="BH259">
        <v>92.17</v>
      </c>
      <c r="BI259">
        <v>83.11</v>
      </c>
      <c r="BJ259">
        <v>81.507800000000003</v>
      </c>
      <c r="BK259">
        <v>0</v>
      </c>
      <c r="BL259">
        <v>0</v>
      </c>
      <c r="BM259">
        <v>0</v>
      </c>
      <c r="BN259">
        <v>34.700000000000003</v>
      </c>
      <c r="BO259">
        <v>71.8</v>
      </c>
      <c r="BP259">
        <v>85.67</v>
      </c>
      <c r="BQ259">
        <v>69.62</v>
      </c>
      <c r="BR259">
        <v>65.169899999999998</v>
      </c>
      <c r="BS259">
        <v>0</v>
      </c>
      <c r="BT259">
        <v>0</v>
      </c>
      <c r="BU259">
        <v>0</v>
      </c>
      <c r="BV259">
        <v>0</v>
      </c>
      <c r="BW259">
        <v>13</v>
      </c>
    </row>
    <row r="260" spans="1:75" x14ac:dyDescent="0.3">
      <c r="A260">
        <v>2021</v>
      </c>
      <c r="B260">
        <v>50231</v>
      </c>
      <c r="C260">
        <f>VLOOKUP(B260,'PF Hospitals'!$A$2:$J$3113,10,0)</f>
        <v>2</v>
      </c>
      <c r="D260" t="s">
        <v>904</v>
      </c>
      <c r="E260" t="s">
        <v>905</v>
      </c>
      <c r="F260" t="s">
        <v>906</v>
      </c>
      <c r="G260" t="s">
        <v>597</v>
      </c>
      <c r="H260">
        <v>91767</v>
      </c>
      <c r="I260" t="s">
        <v>661</v>
      </c>
      <c r="J260">
        <v>42.06</v>
      </c>
      <c r="K260">
        <v>79.06</v>
      </c>
      <c r="L260">
        <v>87.36</v>
      </c>
      <c r="M260">
        <v>72.73</v>
      </c>
      <c r="N260">
        <v>73.476100000000002</v>
      </c>
      <c r="O260">
        <v>0</v>
      </c>
      <c r="P260">
        <v>0</v>
      </c>
      <c r="Q260">
        <v>0</v>
      </c>
      <c r="R260">
        <v>41.99</v>
      </c>
      <c r="S260">
        <v>79.91</v>
      </c>
      <c r="T260">
        <v>88.1</v>
      </c>
      <c r="U260">
        <v>74.25</v>
      </c>
      <c r="V260">
        <v>72.038600000000002</v>
      </c>
      <c r="W260">
        <v>0</v>
      </c>
      <c r="X260">
        <v>0</v>
      </c>
      <c r="Y260">
        <v>0</v>
      </c>
      <c r="Z260">
        <v>33.89</v>
      </c>
      <c r="AA260">
        <v>65.77</v>
      </c>
      <c r="AB260">
        <v>81</v>
      </c>
      <c r="AC260">
        <v>57.87</v>
      </c>
      <c r="AD260">
        <v>60.316400000000002</v>
      </c>
      <c r="AE260">
        <v>0</v>
      </c>
      <c r="AF260">
        <v>1</v>
      </c>
      <c r="AG260">
        <v>1</v>
      </c>
      <c r="AH260">
        <v>6.53</v>
      </c>
      <c r="AI260">
        <v>51.87</v>
      </c>
      <c r="AJ260">
        <v>63.32</v>
      </c>
      <c r="AK260">
        <v>42.09</v>
      </c>
      <c r="AL260">
        <v>43.967300000000002</v>
      </c>
      <c r="AM260">
        <v>0</v>
      </c>
      <c r="AN260">
        <v>0</v>
      </c>
      <c r="AO260">
        <v>0</v>
      </c>
      <c r="AP260">
        <v>33.19</v>
      </c>
      <c r="AQ260">
        <v>63.83</v>
      </c>
      <c r="AR260">
        <v>74.75</v>
      </c>
      <c r="AS260">
        <v>59.85</v>
      </c>
      <c r="AT260">
        <v>59.953699999999998</v>
      </c>
      <c r="AU260">
        <v>0</v>
      </c>
      <c r="AV260">
        <v>0</v>
      </c>
      <c r="AW260">
        <v>0</v>
      </c>
      <c r="AX260">
        <v>30.6</v>
      </c>
      <c r="AY260">
        <v>65.61</v>
      </c>
      <c r="AZ260">
        <v>79.58</v>
      </c>
      <c r="BA260">
        <v>56.28</v>
      </c>
      <c r="BB260">
        <v>56.402200000000001</v>
      </c>
      <c r="BC260">
        <v>0</v>
      </c>
      <c r="BD260">
        <v>0</v>
      </c>
      <c r="BE260">
        <v>0</v>
      </c>
      <c r="BF260">
        <v>66.94</v>
      </c>
      <c r="BG260">
        <v>87.38</v>
      </c>
      <c r="BH260">
        <v>92.17</v>
      </c>
      <c r="BI260">
        <v>85.05</v>
      </c>
      <c r="BJ260">
        <v>82.967500000000001</v>
      </c>
      <c r="BK260">
        <v>0</v>
      </c>
      <c r="BL260">
        <v>0</v>
      </c>
      <c r="BM260">
        <v>0</v>
      </c>
      <c r="BN260">
        <v>34.700000000000003</v>
      </c>
      <c r="BO260">
        <v>71.8</v>
      </c>
      <c r="BP260">
        <v>85.67</v>
      </c>
      <c r="BQ260">
        <v>69.959999999999994</v>
      </c>
      <c r="BR260">
        <v>67.627300000000005</v>
      </c>
      <c r="BS260">
        <v>0</v>
      </c>
      <c r="BT260">
        <v>0</v>
      </c>
      <c r="BU260">
        <v>0</v>
      </c>
      <c r="BV260">
        <v>1</v>
      </c>
      <c r="BW260">
        <v>14</v>
      </c>
    </row>
    <row r="261" spans="1:75" x14ac:dyDescent="0.3">
      <c r="A261">
        <v>2021</v>
      </c>
      <c r="B261">
        <v>50232</v>
      </c>
      <c r="C261">
        <f>VLOOKUP(B261,'PF Hospitals'!$A$2:$J$3113,10,0)</f>
        <v>4</v>
      </c>
      <c r="D261" t="s">
        <v>907</v>
      </c>
      <c r="E261" t="s">
        <v>908</v>
      </c>
      <c r="F261" t="s">
        <v>909</v>
      </c>
      <c r="G261" t="s">
        <v>597</v>
      </c>
      <c r="H261">
        <v>93401</v>
      </c>
      <c r="I261" t="s">
        <v>910</v>
      </c>
      <c r="J261">
        <v>42.06</v>
      </c>
      <c r="K261">
        <v>79.06</v>
      </c>
      <c r="L261">
        <v>87.36</v>
      </c>
      <c r="M261">
        <v>80.22</v>
      </c>
      <c r="N261">
        <v>82.753699999999995</v>
      </c>
      <c r="O261">
        <v>5</v>
      </c>
      <c r="P261">
        <v>3</v>
      </c>
      <c r="Q261">
        <v>5</v>
      </c>
      <c r="R261">
        <v>41.99</v>
      </c>
      <c r="S261">
        <v>79.91</v>
      </c>
      <c r="T261">
        <v>88.1</v>
      </c>
      <c r="U261">
        <v>81</v>
      </c>
      <c r="V261">
        <v>81.247500000000002</v>
      </c>
      <c r="W261">
        <v>2</v>
      </c>
      <c r="X261">
        <v>0</v>
      </c>
      <c r="Y261">
        <v>2</v>
      </c>
      <c r="Z261">
        <v>33.89</v>
      </c>
      <c r="AA261">
        <v>65.77</v>
      </c>
      <c r="AB261">
        <v>81</v>
      </c>
      <c r="AC261">
        <v>63.15</v>
      </c>
      <c r="AD261">
        <v>68.360600000000005</v>
      </c>
      <c r="AE261">
        <v>2</v>
      </c>
      <c r="AF261">
        <v>2</v>
      </c>
      <c r="AG261">
        <v>2</v>
      </c>
      <c r="AH261">
        <v>6.53</v>
      </c>
      <c r="AI261">
        <v>51.87</v>
      </c>
      <c r="AJ261">
        <v>63.32</v>
      </c>
      <c r="AK261">
        <v>54.44</v>
      </c>
      <c r="AL261">
        <v>55.661799999999999</v>
      </c>
      <c r="AM261">
        <v>3</v>
      </c>
      <c r="AN261">
        <v>1</v>
      </c>
      <c r="AO261">
        <v>3</v>
      </c>
      <c r="AP261">
        <v>33.19</v>
      </c>
      <c r="AQ261">
        <v>63.83</v>
      </c>
      <c r="AR261">
        <v>74.75</v>
      </c>
      <c r="AS261">
        <v>66.92</v>
      </c>
      <c r="AT261">
        <v>67.978499999999997</v>
      </c>
      <c r="AU261">
        <v>4</v>
      </c>
      <c r="AV261">
        <v>1</v>
      </c>
      <c r="AW261">
        <v>4</v>
      </c>
      <c r="AX261">
        <v>30.6</v>
      </c>
      <c r="AY261">
        <v>65.61</v>
      </c>
      <c r="AZ261">
        <v>79.58</v>
      </c>
      <c r="BA261">
        <v>55.25</v>
      </c>
      <c r="BB261">
        <v>57.177100000000003</v>
      </c>
      <c r="BC261">
        <v>0</v>
      </c>
      <c r="BD261">
        <v>0</v>
      </c>
      <c r="BE261">
        <v>0</v>
      </c>
      <c r="BF261">
        <v>66.94</v>
      </c>
      <c r="BG261">
        <v>87.38</v>
      </c>
      <c r="BH261">
        <v>92.17</v>
      </c>
      <c r="BI261">
        <v>90.58</v>
      </c>
      <c r="BJ261">
        <v>91.847200000000001</v>
      </c>
      <c r="BK261">
        <v>9</v>
      </c>
      <c r="BL261">
        <v>7</v>
      </c>
      <c r="BM261">
        <v>9</v>
      </c>
      <c r="BN261">
        <v>34.700000000000003</v>
      </c>
      <c r="BO261">
        <v>71.8</v>
      </c>
      <c r="BP261">
        <v>85.67</v>
      </c>
      <c r="BQ261">
        <v>74.53</v>
      </c>
      <c r="BR261">
        <v>74.402600000000007</v>
      </c>
      <c r="BS261">
        <v>2</v>
      </c>
      <c r="BT261">
        <v>0</v>
      </c>
      <c r="BU261">
        <v>2</v>
      </c>
      <c r="BV261">
        <v>27</v>
      </c>
      <c r="BW261">
        <v>15</v>
      </c>
    </row>
    <row r="262" spans="1:75" x14ac:dyDescent="0.3">
      <c r="A262">
        <v>2021</v>
      </c>
      <c r="B262">
        <v>50234</v>
      </c>
      <c r="C262">
        <f>VLOOKUP(B262,'PF Hospitals'!$A$2:$J$3113,10,0)</f>
        <v>4</v>
      </c>
      <c r="D262" t="s">
        <v>911</v>
      </c>
      <c r="E262" t="s">
        <v>912</v>
      </c>
      <c r="F262" t="s">
        <v>913</v>
      </c>
      <c r="G262" t="s">
        <v>597</v>
      </c>
      <c r="H262">
        <v>92118</v>
      </c>
      <c r="I262" t="s">
        <v>633</v>
      </c>
      <c r="J262">
        <v>42.06</v>
      </c>
      <c r="K262">
        <v>79.06</v>
      </c>
      <c r="L262">
        <v>87.36</v>
      </c>
      <c r="M262">
        <v>84.14</v>
      </c>
      <c r="N262">
        <v>85.619699999999995</v>
      </c>
      <c r="O262">
        <v>8</v>
      </c>
      <c r="P262">
        <v>4</v>
      </c>
      <c r="Q262">
        <v>8</v>
      </c>
      <c r="R262">
        <v>41.99</v>
      </c>
      <c r="S262">
        <v>79.91</v>
      </c>
      <c r="T262">
        <v>88.1</v>
      </c>
      <c r="U262">
        <v>84.12</v>
      </c>
      <c r="V262">
        <v>85.244500000000002</v>
      </c>
      <c r="W262">
        <v>6</v>
      </c>
      <c r="X262">
        <v>2</v>
      </c>
      <c r="Y262">
        <v>6</v>
      </c>
      <c r="Z262">
        <v>33.89</v>
      </c>
      <c r="AA262">
        <v>65.77</v>
      </c>
      <c r="AB262">
        <v>81</v>
      </c>
      <c r="AC262">
        <v>71.98</v>
      </c>
      <c r="AD262">
        <v>73.224199999999996</v>
      </c>
      <c r="AE262">
        <v>5</v>
      </c>
      <c r="AF262">
        <v>1</v>
      </c>
      <c r="AG262">
        <v>5</v>
      </c>
      <c r="AH262">
        <v>6.53</v>
      </c>
      <c r="AI262">
        <v>51.87</v>
      </c>
      <c r="AJ262">
        <v>63.32</v>
      </c>
      <c r="AK262">
        <v>59.03</v>
      </c>
      <c r="AL262">
        <v>63.962899999999998</v>
      </c>
      <c r="AM262">
        <v>10</v>
      </c>
      <c r="AN262">
        <v>9</v>
      </c>
      <c r="AO262">
        <v>10</v>
      </c>
      <c r="AP262">
        <v>33.19</v>
      </c>
      <c r="AQ262">
        <v>63.83</v>
      </c>
      <c r="AR262">
        <v>74.75</v>
      </c>
      <c r="AS262">
        <v>70.58</v>
      </c>
      <c r="AT262">
        <v>70.572000000000003</v>
      </c>
      <c r="AU262">
        <v>6</v>
      </c>
      <c r="AV262">
        <v>0</v>
      </c>
      <c r="AW262">
        <v>6</v>
      </c>
      <c r="AX262">
        <v>30.6</v>
      </c>
      <c r="AY262">
        <v>65.61</v>
      </c>
      <c r="AZ262">
        <v>79.58</v>
      </c>
      <c r="BA262">
        <v>71.819999999999993</v>
      </c>
      <c r="BB262">
        <v>74.738699999999994</v>
      </c>
      <c r="BC262">
        <v>6</v>
      </c>
      <c r="BD262">
        <v>3</v>
      </c>
      <c r="BE262">
        <v>6</v>
      </c>
      <c r="BF262">
        <v>66.94</v>
      </c>
      <c r="BG262">
        <v>87.38</v>
      </c>
      <c r="BH262">
        <v>92.17</v>
      </c>
      <c r="BI262">
        <v>90.58</v>
      </c>
      <c r="BJ262">
        <v>91.9131</v>
      </c>
      <c r="BK262">
        <v>9</v>
      </c>
      <c r="BL262">
        <v>8</v>
      </c>
      <c r="BM262">
        <v>9</v>
      </c>
      <c r="BN262">
        <v>34.700000000000003</v>
      </c>
      <c r="BO262">
        <v>71.8</v>
      </c>
      <c r="BP262">
        <v>85.67</v>
      </c>
      <c r="BQ262">
        <v>78.75</v>
      </c>
      <c r="BR262">
        <v>80.685500000000005</v>
      </c>
      <c r="BS262">
        <v>6</v>
      </c>
      <c r="BT262">
        <v>2</v>
      </c>
      <c r="BU262">
        <v>6</v>
      </c>
      <c r="BV262">
        <v>56</v>
      </c>
      <c r="BW262">
        <v>20</v>
      </c>
    </row>
    <row r="263" spans="1:75" x14ac:dyDescent="0.3">
      <c r="A263">
        <v>2021</v>
      </c>
      <c r="B263">
        <v>50235</v>
      </c>
      <c r="C263">
        <f>VLOOKUP(B263,'PF Hospitals'!$A$2:$J$3113,10,0)</f>
        <v>2</v>
      </c>
      <c r="D263" t="s">
        <v>914</v>
      </c>
      <c r="E263" t="s">
        <v>915</v>
      </c>
      <c r="F263" t="s">
        <v>916</v>
      </c>
      <c r="G263" t="s">
        <v>597</v>
      </c>
      <c r="H263">
        <v>91505</v>
      </c>
      <c r="I263" t="s">
        <v>661</v>
      </c>
      <c r="J263">
        <v>42.06</v>
      </c>
      <c r="K263">
        <v>79.06</v>
      </c>
      <c r="L263">
        <v>87.36</v>
      </c>
      <c r="M263">
        <v>76.14</v>
      </c>
      <c r="N263">
        <v>76.044499999999999</v>
      </c>
      <c r="O263">
        <v>0</v>
      </c>
      <c r="P263">
        <v>0</v>
      </c>
      <c r="Q263">
        <v>0</v>
      </c>
      <c r="R263">
        <v>41.99</v>
      </c>
      <c r="S263">
        <v>79.91</v>
      </c>
      <c r="T263">
        <v>88.1</v>
      </c>
      <c r="U263">
        <v>76.89</v>
      </c>
      <c r="V263">
        <v>76.452500000000001</v>
      </c>
      <c r="W263">
        <v>0</v>
      </c>
      <c r="X263">
        <v>0</v>
      </c>
      <c r="Y263">
        <v>0</v>
      </c>
      <c r="Z263">
        <v>33.89</v>
      </c>
      <c r="AA263">
        <v>65.77</v>
      </c>
      <c r="AB263">
        <v>81</v>
      </c>
      <c r="AC263">
        <v>60.16</v>
      </c>
      <c r="AD263">
        <v>60.190600000000003</v>
      </c>
      <c r="AE263">
        <v>0</v>
      </c>
      <c r="AF263">
        <v>0</v>
      </c>
      <c r="AG263">
        <v>0</v>
      </c>
      <c r="AH263">
        <v>6.53</v>
      </c>
      <c r="AI263">
        <v>51.87</v>
      </c>
      <c r="AJ263">
        <v>63.32</v>
      </c>
      <c r="AK263">
        <v>50.34</v>
      </c>
      <c r="AL263">
        <v>48.369100000000003</v>
      </c>
      <c r="AM263">
        <v>0</v>
      </c>
      <c r="AN263">
        <v>0</v>
      </c>
      <c r="AO263">
        <v>0</v>
      </c>
      <c r="AP263">
        <v>33.19</v>
      </c>
      <c r="AQ263">
        <v>63.83</v>
      </c>
      <c r="AR263">
        <v>74.75</v>
      </c>
      <c r="AS263">
        <v>59.22</v>
      </c>
      <c r="AT263">
        <v>59.345799999999997</v>
      </c>
      <c r="AU263">
        <v>0</v>
      </c>
      <c r="AV263">
        <v>0</v>
      </c>
      <c r="AW263">
        <v>0</v>
      </c>
      <c r="AX263">
        <v>30.6</v>
      </c>
      <c r="AY263">
        <v>65.61</v>
      </c>
      <c r="AZ263">
        <v>79.58</v>
      </c>
      <c r="BA263">
        <v>63.76</v>
      </c>
      <c r="BB263">
        <v>63.996299999999998</v>
      </c>
      <c r="BC263">
        <v>0</v>
      </c>
      <c r="BD263">
        <v>0</v>
      </c>
      <c r="BE263">
        <v>0</v>
      </c>
      <c r="BF263">
        <v>66.94</v>
      </c>
      <c r="BG263">
        <v>87.38</v>
      </c>
      <c r="BH263">
        <v>92.17</v>
      </c>
      <c r="BI263">
        <v>83.32</v>
      </c>
      <c r="BJ263">
        <v>83.180199999999999</v>
      </c>
      <c r="BK263">
        <v>0</v>
      </c>
      <c r="BL263">
        <v>0</v>
      </c>
      <c r="BM263">
        <v>0</v>
      </c>
      <c r="BN263">
        <v>34.700000000000003</v>
      </c>
      <c r="BO263">
        <v>71.8</v>
      </c>
      <c r="BP263">
        <v>85.67</v>
      </c>
      <c r="BQ263">
        <v>77</v>
      </c>
      <c r="BR263">
        <v>73.854100000000003</v>
      </c>
      <c r="BS263">
        <v>2</v>
      </c>
      <c r="BT263">
        <v>0</v>
      </c>
      <c r="BU263">
        <v>2</v>
      </c>
      <c r="BV263">
        <v>2</v>
      </c>
      <c r="BW263">
        <v>15</v>
      </c>
    </row>
    <row r="264" spans="1:75" x14ac:dyDescent="0.3">
      <c r="A264">
        <v>2021</v>
      </c>
      <c r="B264">
        <v>50236</v>
      </c>
      <c r="C264">
        <f>VLOOKUP(B264,'PF Hospitals'!$A$2:$J$3113,10,0)</f>
        <v>3</v>
      </c>
      <c r="D264" t="s">
        <v>917</v>
      </c>
      <c r="E264" t="s">
        <v>918</v>
      </c>
      <c r="F264" t="s">
        <v>919</v>
      </c>
      <c r="G264" t="s">
        <v>597</v>
      </c>
      <c r="H264">
        <v>93065</v>
      </c>
      <c r="I264" t="s">
        <v>725</v>
      </c>
      <c r="J264">
        <v>42.06</v>
      </c>
      <c r="K264">
        <v>79.06</v>
      </c>
      <c r="L264">
        <v>87.36</v>
      </c>
      <c r="M264">
        <v>73.540000000000006</v>
      </c>
      <c r="N264">
        <v>75.463499999999996</v>
      </c>
      <c r="O264">
        <v>0</v>
      </c>
      <c r="P264">
        <v>1</v>
      </c>
      <c r="Q264">
        <v>1</v>
      </c>
      <c r="R264">
        <v>41.99</v>
      </c>
      <c r="S264">
        <v>79.91</v>
      </c>
      <c r="T264">
        <v>88.1</v>
      </c>
      <c r="U264">
        <v>74.540000000000006</v>
      </c>
      <c r="V264">
        <v>71.844800000000006</v>
      </c>
      <c r="W264">
        <v>0</v>
      </c>
      <c r="X264">
        <v>0</v>
      </c>
      <c r="Y264">
        <v>0</v>
      </c>
      <c r="Z264">
        <v>33.89</v>
      </c>
      <c r="AA264">
        <v>65.77</v>
      </c>
      <c r="AB264">
        <v>81</v>
      </c>
      <c r="AC264">
        <v>60.76</v>
      </c>
      <c r="AD264">
        <v>66.513300000000001</v>
      </c>
      <c r="AE264">
        <v>1</v>
      </c>
      <c r="AF264">
        <v>2</v>
      </c>
      <c r="AG264">
        <v>2</v>
      </c>
      <c r="AH264">
        <v>6.53</v>
      </c>
      <c r="AI264">
        <v>51.87</v>
      </c>
      <c r="AJ264">
        <v>63.32</v>
      </c>
      <c r="AK264">
        <v>50.33</v>
      </c>
      <c r="AL264">
        <v>46.385100000000001</v>
      </c>
      <c r="AM264">
        <v>0</v>
      </c>
      <c r="AN264">
        <v>0</v>
      </c>
      <c r="AO264">
        <v>0</v>
      </c>
      <c r="AP264">
        <v>33.19</v>
      </c>
      <c r="AQ264">
        <v>63.83</v>
      </c>
      <c r="AR264">
        <v>74.75</v>
      </c>
      <c r="AS264">
        <v>60.8</v>
      </c>
      <c r="AT264">
        <v>60.638500000000001</v>
      </c>
      <c r="AU264">
        <v>0</v>
      </c>
      <c r="AV264">
        <v>0</v>
      </c>
      <c r="AW264">
        <v>0</v>
      </c>
      <c r="AX264">
        <v>30.6</v>
      </c>
      <c r="AY264">
        <v>65.61</v>
      </c>
      <c r="AZ264">
        <v>79.58</v>
      </c>
      <c r="BA264">
        <v>66.959999999999994</v>
      </c>
      <c r="BB264">
        <v>68.991600000000005</v>
      </c>
      <c r="BC264">
        <v>3</v>
      </c>
      <c r="BD264">
        <v>1</v>
      </c>
      <c r="BE264">
        <v>3</v>
      </c>
      <c r="BF264">
        <v>66.94</v>
      </c>
      <c r="BG264">
        <v>87.38</v>
      </c>
      <c r="BH264">
        <v>92.17</v>
      </c>
      <c r="BI264">
        <v>85.67</v>
      </c>
      <c r="BJ264">
        <v>85.958699999999993</v>
      </c>
      <c r="BK264">
        <v>0</v>
      </c>
      <c r="BL264">
        <v>0</v>
      </c>
      <c r="BM264">
        <v>0</v>
      </c>
      <c r="BN264">
        <v>34.700000000000003</v>
      </c>
      <c r="BO264">
        <v>71.8</v>
      </c>
      <c r="BP264">
        <v>85.67</v>
      </c>
      <c r="BQ264">
        <v>70.03</v>
      </c>
      <c r="BR264">
        <v>72.658299999999997</v>
      </c>
      <c r="BS264">
        <v>1</v>
      </c>
      <c r="BT264">
        <v>1</v>
      </c>
      <c r="BU264">
        <v>1</v>
      </c>
      <c r="BV264">
        <v>7</v>
      </c>
      <c r="BW264">
        <v>15</v>
      </c>
    </row>
    <row r="265" spans="1:75" x14ac:dyDescent="0.3">
      <c r="A265">
        <v>2021</v>
      </c>
      <c r="B265">
        <v>50238</v>
      </c>
      <c r="C265">
        <f>VLOOKUP(B265,'PF Hospitals'!$A$2:$J$3113,10,0)</f>
        <v>3</v>
      </c>
      <c r="D265" t="s">
        <v>920</v>
      </c>
      <c r="E265" t="s">
        <v>921</v>
      </c>
      <c r="F265" t="s">
        <v>922</v>
      </c>
      <c r="G265" t="s">
        <v>597</v>
      </c>
      <c r="H265">
        <v>91006</v>
      </c>
      <c r="I265" t="s">
        <v>661</v>
      </c>
      <c r="J265">
        <v>42.06</v>
      </c>
      <c r="K265">
        <v>79.06</v>
      </c>
      <c r="L265">
        <v>87.36</v>
      </c>
      <c r="M265">
        <v>76.27</v>
      </c>
      <c r="N265">
        <v>72.128799999999998</v>
      </c>
      <c r="O265">
        <v>0</v>
      </c>
      <c r="P265">
        <v>0</v>
      </c>
      <c r="Q265">
        <v>0</v>
      </c>
      <c r="R265">
        <v>41.99</v>
      </c>
      <c r="S265">
        <v>79.91</v>
      </c>
      <c r="T265">
        <v>88.1</v>
      </c>
      <c r="U265">
        <v>80.2</v>
      </c>
      <c r="V265">
        <v>75.734099999999998</v>
      </c>
      <c r="W265">
        <v>0</v>
      </c>
      <c r="X265">
        <v>0</v>
      </c>
      <c r="Y265">
        <v>0</v>
      </c>
      <c r="Z265">
        <v>33.89</v>
      </c>
      <c r="AA265">
        <v>65.77</v>
      </c>
      <c r="AB265">
        <v>81</v>
      </c>
      <c r="AC265">
        <v>56.51</v>
      </c>
      <c r="AD265">
        <v>53.1128</v>
      </c>
      <c r="AE265">
        <v>0</v>
      </c>
      <c r="AF265">
        <v>0</v>
      </c>
      <c r="AG265">
        <v>0</v>
      </c>
      <c r="AH265">
        <v>6.53</v>
      </c>
      <c r="AI265">
        <v>51.87</v>
      </c>
      <c r="AJ265">
        <v>63.32</v>
      </c>
      <c r="AK265">
        <v>52.06</v>
      </c>
      <c r="AL265">
        <v>51.455300000000001</v>
      </c>
      <c r="AM265">
        <v>0</v>
      </c>
      <c r="AN265">
        <v>0</v>
      </c>
      <c r="AO265">
        <v>0</v>
      </c>
      <c r="AP265">
        <v>33.19</v>
      </c>
      <c r="AQ265">
        <v>63.83</v>
      </c>
      <c r="AR265">
        <v>74.75</v>
      </c>
      <c r="AS265">
        <v>59.04</v>
      </c>
      <c r="AT265">
        <v>55.421799999999998</v>
      </c>
      <c r="AU265">
        <v>0</v>
      </c>
      <c r="AV265">
        <v>0</v>
      </c>
      <c r="AW265">
        <v>0</v>
      </c>
      <c r="AX265">
        <v>30.6</v>
      </c>
      <c r="AY265">
        <v>65.61</v>
      </c>
      <c r="AZ265">
        <v>79.58</v>
      </c>
      <c r="BA265">
        <v>62.79</v>
      </c>
      <c r="BB265">
        <v>60.272100000000002</v>
      </c>
      <c r="BC265">
        <v>0</v>
      </c>
      <c r="BD265">
        <v>0</v>
      </c>
      <c r="BE265">
        <v>0</v>
      </c>
      <c r="BF265">
        <v>66.94</v>
      </c>
      <c r="BG265">
        <v>87.38</v>
      </c>
      <c r="BH265">
        <v>92.17</v>
      </c>
      <c r="BI265">
        <v>85.94</v>
      </c>
      <c r="BJ265">
        <v>87.300700000000006</v>
      </c>
      <c r="BK265">
        <v>0</v>
      </c>
      <c r="BL265">
        <v>2</v>
      </c>
      <c r="BM265">
        <v>2</v>
      </c>
      <c r="BN265">
        <v>34.700000000000003</v>
      </c>
      <c r="BO265">
        <v>71.8</v>
      </c>
      <c r="BP265">
        <v>85.67</v>
      </c>
      <c r="BQ265">
        <v>76.239999999999995</v>
      </c>
      <c r="BR265">
        <v>68.369699999999995</v>
      </c>
      <c r="BS265">
        <v>0</v>
      </c>
      <c r="BT265">
        <v>0</v>
      </c>
      <c r="BU265">
        <v>0</v>
      </c>
      <c r="BV265">
        <v>2</v>
      </c>
      <c r="BW265">
        <v>12</v>
      </c>
    </row>
    <row r="266" spans="1:75" x14ac:dyDescent="0.3">
      <c r="A266">
        <v>2021</v>
      </c>
      <c r="B266">
        <v>50239</v>
      </c>
      <c r="C266">
        <f>VLOOKUP(B266,'PF Hospitals'!$A$2:$J$3113,10,0)</f>
        <v>3</v>
      </c>
      <c r="D266" t="s">
        <v>923</v>
      </c>
      <c r="E266" t="s">
        <v>924</v>
      </c>
      <c r="F266" t="s">
        <v>418</v>
      </c>
      <c r="G266" t="s">
        <v>597</v>
      </c>
      <c r="H266">
        <v>91206</v>
      </c>
      <c r="I266" t="s">
        <v>661</v>
      </c>
      <c r="J266">
        <v>42.06</v>
      </c>
      <c r="K266">
        <v>79.06</v>
      </c>
      <c r="L266">
        <v>87.36</v>
      </c>
      <c r="M266">
        <v>76.569999999999993</v>
      </c>
      <c r="N266">
        <v>77.430099999999996</v>
      </c>
      <c r="O266">
        <v>0</v>
      </c>
      <c r="P266">
        <v>0</v>
      </c>
      <c r="Q266">
        <v>0</v>
      </c>
      <c r="R266">
        <v>41.99</v>
      </c>
      <c r="S266">
        <v>79.91</v>
      </c>
      <c r="T266">
        <v>88.1</v>
      </c>
      <c r="U266">
        <v>75.930000000000007</v>
      </c>
      <c r="V266">
        <v>76.4191</v>
      </c>
      <c r="W266">
        <v>0</v>
      </c>
      <c r="X266">
        <v>0</v>
      </c>
      <c r="Y266">
        <v>0</v>
      </c>
      <c r="Z266">
        <v>33.89</v>
      </c>
      <c r="AA266">
        <v>65.77</v>
      </c>
      <c r="AB266">
        <v>81</v>
      </c>
      <c r="AC266">
        <v>64.22</v>
      </c>
      <c r="AD266">
        <v>62.239800000000002</v>
      </c>
      <c r="AE266">
        <v>0</v>
      </c>
      <c r="AF266">
        <v>0</v>
      </c>
      <c r="AG266">
        <v>0</v>
      </c>
      <c r="AH266">
        <v>6.53</v>
      </c>
      <c r="AI266">
        <v>51.87</v>
      </c>
      <c r="AJ266">
        <v>63.32</v>
      </c>
      <c r="AK266">
        <v>45.53</v>
      </c>
      <c r="AL266">
        <v>47.294400000000003</v>
      </c>
      <c r="AM266">
        <v>0</v>
      </c>
      <c r="AN266">
        <v>0</v>
      </c>
      <c r="AO266">
        <v>0</v>
      </c>
      <c r="AP266">
        <v>33.19</v>
      </c>
      <c r="AQ266">
        <v>63.83</v>
      </c>
      <c r="AR266">
        <v>74.75</v>
      </c>
      <c r="AS266">
        <v>63.49</v>
      </c>
      <c r="AT266">
        <v>63.285600000000002</v>
      </c>
      <c r="AU266">
        <v>0</v>
      </c>
      <c r="AV266">
        <v>0</v>
      </c>
      <c r="AW266">
        <v>0</v>
      </c>
      <c r="AX266">
        <v>30.6</v>
      </c>
      <c r="AY266">
        <v>65.61</v>
      </c>
      <c r="AZ266">
        <v>79.58</v>
      </c>
      <c r="BA266">
        <v>64.959999999999994</v>
      </c>
      <c r="BB266">
        <v>65.541399999999996</v>
      </c>
      <c r="BC266">
        <v>0</v>
      </c>
      <c r="BD266">
        <v>0</v>
      </c>
      <c r="BE266">
        <v>0</v>
      </c>
      <c r="BF266">
        <v>66.94</v>
      </c>
      <c r="BG266">
        <v>87.38</v>
      </c>
      <c r="BH266">
        <v>92.17</v>
      </c>
      <c r="BI266">
        <v>86.14</v>
      </c>
      <c r="BJ266">
        <v>86.136799999999994</v>
      </c>
      <c r="BK266">
        <v>0</v>
      </c>
      <c r="BL266">
        <v>0</v>
      </c>
      <c r="BM266">
        <v>0</v>
      </c>
      <c r="BN266">
        <v>34.700000000000003</v>
      </c>
      <c r="BO266">
        <v>71.8</v>
      </c>
      <c r="BP266">
        <v>85.67</v>
      </c>
      <c r="BQ266">
        <v>76.16</v>
      </c>
      <c r="BR266">
        <v>75.139700000000005</v>
      </c>
      <c r="BS266">
        <v>3</v>
      </c>
      <c r="BT266">
        <v>0</v>
      </c>
      <c r="BU266">
        <v>3</v>
      </c>
      <c r="BV266">
        <v>3</v>
      </c>
      <c r="BW266">
        <v>17</v>
      </c>
    </row>
    <row r="267" spans="1:75" x14ac:dyDescent="0.3">
      <c r="A267">
        <v>2021</v>
      </c>
      <c r="B267">
        <v>50242</v>
      </c>
      <c r="C267">
        <f>VLOOKUP(B267,'PF Hospitals'!$A$2:$J$3113,10,0)</f>
        <v>3</v>
      </c>
      <c r="D267" t="s">
        <v>925</v>
      </c>
      <c r="E267" t="s">
        <v>926</v>
      </c>
      <c r="F267" t="s">
        <v>927</v>
      </c>
      <c r="G267" t="s">
        <v>597</v>
      </c>
      <c r="H267">
        <v>95065</v>
      </c>
      <c r="I267" t="s">
        <v>877</v>
      </c>
      <c r="J267">
        <v>42.06</v>
      </c>
      <c r="K267">
        <v>79.06</v>
      </c>
      <c r="L267">
        <v>87.36</v>
      </c>
      <c r="M267">
        <v>77.09</v>
      </c>
      <c r="N267">
        <v>77.7286</v>
      </c>
      <c r="O267">
        <v>0</v>
      </c>
      <c r="P267">
        <v>0</v>
      </c>
      <c r="Q267">
        <v>0</v>
      </c>
      <c r="R267">
        <v>41.99</v>
      </c>
      <c r="S267">
        <v>79.91</v>
      </c>
      <c r="T267">
        <v>88.1</v>
      </c>
      <c r="U267">
        <v>78.97</v>
      </c>
      <c r="V267">
        <v>79.917500000000004</v>
      </c>
      <c r="W267">
        <v>1</v>
      </c>
      <c r="X267">
        <v>1</v>
      </c>
      <c r="Y267">
        <v>1</v>
      </c>
      <c r="Z267">
        <v>33.89</v>
      </c>
      <c r="AA267">
        <v>65.77</v>
      </c>
      <c r="AB267">
        <v>81</v>
      </c>
      <c r="AC267">
        <v>54.28</v>
      </c>
      <c r="AD267">
        <v>59.590600000000002</v>
      </c>
      <c r="AE267">
        <v>0</v>
      </c>
      <c r="AF267">
        <v>1</v>
      </c>
      <c r="AG267">
        <v>1</v>
      </c>
      <c r="AH267">
        <v>6.53</v>
      </c>
      <c r="AI267">
        <v>51.87</v>
      </c>
      <c r="AJ267">
        <v>63.32</v>
      </c>
      <c r="AK267">
        <v>48.02</v>
      </c>
      <c r="AL267">
        <v>51.499099999999999</v>
      </c>
      <c r="AM267">
        <v>0</v>
      </c>
      <c r="AN267">
        <v>2</v>
      </c>
      <c r="AO267">
        <v>2</v>
      </c>
      <c r="AP267">
        <v>33.19</v>
      </c>
      <c r="AQ267">
        <v>63.83</v>
      </c>
      <c r="AR267">
        <v>74.75</v>
      </c>
      <c r="AS267">
        <v>62.32</v>
      </c>
      <c r="AT267">
        <v>64.411299999999997</v>
      </c>
      <c r="AU267">
        <v>1</v>
      </c>
      <c r="AV267">
        <v>1</v>
      </c>
      <c r="AW267">
        <v>1</v>
      </c>
      <c r="AX267">
        <v>30.6</v>
      </c>
      <c r="AY267">
        <v>65.61</v>
      </c>
      <c r="AZ267">
        <v>79.58</v>
      </c>
      <c r="BA267">
        <v>52.2</v>
      </c>
      <c r="BB267">
        <v>53.837499999999999</v>
      </c>
      <c r="BC267">
        <v>0</v>
      </c>
      <c r="BD267">
        <v>0</v>
      </c>
      <c r="BE267">
        <v>0</v>
      </c>
      <c r="BF267">
        <v>66.94</v>
      </c>
      <c r="BG267">
        <v>87.38</v>
      </c>
      <c r="BH267">
        <v>92.17</v>
      </c>
      <c r="BI267">
        <v>86.67</v>
      </c>
      <c r="BJ267">
        <v>87.388599999999997</v>
      </c>
      <c r="BK267">
        <v>1</v>
      </c>
      <c r="BL267">
        <v>1</v>
      </c>
      <c r="BM267">
        <v>1</v>
      </c>
      <c r="BN267">
        <v>34.700000000000003</v>
      </c>
      <c r="BO267">
        <v>71.8</v>
      </c>
      <c r="BP267">
        <v>85.67</v>
      </c>
      <c r="BQ267">
        <v>63.27</v>
      </c>
      <c r="BR267">
        <v>65.874300000000005</v>
      </c>
      <c r="BS267">
        <v>0</v>
      </c>
      <c r="BT267">
        <v>1</v>
      </c>
      <c r="BU267">
        <v>1</v>
      </c>
      <c r="BV267">
        <v>7</v>
      </c>
      <c r="BW267">
        <v>13</v>
      </c>
    </row>
    <row r="268" spans="1:75" x14ac:dyDescent="0.3">
      <c r="A268">
        <v>2021</v>
      </c>
      <c r="B268">
        <v>50243</v>
      </c>
      <c r="C268">
        <f>VLOOKUP(B268,'PF Hospitals'!$A$2:$J$3113,10,0)</f>
        <v>2</v>
      </c>
      <c r="D268" t="s">
        <v>928</v>
      </c>
      <c r="E268" t="s">
        <v>929</v>
      </c>
      <c r="F268" t="s">
        <v>930</v>
      </c>
      <c r="G268" t="s">
        <v>597</v>
      </c>
      <c r="H268">
        <v>92262</v>
      </c>
      <c r="I268" t="s">
        <v>629</v>
      </c>
      <c r="J268">
        <v>42.06</v>
      </c>
      <c r="K268">
        <v>79.06</v>
      </c>
      <c r="L268">
        <v>87.36</v>
      </c>
      <c r="M268">
        <v>72.17</v>
      </c>
      <c r="N268">
        <v>72.778599999999997</v>
      </c>
      <c r="O268">
        <v>0</v>
      </c>
      <c r="P268">
        <v>0</v>
      </c>
      <c r="Q268">
        <v>0</v>
      </c>
      <c r="R268">
        <v>41.99</v>
      </c>
      <c r="S268">
        <v>79.91</v>
      </c>
      <c r="T268">
        <v>88.1</v>
      </c>
      <c r="U268">
        <v>75.31</v>
      </c>
      <c r="V268">
        <v>70.760499999999993</v>
      </c>
      <c r="W268">
        <v>0</v>
      </c>
      <c r="X268">
        <v>0</v>
      </c>
      <c r="Y268">
        <v>0</v>
      </c>
      <c r="Z268">
        <v>33.89</v>
      </c>
      <c r="AA268">
        <v>65.77</v>
      </c>
      <c r="AB268">
        <v>81</v>
      </c>
      <c r="AC268">
        <v>60.33</v>
      </c>
      <c r="AD268">
        <v>64.485399999999998</v>
      </c>
      <c r="AE268">
        <v>0</v>
      </c>
      <c r="AF268">
        <v>2</v>
      </c>
      <c r="AG268">
        <v>2</v>
      </c>
      <c r="AH268">
        <v>6.53</v>
      </c>
      <c r="AI268">
        <v>51.87</v>
      </c>
      <c r="AJ268">
        <v>63.32</v>
      </c>
      <c r="AK268">
        <v>45.53</v>
      </c>
      <c r="AL268">
        <v>46.224400000000003</v>
      </c>
      <c r="AM268">
        <v>0</v>
      </c>
      <c r="AN268">
        <v>0</v>
      </c>
      <c r="AO268">
        <v>0</v>
      </c>
      <c r="AP268">
        <v>33.19</v>
      </c>
      <c r="AQ268">
        <v>63.83</v>
      </c>
      <c r="AR268">
        <v>74.75</v>
      </c>
      <c r="AS268">
        <v>63.93</v>
      </c>
      <c r="AT268">
        <v>66.965199999999996</v>
      </c>
      <c r="AU268">
        <v>3</v>
      </c>
      <c r="AV268">
        <v>2</v>
      </c>
      <c r="AW268">
        <v>3</v>
      </c>
      <c r="AX268">
        <v>30.6</v>
      </c>
      <c r="AY268">
        <v>65.61</v>
      </c>
      <c r="AZ268">
        <v>79.58</v>
      </c>
      <c r="BA268">
        <v>51.92</v>
      </c>
      <c r="BB268">
        <v>52.667299999999997</v>
      </c>
      <c r="BC268">
        <v>0</v>
      </c>
      <c r="BD268">
        <v>0</v>
      </c>
      <c r="BE268">
        <v>0</v>
      </c>
      <c r="BF268">
        <v>66.94</v>
      </c>
      <c r="BG268">
        <v>87.38</v>
      </c>
      <c r="BH268">
        <v>92.17</v>
      </c>
      <c r="BI268">
        <v>84.52</v>
      </c>
      <c r="BJ268">
        <v>86.673699999999997</v>
      </c>
      <c r="BK268">
        <v>0</v>
      </c>
      <c r="BL268">
        <v>2</v>
      </c>
      <c r="BM268">
        <v>2</v>
      </c>
      <c r="BN268">
        <v>34.700000000000003</v>
      </c>
      <c r="BO268">
        <v>71.8</v>
      </c>
      <c r="BP268">
        <v>85.67</v>
      </c>
      <c r="BQ268">
        <v>66.98</v>
      </c>
      <c r="BR268">
        <v>66.606800000000007</v>
      </c>
      <c r="BS268">
        <v>0</v>
      </c>
      <c r="BT268">
        <v>0</v>
      </c>
      <c r="BU268">
        <v>0</v>
      </c>
      <c r="BV268">
        <v>7</v>
      </c>
      <c r="BW268">
        <v>12</v>
      </c>
    </row>
    <row r="269" spans="1:75" x14ac:dyDescent="0.3">
      <c r="A269">
        <v>2021</v>
      </c>
      <c r="B269">
        <v>50245</v>
      </c>
      <c r="C269">
        <f>VLOOKUP(B269,'PF Hospitals'!$A$2:$J$3113,10,0)</f>
        <v>2</v>
      </c>
      <c r="D269" t="s">
        <v>931</v>
      </c>
      <c r="E269" t="s">
        <v>932</v>
      </c>
      <c r="F269" t="s">
        <v>933</v>
      </c>
      <c r="G269" t="s">
        <v>597</v>
      </c>
      <c r="H269">
        <v>92324</v>
      </c>
      <c r="I269" t="s">
        <v>733</v>
      </c>
      <c r="J269">
        <v>42.06</v>
      </c>
      <c r="K269">
        <v>79.06</v>
      </c>
      <c r="L269">
        <v>87.36</v>
      </c>
      <c r="M269">
        <v>76.02</v>
      </c>
      <c r="N269">
        <v>74.353099999999998</v>
      </c>
      <c r="O269">
        <v>0</v>
      </c>
      <c r="P269">
        <v>0</v>
      </c>
      <c r="Q269">
        <v>0</v>
      </c>
      <c r="R269">
        <v>41.99</v>
      </c>
      <c r="S269">
        <v>79.91</v>
      </c>
      <c r="T269">
        <v>88.1</v>
      </c>
      <c r="U269">
        <v>77.459999999999994</v>
      </c>
      <c r="V269">
        <v>74.204700000000003</v>
      </c>
      <c r="W269">
        <v>0</v>
      </c>
      <c r="X269">
        <v>0</v>
      </c>
      <c r="Y269">
        <v>0</v>
      </c>
      <c r="Z269">
        <v>33.89</v>
      </c>
      <c r="AA269">
        <v>65.77</v>
      </c>
      <c r="AB269">
        <v>81</v>
      </c>
      <c r="AC269">
        <v>56.2</v>
      </c>
      <c r="AD269">
        <v>54.099400000000003</v>
      </c>
      <c r="AE269">
        <v>0</v>
      </c>
      <c r="AF269">
        <v>0</v>
      </c>
      <c r="AG269">
        <v>0</v>
      </c>
      <c r="AH269">
        <v>6.53</v>
      </c>
      <c r="AI269">
        <v>51.87</v>
      </c>
      <c r="AJ269">
        <v>63.32</v>
      </c>
      <c r="AK269">
        <v>50.47</v>
      </c>
      <c r="AL269">
        <v>44.3172</v>
      </c>
      <c r="AM269">
        <v>0</v>
      </c>
      <c r="AN269">
        <v>0</v>
      </c>
      <c r="AO269">
        <v>0</v>
      </c>
      <c r="AP269">
        <v>33.19</v>
      </c>
      <c r="AQ269">
        <v>63.83</v>
      </c>
      <c r="AR269">
        <v>74.75</v>
      </c>
      <c r="AS269">
        <v>63.41</v>
      </c>
      <c r="AT269">
        <v>58.982700000000001</v>
      </c>
      <c r="AU269">
        <v>0</v>
      </c>
      <c r="AV269">
        <v>0</v>
      </c>
      <c r="AW269">
        <v>0</v>
      </c>
      <c r="AX269">
        <v>30.6</v>
      </c>
      <c r="AY269">
        <v>65.61</v>
      </c>
      <c r="AZ269">
        <v>79.58</v>
      </c>
      <c r="BA269">
        <v>58.37</v>
      </c>
      <c r="BB269">
        <v>58.947800000000001</v>
      </c>
      <c r="BC269">
        <v>0</v>
      </c>
      <c r="BD269">
        <v>0</v>
      </c>
      <c r="BE269">
        <v>0</v>
      </c>
      <c r="BF269">
        <v>66.94</v>
      </c>
      <c r="BG269">
        <v>87.38</v>
      </c>
      <c r="BH269">
        <v>92.17</v>
      </c>
      <c r="BI269">
        <v>80.3</v>
      </c>
      <c r="BJ269">
        <v>83.020799999999994</v>
      </c>
      <c r="BK269">
        <v>0</v>
      </c>
      <c r="BL269">
        <v>2</v>
      </c>
      <c r="BM269">
        <v>2</v>
      </c>
      <c r="BN269">
        <v>34.700000000000003</v>
      </c>
      <c r="BO269">
        <v>71.8</v>
      </c>
      <c r="BP269">
        <v>85.67</v>
      </c>
      <c r="BQ269">
        <v>68.680000000000007</v>
      </c>
      <c r="BR269">
        <v>64.764099999999999</v>
      </c>
      <c r="BS269">
        <v>0</v>
      </c>
      <c r="BT269">
        <v>0</v>
      </c>
      <c r="BU269">
        <v>0</v>
      </c>
      <c r="BV269">
        <v>2</v>
      </c>
      <c r="BW269">
        <v>12</v>
      </c>
    </row>
    <row r="270" spans="1:75" x14ac:dyDescent="0.3">
      <c r="A270">
        <v>2021</v>
      </c>
      <c r="B270">
        <v>50248</v>
      </c>
      <c r="C270">
        <f>VLOOKUP(B270,'PF Hospitals'!$A$2:$J$3113,10,0)</f>
        <v>3</v>
      </c>
      <c r="D270" t="s">
        <v>934</v>
      </c>
      <c r="E270" t="s">
        <v>935</v>
      </c>
      <c r="F270" t="s">
        <v>936</v>
      </c>
      <c r="G270" t="s">
        <v>597</v>
      </c>
      <c r="H270">
        <v>93906</v>
      </c>
      <c r="I270" t="s">
        <v>834</v>
      </c>
      <c r="J270">
        <v>42.06</v>
      </c>
      <c r="K270">
        <v>79.06</v>
      </c>
      <c r="L270">
        <v>87.36</v>
      </c>
      <c r="M270">
        <v>73.06</v>
      </c>
      <c r="N270">
        <v>76.145099999999999</v>
      </c>
      <c r="O270">
        <v>0</v>
      </c>
      <c r="P270">
        <v>2</v>
      </c>
      <c r="Q270">
        <v>2</v>
      </c>
      <c r="R270">
        <v>41.99</v>
      </c>
      <c r="S270">
        <v>79.91</v>
      </c>
      <c r="T270">
        <v>88.1</v>
      </c>
      <c r="U270">
        <v>78.56</v>
      </c>
      <c r="V270">
        <v>77.717399999999998</v>
      </c>
      <c r="W270">
        <v>0</v>
      </c>
      <c r="X270">
        <v>0</v>
      </c>
      <c r="Y270">
        <v>0</v>
      </c>
      <c r="Z270">
        <v>33.89</v>
      </c>
      <c r="AA270">
        <v>65.77</v>
      </c>
      <c r="AB270">
        <v>81</v>
      </c>
      <c r="AC270">
        <v>63.72</v>
      </c>
      <c r="AD270">
        <v>65.373800000000003</v>
      </c>
      <c r="AE270">
        <v>0</v>
      </c>
      <c r="AF270">
        <v>0</v>
      </c>
      <c r="AG270">
        <v>0</v>
      </c>
      <c r="AH270">
        <v>6.53</v>
      </c>
      <c r="AI270">
        <v>51.87</v>
      </c>
      <c r="AJ270">
        <v>63.32</v>
      </c>
      <c r="AK270">
        <v>38.840000000000003</v>
      </c>
      <c r="AL270">
        <v>39.538400000000003</v>
      </c>
      <c r="AM270">
        <v>0</v>
      </c>
      <c r="AN270">
        <v>0</v>
      </c>
      <c r="AO270">
        <v>0</v>
      </c>
      <c r="AP270">
        <v>33.19</v>
      </c>
      <c r="AQ270">
        <v>63.83</v>
      </c>
      <c r="AR270">
        <v>74.75</v>
      </c>
      <c r="AS270">
        <v>65.489999999999995</v>
      </c>
      <c r="AT270">
        <v>63.120699999999999</v>
      </c>
      <c r="AU270">
        <v>0</v>
      </c>
      <c r="AV270">
        <v>0</v>
      </c>
      <c r="AW270">
        <v>0</v>
      </c>
      <c r="AX270">
        <v>30.6</v>
      </c>
      <c r="AY270">
        <v>65.61</v>
      </c>
      <c r="AZ270">
        <v>79.58</v>
      </c>
      <c r="BA270">
        <v>58.5</v>
      </c>
      <c r="BB270">
        <v>56.552999999999997</v>
      </c>
      <c r="BC270">
        <v>0</v>
      </c>
      <c r="BD270">
        <v>0</v>
      </c>
      <c r="BE270">
        <v>0</v>
      </c>
      <c r="BF270">
        <v>66.94</v>
      </c>
      <c r="BG270">
        <v>87.38</v>
      </c>
      <c r="BH270">
        <v>92.17</v>
      </c>
      <c r="BI270">
        <v>87.76</v>
      </c>
      <c r="BJ270">
        <v>87.353099999999998</v>
      </c>
      <c r="BK270">
        <v>0</v>
      </c>
      <c r="BL270">
        <v>0</v>
      </c>
      <c r="BM270">
        <v>0</v>
      </c>
      <c r="BN270">
        <v>34.700000000000003</v>
      </c>
      <c r="BO270">
        <v>71.8</v>
      </c>
      <c r="BP270">
        <v>85.67</v>
      </c>
      <c r="BQ270">
        <v>70.430000000000007</v>
      </c>
      <c r="BR270">
        <v>71.437200000000004</v>
      </c>
      <c r="BS270">
        <v>0</v>
      </c>
      <c r="BT270">
        <v>0</v>
      </c>
      <c r="BU270">
        <v>0</v>
      </c>
      <c r="BV270">
        <v>2</v>
      </c>
      <c r="BW270">
        <v>14</v>
      </c>
    </row>
    <row r="271" spans="1:75" x14ac:dyDescent="0.3">
      <c r="A271">
        <v>2021</v>
      </c>
      <c r="B271">
        <v>50261</v>
      </c>
      <c r="C271">
        <f>VLOOKUP(B271,'PF Hospitals'!$A$2:$J$3113,10,0)</f>
        <v>1</v>
      </c>
      <c r="D271" t="s">
        <v>937</v>
      </c>
      <c r="E271" t="s">
        <v>938</v>
      </c>
      <c r="F271" t="s">
        <v>939</v>
      </c>
      <c r="G271" t="s">
        <v>597</v>
      </c>
      <c r="H271">
        <v>93257</v>
      </c>
      <c r="I271" t="s">
        <v>686</v>
      </c>
      <c r="J271">
        <v>42.06</v>
      </c>
      <c r="K271">
        <v>79.06</v>
      </c>
      <c r="L271">
        <v>87.36</v>
      </c>
      <c r="M271">
        <v>75.8</v>
      </c>
      <c r="N271">
        <v>75.493600000000001</v>
      </c>
      <c r="O271">
        <v>0</v>
      </c>
      <c r="P271">
        <v>0</v>
      </c>
      <c r="Q271">
        <v>0</v>
      </c>
      <c r="R271">
        <v>41.99</v>
      </c>
      <c r="S271">
        <v>79.91</v>
      </c>
      <c r="T271">
        <v>88.1</v>
      </c>
      <c r="U271">
        <v>76.97</v>
      </c>
      <c r="V271">
        <v>75.801000000000002</v>
      </c>
      <c r="W271">
        <v>0</v>
      </c>
      <c r="X271">
        <v>0</v>
      </c>
      <c r="Y271">
        <v>0</v>
      </c>
      <c r="Z271">
        <v>33.89</v>
      </c>
      <c r="AA271">
        <v>65.77</v>
      </c>
      <c r="AB271">
        <v>81</v>
      </c>
      <c r="AC271">
        <v>65.69</v>
      </c>
      <c r="AD271">
        <v>65.222499999999997</v>
      </c>
      <c r="AE271">
        <v>0</v>
      </c>
      <c r="AF271">
        <v>0</v>
      </c>
      <c r="AG271">
        <v>0</v>
      </c>
      <c r="AH271">
        <v>6.53</v>
      </c>
      <c r="AI271">
        <v>51.87</v>
      </c>
      <c r="AJ271">
        <v>63.32</v>
      </c>
      <c r="AK271">
        <v>42.54</v>
      </c>
      <c r="AL271">
        <v>40.058799999999998</v>
      </c>
      <c r="AM271">
        <v>0</v>
      </c>
      <c r="AN271">
        <v>0</v>
      </c>
      <c r="AO271">
        <v>0</v>
      </c>
      <c r="AP271">
        <v>33.19</v>
      </c>
      <c r="AQ271">
        <v>63.83</v>
      </c>
      <c r="AR271">
        <v>74.75</v>
      </c>
      <c r="AS271">
        <v>64.209999999999994</v>
      </c>
      <c r="AT271">
        <v>64.153800000000004</v>
      </c>
      <c r="AU271">
        <v>1</v>
      </c>
      <c r="AV271">
        <v>0</v>
      </c>
      <c r="AW271">
        <v>1</v>
      </c>
      <c r="AX271">
        <v>30.6</v>
      </c>
      <c r="AY271">
        <v>65.61</v>
      </c>
      <c r="AZ271">
        <v>79.58</v>
      </c>
      <c r="BA271">
        <v>63.35</v>
      </c>
      <c r="BB271">
        <v>60.981499999999997</v>
      </c>
      <c r="BC271">
        <v>0</v>
      </c>
      <c r="BD271">
        <v>0</v>
      </c>
      <c r="BE271">
        <v>0</v>
      </c>
      <c r="BF271">
        <v>66.94</v>
      </c>
      <c r="BG271">
        <v>87.38</v>
      </c>
      <c r="BH271">
        <v>92.17</v>
      </c>
      <c r="BI271">
        <v>86.24</v>
      </c>
      <c r="BJ271">
        <v>85.747799999999998</v>
      </c>
      <c r="BK271">
        <v>0</v>
      </c>
      <c r="BL271">
        <v>0</v>
      </c>
      <c r="BM271">
        <v>0</v>
      </c>
      <c r="BN271">
        <v>34.700000000000003</v>
      </c>
      <c r="BO271">
        <v>71.8</v>
      </c>
      <c r="BP271">
        <v>85.67</v>
      </c>
      <c r="BQ271">
        <v>68.67</v>
      </c>
      <c r="BR271">
        <v>67.5578</v>
      </c>
      <c r="BS271">
        <v>0</v>
      </c>
      <c r="BT271">
        <v>0</v>
      </c>
      <c r="BU271">
        <v>0</v>
      </c>
      <c r="BV271">
        <v>1</v>
      </c>
      <c r="BW271">
        <v>14</v>
      </c>
    </row>
    <row r="272" spans="1:75" x14ac:dyDescent="0.3">
      <c r="A272">
        <v>2021</v>
      </c>
      <c r="B272">
        <v>50262</v>
      </c>
      <c r="C272">
        <f>VLOOKUP(B272,'PF Hospitals'!$A$2:$J$3113,10,0)</f>
        <v>3</v>
      </c>
      <c r="D272" t="s">
        <v>940</v>
      </c>
      <c r="E272" t="s">
        <v>941</v>
      </c>
      <c r="F272" t="s">
        <v>695</v>
      </c>
      <c r="G272" t="s">
        <v>597</v>
      </c>
      <c r="H272">
        <v>90095</v>
      </c>
      <c r="I272" t="s">
        <v>661</v>
      </c>
      <c r="J272">
        <v>42.06</v>
      </c>
      <c r="K272">
        <v>79.06</v>
      </c>
      <c r="L272">
        <v>87.36</v>
      </c>
      <c r="M272">
        <v>81.5</v>
      </c>
      <c r="N272">
        <v>81.680999999999997</v>
      </c>
      <c r="O272">
        <v>3</v>
      </c>
      <c r="P272">
        <v>0</v>
      </c>
      <c r="Q272">
        <v>3</v>
      </c>
      <c r="R272">
        <v>41.99</v>
      </c>
      <c r="S272">
        <v>79.91</v>
      </c>
      <c r="T272">
        <v>88.1</v>
      </c>
      <c r="U272">
        <v>80.66</v>
      </c>
      <c r="V272">
        <v>82.675899999999999</v>
      </c>
      <c r="W272">
        <v>4</v>
      </c>
      <c r="X272">
        <v>2</v>
      </c>
      <c r="Y272">
        <v>4</v>
      </c>
      <c r="Z272">
        <v>33.89</v>
      </c>
      <c r="AA272">
        <v>65.77</v>
      </c>
      <c r="AB272">
        <v>81</v>
      </c>
      <c r="AC272">
        <v>66.099999999999994</v>
      </c>
      <c r="AD272">
        <v>65.633300000000006</v>
      </c>
      <c r="AE272">
        <v>0</v>
      </c>
      <c r="AF272">
        <v>0</v>
      </c>
      <c r="AG272">
        <v>0</v>
      </c>
      <c r="AH272">
        <v>6.53</v>
      </c>
      <c r="AI272">
        <v>51.87</v>
      </c>
      <c r="AJ272">
        <v>63.32</v>
      </c>
      <c r="AK272">
        <v>58.36</v>
      </c>
      <c r="AL272">
        <v>59.908799999999999</v>
      </c>
      <c r="AM272">
        <v>7</v>
      </c>
      <c r="AN272">
        <v>3</v>
      </c>
      <c r="AO272">
        <v>7</v>
      </c>
      <c r="AP272">
        <v>33.19</v>
      </c>
      <c r="AQ272">
        <v>63.83</v>
      </c>
      <c r="AR272">
        <v>74.75</v>
      </c>
      <c r="AS272">
        <v>63.17</v>
      </c>
      <c r="AT272">
        <v>66.222800000000007</v>
      </c>
      <c r="AU272">
        <v>2</v>
      </c>
      <c r="AV272">
        <v>2</v>
      </c>
      <c r="AW272">
        <v>2</v>
      </c>
      <c r="AX272">
        <v>30.6</v>
      </c>
      <c r="AY272">
        <v>65.61</v>
      </c>
      <c r="AZ272">
        <v>79.58</v>
      </c>
      <c r="BA272">
        <v>65.7</v>
      </c>
      <c r="BB272">
        <v>64.745400000000004</v>
      </c>
      <c r="BC272">
        <v>0</v>
      </c>
      <c r="BD272">
        <v>0</v>
      </c>
      <c r="BE272">
        <v>0</v>
      </c>
      <c r="BF272">
        <v>66.94</v>
      </c>
      <c r="BG272">
        <v>87.38</v>
      </c>
      <c r="BH272">
        <v>92.17</v>
      </c>
      <c r="BI272">
        <v>86.84</v>
      </c>
      <c r="BJ272">
        <v>87.366200000000006</v>
      </c>
      <c r="BK272">
        <v>0</v>
      </c>
      <c r="BL272">
        <v>0</v>
      </c>
      <c r="BM272">
        <v>0</v>
      </c>
      <c r="BN272">
        <v>34.700000000000003</v>
      </c>
      <c r="BO272">
        <v>71.8</v>
      </c>
      <c r="BP272">
        <v>85.67</v>
      </c>
      <c r="BQ272">
        <v>81.489999999999995</v>
      </c>
      <c r="BR272">
        <v>82.358400000000003</v>
      </c>
      <c r="BS272">
        <v>7</v>
      </c>
      <c r="BT272">
        <v>2</v>
      </c>
      <c r="BU272">
        <v>7</v>
      </c>
      <c r="BV272">
        <v>23</v>
      </c>
      <c r="BW272">
        <v>19</v>
      </c>
    </row>
    <row r="273" spans="1:75" x14ac:dyDescent="0.3">
      <c r="A273">
        <v>2021</v>
      </c>
      <c r="B273">
        <v>50272</v>
      </c>
      <c r="C273">
        <f>VLOOKUP(B273,'PF Hospitals'!$A$2:$J$3113,10,0)</f>
        <v>4</v>
      </c>
      <c r="D273" t="s">
        <v>942</v>
      </c>
      <c r="E273" t="s">
        <v>943</v>
      </c>
      <c r="F273" t="s">
        <v>944</v>
      </c>
      <c r="G273" t="s">
        <v>597</v>
      </c>
      <c r="H273">
        <v>92373</v>
      </c>
      <c r="I273" t="s">
        <v>733</v>
      </c>
      <c r="J273">
        <v>42.06</v>
      </c>
      <c r="K273">
        <v>79.06</v>
      </c>
      <c r="L273">
        <v>87.36</v>
      </c>
      <c r="M273">
        <v>77.56</v>
      </c>
      <c r="N273">
        <v>78.007300000000001</v>
      </c>
      <c r="O273">
        <v>0</v>
      </c>
      <c r="P273">
        <v>0</v>
      </c>
      <c r="Q273">
        <v>0</v>
      </c>
      <c r="R273">
        <v>41.99</v>
      </c>
      <c r="S273">
        <v>79.91</v>
      </c>
      <c r="T273">
        <v>88.1</v>
      </c>
      <c r="U273">
        <v>77.86</v>
      </c>
      <c r="V273">
        <v>77.932699999999997</v>
      </c>
      <c r="W273">
        <v>0</v>
      </c>
      <c r="X273">
        <v>0</v>
      </c>
      <c r="Y273">
        <v>0</v>
      </c>
      <c r="Z273">
        <v>33.89</v>
      </c>
      <c r="AA273">
        <v>65.77</v>
      </c>
      <c r="AB273">
        <v>81</v>
      </c>
      <c r="AC273">
        <v>67.45</v>
      </c>
      <c r="AD273">
        <v>67.495199999999997</v>
      </c>
      <c r="AE273">
        <v>2</v>
      </c>
      <c r="AF273">
        <v>0</v>
      </c>
      <c r="AG273">
        <v>2</v>
      </c>
      <c r="AH273">
        <v>6.53</v>
      </c>
      <c r="AI273">
        <v>51.87</v>
      </c>
      <c r="AJ273">
        <v>63.32</v>
      </c>
      <c r="AK273">
        <v>52.18</v>
      </c>
      <c r="AL273">
        <v>54.615900000000003</v>
      </c>
      <c r="AM273">
        <v>3</v>
      </c>
      <c r="AN273">
        <v>2</v>
      </c>
      <c r="AO273">
        <v>3</v>
      </c>
      <c r="AP273">
        <v>33.19</v>
      </c>
      <c r="AQ273">
        <v>63.83</v>
      </c>
      <c r="AR273">
        <v>74.75</v>
      </c>
      <c r="AS273">
        <v>61.61</v>
      </c>
      <c r="AT273">
        <v>67.661100000000005</v>
      </c>
      <c r="AU273">
        <v>4</v>
      </c>
      <c r="AV273">
        <v>4</v>
      </c>
      <c r="AW273">
        <v>4</v>
      </c>
      <c r="AX273">
        <v>30.6</v>
      </c>
      <c r="AY273">
        <v>65.61</v>
      </c>
      <c r="AZ273">
        <v>79.58</v>
      </c>
      <c r="BA273">
        <v>65.16</v>
      </c>
      <c r="BB273">
        <v>63.245399999999997</v>
      </c>
      <c r="BC273">
        <v>0</v>
      </c>
      <c r="BD273">
        <v>0</v>
      </c>
      <c r="BE273">
        <v>0</v>
      </c>
      <c r="BF273">
        <v>66.94</v>
      </c>
      <c r="BG273">
        <v>87.38</v>
      </c>
      <c r="BH273">
        <v>92.17</v>
      </c>
      <c r="BI273">
        <v>85.75</v>
      </c>
      <c r="BJ273">
        <v>86.919300000000007</v>
      </c>
      <c r="BK273">
        <v>0</v>
      </c>
      <c r="BL273">
        <v>1</v>
      </c>
      <c r="BM273">
        <v>1</v>
      </c>
      <c r="BN273">
        <v>34.700000000000003</v>
      </c>
      <c r="BO273">
        <v>71.8</v>
      </c>
      <c r="BP273">
        <v>85.67</v>
      </c>
      <c r="BQ273">
        <v>78.53</v>
      </c>
      <c r="BR273">
        <v>75.913300000000007</v>
      </c>
      <c r="BS273">
        <v>3</v>
      </c>
      <c r="BT273">
        <v>0</v>
      </c>
      <c r="BU273">
        <v>3</v>
      </c>
      <c r="BV273">
        <v>13</v>
      </c>
      <c r="BW273">
        <v>18</v>
      </c>
    </row>
    <row r="274" spans="1:75" hidden="1" x14ac:dyDescent="0.3">
      <c r="A274">
        <v>2021</v>
      </c>
      <c r="B274">
        <v>50276</v>
      </c>
      <c r="C274" t="e">
        <f>VLOOKUP(B274,'PF Hospitals'!$A$2:$J$3113,10,0)</f>
        <v>#N/A</v>
      </c>
      <c r="D274" t="s">
        <v>945</v>
      </c>
      <c r="E274" t="s">
        <v>946</v>
      </c>
      <c r="F274" t="s">
        <v>947</v>
      </c>
      <c r="G274" t="s">
        <v>597</v>
      </c>
      <c r="H274">
        <v>94553</v>
      </c>
      <c r="I274" t="s">
        <v>708</v>
      </c>
      <c r="J274">
        <v>42.06</v>
      </c>
      <c r="K274">
        <v>79.06</v>
      </c>
      <c r="L274">
        <v>87.36</v>
      </c>
      <c r="M274">
        <v>73.06</v>
      </c>
      <c r="N274">
        <v>78.502399999999994</v>
      </c>
      <c r="O274">
        <v>0</v>
      </c>
      <c r="P274">
        <v>3</v>
      </c>
      <c r="Q274">
        <v>3</v>
      </c>
      <c r="R274">
        <v>41.99</v>
      </c>
      <c r="S274">
        <v>79.91</v>
      </c>
      <c r="T274">
        <v>88.1</v>
      </c>
      <c r="U274">
        <v>79.62</v>
      </c>
      <c r="V274">
        <v>80.666499999999999</v>
      </c>
      <c r="W274">
        <v>1</v>
      </c>
      <c r="X274">
        <v>1</v>
      </c>
      <c r="Y274">
        <v>1</v>
      </c>
      <c r="Z274">
        <v>33.89</v>
      </c>
      <c r="AA274">
        <v>65.77</v>
      </c>
      <c r="AB274">
        <v>81</v>
      </c>
      <c r="AC274">
        <v>55.85</v>
      </c>
      <c r="AD274">
        <v>60.816899999999997</v>
      </c>
      <c r="AE274">
        <v>0</v>
      </c>
      <c r="AF274">
        <v>1</v>
      </c>
      <c r="AG274">
        <v>1</v>
      </c>
      <c r="AH274">
        <v>6.53</v>
      </c>
      <c r="AI274">
        <v>51.87</v>
      </c>
      <c r="AJ274">
        <v>63.32</v>
      </c>
      <c r="AK274">
        <v>51.03</v>
      </c>
      <c r="AL274">
        <v>53.100200000000001</v>
      </c>
      <c r="AM274">
        <v>1</v>
      </c>
      <c r="AN274">
        <v>1</v>
      </c>
      <c r="AO274">
        <v>1</v>
      </c>
      <c r="AP274">
        <v>33.19</v>
      </c>
      <c r="AQ274">
        <v>63.83</v>
      </c>
      <c r="AR274">
        <v>74.75</v>
      </c>
      <c r="AS274">
        <v>64.72</v>
      </c>
      <c r="AT274">
        <v>64.397800000000004</v>
      </c>
      <c r="AU274">
        <v>1</v>
      </c>
      <c r="AV274">
        <v>0</v>
      </c>
      <c r="AW274">
        <v>1</v>
      </c>
      <c r="AX274">
        <v>30.6</v>
      </c>
      <c r="AY274">
        <v>65.61</v>
      </c>
      <c r="AZ274">
        <v>79.58</v>
      </c>
      <c r="BA274">
        <v>53.21</v>
      </c>
      <c r="BB274">
        <v>56.5685</v>
      </c>
      <c r="BC274">
        <v>0</v>
      </c>
      <c r="BD274">
        <v>1</v>
      </c>
      <c r="BE274">
        <v>1</v>
      </c>
      <c r="BF274">
        <v>66.94</v>
      </c>
      <c r="BG274">
        <v>87.38</v>
      </c>
      <c r="BH274">
        <v>92.17</v>
      </c>
      <c r="BI274">
        <v>87</v>
      </c>
      <c r="BJ274">
        <v>87.953000000000003</v>
      </c>
      <c r="BK274">
        <v>2</v>
      </c>
      <c r="BL274">
        <v>1</v>
      </c>
      <c r="BM274">
        <v>2</v>
      </c>
      <c r="BN274">
        <v>34.700000000000003</v>
      </c>
      <c r="BO274">
        <v>71.8</v>
      </c>
      <c r="BP274">
        <v>85.67</v>
      </c>
      <c r="BQ274">
        <v>67.44</v>
      </c>
      <c r="BR274">
        <v>71.970200000000006</v>
      </c>
      <c r="BS274">
        <v>1</v>
      </c>
      <c r="BT274">
        <v>2</v>
      </c>
      <c r="BU274">
        <v>2</v>
      </c>
      <c r="BV274">
        <v>12</v>
      </c>
      <c r="BW274">
        <v>14</v>
      </c>
    </row>
    <row r="275" spans="1:75" x14ac:dyDescent="0.3">
      <c r="A275">
        <v>2021</v>
      </c>
      <c r="B275">
        <v>50278</v>
      </c>
      <c r="C275">
        <f>VLOOKUP(B275,'PF Hospitals'!$A$2:$J$3113,10,0)</f>
        <v>3</v>
      </c>
      <c r="D275" t="s">
        <v>948</v>
      </c>
      <c r="E275" t="s">
        <v>949</v>
      </c>
      <c r="F275" t="s">
        <v>950</v>
      </c>
      <c r="G275" t="s">
        <v>597</v>
      </c>
      <c r="H275">
        <v>91346</v>
      </c>
      <c r="I275" t="s">
        <v>661</v>
      </c>
      <c r="J275">
        <v>42.06</v>
      </c>
      <c r="K275">
        <v>79.06</v>
      </c>
      <c r="L275">
        <v>87.36</v>
      </c>
      <c r="M275">
        <v>77.959999999999994</v>
      </c>
      <c r="N275">
        <v>77.140100000000004</v>
      </c>
      <c r="O275">
        <v>0</v>
      </c>
      <c r="P275">
        <v>0</v>
      </c>
      <c r="Q275">
        <v>0</v>
      </c>
      <c r="R275">
        <v>41.99</v>
      </c>
      <c r="S275">
        <v>79.91</v>
      </c>
      <c r="T275">
        <v>88.1</v>
      </c>
      <c r="U275">
        <v>79.59</v>
      </c>
      <c r="V275">
        <v>77.015100000000004</v>
      </c>
      <c r="W275">
        <v>0</v>
      </c>
      <c r="X275">
        <v>0</v>
      </c>
      <c r="Y275">
        <v>0</v>
      </c>
      <c r="Z275">
        <v>33.89</v>
      </c>
      <c r="AA275">
        <v>65.77</v>
      </c>
      <c r="AB275">
        <v>81</v>
      </c>
      <c r="AC275">
        <v>72.290000000000006</v>
      </c>
      <c r="AD275">
        <v>71.242500000000007</v>
      </c>
      <c r="AE275">
        <v>4</v>
      </c>
      <c r="AF275">
        <v>0</v>
      </c>
      <c r="AG275">
        <v>4</v>
      </c>
      <c r="AH275">
        <v>6.53</v>
      </c>
      <c r="AI275">
        <v>51.87</v>
      </c>
      <c r="AJ275">
        <v>63.32</v>
      </c>
      <c r="AK275">
        <v>55.22</v>
      </c>
      <c r="AL275">
        <v>52.570599999999999</v>
      </c>
      <c r="AM275">
        <v>1</v>
      </c>
      <c r="AN275">
        <v>0</v>
      </c>
      <c r="AO275">
        <v>1</v>
      </c>
      <c r="AP275">
        <v>33.19</v>
      </c>
      <c r="AQ275">
        <v>63.83</v>
      </c>
      <c r="AR275">
        <v>74.75</v>
      </c>
      <c r="AS275">
        <v>61.56</v>
      </c>
      <c r="AT275">
        <v>61.137799999999999</v>
      </c>
      <c r="AU275">
        <v>0</v>
      </c>
      <c r="AV275">
        <v>0</v>
      </c>
      <c r="AW275">
        <v>0</v>
      </c>
      <c r="AX275">
        <v>30.6</v>
      </c>
      <c r="AY275">
        <v>65.61</v>
      </c>
      <c r="AZ275">
        <v>79.58</v>
      </c>
      <c r="BA275">
        <v>61.82</v>
      </c>
      <c r="BB275">
        <v>62.293599999999998</v>
      </c>
      <c r="BC275">
        <v>0</v>
      </c>
      <c r="BD275">
        <v>0</v>
      </c>
      <c r="BE275">
        <v>0</v>
      </c>
      <c r="BF275">
        <v>66.94</v>
      </c>
      <c r="BG275">
        <v>87.38</v>
      </c>
      <c r="BH275">
        <v>92.17</v>
      </c>
      <c r="BI275">
        <v>87.03</v>
      </c>
      <c r="BJ275">
        <v>86.560299999999998</v>
      </c>
      <c r="BK275">
        <v>0</v>
      </c>
      <c r="BL275">
        <v>0</v>
      </c>
      <c r="BM275">
        <v>0</v>
      </c>
      <c r="BN275">
        <v>34.700000000000003</v>
      </c>
      <c r="BO275">
        <v>71.8</v>
      </c>
      <c r="BP275">
        <v>85.67</v>
      </c>
      <c r="BQ275">
        <v>78.28</v>
      </c>
      <c r="BR275">
        <v>76.165599999999998</v>
      </c>
      <c r="BS275">
        <v>3</v>
      </c>
      <c r="BT275">
        <v>0</v>
      </c>
      <c r="BU275">
        <v>3</v>
      </c>
      <c r="BV275">
        <v>8</v>
      </c>
      <c r="BW275">
        <v>18</v>
      </c>
    </row>
    <row r="276" spans="1:75" x14ac:dyDescent="0.3">
      <c r="A276">
        <v>2021</v>
      </c>
      <c r="B276">
        <v>50279</v>
      </c>
      <c r="C276">
        <f>VLOOKUP(B276,'PF Hospitals'!$A$2:$J$3113,10,0)</f>
        <v>2</v>
      </c>
      <c r="D276" t="s">
        <v>951</v>
      </c>
      <c r="E276" t="s">
        <v>952</v>
      </c>
      <c r="F276" t="s">
        <v>953</v>
      </c>
      <c r="G276" t="s">
        <v>597</v>
      </c>
      <c r="H276">
        <v>92252</v>
      </c>
      <c r="I276" t="s">
        <v>733</v>
      </c>
      <c r="J276">
        <v>42.06</v>
      </c>
      <c r="K276">
        <v>79.06</v>
      </c>
      <c r="L276">
        <v>87.36</v>
      </c>
      <c r="M276">
        <v>77.45</v>
      </c>
      <c r="N276">
        <v>75.285899999999998</v>
      </c>
      <c r="O276">
        <v>0</v>
      </c>
      <c r="P276">
        <v>0</v>
      </c>
      <c r="Q276">
        <v>0</v>
      </c>
      <c r="R276">
        <v>41.99</v>
      </c>
      <c r="S276">
        <v>79.91</v>
      </c>
      <c r="T276">
        <v>88.1</v>
      </c>
      <c r="U276">
        <v>71.13</v>
      </c>
      <c r="V276">
        <v>69.66</v>
      </c>
      <c r="W276">
        <v>0</v>
      </c>
      <c r="X276">
        <v>0</v>
      </c>
      <c r="Y276">
        <v>0</v>
      </c>
      <c r="Z276">
        <v>33.89</v>
      </c>
      <c r="AA276">
        <v>65.77</v>
      </c>
      <c r="AB276">
        <v>81</v>
      </c>
      <c r="AC276">
        <v>69.89</v>
      </c>
      <c r="AD276">
        <v>67.740300000000005</v>
      </c>
      <c r="AE276">
        <v>2</v>
      </c>
      <c r="AF276">
        <v>0</v>
      </c>
      <c r="AG276">
        <v>2</v>
      </c>
      <c r="AH276">
        <v>6.53</v>
      </c>
      <c r="AI276">
        <v>51.87</v>
      </c>
      <c r="AJ276">
        <v>63.32</v>
      </c>
      <c r="AK276">
        <v>43.97</v>
      </c>
      <c r="AL276">
        <v>43.198900000000002</v>
      </c>
      <c r="AM276">
        <v>0</v>
      </c>
      <c r="AN276">
        <v>0</v>
      </c>
      <c r="AO276">
        <v>0</v>
      </c>
      <c r="AP276">
        <v>33.19</v>
      </c>
      <c r="AQ276">
        <v>63.83</v>
      </c>
      <c r="AR276">
        <v>74.75</v>
      </c>
      <c r="AS276">
        <v>64.28</v>
      </c>
      <c r="AT276">
        <v>63.5122</v>
      </c>
      <c r="AU276">
        <v>0</v>
      </c>
      <c r="AV276">
        <v>0</v>
      </c>
      <c r="AW276">
        <v>0</v>
      </c>
      <c r="AX276">
        <v>30.6</v>
      </c>
      <c r="AY276">
        <v>65.61</v>
      </c>
      <c r="AZ276">
        <v>79.58</v>
      </c>
      <c r="BA276">
        <v>66.44</v>
      </c>
      <c r="BB276">
        <v>64.737799999999993</v>
      </c>
      <c r="BC276">
        <v>0</v>
      </c>
      <c r="BD276">
        <v>0</v>
      </c>
      <c r="BE276">
        <v>0</v>
      </c>
      <c r="BF276">
        <v>66.94</v>
      </c>
      <c r="BG276">
        <v>87.38</v>
      </c>
      <c r="BH276">
        <v>92.17</v>
      </c>
      <c r="BI276">
        <v>83.89</v>
      </c>
      <c r="BJ276">
        <v>81.916200000000003</v>
      </c>
      <c r="BK276">
        <v>0</v>
      </c>
      <c r="BL276">
        <v>0</v>
      </c>
      <c r="BM276">
        <v>0</v>
      </c>
      <c r="BN276">
        <v>34.700000000000003</v>
      </c>
      <c r="BO276">
        <v>71.8</v>
      </c>
      <c r="BP276">
        <v>85.67</v>
      </c>
      <c r="BQ276">
        <v>70.099999999999994</v>
      </c>
      <c r="BR276">
        <v>62.809399999999997</v>
      </c>
      <c r="BS276">
        <v>0</v>
      </c>
      <c r="BT276">
        <v>0</v>
      </c>
      <c r="BU276">
        <v>0</v>
      </c>
      <c r="BV276">
        <v>2</v>
      </c>
      <c r="BW276">
        <v>14</v>
      </c>
    </row>
    <row r="277" spans="1:75" x14ac:dyDescent="0.3">
      <c r="A277">
        <v>2021</v>
      </c>
      <c r="B277">
        <v>50280</v>
      </c>
      <c r="C277">
        <f>VLOOKUP(B277,'PF Hospitals'!$A$2:$J$3113,10,0)</f>
        <v>1</v>
      </c>
      <c r="D277" t="s">
        <v>954</v>
      </c>
      <c r="E277" t="s">
        <v>955</v>
      </c>
      <c r="F277" t="s">
        <v>956</v>
      </c>
      <c r="G277" t="s">
        <v>597</v>
      </c>
      <c r="H277">
        <v>96001</v>
      </c>
      <c r="I277" t="s">
        <v>957</v>
      </c>
      <c r="J277">
        <v>42.06</v>
      </c>
      <c r="K277">
        <v>79.06</v>
      </c>
      <c r="L277">
        <v>87.36</v>
      </c>
      <c r="M277">
        <v>74.040000000000006</v>
      </c>
      <c r="N277">
        <v>78.950800000000001</v>
      </c>
      <c r="O277">
        <v>0</v>
      </c>
      <c r="P277">
        <v>3</v>
      </c>
      <c r="Q277">
        <v>3</v>
      </c>
      <c r="R277">
        <v>41.99</v>
      </c>
      <c r="S277">
        <v>79.91</v>
      </c>
      <c r="T277">
        <v>88.1</v>
      </c>
      <c r="U277">
        <v>74.36</v>
      </c>
      <c r="V277">
        <v>74.950800000000001</v>
      </c>
      <c r="W277">
        <v>0</v>
      </c>
      <c r="X277">
        <v>0</v>
      </c>
      <c r="Y277">
        <v>0</v>
      </c>
      <c r="Z277">
        <v>33.89</v>
      </c>
      <c r="AA277">
        <v>65.77</v>
      </c>
      <c r="AB277">
        <v>81</v>
      </c>
      <c r="AC277">
        <v>56.41</v>
      </c>
      <c r="AD277">
        <v>62.078299999999999</v>
      </c>
      <c r="AE277">
        <v>0</v>
      </c>
      <c r="AF277">
        <v>2</v>
      </c>
      <c r="AG277">
        <v>2</v>
      </c>
      <c r="AH277">
        <v>6.53</v>
      </c>
      <c r="AI277">
        <v>51.87</v>
      </c>
      <c r="AJ277">
        <v>63.32</v>
      </c>
      <c r="AK277">
        <v>44.48</v>
      </c>
      <c r="AL277">
        <v>47.127299999999998</v>
      </c>
      <c r="AM277">
        <v>0</v>
      </c>
      <c r="AN277">
        <v>1</v>
      </c>
      <c r="AO277">
        <v>1</v>
      </c>
      <c r="AP277">
        <v>33.19</v>
      </c>
      <c r="AQ277">
        <v>63.83</v>
      </c>
      <c r="AR277">
        <v>74.75</v>
      </c>
      <c r="AS277">
        <v>60.76</v>
      </c>
      <c r="AT277">
        <v>63.158799999999999</v>
      </c>
      <c r="AU277">
        <v>0</v>
      </c>
      <c r="AV277">
        <v>1</v>
      </c>
      <c r="AW277">
        <v>1</v>
      </c>
      <c r="AX277">
        <v>30.6</v>
      </c>
      <c r="AY277">
        <v>65.61</v>
      </c>
      <c r="AZ277">
        <v>79.58</v>
      </c>
      <c r="BA277">
        <v>51.24</v>
      </c>
      <c r="BB277">
        <v>56.166200000000003</v>
      </c>
      <c r="BC277">
        <v>0</v>
      </c>
      <c r="BD277">
        <v>1</v>
      </c>
      <c r="BE277">
        <v>1</v>
      </c>
      <c r="BF277">
        <v>66.94</v>
      </c>
      <c r="BG277">
        <v>87.38</v>
      </c>
      <c r="BH277">
        <v>92.17</v>
      </c>
      <c r="BI277">
        <v>87.38</v>
      </c>
      <c r="BJ277">
        <v>86.9495</v>
      </c>
      <c r="BK277">
        <v>0</v>
      </c>
      <c r="BL277">
        <v>0</v>
      </c>
      <c r="BM277">
        <v>0</v>
      </c>
      <c r="BN277">
        <v>34.700000000000003</v>
      </c>
      <c r="BO277">
        <v>71.8</v>
      </c>
      <c r="BP277">
        <v>85.67</v>
      </c>
      <c r="BQ277">
        <v>63.77</v>
      </c>
      <c r="BR277">
        <v>67.320899999999995</v>
      </c>
      <c r="BS277">
        <v>0</v>
      </c>
      <c r="BT277">
        <v>1</v>
      </c>
      <c r="BU277">
        <v>1</v>
      </c>
      <c r="BV277">
        <v>9</v>
      </c>
      <c r="BW277">
        <v>14</v>
      </c>
    </row>
    <row r="278" spans="1:75" hidden="1" x14ac:dyDescent="0.3">
      <c r="A278">
        <v>2021</v>
      </c>
      <c r="B278">
        <v>50281</v>
      </c>
      <c r="C278" t="e">
        <f>VLOOKUP(B278,'PF Hospitals'!$A$2:$J$3113,10,0)</f>
        <v>#N/A</v>
      </c>
      <c r="D278" t="s">
        <v>958</v>
      </c>
      <c r="E278" t="s">
        <v>959</v>
      </c>
      <c r="F278" t="s">
        <v>960</v>
      </c>
      <c r="G278" t="s">
        <v>597</v>
      </c>
      <c r="H278">
        <v>91801</v>
      </c>
      <c r="I278" t="s">
        <v>661</v>
      </c>
      <c r="J278">
        <v>42.06</v>
      </c>
      <c r="K278">
        <v>79.06</v>
      </c>
      <c r="L278">
        <v>87.36</v>
      </c>
      <c r="M278">
        <v>72.56</v>
      </c>
      <c r="N278">
        <v>81.760400000000004</v>
      </c>
      <c r="O278">
        <v>3</v>
      </c>
      <c r="P278">
        <v>6</v>
      </c>
      <c r="Q278">
        <v>6</v>
      </c>
      <c r="R278">
        <v>41.99</v>
      </c>
      <c r="S278">
        <v>79.91</v>
      </c>
      <c r="T278">
        <v>88.1</v>
      </c>
      <c r="U278">
        <v>74.819999999999993</v>
      </c>
      <c r="V278">
        <v>81.529499999999999</v>
      </c>
      <c r="W278">
        <v>2</v>
      </c>
      <c r="X278">
        <v>5</v>
      </c>
      <c r="Y278">
        <v>5</v>
      </c>
      <c r="Z278">
        <v>33.89</v>
      </c>
      <c r="AA278">
        <v>65.77</v>
      </c>
      <c r="AB278">
        <v>81</v>
      </c>
      <c r="AC278">
        <v>66.3</v>
      </c>
      <c r="AD278">
        <v>78.803899999999999</v>
      </c>
      <c r="AE278">
        <v>8</v>
      </c>
      <c r="AF278">
        <v>8</v>
      </c>
      <c r="AG278">
        <v>8</v>
      </c>
      <c r="AH278">
        <v>6.53</v>
      </c>
      <c r="AI278">
        <v>51.87</v>
      </c>
      <c r="AJ278">
        <v>63.32</v>
      </c>
      <c r="AK278">
        <v>42.77</v>
      </c>
      <c r="AL278">
        <v>52.221200000000003</v>
      </c>
      <c r="AM278">
        <v>1</v>
      </c>
      <c r="AN278">
        <v>4</v>
      </c>
      <c r="AO278">
        <v>4</v>
      </c>
      <c r="AP278">
        <v>33.19</v>
      </c>
      <c r="AQ278">
        <v>63.83</v>
      </c>
      <c r="AR278">
        <v>74.75</v>
      </c>
      <c r="AS278">
        <v>62.94</v>
      </c>
      <c r="AT278">
        <v>69.067800000000005</v>
      </c>
      <c r="AU278">
        <v>5</v>
      </c>
      <c r="AV278">
        <v>5</v>
      </c>
      <c r="AW278">
        <v>5</v>
      </c>
      <c r="AX278">
        <v>30.6</v>
      </c>
      <c r="AY278">
        <v>65.61</v>
      </c>
      <c r="AZ278">
        <v>79.58</v>
      </c>
      <c r="BA278">
        <v>61.26</v>
      </c>
      <c r="BB278">
        <v>68.8001</v>
      </c>
      <c r="BC278">
        <v>3</v>
      </c>
      <c r="BD278">
        <v>4</v>
      </c>
      <c r="BE278">
        <v>4</v>
      </c>
      <c r="BF278">
        <v>66.94</v>
      </c>
      <c r="BG278">
        <v>87.38</v>
      </c>
      <c r="BH278">
        <v>92.17</v>
      </c>
      <c r="BI278">
        <v>83.63</v>
      </c>
      <c r="BJ278">
        <v>89.313100000000006</v>
      </c>
      <c r="BK278">
        <v>4</v>
      </c>
      <c r="BL278">
        <v>6</v>
      </c>
      <c r="BM278">
        <v>6</v>
      </c>
      <c r="BN278">
        <v>34.700000000000003</v>
      </c>
      <c r="BO278">
        <v>71.8</v>
      </c>
      <c r="BP278">
        <v>85.67</v>
      </c>
      <c r="BQ278">
        <v>60.94</v>
      </c>
      <c r="BR278">
        <v>78.098100000000002</v>
      </c>
      <c r="BS278">
        <v>5</v>
      </c>
      <c r="BT278">
        <v>6</v>
      </c>
      <c r="BU278">
        <v>6</v>
      </c>
      <c r="BV278">
        <v>44</v>
      </c>
      <c r="BW278">
        <v>20</v>
      </c>
    </row>
    <row r="279" spans="1:75" x14ac:dyDescent="0.3">
      <c r="A279">
        <v>2021</v>
      </c>
      <c r="B279">
        <v>50283</v>
      </c>
      <c r="C279">
        <f>VLOOKUP(B279,'PF Hospitals'!$A$2:$J$3113,10,0)</f>
        <v>4</v>
      </c>
      <c r="D279" t="s">
        <v>961</v>
      </c>
      <c r="E279" t="s">
        <v>962</v>
      </c>
      <c r="F279" t="s">
        <v>963</v>
      </c>
      <c r="G279" t="s">
        <v>597</v>
      </c>
      <c r="H279">
        <v>94588</v>
      </c>
      <c r="I279" t="s">
        <v>598</v>
      </c>
      <c r="J279">
        <v>42.06</v>
      </c>
      <c r="K279">
        <v>79.06</v>
      </c>
      <c r="L279">
        <v>87.36</v>
      </c>
      <c r="M279">
        <v>80.72</v>
      </c>
      <c r="N279">
        <v>80.427000000000007</v>
      </c>
      <c r="O279">
        <v>2</v>
      </c>
      <c r="P279">
        <v>0</v>
      </c>
      <c r="Q279">
        <v>2</v>
      </c>
      <c r="R279">
        <v>41.99</v>
      </c>
      <c r="S279">
        <v>79.91</v>
      </c>
      <c r="T279">
        <v>88.1</v>
      </c>
      <c r="U279">
        <v>82.59</v>
      </c>
      <c r="V279">
        <v>83.040999999999997</v>
      </c>
      <c r="W279">
        <v>4</v>
      </c>
      <c r="X279">
        <v>0</v>
      </c>
      <c r="Y279">
        <v>4</v>
      </c>
      <c r="Z279">
        <v>33.89</v>
      </c>
      <c r="AA279">
        <v>65.77</v>
      </c>
      <c r="AB279">
        <v>81</v>
      </c>
      <c r="AC279">
        <v>66.790000000000006</v>
      </c>
      <c r="AD279">
        <v>64.3035</v>
      </c>
      <c r="AE279">
        <v>0</v>
      </c>
      <c r="AF279">
        <v>0</v>
      </c>
      <c r="AG279">
        <v>0</v>
      </c>
      <c r="AH279">
        <v>6.53</v>
      </c>
      <c r="AI279">
        <v>51.87</v>
      </c>
      <c r="AJ279">
        <v>63.32</v>
      </c>
      <c r="AK279">
        <v>55.92</v>
      </c>
      <c r="AL279">
        <v>53.689100000000003</v>
      </c>
      <c r="AM279">
        <v>2</v>
      </c>
      <c r="AN279">
        <v>0</v>
      </c>
      <c r="AO279">
        <v>2</v>
      </c>
      <c r="AP279">
        <v>33.19</v>
      </c>
      <c r="AQ279">
        <v>63.83</v>
      </c>
      <c r="AR279">
        <v>74.75</v>
      </c>
      <c r="AS279">
        <v>64.069999999999993</v>
      </c>
      <c r="AT279">
        <v>62.031300000000002</v>
      </c>
      <c r="AU279">
        <v>0</v>
      </c>
      <c r="AV279">
        <v>0</v>
      </c>
      <c r="AW279">
        <v>0</v>
      </c>
      <c r="AX279">
        <v>30.6</v>
      </c>
      <c r="AY279">
        <v>65.61</v>
      </c>
      <c r="AZ279">
        <v>79.58</v>
      </c>
      <c r="BA279">
        <v>60.08</v>
      </c>
      <c r="BB279">
        <v>58.481299999999997</v>
      </c>
      <c r="BC279">
        <v>0</v>
      </c>
      <c r="BD279">
        <v>0</v>
      </c>
      <c r="BE279">
        <v>0</v>
      </c>
      <c r="BF279">
        <v>66.94</v>
      </c>
      <c r="BG279">
        <v>87.38</v>
      </c>
      <c r="BH279">
        <v>92.17</v>
      </c>
      <c r="BI279">
        <v>88.8</v>
      </c>
      <c r="BJ279">
        <v>87.222399999999993</v>
      </c>
      <c r="BK279">
        <v>0</v>
      </c>
      <c r="BL279">
        <v>0</v>
      </c>
      <c r="BM279">
        <v>0</v>
      </c>
      <c r="BN279">
        <v>34.700000000000003</v>
      </c>
      <c r="BO279">
        <v>71.8</v>
      </c>
      <c r="BP279">
        <v>85.67</v>
      </c>
      <c r="BQ279">
        <v>76.2</v>
      </c>
      <c r="BR279">
        <v>75.797200000000004</v>
      </c>
      <c r="BS279">
        <v>3</v>
      </c>
      <c r="BT279">
        <v>0</v>
      </c>
      <c r="BU279">
        <v>3</v>
      </c>
      <c r="BV279">
        <v>11</v>
      </c>
      <c r="BW279">
        <v>15</v>
      </c>
    </row>
    <row r="280" spans="1:75" x14ac:dyDescent="0.3">
      <c r="A280">
        <v>2021</v>
      </c>
      <c r="B280">
        <v>50289</v>
      </c>
      <c r="C280">
        <f>VLOOKUP(B280,'PF Hospitals'!$A$2:$J$3113,10,0)</f>
        <v>3</v>
      </c>
      <c r="D280" t="s">
        <v>964</v>
      </c>
      <c r="E280" t="s">
        <v>965</v>
      </c>
      <c r="F280" t="s">
        <v>966</v>
      </c>
      <c r="G280" t="s">
        <v>597</v>
      </c>
      <c r="H280">
        <v>94015</v>
      </c>
      <c r="I280" t="s">
        <v>606</v>
      </c>
      <c r="J280">
        <v>42.06</v>
      </c>
      <c r="K280">
        <v>79.06</v>
      </c>
      <c r="L280">
        <v>87.36</v>
      </c>
      <c r="M280">
        <v>76.150000000000006</v>
      </c>
      <c r="N280">
        <v>74.701899999999995</v>
      </c>
      <c r="O280">
        <v>0</v>
      </c>
      <c r="P280">
        <v>0</v>
      </c>
      <c r="Q280">
        <v>0</v>
      </c>
      <c r="R280">
        <v>41.99</v>
      </c>
      <c r="S280">
        <v>79.91</v>
      </c>
      <c r="T280">
        <v>88.1</v>
      </c>
      <c r="U280">
        <v>80.760000000000005</v>
      </c>
      <c r="V280">
        <v>77.761700000000005</v>
      </c>
      <c r="W280">
        <v>0</v>
      </c>
      <c r="X280">
        <v>0</v>
      </c>
      <c r="Y280">
        <v>0</v>
      </c>
      <c r="Z280">
        <v>33.89</v>
      </c>
      <c r="AA280">
        <v>65.77</v>
      </c>
      <c r="AB280">
        <v>81</v>
      </c>
      <c r="AC280">
        <v>62.2</v>
      </c>
      <c r="AD280">
        <v>65.872200000000007</v>
      </c>
      <c r="AE280">
        <v>1</v>
      </c>
      <c r="AF280">
        <v>1</v>
      </c>
      <c r="AG280">
        <v>1</v>
      </c>
      <c r="AH280">
        <v>6.53</v>
      </c>
      <c r="AI280">
        <v>51.87</v>
      </c>
      <c r="AJ280">
        <v>63.32</v>
      </c>
      <c r="AK280">
        <v>48.9</v>
      </c>
      <c r="AL280">
        <v>49.877400000000002</v>
      </c>
      <c r="AM280">
        <v>0</v>
      </c>
      <c r="AN280">
        <v>0</v>
      </c>
      <c r="AO280">
        <v>0</v>
      </c>
      <c r="AP280">
        <v>33.19</v>
      </c>
      <c r="AQ280">
        <v>63.83</v>
      </c>
      <c r="AR280">
        <v>74.75</v>
      </c>
      <c r="AS280">
        <v>65.25</v>
      </c>
      <c r="AT280">
        <v>60.3827</v>
      </c>
      <c r="AU280">
        <v>0</v>
      </c>
      <c r="AV280">
        <v>0</v>
      </c>
      <c r="AW280">
        <v>0</v>
      </c>
      <c r="AX280">
        <v>30.6</v>
      </c>
      <c r="AY280">
        <v>65.61</v>
      </c>
      <c r="AZ280">
        <v>79.58</v>
      </c>
      <c r="BA280">
        <v>64.010000000000005</v>
      </c>
      <c r="BB280">
        <v>66.717399999999998</v>
      </c>
      <c r="BC280">
        <v>1</v>
      </c>
      <c r="BD280">
        <v>1</v>
      </c>
      <c r="BE280">
        <v>1</v>
      </c>
      <c r="BF280">
        <v>66.94</v>
      </c>
      <c r="BG280">
        <v>87.38</v>
      </c>
      <c r="BH280">
        <v>92.17</v>
      </c>
      <c r="BI280">
        <v>86.98</v>
      </c>
      <c r="BJ280">
        <v>84.498599999999996</v>
      </c>
      <c r="BK280">
        <v>0</v>
      </c>
      <c r="BL280">
        <v>0</v>
      </c>
      <c r="BM280">
        <v>0</v>
      </c>
      <c r="BN280">
        <v>34.700000000000003</v>
      </c>
      <c r="BO280">
        <v>71.8</v>
      </c>
      <c r="BP280">
        <v>85.67</v>
      </c>
      <c r="BQ280">
        <v>63.76</v>
      </c>
      <c r="BR280">
        <v>65.465400000000002</v>
      </c>
      <c r="BS280">
        <v>0</v>
      </c>
      <c r="BT280">
        <v>0</v>
      </c>
      <c r="BU280">
        <v>0</v>
      </c>
      <c r="BV280">
        <v>2</v>
      </c>
      <c r="BW280">
        <v>16</v>
      </c>
    </row>
    <row r="281" spans="1:75" x14ac:dyDescent="0.3">
      <c r="A281">
        <v>2021</v>
      </c>
      <c r="B281">
        <v>50290</v>
      </c>
      <c r="C281">
        <f>VLOOKUP(B281,'PF Hospitals'!$A$2:$J$3113,10,0)</f>
        <v>4</v>
      </c>
      <c r="D281" t="s">
        <v>967</v>
      </c>
      <c r="E281" t="s">
        <v>968</v>
      </c>
      <c r="F281" t="s">
        <v>768</v>
      </c>
      <c r="G281" t="s">
        <v>597</v>
      </c>
      <c r="H281">
        <v>90404</v>
      </c>
      <c r="I281" t="s">
        <v>661</v>
      </c>
      <c r="J281">
        <v>42.06</v>
      </c>
      <c r="K281">
        <v>79.06</v>
      </c>
      <c r="L281">
        <v>87.36</v>
      </c>
      <c r="M281">
        <v>75.540000000000006</v>
      </c>
      <c r="N281">
        <v>74.165099999999995</v>
      </c>
      <c r="O281">
        <v>0</v>
      </c>
      <c r="P281">
        <v>0</v>
      </c>
      <c r="Q281">
        <v>0</v>
      </c>
      <c r="R281">
        <v>41.99</v>
      </c>
      <c r="S281">
        <v>79.91</v>
      </c>
      <c r="T281">
        <v>88.1</v>
      </c>
      <c r="U281">
        <v>79.959999999999994</v>
      </c>
      <c r="V281">
        <v>79.759399999999999</v>
      </c>
      <c r="W281">
        <v>0</v>
      </c>
      <c r="X281">
        <v>0</v>
      </c>
      <c r="Y281">
        <v>0</v>
      </c>
      <c r="Z281">
        <v>33.89</v>
      </c>
      <c r="AA281">
        <v>65.77</v>
      </c>
      <c r="AB281">
        <v>81</v>
      </c>
      <c r="AC281">
        <v>55.01</v>
      </c>
      <c r="AD281">
        <v>53.186999999999998</v>
      </c>
      <c r="AE281">
        <v>0</v>
      </c>
      <c r="AF281">
        <v>0</v>
      </c>
      <c r="AG281">
        <v>0</v>
      </c>
      <c r="AH281">
        <v>6.53</v>
      </c>
      <c r="AI281">
        <v>51.87</v>
      </c>
      <c r="AJ281">
        <v>63.32</v>
      </c>
      <c r="AK281">
        <v>49.99</v>
      </c>
      <c r="AL281">
        <v>48.706800000000001</v>
      </c>
      <c r="AM281">
        <v>0</v>
      </c>
      <c r="AN281">
        <v>0</v>
      </c>
      <c r="AO281">
        <v>0</v>
      </c>
      <c r="AP281">
        <v>33.19</v>
      </c>
      <c r="AQ281">
        <v>63.83</v>
      </c>
      <c r="AR281">
        <v>74.75</v>
      </c>
      <c r="AS281">
        <v>59.18</v>
      </c>
      <c r="AT281">
        <v>57.327399999999997</v>
      </c>
      <c r="AU281">
        <v>0</v>
      </c>
      <c r="AV281">
        <v>0</v>
      </c>
      <c r="AW281">
        <v>0</v>
      </c>
      <c r="AX281">
        <v>30.6</v>
      </c>
      <c r="AY281">
        <v>65.61</v>
      </c>
      <c r="AZ281">
        <v>79.58</v>
      </c>
      <c r="BA281">
        <v>63.44</v>
      </c>
      <c r="BB281">
        <v>61.738900000000001</v>
      </c>
      <c r="BC281">
        <v>0</v>
      </c>
      <c r="BD281">
        <v>0</v>
      </c>
      <c r="BE281">
        <v>0</v>
      </c>
      <c r="BF281">
        <v>66.94</v>
      </c>
      <c r="BG281">
        <v>87.38</v>
      </c>
      <c r="BH281">
        <v>92.17</v>
      </c>
      <c r="BI281">
        <v>84.43</v>
      </c>
      <c r="BJ281">
        <v>83.1845</v>
      </c>
      <c r="BK281">
        <v>0</v>
      </c>
      <c r="BL281">
        <v>0</v>
      </c>
      <c r="BM281">
        <v>0</v>
      </c>
      <c r="BN281">
        <v>34.700000000000003</v>
      </c>
      <c r="BO281">
        <v>71.8</v>
      </c>
      <c r="BP281">
        <v>85.67</v>
      </c>
      <c r="BQ281">
        <v>76.03</v>
      </c>
      <c r="BR281">
        <v>73.962900000000005</v>
      </c>
      <c r="BS281">
        <v>2</v>
      </c>
      <c r="BT281">
        <v>0</v>
      </c>
      <c r="BU281">
        <v>2</v>
      </c>
      <c r="BV281">
        <v>2</v>
      </c>
      <c r="BW281">
        <v>12</v>
      </c>
    </row>
    <row r="282" spans="1:75" x14ac:dyDescent="0.3">
      <c r="A282">
        <v>2021</v>
      </c>
      <c r="B282">
        <v>50291</v>
      </c>
      <c r="C282">
        <f>VLOOKUP(B282,'PF Hospitals'!$A$2:$J$3113,10,0)</f>
        <v>4</v>
      </c>
      <c r="D282" t="s">
        <v>969</v>
      </c>
      <c r="E282" t="s">
        <v>970</v>
      </c>
      <c r="F282" t="s">
        <v>861</v>
      </c>
      <c r="G282" t="s">
        <v>597</v>
      </c>
      <c r="H282">
        <v>95403</v>
      </c>
      <c r="I282" t="s">
        <v>737</v>
      </c>
      <c r="J282">
        <v>42.06</v>
      </c>
      <c r="K282">
        <v>79.06</v>
      </c>
      <c r="L282">
        <v>87.36</v>
      </c>
      <c r="M282">
        <v>80.22</v>
      </c>
      <c r="N282">
        <v>80.263900000000007</v>
      </c>
      <c r="O282">
        <v>2</v>
      </c>
      <c r="P282">
        <v>0</v>
      </c>
      <c r="Q282">
        <v>2</v>
      </c>
      <c r="R282">
        <v>41.99</v>
      </c>
      <c r="S282">
        <v>79.91</v>
      </c>
      <c r="T282">
        <v>88.1</v>
      </c>
      <c r="U282">
        <v>80.97</v>
      </c>
      <c r="V282">
        <v>79.338800000000006</v>
      </c>
      <c r="W282">
        <v>0</v>
      </c>
      <c r="X282">
        <v>0</v>
      </c>
      <c r="Y282">
        <v>0</v>
      </c>
      <c r="Z282">
        <v>33.89</v>
      </c>
      <c r="AA282">
        <v>65.77</v>
      </c>
      <c r="AB282">
        <v>81</v>
      </c>
      <c r="AC282">
        <v>67.34</v>
      </c>
      <c r="AD282">
        <v>66.818899999999999</v>
      </c>
      <c r="AE282">
        <v>1</v>
      </c>
      <c r="AF282">
        <v>0</v>
      </c>
      <c r="AG282">
        <v>1</v>
      </c>
      <c r="AH282">
        <v>6.53</v>
      </c>
      <c r="AI282">
        <v>51.87</v>
      </c>
      <c r="AJ282">
        <v>63.32</v>
      </c>
      <c r="AK282">
        <v>56.06</v>
      </c>
      <c r="AL282">
        <v>54.461300000000001</v>
      </c>
      <c r="AM282">
        <v>3</v>
      </c>
      <c r="AN282">
        <v>0</v>
      </c>
      <c r="AO282">
        <v>3</v>
      </c>
      <c r="AP282">
        <v>33.19</v>
      </c>
      <c r="AQ282">
        <v>63.83</v>
      </c>
      <c r="AR282">
        <v>74.75</v>
      </c>
      <c r="AS282">
        <v>66.52</v>
      </c>
      <c r="AT282">
        <v>63.513800000000003</v>
      </c>
      <c r="AU282">
        <v>0</v>
      </c>
      <c r="AV282">
        <v>0</v>
      </c>
      <c r="AW282">
        <v>0</v>
      </c>
      <c r="AX282">
        <v>30.6</v>
      </c>
      <c r="AY282">
        <v>65.61</v>
      </c>
      <c r="AZ282">
        <v>79.58</v>
      </c>
      <c r="BA282">
        <v>63.86</v>
      </c>
      <c r="BB282">
        <v>64.909499999999994</v>
      </c>
      <c r="BC282">
        <v>0</v>
      </c>
      <c r="BD282">
        <v>0</v>
      </c>
      <c r="BE282">
        <v>0</v>
      </c>
      <c r="BF282">
        <v>66.94</v>
      </c>
      <c r="BG282">
        <v>87.38</v>
      </c>
      <c r="BH282">
        <v>92.17</v>
      </c>
      <c r="BI282">
        <v>88.05</v>
      </c>
      <c r="BJ282">
        <v>90.425700000000006</v>
      </c>
      <c r="BK282">
        <v>6</v>
      </c>
      <c r="BL282">
        <v>5</v>
      </c>
      <c r="BM282">
        <v>6</v>
      </c>
      <c r="BN282">
        <v>34.700000000000003</v>
      </c>
      <c r="BO282">
        <v>71.8</v>
      </c>
      <c r="BP282">
        <v>85.67</v>
      </c>
      <c r="BQ282">
        <v>78.95</v>
      </c>
      <c r="BR282">
        <v>77.611099999999993</v>
      </c>
      <c r="BS282">
        <v>4</v>
      </c>
      <c r="BT282">
        <v>0</v>
      </c>
      <c r="BU282">
        <v>4</v>
      </c>
      <c r="BV282">
        <v>16</v>
      </c>
      <c r="BW282">
        <v>19</v>
      </c>
    </row>
    <row r="283" spans="1:75" x14ac:dyDescent="0.3">
      <c r="A283">
        <v>2021</v>
      </c>
      <c r="B283">
        <v>50292</v>
      </c>
      <c r="C283">
        <f>VLOOKUP(B283,'PF Hospitals'!$A$2:$J$3113,10,0)</f>
        <v>1</v>
      </c>
      <c r="D283" t="s">
        <v>971</v>
      </c>
      <c r="E283" t="s">
        <v>972</v>
      </c>
      <c r="F283" t="s">
        <v>973</v>
      </c>
      <c r="G283" t="s">
        <v>597</v>
      </c>
      <c r="H283">
        <v>92555</v>
      </c>
      <c r="I283" t="s">
        <v>629</v>
      </c>
      <c r="J283">
        <v>42.06</v>
      </c>
      <c r="K283">
        <v>79.06</v>
      </c>
      <c r="L283">
        <v>87.36</v>
      </c>
      <c r="M283">
        <v>65.680000000000007</v>
      </c>
      <c r="N283">
        <v>75.858699999999999</v>
      </c>
      <c r="O283">
        <v>0</v>
      </c>
      <c r="P283">
        <v>4</v>
      </c>
      <c r="Q283">
        <v>4</v>
      </c>
      <c r="R283">
        <v>41.99</v>
      </c>
      <c r="S283">
        <v>79.91</v>
      </c>
      <c r="T283">
        <v>88.1</v>
      </c>
      <c r="U283">
        <v>70.709999999999994</v>
      </c>
      <c r="V283">
        <v>78.368700000000004</v>
      </c>
      <c r="W283">
        <v>0</v>
      </c>
      <c r="X283">
        <v>4</v>
      </c>
      <c r="Y283">
        <v>4</v>
      </c>
      <c r="Z283">
        <v>33.89</v>
      </c>
      <c r="AA283">
        <v>65.77</v>
      </c>
      <c r="AB283">
        <v>81</v>
      </c>
      <c r="AC283">
        <v>48.05</v>
      </c>
      <c r="AD283">
        <v>52.470999999999997</v>
      </c>
      <c r="AE283">
        <v>0</v>
      </c>
      <c r="AF283">
        <v>1</v>
      </c>
      <c r="AG283">
        <v>1</v>
      </c>
      <c r="AH283">
        <v>6.53</v>
      </c>
      <c r="AI283">
        <v>51.87</v>
      </c>
      <c r="AJ283">
        <v>63.32</v>
      </c>
      <c r="AK283">
        <v>41.12</v>
      </c>
      <c r="AL283">
        <v>55.187899999999999</v>
      </c>
      <c r="AM283">
        <v>3</v>
      </c>
      <c r="AN283">
        <v>6</v>
      </c>
      <c r="AO283">
        <v>6</v>
      </c>
      <c r="AP283">
        <v>33.19</v>
      </c>
      <c r="AQ283">
        <v>63.83</v>
      </c>
      <c r="AR283">
        <v>74.75</v>
      </c>
      <c r="AS283">
        <v>50.8</v>
      </c>
      <c r="AT283">
        <v>60.331000000000003</v>
      </c>
      <c r="AU283">
        <v>0</v>
      </c>
      <c r="AV283">
        <v>3</v>
      </c>
      <c r="AW283">
        <v>3</v>
      </c>
      <c r="AX283">
        <v>30.6</v>
      </c>
      <c r="AY283">
        <v>65.61</v>
      </c>
      <c r="AZ283">
        <v>79.58</v>
      </c>
      <c r="BA283">
        <v>48.45</v>
      </c>
      <c r="BB283">
        <v>55.797899999999998</v>
      </c>
      <c r="BC283">
        <v>0</v>
      </c>
      <c r="BD283">
        <v>2</v>
      </c>
      <c r="BE283">
        <v>2</v>
      </c>
      <c r="BF283">
        <v>66.94</v>
      </c>
      <c r="BG283">
        <v>87.38</v>
      </c>
      <c r="BH283">
        <v>92.17</v>
      </c>
      <c r="BI283">
        <v>79.86</v>
      </c>
      <c r="BJ283">
        <v>83.995699999999999</v>
      </c>
      <c r="BK283">
        <v>0</v>
      </c>
      <c r="BL283">
        <v>3</v>
      </c>
      <c r="BM283">
        <v>3</v>
      </c>
      <c r="BN283">
        <v>34.700000000000003</v>
      </c>
      <c r="BO283">
        <v>71.8</v>
      </c>
      <c r="BP283">
        <v>85.67</v>
      </c>
      <c r="BQ283">
        <v>57.26</v>
      </c>
      <c r="BR283">
        <v>67.635900000000007</v>
      </c>
      <c r="BS283">
        <v>0</v>
      </c>
      <c r="BT283">
        <v>3</v>
      </c>
      <c r="BU283">
        <v>3</v>
      </c>
      <c r="BV283">
        <v>26</v>
      </c>
      <c r="BW283">
        <v>11</v>
      </c>
    </row>
    <row r="284" spans="1:75" x14ac:dyDescent="0.3">
      <c r="A284">
        <v>2021</v>
      </c>
      <c r="B284">
        <v>50295</v>
      </c>
      <c r="C284">
        <f>VLOOKUP(B284,'PF Hospitals'!$A$2:$J$3113,10,0)</f>
        <v>1</v>
      </c>
      <c r="D284" t="s">
        <v>974</v>
      </c>
      <c r="E284" t="s">
        <v>975</v>
      </c>
      <c r="F284" t="s">
        <v>649</v>
      </c>
      <c r="G284" t="s">
        <v>597</v>
      </c>
      <c r="H284">
        <v>93301</v>
      </c>
      <c r="I284" t="s">
        <v>650</v>
      </c>
      <c r="J284">
        <v>42.06</v>
      </c>
      <c r="K284">
        <v>79.06</v>
      </c>
      <c r="L284">
        <v>87.36</v>
      </c>
      <c r="M284">
        <v>75.47</v>
      </c>
      <c r="N284">
        <v>76.725800000000007</v>
      </c>
      <c r="O284">
        <v>0</v>
      </c>
      <c r="P284">
        <v>1</v>
      </c>
      <c r="Q284">
        <v>1</v>
      </c>
      <c r="R284">
        <v>41.99</v>
      </c>
      <c r="S284">
        <v>79.91</v>
      </c>
      <c r="T284">
        <v>88.1</v>
      </c>
      <c r="U284">
        <v>75.09</v>
      </c>
      <c r="V284">
        <v>75.367199999999997</v>
      </c>
      <c r="W284">
        <v>0</v>
      </c>
      <c r="X284">
        <v>0</v>
      </c>
      <c r="Y284">
        <v>0</v>
      </c>
      <c r="Z284">
        <v>33.89</v>
      </c>
      <c r="AA284">
        <v>65.77</v>
      </c>
      <c r="AB284">
        <v>81</v>
      </c>
      <c r="AC284">
        <v>61.13</v>
      </c>
      <c r="AD284">
        <v>63.168799999999997</v>
      </c>
      <c r="AE284">
        <v>0</v>
      </c>
      <c r="AF284">
        <v>1</v>
      </c>
      <c r="AG284">
        <v>1</v>
      </c>
      <c r="AH284">
        <v>6.53</v>
      </c>
      <c r="AI284">
        <v>51.87</v>
      </c>
      <c r="AJ284">
        <v>63.32</v>
      </c>
      <c r="AK284">
        <v>46.62</v>
      </c>
      <c r="AL284">
        <v>48.885800000000003</v>
      </c>
      <c r="AM284">
        <v>0</v>
      </c>
      <c r="AN284">
        <v>1</v>
      </c>
      <c r="AO284">
        <v>1</v>
      </c>
      <c r="AP284">
        <v>33.19</v>
      </c>
      <c r="AQ284">
        <v>63.83</v>
      </c>
      <c r="AR284">
        <v>74.75</v>
      </c>
      <c r="AS284">
        <v>62.59</v>
      </c>
      <c r="AT284">
        <v>64.129199999999997</v>
      </c>
      <c r="AU284">
        <v>1</v>
      </c>
      <c r="AV284">
        <v>1</v>
      </c>
      <c r="AW284">
        <v>1</v>
      </c>
      <c r="AX284">
        <v>30.6</v>
      </c>
      <c r="AY284">
        <v>65.61</v>
      </c>
      <c r="AZ284">
        <v>79.58</v>
      </c>
      <c r="BA284">
        <v>59.56</v>
      </c>
      <c r="BB284">
        <v>60.088099999999997</v>
      </c>
      <c r="BC284">
        <v>0</v>
      </c>
      <c r="BD284">
        <v>0</v>
      </c>
      <c r="BE284">
        <v>0</v>
      </c>
      <c r="BF284">
        <v>66.94</v>
      </c>
      <c r="BG284">
        <v>87.38</v>
      </c>
      <c r="BH284">
        <v>92.17</v>
      </c>
      <c r="BI284">
        <v>83.92</v>
      </c>
      <c r="BJ284">
        <v>84.840299999999999</v>
      </c>
      <c r="BK284">
        <v>0</v>
      </c>
      <c r="BL284">
        <v>1</v>
      </c>
      <c r="BM284">
        <v>1</v>
      </c>
      <c r="BN284">
        <v>34.700000000000003</v>
      </c>
      <c r="BO284">
        <v>71.8</v>
      </c>
      <c r="BP284">
        <v>85.67</v>
      </c>
      <c r="BQ284">
        <v>69.92</v>
      </c>
      <c r="BR284">
        <v>69.467100000000002</v>
      </c>
      <c r="BS284">
        <v>0</v>
      </c>
      <c r="BT284">
        <v>0</v>
      </c>
      <c r="BU284">
        <v>0</v>
      </c>
      <c r="BV284">
        <v>5</v>
      </c>
      <c r="BW284">
        <v>16</v>
      </c>
    </row>
    <row r="285" spans="1:75" x14ac:dyDescent="0.3">
      <c r="A285">
        <v>2021</v>
      </c>
      <c r="B285">
        <v>50298</v>
      </c>
      <c r="C285">
        <f>VLOOKUP(B285,'PF Hospitals'!$A$2:$J$3113,10,0)</f>
        <v>3</v>
      </c>
      <c r="D285" t="s">
        <v>976</v>
      </c>
      <c r="E285" t="s">
        <v>977</v>
      </c>
      <c r="F285" t="s">
        <v>978</v>
      </c>
      <c r="G285" t="s">
        <v>597</v>
      </c>
      <c r="H285">
        <v>92311</v>
      </c>
      <c r="I285" t="s">
        <v>733</v>
      </c>
      <c r="J285">
        <v>42.06</v>
      </c>
      <c r="K285">
        <v>79.06</v>
      </c>
      <c r="L285">
        <v>87.36</v>
      </c>
      <c r="M285">
        <v>79.09</v>
      </c>
      <c r="N285">
        <v>72.778800000000004</v>
      </c>
      <c r="O285">
        <v>0</v>
      </c>
      <c r="P285">
        <v>0</v>
      </c>
      <c r="Q285">
        <v>0</v>
      </c>
      <c r="R285">
        <v>41.99</v>
      </c>
      <c r="S285">
        <v>79.91</v>
      </c>
      <c r="T285">
        <v>88.1</v>
      </c>
      <c r="U285">
        <v>74.67</v>
      </c>
      <c r="V285">
        <v>72.474599999999995</v>
      </c>
      <c r="W285">
        <v>0</v>
      </c>
      <c r="X285">
        <v>0</v>
      </c>
      <c r="Y285">
        <v>0</v>
      </c>
      <c r="Z285">
        <v>33.89</v>
      </c>
      <c r="AA285">
        <v>65.77</v>
      </c>
      <c r="AB285">
        <v>81</v>
      </c>
      <c r="AC285">
        <v>65.22</v>
      </c>
      <c r="AD285">
        <v>64.5732</v>
      </c>
      <c r="AE285">
        <v>0</v>
      </c>
      <c r="AF285">
        <v>0</v>
      </c>
      <c r="AG285">
        <v>0</v>
      </c>
      <c r="AH285">
        <v>6.53</v>
      </c>
      <c r="AI285">
        <v>51.87</v>
      </c>
      <c r="AJ285">
        <v>63.32</v>
      </c>
      <c r="AK285">
        <v>47.88</v>
      </c>
      <c r="AL285">
        <v>44.461500000000001</v>
      </c>
      <c r="AM285">
        <v>0</v>
      </c>
      <c r="AN285">
        <v>0</v>
      </c>
      <c r="AO285">
        <v>0</v>
      </c>
      <c r="AP285">
        <v>33.19</v>
      </c>
      <c r="AQ285">
        <v>63.83</v>
      </c>
      <c r="AR285">
        <v>74.75</v>
      </c>
      <c r="AS285">
        <v>64.010000000000005</v>
      </c>
      <c r="AT285">
        <v>62.351500000000001</v>
      </c>
      <c r="AU285">
        <v>0</v>
      </c>
      <c r="AV285">
        <v>0</v>
      </c>
      <c r="AW285">
        <v>0</v>
      </c>
      <c r="AX285">
        <v>30.6</v>
      </c>
      <c r="AY285">
        <v>65.61</v>
      </c>
      <c r="AZ285">
        <v>79.58</v>
      </c>
      <c r="BA285">
        <v>66.14</v>
      </c>
      <c r="BB285">
        <v>60.835299999999997</v>
      </c>
      <c r="BC285">
        <v>0</v>
      </c>
      <c r="BD285">
        <v>0</v>
      </c>
      <c r="BE285">
        <v>0</v>
      </c>
      <c r="BF285">
        <v>66.94</v>
      </c>
      <c r="BG285">
        <v>87.38</v>
      </c>
      <c r="BH285">
        <v>92.17</v>
      </c>
      <c r="BI285">
        <v>84.87</v>
      </c>
      <c r="BJ285">
        <v>86.139200000000002</v>
      </c>
      <c r="BK285">
        <v>0</v>
      </c>
      <c r="BL285">
        <v>1</v>
      </c>
      <c r="BM285">
        <v>1</v>
      </c>
      <c r="BN285">
        <v>34.700000000000003</v>
      </c>
      <c r="BO285">
        <v>71.8</v>
      </c>
      <c r="BP285">
        <v>85.67</v>
      </c>
      <c r="BQ285">
        <v>71.67</v>
      </c>
      <c r="BR285">
        <v>64.161299999999997</v>
      </c>
      <c r="BS285">
        <v>0</v>
      </c>
      <c r="BT285">
        <v>0</v>
      </c>
      <c r="BU285">
        <v>0</v>
      </c>
      <c r="BV285">
        <v>1</v>
      </c>
      <c r="BW285">
        <v>15</v>
      </c>
    </row>
    <row r="286" spans="1:75" x14ac:dyDescent="0.3">
      <c r="A286">
        <v>2021</v>
      </c>
      <c r="B286">
        <v>50300</v>
      </c>
      <c r="C286">
        <f>VLOOKUP(B286,'PF Hospitals'!$A$2:$J$3113,10,0)</f>
        <v>2</v>
      </c>
      <c r="D286" t="s">
        <v>868</v>
      </c>
      <c r="E286" t="s">
        <v>979</v>
      </c>
      <c r="F286" t="s">
        <v>980</v>
      </c>
      <c r="G286" t="s">
        <v>597</v>
      </c>
      <c r="H286">
        <v>92307</v>
      </c>
      <c r="I286" t="s">
        <v>733</v>
      </c>
      <c r="J286">
        <v>42.06</v>
      </c>
      <c r="K286">
        <v>79.06</v>
      </c>
      <c r="L286">
        <v>87.36</v>
      </c>
      <c r="M286">
        <v>72.94</v>
      </c>
      <c r="N286">
        <v>67.799199999999999</v>
      </c>
      <c r="O286">
        <v>0</v>
      </c>
      <c r="P286">
        <v>0</v>
      </c>
      <c r="Q286">
        <v>0</v>
      </c>
      <c r="R286">
        <v>41.99</v>
      </c>
      <c r="S286">
        <v>79.91</v>
      </c>
      <c r="T286">
        <v>88.1</v>
      </c>
      <c r="U286">
        <v>74.53</v>
      </c>
      <c r="V286">
        <v>69.4816</v>
      </c>
      <c r="W286">
        <v>0</v>
      </c>
      <c r="X286">
        <v>0</v>
      </c>
      <c r="Y286">
        <v>0</v>
      </c>
      <c r="Z286">
        <v>33.89</v>
      </c>
      <c r="AA286">
        <v>65.77</v>
      </c>
      <c r="AB286">
        <v>81</v>
      </c>
      <c r="AC286">
        <v>59.49</v>
      </c>
      <c r="AD286">
        <v>51.402900000000002</v>
      </c>
      <c r="AE286">
        <v>0</v>
      </c>
      <c r="AF286">
        <v>0</v>
      </c>
      <c r="AG286">
        <v>0</v>
      </c>
      <c r="AH286">
        <v>6.53</v>
      </c>
      <c r="AI286">
        <v>51.87</v>
      </c>
      <c r="AJ286">
        <v>63.32</v>
      </c>
      <c r="AK286">
        <v>48.6</v>
      </c>
      <c r="AL286">
        <v>42.338700000000003</v>
      </c>
      <c r="AM286">
        <v>0</v>
      </c>
      <c r="AN286">
        <v>0</v>
      </c>
      <c r="AO286">
        <v>0</v>
      </c>
      <c r="AP286">
        <v>33.19</v>
      </c>
      <c r="AQ286">
        <v>63.83</v>
      </c>
      <c r="AR286">
        <v>74.75</v>
      </c>
      <c r="AS286">
        <v>59.67</v>
      </c>
      <c r="AT286">
        <v>51.412100000000002</v>
      </c>
      <c r="AU286">
        <v>0</v>
      </c>
      <c r="AV286">
        <v>0</v>
      </c>
      <c r="AW286">
        <v>0</v>
      </c>
      <c r="AX286">
        <v>30.6</v>
      </c>
      <c r="AY286">
        <v>65.61</v>
      </c>
      <c r="AZ286">
        <v>79.58</v>
      </c>
      <c r="BA286">
        <v>50.26</v>
      </c>
      <c r="BB286">
        <v>50.108199999999997</v>
      </c>
      <c r="BC286">
        <v>0</v>
      </c>
      <c r="BD286">
        <v>0</v>
      </c>
      <c r="BE286">
        <v>0</v>
      </c>
      <c r="BF286">
        <v>66.94</v>
      </c>
      <c r="BG286">
        <v>87.38</v>
      </c>
      <c r="BH286">
        <v>92.17</v>
      </c>
      <c r="BI286">
        <v>85.11</v>
      </c>
      <c r="BJ286">
        <v>82.121300000000005</v>
      </c>
      <c r="BK286">
        <v>0</v>
      </c>
      <c r="BL286">
        <v>0</v>
      </c>
      <c r="BM286">
        <v>0</v>
      </c>
      <c r="BN286">
        <v>34.700000000000003</v>
      </c>
      <c r="BO286">
        <v>71.8</v>
      </c>
      <c r="BP286">
        <v>85.67</v>
      </c>
      <c r="BQ286">
        <v>63.84</v>
      </c>
      <c r="BR286">
        <v>57.930100000000003</v>
      </c>
      <c r="BS286">
        <v>0</v>
      </c>
      <c r="BT286">
        <v>0</v>
      </c>
      <c r="BU286">
        <v>0</v>
      </c>
      <c r="BV286">
        <v>0</v>
      </c>
      <c r="BW286">
        <v>10</v>
      </c>
    </row>
    <row r="287" spans="1:75" x14ac:dyDescent="0.3">
      <c r="A287">
        <v>2021</v>
      </c>
      <c r="B287">
        <v>50301</v>
      </c>
      <c r="C287">
        <f>VLOOKUP(B287,'PF Hospitals'!$A$2:$J$3113,10,0)</f>
        <v>3</v>
      </c>
      <c r="D287" t="s">
        <v>981</v>
      </c>
      <c r="E287" t="s">
        <v>982</v>
      </c>
      <c r="F287" t="s">
        <v>983</v>
      </c>
      <c r="G287" t="s">
        <v>597</v>
      </c>
      <c r="H287">
        <v>95482</v>
      </c>
      <c r="I287" t="s">
        <v>984</v>
      </c>
      <c r="J287">
        <v>42.06</v>
      </c>
      <c r="K287">
        <v>79.06</v>
      </c>
      <c r="L287">
        <v>87.36</v>
      </c>
      <c r="M287">
        <v>74.52</v>
      </c>
      <c r="N287">
        <v>78.004400000000004</v>
      </c>
      <c r="O287">
        <v>0</v>
      </c>
      <c r="P287">
        <v>2</v>
      </c>
      <c r="Q287">
        <v>2</v>
      </c>
      <c r="R287">
        <v>41.99</v>
      </c>
      <c r="S287">
        <v>79.91</v>
      </c>
      <c r="T287">
        <v>88.1</v>
      </c>
      <c r="U287">
        <v>75.81</v>
      </c>
      <c r="V287">
        <v>77.834699999999998</v>
      </c>
      <c r="W287">
        <v>0</v>
      </c>
      <c r="X287">
        <v>1</v>
      </c>
      <c r="Y287">
        <v>1</v>
      </c>
      <c r="Z287">
        <v>33.89</v>
      </c>
      <c r="AA287">
        <v>65.77</v>
      </c>
      <c r="AB287">
        <v>81</v>
      </c>
      <c r="AC287">
        <v>65.739999999999995</v>
      </c>
      <c r="AD287">
        <v>69.5167</v>
      </c>
      <c r="AE287">
        <v>3</v>
      </c>
      <c r="AF287">
        <v>2</v>
      </c>
      <c r="AG287">
        <v>3</v>
      </c>
      <c r="AH287">
        <v>6.53</v>
      </c>
      <c r="AI287">
        <v>51.87</v>
      </c>
      <c r="AJ287">
        <v>63.32</v>
      </c>
      <c r="AK287">
        <v>45.93</v>
      </c>
      <c r="AL287">
        <v>42.711399999999998</v>
      </c>
      <c r="AM287">
        <v>0</v>
      </c>
      <c r="AN287">
        <v>0</v>
      </c>
      <c r="AO287">
        <v>0</v>
      </c>
      <c r="AP287">
        <v>33.19</v>
      </c>
      <c r="AQ287">
        <v>63.83</v>
      </c>
      <c r="AR287">
        <v>74.75</v>
      </c>
      <c r="AS287">
        <v>64.91</v>
      </c>
      <c r="AT287">
        <v>66.401899999999998</v>
      </c>
      <c r="AU287">
        <v>3</v>
      </c>
      <c r="AV287">
        <v>1</v>
      </c>
      <c r="AW287">
        <v>3</v>
      </c>
      <c r="AX287">
        <v>30.6</v>
      </c>
      <c r="AY287">
        <v>65.61</v>
      </c>
      <c r="AZ287">
        <v>79.58</v>
      </c>
      <c r="BA287">
        <v>51.88</v>
      </c>
      <c r="BB287">
        <v>55.127400000000002</v>
      </c>
      <c r="BC287">
        <v>0</v>
      </c>
      <c r="BD287">
        <v>1</v>
      </c>
      <c r="BE287">
        <v>1</v>
      </c>
      <c r="BF287">
        <v>66.94</v>
      </c>
      <c r="BG287">
        <v>87.38</v>
      </c>
      <c r="BH287">
        <v>92.17</v>
      </c>
      <c r="BI287">
        <v>91</v>
      </c>
      <c r="BJ287">
        <v>89.751000000000005</v>
      </c>
      <c r="BK287">
        <v>5</v>
      </c>
      <c r="BL287">
        <v>0</v>
      </c>
      <c r="BM287">
        <v>5</v>
      </c>
      <c r="BN287">
        <v>34.700000000000003</v>
      </c>
      <c r="BO287">
        <v>71.8</v>
      </c>
      <c r="BP287">
        <v>85.67</v>
      </c>
      <c r="BQ287">
        <v>66.37</v>
      </c>
      <c r="BR287">
        <v>71.900599999999997</v>
      </c>
      <c r="BS287">
        <v>1</v>
      </c>
      <c r="BT287">
        <v>2</v>
      </c>
      <c r="BU287">
        <v>2</v>
      </c>
      <c r="BV287">
        <v>17</v>
      </c>
      <c r="BW287">
        <v>14</v>
      </c>
    </row>
    <row r="288" spans="1:75" x14ac:dyDescent="0.3">
      <c r="A288">
        <v>2021</v>
      </c>
      <c r="B288">
        <v>50305</v>
      </c>
      <c r="C288">
        <f>VLOOKUP(B288,'PF Hospitals'!$A$2:$J$3113,10,0)</f>
        <v>3</v>
      </c>
      <c r="D288" t="s">
        <v>985</v>
      </c>
      <c r="E288" t="s">
        <v>986</v>
      </c>
      <c r="F288" t="s">
        <v>987</v>
      </c>
      <c r="G288" t="s">
        <v>597</v>
      </c>
      <c r="H288">
        <v>94705</v>
      </c>
      <c r="I288" t="s">
        <v>598</v>
      </c>
      <c r="J288">
        <v>42.06</v>
      </c>
      <c r="K288">
        <v>79.06</v>
      </c>
      <c r="L288">
        <v>87.36</v>
      </c>
      <c r="M288">
        <v>69.72</v>
      </c>
      <c r="N288">
        <v>70.195099999999996</v>
      </c>
      <c r="O288">
        <v>0</v>
      </c>
      <c r="P288">
        <v>0</v>
      </c>
      <c r="Q288">
        <v>0</v>
      </c>
      <c r="R288">
        <v>41.99</v>
      </c>
      <c r="S288">
        <v>79.91</v>
      </c>
      <c r="T288">
        <v>88.1</v>
      </c>
      <c r="U288">
        <v>73.22</v>
      </c>
      <c r="V288">
        <v>74.003699999999995</v>
      </c>
      <c r="W288">
        <v>0</v>
      </c>
      <c r="X288">
        <v>0</v>
      </c>
      <c r="Y288">
        <v>0</v>
      </c>
      <c r="Z288">
        <v>33.89</v>
      </c>
      <c r="AA288">
        <v>65.77</v>
      </c>
      <c r="AB288">
        <v>81</v>
      </c>
      <c r="AC288">
        <v>51.07</v>
      </c>
      <c r="AD288">
        <v>49.517200000000003</v>
      </c>
      <c r="AE288">
        <v>0</v>
      </c>
      <c r="AF288">
        <v>0</v>
      </c>
      <c r="AG288">
        <v>0</v>
      </c>
      <c r="AH288">
        <v>6.53</v>
      </c>
      <c r="AI288">
        <v>51.87</v>
      </c>
      <c r="AJ288">
        <v>63.32</v>
      </c>
      <c r="AK288">
        <v>45.43</v>
      </c>
      <c r="AL288">
        <v>43.9527</v>
      </c>
      <c r="AM288">
        <v>0</v>
      </c>
      <c r="AN288">
        <v>0</v>
      </c>
      <c r="AO288">
        <v>0</v>
      </c>
      <c r="AP288">
        <v>33.19</v>
      </c>
      <c r="AQ288">
        <v>63.83</v>
      </c>
      <c r="AR288">
        <v>74.75</v>
      </c>
      <c r="AS288">
        <v>54.64</v>
      </c>
      <c r="AT288">
        <v>54.6995</v>
      </c>
      <c r="AU288">
        <v>0</v>
      </c>
      <c r="AV288">
        <v>0</v>
      </c>
      <c r="AW288">
        <v>0</v>
      </c>
      <c r="AX288">
        <v>30.6</v>
      </c>
      <c r="AY288">
        <v>65.61</v>
      </c>
      <c r="AZ288">
        <v>79.58</v>
      </c>
      <c r="BA288">
        <v>50.66</v>
      </c>
      <c r="BB288">
        <v>51.426000000000002</v>
      </c>
      <c r="BC288">
        <v>0</v>
      </c>
      <c r="BD288">
        <v>0</v>
      </c>
      <c r="BE288">
        <v>0</v>
      </c>
      <c r="BF288">
        <v>66.94</v>
      </c>
      <c r="BG288">
        <v>87.38</v>
      </c>
      <c r="BH288">
        <v>92.17</v>
      </c>
      <c r="BI288">
        <v>82.94</v>
      </c>
      <c r="BJ288">
        <v>82.305999999999997</v>
      </c>
      <c r="BK288">
        <v>0</v>
      </c>
      <c r="BL288">
        <v>0</v>
      </c>
      <c r="BM288">
        <v>0</v>
      </c>
      <c r="BN288">
        <v>34.700000000000003</v>
      </c>
      <c r="BO288">
        <v>71.8</v>
      </c>
      <c r="BP288">
        <v>85.67</v>
      </c>
      <c r="BQ288">
        <v>60.35</v>
      </c>
      <c r="BR288">
        <v>58.862299999999998</v>
      </c>
      <c r="BS288">
        <v>0</v>
      </c>
      <c r="BT288">
        <v>0</v>
      </c>
      <c r="BU288">
        <v>0</v>
      </c>
      <c r="BV288">
        <v>0</v>
      </c>
      <c r="BW288">
        <v>9</v>
      </c>
    </row>
    <row r="289" spans="1:75" x14ac:dyDescent="0.3">
      <c r="A289">
        <v>2021</v>
      </c>
      <c r="B289">
        <v>50308</v>
      </c>
      <c r="C289">
        <f>VLOOKUP(B289,'PF Hospitals'!$A$2:$J$3113,10,0)</f>
        <v>4</v>
      </c>
      <c r="D289" t="s">
        <v>988</v>
      </c>
      <c r="E289" t="s">
        <v>989</v>
      </c>
      <c r="F289" t="s">
        <v>990</v>
      </c>
      <c r="G289" t="s">
        <v>597</v>
      </c>
      <c r="H289">
        <v>94040</v>
      </c>
      <c r="I289" t="s">
        <v>654</v>
      </c>
      <c r="J289">
        <v>42.06</v>
      </c>
      <c r="K289">
        <v>79.06</v>
      </c>
      <c r="L289">
        <v>87.36</v>
      </c>
      <c r="M289">
        <v>79.7</v>
      </c>
      <c r="N289">
        <v>80.441199999999995</v>
      </c>
      <c r="O289">
        <v>2</v>
      </c>
      <c r="P289">
        <v>0</v>
      </c>
      <c r="Q289">
        <v>2</v>
      </c>
      <c r="R289">
        <v>41.99</v>
      </c>
      <c r="S289">
        <v>79.91</v>
      </c>
      <c r="T289">
        <v>88.1</v>
      </c>
      <c r="U289">
        <v>81.94</v>
      </c>
      <c r="V289">
        <v>82.090400000000002</v>
      </c>
      <c r="W289">
        <v>3</v>
      </c>
      <c r="X289">
        <v>0</v>
      </c>
      <c r="Y289">
        <v>3</v>
      </c>
      <c r="Z289">
        <v>33.89</v>
      </c>
      <c r="AA289">
        <v>65.77</v>
      </c>
      <c r="AB289">
        <v>81</v>
      </c>
      <c r="AC289">
        <v>64.06</v>
      </c>
      <c r="AD289">
        <v>65.2727</v>
      </c>
      <c r="AE289">
        <v>0</v>
      </c>
      <c r="AF289">
        <v>0</v>
      </c>
      <c r="AG289">
        <v>0</v>
      </c>
      <c r="AH289">
        <v>6.53</v>
      </c>
      <c r="AI289">
        <v>51.87</v>
      </c>
      <c r="AJ289">
        <v>63.32</v>
      </c>
      <c r="AK289">
        <v>54</v>
      </c>
      <c r="AL289">
        <v>53.643700000000003</v>
      </c>
      <c r="AM289">
        <v>2</v>
      </c>
      <c r="AN289">
        <v>0</v>
      </c>
      <c r="AO289">
        <v>2</v>
      </c>
      <c r="AP289">
        <v>33.19</v>
      </c>
      <c r="AQ289">
        <v>63.83</v>
      </c>
      <c r="AR289">
        <v>74.75</v>
      </c>
      <c r="AS289">
        <v>64.34</v>
      </c>
      <c r="AT289">
        <v>65.952399999999997</v>
      </c>
      <c r="AU289">
        <v>2</v>
      </c>
      <c r="AV289">
        <v>1</v>
      </c>
      <c r="AW289">
        <v>2</v>
      </c>
      <c r="AX289">
        <v>30.6</v>
      </c>
      <c r="AY289">
        <v>65.61</v>
      </c>
      <c r="AZ289">
        <v>79.58</v>
      </c>
      <c r="BA289">
        <v>65.73</v>
      </c>
      <c r="BB289">
        <v>67.358000000000004</v>
      </c>
      <c r="BC289">
        <v>2</v>
      </c>
      <c r="BD289">
        <v>1</v>
      </c>
      <c r="BE289">
        <v>2</v>
      </c>
      <c r="BF289">
        <v>66.94</v>
      </c>
      <c r="BG289">
        <v>87.38</v>
      </c>
      <c r="BH289">
        <v>92.17</v>
      </c>
      <c r="BI289">
        <v>86.42</v>
      </c>
      <c r="BJ289">
        <v>86.101900000000001</v>
      </c>
      <c r="BK289">
        <v>0</v>
      </c>
      <c r="BL289">
        <v>0</v>
      </c>
      <c r="BM289">
        <v>0</v>
      </c>
      <c r="BN289">
        <v>34.700000000000003</v>
      </c>
      <c r="BO289">
        <v>71.8</v>
      </c>
      <c r="BP289">
        <v>85.67</v>
      </c>
      <c r="BQ289">
        <v>78.31</v>
      </c>
      <c r="BR289">
        <v>79.111900000000006</v>
      </c>
      <c r="BS289">
        <v>5</v>
      </c>
      <c r="BT289">
        <v>1</v>
      </c>
      <c r="BU289">
        <v>5</v>
      </c>
      <c r="BV289">
        <v>16</v>
      </c>
      <c r="BW289">
        <v>18</v>
      </c>
    </row>
    <row r="290" spans="1:75" x14ac:dyDescent="0.3">
      <c r="A290">
        <v>2021</v>
      </c>
      <c r="B290">
        <v>50309</v>
      </c>
      <c r="C290">
        <f>VLOOKUP(B290,'PF Hospitals'!$A$2:$J$3113,10,0)</f>
        <v>5</v>
      </c>
      <c r="D290" t="s">
        <v>991</v>
      </c>
      <c r="E290" t="s">
        <v>992</v>
      </c>
      <c r="F290" t="s">
        <v>993</v>
      </c>
      <c r="G290" t="s">
        <v>597</v>
      </c>
      <c r="H290">
        <v>95661</v>
      </c>
      <c r="I290" t="s">
        <v>994</v>
      </c>
      <c r="J290">
        <v>42.06</v>
      </c>
      <c r="K290">
        <v>79.06</v>
      </c>
      <c r="L290">
        <v>87.36</v>
      </c>
      <c r="M290">
        <v>76.77</v>
      </c>
      <c r="N290">
        <v>79.131900000000002</v>
      </c>
      <c r="O290">
        <v>1</v>
      </c>
      <c r="P290">
        <v>2</v>
      </c>
      <c r="Q290">
        <v>2</v>
      </c>
      <c r="R290">
        <v>41.99</v>
      </c>
      <c r="S290">
        <v>79.91</v>
      </c>
      <c r="T290">
        <v>88.1</v>
      </c>
      <c r="U290">
        <v>77.010000000000005</v>
      </c>
      <c r="V290">
        <v>78.887100000000004</v>
      </c>
      <c r="W290">
        <v>0</v>
      </c>
      <c r="X290">
        <v>1</v>
      </c>
      <c r="Y290">
        <v>1</v>
      </c>
      <c r="Z290">
        <v>33.89</v>
      </c>
      <c r="AA290">
        <v>65.77</v>
      </c>
      <c r="AB290">
        <v>81</v>
      </c>
      <c r="AC290">
        <v>66.930000000000007</v>
      </c>
      <c r="AD290">
        <v>68.2333</v>
      </c>
      <c r="AE290">
        <v>2</v>
      </c>
      <c r="AF290">
        <v>0</v>
      </c>
      <c r="AG290">
        <v>2</v>
      </c>
      <c r="AH290">
        <v>6.53</v>
      </c>
      <c r="AI290">
        <v>51.87</v>
      </c>
      <c r="AJ290">
        <v>63.32</v>
      </c>
      <c r="AK290">
        <v>53.62</v>
      </c>
      <c r="AL290">
        <v>53.844900000000003</v>
      </c>
      <c r="AM290">
        <v>2</v>
      </c>
      <c r="AN290">
        <v>0</v>
      </c>
      <c r="AO290">
        <v>2</v>
      </c>
      <c r="AP290">
        <v>33.19</v>
      </c>
      <c r="AQ290">
        <v>63.83</v>
      </c>
      <c r="AR290">
        <v>74.75</v>
      </c>
      <c r="AS290">
        <v>62.08</v>
      </c>
      <c r="AT290">
        <v>62.5989</v>
      </c>
      <c r="AU290">
        <v>0</v>
      </c>
      <c r="AV290">
        <v>0</v>
      </c>
      <c r="AW290">
        <v>0</v>
      </c>
      <c r="AX290">
        <v>30.6</v>
      </c>
      <c r="AY290">
        <v>65.61</v>
      </c>
      <c r="AZ290">
        <v>79.58</v>
      </c>
      <c r="BA290">
        <v>63.68</v>
      </c>
      <c r="BB290">
        <v>63.314</v>
      </c>
      <c r="BC290">
        <v>0</v>
      </c>
      <c r="BD290">
        <v>0</v>
      </c>
      <c r="BE290">
        <v>0</v>
      </c>
      <c r="BF290">
        <v>66.94</v>
      </c>
      <c r="BG290">
        <v>87.38</v>
      </c>
      <c r="BH290">
        <v>92.17</v>
      </c>
      <c r="BI290">
        <v>86.52</v>
      </c>
      <c r="BJ290">
        <v>86.683899999999994</v>
      </c>
      <c r="BK290">
        <v>0</v>
      </c>
      <c r="BL290">
        <v>0</v>
      </c>
      <c r="BM290">
        <v>0</v>
      </c>
      <c r="BN290">
        <v>34.700000000000003</v>
      </c>
      <c r="BO290">
        <v>71.8</v>
      </c>
      <c r="BP290">
        <v>85.67</v>
      </c>
      <c r="BQ290">
        <v>77.739999999999995</v>
      </c>
      <c r="BR290">
        <v>79.082700000000003</v>
      </c>
      <c r="BS290">
        <v>5</v>
      </c>
      <c r="BT290">
        <v>1</v>
      </c>
      <c r="BU290">
        <v>5</v>
      </c>
      <c r="BV290">
        <v>12</v>
      </c>
      <c r="BW290">
        <v>18</v>
      </c>
    </row>
    <row r="291" spans="1:75" x14ac:dyDescent="0.3">
      <c r="A291">
        <v>2021</v>
      </c>
      <c r="B291">
        <v>50313</v>
      </c>
      <c r="C291">
        <f>VLOOKUP(B291,'PF Hospitals'!$A$2:$J$3113,10,0)</f>
        <v>4</v>
      </c>
      <c r="D291" t="s">
        <v>995</v>
      </c>
      <c r="E291" t="s">
        <v>996</v>
      </c>
      <c r="F291" t="s">
        <v>997</v>
      </c>
      <c r="G291" t="s">
        <v>597</v>
      </c>
      <c r="H291">
        <v>95376</v>
      </c>
      <c r="I291" t="s">
        <v>729</v>
      </c>
      <c r="J291">
        <v>42.06</v>
      </c>
      <c r="K291">
        <v>79.06</v>
      </c>
      <c r="L291">
        <v>87.36</v>
      </c>
      <c r="M291">
        <v>75.06</v>
      </c>
      <c r="N291">
        <v>77.328199999999995</v>
      </c>
      <c r="O291">
        <v>0</v>
      </c>
      <c r="P291">
        <v>1</v>
      </c>
      <c r="Q291">
        <v>1</v>
      </c>
      <c r="R291">
        <v>41.99</v>
      </c>
      <c r="S291">
        <v>79.91</v>
      </c>
      <c r="T291">
        <v>88.1</v>
      </c>
      <c r="U291">
        <v>77.67</v>
      </c>
      <c r="V291">
        <v>79.680599999999998</v>
      </c>
      <c r="W291">
        <v>0</v>
      </c>
      <c r="X291">
        <v>1</v>
      </c>
      <c r="Y291">
        <v>1</v>
      </c>
      <c r="Z291">
        <v>33.89</v>
      </c>
      <c r="AA291">
        <v>65.77</v>
      </c>
      <c r="AB291">
        <v>81</v>
      </c>
      <c r="AC291">
        <v>60.59</v>
      </c>
      <c r="AD291">
        <v>58.250300000000003</v>
      </c>
      <c r="AE291">
        <v>0</v>
      </c>
      <c r="AF291">
        <v>0</v>
      </c>
      <c r="AG291">
        <v>0</v>
      </c>
      <c r="AH291">
        <v>6.53</v>
      </c>
      <c r="AI291">
        <v>51.87</v>
      </c>
      <c r="AJ291">
        <v>63.32</v>
      </c>
      <c r="AK291">
        <v>54.43</v>
      </c>
      <c r="AL291">
        <v>53.231000000000002</v>
      </c>
      <c r="AM291">
        <v>2</v>
      </c>
      <c r="AN291">
        <v>0</v>
      </c>
      <c r="AO291">
        <v>2</v>
      </c>
      <c r="AP291">
        <v>33.19</v>
      </c>
      <c r="AQ291">
        <v>63.83</v>
      </c>
      <c r="AR291">
        <v>74.75</v>
      </c>
      <c r="AS291">
        <v>61.45</v>
      </c>
      <c r="AT291">
        <v>59.371899999999997</v>
      </c>
      <c r="AU291">
        <v>0</v>
      </c>
      <c r="AV291">
        <v>0</v>
      </c>
      <c r="AW291">
        <v>0</v>
      </c>
      <c r="AX291">
        <v>30.6</v>
      </c>
      <c r="AY291">
        <v>65.61</v>
      </c>
      <c r="AZ291">
        <v>79.58</v>
      </c>
      <c r="BA291">
        <v>63.24</v>
      </c>
      <c r="BB291">
        <v>64.995199999999997</v>
      </c>
      <c r="BC291">
        <v>0</v>
      </c>
      <c r="BD291">
        <v>1</v>
      </c>
      <c r="BE291">
        <v>1</v>
      </c>
      <c r="BF291">
        <v>66.94</v>
      </c>
      <c r="BG291">
        <v>87.38</v>
      </c>
      <c r="BH291">
        <v>92.17</v>
      </c>
      <c r="BI291">
        <v>88.18</v>
      </c>
      <c r="BJ291">
        <v>86.336200000000005</v>
      </c>
      <c r="BK291">
        <v>0</v>
      </c>
      <c r="BL291">
        <v>0</v>
      </c>
      <c r="BM291">
        <v>0</v>
      </c>
      <c r="BN291">
        <v>34.700000000000003</v>
      </c>
      <c r="BO291">
        <v>71.8</v>
      </c>
      <c r="BP291">
        <v>85.67</v>
      </c>
      <c r="BQ291">
        <v>69.38</v>
      </c>
      <c r="BR291">
        <v>70.009900000000002</v>
      </c>
      <c r="BS291">
        <v>0</v>
      </c>
      <c r="BT291">
        <v>0</v>
      </c>
      <c r="BU291">
        <v>0</v>
      </c>
      <c r="BV291">
        <v>5</v>
      </c>
      <c r="BW291">
        <v>15</v>
      </c>
    </row>
    <row r="292" spans="1:75" x14ac:dyDescent="0.3">
      <c r="A292">
        <v>2021</v>
      </c>
      <c r="B292">
        <v>50315</v>
      </c>
      <c r="C292">
        <f>VLOOKUP(B292,'PF Hospitals'!$A$2:$J$3113,10,0)</f>
        <v>1</v>
      </c>
      <c r="D292" t="s">
        <v>998</v>
      </c>
      <c r="E292" t="s">
        <v>999</v>
      </c>
      <c r="F292" t="s">
        <v>649</v>
      </c>
      <c r="G292" t="s">
        <v>597</v>
      </c>
      <c r="H292">
        <v>93306</v>
      </c>
      <c r="I292" t="s">
        <v>650</v>
      </c>
      <c r="J292">
        <v>42.06</v>
      </c>
      <c r="K292">
        <v>79.06</v>
      </c>
      <c r="L292">
        <v>87.36</v>
      </c>
      <c r="M292">
        <v>68.22</v>
      </c>
      <c r="N292">
        <v>72.437600000000003</v>
      </c>
      <c r="O292">
        <v>0</v>
      </c>
      <c r="P292">
        <v>2</v>
      </c>
      <c r="Q292">
        <v>2</v>
      </c>
      <c r="R292">
        <v>41.99</v>
      </c>
      <c r="S292">
        <v>79.91</v>
      </c>
      <c r="T292">
        <v>88.1</v>
      </c>
      <c r="U292">
        <v>75.209999999999994</v>
      </c>
      <c r="V292">
        <v>72.608999999999995</v>
      </c>
      <c r="W292">
        <v>0</v>
      </c>
      <c r="X292">
        <v>0</v>
      </c>
      <c r="Y292">
        <v>0</v>
      </c>
      <c r="Z292">
        <v>33.89</v>
      </c>
      <c r="AA292">
        <v>65.77</v>
      </c>
      <c r="AB292">
        <v>81</v>
      </c>
      <c r="AC292">
        <v>51.21</v>
      </c>
      <c r="AD292">
        <v>54.855600000000003</v>
      </c>
      <c r="AE292">
        <v>0</v>
      </c>
      <c r="AF292">
        <v>1</v>
      </c>
      <c r="AG292">
        <v>1</v>
      </c>
      <c r="AH292">
        <v>6.53</v>
      </c>
      <c r="AI292">
        <v>51.87</v>
      </c>
      <c r="AJ292">
        <v>63.32</v>
      </c>
      <c r="AK292">
        <v>46.08</v>
      </c>
      <c r="AL292">
        <v>44.930100000000003</v>
      </c>
      <c r="AM292">
        <v>0</v>
      </c>
      <c r="AN292">
        <v>0</v>
      </c>
      <c r="AO292">
        <v>0</v>
      </c>
      <c r="AP292">
        <v>33.19</v>
      </c>
      <c r="AQ292">
        <v>63.83</v>
      </c>
      <c r="AR292">
        <v>74.75</v>
      </c>
      <c r="AS292">
        <v>59.9</v>
      </c>
      <c r="AT292">
        <v>53.804600000000001</v>
      </c>
      <c r="AU292">
        <v>0</v>
      </c>
      <c r="AV292">
        <v>0</v>
      </c>
      <c r="AW292">
        <v>0</v>
      </c>
      <c r="AX292">
        <v>30.6</v>
      </c>
      <c r="AY292">
        <v>65.61</v>
      </c>
      <c r="AZ292">
        <v>79.58</v>
      </c>
      <c r="BA292">
        <v>54.66</v>
      </c>
      <c r="BB292">
        <v>59.352499999999999</v>
      </c>
      <c r="BC292">
        <v>0</v>
      </c>
      <c r="BD292">
        <v>1</v>
      </c>
      <c r="BE292">
        <v>1</v>
      </c>
      <c r="BF292">
        <v>66.94</v>
      </c>
      <c r="BG292">
        <v>87.38</v>
      </c>
      <c r="BH292">
        <v>92.17</v>
      </c>
      <c r="BI292">
        <v>81.73</v>
      </c>
      <c r="BJ292">
        <v>84.57</v>
      </c>
      <c r="BK292">
        <v>0</v>
      </c>
      <c r="BL292">
        <v>2</v>
      </c>
      <c r="BM292">
        <v>2</v>
      </c>
      <c r="BN292">
        <v>34.700000000000003</v>
      </c>
      <c r="BO292">
        <v>71.8</v>
      </c>
      <c r="BP292">
        <v>85.67</v>
      </c>
      <c r="BQ292">
        <v>61.86</v>
      </c>
      <c r="BR292">
        <v>64.855099999999993</v>
      </c>
      <c r="BS292">
        <v>0</v>
      </c>
      <c r="BT292">
        <v>1</v>
      </c>
      <c r="BU292">
        <v>1</v>
      </c>
      <c r="BV292">
        <v>7</v>
      </c>
      <c r="BW292">
        <v>13</v>
      </c>
    </row>
    <row r="293" spans="1:75" x14ac:dyDescent="0.3">
      <c r="A293">
        <v>2021</v>
      </c>
      <c r="B293">
        <v>50320</v>
      </c>
      <c r="C293">
        <f>VLOOKUP(B293,'PF Hospitals'!$A$2:$J$3113,10,0)</f>
        <v>2</v>
      </c>
      <c r="D293" t="s">
        <v>1000</v>
      </c>
      <c r="E293" t="s">
        <v>1001</v>
      </c>
      <c r="F293" t="s">
        <v>668</v>
      </c>
      <c r="G293" t="s">
        <v>597</v>
      </c>
      <c r="H293">
        <v>94602</v>
      </c>
      <c r="I293" t="s">
        <v>598</v>
      </c>
      <c r="J293">
        <v>42.06</v>
      </c>
      <c r="K293">
        <v>79.06</v>
      </c>
      <c r="L293">
        <v>87.36</v>
      </c>
      <c r="M293">
        <v>73.16</v>
      </c>
      <c r="N293">
        <v>71.368399999999994</v>
      </c>
      <c r="O293">
        <v>0</v>
      </c>
      <c r="P293">
        <v>0</v>
      </c>
      <c r="Q293">
        <v>0</v>
      </c>
      <c r="R293">
        <v>41.99</v>
      </c>
      <c r="S293">
        <v>79.91</v>
      </c>
      <c r="T293">
        <v>88.1</v>
      </c>
      <c r="U293">
        <v>77.86</v>
      </c>
      <c r="V293">
        <v>76.215299999999999</v>
      </c>
      <c r="W293">
        <v>0</v>
      </c>
      <c r="X293">
        <v>0</v>
      </c>
      <c r="Y293">
        <v>0</v>
      </c>
      <c r="Z293">
        <v>33.89</v>
      </c>
      <c r="AA293">
        <v>65.77</v>
      </c>
      <c r="AB293">
        <v>81</v>
      </c>
      <c r="AC293">
        <v>61.01</v>
      </c>
      <c r="AD293">
        <v>55.084400000000002</v>
      </c>
      <c r="AE293">
        <v>0</v>
      </c>
      <c r="AF293">
        <v>0</v>
      </c>
      <c r="AG293">
        <v>0</v>
      </c>
      <c r="AH293">
        <v>6.53</v>
      </c>
      <c r="AI293">
        <v>51.87</v>
      </c>
      <c r="AJ293">
        <v>63.32</v>
      </c>
      <c r="AK293">
        <v>42.08</v>
      </c>
      <c r="AL293">
        <v>38.429200000000002</v>
      </c>
      <c r="AM293">
        <v>0</v>
      </c>
      <c r="AN293">
        <v>0</v>
      </c>
      <c r="AO293">
        <v>0</v>
      </c>
      <c r="AP293">
        <v>33.19</v>
      </c>
      <c r="AQ293">
        <v>63.83</v>
      </c>
      <c r="AR293">
        <v>74.75</v>
      </c>
      <c r="AS293">
        <v>59.91</v>
      </c>
      <c r="AT293">
        <v>58.695799999999998</v>
      </c>
      <c r="AU293">
        <v>0</v>
      </c>
      <c r="AV293">
        <v>0</v>
      </c>
      <c r="AW293">
        <v>0</v>
      </c>
      <c r="AX293">
        <v>30.6</v>
      </c>
      <c r="AY293">
        <v>65.61</v>
      </c>
      <c r="AZ293">
        <v>79.58</v>
      </c>
      <c r="BA293">
        <v>61</v>
      </c>
      <c r="BB293">
        <v>56.2712</v>
      </c>
      <c r="BC293">
        <v>0</v>
      </c>
      <c r="BD293">
        <v>0</v>
      </c>
      <c r="BE293">
        <v>0</v>
      </c>
      <c r="BF293">
        <v>66.94</v>
      </c>
      <c r="BG293">
        <v>87.38</v>
      </c>
      <c r="BH293">
        <v>92.17</v>
      </c>
      <c r="BI293">
        <v>83.35</v>
      </c>
      <c r="BJ293">
        <v>83.434700000000007</v>
      </c>
      <c r="BK293">
        <v>0</v>
      </c>
      <c r="BL293">
        <v>0</v>
      </c>
      <c r="BM293">
        <v>0</v>
      </c>
      <c r="BN293">
        <v>34.700000000000003</v>
      </c>
      <c r="BO293">
        <v>71.8</v>
      </c>
      <c r="BP293">
        <v>85.67</v>
      </c>
      <c r="BQ293">
        <v>71.94</v>
      </c>
      <c r="BR293">
        <v>65.720699999999994</v>
      </c>
      <c r="BS293">
        <v>0</v>
      </c>
      <c r="BT293">
        <v>0</v>
      </c>
      <c r="BU293">
        <v>0</v>
      </c>
      <c r="BV293">
        <v>0</v>
      </c>
      <c r="BW293">
        <v>13</v>
      </c>
    </row>
    <row r="294" spans="1:75" x14ac:dyDescent="0.3">
      <c r="A294">
        <v>2021</v>
      </c>
      <c r="B294">
        <v>50324</v>
      </c>
      <c r="C294">
        <f>VLOOKUP(B294,'PF Hospitals'!$A$2:$J$3113,10,0)</f>
        <v>5</v>
      </c>
      <c r="D294" t="s">
        <v>1002</v>
      </c>
      <c r="E294" t="s">
        <v>1003</v>
      </c>
      <c r="F294" t="s">
        <v>1004</v>
      </c>
      <c r="G294" t="s">
        <v>597</v>
      </c>
      <c r="H294">
        <v>92037</v>
      </c>
      <c r="I294" t="s">
        <v>633</v>
      </c>
      <c r="J294">
        <v>42.06</v>
      </c>
      <c r="K294">
        <v>79.06</v>
      </c>
      <c r="L294">
        <v>87.36</v>
      </c>
      <c r="M294">
        <v>80.41</v>
      </c>
      <c r="N294">
        <v>81.229900000000001</v>
      </c>
      <c r="O294">
        <v>3</v>
      </c>
      <c r="P294">
        <v>1</v>
      </c>
      <c r="Q294">
        <v>3</v>
      </c>
      <c r="R294">
        <v>41.99</v>
      </c>
      <c r="S294">
        <v>79.91</v>
      </c>
      <c r="T294">
        <v>88.1</v>
      </c>
      <c r="U294">
        <v>82.78</v>
      </c>
      <c r="V294">
        <v>83.245000000000005</v>
      </c>
      <c r="W294">
        <v>4</v>
      </c>
      <c r="X294">
        <v>0</v>
      </c>
      <c r="Y294">
        <v>4</v>
      </c>
      <c r="Z294">
        <v>33.89</v>
      </c>
      <c r="AA294">
        <v>65.77</v>
      </c>
      <c r="AB294">
        <v>81</v>
      </c>
      <c r="AC294">
        <v>64.37</v>
      </c>
      <c r="AD294">
        <v>64.415400000000005</v>
      </c>
      <c r="AE294">
        <v>0</v>
      </c>
      <c r="AF294">
        <v>0</v>
      </c>
      <c r="AG294">
        <v>0</v>
      </c>
      <c r="AH294">
        <v>6.53</v>
      </c>
      <c r="AI294">
        <v>51.87</v>
      </c>
      <c r="AJ294">
        <v>63.32</v>
      </c>
      <c r="AK294">
        <v>56.16</v>
      </c>
      <c r="AL294">
        <v>57.881599999999999</v>
      </c>
      <c r="AM294">
        <v>5</v>
      </c>
      <c r="AN294">
        <v>2</v>
      </c>
      <c r="AO294">
        <v>5</v>
      </c>
      <c r="AP294">
        <v>33.19</v>
      </c>
      <c r="AQ294">
        <v>63.83</v>
      </c>
      <c r="AR294">
        <v>74.75</v>
      </c>
      <c r="AS294">
        <v>65.459999999999994</v>
      </c>
      <c r="AT294">
        <v>65.42</v>
      </c>
      <c r="AU294">
        <v>2</v>
      </c>
      <c r="AV294">
        <v>0</v>
      </c>
      <c r="AW294">
        <v>2</v>
      </c>
      <c r="AX294">
        <v>30.6</v>
      </c>
      <c r="AY294">
        <v>65.61</v>
      </c>
      <c r="AZ294">
        <v>79.58</v>
      </c>
      <c r="BA294">
        <v>68.760000000000005</v>
      </c>
      <c r="BB294">
        <v>68.183700000000002</v>
      </c>
      <c r="BC294">
        <v>2</v>
      </c>
      <c r="BD294">
        <v>0</v>
      </c>
      <c r="BE294">
        <v>2</v>
      </c>
      <c r="BF294">
        <v>66.94</v>
      </c>
      <c r="BG294">
        <v>87.38</v>
      </c>
      <c r="BH294">
        <v>92.17</v>
      </c>
      <c r="BI294">
        <v>85.5</v>
      </c>
      <c r="BJ294">
        <v>87.331500000000005</v>
      </c>
      <c r="BK294">
        <v>0</v>
      </c>
      <c r="BL294">
        <v>2</v>
      </c>
      <c r="BM294">
        <v>2</v>
      </c>
      <c r="BN294">
        <v>34.700000000000003</v>
      </c>
      <c r="BO294">
        <v>71.8</v>
      </c>
      <c r="BP294">
        <v>85.67</v>
      </c>
      <c r="BQ294">
        <v>81.239999999999995</v>
      </c>
      <c r="BR294">
        <v>80.299300000000002</v>
      </c>
      <c r="BS294">
        <v>6</v>
      </c>
      <c r="BT294">
        <v>0</v>
      </c>
      <c r="BU294">
        <v>6</v>
      </c>
      <c r="BV294">
        <v>24</v>
      </c>
      <c r="BW294">
        <v>19</v>
      </c>
    </row>
    <row r="295" spans="1:75" x14ac:dyDescent="0.3">
      <c r="A295">
        <v>2021</v>
      </c>
      <c r="B295">
        <v>50327</v>
      </c>
      <c r="C295">
        <f>VLOOKUP(B295,'PF Hospitals'!$A$2:$J$3113,10,0)</f>
        <v>3</v>
      </c>
      <c r="D295" t="s">
        <v>1005</v>
      </c>
      <c r="E295" t="s">
        <v>1006</v>
      </c>
      <c r="F295" t="s">
        <v>1007</v>
      </c>
      <c r="G295" t="s">
        <v>597</v>
      </c>
      <c r="H295">
        <v>92354</v>
      </c>
      <c r="I295" t="s">
        <v>733</v>
      </c>
      <c r="J295">
        <v>42.06</v>
      </c>
      <c r="K295">
        <v>79.06</v>
      </c>
      <c r="L295">
        <v>87.36</v>
      </c>
      <c r="M295">
        <v>76.319999999999993</v>
      </c>
      <c r="N295">
        <v>76.769000000000005</v>
      </c>
      <c r="O295">
        <v>0</v>
      </c>
      <c r="P295">
        <v>0</v>
      </c>
      <c r="Q295">
        <v>0</v>
      </c>
      <c r="R295">
        <v>41.99</v>
      </c>
      <c r="S295">
        <v>79.91</v>
      </c>
      <c r="T295">
        <v>88.1</v>
      </c>
      <c r="U295">
        <v>79.52</v>
      </c>
      <c r="V295">
        <v>79.677000000000007</v>
      </c>
      <c r="W295">
        <v>0</v>
      </c>
      <c r="X295">
        <v>0</v>
      </c>
      <c r="Y295">
        <v>0</v>
      </c>
      <c r="Z295">
        <v>33.89</v>
      </c>
      <c r="AA295">
        <v>65.77</v>
      </c>
      <c r="AB295">
        <v>81</v>
      </c>
      <c r="AC295">
        <v>63.06</v>
      </c>
      <c r="AD295">
        <v>64.728700000000003</v>
      </c>
      <c r="AE295">
        <v>0</v>
      </c>
      <c r="AF295">
        <v>0</v>
      </c>
      <c r="AG295">
        <v>0</v>
      </c>
      <c r="AH295">
        <v>6.53</v>
      </c>
      <c r="AI295">
        <v>51.87</v>
      </c>
      <c r="AJ295">
        <v>63.32</v>
      </c>
      <c r="AK295">
        <v>52.97</v>
      </c>
      <c r="AL295">
        <v>49.661799999999999</v>
      </c>
      <c r="AM295">
        <v>0</v>
      </c>
      <c r="AN295">
        <v>0</v>
      </c>
      <c r="AO295">
        <v>0</v>
      </c>
      <c r="AP295">
        <v>33.19</v>
      </c>
      <c r="AQ295">
        <v>63.83</v>
      </c>
      <c r="AR295">
        <v>74.75</v>
      </c>
      <c r="AS295">
        <v>64.569999999999993</v>
      </c>
      <c r="AT295">
        <v>66.481499999999997</v>
      </c>
      <c r="AU295">
        <v>3</v>
      </c>
      <c r="AV295">
        <v>1</v>
      </c>
      <c r="AW295">
        <v>3</v>
      </c>
      <c r="AX295">
        <v>30.6</v>
      </c>
      <c r="AY295">
        <v>65.61</v>
      </c>
      <c r="AZ295">
        <v>79.58</v>
      </c>
      <c r="BA295">
        <v>57.06</v>
      </c>
      <c r="BB295">
        <v>56.612499999999997</v>
      </c>
      <c r="BC295">
        <v>0</v>
      </c>
      <c r="BD295">
        <v>0</v>
      </c>
      <c r="BE295">
        <v>0</v>
      </c>
      <c r="BF295">
        <v>66.94</v>
      </c>
      <c r="BG295">
        <v>87.38</v>
      </c>
      <c r="BH295">
        <v>92.17</v>
      </c>
      <c r="BI295">
        <v>87.83</v>
      </c>
      <c r="BJ295">
        <v>87.181299999999993</v>
      </c>
      <c r="BK295">
        <v>0</v>
      </c>
      <c r="BL295">
        <v>0</v>
      </c>
      <c r="BM295">
        <v>0</v>
      </c>
      <c r="BN295">
        <v>34.700000000000003</v>
      </c>
      <c r="BO295">
        <v>71.8</v>
      </c>
      <c r="BP295">
        <v>85.67</v>
      </c>
      <c r="BQ295">
        <v>75.87</v>
      </c>
      <c r="BR295">
        <v>75.620500000000007</v>
      </c>
      <c r="BS295">
        <v>3</v>
      </c>
      <c r="BT295">
        <v>0</v>
      </c>
      <c r="BU295">
        <v>3</v>
      </c>
      <c r="BV295">
        <v>6</v>
      </c>
      <c r="BW295">
        <v>14</v>
      </c>
    </row>
    <row r="296" spans="1:75" x14ac:dyDescent="0.3">
      <c r="A296">
        <v>2021</v>
      </c>
      <c r="B296">
        <v>50329</v>
      </c>
      <c r="C296">
        <f>VLOOKUP(B296,'PF Hospitals'!$A$2:$J$3113,10,0)</f>
        <v>2</v>
      </c>
      <c r="D296" t="s">
        <v>1008</v>
      </c>
      <c r="E296" t="s">
        <v>1009</v>
      </c>
      <c r="F296" t="s">
        <v>1010</v>
      </c>
      <c r="G296" t="s">
        <v>597</v>
      </c>
      <c r="H296">
        <v>92882</v>
      </c>
      <c r="I296" t="s">
        <v>629</v>
      </c>
      <c r="J296">
        <v>42.06</v>
      </c>
      <c r="K296">
        <v>79.06</v>
      </c>
      <c r="L296">
        <v>87.36</v>
      </c>
      <c r="M296">
        <v>72.17</v>
      </c>
      <c r="N296">
        <v>72.173299999999998</v>
      </c>
      <c r="O296">
        <v>0</v>
      </c>
      <c r="P296">
        <v>0</v>
      </c>
      <c r="Q296">
        <v>0</v>
      </c>
      <c r="R296">
        <v>41.99</v>
      </c>
      <c r="S296">
        <v>79.91</v>
      </c>
      <c r="T296">
        <v>88.1</v>
      </c>
      <c r="U296">
        <v>70.75</v>
      </c>
      <c r="V296">
        <v>70.953999999999994</v>
      </c>
      <c r="W296">
        <v>0</v>
      </c>
      <c r="X296">
        <v>0</v>
      </c>
      <c r="Y296">
        <v>0</v>
      </c>
      <c r="Z296">
        <v>33.89</v>
      </c>
      <c r="AA296">
        <v>65.77</v>
      </c>
      <c r="AB296">
        <v>81</v>
      </c>
      <c r="AC296">
        <v>59</v>
      </c>
      <c r="AD296">
        <v>63.324300000000001</v>
      </c>
      <c r="AE296">
        <v>0</v>
      </c>
      <c r="AF296">
        <v>1</v>
      </c>
      <c r="AG296">
        <v>1</v>
      </c>
      <c r="AH296">
        <v>6.53</v>
      </c>
      <c r="AI296">
        <v>51.87</v>
      </c>
      <c r="AJ296">
        <v>63.32</v>
      </c>
      <c r="AK296">
        <v>40.08</v>
      </c>
      <c r="AL296">
        <v>40.1905</v>
      </c>
      <c r="AM296">
        <v>0</v>
      </c>
      <c r="AN296">
        <v>0</v>
      </c>
      <c r="AO296">
        <v>0</v>
      </c>
      <c r="AP296">
        <v>33.19</v>
      </c>
      <c r="AQ296">
        <v>63.83</v>
      </c>
      <c r="AR296">
        <v>74.75</v>
      </c>
      <c r="AS296">
        <v>57.4</v>
      </c>
      <c r="AT296">
        <v>58.295400000000001</v>
      </c>
      <c r="AU296">
        <v>0</v>
      </c>
      <c r="AV296">
        <v>0</v>
      </c>
      <c r="AW296">
        <v>0</v>
      </c>
      <c r="AX296">
        <v>30.6</v>
      </c>
      <c r="AY296">
        <v>65.61</v>
      </c>
      <c r="AZ296">
        <v>79.58</v>
      </c>
      <c r="BA296">
        <v>52.03</v>
      </c>
      <c r="BB296">
        <v>56.7378</v>
      </c>
      <c r="BC296">
        <v>0</v>
      </c>
      <c r="BD296">
        <v>1</v>
      </c>
      <c r="BE296">
        <v>1</v>
      </c>
      <c r="BF296">
        <v>66.94</v>
      </c>
      <c r="BG296">
        <v>87.38</v>
      </c>
      <c r="BH296">
        <v>92.17</v>
      </c>
      <c r="BI296">
        <v>83.34</v>
      </c>
      <c r="BJ296">
        <v>84.097999999999999</v>
      </c>
      <c r="BK296">
        <v>0</v>
      </c>
      <c r="BL296">
        <v>0</v>
      </c>
      <c r="BM296">
        <v>0</v>
      </c>
      <c r="BN296">
        <v>34.700000000000003</v>
      </c>
      <c r="BO296">
        <v>71.8</v>
      </c>
      <c r="BP296">
        <v>85.67</v>
      </c>
      <c r="BQ296">
        <v>61.63</v>
      </c>
      <c r="BR296">
        <v>64.264499999999998</v>
      </c>
      <c r="BS296">
        <v>0</v>
      </c>
      <c r="BT296">
        <v>1</v>
      </c>
      <c r="BU296">
        <v>1</v>
      </c>
      <c r="BV296">
        <v>3</v>
      </c>
      <c r="BW296">
        <v>14</v>
      </c>
    </row>
    <row r="297" spans="1:75" x14ac:dyDescent="0.3">
      <c r="A297">
        <v>2021</v>
      </c>
      <c r="B297">
        <v>50334</v>
      </c>
      <c r="C297">
        <f>VLOOKUP(B297,'PF Hospitals'!$A$2:$J$3113,10,0)</f>
        <v>3</v>
      </c>
      <c r="D297" t="s">
        <v>1011</v>
      </c>
      <c r="E297" t="s">
        <v>1012</v>
      </c>
      <c r="F297" t="s">
        <v>936</v>
      </c>
      <c r="G297" t="s">
        <v>597</v>
      </c>
      <c r="H297">
        <v>93901</v>
      </c>
      <c r="I297" t="s">
        <v>834</v>
      </c>
      <c r="J297">
        <v>42.06</v>
      </c>
      <c r="K297">
        <v>79.06</v>
      </c>
      <c r="L297">
        <v>87.36</v>
      </c>
      <c r="M297">
        <v>77.97</v>
      </c>
      <c r="N297">
        <v>80.437700000000007</v>
      </c>
      <c r="O297">
        <v>2</v>
      </c>
      <c r="P297">
        <v>2</v>
      </c>
      <c r="Q297">
        <v>2</v>
      </c>
      <c r="R297">
        <v>41.99</v>
      </c>
      <c r="S297">
        <v>79.91</v>
      </c>
      <c r="T297">
        <v>88.1</v>
      </c>
      <c r="U297">
        <v>78.89</v>
      </c>
      <c r="V297">
        <v>79.494699999999995</v>
      </c>
      <c r="W297">
        <v>0</v>
      </c>
      <c r="X297">
        <v>0</v>
      </c>
      <c r="Y297">
        <v>0</v>
      </c>
      <c r="Z297">
        <v>33.89</v>
      </c>
      <c r="AA297">
        <v>65.77</v>
      </c>
      <c r="AB297">
        <v>81</v>
      </c>
      <c r="AC297">
        <v>69.83</v>
      </c>
      <c r="AD297">
        <v>66.775499999999994</v>
      </c>
      <c r="AE297">
        <v>1</v>
      </c>
      <c r="AF297">
        <v>0</v>
      </c>
      <c r="AG297">
        <v>1</v>
      </c>
      <c r="AH297">
        <v>6.53</v>
      </c>
      <c r="AI297">
        <v>51.87</v>
      </c>
      <c r="AJ297">
        <v>63.32</v>
      </c>
      <c r="AK297">
        <v>54.09</v>
      </c>
      <c r="AL297">
        <v>55.604300000000002</v>
      </c>
      <c r="AM297">
        <v>3</v>
      </c>
      <c r="AN297">
        <v>1</v>
      </c>
      <c r="AO297">
        <v>3</v>
      </c>
      <c r="AP297">
        <v>33.19</v>
      </c>
      <c r="AQ297">
        <v>63.83</v>
      </c>
      <c r="AR297">
        <v>74.75</v>
      </c>
      <c r="AS297">
        <v>63.05</v>
      </c>
      <c r="AT297">
        <v>67.465000000000003</v>
      </c>
      <c r="AU297">
        <v>3</v>
      </c>
      <c r="AV297">
        <v>3</v>
      </c>
      <c r="AW297">
        <v>3</v>
      </c>
      <c r="AX297">
        <v>30.6</v>
      </c>
      <c r="AY297">
        <v>65.61</v>
      </c>
      <c r="AZ297">
        <v>79.58</v>
      </c>
      <c r="BA297">
        <v>60.55</v>
      </c>
      <c r="BB297">
        <v>62.6828</v>
      </c>
      <c r="BC297">
        <v>0</v>
      </c>
      <c r="BD297">
        <v>1</v>
      </c>
      <c r="BE297">
        <v>1</v>
      </c>
      <c r="BF297">
        <v>66.94</v>
      </c>
      <c r="BG297">
        <v>87.38</v>
      </c>
      <c r="BH297">
        <v>92.17</v>
      </c>
      <c r="BI297">
        <v>87.05</v>
      </c>
      <c r="BJ297">
        <v>89.0351</v>
      </c>
      <c r="BK297">
        <v>4</v>
      </c>
      <c r="BL297">
        <v>3</v>
      </c>
      <c r="BM297">
        <v>4</v>
      </c>
      <c r="BN297">
        <v>34.700000000000003</v>
      </c>
      <c r="BO297">
        <v>71.8</v>
      </c>
      <c r="BP297">
        <v>85.67</v>
      </c>
      <c r="BQ297">
        <v>71.62</v>
      </c>
      <c r="BR297">
        <v>73.887600000000006</v>
      </c>
      <c r="BS297">
        <v>2</v>
      </c>
      <c r="BT297">
        <v>1</v>
      </c>
      <c r="BU297">
        <v>2</v>
      </c>
      <c r="BV297">
        <v>16</v>
      </c>
      <c r="BW297">
        <v>18</v>
      </c>
    </row>
    <row r="298" spans="1:75" x14ac:dyDescent="0.3">
      <c r="A298">
        <v>2021</v>
      </c>
      <c r="B298">
        <v>50335</v>
      </c>
      <c r="C298">
        <f>VLOOKUP(B298,'PF Hospitals'!$A$2:$J$3113,10,0)</f>
        <v>3</v>
      </c>
      <c r="D298" t="s">
        <v>1013</v>
      </c>
      <c r="E298" t="s">
        <v>1014</v>
      </c>
      <c r="F298" t="s">
        <v>1015</v>
      </c>
      <c r="G298" t="s">
        <v>597</v>
      </c>
      <c r="H298">
        <v>95370</v>
      </c>
      <c r="I298" t="s">
        <v>1016</v>
      </c>
      <c r="J298">
        <v>42.06</v>
      </c>
      <c r="K298">
        <v>79.06</v>
      </c>
      <c r="L298">
        <v>87.36</v>
      </c>
      <c r="M298">
        <v>77.319999999999993</v>
      </c>
      <c r="N298">
        <v>77.026899999999998</v>
      </c>
      <c r="O298">
        <v>0</v>
      </c>
      <c r="P298">
        <v>0</v>
      </c>
      <c r="Q298">
        <v>0</v>
      </c>
      <c r="R298">
        <v>41.99</v>
      </c>
      <c r="S298">
        <v>79.91</v>
      </c>
      <c r="T298">
        <v>88.1</v>
      </c>
      <c r="U298">
        <v>75.16</v>
      </c>
      <c r="V298">
        <v>73.916200000000003</v>
      </c>
      <c r="W298">
        <v>0</v>
      </c>
      <c r="X298">
        <v>0</v>
      </c>
      <c r="Y298">
        <v>0</v>
      </c>
      <c r="Z298">
        <v>33.89</v>
      </c>
      <c r="AA298">
        <v>65.77</v>
      </c>
      <c r="AB298">
        <v>81</v>
      </c>
      <c r="AC298">
        <v>67.31</v>
      </c>
      <c r="AD298">
        <v>65.430599999999998</v>
      </c>
      <c r="AE298">
        <v>0</v>
      </c>
      <c r="AF298">
        <v>0</v>
      </c>
      <c r="AG298">
        <v>0</v>
      </c>
      <c r="AH298">
        <v>6.53</v>
      </c>
      <c r="AI298">
        <v>51.87</v>
      </c>
      <c r="AJ298">
        <v>63.32</v>
      </c>
      <c r="AK298">
        <v>50.35</v>
      </c>
      <c r="AL298">
        <v>51.748600000000003</v>
      </c>
      <c r="AM298">
        <v>0</v>
      </c>
      <c r="AN298">
        <v>1</v>
      </c>
      <c r="AO298">
        <v>1</v>
      </c>
      <c r="AP298">
        <v>33.19</v>
      </c>
      <c r="AQ298">
        <v>63.83</v>
      </c>
      <c r="AR298">
        <v>74.75</v>
      </c>
      <c r="AS298">
        <v>66.08</v>
      </c>
      <c r="AT298">
        <v>60.370699999999999</v>
      </c>
      <c r="AU298">
        <v>0</v>
      </c>
      <c r="AV298">
        <v>0</v>
      </c>
      <c r="AW298">
        <v>0</v>
      </c>
      <c r="AX298">
        <v>30.6</v>
      </c>
      <c r="AY298">
        <v>65.61</v>
      </c>
      <c r="AZ298">
        <v>79.58</v>
      </c>
      <c r="BA298">
        <v>59.37</v>
      </c>
      <c r="BB298">
        <v>61.142800000000001</v>
      </c>
      <c r="BC298">
        <v>0</v>
      </c>
      <c r="BD298">
        <v>0</v>
      </c>
      <c r="BE298">
        <v>0</v>
      </c>
      <c r="BF298">
        <v>66.94</v>
      </c>
      <c r="BG298">
        <v>87.38</v>
      </c>
      <c r="BH298">
        <v>92.17</v>
      </c>
      <c r="BI298">
        <v>88.92</v>
      </c>
      <c r="BJ298">
        <v>89.870500000000007</v>
      </c>
      <c r="BK298">
        <v>5</v>
      </c>
      <c r="BL298">
        <v>2</v>
      </c>
      <c r="BM298">
        <v>5</v>
      </c>
      <c r="BN298">
        <v>34.700000000000003</v>
      </c>
      <c r="BO298">
        <v>71.8</v>
      </c>
      <c r="BP298">
        <v>85.67</v>
      </c>
      <c r="BQ298">
        <v>69.599999999999994</v>
      </c>
      <c r="BR298">
        <v>70.86</v>
      </c>
      <c r="BS298">
        <v>0</v>
      </c>
      <c r="BT298">
        <v>0</v>
      </c>
      <c r="BU298">
        <v>0</v>
      </c>
      <c r="BV298">
        <v>6</v>
      </c>
      <c r="BW298">
        <v>16</v>
      </c>
    </row>
    <row r="299" spans="1:75" x14ac:dyDescent="0.3">
      <c r="A299">
        <v>2021</v>
      </c>
      <c r="B299">
        <v>50336</v>
      </c>
      <c r="C299">
        <f>VLOOKUP(B299,'PF Hospitals'!$A$2:$J$3113,10,0)</f>
        <v>2</v>
      </c>
      <c r="D299" t="s">
        <v>1017</v>
      </c>
      <c r="E299" t="s">
        <v>1018</v>
      </c>
      <c r="F299" t="s">
        <v>1019</v>
      </c>
      <c r="G299" t="s">
        <v>597</v>
      </c>
      <c r="H299">
        <v>95240</v>
      </c>
      <c r="I299" t="s">
        <v>729</v>
      </c>
      <c r="J299">
        <v>42.06</v>
      </c>
      <c r="K299">
        <v>79.06</v>
      </c>
      <c r="L299">
        <v>87.36</v>
      </c>
      <c r="M299">
        <v>79.180000000000007</v>
      </c>
      <c r="N299">
        <v>77.928100000000001</v>
      </c>
      <c r="O299">
        <v>0</v>
      </c>
      <c r="P299">
        <v>0</v>
      </c>
      <c r="Q299">
        <v>0</v>
      </c>
      <c r="R299">
        <v>41.99</v>
      </c>
      <c r="S299">
        <v>79.91</v>
      </c>
      <c r="T299">
        <v>88.1</v>
      </c>
      <c r="U299">
        <v>76.400000000000006</v>
      </c>
      <c r="V299">
        <v>73.691000000000003</v>
      </c>
      <c r="W299">
        <v>0</v>
      </c>
      <c r="X299">
        <v>0</v>
      </c>
      <c r="Y299">
        <v>0</v>
      </c>
      <c r="Z299">
        <v>33.89</v>
      </c>
      <c r="AA299">
        <v>65.77</v>
      </c>
      <c r="AB299">
        <v>81</v>
      </c>
      <c r="AC299">
        <v>61.86</v>
      </c>
      <c r="AD299">
        <v>59.571899999999999</v>
      </c>
      <c r="AE299">
        <v>0</v>
      </c>
      <c r="AF299">
        <v>0</v>
      </c>
      <c r="AG299">
        <v>0</v>
      </c>
      <c r="AH299">
        <v>6.53</v>
      </c>
      <c r="AI299">
        <v>51.87</v>
      </c>
      <c r="AJ299">
        <v>63.32</v>
      </c>
      <c r="AK299">
        <v>45.83</v>
      </c>
      <c r="AL299">
        <v>45.759</v>
      </c>
      <c r="AM299">
        <v>0</v>
      </c>
      <c r="AN299">
        <v>0</v>
      </c>
      <c r="AO299">
        <v>0</v>
      </c>
      <c r="AP299">
        <v>33.19</v>
      </c>
      <c r="AQ299">
        <v>63.83</v>
      </c>
      <c r="AR299">
        <v>74.75</v>
      </c>
      <c r="AS299">
        <v>65.819999999999993</v>
      </c>
      <c r="AT299">
        <v>63.668599999999998</v>
      </c>
      <c r="AU299">
        <v>0</v>
      </c>
      <c r="AV299">
        <v>0</v>
      </c>
      <c r="AW299">
        <v>0</v>
      </c>
      <c r="AX299">
        <v>30.6</v>
      </c>
      <c r="AY299">
        <v>65.61</v>
      </c>
      <c r="AZ299">
        <v>79.58</v>
      </c>
      <c r="BA299">
        <v>64.650000000000006</v>
      </c>
      <c r="BB299">
        <v>64.999399999999994</v>
      </c>
      <c r="BC299">
        <v>0</v>
      </c>
      <c r="BD299">
        <v>0</v>
      </c>
      <c r="BE299">
        <v>0</v>
      </c>
      <c r="BF299">
        <v>66.94</v>
      </c>
      <c r="BG299">
        <v>87.38</v>
      </c>
      <c r="BH299">
        <v>92.17</v>
      </c>
      <c r="BI299">
        <v>87.08</v>
      </c>
      <c r="BJ299">
        <v>86.537400000000005</v>
      </c>
      <c r="BK299">
        <v>0</v>
      </c>
      <c r="BL299">
        <v>0</v>
      </c>
      <c r="BM299">
        <v>0</v>
      </c>
      <c r="BN299">
        <v>34.700000000000003</v>
      </c>
      <c r="BO299">
        <v>71.8</v>
      </c>
      <c r="BP299">
        <v>85.67</v>
      </c>
      <c r="BQ299">
        <v>72.86</v>
      </c>
      <c r="BR299">
        <v>72.779600000000002</v>
      </c>
      <c r="BS299">
        <v>1</v>
      </c>
      <c r="BT299">
        <v>0</v>
      </c>
      <c r="BU299">
        <v>1</v>
      </c>
      <c r="BV299">
        <v>1</v>
      </c>
      <c r="BW299">
        <v>16</v>
      </c>
    </row>
    <row r="300" spans="1:75" x14ac:dyDescent="0.3">
      <c r="A300">
        <v>2021</v>
      </c>
      <c r="B300">
        <v>50342</v>
      </c>
      <c r="C300">
        <f>VLOOKUP(B300,'PF Hospitals'!$A$2:$J$3113,10,0)</f>
        <v>2</v>
      </c>
      <c r="D300" t="s">
        <v>1020</v>
      </c>
      <c r="E300" t="s">
        <v>1021</v>
      </c>
      <c r="F300" t="s">
        <v>1022</v>
      </c>
      <c r="G300" t="s">
        <v>597</v>
      </c>
      <c r="H300">
        <v>92227</v>
      </c>
      <c r="I300" t="s">
        <v>672</v>
      </c>
      <c r="J300">
        <v>42.06</v>
      </c>
      <c r="K300">
        <v>79.06</v>
      </c>
      <c r="L300">
        <v>87.36</v>
      </c>
      <c r="M300">
        <v>72.88</v>
      </c>
      <c r="N300">
        <v>69.864999999999995</v>
      </c>
      <c r="O300">
        <v>0</v>
      </c>
      <c r="P300">
        <v>0</v>
      </c>
      <c r="Q300">
        <v>0</v>
      </c>
      <c r="R300">
        <v>41.99</v>
      </c>
      <c r="S300">
        <v>79.91</v>
      </c>
      <c r="T300">
        <v>88.1</v>
      </c>
      <c r="U300">
        <v>73.569999999999993</v>
      </c>
      <c r="V300">
        <v>74.609399999999994</v>
      </c>
      <c r="W300">
        <v>0</v>
      </c>
      <c r="X300">
        <v>0</v>
      </c>
      <c r="Y300">
        <v>0</v>
      </c>
      <c r="Z300">
        <v>33.89</v>
      </c>
      <c r="AA300">
        <v>65.77</v>
      </c>
      <c r="AB300">
        <v>81</v>
      </c>
      <c r="AC300">
        <v>58.41</v>
      </c>
      <c r="AD300">
        <v>53.907600000000002</v>
      </c>
      <c r="AE300">
        <v>0</v>
      </c>
      <c r="AF300">
        <v>0</v>
      </c>
      <c r="AG300">
        <v>0</v>
      </c>
      <c r="AH300">
        <v>6.53</v>
      </c>
      <c r="AI300">
        <v>51.87</v>
      </c>
      <c r="AJ300">
        <v>63.32</v>
      </c>
      <c r="AK300">
        <v>51.42</v>
      </c>
      <c r="AL300">
        <v>53.319299999999998</v>
      </c>
      <c r="AM300">
        <v>2</v>
      </c>
      <c r="AN300">
        <v>1</v>
      </c>
      <c r="AO300">
        <v>2</v>
      </c>
      <c r="AP300">
        <v>33.19</v>
      </c>
      <c r="AQ300">
        <v>63.83</v>
      </c>
      <c r="AR300">
        <v>74.75</v>
      </c>
      <c r="AS300">
        <v>60.76</v>
      </c>
      <c r="AT300">
        <v>58.490699999999997</v>
      </c>
      <c r="AU300">
        <v>0</v>
      </c>
      <c r="AV300">
        <v>0</v>
      </c>
      <c r="AW300">
        <v>0</v>
      </c>
      <c r="AX300">
        <v>30.6</v>
      </c>
      <c r="AY300">
        <v>65.61</v>
      </c>
      <c r="AZ300">
        <v>79.58</v>
      </c>
      <c r="BA300">
        <v>61.54</v>
      </c>
      <c r="BB300">
        <v>60.773499999999999</v>
      </c>
      <c r="BC300">
        <v>0</v>
      </c>
      <c r="BD300">
        <v>0</v>
      </c>
      <c r="BE300">
        <v>0</v>
      </c>
      <c r="BF300">
        <v>66.94</v>
      </c>
      <c r="BG300">
        <v>87.38</v>
      </c>
      <c r="BH300">
        <v>92.17</v>
      </c>
      <c r="BI300">
        <v>84.94</v>
      </c>
      <c r="BJ300">
        <v>83.902199999999993</v>
      </c>
      <c r="BK300">
        <v>0</v>
      </c>
      <c r="BL300">
        <v>0</v>
      </c>
      <c r="BM300">
        <v>0</v>
      </c>
      <c r="BN300">
        <v>34.700000000000003</v>
      </c>
      <c r="BO300">
        <v>71.8</v>
      </c>
      <c r="BP300">
        <v>85.67</v>
      </c>
      <c r="BQ300">
        <v>62.42</v>
      </c>
      <c r="BR300">
        <v>64.004300000000001</v>
      </c>
      <c r="BS300">
        <v>0</v>
      </c>
      <c r="BT300">
        <v>0</v>
      </c>
      <c r="BU300">
        <v>0</v>
      </c>
      <c r="BV300">
        <v>2</v>
      </c>
      <c r="BW300">
        <v>12</v>
      </c>
    </row>
    <row r="301" spans="1:75" x14ac:dyDescent="0.3">
      <c r="A301">
        <v>2021</v>
      </c>
      <c r="B301">
        <v>50348</v>
      </c>
      <c r="C301">
        <f>VLOOKUP(B301,'PF Hospitals'!$A$2:$J$3113,10,0)</f>
        <v>3</v>
      </c>
      <c r="D301" t="s">
        <v>1023</v>
      </c>
      <c r="E301" t="s">
        <v>1024</v>
      </c>
      <c r="F301" t="s">
        <v>697</v>
      </c>
      <c r="G301" t="s">
        <v>597</v>
      </c>
      <c r="H301">
        <v>92868</v>
      </c>
      <c r="I301" t="s">
        <v>698</v>
      </c>
      <c r="J301">
        <v>42.06</v>
      </c>
      <c r="K301">
        <v>79.06</v>
      </c>
      <c r="L301">
        <v>87.36</v>
      </c>
      <c r="M301">
        <v>75.569999999999993</v>
      </c>
      <c r="N301">
        <v>78.341399999999993</v>
      </c>
      <c r="O301">
        <v>0</v>
      </c>
      <c r="P301">
        <v>2</v>
      </c>
      <c r="Q301">
        <v>2</v>
      </c>
      <c r="R301">
        <v>41.99</v>
      </c>
      <c r="S301">
        <v>79.91</v>
      </c>
      <c r="T301">
        <v>88.1</v>
      </c>
      <c r="U301">
        <v>79.069999999999993</v>
      </c>
      <c r="V301">
        <v>81.847899999999996</v>
      </c>
      <c r="W301">
        <v>3</v>
      </c>
      <c r="X301">
        <v>3</v>
      </c>
      <c r="Y301">
        <v>3</v>
      </c>
      <c r="Z301">
        <v>33.89</v>
      </c>
      <c r="AA301">
        <v>65.77</v>
      </c>
      <c r="AB301">
        <v>81</v>
      </c>
      <c r="AC301">
        <v>64.239999999999995</v>
      </c>
      <c r="AD301">
        <v>65.476799999999997</v>
      </c>
      <c r="AE301">
        <v>0</v>
      </c>
      <c r="AF301">
        <v>0</v>
      </c>
      <c r="AG301">
        <v>0</v>
      </c>
      <c r="AH301">
        <v>6.53</v>
      </c>
      <c r="AI301">
        <v>51.87</v>
      </c>
      <c r="AJ301">
        <v>63.32</v>
      </c>
      <c r="AK301">
        <v>52.11</v>
      </c>
      <c r="AL301">
        <v>56.643300000000004</v>
      </c>
      <c r="AM301">
        <v>4</v>
      </c>
      <c r="AN301">
        <v>4</v>
      </c>
      <c r="AO301">
        <v>4</v>
      </c>
      <c r="AP301">
        <v>33.19</v>
      </c>
      <c r="AQ301">
        <v>63.83</v>
      </c>
      <c r="AR301">
        <v>74.75</v>
      </c>
      <c r="AS301">
        <v>59.02</v>
      </c>
      <c r="AT301">
        <v>61.5672</v>
      </c>
      <c r="AU301">
        <v>0</v>
      </c>
      <c r="AV301">
        <v>1</v>
      </c>
      <c r="AW301">
        <v>1</v>
      </c>
      <c r="AX301">
        <v>30.6</v>
      </c>
      <c r="AY301">
        <v>65.61</v>
      </c>
      <c r="AZ301">
        <v>79.58</v>
      </c>
      <c r="BA301">
        <v>65.09</v>
      </c>
      <c r="BB301">
        <v>66.308300000000003</v>
      </c>
      <c r="BC301">
        <v>1</v>
      </c>
      <c r="BD301">
        <v>0</v>
      </c>
      <c r="BE301">
        <v>1</v>
      </c>
      <c r="BF301">
        <v>66.94</v>
      </c>
      <c r="BG301">
        <v>87.38</v>
      </c>
      <c r="BH301">
        <v>92.17</v>
      </c>
      <c r="BI301">
        <v>85.61</v>
      </c>
      <c r="BJ301">
        <v>86.027500000000003</v>
      </c>
      <c r="BK301">
        <v>0</v>
      </c>
      <c r="BL301">
        <v>0</v>
      </c>
      <c r="BM301">
        <v>0</v>
      </c>
      <c r="BN301">
        <v>34.700000000000003</v>
      </c>
      <c r="BO301">
        <v>71.8</v>
      </c>
      <c r="BP301">
        <v>85.67</v>
      </c>
      <c r="BQ301">
        <v>74.69</v>
      </c>
      <c r="BR301">
        <v>75.796499999999995</v>
      </c>
      <c r="BS301">
        <v>3</v>
      </c>
      <c r="BT301">
        <v>1</v>
      </c>
      <c r="BU301">
        <v>3</v>
      </c>
      <c r="BV301">
        <v>14</v>
      </c>
      <c r="BW301">
        <v>18</v>
      </c>
    </row>
    <row r="302" spans="1:75" x14ac:dyDescent="0.3">
      <c r="A302">
        <v>2021</v>
      </c>
      <c r="B302">
        <v>50350</v>
      </c>
      <c r="C302">
        <f>VLOOKUP(B302,'PF Hospitals'!$A$2:$J$3113,10,0)</f>
        <v>2</v>
      </c>
      <c r="D302" t="s">
        <v>1025</v>
      </c>
      <c r="E302" t="s">
        <v>1026</v>
      </c>
      <c r="F302" t="s">
        <v>1027</v>
      </c>
      <c r="G302" t="s">
        <v>597</v>
      </c>
      <c r="H302">
        <v>90640</v>
      </c>
      <c r="I302" t="s">
        <v>661</v>
      </c>
      <c r="J302">
        <v>42.06</v>
      </c>
      <c r="K302">
        <v>79.06</v>
      </c>
      <c r="L302">
        <v>87.36</v>
      </c>
      <c r="M302">
        <v>73.31</v>
      </c>
      <c r="N302">
        <v>71.605900000000005</v>
      </c>
      <c r="O302">
        <v>0</v>
      </c>
      <c r="P302">
        <v>0</v>
      </c>
      <c r="Q302">
        <v>0</v>
      </c>
      <c r="R302">
        <v>41.99</v>
      </c>
      <c r="S302">
        <v>79.91</v>
      </c>
      <c r="T302">
        <v>88.1</v>
      </c>
      <c r="U302">
        <v>77</v>
      </c>
      <c r="V302">
        <v>71.774500000000003</v>
      </c>
      <c r="W302">
        <v>0</v>
      </c>
      <c r="X302">
        <v>0</v>
      </c>
      <c r="Y302">
        <v>0</v>
      </c>
      <c r="Z302">
        <v>33.89</v>
      </c>
      <c r="AA302">
        <v>65.77</v>
      </c>
      <c r="AB302">
        <v>81</v>
      </c>
      <c r="AC302">
        <v>58.55</v>
      </c>
      <c r="AD302">
        <v>58.602800000000002</v>
      </c>
      <c r="AE302">
        <v>0</v>
      </c>
      <c r="AF302">
        <v>0</v>
      </c>
      <c r="AG302">
        <v>0</v>
      </c>
      <c r="AH302">
        <v>6.53</v>
      </c>
      <c r="AI302">
        <v>51.87</v>
      </c>
      <c r="AJ302">
        <v>63.32</v>
      </c>
      <c r="AK302">
        <v>50.8</v>
      </c>
      <c r="AL302">
        <v>50.737499999999997</v>
      </c>
      <c r="AM302">
        <v>0</v>
      </c>
      <c r="AN302">
        <v>0</v>
      </c>
      <c r="AO302">
        <v>0</v>
      </c>
      <c r="AP302">
        <v>33.19</v>
      </c>
      <c r="AQ302">
        <v>63.83</v>
      </c>
      <c r="AR302">
        <v>74.75</v>
      </c>
      <c r="AS302">
        <v>61.41</v>
      </c>
      <c r="AT302">
        <v>57.290999999999997</v>
      </c>
      <c r="AU302">
        <v>0</v>
      </c>
      <c r="AV302">
        <v>0</v>
      </c>
      <c r="AW302">
        <v>0</v>
      </c>
      <c r="AX302">
        <v>30.6</v>
      </c>
      <c r="AY302">
        <v>65.61</v>
      </c>
      <c r="AZ302">
        <v>79.58</v>
      </c>
      <c r="BA302">
        <v>60.09</v>
      </c>
      <c r="BB302">
        <v>58.443800000000003</v>
      </c>
      <c r="BC302">
        <v>0</v>
      </c>
      <c r="BD302">
        <v>0</v>
      </c>
      <c r="BE302">
        <v>0</v>
      </c>
      <c r="BF302">
        <v>66.94</v>
      </c>
      <c r="BG302">
        <v>87.38</v>
      </c>
      <c r="BH302">
        <v>92.17</v>
      </c>
      <c r="BI302">
        <v>83.29</v>
      </c>
      <c r="BJ302">
        <v>82.072100000000006</v>
      </c>
      <c r="BK302">
        <v>0</v>
      </c>
      <c r="BL302">
        <v>0</v>
      </c>
      <c r="BM302">
        <v>0</v>
      </c>
      <c r="BN302">
        <v>34.700000000000003</v>
      </c>
      <c r="BO302">
        <v>71.8</v>
      </c>
      <c r="BP302">
        <v>85.67</v>
      </c>
      <c r="BQ302">
        <v>62.55</v>
      </c>
      <c r="BR302">
        <v>62.310299999999998</v>
      </c>
      <c r="BS302">
        <v>0</v>
      </c>
      <c r="BT302">
        <v>0</v>
      </c>
      <c r="BU302">
        <v>0</v>
      </c>
      <c r="BV302">
        <v>0</v>
      </c>
      <c r="BW302">
        <v>14</v>
      </c>
    </row>
    <row r="303" spans="1:75" x14ac:dyDescent="0.3">
      <c r="A303">
        <v>2021</v>
      </c>
      <c r="B303">
        <v>50351</v>
      </c>
      <c r="C303">
        <f>VLOOKUP(B303,'PF Hospitals'!$A$2:$J$3113,10,0)</f>
        <v>4</v>
      </c>
      <c r="D303" t="s">
        <v>1028</v>
      </c>
      <c r="E303" t="s">
        <v>1029</v>
      </c>
      <c r="F303" t="s">
        <v>1030</v>
      </c>
      <c r="G303" t="s">
        <v>597</v>
      </c>
      <c r="H303">
        <v>90509</v>
      </c>
      <c r="I303" t="s">
        <v>661</v>
      </c>
      <c r="J303">
        <v>42.06</v>
      </c>
      <c r="K303">
        <v>79.06</v>
      </c>
      <c r="L303">
        <v>87.36</v>
      </c>
      <c r="M303">
        <v>81.13</v>
      </c>
      <c r="N303">
        <v>80.811499999999995</v>
      </c>
      <c r="O303">
        <v>2</v>
      </c>
      <c r="P303">
        <v>0</v>
      </c>
      <c r="Q303">
        <v>2</v>
      </c>
      <c r="R303">
        <v>41.99</v>
      </c>
      <c r="S303">
        <v>79.91</v>
      </c>
      <c r="T303">
        <v>88.1</v>
      </c>
      <c r="U303">
        <v>80.97</v>
      </c>
      <c r="V303">
        <v>80.594300000000004</v>
      </c>
      <c r="W303">
        <v>1</v>
      </c>
      <c r="X303">
        <v>0</v>
      </c>
      <c r="Y303">
        <v>1</v>
      </c>
      <c r="Z303">
        <v>33.89</v>
      </c>
      <c r="AA303">
        <v>65.77</v>
      </c>
      <c r="AB303">
        <v>81</v>
      </c>
      <c r="AC303">
        <v>67.2</v>
      </c>
      <c r="AD303">
        <v>68.179699999999997</v>
      </c>
      <c r="AE303">
        <v>2</v>
      </c>
      <c r="AF303">
        <v>0</v>
      </c>
      <c r="AG303">
        <v>2</v>
      </c>
      <c r="AH303">
        <v>6.53</v>
      </c>
      <c r="AI303">
        <v>51.87</v>
      </c>
      <c r="AJ303">
        <v>63.32</v>
      </c>
      <c r="AK303">
        <v>56.31</v>
      </c>
      <c r="AL303">
        <v>55.241199999999999</v>
      </c>
      <c r="AM303">
        <v>3</v>
      </c>
      <c r="AN303">
        <v>0</v>
      </c>
      <c r="AO303">
        <v>3</v>
      </c>
      <c r="AP303">
        <v>33.19</v>
      </c>
      <c r="AQ303">
        <v>63.83</v>
      </c>
      <c r="AR303">
        <v>74.75</v>
      </c>
      <c r="AS303">
        <v>66.099999999999994</v>
      </c>
      <c r="AT303">
        <v>65.485799999999998</v>
      </c>
      <c r="AU303">
        <v>2</v>
      </c>
      <c r="AV303">
        <v>0</v>
      </c>
      <c r="AW303">
        <v>2</v>
      </c>
      <c r="AX303">
        <v>30.6</v>
      </c>
      <c r="AY303">
        <v>65.61</v>
      </c>
      <c r="AZ303">
        <v>79.58</v>
      </c>
      <c r="BA303">
        <v>68.62</v>
      </c>
      <c r="BB303">
        <v>68.194999999999993</v>
      </c>
      <c r="BC303">
        <v>2</v>
      </c>
      <c r="BD303">
        <v>0</v>
      </c>
      <c r="BE303">
        <v>2</v>
      </c>
      <c r="BF303">
        <v>66.94</v>
      </c>
      <c r="BG303">
        <v>87.38</v>
      </c>
      <c r="BH303">
        <v>92.17</v>
      </c>
      <c r="BI303">
        <v>85.59</v>
      </c>
      <c r="BJ303">
        <v>86.965000000000003</v>
      </c>
      <c r="BK303">
        <v>0</v>
      </c>
      <c r="BL303">
        <v>2</v>
      </c>
      <c r="BM303">
        <v>2</v>
      </c>
      <c r="BN303">
        <v>34.700000000000003</v>
      </c>
      <c r="BO303">
        <v>71.8</v>
      </c>
      <c r="BP303">
        <v>85.67</v>
      </c>
      <c r="BQ303">
        <v>82.5</v>
      </c>
      <c r="BR303">
        <v>83.817400000000006</v>
      </c>
      <c r="BS303">
        <v>8</v>
      </c>
      <c r="BT303">
        <v>4</v>
      </c>
      <c r="BU303">
        <v>8</v>
      </c>
      <c r="BV303">
        <v>22</v>
      </c>
      <c r="BW303">
        <v>19</v>
      </c>
    </row>
    <row r="304" spans="1:75" x14ac:dyDescent="0.3">
      <c r="A304">
        <v>2021</v>
      </c>
      <c r="B304">
        <v>50352</v>
      </c>
      <c r="C304">
        <f>VLOOKUP(B304,'PF Hospitals'!$A$2:$J$3113,10,0)</f>
        <v>4</v>
      </c>
      <c r="D304" t="s">
        <v>1031</v>
      </c>
      <c r="E304" t="s">
        <v>1032</v>
      </c>
      <c r="F304" t="s">
        <v>1033</v>
      </c>
      <c r="G304" t="s">
        <v>597</v>
      </c>
      <c r="H304">
        <v>96150</v>
      </c>
      <c r="I304" t="s">
        <v>1034</v>
      </c>
      <c r="J304">
        <v>42.06</v>
      </c>
      <c r="K304">
        <v>79.06</v>
      </c>
      <c r="L304">
        <v>87.36</v>
      </c>
      <c r="M304">
        <v>81.59</v>
      </c>
      <c r="N304">
        <v>83.946299999999994</v>
      </c>
      <c r="O304">
        <v>6</v>
      </c>
      <c r="P304">
        <v>4</v>
      </c>
      <c r="Q304">
        <v>6</v>
      </c>
      <c r="R304">
        <v>41.99</v>
      </c>
      <c r="S304">
        <v>79.91</v>
      </c>
      <c r="T304">
        <v>88.1</v>
      </c>
      <c r="U304">
        <v>83.41</v>
      </c>
      <c r="V304">
        <v>84.071200000000005</v>
      </c>
      <c r="W304">
        <v>5</v>
      </c>
      <c r="X304">
        <v>1</v>
      </c>
      <c r="Y304">
        <v>5</v>
      </c>
      <c r="Z304">
        <v>33.89</v>
      </c>
      <c r="AA304">
        <v>65.77</v>
      </c>
      <c r="AB304">
        <v>81</v>
      </c>
      <c r="AC304">
        <v>74.260000000000005</v>
      </c>
      <c r="AD304">
        <v>73.774799999999999</v>
      </c>
      <c r="AE304">
        <v>5</v>
      </c>
      <c r="AF304">
        <v>0</v>
      </c>
      <c r="AG304">
        <v>5</v>
      </c>
      <c r="AH304">
        <v>6.53</v>
      </c>
      <c r="AI304">
        <v>51.87</v>
      </c>
      <c r="AJ304">
        <v>63.32</v>
      </c>
      <c r="AK304">
        <v>57.83</v>
      </c>
      <c r="AL304">
        <v>57.647100000000002</v>
      </c>
      <c r="AM304">
        <v>5</v>
      </c>
      <c r="AN304">
        <v>0</v>
      </c>
      <c r="AO304">
        <v>5</v>
      </c>
      <c r="AP304">
        <v>33.19</v>
      </c>
      <c r="AQ304">
        <v>63.83</v>
      </c>
      <c r="AR304">
        <v>74.75</v>
      </c>
      <c r="AS304">
        <v>69.16</v>
      </c>
      <c r="AT304">
        <v>71.805700000000002</v>
      </c>
      <c r="AU304">
        <v>7</v>
      </c>
      <c r="AV304">
        <v>4</v>
      </c>
      <c r="AW304">
        <v>7</v>
      </c>
      <c r="AX304">
        <v>30.6</v>
      </c>
      <c r="AY304">
        <v>65.61</v>
      </c>
      <c r="AZ304">
        <v>79.58</v>
      </c>
      <c r="BA304">
        <v>66.489999999999995</v>
      </c>
      <c r="BB304">
        <v>70.415400000000005</v>
      </c>
      <c r="BC304">
        <v>4</v>
      </c>
      <c r="BD304">
        <v>2</v>
      </c>
      <c r="BE304">
        <v>4</v>
      </c>
      <c r="BF304">
        <v>66.94</v>
      </c>
      <c r="BG304">
        <v>87.38</v>
      </c>
      <c r="BH304">
        <v>92.17</v>
      </c>
      <c r="BI304">
        <v>91.18</v>
      </c>
      <c r="BJ304">
        <v>89.502399999999994</v>
      </c>
      <c r="BK304">
        <v>4</v>
      </c>
      <c r="BL304">
        <v>0</v>
      </c>
      <c r="BM304">
        <v>4</v>
      </c>
      <c r="BN304">
        <v>34.700000000000003</v>
      </c>
      <c r="BO304">
        <v>71.8</v>
      </c>
      <c r="BP304">
        <v>85.67</v>
      </c>
      <c r="BQ304">
        <v>77.89</v>
      </c>
      <c r="BR304">
        <v>76.137299999999996</v>
      </c>
      <c r="BS304">
        <v>3</v>
      </c>
      <c r="BT304">
        <v>0</v>
      </c>
      <c r="BU304">
        <v>3</v>
      </c>
      <c r="BV304">
        <v>39</v>
      </c>
      <c r="BW304">
        <v>20</v>
      </c>
    </row>
    <row r="305" spans="1:75" x14ac:dyDescent="0.3">
      <c r="A305">
        <v>2021</v>
      </c>
      <c r="B305">
        <v>50353</v>
      </c>
      <c r="C305">
        <f>VLOOKUP(B305,'PF Hospitals'!$A$2:$J$3113,10,0)</f>
        <v>4</v>
      </c>
      <c r="D305" t="s">
        <v>1035</v>
      </c>
      <c r="E305" t="s">
        <v>1036</v>
      </c>
      <c r="F305" t="s">
        <v>1030</v>
      </c>
      <c r="G305" t="s">
        <v>597</v>
      </c>
      <c r="H305">
        <v>90503</v>
      </c>
      <c r="I305" t="s">
        <v>661</v>
      </c>
      <c r="J305">
        <v>42.06</v>
      </c>
      <c r="K305">
        <v>79.06</v>
      </c>
      <c r="L305">
        <v>87.36</v>
      </c>
      <c r="M305">
        <v>79.39</v>
      </c>
      <c r="N305">
        <v>80.624700000000004</v>
      </c>
      <c r="O305">
        <v>2</v>
      </c>
      <c r="P305">
        <v>1</v>
      </c>
      <c r="Q305">
        <v>2</v>
      </c>
      <c r="R305">
        <v>41.99</v>
      </c>
      <c r="S305">
        <v>79.91</v>
      </c>
      <c r="T305">
        <v>88.1</v>
      </c>
      <c r="U305">
        <v>79.569999999999993</v>
      </c>
      <c r="V305">
        <v>81.851399999999998</v>
      </c>
      <c r="W305">
        <v>3</v>
      </c>
      <c r="X305">
        <v>2</v>
      </c>
      <c r="Y305">
        <v>3</v>
      </c>
      <c r="Z305">
        <v>33.89</v>
      </c>
      <c r="AA305">
        <v>65.77</v>
      </c>
      <c r="AB305">
        <v>81</v>
      </c>
      <c r="AC305">
        <v>60.33</v>
      </c>
      <c r="AD305">
        <v>60.300600000000003</v>
      </c>
      <c r="AE305">
        <v>0</v>
      </c>
      <c r="AF305">
        <v>0</v>
      </c>
      <c r="AG305">
        <v>0</v>
      </c>
      <c r="AH305">
        <v>6.53</v>
      </c>
      <c r="AI305">
        <v>51.87</v>
      </c>
      <c r="AJ305">
        <v>63.32</v>
      </c>
      <c r="AK305">
        <v>55.36</v>
      </c>
      <c r="AL305">
        <v>53.6327</v>
      </c>
      <c r="AM305">
        <v>2</v>
      </c>
      <c r="AN305">
        <v>0</v>
      </c>
      <c r="AO305">
        <v>2</v>
      </c>
      <c r="AP305">
        <v>33.19</v>
      </c>
      <c r="AQ305">
        <v>63.83</v>
      </c>
      <c r="AR305">
        <v>74.75</v>
      </c>
      <c r="AS305">
        <v>65.03</v>
      </c>
      <c r="AT305">
        <v>67.099299999999999</v>
      </c>
      <c r="AU305">
        <v>3</v>
      </c>
      <c r="AV305">
        <v>2</v>
      </c>
      <c r="AW305">
        <v>3</v>
      </c>
      <c r="AX305">
        <v>30.6</v>
      </c>
      <c r="AY305">
        <v>65.61</v>
      </c>
      <c r="AZ305">
        <v>79.58</v>
      </c>
      <c r="BA305">
        <v>65.290000000000006</v>
      </c>
      <c r="BB305">
        <v>62.980200000000004</v>
      </c>
      <c r="BC305">
        <v>0</v>
      </c>
      <c r="BD305">
        <v>0</v>
      </c>
      <c r="BE305">
        <v>0</v>
      </c>
      <c r="BF305">
        <v>66.94</v>
      </c>
      <c r="BG305">
        <v>87.38</v>
      </c>
      <c r="BH305">
        <v>92.17</v>
      </c>
      <c r="BI305">
        <v>84.05</v>
      </c>
      <c r="BJ305">
        <v>83.500900000000001</v>
      </c>
      <c r="BK305">
        <v>0</v>
      </c>
      <c r="BL305">
        <v>0</v>
      </c>
      <c r="BM305">
        <v>0</v>
      </c>
      <c r="BN305">
        <v>34.700000000000003</v>
      </c>
      <c r="BO305">
        <v>71.8</v>
      </c>
      <c r="BP305">
        <v>85.67</v>
      </c>
      <c r="BQ305">
        <v>76.5</v>
      </c>
      <c r="BR305">
        <v>75.617999999999995</v>
      </c>
      <c r="BS305">
        <v>3</v>
      </c>
      <c r="BT305">
        <v>0</v>
      </c>
      <c r="BU305">
        <v>3</v>
      </c>
      <c r="BV305">
        <v>13</v>
      </c>
      <c r="BW305">
        <v>16</v>
      </c>
    </row>
    <row r="306" spans="1:75" x14ac:dyDescent="0.3">
      <c r="A306">
        <v>2021</v>
      </c>
      <c r="B306">
        <v>50357</v>
      </c>
      <c r="C306">
        <f>VLOOKUP(B306,'PF Hospitals'!$A$2:$J$3113,10,0)</f>
        <v>5</v>
      </c>
      <c r="D306" t="s">
        <v>1037</v>
      </c>
      <c r="E306" t="s">
        <v>1038</v>
      </c>
      <c r="F306" t="s">
        <v>1039</v>
      </c>
      <c r="G306" t="s">
        <v>597</v>
      </c>
      <c r="H306">
        <v>93111</v>
      </c>
      <c r="I306" t="s">
        <v>760</v>
      </c>
      <c r="J306">
        <v>42.06</v>
      </c>
      <c r="K306">
        <v>79.06</v>
      </c>
      <c r="L306">
        <v>87.36</v>
      </c>
      <c r="M306">
        <v>85.75</v>
      </c>
      <c r="N306">
        <v>88.506500000000003</v>
      </c>
      <c r="O306">
        <v>10</v>
      </c>
      <c r="P306">
        <v>9</v>
      </c>
      <c r="Q306">
        <v>10</v>
      </c>
      <c r="R306">
        <v>41.99</v>
      </c>
      <c r="S306">
        <v>79.91</v>
      </c>
      <c r="T306">
        <v>88.1</v>
      </c>
      <c r="U306">
        <v>86.61</v>
      </c>
      <c r="V306">
        <v>87.335400000000007</v>
      </c>
      <c r="W306">
        <v>9</v>
      </c>
      <c r="X306">
        <v>4</v>
      </c>
      <c r="Y306">
        <v>9</v>
      </c>
      <c r="Z306">
        <v>33.89</v>
      </c>
      <c r="AA306">
        <v>65.77</v>
      </c>
      <c r="AB306">
        <v>81</v>
      </c>
      <c r="AC306">
        <v>74.73</v>
      </c>
      <c r="AD306">
        <v>77.724599999999995</v>
      </c>
      <c r="AE306">
        <v>8</v>
      </c>
      <c r="AF306">
        <v>4</v>
      </c>
      <c r="AG306">
        <v>8</v>
      </c>
      <c r="AH306">
        <v>6.53</v>
      </c>
      <c r="AI306">
        <v>51.87</v>
      </c>
      <c r="AJ306">
        <v>63.32</v>
      </c>
      <c r="AK306">
        <v>61.49</v>
      </c>
      <c r="AL306">
        <v>63.552500000000002</v>
      </c>
      <c r="AM306">
        <v>10</v>
      </c>
      <c r="AN306">
        <v>9</v>
      </c>
      <c r="AO306">
        <v>10</v>
      </c>
      <c r="AP306">
        <v>33.19</v>
      </c>
      <c r="AQ306">
        <v>63.83</v>
      </c>
      <c r="AR306">
        <v>74.75</v>
      </c>
      <c r="AS306">
        <v>71.16</v>
      </c>
      <c r="AT306">
        <v>70.217699999999994</v>
      </c>
      <c r="AU306">
        <v>6</v>
      </c>
      <c r="AV306">
        <v>0</v>
      </c>
      <c r="AW306">
        <v>6</v>
      </c>
      <c r="AX306">
        <v>30.6</v>
      </c>
      <c r="AY306">
        <v>65.61</v>
      </c>
      <c r="AZ306">
        <v>79.58</v>
      </c>
      <c r="BA306">
        <v>74.13</v>
      </c>
      <c r="BB306">
        <v>75.943399999999997</v>
      </c>
      <c r="BC306">
        <v>7</v>
      </c>
      <c r="BD306">
        <v>3</v>
      </c>
      <c r="BE306">
        <v>7</v>
      </c>
      <c r="BF306">
        <v>66.94</v>
      </c>
      <c r="BG306">
        <v>87.38</v>
      </c>
      <c r="BH306">
        <v>92.17</v>
      </c>
      <c r="BI306">
        <v>91.61</v>
      </c>
      <c r="BJ306">
        <v>92.205600000000004</v>
      </c>
      <c r="BK306">
        <v>10</v>
      </c>
      <c r="BL306">
        <v>9</v>
      </c>
      <c r="BM306">
        <v>10</v>
      </c>
      <c r="BN306">
        <v>34.700000000000003</v>
      </c>
      <c r="BO306">
        <v>71.8</v>
      </c>
      <c r="BP306">
        <v>85.67</v>
      </c>
      <c r="BQ306">
        <v>86.55</v>
      </c>
      <c r="BR306">
        <v>86.347999999999999</v>
      </c>
      <c r="BS306">
        <v>10</v>
      </c>
      <c r="BT306">
        <v>0</v>
      </c>
      <c r="BU306">
        <v>10</v>
      </c>
      <c r="BV306">
        <v>70</v>
      </c>
      <c r="BW306">
        <v>20</v>
      </c>
    </row>
    <row r="307" spans="1:75" x14ac:dyDescent="0.3">
      <c r="A307">
        <v>2021</v>
      </c>
      <c r="B307">
        <v>50360</v>
      </c>
      <c r="C307">
        <f>VLOOKUP(B307,'PF Hospitals'!$A$2:$J$3113,10,0)</f>
        <v>3</v>
      </c>
      <c r="D307" t="s">
        <v>1040</v>
      </c>
      <c r="E307" t="s">
        <v>1041</v>
      </c>
      <c r="F307" t="s">
        <v>1042</v>
      </c>
      <c r="G307" t="s">
        <v>597</v>
      </c>
      <c r="H307">
        <v>94904</v>
      </c>
      <c r="I307" t="s">
        <v>806</v>
      </c>
      <c r="J307">
        <v>42.06</v>
      </c>
      <c r="K307">
        <v>79.06</v>
      </c>
      <c r="L307">
        <v>87.36</v>
      </c>
      <c r="M307">
        <v>72.400000000000006</v>
      </c>
      <c r="N307">
        <v>71.492099999999994</v>
      </c>
      <c r="O307">
        <v>0</v>
      </c>
      <c r="P307">
        <v>0</v>
      </c>
      <c r="Q307">
        <v>0</v>
      </c>
      <c r="R307">
        <v>41.99</v>
      </c>
      <c r="S307">
        <v>79.91</v>
      </c>
      <c r="T307">
        <v>88.1</v>
      </c>
      <c r="U307">
        <v>75.37</v>
      </c>
      <c r="V307">
        <v>74.085999999999999</v>
      </c>
      <c r="W307">
        <v>0</v>
      </c>
      <c r="X307">
        <v>0</v>
      </c>
      <c r="Y307">
        <v>0</v>
      </c>
      <c r="Z307">
        <v>33.89</v>
      </c>
      <c r="AA307">
        <v>65.77</v>
      </c>
      <c r="AB307">
        <v>81</v>
      </c>
      <c r="AC307">
        <v>57.62</v>
      </c>
      <c r="AD307">
        <v>61.3643</v>
      </c>
      <c r="AE307">
        <v>0</v>
      </c>
      <c r="AF307">
        <v>1</v>
      </c>
      <c r="AG307">
        <v>1</v>
      </c>
      <c r="AH307">
        <v>6.53</v>
      </c>
      <c r="AI307">
        <v>51.87</v>
      </c>
      <c r="AJ307">
        <v>63.32</v>
      </c>
      <c r="AK307">
        <v>46.56</v>
      </c>
      <c r="AL307">
        <v>43.877400000000002</v>
      </c>
      <c r="AM307">
        <v>0</v>
      </c>
      <c r="AN307">
        <v>0</v>
      </c>
      <c r="AO307">
        <v>0</v>
      </c>
      <c r="AP307">
        <v>33.19</v>
      </c>
      <c r="AQ307">
        <v>63.83</v>
      </c>
      <c r="AR307">
        <v>74.75</v>
      </c>
      <c r="AS307">
        <v>54.39</v>
      </c>
      <c r="AT307">
        <v>57.086500000000001</v>
      </c>
      <c r="AU307">
        <v>0</v>
      </c>
      <c r="AV307">
        <v>1</v>
      </c>
      <c r="AW307">
        <v>1</v>
      </c>
      <c r="AX307">
        <v>30.6</v>
      </c>
      <c r="AY307">
        <v>65.61</v>
      </c>
      <c r="AZ307">
        <v>79.58</v>
      </c>
      <c r="BA307">
        <v>52.98</v>
      </c>
      <c r="BB307">
        <v>48.442799999999998</v>
      </c>
      <c r="BC307">
        <v>0</v>
      </c>
      <c r="BD307">
        <v>0</v>
      </c>
      <c r="BE307">
        <v>0</v>
      </c>
      <c r="BF307">
        <v>66.94</v>
      </c>
      <c r="BG307">
        <v>87.38</v>
      </c>
      <c r="BH307">
        <v>92.17</v>
      </c>
      <c r="BI307">
        <v>87.65</v>
      </c>
      <c r="BJ307">
        <v>86.330399999999997</v>
      </c>
      <c r="BK307">
        <v>0</v>
      </c>
      <c r="BL307">
        <v>0</v>
      </c>
      <c r="BM307">
        <v>0</v>
      </c>
      <c r="BN307">
        <v>34.700000000000003</v>
      </c>
      <c r="BO307">
        <v>71.8</v>
      </c>
      <c r="BP307">
        <v>85.67</v>
      </c>
      <c r="BQ307">
        <v>65.92</v>
      </c>
      <c r="BR307">
        <v>66.311999999999998</v>
      </c>
      <c r="BS307">
        <v>0</v>
      </c>
      <c r="BT307">
        <v>0</v>
      </c>
      <c r="BU307">
        <v>0</v>
      </c>
      <c r="BV307">
        <v>2</v>
      </c>
      <c r="BW307">
        <v>10</v>
      </c>
    </row>
    <row r="308" spans="1:75" x14ac:dyDescent="0.3">
      <c r="A308">
        <v>2021</v>
      </c>
      <c r="B308">
        <v>50367</v>
      </c>
      <c r="C308">
        <f>VLOOKUP(B308,'PF Hospitals'!$A$2:$J$3113,10,0)</f>
        <v>2</v>
      </c>
      <c r="D308" t="s">
        <v>1043</v>
      </c>
      <c r="E308" t="s">
        <v>1044</v>
      </c>
      <c r="F308" t="s">
        <v>1045</v>
      </c>
      <c r="G308" t="s">
        <v>597</v>
      </c>
      <c r="H308">
        <v>94533</v>
      </c>
      <c r="I308" t="s">
        <v>712</v>
      </c>
      <c r="J308">
        <v>42.06</v>
      </c>
      <c r="K308">
        <v>79.06</v>
      </c>
      <c r="L308">
        <v>87.36</v>
      </c>
      <c r="M308">
        <v>80.34</v>
      </c>
      <c r="N308">
        <v>75.777799999999999</v>
      </c>
      <c r="O308">
        <v>0</v>
      </c>
      <c r="P308">
        <v>0</v>
      </c>
      <c r="Q308">
        <v>0</v>
      </c>
      <c r="R308">
        <v>41.99</v>
      </c>
      <c r="S308">
        <v>79.91</v>
      </c>
      <c r="T308">
        <v>88.1</v>
      </c>
      <c r="U308">
        <v>79.39</v>
      </c>
      <c r="V308">
        <v>74.382599999999996</v>
      </c>
      <c r="W308">
        <v>0</v>
      </c>
      <c r="X308">
        <v>0</v>
      </c>
      <c r="Y308">
        <v>0</v>
      </c>
      <c r="Z308">
        <v>33.89</v>
      </c>
      <c r="AA308">
        <v>65.77</v>
      </c>
      <c r="AB308">
        <v>81</v>
      </c>
      <c r="AC308">
        <v>64.150000000000006</v>
      </c>
      <c r="AD308">
        <v>58.142000000000003</v>
      </c>
      <c r="AE308">
        <v>0</v>
      </c>
      <c r="AF308">
        <v>0</v>
      </c>
      <c r="AG308">
        <v>0</v>
      </c>
      <c r="AH308">
        <v>6.53</v>
      </c>
      <c r="AI308">
        <v>51.87</v>
      </c>
      <c r="AJ308">
        <v>63.32</v>
      </c>
      <c r="AK308">
        <v>55.08</v>
      </c>
      <c r="AL308">
        <v>49.410200000000003</v>
      </c>
      <c r="AM308">
        <v>0</v>
      </c>
      <c r="AN308">
        <v>0</v>
      </c>
      <c r="AO308">
        <v>0</v>
      </c>
      <c r="AP308">
        <v>33.19</v>
      </c>
      <c r="AQ308">
        <v>63.83</v>
      </c>
      <c r="AR308">
        <v>74.75</v>
      </c>
      <c r="AS308">
        <v>64.81</v>
      </c>
      <c r="AT308">
        <v>64.716999999999999</v>
      </c>
      <c r="AU308">
        <v>1</v>
      </c>
      <c r="AV308">
        <v>0</v>
      </c>
      <c r="AW308">
        <v>1</v>
      </c>
      <c r="AX308">
        <v>30.6</v>
      </c>
      <c r="AY308">
        <v>65.61</v>
      </c>
      <c r="AZ308">
        <v>79.58</v>
      </c>
      <c r="BA308">
        <v>57.16</v>
      </c>
      <c r="BB308">
        <v>55.069600000000001</v>
      </c>
      <c r="BC308">
        <v>0</v>
      </c>
      <c r="BD308">
        <v>0</v>
      </c>
      <c r="BE308">
        <v>0</v>
      </c>
      <c r="BF308">
        <v>66.94</v>
      </c>
      <c r="BG308">
        <v>87.38</v>
      </c>
      <c r="BH308">
        <v>92.17</v>
      </c>
      <c r="BI308">
        <v>89.91</v>
      </c>
      <c r="BJ308">
        <v>88.956500000000005</v>
      </c>
      <c r="BK308">
        <v>3</v>
      </c>
      <c r="BL308">
        <v>0</v>
      </c>
      <c r="BM308">
        <v>3</v>
      </c>
      <c r="BN308">
        <v>34.700000000000003</v>
      </c>
      <c r="BO308">
        <v>71.8</v>
      </c>
      <c r="BP308">
        <v>85.67</v>
      </c>
      <c r="BQ308">
        <v>68.86</v>
      </c>
      <c r="BR308">
        <v>65.625399999999999</v>
      </c>
      <c r="BS308">
        <v>0</v>
      </c>
      <c r="BT308">
        <v>0</v>
      </c>
      <c r="BU308">
        <v>0</v>
      </c>
      <c r="BV308">
        <v>4</v>
      </c>
      <c r="BW308">
        <v>13</v>
      </c>
    </row>
    <row r="309" spans="1:75" hidden="1" x14ac:dyDescent="0.3">
      <c r="A309">
        <v>2021</v>
      </c>
      <c r="B309">
        <v>50373</v>
      </c>
      <c r="C309" t="e">
        <f>VLOOKUP(B309,'PF Hospitals'!$A$2:$J$3113,10,0)</f>
        <v>#N/A</v>
      </c>
      <c r="D309" t="s">
        <v>1046</v>
      </c>
      <c r="E309" t="s">
        <v>1047</v>
      </c>
      <c r="F309" t="s">
        <v>695</v>
      </c>
      <c r="G309" t="s">
        <v>597</v>
      </c>
      <c r="H309">
        <v>90033</v>
      </c>
      <c r="I309" t="s">
        <v>661</v>
      </c>
      <c r="J309">
        <v>42.06</v>
      </c>
      <c r="K309">
        <v>79.06</v>
      </c>
      <c r="L309">
        <v>87.36</v>
      </c>
      <c r="M309">
        <v>70.73</v>
      </c>
      <c r="N309">
        <v>75.844399999999993</v>
      </c>
      <c r="O309">
        <v>0</v>
      </c>
      <c r="P309">
        <v>3</v>
      </c>
      <c r="Q309">
        <v>3</v>
      </c>
      <c r="R309">
        <v>41.99</v>
      </c>
      <c r="S309">
        <v>79.91</v>
      </c>
      <c r="T309">
        <v>88.1</v>
      </c>
      <c r="U309">
        <v>76.510000000000005</v>
      </c>
      <c r="V309">
        <v>79.875900000000001</v>
      </c>
      <c r="W309">
        <v>0</v>
      </c>
      <c r="X309">
        <v>2</v>
      </c>
      <c r="Y309">
        <v>2</v>
      </c>
      <c r="Z309">
        <v>33.89</v>
      </c>
      <c r="AA309">
        <v>65.77</v>
      </c>
      <c r="AB309">
        <v>81</v>
      </c>
      <c r="AC309">
        <v>58.12</v>
      </c>
      <c r="AD309">
        <v>61.3964</v>
      </c>
      <c r="AE309">
        <v>0</v>
      </c>
      <c r="AF309">
        <v>1</v>
      </c>
      <c r="AG309">
        <v>1</v>
      </c>
      <c r="AH309">
        <v>6.53</v>
      </c>
      <c r="AI309">
        <v>51.87</v>
      </c>
      <c r="AJ309">
        <v>63.32</v>
      </c>
      <c r="AK309">
        <v>57.8</v>
      </c>
      <c r="AL309">
        <v>54.680199999999999</v>
      </c>
      <c r="AM309">
        <v>3</v>
      </c>
      <c r="AN309">
        <v>0</v>
      </c>
      <c r="AO309">
        <v>3</v>
      </c>
      <c r="AP309">
        <v>33.19</v>
      </c>
      <c r="AQ309">
        <v>63.83</v>
      </c>
      <c r="AR309">
        <v>74.75</v>
      </c>
      <c r="AS309">
        <v>56.45</v>
      </c>
      <c r="AT309">
        <v>61.799599999999998</v>
      </c>
      <c r="AU309">
        <v>0</v>
      </c>
      <c r="AV309">
        <v>2</v>
      </c>
      <c r="AW309">
        <v>2</v>
      </c>
      <c r="AX309">
        <v>30.6</v>
      </c>
      <c r="AY309">
        <v>65.61</v>
      </c>
      <c r="AZ309">
        <v>79.58</v>
      </c>
      <c r="BA309">
        <v>59.87</v>
      </c>
      <c r="BB309">
        <v>62.605800000000002</v>
      </c>
      <c r="BC309">
        <v>0</v>
      </c>
      <c r="BD309">
        <v>1</v>
      </c>
      <c r="BE309">
        <v>1</v>
      </c>
      <c r="BF309">
        <v>66.94</v>
      </c>
      <c r="BG309">
        <v>87.38</v>
      </c>
      <c r="BH309">
        <v>92.17</v>
      </c>
      <c r="BI309">
        <v>83.42</v>
      </c>
      <c r="BJ309">
        <v>84.175899999999999</v>
      </c>
      <c r="BK309">
        <v>0</v>
      </c>
      <c r="BL309">
        <v>0</v>
      </c>
      <c r="BM309">
        <v>0</v>
      </c>
      <c r="BN309">
        <v>34.700000000000003</v>
      </c>
      <c r="BO309">
        <v>71.8</v>
      </c>
      <c r="BP309">
        <v>85.67</v>
      </c>
      <c r="BQ309">
        <v>72.45</v>
      </c>
      <c r="BR309">
        <v>72.340599999999995</v>
      </c>
      <c r="BS309">
        <v>1</v>
      </c>
      <c r="BT309">
        <v>0</v>
      </c>
      <c r="BU309">
        <v>1</v>
      </c>
      <c r="BV309">
        <v>13</v>
      </c>
      <c r="BW309">
        <v>16</v>
      </c>
    </row>
    <row r="310" spans="1:75" hidden="1" x14ac:dyDescent="0.3">
      <c r="A310">
        <v>2021</v>
      </c>
      <c r="B310">
        <v>50376</v>
      </c>
      <c r="C310" t="e">
        <f>VLOOKUP(B310,'PF Hospitals'!$A$2:$J$3113,10,0)</f>
        <v>#N/A</v>
      </c>
      <c r="D310" t="s">
        <v>1048</v>
      </c>
      <c r="E310" t="s">
        <v>1049</v>
      </c>
      <c r="F310" t="s">
        <v>1030</v>
      </c>
      <c r="G310" t="s">
        <v>597</v>
      </c>
      <c r="H310">
        <v>90502</v>
      </c>
      <c r="I310" t="s">
        <v>661</v>
      </c>
      <c r="J310">
        <v>42.06</v>
      </c>
      <c r="K310">
        <v>79.06</v>
      </c>
      <c r="L310">
        <v>87.36</v>
      </c>
      <c r="M310">
        <v>74.010000000000005</v>
      </c>
      <c r="N310">
        <v>74.656599999999997</v>
      </c>
      <c r="O310">
        <v>0</v>
      </c>
      <c r="P310">
        <v>0</v>
      </c>
      <c r="Q310">
        <v>0</v>
      </c>
      <c r="R310">
        <v>41.99</v>
      </c>
      <c r="S310">
        <v>79.91</v>
      </c>
      <c r="T310">
        <v>88.1</v>
      </c>
      <c r="U310">
        <v>80.03</v>
      </c>
      <c r="V310">
        <v>78.467699999999994</v>
      </c>
      <c r="W310">
        <v>0</v>
      </c>
      <c r="X310">
        <v>0</v>
      </c>
      <c r="Y310">
        <v>0</v>
      </c>
      <c r="Z310">
        <v>33.89</v>
      </c>
      <c r="AA310">
        <v>65.77</v>
      </c>
      <c r="AB310">
        <v>81</v>
      </c>
      <c r="AC310">
        <v>59.2</v>
      </c>
      <c r="AD310">
        <v>56.654600000000002</v>
      </c>
      <c r="AE310">
        <v>0</v>
      </c>
      <c r="AF310">
        <v>0</v>
      </c>
      <c r="AG310">
        <v>0</v>
      </c>
      <c r="AH310">
        <v>6.53</v>
      </c>
      <c r="AI310">
        <v>51.87</v>
      </c>
      <c r="AJ310">
        <v>63.32</v>
      </c>
      <c r="AK310">
        <v>52.01</v>
      </c>
      <c r="AL310">
        <v>47.894300000000001</v>
      </c>
      <c r="AM310">
        <v>0</v>
      </c>
      <c r="AN310">
        <v>0</v>
      </c>
      <c r="AO310">
        <v>0</v>
      </c>
      <c r="AP310">
        <v>33.19</v>
      </c>
      <c r="AQ310">
        <v>63.83</v>
      </c>
      <c r="AR310">
        <v>74.75</v>
      </c>
      <c r="AS310">
        <v>64.48</v>
      </c>
      <c r="AT310">
        <v>62.562600000000003</v>
      </c>
      <c r="AU310">
        <v>0</v>
      </c>
      <c r="AV310">
        <v>0</v>
      </c>
      <c r="AW310">
        <v>0</v>
      </c>
      <c r="AX310">
        <v>30.6</v>
      </c>
      <c r="AY310">
        <v>65.61</v>
      </c>
      <c r="AZ310">
        <v>79.58</v>
      </c>
      <c r="BA310">
        <v>46.63</v>
      </c>
      <c r="BB310">
        <v>45.942999999999998</v>
      </c>
      <c r="BC310">
        <v>0</v>
      </c>
      <c r="BD310">
        <v>0</v>
      </c>
      <c r="BE310">
        <v>0</v>
      </c>
      <c r="BF310">
        <v>66.94</v>
      </c>
      <c r="BG310">
        <v>87.38</v>
      </c>
      <c r="BH310">
        <v>92.17</v>
      </c>
      <c r="BI310">
        <v>84.48</v>
      </c>
      <c r="BJ310">
        <v>81.633099999999999</v>
      </c>
      <c r="BK310">
        <v>0</v>
      </c>
      <c r="BL310">
        <v>0</v>
      </c>
      <c r="BM310">
        <v>0</v>
      </c>
      <c r="BN310">
        <v>34.700000000000003</v>
      </c>
      <c r="BO310">
        <v>71.8</v>
      </c>
      <c r="BP310">
        <v>85.67</v>
      </c>
      <c r="BQ310">
        <v>68.739999999999995</v>
      </c>
      <c r="BR310">
        <v>61.922600000000003</v>
      </c>
      <c r="BS310">
        <v>0</v>
      </c>
      <c r="BT310">
        <v>0</v>
      </c>
      <c r="BU310">
        <v>0</v>
      </c>
      <c r="BV310">
        <v>0</v>
      </c>
      <c r="BW310">
        <v>8</v>
      </c>
    </row>
    <row r="311" spans="1:75" hidden="1" x14ac:dyDescent="0.3">
      <c r="A311">
        <v>2021</v>
      </c>
      <c r="B311">
        <v>50378</v>
      </c>
      <c r="C311" t="e">
        <f>VLOOKUP(B311,'PF Hospitals'!$A$2:$J$3113,10,0)</f>
        <v>#N/A</v>
      </c>
      <c r="D311" t="s">
        <v>1050</v>
      </c>
      <c r="E311" t="s">
        <v>1051</v>
      </c>
      <c r="F311" t="s">
        <v>1052</v>
      </c>
      <c r="G311" t="s">
        <v>597</v>
      </c>
      <c r="H311">
        <v>91352</v>
      </c>
      <c r="I311" t="s">
        <v>661</v>
      </c>
      <c r="J311">
        <v>42.06</v>
      </c>
      <c r="K311">
        <v>79.06</v>
      </c>
      <c r="L311">
        <v>87.36</v>
      </c>
      <c r="M311">
        <v>70.8</v>
      </c>
      <c r="N311">
        <v>67.77</v>
      </c>
      <c r="O311">
        <v>0</v>
      </c>
      <c r="P311">
        <v>0</v>
      </c>
      <c r="Q311">
        <v>0</v>
      </c>
      <c r="R311">
        <v>41.99</v>
      </c>
      <c r="S311">
        <v>79.91</v>
      </c>
      <c r="T311">
        <v>88.1</v>
      </c>
      <c r="U311">
        <v>70.62</v>
      </c>
      <c r="V311">
        <v>67.667199999999994</v>
      </c>
      <c r="W311">
        <v>0</v>
      </c>
      <c r="X311">
        <v>0</v>
      </c>
      <c r="Y311">
        <v>0</v>
      </c>
      <c r="Z311">
        <v>33.89</v>
      </c>
      <c r="AA311">
        <v>65.77</v>
      </c>
      <c r="AB311">
        <v>81</v>
      </c>
      <c r="AC311">
        <v>57.47</v>
      </c>
      <c r="AD311">
        <v>57.075000000000003</v>
      </c>
      <c r="AE311">
        <v>0</v>
      </c>
      <c r="AF311">
        <v>0</v>
      </c>
      <c r="AG311">
        <v>0</v>
      </c>
      <c r="AH311">
        <v>6.53</v>
      </c>
      <c r="AI311">
        <v>51.87</v>
      </c>
      <c r="AJ311">
        <v>63.32</v>
      </c>
      <c r="AK311">
        <v>32.17</v>
      </c>
      <c r="AL311">
        <v>33.094299999999997</v>
      </c>
      <c r="AM311">
        <v>0</v>
      </c>
      <c r="AN311">
        <v>0</v>
      </c>
      <c r="AO311">
        <v>0</v>
      </c>
      <c r="AP311">
        <v>33.19</v>
      </c>
      <c r="AQ311">
        <v>63.83</v>
      </c>
      <c r="AR311">
        <v>74.75</v>
      </c>
      <c r="AS311">
        <v>58.67</v>
      </c>
      <c r="AT311">
        <v>50.993699999999997</v>
      </c>
      <c r="AU311">
        <v>0</v>
      </c>
      <c r="AV311">
        <v>0</v>
      </c>
      <c r="AW311">
        <v>0</v>
      </c>
      <c r="AX311">
        <v>30.6</v>
      </c>
      <c r="AY311">
        <v>65.61</v>
      </c>
      <c r="AZ311">
        <v>79.58</v>
      </c>
      <c r="BA311">
        <v>59.14</v>
      </c>
      <c r="BB311">
        <v>56.372</v>
      </c>
      <c r="BC311">
        <v>0</v>
      </c>
      <c r="BD311">
        <v>0</v>
      </c>
      <c r="BE311">
        <v>0</v>
      </c>
      <c r="BF311">
        <v>66.94</v>
      </c>
      <c r="BG311">
        <v>87.38</v>
      </c>
      <c r="BH311">
        <v>92.17</v>
      </c>
      <c r="BI311">
        <v>77.430000000000007</v>
      </c>
      <c r="BJ311">
        <v>75.849100000000007</v>
      </c>
      <c r="BK311">
        <v>0</v>
      </c>
      <c r="BL311">
        <v>0</v>
      </c>
      <c r="BM311">
        <v>0</v>
      </c>
      <c r="BN311">
        <v>34.700000000000003</v>
      </c>
      <c r="BO311">
        <v>71.8</v>
      </c>
      <c r="BP311">
        <v>85.67</v>
      </c>
      <c r="BQ311">
        <v>58.07</v>
      </c>
      <c r="BR311">
        <v>49.820500000000003</v>
      </c>
      <c r="BS311">
        <v>0</v>
      </c>
      <c r="BT311">
        <v>0</v>
      </c>
      <c r="BU311">
        <v>0</v>
      </c>
      <c r="BV311">
        <v>0</v>
      </c>
      <c r="BW311">
        <v>8</v>
      </c>
    </row>
    <row r="312" spans="1:75" x14ac:dyDescent="0.3">
      <c r="A312">
        <v>2021</v>
      </c>
      <c r="B312">
        <v>50380</v>
      </c>
      <c r="C312">
        <f>VLOOKUP(B312,'PF Hospitals'!$A$2:$J$3113,10,0)</f>
        <v>2</v>
      </c>
      <c r="D312" t="s">
        <v>1053</v>
      </c>
      <c r="E312" t="s">
        <v>1054</v>
      </c>
      <c r="F312" t="s">
        <v>653</v>
      </c>
      <c r="G312" t="s">
        <v>597</v>
      </c>
      <c r="H312">
        <v>95124</v>
      </c>
      <c r="I312" t="s">
        <v>654</v>
      </c>
      <c r="J312">
        <v>42.06</v>
      </c>
      <c r="K312">
        <v>79.06</v>
      </c>
      <c r="L312">
        <v>87.36</v>
      </c>
      <c r="M312">
        <v>75.489999999999995</v>
      </c>
      <c r="N312">
        <v>73.2804</v>
      </c>
      <c r="O312">
        <v>0</v>
      </c>
      <c r="P312">
        <v>0</v>
      </c>
      <c r="Q312">
        <v>0</v>
      </c>
      <c r="R312">
        <v>41.99</v>
      </c>
      <c r="S312">
        <v>79.91</v>
      </c>
      <c r="T312">
        <v>88.1</v>
      </c>
      <c r="U312">
        <v>77.19</v>
      </c>
      <c r="V312">
        <v>75.524500000000003</v>
      </c>
      <c r="W312">
        <v>0</v>
      </c>
      <c r="X312">
        <v>0</v>
      </c>
      <c r="Y312">
        <v>0</v>
      </c>
      <c r="Z312">
        <v>33.89</v>
      </c>
      <c r="AA312">
        <v>65.77</v>
      </c>
      <c r="AB312">
        <v>81</v>
      </c>
      <c r="AC312">
        <v>60.08</v>
      </c>
      <c r="AD312">
        <v>53.6997</v>
      </c>
      <c r="AE312">
        <v>0</v>
      </c>
      <c r="AF312">
        <v>0</v>
      </c>
      <c r="AG312">
        <v>0</v>
      </c>
      <c r="AH312">
        <v>6.53</v>
      </c>
      <c r="AI312">
        <v>51.87</v>
      </c>
      <c r="AJ312">
        <v>63.32</v>
      </c>
      <c r="AK312">
        <v>48.39</v>
      </c>
      <c r="AL312">
        <v>46.774799999999999</v>
      </c>
      <c r="AM312">
        <v>0</v>
      </c>
      <c r="AN312">
        <v>0</v>
      </c>
      <c r="AO312">
        <v>0</v>
      </c>
      <c r="AP312">
        <v>33.19</v>
      </c>
      <c r="AQ312">
        <v>63.83</v>
      </c>
      <c r="AR312">
        <v>74.75</v>
      </c>
      <c r="AS312">
        <v>59.26</v>
      </c>
      <c r="AT312">
        <v>57.712299999999999</v>
      </c>
      <c r="AU312">
        <v>0</v>
      </c>
      <c r="AV312">
        <v>0</v>
      </c>
      <c r="AW312">
        <v>0</v>
      </c>
      <c r="AX312">
        <v>30.6</v>
      </c>
      <c r="AY312">
        <v>65.61</v>
      </c>
      <c r="AZ312">
        <v>79.58</v>
      </c>
      <c r="BA312">
        <v>56.31</v>
      </c>
      <c r="BB312">
        <v>55.051299999999998</v>
      </c>
      <c r="BC312">
        <v>0</v>
      </c>
      <c r="BD312">
        <v>0</v>
      </c>
      <c r="BE312">
        <v>0</v>
      </c>
      <c r="BF312">
        <v>66.94</v>
      </c>
      <c r="BG312">
        <v>87.38</v>
      </c>
      <c r="BH312">
        <v>92.17</v>
      </c>
      <c r="BI312">
        <v>85.29</v>
      </c>
      <c r="BJ312">
        <v>83.155900000000003</v>
      </c>
      <c r="BK312">
        <v>0</v>
      </c>
      <c r="BL312">
        <v>0</v>
      </c>
      <c r="BM312">
        <v>0</v>
      </c>
      <c r="BN312">
        <v>34.700000000000003</v>
      </c>
      <c r="BO312">
        <v>71.8</v>
      </c>
      <c r="BP312">
        <v>85.67</v>
      </c>
      <c r="BQ312">
        <v>70.260000000000005</v>
      </c>
      <c r="BR312">
        <v>65.117099999999994</v>
      </c>
      <c r="BS312">
        <v>0</v>
      </c>
      <c r="BT312">
        <v>0</v>
      </c>
      <c r="BU312">
        <v>0</v>
      </c>
      <c r="BV312">
        <v>0</v>
      </c>
      <c r="BW312">
        <v>12</v>
      </c>
    </row>
    <row r="313" spans="1:75" x14ac:dyDescent="0.3">
      <c r="A313">
        <v>2021</v>
      </c>
      <c r="B313">
        <v>50382</v>
      </c>
      <c r="C313">
        <f>VLOOKUP(B313,'PF Hospitals'!$A$2:$J$3113,10,0)</f>
        <v>2</v>
      </c>
      <c r="D313" t="s">
        <v>1055</v>
      </c>
      <c r="E313" t="s">
        <v>1056</v>
      </c>
      <c r="F313" t="s">
        <v>1057</v>
      </c>
      <c r="G313" t="s">
        <v>597</v>
      </c>
      <c r="H313">
        <v>91723</v>
      </c>
      <c r="I313" t="s">
        <v>661</v>
      </c>
      <c r="J313">
        <v>42.06</v>
      </c>
      <c r="K313">
        <v>79.06</v>
      </c>
      <c r="L313">
        <v>87.36</v>
      </c>
      <c r="M313">
        <v>77.55</v>
      </c>
      <c r="N313">
        <v>77.139200000000002</v>
      </c>
      <c r="O313">
        <v>0</v>
      </c>
      <c r="P313">
        <v>0</v>
      </c>
      <c r="Q313">
        <v>0</v>
      </c>
      <c r="R313">
        <v>41.99</v>
      </c>
      <c r="S313">
        <v>79.91</v>
      </c>
      <c r="T313">
        <v>88.1</v>
      </c>
      <c r="U313">
        <v>75.599999999999994</v>
      </c>
      <c r="V313">
        <v>75.152900000000002</v>
      </c>
      <c r="W313">
        <v>0</v>
      </c>
      <c r="X313">
        <v>0</v>
      </c>
      <c r="Y313">
        <v>0</v>
      </c>
      <c r="Z313">
        <v>33.89</v>
      </c>
      <c r="AA313">
        <v>65.77</v>
      </c>
      <c r="AB313">
        <v>81</v>
      </c>
      <c r="AC313">
        <v>63.27</v>
      </c>
      <c r="AD313">
        <v>61.519799999999996</v>
      </c>
      <c r="AE313">
        <v>0</v>
      </c>
      <c r="AF313">
        <v>0</v>
      </c>
      <c r="AG313">
        <v>0</v>
      </c>
      <c r="AH313">
        <v>6.53</v>
      </c>
      <c r="AI313">
        <v>51.87</v>
      </c>
      <c r="AJ313">
        <v>63.32</v>
      </c>
      <c r="AK313">
        <v>48.14</v>
      </c>
      <c r="AL313">
        <v>49.159599999999998</v>
      </c>
      <c r="AM313">
        <v>0</v>
      </c>
      <c r="AN313">
        <v>0</v>
      </c>
      <c r="AO313">
        <v>0</v>
      </c>
      <c r="AP313">
        <v>33.19</v>
      </c>
      <c r="AQ313">
        <v>63.83</v>
      </c>
      <c r="AR313">
        <v>74.75</v>
      </c>
      <c r="AS313">
        <v>63.93</v>
      </c>
      <c r="AT313">
        <v>60.394199999999998</v>
      </c>
      <c r="AU313">
        <v>0</v>
      </c>
      <c r="AV313">
        <v>0</v>
      </c>
      <c r="AW313">
        <v>0</v>
      </c>
      <c r="AX313">
        <v>30.6</v>
      </c>
      <c r="AY313">
        <v>65.61</v>
      </c>
      <c r="AZ313">
        <v>79.58</v>
      </c>
      <c r="BA313">
        <v>56.74</v>
      </c>
      <c r="BB313">
        <v>59.356999999999999</v>
      </c>
      <c r="BC313">
        <v>0</v>
      </c>
      <c r="BD313">
        <v>1</v>
      </c>
      <c r="BE313">
        <v>1</v>
      </c>
      <c r="BF313">
        <v>66.94</v>
      </c>
      <c r="BG313">
        <v>87.38</v>
      </c>
      <c r="BH313">
        <v>92.17</v>
      </c>
      <c r="BI313">
        <v>84.23</v>
      </c>
      <c r="BJ313">
        <v>84.526899999999998</v>
      </c>
      <c r="BK313">
        <v>0</v>
      </c>
      <c r="BL313">
        <v>0</v>
      </c>
      <c r="BM313">
        <v>0</v>
      </c>
      <c r="BN313">
        <v>34.700000000000003</v>
      </c>
      <c r="BO313">
        <v>71.8</v>
      </c>
      <c r="BP313">
        <v>85.67</v>
      </c>
      <c r="BQ313">
        <v>64.92</v>
      </c>
      <c r="BR313">
        <v>67.183700000000002</v>
      </c>
      <c r="BS313">
        <v>0</v>
      </c>
      <c r="BT313">
        <v>1</v>
      </c>
      <c r="BU313">
        <v>1</v>
      </c>
      <c r="BV313">
        <v>2</v>
      </c>
      <c r="BW313">
        <v>16</v>
      </c>
    </row>
    <row r="314" spans="1:75" x14ac:dyDescent="0.3">
      <c r="A314">
        <v>2021</v>
      </c>
      <c r="B314">
        <v>50390</v>
      </c>
      <c r="C314">
        <f>VLOOKUP(B314,'PF Hospitals'!$A$2:$J$3113,10,0)</f>
        <v>1</v>
      </c>
      <c r="D314" t="s">
        <v>1058</v>
      </c>
      <c r="E314" t="s">
        <v>1059</v>
      </c>
      <c r="F314" t="s">
        <v>1060</v>
      </c>
      <c r="G314" t="s">
        <v>597</v>
      </c>
      <c r="H314">
        <v>92543</v>
      </c>
      <c r="I314" t="s">
        <v>629</v>
      </c>
      <c r="J314">
        <v>42.06</v>
      </c>
      <c r="K314">
        <v>79.06</v>
      </c>
      <c r="L314">
        <v>87.36</v>
      </c>
      <c r="M314">
        <v>70.599999999999994</v>
      </c>
      <c r="N314">
        <v>65.572599999999994</v>
      </c>
      <c r="O314">
        <v>0</v>
      </c>
      <c r="P314">
        <v>0</v>
      </c>
      <c r="Q314">
        <v>0</v>
      </c>
      <c r="R314">
        <v>41.99</v>
      </c>
      <c r="S314">
        <v>79.91</v>
      </c>
      <c r="T314">
        <v>88.1</v>
      </c>
      <c r="U314">
        <v>69.58</v>
      </c>
      <c r="V314">
        <v>64.625600000000006</v>
      </c>
      <c r="W314">
        <v>0</v>
      </c>
      <c r="X314">
        <v>0</v>
      </c>
      <c r="Y314">
        <v>0</v>
      </c>
      <c r="Z314">
        <v>33.89</v>
      </c>
      <c r="AA314">
        <v>65.77</v>
      </c>
      <c r="AB314">
        <v>81</v>
      </c>
      <c r="AC314">
        <v>56.24</v>
      </c>
      <c r="AD314">
        <v>51.013199999999998</v>
      </c>
      <c r="AE314">
        <v>0</v>
      </c>
      <c r="AF314">
        <v>0</v>
      </c>
      <c r="AG314">
        <v>0</v>
      </c>
      <c r="AH314">
        <v>6.53</v>
      </c>
      <c r="AI314">
        <v>51.87</v>
      </c>
      <c r="AJ314">
        <v>63.32</v>
      </c>
      <c r="AK314">
        <v>40.64</v>
      </c>
      <c r="AL314">
        <v>38.5458</v>
      </c>
      <c r="AM314">
        <v>0</v>
      </c>
      <c r="AN314">
        <v>0</v>
      </c>
      <c r="AO314">
        <v>0</v>
      </c>
      <c r="AP314">
        <v>33.19</v>
      </c>
      <c r="AQ314">
        <v>63.83</v>
      </c>
      <c r="AR314">
        <v>74.75</v>
      </c>
      <c r="AS314">
        <v>60.29</v>
      </c>
      <c r="AT314">
        <v>55.545999999999999</v>
      </c>
      <c r="AU314">
        <v>0</v>
      </c>
      <c r="AV314">
        <v>0</v>
      </c>
      <c r="AW314">
        <v>0</v>
      </c>
      <c r="AX314">
        <v>30.6</v>
      </c>
      <c r="AY314">
        <v>65.61</v>
      </c>
      <c r="AZ314">
        <v>79.58</v>
      </c>
      <c r="BA314">
        <v>54.4</v>
      </c>
      <c r="BB314">
        <v>48.655799999999999</v>
      </c>
      <c r="BC314">
        <v>0</v>
      </c>
      <c r="BD314">
        <v>0</v>
      </c>
      <c r="BE314">
        <v>0</v>
      </c>
      <c r="BF314">
        <v>66.94</v>
      </c>
      <c r="BG314">
        <v>87.38</v>
      </c>
      <c r="BH314">
        <v>92.17</v>
      </c>
      <c r="BI314">
        <v>83.9</v>
      </c>
      <c r="BJ314">
        <v>83.538300000000007</v>
      </c>
      <c r="BK314">
        <v>0</v>
      </c>
      <c r="BL314">
        <v>0</v>
      </c>
      <c r="BM314">
        <v>0</v>
      </c>
      <c r="BN314">
        <v>34.700000000000003</v>
      </c>
      <c r="BO314">
        <v>71.8</v>
      </c>
      <c r="BP314">
        <v>85.67</v>
      </c>
      <c r="BQ314">
        <v>53.8</v>
      </c>
      <c r="BR314">
        <v>48.089700000000001</v>
      </c>
      <c r="BS314">
        <v>0</v>
      </c>
      <c r="BT314">
        <v>0</v>
      </c>
      <c r="BU314">
        <v>0</v>
      </c>
      <c r="BV314">
        <v>0</v>
      </c>
      <c r="BW314">
        <v>7</v>
      </c>
    </row>
    <row r="315" spans="1:75" x14ac:dyDescent="0.3">
      <c r="A315">
        <v>2021</v>
      </c>
      <c r="B315">
        <v>50393</v>
      </c>
      <c r="C315">
        <f>VLOOKUP(B315,'PF Hospitals'!$A$2:$J$3113,10,0)</f>
        <v>3</v>
      </c>
      <c r="D315" t="s">
        <v>1061</v>
      </c>
      <c r="E315" t="s">
        <v>1062</v>
      </c>
      <c r="F315" t="s">
        <v>827</v>
      </c>
      <c r="G315" t="s">
        <v>597</v>
      </c>
      <c r="H315">
        <v>90241</v>
      </c>
      <c r="I315" t="s">
        <v>661</v>
      </c>
      <c r="J315">
        <v>42.06</v>
      </c>
      <c r="K315">
        <v>79.06</v>
      </c>
      <c r="L315">
        <v>87.36</v>
      </c>
      <c r="M315">
        <v>74.95</v>
      </c>
      <c r="N315">
        <v>73.882000000000005</v>
      </c>
      <c r="O315">
        <v>0</v>
      </c>
      <c r="P315">
        <v>0</v>
      </c>
      <c r="Q315">
        <v>0</v>
      </c>
      <c r="R315">
        <v>41.99</v>
      </c>
      <c r="S315">
        <v>79.91</v>
      </c>
      <c r="T315">
        <v>88.1</v>
      </c>
      <c r="U315">
        <v>75.83</v>
      </c>
      <c r="V315">
        <v>74.822100000000006</v>
      </c>
      <c r="W315">
        <v>0</v>
      </c>
      <c r="X315">
        <v>0</v>
      </c>
      <c r="Y315">
        <v>0</v>
      </c>
      <c r="Z315">
        <v>33.89</v>
      </c>
      <c r="AA315">
        <v>65.77</v>
      </c>
      <c r="AB315">
        <v>81</v>
      </c>
      <c r="AC315">
        <v>59.22</v>
      </c>
      <c r="AD315">
        <v>63.124899999999997</v>
      </c>
      <c r="AE315">
        <v>0</v>
      </c>
      <c r="AF315">
        <v>1</v>
      </c>
      <c r="AG315">
        <v>1</v>
      </c>
      <c r="AH315">
        <v>6.53</v>
      </c>
      <c r="AI315">
        <v>51.87</v>
      </c>
      <c r="AJ315">
        <v>63.32</v>
      </c>
      <c r="AK315">
        <v>47.12</v>
      </c>
      <c r="AL315">
        <v>41.786099999999998</v>
      </c>
      <c r="AM315">
        <v>0</v>
      </c>
      <c r="AN315">
        <v>0</v>
      </c>
      <c r="AO315">
        <v>0</v>
      </c>
      <c r="AP315">
        <v>33.19</v>
      </c>
      <c r="AQ315">
        <v>63.83</v>
      </c>
      <c r="AR315">
        <v>74.75</v>
      </c>
      <c r="AS315">
        <v>59.06</v>
      </c>
      <c r="AT315">
        <v>60.942</v>
      </c>
      <c r="AU315">
        <v>0</v>
      </c>
      <c r="AV315">
        <v>1</v>
      </c>
      <c r="AW315">
        <v>1</v>
      </c>
      <c r="AX315">
        <v>30.6</v>
      </c>
      <c r="AY315">
        <v>65.61</v>
      </c>
      <c r="AZ315">
        <v>79.58</v>
      </c>
      <c r="BA315">
        <v>62.53</v>
      </c>
      <c r="BB315">
        <v>64.536500000000004</v>
      </c>
      <c r="BC315">
        <v>0</v>
      </c>
      <c r="BD315">
        <v>1</v>
      </c>
      <c r="BE315">
        <v>1</v>
      </c>
      <c r="BF315">
        <v>66.94</v>
      </c>
      <c r="BG315">
        <v>87.38</v>
      </c>
      <c r="BH315">
        <v>92.17</v>
      </c>
      <c r="BI315">
        <v>82.42</v>
      </c>
      <c r="BJ315">
        <v>85.114000000000004</v>
      </c>
      <c r="BK315">
        <v>0</v>
      </c>
      <c r="BL315">
        <v>2</v>
      </c>
      <c r="BM315">
        <v>2</v>
      </c>
      <c r="BN315">
        <v>34.700000000000003</v>
      </c>
      <c r="BO315">
        <v>71.8</v>
      </c>
      <c r="BP315">
        <v>85.67</v>
      </c>
      <c r="BQ315">
        <v>63.6</v>
      </c>
      <c r="BR315">
        <v>68.952100000000002</v>
      </c>
      <c r="BS315">
        <v>0</v>
      </c>
      <c r="BT315">
        <v>2</v>
      </c>
      <c r="BU315">
        <v>2</v>
      </c>
      <c r="BV315">
        <v>7</v>
      </c>
      <c r="BW315">
        <v>15</v>
      </c>
    </row>
    <row r="316" spans="1:75" x14ac:dyDescent="0.3">
      <c r="A316">
        <v>2021</v>
      </c>
      <c r="B316">
        <v>50394</v>
      </c>
      <c r="C316">
        <f>VLOOKUP(B316,'PF Hospitals'!$A$2:$J$3113,10,0)</f>
        <v>2</v>
      </c>
      <c r="D316" t="s">
        <v>1063</v>
      </c>
      <c r="E316" t="s">
        <v>1064</v>
      </c>
      <c r="F316" t="s">
        <v>849</v>
      </c>
      <c r="G316" t="s">
        <v>597</v>
      </c>
      <c r="H316">
        <v>93003</v>
      </c>
      <c r="I316" t="s">
        <v>725</v>
      </c>
      <c r="J316">
        <v>42.06</v>
      </c>
      <c r="K316">
        <v>79.06</v>
      </c>
      <c r="L316">
        <v>87.36</v>
      </c>
      <c r="M316">
        <v>76.569999999999993</v>
      </c>
      <c r="N316">
        <v>80.593699999999998</v>
      </c>
      <c r="O316">
        <v>2</v>
      </c>
      <c r="P316">
        <v>3</v>
      </c>
      <c r="Q316">
        <v>3</v>
      </c>
      <c r="R316">
        <v>41.99</v>
      </c>
      <c r="S316">
        <v>79.91</v>
      </c>
      <c r="T316">
        <v>88.1</v>
      </c>
      <c r="U316">
        <v>79.510000000000005</v>
      </c>
      <c r="V316">
        <v>81.962800000000001</v>
      </c>
      <c r="W316">
        <v>3</v>
      </c>
      <c r="X316">
        <v>2</v>
      </c>
      <c r="Y316">
        <v>3</v>
      </c>
      <c r="Z316">
        <v>33.89</v>
      </c>
      <c r="AA316">
        <v>65.77</v>
      </c>
      <c r="AB316">
        <v>81</v>
      </c>
      <c r="AC316">
        <v>59.07</v>
      </c>
      <c r="AD316">
        <v>65.596299999999999</v>
      </c>
      <c r="AE316">
        <v>0</v>
      </c>
      <c r="AF316">
        <v>2</v>
      </c>
      <c r="AG316">
        <v>2</v>
      </c>
      <c r="AH316">
        <v>6.53</v>
      </c>
      <c r="AI316">
        <v>51.87</v>
      </c>
      <c r="AJ316">
        <v>63.32</v>
      </c>
      <c r="AK316">
        <v>46.62</v>
      </c>
      <c r="AL316">
        <v>52.093600000000002</v>
      </c>
      <c r="AM316">
        <v>1</v>
      </c>
      <c r="AN316">
        <v>3</v>
      </c>
      <c r="AO316">
        <v>3</v>
      </c>
      <c r="AP316">
        <v>33.19</v>
      </c>
      <c r="AQ316">
        <v>63.83</v>
      </c>
      <c r="AR316">
        <v>74.75</v>
      </c>
      <c r="AS316">
        <v>59.84</v>
      </c>
      <c r="AT316">
        <v>62.889499999999998</v>
      </c>
      <c r="AU316">
        <v>0</v>
      </c>
      <c r="AV316">
        <v>2</v>
      </c>
      <c r="AW316">
        <v>2</v>
      </c>
      <c r="AX316">
        <v>30.6</v>
      </c>
      <c r="AY316">
        <v>65.61</v>
      </c>
      <c r="AZ316">
        <v>79.58</v>
      </c>
      <c r="BA316">
        <v>52.58</v>
      </c>
      <c r="BB316">
        <v>69.487799999999993</v>
      </c>
      <c r="BC316">
        <v>3</v>
      </c>
      <c r="BD316">
        <v>6</v>
      </c>
      <c r="BE316">
        <v>6</v>
      </c>
      <c r="BF316">
        <v>66.94</v>
      </c>
      <c r="BG316">
        <v>87.38</v>
      </c>
      <c r="BH316">
        <v>92.17</v>
      </c>
      <c r="BI316">
        <v>84.34</v>
      </c>
      <c r="BJ316">
        <v>86.855500000000006</v>
      </c>
      <c r="BK316">
        <v>0</v>
      </c>
      <c r="BL316">
        <v>3</v>
      </c>
      <c r="BM316">
        <v>3</v>
      </c>
      <c r="BN316">
        <v>34.700000000000003</v>
      </c>
      <c r="BO316">
        <v>71.8</v>
      </c>
      <c r="BP316">
        <v>85.67</v>
      </c>
      <c r="BQ316">
        <v>61.24</v>
      </c>
      <c r="BR316">
        <v>79.719700000000003</v>
      </c>
      <c r="BS316">
        <v>6</v>
      </c>
      <c r="BT316">
        <v>7</v>
      </c>
      <c r="BU316">
        <v>7</v>
      </c>
      <c r="BV316">
        <v>29</v>
      </c>
      <c r="BW316">
        <v>19</v>
      </c>
    </row>
    <row r="317" spans="1:75" x14ac:dyDescent="0.3">
      <c r="A317">
        <v>2021</v>
      </c>
      <c r="B317">
        <v>50396</v>
      </c>
      <c r="C317">
        <f>VLOOKUP(B317,'PF Hospitals'!$A$2:$J$3113,10,0)</f>
        <v>5</v>
      </c>
      <c r="D317" t="s">
        <v>1065</v>
      </c>
      <c r="E317" t="s">
        <v>1066</v>
      </c>
      <c r="F317" t="s">
        <v>1039</v>
      </c>
      <c r="G317" t="s">
        <v>597</v>
      </c>
      <c r="H317">
        <v>93102</v>
      </c>
      <c r="I317" t="s">
        <v>760</v>
      </c>
      <c r="J317">
        <v>42.06</v>
      </c>
      <c r="K317">
        <v>79.06</v>
      </c>
      <c r="L317">
        <v>87.36</v>
      </c>
      <c r="M317">
        <v>81.44</v>
      </c>
      <c r="N317">
        <v>82.035700000000006</v>
      </c>
      <c r="O317">
        <v>4</v>
      </c>
      <c r="P317">
        <v>1</v>
      </c>
      <c r="Q317">
        <v>4</v>
      </c>
      <c r="R317">
        <v>41.99</v>
      </c>
      <c r="S317">
        <v>79.91</v>
      </c>
      <c r="T317">
        <v>88.1</v>
      </c>
      <c r="U317">
        <v>82.29</v>
      </c>
      <c r="V317">
        <v>82.402299999999997</v>
      </c>
      <c r="W317">
        <v>3</v>
      </c>
      <c r="X317">
        <v>0</v>
      </c>
      <c r="Y317">
        <v>3</v>
      </c>
      <c r="Z317">
        <v>33.89</v>
      </c>
      <c r="AA317">
        <v>65.77</v>
      </c>
      <c r="AB317">
        <v>81</v>
      </c>
      <c r="AC317">
        <v>65.64</v>
      </c>
      <c r="AD317">
        <v>63.252800000000001</v>
      </c>
      <c r="AE317">
        <v>0</v>
      </c>
      <c r="AF317">
        <v>0</v>
      </c>
      <c r="AG317">
        <v>0</v>
      </c>
      <c r="AH317">
        <v>6.53</v>
      </c>
      <c r="AI317">
        <v>51.87</v>
      </c>
      <c r="AJ317">
        <v>63.32</v>
      </c>
      <c r="AK317">
        <v>56.81</v>
      </c>
      <c r="AL317">
        <v>55.587299999999999</v>
      </c>
      <c r="AM317">
        <v>3</v>
      </c>
      <c r="AN317">
        <v>0</v>
      </c>
      <c r="AO317">
        <v>3</v>
      </c>
      <c r="AP317">
        <v>33.19</v>
      </c>
      <c r="AQ317">
        <v>63.83</v>
      </c>
      <c r="AR317">
        <v>74.75</v>
      </c>
      <c r="AS317">
        <v>64.349999999999994</v>
      </c>
      <c r="AT317">
        <v>65.473799999999997</v>
      </c>
      <c r="AU317">
        <v>2</v>
      </c>
      <c r="AV317">
        <v>1</v>
      </c>
      <c r="AW317">
        <v>2</v>
      </c>
      <c r="AX317">
        <v>30.6</v>
      </c>
      <c r="AY317">
        <v>65.61</v>
      </c>
      <c r="AZ317">
        <v>79.58</v>
      </c>
      <c r="BA317">
        <v>69.53</v>
      </c>
      <c r="BB317">
        <v>70.897000000000006</v>
      </c>
      <c r="BC317">
        <v>4</v>
      </c>
      <c r="BD317">
        <v>1</v>
      </c>
      <c r="BE317">
        <v>4</v>
      </c>
      <c r="BF317">
        <v>66.94</v>
      </c>
      <c r="BG317">
        <v>87.38</v>
      </c>
      <c r="BH317">
        <v>92.17</v>
      </c>
      <c r="BI317">
        <v>87.33</v>
      </c>
      <c r="BJ317">
        <v>88.002399999999994</v>
      </c>
      <c r="BK317">
        <v>2</v>
      </c>
      <c r="BL317">
        <v>1</v>
      </c>
      <c r="BM317">
        <v>2</v>
      </c>
      <c r="BN317">
        <v>34.700000000000003</v>
      </c>
      <c r="BO317">
        <v>71.8</v>
      </c>
      <c r="BP317">
        <v>85.67</v>
      </c>
      <c r="BQ317">
        <v>81.650000000000006</v>
      </c>
      <c r="BR317">
        <v>83.286100000000005</v>
      </c>
      <c r="BS317">
        <v>8</v>
      </c>
      <c r="BT317">
        <v>4</v>
      </c>
      <c r="BU317">
        <v>8</v>
      </c>
      <c r="BV317">
        <v>26</v>
      </c>
      <c r="BW317">
        <v>18</v>
      </c>
    </row>
    <row r="318" spans="1:75" hidden="1" x14ac:dyDescent="0.3">
      <c r="A318">
        <v>2021</v>
      </c>
      <c r="B318">
        <v>50407</v>
      </c>
      <c r="C318" t="e">
        <f>VLOOKUP(B318,'PF Hospitals'!$A$2:$J$3113,10,0)</f>
        <v>#N/A</v>
      </c>
      <c r="D318" t="s">
        <v>1067</v>
      </c>
      <c r="E318" t="s">
        <v>1068</v>
      </c>
      <c r="F318" t="s">
        <v>609</v>
      </c>
      <c r="G318" t="s">
        <v>597</v>
      </c>
      <c r="H318">
        <v>94133</v>
      </c>
      <c r="I318" t="s">
        <v>610</v>
      </c>
      <c r="J318">
        <v>42.06</v>
      </c>
      <c r="K318">
        <v>79.06</v>
      </c>
      <c r="L318">
        <v>87.36</v>
      </c>
      <c r="M318">
        <v>69.77</v>
      </c>
      <c r="N318">
        <v>73.138099999999994</v>
      </c>
      <c r="O318">
        <v>0</v>
      </c>
      <c r="P318">
        <v>1</v>
      </c>
      <c r="Q318">
        <v>1</v>
      </c>
      <c r="R318">
        <v>41.99</v>
      </c>
      <c r="S318">
        <v>79.91</v>
      </c>
      <c r="T318">
        <v>88.1</v>
      </c>
      <c r="U318">
        <v>69.569999999999993</v>
      </c>
      <c r="V318">
        <v>72.552499999999995</v>
      </c>
      <c r="W318">
        <v>0</v>
      </c>
      <c r="X318">
        <v>1</v>
      </c>
      <c r="Y318">
        <v>1</v>
      </c>
      <c r="Z318">
        <v>33.89</v>
      </c>
      <c r="AA318">
        <v>65.77</v>
      </c>
      <c r="AB318">
        <v>81</v>
      </c>
      <c r="AC318">
        <v>69.45</v>
      </c>
      <c r="AD318">
        <v>72.1751</v>
      </c>
      <c r="AE318">
        <v>4</v>
      </c>
      <c r="AF318">
        <v>2</v>
      </c>
      <c r="AG318">
        <v>4</v>
      </c>
      <c r="AH318">
        <v>6.53</v>
      </c>
      <c r="AI318">
        <v>51.87</v>
      </c>
      <c r="AJ318">
        <v>63.32</v>
      </c>
      <c r="AK318">
        <v>44.06</v>
      </c>
      <c r="AL318">
        <v>54.843200000000003</v>
      </c>
      <c r="AM318">
        <v>3</v>
      </c>
      <c r="AN318">
        <v>5</v>
      </c>
      <c r="AO318">
        <v>5</v>
      </c>
      <c r="AP318">
        <v>33.19</v>
      </c>
      <c r="AQ318">
        <v>63.83</v>
      </c>
      <c r="AR318">
        <v>74.75</v>
      </c>
      <c r="AS318">
        <v>56.12</v>
      </c>
      <c r="AT318">
        <v>60.4514</v>
      </c>
      <c r="AU318">
        <v>0</v>
      </c>
      <c r="AV318">
        <v>2</v>
      </c>
      <c r="AW318">
        <v>2</v>
      </c>
      <c r="AX318">
        <v>30.6</v>
      </c>
      <c r="AY318">
        <v>65.61</v>
      </c>
      <c r="AZ318">
        <v>79.58</v>
      </c>
      <c r="BA318">
        <v>62.55</v>
      </c>
      <c r="BB318">
        <v>64.854799999999997</v>
      </c>
      <c r="BC318">
        <v>0</v>
      </c>
      <c r="BD318">
        <v>1</v>
      </c>
      <c r="BE318">
        <v>1</v>
      </c>
      <c r="BF318">
        <v>66.94</v>
      </c>
      <c r="BG318">
        <v>87.38</v>
      </c>
      <c r="BH318">
        <v>92.17</v>
      </c>
      <c r="BI318">
        <v>93.31</v>
      </c>
      <c r="BJ318">
        <v>90.724999999999994</v>
      </c>
      <c r="BK318">
        <v>7</v>
      </c>
      <c r="BL318">
        <v>0</v>
      </c>
      <c r="BM318">
        <v>7</v>
      </c>
      <c r="BN318">
        <v>34.700000000000003</v>
      </c>
      <c r="BO318">
        <v>71.8</v>
      </c>
      <c r="BP318">
        <v>85.67</v>
      </c>
      <c r="BQ318">
        <v>77.55</v>
      </c>
      <c r="BR318">
        <v>75.520399999999995</v>
      </c>
      <c r="BS318">
        <v>3</v>
      </c>
      <c r="BT318">
        <v>0</v>
      </c>
      <c r="BU318">
        <v>3</v>
      </c>
      <c r="BV318">
        <v>24</v>
      </c>
      <c r="BW318">
        <v>16</v>
      </c>
    </row>
    <row r="319" spans="1:75" hidden="1" x14ac:dyDescent="0.3">
      <c r="A319">
        <v>2021</v>
      </c>
      <c r="B319">
        <v>50411</v>
      </c>
      <c r="C319" t="e">
        <f>VLOOKUP(B319,'PF Hospitals'!$A$2:$J$3113,10,0)</f>
        <v>#N/A</v>
      </c>
      <c r="D319" t="s">
        <v>1069</v>
      </c>
      <c r="E319" t="s">
        <v>1070</v>
      </c>
      <c r="F319" t="s">
        <v>1071</v>
      </c>
      <c r="G319" t="s">
        <v>597</v>
      </c>
      <c r="H319">
        <v>90710</v>
      </c>
      <c r="I319" t="s">
        <v>661</v>
      </c>
      <c r="J319">
        <v>42.06</v>
      </c>
      <c r="K319">
        <v>79.06</v>
      </c>
      <c r="L319">
        <v>87.36</v>
      </c>
      <c r="M319">
        <v>80.459999999999994</v>
      </c>
      <c r="N319">
        <v>81.406000000000006</v>
      </c>
      <c r="O319">
        <v>3</v>
      </c>
      <c r="P319">
        <v>1</v>
      </c>
      <c r="Q319">
        <v>3</v>
      </c>
      <c r="R319">
        <v>41.99</v>
      </c>
      <c r="S319">
        <v>79.91</v>
      </c>
      <c r="T319">
        <v>88.1</v>
      </c>
      <c r="U319">
        <v>82.69</v>
      </c>
      <c r="V319">
        <v>81.313800000000001</v>
      </c>
      <c r="W319">
        <v>2</v>
      </c>
      <c r="X319">
        <v>0</v>
      </c>
      <c r="Y319">
        <v>2</v>
      </c>
      <c r="Z319">
        <v>33.89</v>
      </c>
      <c r="AA319">
        <v>65.77</v>
      </c>
      <c r="AB319">
        <v>81</v>
      </c>
      <c r="AC319">
        <v>69.22</v>
      </c>
      <c r="AD319">
        <v>66.763400000000004</v>
      </c>
      <c r="AE319">
        <v>1</v>
      </c>
      <c r="AF319">
        <v>0</v>
      </c>
      <c r="AG319">
        <v>1</v>
      </c>
      <c r="AH319">
        <v>6.53</v>
      </c>
      <c r="AI319">
        <v>51.87</v>
      </c>
      <c r="AJ319">
        <v>63.32</v>
      </c>
      <c r="AK319">
        <v>53.47</v>
      </c>
      <c r="AL319">
        <v>55.217599999999997</v>
      </c>
      <c r="AM319">
        <v>3</v>
      </c>
      <c r="AN319">
        <v>1</v>
      </c>
      <c r="AO319">
        <v>3</v>
      </c>
      <c r="AP319">
        <v>33.19</v>
      </c>
      <c r="AQ319">
        <v>63.83</v>
      </c>
      <c r="AR319">
        <v>74.75</v>
      </c>
      <c r="AS319">
        <v>64.290000000000006</v>
      </c>
      <c r="AT319">
        <v>68.817499999999995</v>
      </c>
      <c r="AU319">
        <v>5</v>
      </c>
      <c r="AV319">
        <v>4</v>
      </c>
      <c r="AW319">
        <v>5</v>
      </c>
      <c r="AX319">
        <v>30.6</v>
      </c>
      <c r="AY319">
        <v>65.61</v>
      </c>
      <c r="AZ319">
        <v>79.58</v>
      </c>
      <c r="BA319">
        <v>68.53</v>
      </c>
      <c r="BB319">
        <v>64.822199999999995</v>
      </c>
      <c r="BC319">
        <v>0</v>
      </c>
      <c r="BD319">
        <v>0</v>
      </c>
      <c r="BE319">
        <v>0</v>
      </c>
      <c r="BF319">
        <v>66.94</v>
      </c>
      <c r="BG319">
        <v>87.38</v>
      </c>
      <c r="BH319">
        <v>92.17</v>
      </c>
      <c r="BI319">
        <v>88.22</v>
      </c>
      <c r="BJ319">
        <v>86.812399999999997</v>
      </c>
      <c r="BK319">
        <v>0</v>
      </c>
      <c r="BL319">
        <v>0</v>
      </c>
      <c r="BM319">
        <v>0</v>
      </c>
      <c r="BN319">
        <v>34.700000000000003</v>
      </c>
      <c r="BO319">
        <v>71.8</v>
      </c>
      <c r="BP319">
        <v>85.67</v>
      </c>
      <c r="BQ319">
        <v>79.17</v>
      </c>
      <c r="BR319">
        <v>77.737499999999997</v>
      </c>
      <c r="BS319">
        <v>4</v>
      </c>
      <c r="BT319">
        <v>0</v>
      </c>
      <c r="BU319">
        <v>4</v>
      </c>
      <c r="BV319">
        <v>18</v>
      </c>
      <c r="BW319">
        <v>19</v>
      </c>
    </row>
    <row r="320" spans="1:75" x14ac:dyDescent="0.3">
      <c r="A320">
        <v>2021</v>
      </c>
      <c r="B320">
        <v>50414</v>
      </c>
      <c r="C320">
        <f>VLOOKUP(B320,'PF Hospitals'!$A$2:$J$3113,10,0)</f>
        <v>3</v>
      </c>
      <c r="D320" t="s">
        <v>1072</v>
      </c>
      <c r="E320" t="s">
        <v>1073</v>
      </c>
      <c r="F320" t="s">
        <v>1074</v>
      </c>
      <c r="G320" t="s">
        <v>597</v>
      </c>
      <c r="H320">
        <v>95630</v>
      </c>
      <c r="I320" t="s">
        <v>625</v>
      </c>
      <c r="J320">
        <v>42.06</v>
      </c>
      <c r="K320">
        <v>79.06</v>
      </c>
      <c r="L320">
        <v>87.36</v>
      </c>
      <c r="M320">
        <v>76.760000000000005</v>
      </c>
      <c r="N320">
        <v>77.723399999999998</v>
      </c>
      <c r="O320">
        <v>0</v>
      </c>
      <c r="P320">
        <v>0</v>
      </c>
      <c r="Q320">
        <v>0</v>
      </c>
      <c r="R320">
        <v>41.99</v>
      </c>
      <c r="S320">
        <v>79.91</v>
      </c>
      <c r="T320">
        <v>88.1</v>
      </c>
      <c r="U320">
        <v>79.25</v>
      </c>
      <c r="V320">
        <v>78.470799999999997</v>
      </c>
      <c r="W320">
        <v>0</v>
      </c>
      <c r="X320">
        <v>0</v>
      </c>
      <c r="Y320">
        <v>0</v>
      </c>
      <c r="Z320">
        <v>33.89</v>
      </c>
      <c r="AA320">
        <v>65.77</v>
      </c>
      <c r="AB320">
        <v>81</v>
      </c>
      <c r="AC320">
        <v>61.96</v>
      </c>
      <c r="AD320">
        <v>60.424700000000001</v>
      </c>
      <c r="AE320">
        <v>0</v>
      </c>
      <c r="AF320">
        <v>0</v>
      </c>
      <c r="AG320">
        <v>0</v>
      </c>
      <c r="AH320">
        <v>6.53</v>
      </c>
      <c r="AI320">
        <v>51.87</v>
      </c>
      <c r="AJ320">
        <v>63.32</v>
      </c>
      <c r="AK320">
        <v>51.98</v>
      </c>
      <c r="AL320">
        <v>52.874099999999999</v>
      </c>
      <c r="AM320">
        <v>1</v>
      </c>
      <c r="AN320">
        <v>0</v>
      </c>
      <c r="AO320">
        <v>1</v>
      </c>
      <c r="AP320">
        <v>33.19</v>
      </c>
      <c r="AQ320">
        <v>63.83</v>
      </c>
      <c r="AR320">
        <v>74.75</v>
      </c>
      <c r="AS320">
        <v>62.87</v>
      </c>
      <c r="AT320">
        <v>64.036000000000001</v>
      </c>
      <c r="AU320">
        <v>1</v>
      </c>
      <c r="AV320">
        <v>0</v>
      </c>
      <c r="AW320">
        <v>1</v>
      </c>
      <c r="AX320">
        <v>30.6</v>
      </c>
      <c r="AY320">
        <v>65.61</v>
      </c>
      <c r="AZ320">
        <v>79.58</v>
      </c>
      <c r="BA320">
        <v>61.22</v>
      </c>
      <c r="BB320">
        <v>63.819699999999997</v>
      </c>
      <c r="BC320">
        <v>0</v>
      </c>
      <c r="BD320">
        <v>1</v>
      </c>
      <c r="BE320">
        <v>1</v>
      </c>
      <c r="BF320">
        <v>66.94</v>
      </c>
      <c r="BG320">
        <v>87.38</v>
      </c>
      <c r="BH320">
        <v>92.17</v>
      </c>
      <c r="BI320">
        <v>87.54</v>
      </c>
      <c r="BJ320">
        <v>89.962500000000006</v>
      </c>
      <c r="BK320">
        <v>5</v>
      </c>
      <c r="BL320">
        <v>5</v>
      </c>
      <c r="BM320">
        <v>5</v>
      </c>
      <c r="BN320">
        <v>34.700000000000003</v>
      </c>
      <c r="BO320">
        <v>71.8</v>
      </c>
      <c r="BP320">
        <v>85.67</v>
      </c>
      <c r="BQ320">
        <v>74.39</v>
      </c>
      <c r="BR320">
        <v>74.116200000000006</v>
      </c>
      <c r="BS320">
        <v>2</v>
      </c>
      <c r="BT320">
        <v>0</v>
      </c>
      <c r="BU320">
        <v>2</v>
      </c>
      <c r="BV320">
        <v>10</v>
      </c>
      <c r="BW320">
        <v>16</v>
      </c>
    </row>
    <row r="321" spans="1:75" x14ac:dyDescent="0.3">
      <c r="A321">
        <v>2021</v>
      </c>
      <c r="B321">
        <v>50417</v>
      </c>
      <c r="C321">
        <f>VLOOKUP(B321,'PF Hospitals'!$A$2:$J$3113,10,0)</f>
        <v>3</v>
      </c>
      <c r="D321" t="s">
        <v>1075</v>
      </c>
      <c r="E321" t="s">
        <v>1076</v>
      </c>
      <c r="F321" t="s">
        <v>1077</v>
      </c>
      <c r="G321" t="s">
        <v>597</v>
      </c>
      <c r="H321">
        <v>95531</v>
      </c>
      <c r="I321" t="s">
        <v>1078</v>
      </c>
      <c r="J321">
        <v>42.06</v>
      </c>
      <c r="K321">
        <v>79.06</v>
      </c>
      <c r="L321">
        <v>87.36</v>
      </c>
      <c r="M321">
        <v>74.28</v>
      </c>
      <c r="N321">
        <v>76.455600000000004</v>
      </c>
      <c r="O321">
        <v>0</v>
      </c>
      <c r="P321">
        <v>1</v>
      </c>
      <c r="Q321">
        <v>1</v>
      </c>
      <c r="R321">
        <v>41.99</v>
      </c>
      <c r="S321">
        <v>79.91</v>
      </c>
      <c r="T321">
        <v>88.1</v>
      </c>
      <c r="U321">
        <v>70.8</v>
      </c>
      <c r="V321">
        <v>76.802800000000005</v>
      </c>
      <c r="W321">
        <v>0</v>
      </c>
      <c r="X321">
        <v>3</v>
      </c>
      <c r="Y321">
        <v>3</v>
      </c>
      <c r="Z321">
        <v>33.89</v>
      </c>
      <c r="AA321">
        <v>65.77</v>
      </c>
      <c r="AB321">
        <v>81</v>
      </c>
      <c r="AC321">
        <v>62.46</v>
      </c>
      <c r="AD321">
        <v>63.600099999999998</v>
      </c>
      <c r="AE321">
        <v>0</v>
      </c>
      <c r="AF321">
        <v>0</v>
      </c>
      <c r="AG321">
        <v>0</v>
      </c>
      <c r="AH321">
        <v>6.53</v>
      </c>
      <c r="AI321">
        <v>51.87</v>
      </c>
      <c r="AJ321">
        <v>63.32</v>
      </c>
      <c r="AK321">
        <v>42.7</v>
      </c>
      <c r="AL321">
        <v>45.274000000000001</v>
      </c>
      <c r="AM321">
        <v>0</v>
      </c>
      <c r="AN321">
        <v>1</v>
      </c>
      <c r="AO321">
        <v>1</v>
      </c>
      <c r="AP321">
        <v>33.19</v>
      </c>
      <c r="AQ321">
        <v>63.83</v>
      </c>
      <c r="AR321">
        <v>74.75</v>
      </c>
      <c r="AS321">
        <v>54.16</v>
      </c>
      <c r="AT321">
        <v>60.312199999999997</v>
      </c>
      <c r="AU321">
        <v>0</v>
      </c>
      <c r="AV321">
        <v>2</v>
      </c>
      <c r="AW321">
        <v>2</v>
      </c>
      <c r="AX321">
        <v>30.6</v>
      </c>
      <c r="AY321">
        <v>65.61</v>
      </c>
      <c r="AZ321">
        <v>79.58</v>
      </c>
      <c r="BA321">
        <v>60.85</v>
      </c>
      <c r="BB321">
        <v>61.951099999999997</v>
      </c>
      <c r="BC321">
        <v>0</v>
      </c>
      <c r="BD321">
        <v>0</v>
      </c>
      <c r="BE321">
        <v>0</v>
      </c>
      <c r="BF321">
        <v>66.94</v>
      </c>
      <c r="BG321">
        <v>87.38</v>
      </c>
      <c r="BH321">
        <v>92.17</v>
      </c>
      <c r="BI321">
        <v>85.67</v>
      </c>
      <c r="BJ321">
        <v>86.031300000000002</v>
      </c>
      <c r="BK321">
        <v>0</v>
      </c>
      <c r="BL321">
        <v>0</v>
      </c>
      <c r="BM321">
        <v>0</v>
      </c>
      <c r="BN321">
        <v>34.700000000000003</v>
      </c>
      <c r="BO321">
        <v>71.8</v>
      </c>
      <c r="BP321">
        <v>85.67</v>
      </c>
      <c r="BQ321">
        <v>54.09</v>
      </c>
      <c r="BR321">
        <v>58.2879</v>
      </c>
      <c r="BS321">
        <v>0</v>
      </c>
      <c r="BT321">
        <v>1</v>
      </c>
      <c r="BU321">
        <v>1</v>
      </c>
      <c r="BV321">
        <v>8</v>
      </c>
      <c r="BW321">
        <v>12</v>
      </c>
    </row>
    <row r="322" spans="1:75" x14ac:dyDescent="0.3">
      <c r="A322">
        <v>2021</v>
      </c>
      <c r="B322">
        <v>50424</v>
      </c>
      <c r="C322">
        <f>VLOOKUP(B322,'PF Hospitals'!$A$2:$J$3113,10,0)</f>
        <v>5</v>
      </c>
      <c r="D322" t="s">
        <v>1079</v>
      </c>
      <c r="E322" t="s">
        <v>1080</v>
      </c>
      <c r="F322" t="s">
        <v>1004</v>
      </c>
      <c r="G322" t="s">
        <v>597</v>
      </c>
      <c r="H322">
        <v>92037</v>
      </c>
      <c r="I322" t="s">
        <v>633</v>
      </c>
      <c r="J322">
        <v>42.06</v>
      </c>
      <c r="K322">
        <v>79.06</v>
      </c>
      <c r="L322">
        <v>87.36</v>
      </c>
      <c r="M322">
        <v>81.069999999999993</v>
      </c>
      <c r="N322">
        <v>83.41</v>
      </c>
      <c r="O322">
        <v>5</v>
      </c>
      <c r="P322">
        <v>3</v>
      </c>
      <c r="Q322">
        <v>5</v>
      </c>
      <c r="R322">
        <v>41.99</v>
      </c>
      <c r="S322">
        <v>79.91</v>
      </c>
      <c r="T322">
        <v>88.1</v>
      </c>
      <c r="U322">
        <v>86.7</v>
      </c>
      <c r="V322">
        <v>87.853700000000003</v>
      </c>
      <c r="W322">
        <v>9</v>
      </c>
      <c r="X322">
        <v>8</v>
      </c>
      <c r="Y322">
        <v>9</v>
      </c>
      <c r="Z322">
        <v>33.89</v>
      </c>
      <c r="AA322">
        <v>65.77</v>
      </c>
      <c r="AB322">
        <v>81</v>
      </c>
      <c r="AC322">
        <v>64.62</v>
      </c>
      <c r="AD322">
        <v>65.711100000000002</v>
      </c>
      <c r="AE322">
        <v>0</v>
      </c>
      <c r="AF322">
        <v>0</v>
      </c>
      <c r="AG322">
        <v>0</v>
      </c>
      <c r="AH322">
        <v>6.53</v>
      </c>
      <c r="AI322">
        <v>51.87</v>
      </c>
      <c r="AJ322">
        <v>63.32</v>
      </c>
      <c r="AK322">
        <v>59.97</v>
      </c>
      <c r="AL322">
        <v>62.927500000000002</v>
      </c>
      <c r="AM322">
        <v>9</v>
      </c>
      <c r="AN322">
        <v>8</v>
      </c>
      <c r="AO322">
        <v>9</v>
      </c>
      <c r="AP322">
        <v>33.19</v>
      </c>
      <c r="AQ322">
        <v>63.83</v>
      </c>
      <c r="AR322">
        <v>74.75</v>
      </c>
      <c r="AS322">
        <v>67.849999999999994</v>
      </c>
      <c r="AT322">
        <v>71.261200000000002</v>
      </c>
      <c r="AU322">
        <v>7</v>
      </c>
      <c r="AV322">
        <v>4</v>
      </c>
      <c r="AW322">
        <v>7</v>
      </c>
      <c r="AX322">
        <v>30.6</v>
      </c>
      <c r="AY322">
        <v>65.61</v>
      </c>
      <c r="AZ322">
        <v>79.58</v>
      </c>
      <c r="BA322">
        <v>70.38</v>
      </c>
      <c r="BB322">
        <v>70.087199999999996</v>
      </c>
      <c r="BC322">
        <v>3</v>
      </c>
      <c r="BD322">
        <v>0</v>
      </c>
      <c r="BE322">
        <v>3</v>
      </c>
      <c r="BF322">
        <v>66.94</v>
      </c>
      <c r="BG322">
        <v>87.38</v>
      </c>
      <c r="BH322">
        <v>92.17</v>
      </c>
      <c r="BI322">
        <v>88.56</v>
      </c>
      <c r="BJ322">
        <v>90.720100000000002</v>
      </c>
      <c r="BK322">
        <v>7</v>
      </c>
      <c r="BL322">
        <v>5</v>
      </c>
      <c r="BM322">
        <v>7</v>
      </c>
      <c r="BN322">
        <v>34.700000000000003</v>
      </c>
      <c r="BO322">
        <v>71.8</v>
      </c>
      <c r="BP322">
        <v>85.67</v>
      </c>
      <c r="BQ322">
        <v>80.2</v>
      </c>
      <c r="BR322">
        <v>81.523200000000003</v>
      </c>
      <c r="BS322">
        <v>7</v>
      </c>
      <c r="BT322">
        <v>2</v>
      </c>
      <c r="BU322">
        <v>7</v>
      </c>
      <c r="BV322">
        <v>47</v>
      </c>
      <c r="BW322">
        <v>19</v>
      </c>
    </row>
    <row r="323" spans="1:75" x14ac:dyDescent="0.3">
      <c r="A323">
        <v>2021</v>
      </c>
      <c r="B323">
        <v>50425</v>
      </c>
      <c r="C323">
        <f>VLOOKUP(B323,'PF Hospitals'!$A$2:$J$3113,10,0)</f>
        <v>2</v>
      </c>
      <c r="D323" t="s">
        <v>1081</v>
      </c>
      <c r="E323" t="s">
        <v>1082</v>
      </c>
      <c r="F323" t="s">
        <v>624</v>
      </c>
      <c r="G323" t="s">
        <v>597</v>
      </c>
      <c r="H323">
        <v>95825</v>
      </c>
      <c r="I323" t="s">
        <v>625</v>
      </c>
      <c r="J323">
        <v>42.06</v>
      </c>
      <c r="K323">
        <v>79.06</v>
      </c>
      <c r="L323">
        <v>87.36</v>
      </c>
      <c r="M323">
        <v>73.88</v>
      </c>
      <c r="N323">
        <v>74.274799999999999</v>
      </c>
      <c r="O323">
        <v>0</v>
      </c>
      <c r="P323">
        <v>0</v>
      </c>
      <c r="Q323">
        <v>0</v>
      </c>
      <c r="R323">
        <v>41.99</v>
      </c>
      <c r="S323">
        <v>79.91</v>
      </c>
      <c r="T323">
        <v>88.1</v>
      </c>
      <c r="U323">
        <v>79.66</v>
      </c>
      <c r="V323">
        <v>80.398799999999994</v>
      </c>
      <c r="W323">
        <v>1</v>
      </c>
      <c r="X323">
        <v>0</v>
      </c>
      <c r="Y323">
        <v>1</v>
      </c>
      <c r="Z323">
        <v>33.89</v>
      </c>
      <c r="AA323">
        <v>65.77</v>
      </c>
      <c r="AB323">
        <v>81</v>
      </c>
      <c r="AC323">
        <v>59.76</v>
      </c>
      <c r="AD323">
        <v>59.808599999999998</v>
      </c>
      <c r="AE323">
        <v>0</v>
      </c>
      <c r="AF323">
        <v>0</v>
      </c>
      <c r="AG323">
        <v>0</v>
      </c>
      <c r="AH323">
        <v>6.53</v>
      </c>
      <c r="AI323">
        <v>51.87</v>
      </c>
      <c r="AJ323">
        <v>63.32</v>
      </c>
      <c r="AK323">
        <v>49.65</v>
      </c>
      <c r="AL323">
        <v>49.5764</v>
      </c>
      <c r="AM323">
        <v>0</v>
      </c>
      <c r="AN323">
        <v>0</v>
      </c>
      <c r="AO323">
        <v>0</v>
      </c>
      <c r="AP323">
        <v>33.19</v>
      </c>
      <c r="AQ323">
        <v>63.83</v>
      </c>
      <c r="AR323">
        <v>74.75</v>
      </c>
      <c r="AS323">
        <v>57.93</v>
      </c>
      <c r="AT323">
        <v>61.574399999999997</v>
      </c>
      <c r="AU323">
        <v>0</v>
      </c>
      <c r="AV323">
        <v>2</v>
      </c>
      <c r="AW323">
        <v>2</v>
      </c>
      <c r="AX323">
        <v>30.6</v>
      </c>
      <c r="AY323">
        <v>65.61</v>
      </c>
      <c r="AZ323">
        <v>79.58</v>
      </c>
      <c r="BA323">
        <v>49.8</v>
      </c>
      <c r="BB323">
        <v>49.579599999999999</v>
      </c>
      <c r="BC323">
        <v>0</v>
      </c>
      <c r="BD323">
        <v>0</v>
      </c>
      <c r="BE323">
        <v>0</v>
      </c>
      <c r="BF323">
        <v>66.94</v>
      </c>
      <c r="BG323">
        <v>87.38</v>
      </c>
      <c r="BH323">
        <v>92.17</v>
      </c>
      <c r="BI323">
        <v>87.07</v>
      </c>
      <c r="BJ323">
        <v>87.291700000000006</v>
      </c>
      <c r="BK323">
        <v>0</v>
      </c>
      <c r="BL323">
        <v>0</v>
      </c>
      <c r="BM323">
        <v>0</v>
      </c>
      <c r="BN323">
        <v>34.700000000000003</v>
      </c>
      <c r="BO323">
        <v>71.8</v>
      </c>
      <c r="BP323">
        <v>85.67</v>
      </c>
      <c r="BQ323">
        <v>65.61</v>
      </c>
      <c r="BR323">
        <v>62.958100000000002</v>
      </c>
      <c r="BS323">
        <v>0</v>
      </c>
      <c r="BT323">
        <v>0</v>
      </c>
      <c r="BU323">
        <v>0</v>
      </c>
      <c r="BV323">
        <v>3</v>
      </c>
      <c r="BW323">
        <v>10</v>
      </c>
    </row>
    <row r="324" spans="1:75" x14ac:dyDescent="0.3">
      <c r="A324">
        <v>2021</v>
      </c>
      <c r="B324">
        <v>50426</v>
      </c>
      <c r="C324">
        <f>VLOOKUP(B324,'PF Hospitals'!$A$2:$J$3113,10,0)</f>
        <v>3</v>
      </c>
      <c r="D324" t="s">
        <v>1083</v>
      </c>
      <c r="E324" t="s">
        <v>1084</v>
      </c>
      <c r="F324" t="s">
        <v>898</v>
      </c>
      <c r="G324" t="s">
        <v>597</v>
      </c>
      <c r="H324">
        <v>92804</v>
      </c>
      <c r="I324" t="s">
        <v>698</v>
      </c>
      <c r="J324">
        <v>42.06</v>
      </c>
      <c r="K324">
        <v>79.06</v>
      </c>
      <c r="L324">
        <v>87.36</v>
      </c>
      <c r="M324">
        <v>68.319999999999993</v>
      </c>
      <c r="N324">
        <v>73.444000000000003</v>
      </c>
      <c r="O324">
        <v>0</v>
      </c>
      <c r="P324">
        <v>2</v>
      </c>
      <c r="Q324">
        <v>2</v>
      </c>
      <c r="R324">
        <v>41.99</v>
      </c>
      <c r="S324">
        <v>79.91</v>
      </c>
      <c r="T324">
        <v>88.1</v>
      </c>
      <c r="U324">
        <v>66.98</v>
      </c>
      <c r="V324">
        <v>74.614400000000003</v>
      </c>
      <c r="W324">
        <v>0</v>
      </c>
      <c r="X324">
        <v>3</v>
      </c>
      <c r="Y324">
        <v>3</v>
      </c>
      <c r="Z324">
        <v>33.89</v>
      </c>
      <c r="AA324">
        <v>65.77</v>
      </c>
      <c r="AB324">
        <v>81</v>
      </c>
      <c r="AC324">
        <v>56.38</v>
      </c>
      <c r="AD324">
        <v>64.485699999999994</v>
      </c>
      <c r="AE324">
        <v>0</v>
      </c>
      <c r="AF324">
        <v>3</v>
      </c>
      <c r="AG324">
        <v>3</v>
      </c>
      <c r="AH324">
        <v>6.53</v>
      </c>
      <c r="AI324">
        <v>51.87</v>
      </c>
      <c r="AJ324">
        <v>63.32</v>
      </c>
      <c r="AK324">
        <v>40.86</v>
      </c>
      <c r="AL324">
        <v>42.043500000000002</v>
      </c>
      <c r="AM324">
        <v>0</v>
      </c>
      <c r="AN324">
        <v>0</v>
      </c>
      <c r="AO324">
        <v>0</v>
      </c>
      <c r="AP324">
        <v>33.19</v>
      </c>
      <c r="AQ324">
        <v>63.83</v>
      </c>
      <c r="AR324">
        <v>74.75</v>
      </c>
      <c r="AS324">
        <v>51.87</v>
      </c>
      <c r="AT324">
        <v>58.030099999999997</v>
      </c>
      <c r="AU324">
        <v>0</v>
      </c>
      <c r="AV324">
        <v>2</v>
      </c>
      <c r="AW324">
        <v>2</v>
      </c>
      <c r="AX324">
        <v>30.6</v>
      </c>
      <c r="AY324">
        <v>65.61</v>
      </c>
      <c r="AZ324">
        <v>79.58</v>
      </c>
      <c r="BA324">
        <v>53.28</v>
      </c>
      <c r="BB324">
        <v>59.222799999999999</v>
      </c>
      <c r="BC324">
        <v>0</v>
      </c>
      <c r="BD324">
        <v>2</v>
      </c>
      <c r="BE324">
        <v>2</v>
      </c>
      <c r="BF324">
        <v>66.94</v>
      </c>
      <c r="BG324">
        <v>87.38</v>
      </c>
      <c r="BH324">
        <v>92.17</v>
      </c>
      <c r="BI324">
        <v>80.27</v>
      </c>
      <c r="BJ324">
        <v>82.038899999999998</v>
      </c>
      <c r="BK324">
        <v>0</v>
      </c>
      <c r="BL324">
        <v>1</v>
      </c>
      <c r="BM324">
        <v>1</v>
      </c>
      <c r="BN324">
        <v>34.700000000000003</v>
      </c>
      <c r="BO324">
        <v>71.8</v>
      </c>
      <c r="BP324">
        <v>85.67</v>
      </c>
      <c r="BQ324">
        <v>56.26</v>
      </c>
      <c r="BR324">
        <v>66.000399999999999</v>
      </c>
      <c r="BS324">
        <v>0</v>
      </c>
      <c r="BT324">
        <v>3</v>
      </c>
      <c r="BU324">
        <v>3</v>
      </c>
      <c r="BV324">
        <v>16</v>
      </c>
      <c r="BW324">
        <v>14</v>
      </c>
    </row>
    <row r="325" spans="1:75" x14ac:dyDescent="0.3">
      <c r="A325">
        <v>2021</v>
      </c>
      <c r="B325">
        <v>50438</v>
      </c>
      <c r="C325">
        <f>VLOOKUP(B325,'PF Hospitals'!$A$2:$J$3113,10,0)</f>
        <v>4</v>
      </c>
      <c r="D325" t="s">
        <v>1085</v>
      </c>
      <c r="E325" t="s">
        <v>1086</v>
      </c>
      <c r="F325" t="s">
        <v>1087</v>
      </c>
      <c r="G325" t="s">
        <v>597</v>
      </c>
      <c r="H325">
        <v>91109</v>
      </c>
      <c r="I325" t="s">
        <v>661</v>
      </c>
      <c r="J325">
        <v>42.06</v>
      </c>
      <c r="K325">
        <v>79.06</v>
      </c>
      <c r="L325">
        <v>87.36</v>
      </c>
      <c r="M325">
        <v>80.11</v>
      </c>
      <c r="N325">
        <v>76.457599999999999</v>
      </c>
      <c r="O325">
        <v>0</v>
      </c>
      <c r="P325">
        <v>0</v>
      </c>
      <c r="Q325">
        <v>0</v>
      </c>
      <c r="R325">
        <v>41.99</v>
      </c>
      <c r="S325">
        <v>79.91</v>
      </c>
      <c r="T325">
        <v>88.1</v>
      </c>
      <c r="U325">
        <v>80.819999999999993</v>
      </c>
      <c r="V325">
        <v>79.998599999999996</v>
      </c>
      <c r="W325">
        <v>1</v>
      </c>
      <c r="X325">
        <v>0</v>
      </c>
      <c r="Y325">
        <v>1</v>
      </c>
      <c r="Z325">
        <v>33.89</v>
      </c>
      <c r="AA325">
        <v>65.77</v>
      </c>
      <c r="AB325">
        <v>81</v>
      </c>
      <c r="AC325">
        <v>64.69</v>
      </c>
      <c r="AD325">
        <v>63.724600000000002</v>
      </c>
      <c r="AE325">
        <v>0</v>
      </c>
      <c r="AF325">
        <v>0</v>
      </c>
      <c r="AG325">
        <v>0</v>
      </c>
      <c r="AH325">
        <v>6.53</v>
      </c>
      <c r="AI325">
        <v>51.87</v>
      </c>
      <c r="AJ325">
        <v>63.32</v>
      </c>
      <c r="AK325">
        <v>56.76</v>
      </c>
      <c r="AL325">
        <v>51.506900000000002</v>
      </c>
      <c r="AM325">
        <v>0</v>
      </c>
      <c r="AN325">
        <v>0</v>
      </c>
      <c r="AO325">
        <v>0</v>
      </c>
      <c r="AP325">
        <v>33.19</v>
      </c>
      <c r="AQ325">
        <v>63.83</v>
      </c>
      <c r="AR325">
        <v>74.75</v>
      </c>
      <c r="AS325">
        <v>62.35</v>
      </c>
      <c r="AT325">
        <v>59.072400000000002</v>
      </c>
      <c r="AU325">
        <v>0</v>
      </c>
      <c r="AV325">
        <v>0</v>
      </c>
      <c r="AW325">
        <v>0</v>
      </c>
      <c r="AX325">
        <v>30.6</v>
      </c>
      <c r="AY325">
        <v>65.61</v>
      </c>
      <c r="AZ325">
        <v>79.58</v>
      </c>
      <c r="BA325">
        <v>67.209999999999994</v>
      </c>
      <c r="BB325">
        <v>69.519099999999995</v>
      </c>
      <c r="BC325">
        <v>3</v>
      </c>
      <c r="BD325">
        <v>1</v>
      </c>
      <c r="BE325">
        <v>3</v>
      </c>
      <c r="BF325">
        <v>66.94</v>
      </c>
      <c r="BG325">
        <v>87.38</v>
      </c>
      <c r="BH325">
        <v>92.17</v>
      </c>
      <c r="BI325">
        <v>87.04</v>
      </c>
      <c r="BJ325">
        <v>82.224699999999999</v>
      </c>
      <c r="BK325">
        <v>0</v>
      </c>
      <c r="BL325">
        <v>0</v>
      </c>
      <c r="BM325">
        <v>0</v>
      </c>
      <c r="BN325">
        <v>34.700000000000003</v>
      </c>
      <c r="BO325">
        <v>71.8</v>
      </c>
      <c r="BP325">
        <v>85.67</v>
      </c>
      <c r="BQ325">
        <v>84.17</v>
      </c>
      <c r="BR325">
        <v>82.976699999999994</v>
      </c>
      <c r="BS325">
        <v>8</v>
      </c>
      <c r="BT325">
        <v>0</v>
      </c>
      <c r="BU325">
        <v>8</v>
      </c>
      <c r="BV325">
        <v>12</v>
      </c>
      <c r="BW325">
        <v>14</v>
      </c>
    </row>
    <row r="326" spans="1:75" x14ac:dyDescent="0.3">
      <c r="A326">
        <v>2021</v>
      </c>
      <c r="B326">
        <v>50441</v>
      </c>
      <c r="C326">
        <f>VLOOKUP(B326,'PF Hospitals'!$A$2:$J$3113,10,0)</f>
        <v>4</v>
      </c>
      <c r="D326" t="s">
        <v>1088</v>
      </c>
      <c r="E326" t="s">
        <v>1089</v>
      </c>
      <c r="F326" t="s">
        <v>1090</v>
      </c>
      <c r="G326" t="s">
        <v>597</v>
      </c>
      <c r="H326">
        <v>94305</v>
      </c>
      <c r="I326" t="s">
        <v>654</v>
      </c>
      <c r="J326">
        <v>42.06</v>
      </c>
      <c r="K326">
        <v>79.06</v>
      </c>
      <c r="L326">
        <v>87.36</v>
      </c>
      <c r="M326">
        <v>81.23</v>
      </c>
      <c r="N326">
        <v>81.507199999999997</v>
      </c>
      <c r="O326">
        <v>3</v>
      </c>
      <c r="P326">
        <v>0</v>
      </c>
      <c r="Q326">
        <v>3</v>
      </c>
      <c r="R326">
        <v>41.99</v>
      </c>
      <c r="S326">
        <v>79.91</v>
      </c>
      <c r="T326">
        <v>88.1</v>
      </c>
      <c r="U326">
        <v>80.3</v>
      </c>
      <c r="V326">
        <v>82.793300000000002</v>
      </c>
      <c r="W326">
        <v>4</v>
      </c>
      <c r="X326">
        <v>3</v>
      </c>
      <c r="Y326">
        <v>4</v>
      </c>
      <c r="Z326">
        <v>33.89</v>
      </c>
      <c r="AA326">
        <v>65.77</v>
      </c>
      <c r="AB326">
        <v>81</v>
      </c>
      <c r="AC326">
        <v>62.05</v>
      </c>
      <c r="AD326">
        <v>66.08</v>
      </c>
      <c r="AE326">
        <v>1</v>
      </c>
      <c r="AF326">
        <v>2</v>
      </c>
      <c r="AG326">
        <v>2</v>
      </c>
      <c r="AH326">
        <v>6.53</v>
      </c>
      <c r="AI326">
        <v>51.87</v>
      </c>
      <c r="AJ326">
        <v>63.32</v>
      </c>
      <c r="AK326">
        <v>56.35</v>
      </c>
      <c r="AL326">
        <v>60.115600000000001</v>
      </c>
      <c r="AM326">
        <v>7</v>
      </c>
      <c r="AN326">
        <v>5</v>
      </c>
      <c r="AO326">
        <v>7</v>
      </c>
      <c r="AP326">
        <v>33.19</v>
      </c>
      <c r="AQ326">
        <v>63.83</v>
      </c>
      <c r="AR326">
        <v>74.75</v>
      </c>
      <c r="AS326">
        <v>61.17</v>
      </c>
      <c r="AT326">
        <v>66.554100000000005</v>
      </c>
      <c r="AU326">
        <v>3</v>
      </c>
      <c r="AV326">
        <v>3</v>
      </c>
      <c r="AW326">
        <v>3</v>
      </c>
      <c r="AX326">
        <v>30.6</v>
      </c>
      <c r="AY326">
        <v>65.61</v>
      </c>
      <c r="AZ326">
        <v>79.58</v>
      </c>
      <c r="BA326">
        <v>57.33</v>
      </c>
      <c r="BB326">
        <v>58.378999999999998</v>
      </c>
      <c r="BC326">
        <v>0</v>
      </c>
      <c r="BD326">
        <v>0</v>
      </c>
      <c r="BE326">
        <v>0</v>
      </c>
      <c r="BF326">
        <v>66.94</v>
      </c>
      <c r="BG326">
        <v>87.38</v>
      </c>
      <c r="BH326">
        <v>92.17</v>
      </c>
      <c r="BI326">
        <v>88.78</v>
      </c>
      <c r="BJ326">
        <v>89.267600000000002</v>
      </c>
      <c r="BK326">
        <v>4</v>
      </c>
      <c r="BL326">
        <v>1</v>
      </c>
      <c r="BM326">
        <v>4</v>
      </c>
      <c r="BN326">
        <v>34.700000000000003</v>
      </c>
      <c r="BO326">
        <v>71.8</v>
      </c>
      <c r="BP326">
        <v>85.67</v>
      </c>
      <c r="BQ326">
        <v>77.400000000000006</v>
      </c>
      <c r="BR326">
        <v>77.834100000000007</v>
      </c>
      <c r="BS326">
        <v>4</v>
      </c>
      <c r="BT326">
        <v>0</v>
      </c>
      <c r="BU326">
        <v>4</v>
      </c>
      <c r="BV326">
        <v>27</v>
      </c>
      <c r="BW326">
        <v>15</v>
      </c>
    </row>
    <row r="327" spans="1:75" x14ac:dyDescent="0.3">
      <c r="A327">
        <v>2021</v>
      </c>
      <c r="B327">
        <v>50444</v>
      </c>
      <c r="C327">
        <f>VLOOKUP(B327,'PF Hospitals'!$A$2:$J$3113,10,0)</f>
        <v>1</v>
      </c>
      <c r="D327" t="s">
        <v>1091</v>
      </c>
      <c r="E327" t="s">
        <v>1092</v>
      </c>
      <c r="F327" t="s">
        <v>1093</v>
      </c>
      <c r="G327" t="s">
        <v>597</v>
      </c>
      <c r="H327">
        <v>95340</v>
      </c>
      <c r="I327" t="s">
        <v>1094</v>
      </c>
      <c r="J327">
        <v>42.06</v>
      </c>
      <c r="K327">
        <v>79.06</v>
      </c>
      <c r="L327">
        <v>87.36</v>
      </c>
      <c r="M327">
        <v>73.28</v>
      </c>
      <c r="N327">
        <v>76.125900000000001</v>
      </c>
      <c r="O327">
        <v>0</v>
      </c>
      <c r="P327">
        <v>2</v>
      </c>
      <c r="Q327">
        <v>2</v>
      </c>
      <c r="R327">
        <v>41.99</v>
      </c>
      <c r="S327">
        <v>79.91</v>
      </c>
      <c r="T327">
        <v>88.1</v>
      </c>
      <c r="U327">
        <v>71.14</v>
      </c>
      <c r="V327">
        <v>74.070899999999995</v>
      </c>
      <c r="W327">
        <v>0</v>
      </c>
      <c r="X327">
        <v>1</v>
      </c>
      <c r="Y327">
        <v>1</v>
      </c>
      <c r="Z327">
        <v>33.89</v>
      </c>
      <c r="AA327">
        <v>65.77</v>
      </c>
      <c r="AB327">
        <v>81</v>
      </c>
      <c r="AC327">
        <v>55.78</v>
      </c>
      <c r="AD327">
        <v>61.176600000000001</v>
      </c>
      <c r="AE327">
        <v>0</v>
      </c>
      <c r="AF327">
        <v>2</v>
      </c>
      <c r="AG327">
        <v>2</v>
      </c>
      <c r="AH327">
        <v>6.53</v>
      </c>
      <c r="AI327">
        <v>51.87</v>
      </c>
      <c r="AJ327">
        <v>63.32</v>
      </c>
      <c r="AK327">
        <v>43.9</v>
      </c>
      <c r="AL327">
        <v>46.359099999999998</v>
      </c>
      <c r="AM327">
        <v>0</v>
      </c>
      <c r="AN327">
        <v>1</v>
      </c>
      <c r="AO327">
        <v>1</v>
      </c>
      <c r="AP327">
        <v>33.19</v>
      </c>
      <c r="AQ327">
        <v>63.83</v>
      </c>
      <c r="AR327">
        <v>74.75</v>
      </c>
      <c r="AS327">
        <v>64.41</v>
      </c>
      <c r="AT327">
        <v>64.966099999999997</v>
      </c>
      <c r="AU327">
        <v>1</v>
      </c>
      <c r="AV327">
        <v>0</v>
      </c>
      <c r="AW327">
        <v>1</v>
      </c>
      <c r="AX327">
        <v>30.6</v>
      </c>
      <c r="AY327">
        <v>65.61</v>
      </c>
      <c r="AZ327">
        <v>79.58</v>
      </c>
      <c r="BA327">
        <v>63.61</v>
      </c>
      <c r="BB327">
        <v>67.383600000000001</v>
      </c>
      <c r="BC327">
        <v>2</v>
      </c>
      <c r="BD327">
        <v>2</v>
      </c>
      <c r="BE327">
        <v>2</v>
      </c>
      <c r="BF327">
        <v>66.94</v>
      </c>
      <c r="BG327">
        <v>87.38</v>
      </c>
      <c r="BH327">
        <v>92.17</v>
      </c>
      <c r="BI327">
        <v>84.34</v>
      </c>
      <c r="BJ327">
        <v>84.034400000000005</v>
      </c>
      <c r="BK327">
        <v>0</v>
      </c>
      <c r="BL327">
        <v>0</v>
      </c>
      <c r="BM327">
        <v>0</v>
      </c>
      <c r="BN327">
        <v>34.700000000000003</v>
      </c>
      <c r="BO327">
        <v>71.8</v>
      </c>
      <c r="BP327">
        <v>85.67</v>
      </c>
      <c r="BQ327">
        <v>62.55</v>
      </c>
      <c r="BR327">
        <v>66.589699999999993</v>
      </c>
      <c r="BS327">
        <v>0</v>
      </c>
      <c r="BT327">
        <v>1</v>
      </c>
      <c r="BU327">
        <v>1</v>
      </c>
      <c r="BV327">
        <v>10</v>
      </c>
      <c r="BW327">
        <v>16</v>
      </c>
    </row>
    <row r="328" spans="1:75" x14ac:dyDescent="0.3">
      <c r="A328">
        <v>2021</v>
      </c>
      <c r="B328">
        <v>50454</v>
      </c>
      <c r="C328">
        <f>VLOOKUP(B328,'PF Hospitals'!$A$2:$J$3113,10,0)</f>
        <v>4</v>
      </c>
      <c r="D328" t="s">
        <v>1095</v>
      </c>
      <c r="E328" t="s">
        <v>1096</v>
      </c>
      <c r="F328" t="s">
        <v>609</v>
      </c>
      <c r="G328" t="s">
        <v>597</v>
      </c>
      <c r="H328">
        <v>94143</v>
      </c>
      <c r="I328" t="s">
        <v>610</v>
      </c>
      <c r="J328">
        <v>42.06</v>
      </c>
      <c r="K328">
        <v>79.06</v>
      </c>
      <c r="L328">
        <v>87.36</v>
      </c>
      <c r="M328">
        <v>82.36</v>
      </c>
      <c r="N328">
        <v>80.115499999999997</v>
      </c>
      <c r="O328">
        <v>2</v>
      </c>
      <c r="P328">
        <v>0</v>
      </c>
      <c r="Q328">
        <v>2</v>
      </c>
      <c r="R328">
        <v>41.99</v>
      </c>
      <c r="S328">
        <v>79.91</v>
      </c>
      <c r="T328">
        <v>88.1</v>
      </c>
      <c r="U328">
        <v>84.08</v>
      </c>
      <c r="V328">
        <v>82.874799999999993</v>
      </c>
      <c r="W328">
        <v>4</v>
      </c>
      <c r="X328">
        <v>0</v>
      </c>
      <c r="Y328">
        <v>4</v>
      </c>
      <c r="Z328">
        <v>33.89</v>
      </c>
      <c r="AA328">
        <v>65.77</v>
      </c>
      <c r="AB328">
        <v>81</v>
      </c>
      <c r="AC328">
        <v>66.89</v>
      </c>
      <c r="AD328">
        <v>64.415199999999999</v>
      </c>
      <c r="AE328">
        <v>0</v>
      </c>
      <c r="AF328">
        <v>0</v>
      </c>
      <c r="AG328">
        <v>0</v>
      </c>
      <c r="AH328">
        <v>6.53</v>
      </c>
      <c r="AI328">
        <v>51.87</v>
      </c>
      <c r="AJ328">
        <v>63.32</v>
      </c>
      <c r="AK328">
        <v>61.12</v>
      </c>
      <c r="AL328">
        <v>59.426299999999998</v>
      </c>
      <c r="AM328">
        <v>6</v>
      </c>
      <c r="AN328">
        <v>0</v>
      </c>
      <c r="AO328">
        <v>6</v>
      </c>
      <c r="AP328">
        <v>33.19</v>
      </c>
      <c r="AQ328">
        <v>63.83</v>
      </c>
      <c r="AR328">
        <v>74.75</v>
      </c>
      <c r="AS328">
        <v>64.31</v>
      </c>
      <c r="AT328">
        <v>64.798599999999993</v>
      </c>
      <c r="AU328">
        <v>1</v>
      </c>
      <c r="AV328">
        <v>0</v>
      </c>
      <c r="AW328">
        <v>1</v>
      </c>
      <c r="AX328">
        <v>30.6</v>
      </c>
      <c r="AY328">
        <v>65.61</v>
      </c>
      <c r="AZ328">
        <v>79.58</v>
      </c>
      <c r="BA328">
        <v>70.760000000000005</v>
      </c>
      <c r="BB328">
        <v>67.076899999999995</v>
      </c>
      <c r="BC328">
        <v>1</v>
      </c>
      <c r="BD328">
        <v>0</v>
      </c>
      <c r="BE328">
        <v>1</v>
      </c>
      <c r="BF328">
        <v>66.94</v>
      </c>
      <c r="BG328">
        <v>87.38</v>
      </c>
      <c r="BH328">
        <v>92.17</v>
      </c>
      <c r="BI328">
        <v>90.35</v>
      </c>
      <c r="BJ328">
        <v>89.195400000000006</v>
      </c>
      <c r="BK328">
        <v>4</v>
      </c>
      <c r="BL328">
        <v>0</v>
      </c>
      <c r="BM328">
        <v>4</v>
      </c>
      <c r="BN328">
        <v>34.700000000000003</v>
      </c>
      <c r="BO328">
        <v>71.8</v>
      </c>
      <c r="BP328">
        <v>85.67</v>
      </c>
      <c r="BQ328">
        <v>83.95</v>
      </c>
      <c r="BR328">
        <v>81.852199999999996</v>
      </c>
      <c r="BS328">
        <v>7</v>
      </c>
      <c r="BT328">
        <v>0</v>
      </c>
      <c r="BU328">
        <v>7</v>
      </c>
      <c r="BV328">
        <v>25</v>
      </c>
      <c r="BW328">
        <v>19</v>
      </c>
    </row>
    <row r="329" spans="1:75" x14ac:dyDescent="0.3">
      <c r="A329">
        <v>2021</v>
      </c>
      <c r="B329">
        <v>50455</v>
      </c>
      <c r="C329">
        <f>VLOOKUP(B329,'PF Hospitals'!$A$2:$J$3113,10,0)</f>
        <v>2</v>
      </c>
      <c r="D329" t="s">
        <v>1097</v>
      </c>
      <c r="E329" t="s">
        <v>1098</v>
      </c>
      <c r="F329" t="s">
        <v>649</v>
      </c>
      <c r="G329" t="s">
        <v>597</v>
      </c>
      <c r="H329">
        <v>93301</v>
      </c>
      <c r="I329" t="s">
        <v>650</v>
      </c>
      <c r="J329">
        <v>42.06</v>
      </c>
      <c r="K329">
        <v>79.06</v>
      </c>
      <c r="L329">
        <v>87.36</v>
      </c>
      <c r="M329">
        <v>75.37</v>
      </c>
      <c r="N329">
        <v>73.342200000000005</v>
      </c>
      <c r="O329">
        <v>0</v>
      </c>
      <c r="P329">
        <v>0</v>
      </c>
      <c r="Q329">
        <v>0</v>
      </c>
      <c r="R329">
        <v>41.99</v>
      </c>
      <c r="S329">
        <v>79.91</v>
      </c>
      <c r="T329">
        <v>88.1</v>
      </c>
      <c r="U329">
        <v>75.760000000000005</v>
      </c>
      <c r="V329">
        <v>75.8887</v>
      </c>
      <c r="W329">
        <v>0</v>
      </c>
      <c r="X329">
        <v>0</v>
      </c>
      <c r="Y329">
        <v>0</v>
      </c>
      <c r="Z329">
        <v>33.89</v>
      </c>
      <c r="AA329">
        <v>65.77</v>
      </c>
      <c r="AB329">
        <v>81</v>
      </c>
      <c r="AC329">
        <v>60.17</v>
      </c>
      <c r="AD329">
        <v>61.566400000000002</v>
      </c>
      <c r="AE329">
        <v>0</v>
      </c>
      <c r="AF329">
        <v>0</v>
      </c>
      <c r="AG329">
        <v>0</v>
      </c>
      <c r="AH329">
        <v>6.53</v>
      </c>
      <c r="AI329">
        <v>51.87</v>
      </c>
      <c r="AJ329">
        <v>63.32</v>
      </c>
      <c r="AK329">
        <v>48.57</v>
      </c>
      <c r="AL329">
        <v>44.0974</v>
      </c>
      <c r="AM329">
        <v>0</v>
      </c>
      <c r="AN329">
        <v>0</v>
      </c>
      <c r="AO329">
        <v>0</v>
      </c>
      <c r="AP329">
        <v>33.19</v>
      </c>
      <c r="AQ329">
        <v>63.83</v>
      </c>
      <c r="AR329">
        <v>74.75</v>
      </c>
      <c r="AS329">
        <v>60</v>
      </c>
      <c r="AT329">
        <v>61.9131</v>
      </c>
      <c r="AU329">
        <v>0</v>
      </c>
      <c r="AV329">
        <v>1</v>
      </c>
      <c r="AW329">
        <v>1</v>
      </c>
      <c r="AX329">
        <v>30.6</v>
      </c>
      <c r="AY329">
        <v>65.61</v>
      </c>
      <c r="AZ329">
        <v>79.58</v>
      </c>
      <c r="BA329">
        <v>58.09</v>
      </c>
      <c r="BB329">
        <v>61.0625</v>
      </c>
      <c r="BC329">
        <v>0</v>
      </c>
      <c r="BD329">
        <v>1</v>
      </c>
      <c r="BE329">
        <v>1</v>
      </c>
      <c r="BF329">
        <v>66.94</v>
      </c>
      <c r="BG329">
        <v>87.38</v>
      </c>
      <c r="BH329">
        <v>92.17</v>
      </c>
      <c r="BI329">
        <v>85.49</v>
      </c>
      <c r="BJ329">
        <v>86.423900000000003</v>
      </c>
      <c r="BK329">
        <v>0</v>
      </c>
      <c r="BL329">
        <v>1</v>
      </c>
      <c r="BM329">
        <v>1</v>
      </c>
      <c r="BN329">
        <v>34.700000000000003</v>
      </c>
      <c r="BO329">
        <v>71.8</v>
      </c>
      <c r="BP329">
        <v>85.67</v>
      </c>
      <c r="BQ329">
        <v>69.53</v>
      </c>
      <c r="BR329">
        <v>70.986199999999997</v>
      </c>
      <c r="BS329">
        <v>0</v>
      </c>
      <c r="BT329">
        <v>0</v>
      </c>
      <c r="BU329">
        <v>0</v>
      </c>
      <c r="BV329">
        <v>3</v>
      </c>
      <c r="BW329">
        <v>16</v>
      </c>
    </row>
    <row r="330" spans="1:75" x14ac:dyDescent="0.3">
      <c r="A330">
        <v>2021</v>
      </c>
      <c r="B330">
        <v>50457</v>
      </c>
      <c r="C330">
        <f>VLOOKUP(B330,'PF Hospitals'!$A$2:$J$3113,10,0)</f>
        <v>2</v>
      </c>
      <c r="D330" t="s">
        <v>1099</v>
      </c>
      <c r="E330" t="s">
        <v>1100</v>
      </c>
      <c r="F330" t="s">
        <v>609</v>
      </c>
      <c r="G330" t="s">
        <v>597</v>
      </c>
      <c r="H330">
        <v>94117</v>
      </c>
      <c r="I330" t="s">
        <v>610</v>
      </c>
      <c r="J330">
        <v>42.06</v>
      </c>
      <c r="K330">
        <v>79.06</v>
      </c>
      <c r="L330">
        <v>87.36</v>
      </c>
      <c r="M330">
        <v>77.27</v>
      </c>
      <c r="N330">
        <v>74.625900000000001</v>
      </c>
      <c r="O330">
        <v>0</v>
      </c>
      <c r="P330">
        <v>0</v>
      </c>
      <c r="Q330">
        <v>0</v>
      </c>
      <c r="R330">
        <v>41.99</v>
      </c>
      <c r="S330">
        <v>79.91</v>
      </c>
      <c r="T330">
        <v>88.1</v>
      </c>
      <c r="U330">
        <v>81.73</v>
      </c>
      <c r="V330">
        <v>80.315299999999993</v>
      </c>
      <c r="W330">
        <v>1</v>
      </c>
      <c r="X330">
        <v>0</v>
      </c>
      <c r="Y330">
        <v>1</v>
      </c>
      <c r="Z330">
        <v>33.89</v>
      </c>
      <c r="AA330">
        <v>65.77</v>
      </c>
      <c r="AB330">
        <v>81</v>
      </c>
      <c r="AC330">
        <v>58.44</v>
      </c>
      <c r="AD330">
        <v>60.013199999999998</v>
      </c>
      <c r="AE330">
        <v>0</v>
      </c>
      <c r="AF330">
        <v>0</v>
      </c>
      <c r="AG330">
        <v>0</v>
      </c>
      <c r="AH330">
        <v>6.53</v>
      </c>
      <c r="AI330">
        <v>51.87</v>
      </c>
      <c r="AJ330">
        <v>63.32</v>
      </c>
      <c r="AK330">
        <v>50.97</v>
      </c>
      <c r="AL330">
        <v>49.153599999999997</v>
      </c>
      <c r="AM330">
        <v>0</v>
      </c>
      <c r="AN330">
        <v>0</v>
      </c>
      <c r="AO330">
        <v>0</v>
      </c>
      <c r="AP330">
        <v>33.19</v>
      </c>
      <c r="AQ330">
        <v>63.83</v>
      </c>
      <c r="AR330">
        <v>74.75</v>
      </c>
      <c r="AS330">
        <v>64.59</v>
      </c>
      <c r="AT330">
        <v>62.050699999999999</v>
      </c>
      <c r="AU330">
        <v>0</v>
      </c>
      <c r="AV330">
        <v>0</v>
      </c>
      <c r="AW330">
        <v>0</v>
      </c>
      <c r="AX330">
        <v>30.6</v>
      </c>
      <c r="AY330">
        <v>65.61</v>
      </c>
      <c r="AZ330">
        <v>79.58</v>
      </c>
      <c r="BA330">
        <v>53.93</v>
      </c>
      <c r="BB330">
        <v>54.740499999999997</v>
      </c>
      <c r="BC330">
        <v>0</v>
      </c>
      <c r="BD330">
        <v>0</v>
      </c>
      <c r="BE330">
        <v>0</v>
      </c>
      <c r="BF330">
        <v>66.94</v>
      </c>
      <c r="BG330">
        <v>87.38</v>
      </c>
      <c r="BH330">
        <v>92.17</v>
      </c>
      <c r="BI330">
        <v>85.53</v>
      </c>
      <c r="BJ330">
        <v>86.369</v>
      </c>
      <c r="BK330">
        <v>0</v>
      </c>
      <c r="BL330">
        <v>1</v>
      </c>
      <c r="BM330">
        <v>1</v>
      </c>
      <c r="BN330">
        <v>34.700000000000003</v>
      </c>
      <c r="BO330">
        <v>71.8</v>
      </c>
      <c r="BP330">
        <v>85.67</v>
      </c>
      <c r="BQ330">
        <v>67.66</v>
      </c>
      <c r="BR330">
        <v>64.677999999999997</v>
      </c>
      <c r="BS330">
        <v>0</v>
      </c>
      <c r="BT330">
        <v>0</v>
      </c>
      <c r="BU330">
        <v>0</v>
      </c>
      <c r="BV330">
        <v>2</v>
      </c>
      <c r="BW330">
        <v>13</v>
      </c>
    </row>
    <row r="331" spans="1:75" x14ac:dyDescent="0.3">
      <c r="A331">
        <v>2021</v>
      </c>
      <c r="B331">
        <v>50464</v>
      </c>
      <c r="C331">
        <f>VLOOKUP(B331,'PF Hospitals'!$A$2:$J$3113,10,0)</f>
        <v>1</v>
      </c>
      <c r="D331" t="s">
        <v>1101</v>
      </c>
      <c r="E331" t="s">
        <v>1102</v>
      </c>
      <c r="F331" t="s">
        <v>1103</v>
      </c>
      <c r="G331" t="s">
        <v>597</v>
      </c>
      <c r="H331">
        <v>95350</v>
      </c>
      <c r="I331" t="s">
        <v>865</v>
      </c>
      <c r="J331">
        <v>42.06</v>
      </c>
      <c r="K331">
        <v>79.06</v>
      </c>
      <c r="L331">
        <v>87.36</v>
      </c>
      <c r="M331">
        <v>77.31</v>
      </c>
      <c r="N331">
        <v>77.874200000000002</v>
      </c>
      <c r="O331">
        <v>0</v>
      </c>
      <c r="P331">
        <v>0</v>
      </c>
      <c r="Q331">
        <v>0</v>
      </c>
      <c r="R331">
        <v>41.99</v>
      </c>
      <c r="S331">
        <v>79.91</v>
      </c>
      <c r="T331">
        <v>88.1</v>
      </c>
      <c r="U331">
        <v>73.81</v>
      </c>
      <c r="V331">
        <v>74.932900000000004</v>
      </c>
      <c r="W331">
        <v>0</v>
      </c>
      <c r="X331">
        <v>0</v>
      </c>
      <c r="Y331">
        <v>0</v>
      </c>
      <c r="Z331">
        <v>33.89</v>
      </c>
      <c r="AA331">
        <v>65.77</v>
      </c>
      <c r="AB331">
        <v>81</v>
      </c>
      <c r="AC331">
        <v>63.9</v>
      </c>
      <c r="AD331">
        <v>67.872100000000003</v>
      </c>
      <c r="AE331">
        <v>2</v>
      </c>
      <c r="AF331">
        <v>2</v>
      </c>
      <c r="AG331">
        <v>2</v>
      </c>
      <c r="AH331">
        <v>6.53</v>
      </c>
      <c r="AI331">
        <v>51.87</v>
      </c>
      <c r="AJ331">
        <v>63.32</v>
      </c>
      <c r="AK331">
        <v>46.93</v>
      </c>
      <c r="AL331">
        <v>51.387099999999997</v>
      </c>
      <c r="AM331">
        <v>0</v>
      </c>
      <c r="AN331">
        <v>2</v>
      </c>
      <c r="AO331">
        <v>2</v>
      </c>
      <c r="AP331">
        <v>33.19</v>
      </c>
      <c r="AQ331">
        <v>63.83</v>
      </c>
      <c r="AR331">
        <v>74.75</v>
      </c>
      <c r="AS331">
        <v>68.42</v>
      </c>
      <c r="AT331">
        <v>67.147800000000004</v>
      </c>
      <c r="AU331">
        <v>3</v>
      </c>
      <c r="AV331">
        <v>0</v>
      </c>
      <c r="AW331">
        <v>3</v>
      </c>
      <c r="AX331">
        <v>30.6</v>
      </c>
      <c r="AY331">
        <v>65.61</v>
      </c>
      <c r="AZ331">
        <v>79.58</v>
      </c>
      <c r="BA331">
        <v>57.86</v>
      </c>
      <c r="BB331">
        <v>55.455100000000002</v>
      </c>
      <c r="BC331">
        <v>0</v>
      </c>
      <c r="BD331">
        <v>0</v>
      </c>
      <c r="BE331">
        <v>0</v>
      </c>
      <c r="BF331">
        <v>66.94</v>
      </c>
      <c r="BG331">
        <v>87.38</v>
      </c>
      <c r="BH331">
        <v>92.17</v>
      </c>
      <c r="BI331">
        <v>86.17</v>
      </c>
      <c r="BJ331">
        <v>86.546000000000006</v>
      </c>
      <c r="BK331">
        <v>0</v>
      </c>
      <c r="BL331">
        <v>0</v>
      </c>
      <c r="BM331">
        <v>0</v>
      </c>
      <c r="BN331">
        <v>34.700000000000003</v>
      </c>
      <c r="BO331">
        <v>71.8</v>
      </c>
      <c r="BP331">
        <v>85.67</v>
      </c>
      <c r="BQ331">
        <v>71.959999999999994</v>
      </c>
      <c r="BR331">
        <v>70.418400000000005</v>
      </c>
      <c r="BS331">
        <v>0</v>
      </c>
      <c r="BT331">
        <v>0</v>
      </c>
      <c r="BU331">
        <v>0</v>
      </c>
      <c r="BV331">
        <v>7</v>
      </c>
      <c r="BW331">
        <v>14</v>
      </c>
    </row>
    <row r="332" spans="1:75" hidden="1" x14ac:dyDescent="0.3">
      <c r="A332">
        <v>2021</v>
      </c>
      <c r="B332">
        <v>50468</v>
      </c>
      <c r="C332" t="e">
        <f>VLOOKUP(B332,'PF Hospitals'!$A$2:$J$3113,10,0)</f>
        <v>#N/A</v>
      </c>
      <c r="D332" t="s">
        <v>1104</v>
      </c>
      <c r="E332" t="s">
        <v>1105</v>
      </c>
      <c r="F332" t="s">
        <v>1106</v>
      </c>
      <c r="G332" t="s">
        <v>597</v>
      </c>
      <c r="H332">
        <v>90247</v>
      </c>
      <c r="I332" t="s">
        <v>661</v>
      </c>
      <c r="J332">
        <v>42.06</v>
      </c>
      <c r="K332">
        <v>79.06</v>
      </c>
      <c r="L332">
        <v>87.36</v>
      </c>
      <c r="M332">
        <v>61.8</v>
      </c>
      <c r="N332">
        <v>65.16</v>
      </c>
      <c r="O332">
        <v>0</v>
      </c>
      <c r="P332">
        <v>1</v>
      </c>
      <c r="Q332">
        <v>1</v>
      </c>
      <c r="R332">
        <v>41.99</v>
      </c>
      <c r="S332">
        <v>79.91</v>
      </c>
      <c r="T332">
        <v>88.1</v>
      </c>
      <c r="U332">
        <v>64.44</v>
      </c>
      <c r="V332">
        <v>66.722300000000004</v>
      </c>
      <c r="W332">
        <v>0</v>
      </c>
      <c r="X332">
        <v>0</v>
      </c>
      <c r="Y332">
        <v>0</v>
      </c>
      <c r="Z332">
        <v>33.89</v>
      </c>
      <c r="AA332">
        <v>65.77</v>
      </c>
      <c r="AB332">
        <v>81</v>
      </c>
      <c r="AC332">
        <v>47.96</v>
      </c>
      <c r="AD332">
        <v>53.429099999999998</v>
      </c>
      <c r="AE332">
        <v>0</v>
      </c>
      <c r="AF332">
        <v>1</v>
      </c>
      <c r="AG332">
        <v>1</v>
      </c>
      <c r="AH332">
        <v>6.53</v>
      </c>
      <c r="AI332">
        <v>51.87</v>
      </c>
      <c r="AJ332">
        <v>63.32</v>
      </c>
      <c r="AK332">
        <v>31.62</v>
      </c>
      <c r="AL332">
        <v>34.668599999999998</v>
      </c>
      <c r="AM332">
        <v>0</v>
      </c>
      <c r="AN332">
        <v>0</v>
      </c>
      <c r="AO332">
        <v>0</v>
      </c>
      <c r="AP332">
        <v>33.19</v>
      </c>
      <c r="AQ332">
        <v>63.83</v>
      </c>
      <c r="AR332">
        <v>74.75</v>
      </c>
      <c r="AS332">
        <v>55.16</v>
      </c>
      <c r="AT332">
        <v>53.083199999999998</v>
      </c>
      <c r="AU332">
        <v>0</v>
      </c>
      <c r="AV332">
        <v>0</v>
      </c>
      <c r="AW332">
        <v>0</v>
      </c>
      <c r="AX332">
        <v>30.6</v>
      </c>
      <c r="AY332">
        <v>65.61</v>
      </c>
      <c r="AZ332">
        <v>79.58</v>
      </c>
      <c r="BA332">
        <v>50.68</v>
      </c>
      <c r="BB332">
        <v>50.910299999999999</v>
      </c>
      <c r="BC332">
        <v>0</v>
      </c>
      <c r="BD332">
        <v>0</v>
      </c>
      <c r="BE332">
        <v>0</v>
      </c>
      <c r="BF332">
        <v>66.94</v>
      </c>
      <c r="BG332">
        <v>87.38</v>
      </c>
      <c r="BH332">
        <v>92.17</v>
      </c>
      <c r="BI332">
        <v>75.63</v>
      </c>
      <c r="BJ332">
        <v>77.575199999999995</v>
      </c>
      <c r="BK332">
        <v>0</v>
      </c>
      <c r="BL332">
        <v>1</v>
      </c>
      <c r="BM332">
        <v>1</v>
      </c>
      <c r="BN332">
        <v>34.700000000000003</v>
      </c>
      <c r="BO332">
        <v>71.8</v>
      </c>
      <c r="BP332">
        <v>85.67</v>
      </c>
      <c r="BQ332">
        <v>48.83</v>
      </c>
      <c r="BR332">
        <v>52.3613</v>
      </c>
      <c r="BS332">
        <v>0</v>
      </c>
      <c r="BT332">
        <v>0</v>
      </c>
      <c r="BU332">
        <v>0</v>
      </c>
      <c r="BV332">
        <v>3</v>
      </c>
      <c r="BW332">
        <v>9</v>
      </c>
    </row>
    <row r="333" spans="1:75" x14ac:dyDescent="0.3">
      <c r="A333">
        <v>2021</v>
      </c>
      <c r="B333">
        <v>50471</v>
      </c>
      <c r="C333">
        <f>VLOOKUP(B333,'PF Hospitals'!$A$2:$J$3113,10,0)</f>
        <v>3</v>
      </c>
      <c r="D333" t="s">
        <v>1053</v>
      </c>
      <c r="E333" t="s">
        <v>1107</v>
      </c>
      <c r="F333" t="s">
        <v>695</v>
      </c>
      <c r="G333" t="s">
        <v>597</v>
      </c>
      <c r="H333">
        <v>90017</v>
      </c>
      <c r="I333" t="s">
        <v>661</v>
      </c>
      <c r="J333">
        <v>42.06</v>
      </c>
      <c r="K333">
        <v>79.06</v>
      </c>
      <c r="L333">
        <v>87.36</v>
      </c>
      <c r="M333">
        <v>70.87</v>
      </c>
      <c r="N333">
        <v>70.821600000000004</v>
      </c>
      <c r="O333">
        <v>0</v>
      </c>
      <c r="P333">
        <v>0</v>
      </c>
      <c r="Q333">
        <v>0</v>
      </c>
      <c r="R333">
        <v>41.99</v>
      </c>
      <c r="S333">
        <v>79.91</v>
      </c>
      <c r="T333">
        <v>88.1</v>
      </c>
      <c r="U333">
        <v>73.61</v>
      </c>
      <c r="V333">
        <v>73.275599999999997</v>
      </c>
      <c r="W333">
        <v>0</v>
      </c>
      <c r="X333">
        <v>0</v>
      </c>
      <c r="Y333">
        <v>0</v>
      </c>
      <c r="Z333">
        <v>33.89</v>
      </c>
      <c r="AA333">
        <v>65.77</v>
      </c>
      <c r="AB333">
        <v>81</v>
      </c>
      <c r="AC333">
        <v>55.27</v>
      </c>
      <c r="AD333">
        <v>57.060600000000001</v>
      </c>
      <c r="AE333">
        <v>0</v>
      </c>
      <c r="AF333">
        <v>0</v>
      </c>
      <c r="AG333">
        <v>0</v>
      </c>
      <c r="AH333">
        <v>6.53</v>
      </c>
      <c r="AI333">
        <v>51.87</v>
      </c>
      <c r="AJ333">
        <v>63.32</v>
      </c>
      <c r="AK333">
        <v>37.369999999999997</v>
      </c>
      <c r="AL333">
        <v>36.0533</v>
      </c>
      <c r="AM333">
        <v>0</v>
      </c>
      <c r="AN333">
        <v>0</v>
      </c>
      <c r="AO333">
        <v>0</v>
      </c>
      <c r="AP333">
        <v>33.19</v>
      </c>
      <c r="AQ333">
        <v>63.83</v>
      </c>
      <c r="AR333">
        <v>74.75</v>
      </c>
      <c r="AS333">
        <v>59.54</v>
      </c>
      <c r="AT333">
        <v>62.9998</v>
      </c>
      <c r="AU333">
        <v>0</v>
      </c>
      <c r="AV333">
        <v>2</v>
      </c>
      <c r="AW333">
        <v>2</v>
      </c>
      <c r="AX333">
        <v>30.6</v>
      </c>
      <c r="AY333">
        <v>65.61</v>
      </c>
      <c r="AZ333">
        <v>79.58</v>
      </c>
      <c r="BA333">
        <v>57.94</v>
      </c>
      <c r="BB333">
        <v>56.754600000000003</v>
      </c>
      <c r="BC333">
        <v>0</v>
      </c>
      <c r="BD333">
        <v>0</v>
      </c>
      <c r="BE333">
        <v>0</v>
      </c>
      <c r="BF333">
        <v>66.94</v>
      </c>
      <c r="BG333">
        <v>87.38</v>
      </c>
      <c r="BH333">
        <v>92.17</v>
      </c>
      <c r="BI333">
        <v>83.44</v>
      </c>
      <c r="BJ333">
        <v>86.432000000000002</v>
      </c>
      <c r="BK333">
        <v>0</v>
      </c>
      <c r="BL333">
        <v>3</v>
      </c>
      <c r="BM333">
        <v>3</v>
      </c>
      <c r="BN333">
        <v>34.700000000000003</v>
      </c>
      <c r="BO333">
        <v>71.8</v>
      </c>
      <c r="BP333">
        <v>85.67</v>
      </c>
      <c r="BQ333">
        <v>70.23</v>
      </c>
      <c r="BR333">
        <v>70.209800000000001</v>
      </c>
      <c r="BS333">
        <v>0</v>
      </c>
      <c r="BT333">
        <v>0</v>
      </c>
      <c r="BU333">
        <v>0</v>
      </c>
      <c r="BV333">
        <v>5</v>
      </c>
      <c r="BW333">
        <v>13</v>
      </c>
    </row>
    <row r="334" spans="1:75" x14ac:dyDescent="0.3">
      <c r="A334">
        <v>2021</v>
      </c>
      <c r="B334">
        <v>50481</v>
      </c>
      <c r="C334">
        <f>VLOOKUP(B334,'PF Hospitals'!$A$2:$J$3113,10,0)</f>
        <v>2</v>
      </c>
      <c r="D334" t="s">
        <v>1108</v>
      </c>
      <c r="E334" t="s">
        <v>1109</v>
      </c>
      <c r="F334" t="s">
        <v>1110</v>
      </c>
      <c r="G334" t="s">
        <v>597</v>
      </c>
      <c r="H334">
        <v>91307</v>
      </c>
      <c r="I334" t="s">
        <v>661</v>
      </c>
      <c r="J334">
        <v>42.06</v>
      </c>
      <c r="K334">
        <v>79.06</v>
      </c>
      <c r="L334">
        <v>87.36</v>
      </c>
      <c r="M334">
        <v>74.319999999999993</v>
      </c>
      <c r="N334">
        <v>73.010900000000007</v>
      </c>
      <c r="O334">
        <v>0</v>
      </c>
      <c r="P334">
        <v>0</v>
      </c>
      <c r="Q334">
        <v>0</v>
      </c>
      <c r="R334">
        <v>41.99</v>
      </c>
      <c r="S334">
        <v>79.91</v>
      </c>
      <c r="T334">
        <v>88.1</v>
      </c>
      <c r="U334">
        <v>75.34</v>
      </c>
      <c r="V334">
        <v>72.032399999999996</v>
      </c>
      <c r="W334">
        <v>0</v>
      </c>
      <c r="X334">
        <v>0</v>
      </c>
      <c r="Y334">
        <v>0</v>
      </c>
      <c r="Z334">
        <v>33.89</v>
      </c>
      <c r="AA334">
        <v>65.77</v>
      </c>
      <c r="AB334">
        <v>81</v>
      </c>
      <c r="AC334">
        <v>60.96</v>
      </c>
      <c r="AD334">
        <v>56.483199999999997</v>
      </c>
      <c r="AE334">
        <v>0</v>
      </c>
      <c r="AF334">
        <v>0</v>
      </c>
      <c r="AG334">
        <v>0</v>
      </c>
      <c r="AH334">
        <v>6.53</v>
      </c>
      <c r="AI334">
        <v>51.87</v>
      </c>
      <c r="AJ334">
        <v>63.32</v>
      </c>
      <c r="AK334">
        <v>47.23</v>
      </c>
      <c r="AL334">
        <v>45.940800000000003</v>
      </c>
      <c r="AM334">
        <v>0</v>
      </c>
      <c r="AN334">
        <v>0</v>
      </c>
      <c r="AO334">
        <v>0</v>
      </c>
      <c r="AP334">
        <v>33.19</v>
      </c>
      <c r="AQ334">
        <v>63.83</v>
      </c>
      <c r="AR334">
        <v>74.75</v>
      </c>
      <c r="AS334">
        <v>61.62</v>
      </c>
      <c r="AT334">
        <v>60.020099999999999</v>
      </c>
      <c r="AU334">
        <v>0</v>
      </c>
      <c r="AV334">
        <v>0</v>
      </c>
      <c r="AW334">
        <v>0</v>
      </c>
      <c r="AX334">
        <v>30.6</v>
      </c>
      <c r="AY334">
        <v>65.61</v>
      </c>
      <c r="AZ334">
        <v>79.58</v>
      </c>
      <c r="BA334">
        <v>57.07</v>
      </c>
      <c r="BB334">
        <v>57.107799999999997</v>
      </c>
      <c r="BC334">
        <v>0</v>
      </c>
      <c r="BD334">
        <v>0</v>
      </c>
      <c r="BE334">
        <v>0</v>
      </c>
      <c r="BF334">
        <v>66.94</v>
      </c>
      <c r="BG334">
        <v>87.38</v>
      </c>
      <c r="BH334">
        <v>92.17</v>
      </c>
      <c r="BI334">
        <v>83.13</v>
      </c>
      <c r="BJ334">
        <v>82.519599999999997</v>
      </c>
      <c r="BK334">
        <v>0</v>
      </c>
      <c r="BL334">
        <v>0</v>
      </c>
      <c r="BM334">
        <v>0</v>
      </c>
      <c r="BN334">
        <v>34.700000000000003</v>
      </c>
      <c r="BO334">
        <v>71.8</v>
      </c>
      <c r="BP334">
        <v>85.67</v>
      </c>
      <c r="BQ334">
        <v>67.23</v>
      </c>
      <c r="BR334">
        <v>66.017300000000006</v>
      </c>
      <c r="BS334">
        <v>0</v>
      </c>
      <c r="BT334">
        <v>0</v>
      </c>
      <c r="BU334">
        <v>0</v>
      </c>
      <c r="BV334">
        <v>0</v>
      </c>
      <c r="BW334">
        <v>14</v>
      </c>
    </row>
    <row r="335" spans="1:75" x14ac:dyDescent="0.3">
      <c r="A335">
        <v>2021</v>
      </c>
      <c r="B335">
        <v>50485</v>
      </c>
      <c r="C335">
        <f>VLOOKUP(B335,'PF Hospitals'!$A$2:$J$3113,10,0)</f>
        <v>2</v>
      </c>
      <c r="D335" t="s">
        <v>1111</v>
      </c>
      <c r="E335" t="s">
        <v>1112</v>
      </c>
      <c r="F335" t="s">
        <v>870</v>
      </c>
      <c r="G335" t="s">
        <v>597</v>
      </c>
      <c r="H335">
        <v>90806</v>
      </c>
      <c r="I335" t="s">
        <v>661</v>
      </c>
      <c r="J335">
        <v>42.06</v>
      </c>
      <c r="K335">
        <v>79.06</v>
      </c>
      <c r="L335">
        <v>87.36</v>
      </c>
      <c r="M335">
        <v>77.59</v>
      </c>
      <c r="N335">
        <v>77.089799999999997</v>
      </c>
      <c r="O335">
        <v>0</v>
      </c>
      <c r="P335">
        <v>0</v>
      </c>
      <c r="Q335">
        <v>0</v>
      </c>
      <c r="R335">
        <v>41.99</v>
      </c>
      <c r="S335">
        <v>79.91</v>
      </c>
      <c r="T335">
        <v>88.1</v>
      </c>
      <c r="U335">
        <v>78.25</v>
      </c>
      <c r="V335">
        <v>76.755600000000001</v>
      </c>
      <c r="W335">
        <v>0</v>
      </c>
      <c r="X335">
        <v>0</v>
      </c>
      <c r="Y335">
        <v>0</v>
      </c>
      <c r="Z335">
        <v>33.89</v>
      </c>
      <c r="AA335">
        <v>65.77</v>
      </c>
      <c r="AB335">
        <v>81</v>
      </c>
      <c r="AC335">
        <v>64.569999999999993</v>
      </c>
      <c r="AD335">
        <v>63.891100000000002</v>
      </c>
      <c r="AE335">
        <v>0</v>
      </c>
      <c r="AF335">
        <v>0</v>
      </c>
      <c r="AG335">
        <v>0</v>
      </c>
      <c r="AH335">
        <v>6.53</v>
      </c>
      <c r="AI335">
        <v>51.87</v>
      </c>
      <c r="AJ335">
        <v>63.32</v>
      </c>
      <c r="AK335">
        <v>51.54</v>
      </c>
      <c r="AL335">
        <v>50.167099999999998</v>
      </c>
      <c r="AM335">
        <v>0</v>
      </c>
      <c r="AN335">
        <v>0</v>
      </c>
      <c r="AO335">
        <v>0</v>
      </c>
      <c r="AP335">
        <v>33.19</v>
      </c>
      <c r="AQ335">
        <v>63.83</v>
      </c>
      <c r="AR335">
        <v>74.75</v>
      </c>
      <c r="AS335">
        <v>63.39</v>
      </c>
      <c r="AT335">
        <v>60.5366</v>
      </c>
      <c r="AU335">
        <v>0</v>
      </c>
      <c r="AV335">
        <v>0</v>
      </c>
      <c r="AW335">
        <v>0</v>
      </c>
      <c r="AX335">
        <v>30.6</v>
      </c>
      <c r="AY335">
        <v>65.61</v>
      </c>
      <c r="AZ335">
        <v>79.58</v>
      </c>
      <c r="BA335">
        <v>61.4</v>
      </c>
      <c r="BB335">
        <v>60.984999999999999</v>
      </c>
      <c r="BC335">
        <v>0</v>
      </c>
      <c r="BD335">
        <v>0</v>
      </c>
      <c r="BE335">
        <v>0</v>
      </c>
      <c r="BF335">
        <v>66.94</v>
      </c>
      <c r="BG335">
        <v>87.38</v>
      </c>
      <c r="BH335">
        <v>92.17</v>
      </c>
      <c r="BI335">
        <v>83.1</v>
      </c>
      <c r="BJ335">
        <v>83.159800000000004</v>
      </c>
      <c r="BK335">
        <v>0</v>
      </c>
      <c r="BL335">
        <v>0</v>
      </c>
      <c r="BM335">
        <v>0</v>
      </c>
      <c r="BN335">
        <v>34.700000000000003</v>
      </c>
      <c r="BO335">
        <v>71.8</v>
      </c>
      <c r="BP335">
        <v>85.67</v>
      </c>
      <c r="BQ335">
        <v>73.13</v>
      </c>
      <c r="BR335">
        <v>72.514099999999999</v>
      </c>
      <c r="BS335">
        <v>1</v>
      </c>
      <c r="BT335">
        <v>0</v>
      </c>
      <c r="BU335">
        <v>1</v>
      </c>
      <c r="BV335">
        <v>1</v>
      </c>
      <c r="BW335">
        <v>15</v>
      </c>
    </row>
    <row r="336" spans="1:75" x14ac:dyDescent="0.3">
      <c r="A336">
        <v>2021</v>
      </c>
      <c r="B336">
        <v>50488</v>
      </c>
      <c r="C336">
        <f>VLOOKUP(B336,'PF Hospitals'!$A$2:$J$3113,10,0)</f>
        <v>3</v>
      </c>
      <c r="D336" t="s">
        <v>1113</v>
      </c>
      <c r="E336" t="s">
        <v>1114</v>
      </c>
      <c r="F336" t="s">
        <v>1115</v>
      </c>
      <c r="G336" t="s">
        <v>597</v>
      </c>
      <c r="H336">
        <v>94546</v>
      </c>
      <c r="I336" t="s">
        <v>598</v>
      </c>
      <c r="J336">
        <v>42.06</v>
      </c>
      <c r="K336">
        <v>79.06</v>
      </c>
      <c r="L336">
        <v>87.36</v>
      </c>
      <c r="M336">
        <v>76.61</v>
      </c>
      <c r="N336">
        <v>75.465000000000003</v>
      </c>
      <c r="O336">
        <v>0</v>
      </c>
      <c r="P336">
        <v>0</v>
      </c>
      <c r="Q336">
        <v>0</v>
      </c>
      <c r="R336">
        <v>41.99</v>
      </c>
      <c r="S336">
        <v>79.91</v>
      </c>
      <c r="T336">
        <v>88.1</v>
      </c>
      <c r="U336">
        <v>80.12</v>
      </c>
      <c r="V336">
        <v>79.348500000000001</v>
      </c>
      <c r="W336">
        <v>0</v>
      </c>
      <c r="X336">
        <v>0</v>
      </c>
      <c r="Y336">
        <v>0</v>
      </c>
      <c r="Z336">
        <v>33.89</v>
      </c>
      <c r="AA336">
        <v>65.77</v>
      </c>
      <c r="AB336">
        <v>81</v>
      </c>
      <c r="AC336">
        <v>62.43</v>
      </c>
      <c r="AD336">
        <v>60.689399999999999</v>
      </c>
      <c r="AE336">
        <v>0</v>
      </c>
      <c r="AF336">
        <v>0</v>
      </c>
      <c r="AG336">
        <v>0</v>
      </c>
      <c r="AH336">
        <v>6.53</v>
      </c>
      <c r="AI336">
        <v>51.87</v>
      </c>
      <c r="AJ336">
        <v>63.32</v>
      </c>
      <c r="AK336">
        <v>50.53</v>
      </c>
      <c r="AL336">
        <v>49.048999999999999</v>
      </c>
      <c r="AM336">
        <v>0</v>
      </c>
      <c r="AN336">
        <v>0</v>
      </c>
      <c r="AO336">
        <v>0</v>
      </c>
      <c r="AP336">
        <v>33.19</v>
      </c>
      <c r="AQ336">
        <v>63.83</v>
      </c>
      <c r="AR336">
        <v>74.75</v>
      </c>
      <c r="AS336">
        <v>60.19</v>
      </c>
      <c r="AT336">
        <v>57.373100000000001</v>
      </c>
      <c r="AU336">
        <v>0</v>
      </c>
      <c r="AV336">
        <v>0</v>
      </c>
      <c r="AW336">
        <v>0</v>
      </c>
      <c r="AX336">
        <v>30.6</v>
      </c>
      <c r="AY336">
        <v>65.61</v>
      </c>
      <c r="AZ336">
        <v>79.58</v>
      </c>
      <c r="BA336">
        <v>67.400000000000006</v>
      </c>
      <c r="BB336">
        <v>64.059600000000003</v>
      </c>
      <c r="BC336">
        <v>0</v>
      </c>
      <c r="BD336">
        <v>0</v>
      </c>
      <c r="BE336">
        <v>0</v>
      </c>
      <c r="BF336">
        <v>66.94</v>
      </c>
      <c r="BG336">
        <v>87.38</v>
      </c>
      <c r="BH336">
        <v>92.17</v>
      </c>
      <c r="BI336">
        <v>86.07</v>
      </c>
      <c r="BJ336">
        <v>83.676000000000002</v>
      </c>
      <c r="BK336">
        <v>0</v>
      </c>
      <c r="BL336">
        <v>0</v>
      </c>
      <c r="BM336">
        <v>0</v>
      </c>
      <c r="BN336">
        <v>34.700000000000003</v>
      </c>
      <c r="BO336">
        <v>71.8</v>
      </c>
      <c r="BP336">
        <v>85.67</v>
      </c>
      <c r="BQ336">
        <v>75.17</v>
      </c>
      <c r="BR336">
        <v>72.4405</v>
      </c>
      <c r="BS336">
        <v>1</v>
      </c>
      <c r="BT336">
        <v>0</v>
      </c>
      <c r="BU336">
        <v>1</v>
      </c>
      <c r="BV336">
        <v>1</v>
      </c>
      <c r="BW336">
        <v>15</v>
      </c>
    </row>
    <row r="337" spans="1:75" x14ac:dyDescent="0.3">
      <c r="A337">
        <v>2021</v>
      </c>
      <c r="B337">
        <v>50492</v>
      </c>
      <c r="C337">
        <f>VLOOKUP(B337,'PF Hospitals'!$A$2:$J$3113,10,0)</f>
        <v>3</v>
      </c>
      <c r="D337" t="s">
        <v>1116</v>
      </c>
      <c r="E337" t="s">
        <v>1117</v>
      </c>
      <c r="F337" t="s">
        <v>1118</v>
      </c>
      <c r="G337" t="s">
        <v>597</v>
      </c>
      <c r="H337">
        <v>93611</v>
      </c>
      <c r="I337" t="s">
        <v>692</v>
      </c>
      <c r="J337">
        <v>42.06</v>
      </c>
      <c r="K337">
        <v>79.06</v>
      </c>
      <c r="L337">
        <v>87.36</v>
      </c>
      <c r="M337">
        <v>78.78</v>
      </c>
      <c r="N337">
        <v>74.133399999999995</v>
      </c>
      <c r="O337">
        <v>0</v>
      </c>
      <c r="P337">
        <v>0</v>
      </c>
      <c r="Q337">
        <v>0</v>
      </c>
      <c r="R337">
        <v>41.99</v>
      </c>
      <c r="S337">
        <v>79.91</v>
      </c>
      <c r="T337">
        <v>88.1</v>
      </c>
      <c r="U337">
        <v>76.63</v>
      </c>
      <c r="V337">
        <v>73.487200000000001</v>
      </c>
      <c r="W337">
        <v>0</v>
      </c>
      <c r="X337">
        <v>0</v>
      </c>
      <c r="Y337">
        <v>0</v>
      </c>
      <c r="Z337">
        <v>33.89</v>
      </c>
      <c r="AA337">
        <v>65.77</v>
      </c>
      <c r="AB337">
        <v>81</v>
      </c>
      <c r="AC337">
        <v>63.91</v>
      </c>
      <c r="AD337">
        <v>57.7776</v>
      </c>
      <c r="AE337">
        <v>0</v>
      </c>
      <c r="AF337">
        <v>0</v>
      </c>
      <c r="AG337">
        <v>0</v>
      </c>
      <c r="AH337">
        <v>6.53</v>
      </c>
      <c r="AI337">
        <v>51.87</v>
      </c>
      <c r="AJ337">
        <v>63.32</v>
      </c>
      <c r="AK337">
        <v>52.82</v>
      </c>
      <c r="AL337">
        <v>46.929299999999998</v>
      </c>
      <c r="AM337">
        <v>0</v>
      </c>
      <c r="AN337">
        <v>0</v>
      </c>
      <c r="AO337">
        <v>0</v>
      </c>
      <c r="AP337">
        <v>33.19</v>
      </c>
      <c r="AQ337">
        <v>63.83</v>
      </c>
      <c r="AR337">
        <v>74.75</v>
      </c>
      <c r="AS337">
        <v>69.73</v>
      </c>
      <c r="AT337">
        <v>57.675899999999999</v>
      </c>
      <c r="AU337">
        <v>0</v>
      </c>
      <c r="AV337">
        <v>0</v>
      </c>
      <c r="AW337">
        <v>0</v>
      </c>
      <c r="AX337">
        <v>30.6</v>
      </c>
      <c r="AY337">
        <v>65.61</v>
      </c>
      <c r="AZ337">
        <v>79.58</v>
      </c>
      <c r="BA337">
        <v>67.59</v>
      </c>
      <c r="BB337">
        <v>64.237399999999994</v>
      </c>
      <c r="BC337">
        <v>0</v>
      </c>
      <c r="BD337">
        <v>0</v>
      </c>
      <c r="BE337">
        <v>0</v>
      </c>
      <c r="BF337">
        <v>66.94</v>
      </c>
      <c r="BG337">
        <v>87.38</v>
      </c>
      <c r="BH337">
        <v>92.17</v>
      </c>
      <c r="BI337">
        <v>91.09</v>
      </c>
      <c r="BJ337">
        <v>88.212900000000005</v>
      </c>
      <c r="BK337">
        <v>2</v>
      </c>
      <c r="BL337">
        <v>0</v>
      </c>
      <c r="BM337">
        <v>2</v>
      </c>
      <c r="BN337">
        <v>34.700000000000003</v>
      </c>
      <c r="BO337">
        <v>71.8</v>
      </c>
      <c r="BP337">
        <v>85.67</v>
      </c>
      <c r="BQ337">
        <v>80.14</v>
      </c>
      <c r="BR337">
        <v>72.390299999999996</v>
      </c>
      <c r="BS337">
        <v>1</v>
      </c>
      <c r="BT337">
        <v>0</v>
      </c>
      <c r="BU337">
        <v>1</v>
      </c>
      <c r="BV337">
        <v>3</v>
      </c>
      <c r="BW337">
        <v>14</v>
      </c>
    </row>
    <row r="338" spans="1:75" x14ac:dyDescent="0.3">
      <c r="A338">
        <v>2021</v>
      </c>
      <c r="B338">
        <v>50496</v>
      </c>
      <c r="C338">
        <f>VLOOKUP(B338,'PF Hospitals'!$A$2:$J$3113,10,0)</f>
        <v>5</v>
      </c>
      <c r="D338" t="s">
        <v>1119</v>
      </c>
      <c r="E338" t="s">
        <v>1120</v>
      </c>
      <c r="F338" t="s">
        <v>1121</v>
      </c>
      <c r="G338" t="s">
        <v>597</v>
      </c>
      <c r="H338">
        <v>94520</v>
      </c>
      <c r="I338" t="s">
        <v>708</v>
      </c>
      <c r="J338">
        <v>42.06</v>
      </c>
      <c r="K338">
        <v>79.06</v>
      </c>
      <c r="L338">
        <v>87.36</v>
      </c>
      <c r="M338">
        <v>75.94</v>
      </c>
      <c r="N338">
        <v>80.572000000000003</v>
      </c>
      <c r="O338">
        <v>2</v>
      </c>
      <c r="P338">
        <v>4</v>
      </c>
      <c r="Q338">
        <v>4</v>
      </c>
      <c r="R338">
        <v>41.99</v>
      </c>
      <c r="S338">
        <v>79.91</v>
      </c>
      <c r="T338">
        <v>88.1</v>
      </c>
      <c r="U338">
        <v>78.28</v>
      </c>
      <c r="V338">
        <v>80.883300000000006</v>
      </c>
      <c r="W338">
        <v>2</v>
      </c>
      <c r="X338">
        <v>2</v>
      </c>
      <c r="Y338">
        <v>2</v>
      </c>
      <c r="Z338">
        <v>33.89</v>
      </c>
      <c r="AA338">
        <v>65.77</v>
      </c>
      <c r="AB338">
        <v>81</v>
      </c>
      <c r="AC338">
        <v>66.23</v>
      </c>
      <c r="AD338">
        <v>67.374399999999994</v>
      </c>
      <c r="AE338">
        <v>1</v>
      </c>
      <c r="AF338">
        <v>0</v>
      </c>
      <c r="AG338">
        <v>1</v>
      </c>
      <c r="AH338">
        <v>6.53</v>
      </c>
      <c r="AI338">
        <v>51.87</v>
      </c>
      <c r="AJ338">
        <v>63.32</v>
      </c>
      <c r="AK338">
        <v>52.72</v>
      </c>
      <c r="AL338">
        <v>51.9514</v>
      </c>
      <c r="AM338">
        <v>1</v>
      </c>
      <c r="AN338">
        <v>0</v>
      </c>
      <c r="AO338">
        <v>1</v>
      </c>
      <c r="AP338">
        <v>33.19</v>
      </c>
      <c r="AQ338">
        <v>63.83</v>
      </c>
      <c r="AR338">
        <v>74.75</v>
      </c>
      <c r="AS338">
        <v>56.29</v>
      </c>
      <c r="AT338">
        <v>60.048200000000001</v>
      </c>
      <c r="AU338">
        <v>0</v>
      </c>
      <c r="AV338">
        <v>2</v>
      </c>
      <c r="AW338">
        <v>2</v>
      </c>
      <c r="AX338">
        <v>30.6</v>
      </c>
      <c r="AY338">
        <v>65.61</v>
      </c>
      <c r="AZ338">
        <v>79.58</v>
      </c>
      <c r="BA338">
        <v>63.96</v>
      </c>
      <c r="BB338">
        <v>63.128700000000002</v>
      </c>
      <c r="BC338">
        <v>0</v>
      </c>
      <c r="BD338">
        <v>0</v>
      </c>
      <c r="BE338">
        <v>0</v>
      </c>
      <c r="BF338">
        <v>66.94</v>
      </c>
      <c r="BG338">
        <v>87.38</v>
      </c>
      <c r="BH338">
        <v>92.17</v>
      </c>
      <c r="BI338">
        <v>86.37</v>
      </c>
      <c r="BJ338">
        <v>86.381399999999999</v>
      </c>
      <c r="BK338">
        <v>0</v>
      </c>
      <c r="BL338">
        <v>0</v>
      </c>
      <c r="BM338">
        <v>0</v>
      </c>
      <c r="BN338">
        <v>34.700000000000003</v>
      </c>
      <c r="BO338">
        <v>71.8</v>
      </c>
      <c r="BP338">
        <v>85.67</v>
      </c>
      <c r="BQ338">
        <v>76.819999999999993</v>
      </c>
      <c r="BR338">
        <v>75.271500000000003</v>
      </c>
      <c r="BS338">
        <v>3</v>
      </c>
      <c r="BT338">
        <v>0</v>
      </c>
      <c r="BU338">
        <v>3</v>
      </c>
      <c r="BV338">
        <v>13</v>
      </c>
      <c r="BW338">
        <v>17</v>
      </c>
    </row>
    <row r="339" spans="1:75" x14ac:dyDescent="0.3">
      <c r="A339">
        <v>2021</v>
      </c>
      <c r="B339">
        <v>50498</v>
      </c>
      <c r="C339">
        <f>VLOOKUP(B339,'PF Hospitals'!$A$2:$J$3113,10,0)</f>
        <v>4</v>
      </c>
      <c r="D339" t="s">
        <v>1122</v>
      </c>
      <c r="E339" t="s">
        <v>1123</v>
      </c>
      <c r="F339" t="s">
        <v>1124</v>
      </c>
      <c r="G339" t="s">
        <v>597</v>
      </c>
      <c r="H339">
        <v>95603</v>
      </c>
      <c r="I339" t="s">
        <v>994</v>
      </c>
      <c r="J339">
        <v>42.06</v>
      </c>
      <c r="K339">
        <v>79.06</v>
      </c>
      <c r="L339">
        <v>87.36</v>
      </c>
      <c r="M339">
        <v>79.209999999999994</v>
      </c>
      <c r="N339">
        <v>82.190200000000004</v>
      </c>
      <c r="O339">
        <v>4</v>
      </c>
      <c r="P339">
        <v>3</v>
      </c>
      <c r="Q339">
        <v>4</v>
      </c>
      <c r="R339">
        <v>41.99</v>
      </c>
      <c r="S339">
        <v>79.91</v>
      </c>
      <c r="T339">
        <v>88.1</v>
      </c>
      <c r="U339">
        <v>82.87</v>
      </c>
      <c r="V339">
        <v>81.573800000000006</v>
      </c>
      <c r="W339">
        <v>2</v>
      </c>
      <c r="X339">
        <v>0</v>
      </c>
      <c r="Y339">
        <v>2</v>
      </c>
      <c r="Z339">
        <v>33.89</v>
      </c>
      <c r="AA339">
        <v>65.77</v>
      </c>
      <c r="AB339">
        <v>81</v>
      </c>
      <c r="AC339">
        <v>66.22</v>
      </c>
      <c r="AD339">
        <v>66.080100000000002</v>
      </c>
      <c r="AE339">
        <v>1</v>
      </c>
      <c r="AF339">
        <v>0</v>
      </c>
      <c r="AG339">
        <v>1</v>
      </c>
      <c r="AH339">
        <v>6.53</v>
      </c>
      <c r="AI339">
        <v>51.87</v>
      </c>
      <c r="AJ339">
        <v>63.32</v>
      </c>
      <c r="AK339">
        <v>52.9</v>
      </c>
      <c r="AL339">
        <v>55.522399999999998</v>
      </c>
      <c r="AM339">
        <v>3</v>
      </c>
      <c r="AN339">
        <v>2</v>
      </c>
      <c r="AO339">
        <v>3</v>
      </c>
      <c r="AP339">
        <v>33.19</v>
      </c>
      <c r="AQ339">
        <v>63.83</v>
      </c>
      <c r="AR339">
        <v>74.75</v>
      </c>
      <c r="AS339">
        <v>66.7</v>
      </c>
      <c r="AT339">
        <v>63.095799999999997</v>
      </c>
      <c r="AU339">
        <v>0</v>
      </c>
      <c r="AV339">
        <v>0</v>
      </c>
      <c r="AW339">
        <v>0</v>
      </c>
      <c r="AX339">
        <v>30.6</v>
      </c>
      <c r="AY339">
        <v>65.61</v>
      </c>
      <c r="AZ339">
        <v>79.58</v>
      </c>
      <c r="BA339">
        <v>66.39</v>
      </c>
      <c r="BB339">
        <v>66.174999999999997</v>
      </c>
      <c r="BC339">
        <v>1</v>
      </c>
      <c r="BD339">
        <v>0</v>
      </c>
      <c r="BE339">
        <v>1</v>
      </c>
      <c r="BF339">
        <v>66.94</v>
      </c>
      <c r="BG339">
        <v>87.38</v>
      </c>
      <c r="BH339">
        <v>92.17</v>
      </c>
      <c r="BI339">
        <v>89.96</v>
      </c>
      <c r="BJ339">
        <v>87.55</v>
      </c>
      <c r="BK339">
        <v>1</v>
      </c>
      <c r="BL339">
        <v>0</v>
      </c>
      <c r="BM339">
        <v>1</v>
      </c>
      <c r="BN339">
        <v>34.700000000000003</v>
      </c>
      <c r="BO339">
        <v>71.8</v>
      </c>
      <c r="BP339">
        <v>85.67</v>
      </c>
      <c r="BQ339">
        <v>78.290000000000006</v>
      </c>
      <c r="BR339">
        <v>77.569800000000001</v>
      </c>
      <c r="BS339">
        <v>4</v>
      </c>
      <c r="BT339">
        <v>0</v>
      </c>
      <c r="BU339">
        <v>4</v>
      </c>
      <c r="BV339">
        <v>16</v>
      </c>
      <c r="BW339">
        <v>19</v>
      </c>
    </row>
    <row r="340" spans="1:75" x14ac:dyDescent="0.3">
      <c r="A340">
        <v>2021</v>
      </c>
      <c r="B340">
        <v>50503</v>
      </c>
      <c r="C340">
        <f>VLOOKUP(B340,'PF Hospitals'!$A$2:$J$3113,10,0)</f>
        <v>4</v>
      </c>
      <c r="D340" t="s">
        <v>1125</v>
      </c>
      <c r="E340" t="s">
        <v>1126</v>
      </c>
      <c r="F340" t="s">
        <v>1127</v>
      </c>
      <c r="G340" t="s">
        <v>597</v>
      </c>
      <c r="H340">
        <v>92024</v>
      </c>
      <c r="I340" t="s">
        <v>633</v>
      </c>
      <c r="J340">
        <v>42.06</v>
      </c>
      <c r="K340">
        <v>79.06</v>
      </c>
      <c r="L340">
        <v>87.36</v>
      </c>
      <c r="M340">
        <v>78.92</v>
      </c>
      <c r="N340">
        <v>78.609200000000001</v>
      </c>
      <c r="O340">
        <v>0</v>
      </c>
      <c r="P340">
        <v>0</v>
      </c>
      <c r="Q340">
        <v>0</v>
      </c>
      <c r="R340">
        <v>41.99</v>
      </c>
      <c r="S340">
        <v>79.91</v>
      </c>
      <c r="T340">
        <v>88.1</v>
      </c>
      <c r="U340">
        <v>79</v>
      </c>
      <c r="V340">
        <v>79.159199999999998</v>
      </c>
      <c r="W340">
        <v>0</v>
      </c>
      <c r="X340">
        <v>0</v>
      </c>
      <c r="Y340">
        <v>0</v>
      </c>
      <c r="Z340">
        <v>33.89</v>
      </c>
      <c r="AA340">
        <v>65.77</v>
      </c>
      <c r="AB340">
        <v>81</v>
      </c>
      <c r="AC340">
        <v>61.7</v>
      </c>
      <c r="AD340">
        <v>62.357500000000002</v>
      </c>
      <c r="AE340">
        <v>0</v>
      </c>
      <c r="AF340">
        <v>0</v>
      </c>
      <c r="AG340">
        <v>0</v>
      </c>
      <c r="AH340">
        <v>6.53</v>
      </c>
      <c r="AI340">
        <v>51.87</v>
      </c>
      <c r="AJ340">
        <v>63.32</v>
      </c>
      <c r="AK340">
        <v>52.31</v>
      </c>
      <c r="AL340">
        <v>53.466099999999997</v>
      </c>
      <c r="AM340">
        <v>2</v>
      </c>
      <c r="AN340">
        <v>1</v>
      </c>
      <c r="AO340">
        <v>2</v>
      </c>
      <c r="AP340">
        <v>33.19</v>
      </c>
      <c r="AQ340">
        <v>63.83</v>
      </c>
      <c r="AR340">
        <v>74.75</v>
      </c>
      <c r="AS340">
        <v>62.25</v>
      </c>
      <c r="AT340">
        <v>65.654799999999994</v>
      </c>
      <c r="AU340">
        <v>2</v>
      </c>
      <c r="AV340">
        <v>2</v>
      </c>
      <c r="AW340">
        <v>2</v>
      </c>
      <c r="AX340">
        <v>30.6</v>
      </c>
      <c r="AY340">
        <v>65.61</v>
      </c>
      <c r="AZ340">
        <v>79.58</v>
      </c>
      <c r="BA340">
        <v>61.77</v>
      </c>
      <c r="BB340">
        <v>62.197800000000001</v>
      </c>
      <c r="BC340">
        <v>0</v>
      </c>
      <c r="BD340">
        <v>0</v>
      </c>
      <c r="BE340">
        <v>0</v>
      </c>
      <c r="BF340">
        <v>66.94</v>
      </c>
      <c r="BG340">
        <v>87.38</v>
      </c>
      <c r="BH340">
        <v>92.17</v>
      </c>
      <c r="BI340">
        <v>83.65</v>
      </c>
      <c r="BJ340">
        <v>87.470799999999997</v>
      </c>
      <c r="BK340">
        <v>1</v>
      </c>
      <c r="BL340">
        <v>4</v>
      </c>
      <c r="BM340">
        <v>4</v>
      </c>
      <c r="BN340">
        <v>34.700000000000003</v>
      </c>
      <c r="BO340">
        <v>71.8</v>
      </c>
      <c r="BP340">
        <v>85.67</v>
      </c>
      <c r="BQ340">
        <v>72.47</v>
      </c>
      <c r="BR340">
        <v>73.449700000000007</v>
      </c>
      <c r="BS340">
        <v>2</v>
      </c>
      <c r="BT340">
        <v>0</v>
      </c>
      <c r="BU340">
        <v>2</v>
      </c>
      <c r="BV340">
        <v>10</v>
      </c>
      <c r="BW340">
        <v>17</v>
      </c>
    </row>
    <row r="341" spans="1:75" x14ac:dyDescent="0.3">
      <c r="A341">
        <v>2021</v>
      </c>
      <c r="B341">
        <v>50506</v>
      </c>
      <c r="C341">
        <f>VLOOKUP(B341,'PF Hospitals'!$A$2:$J$3113,10,0)</f>
        <v>4</v>
      </c>
      <c r="D341" t="s">
        <v>1128</v>
      </c>
      <c r="E341" t="s">
        <v>1129</v>
      </c>
      <c r="F341" t="s">
        <v>909</v>
      </c>
      <c r="G341" t="s">
        <v>597</v>
      </c>
      <c r="H341">
        <v>93405</v>
      </c>
      <c r="I341" t="s">
        <v>910</v>
      </c>
      <c r="J341">
        <v>42.06</v>
      </c>
      <c r="K341">
        <v>79.06</v>
      </c>
      <c r="L341">
        <v>87.36</v>
      </c>
      <c r="M341">
        <v>75.540000000000006</v>
      </c>
      <c r="N341">
        <v>73.681799999999996</v>
      </c>
      <c r="O341">
        <v>0</v>
      </c>
      <c r="P341">
        <v>0</v>
      </c>
      <c r="Q341">
        <v>0</v>
      </c>
      <c r="R341">
        <v>41.99</v>
      </c>
      <c r="S341">
        <v>79.91</v>
      </c>
      <c r="T341">
        <v>88.1</v>
      </c>
      <c r="U341">
        <v>76.959999999999994</v>
      </c>
      <c r="V341">
        <v>75.973399999999998</v>
      </c>
      <c r="W341">
        <v>0</v>
      </c>
      <c r="X341">
        <v>0</v>
      </c>
      <c r="Y341">
        <v>0</v>
      </c>
      <c r="Z341">
        <v>33.89</v>
      </c>
      <c r="AA341">
        <v>65.77</v>
      </c>
      <c r="AB341">
        <v>81</v>
      </c>
      <c r="AC341">
        <v>63.52</v>
      </c>
      <c r="AD341">
        <v>68.287199999999999</v>
      </c>
      <c r="AE341">
        <v>2</v>
      </c>
      <c r="AF341">
        <v>2</v>
      </c>
      <c r="AG341">
        <v>2</v>
      </c>
      <c r="AH341">
        <v>6.53</v>
      </c>
      <c r="AI341">
        <v>51.87</v>
      </c>
      <c r="AJ341">
        <v>63.32</v>
      </c>
      <c r="AK341">
        <v>51.4</v>
      </c>
      <c r="AL341">
        <v>50.577100000000002</v>
      </c>
      <c r="AM341">
        <v>0</v>
      </c>
      <c r="AN341">
        <v>0</v>
      </c>
      <c r="AO341">
        <v>0</v>
      </c>
      <c r="AP341">
        <v>33.19</v>
      </c>
      <c r="AQ341">
        <v>63.83</v>
      </c>
      <c r="AR341">
        <v>74.75</v>
      </c>
      <c r="AS341">
        <v>68.8</v>
      </c>
      <c r="AT341">
        <v>64.694699999999997</v>
      </c>
      <c r="AU341">
        <v>1</v>
      </c>
      <c r="AV341">
        <v>0</v>
      </c>
      <c r="AW341">
        <v>1</v>
      </c>
      <c r="AX341">
        <v>30.6</v>
      </c>
      <c r="AY341">
        <v>65.61</v>
      </c>
      <c r="AZ341">
        <v>79.58</v>
      </c>
      <c r="BA341">
        <v>51.78</v>
      </c>
      <c r="BB341">
        <v>51.5702</v>
      </c>
      <c r="BC341">
        <v>0</v>
      </c>
      <c r="BD341">
        <v>0</v>
      </c>
      <c r="BE341">
        <v>0</v>
      </c>
      <c r="BF341">
        <v>66.94</v>
      </c>
      <c r="BG341">
        <v>87.38</v>
      </c>
      <c r="BH341">
        <v>92.17</v>
      </c>
      <c r="BI341">
        <v>88.76</v>
      </c>
      <c r="BJ341">
        <v>88.335400000000007</v>
      </c>
      <c r="BK341">
        <v>2</v>
      </c>
      <c r="BL341">
        <v>0</v>
      </c>
      <c r="BM341">
        <v>2</v>
      </c>
      <c r="BN341">
        <v>34.700000000000003</v>
      </c>
      <c r="BO341">
        <v>71.8</v>
      </c>
      <c r="BP341">
        <v>85.67</v>
      </c>
      <c r="BQ341">
        <v>68.069999999999993</v>
      </c>
      <c r="BR341">
        <v>67.569900000000004</v>
      </c>
      <c r="BS341">
        <v>0</v>
      </c>
      <c r="BT341">
        <v>0</v>
      </c>
      <c r="BU341">
        <v>0</v>
      </c>
      <c r="BV341">
        <v>5</v>
      </c>
      <c r="BW341">
        <v>11</v>
      </c>
    </row>
    <row r="342" spans="1:75" hidden="1" x14ac:dyDescent="0.3">
      <c r="A342">
        <v>2021</v>
      </c>
      <c r="B342">
        <v>50510</v>
      </c>
      <c r="C342" t="e">
        <f>VLOOKUP(B342,'PF Hospitals'!$A$2:$J$3113,10,0)</f>
        <v>#N/A</v>
      </c>
      <c r="D342" t="s">
        <v>1130</v>
      </c>
      <c r="E342" t="s">
        <v>1131</v>
      </c>
      <c r="F342" t="s">
        <v>1132</v>
      </c>
      <c r="G342" t="s">
        <v>597</v>
      </c>
      <c r="H342">
        <v>94903</v>
      </c>
      <c r="I342" t="s">
        <v>806</v>
      </c>
      <c r="J342">
        <v>42.06</v>
      </c>
      <c r="K342">
        <v>79.06</v>
      </c>
      <c r="L342">
        <v>87.36</v>
      </c>
      <c r="M342">
        <v>77.709999999999994</v>
      </c>
      <c r="N342">
        <v>78.843100000000007</v>
      </c>
      <c r="O342">
        <v>0</v>
      </c>
      <c r="P342">
        <v>1</v>
      </c>
      <c r="Q342">
        <v>1</v>
      </c>
      <c r="R342">
        <v>41.99</v>
      </c>
      <c r="S342">
        <v>79.91</v>
      </c>
      <c r="T342">
        <v>88.1</v>
      </c>
      <c r="U342">
        <v>81.86</v>
      </c>
      <c r="V342">
        <v>84.788200000000003</v>
      </c>
      <c r="W342">
        <v>6</v>
      </c>
      <c r="X342">
        <v>4</v>
      </c>
      <c r="Y342">
        <v>6</v>
      </c>
      <c r="Z342">
        <v>33.89</v>
      </c>
      <c r="AA342">
        <v>65.77</v>
      </c>
      <c r="AB342">
        <v>81</v>
      </c>
      <c r="AC342">
        <v>66.75</v>
      </c>
      <c r="AD342">
        <v>62.3553</v>
      </c>
      <c r="AE342">
        <v>0</v>
      </c>
      <c r="AF342">
        <v>0</v>
      </c>
      <c r="AG342">
        <v>0</v>
      </c>
      <c r="AH342">
        <v>6.53</v>
      </c>
      <c r="AI342">
        <v>51.87</v>
      </c>
      <c r="AJ342">
        <v>63.32</v>
      </c>
      <c r="AK342">
        <v>52.69</v>
      </c>
      <c r="AL342">
        <v>53.1648</v>
      </c>
      <c r="AM342">
        <v>2</v>
      </c>
      <c r="AN342">
        <v>0</v>
      </c>
      <c r="AO342">
        <v>2</v>
      </c>
      <c r="AP342">
        <v>33.19</v>
      </c>
      <c r="AQ342">
        <v>63.83</v>
      </c>
      <c r="AR342">
        <v>74.75</v>
      </c>
      <c r="AS342">
        <v>63.13</v>
      </c>
      <c r="AT342">
        <v>63.378500000000003</v>
      </c>
      <c r="AU342">
        <v>0</v>
      </c>
      <c r="AV342">
        <v>0</v>
      </c>
      <c r="AW342">
        <v>0</v>
      </c>
      <c r="AX342">
        <v>30.6</v>
      </c>
      <c r="AY342">
        <v>65.61</v>
      </c>
      <c r="AZ342">
        <v>79.58</v>
      </c>
      <c r="BA342">
        <v>50.91</v>
      </c>
      <c r="BB342">
        <v>50.607900000000001</v>
      </c>
      <c r="BC342">
        <v>0</v>
      </c>
      <c r="BD342">
        <v>0</v>
      </c>
      <c r="BE342">
        <v>0</v>
      </c>
      <c r="BF342">
        <v>66.94</v>
      </c>
      <c r="BG342">
        <v>87.38</v>
      </c>
      <c r="BH342">
        <v>92.17</v>
      </c>
      <c r="BI342">
        <v>88.97</v>
      </c>
      <c r="BJ342">
        <v>89.480400000000003</v>
      </c>
      <c r="BK342">
        <v>4</v>
      </c>
      <c r="BL342">
        <v>1</v>
      </c>
      <c r="BM342">
        <v>4</v>
      </c>
      <c r="BN342">
        <v>34.700000000000003</v>
      </c>
      <c r="BO342">
        <v>71.8</v>
      </c>
      <c r="BP342">
        <v>85.67</v>
      </c>
      <c r="BQ342">
        <v>71.42</v>
      </c>
      <c r="BR342">
        <v>70.831199999999995</v>
      </c>
      <c r="BS342">
        <v>0</v>
      </c>
      <c r="BT342">
        <v>0</v>
      </c>
      <c r="BU342">
        <v>0</v>
      </c>
      <c r="BV342">
        <v>13</v>
      </c>
      <c r="BW342">
        <v>11</v>
      </c>
    </row>
    <row r="343" spans="1:75" hidden="1" x14ac:dyDescent="0.3">
      <c r="A343">
        <v>2021</v>
      </c>
      <c r="B343">
        <v>50512</v>
      </c>
      <c r="C343" t="e">
        <f>VLOOKUP(B343,'PF Hospitals'!$A$2:$J$3113,10,0)</f>
        <v>#N/A</v>
      </c>
      <c r="D343" t="s">
        <v>1133</v>
      </c>
      <c r="E343" t="s">
        <v>1134</v>
      </c>
      <c r="F343" t="s">
        <v>880</v>
      </c>
      <c r="G343" t="s">
        <v>597</v>
      </c>
      <c r="H343">
        <v>94538</v>
      </c>
      <c r="I343" t="s">
        <v>598</v>
      </c>
      <c r="J343">
        <v>42.06</v>
      </c>
      <c r="K343">
        <v>79.06</v>
      </c>
      <c r="L343">
        <v>87.36</v>
      </c>
      <c r="M343">
        <v>73.180000000000007</v>
      </c>
      <c r="N343">
        <v>74.359099999999998</v>
      </c>
      <c r="O343">
        <v>0</v>
      </c>
      <c r="P343">
        <v>0</v>
      </c>
      <c r="Q343">
        <v>0</v>
      </c>
      <c r="R343">
        <v>41.99</v>
      </c>
      <c r="S343">
        <v>79.91</v>
      </c>
      <c r="T343">
        <v>88.1</v>
      </c>
      <c r="U343">
        <v>81.63</v>
      </c>
      <c r="V343">
        <v>83.095799999999997</v>
      </c>
      <c r="W343">
        <v>4</v>
      </c>
      <c r="X343">
        <v>2</v>
      </c>
      <c r="Y343">
        <v>4</v>
      </c>
      <c r="Z343">
        <v>33.89</v>
      </c>
      <c r="AA343">
        <v>65.77</v>
      </c>
      <c r="AB343">
        <v>81</v>
      </c>
      <c r="AC343">
        <v>59.23</v>
      </c>
      <c r="AD343">
        <v>59.927999999999997</v>
      </c>
      <c r="AE343">
        <v>0</v>
      </c>
      <c r="AF343">
        <v>0</v>
      </c>
      <c r="AG343">
        <v>0</v>
      </c>
      <c r="AH343">
        <v>6.53</v>
      </c>
      <c r="AI343">
        <v>51.87</v>
      </c>
      <c r="AJ343">
        <v>63.32</v>
      </c>
      <c r="AK343">
        <v>55.13</v>
      </c>
      <c r="AL343">
        <v>54.056699999999999</v>
      </c>
      <c r="AM343">
        <v>2</v>
      </c>
      <c r="AN343">
        <v>0</v>
      </c>
      <c r="AO343">
        <v>2</v>
      </c>
      <c r="AP343">
        <v>33.19</v>
      </c>
      <c r="AQ343">
        <v>63.83</v>
      </c>
      <c r="AR343">
        <v>74.75</v>
      </c>
      <c r="AS343">
        <v>60.62</v>
      </c>
      <c r="AT343">
        <v>59.450499999999998</v>
      </c>
      <c r="AU343">
        <v>0</v>
      </c>
      <c r="AV343">
        <v>0</v>
      </c>
      <c r="AW343">
        <v>0</v>
      </c>
      <c r="AX343">
        <v>30.6</v>
      </c>
      <c r="AY343">
        <v>65.61</v>
      </c>
      <c r="AZ343">
        <v>79.58</v>
      </c>
      <c r="BA343">
        <v>60.4</v>
      </c>
      <c r="BB343">
        <v>60.930500000000002</v>
      </c>
      <c r="BC343">
        <v>0</v>
      </c>
      <c r="BD343">
        <v>0</v>
      </c>
      <c r="BE343">
        <v>0</v>
      </c>
      <c r="BF343">
        <v>66.94</v>
      </c>
      <c r="BG343">
        <v>87.38</v>
      </c>
      <c r="BH343">
        <v>92.17</v>
      </c>
      <c r="BI343">
        <v>86.05</v>
      </c>
      <c r="BJ343">
        <v>87.064400000000006</v>
      </c>
      <c r="BK343">
        <v>0</v>
      </c>
      <c r="BL343">
        <v>1</v>
      </c>
      <c r="BM343">
        <v>1</v>
      </c>
      <c r="BN343">
        <v>34.700000000000003</v>
      </c>
      <c r="BO343">
        <v>71.8</v>
      </c>
      <c r="BP343">
        <v>85.67</v>
      </c>
      <c r="BQ343">
        <v>71.010000000000005</v>
      </c>
      <c r="BR343">
        <v>71.392099999999999</v>
      </c>
      <c r="BS343">
        <v>0</v>
      </c>
      <c r="BT343">
        <v>0</v>
      </c>
      <c r="BU343">
        <v>0</v>
      </c>
      <c r="BV343">
        <v>7</v>
      </c>
      <c r="BW343">
        <v>16</v>
      </c>
    </row>
    <row r="344" spans="1:75" x14ac:dyDescent="0.3">
      <c r="A344">
        <v>2021</v>
      </c>
      <c r="B344">
        <v>50515</v>
      </c>
      <c r="C344">
        <f>VLOOKUP(B344,'PF Hospitals'!$A$2:$J$3113,10,0)</f>
        <v>4</v>
      </c>
      <c r="D344" t="s">
        <v>1135</v>
      </c>
      <c r="E344" t="s">
        <v>1136</v>
      </c>
      <c r="F344" t="s">
        <v>636</v>
      </c>
      <c r="G344" t="s">
        <v>597</v>
      </c>
      <c r="H344">
        <v>92120</v>
      </c>
      <c r="I344" t="s">
        <v>633</v>
      </c>
      <c r="J344">
        <v>42.06</v>
      </c>
      <c r="K344">
        <v>79.06</v>
      </c>
      <c r="L344">
        <v>87.36</v>
      </c>
      <c r="M344">
        <v>78.459999999999994</v>
      </c>
      <c r="N344">
        <v>79.912400000000005</v>
      </c>
      <c r="O344">
        <v>1</v>
      </c>
      <c r="P344">
        <v>1</v>
      </c>
      <c r="Q344">
        <v>1</v>
      </c>
      <c r="R344">
        <v>41.99</v>
      </c>
      <c r="S344">
        <v>79.91</v>
      </c>
      <c r="T344">
        <v>88.1</v>
      </c>
      <c r="U344">
        <v>82.2</v>
      </c>
      <c r="V344">
        <v>82.453100000000006</v>
      </c>
      <c r="W344">
        <v>3</v>
      </c>
      <c r="X344">
        <v>0</v>
      </c>
      <c r="Y344">
        <v>3</v>
      </c>
      <c r="Z344">
        <v>33.89</v>
      </c>
      <c r="AA344">
        <v>65.77</v>
      </c>
      <c r="AB344">
        <v>81</v>
      </c>
      <c r="AC344">
        <v>67.56</v>
      </c>
      <c r="AD344">
        <v>67.890500000000003</v>
      </c>
      <c r="AE344">
        <v>2</v>
      </c>
      <c r="AF344">
        <v>0</v>
      </c>
      <c r="AG344">
        <v>2</v>
      </c>
      <c r="AH344">
        <v>6.53</v>
      </c>
      <c r="AI344">
        <v>51.87</v>
      </c>
      <c r="AJ344">
        <v>63.32</v>
      </c>
      <c r="AK344">
        <v>55.03</v>
      </c>
      <c r="AL344">
        <v>56.002899999999997</v>
      </c>
      <c r="AM344">
        <v>4</v>
      </c>
      <c r="AN344">
        <v>1</v>
      </c>
      <c r="AO344">
        <v>4</v>
      </c>
      <c r="AP344">
        <v>33.19</v>
      </c>
      <c r="AQ344">
        <v>63.83</v>
      </c>
      <c r="AR344">
        <v>74.75</v>
      </c>
      <c r="AS344">
        <v>63.16</v>
      </c>
      <c r="AT344">
        <v>64.872500000000002</v>
      </c>
      <c r="AU344">
        <v>1</v>
      </c>
      <c r="AV344">
        <v>1</v>
      </c>
      <c r="AW344">
        <v>1</v>
      </c>
      <c r="AX344">
        <v>30.6</v>
      </c>
      <c r="AY344">
        <v>65.61</v>
      </c>
      <c r="AZ344">
        <v>79.58</v>
      </c>
      <c r="BA344">
        <v>62.77</v>
      </c>
      <c r="BB344">
        <v>67.122600000000006</v>
      </c>
      <c r="BC344">
        <v>1</v>
      </c>
      <c r="BD344">
        <v>2</v>
      </c>
      <c r="BE344">
        <v>2</v>
      </c>
      <c r="BF344">
        <v>66.94</v>
      </c>
      <c r="BG344">
        <v>87.38</v>
      </c>
      <c r="BH344">
        <v>92.17</v>
      </c>
      <c r="BI344">
        <v>88.67</v>
      </c>
      <c r="BJ344">
        <v>88.991799999999998</v>
      </c>
      <c r="BK344">
        <v>4</v>
      </c>
      <c r="BL344">
        <v>0</v>
      </c>
      <c r="BM344">
        <v>4</v>
      </c>
      <c r="BN344">
        <v>34.700000000000003</v>
      </c>
      <c r="BO344">
        <v>71.8</v>
      </c>
      <c r="BP344">
        <v>85.67</v>
      </c>
      <c r="BQ344">
        <v>76.180000000000007</v>
      </c>
      <c r="BR344">
        <v>79.300399999999996</v>
      </c>
      <c r="BS344">
        <v>5</v>
      </c>
      <c r="BT344">
        <v>3</v>
      </c>
      <c r="BU344">
        <v>5</v>
      </c>
      <c r="BV344">
        <v>22</v>
      </c>
      <c r="BW344">
        <v>20</v>
      </c>
    </row>
    <row r="345" spans="1:75" x14ac:dyDescent="0.3">
      <c r="A345">
        <v>2021</v>
      </c>
      <c r="B345">
        <v>50516</v>
      </c>
      <c r="C345">
        <f>VLOOKUP(B345,'PF Hospitals'!$A$2:$J$3113,10,0)</f>
        <v>2</v>
      </c>
      <c r="D345" t="s">
        <v>1137</v>
      </c>
      <c r="E345" t="s">
        <v>1138</v>
      </c>
      <c r="F345" t="s">
        <v>1139</v>
      </c>
      <c r="G345" t="s">
        <v>597</v>
      </c>
      <c r="H345">
        <v>95608</v>
      </c>
      <c r="I345" t="s">
        <v>625</v>
      </c>
      <c r="J345">
        <v>42.06</v>
      </c>
      <c r="K345">
        <v>79.06</v>
      </c>
      <c r="L345">
        <v>87.36</v>
      </c>
      <c r="M345">
        <v>75.760000000000005</v>
      </c>
      <c r="N345">
        <v>77.532399999999996</v>
      </c>
      <c r="O345">
        <v>0</v>
      </c>
      <c r="P345">
        <v>1</v>
      </c>
      <c r="Q345">
        <v>1</v>
      </c>
      <c r="R345">
        <v>41.99</v>
      </c>
      <c r="S345">
        <v>79.91</v>
      </c>
      <c r="T345">
        <v>88.1</v>
      </c>
      <c r="U345">
        <v>75.930000000000007</v>
      </c>
      <c r="V345">
        <v>78.291700000000006</v>
      </c>
      <c r="W345">
        <v>0</v>
      </c>
      <c r="X345">
        <v>1</v>
      </c>
      <c r="Y345">
        <v>1</v>
      </c>
      <c r="Z345">
        <v>33.89</v>
      </c>
      <c r="AA345">
        <v>65.77</v>
      </c>
      <c r="AB345">
        <v>81</v>
      </c>
      <c r="AC345">
        <v>61.13</v>
      </c>
      <c r="AD345">
        <v>62.191200000000002</v>
      </c>
      <c r="AE345">
        <v>0</v>
      </c>
      <c r="AF345">
        <v>0</v>
      </c>
      <c r="AG345">
        <v>0</v>
      </c>
      <c r="AH345">
        <v>6.53</v>
      </c>
      <c r="AI345">
        <v>51.87</v>
      </c>
      <c r="AJ345">
        <v>63.32</v>
      </c>
      <c r="AK345">
        <v>49.09</v>
      </c>
      <c r="AL345">
        <v>50.4726</v>
      </c>
      <c r="AM345">
        <v>0</v>
      </c>
      <c r="AN345">
        <v>0</v>
      </c>
      <c r="AO345">
        <v>0</v>
      </c>
      <c r="AP345">
        <v>33.19</v>
      </c>
      <c r="AQ345">
        <v>63.83</v>
      </c>
      <c r="AR345">
        <v>74.75</v>
      </c>
      <c r="AS345">
        <v>63.71</v>
      </c>
      <c r="AT345">
        <v>63.253799999999998</v>
      </c>
      <c r="AU345">
        <v>0</v>
      </c>
      <c r="AV345">
        <v>0</v>
      </c>
      <c r="AW345">
        <v>0</v>
      </c>
      <c r="AX345">
        <v>30.6</v>
      </c>
      <c r="AY345">
        <v>65.61</v>
      </c>
      <c r="AZ345">
        <v>79.58</v>
      </c>
      <c r="BA345">
        <v>57.45</v>
      </c>
      <c r="BB345">
        <v>59.657200000000003</v>
      </c>
      <c r="BC345">
        <v>0</v>
      </c>
      <c r="BD345">
        <v>0</v>
      </c>
      <c r="BE345">
        <v>0</v>
      </c>
      <c r="BF345">
        <v>66.94</v>
      </c>
      <c r="BG345">
        <v>87.38</v>
      </c>
      <c r="BH345">
        <v>92.17</v>
      </c>
      <c r="BI345">
        <v>87.3</v>
      </c>
      <c r="BJ345">
        <v>88.822400000000002</v>
      </c>
      <c r="BK345">
        <v>3</v>
      </c>
      <c r="BL345">
        <v>3</v>
      </c>
      <c r="BM345">
        <v>3</v>
      </c>
      <c r="BN345">
        <v>34.700000000000003</v>
      </c>
      <c r="BO345">
        <v>71.8</v>
      </c>
      <c r="BP345">
        <v>85.67</v>
      </c>
      <c r="BQ345">
        <v>69</v>
      </c>
      <c r="BR345">
        <v>71.905199999999994</v>
      </c>
      <c r="BS345">
        <v>1</v>
      </c>
      <c r="BT345">
        <v>1</v>
      </c>
      <c r="BU345">
        <v>1</v>
      </c>
      <c r="BV345">
        <v>6</v>
      </c>
      <c r="BW345">
        <v>16</v>
      </c>
    </row>
    <row r="346" spans="1:75" x14ac:dyDescent="0.3">
      <c r="A346">
        <v>2021</v>
      </c>
      <c r="B346">
        <v>50517</v>
      </c>
      <c r="C346">
        <f>VLOOKUP(B346,'PF Hospitals'!$A$2:$J$3113,10,0)</f>
        <v>1</v>
      </c>
      <c r="D346" t="s">
        <v>1140</v>
      </c>
      <c r="E346" t="s">
        <v>1141</v>
      </c>
      <c r="F346" t="s">
        <v>1142</v>
      </c>
      <c r="G346" t="s">
        <v>597</v>
      </c>
      <c r="H346">
        <v>92392</v>
      </c>
      <c r="I346" t="s">
        <v>733</v>
      </c>
      <c r="J346">
        <v>42.06</v>
      </c>
      <c r="K346">
        <v>79.06</v>
      </c>
      <c r="L346">
        <v>87.36</v>
      </c>
      <c r="M346">
        <v>59.74</v>
      </c>
      <c r="N346">
        <v>65.091499999999996</v>
      </c>
      <c r="O346">
        <v>0</v>
      </c>
      <c r="P346">
        <v>1</v>
      </c>
      <c r="Q346">
        <v>1</v>
      </c>
      <c r="R346">
        <v>41.99</v>
      </c>
      <c r="S346">
        <v>79.91</v>
      </c>
      <c r="T346">
        <v>88.1</v>
      </c>
      <c r="U346">
        <v>62.08</v>
      </c>
      <c r="V346">
        <v>68.468699999999998</v>
      </c>
      <c r="W346">
        <v>0</v>
      </c>
      <c r="X346">
        <v>2</v>
      </c>
      <c r="Y346">
        <v>2</v>
      </c>
      <c r="Z346">
        <v>33.89</v>
      </c>
      <c r="AA346">
        <v>65.77</v>
      </c>
      <c r="AB346">
        <v>81</v>
      </c>
      <c r="AC346">
        <v>46.58</v>
      </c>
      <c r="AD346">
        <v>52.100099999999998</v>
      </c>
      <c r="AE346">
        <v>0</v>
      </c>
      <c r="AF346">
        <v>1</v>
      </c>
      <c r="AG346">
        <v>1</v>
      </c>
      <c r="AH346">
        <v>6.53</v>
      </c>
      <c r="AI346">
        <v>51.87</v>
      </c>
      <c r="AJ346">
        <v>63.32</v>
      </c>
      <c r="AK346">
        <v>34.22</v>
      </c>
      <c r="AL346">
        <v>34.974800000000002</v>
      </c>
      <c r="AM346">
        <v>0</v>
      </c>
      <c r="AN346">
        <v>0</v>
      </c>
      <c r="AO346">
        <v>0</v>
      </c>
      <c r="AP346">
        <v>33.19</v>
      </c>
      <c r="AQ346">
        <v>63.83</v>
      </c>
      <c r="AR346">
        <v>74.75</v>
      </c>
      <c r="AS346">
        <v>48.67</v>
      </c>
      <c r="AT346">
        <v>54.230899999999998</v>
      </c>
      <c r="AU346">
        <v>0</v>
      </c>
      <c r="AV346">
        <v>2</v>
      </c>
      <c r="AW346">
        <v>2</v>
      </c>
      <c r="AX346">
        <v>30.6</v>
      </c>
      <c r="AY346">
        <v>65.61</v>
      </c>
      <c r="AZ346">
        <v>79.58</v>
      </c>
      <c r="BA346">
        <v>45.49</v>
      </c>
      <c r="BB346">
        <v>47.906300000000002</v>
      </c>
      <c r="BC346">
        <v>0</v>
      </c>
      <c r="BD346">
        <v>0</v>
      </c>
      <c r="BE346">
        <v>0</v>
      </c>
      <c r="BF346">
        <v>66.94</v>
      </c>
      <c r="BG346">
        <v>87.38</v>
      </c>
      <c r="BH346">
        <v>92.17</v>
      </c>
      <c r="BI346">
        <v>77.12</v>
      </c>
      <c r="BJ346">
        <v>80.153199999999998</v>
      </c>
      <c r="BK346">
        <v>0</v>
      </c>
      <c r="BL346">
        <v>2</v>
      </c>
      <c r="BM346">
        <v>2</v>
      </c>
      <c r="BN346">
        <v>34.700000000000003</v>
      </c>
      <c r="BO346">
        <v>71.8</v>
      </c>
      <c r="BP346">
        <v>85.67</v>
      </c>
      <c r="BQ346">
        <v>43.57</v>
      </c>
      <c r="BR346">
        <v>49.202300000000001</v>
      </c>
      <c r="BS346">
        <v>0</v>
      </c>
      <c r="BT346">
        <v>1</v>
      </c>
      <c r="BU346">
        <v>1</v>
      </c>
      <c r="BV346">
        <v>9</v>
      </c>
      <c r="BW346">
        <v>7</v>
      </c>
    </row>
    <row r="347" spans="1:75" x14ac:dyDescent="0.3">
      <c r="A347">
        <v>2021</v>
      </c>
      <c r="B347">
        <v>50523</v>
      </c>
      <c r="C347">
        <f>VLOOKUP(B347,'PF Hospitals'!$A$2:$J$3113,10,0)</f>
        <v>2</v>
      </c>
      <c r="D347" t="s">
        <v>1143</v>
      </c>
      <c r="E347" t="s">
        <v>1144</v>
      </c>
      <c r="F347" t="s">
        <v>1145</v>
      </c>
      <c r="G347" t="s">
        <v>597</v>
      </c>
      <c r="H347">
        <v>94509</v>
      </c>
      <c r="I347" t="s">
        <v>708</v>
      </c>
      <c r="J347">
        <v>42.06</v>
      </c>
      <c r="K347">
        <v>79.06</v>
      </c>
      <c r="L347">
        <v>87.36</v>
      </c>
      <c r="M347">
        <v>71.19</v>
      </c>
      <c r="N347">
        <v>75.132000000000005</v>
      </c>
      <c r="O347">
        <v>0</v>
      </c>
      <c r="P347">
        <v>2</v>
      </c>
      <c r="Q347">
        <v>2</v>
      </c>
      <c r="R347">
        <v>41.99</v>
      </c>
      <c r="S347">
        <v>79.91</v>
      </c>
      <c r="T347">
        <v>88.1</v>
      </c>
      <c r="U347">
        <v>76.209999999999994</v>
      </c>
      <c r="V347">
        <v>74.981399999999994</v>
      </c>
      <c r="W347">
        <v>0</v>
      </c>
      <c r="X347">
        <v>0</v>
      </c>
      <c r="Y347">
        <v>0</v>
      </c>
      <c r="Z347">
        <v>33.89</v>
      </c>
      <c r="AA347">
        <v>65.77</v>
      </c>
      <c r="AB347">
        <v>81</v>
      </c>
      <c r="AC347">
        <v>54.06</v>
      </c>
      <c r="AD347">
        <v>57.988300000000002</v>
      </c>
      <c r="AE347">
        <v>0</v>
      </c>
      <c r="AF347">
        <v>1</v>
      </c>
      <c r="AG347">
        <v>1</v>
      </c>
      <c r="AH347">
        <v>6.53</v>
      </c>
      <c r="AI347">
        <v>51.87</v>
      </c>
      <c r="AJ347">
        <v>63.32</v>
      </c>
      <c r="AK347">
        <v>45.45</v>
      </c>
      <c r="AL347">
        <v>45.214700000000001</v>
      </c>
      <c r="AM347">
        <v>0</v>
      </c>
      <c r="AN347">
        <v>0</v>
      </c>
      <c r="AO347">
        <v>0</v>
      </c>
      <c r="AP347">
        <v>33.19</v>
      </c>
      <c r="AQ347">
        <v>63.83</v>
      </c>
      <c r="AR347">
        <v>74.75</v>
      </c>
      <c r="AS347">
        <v>57.53</v>
      </c>
      <c r="AT347">
        <v>59.202300000000001</v>
      </c>
      <c r="AU347">
        <v>0</v>
      </c>
      <c r="AV347">
        <v>0</v>
      </c>
      <c r="AW347">
        <v>0</v>
      </c>
      <c r="AX347">
        <v>30.6</v>
      </c>
      <c r="AY347">
        <v>65.61</v>
      </c>
      <c r="AZ347">
        <v>79.58</v>
      </c>
      <c r="BA347">
        <v>57.72</v>
      </c>
      <c r="BB347">
        <v>55.230600000000003</v>
      </c>
      <c r="BC347">
        <v>0</v>
      </c>
      <c r="BD347">
        <v>0</v>
      </c>
      <c r="BE347">
        <v>0</v>
      </c>
      <c r="BF347">
        <v>66.94</v>
      </c>
      <c r="BG347">
        <v>87.38</v>
      </c>
      <c r="BH347">
        <v>92.17</v>
      </c>
      <c r="BI347">
        <v>84.09</v>
      </c>
      <c r="BJ347">
        <v>83.1738</v>
      </c>
      <c r="BK347">
        <v>0</v>
      </c>
      <c r="BL347">
        <v>0</v>
      </c>
      <c r="BM347">
        <v>0</v>
      </c>
      <c r="BN347">
        <v>34.700000000000003</v>
      </c>
      <c r="BO347">
        <v>71.8</v>
      </c>
      <c r="BP347">
        <v>85.67</v>
      </c>
      <c r="BQ347">
        <v>58.22</v>
      </c>
      <c r="BR347">
        <v>61.488599999999998</v>
      </c>
      <c r="BS347">
        <v>0</v>
      </c>
      <c r="BT347">
        <v>1</v>
      </c>
      <c r="BU347">
        <v>1</v>
      </c>
      <c r="BV347">
        <v>4</v>
      </c>
      <c r="BW347">
        <v>14</v>
      </c>
    </row>
    <row r="348" spans="1:75" x14ac:dyDescent="0.3">
      <c r="A348">
        <v>2021</v>
      </c>
      <c r="B348">
        <v>50526</v>
      </c>
      <c r="C348">
        <f>VLOOKUP(B348,'PF Hospitals'!$A$2:$J$3113,10,0)</f>
        <v>2</v>
      </c>
      <c r="D348" t="s">
        <v>1146</v>
      </c>
      <c r="E348" t="s">
        <v>1147</v>
      </c>
      <c r="F348" t="s">
        <v>1148</v>
      </c>
      <c r="G348" t="s">
        <v>597</v>
      </c>
      <c r="H348">
        <v>92647</v>
      </c>
      <c r="I348" t="s">
        <v>698</v>
      </c>
      <c r="J348">
        <v>42.06</v>
      </c>
      <c r="K348">
        <v>79.06</v>
      </c>
      <c r="L348">
        <v>87.36</v>
      </c>
      <c r="M348">
        <v>56.45</v>
      </c>
      <c r="N348">
        <v>65.3369</v>
      </c>
      <c r="O348">
        <v>0</v>
      </c>
      <c r="P348">
        <v>2</v>
      </c>
      <c r="Q348">
        <v>2</v>
      </c>
      <c r="R348">
        <v>41.99</v>
      </c>
      <c r="S348">
        <v>79.91</v>
      </c>
      <c r="T348">
        <v>88.1</v>
      </c>
      <c r="U348">
        <v>56.26</v>
      </c>
      <c r="V348">
        <v>70.256299999999996</v>
      </c>
      <c r="W348">
        <v>0</v>
      </c>
      <c r="X348">
        <v>4</v>
      </c>
      <c r="Y348">
        <v>4</v>
      </c>
      <c r="Z348">
        <v>33.89</v>
      </c>
      <c r="AA348">
        <v>65.77</v>
      </c>
      <c r="AB348">
        <v>81</v>
      </c>
      <c r="AC348">
        <v>47.2</v>
      </c>
      <c r="AD348">
        <v>57.3369</v>
      </c>
      <c r="AE348">
        <v>0</v>
      </c>
      <c r="AF348">
        <v>2</v>
      </c>
      <c r="AG348">
        <v>2</v>
      </c>
      <c r="AH348">
        <v>6.53</v>
      </c>
      <c r="AI348">
        <v>51.87</v>
      </c>
      <c r="AJ348">
        <v>63.32</v>
      </c>
      <c r="AK348">
        <v>30.83</v>
      </c>
      <c r="AL348">
        <v>40.601399999999998</v>
      </c>
      <c r="AM348">
        <v>0</v>
      </c>
      <c r="AN348">
        <v>3</v>
      </c>
      <c r="AO348">
        <v>3</v>
      </c>
      <c r="AP348">
        <v>33.19</v>
      </c>
      <c r="AQ348">
        <v>63.83</v>
      </c>
      <c r="AR348">
        <v>74.75</v>
      </c>
      <c r="AS348">
        <v>45.46</v>
      </c>
      <c r="AT348">
        <v>55.4114</v>
      </c>
      <c r="AU348">
        <v>0</v>
      </c>
      <c r="AV348">
        <v>3</v>
      </c>
      <c r="AW348">
        <v>3</v>
      </c>
      <c r="AX348">
        <v>30.6</v>
      </c>
      <c r="AY348">
        <v>65.61</v>
      </c>
      <c r="AZ348">
        <v>79.58</v>
      </c>
      <c r="BA348">
        <v>50.98</v>
      </c>
      <c r="BB348">
        <v>53.042700000000004</v>
      </c>
      <c r="BC348">
        <v>0</v>
      </c>
      <c r="BD348">
        <v>0</v>
      </c>
      <c r="BE348">
        <v>0</v>
      </c>
      <c r="BF348">
        <v>66.94</v>
      </c>
      <c r="BG348">
        <v>87.38</v>
      </c>
      <c r="BH348">
        <v>92.17</v>
      </c>
      <c r="BI348">
        <v>66.94</v>
      </c>
      <c r="BJ348">
        <v>77.368399999999994</v>
      </c>
      <c r="BK348">
        <v>0</v>
      </c>
      <c r="BL348">
        <v>4</v>
      </c>
      <c r="BM348">
        <v>4</v>
      </c>
      <c r="BN348">
        <v>34.700000000000003</v>
      </c>
      <c r="BO348">
        <v>71.8</v>
      </c>
      <c r="BP348">
        <v>85.67</v>
      </c>
      <c r="BQ348">
        <v>48.34</v>
      </c>
      <c r="BR348">
        <v>57.064900000000002</v>
      </c>
      <c r="BS348">
        <v>0</v>
      </c>
      <c r="BT348">
        <v>2</v>
      </c>
      <c r="BU348">
        <v>2</v>
      </c>
      <c r="BV348">
        <v>20</v>
      </c>
      <c r="BW348">
        <v>10</v>
      </c>
    </row>
    <row r="349" spans="1:75" x14ac:dyDescent="0.3">
      <c r="A349">
        <v>2021</v>
      </c>
      <c r="B349">
        <v>50528</v>
      </c>
      <c r="C349">
        <f>VLOOKUP(B349,'PF Hospitals'!$A$2:$J$3113,10,0)</f>
        <v>4</v>
      </c>
      <c r="D349" t="s">
        <v>1149</v>
      </c>
      <c r="E349" t="s">
        <v>1150</v>
      </c>
      <c r="F349" t="s">
        <v>1151</v>
      </c>
      <c r="G349" t="s">
        <v>597</v>
      </c>
      <c r="H349">
        <v>93635</v>
      </c>
      <c r="I349" t="s">
        <v>1094</v>
      </c>
      <c r="J349">
        <v>42.06</v>
      </c>
      <c r="K349">
        <v>79.06</v>
      </c>
      <c r="L349">
        <v>87.36</v>
      </c>
      <c r="M349">
        <v>77.099999999999994</v>
      </c>
      <c r="N349">
        <v>74.582999999999998</v>
      </c>
      <c r="O349">
        <v>0</v>
      </c>
      <c r="P349">
        <v>0</v>
      </c>
      <c r="Q349">
        <v>0</v>
      </c>
      <c r="R349">
        <v>41.99</v>
      </c>
      <c r="S349">
        <v>79.91</v>
      </c>
      <c r="T349">
        <v>88.1</v>
      </c>
      <c r="U349">
        <v>77.78</v>
      </c>
      <c r="V349">
        <v>73.665700000000001</v>
      </c>
      <c r="W349">
        <v>0</v>
      </c>
      <c r="X349">
        <v>0</v>
      </c>
      <c r="Y349">
        <v>0</v>
      </c>
      <c r="Z349">
        <v>33.89</v>
      </c>
      <c r="AA349">
        <v>65.77</v>
      </c>
      <c r="AB349">
        <v>81</v>
      </c>
      <c r="AC349">
        <v>68.58</v>
      </c>
      <c r="AD349">
        <v>60.7836</v>
      </c>
      <c r="AE349">
        <v>0</v>
      </c>
      <c r="AF349">
        <v>0</v>
      </c>
      <c r="AG349">
        <v>0</v>
      </c>
      <c r="AH349">
        <v>6.53</v>
      </c>
      <c r="AI349">
        <v>51.87</v>
      </c>
      <c r="AJ349">
        <v>63.32</v>
      </c>
      <c r="AK349">
        <v>50.21</v>
      </c>
      <c r="AL349">
        <v>44.905500000000004</v>
      </c>
      <c r="AM349">
        <v>0</v>
      </c>
      <c r="AN349">
        <v>0</v>
      </c>
      <c r="AO349">
        <v>0</v>
      </c>
      <c r="AP349">
        <v>33.19</v>
      </c>
      <c r="AQ349">
        <v>63.83</v>
      </c>
      <c r="AR349">
        <v>74.75</v>
      </c>
      <c r="AS349">
        <v>60.5</v>
      </c>
      <c r="AT349">
        <v>62.960700000000003</v>
      </c>
      <c r="AU349">
        <v>0</v>
      </c>
      <c r="AV349">
        <v>1</v>
      </c>
      <c r="AW349">
        <v>1</v>
      </c>
      <c r="AX349">
        <v>30.6</v>
      </c>
      <c r="AY349">
        <v>65.61</v>
      </c>
      <c r="AZ349">
        <v>79.58</v>
      </c>
      <c r="BA349">
        <v>68.16</v>
      </c>
      <c r="BB349">
        <v>64.838200000000001</v>
      </c>
      <c r="BC349">
        <v>0</v>
      </c>
      <c r="BD349">
        <v>0</v>
      </c>
      <c r="BE349">
        <v>0</v>
      </c>
      <c r="BF349">
        <v>66.94</v>
      </c>
      <c r="BG349">
        <v>87.38</v>
      </c>
      <c r="BH349">
        <v>92.17</v>
      </c>
      <c r="BI349">
        <v>84.75</v>
      </c>
      <c r="BJ349">
        <v>85.426299999999998</v>
      </c>
      <c r="BK349">
        <v>0</v>
      </c>
      <c r="BL349">
        <v>0</v>
      </c>
      <c r="BM349">
        <v>0</v>
      </c>
      <c r="BN349">
        <v>34.700000000000003</v>
      </c>
      <c r="BO349">
        <v>71.8</v>
      </c>
      <c r="BP349">
        <v>85.67</v>
      </c>
      <c r="BQ349">
        <v>67.23</v>
      </c>
      <c r="BR349">
        <v>57.968000000000004</v>
      </c>
      <c r="BS349">
        <v>0</v>
      </c>
      <c r="BT349">
        <v>0</v>
      </c>
      <c r="BU349">
        <v>0</v>
      </c>
      <c r="BV349">
        <v>1</v>
      </c>
      <c r="BW349">
        <v>12</v>
      </c>
    </row>
    <row r="350" spans="1:75" x14ac:dyDescent="0.3">
      <c r="A350">
        <v>2021</v>
      </c>
      <c r="B350">
        <v>50534</v>
      </c>
      <c r="C350">
        <f>VLOOKUP(B350,'PF Hospitals'!$A$2:$J$3113,10,0)</f>
        <v>2</v>
      </c>
      <c r="D350" t="s">
        <v>1152</v>
      </c>
      <c r="E350" t="s">
        <v>1153</v>
      </c>
      <c r="F350" t="s">
        <v>1154</v>
      </c>
      <c r="G350" t="s">
        <v>597</v>
      </c>
      <c r="H350">
        <v>92201</v>
      </c>
      <c r="I350" t="s">
        <v>629</v>
      </c>
      <c r="J350">
        <v>42.06</v>
      </c>
      <c r="K350">
        <v>79.06</v>
      </c>
      <c r="L350">
        <v>87.36</v>
      </c>
      <c r="M350">
        <v>75.19</v>
      </c>
      <c r="N350">
        <v>72.713999999999999</v>
      </c>
      <c r="O350">
        <v>0</v>
      </c>
      <c r="P350">
        <v>0</v>
      </c>
      <c r="Q350">
        <v>0</v>
      </c>
      <c r="R350">
        <v>41.99</v>
      </c>
      <c r="S350">
        <v>79.91</v>
      </c>
      <c r="T350">
        <v>88.1</v>
      </c>
      <c r="U350">
        <v>77.209999999999994</v>
      </c>
      <c r="V350">
        <v>75.245099999999994</v>
      </c>
      <c r="W350">
        <v>0</v>
      </c>
      <c r="X350">
        <v>0</v>
      </c>
      <c r="Y350">
        <v>0</v>
      </c>
      <c r="Z350">
        <v>33.89</v>
      </c>
      <c r="AA350">
        <v>65.77</v>
      </c>
      <c r="AB350">
        <v>81</v>
      </c>
      <c r="AC350">
        <v>66.790000000000006</v>
      </c>
      <c r="AD350">
        <v>63.9557</v>
      </c>
      <c r="AE350">
        <v>0</v>
      </c>
      <c r="AF350">
        <v>0</v>
      </c>
      <c r="AG350">
        <v>0</v>
      </c>
      <c r="AH350">
        <v>6.53</v>
      </c>
      <c r="AI350">
        <v>51.87</v>
      </c>
      <c r="AJ350">
        <v>63.32</v>
      </c>
      <c r="AK350">
        <v>39.590000000000003</v>
      </c>
      <c r="AL350">
        <v>38.884799999999998</v>
      </c>
      <c r="AM350">
        <v>0</v>
      </c>
      <c r="AN350">
        <v>0</v>
      </c>
      <c r="AO350">
        <v>0</v>
      </c>
      <c r="AP350">
        <v>33.19</v>
      </c>
      <c r="AQ350">
        <v>63.83</v>
      </c>
      <c r="AR350">
        <v>74.75</v>
      </c>
      <c r="AS350">
        <v>62.53</v>
      </c>
      <c r="AT350">
        <v>63.896099999999997</v>
      </c>
      <c r="AU350">
        <v>1</v>
      </c>
      <c r="AV350">
        <v>1</v>
      </c>
      <c r="AW350">
        <v>1</v>
      </c>
      <c r="AX350">
        <v>30.6</v>
      </c>
      <c r="AY350">
        <v>65.61</v>
      </c>
      <c r="AZ350">
        <v>79.58</v>
      </c>
      <c r="BA350">
        <v>59.81</v>
      </c>
      <c r="BB350">
        <v>60.711300000000001</v>
      </c>
      <c r="BC350">
        <v>0</v>
      </c>
      <c r="BD350">
        <v>0</v>
      </c>
      <c r="BE350">
        <v>0</v>
      </c>
      <c r="BF350">
        <v>66.94</v>
      </c>
      <c r="BG350">
        <v>87.38</v>
      </c>
      <c r="BH350">
        <v>92.17</v>
      </c>
      <c r="BI350">
        <v>85.01</v>
      </c>
      <c r="BJ350">
        <v>83.2667</v>
      </c>
      <c r="BK350">
        <v>0</v>
      </c>
      <c r="BL350">
        <v>0</v>
      </c>
      <c r="BM350">
        <v>0</v>
      </c>
      <c r="BN350">
        <v>34.700000000000003</v>
      </c>
      <c r="BO350">
        <v>71.8</v>
      </c>
      <c r="BP350">
        <v>85.67</v>
      </c>
      <c r="BQ350">
        <v>67.209999999999994</v>
      </c>
      <c r="BR350">
        <v>66.296400000000006</v>
      </c>
      <c r="BS350">
        <v>0</v>
      </c>
      <c r="BT350">
        <v>0</v>
      </c>
      <c r="BU350">
        <v>0</v>
      </c>
      <c r="BV350">
        <v>1</v>
      </c>
      <c r="BW350">
        <v>14</v>
      </c>
    </row>
    <row r="351" spans="1:75" x14ac:dyDescent="0.3">
      <c r="A351">
        <v>2021</v>
      </c>
      <c r="B351">
        <v>50537</v>
      </c>
      <c r="C351">
        <f>VLOOKUP(B351,'PF Hospitals'!$A$2:$J$3113,10,0)</f>
        <v>4</v>
      </c>
      <c r="D351" t="s">
        <v>1155</v>
      </c>
      <c r="E351" t="s">
        <v>1156</v>
      </c>
      <c r="F351" t="s">
        <v>1157</v>
      </c>
      <c r="G351" t="s">
        <v>597</v>
      </c>
      <c r="H351">
        <v>95616</v>
      </c>
      <c r="I351" t="s">
        <v>797</v>
      </c>
      <c r="J351">
        <v>42.06</v>
      </c>
      <c r="K351">
        <v>79.06</v>
      </c>
      <c r="L351">
        <v>87.36</v>
      </c>
      <c r="M351">
        <v>81.66</v>
      </c>
      <c r="N351">
        <v>81.067400000000006</v>
      </c>
      <c r="O351">
        <v>3</v>
      </c>
      <c r="P351">
        <v>0</v>
      </c>
      <c r="Q351">
        <v>3</v>
      </c>
      <c r="R351">
        <v>41.99</v>
      </c>
      <c r="S351">
        <v>79.91</v>
      </c>
      <c r="T351">
        <v>88.1</v>
      </c>
      <c r="U351">
        <v>83.52</v>
      </c>
      <c r="V351">
        <v>81.484999999999999</v>
      </c>
      <c r="W351">
        <v>2</v>
      </c>
      <c r="X351">
        <v>0</v>
      </c>
      <c r="Y351">
        <v>2</v>
      </c>
      <c r="Z351">
        <v>33.89</v>
      </c>
      <c r="AA351">
        <v>65.77</v>
      </c>
      <c r="AB351">
        <v>81</v>
      </c>
      <c r="AC351">
        <v>69.02</v>
      </c>
      <c r="AD351">
        <v>67.040499999999994</v>
      </c>
      <c r="AE351">
        <v>1</v>
      </c>
      <c r="AF351">
        <v>0</v>
      </c>
      <c r="AG351">
        <v>1</v>
      </c>
      <c r="AH351">
        <v>6.53</v>
      </c>
      <c r="AI351">
        <v>51.87</v>
      </c>
      <c r="AJ351">
        <v>63.32</v>
      </c>
      <c r="AK351">
        <v>58.53</v>
      </c>
      <c r="AL351">
        <v>58.854999999999997</v>
      </c>
      <c r="AM351">
        <v>6</v>
      </c>
      <c r="AN351">
        <v>0</v>
      </c>
      <c r="AO351">
        <v>6</v>
      </c>
      <c r="AP351">
        <v>33.19</v>
      </c>
      <c r="AQ351">
        <v>63.83</v>
      </c>
      <c r="AR351">
        <v>74.75</v>
      </c>
      <c r="AS351">
        <v>70.180000000000007</v>
      </c>
      <c r="AT351">
        <v>65.340299999999999</v>
      </c>
      <c r="AU351">
        <v>2</v>
      </c>
      <c r="AV351">
        <v>0</v>
      </c>
      <c r="AW351">
        <v>2</v>
      </c>
      <c r="AX351">
        <v>30.6</v>
      </c>
      <c r="AY351">
        <v>65.61</v>
      </c>
      <c r="AZ351">
        <v>79.58</v>
      </c>
      <c r="BA351">
        <v>68.86</v>
      </c>
      <c r="BB351">
        <v>60.379199999999997</v>
      </c>
      <c r="BC351">
        <v>0</v>
      </c>
      <c r="BD351">
        <v>0</v>
      </c>
      <c r="BE351">
        <v>0</v>
      </c>
      <c r="BF351">
        <v>66.94</v>
      </c>
      <c r="BG351">
        <v>87.38</v>
      </c>
      <c r="BH351">
        <v>92.17</v>
      </c>
      <c r="BI351">
        <v>91.36</v>
      </c>
      <c r="BJ351">
        <v>88.330399999999997</v>
      </c>
      <c r="BK351">
        <v>2</v>
      </c>
      <c r="BL351">
        <v>0</v>
      </c>
      <c r="BM351">
        <v>2</v>
      </c>
      <c r="BN351">
        <v>34.700000000000003</v>
      </c>
      <c r="BO351">
        <v>71.8</v>
      </c>
      <c r="BP351">
        <v>85.67</v>
      </c>
      <c r="BQ351">
        <v>83.15</v>
      </c>
      <c r="BR351">
        <v>79.171000000000006</v>
      </c>
      <c r="BS351">
        <v>5</v>
      </c>
      <c r="BT351">
        <v>0</v>
      </c>
      <c r="BU351">
        <v>5</v>
      </c>
      <c r="BV351">
        <v>21</v>
      </c>
      <c r="BW351">
        <v>17</v>
      </c>
    </row>
    <row r="352" spans="1:75" hidden="1" x14ac:dyDescent="0.3">
      <c r="A352">
        <v>2021</v>
      </c>
      <c r="B352">
        <v>50541</v>
      </c>
      <c r="C352" t="e">
        <f>VLOOKUP(B352,'PF Hospitals'!$A$2:$J$3113,10,0)</f>
        <v>#N/A</v>
      </c>
      <c r="D352" t="s">
        <v>1158</v>
      </c>
      <c r="E352" t="s">
        <v>1159</v>
      </c>
      <c r="F352" t="s">
        <v>883</v>
      </c>
      <c r="G352" t="s">
        <v>597</v>
      </c>
      <c r="H352">
        <v>94063</v>
      </c>
      <c r="I352" t="s">
        <v>606</v>
      </c>
      <c r="J352">
        <v>42.06</v>
      </c>
      <c r="K352">
        <v>79.06</v>
      </c>
      <c r="L352">
        <v>87.36</v>
      </c>
      <c r="M352">
        <v>78.400000000000006</v>
      </c>
      <c r="N352">
        <v>81.117800000000003</v>
      </c>
      <c r="O352">
        <v>3</v>
      </c>
      <c r="P352">
        <v>3</v>
      </c>
      <c r="Q352">
        <v>3</v>
      </c>
      <c r="R352">
        <v>41.99</v>
      </c>
      <c r="S352">
        <v>79.91</v>
      </c>
      <c r="T352">
        <v>88.1</v>
      </c>
      <c r="U352">
        <v>83.01</v>
      </c>
      <c r="V352">
        <v>83.967399999999998</v>
      </c>
      <c r="W352">
        <v>5</v>
      </c>
      <c r="X352">
        <v>1</v>
      </c>
      <c r="Y352">
        <v>5</v>
      </c>
      <c r="Z352">
        <v>33.89</v>
      </c>
      <c r="AA352">
        <v>65.77</v>
      </c>
      <c r="AB352">
        <v>81</v>
      </c>
      <c r="AC352">
        <v>67.27</v>
      </c>
      <c r="AD352">
        <v>68.427199999999999</v>
      </c>
      <c r="AE352">
        <v>2</v>
      </c>
      <c r="AF352">
        <v>0</v>
      </c>
      <c r="AG352">
        <v>2</v>
      </c>
      <c r="AH352">
        <v>6.53</v>
      </c>
      <c r="AI352">
        <v>51.87</v>
      </c>
      <c r="AJ352">
        <v>63.32</v>
      </c>
      <c r="AK352">
        <v>53.61</v>
      </c>
      <c r="AL352">
        <v>56.8688</v>
      </c>
      <c r="AM352">
        <v>4</v>
      </c>
      <c r="AN352">
        <v>3</v>
      </c>
      <c r="AO352">
        <v>4</v>
      </c>
      <c r="AP352">
        <v>33.19</v>
      </c>
      <c r="AQ352">
        <v>63.83</v>
      </c>
      <c r="AR352">
        <v>74.75</v>
      </c>
      <c r="AS352">
        <v>62.83</v>
      </c>
      <c r="AT352">
        <v>64.210700000000003</v>
      </c>
      <c r="AU352">
        <v>1</v>
      </c>
      <c r="AV352">
        <v>1</v>
      </c>
      <c r="AW352">
        <v>1</v>
      </c>
      <c r="AX352">
        <v>30.6</v>
      </c>
      <c r="AY352">
        <v>65.61</v>
      </c>
      <c r="AZ352">
        <v>79.58</v>
      </c>
      <c r="BA352">
        <v>67.42</v>
      </c>
      <c r="BB352">
        <v>69.186000000000007</v>
      </c>
      <c r="BC352">
        <v>3</v>
      </c>
      <c r="BD352">
        <v>1</v>
      </c>
      <c r="BE352">
        <v>3</v>
      </c>
      <c r="BF352">
        <v>66.94</v>
      </c>
      <c r="BG352">
        <v>87.38</v>
      </c>
      <c r="BH352">
        <v>92.17</v>
      </c>
      <c r="BI352">
        <v>85.9</v>
      </c>
      <c r="BJ352">
        <v>88.602599999999995</v>
      </c>
      <c r="BK352">
        <v>3</v>
      </c>
      <c r="BL352">
        <v>4</v>
      </c>
      <c r="BM352">
        <v>4</v>
      </c>
      <c r="BN352">
        <v>34.700000000000003</v>
      </c>
      <c r="BO352">
        <v>71.8</v>
      </c>
      <c r="BP352">
        <v>85.67</v>
      </c>
      <c r="BQ352">
        <v>79.349999999999994</v>
      </c>
      <c r="BR352">
        <v>81.197699999999998</v>
      </c>
      <c r="BS352">
        <v>7</v>
      </c>
      <c r="BT352">
        <v>2</v>
      </c>
      <c r="BU352">
        <v>7</v>
      </c>
      <c r="BV352">
        <v>29</v>
      </c>
      <c r="BW352">
        <v>20</v>
      </c>
    </row>
    <row r="353" spans="1:75" x14ac:dyDescent="0.3">
      <c r="A353">
        <v>2021</v>
      </c>
      <c r="B353">
        <v>50549</v>
      </c>
      <c r="C353">
        <f>VLOOKUP(B353,'PF Hospitals'!$A$2:$J$3113,10,0)</f>
        <v>2</v>
      </c>
      <c r="D353" t="s">
        <v>1160</v>
      </c>
      <c r="E353" t="s">
        <v>1161</v>
      </c>
      <c r="F353" t="s">
        <v>1162</v>
      </c>
      <c r="G353" t="s">
        <v>597</v>
      </c>
      <c r="H353">
        <v>91360</v>
      </c>
      <c r="I353" t="s">
        <v>725</v>
      </c>
      <c r="J353">
        <v>42.06</v>
      </c>
      <c r="K353">
        <v>79.06</v>
      </c>
      <c r="L353">
        <v>87.36</v>
      </c>
      <c r="M353">
        <v>74.13</v>
      </c>
      <c r="N353">
        <v>76.104399999999998</v>
      </c>
      <c r="O353">
        <v>0</v>
      </c>
      <c r="P353">
        <v>1</v>
      </c>
      <c r="Q353">
        <v>1</v>
      </c>
      <c r="R353">
        <v>41.99</v>
      </c>
      <c r="S353">
        <v>79.91</v>
      </c>
      <c r="T353">
        <v>88.1</v>
      </c>
      <c r="U353">
        <v>74.84</v>
      </c>
      <c r="V353">
        <v>75.436499999999995</v>
      </c>
      <c r="W353">
        <v>0</v>
      </c>
      <c r="X353">
        <v>0</v>
      </c>
      <c r="Y353">
        <v>0</v>
      </c>
      <c r="Z353">
        <v>33.89</v>
      </c>
      <c r="AA353">
        <v>65.77</v>
      </c>
      <c r="AB353">
        <v>81</v>
      </c>
      <c r="AC353">
        <v>61.93</v>
      </c>
      <c r="AD353">
        <v>65.065899999999999</v>
      </c>
      <c r="AE353">
        <v>0</v>
      </c>
      <c r="AF353">
        <v>1</v>
      </c>
      <c r="AG353">
        <v>1</v>
      </c>
      <c r="AH353">
        <v>6.53</v>
      </c>
      <c r="AI353">
        <v>51.87</v>
      </c>
      <c r="AJ353">
        <v>63.32</v>
      </c>
      <c r="AK353">
        <v>49.2</v>
      </c>
      <c r="AL353">
        <v>50.020800000000001</v>
      </c>
      <c r="AM353">
        <v>0</v>
      </c>
      <c r="AN353">
        <v>0</v>
      </c>
      <c r="AO353">
        <v>0</v>
      </c>
      <c r="AP353">
        <v>33.19</v>
      </c>
      <c r="AQ353">
        <v>63.83</v>
      </c>
      <c r="AR353">
        <v>74.75</v>
      </c>
      <c r="AS353">
        <v>61.28</v>
      </c>
      <c r="AT353">
        <v>62.389899999999997</v>
      </c>
      <c r="AU353">
        <v>0</v>
      </c>
      <c r="AV353">
        <v>0</v>
      </c>
      <c r="AW353">
        <v>0</v>
      </c>
      <c r="AX353">
        <v>30.6</v>
      </c>
      <c r="AY353">
        <v>65.61</v>
      </c>
      <c r="AZ353">
        <v>79.58</v>
      </c>
      <c r="BA353">
        <v>61.39</v>
      </c>
      <c r="BB353">
        <v>63.893099999999997</v>
      </c>
      <c r="BC353">
        <v>0</v>
      </c>
      <c r="BD353">
        <v>1</v>
      </c>
      <c r="BE353">
        <v>1</v>
      </c>
      <c r="BF353">
        <v>66.94</v>
      </c>
      <c r="BG353">
        <v>87.38</v>
      </c>
      <c r="BH353">
        <v>92.17</v>
      </c>
      <c r="BI353">
        <v>85.31</v>
      </c>
      <c r="BJ353">
        <v>83.890199999999993</v>
      </c>
      <c r="BK353">
        <v>0</v>
      </c>
      <c r="BL353">
        <v>0</v>
      </c>
      <c r="BM353">
        <v>0</v>
      </c>
      <c r="BN353">
        <v>34.700000000000003</v>
      </c>
      <c r="BO353">
        <v>71.8</v>
      </c>
      <c r="BP353">
        <v>85.67</v>
      </c>
      <c r="BQ353">
        <v>70.31</v>
      </c>
      <c r="BR353">
        <v>72.130399999999995</v>
      </c>
      <c r="BS353">
        <v>1</v>
      </c>
      <c r="BT353">
        <v>1</v>
      </c>
      <c r="BU353">
        <v>1</v>
      </c>
      <c r="BV353">
        <v>4</v>
      </c>
      <c r="BW353">
        <v>16</v>
      </c>
    </row>
    <row r="354" spans="1:75" x14ac:dyDescent="0.3">
      <c r="A354">
        <v>2021</v>
      </c>
      <c r="B354">
        <v>50551</v>
      </c>
      <c r="C354">
        <f>VLOOKUP(B354,'PF Hospitals'!$A$2:$J$3113,10,0)</f>
        <v>3</v>
      </c>
      <c r="D354" t="s">
        <v>1163</v>
      </c>
      <c r="E354" t="s">
        <v>1164</v>
      </c>
      <c r="F354" t="s">
        <v>1165</v>
      </c>
      <c r="G354" t="s">
        <v>597</v>
      </c>
      <c r="H354">
        <v>90720</v>
      </c>
      <c r="I354" t="s">
        <v>698</v>
      </c>
      <c r="J354">
        <v>42.06</v>
      </c>
      <c r="K354">
        <v>79.06</v>
      </c>
      <c r="L354">
        <v>87.36</v>
      </c>
      <c r="M354">
        <v>74.95</v>
      </c>
      <c r="N354">
        <v>73.410399999999996</v>
      </c>
      <c r="O354">
        <v>0</v>
      </c>
      <c r="P354">
        <v>0</v>
      </c>
      <c r="Q354">
        <v>0</v>
      </c>
      <c r="R354">
        <v>41.99</v>
      </c>
      <c r="S354">
        <v>79.91</v>
      </c>
      <c r="T354">
        <v>88.1</v>
      </c>
      <c r="U354">
        <v>76.17</v>
      </c>
      <c r="V354">
        <v>73.891199999999998</v>
      </c>
      <c r="W354">
        <v>0</v>
      </c>
      <c r="X354">
        <v>0</v>
      </c>
      <c r="Y354">
        <v>0</v>
      </c>
      <c r="Z354">
        <v>33.89</v>
      </c>
      <c r="AA354">
        <v>65.77</v>
      </c>
      <c r="AB354">
        <v>81</v>
      </c>
      <c r="AC354">
        <v>63.86</v>
      </c>
      <c r="AD354">
        <v>60.143799999999999</v>
      </c>
      <c r="AE354">
        <v>0</v>
      </c>
      <c r="AF354">
        <v>0</v>
      </c>
      <c r="AG354">
        <v>0</v>
      </c>
      <c r="AH354">
        <v>6.53</v>
      </c>
      <c r="AI354">
        <v>51.87</v>
      </c>
      <c r="AJ354">
        <v>63.32</v>
      </c>
      <c r="AK354">
        <v>44.26</v>
      </c>
      <c r="AL354">
        <v>47.127200000000002</v>
      </c>
      <c r="AM354">
        <v>0</v>
      </c>
      <c r="AN354">
        <v>1</v>
      </c>
      <c r="AO354">
        <v>1</v>
      </c>
      <c r="AP354">
        <v>33.19</v>
      </c>
      <c r="AQ354">
        <v>63.83</v>
      </c>
      <c r="AR354">
        <v>74.75</v>
      </c>
      <c r="AS354">
        <v>64.13</v>
      </c>
      <c r="AT354">
        <v>62.776800000000001</v>
      </c>
      <c r="AU354">
        <v>0</v>
      </c>
      <c r="AV354">
        <v>0</v>
      </c>
      <c r="AW354">
        <v>0</v>
      </c>
      <c r="AX354">
        <v>30.6</v>
      </c>
      <c r="AY354">
        <v>65.61</v>
      </c>
      <c r="AZ354">
        <v>79.58</v>
      </c>
      <c r="BA354">
        <v>53.1</v>
      </c>
      <c r="BB354">
        <v>51.264099999999999</v>
      </c>
      <c r="BC354">
        <v>0</v>
      </c>
      <c r="BD354">
        <v>0</v>
      </c>
      <c r="BE354">
        <v>0</v>
      </c>
      <c r="BF354">
        <v>66.94</v>
      </c>
      <c r="BG354">
        <v>87.38</v>
      </c>
      <c r="BH354">
        <v>92.17</v>
      </c>
      <c r="BI354">
        <v>85.8</v>
      </c>
      <c r="BJ354">
        <v>85.357799999999997</v>
      </c>
      <c r="BK354">
        <v>0</v>
      </c>
      <c r="BL354">
        <v>0</v>
      </c>
      <c r="BM354">
        <v>0</v>
      </c>
      <c r="BN354">
        <v>34.700000000000003</v>
      </c>
      <c r="BO354">
        <v>71.8</v>
      </c>
      <c r="BP354">
        <v>85.67</v>
      </c>
      <c r="BQ354">
        <v>65.680000000000007</v>
      </c>
      <c r="BR354">
        <v>61.7149</v>
      </c>
      <c r="BS354">
        <v>0</v>
      </c>
      <c r="BT354">
        <v>0</v>
      </c>
      <c r="BU354">
        <v>0</v>
      </c>
      <c r="BV354">
        <v>1</v>
      </c>
      <c r="BW354">
        <v>11</v>
      </c>
    </row>
    <row r="355" spans="1:75" x14ac:dyDescent="0.3">
      <c r="A355">
        <v>2021</v>
      </c>
      <c r="B355">
        <v>50557</v>
      </c>
      <c r="C355">
        <f>VLOOKUP(B355,'PF Hospitals'!$A$2:$J$3113,10,0)</f>
        <v>3</v>
      </c>
      <c r="D355" t="s">
        <v>1166</v>
      </c>
      <c r="E355" t="s">
        <v>1167</v>
      </c>
      <c r="F355" t="s">
        <v>1103</v>
      </c>
      <c r="G355" t="s">
        <v>597</v>
      </c>
      <c r="H355">
        <v>95355</v>
      </c>
      <c r="I355" t="s">
        <v>865</v>
      </c>
      <c r="J355">
        <v>42.06</v>
      </c>
      <c r="K355">
        <v>79.06</v>
      </c>
      <c r="L355">
        <v>87.36</v>
      </c>
      <c r="M355">
        <v>75.239999999999995</v>
      </c>
      <c r="N355">
        <v>75.791700000000006</v>
      </c>
      <c r="O355">
        <v>0</v>
      </c>
      <c r="P355">
        <v>0</v>
      </c>
      <c r="Q355">
        <v>0</v>
      </c>
      <c r="R355">
        <v>41.99</v>
      </c>
      <c r="S355">
        <v>79.91</v>
      </c>
      <c r="T355">
        <v>88.1</v>
      </c>
      <c r="U355">
        <v>75.22</v>
      </c>
      <c r="V355">
        <v>76.618499999999997</v>
      </c>
      <c r="W355">
        <v>0</v>
      </c>
      <c r="X355">
        <v>1</v>
      </c>
      <c r="Y355">
        <v>1</v>
      </c>
      <c r="Z355">
        <v>33.89</v>
      </c>
      <c r="AA355">
        <v>65.77</v>
      </c>
      <c r="AB355">
        <v>81</v>
      </c>
      <c r="AC355">
        <v>58.17</v>
      </c>
      <c r="AD355">
        <v>56.990099999999998</v>
      </c>
      <c r="AE355">
        <v>0</v>
      </c>
      <c r="AF355">
        <v>0</v>
      </c>
      <c r="AG355">
        <v>0</v>
      </c>
      <c r="AH355">
        <v>6.53</v>
      </c>
      <c r="AI355">
        <v>51.87</v>
      </c>
      <c r="AJ355">
        <v>63.32</v>
      </c>
      <c r="AK355">
        <v>50.47</v>
      </c>
      <c r="AL355">
        <v>51.860599999999998</v>
      </c>
      <c r="AM355">
        <v>0</v>
      </c>
      <c r="AN355">
        <v>1</v>
      </c>
      <c r="AO355">
        <v>1</v>
      </c>
      <c r="AP355">
        <v>33.19</v>
      </c>
      <c r="AQ355">
        <v>63.83</v>
      </c>
      <c r="AR355">
        <v>74.75</v>
      </c>
      <c r="AS355">
        <v>59.16</v>
      </c>
      <c r="AT355">
        <v>59.7911</v>
      </c>
      <c r="AU355">
        <v>0</v>
      </c>
      <c r="AV355">
        <v>0</v>
      </c>
      <c r="AW355">
        <v>0</v>
      </c>
      <c r="AX355">
        <v>30.6</v>
      </c>
      <c r="AY355">
        <v>65.61</v>
      </c>
      <c r="AZ355">
        <v>79.58</v>
      </c>
      <c r="BA355">
        <v>59.97</v>
      </c>
      <c r="BB355">
        <v>60.256599999999999</v>
      </c>
      <c r="BC355">
        <v>0</v>
      </c>
      <c r="BD355">
        <v>0</v>
      </c>
      <c r="BE355">
        <v>0</v>
      </c>
      <c r="BF355">
        <v>66.94</v>
      </c>
      <c r="BG355">
        <v>87.38</v>
      </c>
      <c r="BH355">
        <v>92.17</v>
      </c>
      <c r="BI355">
        <v>88.22</v>
      </c>
      <c r="BJ355">
        <v>87.822999999999993</v>
      </c>
      <c r="BK355">
        <v>1</v>
      </c>
      <c r="BL355">
        <v>0</v>
      </c>
      <c r="BM355">
        <v>1</v>
      </c>
      <c r="BN355">
        <v>34.700000000000003</v>
      </c>
      <c r="BO355">
        <v>71.8</v>
      </c>
      <c r="BP355">
        <v>85.67</v>
      </c>
      <c r="BQ355">
        <v>71.150000000000006</v>
      </c>
      <c r="BR355">
        <v>70.200699999999998</v>
      </c>
      <c r="BS355">
        <v>0</v>
      </c>
      <c r="BT355">
        <v>0</v>
      </c>
      <c r="BU355">
        <v>0</v>
      </c>
      <c r="BV355">
        <v>3</v>
      </c>
      <c r="BW355">
        <v>14</v>
      </c>
    </row>
    <row r="356" spans="1:75" x14ac:dyDescent="0.3">
      <c r="A356">
        <v>2021</v>
      </c>
      <c r="B356">
        <v>50561</v>
      </c>
      <c r="C356">
        <f>VLOOKUP(B356,'PF Hospitals'!$A$2:$J$3113,10,0)</f>
        <v>2</v>
      </c>
      <c r="D356" t="s">
        <v>1168</v>
      </c>
      <c r="E356" t="s">
        <v>1169</v>
      </c>
      <c r="F356" t="s">
        <v>695</v>
      </c>
      <c r="G356" t="s">
        <v>597</v>
      </c>
      <c r="H356">
        <v>90034</v>
      </c>
      <c r="I356" t="s">
        <v>661</v>
      </c>
      <c r="J356">
        <v>42.06</v>
      </c>
      <c r="K356">
        <v>79.06</v>
      </c>
      <c r="L356">
        <v>87.36</v>
      </c>
      <c r="M356">
        <v>77.790000000000006</v>
      </c>
      <c r="N356">
        <v>77.372200000000007</v>
      </c>
      <c r="O356">
        <v>0</v>
      </c>
      <c r="P356">
        <v>0</v>
      </c>
      <c r="Q356">
        <v>0</v>
      </c>
      <c r="R356">
        <v>41.99</v>
      </c>
      <c r="S356">
        <v>79.91</v>
      </c>
      <c r="T356">
        <v>88.1</v>
      </c>
      <c r="U356">
        <v>81.27</v>
      </c>
      <c r="V356">
        <v>81.430099999999996</v>
      </c>
      <c r="W356">
        <v>2</v>
      </c>
      <c r="X356">
        <v>0</v>
      </c>
      <c r="Y356">
        <v>2</v>
      </c>
      <c r="Z356">
        <v>33.89</v>
      </c>
      <c r="AA356">
        <v>65.77</v>
      </c>
      <c r="AB356">
        <v>81</v>
      </c>
      <c r="AC356">
        <v>61.72</v>
      </c>
      <c r="AD356">
        <v>62.411999999999999</v>
      </c>
      <c r="AE356">
        <v>0</v>
      </c>
      <c r="AF356">
        <v>0</v>
      </c>
      <c r="AG356">
        <v>0</v>
      </c>
      <c r="AH356">
        <v>6.53</v>
      </c>
      <c r="AI356">
        <v>51.87</v>
      </c>
      <c r="AJ356">
        <v>63.32</v>
      </c>
      <c r="AK356">
        <v>51.63</v>
      </c>
      <c r="AL356">
        <v>51.543999999999997</v>
      </c>
      <c r="AM356">
        <v>0</v>
      </c>
      <c r="AN356">
        <v>0</v>
      </c>
      <c r="AO356">
        <v>0</v>
      </c>
      <c r="AP356">
        <v>33.19</v>
      </c>
      <c r="AQ356">
        <v>63.83</v>
      </c>
      <c r="AR356">
        <v>74.75</v>
      </c>
      <c r="AS356">
        <v>65.66</v>
      </c>
      <c r="AT356">
        <v>68.489400000000003</v>
      </c>
      <c r="AU356">
        <v>4</v>
      </c>
      <c r="AV356">
        <v>3</v>
      </c>
      <c r="AW356">
        <v>4</v>
      </c>
      <c r="AX356">
        <v>30.6</v>
      </c>
      <c r="AY356">
        <v>65.61</v>
      </c>
      <c r="AZ356">
        <v>79.58</v>
      </c>
      <c r="BA356">
        <v>62.16</v>
      </c>
      <c r="BB356">
        <v>63.393500000000003</v>
      </c>
      <c r="BC356">
        <v>0</v>
      </c>
      <c r="BD356">
        <v>0</v>
      </c>
      <c r="BE356">
        <v>0</v>
      </c>
      <c r="BF356">
        <v>66.94</v>
      </c>
      <c r="BG356">
        <v>87.38</v>
      </c>
      <c r="BH356">
        <v>92.17</v>
      </c>
      <c r="BI356">
        <v>85.75</v>
      </c>
      <c r="BJ356">
        <v>85.962500000000006</v>
      </c>
      <c r="BK356">
        <v>0</v>
      </c>
      <c r="BL356">
        <v>0</v>
      </c>
      <c r="BM356">
        <v>0</v>
      </c>
      <c r="BN356">
        <v>34.700000000000003</v>
      </c>
      <c r="BO356">
        <v>71.8</v>
      </c>
      <c r="BP356">
        <v>85.67</v>
      </c>
      <c r="BQ356">
        <v>72.59</v>
      </c>
      <c r="BR356">
        <v>74.764799999999994</v>
      </c>
      <c r="BS356">
        <v>2</v>
      </c>
      <c r="BT356">
        <v>1</v>
      </c>
      <c r="BU356">
        <v>2</v>
      </c>
      <c r="BV356">
        <v>8</v>
      </c>
      <c r="BW356">
        <v>17</v>
      </c>
    </row>
    <row r="357" spans="1:75" x14ac:dyDescent="0.3">
      <c r="A357">
        <v>2021</v>
      </c>
      <c r="B357">
        <v>50567</v>
      </c>
      <c r="C357">
        <f>VLOOKUP(B357,'PF Hospitals'!$A$2:$J$3113,10,0)</f>
        <v>2</v>
      </c>
      <c r="D357" t="s">
        <v>1170</v>
      </c>
      <c r="E357" t="s">
        <v>1171</v>
      </c>
      <c r="F357" t="s">
        <v>1172</v>
      </c>
      <c r="G357" t="s">
        <v>597</v>
      </c>
      <c r="H357">
        <v>92691</v>
      </c>
      <c r="I357" t="s">
        <v>698</v>
      </c>
      <c r="J357">
        <v>42.06</v>
      </c>
      <c r="K357">
        <v>79.06</v>
      </c>
      <c r="L357">
        <v>87.36</v>
      </c>
      <c r="M357">
        <v>78.67</v>
      </c>
      <c r="N357">
        <v>79.0642</v>
      </c>
      <c r="O357">
        <v>1</v>
      </c>
      <c r="P357">
        <v>0</v>
      </c>
      <c r="Q357">
        <v>1</v>
      </c>
      <c r="R357">
        <v>41.99</v>
      </c>
      <c r="S357">
        <v>79.91</v>
      </c>
      <c r="T357">
        <v>88.1</v>
      </c>
      <c r="U357">
        <v>79.55</v>
      </c>
      <c r="V357">
        <v>81.591999999999999</v>
      </c>
      <c r="W357">
        <v>2</v>
      </c>
      <c r="X357">
        <v>2</v>
      </c>
      <c r="Y357">
        <v>2</v>
      </c>
      <c r="Z357">
        <v>33.89</v>
      </c>
      <c r="AA357">
        <v>65.77</v>
      </c>
      <c r="AB357">
        <v>81</v>
      </c>
      <c r="AC357">
        <v>64.42</v>
      </c>
      <c r="AD357">
        <v>60.040999999999997</v>
      </c>
      <c r="AE357">
        <v>0</v>
      </c>
      <c r="AF357">
        <v>0</v>
      </c>
      <c r="AG357">
        <v>0</v>
      </c>
      <c r="AH357">
        <v>6.53</v>
      </c>
      <c r="AI357">
        <v>51.87</v>
      </c>
      <c r="AJ357">
        <v>63.32</v>
      </c>
      <c r="AK357">
        <v>54.19</v>
      </c>
      <c r="AL357">
        <v>54.257599999999996</v>
      </c>
      <c r="AM357">
        <v>2</v>
      </c>
      <c r="AN357">
        <v>0</v>
      </c>
      <c r="AO357">
        <v>2</v>
      </c>
      <c r="AP357">
        <v>33.19</v>
      </c>
      <c r="AQ357">
        <v>63.83</v>
      </c>
      <c r="AR357">
        <v>74.75</v>
      </c>
      <c r="AS357">
        <v>67.760000000000005</v>
      </c>
      <c r="AT357">
        <v>64.309899999999999</v>
      </c>
      <c r="AU357">
        <v>1</v>
      </c>
      <c r="AV357">
        <v>0</v>
      </c>
      <c r="AW357">
        <v>1</v>
      </c>
      <c r="AX357">
        <v>30.6</v>
      </c>
      <c r="AY357">
        <v>65.61</v>
      </c>
      <c r="AZ357">
        <v>79.58</v>
      </c>
      <c r="BA357">
        <v>64.459999999999994</v>
      </c>
      <c r="BB357">
        <v>64.590500000000006</v>
      </c>
      <c r="BC357">
        <v>0</v>
      </c>
      <c r="BD357">
        <v>0</v>
      </c>
      <c r="BE357">
        <v>0</v>
      </c>
      <c r="BF357">
        <v>66.94</v>
      </c>
      <c r="BG357">
        <v>87.38</v>
      </c>
      <c r="BH357">
        <v>92.17</v>
      </c>
      <c r="BI357">
        <v>88.13</v>
      </c>
      <c r="BJ357">
        <v>87.725700000000003</v>
      </c>
      <c r="BK357">
        <v>1</v>
      </c>
      <c r="BL357">
        <v>0</v>
      </c>
      <c r="BM357">
        <v>1</v>
      </c>
      <c r="BN357">
        <v>34.700000000000003</v>
      </c>
      <c r="BO357">
        <v>71.8</v>
      </c>
      <c r="BP357">
        <v>85.67</v>
      </c>
      <c r="BQ357">
        <v>77.959999999999994</v>
      </c>
      <c r="BR357">
        <v>75.141099999999994</v>
      </c>
      <c r="BS357">
        <v>3</v>
      </c>
      <c r="BT357">
        <v>0</v>
      </c>
      <c r="BU357">
        <v>3</v>
      </c>
      <c r="BV357">
        <v>10</v>
      </c>
      <c r="BW357">
        <v>16</v>
      </c>
    </row>
    <row r="358" spans="1:75" x14ac:dyDescent="0.3">
      <c r="A358">
        <v>2021</v>
      </c>
      <c r="B358">
        <v>50568</v>
      </c>
      <c r="C358">
        <f>VLOOKUP(B358,'PF Hospitals'!$A$2:$J$3113,10,0)</f>
        <v>1</v>
      </c>
      <c r="D358" t="s">
        <v>1173</v>
      </c>
      <c r="E358" t="s">
        <v>1174</v>
      </c>
      <c r="F358" t="s">
        <v>1175</v>
      </c>
      <c r="G358" t="s">
        <v>597</v>
      </c>
      <c r="H358">
        <v>93637</v>
      </c>
      <c r="I358" t="s">
        <v>1176</v>
      </c>
      <c r="J358">
        <v>42.06</v>
      </c>
      <c r="K358">
        <v>79.06</v>
      </c>
      <c r="L358">
        <v>87.36</v>
      </c>
      <c r="M358">
        <v>74.11</v>
      </c>
      <c r="N358">
        <v>80.337400000000002</v>
      </c>
      <c r="O358">
        <v>2</v>
      </c>
      <c r="P358">
        <v>4</v>
      </c>
      <c r="Q358">
        <v>4</v>
      </c>
      <c r="R358">
        <v>41.99</v>
      </c>
      <c r="S358">
        <v>79.91</v>
      </c>
      <c r="T358">
        <v>88.1</v>
      </c>
      <c r="U358">
        <v>72.62</v>
      </c>
      <c r="V358">
        <v>79.017700000000005</v>
      </c>
      <c r="W358">
        <v>0</v>
      </c>
      <c r="X358">
        <v>4</v>
      </c>
      <c r="Y358">
        <v>4</v>
      </c>
      <c r="Z358">
        <v>33.89</v>
      </c>
      <c r="AA358">
        <v>65.77</v>
      </c>
      <c r="AB358">
        <v>81</v>
      </c>
      <c r="AC358">
        <v>59.25</v>
      </c>
      <c r="AD358">
        <v>63.375100000000003</v>
      </c>
      <c r="AE358">
        <v>0</v>
      </c>
      <c r="AF358">
        <v>1</v>
      </c>
      <c r="AG358">
        <v>1</v>
      </c>
      <c r="AH358">
        <v>6.53</v>
      </c>
      <c r="AI358">
        <v>51.87</v>
      </c>
      <c r="AJ358">
        <v>63.32</v>
      </c>
      <c r="AK358">
        <v>48.63</v>
      </c>
      <c r="AL358">
        <v>51.369100000000003</v>
      </c>
      <c r="AM358">
        <v>0</v>
      </c>
      <c r="AN358">
        <v>1</v>
      </c>
      <c r="AO358">
        <v>1</v>
      </c>
      <c r="AP358">
        <v>33.19</v>
      </c>
      <c r="AQ358">
        <v>63.83</v>
      </c>
      <c r="AR358">
        <v>74.75</v>
      </c>
      <c r="AS358">
        <v>57.3</v>
      </c>
      <c r="AT358">
        <v>61.900799999999997</v>
      </c>
      <c r="AU358">
        <v>0</v>
      </c>
      <c r="AV358">
        <v>2</v>
      </c>
      <c r="AW358">
        <v>2</v>
      </c>
      <c r="AX358">
        <v>30.6</v>
      </c>
      <c r="AY358">
        <v>65.61</v>
      </c>
      <c r="AZ358">
        <v>79.58</v>
      </c>
      <c r="BA358">
        <v>54.44</v>
      </c>
      <c r="BB358">
        <v>61.653799999999997</v>
      </c>
      <c r="BC358">
        <v>0</v>
      </c>
      <c r="BD358">
        <v>2</v>
      </c>
      <c r="BE358">
        <v>2</v>
      </c>
      <c r="BF358">
        <v>66.94</v>
      </c>
      <c r="BG358">
        <v>87.38</v>
      </c>
      <c r="BH358">
        <v>92.17</v>
      </c>
      <c r="BI358">
        <v>86.96</v>
      </c>
      <c r="BJ358">
        <v>87.605500000000006</v>
      </c>
      <c r="BK358">
        <v>1</v>
      </c>
      <c r="BL358">
        <v>1</v>
      </c>
      <c r="BM358">
        <v>1</v>
      </c>
      <c r="BN358">
        <v>34.700000000000003</v>
      </c>
      <c r="BO358">
        <v>71.8</v>
      </c>
      <c r="BP358">
        <v>85.67</v>
      </c>
      <c r="BQ358">
        <v>64.010000000000005</v>
      </c>
      <c r="BR358">
        <v>63.262300000000003</v>
      </c>
      <c r="BS358">
        <v>0</v>
      </c>
      <c r="BT358">
        <v>0</v>
      </c>
      <c r="BU358">
        <v>0</v>
      </c>
      <c r="BV358">
        <v>15</v>
      </c>
      <c r="BW358">
        <v>15</v>
      </c>
    </row>
    <row r="359" spans="1:75" x14ac:dyDescent="0.3">
      <c r="A359">
        <v>2021</v>
      </c>
      <c r="B359">
        <v>50570</v>
      </c>
      <c r="C359">
        <f>VLOOKUP(B359,'PF Hospitals'!$A$2:$J$3113,10,0)</f>
        <v>3</v>
      </c>
      <c r="D359" t="s">
        <v>1177</v>
      </c>
      <c r="E359" t="s">
        <v>1178</v>
      </c>
      <c r="F359" t="s">
        <v>1179</v>
      </c>
      <c r="G359" t="s">
        <v>597</v>
      </c>
      <c r="H359">
        <v>92708</v>
      </c>
      <c r="I359" t="s">
        <v>698</v>
      </c>
      <c r="J359">
        <v>42.06</v>
      </c>
      <c r="K359">
        <v>79.06</v>
      </c>
      <c r="L359">
        <v>87.36</v>
      </c>
      <c r="M359">
        <v>71.19</v>
      </c>
      <c r="N359">
        <v>71.844099999999997</v>
      </c>
      <c r="O359">
        <v>0</v>
      </c>
      <c r="P359">
        <v>0</v>
      </c>
      <c r="Q359">
        <v>0</v>
      </c>
      <c r="R359">
        <v>41.99</v>
      </c>
      <c r="S359">
        <v>79.91</v>
      </c>
      <c r="T359">
        <v>88.1</v>
      </c>
      <c r="U359">
        <v>70.8</v>
      </c>
      <c r="V359">
        <v>71.270200000000003</v>
      </c>
      <c r="W359">
        <v>0</v>
      </c>
      <c r="X359">
        <v>0</v>
      </c>
      <c r="Y359">
        <v>0</v>
      </c>
      <c r="Z359">
        <v>33.89</v>
      </c>
      <c r="AA359">
        <v>65.77</v>
      </c>
      <c r="AB359">
        <v>81</v>
      </c>
      <c r="AC359">
        <v>57.82</v>
      </c>
      <c r="AD359">
        <v>57.865099999999998</v>
      </c>
      <c r="AE359">
        <v>0</v>
      </c>
      <c r="AF359">
        <v>0</v>
      </c>
      <c r="AG359">
        <v>0</v>
      </c>
      <c r="AH359">
        <v>6.53</v>
      </c>
      <c r="AI359">
        <v>51.87</v>
      </c>
      <c r="AJ359">
        <v>63.32</v>
      </c>
      <c r="AK359">
        <v>37.1</v>
      </c>
      <c r="AL359">
        <v>40.658700000000003</v>
      </c>
      <c r="AM359">
        <v>0</v>
      </c>
      <c r="AN359">
        <v>1</v>
      </c>
      <c r="AO359">
        <v>1</v>
      </c>
      <c r="AP359">
        <v>33.19</v>
      </c>
      <c r="AQ359">
        <v>63.83</v>
      </c>
      <c r="AR359">
        <v>74.75</v>
      </c>
      <c r="AS359">
        <v>60.19</v>
      </c>
      <c r="AT359">
        <v>59.629399999999997</v>
      </c>
      <c r="AU359">
        <v>0</v>
      </c>
      <c r="AV359">
        <v>0</v>
      </c>
      <c r="AW359">
        <v>0</v>
      </c>
      <c r="AX359">
        <v>30.6</v>
      </c>
      <c r="AY359">
        <v>65.61</v>
      </c>
      <c r="AZ359">
        <v>79.58</v>
      </c>
      <c r="BA359">
        <v>54.5</v>
      </c>
      <c r="BB359">
        <v>52.3979</v>
      </c>
      <c r="BC359">
        <v>0</v>
      </c>
      <c r="BD359">
        <v>0</v>
      </c>
      <c r="BE359">
        <v>0</v>
      </c>
      <c r="BF359">
        <v>66.94</v>
      </c>
      <c r="BG359">
        <v>87.38</v>
      </c>
      <c r="BH359">
        <v>92.17</v>
      </c>
      <c r="BI359">
        <v>83.41</v>
      </c>
      <c r="BJ359">
        <v>84.6083</v>
      </c>
      <c r="BK359">
        <v>0</v>
      </c>
      <c r="BL359">
        <v>1</v>
      </c>
      <c r="BM359">
        <v>1</v>
      </c>
      <c r="BN359">
        <v>34.700000000000003</v>
      </c>
      <c r="BO359">
        <v>71.8</v>
      </c>
      <c r="BP359">
        <v>85.67</v>
      </c>
      <c r="BQ359">
        <v>61.63</v>
      </c>
      <c r="BR359">
        <v>63.689799999999998</v>
      </c>
      <c r="BS359">
        <v>0</v>
      </c>
      <c r="BT359">
        <v>0</v>
      </c>
      <c r="BU359">
        <v>0</v>
      </c>
      <c r="BV359">
        <v>2</v>
      </c>
      <c r="BW359">
        <v>12</v>
      </c>
    </row>
    <row r="360" spans="1:75" x14ac:dyDescent="0.3">
      <c r="A360">
        <v>2021</v>
      </c>
      <c r="B360">
        <v>50573</v>
      </c>
      <c r="C360">
        <f>VLOOKUP(B360,'PF Hospitals'!$A$2:$J$3113,10,0)</f>
        <v>5</v>
      </c>
      <c r="D360" t="s">
        <v>1180</v>
      </c>
      <c r="E360" t="s">
        <v>1181</v>
      </c>
      <c r="F360" t="s">
        <v>1182</v>
      </c>
      <c r="G360" t="s">
        <v>597</v>
      </c>
      <c r="H360">
        <v>92270</v>
      </c>
      <c r="I360" t="s">
        <v>629</v>
      </c>
      <c r="J360">
        <v>42.06</v>
      </c>
      <c r="K360">
        <v>79.06</v>
      </c>
      <c r="L360">
        <v>87.36</v>
      </c>
      <c r="M360">
        <v>76.7</v>
      </c>
      <c r="N360">
        <v>80.145300000000006</v>
      </c>
      <c r="O360">
        <v>2</v>
      </c>
      <c r="P360">
        <v>3</v>
      </c>
      <c r="Q360">
        <v>3</v>
      </c>
      <c r="R360">
        <v>41.99</v>
      </c>
      <c r="S360">
        <v>79.91</v>
      </c>
      <c r="T360">
        <v>88.1</v>
      </c>
      <c r="U360">
        <v>77.37</v>
      </c>
      <c r="V360">
        <v>79.108500000000006</v>
      </c>
      <c r="W360">
        <v>0</v>
      </c>
      <c r="X360">
        <v>1</v>
      </c>
      <c r="Y360">
        <v>1</v>
      </c>
      <c r="Z360">
        <v>33.89</v>
      </c>
      <c r="AA360">
        <v>65.77</v>
      </c>
      <c r="AB360">
        <v>81</v>
      </c>
      <c r="AC360">
        <v>63.59</v>
      </c>
      <c r="AD360">
        <v>67.7179</v>
      </c>
      <c r="AE360">
        <v>2</v>
      </c>
      <c r="AF360">
        <v>2</v>
      </c>
      <c r="AG360">
        <v>2</v>
      </c>
      <c r="AH360">
        <v>6.53</v>
      </c>
      <c r="AI360">
        <v>51.87</v>
      </c>
      <c r="AJ360">
        <v>63.32</v>
      </c>
      <c r="AK360">
        <v>51.78</v>
      </c>
      <c r="AL360">
        <v>53.346699999999998</v>
      </c>
      <c r="AM360">
        <v>2</v>
      </c>
      <c r="AN360">
        <v>1</v>
      </c>
      <c r="AO360">
        <v>2</v>
      </c>
      <c r="AP360">
        <v>33.19</v>
      </c>
      <c r="AQ360">
        <v>63.83</v>
      </c>
      <c r="AR360">
        <v>74.75</v>
      </c>
      <c r="AS360">
        <v>60.29</v>
      </c>
      <c r="AT360">
        <v>61.944600000000001</v>
      </c>
      <c r="AU360">
        <v>0</v>
      </c>
      <c r="AV360">
        <v>1</v>
      </c>
      <c r="AW360">
        <v>1</v>
      </c>
      <c r="AX360">
        <v>30.6</v>
      </c>
      <c r="AY360">
        <v>65.61</v>
      </c>
      <c r="AZ360">
        <v>79.58</v>
      </c>
      <c r="BA360">
        <v>62.15</v>
      </c>
      <c r="BB360">
        <v>65.014799999999994</v>
      </c>
      <c r="BC360">
        <v>0</v>
      </c>
      <c r="BD360">
        <v>1</v>
      </c>
      <c r="BE360">
        <v>1</v>
      </c>
      <c r="BF360">
        <v>66.94</v>
      </c>
      <c r="BG360">
        <v>87.38</v>
      </c>
      <c r="BH360">
        <v>92.17</v>
      </c>
      <c r="BI360">
        <v>83.32</v>
      </c>
      <c r="BJ360">
        <v>85.558300000000003</v>
      </c>
      <c r="BK360">
        <v>0</v>
      </c>
      <c r="BL360">
        <v>2</v>
      </c>
      <c r="BM360">
        <v>2</v>
      </c>
      <c r="BN360">
        <v>34.700000000000003</v>
      </c>
      <c r="BO360">
        <v>71.8</v>
      </c>
      <c r="BP360">
        <v>85.67</v>
      </c>
      <c r="BQ360">
        <v>77.22</v>
      </c>
      <c r="BR360">
        <v>79.024799999999999</v>
      </c>
      <c r="BS360">
        <v>5</v>
      </c>
      <c r="BT360">
        <v>2</v>
      </c>
      <c r="BU360">
        <v>5</v>
      </c>
      <c r="BV360">
        <v>17</v>
      </c>
      <c r="BW360">
        <v>18</v>
      </c>
    </row>
    <row r="361" spans="1:75" x14ac:dyDescent="0.3">
      <c r="A361">
        <v>2021</v>
      </c>
      <c r="B361">
        <v>50580</v>
      </c>
      <c r="C361">
        <f>VLOOKUP(B361,'PF Hospitals'!$A$2:$J$3113,10,0)</f>
        <v>3</v>
      </c>
      <c r="D361" t="s">
        <v>1183</v>
      </c>
      <c r="E361" t="s">
        <v>1184</v>
      </c>
      <c r="F361" t="s">
        <v>1185</v>
      </c>
      <c r="G361" t="s">
        <v>597</v>
      </c>
      <c r="H361">
        <v>90623</v>
      </c>
      <c r="I361" t="s">
        <v>698</v>
      </c>
      <c r="J361">
        <v>42.06</v>
      </c>
      <c r="K361">
        <v>79.06</v>
      </c>
      <c r="L361">
        <v>87.36</v>
      </c>
      <c r="M361">
        <v>70.599999999999994</v>
      </c>
      <c r="N361">
        <v>75.386399999999995</v>
      </c>
      <c r="O361">
        <v>0</v>
      </c>
      <c r="P361">
        <v>2</v>
      </c>
      <c r="Q361">
        <v>2</v>
      </c>
      <c r="R361">
        <v>41.99</v>
      </c>
      <c r="S361">
        <v>79.91</v>
      </c>
      <c r="T361">
        <v>88.1</v>
      </c>
      <c r="U361">
        <v>70.52</v>
      </c>
      <c r="V361">
        <v>71.284999999999997</v>
      </c>
      <c r="W361">
        <v>0</v>
      </c>
      <c r="X361">
        <v>0</v>
      </c>
      <c r="Y361">
        <v>0</v>
      </c>
      <c r="Z361">
        <v>33.89</v>
      </c>
      <c r="AA361">
        <v>65.77</v>
      </c>
      <c r="AB361">
        <v>81</v>
      </c>
      <c r="AC361">
        <v>64.900000000000006</v>
      </c>
      <c r="AD361">
        <v>69.517600000000002</v>
      </c>
      <c r="AE361">
        <v>3</v>
      </c>
      <c r="AF361">
        <v>2</v>
      </c>
      <c r="AG361">
        <v>3</v>
      </c>
      <c r="AH361">
        <v>6.53</v>
      </c>
      <c r="AI361">
        <v>51.87</v>
      </c>
      <c r="AJ361">
        <v>63.32</v>
      </c>
      <c r="AK361">
        <v>41.25</v>
      </c>
      <c r="AL361">
        <v>38.718200000000003</v>
      </c>
      <c r="AM361">
        <v>0</v>
      </c>
      <c r="AN361">
        <v>0</v>
      </c>
      <c r="AO361">
        <v>0</v>
      </c>
      <c r="AP361">
        <v>33.19</v>
      </c>
      <c r="AQ361">
        <v>63.83</v>
      </c>
      <c r="AR361">
        <v>74.75</v>
      </c>
      <c r="AS361">
        <v>53.63</v>
      </c>
      <c r="AT361">
        <v>56.270400000000002</v>
      </c>
      <c r="AU361">
        <v>0</v>
      </c>
      <c r="AV361">
        <v>1</v>
      </c>
      <c r="AW361">
        <v>1</v>
      </c>
      <c r="AX361">
        <v>30.6</v>
      </c>
      <c r="AY361">
        <v>65.61</v>
      </c>
      <c r="AZ361">
        <v>79.58</v>
      </c>
      <c r="BA361">
        <v>66.11</v>
      </c>
      <c r="BB361">
        <v>63.528500000000001</v>
      </c>
      <c r="BC361">
        <v>0</v>
      </c>
      <c r="BD361">
        <v>0</v>
      </c>
      <c r="BE361">
        <v>0</v>
      </c>
      <c r="BF361">
        <v>66.94</v>
      </c>
      <c r="BG361">
        <v>87.38</v>
      </c>
      <c r="BH361">
        <v>92.17</v>
      </c>
      <c r="BI361">
        <v>82.06</v>
      </c>
      <c r="BJ361">
        <v>77.721100000000007</v>
      </c>
      <c r="BK361">
        <v>0</v>
      </c>
      <c r="BL361">
        <v>0</v>
      </c>
      <c r="BM361">
        <v>0</v>
      </c>
      <c r="BN361">
        <v>34.700000000000003</v>
      </c>
      <c r="BO361">
        <v>71.8</v>
      </c>
      <c r="BP361">
        <v>85.67</v>
      </c>
      <c r="BQ361">
        <v>68.319999999999993</v>
      </c>
      <c r="BR361">
        <v>67.238399999999999</v>
      </c>
      <c r="BS361">
        <v>0</v>
      </c>
      <c r="BT361">
        <v>0</v>
      </c>
      <c r="BU361">
        <v>0</v>
      </c>
      <c r="BV361">
        <v>6</v>
      </c>
      <c r="BW361">
        <v>10</v>
      </c>
    </row>
    <row r="362" spans="1:75" x14ac:dyDescent="0.3">
      <c r="A362">
        <v>2021</v>
      </c>
      <c r="B362">
        <v>50581</v>
      </c>
      <c r="C362">
        <f>VLOOKUP(B362,'PF Hospitals'!$A$2:$J$3113,10,0)</f>
        <v>2</v>
      </c>
      <c r="D362" t="s">
        <v>1186</v>
      </c>
      <c r="E362" t="s">
        <v>1187</v>
      </c>
      <c r="F362" t="s">
        <v>1188</v>
      </c>
      <c r="G362" t="s">
        <v>597</v>
      </c>
      <c r="H362">
        <v>90712</v>
      </c>
      <c r="I362" t="s">
        <v>661</v>
      </c>
      <c r="J362">
        <v>42.06</v>
      </c>
      <c r="K362">
        <v>79.06</v>
      </c>
      <c r="L362">
        <v>87.36</v>
      </c>
      <c r="M362">
        <v>73.81</v>
      </c>
      <c r="N362">
        <v>74.5839</v>
      </c>
      <c r="O362">
        <v>0</v>
      </c>
      <c r="P362">
        <v>0</v>
      </c>
      <c r="Q362">
        <v>0</v>
      </c>
      <c r="R362">
        <v>41.99</v>
      </c>
      <c r="S362">
        <v>79.91</v>
      </c>
      <c r="T362">
        <v>88.1</v>
      </c>
      <c r="U362">
        <v>74.260000000000005</v>
      </c>
      <c r="V362">
        <v>75.448700000000002</v>
      </c>
      <c r="W362">
        <v>0</v>
      </c>
      <c r="X362">
        <v>0</v>
      </c>
      <c r="Y362">
        <v>0</v>
      </c>
      <c r="Z362">
        <v>33.89</v>
      </c>
      <c r="AA362">
        <v>65.77</v>
      </c>
      <c r="AB362">
        <v>81</v>
      </c>
      <c r="AC362">
        <v>62.52</v>
      </c>
      <c r="AD362">
        <v>66.072000000000003</v>
      </c>
      <c r="AE362">
        <v>1</v>
      </c>
      <c r="AF362">
        <v>1</v>
      </c>
      <c r="AG362">
        <v>1</v>
      </c>
      <c r="AH362">
        <v>6.53</v>
      </c>
      <c r="AI362">
        <v>51.87</v>
      </c>
      <c r="AJ362">
        <v>63.32</v>
      </c>
      <c r="AK362">
        <v>43.41</v>
      </c>
      <c r="AL362">
        <v>46.77</v>
      </c>
      <c r="AM362">
        <v>0</v>
      </c>
      <c r="AN362">
        <v>1</v>
      </c>
      <c r="AO362">
        <v>1</v>
      </c>
      <c r="AP362">
        <v>33.19</v>
      </c>
      <c r="AQ362">
        <v>63.83</v>
      </c>
      <c r="AR362">
        <v>74.75</v>
      </c>
      <c r="AS362">
        <v>70.040000000000006</v>
      </c>
      <c r="AT362">
        <v>63.723100000000002</v>
      </c>
      <c r="AU362">
        <v>0</v>
      </c>
      <c r="AV362">
        <v>0</v>
      </c>
      <c r="AW362">
        <v>0</v>
      </c>
      <c r="AX362">
        <v>30.6</v>
      </c>
      <c r="AY362">
        <v>65.61</v>
      </c>
      <c r="AZ362">
        <v>79.58</v>
      </c>
      <c r="BA362">
        <v>58.93</v>
      </c>
      <c r="BB362">
        <v>61.6372</v>
      </c>
      <c r="BC362">
        <v>0</v>
      </c>
      <c r="BD362">
        <v>1</v>
      </c>
      <c r="BE362">
        <v>1</v>
      </c>
      <c r="BF362">
        <v>66.94</v>
      </c>
      <c r="BG362">
        <v>87.38</v>
      </c>
      <c r="BH362">
        <v>92.17</v>
      </c>
      <c r="BI362">
        <v>83.68</v>
      </c>
      <c r="BJ362">
        <v>83.735200000000006</v>
      </c>
      <c r="BK362">
        <v>0</v>
      </c>
      <c r="BL362">
        <v>0</v>
      </c>
      <c r="BM362">
        <v>0</v>
      </c>
      <c r="BN362">
        <v>34.700000000000003</v>
      </c>
      <c r="BO362">
        <v>71.8</v>
      </c>
      <c r="BP362">
        <v>85.67</v>
      </c>
      <c r="BQ362">
        <v>65.989999999999995</v>
      </c>
      <c r="BR362">
        <v>66.249499999999998</v>
      </c>
      <c r="BS362">
        <v>0</v>
      </c>
      <c r="BT362">
        <v>0</v>
      </c>
      <c r="BU362">
        <v>0</v>
      </c>
      <c r="BV362">
        <v>3</v>
      </c>
      <c r="BW362">
        <v>16</v>
      </c>
    </row>
    <row r="363" spans="1:75" x14ac:dyDescent="0.3">
      <c r="A363">
        <v>2021</v>
      </c>
      <c r="B363">
        <v>50586</v>
      </c>
      <c r="C363">
        <f>VLOOKUP(B363,'PF Hospitals'!$A$2:$J$3113,10,0)</f>
        <v>5</v>
      </c>
      <c r="D363" t="s">
        <v>1189</v>
      </c>
      <c r="E363" t="s">
        <v>1190</v>
      </c>
      <c r="F363" t="s">
        <v>1191</v>
      </c>
      <c r="G363" t="s">
        <v>597</v>
      </c>
      <c r="H363">
        <v>91710</v>
      </c>
      <c r="I363" t="s">
        <v>733</v>
      </c>
      <c r="J363">
        <v>42.06</v>
      </c>
      <c r="K363">
        <v>79.06</v>
      </c>
      <c r="L363">
        <v>87.36</v>
      </c>
      <c r="M363">
        <v>78.05</v>
      </c>
      <c r="N363">
        <v>75.837400000000002</v>
      </c>
      <c r="O363">
        <v>0</v>
      </c>
      <c r="P363">
        <v>0</v>
      </c>
      <c r="Q363">
        <v>0</v>
      </c>
      <c r="R363">
        <v>41.99</v>
      </c>
      <c r="S363">
        <v>79.91</v>
      </c>
      <c r="T363">
        <v>88.1</v>
      </c>
      <c r="U363">
        <v>74.5</v>
      </c>
      <c r="V363">
        <v>75.697900000000004</v>
      </c>
      <c r="W363">
        <v>0</v>
      </c>
      <c r="X363">
        <v>0</v>
      </c>
      <c r="Y363">
        <v>0</v>
      </c>
      <c r="Z363">
        <v>33.89</v>
      </c>
      <c r="AA363">
        <v>65.77</v>
      </c>
      <c r="AB363">
        <v>81</v>
      </c>
      <c r="AC363">
        <v>64.56</v>
      </c>
      <c r="AD363">
        <v>68.635800000000003</v>
      </c>
      <c r="AE363">
        <v>2</v>
      </c>
      <c r="AF363">
        <v>2</v>
      </c>
      <c r="AG363">
        <v>2</v>
      </c>
      <c r="AH363">
        <v>6.53</v>
      </c>
      <c r="AI363">
        <v>51.87</v>
      </c>
      <c r="AJ363">
        <v>63.32</v>
      </c>
      <c r="AK363">
        <v>45.05</v>
      </c>
      <c r="AL363">
        <v>40.156500000000001</v>
      </c>
      <c r="AM363">
        <v>0</v>
      </c>
      <c r="AN363">
        <v>0</v>
      </c>
      <c r="AO363">
        <v>0</v>
      </c>
      <c r="AP363">
        <v>33.19</v>
      </c>
      <c r="AQ363">
        <v>63.83</v>
      </c>
      <c r="AR363">
        <v>74.75</v>
      </c>
      <c r="AS363">
        <v>65.459999999999994</v>
      </c>
      <c r="AT363">
        <v>63.888500000000001</v>
      </c>
      <c r="AU363">
        <v>1</v>
      </c>
      <c r="AV363">
        <v>0</v>
      </c>
      <c r="AW363">
        <v>1</v>
      </c>
      <c r="AX363">
        <v>30.6</v>
      </c>
      <c r="AY363">
        <v>65.61</v>
      </c>
      <c r="AZ363">
        <v>79.58</v>
      </c>
      <c r="BA363">
        <v>64.34</v>
      </c>
      <c r="BB363">
        <v>65.958500000000001</v>
      </c>
      <c r="BC363">
        <v>1</v>
      </c>
      <c r="BD363">
        <v>1</v>
      </c>
      <c r="BE363">
        <v>1</v>
      </c>
      <c r="BF363">
        <v>66.94</v>
      </c>
      <c r="BG363">
        <v>87.38</v>
      </c>
      <c r="BH363">
        <v>92.17</v>
      </c>
      <c r="BI363">
        <v>83.98</v>
      </c>
      <c r="BJ363">
        <v>78.766300000000001</v>
      </c>
      <c r="BK363">
        <v>0</v>
      </c>
      <c r="BL363">
        <v>0</v>
      </c>
      <c r="BM363">
        <v>0</v>
      </c>
      <c r="BN363">
        <v>34.700000000000003</v>
      </c>
      <c r="BO363">
        <v>71.8</v>
      </c>
      <c r="BP363">
        <v>85.67</v>
      </c>
      <c r="BQ363">
        <v>74.78</v>
      </c>
      <c r="BR363">
        <v>70.614900000000006</v>
      </c>
      <c r="BS363">
        <v>0</v>
      </c>
      <c r="BT363">
        <v>0</v>
      </c>
      <c r="BU363">
        <v>0</v>
      </c>
      <c r="BV363">
        <v>4</v>
      </c>
      <c r="BW363">
        <v>11</v>
      </c>
    </row>
    <row r="364" spans="1:75" x14ac:dyDescent="0.3">
      <c r="A364">
        <v>2021</v>
      </c>
      <c r="B364">
        <v>50588</v>
      </c>
      <c r="C364">
        <f>VLOOKUP(B364,'PF Hospitals'!$A$2:$J$3113,10,0)</f>
        <v>3</v>
      </c>
      <c r="D364" t="s">
        <v>1192</v>
      </c>
      <c r="E364" t="s">
        <v>1193</v>
      </c>
      <c r="F364" t="s">
        <v>1194</v>
      </c>
      <c r="G364" t="s">
        <v>597</v>
      </c>
      <c r="H364">
        <v>91773</v>
      </c>
      <c r="I364" t="s">
        <v>661</v>
      </c>
      <c r="J364">
        <v>42.06</v>
      </c>
      <c r="K364">
        <v>79.06</v>
      </c>
      <c r="L364">
        <v>87.36</v>
      </c>
      <c r="M364">
        <v>72.63</v>
      </c>
      <c r="N364">
        <v>74.816100000000006</v>
      </c>
      <c r="O364">
        <v>0</v>
      </c>
      <c r="P364">
        <v>1</v>
      </c>
      <c r="Q364">
        <v>1</v>
      </c>
      <c r="R364">
        <v>41.99</v>
      </c>
      <c r="S364">
        <v>79.91</v>
      </c>
      <c r="T364">
        <v>88.1</v>
      </c>
      <c r="U364">
        <v>72.430000000000007</v>
      </c>
      <c r="V364">
        <v>75.585300000000004</v>
      </c>
      <c r="W364">
        <v>0</v>
      </c>
      <c r="X364">
        <v>2</v>
      </c>
      <c r="Y364">
        <v>2</v>
      </c>
      <c r="Z364">
        <v>33.89</v>
      </c>
      <c r="AA364">
        <v>65.77</v>
      </c>
      <c r="AB364">
        <v>81</v>
      </c>
      <c r="AC364">
        <v>57.77</v>
      </c>
      <c r="AD364">
        <v>67.034599999999998</v>
      </c>
      <c r="AE364">
        <v>1</v>
      </c>
      <c r="AF364">
        <v>3</v>
      </c>
      <c r="AG364">
        <v>3</v>
      </c>
      <c r="AH364">
        <v>6.53</v>
      </c>
      <c r="AI364">
        <v>51.87</v>
      </c>
      <c r="AJ364">
        <v>63.32</v>
      </c>
      <c r="AK364">
        <v>44</v>
      </c>
      <c r="AL364">
        <v>44.761200000000002</v>
      </c>
      <c r="AM364">
        <v>0</v>
      </c>
      <c r="AN364">
        <v>0</v>
      </c>
      <c r="AO364">
        <v>0</v>
      </c>
      <c r="AP364">
        <v>33.19</v>
      </c>
      <c r="AQ364">
        <v>63.83</v>
      </c>
      <c r="AR364">
        <v>74.75</v>
      </c>
      <c r="AS364">
        <v>53.41</v>
      </c>
      <c r="AT364">
        <v>64.458200000000005</v>
      </c>
      <c r="AU364">
        <v>1</v>
      </c>
      <c r="AV364">
        <v>5</v>
      </c>
      <c r="AW364">
        <v>5</v>
      </c>
      <c r="AX364">
        <v>30.6</v>
      </c>
      <c r="AY364">
        <v>65.61</v>
      </c>
      <c r="AZ364">
        <v>79.58</v>
      </c>
      <c r="BA364">
        <v>62.3</v>
      </c>
      <c r="BB364">
        <v>65.085099999999997</v>
      </c>
      <c r="BC364">
        <v>0</v>
      </c>
      <c r="BD364">
        <v>1</v>
      </c>
      <c r="BE364">
        <v>1</v>
      </c>
      <c r="BF364">
        <v>66.94</v>
      </c>
      <c r="BG364">
        <v>87.38</v>
      </c>
      <c r="BH364">
        <v>92.17</v>
      </c>
      <c r="BI364">
        <v>79.63</v>
      </c>
      <c r="BJ364">
        <v>82.3065</v>
      </c>
      <c r="BK364">
        <v>0</v>
      </c>
      <c r="BL364">
        <v>2</v>
      </c>
      <c r="BM364">
        <v>2</v>
      </c>
      <c r="BN364">
        <v>34.700000000000003</v>
      </c>
      <c r="BO364">
        <v>71.8</v>
      </c>
      <c r="BP364">
        <v>85.67</v>
      </c>
      <c r="BQ364">
        <v>63.37</v>
      </c>
      <c r="BR364">
        <v>70.200699999999998</v>
      </c>
      <c r="BS364">
        <v>0</v>
      </c>
      <c r="BT364">
        <v>3</v>
      </c>
      <c r="BU364">
        <v>3</v>
      </c>
      <c r="BV364">
        <v>17</v>
      </c>
      <c r="BW364">
        <v>15</v>
      </c>
    </row>
    <row r="365" spans="1:75" x14ac:dyDescent="0.3">
      <c r="A365">
        <v>2021</v>
      </c>
      <c r="B365">
        <v>50589</v>
      </c>
      <c r="C365">
        <f>VLOOKUP(B365,'PF Hospitals'!$A$2:$J$3113,10,0)</f>
        <v>3</v>
      </c>
      <c r="D365" t="s">
        <v>1195</v>
      </c>
      <c r="E365" t="s">
        <v>1196</v>
      </c>
      <c r="F365" t="s">
        <v>1197</v>
      </c>
      <c r="G365" t="s">
        <v>597</v>
      </c>
      <c r="H365">
        <v>92870</v>
      </c>
      <c r="I365" t="s">
        <v>698</v>
      </c>
      <c r="J365">
        <v>42.06</v>
      </c>
      <c r="K365">
        <v>79.06</v>
      </c>
      <c r="L365">
        <v>87.36</v>
      </c>
      <c r="M365">
        <v>73.83</v>
      </c>
      <c r="N365">
        <v>77.4816</v>
      </c>
      <c r="O365">
        <v>0</v>
      </c>
      <c r="P365">
        <v>2</v>
      </c>
      <c r="Q365">
        <v>2</v>
      </c>
      <c r="R365">
        <v>41.99</v>
      </c>
      <c r="S365">
        <v>79.91</v>
      </c>
      <c r="T365">
        <v>88.1</v>
      </c>
      <c r="U365">
        <v>72.88</v>
      </c>
      <c r="V365">
        <v>74.789000000000001</v>
      </c>
      <c r="W365">
        <v>0</v>
      </c>
      <c r="X365">
        <v>1</v>
      </c>
      <c r="Y365">
        <v>1</v>
      </c>
      <c r="Z365">
        <v>33.89</v>
      </c>
      <c r="AA365">
        <v>65.77</v>
      </c>
      <c r="AB365">
        <v>81</v>
      </c>
      <c r="AC365">
        <v>62.5</v>
      </c>
      <c r="AD365">
        <v>68.714200000000005</v>
      </c>
      <c r="AE365">
        <v>2</v>
      </c>
      <c r="AF365">
        <v>3</v>
      </c>
      <c r="AG365">
        <v>3</v>
      </c>
      <c r="AH365">
        <v>6.53</v>
      </c>
      <c r="AI365">
        <v>51.87</v>
      </c>
      <c r="AJ365">
        <v>63.32</v>
      </c>
      <c r="AK365">
        <v>49.13</v>
      </c>
      <c r="AL365">
        <v>53.653100000000002</v>
      </c>
      <c r="AM365">
        <v>2</v>
      </c>
      <c r="AN365">
        <v>3</v>
      </c>
      <c r="AO365">
        <v>3</v>
      </c>
      <c r="AP365">
        <v>33.19</v>
      </c>
      <c r="AQ365">
        <v>63.83</v>
      </c>
      <c r="AR365">
        <v>74.75</v>
      </c>
      <c r="AS365">
        <v>64.86</v>
      </c>
      <c r="AT365">
        <v>67.074399999999997</v>
      </c>
      <c r="AU365">
        <v>3</v>
      </c>
      <c r="AV365">
        <v>2</v>
      </c>
      <c r="AW365">
        <v>3</v>
      </c>
      <c r="AX365">
        <v>30.6</v>
      </c>
      <c r="AY365">
        <v>65.61</v>
      </c>
      <c r="AZ365">
        <v>79.58</v>
      </c>
      <c r="BA365">
        <v>63.29</v>
      </c>
      <c r="BB365">
        <v>62.630499999999998</v>
      </c>
      <c r="BC365">
        <v>0</v>
      </c>
      <c r="BD365">
        <v>0</v>
      </c>
      <c r="BE365">
        <v>0</v>
      </c>
      <c r="BF365">
        <v>66.94</v>
      </c>
      <c r="BG365">
        <v>87.38</v>
      </c>
      <c r="BH365">
        <v>92.17</v>
      </c>
      <c r="BI365">
        <v>86.06</v>
      </c>
      <c r="BJ365">
        <v>86.395399999999995</v>
      </c>
      <c r="BK365">
        <v>0</v>
      </c>
      <c r="BL365">
        <v>0</v>
      </c>
      <c r="BM365">
        <v>0</v>
      </c>
      <c r="BN365">
        <v>34.700000000000003</v>
      </c>
      <c r="BO365">
        <v>71.8</v>
      </c>
      <c r="BP365">
        <v>85.67</v>
      </c>
      <c r="BQ365">
        <v>68.709999999999994</v>
      </c>
      <c r="BR365">
        <v>70.4024</v>
      </c>
      <c r="BS365">
        <v>0</v>
      </c>
      <c r="BT365">
        <v>1</v>
      </c>
      <c r="BU365">
        <v>1</v>
      </c>
      <c r="BV365">
        <v>13</v>
      </c>
      <c r="BW365">
        <v>17</v>
      </c>
    </row>
    <row r="366" spans="1:75" x14ac:dyDescent="0.3">
      <c r="A366">
        <v>2021</v>
      </c>
      <c r="B366">
        <v>50590</v>
      </c>
      <c r="C366">
        <f>VLOOKUP(B366,'PF Hospitals'!$A$2:$J$3113,10,0)</f>
        <v>3</v>
      </c>
      <c r="D366" t="s">
        <v>1198</v>
      </c>
      <c r="E366" t="s">
        <v>1199</v>
      </c>
      <c r="F366" t="s">
        <v>624</v>
      </c>
      <c r="G366" t="s">
        <v>597</v>
      </c>
      <c r="H366">
        <v>95823</v>
      </c>
      <c r="I366" t="s">
        <v>625</v>
      </c>
      <c r="J366">
        <v>42.06</v>
      </c>
      <c r="K366">
        <v>79.06</v>
      </c>
      <c r="L366">
        <v>87.36</v>
      </c>
      <c r="M366">
        <v>74.78</v>
      </c>
      <c r="N366">
        <v>73.838200000000001</v>
      </c>
      <c r="O366">
        <v>0</v>
      </c>
      <c r="P366">
        <v>0</v>
      </c>
      <c r="Q366">
        <v>0</v>
      </c>
      <c r="R366">
        <v>41.99</v>
      </c>
      <c r="S366">
        <v>79.91</v>
      </c>
      <c r="T366">
        <v>88.1</v>
      </c>
      <c r="U366">
        <v>77.69</v>
      </c>
      <c r="V366">
        <v>77.848200000000006</v>
      </c>
      <c r="W366">
        <v>0</v>
      </c>
      <c r="X366">
        <v>0</v>
      </c>
      <c r="Y366">
        <v>0</v>
      </c>
      <c r="Z366">
        <v>33.89</v>
      </c>
      <c r="AA366">
        <v>65.77</v>
      </c>
      <c r="AB366">
        <v>81</v>
      </c>
      <c r="AC366">
        <v>60</v>
      </c>
      <c r="AD366">
        <v>57.234900000000003</v>
      </c>
      <c r="AE366">
        <v>0</v>
      </c>
      <c r="AF366">
        <v>0</v>
      </c>
      <c r="AG366">
        <v>0</v>
      </c>
      <c r="AH366">
        <v>6.53</v>
      </c>
      <c r="AI366">
        <v>51.87</v>
      </c>
      <c r="AJ366">
        <v>63.32</v>
      </c>
      <c r="AK366">
        <v>50.12</v>
      </c>
      <c r="AL366">
        <v>48.741</v>
      </c>
      <c r="AM366">
        <v>0</v>
      </c>
      <c r="AN366">
        <v>0</v>
      </c>
      <c r="AO366">
        <v>0</v>
      </c>
      <c r="AP366">
        <v>33.19</v>
      </c>
      <c r="AQ366">
        <v>63.83</v>
      </c>
      <c r="AR366">
        <v>74.75</v>
      </c>
      <c r="AS366">
        <v>59.76</v>
      </c>
      <c r="AT366">
        <v>59.2789</v>
      </c>
      <c r="AU366">
        <v>0</v>
      </c>
      <c r="AV366">
        <v>0</v>
      </c>
      <c r="AW366">
        <v>0</v>
      </c>
      <c r="AX366">
        <v>30.6</v>
      </c>
      <c r="AY366">
        <v>65.61</v>
      </c>
      <c r="AZ366">
        <v>79.58</v>
      </c>
      <c r="BA366">
        <v>58.94</v>
      </c>
      <c r="BB366">
        <v>56.657899999999998</v>
      </c>
      <c r="BC366">
        <v>0</v>
      </c>
      <c r="BD366">
        <v>0</v>
      </c>
      <c r="BE366">
        <v>0</v>
      </c>
      <c r="BF366">
        <v>66.94</v>
      </c>
      <c r="BG366">
        <v>87.38</v>
      </c>
      <c r="BH366">
        <v>92.17</v>
      </c>
      <c r="BI366">
        <v>88.17</v>
      </c>
      <c r="BJ366">
        <v>85.648300000000006</v>
      </c>
      <c r="BK366">
        <v>0</v>
      </c>
      <c r="BL366">
        <v>0</v>
      </c>
      <c r="BM366">
        <v>0</v>
      </c>
      <c r="BN366">
        <v>34.700000000000003</v>
      </c>
      <c r="BO366">
        <v>71.8</v>
      </c>
      <c r="BP366">
        <v>85.67</v>
      </c>
      <c r="BQ366">
        <v>65.8</v>
      </c>
      <c r="BR366">
        <v>61.225999999999999</v>
      </c>
      <c r="BS366">
        <v>0</v>
      </c>
      <c r="BT366">
        <v>0</v>
      </c>
      <c r="BU366">
        <v>0</v>
      </c>
      <c r="BV366">
        <v>0</v>
      </c>
      <c r="BW366">
        <v>14</v>
      </c>
    </row>
    <row r="367" spans="1:75" x14ac:dyDescent="0.3">
      <c r="A367">
        <v>2021</v>
      </c>
      <c r="B367">
        <v>50597</v>
      </c>
      <c r="C367">
        <f>VLOOKUP(B367,'PF Hospitals'!$A$2:$J$3113,10,0)</f>
        <v>2</v>
      </c>
      <c r="D367" t="s">
        <v>1200</v>
      </c>
      <c r="E367" t="s">
        <v>1201</v>
      </c>
      <c r="F367" t="s">
        <v>1202</v>
      </c>
      <c r="G367" t="s">
        <v>597</v>
      </c>
      <c r="H367">
        <v>91740</v>
      </c>
      <c r="I367" t="s">
        <v>661</v>
      </c>
      <c r="J367">
        <v>42.06</v>
      </c>
      <c r="K367">
        <v>79.06</v>
      </c>
      <c r="L367">
        <v>87.36</v>
      </c>
      <c r="M367">
        <v>77.38</v>
      </c>
      <c r="N367">
        <v>78.700299999999999</v>
      </c>
      <c r="O367">
        <v>0</v>
      </c>
      <c r="P367">
        <v>1</v>
      </c>
      <c r="Q367">
        <v>1</v>
      </c>
      <c r="R367">
        <v>41.99</v>
      </c>
      <c r="S367">
        <v>79.91</v>
      </c>
      <c r="T367">
        <v>88.1</v>
      </c>
      <c r="U367">
        <v>78.02</v>
      </c>
      <c r="V367">
        <v>77.613900000000001</v>
      </c>
      <c r="W367">
        <v>0</v>
      </c>
      <c r="X367">
        <v>0</v>
      </c>
      <c r="Y367">
        <v>0</v>
      </c>
      <c r="Z367">
        <v>33.89</v>
      </c>
      <c r="AA367">
        <v>65.77</v>
      </c>
      <c r="AB367">
        <v>81</v>
      </c>
      <c r="AC367">
        <v>59.38</v>
      </c>
      <c r="AD367">
        <v>60.267200000000003</v>
      </c>
      <c r="AE367">
        <v>0</v>
      </c>
      <c r="AF367">
        <v>0</v>
      </c>
      <c r="AG367">
        <v>0</v>
      </c>
      <c r="AH367">
        <v>6.53</v>
      </c>
      <c r="AI367">
        <v>51.87</v>
      </c>
      <c r="AJ367">
        <v>63.32</v>
      </c>
      <c r="AK367">
        <v>42.99</v>
      </c>
      <c r="AL367">
        <v>46.281500000000001</v>
      </c>
      <c r="AM367">
        <v>0</v>
      </c>
      <c r="AN367">
        <v>1</v>
      </c>
      <c r="AO367">
        <v>1</v>
      </c>
      <c r="AP367">
        <v>33.19</v>
      </c>
      <c r="AQ367">
        <v>63.83</v>
      </c>
      <c r="AR367">
        <v>74.75</v>
      </c>
      <c r="AS367">
        <v>60.43</v>
      </c>
      <c r="AT367">
        <v>56.993600000000001</v>
      </c>
      <c r="AU367">
        <v>0</v>
      </c>
      <c r="AV367">
        <v>0</v>
      </c>
      <c r="AW367">
        <v>0</v>
      </c>
      <c r="AX367">
        <v>30.6</v>
      </c>
      <c r="AY367">
        <v>65.61</v>
      </c>
      <c r="AZ367">
        <v>79.58</v>
      </c>
      <c r="BA367">
        <v>57.4</v>
      </c>
      <c r="BB367">
        <v>57.790500000000002</v>
      </c>
      <c r="BC367">
        <v>0</v>
      </c>
      <c r="BD367">
        <v>0</v>
      </c>
      <c r="BE367">
        <v>0</v>
      </c>
      <c r="BF367">
        <v>66.94</v>
      </c>
      <c r="BG367">
        <v>87.38</v>
      </c>
      <c r="BH367">
        <v>92.17</v>
      </c>
      <c r="BI367">
        <v>79.05</v>
      </c>
      <c r="BJ367">
        <v>80.425299999999993</v>
      </c>
      <c r="BK367">
        <v>0</v>
      </c>
      <c r="BL367">
        <v>1</v>
      </c>
      <c r="BM367">
        <v>1</v>
      </c>
      <c r="BN367">
        <v>34.700000000000003</v>
      </c>
      <c r="BO367">
        <v>71.8</v>
      </c>
      <c r="BP367">
        <v>85.67</v>
      </c>
      <c r="BQ367">
        <v>66.680000000000007</v>
      </c>
      <c r="BR367">
        <v>70.8626</v>
      </c>
      <c r="BS367">
        <v>0</v>
      </c>
      <c r="BT367">
        <v>2</v>
      </c>
      <c r="BU367">
        <v>2</v>
      </c>
      <c r="BV367">
        <v>5</v>
      </c>
      <c r="BW367">
        <v>13</v>
      </c>
    </row>
    <row r="368" spans="1:75" x14ac:dyDescent="0.3">
      <c r="A368">
        <v>2021</v>
      </c>
      <c r="B368">
        <v>50599</v>
      </c>
      <c r="C368">
        <f>VLOOKUP(B368,'PF Hospitals'!$A$2:$J$3113,10,0)</f>
        <v>3</v>
      </c>
      <c r="D368" t="s">
        <v>1203</v>
      </c>
      <c r="E368" t="s">
        <v>1204</v>
      </c>
      <c r="F368" t="s">
        <v>624</v>
      </c>
      <c r="G368" t="s">
        <v>597</v>
      </c>
      <c r="H368">
        <v>95817</v>
      </c>
      <c r="I368" t="s">
        <v>625</v>
      </c>
      <c r="J368">
        <v>42.06</v>
      </c>
      <c r="K368">
        <v>79.06</v>
      </c>
      <c r="L368">
        <v>87.36</v>
      </c>
      <c r="M368">
        <v>78.650000000000006</v>
      </c>
      <c r="N368">
        <v>79.423199999999994</v>
      </c>
      <c r="O368">
        <v>1</v>
      </c>
      <c r="P368">
        <v>0</v>
      </c>
      <c r="Q368">
        <v>1</v>
      </c>
      <c r="R368">
        <v>41.99</v>
      </c>
      <c r="S368">
        <v>79.91</v>
      </c>
      <c r="T368">
        <v>88.1</v>
      </c>
      <c r="U368">
        <v>80.17</v>
      </c>
      <c r="V368">
        <v>80.061899999999994</v>
      </c>
      <c r="W368">
        <v>1</v>
      </c>
      <c r="X368">
        <v>0</v>
      </c>
      <c r="Y368">
        <v>1</v>
      </c>
      <c r="Z368">
        <v>33.89</v>
      </c>
      <c r="AA368">
        <v>65.77</v>
      </c>
      <c r="AB368">
        <v>81</v>
      </c>
      <c r="AC368">
        <v>62.31</v>
      </c>
      <c r="AD368">
        <v>61.638800000000003</v>
      </c>
      <c r="AE368">
        <v>0</v>
      </c>
      <c r="AF368">
        <v>0</v>
      </c>
      <c r="AG368">
        <v>0</v>
      </c>
      <c r="AH368">
        <v>6.53</v>
      </c>
      <c r="AI368">
        <v>51.87</v>
      </c>
      <c r="AJ368">
        <v>63.32</v>
      </c>
      <c r="AK368">
        <v>54.3</v>
      </c>
      <c r="AL368">
        <v>55.732100000000003</v>
      </c>
      <c r="AM368">
        <v>4</v>
      </c>
      <c r="AN368">
        <v>1</v>
      </c>
      <c r="AO368">
        <v>4</v>
      </c>
      <c r="AP368">
        <v>33.19</v>
      </c>
      <c r="AQ368">
        <v>63.83</v>
      </c>
      <c r="AR368">
        <v>74.75</v>
      </c>
      <c r="AS368">
        <v>64.03</v>
      </c>
      <c r="AT368">
        <v>62.675199999999997</v>
      </c>
      <c r="AU368">
        <v>0</v>
      </c>
      <c r="AV368">
        <v>0</v>
      </c>
      <c r="AW368">
        <v>0</v>
      </c>
      <c r="AX368">
        <v>30.6</v>
      </c>
      <c r="AY368">
        <v>65.61</v>
      </c>
      <c r="AZ368">
        <v>79.58</v>
      </c>
      <c r="BA368">
        <v>55.31</v>
      </c>
      <c r="BB368">
        <v>53.755000000000003</v>
      </c>
      <c r="BC368">
        <v>0</v>
      </c>
      <c r="BD368">
        <v>0</v>
      </c>
      <c r="BE368">
        <v>0</v>
      </c>
      <c r="BF368">
        <v>66.94</v>
      </c>
      <c r="BG368">
        <v>87.38</v>
      </c>
      <c r="BH368">
        <v>92.17</v>
      </c>
      <c r="BI368">
        <v>87.76</v>
      </c>
      <c r="BJ368">
        <v>88.394999999999996</v>
      </c>
      <c r="BK368">
        <v>2</v>
      </c>
      <c r="BL368">
        <v>1</v>
      </c>
      <c r="BM368">
        <v>2</v>
      </c>
      <c r="BN368">
        <v>34.700000000000003</v>
      </c>
      <c r="BO368">
        <v>71.8</v>
      </c>
      <c r="BP368">
        <v>85.67</v>
      </c>
      <c r="BQ368">
        <v>73.63</v>
      </c>
      <c r="BR368">
        <v>74.580100000000002</v>
      </c>
      <c r="BS368">
        <v>2</v>
      </c>
      <c r="BT368">
        <v>0</v>
      </c>
      <c r="BU368">
        <v>2</v>
      </c>
      <c r="BV368">
        <v>10</v>
      </c>
      <c r="BW368">
        <v>13</v>
      </c>
    </row>
    <row r="369" spans="1:75" x14ac:dyDescent="0.3">
      <c r="A369">
        <v>2021</v>
      </c>
      <c r="B369">
        <v>50603</v>
      </c>
      <c r="C369">
        <f>VLOOKUP(B369,'PF Hospitals'!$A$2:$J$3113,10,0)</f>
        <v>4</v>
      </c>
      <c r="D369" t="s">
        <v>1205</v>
      </c>
      <c r="E369" t="s">
        <v>1206</v>
      </c>
      <c r="F369" t="s">
        <v>1207</v>
      </c>
      <c r="G369" t="s">
        <v>597</v>
      </c>
      <c r="H369">
        <v>92653</v>
      </c>
      <c r="I369" t="s">
        <v>698</v>
      </c>
      <c r="J369">
        <v>42.06</v>
      </c>
      <c r="K369">
        <v>79.06</v>
      </c>
      <c r="L369">
        <v>87.36</v>
      </c>
      <c r="M369">
        <v>77.03</v>
      </c>
      <c r="N369">
        <v>75.686999999999998</v>
      </c>
      <c r="O369">
        <v>0</v>
      </c>
      <c r="P369">
        <v>0</v>
      </c>
      <c r="Q369">
        <v>0</v>
      </c>
      <c r="R369">
        <v>41.99</v>
      </c>
      <c r="S369">
        <v>79.91</v>
      </c>
      <c r="T369">
        <v>88.1</v>
      </c>
      <c r="U369">
        <v>80.11</v>
      </c>
      <c r="V369">
        <v>79.488799999999998</v>
      </c>
      <c r="W369">
        <v>0</v>
      </c>
      <c r="X369">
        <v>0</v>
      </c>
      <c r="Y369">
        <v>0</v>
      </c>
      <c r="Z369">
        <v>33.89</v>
      </c>
      <c r="AA369">
        <v>65.77</v>
      </c>
      <c r="AB369">
        <v>81</v>
      </c>
      <c r="AC369">
        <v>58.39</v>
      </c>
      <c r="AD369">
        <v>57.272799999999997</v>
      </c>
      <c r="AE369">
        <v>0</v>
      </c>
      <c r="AF369">
        <v>0</v>
      </c>
      <c r="AG369">
        <v>0</v>
      </c>
      <c r="AH369">
        <v>6.53</v>
      </c>
      <c r="AI369">
        <v>51.87</v>
      </c>
      <c r="AJ369">
        <v>63.32</v>
      </c>
      <c r="AK369">
        <v>50.41</v>
      </c>
      <c r="AL369">
        <v>50.848999999999997</v>
      </c>
      <c r="AM369">
        <v>0</v>
      </c>
      <c r="AN369">
        <v>0</v>
      </c>
      <c r="AO369">
        <v>0</v>
      </c>
      <c r="AP369">
        <v>33.19</v>
      </c>
      <c r="AQ369">
        <v>63.83</v>
      </c>
      <c r="AR369">
        <v>74.75</v>
      </c>
      <c r="AS369">
        <v>59.35</v>
      </c>
      <c r="AT369">
        <v>58.864199999999997</v>
      </c>
      <c r="AU369">
        <v>0</v>
      </c>
      <c r="AV369">
        <v>0</v>
      </c>
      <c r="AW369">
        <v>0</v>
      </c>
      <c r="AX369">
        <v>30.6</v>
      </c>
      <c r="AY369">
        <v>65.61</v>
      </c>
      <c r="AZ369">
        <v>79.58</v>
      </c>
      <c r="BA369">
        <v>57.02</v>
      </c>
      <c r="BB369">
        <v>59.005600000000001</v>
      </c>
      <c r="BC369">
        <v>0</v>
      </c>
      <c r="BD369">
        <v>0</v>
      </c>
      <c r="BE369">
        <v>0</v>
      </c>
      <c r="BF369">
        <v>66.94</v>
      </c>
      <c r="BG369">
        <v>87.38</v>
      </c>
      <c r="BH369">
        <v>92.17</v>
      </c>
      <c r="BI369">
        <v>85.72</v>
      </c>
      <c r="BJ369">
        <v>85.406599999999997</v>
      </c>
      <c r="BK369">
        <v>0</v>
      </c>
      <c r="BL369">
        <v>0</v>
      </c>
      <c r="BM369">
        <v>0</v>
      </c>
      <c r="BN369">
        <v>34.700000000000003</v>
      </c>
      <c r="BO369">
        <v>71.8</v>
      </c>
      <c r="BP369">
        <v>85.67</v>
      </c>
      <c r="BQ369">
        <v>73.86</v>
      </c>
      <c r="BR369">
        <v>72.762799999999999</v>
      </c>
      <c r="BS369">
        <v>1</v>
      </c>
      <c r="BT369">
        <v>0</v>
      </c>
      <c r="BU369">
        <v>1</v>
      </c>
      <c r="BV369">
        <v>1</v>
      </c>
      <c r="BW369">
        <v>14</v>
      </c>
    </row>
    <row r="370" spans="1:75" x14ac:dyDescent="0.3">
      <c r="A370">
        <v>2021</v>
      </c>
      <c r="B370">
        <v>50604</v>
      </c>
      <c r="C370">
        <f>VLOOKUP(B370,'PF Hospitals'!$A$2:$J$3113,10,0)</f>
        <v>4</v>
      </c>
      <c r="D370" t="s">
        <v>1208</v>
      </c>
      <c r="E370" t="s">
        <v>1209</v>
      </c>
      <c r="F370" t="s">
        <v>653</v>
      </c>
      <c r="G370" t="s">
        <v>597</v>
      </c>
      <c r="H370">
        <v>95119</v>
      </c>
      <c r="I370" t="s">
        <v>654</v>
      </c>
      <c r="J370">
        <v>42.06</v>
      </c>
      <c r="K370">
        <v>79.06</v>
      </c>
      <c r="L370">
        <v>87.36</v>
      </c>
      <c r="M370">
        <v>75.59</v>
      </c>
      <c r="N370">
        <v>72.883799999999994</v>
      </c>
      <c r="O370">
        <v>0</v>
      </c>
      <c r="P370">
        <v>0</v>
      </c>
      <c r="Q370">
        <v>0</v>
      </c>
      <c r="R370">
        <v>41.99</v>
      </c>
      <c r="S370">
        <v>79.91</v>
      </c>
      <c r="T370">
        <v>88.1</v>
      </c>
      <c r="U370">
        <v>81.58</v>
      </c>
      <c r="V370">
        <v>79.7928</v>
      </c>
      <c r="W370">
        <v>0</v>
      </c>
      <c r="X370">
        <v>0</v>
      </c>
      <c r="Y370">
        <v>0</v>
      </c>
      <c r="Z370">
        <v>33.89</v>
      </c>
      <c r="AA370">
        <v>65.77</v>
      </c>
      <c r="AB370">
        <v>81</v>
      </c>
      <c r="AC370">
        <v>59.36</v>
      </c>
      <c r="AD370">
        <v>54.928400000000003</v>
      </c>
      <c r="AE370">
        <v>0</v>
      </c>
      <c r="AF370">
        <v>0</v>
      </c>
      <c r="AG370">
        <v>0</v>
      </c>
      <c r="AH370">
        <v>6.53</v>
      </c>
      <c r="AI370">
        <v>51.87</v>
      </c>
      <c r="AJ370">
        <v>63.32</v>
      </c>
      <c r="AK370">
        <v>52.02</v>
      </c>
      <c r="AL370">
        <v>49.926600000000001</v>
      </c>
      <c r="AM370">
        <v>0</v>
      </c>
      <c r="AN370">
        <v>0</v>
      </c>
      <c r="AO370">
        <v>0</v>
      </c>
      <c r="AP370">
        <v>33.19</v>
      </c>
      <c r="AQ370">
        <v>63.83</v>
      </c>
      <c r="AR370">
        <v>74.75</v>
      </c>
      <c r="AS370">
        <v>59.79</v>
      </c>
      <c r="AT370">
        <v>58.369399999999999</v>
      </c>
      <c r="AU370">
        <v>0</v>
      </c>
      <c r="AV370">
        <v>0</v>
      </c>
      <c r="AW370">
        <v>0</v>
      </c>
      <c r="AX370">
        <v>30.6</v>
      </c>
      <c r="AY370">
        <v>65.61</v>
      </c>
      <c r="AZ370">
        <v>79.58</v>
      </c>
      <c r="BA370">
        <v>56.99</v>
      </c>
      <c r="BB370">
        <v>52.696599999999997</v>
      </c>
      <c r="BC370">
        <v>0</v>
      </c>
      <c r="BD370">
        <v>0</v>
      </c>
      <c r="BE370">
        <v>0</v>
      </c>
      <c r="BF370">
        <v>66.94</v>
      </c>
      <c r="BG370">
        <v>87.38</v>
      </c>
      <c r="BH370">
        <v>92.17</v>
      </c>
      <c r="BI370">
        <v>86.44</v>
      </c>
      <c r="BJ370">
        <v>86.584100000000007</v>
      </c>
      <c r="BK370">
        <v>0</v>
      </c>
      <c r="BL370">
        <v>0</v>
      </c>
      <c r="BM370">
        <v>0</v>
      </c>
      <c r="BN370">
        <v>34.700000000000003</v>
      </c>
      <c r="BO370">
        <v>71.8</v>
      </c>
      <c r="BP370">
        <v>85.67</v>
      </c>
      <c r="BQ370">
        <v>69.489999999999995</v>
      </c>
      <c r="BR370">
        <v>64.694900000000004</v>
      </c>
      <c r="BS370">
        <v>0</v>
      </c>
      <c r="BT370">
        <v>0</v>
      </c>
      <c r="BU370">
        <v>0</v>
      </c>
      <c r="BV370">
        <v>0</v>
      </c>
      <c r="BW370">
        <v>12</v>
      </c>
    </row>
    <row r="371" spans="1:75" x14ac:dyDescent="0.3">
      <c r="A371">
        <v>2021</v>
      </c>
      <c r="B371">
        <v>50608</v>
      </c>
      <c r="C371">
        <f>VLOOKUP(B371,'PF Hospitals'!$A$2:$J$3113,10,0)</f>
        <v>2</v>
      </c>
      <c r="D371" t="s">
        <v>1210</v>
      </c>
      <c r="E371" t="s">
        <v>1211</v>
      </c>
      <c r="F371" t="s">
        <v>1212</v>
      </c>
      <c r="G371" t="s">
        <v>597</v>
      </c>
      <c r="H371">
        <v>93215</v>
      </c>
      <c r="I371" t="s">
        <v>650</v>
      </c>
      <c r="J371">
        <v>42.06</v>
      </c>
      <c r="K371">
        <v>79.06</v>
      </c>
      <c r="L371">
        <v>87.36</v>
      </c>
      <c r="M371">
        <v>71.680000000000007</v>
      </c>
      <c r="N371">
        <v>75.082999999999998</v>
      </c>
      <c r="O371">
        <v>0</v>
      </c>
      <c r="P371">
        <v>2</v>
      </c>
      <c r="Q371">
        <v>2</v>
      </c>
      <c r="R371">
        <v>41.99</v>
      </c>
      <c r="S371">
        <v>79.91</v>
      </c>
      <c r="T371">
        <v>88.1</v>
      </c>
      <c r="U371">
        <v>74.88</v>
      </c>
      <c r="V371">
        <v>75.467799999999997</v>
      </c>
      <c r="W371">
        <v>0</v>
      </c>
      <c r="X371">
        <v>0</v>
      </c>
      <c r="Y371">
        <v>0</v>
      </c>
      <c r="Z371">
        <v>33.89</v>
      </c>
      <c r="AA371">
        <v>65.77</v>
      </c>
      <c r="AB371">
        <v>81</v>
      </c>
      <c r="AC371">
        <v>64.209999999999994</v>
      </c>
      <c r="AD371">
        <v>70.031899999999993</v>
      </c>
      <c r="AE371">
        <v>3</v>
      </c>
      <c r="AF371">
        <v>3</v>
      </c>
      <c r="AG371">
        <v>3</v>
      </c>
      <c r="AH371">
        <v>6.53</v>
      </c>
      <c r="AI371">
        <v>51.87</v>
      </c>
      <c r="AJ371">
        <v>63.32</v>
      </c>
      <c r="AK371">
        <v>36.01</v>
      </c>
      <c r="AL371">
        <v>37.8476</v>
      </c>
      <c r="AM371">
        <v>0</v>
      </c>
      <c r="AN371">
        <v>0</v>
      </c>
      <c r="AO371">
        <v>0</v>
      </c>
      <c r="AP371">
        <v>33.19</v>
      </c>
      <c r="AQ371">
        <v>63.83</v>
      </c>
      <c r="AR371">
        <v>74.75</v>
      </c>
      <c r="AS371">
        <v>64.13</v>
      </c>
      <c r="AT371">
        <v>63.829300000000003</v>
      </c>
      <c r="AU371">
        <v>0</v>
      </c>
      <c r="AV371">
        <v>0</v>
      </c>
      <c r="AW371">
        <v>0</v>
      </c>
      <c r="AX371">
        <v>30.6</v>
      </c>
      <c r="AY371">
        <v>65.61</v>
      </c>
      <c r="AZ371">
        <v>79.58</v>
      </c>
      <c r="BA371">
        <v>62.26</v>
      </c>
      <c r="BB371">
        <v>65.686599999999999</v>
      </c>
      <c r="BC371">
        <v>1</v>
      </c>
      <c r="BD371">
        <v>1</v>
      </c>
      <c r="BE371">
        <v>1</v>
      </c>
      <c r="BF371">
        <v>66.94</v>
      </c>
      <c r="BG371">
        <v>87.38</v>
      </c>
      <c r="BH371">
        <v>92.17</v>
      </c>
      <c r="BI371">
        <v>83.98</v>
      </c>
      <c r="BJ371">
        <v>87.802999999999997</v>
      </c>
      <c r="BK371">
        <v>1</v>
      </c>
      <c r="BL371">
        <v>4</v>
      </c>
      <c r="BM371">
        <v>4</v>
      </c>
      <c r="BN371">
        <v>34.700000000000003</v>
      </c>
      <c r="BO371">
        <v>71.8</v>
      </c>
      <c r="BP371">
        <v>85.67</v>
      </c>
      <c r="BQ371">
        <v>65.62</v>
      </c>
      <c r="BR371">
        <v>65.880200000000002</v>
      </c>
      <c r="BS371">
        <v>0</v>
      </c>
      <c r="BT371">
        <v>0</v>
      </c>
      <c r="BU371">
        <v>0</v>
      </c>
      <c r="BV371">
        <v>10</v>
      </c>
      <c r="BW371">
        <v>13</v>
      </c>
    </row>
    <row r="372" spans="1:75" x14ac:dyDescent="0.3">
      <c r="A372">
        <v>2021</v>
      </c>
      <c r="B372">
        <v>50609</v>
      </c>
      <c r="C372">
        <f>VLOOKUP(B372,'PF Hospitals'!$A$2:$J$3113,10,0)</f>
        <v>4</v>
      </c>
      <c r="D372" t="s">
        <v>1213</v>
      </c>
      <c r="E372" t="s">
        <v>1214</v>
      </c>
      <c r="F372" t="s">
        <v>898</v>
      </c>
      <c r="G372" t="s">
        <v>597</v>
      </c>
      <c r="H372">
        <v>92806</v>
      </c>
      <c r="I372" t="s">
        <v>698</v>
      </c>
      <c r="J372">
        <v>42.06</v>
      </c>
      <c r="K372">
        <v>79.06</v>
      </c>
      <c r="L372">
        <v>87.36</v>
      </c>
      <c r="M372">
        <v>79.13</v>
      </c>
      <c r="N372">
        <v>78.652000000000001</v>
      </c>
      <c r="O372">
        <v>0</v>
      </c>
      <c r="P372">
        <v>0</v>
      </c>
      <c r="Q372">
        <v>0</v>
      </c>
      <c r="R372">
        <v>41.99</v>
      </c>
      <c r="S372">
        <v>79.91</v>
      </c>
      <c r="T372">
        <v>88.1</v>
      </c>
      <c r="U372">
        <v>82.47</v>
      </c>
      <c r="V372">
        <v>81.000399999999999</v>
      </c>
      <c r="W372">
        <v>2</v>
      </c>
      <c r="X372">
        <v>0</v>
      </c>
      <c r="Y372">
        <v>2</v>
      </c>
      <c r="Z372">
        <v>33.89</v>
      </c>
      <c r="AA372">
        <v>65.77</v>
      </c>
      <c r="AB372">
        <v>81</v>
      </c>
      <c r="AC372">
        <v>66.510000000000005</v>
      </c>
      <c r="AD372">
        <v>65.367000000000004</v>
      </c>
      <c r="AE372">
        <v>0</v>
      </c>
      <c r="AF372">
        <v>0</v>
      </c>
      <c r="AG372">
        <v>0</v>
      </c>
      <c r="AH372">
        <v>6.53</v>
      </c>
      <c r="AI372">
        <v>51.87</v>
      </c>
      <c r="AJ372">
        <v>63.32</v>
      </c>
      <c r="AK372">
        <v>55.73</v>
      </c>
      <c r="AL372">
        <v>54.575600000000001</v>
      </c>
      <c r="AM372">
        <v>3</v>
      </c>
      <c r="AN372">
        <v>0</v>
      </c>
      <c r="AO372">
        <v>3</v>
      </c>
      <c r="AP372">
        <v>33.19</v>
      </c>
      <c r="AQ372">
        <v>63.83</v>
      </c>
      <c r="AR372">
        <v>74.75</v>
      </c>
      <c r="AS372">
        <v>63.65</v>
      </c>
      <c r="AT372">
        <v>64.713499999999996</v>
      </c>
      <c r="AU372">
        <v>1</v>
      </c>
      <c r="AV372">
        <v>0</v>
      </c>
      <c r="AW372">
        <v>1</v>
      </c>
      <c r="AX372">
        <v>30.6</v>
      </c>
      <c r="AY372">
        <v>65.61</v>
      </c>
      <c r="AZ372">
        <v>79.58</v>
      </c>
      <c r="BA372">
        <v>67.36</v>
      </c>
      <c r="BB372">
        <v>66.317599999999999</v>
      </c>
      <c r="BC372">
        <v>1</v>
      </c>
      <c r="BD372">
        <v>0</v>
      </c>
      <c r="BE372">
        <v>1</v>
      </c>
      <c r="BF372">
        <v>66.94</v>
      </c>
      <c r="BG372">
        <v>87.38</v>
      </c>
      <c r="BH372">
        <v>92.17</v>
      </c>
      <c r="BI372">
        <v>87.41</v>
      </c>
      <c r="BJ372">
        <v>86.552000000000007</v>
      </c>
      <c r="BK372">
        <v>0</v>
      </c>
      <c r="BL372">
        <v>0</v>
      </c>
      <c r="BM372">
        <v>0</v>
      </c>
      <c r="BN372">
        <v>34.700000000000003</v>
      </c>
      <c r="BO372">
        <v>71.8</v>
      </c>
      <c r="BP372">
        <v>85.67</v>
      </c>
      <c r="BQ372">
        <v>80.709999999999994</v>
      </c>
      <c r="BR372">
        <v>79.714399999999998</v>
      </c>
      <c r="BS372">
        <v>6</v>
      </c>
      <c r="BT372">
        <v>0</v>
      </c>
      <c r="BU372">
        <v>6</v>
      </c>
      <c r="BV372">
        <v>13</v>
      </c>
      <c r="BW372">
        <v>19</v>
      </c>
    </row>
    <row r="373" spans="1:75" x14ac:dyDescent="0.3">
      <c r="A373">
        <v>2021</v>
      </c>
      <c r="B373">
        <v>50616</v>
      </c>
      <c r="C373">
        <f>VLOOKUP(B373,'PF Hospitals'!$A$2:$J$3113,10,0)</f>
        <v>2</v>
      </c>
      <c r="D373" t="s">
        <v>1215</v>
      </c>
      <c r="E373" t="s">
        <v>1216</v>
      </c>
      <c r="F373" t="s">
        <v>1217</v>
      </c>
      <c r="G373" t="s">
        <v>597</v>
      </c>
      <c r="H373">
        <v>93010</v>
      </c>
      <c r="I373" t="s">
        <v>725</v>
      </c>
      <c r="J373">
        <v>42.06</v>
      </c>
      <c r="K373">
        <v>79.06</v>
      </c>
      <c r="L373">
        <v>87.36</v>
      </c>
      <c r="M373">
        <v>75.34</v>
      </c>
      <c r="N373">
        <v>79.500399999999999</v>
      </c>
      <c r="O373">
        <v>1</v>
      </c>
      <c r="P373">
        <v>3</v>
      </c>
      <c r="Q373">
        <v>3</v>
      </c>
      <c r="R373">
        <v>41.99</v>
      </c>
      <c r="S373">
        <v>79.91</v>
      </c>
      <c r="T373">
        <v>88.1</v>
      </c>
      <c r="U373">
        <v>76.22</v>
      </c>
      <c r="V373">
        <v>80.368300000000005</v>
      </c>
      <c r="W373">
        <v>1</v>
      </c>
      <c r="X373">
        <v>3</v>
      </c>
      <c r="Y373">
        <v>3</v>
      </c>
      <c r="Z373">
        <v>33.89</v>
      </c>
      <c r="AA373">
        <v>65.77</v>
      </c>
      <c r="AB373">
        <v>81</v>
      </c>
      <c r="AC373">
        <v>59.27</v>
      </c>
      <c r="AD373">
        <v>61.194099999999999</v>
      </c>
      <c r="AE373">
        <v>0</v>
      </c>
      <c r="AF373">
        <v>0</v>
      </c>
      <c r="AG373">
        <v>0</v>
      </c>
      <c r="AH373">
        <v>6.53</v>
      </c>
      <c r="AI373">
        <v>51.87</v>
      </c>
      <c r="AJ373">
        <v>63.32</v>
      </c>
      <c r="AK373">
        <v>49.44</v>
      </c>
      <c r="AL373">
        <v>54.362499999999997</v>
      </c>
      <c r="AM373">
        <v>2</v>
      </c>
      <c r="AN373">
        <v>3</v>
      </c>
      <c r="AO373">
        <v>3</v>
      </c>
      <c r="AP373">
        <v>33.19</v>
      </c>
      <c r="AQ373">
        <v>63.83</v>
      </c>
      <c r="AR373">
        <v>74.75</v>
      </c>
      <c r="AS373">
        <v>64.38</v>
      </c>
      <c r="AT373">
        <v>69.368700000000004</v>
      </c>
      <c r="AU373">
        <v>5</v>
      </c>
      <c r="AV373">
        <v>4</v>
      </c>
      <c r="AW373">
        <v>5</v>
      </c>
      <c r="AX373">
        <v>30.6</v>
      </c>
      <c r="AY373">
        <v>65.61</v>
      </c>
      <c r="AZ373">
        <v>79.58</v>
      </c>
      <c r="BA373">
        <v>55.59</v>
      </c>
      <c r="BB373">
        <v>70.187600000000003</v>
      </c>
      <c r="BC373">
        <v>3</v>
      </c>
      <c r="BD373">
        <v>6</v>
      </c>
      <c r="BE373">
        <v>6</v>
      </c>
      <c r="BF373">
        <v>66.94</v>
      </c>
      <c r="BG373">
        <v>87.38</v>
      </c>
      <c r="BH373">
        <v>92.17</v>
      </c>
      <c r="BI373">
        <v>88.34</v>
      </c>
      <c r="BJ373">
        <v>89.855099999999993</v>
      </c>
      <c r="BK373">
        <v>5</v>
      </c>
      <c r="BL373">
        <v>3</v>
      </c>
      <c r="BM373">
        <v>5</v>
      </c>
      <c r="BN373">
        <v>34.700000000000003</v>
      </c>
      <c r="BO373">
        <v>71.8</v>
      </c>
      <c r="BP373">
        <v>85.67</v>
      </c>
      <c r="BQ373">
        <v>64.72</v>
      </c>
      <c r="BR373">
        <v>78.492800000000003</v>
      </c>
      <c r="BS373">
        <v>5</v>
      </c>
      <c r="BT373">
        <v>6</v>
      </c>
      <c r="BU373">
        <v>6</v>
      </c>
      <c r="BV373">
        <v>31</v>
      </c>
      <c r="BW373">
        <v>17</v>
      </c>
    </row>
    <row r="374" spans="1:75" x14ac:dyDescent="0.3">
      <c r="A374">
        <v>2021</v>
      </c>
      <c r="B374">
        <v>50624</v>
      </c>
      <c r="C374">
        <f>VLOOKUP(B374,'PF Hospitals'!$A$2:$J$3113,10,0)</f>
        <v>2</v>
      </c>
      <c r="D374" t="s">
        <v>1218</v>
      </c>
      <c r="E374" t="s">
        <v>1219</v>
      </c>
      <c r="F374" t="s">
        <v>1220</v>
      </c>
      <c r="G374" t="s">
        <v>597</v>
      </c>
      <c r="H374">
        <v>91355</v>
      </c>
      <c r="I374" t="s">
        <v>661</v>
      </c>
      <c r="J374">
        <v>42.06</v>
      </c>
      <c r="K374">
        <v>79.06</v>
      </c>
      <c r="L374">
        <v>87.36</v>
      </c>
      <c r="M374">
        <v>76.38</v>
      </c>
      <c r="N374">
        <v>76.713399999999993</v>
      </c>
      <c r="O374">
        <v>0</v>
      </c>
      <c r="P374">
        <v>0</v>
      </c>
      <c r="Q374">
        <v>0</v>
      </c>
      <c r="R374">
        <v>41.99</v>
      </c>
      <c r="S374">
        <v>79.91</v>
      </c>
      <c r="T374">
        <v>88.1</v>
      </c>
      <c r="U374">
        <v>78.790000000000006</v>
      </c>
      <c r="V374">
        <v>77.610500000000002</v>
      </c>
      <c r="W374">
        <v>0</v>
      </c>
      <c r="X374">
        <v>0</v>
      </c>
      <c r="Y374">
        <v>0</v>
      </c>
      <c r="Z374">
        <v>33.89</v>
      </c>
      <c r="AA374">
        <v>65.77</v>
      </c>
      <c r="AB374">
        <v>81</v>
      </c>
      <c r="AC374">
        <v>63.78</v>
      </c>
      <c r="AD374">
        <v>60.670400000000001</v>
      </c>
      <c r="AE374">
        <v>0</v>
      </c>
      <c r="AF374">
        <v>0</v>
      </c>
      <c r="AG374">
        <v>0</v>
      </c>
      <c r="AH374">
        <v>6.53</v>
      </c>
      <c r="AI374">
        <v>51.87</v>
      </c>
      <c r="AJ374">
        <v>63.32</v>
      </c>
      <c r="AK374">
        <v>52.14</v>
      </c>
      <c r="AL374">
        <v>50.819000000000003</v>
      </c>
      <c r="AM374">
        <v>0</v>
      </c>
      <c r="AN374">
        <v>0</v>
      </c>
      <c r="AO374">
        <v>0</v>
      </c>
      <c r="AP374">
        <v>33.19</v>
      </c>
      <c r="AQ374">
        <v>63.83</v>
      </c>
      <c r="AR374">
        <v>74.75</v>
      </c>
      <c r="AS374">
        <v>61.53</v>
      </c>
      <c r="AT374">
        <v>63.168799999999997</v>
      </c>
      <c r="AU374">
        <v>0</v>
      </c>
      <c r="AV374">
        <v>1</v>
      </c>
      <c r="AW374">
        <v>1</v>
      </c>
      <c r="AX374">
        <v>30.6</v>
      </c>
      <c r="AY374">
        <v>65.61</v>
      </c>
      <c r="AZ374">
        <v>79.58</v>
      </c>
      <c r="BA374">
        <v>57.42</v>
      </c>
      <c r="BB374">
        <v>53.149900000000002</v>
      </c>
      <c r="BC374">
        <v>0</v>
      </c>
      <c r="BD374">
        <v>0</v>
      </c>
      <c r="BE374">
        <v>0</v>
      </c>
      <c r="BF374">
        <v>66.94</v>
      </c>
      <c r="BG374">
        <v>87.38</v>
      </c>
      <c r="BH374">
        <v>92.17</v>
      </c>
      <c r="BI374">
        <v>85.75</v>
      </c>
      <c r="BJ374">
        <v>88.272499999999994</v>
      </c>
      <c r="BK374">
        <v>2</v>
      </c>
      <c r="BL374">
        <v>3</v>
      </c>
      <c r="BM374">
        <v>3</v>
      </c>
      <c r="BN374">
        <v>34.700000000000003</v>
      </c>
      <c r="BO374">
        <v>71.8</v>
      </c>
      <c r="BP374">
        <v>85.67</v>
      </c>
      <c r="BQ374">
        <v>70.709999999999994</v>
      </c>
      <c r="BR374">
        <v>69.4101</v>
      </c>
      <c r="BS374">
        <v>0</v>
      </c>
      <c r="BT374">
        <v>0</v>
      </c>
      <c r="BU374">
        <v>0</v>
      </c>
      <c r="BV374">
        <v>4</v>
      </c>
      <c r="BW374">
        <v>12</v>
      </c>
    </row>
    <row r="375" spans="1:75" x14ac:dyDescent="0.3">
      <c r="A375">
        <v>2021</v>
      </c>
      <c r="B375">
        <v>50625</v>
      </c>
      <c r="C375">
        <f>VLOOKUP(B375,'PF Hospitals'!$A$2:$J$3113,10,0)</f>
        <v>5</v>
      </c>
      <c r="D375" t="s">
        <v>1221</v>
      </c>
      <c r="E375" t="s">
        <v>1222</v>
      </c>
      <c r="F375" t="s">
        <v>695</v>
      </c>
      <c r="G375" t="s">
        <v>597</v>
      </c>
      <c r="H375">
        <v>90048</v>
      </c>
      <c r="I375" t="s">
        <v>661</v>
      </c>
      <c r="J375">
        <v>42.06</v>
      </c>
      <c r="K375">
        <v>79.06</v>
      </c>
      <c r="L375">
        <v>87.36</v>
      </c>
      <c r="M375">
        <v>77.56</v>
      </c>
      <c r="N375">
        <v>79.119100000000003</v>
      </c>
      <c r="O375">
        <v>1</v>
      </c>
      <c r="P375">
        <v>1</v>
      </c>
      <c r="Q375">
        <v>1</v>
      </c>
      <c r="R375">
        <v>41.99</v>
      </c>
      <c r="S375">
        <v>79.91</v>
      </c>
      <c r="T375">
        <v>88.1</v>
      </c>
      <c r="U375">
        <v>80.33</v>
      </c>
      <c r="V375">
        <v>80.879099999999994</v>
      </c>
      <c r="W375">
        <v>2</v>
      </c>
      <c r="X375">
        <v>0</v>
      </c>
      <c r="Y375">
        <v>2</v>
      </c>
      <c r="Z375">
        <v>33.89</v>
      </c>
      <c r="AA375">
        <v>65.77</v>
      </c>
      <c r="AB375">
        <v>81</v>
      </c>
      <c r="AC375">
        <v>65.17</v>
      </c>
      <c r="AD375">
        <v>66.122</v>
      </c>
      <c r="AE375">
        <v>1</v>
      </c>
      <c r="AF375">
        <v>0</v>
      </c>
      <c r="AG375">
        <v>1</v>
      </c>
      <c r="AH375">
        <v>6.53</v>
      </c>
      <c r="AI375">
        <v>51.87</v>
      </c>
      <c r="AJ375">
        <v>63.32</v>
      </c>
      <c r="AK375">
        <v>53.75</v>
      </c>
      <c r="AL375">
        <v>55.8765</v>
      </c>
      <c r="AM375">
        <v>4</v>
      </c>
      <c r="AN375">
        <v>2</v>
      </c>
      <c r="AO375">
        <v>4</v>
      </c>
      <c r="AP375">
        <v>33.19</v>
      </c>
      <c r="AQ375">
        <v>63.83</v>
      </c>
      <c r="AR375">
        <v>74.75</v>
      </c>
      <c r="AS375">
        <v>60.42</v>
      </c>
      <c r="AT375">
        <v>61.419800000000002</v>
      </c>
      <c r="AU375">
        <v>0</v>
      </c>
      <c r="AV375">
        <v>0</v>
      </c>
      <c r="AW375">
        <v>0</v>
      </c>
      <c r="AX375">
        <v>30.6</v>
      </c>
      <c r="AY375">
        <v>65.61</v>
      </c>
      <c r="AZ375">
        <v>79.58</v>
      </c>
      <c r="BA375">
        <v>62.6</v>
      </c>
      <c r="BB375">
        <v>61.715200000000003</v>
      </c>
      <c r="BC375">
        <v>0</v>
      </c>
      <c r="BD375">
        <v>0</v>
      </c>
      <c r="BE375">
        <v>0</v>
      </c>
      <c r="BF375">
        <v>66.94</v>
      </c>
      <c r="BG375">
        <v>87.38</v>
      </c>
      <c r="BH375">
        <v>92.17</v>
      </c>
      <c r="BI375">
        <v>84.89</v>
      </c>
      <c r="BJ375">
        <v>82.778000000000006</v>
      </c>
      <c r="BK375">
        <v>0</v>
      </c>
      <c r="BL375">
        <v>0</v>
      </c>
      <c r="BM375">
        <v>0</v>
      </c>
      <c r="BN375">
        <v>34.700000000000003</v>
      </c>
      <c r="BO375">
        <v>71.8</v>
      </c>
      <c r="BP375">
        <v>85.67</v>
      </c>
      <c r="BQ375">
        <v>80.87</v>
      </c>
      <c r="BR375">
        <v>79.105099999999993</v>
      </c>
      <c r="BS375">
        <v>5</v>
      </c>
      <c r="BT375">
        <v>0</v>
      </c>
      <c r="BU375">
        <v>5</v>
      </c>
      <c r="BV375">
        <v>13</v>
      </c>
      <c r="BW375">
        <v>15</v>
      </c>
    </row>
    <row r="376" spans="1:75" x14ac:dyDescent="0.3">
      <c r="A376">
        <v>2021</v>
      </c>
      <c r="B376">
        <v>50633</v>
      </c>
      <c r="C376">
        <f>VLOOKUP(B376,'PF Hospitals'!$A$2:$J$3113,10,0)</f>
        <v>2</v>
      </c>
      <c r="D376" t="s">
        <v>1223</v>
      </c>
      <c r="E376" t="s">
        <v>1224</v>
      </c>
      <c r="F376" t="s">
        <v>1225</v>
      </c>
      <c r="G376" t="s">
        <v>597</v>
      </c>
      <c r="H376">
        <v>93465</v>
      </c>
      <c r="I376" t="s">
        <v>910</v>
      </c>
      <c r="J376">
        <v>42.06</v>
      </c>
      <c r="K376">
        <v>79.06</v>
      </c>
      <c r="L376">
        <v>87.36</v>
      </c>
      <c r="M376">
        <v>77.73</v>
      </c>
      <c r="N376">
        <v>75.926400000000001</v>
      </c>
      <c r="O376">
        <v>0</v>
      </c>
      <c r="P376">
        <v>0</v>
      </c>
      <c r="Q376">
        <v>0</v>
      </c>
      <c r="R376">
        <v>41.99</v>
      </c>
      <c r="S376">
        <v>79.91</v>
      </c>
      <c r="T376">
        <v>88.1</v>
      </c>
      <c r="U376">
        <v>78.97</v>
      </c>
      <c r="V376">
        <v>74.620099999999994</v>
      </c>
      <c r="W376">
        <v>0</v>
      </c>
      <c r="X376">
        <v>0</v>
      </c>
      <c r="Y376">
        <v>0</v>
      </c>
      <c r="Z376">
        <v>33.89</v>
      </c>
      <c r="AA376">
        <v>65.77</v>
      </c>
      <c r="AB376">
        <v>81</v>
      </c>
      <c r="AC376">
        <v>66.37</v>
      </c>
      <c r="AD376">
        <v>66.851100000000002</v>
      </c>
      <c r="AE376">
        <v>1</v>
      </c>
      <c r="AF376">
        <v>0</v>
      </c>
      <c r="AG376">
        <v>1</v>
      </c>
      <c r="AH376">
        <v>6.53</v>
      </c>
      <c r="AI376">
        <v>51.87</v>
      </c>
      <c r="AJ376">
        <v>63.32</v>
      </c>
      <c r="AK376">
        <v>51.01</v>
      </c>
      <c r="AL376">
        <v>51.526600000000002</v>
      </c>
      <c r="AM376">
        <v>0</v>
      </c>
      <c r="AN376">
        <v>0</v>
      </c>
      <c r="AO376">
        <v>0</v>
      </c>
      <c r="AP376">
        <v>33.19</v>
      </c>
      <c r="AQ376">
        <v>63.83</v>
      </c>
      <c r="AR376">
        <v>74.75</v>
      </c>
      <c r="AS376">
        <v>66.58</v>
      </c>
      <c r="AT376">
        <v>69.495599999999996</v>
      </c>
      <c r="AU376">
        <v>5</v>
      </c>
      <c r="AV376">
        <v>3</v>
      </c>
      <c r="AW376">
        <v>5</v>
      </c>
      <c r="AX376">
        <v>30.6</v>
      </c>
      <c r="AY376">
        <v>65.61</v>
      </c>
      <c r="AZ376">
        <v>79.58</v>
      </c>
      <c r="BA376">
        <v>58.53</v>
      </c>
      <c r="BB376">
        <v>57.625799999999998</v>
      </c>
      <c r="BC376">
        <v>0</v>
      </c>
      <c r="BD376">
        <v>0</v>
      </c>
      <c r="BE376">
        <v>0</v>
      </c>
      <c r="BF376">
        <v>66.94</v>
      </c>
      <c r="BG376">
        <v>87.38</v>
      </c>
      <c r="BH376">
        <v>92.17</v>
      </c>
      <c r="BI376">
        <v>90.08</v>
      </c>
      <c r="BJ376">
        <v>87.780600000000007</v>
      </c>
      <c r="BK376">
        <v>1</v>
      </c>
      <c r="BL376">
        <v>0</v>
      </c>
      <c r="BM376">
        <v>1</v>
      </c>
      <c r="BN376">
        <v>34.700000000000003</v>
      </c>
      <c r="BO376">
        <v>71.8</v>
      </c>
      <c r="BP376">
        <v>85.67</v>
      </c>
      <c r="BQ376">
        <v>70.89</v>
      </c>
      <c r="BR376">
        <v>68.401399999999995</v>
      </c>
      <c r="BS376">
        <v>0</v>
      </c>
      <c r="BT376">
        <v>0</v>
      </c>
      <c r="BU376">
        <v>0</v>
      </c>
      <c r="BV376">
        <v>7</v>
      </c>
      <c r="BW376">
        <v>15</v>
      </c>
    </row>
    <row r="377" spans="1:75" x14ac:dyDescent="0.3">
      <c r="A377">
        <v>2021</v>
      </c>
      <c r="B377">
        <v>50636</v>
      </c>
      <c r="C377">
        <f>VLOOKUP(B377,'PF Hospitals'!$A$2:$J$3113,10,0)</f>
        <v>4</v>
      </c>
      <c r="D377" t="s">
        <v>1226</v>
      </c>
      <c r="E377" t="s">
        <v>1227</v>
      </c>
      <c r="F377" t="s">
        <v>1228</v>
      </c>
      <c r="G377" t="s">
        <v>597</v>
      </c>
      <c r="H377">
        <v>92064</v>
      </c>
      <c r="I377" t="s">
        <v>633</v>
      </c>
      <c r="J377">
        <v>42.06</v>
      </c>
      <c r="K377">
        <v>79.06</v>
      </c>
      <c r="L377">
        <v>87.36</v>
      </c>
      <c r="M377">
        <v>80.209999999999994</v>
      </c>
      <c r="N377">
        <v>77.737200000000001</v>
      </c>
      <c r="O377">
        <v>0</v>
      </c>
      <c r="P377">
        <v>0</v>
      </c>
      <c r="Q377">
        <v>0</v>
      </c>
      <c r="R377">
        <v>41.99</v>
      </c>
      <c r="S377">
        <v>79.91</v>
      </c>
      <c r="T377">
        <v>88.1</v>
      </c>
      <c r="U377">
        <v>83.52</v>
      </c>
      <c r="V377">
        <v>80.049400000000006</v>
      </c>
      <c r="W377">
        <v>1</v>
      </c>
      <c r="X377">
        <v>0</v>
      </c>
      <c r="Y377">
        <v>1</v>
      </c>
      <c r="Z377">
        <v>33.89</v>
      </c>
      <c r="AA377">
        <v>65.77</v>
      </c>
      <c r="AB377">
        <v>81</v>
      </c>
      <c r="AC377">
        <v>67.819999999999993</v>
      </c>
      <c r="AD377">
        <v>63.188499999999998</v>
      </c>
      <c r="AE377">
        <v>0</v>
      </c>
      <c r="AF377">
        <v>0</v>
      </c>
      <c r="AG377">
        <v>0</v>
      </c>
      <c r="AH377">
        <v>6.53</v>
      </c>
      <c r="AI377">
        <v>51.87</v>
      </c>
      <c r="AJ377">
        <v>63.32</v>
      </c>
      <c r="AK377">
        <v>55.33</v>
      </c>
      <c r="AL377">
        <v>51.061500000000002</v>
      </c>
      <c r="AM377">
        <v>0</v>
      </c>
      <c r="AN377">
        <v>0</v>
      </c>
      <c r="AO377">
        <v>0</v>
      </c>
      <c r="AP377">
        <v>33.19</v>
      </c>
      <c r="AQ377">
        <v>63.83</v>
      </c>
      <c r="AR377">
        <v>74.75</v>
      </c>
      <c r="AS377">
        <v>65.45</v>
      </c>
      <c r="AT377">
        <v>58.3583</v>
      </c>
      <c r="AU377">
        <v>0</v>
      </c>
      <c r="AV377">
        <v>0</v>
      </c>
      <c r="AW377">
        <v>0</v>
      </c>
      <c r="AX377">
        <v>30.6</v>
      </c>
      <c r="AY377">
        <v>65.61</v>
      </c>
      <c r="AZ377">
        <v>79.58</v>
      </c>
      <c r="BA377">
        <v>60.14</v>
      </c>
      <c r="BB377">
        <v>57.416200000000003</v>
      </c>
      <c r="BC377">
        <v>0</v>
      </c>
      <c r="BD377">
        <v>0</v>
      </c>
      <c r="BE377">
        <v>0</v>
      </c>
      <c r="BF377">
        <v>66.94</v>
      </c>
      <c r="BG377">
        <v>87.38</v>
      </c>
      <c r="BH377">
        <v>92.17</v>
      </c>
      <c r="BI377">
        <v>87.22</v>
      </c>
      <c r="BJ377">
        <v>85.267799999999994</v>
      </c>
      <c r="BK377">
        <v>0</v>
      </c>
      <c r="BL377">
        <v>0</v>
      </c>
      <c r="BM377">
        <v>0</v>
      </c>
      <c r="BN377">
        <v>34.700000000000003</v>
      </c>
      <c r="BO377">
        <v>71.8</v>
      </c>
      <c r="BP377">
        <v>85.67</v>
      </c>
      <c r="BQ377">
        <v>69.61</v>
      </c>
      <c r="BR377">
        <v>66.091099999999997</v>
      </c>
      <c r="BS377">
        <v>0</v>
      </c>
      <c r="BT377">
        <v>0</v>
      </c>
      <c r="BU377">
        <v>0</v>
      </c>
      <c r="BV377">
        <v>1</v>
      </c>
      <c r="BW377">
        <v>15</v>
      </c>
    </row>
    <row r="378" spans="1:75" hidden="1" x14ac:dyDescent="0.3">
      <c r="A378">
        <v>2021</v>
      </c>
      <c r="B378">
        <v>50641</v>
      </c>
      <c r="C378" t="e">
        <f>VLOOKUP(B378,'PF Hospitals'!$A$2:$J$3113,10,0)</f>
        <v>#N/A</v>
      </c>
      <c r="D378" t="s">
        <v>1229</v>
      </c>
      <c r="E378" t="s">
        <v>1230</v>
      </c>
      <c r="F378" t="s">
        <v>695</v>
      </c>
      <c r="G378" t="s">
        <v>597</v>
      </c>
      <c r="H378">
        <v>90023</v>
      </c>
      <c r="I378" t="s">
        <v>661</v>
      </c>
      <c r="J378">
        <v>42.06</v>
      </c>
      <c r="K378">
        <v>79.06</v>
      </c>
      <c r="L378">
        <v>87.36</v>
      </c>
      <c r="M378">
        <v>70.849999999999994</v>
      </c>
      <c r="N378">
        <v>72.532200000000003</v>
      </c>
      <c r="O378">
        <v>0</v>
      </c>
      <c r="P378">
        <v>1</v>
      </c>
      <c r="Q378">
        <v>1</v>
      </c>
      <c r="R378">
        <v>41.99</v>
      </c>
      <c r="S378">
        <v>79.91</v>
      </c>
      <c r="T378">
        <v>88.1</v>
      </c>
      <c r="U378">
        <v>70.22</v>
      </c>
      <c r="V378">
        <v>73.309299999999993</v>
      </c>
      <c r="W378">
        <v>0</v>
      </c>
      <c r="X378">
        <v>1</v>
      </c>
      <c r="Y378">
        <v>1</v>
      </c>
      <c r="Z378">
        <v>33.89</v>
      </c>
      <c r="AA378">
        <v>65.77</v>
      </c>
      <c r="AB378">
        <v>81</v>
      </c>
      <c r="AC378">
        <v>62.72</v>
      </c>
      <c r="AD378">
        <v>67.244299999999996</v>
      </c>
      <c r="AE378">
        <v>1</v>
      </c>
      <c r="AF378">
        <v>2</v>
      </c>
      <c r="AG378">
        <v>2</v>
      </c>
      <c r="AH378">
        <v>6.53</v>
      </c>
      <c r="AI378">
        <v>51.87</v>
      </c>
      <c r="AJ378">
        <v>63.32</v>
      </c>
      <c r="AK378">
        <v>32.340000000000003</v>
      </c>
      <c r="AL378">
        <v>37.093000000000004</v>
      </c>
      <c r="AM378">
        <v>0</v>
      </c>
      <c r="AN378">
        <v>1</v>
      </c>
      <c r="AO378">
        <v>1</v>
      </c>
      <c r="AP378">
        <v>33.19</v>
      </c>
      <c r="AQ378">
        <v>63.83</v>
      </c>
      <c r="AR378">
        <v>74.75</v>
      </c>
      <c r="AS378">
        <v>57.22</v>
      </c>
      <c r="AT378">
        <v>60.665300000000002</v>
      </c>
      <c r="AU378">
        <v>0</v>
      </c>
      <c r="AV378">
        <v>1</v>
      </c>
      <c r="AW378">
        <v>1</v>
      </c>
      <c r="AX378">
        <v>30.6</v>
      </c>
      <c r="AY378">
        <v>65.61</v>
      </c>
      <c r="AZ378">
        <v>79.58</v>
      </c>
      <c r="BA378">
        <v>63.82</v>
      </c>
      <c r="BB378">
        <v>59.108600000000003</v>
      </c>
      <c r="BC378">
        <v>0</v>
      </c>
      <c r="BD378">
        <v>0</v>
      </c>
      <c r="BE378">
        <v>0</v>
      </c>
      <c r="BF378">
        <v>66.94</v>
      </c>
      <c r="BG378">
        <v>87.38</v>
      </c>
      <c r="BH378">
        <v>92.17</v>
      </c>
      <c r="BI378">
        <v>83.04</v>
      </c>
      <c r="BJ378">
        <v>84.523099999999999</v>
      </c>
      <c r="BK378">
        <v>0</v>
      </c>
      <c r="BL378">
        <v>1</v>
      </c>
      <c r="BM378">
        <v>1</v>
      </c>
      <c r="BN378">
        <v>34.700000000000003</v>
      </c>
      <c r="BO378">
        <v>71.8</v>
      </c>
      <c r="BP378">
        <v>85.67</v>
      </c>
      <c r="BQ378">
        <v>64.5</v>
      </c>
      <c r="BR378">
        <v>67.0488</v>
      </c>
      <c r="BS378">
        <v>0</v>
      </c>
      <c r="BT378">
        <v>1</v>
      </c>
      <c r="BU378">
        <v>1</v>
      </c>
      <c r="BV378">
        <v>8</v>
      </c>
      <c r="BW378">
        <v>13</v>
      </c>
    </row>
    <row r="379" spans="1:75" hidden="1" x14ac:dyDescent="0.3">
      <c r="A379">
        <v>2021</v>
      </c>
      <c r="B379">
        <v>50663</v>
      </c>
      <c r="C379" t="e">
        <f>VLOOKUP(B379,'PF Hospitals'!$A$2:$J$3113,10,0)</f>
        <v>#N/A</v>
      </c>
      <c r="D379" t="s">
        <v>1231</v>
      </c>
      <c r="E379" t="s">
        <v>1232</v>
      </c>
      <c r="F379" t="s">
        <v>695</v>
      </c>
      <c r="G379" t="s">
        <v>597</v>
      </c>
      <c r="H379">
        <v>90023</v>
      </c>
      <c r="I379" t="s">
        <v>661</v>
      </c>
      <c r="J379">
        <v>42.06</v>
      </c>
      <c r="K379">
        <v>79.06</v>
      </c>
      <c r="L379">
        <v>87.36</v>
      </c>
      <c r="M379">
        <v>56.68</v>
      </c>
      <c r="N379">
        <v>63.631</v>
      </c>
      <c r="O379">
        <v>0</v>
      </c>
      <c r="P379">
        <v>2</v>
      </c>
      <c r="Q379">
        <v>2</v>
      </c>
      <c r="R379">
        <v>41.99</v>
      </c>
      <c r="S379">
        <v>79.91</v>
      </c>
      <c r="T379">
        <v>88.1</v>
      </c>
      <c r="U379">
        <v>56.13</v>
      </c>
      <c r="V379">
        <v>65.833500000000001</v>
      </c>
      <c r="W379">
        <v>0</v>
      </c>
      <c r="X379">
        <v>3</v>
      </c>
      <c r="Y379">
        <v>3</v>
      </c>
      <c r="Z379">
        <v>33.89</v>
      </c>
      <c r="AA379">
        <v>65.77</v>
      </c>
      <c r="AB379">
        <v>81</v>
      </c>
      <c r="AC379">
        <v>43.57</v>
      </c>
      <c r="AD379">
        <v>51.191400000000002</v>
      </c>
      <c r="AE379">
        <v>0</v>
      </c>
      <c r="AF379">
        <v>2</v>
      </c>
      <c r="AG379">
        <v>2</v>
      </c>
      <c r="AH379">
        <v>6.53</v>
      </c>
      <c r="AI379">
        <v>51.87</v>
      </c>
      <c r="AJ379">
        <v>63.32</v>
      </c>
      <c r="AK379">
        <v>28.03</v>
      </c>
      <c r="AL379">
        <v>33.36</v>
      </c>
      <c r="AM379">
        <v>0</v>
      </c>
      <c r="AN379">
        <v>1</v>
      </c>
      <c r="AO379">
        <v>1</v>
      </c>
      <c r="AP379">
        <v>33.19</v>
      </c>
      <c r="AQ379">
        <v>63.83</v>
      </c>
      <c r="AR379">
        <v>74.75</v>
      </c>
      <c r="AS379">
        <v>40.06</v>
      </c>
      <c r="AT379">
        <v>47.634599999999999</v>
      </c>
      <c r="AU379">
        <v>0</v>
      </c>
      <c r="AV379">
        <v>2</v>
      </c>
      <c r="AW379">
        <v>2</v>
      </c>
      <c r="AX379">
        <v>30.6</v>
      </c>
      <c r="AY379">
        <v>65.61</v>
      </c>
      <c r="AZ379">
        <v>79.58</v>
      </c>
      <c r="BA379">
        <v>41.89</v>
      </c>
      <c r="BB379">
        <v>46.631100000000004</v>
      </c>
      <c r="BC379">
        <v>0</v>
      </c>
      <c r="BD379">
        <v>1</v>
      </c>
      <c r="BE379">
        <v>1</v>
      </c>
      <c r="BF379">
        <v>66.94</v>
      </c>
      <c r="BG379">
        <v>87.38</v>
      </c>
      <c r="BH379">
        <v>92.17</v>
      </c>
      <c r="BI379">
        <v>67.150000000000006</v>
      </c>
      <c r="BJ379">
        <v>74.756299999999996</v>
      </c>
      <c r="BK379">
        <v>0</v>
      </c>
      <c r="BL379">
        <v>3</v>
      </c>
      <c r="BM379">
        <v>3</v>
      </c>
      <c r="BN379">
        <v>34.700000000000003</v>
      </c>
      <c r="BO379">
        <v>71.8</v>
      </c>
      <c r="BP379">
        <v>85.67</v>
      </c>
      <c r="BQ379">
        <v>36.9</v>
      </c>
      <c r="BR379">
        <v>45.8645</v>
      </c>
      <c r="BS379">
        <v>0</v>
      </c>
      <c r="BT379">
        <v>1</v>
      </c>
      <c r="BU379">
        <v>1</v>
      </c>
      <c r="BV379">
        <v>15</v>
      </c>
      <c r="BW379">
        <v>6</v>
      </c>
    </row>
    <row r="380" spans="1:75" x14ac:dyDescent="0.3">
      <c r="A380">
        <v>2021</v>
      </c>
      <c r="B380">
        <v>50674</v>
      </c>
      <c r="C380">
        <f>VLOOKUP(B380,'PF Hospitals'!$A$2:$J$3113,10,0)</f>
        <v>3</v>
      </c>
      <c r="D380" t="s">
        <v>1233</v>
      </c>
      <c r="E380" t="s">
        <v>1234</v>
      </c>
      <c r="F380" t="s">
        <v>624</v>
      </c>
      <c r="G380" t="s">
        <v>597</v>
      </c>
      <c r="H380">
        <v>95823</v>
      </c>
      <c r="I380" t="s">
        <v>625</v>
      </c>
      <c r="J380">
        <v>42.06</v>
      </c>
      <c r="K380">
        <v>79.06</v>
      </c>
      <c r="L380">
        <v>87.36</v>
      </c>
      <c r="M380">
        <v>78.16</v>
      </c>
      <c r="N380">
        <v>77.151600000000002</v>
      </c>
      <c r="O380">
        <v>0</v>
      </c>
      <c r="P380">
        <v>0</v>
      </c>
      <c r="Q380">
        <v>0</v>
      </c>
      <c r="R380">
        <v>41.99</v>
      </c>
      <c r="S380">
        <v>79.91</v>
      </c>
      <c r="T380">
        <v>88.1</v>
      </c>
      <c r="U380">
        <v>80.069999999999993</v>
      </c>
      <c r="V380">
        <v>81.213200000000001</v>
      </c>
      <c r="W380">
        <v>2</v>
      </c>
      <c r="X380">
        <v>1</v>
      </c>
      <c r="Y380">
        <v>2</v>
      </c>
      <c r="Z380">
        <v>33.89</v>
      </c>
      <c r="AA380">
        <v>65.77</v>
      </c>
      <c r="AB380">
        <v>81</v>
      </c>
      <c r="AC380">
        <v>64.290000000000006</v>
      </c>
      <c r="AD380">
        <v>61.357199999999999</v>
      </c>
      <c r="AE380">
        <v>0</v>
      </c>
      <c r="AF380">
        <v>0</v>
      </c>
      <c r="AG380">
        <v>0</v>
      </c>
      <c r="AH380">
        <v>6.53</v>
      </c>
      <c r="AI380">
        <v>51.87</v>
      </c>
      <c r="AJ380">
        <v>63.32</v>
      </c>
      <c r="AK380">
        <v>51.68</v>
      </c>
      <c r="AL380">
        <v>50.796300000000002</v>
      </c>
      <c r="AM380">
        <v>0</v>
      </c>
      <c r="AN380">
        <v>0</v>
      </c>
      <c r="AO380">
        <v>0</v>
      </c>
      <c r="AP380">
        <v>33.19</v>
      </c>
      <c r="AQ380">
        <v>63.83</v>
      </c>
      <c r="AR380">
        <v>74.75</v>
      </c>
      <c r="AS380">
        <v>63.1</v>
      </c>
      <c r="AT380">
        <v>63.529899999999998</v>
      </c>
      <c r="AU380">
        <v>0</v>
      </c>
      <c r="AV380">
        <v>0</v>
      </c>
      <c r="AW380">
        <v>0</v>
      </c>
      <c r="AX380">
        <v>30.6</v>
      </c>
      <c r="AY380">
        <v>65.61</v>
      </c>
      <c r="AZ380">
        <v>79.58</v>
      </c>
      <c r="BA380">
        <v>59.55</v>
      </c>
      <c r="BB380">
        <v>58.151899999999998</v>
      </c>
      <c r="BC380">
        <v>0</v>
      </c>
      <c r="BD380">
        <v>0</v>
      </c>
      <c r="BE380">
        <v>0</v>
      </c>
      <c r="BF380">
        <v>66.94</v>
      </c>
      <c r="BG380">
        <v>87.38</v>
      </c>
      <c r="BH380">
        <v>92.17</v>
      </c>
      <c r="BI380">
        <v>86.39</v>
      </c>
      <c r="BJ380">
        <v>88.055199999999999</v>
      </c>
      <c r="BK380">
        <v>2</v>
      </c>
      <c r="BL380">
        <v>2</v>
      </c>
      <c r="BM380">
        <v>2</v>
      </c>
      <c r="BN380">
        <v>34.700000000000003</v>
      </c>
      <c r="BO380">
        <v>71.8</v>
      </c>
      <c r="BP380">
        <v>85.67</v>
      </c>
      <c r="BQ380">
        <v>73.34</v>
      </c>
      <c r="BR380">
        <v>72.840400000000002</v>
      </c>
      <c r="BS380">
        <v>1</v>
      </c>
      <c r="BT380">
        <v>0</v>
      </c>
      <c r="BU380">
        <v>1</v>
      </c>
      <c r="BV380">
        <v>5</v>
      </c>
      <c r="BW380">
        <v>15</v>
      </c>
    </row>
    <row r="381" spans="1:75" x14ac:dyDescent="0.3">
      <c r="A381">
        <v>2021</v>
      </c>
      <c r="B381">
        <v>50677</v>
      </c>
      <c r="C381">
        <f>VLOOKUP(B381,'PF Hospitals'!$A$2:$J$3113,10,0)</f>
        <v>3</v>
      </c>
      <c r="D381" t="s">
        <v>1235</v>
      </c>
      <c r="E381" t="s">
        <v>1236</v>
      </c>
      <c r="F381" t="s">
        <v>1237</v>
      </c>
      <c r="G381" t="s">
        <v>597</v>
      </c>
      <c r="H381">
        <v>91367</v>
      </c>
      <c r="I381" t="s">
        <v>661</v>
      </c>
      <c r="J381">
        <v>42.06</v>
      </c>
      <c r="K381">
        <v>79.06</v>
      </c>
      <c r="L381">
        <v>87.36</v>
      </c>
      <c r="M381">
        <v>80.63</v>
      </c>
      <c r="N381">
        <v>74.784800000000004</v>
      </c>
      <c r="O381">
        <v>0</v>
      </c>
      <c r="P381">
        <v>0</v>
      </c>
      <c r="Q381">
        <v>0</v>
      </c>
      <c r="R381">
        <v>41.99</v>
      </c>
      <c r="S381">
        <v>79.91</v>
      </c>
      <c r="T381">
        <v>88.1</v>
      </c>
      <c r="U381">
        <v>82.99</v>
      </c>
      <c r="V381">
        <v>79.278700000000001</v>
      </c>
      <c r="W381">
        <v>0</v>
      </c>
      <c r="X381">
        <v>0</v>
      </c>
      <c r="Y381">
        <v>0</v>
      </c>
      <c r="Z381">
        <v>33.89</v>
      </c>
      <c r="AA381">
        <v>65.77</v>
      </c>
      <c r="AB381">
        <v>81</v>
      </c>
      <c r="AC381">
        <v>67.459999999999994</v>
      </c>
      <c r="AD381">
        <v>60.458500000000001</v>
      </c>
      <c r="AE381">
        <v>0</v>
      </c>
      <c r="AF381">
        <v>0</v>
      </c>
      <c r="AG381">
        <v>0</v>
      </c>
      <c r="AH381">
        <v>6.53</v>
      </c>
      <c r="AI381">
        <v>51.87</v>
      </c>
      <c r="AJ381">
        <v>63.32</v>
      </c>
      <c r="AK381">
        <v>55.08</v>
      </c>
      <c r="AL381">
        <v>51.018599999999999</v>
      </c>
      <c r="AM381">
        <v>0</v>
      </c>
      <c r="AN381">
        <v>0</v>
      </c>
      <c r="AO381">
        <v>0</v>
      </c>
      <c r="AP381">
        <v>33.19</v>
      </c>
      <c r="AQ381">
        <v>63.83</v>
      </c>
      <c r="AR381">
        <v>74.75</v>
      </c>
      <c r="AS381">
        <v>67.91</v>
      </c>
      <c r="AT381">
        <v>61.490099999999998</v>
      </c>
      <c r="AU381">
        <v>0</v>
      </c>
      <c r="AV381">
        <v>0</v>
      </c>
      <c r="AW381">
        <v>0</v>
      </c>
      <c r="AX381">
        <v>30.6</v>
      </c>
      <c r="AY381">
        <v>65.61</v>
      </c>
      <c r="AZ381">
        <v>79.58</v>
      </c>
      <c r="BA381">
        <v>63.06</v>
      </c>
      <c r="BB381">
        <v>56.113100000000003</v>
      </c>
      <c r="BC381">
        <v>0</v>
      </c>
      <c r="BD381">
        <v>0</v>
      </c>
      <c r="BE381">
        <v>0</v>
      </c>
      <c r="BF381">
        <v>66.94</v>
      </c>
      <c r="BG381">
        <v>87.38</v>
      </c>
      <c r="BH381">
        <v>92.17</v>
      </c>
      <c r="BI381">
        <v>87.29</v>
      </c>
      <c r="BJ381">
        <v>86.201599999999999</v>
      </c>
      <c r="BK381">
        <v>0</v>
      </c>
      <c r="BL381">
        <v>0</v>
      </c>
      <c r="BM381">
        <v>0</v>
      </c>
      <c r="BN381">
        <v>34.700000000000003</v>
      </c>
      <c r="BO381">
        <v>71.8</v>
      </c>
      <c r="BP381">
        <v>85.67</v>
      </c>
      <c r="BQ381">
        <v>77.34</v>
      </c>
      <c r="BR381">
        <v>68.056600000000003</v>
      </c>
      <c r="BS381">
        <v>0</v>
      </c>
      <c r="BT381">
        <v>0</v>
      </c>
      <c r="BU381">
        <v>0</v>
      </c>
      <c r="BV381">
        <v>0</v>
      </c>
      <c r="BW381">
        <v>14</v>
      </c>
    </row>
    <row r="382" spans="1:75" x14ac:dyDescent="0.3">
      <c r="A382">
        <v>2021</v>
      </c>
      <c r="B382">
        <v>50678</v>
      </c>
      <c r="C382">
        <f>VLOOKUP(B382,'PF Hospitals'!$A$2:$J$3113,10,0)</f>
        <v>3</v>
      </c>
      <c r="D382" t="s">
        <v>1238</v>
      </c>
      <c r="E382" t="s">
        <v>1239</v>
      </c>
      <c r="F382" t="s">
        <v>1179</v>
      </c>
      <c r="G382" t="s">
        <v>597</v>
      </c>
      <c r="H382">
        <v>92708</v>
      </c>
      <c r="I382" t="s">
        <v>698</v>
      </c>
      <c r="J382">
        <v>42.06</v>
      </c>
      <c r="K382">
        <v>79.06</v>
      </c>
      <c r="L382">
        <v>87.36</v>
      </c>
      <c r="M382">
        <v>76.81</v>
      </c>
      <c r="N382">
        <v>75.395600000000002</v>
      </c>
      <c r="O382">
        <v>0</v>
      </c>
      <c r="P382">
        <v>0</v>
      </c>
      <c r="Q382">
        <v>0</v>
      </c>
      <c r="R382">
        <v>41.99</v>
      </c>
      <c r="S382">
        <v>79.91</v>
      </c>
      <c r="T382">
        <v>88.1</v>
      </c>
      <c r="U382">
        <v>78.989999999999995</v>
      </c>
      <c r="V382">
        <v>77.388499999999993</v>
      </c>
      <c r="W382">
        <v>0</v>
      </c>
      <c r="X382">
        <v>0</v>
      </c>
      <c r="Y382">
        <v>0</v>
      </c>
      <c r="Z382">
        <v>33.89</v>
      </c>
      <c r="AA382">
        <v>65.77</v>
      </c>
      <c r="AB382">
        <v>81</v>
      </c>
      <c r="AC382">
        <v>62.54</v>
      </c>
      <c r="AD382">
        <v>63.476599999999998</v>
      </c>
      <c r="AE382">
        <v>0</v>
      </c>
      <c r="AF382">
        <v>0</v>
      </c>
      <c r="AG382">
        <v>0</v>
      </c>
      <c r="AH382">
        <v>6.53</v>
      </c>
      <c r="AI382">
        <v>51.87</v>
      </c>
      <c r="AJ382">
        <v>63.32</v>
      </c>
      <c r="AK382">
        <v>50.58</v>
      </c>
      <c r="AL382">
        <v>52.352200000000003</v>
      </c>
      <c r="AM382">
        <v>1</v>
      </c>
      <c r="AN382">
        <v>1</v>
      </c>
      <c r="AO382">
        <v>1</v>
      </c>
      <c r="AP382">
        <v>33.19</v>
      </c>
      <c r="AQ382">
        <v>63.83</v>
      </c>
      <c r="AR382">
        <v>74.75</v>
      </c>
      <c r="AS382">
        <v>60.21</v>
      </c>
      <c r="AT382">
        <v>62.126800000000003</v>
      </c>
      <c r="AU382">
        <v>0</v>
      </c>
      <c r="AV382">
        <v>1</v>
      </c>
      <c r="AW382">
        <v>1</v>
      </c>
      <c r="AX382">
        <v>30.6</v>
      </c>
      <c r="AY382">
        <v>65.61</v>
      </c>
      <c r="AZ382">
        <v>79.58</v>
      </c>
      <c r="BA382">
        <v>61.12</v>
      </c>
      <c r="BB382">
        <v>60.144300000000001</v>
      </c>
      <c r="BC382">
        <v>0</v>
      </c>
      <c r="BD382">
        <v>0</v>
      </c>
      <c r="BE382">
        <v>0</v>
      </c>
      <c r="BF382">
        <v>66.94</v>
      </c>
      <c r="BG382">
        <v>87.38</v>
      </c>
      <c r="BH382">
        <v>92.17</v>
      </c>
      <c r="BI382">
        <v>86.89</v>
      </c>
      <c r="BJ382">
        <v>86.449600000000004</v>
      </c>
      <c r="BK382">
        <v>0</v>
      </c>
      <c r="BL382">
        <v>0</v>
      </c>
      <c r="BM382">
        <v>0</v>
      </c>
      <c r="BN382">
        <v>34.700000000000003</v>
      </c>
      <c r="BO382">
        <v>71.8</v>
      </c>
      <c r="BP382">
        <v>85.67</v>
      </c>
      <c r="BQ382">
        <v>71.33</v>
      </c>
      <c r="BR382">
        <v>71.6374</v>
      </c>
      <c r="BS382">
        <v>0</v>
      </c>
      <c r="BT382">
        <v>0</v>
      </c>
      <c r="BU382">
        <v>0</v>
      </c>
      <c r="BV382">
        <v>2</v>
      </c>
      <c r="BW382">
        <v>16</v>
      </c>
    </row>
    <row r="383" spans="1:75" x14ac:dyDescent="0.3">
      <c r="A383">
        <v>2021</v>
      </c>
      <c r="B383">
        <v>50684</v>
      </c>
      <c r="C383">
        <f>VLOOKUP(B383,'PF Hospitals'!$A$2:$J$3113,10,0)</f>
        <v>2</v>
      </c>
      <c r="D383" t="s">
        <v>1240</v>
      </c>
      <c r="E383" t="s">
        <v>1241</v>
      </c>
      <c r="F383" t="s">
        <v>382</v>
      </c>
      <c r="G383" t="s">
        <v>597</v>
      </c>
      <c r="H383">
        <v>92585</v>
      </c>
      <c r="I383" t="s">
        <v>629</v>
      </c>
      <c r="J383">
        <v>42.06</v>
      </c>
      <c r="K383">
        <v>79.06</v>
      </c>
      <c r="L383">
        <v>87.36</v>
      </c>
      <c r="M383">
        <v>63.9</v>
      </c>
      <c r="N383">
        <v>68.257999999999996</v>
      </c>
      <c r="O383">
        <v>0</v>
      </c>
      <c r="P383">
        <v>1</v>
      </c>
      <c r="Q383">
        <v>1</v>
      </c>
      <c r="R383">
        <v>41.99</v>
      </c>
      <c r="S383">
        <v>79.91</v>
      </c>
      <c r="T383">
        <v>88.1</v>
      </c>
      <c r="U383">
        <v>69.260000000000005</v>
      </c>
      <c r="V383">
        <v>69.802000000000007</v>
      </c>
      <c r="W383">
        <v>0</v>
      </c>
      <c r="X383">
        <v>0</v>
      </c>
      <c r="Y383">
        <v>0</v>
      </c>
      <c r="Z383">
        <v>33.89</v>
      </c>
      <c r="AA383">
        <v>65.77</v>
      </c>
      <c r="AB383">
        <v>81</v>
      </c>
      <c r="AC383">
        <v>47.75</v>
      </c>
      <c r="AD383">
        <v>51.600999999999999</v>
      </c>
      <c r="AE383">
        <v>0</v>
      </c>
      <c r="AF383">
        <v>1</v>
      </c>
      <c r="AG383">
        <v>1</v>
      </c>
      <c r="AH383">
        <v>6.53</v>
      </c>
      <c r="AI383">
        <v>51.87</v>
      </c>
      <c r="AJ383">
        <v>63.32</v>
      </c>
      <c r="AK383">
        <v>36.200000000000003</v>
      </c>
      <c r="AL383">
        <v>41.246699999999997</v>
      </c>
      <c r="AM383">
        <v>0</v>
      </c>
      <c r="AN383">
        <v>1</v>
      </c>
      <c r="AO383">
        <v>1</v>
      </c>
      <c r="AP383">
        <v>33.19</v>
      </c>
      <c r="AQ383">
        <v>63.83</v>
      </c>
      <c r="AR383">
        <v>74.75</v>
      </c>
      <c r="AS383">
        <v>49.06</v>
      </c>
      <c r="AT383">
        <v>52.812899999999999</v>
      </c>
      <c r="AU383">
        <v>0</v>
      </c>
      <c r="AV383">
        <v>1</v>
      </c>
      <c r="AW383">
        <v>1</v>
      </c>
      <c r="AX383">
        <v>30.6</v>
      </c>
      <c r="AY383">
        <v>65.61</v>
      </c>
      <c r="AZ383">
        <v>79.58</v>
      </c>
      <c r="BA383">
        <v>55.49</v>
      </c>
      <c r="BB383">
        <v>53.452599999999997</v>
      </c>
      <c r="BC383">
        <v>0</v>
      </c>
      <c r="BD383">
        <v>0</v>
      </c>
      <c r="BE383">
        <v>0</v>
      </c>
      <c r="BF383">
        <v>66.94</v>
      </c>
      <c r="BG383">
        <v>87.38</v>
      </c>
      <c r="BH383">
        <v>92.17</v>
      </c>
      <c r="BI383">
        <v>80.34</v>
      </c>
      <c r="BJ383">
        <v>83.1858</v>
      </c>
      <c r="BK383">
        <v>0</v>
      </c>
      <c r="BL383">
        <v>2</v>
      </c>
      <c r="BM383">
        <v>2</v>
      </c>
      <c r="BN383">
        <v>34.700000000000003</v>
      </c>
      <c r="BO383">
        <v>71.8</v>
      </c>
      <c r="BP383">
        <v>85.67</v>
      </c>
      <c r="BQ383">
        <v>58.13</v>
      </c>
      <c r="BR383">
        <v>53.019300000000001</v>
      </c>
      <c r="BS383">
        <v>0</v>
      </c>
      <c r="BT383">
        <v>0</v>
      </c>
      <c r="BU383">
        <v>0</v>
      </c>
      <c r="BV383">
        <v>6</v>
      </c>
      <c r="BW383">
        <v>9</v>
      </c>
    </row>
    <row r="384" spans="1:75" x14ac:dyDescent="0.3">
      <c r="A384">
        <v>2021</v>
      </c>
      <c r="B384">
        <v>50686</v>
      </c>
      <c r="C384">
        <f>VLOOKUP(B384,'PF Hospitals'!$A$2:$J$3113,10,0)</f>
        <v>3</v>
      </c>
      <c r="D384" t="s">
        <v>1242</v>
      </c>
      <c r="E384" t="s">
        <v>1243</v>
      </c>
      <c r="F384" t="s">
        <v>628</v>
      </c>
      <c r="G384" t="s">
        <v>597</v>
      </c>
      <c r="H384">
        <v>92505</v>
      </c>
      <c r="I384" t="s">
        <v>629</v>
      </c>
      <c r="J384">
        <v>42.06</v>
      </c>
      <c r="K384">
        <v>79.06</v>
      </c>
      <c r="L384">
        <v>87.36</v>
      </c>
      <c r="M384">
        <v>75.150000000000006</v>
      </c>
      <c r="N384">
        <v>78.542900000000003</v>
      </c>
      <c r="O384">
        <v>0</v>
      </c>
      <c r="P384">
        <v>2</v>
      </c>
      <c r="Q384">
        <v>2</v>
      </c>
      <c r="R384">
        <v>41.99</v>
      </c>
      <c r="S384">
        <v>79.91</v>
      </c>
      <c r="T384">
        <v>88.1</v>
      </c>
      <c r="U384">
        <v>79.66</v>
      </c>
      <c r="V384">
        <v>80.137</v>
      </c>
      <c r="W384">
        <v>1</v>
      </c>
      <c r="X384">
        <v>0</v>
      </c>
      <c r="Y384">
        <v>1</v>
      </c>
      <c r="Z384">
        <v>33.89</v>
      </c>
      <c r="AA384">
        <v>65.77</v>
      </c>
      <c r="AB384">
        <v>81</v>
      </c>
      <c r="AC384">
        <v>62.39</v>
      </c>
      <c r="AD384">
        <v>65.216800000000006</v>
      </c>
      <c r="AE384">
        <v>0</v>
      </c>
      <c r="AF384">
        <v>1</v>
      </c>
      <c r="AG384">
        <v>1</v>
      </c>
      <c r="AH384">
        <v>6.53</v>
      </c>
      <c r="AI384">
        <v>51.87</v>
      </c>
      <c r="AJ384">
        <v>63.32</v>
      </c>
      <c r="AK384">
        <v>49.48</v>
      </c>
      <c r="AL384">
        <v>53.959299999999999</v>
      </c>
      <c r="AM384">
        <v>2</v>
      </c>
      <c r="AN384">
        <v>3</v>
      </c>
      <c r="AO384">
        <v>3</v>
      </c>
      <c r="AP384">
        <v>33.19</v>
      </c>
      <c r="AQ384">
        <v>63.83</v>
      </c>
      <c r="AR384">
        <v>74.75</v>
      </c>
      <c r="AS384">
        <v>63.46</v>
      </c>
      <c r="AT384">
        <v>68.015699999999995</v>
      </c>
      <c r="AU384">
        <v>4</v>
      </c>
      <c r="AV384">
        <v>4</v>
      </c>
      <c r="AW384">
        <v>4</v>
      </c>
      <c r="AX384">
        <v>30.6</v>
      </c>
      <c r="AY384">
        <v>65.61</v>
      </c>
      <c r="AZ384">
        <v>79.58</v>
      </c>
      <c r="BA384">
        <v>55.21</v>
      </c>
      <c r="BB384">
        <v>57.109200000000001</v>
      </c>
      <c r="BC384">
        <v>0</v>
      </c>
      <c r="BD384">
        <v>0</v>
      </c>
      <c r="BE384">
        <v>0</v>
      </c>
      <c r="BF384">
        <v>66.94</v>
      </c>
      <c r="BG384">
        <v>87.38</v>
      </c>
      <c r="BH384">
        <v>92.17</v>
      </c>
      <c r="BI384">
        <v>86.28</v>
      </c>
      <c r="BJ384">
        <v>86.866299999999995</v>
      </c>
      <c r="BK384">
        <v>0</v>
      </c>
      <c r="BL384">
        <v>0</v>
      </c>
      <c r="BM384">
        <v>0</v>
      </c>
      <c r="BN384">
        <v>34.700000000000003</v>
      </c>
      <c r="BO384">
        <v>71.8</v>
      </c>
      <c r="BP384">
        <v>85.67</v>
      </c>
      <c r="BQ384">
        <v>71.87</v>
      </c>
      <c r="BR384">
        <v>73.0989</v>
      </c>
      <c r="BS384">
        <v>1</v>
      </c>
      <c r="BT384">
        <v>0</v>
      </c>
      <c r="BU384">
        <v>1</v>
      </c>
      <c r="BV384">
        <v>12</v>
      </c>
      <c r="BW384">
        <v>15</v>
      </c>
    </row>
    <row r="385" spans="1:75" x14ac:dyDescent="0.3">
      <c r="A385">
        <v>2021</v>
      </c>
      <c r="B385">
        <v>50689</v>
      </c>
      <c r="C385">
        <f>VLOOKUP(B385,'PF Hospitals'!$A$2:$J$3113,10,0)</f>
        <v>3</v>
      </c>
      <c r="D385" t="s">
        <v>1244</v>
      </c>
      <c r="E385" t="s">
        <v>1245</v>
      </c>
      <c r="F385" t="s">
        <v>1246</v>
      </c>
      <c r="G385" t="s">
        <v>597</v>
      </c>
      <c r="H385">
        <v>94583</v>
      </c>
      <c r="I385" t="s">
        <v>708</v>
      </c>
      <c r="J385">
        <v>42.06</v>
      </c>
      <c r="K385">
        <v>79.06</v>
      </c>
      <c r="L385">
        <v>87.36</v>
      </c>
      <c r="M385">
        <v>74.94</v>
      </c>
      <c r="N385">
        <v>75.895799999999994</v>
      </c>
      <c r="O385">
        <v>0</v>
      </c>
      <c r="P385">
        <v>0</v>
      </c>
      <c r="Q385">
        <v>0</v>
      </c>
      <c r="R385">
        <v>41.99</v>
      </c>
      <c r="S385">
        <v>79.91</v>
      </c>
      <c r="T385">
        <v>88.1</v>
      </c>
      <c r="U385">
        <v>79.17</v>
      </c>
      <c r="V385">
        <v>77.408600000000007</v>
      </c>
      <c r="W385">
        <v>0</v>
      </c>
      <c r="X385">
        <v>0</v>
      </c>
      <c r="Y385">
        <v>0</v>
      </c>
      <c r="Z385">
        <v>33.89</v>
      </c>
      <c r="AA385">
        <v>65.77</v>
      </c>
      <c r="AB385">
        <v>81</v>
      </c>
      <c r="AC385">
        <v>61.15</v>
      </c>
      <c r="AD385">
        <v>63.389200000000002</v>
      </c>
      <c r="AE385">
        <v>0</v>
      </c>
      <c r="AF385">
        <v>1</v>
      </c>
      <c r="AG385">
        <v>1</v>
      </c>
      <c r="AH385">
        <v>6.53</v>
      </c>
      <c r="AI385">
        <v>51.87</v>
      </c>
      <c r="AJ385">
        <v>63.32</v>
      </c>
      <c r="AK385">
        <v>49.06</v>
      </c>
      <c r="AL385">
        <v>48.728900000000003</v>
      </c>
      <c r="AM385">
        <v>0</v>
      </c>
      <c r="AN385">
        <v>0</v>
      </c>
      <c r="AO385">
        <v>0</v>
      </c>
      <c r="AP385">
        <v>33.19</v>
      </c>
      <c r="AQ385">
        <v>63.83</v>
      </c>
      <c r="AR385">
        <v>74.75</v>
      </c>
      <c r="AS385">
        <v>62.89</v>
      </c>
      <c r="AT385">
        <v>61.594499999999996</v>
      </c>
      <c r="AU385">
        <v>0</v>
      </c>
      <c r="AV385">
        <v>0</v>
      </c>
      <c r="AW385">
        <v>0</v>
      </c>
      <c r="AX385">
        <v>30.6</v>
      </c>
      <c r="AY385">
        <v>65.61</v>
      </c>
      <c r="AZ385">
        <v>79.58</v>
      </c>
      <c r="BA385">
        <v>54.43</v>
      </c>
      <c r="BB385">
        <v>57.240099999999998</v>
      </c>
      <c r="BC385">
        <v>0</v>
      </c>
      <c r="BD385">
        <v>1</v>
      </c>
      <c r="BE385">
        <v>1</v>
      </c>
      <c r="BF385">
        <v>66.94</v>
      </c>
      <c r="BG385">
        <v>87.38</v>
      </c>
      <c r="BH385">
        <v>92.17</v>
      </c>
      <c r="BI385">
        <v>86.29</v>
      </c>
      <c r="BJ385">
        <v>85.3917</v>
      </c>
      <c r="BK385">
        <v>0</v>
      </c>
      <c r="BL385">
        <v>0</v>
      </c>
      <c r="BM385">
        <v>0</v>
      </c>
      <c r="BN385">
        <v>34.700000000000003</v>
      </c>
      <c r="BO385">
        <v>71.8</v>
      </c>
      <c r="BP385">
        <v>85.67</v>
      </c>
      <c r="BQ385">
        <v>66.569999999999993</v>
      </c>
      <c r="BR385">
        <v>66.86</v>
      </c>
      <c r="BS385">
        <v>0</v>
      </c>
      <c r="BT385">
        <v>0</v>
      </c>
      <c r="BU385">
        <v>0</v>
      </c>
      <c r="BV385">
        <v>2</v>
      </c>
      <c r="BW385">
        <v>15</v>
      </c>
    </row>
    <row r="386" spans="1:75" hidden="1" x14ac:dyDescent="0.3">
      <c r="A386">
        <v>2021</v>
      </c>
      <c r="B386">
        <v>50690</v>
      </c>
      <c r="C386" t="e">
        <f>VLOOKUP(B386,'PF Hospitals'!$A$2:$J$3113,10,0)</f>
        <v>#N/A</v>
      </c>
      <c r="D386" t="s">
        <v>1247</v>
      </c>
      <c r="E386" t="s">
        <v>1248</v>
      </c>
      <c r="F386" t="s">
        <v>861</v>
      </c>
      <c r="G386" t="s">
        <v>597</v>
      </c>
      <c r="H386">
        <v>95403</v>
      </c>
      <c r="I386" t="s">
        <v>737</v>
      </c>
      <c r="J386">
        <v>42.06</v>
      </c>
      <c r="K386">
        <v>79.06</v>
      </c>
      <c r="L386">
        <v>87.36</v>
      </c>
      <c r="M386">
        <v>81.05</v>
      </c>
      <c r="N386">
        <v>80.677400000000006</v>
      </c>
      <c r="O386">
        <v>2</v>
      </c>
      <c r="P386">
        <v>0</v>
      </c>
      <c r="Q386">
        <v>2</v>
      </c>
      <c r="R386">
        <v>41.99</v>
      </c>
      <c r="S386">
        <v>79.91</v>
      </c>
      <c r="T386">
        <v>88.1</v>
      </c>
      <c r="U386">
        <v>82.22</v>
      </c>
      <c r="V386">
        <v>82.566900000000004</v>
      </c>
      <c r="W386">
        <v>3</v>
      </c>
      <c r="X386">
        <v>0</v>
      </c>
      <c r="Y386">
        <v>3</v>
      </c>
      <c r="Z386">
        <v>33.89</v>
      </c>
      <c r="AA386">
        <v>65.77</v>
      </c>
      <c r="AB386">
        <v>81</v>
      </c>
      <c r="AC386">
        <v>64.209999999999994</v>
      </c>
      <c r="AD386">
        <v>63.747</v>
      </c>
      <c r="AE386">
        <v>0</v>
      </c>
      <c r="AF386">
        <v>0</v>
      </c>
      <c r="AG386">
        <v>0</v>
      </c>
      <c r="AH386">
        <v>6.53</v>
      </c>
      <c r="AI386">
        <v>51.87</v>
      </c>
      <c r="AJ386">
        <v>63.32</v>
      </c>
      <c r="AK386">
        <v>54.37</v>
      </c>
      <c r="AL386">
        <v>54.433199999999999</v>
      </c>
      <c r="AM386">
        <v>3</v>
      </c>
      <c r="AN386">
        <v>0</v>
      </c>
      <c r="AO386">
        <v>3</v>
      </c>
      <c r="AP386">
        <v>33.19</v>
      </c>
      <c r="AQ386">
        <v>63.83</v>
      </c>
      <c r="AR386">
        <v>74.75</v>
      </c>
      <c r="AS386">
        <v>64.849999999999994</v>
      </c>
      <c r="AT386">
        <v>65.778800000000004</v>
      </c>
      <c r="AU386">
        <v>2</v>
      </c>
      <c r="AV386">
        <v>0</v>
      </c>
      <c r="AW386">
        <v>2</v>
      </c>
      <c r="AX386">
        <v>30.6</v>
      </c>
      <c r="AY386">
        <v>65.61</v>
      </c>
      <c r="AZ386">
        <v>79.58</v>
      </c>
      <c r="BA386">
        <v>63.82</v>
      </c>
      <c r="BB386">
        <v>61.579900000000002</v>
      </c>
      <c r="BC386">
        <v>0</v>
      </c>
      <c r="BD386">
        <v>0</v>
      </c>
      <c r="BE386">
        <v>0</v>
      </c>
      <c r="BF386">
        <v>66.94</v>
      </c>
      <c r="BG386">
        <v>87.38</v>
      </c>
      <c r="BH386">
        <v>92.17</v>
      </c>
      <c r="BI386">
        <v>88</v>
      </c>
      <c r="BJ386">
        <v>89.221400000000003</v>
      </c>
      <c r="BK386">
        <v>4</v>
      </c>
      <c r="BL386">
        <v>2</v>
      </c>
      <c r="BM386">
        <v>4</v>
      </c>
      <c r="BN386">
        <v>34.700000000000003</v>
      </c>
      <c r="BO386">
        <v>71.8</v>
      </c>
      <c r="BP386">
        <v>85.67</v>
      </c>
      <c r="BQ386">
        <v>78.349999999999994</v>
      </c>
      <c r="BR386">
        <v>77.800899999999999</v>
      </c>
      <c r="BS386">
        <v>4</v>
      </c>
      <c r="BT386">
        <v>0</v>
      </c>
      <c r="BU386">
        <v>4</v>
      </c>
      <c r="BV386">
        <v>18</v>
      </c>
      <c r="BW386">
        <v>17</v>
      </c>
    </row>
    <row r="387" spans="1:75" x14ac:dyDescent="0.3">
      <c r="A387">
        <v>2021</v>
      </c>
      <c r="B387">
        <v>50696</v>
      </c>
      <c r="C387">
        <f>VLOOKUP(B387,'PF Hospitals'!$A$2:$J$3113,10,0)</f>
        <v>4</v>
      </c>
      <c r="D387" t="s">
        <v>1249</v>
      </c>
      <c r="E387" t="s">
        <v>1250</v>
      </c>
      <c r="F387" t="s">
        <v>695</v>
      </c>
      <c r="G387" t="s">
        <v>597</v>
      </c>
      <c r="H387">
        <v>90033</v>
      </c>
      <c r="I387" t="s">
        <v>661</v>
      </c>
      <c r="J387">
        <v>42.06</v>
      </c>
      <c r="K387">
        <v>79.06</v>
      </c>
      <c r="L387">
        <v>87.36</v>
      </c>
      <c r="M387">
        <v>77.56</v>
      </c>
      <c r="N387">
        <v>78.617500000000007</v>
      </c>
      <c r="O387">
        <v>0</v>
      </c>
      <c r="P387">
        <v>1</v>
      </c>
      <c r="Q387">
        <v>1</v>
      </c>
      <c r="R387">
        <v>41.99</v>
      </c>
      <c r="S387">
        <v>79.91</v>
      </c>
      <c r="T387">
        <v>88.1</v>
      </c>
      <c r="U387">
        <v>81.540000000000006</v>
      </c>
      <c r="V387">
        <v>83.392099999999999</v>
      </c>
      <c r="W387">
        <v>4</v>
      </c>
      <c r="X387">
        <v>2</v>
      </c>
      <c r="Y387">
        <v>4</v>
      </c>
      <c r="Z387">
        <v>33.89</v>
      </c>
      <c r="AA387">
        <v>65.77</v>
      </c>
      <c r="AB387">
        <v>81</v>
      </c>
      <c r="AC387">
        <v>61.58</v>
      </c>
      <c r="AD387">
        <v>61.286900000000003</v>
      </c>
      <c r="AE387">
        <v>0</v>
      </c>
      <c r="AF387">
        <v>0</v>
      </c>
      <c r="AG387">
        <v>0</v>
      </c>
      <c r="AH387">
        <v>6.53</v>
      </c>
      <c r="AI387">
        <v>51.87</v>
      </c>
      <c r="AJ387">
        <v>63.32</v>
      </c>
      <c r="AK387">
        <v>56.41</v>
      </c>
      <c r="AL387">
        <v>57.9754</v>
      </c>
      <c r="AM387">
        <v>5</v>
      </c>
      <c r="AN387">
        <v>2</v>
      </c>
      <c r="AO387">
        <v>5</v>
      </c>
      <c r="AP387">
        <v>33.19</v>
      </c>
      <c r="AQ387">
        <v>63.83</v>
      </c>
      <c r="AR387">
        <v>74.75</v>
      </c>
      <c r="AS387">
        <v>61.53</v>
      </c>
      <c r="AT387">
        <v>59.343800000000002</v>
      </c>
      <c r="AU387">
        <v>0</v>
      </c>
      <c r="AV387">
        <v>0</v>
      </c>
      <c r="AW387">
        <v>0</v>
      </c>
      <c r="AX387">
        <v>30.6</v>
      </c>
      <c r="AY387">
        <v>65.61</v>
      </c>
      <c r="AZ387">
        <v>79.58</v>
      </c>
      <c r="BA387">
        <v>64.22</v>
      </c>
      <c r="BB387">
        <v>61.405099999999997</v>
      </c>
      <c r="BC387">
        <v>0</v>
      </c>
      <c r="BD387">
        <v>0</v>
      </c>
      <c r="BE387">
        <v>0</v>
      </c>
      <c r="BF387">
        <v>66.94</v>
      </c>
      <c r="BG387">
        <v>87.38</v>
      </c>
      <c r="BH387">
        <v>92.17</v>
      </c>
      <c r="BI387">
        <v>86.29</v>
      </c>
      <c r="BJ387">
        <v>86.047899999999998</v>
      </c>
      <c r="BK387">
        <v>0</v>
      </c>
      <c r="BL387">
        <v>0</v>
      </c>
      <c r="BM387">
        <v>0</v>
      </c>
      <c r="BN387">
        <v>34.700000000000003</v>
      </c>
      <c r="BO387">
        <v>71.8</v>
      </c>
      <c r="BP387">
        <v>85.67</v>
      </c>
      <c r="BQ387">
        <v>79.53</v>
      </c>
      <c r="BR387">
        <v>78.427499999999995</v>
      </c>
      <c r="BS387">
        <v>5</v>
      </c>
      <c r="BT387">
        <v>0</v>
      </c>
      <c r="BU387">
        <v>5</v>
      </c>
      <c r="BV387">
        <v>15</v>
      </c>
      <c r="BW387">
        <v>17</v>
      </c>
    </row>
    <row r="388" spans="1:75" x14ac:dyDescent="0.3">
      <c r="A388">
        <v>2021</v>
      </c>
      <c r="B388">
        <v>50701</v>
      </c>
      <c r="C388">
        <f>VLOOKUP(B388,'PF Hospitals'!$A$2:$J$3113,10,0)</f>
        <v>2</v>
      </c>
      <c r="D388" t="s">
        <v>1251</v>
      </c>
      <c r="E388" t="s">
        <v>1252</v>
      </c>
      <c r="F388" t="s">
        <v>1253</v>
      </c>
      <c r="G388" t="s">
        <v>597</v>
      </c>
      <c r="H388">
        <v>92562</v>
      </c>
      <c r="I388" t="s">
        <v>629</v>
      </c>
      <c r="J388">
        <v>42.06</v>
      </c>
      <c r="K388">
        <v>79.06</v>
      </c>
      <c r="L388">
        <v>87.36</v>
      </c>
      <c r="M388">
        <v>73.88</v>
      </c>
      <c r="N388">
        <v>75.652000000000001</v>
      </c>
      <c r="O388">
        <v>0</v>
      </c>
      <c r="P388">
        <v>1</v>
      </c>
      <c r="Q388">
        <v>1</v>
      </c>
      <c r="R388">
        <v>41.99</v>
      </c>
      <c r="S388">
        <v>79.91</v>
      </c>
      <c r="T388">
        <v>88.1</v>
      </c>
      <c r="U388">
        <v>74.09</v>
      </c>
      <c r="V388">
        <v>72.034800000000004</v>
      </c>
      <c r="W388">
        <v>0</v>
      </c>
      <c r="X388">
        <v>0</v>
      </c>
      <c r="Y388">
        <v>0</v>
      </c>
      <c r="Z388">
        <v>33.89</v>
      </c>
      <c r="AA388">
        <v>65.77</v>
      </c>
      <c r="AB388">
        <v>81</v>
      </c>
      <c r="AC388">
        <v>57.69</v>
      </c>
      <c r="AD388">
        <v>59.828899999999997</v>
      </c>
      <c r="AE388">
        <v>0</v>
      </c>
      <c r="AF388">
        <v>0</v>
      </c>
      <c r="AG388">
        <v>0</v>
      </c>
      <c r="AH388">
        <v>6.53</v>
      </c>
      <c r="AI388">
        <v>51.87</v>
      </c>
      <c r="AJ388">
        <v>63.32</v>
      </c>
      <c r="AK388">
        <v>47.21</v>
      </c>
      <c r="AL388">
        <v>46.309199999999997</v>
      </c>
      <c r="AM388">
        <v>0</v>
      </c>
      <c r="AN388">
        <v>0</v>
      </c>
      <c r="AO388">
        <v>0</v>
      </c>
      <c r="AP388">
        <v>33.19</v>
      </c>
      <c r="AQ388">
        <v>63.83</v>
      </c>
      <c r="AR388">
        <v>74.75</v>
      </c>
      <c r="AS388">
        <v>59.37</v>
      </c>
      <c r="AT388">
        <v>63.283200000000001</v>
      </c>
      <c r="AU388">
        <v>0</v>
      </c>
      <c r="AV388">
        <v>2</v>
      </c>
      <c r="AW388">
        <v>2</v>
      </c>
      <c r="AX388">
        <v>30.6</v>
      </c>
      <c r="AY388">
        <v>65.61</v>
      </c>
      <c r="AZ388">
        <v>79.58</v>
      </c>
      <c r="BA388">
        <v>58.86</v>
      </c>
      <c r="BB388">
        <v>59.6023</v>
      </c>
      <c r="BC388">
        <v>0</v>
      </c>
      <c r="BD388">
        <v>0</v>
      </c>
      <c r="BE388">
        <v>0</v>
      </c>
      <c r="BF388">
        <v>66.94</v>
      </c>
      <c r="BG388">
        <v>87.38</v>
      </c>
      <c r="BH388">
        <v>92.17</v>
      </c>
      <c r="BI388">
        <v>85.02</v>
      </c>
      <c r="BJ388">
        <v>83.0501</v>
      </c>
      <c r="BK388">
        <v>0</v>
      </c>
      <c r="BL388">
        <v>0</v>
      </c>
      <c r="BM388">
        <v>0</v>
      </c>
      <c r="BN388">
        <v>34.700000000000003</v>
      </c>
      <c r="BO388">
        <v>71.8</v>
      </c>
      <c r="BP388">
        <v>85.67</v>
      </c>
      <c r="BQ388">
        <v>67.900000000000006</v>
      </c>
      <c r="BR388">
        <v>69.414500000000004</v>
      </c>
      <c r="BS388">
        <v>0</v>
      </c>
      <c r="BT388">
        <v>0</v>
      </c>
      <c r="BU388">
        <v>0</v>
      </c>
      <c r="BV388">
        <v>3</v>
      </c>
      <c r="BW388">
        <v>15</v>
      </c>
    </row>
    <row r="389" spans="1:75" hidden="1" x14ac:dyDescent="0.3">
      <c r="A389">
        <v>2021</v>
      </c>
      <c r="B389">
        <v>50704</v>
      </c>
      <c r="C389" t="e">
        <f>VLOOKUP(B389,'PF Hospitals'!$A$2:$J$3113,10,0)</f>
        <v>#N/A</v>
      </c>
      <c r="D389" t="s">
        <v>1254</v>
      </c>
      <c r="E389" t="s">
        <v>1255</v>
      </c>
      <c r="F389" t="s">
        <v>822</v>
      </c>
      <c r="G389" t="s">
        <v>597</v>
      </c>
      <c r="H389">
        <v>91402</v>
      </c>
      <c r="I389" t="s">
        <v>661</v>
      </c>
      <c r="J389">
        <v>42.06</v>
      </c>
      <c r="K389">
        <v>79.06</v>
      </c>
      <c r="L389">
        <v>87.36</v>
      </c>
      <c r="M389">
        <v>67.930000000000007</v>
      </c>
      <c r="N389">
        <v>69.3001</v>
      </c>
      <c r="O389">
        <v>0</v>
      </c>
      <c r="P389">
        <v>0</v>
      </c>
      <c r="Q389">
        <v>0</v>
      </c>
      <c r="R389">
        <v>41.99</v>
      </c>
      <c r="S389">
        <v>79.91</v>
      </c>
      <c r="T389">
        <v>88.1</v>
      </c>
      <c r="U389">
        <v>69</v>
      </c>
      <c r="V389">
        <v>70.638300000000001</v>
      </c>
      <c r="W389">
        <v>0</v>
      </c>
      <c r="X389">
        <v>0</v>
      </c>
      <c r="Y389">
        <v>0</v>
      </c>
      <c r="Z389">
        <v>33.89</v>
      </c>
      <c r="AA389">
        <v>65.77</v>
      </c>
      <c r="AB389">
        <v>81</v>
      </c>
      <c r="AC389">
        <v>61.17</v>
      </c>
      <c r="AD389">
        <v>57.323599999999999</v>
      </c>
      <c r="AE389">
        <v>0</v>
      </c>
      <c r="AF389">
        <v>0</v>
      </c>
      <c r="AG389">
        <v>0</v>
      </c>
      <c r="AH389">
        <v>6.53</v>
      </c>
      <c r="AI389">
        <v>51.87</v>
      </c>
      <c r="AJ389">
        <v>63.32</v>
      </c>
      <c r="AK389">
        <v>38.72</v>
      </c>
      <c r="AL389">
        <v>41.343000000000004</v>
      </c>
      <c r="AM389">
        <v>0</v>
      </c>
      <c r="AN389">
        <v>1</v>
      </c>
      <c r="AO389">
        <v>1</v>
      </c>
      <c r="AP389">
        <v>33.19</v>
      </c>
      <c r="AQ389">
        <v>63.83</v>
      </c>
      <c r="AR389">
        <v>74.75</v>
      </c>
      <c r="AS389">
        <v>52.87</v>
      </c>
      <c r="AT389">
        <v>59.191899999999997</v>
      </c>
      <c r="AU389">
        <v>0</v>
      </c>
      <c r="AV389">
        <v>2</v>
      </c>
      <c r="AW389">
        <v>2</v>
      </c>
      <c r="AX389">
        <v>30.6</v>
      </c>
      <c r="AY389">
        <v>65.61</v>
      </c>
      <c r="AZ389">
        <v>79.58</v>
      </c>
      <c r="BA389">
        <v>58.23</v>
      </c>
      <c r="BB389">
        <v>54.975900000000003</v>
      </c>
      <c r="BC389">
        <v>0</v>
      </c>
      <c r="BD389">
        <v>0</v>
      </c>
      <c r="BE389">
        <v>0</v>
      </c>
      <c r="BF389">
        <v>66.94</v>
      </c>
      <c r="BG389">
        <v>87.38</v>
      </c>
      <c r="BH389">
        <v>92.17</v>
      </c>
      <c r="BI389">
        <v>78.94</v>
      </c>
      <c r="BJ389">
        <v>79.3797</v>
      </c>
      <c r="BK389">
        <v>0</v>
      </c>
      <c r="BL389">
        <v>0</v>
      </c>
      <c r="BM389">
        <v>0</v>
      </c>
      <c r="BN389">
        <v>34.700000000000003</v>
      </c>
      <c r="BO389">
        <v>71.8</v>
      </c>
      <c r="BP389">
        <v>85.67</v>
      </c>
      <c r="BQ389">
        <v>55.74</v>
      </c>
      <c r="BR389">
        <v>52.992400000000004</v>
      </c>
      <c r="BS389">
        <v>0</v>
      </c>
      <c r="BT389">
        <v>0</v>
      </c>
      <c r="BU389">
        <v>0</v>
      </c>
      <c r="BV389">
        <v>3</v>
      </c>
      <c r="BW389">
        <v>9</v>
      </c>
    </row>
    <row r="390" spans="1:75" x14ac:dyDescent="0.3">
      <c r="A390">
        <v>2021</v>
      </c>
      <c r="B390">
        <v>50709</v>
      </c>
      <c r="C390">
        <f>VLOOKUP(B390,'PF Hospitals'!$A$2:$J$3113,10,0)</f>
        <v>3</v>
      </c>
      <c r="D390" t="s">
        <v>1256</v>
      </c>
      <c r="E390" t="s">
        <v>1257</v>
      </c>
      <c r="F390" t="s">
        <v>1142</v>
      </c>
      <c r="G390" t="s">
        <v>597</v>
      </c>
      <c r="H390">
        <v>92395</v>
      </c>
      <c r="I390" t="s">
        <v>733</v>
      </c>
      <c r="J390">
        <v>42.06</v>
      </c>
      <c r="K390">
        <v>79.06</v>
      </c>
      <c r="L390">
        <v>87.36</v>
      </c>
      <c r="M390">
        <v>72.77</v>
      </c>
      <c r="N390">
        <v>77.067599999999999</v>
      </c>
      <c r="O390">
        <v>0</v>
      </c>
      <c r="P390">
        <v>2</v>
      </c>
      <c r="Q390">
        <v>2</v>
      </c>
      <c r="R390">
        <v>41.99</v>
      </c>
      <c r="S390">
        <v>79.91</v>
      </c>
      <c r="T390">
        <v>88.1</v>
      </c>
      <c r="U390">
        <v>69.3</v>
      </c>
      <c r="V390">
        <v>74.257800000000003</v>
      </c>
      <c r="W390">
        <v>0</v>
      </c>
      <c r="X390">
        <v>2</v>
      </c>
      <c r="Y390">
        <v>2</v>
      </c>
      <c r="Z390">
        <v>33.89</v>
      </c>
      <c r="AA390">
        <v>65.77</v>
      </c>
      <c r="AB390">
        <v>81</v>
      </c>
      <c r="AC390">
        <v>63.23</v>
      </c>
      <c r="AD390">
        <v>67.217100000000002</v>
      </c>
      <c r="AE390">
        <v>1</v>
      </c>
      <c r="AF390">
        <v>2</v>
      </c>
      <c r="AG390">
        <v>2</v>
      </c>
      <c r="AH390">
        <v>6.53</v>
      </c>
      <c r="AI390">
        <v>51.87</v>
      </c>
      <c r="AJ390">
        <v>63.32</v>
      </c>
      <c r="AK390">
        <v>46.47</v>
      </c>
      <c r="AL390">
        <v>44.181100000000001</v>
      </c>
      <c r="AM390">
        <v>0</v>
      </c>
      <c r="AN390">
        <v>0</v>
      </c>
      <c r="AO390">
        <v>0</v>
      </c>
      <c r="AP390">
        <v>33.19</v>
      </c>
      <c r="AQ390">
        <v>63.83</v>
      </c>
      <c r="AR390">
        <v>74.75</v>
      </c>
      <c r="AS390">
        <v>64.17</v>
      </c>
      <c r="AT390">
        <v>61.982100000000003</v>
      </c>
      <c r="AU390">
        <v>0</v>
      </c>
      <c r="AV390">
        <v>0</v>
      </c>
      <c r="AW390">
        <v>0</v>
      </c>
      <c r="AX390">
        <v>30.6</v>
      </c>
      <c r="AY390">
        <v>65.61</v>
      </c>
      <c r="AZ390">
        <v>79.58</v>
      </c>
      <c r="BA390">
        <v>67.91</v>
      </c>
      <c r="BB390">
        <v>65.925899999999999</v>
      </c>
      <c r="BC390">
        <v>1</v>
      </c>
      <c r="BD390">
        <v>0</v>
      </c>
      <c r="BE390">
        <v>1</v>
      </c>
      <c r="BF390">
        <v>66.94</v>
      </c>
      <c r="BG390">
        <v>87.38</v>
      </c>
      <c r="BH390">
        <v>92.17</v>
      </c>
      <c r="BI390">
        <v>82.1</v>
      </c>
      <c r="BJ390">
        <v>82.696399999999997</v>
      </c>
      <c r="BK390">
        <v>0</v>
      </c>
      <c r="BL390">
        <v>0</v>
      </c>
      <c r="BM390">
        <v>0</v>
      </c>
      <c r="BN390">
        <v>34.700000000000003</v>
      </c>
      <c r="BO390">
        <v>71.8</v>
      </c>
      <c r="BP390">
        <v>85.67</v>
      </c>
      <c r="BQ390">
        <v>64.900000000000006</v>
      </c>
      <c r="BR390">
        <v>65.184299999999993</v>
      </c>
      <c r="BS390">
        <v>0</v>
      </c>
      <c r="BT390">
        <v>0</v>
      </c>
      <c r="BU390">
        <v>0</v>
      </c>
      <c r="BV390">
        <v>7</v>
      </c>
      <c r="BW390">
        <v>15</v>
      </c>
    </row>
    <row r="391" spans="1:75" x14ac:dyDescent="0.3">
      <c r="A391">
        <v>2021</v>
      </c>
      <c r="B391">
        <v>50710</v>
      </c>
      <c r="C391">
        <f>VLOOKUP(B391,'PF Hospitals'!$A$2:$J$3113,10,0)</f>
        <v>3</v>
      </c>
      <c r="D391" t="s">
        <v>1258</v>
      </c>
      <c r="E391" t="s">
        <v>1259</v>
      </c>
      <c r="F391" t="s">
        <v>691</v>
      </c>
      <c r="G391" t="s">
        <v>597</v>
      </c>
      <c r="H391">
        <v>93720</v>
      </c>
      <c r="I391" t="s">
        <v>692</v>
      </c>
      <c r="J391">
        <v>42.06</v>
      </c>
      <c r="K391">
        <v>79.06</v>
      </c>
      <c r="L391">
        <v>87.36</v>
      </c>
      <c r="M391">
        <v>77.650000000000006</v>
      </c>
      <c r="N391">
        <v>77.327299999999994</v>
      </c>
      <c r="O391">
        <v>0</v>
      </c>
      <c r="P391">
        <v>0</v>
      </c>
      <c r="Q391">
        <v>0</v>
      </c>
      <c r="R391">
        <v>41.99</v>
      </c>
      <c r="S391">
        <v>79.91</v>
      </c>
      <c r="T391">
        <v>88.1</v>
      </c>
      <c r="U391">
        <v>82.91</v>
      </c>
      <c r="V391">
        <v>80.523600000000002</v>
      </c>
      <c r="W391">
        <v>1</v>
      </c>
      <c r="X391">
        <v>0</v>
      </c>
      <c r="Y391">
        <v>1</v>
      </c>
      <c r="Z391">
        <v>33.89</v>
      </c>
      <c r="AA391">
        <v>65.77</v>
      </c>
      <c r="AB391">
        <v>81</v>
      </c>
      <c r="AC391">
        <v>60.53</v>
      </c>
      <c r="AD391">
        <v>61.770699999999998</v>
      </c>
      <c r="AE391">
        <v>0</v>
      </c>
      <c r="AF391">
        <v>0</v>
      </c>
      <c r="AG391">
        <v>0</v>
      </c>
      <c r="AH391">
        <v>6.53</v>
      </c>
      <c r="AI391">
        <v>51.87</v>
      </c>
      <c r="AJ391">
        <v>63.32</v>
      </c>
      <c r="AK391">
        <v>53.26</v>
      </c>
      <c r="AL391">
        <v>52.987400000000001</v>
      </c>
      <c r="AM391">
        <v>1</v>
      </c>
      <c r="AN391">
        <v>0</v>
      </c>
      <c r="AO391">
        <v>1</v>
      </c>
      <c r="AP391">
        <v>33.19</v>
      </c>
      <c r="AQ391">
        <v>63.83</v>
      </c>
      <c r="AR391">
        <v>74.75</v>
      </c>
      <c r="AS391">
        <v>62.42</v>
      </c>
      <c r="AT391">
        <v>61.190300000000001</v>
      </c>
      <c r="AU391">
        <v>0</v>
      </c>
      <c r="AV391">
        <v>0</v>
      </c>
      <c r="AW391">
        <v>0</v>
      </c>
      <c r="AX391">
        <v>30.6</v>
      </c>
      <c r="AY391">
        <v>65.61</v>
      </c>
      <c r="AZ391">
        <v>79.58</v>
      </c>
      <c r="BA391">
        <v>61.67</v>
      </c>
      <c r="BB391">
        <v>64.072299999999998</v>
      </c>
      <c r="BC391">
        <v>0</v>
      </c>
      <c r="BD391">
        <v>1</v>
      </c>
      <c r="BE391">
        <v>1</v>
      </c>
      <c r="BF391">
        <v>66.94</v>
      </c>
      <c r="BG391">
        <v>87.38</v>
      </c>
      <c r="BH391">
        <v>92.17</v>
      </c>
      <c r="BI391">
        <v>86.85</v>
      </c>
      <c r="BJ391">
        <v>85.156499999999994</v>
      </c>
      <c r="BK391">
        <v>0</v>
      </c>
      <c r="BL391">
        <v>0</v>
      </c>
      <c r="BM391">
        <v>0</v>
      </c>
      <c r="BN391">
        <v>34.700000000000003</v>
      </c>
      <c r="BO391">
        <v>71.8</v>
      </c>
      <c r="BP391">
        <v>85.67</v>
      </c>
      <c r="BQ391">
        <v>75.930000000000007</v>
      </c>
      <c r="BR391">
        <v>74.462900000000005</v>
      </c>
      <c r="BS391">
        <v>2</v>
      </c>
      <c r="BT391">
        <v>0</v>
      </c>
      <c r="BU391">
        <v>2</v>
      </c>
      <c r="BV391">
        <v>5</v>
      </c>
      <c r="BW391">
        <v>17</v>
      </c>
    </row>
    <row r="392" spans="1:75" x14ac:dyDescent="0.3">
      <c r="A392">
        <v>2021</v>
      </c>
      <c r="B392">
        <v>50723</v>
      </c>
      <c r="C392">
        <f>VLOOKUP(B392,'PF Hospitals'!$A$2:$J$3113,10,0)</f>
        <v>4</v>
      </c>
      <c r="D392" t="s">
        <v>1260</v>
      </c>
      <c r="E392" t="s">
        <v>1261</v>
      </c>
      <c r="F392" t="s">
        <v>1262</v>
      </c>
      <c r="G392" t="s">
        <v>597</v>
      </c>
      <c r="H392">
        <v>91706</v>
      </c>
      <c r="I392" t="s">
        <v>661</v>
      </c>
      <c r="J392">
        <v>42.06</v>
      </c>
      <c r="K392">
        <v>79.06</v>
      </c>
      <c r="L392">
        <v>87.36</v>
      </c>
      <c r="M392">
        <v>78.63</v>
      </c>
      <c r="N392">
        <v>78.37</v>
      </c>
      <c r="O392">
        <v>0</v>
      </c>
      <c r="P392">
        <v>0</v>
      </c>
      <c r="Q392">
        <v>0</v>
      </c>
      <c r="R392">
        <v>41.99</v>
      </c>
      <c r="S392">
        <v>79.91</v>
      </c>
      <c r="T392">
        <v>88.1</v>
      </c>
      <c r="U392">
        <v>81.83</v>
      </c>
      <c r="V392">
        <v>80.742800000000003</v>
      </c>
      <c r="W392">
        <v>1</v>
      </c>
      <c r="X392">
        <v>0</v>
      </c>
      <c r="Y392">
        <v>1</v>
      </c>
      <c r="Z392">
        <v>33.89</v>
      </c>
      <c r="AA392">
        <v>65.77</v>
      </c>
      <c r="AB392">
        <v>81</v>
      </c>
      <c r="AC392">
        <v>66.22</v>
      </c>
      <c r="AD392">
        <v>63.633600000000001</v>
      </c>
      <c r="AE392">
        <v>0</v>
      </c>
      <c r="AF392">
        <v>0</v>
      </c>
      <c r="AG392">
        <v>0</v>
      </c>
      <c r="AH392">
        <v>6.53</v>
      </c>
      <c r="AI392">
        <v>51.87</v>
      </c>
      <c r="AJ392">
        <v>63.32</v>
      </c>
      <c r="AK392">
        <v>55.54</v>
      </c>
      <c r="AL392">
        <v>53.552</v>
      </c>
      <c r="AM392">
        <v>2</v>
      </c>
      <c r="AN392">
        <v>0</v>
      </c>
      <c r="AO392">
        <v>2</v>
      </c>
      <c r="AP392">
        <v>33.19</v>
      </c>
      <c r="AQ392">
        <v>63.83</v>
      </c>
      <c r="AR392">
        <v>74.75</v>
      </c>
      <c r="AS392">
        <v>68.430000000000007</v>
      </c>
      <c r="AT392">
        <v>65.471400000000003</v>
      </c>
      <c r="AU392">
        <v>2</v>
      </c>
      <c r="AV392">
        <v>0</v>
      </c>
      <c r="AW392">
        <v>2</v>
      </c>
      <c r="AX392">
        <v>30.6</v>
      </c>
      <c r="AY392">
        <v>65.61</v>
      </c>
      <c r="AZ392">
        <v>79.58</v>
      </c>
      <c r="BA392">
        <v>64.33</v>
      </c>
      <c r="BB392">
        <v>63.631300000000003</v>
      </c>
      <c r="BC392">
        <v>0</v>
      </c>
      <c r="BD392">
        <v>0</v>
      </c>
      <c r="BE392">
        <v>0</v>
      </c>
      <c r="BF392">
        <v>66.94</v>
      </c>
      <c r="BG392">
        <v>87.38</v>
      </c>
      <c r="BH392">
        <v>92.17</v>
      </c>
      <c r="BI392">
        <v>87.92</v>
      </c>
      <c r="BJ392">
        <v>87.164599999999993</v>
      </c>
      <c r="BK392">
        <v>0</v>
      </c>
      <c r="BL392">
        <v>0</v>
      </c>
      <c r="BM392">
        <v>0</v>
      </c>
      <c r="BN392">
        <v>34.700000000000003</v>
      </c>
      <c r="BO392">
        <v>71.8</v>
      </c>
      <c r="BP392">
        <v>85.67</v>
      </c>
      <c r="BQ392">
        <v>77.55</v>
      </c>
      <c r="BR392">
        <v>75.766099999999994</v>
      </c>
      <c r="BS392">
        <v>3</v>
      </c>
      <c r="BT392">
        <v>0</v>
      </c>
      <c r="BU392">
        <v>3</v>
      </c>
      <c r="BV392">
        <v>8</v>
      </c>
      <c r="BW392">
        <v>18</v>
      </c>
    </row>
    <row r="393" spans="1:75" x14ac:dyDescent="0.3">
      <c r="A393">
        <v>2021</v>
      </c>
      <c r="B393">
        <v>50724</v>
      </c>
      <c r="C393">
        <f>VLOOKUP(B393,'PF Hospitals'!$A$2:$J$3113,10,0)</f>
        <v>2</v>
      </c>
      <c r="D393" t="s">
        <v>1263</v>
      </c>
      <c r="E393" t="s">
        <v>1264</v>
      </c>
      <c r="F393" t="s">
        <v>649</v>
      </c>
      <c r="G393" t="s">
        <v>597</v>
      </c>
      <c r="H393">
        <v>93308</v>
      </c>
      <c r="I393" t="s">
        <v>650</v>
      </c>
      <c r="J393">
        <v>42.06</v>
      </c>
      <c r="K393">
        <v>79.06</v>
      </c>
      <c r="L393">
        <v>87.36</v>
      </c>
      <c r="M393">
        <v>76.930000000000007</v>
      </c>
      <c r="N393">
        <v>80.055700000000002</v>
      </c>
      <c r="O393">
        <v>2</v>
      </c>
      <c r="P393">
        <v>2</v>
      </c>
      <c r="Q393">
        <v>2</v>
      </c>
      <c r="R393">
        <v>41.99</v>
      </c>
      <c r="S393">
        <v>79.91</v>
      </c>
      <c r="T393">
        <v>88.1</v>
      </c>
      <c r="U393">
        <v>78.08</v>
      </c>
      <c r="V393">
        <v>79.600800000000007</v>
      </c>
      <c r="W393">
        <v>0</v>
      </c>
      <c r="X393">
        <v>1</v>
      </c>
      <c r="Y393">
        <v>1</v>
      </c>
      <c r="Z393">
        <v>33.89</v>
      </c>
      <c r="AA393">
        <v>65.77</v>
      </c>
      <c r="AB393">
        <v>81</v>
      </c>
      <c r="AC393">
        <v>68.5</v>
      </c>
      <c r="AD393">
        <v>73.728399999999993</v>
      </c>
      <c r="AE393">
        <v>5</v>
      </c>
      <c r="AF393">
        <v>4</v>
      </c>
      <c r="AG393">
        <v>5</v>
      </c>
      <c r="AH393">
        <v>6.53</v>
      </c>
      <c r="AI393">
        <v>51.87</v>
      </c>
      <c r="AJ393">
        <v>63.32</v>
      </c>
      <c r="AK393">
        <v>50.29</v>
      </c>
      <c r="AL393">
        <v>51.853900000000003</v>
      </c>
      <c r="AM393">
        <v>0</v>
      </c>
      <c r="AN393">
        <v>1</v>
      </c>
      <c r="AO393">
        <v>1</v>
      </c>
      <c r="AP393">
        <v>33.19</v>
      </c>
      <c r="AQ393">
        <v>63.83</v>
      </c>
      <c r="AR393">
        <v>74.75</v>
      </c>
      <c r="AS393">
        <v>63.1</v>
      </c>
      <c r="AT393">
        <v>60.158799999999999</v>
      </c>
      <c r="AU393">
        <v>0</v>
      </c>
      <c r="AV393">
        <v>0</v>
      </c>
      <c r="AW393">
        <v>0</v>
      </c>
      <c r="AX393">
        <v>30.6</v>
      </c>
      <c r="AY393">
        <v>65.61</v>
      </c>
      <c r="AZ393">
        <v>79.58</v>
      </c>
      <c r="BA393">
        <v>64.05</v>
      </c>
      <c r="BB393">
        <v>65.987700000000004</v>
      </c>
      <c r="BC393">
        <v>1</v>
      </c>
      <c r="BD393">
        <v>1</v>
      </c>
      <c r="BE393">
        <v>1</v>
      </c>
      <c r="BF393">
        <v>66.94</v>
      </c>
      <c r="BG393">
        <v>87.38</v>
      </c>
      <c r="BH393">
        <v>92.17</v>
      </c>
      <c r="BI393">
        <v>82.81</v>
      </c>
      <c r="BJ393">
        <v>86.249499999999998</v>
      </c>
      <c r="BK393">
        <v>0</v>
      </c>
      <c r="BL393">
        <v>3</v>
      </c>
      <c r="BM393">
        <v>3</v>
      </c>
      <c r="BN393">
        <v>34.700000000000003</v>
      </c>
      <c r="BO393">
        <v>71.8</v>
      </c>
      <c r="BP393">
        <v>85.67</v>
      </c>
      <c r="BQ393">
        <v>77.040000000000006</v>
      </c>
      <c r="BR393">
        <v>76.565100000000001</v>
      </c>
      <c r="BS393">
        <v>4</v>
      </c>
      <c r="BT393">
        <v>0</v>
      </c>
      <c r="BU393">
        <v>4</v>
      </c>
      <c r="BV393">
        <v>17</v>
      </c>
      <c r="BW393">
        <v>17</v>
      </c>
    </row>
    <row r="394" spans="1:75" x14ac:dyDescent="0.3">
      <c r="A394">
        <v>2021</v>
      </c>
      <c r="B394">
        <v>50735</v>
      </c>
      <c r="C394">
        <f>VLOOKUP(B394,'PF Hospitals'!$A$2:$J$3113,10,0)</f>
        <v>3</v>
      </c>
      <c r="D394" t="s">
        <v>1265</v>
      </c>
      <c r="E394" t="s">
        <v>1266</v>
      </c>
      <c r="F394" t="s">
        <v>858</v>
      </c>
      <c r="G394" t="s">
        <v>597</v>
      </c>
      <c r="H394">
        <v>90605</v>
      </c>
      <c r="I394" t="s">
        <v>661</v>
      </c>
      <c r="J394">
        <v>42.06</v>
      </c>
      <c r="K394">
        <v>79.06</v>
      </c>
      <c r="L394">
        <v>87.36</v>
      </c>
      <c r="M394">
        <v>74.569999999999993</v>
      </c>
      <c r="N394">
        <v>77.023899999999998</v>
      </c>
      <c r="O394">
        <v>0</v>
      </c>
      <c r="P394">
        <v>1</v>
      </c>
      <c r="Q394">
        <v>1</v>
      </c>
      <c r="R394">
        <v>41.99</v>
      </c>
      <c r="S394">
        <v>79.91</v>
      </c>
      <c r="T394">
        <v>88.1</v>
      </c>
      <c r="U394">
        <v>73.92</v>
      </c>
      <c r="V394">
        <v>75.190100000000001</v>
      </c>
      <c r="W394">
        <v>0</v>
      </c>
      <c r="X394">
        <v>0</v>
      </c>
      <c r="Y394">
        <v>0</v>
      </c>
      <c r="Z394">
        <v>33.89</v>
      </c>
      <c r="AA394">
        <v>65.77</v>
      </c>
      <c r="AB394">
        <v>81</v>
      </c>
      <c r="AC394">
        <v>60.78</v>
      </c>
      <c r="AD394">
        <v>64.623900000000006</v>
      </c>
      <c r="AE394">
        <v>0</v>
      </c>
      <c r="AF394">
        <v>1</v>
      </c>
      <c r="AG394">
        <v>1</v>
      </c>
      <c r="AH394">
        <v>6.53</v>
      </c>
      <c r="AI394">
        <v>51.87</v>
      </c>
      <c r="AJ394">
        <v>63.32</v>
      </c>
      <c r="AK394">
        <v>36.590000000000003</v>
      </c>
      <c r="AL394">
        <v>41.408200000000001</v>
      </c>
      <c r="AM394">
        <v>0</v>
      </c>
      <c r="AN394">
        <v>1</v>
      </c>
      <c r="AO394">
        <v>1</v>
      </c>
      <c r="AP394">
        <v>33.19</v>
      </c>
      <c r="AQ394">
        <v>63.83</v>
      </c>
      <c r="AR394">
        <v>74.75</v>
      </c>
      <c r="AS394">
        <v>66.59</v>
      </c>
      <c r="AT394">
        <v>67.832499999999996</v>
      </c>
      <c r="AU394">
        <v>4</v>
      </c>
      <c r="AV394">
        <v>1</v>
      </c>
      <c r="AW394">
        <v>4</v>
      </c>
      <c r="AX394">
        <v>30.6</v>
      </c>
      <c r="AY394">
        <v>65.61</v>
      </c>
      <c r="AZ394">
        <v>79.58</v>
      </c>
      <c r="BA394">
        <v>58.83</v>
      </c>
      <c r="BB394">
        <v>62.610399999999998</v>
      </c>
      <c r="BC394">
        <v>0</v>
      </c>
      <c r="BD394">
        <v>1</v>
      </c>
      <c r="BE394">
        <v>1</v>
      </c>
      <c r="BF394">
        <v>66.94</v>
      </c>
      <c r="BG394">
        <v>87.38</v>
      </c>
      <c r="BH394">
        <v>92.17</v>
      </c>
      <c r="BI394">
        <v>84.05</v>
      </c>
      <c r="BJ394">
        <v>85.385099999999994</v>
      </c>
      <c r="BK394">
        <v>0</v>
      </c>
      <c r="BL394">
        <v>1</v>
      </c>
      <c r="BM394">
        <v>1</v>
      </c>
      <c r="BN394">
        <v>34.700000000000003</v>
      </c>
      <c r="BO394">
        <v>71.8</v>
      </c>
      <c r="BP394">
        <v>85.67</v>
      </c>
      <c r="BQ394">
        <v>67.28</v>
      </c>
      <c r="BR394">
        <v>71.908799999999999</v>
      </c>
      <c r="BS394">
        <v>1</v>
      </c>
      <c r="BT394">
        <v>2</v>
      </c>
      <c r="BU394">
        <v>2</v>
      </c>
      <c r="BV394">
        <v>11</v>
      </c>
      <c r="BW394">
        <v>15</v>
      </c>
    </row>
    <row r="395" spans="1:75" x14ac:dyDescent="0.3">
      <c r="A395">
        <v>2021</v>
      </c>
      <c r="B395">
        <v>50736</v>
      </c>
      <c r="C395">
        <f>VLOOKUP(B395,'PF Hospitals'!$A$2:$J$3113,10,0)</f>
        <v>2</v>
      </c>
      <c r="D395" t="s">
        <v>1267</v>
      </c>
      <c r="E395" t="s">
        <v>1268</v>
      </c>
      <c r="F395" t="s">
        <v>1269</v>
      </c>
      <c r="G395" t="s">
        <v>597</v>
      </c>
      <c r="H395">
        <v>91754</v>
      </c>
      <c r="I395" t="s">
        <v>661</v>
      </c>
      <c r="J395">
        <v>42.06</v>
      </c>
      <c r="K395">
        <v>79.06</v>
      </c>
      <c r="L395">
        <v>87.36</v>
      </c>
      <c r="M395">
        <v>75.17</v>
      </c>
      <c r="N395">
        <v>74.812600000000003</v>
      </c>
      <c r="O395">
        <v>0</v>
      </c>
      <c r="P395">
        <v>0</v>
      </c>
      <c r="Q395">
        <v>0</v>
      </c>
      <c r="R395">
        <v>41.99</v>
      </c>
      <c r="S395">
        <v>79.91</v>
      </c>
      <c r="T395">
        <v>88.1</v>
      </c>
      <c r="U395">
        <v>76.849999999999994</v>
      </c>
      <c r="V395">
        <v>75.201400000000007</v>
      </c>
      <c r="W395">
        <v>0</v>
      </c>
      <c r="X395">
        <v>0</v>
      </c>
      <c r="Y395">
        <v>0</v>
      </c>
      <c r="Z395">
        <v>33.89</v>
      </c>
      <c r="AA395">
        <v>65.77</v>
      </c>
      <c r="AB395">
        <v>81</v>
      </c>
      <c r="AC395">
        <v>63.86</v>
      </c>
      <c r="AD395">
        <v>65.567400000000006</v>
      </c>
      <c r="AE395">
        <v>0</v>
      </c>
      <c r="AF395">
        <v>0</v>
      </c>
      <c r="AG395">
        <v>0</v>
      </c>
      <c r="AH395">
        <v>6.53</v>
      </c>
      <c r="AI395">
        <v>51.87</v>
      </c>
      <c r="AJ395">
        <v>63.32</v>
      </c>
      <c r="AK395">
        <v>35.14</v>
      </c>
      <c r="AL395">
        <v>38.726999999999997</v>
      </c>
      <c r="AM395">
        <v>0</v>
      </c>
      <c r="AN395">
        <v>1</v>
      </c>
      <c r="AO395">
        <v>1</v>
      </c>
      <c r="AP395">
        <v>33.19</v>
      </c>
      <c r="AQ395">
        <v>63.83</v>
      </c>
      <c r="AR395">
        <v>74.75</v>
      </c>
      <c r="AS395">
        <v>64.400000000000006</v>
      </c>
      <c r="AT395">
        <v>68.037599999999998</v>
      </c>
      <c r="AU395">
        <v>4</v>
      </c>
      <c r="AV395">
        <v>3</v>
      </c>
      <c r="AW395">
        <v>4</v>
      </c>
      <c r="AX395">
        <v>30.6</v>
      </c>
      <c r="AY395">
        <v>65.61</v>
      </c>
      <c r="AZ395">
        <v>79.58</v>
      </c>
      <c r="BA395">
        <v>62.3</v>
      </c>
      <c r="BB395">
        <v>64.0595</v>
      </c>
      <c r="BC395">
        <v>0</v>
      </c>
      <c r="BD395">
        <v>1</v>
      </c>
      <c r="BE395">
        <v>1</v>
      </c>
      <c r="BF395">
        <v>66.94</v>
      </c>
      <c r="BG395">
        <v>87.38</v>
      </c>
      <c r="BH395">
        <v>92.17</v>
      </c>
      <c r="BI395">
        <v>85.48</v>
      </c>
      <c r="BJ395">
        <v>84.399299999999997</v>
      </c>
      <c r="BK395">
        <v>0</v>
      </c>
      <c r="BL395">
        <v>0</v>
      </c>
      <c r="BM395">
        <v>0</v>
      </c>
      <c r="BN395">
        <v>34.700000000000003</v>
      </c>
      <c r="BO395">
        <v>71.8</v>
      </c>
      <c r="BP395">
        <v>85.67</v>
      </c>
      <c r="BQ395">
        <v>72.400000000000006</v>
      </c>
      <c r="BR395">
        <v>68.09</v>
      </c>
      <c r="BS395">
        <v>0</v>
      </c>
      <c r="BT395">
        <v>0</v>
      </c>
      <c r="BU395">
        <v>0</v>
      </c>
      <c r="BV395">
        <v>6</v>
      </c>
      <c r="BW395">
        <v>14</v>
      </c>
    </row>
    <row r="396" spans="1:75" x14ac:dyDescent="0.3">
      <c r="A396">
        <v>2021</v>
      </c>
      <c r="B396">
        <v>50737</v>
      </c>
      <c r="C396">
        <f>VLOOKUP(B396,'PF Hospitals'!$A$2:$J$3113,10,0)</f>
        <v>4</v>
      </c>
      <c r="D396" t="s">
        <v>1270</v>
      </c>
      <c r="E396" t="s">
        <v>1271</v>
      </c>
      <c r="F396" t="s">
        <v>1269</v>
      </c>
      <c r="G396" t="s">
        <v>597</v>
      </c>
      <c r="H396">
        <v>91754</v>
      </c>
      <c r="I396" t="s">
        <v>661</v>
      </c>
      <c r="J396">
        <v>42.06</v>
      </c>
      <c r="K396">
        <v>79.06</v>
      </c>
      <c r="L396">
        <v>87.36</v>
      </c>
      <c r="M396">
        <v>72.58</v>
      </c>
      <c r="N396">
        <v>79.963200000000001</v>
      </c>
      <c r="O396">
        <v>1</v>
      </c>
      <c r="P396">
        <v>4</v>
      </c>
      <c r="Q396">
        <v>4</v>
      </c>
      <c r="R396">
        <v>41.99</v>
      </c>
      <c r="S396">
        <v>79.91</v>
      </c>
      <c r="T396">
        <v>88.1</v>
      </c>
      <c r="U396">
        <v>71.650000000000006</v>
      </c>
      <c r="V396">
        <v>81.150499999999994</v>
      </c>
      <c r="W396">
        <v>2</v>
      </c>
      <c r="X396">
        <v>5</v>
      </c>
      <c r="Y396">
        <v>5</v>
      </c>
      <c r="Z396">
        <v>33.89</v>
      </c>
      <c r="AA396">
        <v>65.77</v>
      </c>
      <c r="AB396">
        <v>81</v>
      </c>
      <c r="AC396">
        <v>64</v>
      </c>
      <c r="AD396">
        <v>71.666799999999995</v>
      </c>
      <c r="AE396">
        <v>4</v>
      </c>
      <c r="AF396">
        <v>4</v>
      </c>
      <c r="AG396">
        <v>4</v>
      </c>
      <c r="AH396">
        <v>6.53</v>
      </c>
      <c r="AI396">
        <v>51.87</v>
      </c>
      <c r="AJ396">
        <v>63.32</v>
      </c>
      <c r="AK396">
        <v>33.78</v>
      </c>
      <c r="AL396">
        <v>46.928699999999999</v>
      </c>
      <c r="AM396">
        <v>0</v>
      </c>
      <c r="AN396">
        <v>4</v>
      </c>
      <c r="AO396">
        <v>4</v>
      </c>
      <c r="AP396">
        <v>33.19</v>
      </c>
      <c r="AQ396">
        <v>63.83</v>
      </c>
      <c r="AR396">
        <v>74.75</v>
      </c>
      <c r="AS396">
        <v>61.97</v>
      </c>
      <c r="AT396">
        <v>68.983900000000006</v>
      </c>
      <c r="AU396">
        <v>5</v>
      </c>
      <c r="AV396">
        <v>5</v>
      </c>
      <c r="AW396">
        <v>5</v>
      </c>
      <c r="AX396">
        <v>30.6</v>
      </c>
      <c r="AY396">
        <v>65.61</v>
      </c>
      <c r="AZ396">
        <v>79.58</v>
      </c>
      <c r="BA396">
        <v>52.42</v>
      </c>
      <c r="BB396">
        <v>65.3279</v>
      </c>
      <c r="BC396">
        <v>0</v>
      </c>
      <c r="BD396">
        <v>4</v>
      </c>
      <c r="BE396">
        <v>4</v>
      </c>
      <c r="BF396">
        <v>66.94</v>
      </c>
      <c r="BG396">
        <v>87.38</v>
      </c>
      <c r="BH396">
        <v>92.17</v>
      </c>
      <c r="BI396">
        <v>83.64</v>
      </c>
      <c r="BJ396">
        <v>85.385300000000001</v>
      </c>
      <c r="BK396">
        <v>0</v>
      </c>
      <c r="BL396">
        <v>2</v>
      </c>
      <c r="BM396">
        <v>2</v>
      </c>
      <c r="BN396">
        <v>34.700000000000003</v>
      </c>
      <c r="BO396">
        <v>71.8</v>
      </c>
      <c r="BP396">
        <v>85.67</v>
      </c>
      <c r="BQ396">
        <v>61.24</v>
      </c>
      <c r="BR396">
        <v>75.933999999999997</v>
      </c>
      <c r="BS396">
        <v>3</v>
      </c>
      <c r="BT396">
        <v>6</v>
      </c>
      <c r="BU396">
        <v>6</v>
      </c>
      <c r="BV396">
        <v>34</v>
      </c>
      <c r="BW396">
        <v>17</v>
      </c>
    </row>
    <row r="397" spans="1:75" hidden="1" x14ac:dyDescent="0.3">
      <c r="A397">
        <v>2021</v>
      </c>
      <c r="B397">
        <v>50738</v>
      </c>
      <c r="C397" t="e">
        <f>VLOOKUP(B397,'PF Hospitals'!$A$2:$J$3113,10,0)</f>
        <v>#N/A</v>
      </c>
      <c r="D397" t="s">
        <v>1272</v>
      </c>
      <c r="E397" t="s">
        <v>1273</v>
      </c>
      <c r="F397" t="s">
        <v>1274</v>
      </c>
      <c r="G397" t="s">
        <v>597</v>
      </c>
      <c r="H397">
        <v>91733</v>
      </c>
      <c r="I397" t="s">
        <v>661</v>
      </c>
      <c r="J397">
        <v>42.06</v>
      </c>
      <c r="K397">
        <v>79.06</v>
      </c>
      <c r="L397">
        <v>87.36</v>
      </c>
      <c r="M397">
        <v>73.84</v>
      </c>
      <c r="N397">
        <v>76.824600000000004</v>
      </c>
      <c r="O397">
        <v>0</v>
      </c>
      <c r="P397">
        <v>2</v>
      </c>
      <c r="Q397">
        <v>2</v>
      </c>
      <c r="R397">
        <v>41.99</v>
      </c>
      <c r="S397">
        <v>79.91</v>
      </c>
      <c r="T397">
        <v>88.1</v>
      </c>
      <c r="U397">
        <v>69.760000000000005</v>
      </c>
      <c r="V397">
        <v>74.7804</v>
      </c>
      <c r="W397">
        <v>0</v>
      </c>
      <c r="X397">
        <v>2</v>
      </c>
      <c r="Y397">
        <v>2</v>
      </c>
      <c r="Z397">
        <v>33.89</v>
      </c>
      <c r="AA397">
        <v>65.77</v>
      </c>
      <c r="AB397">
        <v>81</v>
      </c>
      <c r="AC397">
        <v>61.27</v>
      </c>
      <c r="AD397">
        <v>68.171199999999999</v>
      </c>
      <c r="AE397">
        <v>2</v>
      </c>
      <c r="AF397">
        <v>3</v>
      </c>
      <c r="AG397">
        <v>3</v>
      </c>
      <c r="AH397">
        <v>6.53</v>
      </c>
      <c r="AI397">
        <v>51.87</v>
      </c>
      <c r="AJ397">
        <v>63.32</v>
      </c>
      <c r="AK397">
        <v>33.659999999999997</v>
      </c>
      <c r="AL397">
        <v>42.490400000000001</v>
      </c>
      <c r="AM397">
        <v>0</v>
      </c>
      <c r="AN397">
        <v>2</v>
      </c>
      <c r="AO397">
        <v>2</v>
      </c>
      <c r="AP397">
        <v>33.19</v>
      </c>
      <c r="AQ397">
        <v>63.83</v>
      </c>
      <c r="AR397">
        <v>74.75</v>
      </c>
      <c r="AS397">
        <v>63.54</v>
      </c>
      <c r="AT397">
        <v>70.931299999999993</v>
      </c>
      <c r="AU397">
        <v>6</v>
      </c>
      <c r="AV397">
        <v>6</v>
      </c>
      <c r="AW397">
        <v>6</v>
      </c>
      <c r="AX397">
        <v>30.6</v>
      </c>
      <c r="AY397">
        <v>65.61</v>
      </c>
      <c r="AZ397">
        <v>79.58</v>
      </c>
      <c r="BA397">
        <v>60.78</v>
      </c>
      <c r="BB397">
        <v>64.206299999999999</v>
      </c>
      <c r="BC397">
        <v>0</v>
      </c>
      <c r="BD397">
        <v>1</v>
      </c>
      <c r="BE397">
        <v>1</v>
      </c>
      <c r="BF397">
        <v>66.94</v>
      </c>
      <c r="BG397">
        <v>87.38</v>
      </c>
      <c r="BH397">
        <v>92.17</v>
      </c>
      <c r="BI397">
        <v>85.98</v>
      </c>
      <c r="BJ397">
        <v>87.826400000000007</v>
      </c>
      <c r="BK397">
        <v>1</v>
      </c>
      <c r="BL397">
        <v>2</v>
      </c>
      <c r="BM397">
        <v>2</v>
      </c>
      <c r="BN397">
        <v>34.700000000000003</v>
      </c>
      <c r="BO397">
        <v>71.8</v>
      </c>
      <c r="BP397">
        <v>85.67</v>
      </c>
      <c r="BQ397">
        <v>65.569999999999993</v>
      </c>
      <c r="BR397">
        <v>72.021799999999999</v>
      </c>
      <c r="BS397">
        <v>1</v>
      </c>
      <c r="BT397">
        <v>3</v>
      </c>
      <c r="BU397">
        <v>3</v>
      </c>
      <c r="BV397">
        <v>21</v>
      </c>
      <c r="BW397">
        <v>15</v>
      </c>
    </row>
    <row r="398" spans="1:75" x14ac:dyDescent="0.3">
      <c r="A398">
        <v>2021</v>
      </c>
      <c r="B398">
        <v>50739</v>
      </c>
      <c r="C398">
        <f>VLOOKUP(B398,'PF Hospitals'!$A$2:$J$3113,10,0)</f>
        <v>4</v>
      </c>
      <c r="D398" t="s">
        <v>1275</v>
      </c>
      <c r="E398" t="s">
        <v>1276</v>
      </c>
      <c r="F398" t="s">
        <v>1277</v>
      </c>
      <c r="G398" t="s">
        <v>597</v>
      </c>
      <c r="H398">
        <v>90301</v>
      </c>
      <c r="I398" t="s">
        <v>661</v>
      </c>
      <c r="J398">
        <v>42.06</v>
      </c>
      <c r="K398">
        <v>79.06</v>
      </c>
      <c r="L398">
        <v>87.36</v>
      </c>
      <c r="M398">
        <v>77.75</v>
      </c>
      <c r="N398">
        <v>72.362700000000004</v>
      </c>
      <c r="O398">
        <v>0</v>
      </c>
      <c r="P398">
        <v>0</v>
      </c>
      <c r="Q398">
        <v>0</v>
      </c>
      <c r="R398">
        <v>41.99</v>
      </c>
      <c r="S398">
        <v>79.91</v>
      </c>
      <c r="T398">
        <v>88.1</v>
      </c>
      <c r="U398">
        <v>78.930000000000007</v>
      </c>
      <c r="V398">
        <v>73.742999999999995</v>
      </c>
      <c r="W398">
        <v>0</v>
      </c>
      <c r="X398">
        <v>0</v>
      </c>
      <c r="Y398">
        <v>0</v>
      </c>
      <c r="Z398">
        <v>33.89</v>
      </c>
      <c r="AA398">
        <v>65.77</v>
      </c>
      <c r="AB398">
        <v>81</v>
      </c>
      <c r="AC398">
        <v>68.959999999999994</v>
      </c>
      <c r="AD398">
        <v>66.699399999999997</v>
      </c>
      <c r="AE398">
        <v>1</v>
      </c>
      <c r="AF398">
        <v>0</v>
      </c>
      <c r="AG398">
        <v>1</v>
      </c>
      <c r="AH398">
        <v>6.53</v>
      </c>
      <c r="AI398">
        <v>51.87</v>
      </c>
      <c r="AJ398">
        <v>63.32</v>
      </c>
      <c r="AK398">
        <v>48.2</v>
      </c>
      <c r="AL398">
        <v>40.195500000000003</v>
      </c>
      <c r="AM398">
        <v>0</v>
      </c>
      <c r="AN398">
        <v>0</v>
      </c>
      <c r="AO398">
        <v>0</v>
      </c>
      <c r="AP398">
        <v>33.19</v>
      </c>
      <c r="AQ398">
        <v>63.83</v>
      </c>
      <c r="AR398">
        <v>74.75</v>
      </c>
      <c r="AS398">
        <v>66.069999999999993</v>
      </c>
      <c r="AT398">
        <v>61.353700000000003</v>
      </c>
      <c r="AU398">
        <v>0</v>
      </c>
      <c r="AV398">
        <v>0</v>
      </c>
      <c r="AW398">
        <v>0</v>
      </c>
      <c r="AX398">
        <v>30.6</v>
      </c>
      <c r="AY398">
        <v>65.61</v>
      </c>
      <c r="AZ398">
        <v>79.58</v>
      </c>
      <c r="BA398">
        <v>64.63</v>
      </c>
      <c r="BB398">
        <v>58.4786</v>
      </c>
      <c r="BC398">
        <v>0</v>
      </c>
      <c r="BD398">
        <v>0</v>
      </c>
      <c r="BE398">
        <v>0</v>
      </c>
      <c r="BF398">
        <v>66.94</v>
      </c>
      <c r="BG398">
        <v>87.38</v>
      </c>
      <c r="BH398">
        <v>92.17</v>
      </c>
      <c r="BI398">
        <v>82.74</v>
      </c>
      <c r="BJ398">
        <v>81.195999999999998</v>
      </c>
      <c r="BK398">
        <v>0</v>
      </c>
      <c r="BL398">
        <v>0</v>
      </c>
      <c r="BM398">
        <v>0</v>
      </c>
      <c r="BN398">
        <v>34.700000000000003</v>
      </c>
      <c r="BO398">
        <v>71.8</v>
      </c>
      <c r="BP398">
        <v>85.67</v>
      </c>
      <c r="BQ398">
        <v>68.19</v>
      </c>
      <c r="BR398">
        <v>61.590899999999998</v>
      </c>
      <c r="BS398">
        <v>0</v>
      </c>
      <c r="BT398">
        <v>0</v>
      </c>
      <c r="BU398">
        <v>0</v>
      </c>
      <c r="BV398">
        <v>1</v>
      </c>
      <c r="BW398">
        <v>13</v>
      </c>
    </row>
    <row r="399" spans="1:75" x14ac:dyDescent="0.3">
      <c r="A399">
        <v>2021</v>
      </c>
      <c r="B399">
        <v>50740</v>
      </c>
      <c r="C399">
        <f>VLOOKUP(B399,'PF Hospitals'!$A$2:$J$3113,10,0)</f>
        <v>3</v>
      </c>
      <c r="D399" t="s">
        <v>1278</v>
      </c>
      <c r="E399" t="s">
        <v>1279</v>
      </c>
      <c r="F399" t="s">
        <v>1280</v>
      </c>
      <c r="G399" t="s">
        <v>597</v>
      </c>
      <c r="H399">
        <v>90291</v>
      </c>
      <c r="I399" t="s">
        <v>661</v>
      </c>
      <c r="J399">
        <v>42.06</v>
      </c>
      <c r="K399">
        <v>79.06</v>
      </c>
      <c r="L399">
        <v>87.36</v>
      </c>
      <c r="M399">
        <v>70.930000000000007</v>
      </c>
      <c r="N399">
        <v>77.335099999999997</v>
      </c>
      <c r="O399">
        <v>0</v>
      </c>
      <c r="P399">
        <v>3</v>
      </c>
      <c r="Q399">
        <v>3</v>
      </c>
      <c r="R399">
        <v>41.99</v>
      </c>
      <c r="S399">
        <v>79.91</v>
      </c>
      <c r="T399">
        <v>88.1</v>
      </c>
      <c r="U399">
        <v>75.489999999999995</v>
      </c>
      <c r="V399">
        <v>80.819800000000001</v>
      </c>
      <c r="W399">
        <v>1</v>
      </c>
      <c r="X399">
        <v>4</v>
      </c>
      <c r="Y399">
        <v>4</v>
      </c>
      <c r="Z399">
        <v>33.89</v>
      </c>
      <c r="AA399">
        <v>65.77</v>
      </c>
      <c r="AB399">
        <v>81</v>
      </c>
      <c r="AC399">
        <v>65.84</v>
      </c>
      <c r="AD399">
        <v>67.347200000000001</v>
      </c>
      <c r="AE399">
        <v>1</v>
      </c>
      <c r="AF399">
        <v>0</v>
      </c>
      <c r="AG399">
        <v>1</v>
      </c>
      <c r="AH399">
        <v>6.53</v>
      </c>
      <c r="AI399">
        <v>51.87</v>
      </c>
      <c r="AJ399">
        <v>63.32</v>
      </c>
      <c r="AK399">
        <v>48.15</v>
      </c>
      <c r="AL399">
        <v>50.133899999999997</v>
      </c>
      <c r="AM399">
        <v>0</v>
      </c>
      <c r="AN399">
        <v>1</v>
      </c>
      <c r="AO399">
        <v>1</v>
      </c>
      <c r="AP399">
        <v>33.19</v>
      </c>
      <c r="AQ399">
        <v>63.83</v>
      </c>
      <c r="AR399">
        <v>74.75</v>
      </c>
      <c r="AS399">
        <v>64.069999999999993</v>
      </c>
      <c r="AT399">
        <v>59.801900000000003</v>
      </c>
      <c r="AU399">
        <v>0</v>
      </c>
      <c r="AV399">
        <v>0</v>
      </c>
      <c r="AW399">
        <v>0</v>
      </c>
      <c r="AX399">
        <v>30.6</v>
      </c>
      <c r="AY399">
        <v>65.61</v>
      </c>
      <c r="AZ399">
        <v>79.58</v>
      </c>
      <c r="BA399">
        <v>60.97</v>
      </c>
      <c r="BB399">
        <v>61.262999999999998</v>
      </c>
      <c r="BC399">
        <v>0</v>
      </c>
      <c r="BD399">
        <v>0</v>
      </c>
      <c r="BE399">
        <v>0</v>
      </c>
      <c r="BF399">
        <v>66.94</v>
      </c>
      <c r="BG399">
        <v>87.38</v>
      </c>
      <c r="BH399">
        <v>92.17</v>
      </c>
      <c r="BI399">
        <v>85.2</v>
      </c>
      <c r="BJ399">
        <v>81.756900000000002</v>
      </c>
      <c r="BK399">
        <v>0</v>
      </c>
      <c r="BL399">
        <v>0</v>
      </c>
      <c r="BM399">
        <v>0</v>
      </c>
      <c r="BN399">
        <v>34.700000000000003</v>
      </c>
      <c r="BO399">
        <v>71.8</v>
      </c>
      <c r="BP399">
        <v>85.67</v>
      </c>
      <c r="BQ399">
        <v>63.46</v>
      </c>
      <c r="BR399">
        <v>68.814400000000006</v>
      </c>
      <c r="BS399">
        <v>0</v>
      </c>
      <c r="BT399">
        <v>2</v>
      </c>
      <c r="BU399">
        <v>2</v>
      </c>
      <c r="BV399">
        <v>11</v>
      </c>
      <c r="BW399">
        <v>14</v>
      </c>
    </row>
    <row r="400" spans="1:75" x14ac:dyDescent="0.3">
      <c r="A400">
        <v>2021</v>
      </c>
      <c r="B400">
        <v>50742</v>
      </c>
      <c r="C400">
        <f>VLOOKUP(B400,'PF Hospitals'!$A$2:$J$3113,10,0)</f>
        <v>2</v>
      </c>
      <c r="D400" t="s">
        <v>1281</v>
      </c>
      <c r="E400" t="s">
        <v>1282</v>
      </c>
      <c r="F400" t="s">
        <v>695</v>
      </c>
      <c r="G400" t="s">
        <v>597</v>
      </c>
      <c r="H400">
        <v>90036</v>
      </c>
      <c r="I400" t="s">
        <v>661</v>
      </c>
      <c r="J400">
        <v>42.06</v>
      </c>
      <c r="K400">
        <v>79.06</v>
      </c>
      <c r="L400">
        <v>87.36</v>
      </c>
      <c r="M400">
        <v>67.63</v>
      </c>
      <c r="N400">
        <v>67.047899999999998</v>
      </c>
      <c r="O400">
        <v>0</v>
      </c>
      <c r="P400">
        <v>0</v>
      </c>
      <c r="Q400">
        <v>0</v>
      </c>
      <c r="R400">
        <v>41.99</v>
      </c>
      <c r="S400">
        <v>79.91</v>
      </c>
      <c r="T400">
        <v>88.1</v>
      </c>
      <c r="U400">
        <v>70.16</v>
      </c>
      <c r="V400">
        <v>71.041300000000007</v>
      </c>
      <c r="W400">
        <v>0</v>
      </c>
      <c r="X400">
        <v>0</v>
      </c>
      <c r="Y400">
        <v>0</v>
      </c>
      <c r="Z400">
        <v>33.89</v>
      </c>
      <c r="AA400">
        <v>65.77</v>
      </c>
      <c r="AB400">
        <v>81</v>
      </c>
      <c r="AC400">
        <v>52.1</v>
      </c>
      <c r="AD400">
        <v>51.7605</v>
      </c>
      <c r="AE400">
        <v>0</v>
      </c>
      <c r="AF400">
        <v>0</v>
      </c>
      <c r="AG400">
        <v>0</v>
      </c>
      <c r="AH400">
        <v>6.53</v>
      </c>
      <c r="AI400">
        <v>51.87</v>
      </c>
      <c r="AJ400">
        <v>63.32</v>
      </c>
      <c r="AK400">
        <v>38.36</v>
      </c>
      <c r="AL400">
        <v>44.677399999999999</v>
      </c>
      <c r="AM400">
        <v>0</v>
      </c>
      <c r="AN400">
        <v>2</v>
      </c>
      <c r="AO400">
        <v>2</v>
      </c>
      <c r="AP400">
        <v>33.19</v>
      </c>
      <c r="AQ400">
        <v>63.83</v>
      </c>
      <c r="AR400">
        <v>74.75</v>
      </c>
      <c r="AS400">
        <v>52.1</v>
      </c>
      <c r="AT400">
        <v>54.89</v>
      </c>
      <c r="AU400">
        <v>0</v>
      </c>
      <c r="AV400">
        <v>1</v>
      </c>
      <c r="AW400">
        <v>1</v>
      </c>
      <c r="AX400">
        <v>30.6</v>
      </c>
      <c r="AY400">
        <v>65.61</v>
      </c>
      <c r="AZ400">
        <v>79.58</v>
      </c>
      <c r="BA400">
        <v>62.63</v>
      </c>
      <c r="BB400">
        <v>59.717599999999997</v>
      </c>
      <c r="BC400">
        <v>0</v>
      </c>
      <c r="BD400">
        <v>0</v>
      </c>
      <c r="BE400">
        <v>0</v>
      </c>
      <c r="BF400">
        <v>66.94</v>
      </c>
      <c r="BG400">
        <v>87.38</v>
      </c>
      <c r="BH400">
        <v>92.17</v>
      </c>
      <c r="BI400">
        <v>78.319999999999993</v>
      </c>
      <c r="BJ400">
        <v>72.520799999999994</v>
      </c>
      <c r="BK400">
        <v>0</v>
      </c>
      <c r="BL400">
        <v>0</v>
      </c>
      <c r="BM400">
        <v>0</v>
      </c>
      <c r="BN400">
        <v>34.700000000000003</v>
      </c>
      <c r="BO400">
        <v>71.8</v>
      </c>
      <c r="BP400">
        <v>85.67</v>
      </c>
      <c r="BQ400">
        <v>57.31</v>
      </c>
      <c r="BR400">
        <v>56.101700000000001</v>
      </c>
      <c r="BS400">
        <v>0</v>
      </c>
      <c r="BT400">
        <v>0</v>
      </c>
      <c r="BU400">
        <v>0</v>
      </c>
      <c r="BV400">
        <v>3</v>
      </c>
      <c r="BW400">
        <v>5</v>
      </c>
    </row>
    <row r="401" spans="1:75" x14ac:dyDescent="0.3">
      <c r="A401">
        <v>2021</v>
      </c>
      <c r="B401">
        <v>50744</v>
      </c>
      <c r="C401">
        <f>VLOOKUP(B401,'PF Hospitals'!$A$2:$J$3113,10,0)</f>
        <v>2</v>
      </c>
      <c r="D401" t="s">
        <v>1283</v>
      </c>
      <c r="E401" t="s">
        <v>1284</v>
      </c>
      <c r="F401" t="s">
        <v>898</v>
      </c>
      <c r="G401" t="s">
        <v>597</v>
      </c>
      <c r="H401">
        <v>92805</v>
      </c>
      <c r="I401" t="s">
        <v>698</v>
      </c>
      <c r="J401">
        <v>42.06</v>
      </c>
      <c r="K401">
        <v>79.06</v>
      </c>
      <c r="L401">
        <v>87.36</v>
      </c>
      <c r="M401">
        <v>70.599999999999994</v>
      </c>
      <c r="N401">
        <v>64.947999999999993</v>
      </c>
      <c r="O401">
        <v>0</v>
      </c>
      <c r="P401">
        <v>0</v>
      </c>
      <c r="Q401">
        <v>0</v>
      </c>
      <c r="R401">
        <v>41.99</v>
      </c>
      <c r="S401">
        <v>79.91</v>
      </c>
      <c r="T401">
        <v>88.1</v>
      </c>
      <c r="U401">
        <v>71.930000000000007</v>
      </c>
      <c r="V401">
        <v>71.037899999999993</v>
      </c>
      <c r="W401">
        <v>0</v>
      </c>
      <c r="X401">
        <v>0</v>
      </c>
      <c r="Y401">
        <v>0</v>
      </c>
      <c r="Z401">
        <v>33.89</v>
      </c>
      <c r="AA401">
        <v>65.77</v>
      </c>
      <c r="AB401">
        <v>81</v>
      </c>
      <c r="AC401">
        <v>55.97</v>
      </c>
      <c r="AD401">
        <v>55.241300000000003</v>
      </c>
      <c r="AE401">
        <v>0</v>
      </c>
      <c r="AF401">
        <v>0</v>
      </c>
      <c r="AG401">
        <v>0</v>
      </c>
      <c r="AH401">
        <v>6.53</v>
      </c>
      <c r="AI401">
        <v>51.87</v>
      </c>
      <c r="AJ401">
        <v>63.32</v>
      </c>
      <c r="AK401">
        <v>32.54</v>
      </c>
      <c r="AL401">
        <v>29.8993</v>
      </c>
      <c r="AM401">
        <v>0</v>
      </c>
      <c r="AN401">
        <v>0</v>
      </c>
      <c r="AO401">
        <v>0</v>
      </c>
      <c r="AP401">
        <v>33.19</v>
      </c>
      <c r="AQ401">
        <v>63.83</v>
      </c>
      <c r="AR401">
        <v>74.75</v>
      </c>
      <c r="AS401">
        <v>56.34</v>
      </c>
      <c r="AT401">
        <v>53.366999999999997</v>
      </c>
      <c r="AU401">
        <v>0</v>
      </c>
      <c r="AV401">
        <v>0</v>
      </c>
      <c r="AW401">
        <v>0</v>
      </c>
      <c r="AX401">
        <v>30.6</v>
      </c>
      <c r="AY401">
        <v>65.61</v>
      </c>
      <c r="AZ401">
        <v>79.58</v>
      </c>
      <c r="BA401">
        <v>55.86</v>
      </c>
      <c r="BB401">
        <v>55.438099999999999</v>
      </c>
      <c r="BC401">
        <v>0</v>
      </c>
      <c r="BD401">
        <v>0</v>
      </c>
      <c r="BE401">
        <v>0</v>
      </c>
      <c r="BF401">
        <v>66.94</v>
      </c>
      <c r="BG401">
        <v>87.38</v>
      </c>
      <c r="BH401">
        <v>92.17</v>
      </c>
      <c r="BI401">
        <v>84.5</v>
      </c>
      <c r="BJ401">
        <v>79.666600000000003</v>
      </c>
      <c r="BK401">
        <v>0</v>
      </c>
      <c r="BL401">
        <v>0</v>
      </c>
      <c r="BM401">
        <v>0</v>
      </c>
      <c r="BN401">
        <v>34.700000000000003</v>
      </c>
      <c r="BO401">
        <v>71.8</v>
      </c>
      <c r="BP401">
        <v>85.67</v>
      </c>
      <c r="BQ401">
        <v>63.47</v>
      </c>
      <c r="BR401">
        <v>60.773800000000001</v>
      </c>
      <c r="BS401">
        <v>0</v>
      </c>
      <c r="BT401">
        <v>0</v>
      </c>
      <c r="BU401">
        <v>0</v>
      </c>
      <c r="BV401">
        <v>0</v>
      </c>
      <c r="BW401">
        <v>10</v>
      </c>
    </row>
    <row r="402" spans="1:75" x14ac:dyDescent="0.3">
      <c r="A402">
        <v>2021</v>
      </c>
      <c r="B402">
        <v>50745</v>
      </c>
      <c r="C402">
        <f>VLOOKUP(B402,'PF Hospitals'!$A$2:$J$3113,10,0)</f>
        <v>2</v>
      </c>
      <c r="D402" t="s">
        <v>1285</v>
      </c>
      <c r="E402" t="s">
        <v>1286</v>
      </c>
      <c r="F402" t="s">
        <v>697</v>
      </c>
      <c r="G402" t="s">
        <v>597</v>
      </c>
      <c r="H402">
        <v>92869</v>
      </c>
      <c r="I402" t="s">
        <v>698</v>
      </c>
      <c r="J402">
        <v>42.06</v>
      </c>
      <c r="K402">
        <v>79.06</v>
      </c>
      <c r="L402">
        <v>87.36</v>
      </c>
      <c r="M402">
        <v>72.349999999999994</v>
      </c>
      <c r="N402">
        <v>63.816099999999999</v>
      </c>
      <c r="O402">
        <v>0</v>
      </c>
      <c r="P402">
        <v>0</v>
      </c>
      <c r="Q402">
        <v>0</v>
      </c>
      <c r="R402">
        <v>41.99</v>
      </c>
      <c r="S402">
        <v>79.91</v>
      </c>
      <c r="T402">
        <v>88.1</v>
      </c>
      <c r="U402">
        <v>75.89</v>
      </c>
      <c r="V402">
        <v>70.534499999999994</v>
      </c>
      <c r="W402">
        <v>0</v>
      </c>
      <c r="X402">
        <v>0</v>
      </c>
      <c r="Y402">
        <v>0</v>
      </c>
      <c r="Z402">
        <v>33.89</v>
      </c>
      <c r="AA402">
        <v>65.77</v>
      </c>
      <c r="AB402">
        <v>81</v>
      </c>
      <c r="AC402">
        <v>61.3</v>
      </c>
      <c r="AD402">
        <v>50.228200000000001</v>
      </c>
      <c r="AE402">
        <v>0</v>
      </c>
      <c r="AF402">
        <v>0</v>
      </c>
      <c r="AG402">
        <v>0</v>
      </c>
      <c r="AH402">
        <v>6.53</v>
      </c>
      <c r="AI402">
        <v>51.87</v>
      </c>
      <c r="AJ402">
        <v>63.32</v>
      </c>
      <c r="AK402">
        <v>42.38</v>
      </c>
      <c r="AL402">
        <v>33.830599999999997</v>
      </c>
      <c r="AM402">
        <v>0</v>
      </c>
      <c r="AN402">
        <v>0</v>
      </c>
      <c r="AO402">
        <v>0</v>
      </c>
      <c r="AP402">
        <v>33.19</v>
      </c>
      <c r="AQ402">
        <v>63.83</v>
      </c>
      <c r="AR402">
        <v>74.75</v>
      </c>
      <c r="AS402">
        <v>57.7</v>
      </c>
      <c r="AT402">
        <v>56.181600000000003</v>
      </c>
      <c r="AU402">
        <v>0</v>
      </c>
      <c r="AV402">
        <v>0</v>
      </c>
      <c r="AW402">
        <v>0</v>
      </c>
      <c r="AX402">
        <v>30.6</v>
      </c>
      <c r="AY402">
        <v>65.61</v>
      </c>
      <c r="AZ402">
        <v>79.58</v>
      </c>
      <c r="BA402">
        <v>62.3</v>
      </c>
      <c r="BB402">
        <v>51.223599999999998</v>
      </c>
      <c r="BC402">
        <v>0</v>
      </c>
      <c r="BD402">
        <v>0</v>
      </c>
      <c r="BE402">
        <v>0</v>
      </c>
      <c r="BF402">
        <v>66.94</v>
      </c>
      <c r="BG402">
        <v>87.38</v>
      </c>
      <c r="BH402">
        <v>92.17</v>
      </c>
      <c r="BI402">
        <v>83.19</v>
      </c>
      <c r="BJ402">
        <v>80.369500000000002</v>
      </c>
      <c r="BK402">
        <v>0</v>
      </c>
      <c r="BL402">
        <v>0</v>
      </c>
      <c r="BM402">
        <v>0</v>
      </c>
      <c r="BN402">
        <v>34.700000000000003</v>
      </c>
      <c r="BO402">
        <v>71.8</v>
      </c>
      <c r="BP402">
        <v>85.67</v>
      </c>
      <c r="BQ402">
        <v>66.14</v>
      </c>
      <c r="BR402">
        <v>49.6785</v>
      </c>
      <c r="BS402">
        <v>0</v>
      </c>
      <c r="BT402">
        <v>0</v>
      </c>
      <c r="BU402">
        <v>0</v>
      </c>
      <c r="BV402">
        <v>0</v>
      </c>
      <c r="BW402">
        <v>8</v>
      </c>
    </row>
    <row r="403" spans="1:75" x14ac:dyDescent="0.3">
      <c r="A403">
        <v>2021</v>
      </c>
      <c r="B403">
        <v>50746</v>
      </c>
      <c r="C403">
        <f>VLOOKUP(B403,'PF Hospitals'!$A$2:$J$3113,10,0)</f>
        <v>2</v>
      </c>
      <c r="D403" t="s">
        <v>1287</v>
      </c>
      <c r="E403" t="s">
        <v>1288</v>
      </c>
      <c r="F403" t="s">
        <v>1289</v>
      </c>
      <c r="G403" t="s">
        <v>597</v>
      </c>
      <c r="H403">
        <v>92705</v>
      </c>
      <c r="I403" t="s">
        <v>698</v>
      </c>
      <c r="J403">
        <v>42.06</v>
      </c>
      <c r="K403">
        <v>79.06</v>
      </c>
      <c r="L403">
        <v>87.36</v>
      </c>
      <c r="M403">
        <v>69.92</v>
      </c>
      <c r="N403">
        <v>67.974500000000006</v>
      </c>
      <c r="O403">
        <v>0</v>
      </c>
      <c r="P403">
        <v>0</v>
      </c>
      <c r="Q403">
        <v>0</v>
      </c>
      <c r="R403">
        <v>41.99</v>
      </c>
      <c r="S403">
        <v>79.91</v>
      </c>
      <c r="T403">
        <v>88.1</v>
      </c>
      <c r="U403">
        <v>71.040000000000006</v>
      </c>
      <c r="V403">
        <v>71.124399999999994</v>
      </c>
      <c r="W403">
        <v>0</v>
      </c>
      <c r="X403">
        <v>0</v>
      </c>
      <c r="Y403">
        <v>0</v>
      </c>
      <c r="Z403">
        <v>33.89</v>
      </c>
      <c r="AA403">
        <v>65.77</v>
      </c>
      <c r="AB403">
        <v>81</v>
      </c>
      <c r="AC403">
        <v>56.05</v>
      </c>
      <c r="AD403">
        <v>52.771599999999999</v>
      </c>
      <c r="AE403">
        <v>0</v>
      </c>
      <c r="AF403">
        <v>0</v>
      </c>
      <c r="AG403">
        <v>0</v>
      </c>
      <c r="AH403">
        <v>6.53</v>
      </c>
      <c r="AI403">
        <v>51.87</v>
      </c>
      <c r="AJ403">
        <v>63.32</v>
      </c>
      <c r="AK403">
        <v>34.9</v>
      </c>
      <c r="AL403">
        <v>35.095599999999997</v>
      </c>
      <c r="AM403">
        <v>0</v>
      </c>
      <c r="AN403">
        <v>0</v>
      </c>
      <c r="AO403">
        <v>0</v>
      </c>
      <c r="AP403">
        <v>33.19</v>
      </c>
      <c r="AQ403">
        <v>63.83</v>
      </c>
      <c r="AR403">
        <v>74.75</v>
      </c>
      <c r="AS403">
        <v>60.97</v>
      </c>
      <c r="AT403">
        <v>55.872599999999998</v>
      </c>
      <c r="AU403">
        <v>0</v>
      </c>
      <c r="AV403">
        <v>0</v>
      </c>
      <c r="AW403">
        <v>0</v>
      </c>
      <c r="AX403">
        <v>30.6</v>
      </c>
      <c r="AY403">
        <v>65.61</v>
      </c>
      <c r="AZ403">
        <v>79.58</v>
      </c>
      <c r="BA403">
        <v>53.96</v>
      </c>
      <c r="BB403">
        <v>54.088200000000001</v>
      </c>
      <c r="BC403">
        <v>0</v>
      </c>
      <c r="BD403">
        <v>0</v>
      </c>
      <c r="BE403">
        <v>0</v>
      </c>
      <c r="BF403">
        <v>66.94</v>
      </c>
      <c r="BG403">
        <v>87.38</v>
      </c>
      <c r="BH403">
        <v>92.17</v>
      </c>
      <c r="BI403">
        <v>83.67</v>
      </c>
      <c r="BJ403">
        <v>84.742699999999999</v>
      </c>
      <c r="BK403">
        <v>0</v>
      </c>
      <c r="BL403">
        <v>1</v>
      </c>
      <c r="BM403">
        <v>1</v>
      </c>
      <c r="BN403">
        <v>34.700000000000003</v>
      </c>
      <c r="BO403">
        <v>71.8</v>
      </c>
      <c r="BP403">
        <v>85.67</v>
      </c>
      <c r="BQ403">
        <v>67.05</v>
      </c>
      <c r="BR403">
        <v>62.045299999999997</v>
      </c>
      <c r="BS403">
        <v>0</v>
      </c>
      <c r="BT403">
        <v>0</v>
      </c>
      <c r="BU403">
        <v>0</v>
      </c>
      <c r="BV403">
        <v>1</v>
      </c>
      <c r="BW403">
        <v>11</v>
      </c>
    </row>
    <row r="404" spans="1:75" x14ac:dyDescent="0.3">
      <c r="A404">
        <v>2021</v>
      </c>
      <c r="B404">
        <v>50748</v>
      </c>
      <c r="C404">
        <f>VLOOKUP(B404,'PF Hospitals'!$A$2:$J$3113,10,0)</f>
        <v>3</v>
      </c>
      <c r="D404" t="s">
        <v>1290</v>
      </c>
      <c r="E404" t="s">
        <v>1291</v>
      </c>
      <c r="F404" t="s">
        <v>780</v>
      </c>
      <c r="G404" t="s">
        <v>597</v>
      </c>
      <c r="H404">
        <v>95337</v>
      </c>
      <c r="I404" t="s">
        <v>729</v>
      </c>
      <c r="J404">
        <v>42.06</v>
      </c>
      <c r="K404">
        <v>79.06</v>
      </c>
      <c r="L404">
        <v>87.36</v>
      </c>
      <c r="M404">
        <v>75.489999999999995</v>
      </c>
      <c r="N404">
        <v>76.559299999999993</v>
      </c>
      <c r="O404">
        <v>0</v>
      </c>
      <c r="P404">
        <v>0</v>
      </c>
      <c r="Q404">
        <v>0</v>
      </c>
      <c r="R404">
        <v>41.99</v>
      </c>
      <c r="S404">
        <v>79.91</v>
      </c>
      <c r="T404">
        <v>88.1</v>
      </c>
      <c r="U404">
        <v>79.13</v>
      </c>
      <c r="V404">
        <v>77.561400000000006</v>
      </c>
      <c r="W404">
        <v>0</v>
      </c>
      <c r="X404">
        <v>0</v>
      </c>
      <c r="Y404">
        <v>0</v>
      </c>
      <c r="Z404">
        <v>33.89</v>
      </c>
      <c r="AA404">
        <v>65.77</v>
      </c>
      <c r="AB404">
        <v>81</v>
      </c>
      <c r="AC404">
        <v>65.510000000000005</v>
      </c>
      <c r="AD404">
        <v>63.238</v>
      </c>
      <c r="AE404">
        <v>0</v>
      </c>
      <c r="AF404">
        <v>0</v>
      </c>
      <c r="AG404">
        <v>0</v>
      </c>
      <c r="AH404">
        <v>6.53</v>
      </c>
      <c r="AI404">
        <v>51.87</v>
      </c>
      <c r="AJ404">
        <v>63.32</v>
      </c>
      <c r="AK404">
        <v>51.19</v>
      </c>
      <c r="AL404">
        <v>50.1203</v>
      </c>
      <c r="AM404">
        <v>0</v>
      </c>
      <c r="AN404">
        <v>0</v>
      </c>
      <c r="AO404">
        <v>0</v>
      </c>
      <c r="AP404">
        <v>33.19</v>
      </c>
      <c r="AQ404">
        <v>63.83</v>
      </c>
      <c r="AR404">
        <v>74.75</v>
      </c>
      <c r="AS404">
        <v>61.32</v>
      </c>
      <c r="AT404">
        <v>60.341000000000001</v>
      </c>
      <c r="AU404">
        <v>0</v>
      </c>
      <c r="AV404">
        <v>0</v>
      </c>
      <c r="AW404">
        <v>0</v>
      </c>
      <c r="AX404">
        <v>30.6</v>
      </c>
      <c r="AY404">
        <v>65.61</v>
      </c>
      <c r="AZ404">
        <v>79.58</v>
      </c>
      <c r="BA404">
        <v>63.34</v>
      </c>
      <c r="BB404">
        <v>63.098300000000002</v>
      </c>
      <c r="BC404">
        <v>0</v>
      </c>
      <c r="BD404">
        <v>0</v>
      </c>
      <c r="BE404">
        <v>0</v>
      </c>
      <c r="BF404">
        <v>66.94</v>
      </c>
      <c r="BG404">
        <v>87.38</v>
      </c>
      <c r="BH404">
        <v>92.17</v>
      </c>
      <c r="BI404">
        <v>85.17</v>
      </c>
      <c r="BJ404">
        <v>86.037800000000004</v>
      </c>
      <c r="BK404">
        <v>0</v>
      </c>
      <c r="BL404">
        <v>1</v>
      </c>
      <c r="BM404">
        <v>1</v>
      </c>
      <c r="BN404">
        <v>34.700000000000003</v>
      </c>
      <c r="BO404">
        <v>71.8</v>
      </c>
      <c r="BP404">
        <v>85.67</v>
      </c>
      <c r="BQ404">
        <v>73.94</v>
      </c>
      <c r="BR404">
        <v>73.650400000000005</v>
      </c>
      <c r="BS404">
        <v>2</v>
      </c>
      <c r="BT404">
        <v>0</v>
      </c>
      <c r="BU404">
        <v>2</v>
      </c>
      <c r="BV404">
        <v>3</v>
      </c>
      <c r="BW404">
        <v>17</v>
      </c>
    </row>
    <row r="405" spans="1:75" x14ac:dyDescent="0.3">
      <c r="A405">
        <v>2021</v>
      </c>
      <c r="B405">
        <v>50755</v>
      </c>
      <c r="C405">
        <f>VLOOKUP(B405,'PF Hospitals'!$A$2:$J$3113,10,0)</f>
        <v>3</v>
      </c>
      <c r="D405" t="s">
        <v>1292</v>
      </c>
      <c r="E405" t="s">
        <v>1293</v>
      </c>
      <c r="F405" t="s">
        <v>1294</v>
      </c>
      <c r="G405" t="s">
        <v>597</v>
      </c>
      <c r="H405">
        <v>91403</v>
      </c>
      <c r="I405" t="s">
        <v>661</v>
      </c>
      <c r="J405">
        <v>42.06</v>
      </c>
      <c r="K405">
        <v>79.06</v>
      </c>
      <c r="L405">
        <v>87.36</v>
      </c>
      <c r="M405">
        <v>68.63</v>
      </c>
      <c r="N405">
        <v>73.967500000000001</v>
      </c>
      <c r="O405">
        <v>0</v>
      </c>
      <c r="P405">
        <v>2</v>
      </c>
      <c r="Q405">
        <v>2</v>
      </c>
      <c r="R405">
        <v>41.99</v>
      </c>
      <c r="S405">
        <v>79.91</v>
      </c>
      <c r="T405">
        <v>88.1</v>
      </c>
      <c r="U405">
        <v>70.5</v>
      </c>
      <c r="V405">
        <v>72.777000000000001</v>
      </c>
      <c r="W405">
        <v>0</v>
      </c>
      <c r="X405">
        <v>1</v>
      </c>
      <c r="Y405">
        <v>1</v>
      </c>
      <c r="Z405">
        <v>33.89</v>
      </c>
      <c r="AA405">
        <v>65.77</v>
      </c>
      <c r="AB405">
        <v>81</v>
      </c>
      <c r="AC405">
        <v>52.97</v>
      </c>
      <c r="AD405">
        <v>68.495099999999994</v>
      </c>
      <c r="AE405">
        <v>2</v>
      </c>
      <c r="AF405">
        <v>5</v>
      </c>
      <c r="AG405">
        <v>5</v>
      </c>
      <c r="AH405">
        <v>6.53</v>
      </c>
      <c r="AI405">
        <v>51.87</v>
      </c>
      <c r="AJ405">
        <v>63.32</v>
      </c>
      <c r="AK405">
        <v>39.25</v>
      </c>
      <c r="AL405">
        <v>39.603400000000001</v>
      </c>
      <c r="AM405">
        <v>0</v>
      </c>
      <c r="AN405">
        <v>0</v>
      </c>
      <c r="AO405">
        <v>0</v>
      </c>
      <c r="AP405">
        <v>33.19</v>
      </c>
      <c r="AQ405">
        <v>63.83</v>
      </c>
      <c r="AR405">
        <v>74.75</v>
      </c>
      <c r="AS405">
        <v>60.58</v>
      </c>
      <c r="AT405">
        <v>58.418500000000002</v>
      </c>
      <c r="AU405">
        <v>0</v>
      </c>
      <c r="AV405">
        <v>0</v>
      </c>
      <c r="AW405">
        <v>0</v>
      </c>
      <c r="AX405">
        <v>30.6</v>
      </c>
      <c r="AY405">
        <v>65.61</v>
      </c>
      <c r="AZ405">
        <v>79.58</v>
      </c>
      <c r="BA405">
        <v>58.01</v>
      </c>
      <c r="BB405">
        <v>62.497</v>
      </c>
      <c r="BC405">
        <v>0</v>
      </c>
      <c r="BD405">
        <v>2</v>
      </c>
      <c r="BE405">
        <v>2</v>
      </c>
      <c r="BF405">
        <v>66.94</v>
      </c>
      <c r="BG405">
        <v>87.38</v>
      </c>
      <c r="BH405">
        <v>92.17</v>
      </c>
      <c r="BI405">
        <v>80.05</v>
      </c>
      <c r="BJ405">
        <v>81.026200000000003</v>
      </c>
      <c r="BK405">
        <v>0</v>
      </c>
      <c r="BL405">
        <v>0</v>
      </c>
      <c r="BM405">
        <v>0</v>
      </c>
      <c r="BN405">
        <v>34.700000000000003</v>
      </c>
      <c r="BO405">
        <v>71.8</v>
      </c>
      <c r="BP405">
        <v>85.67</v>
      </c>
      <c r="BQ405">
        <v>60.91</v>
      </c>
      <c r="BR405">
        <v>63.902799999999999</v>
      </c>
      <c r="BS405">
        <v>0</v>
      </c>
      <c r="BT405">
        <v>1</v>
      </c>
      <c r="BU405">
        <v>1</v>
      </c>
      <c r="BV405">
        <v>11</v>
      </c>
      <c r="BW405">
        <v>13</v>
      </c>
    </row>
    <row r="406" spans="1:75" x14ac:dyDescent="0.3">
      <c r="A406">
        <v>2021</v>
      </c>
      <c r="B406">
        <v>50757</v>
      </c>
      <c r="C406">
        <f>VLOOKUP(B406,'PF Hospitals'!$A$2:$J$3113,10,0)</f>
        <v>5</v>
      </c>
      <c r="D406" t="s">
        <v>1295</v>
      </c>
      <c r="E406" t="s">
        <v>1296</v>
      </c>
      <c r="F406" t="s">
        <v>636</v>
      </c>
      <c r="G406" t="s">
        <v>597</v>
      </c>
      <c r="H406">
        <v>92120</v>
      </c>
      <c r="I406" t="s">
        <v>633</v>
      </c>
      <c r="J406">
        <v>42.06</v>
      </c>
      <c r="K406">
        <v>79.06</v>
      </c>
      <c r="L406">
        <v>87.36</v>
      </c>
      <c r="M406">
        <v>74.13</v>
      </c>
      <c r="N406">
        <v>74.424000000000007</v>
      </c>
      <c r="O406">
        <v>0</v>
      </c>
      <c r="P406">
        <v>0</v>
      </c>
      <c r="Q406">
        <v>0</v>
      </c>
      <c r="R406">
        <v>41.99</v>
      </c>
      <c r="S406">
        <v>79.91</v>
      </c>
      <c r="T406">
        <v>88.1</v>
      </c>
      <c r="U406">
        <v>76.52</v>
      </c>
      <c r="V406">
        <v>72.745999999999995</v>
      </c>
      <c r="W406">
        <v>0</v>
      </c>
      <c r="X406">
        <v>0</v>
      </c>
      <c r="Y406">
        <v>0</v>
      </c>
      <c r="Z406">
        <v>33.89</v>
      </c>
      <c r="AA406">
        <v>65.77</v>
      </c>
      <c r="AB406">
        <v>81</v>
      </c>
      <c r="AC406">
        <v>60.24</v>
      </c>
      <c r="AD406">
        <v>64.103300000000004</v>
      </c>
      <c r="AE406">
        <v>0</v>
      </c>
      <c r="AF406">
        <v>1</v>
      </c>
      <c r="AG406">
        <v>1</v>
      </c>
      <c r="AH406">
        <v>6.53</v>
      </c>
      <c r="AI406">
        <v>51.87</v>
      </c>
      <c r="AJ406">
        <v>63.32</v>
      </c>
      <c r="AK406">
        <v>46.56</v>
      </c>
      <c r="AL406">
        <v>48.070500000000003</v>
      </c>
      <c r="AM406">
        <v>0</v>
      </c>
      <c r="AN406">
        <v>0</v>
      </c>
      <c r="AO406">
        <v>0</v>
      </c>
      <c r="AP406">
        <v>33.19</v>
      </c>
      <c r="AQ406">
        <v>63.83</v>
      </c>
      <c r="AR406">
        <v>74.75</v>
      </c>
      <c r="AS406">
        <v>59.14</v>
      </c>
      <c r="AT406">
        <v>60.6006</v>
      </c>
      <c r="AU406">
        <v>0</v>
      </c>
      <c r="AV406">
        <v>0</v>
      </c>
      <c r="AW406">
        <v>0</v>
      </c>
      <c r="AX406">
        <v>30.6</v>
      </c>
      <c r="AY406">
        <v>65.61</v>
      </c>
      <c r="AZ406">
        <v>79.58</v>
      </c>
      <c r="BA406">
        <v>60.9</v>
      </c>
      <c r="BB406">
        <v>60.331600000000002</v>
      </c>
      <c r="BC406">
        <v>0</v>
      </c>
      <c r="BD406">
        <v>0</v>
      </c>
      <c r="BE406">
        <v>0</v>
      </c>
      <c r="BF406">
        <v>66.94</v>
      </c>
      <c r="BG406">
        <v>87.38</v>
      </c>
      <c r="BH406">
        <v>92.17</v>
      </c>
      <c r="BI406">
        <v>84.82</v>
      </c>
      <c r="BJ406">
        <v>82.331800000000001</v>
      </c>
      <c r="BK406">
        <v>0</v>
      </c>
      <c r="BL406">
        <v>0</v>
      </c>
      <c r="BM406">
        <v>0</v>
      </c>
      <c r="BN406">
        <v>34.700000000000003</v>
      </c>
      <c r="BO406">
        <v>71.8</v>
      </c>
      <c r="BP406">
        <v>85.67</v>
      </c>
      <c r="BQ406">
        <v>65.37</v>
      </c>
      <c r="BR406">
        <v>66.054000000000002</v>
      </c>
      <c r="BS406">
        <v>0</v>
      </c>
      <c r="BT406">
        <v>0</v>
      </c>
      <c r="BU406">
        <v>0</v>
      </c>
      <c r="BV406">
        <v>1</v>
      </c>
      <c r="BW406">
        <v>15</v>
      </c>
    </row>
    <row r="407" spans="1:75" x14ac:dyDescent="0.3">
      <c r="A407">
        <v>2021</v>
      </c>
      <c r="B407">
        <v>50758</v>
      </c>
      <c r="C407">
        <f>VLOOKUP(B407,'PF Hospitals'!$A$2:$J$3113,10,0)</f>
        <v>2</v>
      </c>
      <c r="D407" t="s">
        <v>1297</v>
      </c>
      <c r="E407" t="s">
        <v>1298</v>
      </c>
      <c r="F407" t="s">
        <v>1299</v>
      </c>
      <c r="G407" t="s">
        <v>597</v>
      </c>
      <c r="H407">
        <v>91763</v>
      </c>
      <c r="I407" t="s">
        <v>733</v>
      </c>
      <c r="J407">
        <v>42.06</v>
      </c>
      <c r="K407">
        <v>79.06</v>
      </c>
      <c r="L407">
        <v>87.36</v>
      </c>
      <c r="M407">
        <v>72.540000000000006</v>
      </c>
      <c r="N407">
        <v>75.701599999999999</v>
      </c>
      <c r="O407">
        <v>0</v>
      </c>
      <c r="P407">
        <v>2</v>
      </c>
      <c r="Q407">
        <v>2</v>
      </c>
      <c r="R407">
        <v>41.99</v>
      </c>
      <c r="S407">
        <v>79.91</v>
      </c>
      <c r="T407">
        <v>88.1</v>
      </c>
      <c r="U407">
        <v>72.72</v>
      </c>
      <c r="V407">
        <v>75.453699999999998</v>
      </c>
      <c r="W407">
        <v>0</v>
      </c>
      <c r="X407">
        <v>1</v>
      </c>
      <c r="Y407">
        <v>1</v>
      </c>
      <c r="Z407">
        <v>33.89</v>
      </c>
      <c r="AA407">
        <v>65.77</v>
      </c>
      <c r="AB407">
        <v>81</v>
      </c>
      <c r="AC407">
        <v>65.11</v>
      </c>
      <c r="AD407">
        <v>67.859700000000004</v>
      </c>
      <c r="AE407">
        <v>2</v>
      </c>
      <c r="AF407">
        <v>1</v>
      </c>
      <c r="AG407">
        <v>2</v>
      </c>
      <c r="AH407">
        <v>6.53</v>
      </c>
      <c r="AI407">
        <v>51.87</v>
      </c>
      <c r="AJ407">
        <v>63.32</v>
      </c>
      <c r="AK407">
        <v>39.79</v>
      </c>
      <c r="AL407">
        <v>41.779899999999998</v>
      </c>
      <c r="AM407">
        <v>0</v>
      </c>
      <c r="AN407">
        <v>0</v>
      </c>
      <c r="AO407">
        <v>0</v>
      </c>
      <c r="AP407">
        <v>33.19</v>
      </c>
      <c r="AQ407">
        <v>63.83</v>
      </c>
      <c r="AR407">
        <v>74.75</v>
      </c>
      <c r="AS407">
        <v>64.5</v>
      </c>
      <c r="AT407">
        <v>61.134300000000003</v>
      </c>
      <c r="AU407">
        <v>0</v>
      </c>
      <c r="AV407">
        <v>0</v>
      </c>
      <c r="AW407">
        <v>0</v>
      </c>
      <c r="AX407">
        <v>30.6</v>
      </c>
      <c r="AY407">
        <v>65.61</v>
      </c>
      <c r="AZ407">
        <v>79.58</v>
      </c>
      <c r="BA407">
        <v>62.22</v>
      </c>
      <c r="BB407">
        <v>58.347799999999999</v>
      </c>
      <c r="BC407">
        <v>0</v>
      </c>
      <c r="BD407">
        <v>0</v>
      </c>
      <c r="BE407">
        <v>0</v>
      </c>
      <c r="BF407">
        <v>66.94</v>
      </c>
      <c r="BG407">
        <v>87.38</v>
      </c>
      <c r="BH407">
        <v>92.17</v>
      </c>
      <c r="BI407">
        <v>82.2</v>
      </c>
      <c r="BJ407">
        <v>84.324299999999994</v>
      </c>
      <c r="BK407">
        <v>0</v>
      </c>
      <c r="BL407">
        <v>2</v>
      </c>
      <c r="BM407">
        <v>2</v>
      </c>
      <c r="BN407">
        <v>34.700000000000003</v>
      </c>
      <c r="BO407">
        <v>71.8</v>
      </c>
      <c r="BP407">
        <v>85.67</v>
      </c>
      <c r="BQ407">
        <v>63.49</v>
      </c>
      <c r="BR407">
        <v>68.416200000000003</v>
      </c>
      <c r="BS407">
        <v>0</v>
      </c>
      <c r="BT407">
        <v>2</v>
      </c>
      <c r="BU407">
        <v>2</v>
      </c>
      <c r="BV407">
        <v>9</v>
      </c>
      <c r="BW407">
        <v>15</v>
      </c>
    </row>
    <row r="408" spans="1:75" hidden="1" x14ac:dyDescent="0.3">
      <c r="A408">
        <v>2021</v>
      </c>
      <c r="B408">
        <v>50760</v>
      </c>
      <c r="C408" t="e">
        <f>VLOOKUP(B408,'PF Hospitals'!$A$2:$J$3113,10,0)</f>
        <v>#N/A</v>
      </c>
      <c r="D408" t="s">
        <v>1300</v>
      </c>
      <c r="E408" t="s">
        <v>1301</v>
      </c>
      <c r="F408" t="s">
        <v>1145</v>
      </c>
      <c r="G408" t="s">
        <v>597</v>
      </c>
      <c r="H408">
        <v>94531</v>
      </c>
      <c r="I408" t="s">
        <v>708</v>
      </c>
      <c r="J408">
        <v>42.06</v>
      </c>
      <c r="K408">
        <v>79.06</v>
      </c>
      <c r="L408">
        <v>87.36</v>
      </c>
      <c r="M408">
        <v>76.22</v>
      </c>
      <c r="N408">
        <v>75.218199999999996</v>
      </c>
      <c r="O408">
        <v>0</v>
      </c>
      <c r="P408">
        <v>0</v>
      </c>
      <c r="Q408">
        <v>0</v>
      </c>
      <c r="R408">
        <v>41.99</v>
      </c>
      <c r="S408">
        <v>79.91</v>
      </c>
      <c r="T408">
        <v>88.1</v>
      </c>
      <c r="U408">
        <v>81.739999999999995</v>
      </c>
      <c r="V408">
        <v>80.749899999999997</v>
      </c>
      <c r="W408">
        <v>1</v>
      </c>
      <c r="X408">
        <v>0</v>
      </c>
      <c r="Y408">
        <v>1</v>
      </c>
      <c r="Z408">
        <v>33.89</v>
      </c>
      <c r="AA408">
        <v>65.77</v>
      </c>
      <c r="AB408">
        <v>81</v>
      </c>
      <c r="AC408">
        <v>63.39</v>
      </c>
      <c r="AD408">
        <v>63.421300000000002</v>
      </c>
      <c r="AE408">
        <v>0</v>
      </c>
      <c r="AF408">
        <v>0</v>
      </c>
      <c r="AG408">
        <v>0</v>
      </c>
      <c r="AH408">
        <v>6.53</v>
      </c>
      <c r="AI408">
        <v>51.87</v>
      </c>
      <c r="AJ408">
        <v>63.32</v>
      </c>
      <c r="AK408">
        <v>51.83</v>
      </c>
      <c r="AL408">
        <v>53.000599999999999</v>
      </c>
      <c r="AM408">
        <v>1</v>
      </c>
      <c r="AN408">
        <v>1</v>
      </c>
      <c r="AO408">
        <v>1</v>
      </c>
      <c r="AP408">
        <v>33.19</v>
      </c>
      <c r="AQ408">
        <v>63.83</v>
      </c>
      <c r="AR408">
        <v>74.75</v>
      </c>
      <c r="AS408">
        <v>58.4</v>
      </c>
      <c r="AT408">
        <v>60.737099999999998</v>
      </c>
      <c r="AU408">
        <v>0</v>
      </c>
      <c r="AV408">
        <v>1</v>
      </c>
      <c r="AW408">
        <v>1</v>
      </c>
      <c r="AX408">
        <v>30.6</v>
      </c>
      <c r="AY408">
        <v>65.61</v>
      </c>
      <c r="AZ408">
        <v>79.58</v>
      </c>
      <c r="BA408">
        <v>62.2</v>
      </c>
      <c r="BB408">
        <v>60.611400000000003</v>
      </c>
      <c r="BC408">
        <v>0</v>
      </c>
      <c r="BD408">
        <v>0</v>
      </c>
      <c r="BE408">
        <v>0</v>
      </c>
      <c r="BF408">
        <v>66.94</v>
      </c>
      <c r="BG408">
        <v>87.38</v>
      </c>
      <c r="BH408">
        <v>92.17</v>
      </c>
      <c r="BI408">
        <v>87.71</v>
      </c>
      <c r="BJ408">
        <v>88.476699999999994</v>
      </c>
      <c r="BK408">
        <v>3</v>
      </c>
      <c r="BL408">
        <v>1</v>
      </c>
      <c r="BM408">
        <v>3</v>
      </c>
      <c r="BN408">
        <v>34.700000000000003</v>
      </c>
      <c r="BO408">
        <v>71.8</v>
      </c>
      <c r="BP408">
        <v>85.67</v>
      </c>
      <c r="BQ408">
        <v>74.89</v>
      </c>
      <c r="BR408">
        <v>75.106499999999997</v>
      </c>
      <c r="BS408">
        <v>3</v>
      </c>
      <c r="BT408">
        <v>0</v>
      </c>
      <c r="BU408">
        <v>3</v>
      </c>
      <c r="BV408">
        <v>9</v>
      </c>
      <c r="BW408">
        <v>17</v>
      </c>
    </row>
    <row r="409" spans="1:75" x14ac:dyDescent="0.3">
      <c r="A409">
        <v>2021</v>
      </c>
      <c r="B409">
        <v>50761</v>
      </c>
      <c r="C409">
        <f>VLOOKUP(B409,'PF Hospitals'!$A$2:$J$3113,10,0)</f>
        <v>4</v>
      </c>
      <c r="D409" t="s">
        <v>1302</v>
      </c>
      <c r="E409" t="s">
        <v>1303</v>
      </c>
      <c r="F409" t="s">
        <v>1304</v>
      </c>
      <c r="G409" t="s">
        <v>597</v>
      </c>
      <c r="H409">
        <v>91356</v>
      </c>
      <c r="I409" t="s">
        <v>661</v>
      </c>
      <c r="J409">
        <v>42.06</v>
      </c>
      <c r="K409">
        <v>79.06</v>
      </c>
      <c r="L409">
        <v>87.36</v>
      </c>
      <c r="M409">
        <v>74.989999999999995</v>
      </c>
      <c r="N409">
        <v>76.264899999999997</v>
      </c>
      <c r="O409">
        <v>0</v>
      </c>
      <c r="P409">
        <v>1</v>
      </c>
      <c r="Q409">
        <v>1</v>
      </c>
      <c r="R409">
        <v>41.99</v>
      </c>
      <c r="S409">
        <v>79.91</v>
      </c>
      <c r="T409">
        <v>88.1</v>
      </c>
      <c r="U409">
        <v>79.98</v>
      </c>
      <c r="V409">
        <v>80.231499999999997</v>
      </c>
      <c r="W409">
        <v>1</v>
      </c>
      <c r="X409">
        <v>0</v>
      </c>
      <c r="Y409">
        <v>1</v>
      </c>
      <c r="Z409">
        <v>33.89</v>
      </c>
      <c r="AA409">
        <v>65.77</v>
      </c>
      <c r="AB409">
        <v>81</v>
      </c>
      <c r="AC409">
        <v>58.01</v>
      </c>
      <c r="AD409">
        <v>57.948700000000002</v>
      </c>
      <c r="AE409">
        <v>0</v>
      </c>
      <c r="AF409">
        <v>0</v>
      </c>
      <c r="AG409">
        <v>0</v>
      </c>
      <c r="AH409">
        <v>6.53</v>
      </c>
      <c r="AI409">
        <v>51.87</v>
      </c>
      <c r="AJ409">
        <v>63.32</v>
      </c>
      <c r="AK409">
        <v>46.86</v>
      </c>
      <c r="AL409">
        <v>48.659399999999998</v>
      </c>
      <c r="AM409">
        <v>0</v>
      </c>
      <c r="AN409">
        <v>1</v>
      </c>
      <c r="AO409">
        <v>1</v>
      </c>
      <c r="AP409">
        <v>33.19</v>
      </c>
      <c r="AQ409">
        <v>63.83</v>
      </c>
      <c r="AR409">
        <v>74.75</v>
      </c>
      <c r="AS409">
        <v>57.51</v>
      </c>
      <c r="AT409">
        <v>59.366199999999999</v>
      </c>
      <c r="AU409">
        <v>0</v>
      </c>
      <c r="AV409">
        <v>1</v>
      </c>
      <c r="AW409">
        <v>1</v>
      </c>
      <c r="AX409">
        <v>30.6</v>
      </c>
      <c r="AY409">
        <v>65.61</v>
      </c>
      <c r="AZ409">
        <v>79.58</v>
      </c>
      <c r="BA409">
        <v>55.29</v>
      </c>
      <c r="BB409">
        <v>56.400199999999998</v>
      </c>
      <c r="BC409">
        <v>0</v>
      </c>
      <c r="BD409">
        <v>0</v>
      </c>
      <c r="BE409">
        <v>0</v>
      </c>
      <c r="BF409">
        <v>66.94</v>
      </c>
      <c r="BG409">
        <v>87.38</v>
      </c>
      <c r="BH409">
        <v>92.17</v>
      </c>
      <c r="BI409">
        <v>81.010000000000005</v>
      </c>
      <c r="BJ409">
        <v>81.825800000000001</v>
      </c>
      <c r="BK409">
        <v>0</v>
      </c>
      <c r="BL409">
        <v>0</v>
      </c>
      <c r="BM409">
        <v>0</v>
      </c>
      <c r="BN409">
        <v>34.700000000000003</v>
      </c>
      <c r="BO409">
        <v>71.8</v>
      </c>
      <c r="BP409">
        <v>85.67</v>
      </c>
      <c r="BQ409">
        <v>66.09</v>
      </c>
      <c r="BR409">
        <v>65.279899999999998</v>
      </c>
      <c r="BS409">
        <v>0</v>
      </c>
      <c r="BT409">
        <v>0</v>
      </c>
      <c r="BU409">
        <v>0</v>
      </c>
      <c r="BV409">
        <v>4</v>
      </c>
      <c r="BW409">
        <v>14</v>
      </c>
    </row>
    <row r="410" spans="1:75" hidden="1" x14ac:dyDescent="0.3">
      <c r="A410">
        <v>2021</v>
      </c>
      <c r="B410">
        <v>50763</v>
      </c>
      <c r="C410" t="e">
        <f>VLOOKUP(B410,'PF Hospitals'!$A$2:$J$3113,10,0)</f>
        <v>#N/A</v>
      </c>
      <c r="D410" t="s">
        <v>1305</v>
      </c>
      <c r="E410" t="s">
        <v>1306</v>
      </c>
      <c r="F410" t="s">
        <v>695</v>
      </c>
      <c r="G410" t="s">
        <v>597</v>
      </c>
      <c r="H410">
        <v>90026</v>
      </c>
      <c r="I410" t="s">
        <v>661</v>
      </c>
      <c r="J410">
        <v>42.06</v>
      </c>
      <c r="K410">
        <v>79.06</v>
      </c>
      <c r="L410">
        <v>87.36</v>
      </c>
      <c r="M410" t="s">
        <v>846</v>
      </c>
      <c r="N410" t="s">
        <v>846</v>
      </c>
      <c r="O410" t="s">
        <v>8240</v>
      </c>
      <c r="P410" t="s">
        <v>8240</v>
      </c>
      <c r="Q410" t="s">
        <v>8240</v>
      </c>
      <c r="R410">
        <v>41.99</v>
      </c>
      <c r="S410">
        <v>79.91</v>
      </c>
      <c r="T410">
        <v>88.1</v>
      </c>
      <c r="U410" t="s">
        <v>846</v>
      </c>
      <c r="V410" t="s">
        <v>846</v>
      </c>
      <c r="W410" t="s">
        <v>8240</v>
      </c>
      <c r="X410" t="s">
        <v>8240</v>
      </c>
      <c r="Y410" t="s">
        <v>8240</v>
      </c>
      <c r="Z410">
        <v>33.89</v>
      </c>
      <c r="AA410">
        <v>65.77</v>
      </c>
      <c r="AB410">
        <v>81</v>
      </c>
      <c r="AC410" t="s">
        <v>846</v>
      </c>
      <c r="AD410" t="s">
        <v>846</v>
      </c>
      <c r="AE410" t="s">
        <v>8240</v>
      </c>
      <c r="AF410" t="s">
        <v>8240</v>
      </c>
      <c r="AG410" t="s">
        <v>8240</v>
      </c>
      <c r="AH410">
        <v>6.53</v>
      </c>
      <c r="AI410">
        <v>51.87</v>
      </c>
      <c r="AJ410">
        <v>63.32</v>
      </c>
      <c r="AK410" t="s">
        <v>846</v>
      </c>
      <c r="AL410" t="s">
        <v>846</v>
      </c>
      <c r="AM410" t="s">
        <v>8240</v>
      </c>
      <c r="AN410" t="s">
        <v>8240</v>
      </c>
      <c r="AO410" t="s">
        <v>8240</v>
      </c>
      <c r="AP410">
        <v>33.19</v>
      </c>
      <c r="AQ410">
        <v>63.83</v>
      </c>
      <c r="AR410">
        <v>74.75</v>
      </c>
      <c r="AS410" t="s">
        <v>846</v>
      </c>
      <c r="AT410" t="s">
        <v>846</v>
      </c>
      <c r="AU410" t="s">
        <v>8240</v>
      </c>
      <c r="AV410" t="s">
        <v>8240</v>
      </c>
      <c r="AW410" t="s">
        <v>8240</v>
      </c>
      <c r="AX410">
        <v>30.6</v>
      </c>
      <c r="AY410">
        <v>65.61</v>
      </c>
      <c r="AZ410">
        <v>79.58</v>
      </c>
      <c r="BA410" t="s">
        <v>846</v>
      </c>
      <c r="BB410" t="s">
        <v>846</v>
      </c>
      <c r="BC410" t="s">
        <v>8240</v>
      </c>
      <c r="BD410" t="s">
        <v>8240</v>
      </c>
      <c r="BE410" t="s">
        <v>8240</v>
      </c>
      <c r="BF410">
        <v>66.94</v>
      </c>
      <c r="BG410">
        <v>87.38</v>
      </c>
      <c r="BH410">
        <v>92.17</v>
      </c>
      <c r="BI410" t="s">
        <v>846</v>
      </c>
      <c r="BJ410" t="s">
        <v>846</v>
      </c>
      <c r="BK410" t="s">
        <v>8240</v>
      </c>
      <c r="BL410" t="s">
        <v>8240</v>
      </c>
      <c r="BM410" t="s">
        <v>8240</v>
      </c>
      <c r="BN410">
        <v>34.700000000000003</v>
      </c>
      <c r="BO410">
        <v>71.8</v>
      </c>
      <c r="BP410">
        <v>85.67</v>
      </c>
      <c r="BQ410" t="s">
        <v>846</v>
      </c>
      <c r="BR410" t="s">
        <v>846</v>
      </c>
      <c r="BS410" t="s">
        <v>8240</v>
      </c>
      <c r="BT410" t="s">
        <v>8240</v>
      </c>
      <c r="BU410" t="s">
        <v>8240</v>
      </c>
      <c r="BV410" t="s">
        <v>846</v>
      </c>
      <c r="BW410" t="s">
        <v>846</v>
      </c>
    </row>
    <row r="411" spans="1:75" x14ac:dyDescent="0.3">
      <c r="A411">
        <v>2021</v>
      </c>
      <c r="B411">
        <v>50764</v>
      </c>
      <c r="C411">
        <f>VLOOKUP(B411,'PF Hospitals'!$A$2:$J$3113,10,0)</f>
        <v>4</v>
      </c>
      <c r="D411" t="s">
        <v>1307</v>
      </c>
      <c r="E411" t="s">
        <v>1308</v>
      </c>
      <c r="F411" t="s">
        <v>956</v>
      </c>
      <c r="G411" t="s">
        <v>597</v>
      </c>
      <c r="H411">
        <v>96001</v>
      </c>
      <c r="I411" t="s">
        <v>957</v>
      </c>
      <c r="J411">
        <v>42.06</v>
      </c>
      <c r="K411">
        <v>79.06</v>
      </c>
      <c r="L411">
        <v>87.36</v>
      </c>
      <c r="M411">
        <v>74.25</v>
      </c>
      <c r="N411">
        <v>73.673000000000002</v>
      </c>
      <c r="O411">
        <v>0</v>
      </c>
      <c r="P411">
        <v>0</v>
      </c>
      <c r="Q411">
        <v>0</v>
      </c>
      <c r="R411">
        <v>41.99</v>
      </c>
      <c r="S411">
        <v>79.91</v>
      </c>
      <c r="T411">
        <v>88.1</v>
      </c>
      <c r="U411">
        <v>71.760000000000005</v>
      </c>
      <c r="V411">
        <v>72.158299999999997</v>
      </c>
      <c r="W411">
        <v>0</v>
      </c>
      <c r="X411">
        <v>0</v>
      </c>
      <c r="Y411">
        <v>0</v>
      </c>
      <c r="Z411">
        <v>33.89</v>
      </c>
      <c r="AA411">
        <v>65.77</v>
      </c>
      <c r="AB411">
        <v>81</v>
      </c>
      <c r="AC411">
        <v>61.15</v>
      </c>
      <c r="AD411">
        <v>61.511299999999999</v>
      </c>
      <c r="AE411">
        <v>0</v>
      </c>
      <c r="AF411">
        <v>0</v>
      </c>
      <c r="AG411">
        <v>0</v>
      </c>
      <c r="AH411">
        <v>6.53</v>
      </c>
      <c r="AI411">
        <v>51.87</v>
      </c>
      <c r="AJ411">
        <v>63.32</v>
      </c>
      <c r="AK411">
        <v>47.97</v>
      </c>
      <c r="AL411">
        <v>52.260199999999998</v>
      </c>
      <c r="AM411">
        <v>1</v>
      </c>
      <c r="AN411">
        <v>2</v>
      </c>
      <c r="AO411">
        <v>2</v>
      </c>
      <c r="AP411">
        <v>33.19</v>
      </c>
      <c r="AQ411">
        <v>63.83</v>
      </c>
      <c r="AR411">
        <v>74.75</v>
      </c>
      <c r="AS411">
        <v>54.88</v>
      </c>
      <c r="AT411">
        <v>61.529600000000002</v>
      </c>
      <c r="AU411">
        <v>0</v>
      </c>
      <c r="AV411">
        <v>3</v>
      </c>
      <c r="AW411">
        <v>3</v>
      </c>
      <c r="AX411">
        <v>30.6</v>
      </c>
      <c r="AY411">
        <v>65.61</v>
      </c>
      <c r="AZ411">
        <v>79.58</v>
      </c>
      <c r="BA411">
        <v>56.83</v>
      </c>
      <c r="BB411">
        <v>53.060299999999998</v>
      </c>
      <c r="BC411">
        <v>0</v>
      </c>
      <c r="BD411">
        <v>0</v>
      </c>
      <c r="BE411">
        <v>0</v>
      </c>
      <c r="BF411">
        <v>66.94</v>
      </c>
      <c r="BG411">
        <v>87.38</v>
      </c>
      <c r="BH411">
        <v>92.17</v>
      </c>
      <c r="BI411">
        <v>83.27</v>
      </c>
      <c r="BJ411">
        <v>81.543700000000001</v>
      </c>
      <c r="BK411">
        <v>0</v>
      </c>
      <c r="BL411">
        <v>0</v>
      </c>
      <c r="BM411">
        <v>0</v>
      </c>
      <c r="BN411">
        <v>34.700000000000003</v>
      </c>
      <c r="BO411">
        <v>71.8</v>
      </c>
      <c r="BP411">
        <v>85.67</v>
      </c>
      <c r="BQ411">
        <v>68.73</v>
      </c>
      <c r="BR411">
        <v>61.521700000000003</v>
      </c>
      <c r="BS411">
        <v>0</v>
      </c>
      <c r="BT411">
        <v>0</v>
      </c>
      <c r="BU411">
        <v>0</v>
      </c>
      <c r="BV411">
        <v>5</v>
      </c>
      <c r="BW411">
        <v>12</v>
      </c>
    </row>
    <row r="412" spans="1:75" x14ac:dyDescent="0.3">
      <c r="A412">
        <v>2021</v>
      </c>
      <c r="B412">
        <v>50765</v>
      </c>
      <c r="C412">
        <f>VLOOKUP(B412,'PF Hospitals'!$A$2:$J$3113,10,0)</f>
        <v>2</v>
      </c>
      <c r="D412" t="s">
        <v>1309</v>
      </c>
      <c r="E412" t="s">
        <v>1310</v>
      </c>
      <c r="F412" t="s">
        <v>973</v>
      </c>
      <c r="G412" t="s">
        <v>597</v>
      </c>
      <c r="H412">
        <v>92555</v>
      </c>
      <c r="I412" t="s">
        <v>629</v>
      </c>
      <c r="J412">
        <v>42.06</v>
      </c>
      <c r="K412">
        <v>79.06</v>
      </c>
      <c r="L412">
        <v>87.36</v>
      </c>
      <c r="M412">
        <v>77.540000000000006</v>
      </c>
      <c r="N412">
        <v>79.444999999999993</v>
      </c>
      <c r="O412">
        <v>1</v>
      </c>
      <c r="P412">
        <v>1</v>
      </c>
      <c r="Q412">
        <v>1</v>
      </c>
      <c r="R412">
        <v>41.99</v>
      </c>
      <c r="S412">
        <v>79.91</v>
      </c>
      <c r="T412">
        <v>88.1</v>
      </c>
      <c r="U412">
        <v>80.739999999999995</v>
      </c>
      <c r="V412">
        <v>79.490600000000001</v>
      </c>
      <c r="W412">
        <v>0</v>
      </c>
      <c r="X412">
        <v>0</v>
      </c>
      <c r="Y412">
        <v>0</v>
      </c>
      <c r="Z412">
        <v>33.89</v>
      </c>
      <c r="AA412">
        <v>65.77</v>
      </c>
      <c r="AB412">
        <v>81</v>
      </c>
      <c r="AC412">
        <v>62.8</v>
      </c>
      <c r="AD412">
        <v>61.986499999999999</v>
      </c>
      <c r="AE412">
        <v>0</v>
      </c>
      <c r="AF412">
        <v>0</v>
      </c>
      <c r="AG412">
        <v>0</v>
      </c>
      <c r="AH412">
        <v>6.53</v>
      </c>
      <c r="AI412">
        <v>51.87</v>
      </c>
      <c r="AJ412">
        <v>63.32</v>
      </c>
      <c r="AK412">
        <v>54.13</v>
      </c>
      <c r="AL412">
        <v>54.838999999999999</v>
      </c>
      <c r="AM412">
        <v>3</v>
      </c>
      <c r="AN412">
        <v>0</v>
      </c>
      <c r="AO412">
        <v>3</v>
      </c>
      <c r="AP412">
        <v>33.19</v>
      </c>
      <c r="AQ412">
        <v>63.83</v>
      </c>
      <c r="AR412">
        <v>74.75</v>
      </c>
      <c r="AS412">
        <v>66.459999999999994</v>
      </c>
      <c r="AT412">
        <v>70.6648</v>
      </c>
      <c r="AU412">
        <v>6</v>
      </c>
      <c r="AV412">
        <v>5</v>
      </c>
      <c r="AW412">
        <v>6</v>
      </c>
      <c r="AX412">
        <v>30.6</v>
      </c>
      <c r="AY412">
        <v>65.61</v>
      </c>
      <c r="AZ412">
        <v>79.58</v>
      </c>
      <c r="BA412">
        <v>57.59</v>
      </c>
      <c r="BB412">
        <v>57.292700000000004</v>
      </c>
      <c r="BC412">
        <v>0</v>
      </c>
      <c r="BD412">
        <v>0</v>
      </c>
      <c r="BE412">
        <v>0</v>
      </c>
      <c r="BF412">
        <v>66.94</v>
      </c>
      <c r="BG412">
        <v>87.38</v>
      </c>
      <c r="BH412">
        <v>92.17</v>
      </c>
      <c r="BI412">
        <v>85.29</v>
      </c>
      <c r="BJ412">
        <v>88.559700000000007</v>
      </c>
      <c r="BK412">
        <v>3</v>
      </c>
      <c r="BL412">
        <v>4</v>
      </c>
      <c r="BM412">
        <v>4</v>
      </c>
      <c r="BN412">
        <v>34.700000000000003</v>
      </c>
      <c r="BO412">
        <v>71.8</v>
      </c>
      <c r="BP412">
        <v>85.67</v>
      </c>
      <c r="BQ412">
        <v>73.86</v>
      </c>
      <c r="BR412">
        <v>71.767399999999995</v>
      </c>
      <c r="BS412">
        <v>0</v>
      </c>
      <c r="BT412">
        <v>0</v>
      </c>
      <c r="BU412">
        <v>0</v>
      </c>
      <c r="BV412">
        <v>14</v>
      </c>
      <c r="BW412">
        <v>15</v>
      </c>
    </row>
    <row r="413" spans="1:75" hidden="1" x14ac:dyDescent="0.3">
      <c r="A413">
        <v>2021</v>
      </c>
      <c r="B413">
        <v>50767</v>
      </c>
      <c r="C413" t="e">
        <f>VLOOKUP(B413,'PF Hospitals'!$A$2:$J$3113,10,0)</f>
        <v>#N/A</v>
      </c>
      <c r="D413" t="s">
        <v>1311</v>
      </c>
      <c r="E413" t="s">
        <v>1312</v>
      </c>
      <c r="F413" t="s">
        <v>1313</v>
      </c>
      <c r="G413" t="s">
        <v>597</v>
      </c>
      <c r="H413">
        <v>95688</v>
      </c>
      <c r="I413" t="s">
        <v>712</v>
      </c>
      <c r="J413">
        <v>42.06</v>
      </c>
      <c r="K413">
        <v>79.06</v>
      </c>
      <c r="L413">
        <v>87.36</v>
      </c>
      <c r="M413">
        <v>77.84</v>
      </c>
      <c r="N413">
        <v>76.380600000000001</v>
      </c>
      <c r="O413">
        <v>0</v>
      </c>
      <c r="P413">
        <v>0</v>
      </c>
      <c r="Q413">
        <v>0</v>
      </c>
      <c r="R413">
        <v>41.99</v>
      </c>
      <c r="S413">
        <v>79.91</v>
      </c>
      <c r="T413">
        <v>88.1</v>
      </c>
      <c r="U413">
        <v>80.55</v>
      </c>
      <c r="V413">
        <v>80.372799999999998</v>
      </c>
      <c r="W413">
        <v>1</v>
      </c>
      <c r="X413">
        <v>0</v>
      </c>
      <c r="Y413">
        <v>1</v>
      </c>
      <c r="Z413">
        <v>33.89</v>
      </c>
      <c r="AA413">
        <v>65.77</v>
      </c>
      <c r="AB413">
        <v>81</v>
      </c>
      <c r="AC413">
        <v>62.13</v>
      </c>
      <c r="AD413">
        <v>62.031500000000001</v>
      </c>
      <c r="AE413">
        <v>0</v>
      </c>
      <c r="AF413">
        <v>0</v>
      </c>
      <c r="AG413">
        <v>0</v>
      </c>
      <c r="AH413">
        <v>6.53</v>
      </c>
      <c r="AI413">
        <v>51.87</v>
      </c>
      <c r="AJ413">
        <v>63.32</v>
      </c>
      <c r="AK413">
        <v>52.56</v>
      </c>
      <c r="AL413">
        <v>50.372300000000003</v>
      </c>
      <c r="AM413">
        <v>0</v>
      </c>
      <c r="AN413">
        <v>0</v>
      </c>
      <c r="AO413">
        <v>0</v>
      </c>
      <c r="AP413">
        <v>33.19</v>
      </c>
      <c r="AQ413">
        <v>63.83</v>
      </c>
      <c r="AR413">
        <v>74.75</v>
      </c>
      <c r="AS413">
        <v>59.79</v>
      </c>
      <c r="AT413">
        <v>60.843699999999998</v>
      </c>
      <c r="AU413">
        <v>0</v>
      </c>
      <c r="AV413">
        <v>0</v>
      </c>
      <c r="AW413">
        <v>0</v>
      </c>
      <c r="AX413">
        <v>30.6</v>
      </c>
      <c r="AY413">
        <v>65.61</v>
      </c>
      <c r="AZ413">
        <v>79.58</v>
      </c>
      <c r="BA413">
        <v>63.35</v>
      </c>
      <c r="BB413">
        <v>62.001100000000001</v>
      </c>
      <c r="BC413">
        <v>0</v>
      </c>
      <c r="BD413">
        <v>0</v>
      </c>
      <c r="BE413">
        <v>0</v>
      </c>
      <c r="BF413">
        <v>66.94</v>
      </c>
      <c r="BG413">
        <v>87.38</v>
      </c>
      <c r="BH413">
        <v>92.17</v>
      </c>
      <c r="BI413">
        <v>87.61</v>
      </c>
      <c r="BJ413">
        <v>87.923299999999998</v>
      </c>
      <c r="BK413">
        <v>2</v>
      </c>
      <c r="BL413">
        <v>0</v>
      </c>
      <c r="BM413">
        <v>2</v>
      </c>
      <c r="BN413">
        <v>34.700000000000003</v>
      </c>
      <c r="BO413">
        <v>71.8</v>
      </c>
      <c r="BP413">
        <v>85.67</v>
      </c>
      <c r="BQ413">
        <v>76.69</v>
      </c>
      <c r="BR413">
        <v>76.937700000000007</v>
      </c>
      <c r="BS413">
        <v>4</v>
      </c>
      <c r="BT413">
        <v>0</v>
      </c>
      <c r="BU413">
        <v>4</v>
      </c>
      <c r="BV413">
        <v>7</v>
      </c>
      <c r="BW413">
        <v>17</v>
      </c>
    </row>
    <row r="414" spans="1:75" x14ac:dyDescent="0.3">
      <c r="A414">
        <v>2021</v>
      </c>
      <c r="B414">
        <v>50770</v>
      </c>
      <c r="C414">
        <f>VLOOKUP(B414,'PF Hospitals'!$A$2:$J$3113,10,0)</f>
        <v>3</v>
      </c>
      <c r="D414" t="s">
        <v>1314</v>
      </c>
      <c r="E414" t="s">
        <v>1315</v>
      </c>
      <c r="F414" t="s">
        <v>1253</v>
      </c>
      <c r="G414" t="s">
        <v>597</v>
      </c>
      <c r="H414">
        <v>92563</v>
      </c>
      <c r="I414" t="s">
        <v>629</v>
      </c>
      <c r="J414">
        <v>42.06</v>
      </c>
      <c r="K414">
        <v>79.06</v>
      </c>
      <c r="L414">
        <v>87.36</v>
      </c>
      <c r="M414">
        <v>75.45</v>
      </c>
      <c r="N414">
        <v>77.133399999999995</v>
      </c>
      <c r="O414">
        <v>0</v>
      </c>
      <c r="P414">
        <v>1</v>
      </c>
      <c r="Q414">
        <v>1</v>
      </c>
      <c r="R414">
        <v>41.99</v>
      </c>
      <c r="S414">
        <v>79.91</v>
      </c>
      <c r="T414">
        <v>88.1</v>
      </c>
      <c r="U414">
        <v>76.89</v>
      </c>
      <c r="V414">
        <v>78.070800000000006</v>
      </c>
      <c r="W414">
        <v>0</v>
      </c>
      <c r="X414">
        <v>1</v>
      </c>
      <c r="Y414">
        <v>1</v>
      </c>
      <c r="Z414">
        <v>33.89</v>
      </c>
      <c r="AA414">
        <v>65.77</v>
      </c>
      <c r="AB414">
        <v>81</v>
      </c>
      <c r="AC414">
        <v>60.11</v>
      </c>
      <c r="AD414">
        <v>62.812100000000001</v>
      </c>
      <c r="AE414">
        <v>0</v>
      </c>
      <c r="AF414">
        <v>1</v>
      </c>
      <c r="AG414">
        <v>1</v>
      </c>
      <c r="AH414">
        <v>6.53</v>
      </c>
      <c r="AI414">
        <v>51.87</v>
      </c>
      <c r="AJ414">
        <v>63.32</v>
      </c>
      <c r="AK414">
        <v>53.73</v>
      </c>
      <c r="AL414">
        <v>51.506700000000002</v>
      </c>
      <c r="AM414">
        <v>0</v>
      </c>
      <c r="AN414">
        <v>0</v>
      </c>
      <c r="AO414">
        <v>0</v>
      </c>
      <c r="AP414">
        <v>33.19</v>
      </c>
      <c r="AQ414">
        <v>63.83</v>
      </c>
      <c r="AR414">
        <v>74.75</v>
      </c>
      <c r="AS414">
        <v>61.03</v>
      </c>
      <c r="AT414">
        <v>61.793599999999998</v>
      </c>
      <c r="AU414">
        <v>0</v>
      </c>
      <c r="AV414">
        <v>0</v>
      </c>
      <c r="AW414">
        <v>0</v>
      </c>
      <c r="AX414">
        <v>30.6</v>
      </c>
      <c r="AY414">
        <v>65.61</v>
      </c>
      <c r="AZ414">
        <v>79.58</v>
      </c>
      <c r="BA414">
        <v>66.42</v>
      </c>
      <c r="BB414">
        <v>69.095100000000002</v>
      </c>
      <c r="BC414">
        <v>3</v>
      </c>
      <c r="BD414">
        <v>2</v>
      </c>
      <c r="BE414">
        <v>3</v>
      </c>
      <c r="BF414">
        <v>66.94</v>
      </c>
      <c r="BG414">
        <v>87.38</v>
      </c>
      <c r="BH414">
        <v>92.17</v>
      </c>
      <c r="BI414">
        <v>83.92</v>
      </c>
      <c r="BJ414">
        <v>86.464600000000004</v>
      </c>
      <c r="BK414">
        <v>0</v>
      </c>
      <c r="BL414">
        <v>3</v>
      </c>
      <c r="BM414">
        <v>3</v>
      </c>
      <c r="BN414">
        <v>34.700000000000003</v>
      </c>
      <c r="BO414">
        <v>71.8</v>
      </c>
      <c r="BP414">
        <v>85.67</v>
      </c>
      <c r="BQ414">
        <v>77.39</v>
      </c>
      <c r="BR414">
        <v>77.857399999999998</v>
      </c>
      <c r="BS414">
        <v>4</v>
      </c>
      <c r="BT414">
        <v>0</v>
      </c>
      <c r="BU414">
        <v>4</v>
      </c>
      <c r="BV414">
        <v>13</v>
      </c>
      <c r="BW414">
        <v>18</v>
      </c>
    </row>
    <row r="415" spans="1:75" x14ac:dyDescent="0.3">
      <c r="A415">
        <v>2021</v>
      </c>
      <c r="B415">
        <v>50771</v>
      </c>
      <c r="C415">
        <f>VLOOKUP(B415,'PF Hospitals'!$A$2:$J$3113,10,0)</f>
        <v>2</v>
      </c>
      <c r="D415" t="s">
        <v>1316</v>
      </c>
      <c r="E415" t="s">
        <v>1317</v>
      </c>
      <c r="F415" t="s">
        <v>1318</v>
      </c>
      <c r="G415" t="s">
        <v>597</v>
      </c>
      <c r="H415">
        <v>90650</v>
      </c>
      <c r="I415" t="s">
        <v>661</v>
      </c>
      <c r="J415">
        <v>42.06</v>
      </c>
      <c r="K415">
        <v>79.06</v>
      </c>
      <c r="L415">
        <v>87.36</v>
      </c>
      <c r="M415">
        <v>63.46</v>
      </c>
      <c r="N415">
        <v>64.293700000000001</v>
      </c>
      <c r="O415">
        <v>0</v>
      </c>
      <c r="P415">
        <v>0</v>
      </c>
      <c r="Q415">
        <v>0</v>
      </c>
      <c r="R415">
        <v>41.99</v>
      </c>
      <c r="S415">
        <v>79.91</v>
      </c>
      <c r="T415">
        <v>88.1</v>
      </c>
      <c r="U415">
        <v>66.290000000000006</v>
      </c>
      <c r="V415">
        <v>68.066400000000002</v>
      </c>
      <c r="W415">
        <v>0</v>
      </c>
      <c r="X415">
        <v>0</v>
      </c>
      <c r="Y415">
        <v>0</v>
      </c>
      <c r="Z415">
        <v>33.89</v>
      </c>
      <c r="AA415">
        <v>65.77</v>
      </c>
      <c r="AB415">
        <v>81</v>
      </c>
      <c r="AC415">
        <v>53.17</v>
      </c>
      <c r="AD415">
        <v>56.101700000000001</v>
      </c>
      <c r="AE415">
        <v>0</v>
      </c>
      <c r="AF415">
        <v>1</v>
      </c>
      <c r="AG415">
        <v>1</v>
      </c>
      <c r="AH415">
        <v>6.53</v>
      </c>
      <c r="AI415">
        <v>51.87</v>
      </c>
      <c r="AJ415">
        <v>63.32</v>
      </c>
      <c r="AK415">
        <v>35.49</v>
      </c>
      <c r="AL415">
        <v>37.179699999999997</v>
      </c>
      <c r="AM415">
        <v>0</v>
      </c>
      <c r="AN415">
        <v>0</v>
      </c>
      <c r="AO415">
        <v>0</v>
      </c>
      <c r="AP415">
        <v>33.19</v>
      </c>
      <c r="AQ415">
        <v>63.83</v>
      </c>
      <c r="AR415">
        <v>74.75</v>
      </c>
      <c r="AS415">
        <v>61.41</v>
      </c>
      <c r="AT415">
        <v>60.988900000000001</v>
      </c>
      <c r="AU415">
        <v>0</v>
      </c>
      <c r="AV415">
        <v>0</v>
      </c>
      <c r="AW415">
        <v>0</v>
      </c>
      <c r="AX415">
        <v>30.6</v>
      </c>
      <c r="AY415">
        <v>65.61</v>
      </c>
      <c r="AZ415">
        <v>79.58</v>
      </c>
      <c r="BA415">
        <v>50.59</v>
      </c>
      <c r="BB415">
        <v>51.947800000000001</v>
      </c>
      <c r="BC415">
        <v>0</v>
      </c>
      <c r="BD415">
        <v>0</v>
      </c>
      <c r="BE415">
        <v>0</v>
      </c>
      <c r="BF415">
        <v>66.94</v>
      </c>
      <c r="BG415">
        <v>87.38</v>
      </c>
      <c r="BH415">
        <v>92.17</v>
      </c>
      <c r="BI415">
        <v>75.98</v>
      </c>
      <c r="BJ415">
        <v>76.7624</v>
      </c>
      <c r="BK415">
        <v>0</v>
      </c>
      <c r="BL415">
        <v>0</v>
      </c>
      <c r="BM415">
        <v>0</v>
      </c>
      <c r="BN415">
        <v>34.700000000000003</v>
      </c>
      <c r="BO415">
        <v>71.8</v>
      </c>
      <c r="BP415">
        <v>85.67</v>
      </c>
      <c r="BQ415">
        <v>52.44</v>
      </c>
      <c r="BR415">
        <v>58.4407</v>
      </c>
      <c r="BS415">
        <v>0</v>
      </c>
      <c r="BT415">
        <v>1</v>
      </c>
      <c r="BU415">
        <v>1</v>
      </c>
      <c r="BV415">
        <v>2</v>
      </c>
      <c r="BW415">
        <v>9</v>
      </c>
    </row>
    <row r="416" spans="1:75" x14ac:dyDescent="0.3">
      <c r="A416">
        <v>2021</v>
      </c>
      <c r="B416">
        <v>50772</v>
      </c>
      <c r="C416">
        <f>VLOOKUP(B416,'PF Hospitals'!$A$2:$J$3113,10,0)</f>
        <v>3</v>
      </c>
      <c r="D416" t="s">
        <v>1319</v>
      </c>
      <c r="E416" t="s">
        <v>1320</v>
      </c>
      <c r="F416" t="s">
        <v>993</v>
      </c>
      <c r="G416" t="s">
        <v>597</v>
      </c>
      <c r="H416">
        <v>95661</v>
      </c>
      <c r="I416" t="s">
        <v>994</v>
      </c>
      <c r="J416">
        <v>42.06</v>
      </c>
      <c r="K416">
        <v>79.06</v>
      </c>
      <c r="L416">
        <v>87.36</v>
      </c>
      <c r="M416">
        <v>76.319999999999993</v>
      </c>
      <c r="N416">
        <v>76.127499999999998</v>
      </c>
      <c r="O416">
        <v>0</v>
      </c>
      <c r="P416">
        <v>0</v>
      </c>
      <c r="Q416">
        <v>0</v>
      </c>
      <c r="R416">
        <v>41.99</v>
      </c>
      <c r="S416">
        <v>79.91</v>
      </c>
      <c r="T416">
        <v>88.1</v>
      </c>
      <c r="U416">
        <v>78.48</v>
      </c>
      <c r="V416">
        <v>78.940600000000003</v>
      </c>
      <c r="W416">
        <v>0</v>
      </c>
      <c r="X416">
        <v>0</v>
      </c>
      <c r="Y416">
        <v>0</v>
      </c>
      <c r="Z416">
        <v>33.89</v>
      </c>
      <c r="AA416">
        <v>65.77</v>
      </c>
      <c r="AB416">
        <v>81</v>
      </c>
      <c r="AC416">
        <v>62.12</v>
      </c>
      <c r="AD416">
        <v>63.5349</v>
      </c>
      <c r="AE416">
        <v>0</v>
      </c>
      <c r="AF416">
        <v>0</v>
      </c>
      <c r="AG416">
        <v>0</v>
      </c>
      <c r="AH416">
        <v>6.53</v>
      </c>
      <c r="AI416">
        <v>51.87</v>
      </c>
      <c r="AJ416">
        <v>63.32</v>
      </c>
      <c r="AK416">
        <v>51.15</v>
      </c>
      <c r="AL416">
        <v>51.373899999999999</v>
      </c>
      <c r="AM416">
        <v>0</v>
      </c>
      <c r="AN416">
        <v>0</v>
      </c>
      <c r="AO416">
        <v>0</v>
      </c>
      <c r="AP416">
        <v>33.19</v>
      </c>
      <c r="AQ416">
        <v>63.83</v>
      </c>
      <c r="AR416">
        <v>74.75</v>
      </c>
      <c r="AS416">
        <v>59.84</v>
      </c>
      <c r="AT416">
        <v>61.26</v>
      </c>
      <c r="AU416">
        <v>0</v>
      </c>
      <c r="AV416">
        <v>0</v>
      </c>
      <c r="AW416">
        <v>0</v>
      </c>
      <c r="AX416">
        <v>30.6</v>
      </c>
      <c r="AY416">
        <v>65.61</v>
      </c>
      <c r="AZ416">
        <v>79.58</v>
      </c>
      <c r="BA416">
        <v>57.01</v>
      </c>
      <c r="BB416">
        <v>58.523499999999999</v>
      </c>
      <c r="BC416">
        <v>0</v>
      </c>
      <c r="BD416">
        <v>0</v>
      </c>
      <c r="BE416">
        <v>0</v>
      </c>
      <c r="BF416">
        <v>66.94</v>
      </c>
      <c r="BG416">
        <v>87.38</v>
      </c>
      <c r="BH416">
        <v>92.17</v>
      </c>
      <c r="BI416">
        <v>85.44</v>
      </c>
      <c r="BJ416">
        <v>86.013400000000004</v>
      </c>
      <c r="BK416">
        <v>0</v>
      </c>
      <c r="BL416">
        <v>0</v>
      </c>
      <c r="BM416">
        <v>0</v>
      </c>
      <c r="BN416">
        <v>34.700000000000003</v>
      </c>
      <c r="BO416">
        <v>71.8</v>
      </c>
      <c r="BP416">
        <v>85.67</v>
      </c>
      <c r="BQ416">
        <v>74.94</v>
      </c>
      <c r="BR416">
        <v>73.478099999999998</v>
      </c>
      <c r="BS416">
        <v>2</v>
      </c>
      <c r="BT416">
        <v>0</v>
      </c>
      <c r="BU416">
        <v>2</v>
      </c>
      <c r="BV416">
        <v>2</v>
      </c>
      <c r="BW416">
        <v>15</v>
      </c>
    </row>
    <row r="417" spans="1:75" x14ac:dyDescent="0.3">
      <c r="A417">
        <v>2021</v>
      </c>
      <c r="B417">
        <v>50775</v>
      </c>
      <c r="C417">
        <f>VLOOKUP(B417,'PF Hospitals'!$A$2:$J$3113,10,0)</f>
        <v>5</v>
      </c>
      <c r="D417" t="s">
        <v>1321</v>
      </c>
      <c r="E417" t="s">
        <v>1322</v>
      </c>
      <c r="F417" t="s">
        <v>1323</v>
      </c>
      <c r="G417" t="s">
        <v>597</v>
      </c>
      <c r="H417">
        <v>92592</v>
      </c>
      <c r="I417" t="s">
        <v>629</v>
      </c>
      <c r="J417">
        <v>42.06</v>
      </c>
      <c r="K417">
        <v>79.06</v>
      </c>
      <c r="L417">
        <v>87.36</v>
      </c>
      <c r="M417">
        <v>79.66</v>
      </c>
      <c r="N417">
        <v>77.860900000000001</v>
      </c>
      <c r="O417">
        <v>0</v>
      </c>
      <c r="P417">
        <v>0</v>
      </c>
      <c r="Q417">
        <v>0</v>
      </c>
      <c r="R417">
        <v>41.99</v>
      </c>
      <c r="S417">
        <v>79.91</v>
      </c>
      <c r="T417">
        <v>88.1</v>
      </c>
      <c r="U417">
        <v>75.209999999999994</v>
      </c>
      <c r="V417">
        <v>75.266300000000001</v>
      </c>
      <c r="W417">
        <v>0</v>
      </c>
      <c r="X417">
        <v>0</v>
      </c>
      <c r="Y417">
        <v>0</v>
      </c>
      <c r="Z417">
        <v>33.89</v>
      </c>
      <c r="AA417">
        <v>65.77</v>
      </c>
      <c r="AB417">
        <v>81</v>
      </c>
      <c r="AC417">
        <v>71.959999999999994</v>
      </c>
      <c r="AD417">
        <v>69.224199999999996</v>
      </c>
      <c r="AE417">
        <v>3</v>
      </c>
      <c r="AF417">
        <v>0</v>
      </c>
      <c r="AG417">
        <v>3</v>
      </c>
      <c r="AH417">
        <v>6.53</v>
      </c>
      <c r="AI417">
        <v>51.87</v>
      </c>
      <c r="AJ417">
        <v>63.32</v>
      </c>
      <c r="AK417">
        <v>51.91</v>
      </c>
      <c r="AL417">
        <v>51.491300000000003</v>
      </c>
      <c r="AM417">
        <v>0</v>
      </c>
      <c r="AN417">
        <v>0</v>
      </c>
      <c r="AO417">
        <v>0</v>
      </c>
      <c r="AP417">
        <v>33.19</v>
      </c>
      <c r="AQ417">
        <v>63.83</v>
      </c>
      <c r="AR417">
        <v>74.75</v>
      </c>
      <c r="AS417">
        <v>64.98</v>
      </c>
      <c r="AT417">
        <v>60.421799999999998</v>
      </c>
      <c r="AU417">
        <v>0</v>
      </c>
      <c r="AV417">
        <v>0</v>
      </c>
      <c r="AW417">
        <v>0</v>
      </c>
      <c r="AX417">
        <v>30.6</v>
      </c>
      <c r="AY417">
        <v>65.61</v>
      </c>
      <c r="AZ417">
        <v>79.58</v>
      </c>
      <c r="BA417">
        <v>63.61</v>
      </c>
      <c r="BB417">
        <v>61.968800000000002</v>
      </c>
      <c r="BC417">
        <v>0</v>
      </c>
      <c r="BD417">
        <v>0</v>
      </c>
      <c r="BE417">
        <v>0</v>
      </c>
      <c r="BF417">
        <v>66.94</v>
      </c>
      <c r="BG417">
        <v>87.38</v>
      </c>
      <c r="BH417">
        <v>92.17</v>
      </c>
      <c r="BI417">
        <v>87.52</v>
      </c>
      <c r="BJ417">
        <v>85.9405</v>
      </c>
      <c r="BK417">
        <v>0</v>
      </c>
      <c r="BL417">
        <v>0</v>
      </c>
      <c r="BM417">
        <v>0</v>
      </c>
      <c r="BN417">
        <v>34.700000000000003</v>
      </c>
      <c r="BO417">
        <v>71.8</v>
      </c>
      <c r="BP417">
        <v>85.67</v>
      </c>
      <c r="BQ417">
        <v>78.59</v>
      </c>
      <c r="BR417">
        <v>74.180599999999998</v>
      </c>
      <c r="BS417">
        <v>2</v>
      </c>
      <c r="BT417">
        <v>0</v>
      </c>
      <c r="BU417">
        <v>2</v>
      </c>
      <c r="BV417">
        <v>5</v>
      </c>
      <c r="BW417">
        <v>17</v>
      </c>
    </row>
    <row r="418" spans="1:75" hidden="1" x14ac:dyDescent="0.3">
      <c r="A418">
        <v>2021</v>
      </c>
      <c r="B418">
        <v>50776</v>
      </c>
      <c r="C418" t="e">
        <f>VLOOKUP(B418,'PF Hospitals'!$A$2:$J$3113,10,0)</f>
        <v>#N/A</v>
      </c>
      <c r="D418" t="s">
        <v>1324</v>
      </c>
      <c r="E418" t="s">
        <v>1325</v>
      </c>
      <c r="F418" t="s">
        <v>870</v>
      </c>
      <c r="G418" t="s">
        <v>597</v>
      </c>
      <c r="H418">
        <v>90806</v>
      </c>
      <c r="I418" t="s">
        <v>661</v>
      </c>
      <c r="J418">
        <v>42.06</v>
      </c>
      <c r="K418">
        <v>79.06</v>
      </c>
      <c r="L418">
        <v>87.36</v>
      </c>
      <c r="M418" t="s">
        <v>846</v>
      </c>
      <c r="N418">
        <v>79.587199999999996</v>
      </c>
      <c r="O418">
        <v>1</v>
      </c>
      <c r="P418" t="s">
        <v>8240</v>
      </c>
      <c r="Q418">
        <v>1</v>
      </c>
      <c r="R418">
        <v>41.99</v>
      </c>
      <c r="S418">
        <v>79.91</v>
      </c>
      <c r="T418">
        <v>88.1</v>
      </c>
      <c r="U418" t="s">
        <v>846</v>
      </c>
      <c r="V418">
        <v>74.216999999999999</v>
      </c>
      <c r="W418">
        <v>0</v>
      </c>
      <c r="X418" t="s">
        <v>8240</v>
      </c>
      <c r="Y418">
        <v>0</v>
      </c>
      <c r="Z418">
        <v>33.89</v>
      </c>
      <c r="AA418">
        <v>65.77</v>
      </c>
      <c r="AB418">
        <v>81</v>
      </c>
      <c r="AC418" t="s">
        <v>846</v>
      </c>
      <c r="AD418">
        <v>54.803699999999999</v>
      </c>
      <c r="AE418">
        <v>0</v>
      </c>
      <c r="AF418" t="s">
        <v>8240</v>
      </c>
      <c r="AG418">
        <v>0</v>
      </c>
      <c r="AH418">
        <v>6.53</v>
      </c>
      <c r="AI418">
        <v>51.87</v>
      </c>
      <c r="AJ418">
        <v>63.32</v>
      </c>
      <c r="AK418" t="s">
        <v>846</v>
      </c>
      <c r="AL418">
        <v>51.7074</v>
      </c>
      <c r="AM418">
        <v>0</v>
      </c>
      <c r="AN418" t="s">
        <v>8240</v>
      </c>
      <c r="AO418">
        <v>0</v>
      </c>
      <c r="AP418">
        <v>33.19</v>
      </c>
      <c r="AQ418">
        <v>63.83</v>
      </c>
      <c r="AR418">
        <v>74.75</v>
      </c>
      <c r="AS418" t="s">
        <v>846</v>
      </c>
      <c r="AT418">
        <v>53.387799999999999</v>
      </c>
      <c r="AU418">
        <v>0</v>
      </c>
      <c r="AV418" t="s">
        <v>8240</v>
      </c>
      <c r="AW418">
        <v>0</v>
      </c>
      <c r="AX418">
        <v>30.6</v>
      </c>
      <c r="AY418">
        <v>65.61</v>
      </c>
      <c r="AZ418">
        <v>79.58</v>
      </c>
      <c r="BA418" t="s">
        <v>846</v>
      </c>
      <c r="BB418">
        <v>55.763599999999997</v>
      </c>
      <c r="BC418">
        <v>0</v>
      </c>
      <c r="BD418" t="s">
        <v>8240</v>
      </c>
      <c r="BE418">
        <v>0</v>
      </c>
      <c r="BF418">
        <v>66.94</v>
      </c>
      <c r="BG418">
        <v>87.38</v>
      </c>
      <c r="BH418">
        <v>92.17</v>
      </c>
      <c r="BI418" t="s">
        <v>846</v>
      </c>
      <c r="BJ418">
        <v>82.3459</v>
      </c>
      <c r="BK418">
        <v>0</v>
      </c>
      <c r="BL418" t="s">
        <v>8240</v>
      </c>
      <c r="BM418">
        <v>0</v>
      </c>
      <c r="BN418">
        <v>34.700000000000003</v>
      </c>
      <c r="BO418">
        <v>71.8</v>
      </c>
      <c r="BP418">
        <v>85.67</v>
      </c>
      <c r="BQ418" t="s">
        <v>846</v>
      </c>
      <c r="BR418">
        <v>62.451300000000003</v>
      </c>
      <c r="BS418">
        <v>0</v>
      </c>
      <c r="BT418" t="s">
        <v>8240</v>
      </c>
      <c r="BU418">
        <v>0</v>
      </c>
      <c r="BV418">
        <v>1</v>
      </c>
      <c r="BW418">
        <v>13</v>
      </c>
    </row>
    <row r="419" spans="1:75" x14ac:dyDescent="0.3">
      <c r="A419">
        <v>2021</v>
      </c>
      <c r="B419">
        <v>50777</v>
      </c>
      <c r="C419">
        <f>VLOOKUP(B419,'PF Hospitals'!$A$2:$J$3113,10,0)</f>
        <v>3</v>
      </c>
      <c r="D419" t="s">
        <v>1326</v>
      </c>
      <c r="E419" t="s">
        <v>1327</v>
      </c>
      <c r="F419" t="s">
        <v>1328</v>
      </c>
      <c r="G419" t="s">
        <v>597</v>
      </c>
      <c r="H419">
        <v>94577</v>
      </c>
      <c r="I419" t="s">
        <v>598</v>
      </c>
      <c r="J419">
        <v>42.06</v>
      </c>
      <c r="K419">
        <v>79.06</v>
      </c>
      <c r="L419">
        <v>87.36</v>
      </c>
      <c r="M419">
        <v>76.209999999999994</v>
      </c>
      <c r="N419">
        <v>72.627700000000004</v>
      </c>
      <c r="O419">
        <v>0</v>
      </c>
      <c r="P419">
        <v>0</v>
      </c>
      <c r="Q419">
        <v>0</v>
      </c>
      <c r="R419">
        <v>41.99</v>
      </c>
      <c r="S419">
        <v>79.91</v>
      </c>
      <c r="T419">
        <v>88.1</v>
      </c>
      <c r="U419">
        <v>78.400000000000006</v>
      </c>
      <c r="V419">
        <v>76.451599999999999</v>
      </c>
      <c r="W419">
        <v>0</v>
      </c>
      <c r="X419">
        <v>0</v>
      </c>
      <c r="Y419">
        <v>0</v>
      </c>
      <c r="Z419">
        <v>33.89</v>
      </c>
      <c r="AA419">
        <v>65.77</v>
      </c>
      <c r="AB419">
        <v>81</v>
      </c>
      <c r="AC419">
        <v>64.42</v>
      </c>
      <c r="AD419">
        <v>58.081099999999999</v>
      </c>
      <c r="AE419">
        <v>0</v>
      </c>
      <c r="AF419">
        <v>0</v>
      </c>
      <c r="AG419">
        <v>0</v>
      </c>
      <c r="AH419">
        <v>6.53</v>
      </c>
      <c r="AI419">
        <v>51.87</v>
      </c>
      <c r="AJ419">
        <v>63.32</v>
      </c>
      <c r="AK419">
        <v>50.02</v>
      </c>
      <c r="AL419">
        <v>47.062199999999997</v>
      </c>
      <c r="AM419">
        <v>0</v>
      </c>
      <c r="AN419">
        <v>0</v>
      </c>
      <c r="AO419">
        <v>0</v>
      </c>
      <c r="AP419">
        <v>33.19</v>
      </c>
      <c r="AQ419">
        <v>63.83</v>
      </c>
      <c r="AR419">
        <v>74.75</v>
      </c>
      <c r="AS419">
        <v>59.39</v>
      </c>
      <c r="AT419">
        <v>59.1736</v>
      </c>
      <c r="AU419">
        <v>0</v>
      </c>
      <c r="AV419">
        <v>0</v>
      </c>
      <c r="AW419">
        <v>0</v>
      </c>
      <c r="AX419">
        <v>30.6</v>
      </c>
      <c r="AY419">
        <v>65.61</v>
      </c>
      <c r="AZ419">
        <v>79.58</v>
      </c>
      <c r="BA419">
        <v>66.23</v>
      </c>
      <c r="BB419">
        <v>61.682099999999998</v>
      </c>
      <c r="BC419">
        <v>0</v>
      </c>
      <c r="BD419">
        <v>0</v>
      </c>
      <c r="BE419">
        <v>0</v>
      </c>
      <c r="BF419">
        <v>66.94</v>
      </c>
      <c r="BG419">
        <v>87.38</v>
      </c>
      <c r="BH419">
        <v>92.17</v>
      </c>
      <c r="BI419">
        <v>85.18</v>
      </c>
      <c r="BJ419">
        <v>84.833500000000001</v>
      </c>
      <c r="BK419">
        <v>0</v>
      </c>
      <c r="BL419">
        <v>0</v>
      </c>
      <c r="BM419">
        <v>0</v>
      </c>
      <c r="BN419">
        <v>34.700000000000003</v>
      </c>
      <c r="BO419">
        <v>71.8</v>
      </c>
      <c r="BP419">
        <v>85.67</v>
      </c>
      <c r="BQ419">
        <v>75.8</v>
      </c>
      <c r="BR419">
        <v>70.263599999999997</v>
      </c>
      <c r="BS419">
        <v>0</v>
      </c>
      <c r="BT419">
        <v>0</v>
      </c>
      <c r="BU419">
        <v>0</v>
      </c>
      <c r="BV419">
        <v>0</v>
      </c>
      <c r="BW419">
        <v>15</v>
      </c>
    </row>
    <row r="420" spans="1:75" hidden="1" x14ac:dyDescent="0.3">
      <c r="A420">
        <v>2021</v>
      </c>
      <c r="B420">
        <v>50779</v>
      </c>
      <c r="C420" t="e">
        <f>VLOOKUP(B420,'PF Hospitals'!$A$2:$J$3113,10,0)</f>
        <v>#N/A</v>
      </c>
      <c r="D420" t="s">
        <v>1329</v>
      </c>
      <c r="E420" t="s">
        <v>1330</v>
      </c>
      <c r="F420" t="s">
        <v>695</v>
      </c>
      <c r="G420" t="s">
        <v>597</v>
      </c>
      <c r="H420">
        <v>90059</v>
      </c>
      <c r="I420" t="s">
        <v>661</v>
      </c>
      <c r="J420">
        <v>42.06</v>
      </c>
      <c r="K420">
        <v>79.06</v>
      </c>
      <c r="L420">
        <v>87.36</v>
      </c>
      <c r="M420">
        <v>79.22</v>
      </c>
      <c r="N420">
        <v>77.072000000000003</v>
      </c>
      <c r="O420">
        <v>0</v>
      </c>
      <c r="P420">
        <v>0</v>
      </c>
      <c r="Q420">
        <v>0</v>
      </c>
      <c r="R420">
        <v>41.99</v>
      </c>
      <c r="S420">
        <v>79.91</v>
      </c>
      <c r="T420">
        <v>88.1</v>
      </c>
      <c r="U420">
        <v>79.44</v>
      </c>
      <c r="V420">
        <v>77.471100000000007</v>
      </c>
      <c r="W420">
        <v>0</v>
      </c>
      <c r="X420">
        <v>0</v>
      </c>
      <c r="Y420">
        <v>0</v>
      </c>
      <c r="Z420">
        <v>33.89</v>
      </c>
      <c r="AA420">
        <v>65.77</v>
      </c>
      <c r="AB420">
        <v>81</v>
      </c>
      <c r="AC420">
        <v>62.34</v>
      </c>
      <c r="AD420">
        <v>67.103399999999993</v>
      </c>
      <c r="AE420">
        <v>1</v>
      </c>
      <c r="AF420">
        <v>2</v>
      </c>
      <c r="AG420">
        <v>2</v>
      </c>
      <c r="AH420">
        <v>6.53</v>
      </c>
      <c r="AI420">
        <v>51.87</v>
      </c>
      <c r="AJ420">
        <v>63.32</v>
      </c>
      <c r="AK420">
        <v>57.3</v>
      </c>
      <c r="AL420">
        <v>53.941600000000001</v>
      </c>
      <c r="AM420">
        <v>2</v>
      </c>
      <c r="AN420">
        <v>0</v>
      </c>
      <c r="AO420">
        <v>2</v>
      </c>
      <c r="AP420">
        <v>33.19</v>
      </c>
      <c r="AQ420">
        <v>63.83</v>
      </c>
      <c r="AR420">
        <v>74.75</v>
      </c>
      <c r="AS420">
        <v>66.5</v>
      </c>
      <c r="AT420">
        <v>61.625100000000003</v>
      </c>
      <c r="AU420">
        <v>0</v>
      </c>
      <c r="AV420">
        <v>0</v>
      </c>
      <c r="AW420">
        <v>0</v>
      </c>
      <c r="AX420">
        <v>30.6</v>
      </c>
      <c r="AY420">
        <v>65.61</v>
      </c>
      <c r="AZ420">
        <v>79.58</v>
      </c>
      <c r="BA420">
        <v>70.680000000000007</v>
      </c>
      <c r="BB420">
        <v>71.741600000000005</v>
      </c>
      <c r="BC420">
        <v>4</v>
      </c>
      <c r="BD420">
        <v>1</v>
      </c>
      <c r="BE420">
        <v>4</v>
      </c>
      <c r="BF420">
        <v>66.94</v>
      </c>
      <c r="BG420">
        <v>87.38</v>
      </c>
      <c r="BH420">
        <v>92.17</v>
      </c>
      <c r="BI420">
        <v>87</v>
      </c>
      <c r="BJ420">
        <v>86.613600000000005</v>
      </c>
      <c r="BK420">
        <v>0</v>
      </c>
      <c r="BL420">
        <v>0</v>
      </c>
      <c r="BM420">
        <v>0</v>
      </c>
      <c r="BN420">
        <v>34.700000000000003</v>
      </c>
      <c r="BO420">
        <v>71.8</v>
      </c>
      <c r="BP420">
        <v>85.67</v>
      </c>
      <c r="BQ420">
        <v>77.97</v>
      </c>
      <c r="BR420">
        <v>78.885599999999997</v>
      </c>
      <c r="BS420">
        <v>5</v>
      </c>
      <c r="BT420">
        <v>1</v>
      </c>
      <c r="BU420">
        <v>5</v>
      </c>
      <c r="BV420">
        <v>13</v>
      </c>
      <c r="BW420">
        <v>18</v>
      </c>
    </row>
    <row r="421" spans="1:75" hidden="1" x14ac:dyDescent="0.3">
      <c r="A421">
        <v>2021</v>
      </c>
      <c r="B421">
        <v>50782</v>
      </c>
      <c r="C421" t="e">
        <f>VLOOKUP(B421,'PF Hospitals'!$A$2:$J$3113,10,0)</f>
        <v>#N/A</v>
      </c>
      <c r="D421" t="s">
        <v>1331</v>
      </c>
      <c r="E421" t="s">
        <v>1332</v>
      </c>
      <c r="F421" t="s">
        <v>906</v>
      </c>
      <c r="G421" t="s">
        <v>597</v>
      </c>
      <c r="H421">
        <v>91767</v>
      </c>
      <c r="I421" t="s">
        <v>661</v>
      </c>
      <c r="J421">
        <v>42.06</v>
      </c>
      <c r="K421">
        <v>79.06</v>
      </c>
      <c r="L421">
        <v>87.36</v>
      </c>
      <c r="M421">
        <v>82.56</v>
      </c>
      <c r="N421">
        <v>87.307100000000005</v>
      </c>
      <c r="O421">
        <v>9</v>
      </c>
      <c r="P421">
        <v>9</v>
      </c>
      <c r="Q421">
        <v>9</v>
      </c>
      <c r="R421">
        <v>41.99</v>
      </c>
      <c r="S421">
        <v>79.91</v>
      </c>
      <c r="T421">
        <v>88.1</v>
      </c>
      <c r="U421">
        <v>84.38</v>
      </c>
      <c r="V421">
        <v>84.418899999999994</v>
      </c>
      <c r="W421">
        <v>5</v>
      </c>
      <c r="X421">
        <v>0</v>
      </c>
      <c r="Y421">
        <v>5</v>
      </c>
      <c r="Z421">
        <v>33.89</v>
      </c>
      <c r="AA421">
        <v>65.77</v>
      </c>
      <c r="AB421">
        <v>81</v>
      </c>
      <c r="AC421">
        <v>57.94</v>
      </c>
      <c r="AD421">
        <v>67.790099999999995</v>
      </c>
      <c r="AE421">
        <v>2</v>
      </c>
      <c r="AF421">
        <v>4</v>
      </c>
      <c r="AG421">
        <v>4</v>
      </c>
      <c r="AH421">
        <v>6.53</v>
      </c>
      <c r="AI421">
        <v>51.87</v>
      </c>
      <c r="AJ421">
        <v>63.32</v>
      </c>
      <c r="AK421">
        <v>53.43</v>
      </c>
      <c r="AL421">
        <v>61.274700000000003</v>
      </c>
      <c r="AM421">
        <v>8</v>
      </c>
      <c r="AN421">
        <v>7</v>
      </c>
      <c r="AO421">
        <v>8</v>
      </c>
      <c r="AP421">
        <v>33.19</v>
      </c>
      <c r="AQ421">
        <v>63.83</v>
      </c>
      <c r="AR421">
        <v>74.75</v>
      </c>
      <c r="AS421">
        <v>60.55</v>
      </c>
      <c r="AT421">
        <v>69.417500000000004</v>
      </c>
      <c r="AU421">
        <v>5</v>
      </c>
      <c r="AV421">
        <v>6</v>
      </c>
      <c r="AW421">
        <v>6</v>
      </c>
      <c r="AX421">
        <v>30.6</v>
      </c>
      <c r="AY421">
        <v>65.61</v>
      </c>
      <c r="AZ421">
        <v>79.58</v>
      </c>
      <c r="BA421">
        <v>69.75</v>
      </c>
      <c r="BB421">
        <v>77.527500000000003</v>
      </c>
      <c r="BC421">
        <v>8</v>
      </c>
      <c r="BD421">
        <v>7</v>
      </c>
      <c r="BE421">
        <v>8</v>
      </c>
      <c r="BF421">
        <v>66.94</v>
      </c>
      <c r="BG421">
        <v>87.38</v>
      </c>
      <c r="BH421">
        <v>92.17</v>
      </c>
      <c r="BI421">
        <v>85.91</v>
      </c>
      <c r="BJ421">
        <v>89.060500000000005</v>
      </c>
      <c r="BK421">
        <v>4</v>
      </c>
      <c r="BL421">
        <v>5</v>
      </c>
      <c r="BM421">
        <v>5</v>
      </c>
      <c r="BN421">
        <v>34.700000000000003</v>
      </c>
      <c r="BO421">
        <v>71.8</v>
      </c>
      <c r="BP421">
        <v>85.67</v>
      </c>
      <c r="BQ421">
        <v>83.78</v>
      </c>
      <c r="BR421">
        <v>87.898300000000006</v>
      </c>
      <c r="BS421">
        <v>10</v>
      </c>
      <c r="BT421">
        <v>9</v>
      </c>
      <c r="BU421">
        <v>10</v>
      </c>
      <c r="BV421">
        <v>55</v>
      </c>
      <c r="BW421">
        <v>20</v>
      </c>
    </row>
    <row r="422" spans="1:75" x14ac:dyDescent="0.3">
      <c r="A422">
        <v>2021</v>
      </c>
      <c r="B422">
        <v>60001</v>
      </c>
      <c r="C422">
        <f>VLOOKUP(B422,'PF Hospitals'!$A$2:$J$3113,10,0)</f>
        <v>4</v>
      </c>
      <c r="D422" t="s">
        <v>1333</v>
      </c>
      <c r="E422" t="s">
        <v>1334</v>
      </c>
      <c r="F422" t="s">
        <v>1335</v>
      </c>
      <c r="G422" t="s">
        <v>1336</v>
      </c>
      <c r="H422">
        <v>80631</v>
      </c>
      <c r="I422" t="s">
        <v>1337</v>
      </c>
      <c r="J422">
        <v>42.06</v>
      </c>
      <c r="K422">
        <v>79.06</v>
      </c>
      <c r="L422">
        <v>87.36</v>
      </c>
      <c r="M422">
        <v>78.23</v>
      </c>
      <c r="N422">
        <v>75.499899999999997</v>
      </c>
      <c r="O422">
        <v>0</v>
      </c>
      <c r="P422">
        <v>0</v>
      </c>
      <c r="Q422">
        <v>0</v>
      </c>
      <c r="R422">
        <v>41.99</v>
      </c>
      <c r="S422">
        <v>79.91</v>
      </c>
      <c r="T422">
        <v>88.1</v>
      </c>
      <c r="U422">
        <v>79.94</v>
      </c>
      <c r="V422">
        <v>76.171999999999997</v>
      </c>
      <c r="W422">
        <v>0</v>
      </c>
      <c r="X422">
        <v>0</v>
      </c>
      <c r="Y422">
        <v>0</v>
      </c>
      <c r="Z422">
        <v>33.89</v>
      </c>
      <c r="AA422">
        <v>65.77</v>
      </c>
      <c r="AB422">
        <v>81</v>
      </c>
      <c r="AC422">
        <v>66.2</v>
      </c>
      <c r="AD422">
        <v>66.767700000000005</v>
      </c>
      <c r="AE422">
        <v>1</v>
      </c>
      <c r="AF422">
        <v>0</v>
      </c>
      <c r="AG422">
        <v>1</v>
      </c>
      <c r="AH422">
        <v>6.53</v>
      </c>
      <c r="AI422">
        <v>51.87</v>
      </c>
      <c r="AJ422">
        <v>63.32</v>
      </c>
      <c r="AK422">
        <v>55.5</v>
      </c>
      <c r="AL422">
        <v>48.543900000000001</v>
      </c>
      <c r="AM422">
        <v>0</v>
      </c>
      <c r="AN422">
        <v>0</v>
      </c>
      <c r="AO422">
        <v>0</v>
      </c>
      <c r="AP422">
        <v>33.19</v>
      </c>
      <c r="AQ422">
        <v>63.83</v>
      </c>
      <c r="AR422">
        <v>74.75</v>
      </c>
      <c r="AS422">
        <v>66.569999999999993</v>
      </c>
      <c r="AT422">
        <v>62.1614</v>
      </c>
      <c r="AU422">
        <v>0</v>
      </c>
      <c r="AV422">
        <v>0</v>
      </c>
      <c r="AW422">
        <v>0</v>
      </c>
      <c r="AX422">
        <v>30.6</v>
      </c>
      <c r="AY422">
        <v>65.61</v>
      </c>
      <c r="AZ422">
        <v>79.58</v>
      </c>
      <c r="BA422">
        <v>65.98</v>
      </c>
      <c r="BB422">
        <v>64.428799999999995</v>
      </c>
      <c r="BC422">
        <v>0</v>
      </c>
      <c r="BD422">
        <v>0</v>
      </c>
      <c r="BE422">
        <v>0</v>
      </c>
      <c r="BF422">
        <v>66.94</v>
      </c>
      <c r="BG422">
        <v>87.38</v>
      </c>
      <c r="BH422">
        <v>92.17</v>
      </c>
      <c r="BI422">
        <v>90.6</v>
      </c>
      <c r="BJ422">
        <v>88.130399999999995</v>
      </c>
      <c r="BK422">
        <v>2</v>
      </c>
      <c r="BL422">
        <v>0</v>
      </c>
      <c r="BM422">
        <v>2</v>
      </c>
      <c r="BN422">
        <v>34.700000000000003</v>
      </c>
      <c r="BO422">
        <v>71.8</v>
      </c>
      <c r="BP422">
        <v>85.67</v>
      </c>
      <c r="BQ422">
        <v>71.12</v>
      </c>
      <c r="BR422">
        <v>69.669200000000004</v>
      </c>
      <c r="BS422">
        <v>0</v>
      </c>
      <c r="BT422">
        <v>0</v>
      </c>
      <c r="BU422">
        <v>0</v>
      </c>
      <c r="BV422">
        <v>3</v>
      </c>
      <c r="BW422">
        <v>18</v>
      </c>
    </row>
    <row r="423" spans="1:75" x14ac:dyDescent="0.3">
      <c r="A423">
        <v>2021</v>
      </c>
      <c r="B423">
        <v>60003</v>
      </c>
      <c r="C423">
        <f>VLOOKUP(B423,'PF Hospitals'!$A$2:$J$3113,10,0)</f>
        <v>3</v>
      </c>
      <c r="D423" t="s">
        <v>1338</v>
      </c>
      <c r="E423" t="s">
        <v>1339</v>
      </c>
      <c r="F423" t="s">
        <v>1340</v>
      </c>
      <c r="G423" t="s">
        <v>1336</v>
      </c>
      <c r="H423">
        <v>80501</v>
      </c>
      <c r="I423" t="s">
        <v>1341</v>
      </c>
      <c r="J423">
        <v>42.06</v>
      </c>
      <c r="K423">
        <v>79.06</v>
      </c>
      <c r="L423">
        <v>87.36</v>
      </c>
      <c r="M423">
        <v>79.260000000000005</v>
      </c>
      <c r="N423">
        <v>81.162800000000004</v>
      </c>
      <c r="O423">
        <v>3</v>
      </c>
      <c r="P423">
        <v>2</v>
      </c>
      <c r="Q423">
        <v>3</v>
      </c>
      <c r="R423">
        <v>41.99</v>
      </c>
      <c r="S423">
        <v>79.91</v>
      </c>
      <c r="T423">
        <v>88.1</v>
      </c>
      <c r="U423">
        <v>77.430000000000007</v>
      </c>
      <c r="V423">
        <v>77.5291</v>
      </c>
      <c r="W423">
        <v>0</v>
      </c>
      <c r="X423">
        <v>0</v>
      </c>
      <c r="Y423">
        <v>0</v>
      </c>
      <c r="Z423">
        <v>33.89</v>
      </c>
      <c r="AA423">
        <v>65.77</v>
      </c>
      <c r="AB423">
        <v>81</v>
      </c>
      <c r="AC423">
        <v>70.400000000000006</v>
      </c>
      <c r="AD423">
        <v>70.980599999999995</v>
      </c>
      <c r="AE423">
        <v>4</v>
      </c>
      <c r="AF423">
        <v>0</v>
      </c>
      <c r="AG423">
        <v>4</v>
      </c>
      <c r="AH423">
        <v>6.53</v>
      </c>
      <c r="AI423">
        <v>51.87</v>
      </c>
      <c r="AJ423">
        <v>63.32</v>
      </c>
      <c r="AK423">
        <v>50.3</v>
      </c>
      <c r="AL423">
        <v>52.0152</v>
      </c>
      <c r="AM423">
        <v>1</v>
      </c>
      <c r="AN423">
        <v>1</v>
      </c>
      <c r="AO423">
        <v>1</v>
      </c>
      <c r="AP423">
        <v>33.19</v>
      </c>
      <c r="AQ423">
        <v>63.83</v>
      </c>
      <c r="AR423">
        <v>74.75</v>
      </c>
      <c r="AS423">
        <v>62.87</v>
      </c>
      <c r="AT423">
        <v>64.212800000000001</v>
      </c>
      <c r="AU423">
        <v>1</v>
      </c>
      <c r="AV423">
        <v>1</v>
      </c>
      <c r="AW423">
        <v>1</v>
      </c>
      <c r="AX423">
        <v>30.6</v>
      </c>
      <c r="AY423">
        <v>65.61</v>
      </c>
      <c r="AZ423">
        <v>79.58</v>
      </c>
      <c r="BA423">
        <v>71.62</v>
      </c>
      <c r="BB423">
        <v>75.583600000000004</v>
      </c>
      <c r="BC423">
        <v>7</v>
      </c>
      <c r="BD423">
        <v>4</v>
      </c>
      <c r="BE423">
        <v>7</v>
      </c>
      <c r="BF423">
        <v>66.94</v>
      </c>
      <c r="BG423">
        <v>87.38</v>
      </c>
      <c r="BH423">
        <v>92.17</v>
      </c>
      <c r="BI423">
        <v>89.26</v>
      </c>
      <c r="BJ423">
        <v>87.161500000000004</v>
      </c>
      <c r="BK423">
        <v>0</v>
      </c>
      <c r="BL423">
        <v>0</v>
      </c>
      <c r="BM423">
        <v>0</v>
      </c>
      <c r="BN423">
        <v>34.700000000000003</v>
      </c>
      <c r="BO423">
        <v>71.8</v>
      </c>
      <c r="BP423">
        <v>85.67</v>
      </c>
      <c r="BQ423">
        <v>70.02</v>
      </c>
      <c r="BR423">
        <v>73.995000000000005</v>
      </c>
      <c r="BS423">
        <v>2</v>
      </c>
      <c r="BT423">
        <v>2</v>
      </c>
      <c r="BU423">
        <v>2</v>
      </c>
      <c r="BV423">
        <v>18</v>
      </c>
      <c r="BW423">
        <v>18</v>
      </c>
    </row>
    <row r="424" spans="1:75" x14ac:dyDescent="0.3">
      <c r="A424">
        <v>2021</v>
      </c>
      <c r="B424">
        <v>60004</v>
      </c>
      <c r="C424">
        <f>VLOOKUP(B424,'PF Hospitals'!$A$2:$J$3113,10,0)</f>
        <v>4</v>
      </c>
      <c r="D424" t="s">
        <v>1342</v>
      </c>
      <c r="E424" t="s">
        <v>1343</v>
      </c>
      <c r="F424" t="s">
        <v>1344</v>
      </c>
      <c r="G424" t="s">
        <v>1336</v>
      </c>
      <c r="H424">
        <v>80601</v>
      </c>
      <c r="I424" t="s">
        <v>1345</v>
      </c>
      <c r="J424">
        <v>42.06</v>
      </c>
      <c r="K424">
        <v>79.06</v>
      </c>
      <c r="L424">
        <v>87.36</v>
      </c>
      <c r="M424">
        <v>77.23</v>
      </c>
      <c r="N424">
        <v>80.471900000000005</v>
      </c>
      <c r="O424">
        <v>2</v>
      </c>
      <c r="P424">
        <v>3</v>
      </c>
      <c r="Q424">
        <v>3</v>
      </c>
      <c r="R424">
        <v>41.99</v>
      </c>
      <c r="S424">
        <v>79.91</v>
      </c>
      <c r="T424">
        <v>88.1</v>
      </c>
      <c r="U424">
        <v>80.28</v>
      </c>
      <c r="V424">
        <v>82.310400000000001</v>
      </c>
      <c r="W424">
        <v>3</v>
      </c>
      <c r="X424">
        <v>2</v>
      </c>
      <c r="Y424">
        <v>3</v>
      </c>
      <c r="Z424">
        <v>33.89</v>
      </c>
      <c r="AA424">
        <v>65.77</v>
      </c>
      <c r="AB424">
        <v>81</v>
      </c>
      <c r="AC424">
        <v>67.08</v>
      </c>
      <c r="AD424">
        <v>71.772599999999997</v>
      </c>
      <c r="AE424">
        <v>4</v>
      </c>
      <c r="AF424">
        <v>3</v>
      </c>
      <c r="AG424">
        <v>4</v>
      </c>
      <c r="AH424">
        <v>6.53</v>
      </c>
      <c r="AI424">
        <v>51.87</v>
      </c>
      <c r="AJ424">
        <v>63.32</v>
      </c>
      <c r="AK424">
        <v>54.5</v>
      </c>
      <c r="AL424">
        <v>55.561100000000003</v>
      </c>
      <c r="AM424">
        <v>3</v>
      </c>
      <c r="AN424">
        <v>1</v>
      </c>
      <c r="AO424">
        <v>3</v>
      </c>
      <c r="AP424">
        <v>33.19</v>
      </c>
      <c r="AQ424">
        <v>63.83</v>
      </c>
      <c r="AR424">
        <v>74.75</v>
      </c>
      <c r="AS424">
        <v>71.16</v>
      </c>
      <c r="AT424">
        <v>66.965299999999999</v>
      </c>
      <c r="AU424">
        <v>3</v>
      </c>
      <c r="AV424">
        <v>0</v>
      </c>
      <c r="AW424">
        <v>3</v>
      </c>
      <c r="AX424">
        <v>30.6</v>
      </c>
      <c r="AY424">
        <v>65.61</v>
      </c>
      <c r="AZ424">
        <v>79.58</v>
      </c>
      <c r="BA424">
        <v>69.45</v>
      </c>
      <c r="BB424">
        <v>75.432400000000001</v>
      </c>
      <c r="BC424">
        <v>7</v>
      </c>
      <c r="BD424">
        <v>5</v>
      </c>
      <c r="BE424">
        <v>7</v>
      </c>
      <c r="BF424">
        <v>66.94</v>
      </c>
      <c r="BG424">
        <v>87.38</v>
      </c>
      <c r="BH424">
        <v>92.17</v>
      </c>
      <c r="BI424">
        <v>90.15</v>
      </c>
      <c r="BJ424">
        <v>89.767099999999999</v>
      </c>
      <c r="BK424">
        <v>5</v>
      </c>
      <c r="BL424">
        <v>0</v>
      </c>
      <c r="BM424">
        <v>5</v>
      </c>
      <c r="BN424">
        <v>34.700000000000003</v>
      </c>
      <c r="BO424">
        <v>71.8</v>
      </c>
      <c r="BP424">
        <v>85.67</v>
      </c>
      <c r="BQ424">
        <v>76.19</v>
      </c>
      <c r="BR424">
        <v>77.539100000000005</v>
      </c>
      <c r="BS424">
        <v>4</v>
      </c>
      <c r="BT424">
        <v>1</v>
      </c>
      <c r="BU424">
        <v>4</v>
      </c>
      <c r="BV424">
        <v>32</v>
      </c>
      <c r="BW424">
        <v>20</v>
      </c>
    </row>
    <row r="425" spans="1:75" x14ac:dyDescent="0.3">
      <c r="A425">
        <v>2021</v>
      </c>
      <c r="B425">
        <v>60006</v>
      </c>
      <c r="C425">
        <f>VLOOKUP(B425,'PF Hospitals'!$A$2:$J$3113,10,0)</f>
        <v>4</v>
      </c>
      <c r="D425" t="s">
        <v>1346</v>
      </c>
      <c r="E425" t="s">
        <v>1347</v>
      </c>
      <c r="F425" t="s">
        <v>1348</v>
      </c>
      <c r="G425" t="s">
        <v>1336</v>
      </c>
      <c r="H425">
        <v>81401</v>
      </c>
      <c r="I425" t="s">
        <v>1349</v>
      </c>
      <c r="J425">
        <v>42.06</v>
      </c>
      <c r="K425">
        <v>79.06</v>
      </c>
      <c r="L425">
        <v>87.36</v>
      </c>
      <c r="M425">
        <v>79.599999999999994</v>
      </c>
      <c r="N425">
        <v>82.311800000000005</v>
      </c>
      <c r="O425">
        <v>4</v>
      </c>
      <c r="P425">
        <v>3</v>
      </c>
      <c r="Q425">
        <v>4</v>
      </c>
      <c r="R425">
        <v>41.99</v>
      </c>
      <c r="S425">
        <v>79.91</v>
      </c>
      <c r="T425">
        <v>88.1</v>
      </c>
      <c r="U425">
        <v>80.13</v>
      </c>
      <c r="V425">
        <v>83.899299999999997</v>
      </c>
      <c r="W425">
        <v>5</v>
      </c>
      <c r="X425">
        <v>4</v>
      </c>
      <c r="Y425">
        <v>5</v>
      </c>
      <c r="Z425">
        <v>33.89</v>
      </c>
      <c r="AA425">
        <v>65.77</v>
      </c>
      <c r="AB425">
        <v>81</v>
      </c>
      <c r="AC425">
        <v>74.709999999999994</v>
      </c>
      <c r="AD425">
        <v>73.724800000000002</v>
      </c>
      <c r="AE425">
        <v>5</v>
      </c>
      <c r="AF425">
        <v>0</v>
      </c>
      <c r="AG425">
        <v>5</v>
      </c>
      <c r="AH425">
        <v>6.53</v>
      </c>
      <c r="AI425">
        <v>51.87</v>
      </c>
      <c r="AJ425">
        <v>63.32</v>
      </c>
      <c r="AK425">
        <v>54.78</v>
      </c>
      <c r="AL425">
        <v>59.057899999999997</v>
      </c>
      <c r="AM425">
        <v>6</v>
      </c>
      <c r="AN425">
        <v>5</v>
      </c>
      <c r="AO425">
        <v>6</v>
      </c>
      <c r="AP425">
        <v>33.19</v>
      </c>
      <c r="AQ425">
        <v>63.83</v>
      </c>
      <c r="AR425">
        <v>74.75</v>
      </c>
      <c r="AS425">
        <v>71.25</v>
      </c>
      <c r="AT425">
        <v>69.997299999999996</v>
      </c>
      <c r="AU425">
        <v>6</v>
      </c>
      <c r="AV425">
        <v>0</v>
      </c>
      <c r="AW425">
        <v>6</v>
      </c>
      <c r="AX425">
        <v>30.6</v>
      </c>
      <c r="AY425">
        <v>65.61</v>
      </c>
      <c r="AZ425">
        <v>79.58</v>
      </c>
      <c r="BA425">
        <v>76.97</v>
      </c>
      <c r="BB425">
        <v>74.920599999999993</v>
      </c>
      <c r="BC425">
        <v>6</v>
      </c>
      <c r="BD425">
        <v>0</v>
      </c>
      <c r="BE425">
        <v>6</v>
      </c>
      <c r="BF425">
        <v>66.94</v>
      </c>
      <c r="BG425">
        <v>87.38</v>
      </c>
      <c r="BH425">
        <v>92.17</v>
      </c>
      <c r="BI425">
        <v>88.46</v>
      </c>
      <c r="BJ425">
        <v>89.0017</v>
      </c>
      <c r="BK425">
        <v>4</v>
      </c>
      <c r="BL425">
        <v>1</v>
      </c>
      <c r="BM425">
        <v>4</v>
      </c>
      <c r="BN425">
        <v>34.700000000000003</v>
      </c>
      <c r="BO425">
        <v>71.8</v>
      </c>
      <c r="BP425">
        <v>85.67</v>
      </c>
      <c r="BQ425">
        <v>82.23</v>
      </c>
      <c r="BR425">
        <v>78.191900000000004</v>
      </c>
      <c r="BS425">
        <v>5</v>
      </c>
      <c r="BT425">
        <v>0</v>
      </c>
      <c r="BU425">
        <v>5</v>
      </c>
      <c r="BV425">
        <v>41</v>
      </c>
      <c r="BW425">
        <v>20</v>
      </c>
    </row>
    <row r="426" spans="1:75" x14ac:dyDescent="0.3">
      <c r="A426">
        <v>2021</v>
      </c>
      <c r="B426">
        <v>60008</v>
      </c>
      <c r="C426">
        <f>VLOOKUP(B426,'PF Hospitals'!$A$2:$J$3113,10,0)</f>
        <v>3</v>
      </c>
      <c r="D426" t="s">
        <v>1350</v>
      </c>
      <c r="E426" t="s">
        <v>1351</v>
      </c>
      <c r="F426" t="s">
        <v>1352</v>
      </c>
      <c r="G426" t="s">
        <v>1336</v>
      </c>
      <c r="H426">
        <v>81101</v>
      </c>
      <c r="I426" t="s">
        <v>1353</v>
      </c>
      <c r="J426">
        <v>42.06</v>
      </c>
      <c r="K426">
        <v>79.06</v>
      </c>
      <c r="L426">
        <v>87.36</v>
      </c>
      <c r="M426">
        <v>77.599999999999994</v>
      </c>
      <c r="N426">
        <v>80.253200000000007</v>
      </c>
      <c r="O426">
        <v>2</v>
      </c>
      <c r="P426">
        <v>2</v>
      </c>
      <c r="Q426">
        <v>2</v>
      </c>
      <c r="R426">
        <v>41.99</v>
      </c>
      <c r="S426">
        <v>79.91</v>
      </c>
      <c r="T426">
        <v>88.1</v>
      </c>
      <c r="U426">
        <v>77.260000000000005</v>
      </c>
      <c r="V426">
        <v>80.405100000000004</v>
      </c>
      <c r="W426">
        <v>1</v>
      </c>
      <c r="X426">
        <v>2</v>
      </c>
      <c r="Y426">
        <v>2</v>
      </c>
      <c r="Z426">
        <v>33.89</v>
      </c>
      <c r="AA426">
        <v>65.77</v>
      </c>
      <c r="AB426">
        <v>81</v>
      </c>
      <c r="AC426">
        <v>64.42</v>
      </c>
      <c r="AD426">
        <v>69.538200000000003</v>
      </c>
      <c r="AE426">
        <v>3</v>
      </c>
      <c r="AF426">
        <v>3</v>
      </c>
      <c r="AG426">
        <v>3</v>
      </c>
      <c r="AH426">
        <v>6.53</v>
      </c>
      <c r="AI426">
        <v>51.87</v>
      </c>
      <c r="AJ426">
        <v>63.32</v>
      </c>
      <c r="AK426">
        <v>52.05</v>
      </c>
      <c r="AL426">
        <v>47.486499999999999</v>
      </c>
      <c r="AM426">
        <v>0</v>
      </c>
      <c r="AN426">
        <v>0</v>
      </c>
      <c r="AO426">
        <v>0</v>
      </c>
      <c r="AP426">
        <v>33.19</v>
      </c>
      <c r="AQ426">
        <v>63.83</v>
      </c>
      <c r="AR426">
        <v>74.75</v>
      </c>
      <c r="AS426">
        <v>58.23</v>
      </c>
      <c r="AT426">
        <v>65.372600000000006</v>
      </c>
      <c r="AU426">
        <v>2</v>
      </c>
      <c r="AV426">
        <v>4</v>
      </c>
      <c r="AW426">
        <v>4</v>
      </c>
      <c r="AX426">
        <v>30.6</v>
      </c>
      <c r="AY426">
        <v>65.61</v>
      </c>
      <c r="AZ426">
        <v>79.58</v>
      </c>
      <c r="BA426">
        <v>62.06</v>
      </c>
      <c r="BB426">
        <v>63.950200000000002</v>
      </c>
      <c r="BC426">
        <v>0</v>
      </c>
      <c r="BD426">
        <v>1</v>
      </c>
      <c r="BE426">
        <v>1</v>
      </c>
      <c r="BF426">
        <v>66.94</v>
      </c>
      <c r="BG426">
        <v>87.38</v>
      </c>
      <c r="BH426">
        <v>92.17</v>
      </c>
      <c r="BI426">
        <v>86.79</v>
      </c>
      <c r="BJ426">
        <v>87.320899999999995</v>
      </c>
      <c r="BK426">
        <v>0</v>
      </c>
      <c r="BL426">
        <v>0</v>
      </c>
      <c r="BM426">
        <v>0</v>
      </c>
      <c r="BN426">
        <v>34.700000000000003</v>
      </c>
      <c r="BO426">
        <v>71.8</v>
      </c>
      <c r="BP426">
        <v>85.67</v>
      </c>
      <c r="BQ426">
        <v>67.02</v>
      </c>
      <c r="BR426">
        <v>64.404399999999995</v>
      </c>
      <c r="BS426">
        <v>0</v>
      </c>
      <c r="BT426">
        <v>0</v>
      </c>
      <c r="BU426">
        <v>0</v>
      </c>
      <c r="BV426">
        <v>12</v>
      </c>
      <c r="BW426">
        <v>16</v>
      </c>
    </row>
    <row r="427" spans="1:75" x14ac:dyDescent="0.3">
      <c r="A427">
        <v>2021</v>
      </c>
      <c r="B427">
        <v>60009</v>
      </c>
      <c r="C427">
        <f>VLOOKUP(B427,'PF Hospitals'!$A$2:$J$3113,10,0)</f>
        <v>3</v>
      </c>
      <c r="D427" t="s">
        <v>1354</v>
      </c>
      <c r="E427" t="s">
        <v>1355</v>
      </c>
      <c r="F427" t="s">
        <v>1356</v>
      </c>
      <c r="G427" t="s">
        <v>1336</v>
      </c>
      <c r="H427">
        <v>80033</v>
      </c>
      <c r="I427" t="s">
        <v>94</v>
      </c>
      <c r="J427">
        <v>42.06</v>
      </c>
      <c r="K427">
        <v>79.06</v>
      </c>
      <c r="L427">
        <v>87.36</v>
      </c>
      <c r="M427">
        <v>80.510000000000005</v>
      </c>
      <c r="N427">
        <v>81.886799999999994</v>
      </c>
      <c r="O427">
        <v>4</v>
      </c>
      <c r="P427">
        <v>2</v>
      </c>
      <c r="Q427">
        <v>4</v>
      </c>
      <c r="R427">
        <v>41.99</v>
      </c>
      <c r="S427">
        <v>79.91</v>
      </c>
      <c r="T427">
        <v>88.1</v>
      </c>
      <c r="U427">
        <v>78.540000000000006</v>
      </c>
      <c r="V427">
        <v>80.174300000000002</v>
      </c>
      <c r="W427">
        <v>1</v>
      </c>
      <c r="X427">
        <v>1</v>
      </c>
      <c r="Y427">
        <v>1</v>
      </c>
      <c r="Z427">
        <v>33.89</v>
      </c>
      <c r="AA427">
        <v>65.77</v>
      </c>
      <c r="AB427">
        <v>81</v>
      </c>
      <c r="AC427">
        <v>69.38</v>
      </c>
      <c r="AD427">
        <v>69.833699999999993</v>
      </c>
      <c r="AE427">
        <v>3</v>
      </c>
      <c r="AF427">
        <v>0</v>
      </c>
      <c r="AG427">
        <v>3</v>
      </c>
      <c r="AH427">
        <v>6.53</v>
      </c>
      <c r="AI427">
        <v>51.87</v>
      </c>
      <c r="AJ427">
        <v>63.32</v>
      </c>
      <c r="AK427">
        <v>56.03</v>
      </c>
      <c r="AL427">
        <v>55.767200000000003</v>
      </c>
      <c r="AM427">
        <v>4</v>
      </c>
      <c r="AN427">
        <v>0</v>
      </c>
      <c r="AO427">
        <v>4</v>
      </c>
      <c r="AP427">
        <v>33.19</v>
      </c>
      <c r="AQ427">
        <v>63.83</v>
      </c>
      <c r="AR427">
        <v>74.75</v>
      </c>
      <c r="AS427">
        <v>66.22</v>
      </c>
      <c r="AT427">
        <v>64.051599999999993</v>
      </c>
      <c r="AU427">
        <v>1</v>
      </c>
      <c r="AV427">
        <v>0</v>
      </c>
      <c r="AW427">
        <v>1</v>
      </c>
      <c r="AX427">
        <v>30.6</v>
      </c>
      <c r="AY427">
        <v>65.61</v>
      </c>
      <c r="AZ427">
        <v>79.58</v>
      </c>
      <c r="BA427">
        <v>62.96</v>
      </c>
      <c r="BB427">
        <v>70.252099999999999</v>
      </c>
      <c r="BC427">
        <v>3</v>
      </c>
      <c r="BD427">
        <v>4</v>
      </c>
      <c r="BE427">
        <v>4</v>
      </c>
      <c r="BF427">
        <v>66.94</v>
      </c>
      <c r="BG427">
        <v>87.38</v>
      </c>
      <c r="BH427">
        <v>92.17</v>
      </c>
      <c r="BI427">
        <v>90.47</v>
      </c>
      <c r="BJ427">
        <v>88.386099999999999</v>
      </c>
      <c r="BK427">
        <v>2</v>
      </c>
      <c r="BL427">
        <v>0</v>
      </c>
      <c r="BM427">
        <v>2</v>
      </c>
      <c r="BN427">
        <v>34.700000000000003</v>
      </c>
      <c r="BO427">
        <v>71.8</v>
      </c>
      <c r="BP427">
        <v>85.67</v>
      </c>
      <c r="BQ427">
        <v>78.180000000000007</v>
      </c>
      <c r="BR427">
        <v>80.982600000000005</v>
      </c>
      <c r="BS427">
        <v>6</v>
      </c>
      <c r="BT427">
        <v>3</v>
      </c>
      <c r="BU427">
        <v>6</v>
      </c>
      <c r="BV427">
        <v>25</v>
      </c>
      <c r="BW427">
        <v>20</v>
      </c>
    </row>
    <row r="428" spans="1:75" x14ac:dyDescent="0.3">
      <c r="A428">
        <v>2021</v>
      </c>
      <c r="B428">
        <v>60010</v>
      </c>
      <c r="C428">
        <f>VLOOKUP(B428,'PF Hospitals'!$A$2:$J$3113,10,0)</f>
        <v>5</v>
      </c>
      <c r="D428" t="s">
        <v>1357</v>
      </c>
      <c r="E428" t="s">
        <v>1358</v>
      </c>
      <c r="F428" t="s">
        <v>1359</v>
      </c>
      <c r="G428" t="s">
        <v>1336</v>
      </c>
      <c r="H428">
        <v>80524</v>
      </c>
      <c r="I428" t="s">
        <v>1360</v>
      </c>
      <c r="J428">
        <v>42.06</v>
      </c>
      <c r="K428">
        <v>79.06</v>
      </c>
      <c r="L428">
        <v>87.36</v>
      </c>
      <c r="M428">
        <v>79.290000000000006</v>
      </c>
      <c r="N428">
        <v>79.480599999999995</v>
      </c>
      <c r="O428">
        <v>1</v>
      </c>
      <c r="P428">
        <v>0</v>
      </c>
      <c r="Q428">
        <v>1</v>
      </c>
      <c r="R428">
        <v>41.99</v>
      </c>
      <c r="S428">
        <v>79.91</v>
      </c>
      <c r="T428">
        <v>88.1</v>
      </c>
      <c r="U428">
        <v>79.08</v>
      </c>
      <c r="V428">
        <v>79.397400000000005</v>
      </c>
      <c r="W428">
        <v>0</v>
      </c>
      <c r="X428">
        <v>0</v>
      </c>
      <c r="Y428">
        <v>0</v>
      </c>
      <c r="Z428">
        <v>33.89</v>
      </c>
      <c r="AA428">
        <v>65.77</v>
      </c>
      <c r="AB428">
        <v>81</v>
      </c>
      <c r="AC428">
        <v>65.790000000000006</v>
      </c>
      <c r="AD428">
        <v>63.2166</v>
      </c>
      <c r="AE428">
        <v>0</v>
      </c>
      <c r="AF428">
        <v>0</v>
      </c>
      <c r="AG428">
        <v>0</v>
      </c>
      <c r="AH428">
        <v>6.53</v>
      </c>
      <c r="AI428">
        <v>51.87</v>
      </c>
      <c r="AJ428">
        <v>63.32</v>
      </c>
      <c r="AK428">
        <v>54.22</v>
      </c>
      <c r="AL428">
        <v>54.872399999999999</v>
      </c>
      <c r="AM428">
        <v>3</v>
      </c>
      <c r="AN428">
        <v>0</v>
      </c>
      <c r="AO428">
        <v>3</v>
      </c>
      <c r="AP428">
        <v>33.19</v>
      </c>
      <c r="AQ428">
        <v>63.83</v>
      </c>
      <c r="AR428">
        <v>74.75</v>
      </c>
      <c r="AS428">
        <v>64.88</v>
      </c>
      <c r="AT428">
        <v>63.794699999999999</v>
      </c>
      <c r="AU428">
        <v>0</v>
      </c>
      <c r="AV428">
        <v>0</v>
      </c>
      <c r="AW428">
        <v>0</v>
      </c>
      <c r="AX428">
        <v>30.6</v>
      </c>
      <c r="AY428">
        <v>65.61</v>
      </c>
      <c r="AZ428">
        <v>79.58</v>
      </c>
      <c r="BA428">
        <v>67.5</v>
      </c>
      <c r="BB428">
        <v>66.6297</v>
      </c>
      <c r="BC428">
        <v>1</v>
      </c>
      <c r="BD428">
        <v>0</v>
      </c>
      <c r="BE428">
        <v>1</v>
      </c>
      <c r="BF428">
        <v>66.94</v>
      </c>
      <c r="BG428">
        <v>87.38</v>
      </c>
      <c r="BH428">
        <v>92.17</v>
      </c>
      <c r="BI428">
        <v>89.51</v>
      </c>
      <c r="BJ428">
        <v>89.5137</v>
      </c>
      <c r="BK428">
        <v>5</v>
      </c>
      <c r="BL428">
        <v>0</v>
      </c>
      <c r="BM428">
        <v>5</v>
      </c>
      <c r="BN428">
        <v>34.700000000000003</v>
      </c>
      <c r="BO428">
        <v>71.8</v>
      </c>
      <c r="BP428">
        <v>85.67</v>
      </c>
      <c r="BQ428">
        <v>75.52</v>
      </c>
      <c r="BR428">
        <v>76.896100000000004</v>
      </c>
      <c r="BS428">
        <v>4</v>
      </c>
      <c r="BT428">
        <v>1</v>
      </c>
      <c r="BU428">
        <v>4</v>
      </c>
      <c r="BV428">
        <v>14</v>
      </c>
      <c r="BW428">
        <v>18</v>
      </c>
    </row>
    <row r="429" spans="1:75" x14ac:dyDescent="0.3">
      <c r="A429">
        <v>2021</v>
      </c>
      <c r="B429">
        <v>60011</v>
      </c>
      <c r="C429">
        <f>VLOOKUP(B429,'PF Hospitals'!$A$2:$J$3113,10,0)</f>
        <v>3</v>
      </c>
      <c r="D429" t="s">
        <v>1361</v>
      </c>
      <c r="E429" t="s">
        <v>1362</v>
      </c>
      <c r="F429" t="s">
        <v>1363</v>
      </c>
      <c r="G429" t="s">
        <v>1336</v>
      </c>
      <c r="H429">
        <v>80204</v>
      </c>
      <c r="I429" t="s">
        <v>1364</v>
      </c>
      <c r="J429">
        <v>42.06</v>
      </c>
      <c r="K429">
        <v>79.06</v>
      </c>
      <c r="L429">
        <v>87.36</v>
      </c>
      <c r="M429">
        <v>75</v>
      </c>
      <c r="N429">
        <v>76.457400000000007</v>
      </c>
      <c r="O429">
        <v>0</v>
      </c>
      <c r="P429">
        <v>1</v>
      </c>
      <c r="Q429">
        <v>1</v>
      </c>
      <c r="R429">
        <v>41.99</v>
      </c>
      <c r="S429">
        <v>79.91</v>
      </c>
      <c r="T429">
        <v>88.1</v>
      </c>
      <c r="U429">
        <v>77.77</v>
      </c>
      <c r="V429">
        <v>77.238600000000005</v>
      </c>
      <c r="W429">
        <v>0</v>
      </c>
      <c r="X429">
        <v>0</v>
      </c>
      <c r="Y429">
        <v>0</v>
      </c>
      <c r="Z429">
        <v>33.89</v>
      </c>
      <c r="AA429">
        <v>65.77</v>
      </c>
      <c r="AB429">
        <v>81</v>
      </c>
      <c r="AC429">
        <v>60.19</v>
      </c>
      <c r="AD429">
        <v>63.651699999999998</v>
      </c>
      <c r="AE429">
        <v>0</v>
      </c>
      <c r="AF429">
        <v>1</v>
      </c>
      <c r="AG429">
        <v>1</v>
      </c>
      <c r="AH429">
        <v>6.53</v>
      </c>
      <c r="AI429">
        <v>51.87</v>
      </c>
      <c r="AJ429">
        <v>63.32</v>
      </c>
      <c r="AK429">
        <v>46.78</v>
      </c>
      <c r="AL429">
        <v>46.421399999999998</v>
      </c>
      <c r="AM429">
        <v>0</v>
      </c>
      <c r="AN429">
        <v>0</v>
      </c>
      <c r="AO429">
        <v>0</v>
      </c>
      <c r="AP429">
        <v>33.19</v>
      </c>
      <c r="AQ429">
        <v>63.83</v>
      </c>
      <c r="AR429">
        <v>74.75</v>
      </c>
      <c r="AS429">
        <v>62.3</v>
      </c>
      <c r="AT429">
        <v>64.927499999999995</v>
      </c>
      <c r="AU429">
        <v>1</v>
      </c>
      <c r="AV429">
        <v>2</v>
      </c>
      <c r="AW429">
        <v>2</v>
      </c>
      <c r="AX429">
        <v>30.6</v>
      </c>
      <c r="AY429">
        <v>65.61</v>
      </c>
      <c r="AZ429">
        <v>79.58</v>
      </c>
      <c r="BA429">
        <v>59.81</v>
      </c>
      <c r="BB429">
        <v>60.877000000000002</v>
      </c>
      <c r="BC429">
        <v>0</v>
      </c>
      <c r="BD429">
        <v>0</v>
      </c>
      <c r="BE429">
        <v>0</v>
      </c>
      <c r="BF429">
        <v>66.94</v>
      </c>
      <c r="BG429">
        <v>87.38</v>
      </c>
      <c r="BH429">
        <v>92.17</v>
      </c>
      <c r="BI429">
        <v>87.39</v>
      </c>
      <c r="BJ429">
        <v>87.176900000000003</v>
      </c>
      <c r="BK429">
        <v>0</v>
      </c>
      <c r="BL429">
        <v>0</v>
      </c>
      <c r="BM429">
        <v>0</v>
      </c>
      <c r="BN429">
        <v>34.700000000000003</v>
      </c>
      <c r="BO429">
        <v>71.8</v>
      </c>
      <c r="BP429">
        <v>85.67</v>
      </c>
      <c r="BQ429">
        <v>71.33</v>
      </c>
      <c r="BR429">
        <v>71.230599999999995</v>
      </c>
      <c r="BS429">
        <v>0</v>
      </c>
      <c r="BT429">
        <v>0</v>
      </c>
      <c r="BU429">
        <v>0</v>
      </c>
      <c r="BV429">
        <v>4</v>
      </c>
      <c r="BW429">
        <v>17</v>
      </c>
    </row>
    <row r="430" spans="1:75" x14ac:dyDescent="0.3">
      <c r="A430">
        <v>2021</v>
      </c>
      <c r="B430">
        <v>60012</v>
      </c>
      <c r="C430">
        <f>VLOOKUP(B430,'PF Hospitals'!$A$2:$J$3113,10,0)</f>
        <v>3</v>
      </c>
      <c r="D430" t="s">
        <v>1365</v>
      </c>
      <c r="E430" t="s">
        <v>1366</v>
      </c>
      <c r="F430" t="s">
        <v>1367</v>
      </c>
      <c r="G430" t="s">
        <v>1336</v>
      </c>
      <c r="H430">
        <v>81004</v>
      </c>
      <c r="I430" t="s">
        <v>1368</v>
      </c>
      <c r="J430">
        <v>42.06</v>
      </c>
      <c r="K430">
        <v>79.06</v>
      </c>
      <c r="L430">
        <v>87.36</v>
      </c>
      <c r="M430">
        <v>74.53</v>
      </c>
      <c r="N430">
        <v>76.762299999999996</v>
      </c>
      <c r="O430">
        <v>0</v>
      </c>
      <c r="P430">
        <v>1</v>
      </c>
      <c r="Q430">
        <v>1</v>
      </c>
      <c r="R430">
        <v>41.99</v>
      </c>
      <c r="S430">
        <v>79.91</v>
      </c>
      <c r="T430">
        <v>88.1</v>
      </c>
      <c r="U430">
        <v>76.849999999999994</v>
      </c>
      <c r="V430">
        <v>77.741</v>
      </c>
      <c r="W430">
        <v>0</v>
      </c>
      <c r="X430">
        <v>0</v>
      </c>
      <c r="Y430">
        <v>0</v>
      </c>
      <c r="Z430">
        <v>33.89</v>
      </c>
      <c r="AA430">
        <v>65.77</v>
      </c>
      <c r="AB430">
        <v>81</v>
      </c>
      <c r="AC430">
        <v>63.06</v>
      </c>
      <c r="AD430">
        <v>67.031800000000004</v>
      </c>
      <c r="AE430">
        <v>1</v>
      </c>
      <c r="AF430">
        <v>2</v>
      </c>
      <c r="AG430">
        <v>2</v>
      </c>
      <c r="AH430">
        <v>6.53</v>
      </c>
      <c r="AI430">
        <v>51.87</v>
      </c>
      <c r="AJ430">
        <v>63.32</v>
      </c>
      <c r="AK430">
        <v>47.8</v>
      </c>
      <c r="AL430">
        <v>52.053600000000003</v>
      </c>
      <c r="AM430">
        <v>1</v>
      </c>
      <c r="AN430">
        <v>2</v>
      </c>
      <c r="AO430">
        <v>2</v>
      </c>
      <c r="AP430">
        <v>33.19</v>
      </c>
      <c r="AQ430">
        <v>63.83</v>
      </c>
      <c r="AR430">
        <v>74.75</v>
      </c>
      <c r="AS430">
        <v>59.69</v>
      </c>
      <c r="AT430">
        <v>61.672800000000002</v>
      </c>
      <c r="AU430">
        <v>0</v>
      </c>
      <c r="AV430">
        <v>1</v>
      </c>
      <c r="AW430">
        <v>1</v>
      </c>
      <c r="AX430">
        <v>30.6</v>
      </c>
      <c r="AY430">
        <v>65.61</v>
      </c>
      <c r="AZ430">
        <v>79.58</v>
      </c>
      <c r="BA430">
        <v>58.65</v>
      </c>
      <c r="BB430">
        <v>61.586599999999997</v>
      </c>
      <c r="BC430">
        <v>0</v>
      </c>
      <c r="BD430">
        <v>1</v>
      </c>
      <c r="BE430">
        <v>1</v>
      </c>
      <c r="BF430">
        <v>66.94</v>
      </c>
      <c r="BG430">
        <v>87.38</v>
      </c>
      <c r="BH430">
        <v>92.17</v>
      </c>
      <c r="BI430">
        <v>87.64</v>
      </c>
      <c r="BJ430">
        <v>91.375299999999996</v>
      </c>
      <c r="BK430">
        <v>8</v>
      </c>
      <c r="BL430">
        <v>8</v>
      </c>
      <c r="BM430">
        <v>8</v>
      </c>
      <c r="BN430">
        <v>34.700000000000003</v>
      </c>
      <c r="BO430">
        <v>71.8</v>
      </c>
      <c r="BP430">
        <v>85.67</v>
      </c>
      <c r="BQ430">
        <v>62.01</v>
      </c>
      <c r="BR430">
        <v>69.708799999999997</v>
      </c>
      <c r="BS430">
        <v>0</v>
      </c>
      <c r="BT430">
        <v>3</v>
      </c>
      <c r="BU430">
        <v>3</v>
      </c>
      <c r="BV430">
        <v>18</v>
      </c>
      <c r="BW430">
        <v>17</v>
      </c>
    </row>
    <row r="431" spans="1:75" x14ac:dyDescent="0.3">
      <c r="A431">
        <v>2021</v>
      </c>
      <c r="B431">
        <v>60013</v>
      </c>
      <c r="C431">
        <f>VLOOKUP(B431,'PF Hospitals'!$A$2:$J$3113,10,0)</f>
        <v>5</v>
      </c>
      <c r="D431" t="s">
        <v>1369</v>
      </c>
      <c r="E431" t="s">
        <v>1370</v>
      </c>
      <c r="F431" t="s">
        <v>1371</v>
      </c>
      <c r="G431" t="s">
        <v>1336</v>
      </c>
      <c r="H431">
        <v>81301</v>
      </c>
      <c r="I431" t="s">
        <v>1372</v>
      </c>
      <c r="J431">
        <v>42.06</v>
      </c>
      <c r="K431">
        <v>79.06</v>
      </c>
      <c r="L431">
        <v>87.36</v>
      </c>
      <c r="M431">
        <v>81.150000000000006</v>
      </c>
      <c r="N431">
        <v>82.620599999999996</v>
      </c>
      <c r="O431">
        <v>4</v>
      </c>
      <c r="P431">
        <v>2</v>
      </c>
      <c r="Q431">
        <v>4</v>
      </c>
      <c r="R431">
        <v>41.99</v>
      </c>
      <c r="S431">
        <v>79.91</v>
      </c>
      <c r="T431">
        <v>88.1</v>
      </c>
      <c r="U431">
        <v>80.989999999999995</v>
      </c>
      <c r="V431">
        <v>83.485399999999998</v>
      </c>
      <c r="W431">
        <v>4</v>
      </c>
      <c r="X431">
        <v>3</v>
      </c>
      <c r="Y431">
        <v>4</v>
      </c>
      <c r="Z431">
        <v>33.89</v>
      </c>
      <c r="AA431">
        <v>65.77</v>
      </c>
      <c r="AB431">
        <v>81</v>
      </c>
      <c r="AC431">
        <v>67.63</v>
      </c>
      <c r="AD431">
        <v>71.746899999999997</v>
      </c>
      <c r="AE431">
        <v>4</v>
      </c>
      <c r="AF431">
        <v>3</v>
      </c>
      <c r="AG431">
        <v>4</v>
      </c>
      <c r="AH431">
        <v>6.53</v>
      </c>
      <c r="AI431">
        <v>51.87</v>
      </c>
      <c r="AJ431">
        <v>63.32</v>
      </c>
      <c r="AK431">
        <v>54.08</v>
      </c>
      <c r="AL431">
        <v>57.103099999999998</v>
      </c>
      <c r="AM431">
        <v>5</v>
      </c>
      <c r="AN431">
        <v>3</v>
      </c>
      <c r="AO431">
        <v>5</v>
      </c>
      <c r="AP431">
        <v>33.19</v>
      </c>
      <c r="AQ431">
        <v>63.83</v>
      </c>
      <c r="AR431">
        <v>74.75</v>
      </c>
      <c r="AS431">
        <v>65.55</v>
      </c>
      <c r="AT431">
        <v>67.904499999999999</v>
      </c>
      <c r="AU431">
        <v>4</v>
      </c>
      <c r="AV431">
        <v>2</v>
      </c>
      <c r="AW431">
        <v>4</v>
      </c>
      <c r="AX431">
        <v>30.6</v>
      </c>
      <c r="AY431">
        <v>65.61</v>
      </c>
      <c r="AZ431">
        <v>79.58</v>
      </c>
      <c r="BA431">
        <v>67.81</v>
      </c>
      <c r="BB431">
        <v>73.0398</v>
      </c>
      <c r="BC431">
        <v>5</v>
      </c>
      <c r="BD431">
        <v>4</v>
      </c>
      <c r="BE431">
        <v>5</v>
      </c>
      <c r="BF431">
        <v>66.94</v>
      </c>
      <c r="BG431">
        <v>87.38</v>
      </c>
      <c r="BH431">
        <v>92.17</v>
      </c>
      <c r="BI431">
        <v>88.99</v>
      </c>
      <c r="BJ431">
        <v>88.903999999999996</v>
      </c>
      <c r="BK431">
        <v>3</v>
      </c>
      <c r="BL431">
        <v>0</v>
      </c>
      <c r="BM431">
        <v>3</v>
      </c>
      <c r="BN431">
        <v>34.700000000000003</v>
      </c>
      <c r="BO431">
        <v>71.8</v>
      </c>
      <c r="BP431">
        <v>85.67</v>
      </c>
      <c r="BQ431">
        <v>75.69</v>
      </c>
      <c r="BR431">
        <v>81.5261</v>
      </c>
      <c r="BS431">
        <v>7</v>
      </c>
      <c r="BT431">
        <v>5</v>
      </c>
      <c r="BU431">
        <v>7</v>
      </c>
      <c r="BV431">
        <v>36</v>
      </c>
      <c r="BW431">
        <v>20</v>
      </c>
    </row>
    <row r="432" spans="1:75" x14ac:dyDescent="0.3">
      <c r="A432">
        <v>2021</v>
      </c>
      <c r="B432">
        <v>60014</v>
      </c>
      <c r="C432">
        <f>VLOOKUP(B432,'PF Hospitals'!$A$2:$J$3113,10,0)</f>
        <v>3</v>
      </c>
      <c r="D432" t="s">
        <v>1373</v>
      </c>
      <c r="E432" t="s">
        <v>1374</v>
      </c>
      <c r="F432" t="s">
        <v>1363</v>
      </c>
      <c r="G432" t="s">
        <v>1336</v>
      </c>
      <c r="H432">
        <v>80218</v>
      </c>
      <c r="I432" t="s">
        <v>1364</v>
      </c>
      <c r="J432">
        <v>42.06</v>
      </c>
      <c r="K432">
        <v>79.06</v>
      </c>
      <c r="L432">
        <v>87.36</v>
      </c>
      <c r="M432">
        <v>78.459999999999994</v>
      </c>
      <c r="N432">
        <v>81.262500000000003</v>
      </c>
      <c r="O432">
        <v>3</v>
      </c>
      <c r="P432">
        <v>3</v>
      </c>
      <c r="Q432">
        <v>3</v>
      </c>
      <c r="R432">
        <v>41.99</v>
      </c>
      <c r="S432">
        <v>79.91</v>
      </c>
      <c r="T432">
        <v>88.1</v>
      </c>
      <c r="U432">
        <v>79.19</v>
      </c>
      <c r="V432">
        <v>81.454800000000006</v>
      </c>
      <c r="W432">
        <v>2</v>
      </c>
      <c r="X432">
        <v>2</v>
      </c>
      <c r="Y432">
        <v>2</v>
      </c>
      <c r="Z432">
        <v>33.89</v>
      </c>
      <c r="AA432">
        <v>65.77</v>
      </c>
      <c r="AB432">
        <v>81</v>
      </c>
      <c r="AC432">
        <v>67.069999999999993</v>
      </c>
      <c r="AD432">
        <v>67.401399999999995</v>
      </c>
      <c r="AE432">
        <v>1</v>
      </c>
      <c r="AF432">
        <v>0</v>
      </c>
      <c r="AG432">
        <v>1</v>
      </c>
      <c r="AH432">
        <v>6.53</v>
      </c>
      <c r="AI432">
        <v>51.87</v>
      </c>
      <c r="AJ432">
        <v>63.32</v>
      </c>
      <c r="AK432">
        <v>55.63</v>
      </c>
      <c r="AL432">
        <v>61.650300000000001</v>
      </c>
      <c r="AM432">
        <v>8</v>
      </c>
      <c r="AN432">
        <v>7</v>
      </c>
      <c r="AO432">
        <v>8</v>
      </c>
      <c r="AP432">
        <v>33.19</v>
      </c>
      <c r="AQ432">
        <v>63.83</v>
      </c>
      <c r="AR432">
        <v>74.75</v>
      </c>
      <c r="AS432">
        <v>67.510000000000005</v>
      </c>
      <c r="AT432">
        <v>68.956599999999995</v>
      </c>
      <c r="AU432">
        <v>5</v>
      </c>
      <c r="AV432">
        <v>1</v>
      </c>
      <c r="AW432">
        <v>5</v>
      </c>
      <c r="AX432">
        <v>30.6</v>
      </c>
      <c r="AY432">
        <v>65.61</v>
      </c>
      <c r="AZ432">
        <v>79.58</v>
      </c>
      <c r="BA432">
        <v>70.31</v>
      </c>
      <c r="BB432">
        <v>73.809799999999996</v>
      </c>
      <c r="BC432">
        <v>6</v>
      </c>
      <c r="BD432">
        <v>3</v>
      </c>
      <c r="BE432">
        <v>6</v>
      </c>
      <c r="BF432">
        <v>66.94</v>
      </c>
      <c r="BG432">
        <v>87.38</v>
      </c>
      <c r="BH432">
        <v>92.17</v>
      </c>
      <c r="BI432">
        <v>88.94</v>
      </c>
      <c r="BJ432">
        <v>91.077600000000004</v>
      </c>
      <c r="BK432">
        <v>7</v>
      </c>
      <c r="BL432">
        <v>6</v>
      </c>
      <c r="BM432">
        <v>7</v>
      </c>
      <c r="BN432">
        <v>34.700000000000003</v>
      </c>
      <c r="BO432">
        <v>71.8</v>
      </c>
      <c r="BP432">
        <v>85.67</v>
      </c>
      <c r="BQ432">
        <v>74.69</v>
      </c>
      <c r="BR432">
        <v>81.370900000000006</v>
      </c>
      <c r="BS432">
        <v>7</v>
      </c>
      <c r="BT432">
        <v>6</v>
      </c>
      <c r="BU432">
        <v>7</v>
      </c>
      <c r="BV432">
        <v>39</v>
      </c>
      <c r="BW432">
        <v>20</v>
      </c>
    </row>
    <row r="433" spans="1:75" x14ac:dyDescent="0.3">
      <c r="A433">
        <v>2021</v>
      </c>
      <c r="B433">
        <v>60015</v>
      </c>
      <c r="C433">
        <f>VLOOKUP(B433,'PF Hospitals'!$A$2:$J$3113,10,0)</f>
        <v>3</v>
      </c>
      <c r="D433" t="s">
        <v>1375</v>
      </c>
      <c r="E433" t="s">
        <v>1376</v>
      </c>
      <c r="F433" t="s">
        <v>1188</v>
      </c>
      <c r="G433" t="s">
        <v>1336</v>
      </c>
      <c r="H433">
        <v>80228</v>
      </c>
      <c r="I433" t="s">
        <v>94</v>
      </c>
      <c r="J433">
        <v>42.06</v>
      </c>
      <c r="K433">
        <v>79.06</v>
      </c>
      <c r="L433">
        <v>87.36</v>
      </c>
      <c r="M433">
        <v>77.540000000000006</v>
      </c>
      <c r="N433">
        <v>76.065299999999993</v>
      </c>
      <c r="O433">
        <v>0</v>
      </c>
      <c r="P433">
        <v>0</v>
      </c>
      <c r="Q433">
        <v>0</v>
      </c>
      <c r="R433">
        <v>41.99</v>
      </c>
      <c r="S433">
        <v>79.91</v>
      </c>
      <c r="T433">
        <v>88.1</v>
      </c>
      <c r="U433">
        <v>74.099999999999994</v>
      </c>
      <c r="V433">
        <v>75.946200000000005</v>
      </c>
      <c r="W433">
        <v>0</v>
      </c>
      <c r="X433">
        <v>1</v>
      </c>
      <c r="Y433">
        <v>1</v>
      </c>
      <c r="Z433">
        <v>33.89</v>
      </c>
      <c r="AA433">
        <v>65.77</v>
      </c>
      <c r="AB433">
        <v>81</v>
      </c>
      <c r="AC433">
        <v>60.29</v>
      </c>
      <c r="AD433">
        <v>59.933599999999998</v>
      </c>
      <c r="AE433">
        <v>0</v>
      </c>
      <c r="AF433">
        <v>0</v>
      </c>
      <c r="AG433">
        <v>0</v>
      </c>
      <c r="AH433">
        <v>6.53</v>
      </c>
      <c r="AI433">
        <v>51.87</v>
      </c>
      <c r="AJ433">
        <v>63.32</v>
      </c>
      <c r="AK433">
        <v>54.82</v>
      </c>
      <c r="AL433">
        <v>52.155700000000003</v>
      </c>
      <c r="AM433">
        <v>1</v>
      </c>
      <c r="AN433">
        <v>0</v>
      </c>
      <c r="AO433">
        <v>1</v>
      </c>
      <c r="AP433">
        <v>33.19</v>
      </c>
      <c r="AQ433">
        <v>63.83</v>
      </c>
      <c r="AR433">
        <v>74.75</v>
      </c>
      <c r="AS433">
        <v>54.76</v>
      </c>
      <c r="AT433">
        <v>56.275599999999997</v>
      </c>
      <c r="AU433">
        <v>0</v>
      </c>
      <c r="AV433">
        <v>0</v>
      </c>
      <c r="AW433">
        <v>0</v>
      </c>
      <c r="AX433">
        <v>30.6</v>
      </c>
      <c r="AY433">
        <v>65.61</v>
      </c>
      <c r="AZ433">
        <v>79.58</v>
      </c>
      <c r="BA433">
        <v>66.349999999999994</v>
      </c>
      <c r="BB433">
        <v>63.6008</v>
      </c>
      <c r="BC433">
        <v>0</v>
      </c>
      <c r="BD433">
        <v>0</v>
      </c>
      <c r="BE433">
        <v>0</v>
      </c>
      <c r="BF433">
        <v>66.94</v>
      </c>
      <c r="BG433">
        <v>87.38</v>
      </c>
      <c r="BH433">
        <v>92.17</v>
      </c>
      <c r="BI433">
        <v>87.19</v>
      </c>
      <c r="BJ433">
        <v>88.576099999999997</v>
      </c>
      <c r="BK433">
        <v>3</v>
      </c>
      <c r="BL433">
        <v>2</v>
      </c>
      <c r="BM433">
        <v>3</v>
      </c>
      <c r="BN433">
        <v>34.700000000000003</v>
      </c>
      <c r="BO433">
        <v>71.8</v>
      </c>
      <c r="BP433">
        <v>85.67</v>
      </c>
      <c r="BQ433">
        <v>75.400000000000006</v>
      </c>
      <c r="BR433">
        <v>75.598699999999994</v>
      </c>
      <c r="BS433">
        <v>3</v>
      </c>
      <c r="BT433">
        <v>0</v>
      </c>
      <c r="BU433">
        <v>3</v>
      </c>
      <c r="BV433">
        <v>8</v>
      </c>
      <c r="BW433">
        <v>15</v>
      </c>
    </row>
    <row r="434" spans="1:75" x14ac:dyDescent="0.3">
      <c r="A434">
        <v>2021</v>
      </c>
      <c r="B434">
        <v>60020</v>
      </c>
      <c r="C434">
        <f>VLOOKUP(B434,'PF Hospitals'!$A$2:$J$3113,10,0)</f>
        <v>3</v>
      </c>
      <c r="D434" t="s">
        <v>1377</v>
      </c>
      <c r="E434" t="s">
        <v>1378</v>
      </c>
      <c r="F434" t="s">
        <v>1367</v>
      </c>
      <c r="G434" t="s">
        <v>1336</v>
      </c>
      <c r="H434">
        <v>81003</v>
      </c>
      <c r="I434" t="s">
        <v>1368</v>
      </c>
      <c r="J434">
        <v>42.06</v>
      </c>
      <c r="K434">
        <v>79.06</v>
      </c>
      <c r="L434">
        <v>87.36</v>
      </c>
      <c r="M434">
        <v>79.37</v>
      </c>
      <c r="N434">
        <v>78.343900000000005</v>
      </c>
      <c r="O434">
        <v>0</v>
      </c>
      <c r="P434">
        <v>0</v>
      </c>
      <c r="Q434">
        <v>0</v>
      </c>
      <c r="R434">
        <v>41.99</v>
      </c>
      <c r="S434">
        <v>79.91</v>
      </c>
      <c r="T434">
        <v>88.1</v>
      </c>
      <c r="U434">
        <v>76.33</v>
      </c>
      <c r="V434">
        <v>75.626800000000003</v>
      </c>
      <c r="W434">
        <v>0</v>
      </c>
      <c r="X434">
        <v>0</v>
      </c>
      <c r="Y434">
        <v>0</v>
      </c>
      <c r="Z434">
        <v>33.89</v>
      </c>
      <c r="AA434">
        <v>65.77</v>
      </c>
      <c r="AB434">
        <v>81</v>
      </c>
      <c r="AC434">
        <v>63.41</v>
      </c>
      <c r="AD434">
        <v>60.903100000000002</v>
      </c>
      <c r="AE434">
        <v>0</v>
      </c>
      <c r="AF434">
        <v>0</v>
      </c>
      <c r="AG434">
        <v>0</v>
      </c>
      <c r="AH434">
        <v>6.53</v>
      </c>
      <c r="AI434">
        <v>51.87</v>
      </c>
      <c r="AJ434">
        <v>63.32</v>
      </c>
      <c r="AK434">
        <v>52.26</v>
      </c>
      <c r="AL434">
        <v>48.875100000000003</v>
      </c>
      <c r="AM434">
        <v>0</v>
      </c>
      <c r="AN434">
        <v>0</v>
      </c>
      <c r="AO434">
        <v>0</v>
      </c>
      <c r="AP434">
        <v>33.19</v>
      </c>
      <c r="AQ434">
        <v>63.83</v>
      </c>
      <c r="AR434">
        <v>74.75</v>
      </c>
      <c r="AS434">
        <v>66.819999999999993</v>
      </c>
      <c r="AT434">
        <v>62.0441</v>
      </c>
      <c r="AU434">
        <v>0</v>
      </c>
      <c r="AV434">
        <v>0</v>
      </c>
      <c r="AW434">
        <v>0</v>
      </c>
      <c r="AX434">
        <v>30.6</v>
      </c>
      <c r="AY434">
        <v>65.61</v>
      </c>
      <c r="AZ434">
        <v>79.58</v>
      </c>
      <c r="BA434">
        <v>65.58</v>
      </c>
      <c r="BB434">
        <v>62.840299999999999</v>
      </c>
      <c r="BC434">
        <v>0</v>
      </c>
      <c r="BD434">
        <v>0</v>
      </c>
      <c r="BE434">
        <v>0</v>
      </c>
      <c r="BF434">
        <v>66.94</v>
      </c>
      <c r="BG434">
        <v>87.38</v>
      </c>
      <c r="BH434">
        <v>92.17</v>
      </c>
      <c r="BI434">
        <v>87.83</v>
      </c>
      <c r="BJ434">
        <v>86.084500000000006</v>
      </c>
      <c r="BK434">
        <v>0</v>
      </c>
      <c r="BL434">
        <v>0</v>
      </c>
      <c r="BM434">
        <v>0</v>
      </c>
      <c r="BN434">
        <v>34.700000000000003</v>
      </c>
      <c r="BO434">
        <v>71.8</v>
      </c>
      <c r="BP434">
        <v>85.67</v>
      </c>
      <c r="BQ434">
        <v>72.33</v>
      </c>
      <c r="BR434">
        <v>69.497100000000003</v>
      </c>
      <c r="BS434">
        <v>0</v>
      </c>
      <c r="BT434">
        <v>0</v>
      </c>
      <c r="BU434">
        <v>0</v>
      </c>
      <c r="BV434">
        <v>0</v>
      </c>
      <c r="BW434">
        <v>16</v>
      </c>
    </row>
    <row r="435" spans="1:75" x14ac:dyDescent="0.3">
      <c r="A435">
        <v>2021</v>
      </c>
      <c r="B435">
        <v>60022</v>
      </c>
      <c r="C435">
        <f>VLOOKUP(B435,'PF Hospitals'!$A$2:$J$3113,10,0)</f>
        <v>4</v>
      </c>
      <c r="D435" t="s">
        <v>1379</v>
      </c>
      <c r="E435" t="s">
        <v>1380</v>
      </c>
      <c r="F435" t="s">
        <v>1381</v>
      </c>
      <c r="G435" t="s">
        <v>1336</v>
      </c>
      <c r="H435">
        <v>80909</v>
      </c>
      <c r="I435" t="s">
        <v>1382</v>
      </c>
      <c r="J435">
        <v>42.06</v>
      </c>
      <c r="K435">
        <v>79.06</v>
      </c>
      <c r="L435">
        <v>87.36</v>
      </c>
      <c r="M435">
        <v>76.739999999999995</v>
      </c>
      <c r="N435">
        <v>76.588499999999996</v>
      </c>
      <c r="O435">
        <v>0</v>
      </c>
      <c r="P435">
        <v>0</v>
      </c>
      <c r="Q435">
        <v>0</v>
      </c>
      <c r="R435">
        <v>41.99</v>
      </c>
      <c r="S435">
        <v>79.91</v>
      </c>
      <c r="T435">
        <v>88.1</v>
      </c>
      <c r="U435">
        <v>77.91</v>
      </c>
      <c r="V435">
        <v>78.517399999999995</v>
      </c>
      <c r="W435">
        <v>0</v>
      </c>
      <c r="X435">
        <v>0</v>
      </c>
      <c r="Y435">
        <v>0</v>
      </c>
      <c r="Z435">
        <v>33.89</v>
      </c>
      <c r="AA435">
        <v>65.77</v>
      </c>
      <c r="AB435">
        <v>81</v>
      </c>
      <c r="AC435">
        <v>64.83</v>
      </c>
      <c r="AD435">
        <v>61.5837</v>
      </c>
      <c r="AE435">
        <v>0</v>
      </c>
      <c r="AF435">
        <v>0</v>
      </c>
      <c r="AG435">
        <v>0</v>
      </c>
      <c r="AH435">
        <v>6.53</v>
      </c>
      <c r="AI435">
        <v>51.87</v>
      </c>
      <c r="AJ435">
        <v>63.32</v>
      </c>
      <c r="AK435">
        <v>53.28</v>
      </c>
      <c r="AL435">
        <v>53.1066</v>
      </c>
      <c r="AM435">
        <v>1</v>
      </c>
      <c r="AN435">
        <v>0</v>
      </c>
      <c r="AO435">
        <v>1</v>
      </c>
      <c r="AP435">
        <v>33.19</v>
      </c>
      <c r="AQ435">
        <v>63.83</v>
      </c>
      <c r="AR435">
        <v>74.75</v>
      </c>
      <c r="AS435">
        <v>63.39</v>
      </c>
      <c r="AT435">
        <v>61.980200000000004</v>
      </c>
      <c r="AU435">
        <v>0</v>
      </c>
      <c r="AV435">
        <v>0</v>
      </c>
      <c r="AW435">
        <v>0</v>
      </c>
      <c r="AX435">
        <v>30.6</v>
      </c>
      <c r="AY435">
        <v>65.61</v>
      </c>
      <c r="AZ435">
        <v>79.58</v>
      </c>
      <c r="BA435">
        <v>65.45</v>
      </c>
      <c r="BB435">
        <v>62.886800000000001</v>
      </c>
      <c r="BC435">
        <v>0</v>
      </c>
      <c r="BD435">
        <v>0</v>
      </c>
      <c r="BE435">
        <v>0</v>
      </c>
      <c r="BF435">
        <v>66.94</v>
      </c>
      <c r="BG435">
        <v>87.38</v>
      </c>
      <c r="BH435">
        <v>92.17</v>
      </c>
      <c r="BI435">
        <v>87.83</v>
      </c>
      <c r="BJ435">
        <v>88.2012</v>
      </c>
      <c r="BK435">
        <v>2</v>
      </c>
      <c r="BL435">
        <v>0</v>
      </c>
      <c r="BM435">
        <v>2</v>
      </c>
      <c r="BN435">
        <v>34.700000000000003</v>
      </c>
      <c r="BO435">
        <v>71.8</v>
      </c>
      <c r="BP435">
        <v>85.67</v>
      </c>
      <c r="BQ435">
        <v>71.790000000000006</v>
      </c>
      <c r="BR435">
        <v>71.505799999999994</v>
      </c>
      <c r="BS435">
        <v>0</v>
      </c>
      <c r="BT435">
        <v>0</v>
      </c>
      <c r="BU435">
        <v>0</v>
      </c>
      <c r="BV435">
        <v>3</v>
      </c>
      <c r="BW435">
        <v>17</v>
      </c>
    </row>
    <row r="436" spans="1:75" x14ac:dyDescent="0.3">
      <c r="A436">
        <v>2021</v>
      </c>
      <c r="B436">
        <v>60023</v>
      </c>
      <c r="C436">
        <f>VLOOKUP(B436,'PF Hospitals'!$A$2:$J$3113,10,0)</f>
        <v>4</v>
      </c>
      <c r="D436" t="s">
        <v>1383</v>
      </c>
      <c r="E436" t="s">
        <v>1384</v>
      </c>
      <c r="F436" t="s">
        <v>1385</v>
      </c>
      <c r="G436" t="s">
        <v>1336</v>
      </c>
      <c r="H436">
        <v>81502</v>
      </c>
      <c r="I436" t="s">
        <v>1386</v>
      </c>
      <c r="J436">
        <v>42.06</v>
      </c>
      <c r="K436">
        <v>79.06</v>
      </c>
      <c r="L436">
        <v>87.36</v>
      </c>
      <c r="M436">
        <v>79.12</v>
      </c>
      <c r="N436">
        <v>80.891300000000001</v>
      </c>
      <c r="O436">
        <v>2</v>
      </c>
      <c r="P436">
        <v>2</v>
      </c>
      <c r="Q436">
        <v>2</v>
      </c>
      <c r="R436">
        <v>41.99</v>
      </c>
      <c r="S436">
        <v>79.91</v>
      </c>
      <c r="T436">
        <v>88.1</v>
      </c>
      <c r="U436">
        <v>77.67</v>
      </c>
      <c r="V436">
        <v>78.360100000000003</v>
      </c>
      <c r="W436">
        <v>0</v>
      </c>
      <c r="X436">
        <v>0</v>
      </c>
      <c r="Y436">
        <v>0</v>
      </c>
      <c r="Z436">
        <v>33.89</v>
      </c>
      <c r="AA436">
        <v>65.77</v>
      </c>
      <c r="AB436">
        <v>81</v>
      </c>
      <c r="AC436">
        <v>66.930000000000007</v>
      </c>
      <c r="AD436">
        <v>67.414299999999997</v>
      </c>
      <c r="AE436">
        <v>1</v>
      </c>
      <c r="AF436">
        <v>0</v>
      </c>
      <c r="AG436">
        <v>1</v>
      </c>
      <c r="AH436">
        <v>6.53</v>
      </c>
      <c r="AI436">
        <v>51.87</v>
      </c>
      <c r="AJ436">
        <v>63.32</v>
      </c>
      <c r="AK436">
        <v>54.9</v>
      </c>
      <c r="AL436">
        <v>52.548400000000001</v>
      </c>
      <c r="AM436">
        <v>1</v>
      </c>
      <c r="AN436">
        <v>0</v>
      </c>
      <c r="AO436">
        <v>1</v>
      </c>
      <c r="AP436">
        <v>33.19</v>
      </c>
      <c r="AQ436">
        <v>63.83</v>
      </c>
      <c r="AR436">
        <v>74.75</v>
      </c>
      <c r="AS436">
        <v>65.86</v>
      </c>
      <c r="AT436">
        <v>64.491</v>
      </c>
      <c r="AU436">
        <v>1</v>
      </c>
      <c r="AV436">
        <v>0</v>
      </c>
      <c r="AW436">
        <v>1</v>
      </c>
      <c r="AX436">
        <v>30.6</v>
      </c>
      <c r="AY436">
        <v>65.61</v>
      </c>
      <c r="AZ436">
        <v>79.58</v>
      </c>
      <c r="BA436">
        <v>66.41</v>
      </c>
      <c r="BB436">
        <v>68.302000000000007</v>
      </c>
      <c r="BC436">
        <v>2</v>
      </c>
      <c r="BD436">
        <v>1</v>
      </c>
      <c r="BE436">
        <v>2</v>
      </c>
      <c r="BF436">
        <v>66.94</v>
      </c>
      <c r="BG436">
        <v>87.38</v>
      </c>
      <c r="BH436">
        <v>92.17</v>
      </c>
      <c r="BI436">
        <v>88.7</v>
      </c>
      <c r="BJ436">
        <v>87.904899999999998</v>
      </c>
      <c r="BK436">
        <v>1</v>
      </c>
      <c r="BL436">
        <v>0</v>
      </c>
      <c r="BM436">
        <v>1</v>
      </c>
      <c r="BN436">
        <v>34.700000000000003</v>
      </c>
      <c r="BO436">
        <v>71.8</v>
      </c>
      <c r="BP436">
        <v>85.67</v>
      </c>
      <c r="BQ436">
        <v>75.41</v>
      </c>
      <c r="BR436">
        <v>77.053600000000003</v>
      </c>
      <c r="BS436">
        <v>4</v>
      </c>
      <c r="BT436">
        <v>1</v>
      </c>
      <c r="BU436">
        <v>4</v>
      </c>
      <c r="BV436">
        <v>12</v>
      </c>
      <c r="BW436">
        <v>19</v>
      </c>
    </row>
    <row r="437" spans="1:75" x14ac:dyDescent="0.3">
      <c r="A437">
        <v>2021</v>
      </c>
      <c r="B437">
        <v>60024</v>
      </c>
      <c r="C437">
        <f>VLOOKUP(B437,'PF Hospitals'!$A$2:$J$3113,10,0)</f>
        <v>3</v>
      </c>
      <c r="D437" t="s">
        <v>1387</v>
      </c>
      <c r="E437" t="s">
        <v>1388</v>
      </c>
      <c r="F437" t="s">
        <v>1389</v>
      </c>
      <c r="G437" t="s">
        <v>1336</v>
      </c>
      <c r="H437">
        <v>80045</v>
      </c>
      <c r="I437" t="s">
        <v>1345</v>
      </c>
      <c r="J437">
        <v>42.06</v>
      </c>
      <c r="K437">
        <v>79.06</v>
      </c>
      <c r="L437">
        <v>87.36</v>
      </c>
      <c r="M437">
        <v>79.52</v>
      </c>
      <c r="N437">
        <v>78.596699999999998</v>
      </c>
      <c r="O437">
        <v>0</v>
      </c>
      <c r="P437">
        <v>0</v>
      </c>
      <c r="Q437">
        <v>0</v>
      </c>
      <c r="R437">
        <v>41.99</v>
      </c>
      <c r="S437">
        <v>79.91</v>
      </c>
      <c r="T437">
        <v>88.1</v>
      </c>
      <c r="U437">
        <v>79.930000000000007</v>
      </c>
      <c r="V437">
        <v>79.42</v>
      </c>
      <c r="W437">
        <v>0</v>
      </c>
      <c r="X437">
        <v>0</v>
      </c>
      <c r="Y437">
        <v>0</v>
      </c>
      <c r="Z437">
        <v>33.89</v>
      </c>
      <c r="AA437">
        <v>65.77</v>
      </c>
      <c r="AB437">
        <v>81</v>
      </c>
      <c r="AC437">
        <v>59.07</v>
      </c>
      <c r="AD437">
        <v>58.729399999999998</v>
      </c>
      <c r="AE437">
        <v>0</v>
      </c>
      <c r="AF437">
        <v>0</v>
      </c>
      <c r="AG437">
        <v>0</v>
      </c>
      <c r="AH437">
        <v>6.53</v>
      </c>
      <c r="AI437">
        <v>51.87</v>
      </c>
      <c r="AJ437">
        <v>63.32</v>
      </c>
      <c r="AK437">
        <v>57.38</v>
      </c>
      <c r="AL437">
        <v>57.2226</v>
      </c>
      <c r="AM437">
        <v>5</v>
      </c>
      <c r="AN437">
        <v>0</v>
      </c>
      <c r="AO437">
        <v>5</v>
      </c>
      <c r="AP437">
        <v>33.19</v>
      </c>
      <c r="AQ437">
        <v>63.83</v>
      </c>
      <c r="AR437">
        <v>74.75</v>
      </c>
      <c r="AS437">
        <v>66.02</v>
      </c>
      <c r="AT437">
        <v>64.210999999999999</v>
      </c>
      <c r="AU437">
        <v>1</v>
      </c>
      <c r="AV437">
        <v>0</v>
      </c>
      <c r="AW437">
        <v>1</v>
      </c>
      <c r="AX437">
        <v>30.6</v>
      </c>
      <c r="AY437">
        <v>65.61</v>
      </c>
      <c r="AZ437">
        <v>79.58</v>
      </c>
      <c r="BA437">
        <v>69.08</v>
      </c>
      <c r="BB437">
        <v>65.954800000000006</v>
      </c>
      <c r="BC437">
        <v>1</v>
      </c>
      <c r="BD437">
        <v>0</v>
      </c>
      <c r="BE437">
        <v>1</v>
      </c>
      <c r="BF437">
        <v>66.94</v>
      </c>
      <c r="BG437">
        <v>87.38</v>
      </c>
      <c r="BH437">
        <v>92.17</v>
      </c>
      <c r="BI437">
        <v>87.68</v>
      </c>
      <c r="BJ437">
        <v>87.839799999999997</v>
      </c>
      <c r="BK437">
        <v>1</v>
      </c>
      <c r="BL437">
        <v>0</v>
      </c>
      <c r="BM437">
        <v>1</v>
      </c>
      <c r="BN437">
        <v>34.700000000000003</v>
      </c>
      <c r="BO437">
        <v>71.8</v>
      </c>
      <c r="BP437">
        <v>85.67</v>
      </c>
      <c r="BQ437">
        <v>79.739999999999995</v>
      </c>
      <c r="BR437">
        <v>77.367699999999999</v>
      </c>
      <c r="BS437">
        <v>4</v>
      </c>
      <c r="BT437">
        <v>0</v>
      </c>
      <c r="BU437">
        <v>4</v>
      </c>
      <c r="BV437">
        <v>12</v>
      </c>
      <c r="BW437">
        <v>15</v>
      </c>
    </row>
    <row r="438" spans="1:75" x14ac:dyDescent="0.3">
      <c r="A438">
        <v>2021</v>
      </c>
      <c r="B438">
        <v>60027</v>
      </c>
      <c r="C438">
        <f>VLOOKUP(B438,'PF Hospitals'!$A$2:$J$3113,10,0)</f>
        <v>3</v>
      </c>
      <c r="D438" t="s">
        <v>1390</v>
      </c>
      <c r="E438" t="s">
        <v>1391</v>
      </c>
      <c r="F438" t="s">
        <v>1392</v>
      </c>
      <c r="G438" t="s">
        <v>1336</v>
      </c>
      <c r="H438">
        <v>80303</v>
      </c>
      <c r="I438" t="s">
        <v>1341</v>
      </c>
      <c r="J438">
        <v>42.06</v>
      </c>
      <c r="K438">
        <v>79.06</v>
      </c>
      <c r="L438">
        <v>87.36</v>
      </c>
      <c r="M438">
        <v>77.42</v>
      </c>
      <c r="N438">
        <v>77.851299999999995</v>
      </c>
      <c r="O438">
        <v>0</v>
      </c>
      <c r="P438">
        <v>0</v>
      </c>
      <c r="Q438">
        <v>0</v>
      </c>
      <c r="R438">
        <v>41.99</v>
      </c>
      <c r="S438">
        <v>79.91</v>
      </c>
      <c r="T438">
        <v>88.1</v>
      </c>
      <c r="U438">
        <v>77.86</v>
      </c>
      <c r="V438">
        <v>79.309299999999993</v>
      </c>
      <c r="W438">
        <v>0</v>
      </c>
      <c r="X438">
        <v>1</v>
      </c>
      <c r="Y438">
        <v>1</v>
      </c>
      <c r="Z438">
        <v>33.89</v>
      </c>
      <c r="AA438">
        <v>65.77</v>
      </c>
      <c r="AB438">
        <v>81</v>
      </c>
      <c r="AC438">
        <v>63.31</v>
      </c>
      <c r="AD438">
        <v>60.838500000000003</v>
      </c>
      <c r="AE438">
        <v>0</v>
      </c>
      <c r="AF438">
        <v>0</v>
      </c>
      <c r="AG438">
        <v>0</v>
      </c>
      <c r="AH438">
        <v>6.53</v>
      </c>
      <c r="AI438">
        <v>51.87</v>
      </c>
      <c r="AJ438">
        <v>63.32</v>
      </c>
      <c r="AK438">
        <v>51.67</v>
      </c>
      <c r="AL438">
        <v>53.233899999999998</v>
      </c>
      <c r="AM438">
        <v>2</v>
      </c>
      <c r="AN438">
        <v>1</v>
      </c>
      <c r="AO438">
        <v>2</v>
      </c>
      <c r="AP438">
        <v>33.19</v>
      </c>
      <c r="AQ438">
        <v>63.83</v>
      </c>
      <c r="AR438">
        <v>74.75</v>
      </c>
      <c r="AS438">
        <v>61.43</v>
      </c>
      <c r="AT438">
        <v>63.886299999999999</v>
      </c>
      <c r="AU438">
        <v>1</v>
      </c>
      <c r="AV438">
        <v>1</v>
      </c>
      <c r="AW438">
        <v>1</v>
      </c>
      <c r="AX438">
        <v>30.6</v>
      </c>
      <c r="AY438">
        <v>65.61</v>
      </c>
      <c r="AZ438">
        <v>79.58</v>
      </c>
      <c r="BA438">
        <v>70.2</v>
      </c>
      <c r="BB438">
        <v>68.0505</v>
      </c>
      <c r="BC438">
        <v>2</v>
      </c>
      <c r="BD438">
        <v>0</v>
      </c>
      <c r="BE438">
        <v>2</v>
      </c>
      <c r="BF438">
        <v>66.94</v>
      </c>
      <c r="BG438">
        <v>87.38</v>
      </c>
      <c r="BH438">
        <v>92.17</v>
      </c>
      <c r="BI438">
        <v>88.18</v>
      </c>
      <c r="BJ438">
        <v>85.794200000000004</v>
      </c>
      <c r="BK438">
        <v>0</v>
      </c>
      <c r="BL438">
        <v>0</v>
      </c>
      <c r="BM438">
        <v>0</v>
      </c>
      <c r="BN438">
        <v>34.700000000000003</v>
      </c>
      <c r="BO438">
        <v>71.8</v>
      </c>
      <c r="BP438">
        <v>85.67</v>
      </c>
      <c r="BQ438">
        <v>77.5</v>
      </c>
      <c r="BR438">
        <v>75.865499999999997</v>
      </c>
      <c r="BS438">
        <v>3</v>
      </c>
      <c r="BT438">
        <v>0</v>
      </c>
      <c r="BU438">
        <v>3</v>
      </c>
      <c r="BV438">
        <v>9</v>
      </c>
      <c r="BW438">
        <v>16</v>
      </c>
    </row>
    <row r="439" spans="1:75" x14ac:dyDescent="0.3">
      <c r="A439">
        <v>2021</v>
      </c>
      <c r="B439">
        <v>60028</v>
      </c>
      <c r="C439">
        <f>VLOOKUP(B439,'PF Hospitals'!$A$2:$J$3113,10,0)</f>
        <v>3</v>
      </c>
      <c r="D439" t="s">
        <v>1393</v>
      </c>
      <c r="E439" t="s">
        <v>1394</v>
      </c>
      <c r="F439" t="s">
        <v>1363</v>
      </c>
      <c r="G439" t="s">
        <v>1336</v>
      </c>
      <c r="H439">
        <v>80218</v>
      </c>
      <c r="I439" t="s">
        <v>1364</v>
      </c>
      <c r="J439">
        <v>42.06</v>
      </c>
      <c r="K439">
        <v>79.06</v>
      </c>
      <c r="L439">
        <v>87.36</v>
      </c>
      <c r="M439">
        <v>82.17</v>
      </c>
      <c r="N439">
        <v>83.880300000000005</v>
      </c>
      <c r="O439">
        <v>6</v>
      </c>
      <c r="P439">
        <v>3</v>
      </c>
      <c r="Q439">
        <v>6</v>
      </c>
      <c r="R439">
        <v>41.99</v>
      </c>
      <c r="S439">
        <v>79.91</v>
      </c>
      <c r="T439">
        <v>88.1</v>
      </c>
      <c r="U439">
        <v>81.400000000000006</v>
      </c>
      <c r="V439">
        <v>83.591099999999997</v>
      </c>
      <c r="W439">
        <v>5</v>
      </c>
      <c r="X439">
        <v>3</v>
      </c>
      <c r="Y439">
        <v>5</v>
      </c>
      <c r="Z439">
        <v>33.89</v>
      </c>
      <c r="AA439">
        <v>65.77</v>
      </c>
      <c r="AB439">
        <v>81</v>
      </c>
      <c r="AC439">
        <v>71.33</v>
      </c>
      <c r="AD439">
        <v>71.304599999999994</v>
      </c>
      <c r="AE439">
        <v>4</v>
      </c>
      <c r="AF439">
        <v>0</v>
      </c>
      <c r="AG439">
        <v>4</v>
      </c>
      <c r="AH439">
        <v>6.53</v>
      </c>
      <c r="AI439">
        <v>51.87</v>
      </c>
      <c r="AJ439">
        <v>63.32</v>
      </c>
      <c r="AK439">
        <v>58.81</v>
      </c>
      <c r="AL439">
        <v>57.879100000000001</v>
      </c>
      <c r="AM439">
        <v>5</v>
      </c>
      <c r="AN439">
        <v>0</v>
      </c>
      <c r="AO439">
        <v>5</v>
      </c>
      <c r="AP439">
        <v>33.19</v>
      </c>
      <c r="AQ439">
        <v>63.83</v>
      </c>
      <c r="AR439">
        <v>74.75</v>
      </c>
      <c r="AS439">
        <v>66.989999999999995</v>
      </c>
      <c r="AT439">
        <v>69.012500000000003</v>
      </c>
      <c r="AU439">
        <v>5</v>
      </c>
      <c r="AV439">
        <v>2</v>
      </c>
      <c r="AW439">
        <v>5</v>
      </c>
      <c r="AX439">
        <v>30.6</v>
      </c>
      <c r="AY439">
        <v>65.61</v>
      </c>
      <c r="AZ439">
        <v>79.58</v>
      </c>
      <c r="BA439">
        <v>69.08</v>
      </c>
      <c r="BB439">
        <v>75.334699999999998</v>
      </c>
      <c r="BC439">
        <v>7</v>
      </c>
      <c r="BD439">
        <v>5</v>
      </c>
      <c r="BE439">
        <v>7</v>
      </c>
      <c r="BF439">
        <v>66.94</v>
      </c>
      <c r="BG439">
        <v>87.38</v>
      </c>
      <c r="BH439">
        <v>92.17</v>
      </c>
      <c r="BI439">
        <v>90.71</v>
      </c>
      <c r="BJ439">
        <v>89.384100000000004</v>
      </c>
      <c r="BK439">
        <v>4</v>
      </c>
      <c r="BL439">
        <v>0</v>
      </c>
      <c r="BM439">
        <v>4</v>
      </c>
      <c r="BN439">
        <v>34.700000000000003</v>
      </c>
      <c r="BO439">
        <v>71.8</v>
      </c>
      <c r="BP439">
        <v>85.67</v>
      </c>
      <c r="BQ439">
        <v>81.25</v>
      </c>
      <c r="BR439">
        <v>84.339399999999998</v>
      </c>
      <c r="BS439">
        <v>9</v>
      </c>
      <c r="BT439">
        <v>6</v>
      </c>
      <c r="BU439">
        <v>9</v>
      </c>
      <c r="BV439">
        <v>45</v>
      </c>
      <c r="BW439">
        <v>20</v>
      </c>
    </row>
    <row r="440" spans="1:75" x14ac:dyDescent="0.3">
      <c r="A440">
        <v>2021</v>
      </c>
      <c r="B440">
        <v>60030</v>
      </c>
      <c r="C440">
        <f>VLOOKUP(B440,'PF Hospitals'!$A$2:$J$3113,10,0)</f>
        <v>3</v>
      </c>
      <c r="D440" t="s">
        <v>1395</v>
      </c>
      <c r="E440" t="s">
        <v>1396</v>
      </c>
      <c r="F440" t="s">
        <v>1397</v>
      </c>
      <c r="G440" t="s">
        <v>1336</v>
      </c>
      <c r="H440">
        <v>80538</v>
      </c>
      <c r="I440" t="s">
        <v>1360</v>
      </c>
      <c r="J440">
        <v>42.06</v>
      </c>
      <c r="K440">
        <v>79.06</v>
      </c>
      <c r="L440">
        <v>87.36</v>
      </c>
      <c r="M440">
        <v>80.03</v>
      </c>
      <c r="N440">
        <v>76.591300000000004</v>
      </c>
      <c r="O440">
        <v>0</v>
      </c>
      <c r="P440">
        <v>0</v>
      </c>
      <c r="Q440">
        <v>0</v>
      </c>
      <c r="R440">
        <v>41.99</v>
      </c>
      <c r="S440">
        <v>79.91</v>
      </c>
      <c r="T440">
        <v>88.1</v>
      </c>
      <c r="U440">
        <v>80.56</v>
      </c>
      <c r="V440">
        <v>78.524199999999993</v>
      </c>
      <c r="W440">
        <v>0</v>
      </c>
      <c r="X440">
        <v>0</v>
      </c>
      <c r="Y440">
        <v>0</v>
      </c>
      <c r="Z440">
        <v>33.89</v>
      </c>
      <c r="AA440">
        <v>65.77</v>
      </c>
      <c r="AB440">
        <v>81</v>
      </c>
      <c r="AC440">
        <v>74</v>
      </c>
      <c r="AD440">
        <v>68.912199999999999</v>
      </c>
      <c r="AE440">
        <v>2</v>
      </c>
      <c r="AF440">
        <v>0</v>
      </c>
      <c r="AG440">
        <v>2</v>
      </c>
      <c r="AH440">
        <v>6.53</v>
      </c>
      <c r="AI440">
        <v>51.87</v>
      </c>
      <c r="AJ440">
        <v>63.32</v>
      </c>
      <c r="AK440">
        <v>58.51</v>
      </c>
      <c r="AL440">
        <v>54.433900000000001</v>
      </c>
      <c r="AM440">
        <v>3</v>
      </c>
      <c r="AN440">
        <v>0</v>
      </c>
      <c r="AO440">
        <v>3</v>
      </c>
      <c r="AP440">
        <v>33.19</v>
      </c>
      <c r="AQ440">
        <v>63.83</v>
      </c>
      <c r="AR440">
        <v>74.75</v>
      </c>
      <c r="AS440">
        <v>68.64</v>
      </c>
      <c r="AT440">
        <v>64.563599999999994</v>
      </c>
      <c r="AU440">
        <v>1</v>
      </c>
      <c r="AV440">
        <v>0</v>
      </c>
      <c r="AW440">
        <v>1</v>
      </c>
      <c r="AX440">
        <v>30.6</v>
      </c>
      <c r="AY440">
        <v>65.61</v>
      </c>
      <c r="AZ440">
        <v>79.58</v>
      </c>
      <c r="BA440">
        <v>66.64</v>
      </c>
      <c r="BB440">
        <v>63.116900000000001</v>
      </c>
      <c r="BC440">
        <v>0</v>
      </c>
      <c r="BD440">
        <v>0</v>
      </c>
      <c r="BE440">
        <v>0</v>
      </c>
      <c r="BF440">
        <v>66.94</v>
      </c>
      <c r="BG440">
        <v>87.38</v>
      </c>
      <c r="BH440">
        <v>92.17</v>
      </c>
      <c r="BI440">
        <v>92.48</v>
      </c>
      <c r="BJ440">
        <v>90.256500000000003</v>
      </c>
      <c r="BK440">
        <v>6</v>
      </c>
      <c r="BL440">
        <v>0</v>
      </c>
      <c r="BM440">
        <v>6</v>
      </c>
      <c r="BN440">
        <v>34.700000000000003</v>
      </c>
      <c r="BO440">
        <v>71.8</v>
      </c>
      <c r="BP440">
        <v>85.67</v>
      </c>
      <c r="BQ440">
        <v>77.5</v>
      </c>
      <c r="BR440">
        <v>71.244699999999995</v>
      </c>
      <c r="BS440">
        <v>0</v>
      </c>
      <c r="BT440">
        <v>0</v>
      </c>
      <c r="BU440">
        <v>0</v>
      </c>
      <c r="BV440">
        <v>12</v>
      </c>
      <c r="BW440">
        <v>18</v>
      </c>
    </row>
    <row r="441" spans="1:75" x14ac:dyDescent="0.3">
      <c r="A441">
        <v>2021</v>
      </c>
      <c r="B441">
        <v>60031</v>
      </c>
      <c r="C441">
        <f>VLOOKUP(B441,'PF Hospitals'!$A$2:$J$3113,10,0)</f>
        <v>5</v>
      </c>
      <c r="D441" t="s">
        <v>1398</v>
      </c>
      <c r="E441" t="s">
        <v>1399</v>
      </c>
      <c r="F441" t="s">
        <v>1381</v>
      </c>
      <c r="G441" t="s">
        <v>1336</v>
      </c>
      <c r="H441">
        <v>80907</v>
      </c>
      <c r="I441" t="s">
        <v>1382</v>
      </c>
      <c r="J441">
        <v>42.06</v>
      </c>
      <c r="K441">
        <v>79.06</v>
      </c>
      <c r="L441">
        <v>87.36</v>
      </c>
      <c r="M441">
        <v>79.25</v>
      </c>
      <c r="N441">
        <v>77.761499999999998</v>
      </c>
      <c r="O441">
        <v>0</v>
      </c>
      <c r="P441">
        <v>0</v>
      </c>
      <c r="Q441">
        <v>0</v>
      </c>
      <c r="R441">
        <v>41.99</v>
      </c>
      <c r="S441">
        <v>79.91</v>
      </c>
      <c r="T441">
        <v>88.1</v>
      </c>
      <c r="U441">
        <v>80.28</v>
      </c>
      <c r="V441">
        <v>78.368499999999997</v>
      </c>
      <c r="W441">
        <v>0</v>
      </c>
      <c r="X441">
        <v>0</v>
      </c>
      <c r="Y441">
        <v>0</v>
      </c>
      <c r="Z441">
        <v>33.89</v>
      </c>
      <c r="AA441">
        <v>65.77</v>
      </c>
      <c r="AB441">
        <v>81</v>
      </c>
      <c r="AC441">
        <v>60.74</v>
      </c>
      <c r="AD441">
        <v>63.908200000000001</v>
      </c>
      <c r="AE441">
        <v>0</v>
      </c>
      <c r="AF441">
        <v>1</v>
      </c>
      <c r="AG441">
        <v>1</v>
      </c>
      <c r="AH441">
        <v>6.53</v>
      </c>
      <c r="AI441">
        <v>51.87</v>
      </c>
      <c r="AJ441">
        <v>63.32</v>
      </c>
      <c r="AK441">
        <v>54.48</v>
      </c>
      <c r="AL441">
        <v>51.2575</v>
      </c>
      <c r="AM441">
        <v>0</v>
      </c>
      <c r="AN441">
        <v>0</v>
      </c>
      <c r="AO441">
        <v>0</v>
      </c>
      <c r="AP441">
        <v>33.19</v>
      </c>
      <c r="AQ441">
        <v>63.83</v>
      </c>
      <c r="AR441">
        <v>74.75</v>
      </c>
      <c r="AS441">
        <v>64.77</v>
      </c>
      <c r="AT441">
        <v>65.490700000000004</v>
      </c>
      <c r="AU441">
        <v>2</v>
      </c>
      <c r="AV441">
        <v>0</v>
      </c>
      <c r="AW441">
        <v>2</v>
      </c>
      <c r="AX441">
        <v>30.6</v>
      </c>
      <c r="AY441">
        <v>65.61</v>
      </c>
      <c r="AZ441">
        <v>79.58</v>
      </c>
      <c r="BA441">
        <v>65.400000000000006</v>
      </c>
      <c r="BB441">
        <v>64.861099999999993</v>
      </c>
      <c r="BC441">
        <v>0</v>
      </c>
      <c r="BD441">
        <v>0</v>
      </c>
      <c r="BE441">
        <v>0</v>
      </c>
      <c r="BF441">
        <v>66.94</v>
      </c>
      <c r="BG441">
        <v>87.38</v>
      </c>
      <c r="BH441">
        <v>92.17</v>
      </c>
      <c r="BI441">
        <v>88.43</v>
      </c>
      <c r="BJ441">
        <v>85.792400000000001</v>
      </c>
      <c r="BK441">
        <v>0</v>
      </c>
      <c r="BL441">
        <v>0</v>
      </c>
      <c r="BM441">
        <v>0</v>
      </c>
      <c r="BN441">
        <v>34.700000000000003</v>
      </c>
      <c r="BO441">
        <v>71.8</v>
      </c>
      <c r="BP441">
        <v>85.67</v>
      </c>
      <c r="BQ441">
        <v>78.010000000000005</v>
      </c>
      <c r="BR441">
        <v>74.763000000000005</v>
      </c>
      <c r="BS441">
        <v>2</v>
      </c>
      <c r="BT441">
        <v>0</v>
      </c>
      <c r="BU441">
        <v>2</v>
      </c>
      <c r="BV441">
        <v>5</v>
      </c>
      <c r="BW441">
        <v>18</v>
      </c>
    </row>
    <row r="442" spans="1:75" x14ac:dyDescent="0.3">
      <c r="A442">
        <v>2021</v>
      </c>
      <c r="B442">
        <v>60032</v>
      </c>
      <c r="C442">
        <f>VLOOKUP(B442,'PF Hospitals'!$A$2:$J$3113,10,0)</f>
        <v>5</v>
      </c>
      <c r="D442" t="s">
        <v>1400</v>
      </c>
      <c r="E442" t="s">
        <v>1401</v>
      </c>
      <c r="F442" t="s">
        <v>1363</v>
      </c>
      <c r="G442" t="s">
        <v>1336</v>
      </c>
      <c r="H442">
        <v>80220</v>
      </c>
      <c r="I442" t="s">
        <v>1364</v>
      </c>
      <c r="J442">
        <v>42.06</v>
      </c>
      <c r="K442">
        <v>79.06</v>
      </c>
      <c r="L442">
        <v>87.36</v>
      </c>
      <c r="M442">
        <v>81.39</v>
      </c>
      <c r="N442">
        <v>78.572100000000006</v>
      </c>
      <c r="O442">
        <v>0</v>
      </c>
      <c r="P442">
        <v>0</v>
      </c>
      <c r="Q442">
        <v>0</v>
      </c>
      <c r="R442">
        <v>41.99</v>
      </c>
      <c r="S442">
        <v>79.91</v>
      </c>
      <c r="T442">
        <v>88.1</v>
      </c>
      <c r="U442">
        <v>81.45</v>
      </c>
      <c r="V442">
        <v>80.919399999999996</v>
      </c>
      <c r="W442">
        <v>2</v>
      </c>
      <c r="X442">
        <v>0</v>
      </c>
      <c r="Y442">
        <v>2</v>
      </c>
      <c r="Z442">
        <v>33.89</v>
      </c>
      <c r="AA442">
        <v>65.77</v>
      </c>
      <c r="AB442">
        <v>81</v>
      </c>
      <c r="AC442">
        <v>71.599999999999994</v>
      </c>
      <c r="AD442">
        <v>69.941199999999995</v>
      </c>
      <c r="AE442">
        <v>3</v>
      </c>
      <c r="AF442">
        <v>0</v>
      </c>
      <c r="AG442">
        <v>3</v>
      </c>
      <c r="AH442">
        <v>6.53</v>
      </c>
      <c r="AI442">
        <v>51.87</v>
      </c>
      <c r="AJ442">
        <v>63.32</v>
      </c>
      <c r="AK442">
        <v>58.86</v>
      </c>
      <c r="AL442">
        <v>58.547699999999999</v>
      </c>
      <c r="AM442">
        <v>6</v>
      </c>
      <c r="AN442">
        <v>0</v>
      </c>
      <c r="AO442">
        <v>6</v>
      </c>
      <c r="AP442">
        <v>33.19</v>
      </c>
      <c r="AQ442">
        <v>63.83</v>
      </c>
      <c r="AR442">
        <v>74.75</v>
      </c>
      <c r="AS442">
        <v>69.09</v>
      </c>
      <c r="AT442">
        <v>68.241799999999998</v>
      </c>
      <c r="AU442">
        <v>4</v>
      </c>
      <c r="AV442">
        <v>0</v>
      </c>
      <c r="AW442">
        <v>4</v>
      </c>
      <c r="AX442">
        <v>30.6</v>
      </c>
      <c r="AY442">
        <v>65.61</v>
      </c>
      <c r="AZ442">
        <v>79.58</v>
      </c>
      <c r="BA442">
        <v>70.14</v>
      </c>
      <c r="BB442">
        <v>68.269199999999998</v>
      </c>
      <c r="BC442">
        <v>2</v>
      </c>
      <c r="BD442">
        <v>0</v>
      </c>
      <c r="BE442">
        <v>2</v>
      </c>
      <c r="BF442">
        <v>66.94</v>
      </c>
      <c r="BG442">
        <v>87.38</v>
      </c>
      <c r="BH442">
        <v>92.17</v>
      </c>
      <c r="BI442">
        <v>88.84</v>
      </c>
      <c r="BJ442">
        <v>88.534700000000001</v>
      </c>
      <c r="BK442">
        <v>3</v>
      </c>
      <c r="BL442">
        <v>0</v>
      </c>
      <c r="BM442">
        <v>3</v>
      </c>
      <c r="BN442">
        <v>34.700000000000003</v>
      </c>
      <c r="BO442">
        <v>71.8</v>
      </c>
      <c r="BP442">
        <v>85.67</v>
      </c>
      <c r="BQ442">
        <v>80.540000000000006</v>
      </c>
      <c r="BR442">
        <v>79.518699999999995</v>
      </c>
      <c r="BS442">
        <v>6</v>
      </c>
      <c r="BT442">
        <v>0</v>
      </c>
      <c r="BU442">
        <v>6</v>
      </c>
      <c r="BV442">
        <v>26</v>
      </c>
      <c r="BW442">
        <v>19</v>
      </c>
    </row>
    <row r="443" spans="1:75" x14ac:dyDescent="0.3">
      <c r="A443">
        <v>2021</v>
      </c>
      <c r="B443">
        <v>60034</v>
      </c>
      <c r="C443">
        <f>VLOOKUP(B443,'PF Hospitals'!$A$2:$J$3113,10,0)</f>
        <v>4</v>
      </c>
      <c r="D443" t="s">
        <v>1402</v>
      </c>
      <c r="E443" t="s">
        <v>1403</v>
      </c>
      <c r="F443" t="s">
        <v>1404</v>
      </c>
      <c r="G443" t="s">
        <v>1336</v>
      </c>
      <c r="H443">
        <v>80113</v>
      </c>
      <c r="I443" t="s">
        <v>1405</v>
      </c>
      <c r="J443">
        <v>42.06</v>
      </c>
      <c r="K443">
        <v>79.06</v>
      </c>
      <c r="L443">
        <v>87.36</v>
      </c>
      <c r="M443">
        <v>77.11</v>
      </c>
      <c r="N443">
        <v>81.167400000000001</v>
      </c>
      <c r="O443">
        <v>3</v>
      </c>
      <c r="P443">
        <v>3</v>
      </c>
      <c r="Q443">
        <v>3</v>
      </c>
      <c r="R443">
        <v>41.99</v>
      </c>
      <c r="S443">
        <v>79.91</v>
      </c>
      <c r="T443">
        <v>88.1</v>
      </c>
      <c r="U443">
        <v>74.290000000000006</v>
      </c>
      <c r="V443">
        <v>77.514099999999999</v>
      </c>
      <c r="W443">
        <v>0</v>
      </c>
      <c r="X443">
        <v>2</v>
      </c>
      <c r="Y443">
        <v>2</v>
      </c>
      <c r="Z443">
        <v>33.89</v>
      </c>
      <c r="AA443">
        <v>65.77</v>
      </c>
      <c r="AB443">
        <v>81</v>
      </c>
      <c r="AC443">
        <v>65.489999999999995</v>
      </c>
      <c r="AD443">
        <v>68.055800000000005</v>
      </c>
      <c r="AE443">
        <v>2</v>
      </c>
      <c r="AF443">
        <v>1</v>
      </c>
      <c r="AG443">
        <v>2</v>
      </c>
      <c r="AH443">
        <v>6.53</v>
      </c>
      <c r="AI443">
        <v>51.87</v>
      </c>
      <c r="AJ443">
        <v>63.32</v>
      </c>
      <c r="AK443">
        <v>55.2</v>
      </c>
      <c r="AL443">
        <v>56.865600000000001</v>
      </c>
      <c r="AM443">
        <v>4</v>
      </c>
      <c r="AN443">
        <v>2</v>
      </c>
      <c r="AO443">
        <v>4</v>
      </c>
      <c r="AP443">
        <v>33.19</v>
      </c>
      <c r="AQ443">
        <v>63.83</v>
      </c>
      <c r="AR443">
        <v>74.75</v>
      </c>
      <c r="AS443">
        <v>61.37</v>
      </c>
      <c r="AT443">
        <v>65.337900000000005</v>
      </c>
      <c r="AU443">
        <v>2</v>
      </c>
      <c r="AV443">
        <v>2</v>
      </c>
      <c r="AW443">
        <v>2</v>
      </c>
      <c r="AX443">
        <v>30.6</v>
      </c>
      <c r="AY443">
        <v>65.61</v>
      </c>
      <c r="AZ443">
        <v>79.58</v>
      </c>
      <c r="BA443">
        <v>61.08</v>
      </c>
      <c r="BB443">
        <v>65.662000000000006</v>
      </c>
      <c r="BC443">
        <v>1</v>
      </c>
      <c r="BD443">
        <v>2</v>
      </c>
      <c r="BE443">
        <v>2</v>
      </c>
      <c r="BF443">
        <v>66.94</v>
      </c>
      <c r="BG443">
        <v>87.38</v>
      </c>
      <c r="BH443">
        <v>92.17</v>
      </c>
      <c r="BI443">
        <v>87.83</v>
      </c>
      <c r="BJ443">
        <v>87.505700000000004</v>
      </c>
      <c r="BK443">
        <v>1</v>
      </c>
      <c r="BL443">
        <v>0</v>
      </c>
      <c r="BM443">
        <v>1</v>
      </c>
      <c r="BN443">
        <v>34.700000000000003</v>
      </c>
      <c r="BO443">
        <v>71.8</v>
      </c>
      <c r="BP443">
        <v>85.67</v>
      </c>
      <c r="BQ443">
        <v>71.98</v>
      </c>
      <c r="BR443">
        <v>78.067700000000002</v>
      </c>
      <c r="BS443">
        <v>5</v>
      </c>
      <c r="BT443">
        <v>4</v>
      </c>
      <c r="BU443">
        <v>5</v>
      </c>
      <c r="BV443">
        <v>21</v>
      </c>
      <c r="BW443">
        <v>18</v>
      </c>
    </row>
    <row r="444" spans="1:75" x14ac:dyDescent="0.3">
      <c r="A444">
        <v>2021</v>
      </c>
      <c r="B444">
        <v>60044</v>
      </c>
      <c r="C444">
        <f>VLOOKUP(B444,'PF Hospitals'!$A$2:$J$3113,10,0)</f>
        <v>2</v>
      </c>
      <c r="D444" t="s">
        <v>1406</v>
      </c>
      <c r="E444" t="s">
        <v>1407</v>
      </c>
      <c r="F444" t="s">
        <v>1408</v>
      </c>
      <c r="G444" t="s">
        <v>1336</v>
      </c>
      <c r="H444">
        <v>80701</v>
      </c>
      <c r="I444" t="s">
        <v>196</v>
      </c>
      <c r="J444">
        <v>42.06</v>
      </c>
      <c r="K444">
        <v>79.06</v>
      </c>
      <c r="L444">
        <v>87.36</v>
      </c>
      <c r="M444">
        <v>77.19</v>
      </c>
      <c r="N444">
        <v>74.074200000000005</v>
      </c>
      <c r="O444">
        <v>0</v>
      </c>
      <c r="P444">
        <v>0</v>
      </c>
      <c r="Q444">
        <v>0</v>
      </c>
      <c r="R444">
        <v>41.99</v>
      </c>
      <c r="S444">
        <v>79.91</v>
      </c>
      <c r="T444">
        <v>88.1</v>
      </c>
      <c r="U444">
        <v>74.67</v>
      </c>
      <c r="V444">
        <v>78.198099999999997</v>
      </c>
      <c r="W444">
        <v>0</v>
      </c>
      <c r="X444">
        <v>2</v>
      </c>
      <c r="Y444">
        <v>2</v>
      </c>
      <c r="Z444">
        <v>33.89</v>
      </c>
      <c r="AA444">
        <v>65.77</v>
      </c>
      <c r="AB444">
        <v>81</v>
      </c>
      <c r="AC444">
        <v>72.62</v>
      </c>
      <c r="AD444">
        <v>66.206999999999994</v>
      </c>
      <c r="AE444">
        <v>1</v>
      </c>
      <c r="AF444">
        <v>0</v>
      </c>
      <c r="AG444">
        <v>1</v>
      </c>
      <c r="AH444">
        <v>6.53</v>
      </c>
      <c r="AI444">
        <v>51.87</v>
      </c>
      <c r="AJ444">
        <v>63.32</v>
      </c>
      <c r="AK444">
        <v>52.38</v>
      </c>
      <c r="AL444">
        <v>49.6327</v>
      </c>
      <c r="AM444">
        <v>0</v>
      </c>
      <c r="AN444">
        <v>0</v>
      </c>
      <c r="AO444">
        <v>0</v>
      </c>
      <c r="AP444">
        <v>33.19</v>
      </c>
      <c r="AQ444">
        <v>63.83</v>
      </c>
      <c r="AR444">
        <v>74.75</v>
      </c>
      <c r="AS444">
        <v>66.78</v>
      </c>
      <c r="AT444">
        <v>64.713899999999995</v>
      </c>
      <c r="AU444">
        <v>1</v>
      </c>
      <c r="AV444">
        <v>0</v>
      </c>
      <c r="AW444">
        <v>1</v>
      </c>
      <c r="AX444">
        <v>30.6</v>
      </c>
      <c r="AY444">
        <v>65.61</v>
      </c>
      <c r="AZ444">
        <v>79.58</v>
      </c>
      <c r="BA444">
        <v>67.45</v>
      </c>
      <c r="BB444">
        <v>67.395200000000003</v>
      </c>
      <c r="BC444">
        <v>2</v>
      </c>
      <c r="BD444">
        <v>0</v>
      </c>
      <c r="BE444">
        <v>2</v>
      </c>
      <c r="BF444">
        <v>66.94</v>
      </c>
      <c r="BG444">
        <v>87.38</v>
      </c>
      <c r="BH444">
        <v>92.17</v>
      </c>
      <c r="BI444">
        <v>88.99</v>
      </c>
      <c r="BJ444">
        <v>92.400599999999997</v>
      </c>
      <c r="BK444">
        <v>10</v>
      </c>
      <c r="BL444">
        <v>9</v>
      </c>
      <c r="BM444">
        <v>10</v>
      </c>
      <c r="BN444">
        <v>34.700000000000003</v>
      </c>
      <c r="BO444">
        <v>71.8</v>
      </c>
      <c r="BP444">
        <v>85.67</v>
      </c>
      <c r="BQ444">
        <v>69.819999999999993</v>
      </c>
      <c r="BR444">
        <v>68.8416</v>
      </c>
      <c r="BS444">
        <v>0</v>
      </c>
      <c r="BT444">
        <v>0</v>
      </c>
      <c r="BU444">
        <v>0</v>
      </c>
      <c r="BV444">
        <v>16</v>
      </c>
      <c r="BW444">
        <v>17</v>
      </c>
    </row>
    <row r="445" spans="1:75" x14ac:dyDescent="0.3">
      <c r="A445">
        <v>2021</v>
      </c>
      <c r="B445">
        <v>60049</v>
      </c>
      <c r="C445">
        <f>VLOOKUP(B445,'PF Hospitals'!$A$2:$J$3113,10,0)</f>
        <v>4</v>
      </c>
      <c r="D445" t="s">
        <v>1409</v>
      </c>
      <c r="E445" t="s">
        <v>1410</v>
      </c>
      <c r="F445" t="s">
        <v>1411</v>
      </c>
      <c r="G445" t="s">
        <v>1336</v>
      </c>
      <c r="H445">
        <v>80487</v>
      </c>
      <c r="I445" t="s">
        <v>1412</v>
      </c>
      <c r="J445">
        <v>42.06</v>
      </c>
      <c r="K445">
        <v>79.06</v>
      </c>
      <c r="L445">
        <v>87.36</v>
      </c>
      <c r="M445">
        <v>85.13</v>
      </c>
      <c r="N445">
        <v>86.190700000000007</v>
      </c>
      <c r="O445">
        <v>8</v>
      </c>
      <c r="P445">
        <v>4</v>
      </c>
      <c r="Q445">
        <v>8</v>
      </c>
      <c r="R445">
        <v>41.99</v>
      </c>
      <c r="S445">
        <v>79.91</v>
      </c>
      <c r="T445">
        <v>88.1</v>
      </c>
      <c r="U445">
        <v>85.5</v>
      </c>
      <c r="V445">
        <v>86.313199999999995</v>
      </c>
      <c r="W445">
        <v>8</v>
      </c>
      <c r="X445">
        <v>3</v>
      </c>
      <c r="Y445">
        <v>8</v>
      </c>
      <c r="Z445">
        <v>33.89</v>
      </c>
      <c r="AA445">
        <v>65.77</v>
      </c>
      <c r="AB445">
        <v>81</v>
      </c>
      <c r="AC445">
        <v>77.540000000000006</v>
      </c>
      <c r="AD445">
        <v>79.963399999999993</v>
      </c>
      <c r="AE445">
        <v>9</v>
      </c>
      <c r="AF445">
        <v>7</v>
      </c>
      <c r="AG445">
        <v>9</v>
      </c>
      <c r="AH445">
        <v>6.53</v>
      </c>
      <c r="AI445">
        <v>51.87</v>
      </c>
      <c r="AJ445">
        <v>63.32</v>
      </c>
      <c r="AK445">
        <v>59.6</v>
      </c>
      <c r="AL445">
        <v>56.3904</v>
      </c>
      <c r="AM445">
        <v>4</v>
      </c>
      <c r="AN445">
        <v>0</v>
      </c>
      <c r="AO445">
        <v>4</v>
      </c>
      <c r="AP445">
        <v>33.19</v>
      </c>
      <c r="AQ445">
        <v>63.83</v>
      </c>
      <c r="AR445">
        <v>74.75</v>
      </c>
      <c r="AS445">
        <v>73.36</v>
      </c>
      <c r="AT445">
        <v>72.363699999999994</v>
      </c>
      <c r="AU445">
        <v>8</v>
      </c>
      <c r="AV445">
        <v>0</v>
      </c>
      <c r="AW445">
        <v>8</v>
      </c>
      <c r="AX445">
        <v>30.6</v>
      </c>
      <c r="AY445">
        <v>65.61</v>
      </c>
      <c r="AZ445">
        <v>79.58</v>
      </c>
      <c r="BA445">
        <v>72.75</v>
      </c>
      <c r="BB445">
        <v>70.911799999999999</v>
      </c>
      <c r="BC445">
        <v>4</v>
      </c>
      <c r="BD445">
        <v>0</v>
      </c>
      <c r="BE445">
        <v>4</v>
      </c>
      <c r="BF445">
        <v>66.94</v>
      </c>
      <c r="BG445">
        <v>87.38</v>
      </c>
      <c r="BH445">
        <v>92.17</v>
      </c>
      <c r="BI445">
        <v>90.65</v>
      </c>
      <c r="BJ445">
        <v>91.357799999999997</v>
      </c>
      <c r="BK445">
        <v>8</v>
      </c>
      <c r="BL445">
        <v>4</v>
      </c>
      <c r="BM445">
        <v>8</v>
      </c>
      <c r="BN445">
        <v>34.700000000000003</v>
      </c>
      <c r="BO445">
        <v>71.8</v>
      </c>
      <c r="BP445">
        <v>85.67</v>
      </c>
      <c r="BQ445">
        <v>87.28</v>
      </c>
      <c r="BR445">
        <v>86.971199999999996</v>
      </c>
      <c r="BS445">
        <v>10</v>
      </c>
      <c r="BT445">
        <v>0</v>
      </c>
      <c r="BU445">
        <v>10</v>
      </c>
      <c r="BV445">
        <v>59</v>
      </c>
      <c r="BW445">
        <v>20</v>
      </c>
    </row>
    <row r="446" spans="1:75" x14ac:dyDescent="0.3">
      <c r="A446">
        <v>2021</v>
      </c>
      <c r="B446">
        <v>60054</v>
      </c>
      <c r="C446">
        <f>VLOOKUP(B446,'PF Hospitals'!$A$2:$J$3113,10,0)</f>
        <v>3</v>
      </c>
      <c r="D446" t="s">
        <v>1413</v>
      </c>
      <c r="E446" t="s">
        <v>1414</v>
      </c>
      <c r="F446" t="s">
        <v>1385</v>
      </c>
      <c r="G446" t="s">
        <v>1336</v>
      </c>
      <c r="H446">
        <v>81505</v>
      </c>
      <c r="I446" t="s">
        <v>1386</v>
      </c>
      <c r="J446">
        <v>42.06</v>
      </c>
      <c r="K446">
        <v>79.06</v>
      </c>
      <c r="L446">
        <v>87.36</v>
      </c>
      <c r="M446">
        <v>75.959999999999994</v>
      </c>
      <c r="N446">
        <v>76.603399999999993</v>
      </c>
      <c r="O446">
        <v>0</v>
      </c>
      <c r="P446">
        <v>0</v>
      </c>
      <c r="Q446">
        <v>0</v>
      </c>
      <c r="R446">
        <v>41.99</v>
      </c>
      <c r="S446">
        <v>79.91</v>
      </c>
      <c r="T446">
        <v>88.1</v>
      </c>
      <c r="U446">
        <v>80.84</v>
      </c>
      <c r="V446">
        <v>81.072900000000004</v>
      </c>
      <c r="W446">
        <v>2</v>
      </c>
      <c r="X446">
        <v>0</v>
      </c>
      <c r="Y446">
        <v>2</v>
      </c>
      <c r="Z446">
        <v>33.89</v>
      </c>
      <c r="AA446">
        <v>65.77</v>
      </c>
      <c r="AB446">
        <v>81</v>
      </c>
      <c r="AC446">
        <v>59.47</v>
      </c>
      <c r="AD446">
        <v>60.627600000000001</v>
      </c>
      <c r="AE446">
        <v>0</v>
      </c>
      <c r="AF446">
        <v>0</v>
      </c>
      <c r="AG446">
        <v>0</v>
      </c>
      <c r="AH446">
        <v>6.53</v>
      </c>
      <c r="AI446">
        <v>51.87</v>
      </c>
      <c r="AJ446">
        <v>63.32</v>
      </c>
      <c r="AK446">
        <v>49.79</v>
      </c>
      <c r="AL446">
        <v>51.8504</v>
      </c>
      <c r="AM446">
        <v>0</v>
      </c>
      <c r="AN446">
        <v>1</v>
      </c>
      <c r="AO446">
        <v>1</v>
      </c>
      <c r="AP446">
        <v>33.19</v>
      </c>
      <c r="AQ446">
        <v>63.83</v>
      </c>
      <c r="AR446">
        <v>74.75</v>
      </c>
      <c r="AS446">
        <v>57.94</v>
      </c>
      <c r="AT446">
        <v>64.004300000000001</v>
      </c>
      <c r="AU446">
        <v>1</v>
      </c>
      <c r="AV446">
        <v>3</v>
      </c>
      <c r="AW446">
        <v>3</v>
      </c>
      <c r="AX446">
        <v>30.6</v>
      </c>
      <c r="AY446">
        <v>65.61</v>
      </c>
      <c r="AZ446">
        <v>79.58</v>
      </c>
      <c r="BA446">
        <v>62.72</v>
      </c>
      <c r="BB446">
        <v>63.988500000000002</v>
      </c>
      <c r="BC446">
        <v>0</v>
      </c>
      <c r="BD446">
        <v>0</v>
      </c>
      <c r="BE446">
        <v>0</v>
      </c>
      <c r="BF446">
        <v>66.94</v>
      </c>
      <c r="BG446">
        <v>87.38</v>
      </c>
      <c r="BH446">
        <v>92.17</v>
      </c>
      <c r="BI446">
        <v>86.57</v>
      </c>
      <c r="BJ446">
        <v>88.722200000000001</v>
      </c>
      <c r="BK446">
        <v>3</v>
      </c>
      <c r="BL446">
        <v>3</v>
      </c>
      <c r="BM446">
        <v>3</v>
      </c>
      <c r="BN446">
        <v>34.700000000000003</v>
      </c>
      <c r="BO446">
        <v>71.8</v>
      </c>
      <c r="BP446">
        <v>85.67</v>
      </c>
      <c r="BQ446">
        <v>70.900000000000006</v>
      </c>
      <c r="BR446">
        <v>73.745400000000004</v>
      </c>
      <c r="BS446">
        <v>2</v>
      </c>
      <c r="BT446">
        <v>1</v>
      </c>
      <c r="BU446">
        <v>2</v>
      </c>
      <c r="BV446">
        <v>11</v>
      </c>
      <c r="BW446">
        <v>16</v>
      </c>
    </row>
    <row r="447" spans="1:75" x14ac:dyDescent="0.3">
      <c r="A447">
        <v>2021</v>
      </c>
      <c r="B447">
        <v>60064</v>
      </c>
      <c r="C447">
        <f>VLOOKUP(B447,'PF Hospitals'!$A$2:$J$3113,10,0)</f>
        <v>3</v>
      </c>
      <c r="D447" t="s">
        <v>1415</v>
      </c>
      <c r="E447" t="s">
        <v>1416</v>
      </c>
      <c r="F447" t="s">
        <v>1363</v>
      </c>
      <c r="G447" t="s">
        <v>1336</v>
      </c>
      <c r="H447">
        <v>80210</v>
      </c>
      <c r="I447" t="s">
        <v>1364</v>
      </c>
      <c r="J447">
        <v>42.06</v>
      </c>
      <c r="K447">
        <v>79.06</v>
      </c>
      <c r="L447">
        <v>87.36</v>
      </c>
      <c r="M447">
        <v>77.650000000000006</v>
      </c>
      <c r="N447">
        <v>79.147199999999998</v>
      </c>
      <c r="O447">
        <v>1</v>
      </c>
      <c r="P447">
        <v>1</v>
      </c>
      <c r="Q447">
        <v>1</v>
      </c>
      <c r="R447">
        <v>41.99</v>
      </c>
      <c r="S447">
        <v>79.91</v>
      </c>
      <c r="T447">
        <v>88.1</v>
      </c>
      <c r="U447">
        <v>79.180000000000007</v>
      </c>
      <c r="V447">
        <v>80.331299999999999</v>
      </c>
      <c r="W447">
        <v>1</v>
      </c>
      <c r="X447">
        <v>1</v>
      </c>
      <c r="Y447">
        <v>1</v>
      </c>
      <c r="Z447">
        <v>33.89</v>
      </c>
      <c r="AA447">
        <v>65.77</v>
      </c>
      <c r="AB447">
        <v>81</v>
      </c>
      <c r="AC447">
        <v>67.099999999999994</v>
      </c>
      <c r="AD447">
        <v>62.106699999999996</v>
      </c>
      <c r="AE447">
        <v>0</v>
      </c>
      <c r="AF447">
        <v>0</v>
      </c>
      <c r="AG447">
        <v>0</v>
      </c>
      <c r="AH447">
        <v>6.53</v>
      </c>
      <c r="AI447">
        <v>51.87</v>
      </c>
      <c r="AJ447">
        <v>63.32</v>
      </c>
      <c r="AK447">
        <v>52.01</v>
      </c>
      <c r="AL447">
        <v>50.555199999999999</v>
      </c>
      <c r="AM447">
        <v>0</v>
      </c>
      <c r="AN447">
        <v>0</v>
      </c>
      <c r="AO447">
        <v>0</v>
      </c>
      <c r="AP447">
        <v>33.19</v>
      </c>
      <c r="AQ447">
        <v>63.83</v>
      </c>
      <c r="AR447">
        <v>74.75</v>
      </c>
      <c r="AS447">
        <v>61.48</v>
      </c>
      <c r="AT447">
        <v>62.994500000000002</v>
      </c>
      <c r="AU447">
        <v>0</v>
      </c>
      <c r="AV447">
        <v>1</v>
      </c>
      <c r="AW447">
        <v>1</v>
      </c>
      <c r="AX447">
        <v>30.6</v>
      </c>
      <c r="AY447">
        <v>65.61</v>
      </c>
      <c r="AZ447">
        <v>79.58</v>
      </c>
      <c r="BA447">
        <v>67.900000000000006</v>
      </c>
      <c r="BB447">
        <v>69.234700000000004</v>
      </c>
      <c r="BC447">
        <v>3</v>
      </c>
      <c r="BD447">
        <v>1</v>
      </c>
      <c r="BE447">
        <v>3</v>
      </c>
      <c r="BF447">
        <v>66.94</v>
      </c>
      <c r="BG447">
        <v>87.38</v>
      </c>
      <c r="BH447">
        <v>92.17</v>
      </c>
      <c r="BI447">
        <v>89.1</v>
      </c>
      <c r="BJ447">
        <v>89.477900000000005</v>
      </c>
      <c r="BK447">
        <v>4</v>
      </c>
      <c r="BL447">
        <v>1</v>
      </c>
      <c r="BM447">
        <v>4</v>
      </c>
      <c r="BN447">
        <v>34.700000000000003</v>
      </c>
      <c r="BO447">
        <v>71.8</v>
      </c>
      <c r="BP447">
        <v>85.67</v>
      </c>
      <c r="BQ447">
        <v>74.010000000000005</v>
      </c>
      <c r="BR447">
        <v>73.837900000000005</v>
      </c>
      <c r="BS447">
        <v>2</v>
      </c>
      <c r="BT447">
        <v>0</v>
      </c>
      <c r="BU447">
        <v>2</v>
      </c>
      <c r="BV447">
        <v>12</v>
      </c>
      <c r="BW447">
        <v>17</v>
      </c>
    </row>
    <row r="448" spans="1:75" x14ac:dyDescent="0.3">
      <c r="A448">
        <v>2021</v>
      </c>
      <c r="B448">
        <v>60065</v>
      </c>
      <c r="C448">
        <f>VLOOKUP(B448,'PF Hospitals'!$A$2:$J$3113,10,0)</f>
        <v>3</v>
      </c>
      <c r="D448" t="s">
        <v>1417</v>
      </c>
      <c r="E448" t="s">
        <v>1418</v>
      </c>
      <c r="F448" t="s">
        <v>1419</v>
      </c>
      <c r="G448" t="s">
        <v>1336</v>
      </c>
      <c r="H448">
        <v>80229</v>
      </c>
      <c r="I448" t="s">
        <v>1345</v>
      </c>
      <c r="J448">
        <v>42.06</v>
      </c>
      <c r="K448">
        <v>79.06</v>
      </c>
      <c r="L448">
        <v>87.36</v>
      </c>
      <c r="M448">
        <v>75.510000000000005</v>
      </c>
      <c r="N448">
        <v>75.210499999999996</v>
      </c>
      <c r="O448">
        <v>0</v>
      </c>
      <c r="P448">
        <v>0</v>
      </c>
      <c r="Q448">
        <v>0</v>
      </c>
      <c r="R448">
        <v>41.99</v>
      </c>
      <c r="S448">
        <v>79.91</v>
      </c>
      <c r="T448">
        <v>88.1</v>
      </c>
      <c r="U448">
        <v>74.959999999999994</v>
      </c>
      <c r="V448">
        <v>74.554400000000001</v>
      </c>
      <c r="W448">
        <v>0</v>
      </c>
      <c r="X448">
        <v>0</v>
      </c>
      <c r="Y448">
        <v>0</v>
      </c>
      <c r="Z448">
        <v>33.89</v>
      </c>
      <c r="AA448">
        <v>65.77</v>
      </c>
      <c r="AB448">
        <v>81</v>
      </c>
      <c r="AC448">
        <v>66.87</v>
      </c>
      <c r="AD448">
        <v>60.643700000000003</v>
      </c>
      <c r="AE448">
        <v>0</v>
      </c>
      <c r="AF448">
        <v>0</v>
      </c>
      <c r="AG448">
        <v>0</v>
      </c>
      <c r="AH448">
        <v>6.53</v>
      </c>
      <c r="AI448">
        <v>51.87</v>
      </c>
      <c r="AJ448">
        <v>63.32</v>
      </c>
      <c r="AK448">
        <v>50.09</v>
      </c>
      <c r="AL448">
        <v>49.617199999999997</v>
      </c>
      <c r="AM448">
        <v>0</v>
      </c>
      <c r="AN448">
        <v>0</v>
      </c>
      <c r="AO448">
        <v>0</v>
      </c>
      <c r="AP448">
        <v>33.19</v>
      </c>
      <c r="AQ448">
        <v>63.83</v>
      </c>
      <c r="AR448">
        <v>74.75</v>
      </c>
      <c r="AS448">
        <v>65.22</v>
      </c>
      <c r="AT448">
        <v>63.021799999999999</v>
      </c>
      <c r="AU448">
        <v>0</v>
      </c>
      <c r="AV448">
        <v>0</v>
      </c>
      <c r="AW448">
        <v>0</v>
      </c>
      <c r="AX448">
        <v>30.6</v>
      </c>
      <c r="AY448">
        <v>65.61</v>
      </c>
      <c r="AZ448">
        <v>79.58</v>
      </c>
      <c r="BA448">
        <v>66.540000000000006</v>
      </c>
      <c r="BB448">
        <v>61.763399999999997</v>
      </c>
      <c r="BC448">
        <v>0</v>
      </c>
      <c r="BD448">
        <v>0</v>
      </c>
      <c r="BE448">
        <v>0</v>
      </c>
      <c r="BF448">
        <v>66.94</v>
      </c>
      <c r="BG448">
        <v>87.38</v>
      </c>
      <c r="BH448">
        <v>92.17</v>
      </c>
      <c r="BI448">
        <v>89.21</v>
      </c>
      <c r="BJ448">
        <v>86.547300000000007</v>
      </c>
      <c r="BK448">
        <v>0</v>
      </c>
      <c r="BL448">
        <v>0</v>
      </c>
      <c r="BM448">
        <v>0</v>
      </c>
      <c r="BN448">
        <v>34.700000000000003</v>
      </c>
      <c r="BO448">
        <v>71.8</v>
      </c>
      <c r="BP448">
        <v>85.67</v>
      </c>
      <c r="BQ448">
        <v>69.11</v>
      </c>
      <c r="BR448">
        <v>66.609899999999996</v>
      </c>
      <c r="BS448">
        <v>0</v>
      </c>
      <c r="BT448">
        <v>0</v>
      </c>
      <c r="BU448">
        <v>0</v>
      </c>
      <c r="BV448">
        <v>0</v>
      </c>
      <c r="BW448">
        <v>16</v>
      </c>
    </row>
    <row r="449" spans="1:75" x14ac:dyDescent="0.3">
      <c r="A449">
        <v>2021</v>
      </c>
      <c r="B449">
        <v>60071</v>
      </c>
      <c r="C449">
        <f>VLOOKUP(B449,'PF Hospitals'!$A$2:$J$3113,10,0)</f>
        <v>4</v>
      </c>
      <c r="D449" t="s">
        <v>1420</v>
      </c>
      <c r="E449" t="s">
        <v>1421</v>
      </c>
      <c r="F449" t="s">
        <v>1422</v>
      </c>
      <c r="G449" t="s">
        <v>1336</v>
      </c>
      <c r="H449">
        <v>81416</v>
      </c>
      <c r="I449" t="s">
        <v>1423</v>
      </c>
      <c r="J449">
        <v>42.06</v>
      </c>
      <c r="K449">
        <v>79.06</v>
      </c>
      <c r="L449">
        <v>87.36</v>
      </c>
      <c r="M449">
        <v>80.78</v>
      </c>
      <c r="N449">
        <v>81.930599999999998</v>
      </c>
      <c r="O449">
        <v>4</v>
      </c>
      <c r="P449">
        <v>1</v>
      </c>
      <c r="Q449">
        <v>4</v>
      </c>
      <c r="R449">
        <v>41.99</v>
      </c>
      <c r="S449">
        <v>79.91</v>
      </c>
      <c r="T449">
        <v>88.1</v>
      </c>
      <c r="U449">
        <v>78.77</v>
      </c>
      <c r="V449">
        <v>79.854100000000003</v>
      </c>
      <c r="W449">
        <v>0</v>
      </c>
      <c r="X449">
        <v>1</v>
      </c>
      <c r="Y449">
        <v>1</v>
      </c>
      <c r="Z449">
        <v>33.89</v>
      </c>
      <c r="AA449">
        <v>65.77</v>
      </c>
      <c r="AB449">
        <v>81</v>
      </c>
      <c r="AC449">
        <v>72.709999999999994</v>
      </c>
      <c r="AD449">
        <v>79.298900000000003</v>
      </c>
      <c r="AE449">
        <v>8</v>
      </c>
      <c r="AF449">
        <v>7</v>
      </c>
      <c r="AG449">
        <v>8</v>
      </c>
      <c r="AH449">
        <v>6.53</v>
      </c>
      <c r="AI449">
        <v>51.87</v>
      </c>
      <c r="AJ449">
        <v>63.32</v>
      </c>
      <c r="AK449">
        <v>52.24</v>
      </c>
      <c r="AL449">
        <v>54.683999999999997</v>
      </c>
      <c r="AM449">
        <v>3</v>
      </c>
      <c r="AN449">
        <v>2</v>
      </c>
      <c r="AO449">
        <v>3</v>
      </c>
      <c r="AP449">
        <v>33.19</v>
      </c>
      <c r="AQ449">
        <v>63.83</v>
      </c>
      <c r="AR449">
        <v>74.75</v>
      </c>
      <c r="AS449">
        <v>64.2</v>
      </c>
      <c r="AT449">
        <v>74.551000000000002</v>
      </c>
      <c r="AU449">
        <v>9</v>
      </c>
      <c r="AV449">
        <v>9</v>
      </c>
      <c r="AW449">
        <v>9</v>
      </c>
      <c r="AX449">
        <v>30.6</v>
      </c>
      <c r="AY449">
        <v>65.61</v>
      </c>
      <c r="AZ449">
        <v>79.58</v>
      </c>
      <c r="BA449">
        <v>65.239999999999995</v>
      </c>
      <c r="BB449">
        <v>66.760400000000004</v>
      </c>
      <c r="BC449">
        <v>1</v>
      </c>
      <c r="BD449">
        <v>1</v>
      </c>
      <c r="BE449">
        <v>1</v>
      </c>
      <c r="BF449">
        <v>66.94</v>
      </c>
      <c r="BG449">
        <v>87.38</v>
      </c>
      <c r="BH449">
        <v>92.17</v>
      </c>
      <c r="BI449">
        <v>89.73</v>
      </c>
      <c r="BJ449">
        <v>91.958699999999993</v>
      </c>
      <c r="BK449">
        <v>9</v>
      </c>
      <c r="BL449">
        <v>9</v>
      </c>
      <c r="BM449">
        <v>9</v>
      </c>
      <c r="BN449">
        <v>34.700000000000003</v>
      </c>
      <c r="BO449">
        <v>71.8</v>
      </c>
      <c r="BP449">
        <v>85.67</v>
      </c>
      <c r="BQ449">
        <v>70.23</v>
      </c>
      <c r="BR449">
        <v>75.674400000000006</v>
      </c>
      <c r="BS449">
        <v>3</v>
      </c>
      <c r="BT449">
        <v>3</v>
      </c>
      <c r="BU449">
        <v>3</v>
      </c>
      <c r="BV449">
        <v>38</v>
      </c>
      <c r="BW449">
        <v>19</v>
      </c>
    </row>
    <row r="450" spans="1:75" x14ac:dyDescent="0.3">
      <c r="A450">
        <v>2021</v>
      </c>
      <c r="B450">
        <v>60075</v>
      </c>
      <c r="C450">
        <f>VLOOKUP(B450,'PF Hospitals'!$A$2:$J$3113,10,0)</f>
        <v>4</v>
      </c>
      <c r="D450" t="s">
        <v>1424</v>
      </c>
      <c r="E450" t="s">
        <v>1425</v>
      </c>
      <c r="F450" t="s">
        <v>1426</v>
      </c>
      <c r="G450" t="s">
        <v>1336</v>
      </c>
      <c r="H450">
        <v>81601</v>
      </c>
      <c r="I450" t="s">
        <v>1427</v>
      </c>
      <c r="J450">
        <v>42.06</v>
      </c>
      <c r="K450">
        <v>79.06</v>
      </c>
      <c r="L450">
        <v>87.36</v>
      </c>
      <c r="M450">
        <v>79.66</v>
      </c>
      <c r="N450">
        <v>83.501900000000006</v>
      </c>
      <c r="O450">
        <v>5</v>
      </c>
      <c r="P450">
        <v>4</v>
      </c>
      <c r="Q450">
        <v>5</v>
      </c>
      <c r="R450">
        <v>41.99</v>
      </c>
      <c r="S450">
        <v>79.91</v>
      </c>
      <c r="T450">
        <v>88.1</v>
      </c>
      <c r="U450">
        <v>83.28</v>
      </c>
      <c r="V450">
        <v>82.740700000000004</v>
      </c>
      <c r="W450">
        <v>4</v>
      </c>
      <c r="X450">
        <v>0</v>
      </c>
      <c r="Y450">
        <v>4</v>
      </c>
      <c r="Z450">
        <v>33.89</v>
      </c>
      <c r="AA450">
        <v>65.77</v>
      </c>
      <c r="AB450">
        <v>81</v>
      </c>
      <c r="AC450">
        <v>70.05</v>
      </c>
      <c r="AD450">
        <v>70.244200000000006</v>
      </c>
      <c r="AE450">
        <v>3</v>
      </c>
      <c r="AF450">
        <v>0</v>
      </c>
      <c r="AG450">
        <v>3</v>
      </c>
      <c r="AH450">
        <v>6.53</v>
      </c>
      <c r="AI450">
        <v>51.87</v>
      </c>
      <c r="AJ450">
        <v>63.32</v>
      </c>
      <c r="AK450">
        <v>55.61</v>
      </c>
      <c r="AL450">
        <v>61.095199999999998</v>
      </c>
      <c r="AM450">
        <v>8</v>
      </c>
      <c r="AN450">
        <v>7</v>
      </c>
      <c r="AO450">
        <v>8</v>
      </c>
      <c r="AP450">
        <v>33.19</v>
      </c>
      <c r="AQ450">
        <v>63.83</v>
      </c>
      <c r="AR450">
        <v>74.75</v>
      </c>
      <c r="AS450">
        <v>64.91</v>
      </c>
      <c r="AT450">
        <v>67.887799999999999</v>
      </c>
      <c r="AU450">
        <v>4</v>
      </c>
      <c r="AV450">
        <v>3</v>
      </c>
      <c r="AW450">
        <v>4</v>
      </c>
      <c r="AX450">
        <v>30.6</v>
      </c>
      <c r="AY450">
        <v>65.61</v>
      </c>
      <c r="AZ450">
        <v>79.58</v>
      </c>
      <c r="BA450">
        <v>70.28</v>
      </c>
      <c r="BB450">
        <v>72.1006</v>
      </c>
      <c r="BC450">
        <v>5</v>
      </c>
      <c r="BD450">
        <v>1</v>
      </c>
      <c r="BE450">
        <v>5</v>
      </c>
      <c r="BF450">
        <v>66.94</v>
      </c>
      <c r="BG450">
        <v>87.38</v>
      </c>
      <c r="BH450">
        <v>92.17</v>
      </c>
      <c r="BI450">
        <v>89.06</v>
      </c>
      <c r="BJ450">
        <v>89.950999999999993</v>
      </c>
      <c r="BK450">
        <v>5</v>
      </c>
      <c r="BL450">
        <v>2</v>
      </c>
      <c r="BM450">
        <v>5</v>
      </c>
      <c r="BN450">
        <v>34.700000000000003</v>
      </c>
      <c r="BO450">
        <v>71.8</v>
      </c>
      <c r="BP450">
        <v>85.67</v>
      </c>
      <c r="BQ450">
        <v>77.739999999999995</v>
      </c>
      <c r="BR450">
        <v>80.0976</v>
      </c>
      <c r="BS450">
        <v>6</v>
      </c>
      <c r="BT450">
        <v>2</v>
      </c>
      <c r="BU450">
        <v>6</v>
      </c>
      <c r="BV450">
        <v>40</v>
      </c>
      <c r="BW450">
        <v>20</v>
      </c>
    </row>
    <row r="451" spans="1:75" x14ac:dyDescent="0.3">
      <c r="A451">
        <v>2021</v>
      </c>
      <c r="B451">
        <v>60076</v>
      </c>
      <c r="C451">
        <f>VLOOKUP(B451,'PF Hospitals'!$A$2:$J$3113,10,0)</f>
        <v>4</v>
      </c>
      <c r="D451" t="s">
        <v>1428</v>
      </c>
      <c r="E451" t="s">
        <v>1429</v>
      </c>
      <c r="F451" t="s">
        <v>1430</v>
      </c>
      <c r="G451" t="s">
        <v>1336</v>
      </c>
      <c r="H451">
        <v>80751</v>
      </c>
      <c r="I451" t="s">
        <v>1431</v>
      </c>
      <c r="J451">
        <v>42.06</v>
      </c>
      <c r="K451">
        <v>79.06</v>
      </c>
      <c r="L451">
        <v>87.36</v>
      </c>
      <c r="M451">
        <v>82.39</v>
      </c>
      <c r="N451">
        <v>79.863299999999995</v>
      </c>
      <c r="O451">
        <v>1</v>
      </c>
      <c r="P451">
        <v>0</v>
      </c>
      <c r="Q451">
        <v>1</v>
      </c>
      <c r="R451">
        <v>41.99</v>
      </c>
      <c r="S451">
        <v>79.91</v>
      </c>
      <c r="T451">
        <v>88.1</v>
      </c>
      <c r="U451">
        <v>82.7</v>
      </c>
      <c r="V451">
        <v>79.494500000000002</v>
      </c>
      <c r="W451">
        <v>0</v>
      </c>
      <c r="X451">
        <v>0</v>
      </c>
      <c r="Y451">
        <v>0</v>
      </c>
      <c r="Z451">
        <v>33.89</v>
      </c>
      <c r="AA451">
        <v>65.77</v>
      </c>
      <c r="AB451">
        <v>81</v>
      </c>
      <c r="AC451">
        <v>75.05</v>
      </c>
      <c r="AD451">
        <v>79.476299999999995</v>
      </c>
      <c r="AE451">
        <v>9</v>
      </c>
      <c r="AF451">
        <v>7</v>
      </c>
      <c r="AG451">
        <v>9</v>
      </c>
      <c r="AH451">
        <v>6.53</v>
      </c>
      <c r="AI451">
        <v>51.87</v>
      </c>
      <c r="AJ451">
        <v>63.32</v>
      </c>
      <c r="AK451">
        <v>55.73</v>
      </c>
      <c r="AL451">
        <v>52.748100000000001</v>
      </c>
      <c r="AM451">
        <v>1</v>
      </c>
      <c r="AN451">
        <v>0</v>
      </c>
      <c r="AO451">
        <v>1</v>
      </c>
      <c r="AP451">
        <v>33.19</v>
      </c>
      <c r="AQ451">
        <v>63.83</v>
      </c>
      <c r="AR451">
        <v>74.75</v>
      </c>
      <c r="AS451">
        <v>71.08</v>
      </c>
      <c r="AT451">
        <v>65.747200000000007</v>
      </c>
      <c r="AU451">
        <v>2</v>
      </c>
      <c r="AV451">
        <v>0</v>
      </c>
      <c r="AW451">
        <v>2</v>
      </c>
      <c r="AX451">
        <v>30.6</v>
      </c>
      <c r="AY451">
        <v>65.61</v>
      </c>
      <c r="AZ451">
        <v>79.58</v>
      </c>
      <c r="BA451">
        <v>69.31</v>
      </c>
      <c r="BB451">
        <v>71.626099999999994</v>
      </c>
      <c r="BC451">
        <v>4</v>
      </c>
      <c r="BD451">
        <v>2</v>
      </c>
      <c r="BE451">
        <v>4</v>
      </c>
      <c r="BF451">
        <v>66.94</v>
      </c>
      <c r="BG451">
        <v>87.38</v>
      </c>
      <c r="BH451">
        <v>92.17</v>
      </c>
      <c r="BI451">
        <v>90.09</v>
      </c>
      <c r="BJ451">
        <v>90.148099999999999</v>
      </c>
      <c r="BK451">
        <v>6</v>
      </c>
      <c r="BL451">
        <v>0</v>
      </c>
      <c r="BM451">
        <v>6</v>
      </c>
      <c r="BN451">
        <v>34.700000000000003</v>
      </c>
      <c r="BO451">
        <v>71.8</v>
      </c>
      <c r="BP451">
        <v>85.67</v>
      </c>
      <c r="BQ451">
        <v>76.239999999999995</v>
      </c>
      <c r="BR451">
        <v>75.264600000000002</v>
      </c>
      <c r="BS451">
        <v>3</v>
      </c>
      <c r="BT451">
        <v>0</v>
      </c>
      <c r="BU451">
        <v>3</v>
      </c>
      <c r="BV451">
        <v>26</v>
      </c>
      <c r="BW451">
        <v>19</v>
      </c>
    </row>
    <row r="452" spans="1:75" x14ac:dyDescent="0.3">
      <c r="A452">
        <v>2021</v>
      </c>
      <c r="B452">
        <v>60096</v>
      </c>
      <c r="C452">
        <f>VLOOKUP(B452,'PF Hospitals'!$A$2:$J$3113,10,0)</f>
        <v>4</v>
      </c>
      <c r="D452" t="s">
        <v>1432</v>
      </c>
      <c r="E452" t="s">
        <v>1433</v>
      </c>
      <c r="F452" t="s">
        <v>1434</v>
      </c>
      <c r="G452" t="s">
        <v>1336</v>
      </c>
      <c r="H452">
        <v>81657</v>
      </c>
      <c r="I452" t="s">
        <v>1435</v>
      </c>
      <c r="J452">
        <v>42.06</v>
      </c>
      <c r="K452">
        <v>79.06</v>
      </c>
      <c r="L452">
        <v>87.36</v>
      </c>
      <c r="M452">
        <v>83.08</v>
      </c>
      <c r="N452">
        <v>83.248599999999996</v>
      </c>
      <c r="O452">
        <v>5</v>
      </c>
      <c r="P452">
        <v>0</v>
      </c>
      <c r="Q452">
        <v>5</v>
      </c>
      <c r="R452">
        <v>41.99</v>
      </c>
      <c r="S452">
        <v>79.91</v>
      </c>
      <c r="T452">
        <v>88.1</v>
      </c>
      <c r="U452">
        <v>85.31</v>
      </c>
      <c r="V452">
        <v>85.298900000000003</v>
      </c>
      <c r="W452">
        <v>6</v>
      </c>
      <c r="X452">
        <v>0</v>
      </c>
      <c r="Y452">
        <v>6</v>
      </c>
      <c r="Z452">
        <v>33.89</v>
      </c>
      <c r="AA452">
        <v>65.77</v>
      </c>
      <c r="AB452">
        <v>81</v>
      </c>
      <c r="AC452">
        <v>68.5</v>
      </c>
      <c r="AD452">
        <v>74.142200000000003</v>
      </c>
      <c r="AE452">
        <v>5</v>
      </c>
      <c r="AF452">
        <v>4</v>
      </c>
      <c r="AG452">
        <v>5</v>
      </c>
      <c r="AH452">
        <v>6.53</v>
      </c>
      <c r="AI452">
        <v>51.87</v>
      </c>
      <c r="AJ452">
        <v>63.32</v>
      </c>
      <c r="AK452">
        <v>58.51</v>
      </c>
      <c r="AL452">
        <v>55.769500000000001</v>
      </c>
      <c r="AM452">
        <v>4</v>
      </c>
      <c r="AN452">
        <v>0</v>
      </c>
      <c r="AO452">
        <v>4</v>
      </c>
      <c r="AP452">
        <v>33.19</v>
      </c>
      <c r="AQ452">
        <v>63.83</v>
      </c>
      <c r="AR452">
        <v>74.75</v>
      </c>
      <c r="AS452">
        <v>69.28</v>
      </c>
      <c r="AT452">
        <v>65.225800000000007</v>
      </c>
      <c r="AU452">
        <v>2</v>
      </c>
      <c r="AV452">
        <v>0</v>
      </c>
      <c r="AW452">
        <v>2</v>
      </c>
      <c r="AX452">
        <v>30.6</v>
      </c>
      <c r="AY452">
        <v>65.61</v>
      </c>
      <c r="AZ452">
        <v>79.58</v>
      </c>
      <c r="BA452">
        <v>76.790000000000006</v>
      </c>
      <c r="BB452">
        <v>77.9465</v>
      </c>
      <c r="BC452">
        <v>8</v>
      </c>
      <c r="BD452">
        <v>4</v>
      </c>
      <c r="BE452">
        <v>8</v>
      </c>
      <c r="BF452">
        <v>66.94</v>
      </c>
      <c r="BG452">
        <v>87.38</v>
      </c>
      <c r="BH452">
        <v>92.17</v>
      </c>
      <c r="BI452">
        <v>91.23</v>
      </c>
      <c r="BJ452">
        <v>90.150400000000005</v>
      </c>
      <c r="BK452">
        <v>6</v>
      </c>
      <c r="BL452">
        <v>0</v>
      </c>
      <c r="BM452">
        <v>6</v>
      </c>
      <c r="BN452">
        <v>34.700000000000003</v>
      </c>
      <c r="BO452">
        <v>71.8</v>
      </c>
      <c r="BP452">
        <v>85.67</v>
      </c>
      <c r="BQ452">
        <v>78.680000000000007</v>
      </c>
      <c r="BR452">
        <v>81.062399999999997</v>
      </c>
      <c r="BS452">
        <v>7</v>
      </c>
      <c r="BT452">
        <v>3</v>
      </c>
      <c r="BU452">
        <v>7</v>
      </c>
      <c r="BV452">
        <v>43</v>
      </c>
      <c r="BW452">
        <v>20</v>
      </c>
    </row>
    <row r="453" spans="1:75" x14ac:dyDescent="0.3">
      <c r="A453">
        <v>2021</v>
      </c>
      <c r="B453">
        <v>60100</v>
      </c>
      <c r="C453">
        <f>VLOOKUP(B453,'PF Hospitals'!$A$2:$J$3113,10,0)</f>
        <v>3</v>
      </c>
      <c r="D453" t="s">
        <v>1436</v>
      </c>
      <c r="E453" t="s">
        <v>1437</v>
      </c>
      <c r="F453" t="s">
        <v>1389</v>
      </c>
      <c r="G453" t="s">
        <v>1336</v>
      </c>
      <c r="H453">
        <v>80012</v>
      </c>
      <c r="I453" t="s">
        <v>1405</v>
      </c>
      <c r="J453">
        <v>42.06</v>
      </c>
      <c r="K453">
        <v>79.06</v>
      </c>
      <c r="L453">
        <v>87.36</v>
      </c>
      <c r="M453">
        <v>77.150000000000006</v>
      </c>
      <c r="N453">
        <v>75.681100000000001</v>
      </c>
      <c r="O453">
        <v>0</v>
      </c>
      <c r="P453">
        <v>0</v>
      </c>
      <c r="Q453">
        <v>0</v>
      </c>
      <c r="R453">
        <v>41.99</v>
      </c>
      <c r="S453">
        <v>79.91</v>
      </c>
      <c r="T453">
        <v>88.1</v>
      </c>
      <c r="U453">
        <v>74.89</v>
      </c>
      <c r="V453">
        <v>76.063400000000001</v>
      </c>
      <c r="W453">
        <v>0</v>
      </c>
      <c r="X453">
        <v>0</v>
      </c>
      <c r="Y453">
        <v>0</v>
      </c>
      <c r="Z453">
        <v>33.89</v>
      </c>
      <c r="AA453">
        <v>65.77</v>
      </c>
      <c r="AB453">
        <v>81</v>
      </c>
      <c r="AC453">
        <v>63.21</v>
      </c>
      <c r="AD453">
        <v>61.926400000000001</v>
      </c>
      <c r="AE453">
        <v>0</v>
      </c>
      <c r="AF453">
        <v>0</v>
      </c>
      <c r="AG453">
        <v>0</v>
      </c>
      <c r="AH453">
        <v>6.53</v>
      </c>
      <c r="AI453">
        <v>51.87</v>
      </c>
      <c r="AJ453">
        <v>63.32</v>
      </c>
      <c r="AK453">
        <v>50.97</v>
      </c>
      <c r="AL453">
        <v>52.5441</v>
      </c>
      <c r="AM453">
        <v>1</v>
      </c>
      <c r="AN453">
        <v>1</v>
      </c>
      <c r="AO453">
        <v>1</v>
      </c>
      <c r="AP453">
        <v>33.19</v>
      </c>
      <c r="AQ453">
        <v>63.83</v>
      </c>
      <c r="AR453">
        <v>74.75</v>
      </c>
      <c r="AS453">
        <v>61.17</v>
      </c>
      <c r="AT453">
        <v>63.209099999999999</v>
      </c>
      <c r="AU453">
        <v>0</v>
      </c>
      <c r="AV453">
        <v>1</v>
      </c>
      <c r="AW453">
        <v>1</v>
      </c>
      <c r="AX453">
        <v>30.6</v>
      </c>
      <c r="AY453">
        <v>65.61</v>
      </c>
      <c r="AZ453">
        <v>79.58</v>
      </c>
      <c r="BA453">
        <v>62.63</v>
      </c>
      <c r="BB453">
        <v>61.647599999999997</v>
      </c>
      <c r="BC453">
        <v>0</v>
      </c>
      <c r="BD453">
        <v>0</v>
      </c>
      <c r="BE453">
        <v>0</v>
      </c>
      <c r="BF453">
        <v>66.94</v>
      </c>
      <c r="BG453">
        <v>87.38</v>
      </c>
      <c r="BH453">
        <v>92.17</v>
      </c>
      <c r="BI453">
        <v>88.22</v>
      </c>
      <c r="BJ453">
        <v>86.481099999999998</v>
      </c>
      <c r="BK453">
        <v>0</v>
      </c>
      <c r="BL453">
        <v>0</v>
      </c>
      <c r="BM453">
        <v>0</v>
      </c>
      <c r="BN453">
        <v>34.700000000000003</v>
      </c>
      <c r="BO453">
        <v>71.8</v>
      </c>
      <c r="BP453">
        <v>85.67</v>
      </c>
      <c r="BQ453">
        <v>70.88</v>
      </c>
      <c r="BR453">
        <v>70.4131</v>
      </c>
      <c r="BS453">
        <v>0</v>
      </c>
      <c r="BT453">
        <v>0</v>
      </c>
      <c r="BU453">
        <v>0</v>
      </c>
      <c r="BV453">
        <v>2</v>
      </c>
      <c r="BW453">
        <v>17</v>
      </c>
    </row>
    <row r="454" spans="1:75" x14ac:dyDescent="0.3">
      <c r="A454">
        <v>2021</v>
      </c>
      <c r="B454">
        <v>60103</v>
      </c>
      <c r="C454">
        <f>VLOOKUP(B454,'PF Hospitals'!$A$2:$J$3113,10,0)</f>
        <v>3</v>
      </c>
      <c r="D454" t="s">
        <v>1438</v>
      </c>
      <c r="E454" t="s">
        <v>1439</v>
      </c>
      <c r="F454" t="s">
        <v>1440</v>
      </c>
      <c r="G454" t="s">
        <v>1336</v>
      </c>
      <c r="H454">
        <v>80027</v>
      </c>
      <c r="I454" t="s">
        <v>1341</v>
      </c>
      <c r="J454">
        <v>42.06</v>
      </c>
      <c r="K454">
        <v>79.06</v>
      </c>
      <c r="L454">
        <v>87.36</v>
      </c>
      <c r="M454">
        <v>80.150000000000006</v>
      </c>
      <c r="N454">
        <v>79.543300000000002</v>
      </c>
      <c r="O454">
        <v>1</v>
      </c>
      <c r="P454">
        <v>0</v>
      </c>
      <c r="Q454">
        <v>1</v>
      </c>
      <c r="R454">
        <v>41.99</v>
      </c>
      <c r="S454">
        <v>79.91</v>
      </c>
      <c r="T454">
        <v>88.1</v>
      </c>
      <c r="U454">
        <v>80.599999999999994</v>
      </c>
      <c r="V454">
        <v>79.759100000000004</v>
      </c>
      <c r="W454">
        <v>0</v>
      </c>
      <c r="X454">
        <v>0</v>
      </c>
      <c r="Y454">
        <v>0</v>
      </c>
      <c r="Z454">
        <v>33.89</v>
      </c>
      <c r="AA454">
        <v>65.77</v>
      </c>
      <c r="AB454">
        <v>81</v>
      </c>
      <c r="AC454">
        <v>73.45</v>
      </c>
      <c r="AD454">
        <v>70.057000000000002</v>
      </c>
      <c r="AE454">
        <v>3</v>
      </c>
      <c r="AF454">
        <v>0</v>
      </c>
      <c r="AG454">
        <v>3</v>
      </c>
      <c r="AH454">
        <v>6.53</v>
      </c>
      <c r="AI454">
        <v>51.87</v>
      </c>
      <c r="AJ454">
        <v>63.32</v>
      </c>
      <c r="AK454">
        <v>58.43</v>
      </c>
      <c r="AL454">
        <v>56.887700000000002</v>
      </c>
      <c r="AM454">
        <v>4</v>
      </c>
      <c r="AN454">
        <v>0</v>
      </c>
      <c r="AO454">
        <v>4</v>
      </c>
      <c r="AP454">
        <v>33.19</v>
      </c>
      <c r="AQ454">
        <v>63.83</v>
      </c>
      <c r="AR454">
        <v>74.75</v>
      </c>
      <c r="AS454">
        <v>65.69</v>
      </c>
      <c r="AT454">
        <v>66.646600000000007</v>
      </c>
      <c r="AU454">
        <v>3</v>
      </c>
      <c r="AV454">
        <v>1</v>
      </c>
      <c r="AW454">
        <v>3</v>
      </c>
      <c r="AX454">
        <v>30.6</v>
      </c>
      <c r="AY454">
        <v>65.61</v>
      </c>
      <c r="AZ454">
        <v>79.58</v>
      </c>
      <c r="BA454">
        <v>73.06</v>
      </c>
      <c r="BB454">
        <v>68.516300000000001</v>
      </c>
      <c r="BC454">
        <v>2</v>
      </c>
      <c r="BD454">
        <v>0</v>
      </c>
      <c r="BE454">
        <v>2</v>
      </c>
      <c r="BF454">
        <v>66.94</v>
      </c>
      <c r="BG454">
        <v>87.38</v>
      </c>
      <c r="BH454">
        <v>92.17</v>
      </c>
      <c r="BI454">
        <v>90.33</v>
      </c>
      <c r="BJ454">
        <v>87.751900000000006</v>
      </c>
      <c r="BK454">
        <v>1</v>
      </c>
      <c r="BL454">
        <v>0</v>
      </c>
      <c r="BM454">
        <v>1</v>
      </c>
      <c r="BN454">
        <v>34.700000000000003</v>
      </c>
      <c r="BO454">
        <v>71.8</v>
      </c>
      <c r="BP454">
        <v>85.67</v>
      </c>
      <c r="BQ454">
        <v>81.11</v>
      </c>
      <c r="BR454">
        <v>75.705699999999993</v>
      </c>
      <c r="BS454">
        <v>3</v>
      </c>
      <c r="BT454">
        <v>0</v>
      </c>
      <c r="BU454">
        <v>3</v>
      </c>
      <c r="BV454">
        <v>17</v>
      </c>
      <c r="BW454">
        <v>19</v>
      </c>
    </row>
    <row r="455" spans="1:75" x14ac:dyDescent="0.3">
      <c r="A455">
        <v>2021</v>
      </c>
      <c r="B455">
        <v>60104</v>
      </c>
      <c r="C455">
        <f>VLOOKUP(B455,'PF Hospitals'!$A$2:$J$3113,10,0)</f>
        <v>3</v>
      </c>
      <c r="D455" t="s">
        <v>1441</v>
      </c>
      <c r="E455" t="s">
        <v>1442</v>
      </c>
      <c r="F455" t="s">
        <v>1443</v>
      </c>
      <c r="G455" t="s">
        <v>1336</v>
      </c>
      <c r="H455">
        <v>80023</v>
      </c>
      <c r="I455" t="s">
        <v>1444</v>
      </c>
      <c r="J455">
        <v>42.06</v>
      </c>
      <c r="K455">
        <v>79.06</v>
      </c>
      <c r="L455">
        <v>87.36</v>
      </c>
      <c r="M455">
        <v>79.010000000000005</v>
      </c>
      <c r="N455">
        <v>82.222899999999996</v>
      </c>
      <c r="O455">
        <v>4</v>
      </c>
      <c r="P455">
        <v>3</v>
      </c>
      <c r="Q455">
        <v>4</v>
      </c>
      <c r="R455">
        <v>41.99</v>
      </c>
      <c r="S455">
        <v>79.91</v>
      </c>
      <c r="T455">
        <v>88.1</v>
      </c>
      <c r="U455">
        <v>77.75</v>
      </c>
      <c r="V455">
        <v>80.130300000000005</v>
      </c>
      <c r="W455">
        <v>1</v>
      </c>
      <c r="X455">
        <v>2</v>
      </c>
      <c r="Y455">
        <v>2</v>
      </c>
      <c r="Z455">
        <v>33.89</v>
      </c>
      <c r="AA455">
        <v>65.77</v>
      </c>
      <c r="AB455">
        <v>81</v>
      </c>
      <c r="AC455">
        <v>63.76</v>
      </c>
      <c r="AD455">
        <v>63.998899999999999</v>
      </c>
      <c r="AE455">
        <v>0</v>
      </c>
      <c r="AF455">
        <v>0</v>
      </c>
      <c r="AG455">
        <v>0</v>
      </c>
      <c r="AH455">
        <v>6.53</v>
      </c>
      <c r="AI455">
        <v>51.87</v>
      </c>
      <c r="AJ455">
        <v>63.32</v>
      </c>
      <c r="AK455">
        <v>51.59</v>
      </c>
      <c r="AL455">
        <v>56.078099999999999</v>
      </c>
      <c r="AM455">
        <v>4</v>
      </c>
      <c r="AN455">
        <v>3</v>
      </c>
      <c r="AO455">
        <v>4</v>
      </c>
      <c r="AP455">
        <v>33.19</v>
      </c>
      <c r="AQ455">
        <v>63.83</v>
      </c>
      <c r="AR455">
        <v>74.75</v>
      </c>
      <c r="AS455">
        <v>61.04</v>
      </c>
      <c r="AT455">
        <v>70.227000000000004</v>
      </c>
      <c r="AU455">
        <v>6</v>
      </c>
      <c r="AV455">
        <v>6</v>
      </c>
      <c r="AW455">
        <v>6</v>
      </c>
      <c r="AX455">
        <v>30.6</v>
      </c>
      <c r="AY455">
        <v>65.61</v>
      </c>
      <c r="AZ455">
        <v>79.58</v>
      </c>
      <c r="BA455">
        <v>73.84</v>
      </c>
      <c r="BB455">
        <v>74.8523</v>
      </c>
      <c r="BC455">
        <v>6</v>
      </c>
      <c r="BD455">
        <v>1</v>
      </c>
      <c r="BE455">
        <v>6</v>
      </c>
      <c r="BF455">
        <v>66.94</v>
      </c>
      <c r="BG455">
        <v>87.38</v>
      </c>
      <c r="BH455">
        <v>92.17</v>
      </c>
      <c r="BI455">
        <v>87.28</v>
      </c>
      <c r="BJ455">
        <v>89.125299999999996</v>
      </c>
      <c r="BK455">
        <v>4</v>
      </c>
      <c r="BL455">
        <v>3</v>
      </c>
      <c r="BM455">
        <v>4</v>
      </c>
      <c r="BN455">
        <v>34.700000000000003</v>
      </c>
      <c r="BO455">
        <v>71.8</v>
      </c>
      <c r="BP455">
        <v>85.67</v>
      </c>
      <c r="BQ455">
        <v>77.69</v>
      </c>
      <c r="BR455">
        <v>79.721900000000005</v>
      </c>
      <c r="BS455">
        <v>6</v>
      </c>
      <c r="BT455">
        <v>2</v>
      </c>
      <c r="BU455">
        <v>6</v>
      </c>
      <c r="BV455">
        <v>32</v>
      </c>
      <c r="BW455">
        <v>18</v>
      </c>
    </row>
    <row r="456" spans="1:75" x14ac:dyDescent="0.3">
      <c r="A456">
        <v>2021</v>
      </c>
      <c r="B456">
        <v>60112</v>
      </c>
      <c r="C456">
        <f>VLOOKUP(B456,'PF Hospitals'!$A$2:$J$3113,10,0)</f>
        <v>4</v>
      </c>
      <c r="D456" t="s">
        <v>1445</v>
      </c>
      <c r="E456" t="s">
        <v>1446</v>
      </c>
      <c r="F456" t="s">
        <v>1447</v>
      </c>
      <c r="G456" t="s">
        <v>1336</v>
      </c>
      <c r="H456">
        <v>80124</v>
      </c>
      <c r="I456" t="s">
        <v>1448</v>
      </c>
      <c r="J456">
        <v>42.06</v>
      </c>
      <c r="K456">
        <v>79.06</v>
      </c>
      <c r="L456">
        <v>87.36</v>
      </c>
      <c r="M456">
        <v>77.489999999999995</v>
      </c>
      <c r="N456">
        <v>77.705799999999996</v>
      </c>
      <c r="O456">
        <v>0</v>
      </c>
      <c r="P456">
        <v>0</v>
      </c>
      <c r="Q456">
        <v>0</v>
      </c>
      <c r="R456">
        <v>41.99</v>
      </c>
      <c r="S456">
        <v>79.91</v>
      </c>
      <c r="T456">
        <v>88.1</v>
      </c>
      <c r="U456">
        <v>77.3</v>
      </c>
      <c r="V456">
        <v>76.9208</v>
      </c>
      <c r="W456">
        <v>0</v>
      </c>
      <c r="X456">
        <v>0</v>
      </c>
      <c r="Y456">
        <v>0</v>
      </c>
      <c r="Z456">
        <v>33.89</v>
      </c>
      <c r="AA456">
        <v>65.77</v>
      </c>
      <c r="AB456">
        <v>81</v>
      </c>
      <c r="AC456">
        <v>67.930000000000007</v>
      </c>
      <c r="AD456">
        <v>64.196700000000007</v>
      </c>
      <c r="AE456">
        <v>0</v>
      </c>
      <c r="AF456">
        <v>0</v>
      </c>
      <c r="AG456">
        <v>0</v>
      </c>
      <c r="AH456">
        <v>6.53</v>
      </c>
      <c r="AI456">
        <v>51.87</v>
      </c>
      <c r="AJ456">
        <v>63.32</v>
      </c>
      <c r="AK456">
        <v>56.82</v>
      </c>
      <c r="AL456">
        <v>55.201700000000002</v>
      </c>
      <c r="AM456">
        <v>3</v>
      </c>
      <c r="AN456">
        <v>0</v>
      </c>
      <c r="AO456">
        <v>3</v>
      </c>
      <c r="AP456">
        <v>33.19</v>
      </c>
      <c r="AQ456">
        <v>63.83</v>
      </c>
      <c r="AR456">
        <v>74.75</v>
      </c>
      <c r="AS456">
        <v>66.78</v>
      </c>
      <c r="AT456">
        <v>63.661799999999999</v>
      </c>
      <c r="AU456">
        <v>0</v>
      </c>
      <c r="AV456">
        <v>0</v>
      </c>
      <c r="AW456">
        <v>0</v>
      </c>
      <c r="AX456">
        <v>30.6</v>
      </c>
      <c r="AY456">
        <v>65.61</v>
      </c>
      <c r="AZ456">
        <v>79.58</v>
      </c>
      <c r="BA456">
        <v>62.5</v>
      </c>
      <c r="BB456">
        <v>68.495099999999994</v>
      </c>
      <c r="BC456">
        <v>2</v>
      </c>
      <c r="BD456">
        <v>3</v>
      </c>
      <c r="BE456">
        <v>3</v>
      </c>
      <c r="BF456">
        <v>66.94</v>
      </c>
      <c r="BG456">
        <v>87.38</v>
      </c>
      <c r="BH456">
        <v>92.17</v>
      </c>
      <c r="BI456">
        <v>88.18</v>
      </c>
      <c r="BJ456">
        <v>87.325800000000001</v>
      </c>
      <c r="BK456">
        <v>0</v>
      </c>
      <c r="BL456">
        <v>0</v>
      </c>
      <c r="BM456">
        <v>0</v>
      </c>
      <c r="BN456">
        <v>34.700000000000003</v>
      </c>
      <c r="BO456">
        <v>71.8</v>
      </c>
      <c r="BP456">
        <v>85.67</v>
      </c>
      <c r="BQ456">
        <v>74.7</v>
      </c>
      <c r="BR456">
        <v>75.581999999999994</v>
      </c>
      <c r="BS456">
        <v>3</v>
      </c>
      <c r="BT456">
        <v>0</v>
      </c>
      <c r="BU456">
        <v>3</v>
      </c>
      <c r="BV456">
        <v>9</v>
      </c>
      <c r="BW456">
        <v>18</v>
      </c>
    </row>
    <row r="457" spans="1:75" x14ac:dyDescent="0.3">
      <c r="A457">
        <v>2021</v>
      </c>
      <c r="B457">
        <v>60113</v>
      </c>
      <c r="C457">
        <f>VLOOKUP(B457,'PF Hospitals'!$A$2:$J$3113,10,0)</f>
        <v>3</v>
      </c>
      <c r="D457" t="s">
        <v>1449</v>
      </c>
      <c r="E457" t="s">
        <v>1450</v>
      </c>
      <c r="F457" t="s">
        <v>1451</v>
      </c>
      <c r="G457" t="s">
        <v>1336</v>
      </c>
      <c r="H457">
        <v>80122</v>
      </c>
      <c r="I457" t="s">
        <v>1405</v>
      </c>
      <c r="J457">
        <v>42.06</v>
      </c>
      <c r="K457">
        <v>79.06</v>
      </c>
      <c r="L457">
        <v>87.36</v>
      </c>
      <c r="M457">
        <v>79.64</v>
      </c>
      <c r="N457">
        <v>80.557900000000004</v>
      </c>
      <c r="O457">
        <v>2</v>
      </c>
      <c r="P457">
        <v>1</v>
      </c>
      <c r="Q457">
        <v>2</v>
      </c>
      <c r="R457">
        <v>41.99</v>
      </c>
      <c r="S457">
        <v>79.91</v>
      </c>
      <c r="T457">
        <v>88.1</v>
      </c>
      <c r="U457">
        <v>77.94</v>
      </c>
      <c r="V457">
        <v>77.947500000000005</v>
      </c>
      <c r="W457">
        <v>0</v>
      </c>
      <c r="X457">
        <v>0</v>
      </c>
      <c r="Y457">
        <v>0</v>
      </c>
      <c r="Z457">
        <v>33.89</v>
      </c>
      <c r="AA457">
        <v>65.77</v>
      </c>
      <c r="AB457">
        <v>81</v>
      </c>
      <c r="AC457">
        <v>68.680000000000007</v>
      </c>
      <c r="AD457">
        <v>65.856999999999999</v>
      </c>
      <c r="AE457">
        <v>1</v>
      </c>
      <c r="AF457">
        <v>0</v>
      </c>
      <c r="AG457">
        <v>1</v>
      </c>
      <c r="AH457">
        <v>6.53</v>
      </c>
      <c r="AI457">
        <v>51.87</v>
      </c>
      <c r="AJ457">
        <v>63.32</v>
      </c>
      <c r="AK457">
        <v>53.21</v>
      </c>
      <c r="AL457">
        <v>55.160800000000002</v>
      </c>
      <c r="AM457">
        <v>3</v>
      </c>
      <c r="AN457">
        <v>1</v>
      </c>
      <c r="AO457">
        <v>3</v>
      </c>
      <c r="AP457">
        <v>33.19</v>
      </c>
      <c r="AQ457">
        <v>63.83</v>
      </c>
      <c r="AR457">
        <v>74.75</v>
      </c>
      <c r="AS457">
        <v>69.489999999999995</v>
      </c>
      <c r="AT457">
        <v>61.030999999999999</v>
      </c>
      <c r="AU457">
        <v>0</v>
      </c>
      <c r="AV457">
        <v>0</v>
      </c>
      <c r="AW457">
        <v>0</v>
      </c>
      <c r="AX457">
        <v>30.6</v>
      </c>
      <c r="AY457">
        <v>65.61</v>
      </c>
      <c r="AZ457">
        <v>79.58</v>
      </c>
      <c r="BA457">
        <v>64.62</v>
      </c>
      <c r="BB457">
        <v>64.8001</v>
      </c>
      <c r="BC457">
        <v>0</v>
      </c>
      <c r="BD457">
        <v>0</v>
      </c>
      <c r="BE457">
        <v>0</v>
      </c>
      <c r="BF457">
        <v>66.94</v>
      </c>
      <c r="BG457">
        <v>87.38</v>
      </c>
      <c r="BH457">
        <v>92.17</v>
      </c>
      <c r="BI457">
        <v>85.1</v>
      </c>
      <c r="BJ457">
        <v>87.569599999999994</v>
      </c>
      <c r="BK457">
        <v>1</v>
      </c>
      <c r="BL457">
        <v>3</v>
      </c>
      <c r="BM457">
        <v>3</v>
      </c>
      <c r="BN457">
        <v>34.700000000000003</v>
      </c>
      <c r="BO457">
        <v>71.8</v>
      </c>
      <c r="BP457">
        <v>85.67</v>
      </c>
      <c r="BQ457">
        <v>77.459999999999994</v>
      </c>
      <c r="BR457">
        <v>74.017200000000003</v>
      </c>
      <c r="BS457">
        <v>2</v>
      </c>
      <c r="BT457">
        <v>0</v>
      </c>
      <c r="BU457">
        <v>2</v>
      </c>
      <c r="BV457">
        <v>11</v>
      </c>
      <c r="BW457">
        <v>18</v>
      </c>
    </row>
    <row r="458" spans="1:75" x14ac:dyDescent="0.3">
      <c r="A458">
        <v>2021</v>
      </c>
      <c r="B458">
        <v>60114</v>
      </c>
      <c r="C458">
        <f>VLOOKUP(B458,'PF Hospitals'!$A$2:$J$3113,10,0)</f>
        <v>4</v>
      </c>
      <c r="D458" t="s">
        <v>1452</v>
      </c>
      <c r="E458" t="s">
        <v>1453</v>
      </c>
      <c r="F458" t="s">
        <v>1454</v>
      </c>
      <c r="G458" t="s">
        <v>1336</v>
      </c>
      <c r="H458">
        <v>80138</v>
      </c>
      <c r="I458" t="s">
        <v>1448</v>
      </c>
      <c r="J458">
        <v>42.06</v>
      </c>
      <c r="K458">
        <v>79.06</v>
      </c>
      <c r="L458">
        <v>87.36</v>
      </c>
      <c r="M458">
        <v>70.23</v>
      </c>
      <c r="N458">
        <v>76.570400000000006</v>
      </c>
      <c r="O458">
        <v>0</v>
      </c>
      <c r="P458">
        <v>3</v>
      </c>
      <c r="Q458">
        <v>3</v>
      </c>
      <c r="R458">
        <v>41.99</v>
      </c>
      <c r="S458">
        <v>79.91</v>
      </c>
      <c r="T458">
        <v>88.1</v>
      </c>
      <c r="U458">
        <v>75.95</v>
      </c>
      <c r="V458">
        <v>77.968999999999994</v>
      </c>
      <c r="W458">
        <v>0</v>
      </c>
      <c r="X458">
        <v>1</v>
      </c>
      <c r="Y458">
        <v>1</v>
      </c>
      <c r="Z458">
        <v>33.89</v>
      </c>
      <c r="AA458">
        <v>65.77</v>
      </c>
      <c r="AB458">
        <v>81</v>
      </c>
      <c r="AC458">
        <v>55.28</v>
      </c>
      <c r="AD458">
        <v>59.601199999999999</v>
      </c>
      <c r="AE458">
        <v>0</v>
      </c>
      <c r="AF458">
        <v>1</v>
      </c>
      <c r="AG458">
        <v>1</v>
      </c>
      <c r="AH458">
        <v>6.53</v>
      </c>
      <c r="AI458">
        <v>51.87</v>
      </c>
      <c r="AJ458">
        <v>63.32</v>
      </c>
      <c r="AK458">
        <v>53.03</v>
      </c>
      <c r="AL458">
        <v>54.787300000000002</v>
      </c>
      <c r="AM458">
        <v>3</v>
      </c>
      <c r="AN458">
        <v>1</v>
      </c>
      <c r="AO458">
        <v>3</v>
      </c>
      <c r="AP458">
        <v>33.19</v>
      </c>
      <c r="AQ458">
        <v>63.83</v>
      </c>
      <c r="AR458">
        <v>74.75</v>
      </c>
      <c r="AS458">
        <v>57.49</v>
      </c>
      <c r="AT458">
        <v>59.859699999999997</v>
      </c>
      <c r="AU458">
        <v>0</v>
      </c>
      <c r="AV458">
        <v>1</v>
      </c>
      <c r="AW458">
        <v>1</v>
      </c>
      <c r="AX458">
        <v>30.6</v>
      </c>
      <c r="AY458">
        <v>65.61</v>
      </c>
      <c r="AZ458">
        <v>79.58</v>
      </c>
      <c r="BA458">
        <v>62.86</v>
      </c>
      <c r="BB458">
        <v>60.184399999999997</v>
      </c>
      <c r="BC458">
        <v>0</v>
      </c>
      <c r="BD458">
        <v>0</v>
      </c>
      <c r="BE458">
        <v>0</v>
      </c>
      <c r="BF458">
        <v>66.94</v>
      </c>
      <c r="BG458">
        <v>87.38</v>
      </c>
      <c r="BH458">
        <v>92.17</v>
      </c>
      <c r="BI458">
        <v>90.12</v>
      </c>
      <c r="BJ458">
        <v>89.119900000000001</v>
      </c>
      <c r="BK458">
        <v>4</v>
      </c>
      <c r="BL458">
        <v>0</v>
      </c>
      <c r="BM458">
        <v>4</v>
      </c>
      <c r="BN458">
        <v>34.700000000000003</v>
      </c>
      <c r="BO458">
        <v>71.8</v>
      </c>
      <c r="BP458">
        <v>85.67</v>
      </c>
      <c r="BQ458">
        <v>75.28</v>
      </c>
      <c r="BR458">
        <v>75.718999999999994</v>
      </c>
      <c r="BS458">
        <v>3</v>
      </c>
      <c r="BT458">
        <v>0</v>
      </c>
      <c r="BU458">
        <v>3</v>
      </c>
      <c r="BV458">
        <v>16</v>
      </c>
      <c r="BW458">
        <v>16</v>
      </c>
    </row>
    <row r="459" spans="1:75" x14ac:dyDescent="0.3">
      <c r="A459">
        <v>2021</v>
      </c>
      <c r="B459">
        <v>60116</v>
      </c>
      <c r="C459">
        <f>VLOOKUP(B459,'PF Hospitals'!$A$2:$J$3113,10,0)</f>
        <v>4</v>
      </c>
      <c r="D459" t="s">
        <v>1455</v>
      </c>
      <c r="E459" t="s">
        <v>1456</v>
      </c>
      <c r="F459" t="s">
        <v>1457</v>
      </c>
      <c r="G459" t="s">
        <v>1336</v>
      </c>
      <c r="H459">
        <v>80026</v>
      </c>
      <c r="I459" t="s">
        <v>1341</v>
      </c>
      <c r="J459">
        <v>42.06</v>
      </c>
      <c r="K459">
        <v>79.06</v>
      </c>
      <c r="L459">
        <v>87.36</v>
      </c>
      <c r="M459">
        <v>77.900000000000006</v>
      </c>
      <c r="N459">
        <v>82.247900000000001</v>
      </c>
      <c r="O459">
        <v>4</v>
      </c>
      <c r="P459">
        <v>4</v>
      </c>
      <c r="Q459">
        <v>4</v>
      </c>
      <c r="R459">
        <v>41.99</v>
      </c>
      <c r="S459">
        <v>79.91</v>
      </c>
      <c r="T459">
        <v>88.1</v>
      </c>
      <c r="U459">
        <v>78.3</v>
      </c>
      <c r="V459">
        <v>82.152500000000003</v>
      </c>
      <c r="W459">
        <v>3</v>
      </c>
      <c r="X459">
        <v>3</v>
      </c>
      <c r="Y459">
        <v>3</v>
      </c>
      <c r="Z459">
        <v>33.89</v>
      </c>
      <c r="AA459">
        <v>65.77</v>
      </c>
      <c r="AB459">
        <v>81</v>
      </c>
      <c r="AC459">
        <v>65.67</v>
      </c>
      <c r="AD459">
        <v>70.200800000000001</v>
      </c>
      <c r="AE459">
        <v>3</v>
      </c>
      <c r="AF459">
        <v>2</v>
      </c>
      <c r="AG459">
        <v>3</v>
      </c>
      <c r="AH459">
        <v>6.53</v>
      </c>
      <c r="AI459">
        <v>51.87</v>
      </c>
      <c r="AJ459">
        <v>63.32</v>
      </c>
      <c r="AK459">
        <v>57.65</v>
      </c>
      <c r="AL459">
        <v>55.662399999999998</v>
      </c>
      <c r="AM459">
        <v>3</v>
      </c>
      <c r="AN459">
        <v>0</v>
      </c>
      <c r="AO459">
        <v>3</v>
      </c>
      <c r="AP459">
        <v>33.19</v>
      </c>
      <c r="AQ459">
        <v>63.83</v>
      </c>
      <c r="AR459">
        <v>74.75</v>
      </c>
      <c r="AS459">
        <v>65.7</v>
      </c>
      <c r="AT459">
        <v>66.494500000000002</v>
      </c>
      <c r="AU459">
        <v>3</v>
      </c>
      <c r="AV459">
        <v>0</v>
      </c>
      <c r="AW459">
        <v>3</v>
      </c>
      <c r="AX459">
        <v>30.6</v>
      </c>
      <c r="AY459">
        <v>65.61</v>
      </c>
      <c r="AZ459">
        <v>79.58</v>
      </c>
      <c r="BA459">
        <v>63.39</v>
      </c>
      <c r="BB459">
        <v>70.827200000000005</v>
      </c>
      <c r="BC459">
        <v>4</v>
      </c>
      <c r="BD459">
        <v>4</v>
      </c>
      <c r="BE459">
        <v>4</v>
      </c>
      <c r="BF459">
        <v>66.94</v>
      </c>
      <c r="BG459">
        <v>87.38</v>
      </c>
      <c r="BH459">
        <v>92.17</v>
      </c>
      <c r="BI459">
        <v>90.07</v>
      </c>
      <c r="BJ459">
        <v>88.045699999999997</v>
      </c>
      <c r="BK459">
        <v>2</v>
      </c>
      <c r="BL459">
        <v>0</v>
      </c>
      <c r="BM459">
        <v>2</v>
      </c>
      <c r="BN459">
        <v>34.700000000000003</v>
      </c>
      <c r="BO459">
        <v>71.8</v>
      </c>
      <c r="BP459">
        <v>85.67</v>
      </c>
      <c r="BQ459">
        <v>77.16</v>
      </c>
      <c r="BR459">
        <v>82.946600000000004</v>
      </c>
      <c r="BS459">
        <v>8</v>
      </c>
      <c r="BT459">
        <v>6</v>
      </c>
      <c r="BU459">
        <v>8</v>
      </c>
      <c r="BV459">
        <v>30</v>
      </c>
      <c r="BW459">
        <v>20</v>
      </c>
    </row>
    <row r="460" spans="1:75" x14ac:dyDescent="0.3">
      <c r="A460">
        <v>2021</v>
      </c>
      <c r="B460">
        <v>60119</v>
      </c>
      <c r="C460">
        <f>VLOOKUP(B460,'PF Hospitals'!$A$2:$J$3113,10,0)</f>
        <v>5</v>
      </c>
      <c r="D460" t="s">
        <v>1458</v>
      </c>
      <c r="E460" t="s">
        <v>1459</v>
      </c>
      <c r="F460" t="s">
        <v>1397</v>
      </c>
      <c r="G460" t="s">
        <v>1336</v>
      </c>
      <c r="H460">
        <v>80538</v>
      </c>
      <c r="I460" t="s">
        <v>1360</v>
      </c>
      <c r="J460">
        <v>42.06</v>
      </c>
      <c r="K460">
        <v>79.06</v>
      </c>
      <c r="L460">
        <v>87.36</v>
      </c>
      <c r="M460">
        <v>80.47</v>
      </c>
      <c r="N460">
        <v>81.258799999999994</v>
      </c>
      <c r="O460">
        <v>3</v>
      </c>
      <c r="P460">
        <v>1</v>
      </c>
      <c r="Q460">
        <v>3</v>
      </c>
      <c r="R460">
        <v>41.99</v>
      </c>
      <c r="S460">
        <v>79.91</v>
      </c>
      <c r="T460">
        <v>88.1</v>
      </c>
      <c r="U460">
        <v>80.540000000000006</v>
      </c>
      <c r="V460">
        <v>80.040000000000006</v>
      </c>
      <c r="W460">
        <v>1</v>
      </c>
      <c r="X460">
        <v>0</v>
      </c>
      <c r="Y460">
        <v>1</v>
      </c>
      <c r="Z460">
        <v>33.89</v>
      </c>
      <c r="AA460">
        <v>65.77</v>
      </c>
      <c r="AB460">
        <v>81</v>
      </c>
      <c r="AC460">
        <v>64.23</v>
      </c>
      <c r="AD460">
        <v>64.579800000000006</v>
      </c>
      <c r="AE460">
        <v>0</v>
      </c>
      <c r="AF460">
        <v>0</v>
      </c>
      <c r="AG460">
        <v>0</v>
      </c>
      <c r="AH460">
        <v>6.53</v>
      </c>
      <c r="AI460">
        <v>51.87</v>
      </c>
      <c r="AJ460">
        <v>63.32</v>
      </c>
      <c r="AK460">
        <v>58.22</v>
      </c>
      <c r="AL460">
        <v>57.336599999999997</v>
      </c>
      <c r="AM460">
        <v>5</v>
      </c>
      <c r="AN460">
        <v>0</v>
      </c>
      <c r="AO460">
        <v>5</v>
      </c>
      <c r="AP460">
        <v>33.19</v>
      </c>
      <c r="AQ460">
        <v>63.83</v>
      </c>
      <c r="AR460">
        <v>74.75</v>
      </c>
      <c r="AS460">
        <v>65.459999999999994</v>
      </c>
      <c r="AT460">
        <v>65.143199999999993</v>
      </c>
      <c r="AU460">
        <v>2</v>
      </c>
      <c r="AV460">
        <v>0</v>
      </c>
      <c r="AW460">
        <v>2</v>
      </c>
      <c r="AX460">
        <v>30.6</v>
      </c>
      <c r="AY460">
        <v>65.61</v>
      </c>
      <c r="AZ460">
        <v>79.58</v>
      </c>
      <c r="BA460">
        <v>66.5</v>
      </c>
      <c r="BB460">
        <v>68.555700000000002</v>
      </c>
      <c r="BC460">
        <v>2</v>
      </c>
      <c r="BD460">
        <v>1</v>
      </c>
      <c r="BE460">
        <v>2</v>
      </c>
      <c r="BF460">
        <v>66.94</v>
      </c>
      <c r="BG460">
        <v>87.38</v>
      </c>
      <c r="BH460">
        <v>92.17</v>
      </c>
      <c r="BI460">
        <v>91.16</v>
      </c>
      <c r="BJ460">
        <v>89.7273</v>
      </c>
      <c r="BK460">
        <v>5</v>
      </c>
      <c r="BL460">
        <v>0</v>
      </c>
      <c r="BM460">
        <v>5</v>
      </c>
      <c r="BN460">
        <v>34.700000000000003</v>
      </c>
      <c r="BO460">
        <v>71.8</v>
      </c>
      <c r="BP460">
        <v>85.67</v>
      </c>
      <c r="BQ460">
        <v>81.19</v>
      </c>
      <c r="BR460">
        <v>81.406800000000004</v>
      </c>
      <c r="BS460">
        <v>7</v>
      </c>
      <c r="BT460">
        <v>0</v>
      </c>
      <c r="BU460">
        <v>7</v>
      </c>
      <c r="BV460">
        <v>25</v>
      </c>
      <c r="BW460">
        <v>19</v>
      </c>
    </row>
    <row r="461" spans="1:75" x14ac:dyDescent="0.3">
      <c r="A461">
        <v>2021</v>
      </c>
      <c r="B461">
        <v>60125</v>
      </c>
      <c r="C461">
        <f>VLOOKUP(B461,'PF Hospitals'!$A$2:$J$3113,10,0)</f>
        <v>4</v>
      </c>
      <c r="D461" t="s">
        <v>1460</v>
      </c>
      <c r="E461" t="s">
        <v>1461</v>
      </c>
      <c r="F461" t="s">
        <v>1462</v>
      </c>
      <c r="G461" t="s">
        <v>1336</v>
      </c>
      <c r="H461">
        <v>80109</v>
      </c>
      <c r="I461" t="s">
        <v>1448</v>
      </c>
      <c r="J461">
        <v>42.06</v>
      </c>
      <c r="K461">
        <v>79.06</v>
      </c>
      <c r="L461">
        <v>87.36</v>
      </c>
      <c r="M461">
        <v>80.77</v>
      </c>
      <c r="N461">
        <v>80.0745</v>
      </c>
      <c r="O461">
        <v>2</v>
      </c>
      <c r="P461">
        <v>0</v>
      </c>
      <c r="Q461">
        <v>2</v>
      </c>
      <c r="R461">
        <v>41.99</v>
      </c>
      <c r="S461">
        <v>79.91</v>
      </c>
      <c r="T461">
        <v>88.1</v>
      </c>
      <c r="U461">
        <v>82.33</v>
      </c>
      <c r="V461">
        <v>80.743499999999997</v>
      </c>
      <c r="W461">
        <v>1</v>
      </c>
      <c r="X461">
        <v>0</v>
      </c>
      <c r="Y461">
        <v>1</v>
      </c>
      <c r="Z461">
        <v>33.89</v>
      </c>
      <c r="AA461">
        <v>65.77</v>
      </c>
      <c r="AB461">
        <v>81</v>
      </c>
      <c r="AC461">
        <v>69.209999999999994</v>
      </c>
      <c r="AD461">
        <v>63.123100000000001</v>
      </c>
      <c r="AE461">
        <v>0</v>
      </c>
      <c r="AF461">
        <v>0</v>
      </c>
      <c r="AG461">
        <v>0</v>
      </c>
      <c r="AH461">
        <v>6.53</v>
      </c>
      <c r="AI461">
        <v>51.87</v>
      </c>
      <c r="AJ461">
        <v>63.32</v>
      </c>
      <c r="AK461">
        <v>54.77</v>
      </c>
      <c r="AL461">
        <v>52.9861</v>
      </c>
      <c r="AM461">
        <v>1</v>
      </c>
      <c r="AN461">
        <v>0</v>
      </c>
      <c r="AO461">
        <v>1</v>
      </c>
      <c r="AP461">
        <v>33.19</v>
      </c>
      <c r="AQ461">
        <v>63.83</v>
      </c>
      <c r="AR461">
        <v>74.75</v>
      </c>
      <c r="AS461">
        <v>63.71</v>
      </c>
      <c r="AT461">
        <v>61.6355</v>
      </c>
      <c r="AU461">
        <v>0</v>
      </c>
      <c r="AV461">
        <v>0</v>
      </c>
      <c r="AW461">
        <v>0</v>
      </c>
      <c r="AX461">
        <v>30.6</v>
      </c>
      <c r="AY461">
        <v>65.61</v>
      </c>
      <c r="AZ461">
        <v>79.58</v>
      </c>
      <c r="BA461">
        <v>67.44</v>
      </c>
      <c r="BB461">
        <v>66.064300000000003</v>
      </c>
      <c r="BC461">
        <v>1</v>
      </c>
      <c r="BD461">
        <v>0</v>
      </c>
      <c r="BE461">
        <v>1</v>
      </c>
      <c r="BF461">
        <v>66.94</v>
      </c>
      <c r="BG461">
        <v>87.38</v>
      </c>
      <c r="BH461">
        <v>92.17</v>
      </c>
      <c r="BI461">
        <v>87.28</v>
      </c>
      <c r="BJ461">
        <v>88.555300000000003</v>
      </c>
      <c r="BK461">
        <v>3</v>
      </c>
      <c r="BL461">
        <v>2</v>
      </c>
      <c r="BM461">
        <v>3</v>
      </c>
      <c r="BN461">
        <v>34.700000000000003</v>
      </c>
      <c r="BO461">
        <v>71.8</v>
      </c>
      <c r="BP461">
        <v>85.67</v>
      </c>
      <c r="BQ461">
        <v>79.83</v>
      </c>
      <c r="BR461">
        <v>82.492800000000003</v>
      </c>
      <c r="BS461">
        <v>7</v>
      </c>
      <c r="BT461">
        <v>4</v>
      </c>
      <c r="BU461">
        <v>7</v>
      </c>
      <c r="BV461">
        <v>15</v>
      </c>
      <c r="BW461">
        <v>18</v>
      </c>
    </row>
    <row r="462" spans="1:75" hidden="1" x14ac:dyDescent="0.3">
      <c r="A462">
        <v>2021</v>
      </c>
      <c r="B462">
        <v>60128</v>
      </c>
      <c r="C462" t="e">
        <f>VLOOKUP(B462,'PF Hospitals'!$A$2:$J$3113,10,0)</f>
        <v>#N/A</v>
      </c>
      <c r="D462" t="s">
        <v>1463</v>
      </c>
      <c r="E462" t="s">
        <v>1464</v>
      </c>
      <c r="F462" t="s">
        <v>1340</v>
      </c>
      <c r="G462" t="s">
        <v>1336</v>
      </c>
      <c r="H462">
        <v>80504</v>
      </c>
      <c r="I462" t="s">
        <v>1341</v>
      </c>
      <c r="J462">
        <v>42.06</v>
      </c>
      <c r="K462">
        <v>79.06</v>
      </c>
      <c r="L462">
        <v>87.36</v>
      </c>
      <c r="M462" t="s">
        <v>846</v>
      </c>
      <c r="N462">
        <v>82.188400000000001</v>
      </c>
      <c r="O462">
        <v>4</v>
      </c>
      <c r="P462" t="s">
        <v>8240</v>
      </c>
      <c r="Q462">
        <v>4</v>
      </c>
      <c r="R462">
        <v>41.99</v>
      </c>
      <c r="S462">
        <v>79.91</v>
      </c>
      <c r="T462">
        <v>88.1</v>
      </c>
      <c r="U462" t="s">
        <v>846</v>
      </c>
      <c r="V462">
        <v>81.903099999999995</v>
      </c>
      <c r="W462">
        <v>3</v>
      </c>
      <c r="X462" t="s">
        <v>8240</v>
      </c>
      <c r="Y462">
        <v>3</v>
      </c>
      <c r="Z462">
        <v>33.89</v>
      </c>
      <c r="AA462">
        <v>65.77</v>
      </c>
      <c r="AB462">
        <v>81</v>
      </c>
      <c r="AC462" t="s">
        <v>846</v>
      </c>
      <c r="AD462">
        <v>66.697100000000006</v>
      </c>
      <c r="AE462">
        <v>1</v>
      </c>
      <c r="AF462" t="s">
        <v>8240</v>
      </c>
      <c r="AG462">
        <v>1</v>
      </c>
      <c r="AH462">
        <v>6.53</v>
      </c>
      <c r="AI462">
        <v>51.87</v>
      </c>
      <c r="AJ462">
        <v>63.32</v>
      </c>
      <c r="AK462" t="s">
        <v>846</v>
      </c>
      <c r="AL462">
        <v>57.314700000000002</v>
      </c>
      <c r="AM462">
        <v>5</v>
      </c>
      <c r="AN462" t="s">
        <v>8240</v>
      </c>
      <c r="AO462">
        <v>5</v>
      </c>
      <c r="AP462">
        <v>33.19</v>
      </c>
      <c r="AQ462">
        <v>63.83</v>
      </c>
      <c r="AR462">
        <v>74.75</v>
      </c>
      <c r="AS462" t="s">
        <v>846</v>
      </c>
      <c r="AT462">
        <v>63.062800000000003</v>
      </c>
      <c r="AU462">
        <v>0</v>
      </c>
      <c r="AV462" t="s">
        <v>8240</v>
      </c>
      <c r="AW462">
        <v>0</v>
      </c>
      <c r="AX462">
        <v>30.6</v>
      </c>
      <c r="AY462">
        <v>65.61</v>
      </c>
      <c r="AZ462">
        <v>79.58</v>
      </c>
      <c r="BA462" t="s">
        <v>846</v>
      </c>
      <c r="BB462">
        <v>72.398899999999998</v>
      </c>
      <c r="BC462">
        <v>5</v>
      </c>
      <c r="BD462" t="s">
        <v>8240</v>
      </c>
      <c r="BE462">
        <v>5</v>
      </c>
      <c r="BF462">
        <v>66.94</v>
      </c>
      <c r="BG462">
        <v>87.38</v>
      </c>
      <c r="BH462">
        <v>92.17</v>
      </c>
      <c r="BI462" t="s">
        <v>846</v>
      </c>
      <c r="BJ462">
        <v>89.627200000000002</v>
      </c>
      <c r="BK462">
        <v>5</v>
      </c>
      <c r="BL462" t="s">
        <v>8240</v>
      </c>
      <c r="BM462">
        <v>5</v>
      </c>
      <c r="BN462">
        <v>34.700000000000003</v>
      </c>
      <c r="BO462">
        <v>71.8</v>
      </c>
      <c r="BP462">
        <v>85.67</v>
      </c>
      <c r="BQ462" t="s">
        <v>846</v>
      </c>
      <c r="BR462">
        <v>80.856399999999994</v>
      </c>
      <c r="BS462">
        <v>6</v>
      </c>
      <c r="BT462" t="s">
        <v>8240</v>
      </c>
      <c r="BU462">
        <v>6</v>
      </c>
      <c r="BV462">
        <v>29</v>
      </c>
      <c r="BW462">
        <v>19</v>
      </c>
    </row>
    <row r="463" spans="1:75" x14ac:dyDescent="0.3">
      <c r="A463">
        <v>2021</v>
      </c>
      <c r="B463">
        <v>70002</v>
      </c>
      <c r="C463">
        <f>VLOOKUP(B463,'PF Hospitals'!$A$2:$J$3113,10,0)</f>
        <v>4</v>
      </c>
      <c r="D463" t="s">
        <v>1465</v>
      </c>
      <c r="E463" t="s">
        <v>1466</v>
      </c>
      <c r="F463" t="s">
        <v>1467</v>
      </c>
      <c r="G463" t="s">
        <v>1468</v>
      </c>
      <c r="H463">
        <v>6105</v>
      </c>
      <c r="I463" t="s">
        <v>1469</v>
      </c>
      <c r="J463">
        <v>42.06</v>
      </c>
      <c r="K463">
        <v>79.06</v>
      </c>
      <c r="L463">
        <v>87.36</v>
      </c>
      <c r="M463">
        <v>80.95</v>
      </c>
      <c r="N463">
        <v>81.385900000000007</v>
      </c>
      <c r="O463">
        <v>3</v>
      </c>
      <c r="P463">
        <v>0</v>
      </c>
      <c r="Q463">
        <v>3</v>
      </c>
      <c r="R463">
        <v>41.99</v>
      </c>
      <c r="S463">
        <v>79.91</v>
      </c>
      <c r="T463">
        <v>88.1</v>
      </c>
      <c r="U463">
        <v>81.290000000000006</v>
      </c>
      <c r="V463">
        <v>80.569599999999994</v>
      </c>
      <c r="W463">
        <v>1</v>
      </c>
      <c r="X463">
        <v>0</v>
      </c>
      <c r="Y463">
        <v>1</v>
      </c>
      <c r="Z463">
        <v>33.89</v>
      </c>
      <c r="AA463">
        <v>65.77</v>
      </c>
      <c r="AB463">
        <v>81</v>
      </c>
      <c r="AC463">
        <v>66.260000000000005</v>
      </c>
      <c r="AD463">
        <v>65.813000000000002</v>
      </c>
      <c r="AE463">
        <v>1</v>
      </c>
      <c r="AF463">
        <v>0</v>
      </c>
      <c r="AG463">
        <v>1</v>
      </c>
      <c r="AH463">
        <v>6.53</v>
      </c>
      <c r="AI463">
        <v>51.87</v>
      </c>
      <c r="AJ463">
        <v>63.32</v>
      </c>
      <c r="AK463">
        <v>54.38</v>
      </c>
      <c r="AL463">
        <v>54.018799999999999</v>
      </c>
      <c r="AM463">
        <v>2</v>
      </c>
      <c r="AN463">
        <v>0</v>
      </c>
      <c r="AO463">
        <v>2</v>
      </c>
      <c r="AP463">
        <v>33.19</v>
      </c>
      <c r="AQ463">
        <v>63.83</v>
      </c>
      <c r="AR463">
        <v>74.75</v>
      </c>
      <c r="AS463">
        <v>63.48</v>
      </c>
      <c r="AT463">
        <v>63.171799999999998</v>
      </c>
      <c r="AU463">
        <v>0</v>
      </c>
      <c r="AV463">
        <v>0</v>
      </c>
      <c r="AW463">
        <v>0</v>
      </c>
      <c r="AX463">
        <v>30.6</v>
      </c>
      <c r="AY463">
        <v>65.61</v>
      </c>
      <c r="AZ463">
        <v>79.58</v>
      </c>
      <c r="BA463">
        <v>65.650000000000006</v>
      </c>
      <c r="BB463">
        <v>66.304000000000002</v>
      </c>
      <c r="BC463">
        <v>1</v>
      </c>
      <c r="BD463">
        <v>0</v>
      </c>
      <c r="BE463">
        <v>1</v>
      </c>
      <c r="BF463">
        <v>66.94</v>
      </c>
      <c r="BG463">
        <v>87.38</v>
      </c>
      <c r="BH463">
        <v>92.17</v>
      </c>
      <c r="BI463">
        <v>89.04</v>
      </c>
      <c r="BJ463">
        <v>89.436199999999999</v>
      </c>
      <c r="BK463">
        <v>4</v>
      </c>
      <c r="BL463">
        <v>1</v>
      </c>
      <c r="BM463">
        <v>4</v>
      </c>
      <c r="BN463">
        <v>34.700000000000003</v>
      </c>
      <c r="BO463">
        <v>71.8</v>
      </c>
      <c r="BP463">
        <v>85.67</v>
      </c>
      <c r="BQ463">
        <v>76.09</v>
      </c>
      <c r="BR463">
        <v>76.773600000000002</v>
      </c>
      <c r="BS463">
        <v>4</v>
      </c>
      <c r="BT463">
        <v>0</v>
      </c>
      <c r="BU463">
        <v>4</v>
      </c>
      <c r="BV463">
        <v>16</v>
      </c>
      <c r="BW463">
        <v>19</v>
      </c>
    </row>
    <row r="464" spans="1:75" x14ac:dyDescent="0.3">
      <c r="A464">
        <v>2021</v>
      </c>
      <c r="B464">
        <v>70003</v>
      </c>
      <c r="C464">
        <f>VLOOKUP(B464,'PF Hospitals'!$A$2:$J$3113,10,0)</f>
        <v>3</v>
      </c>
      <c r="D464" t="s">
        <v>1470</v>
      </c>
      <c r="E464" t="s">
        <v>1471</v>
      </c>
      <c r="F464" t="s">
        <v>1472</v>
      </c>
      <c r="G464" t="s">
        <v>1468</v>
      </c>
      <c r="H464">
        <v>6260</v>
      </c>
      <c r="I464" t="s">
        <v>1473</v>
      </c>
      <c r="J464">
        <v>42.06</v>
      </c>
      <c r="K464">
        <v>79.06</v>
      </c>
      <c r="L464">
        <v>87.36</v>
      </c>
      <c r="M464">
        <v>81.28</v>
      </c>
      <c r="N464">
        <v>82.21</v>
      </c>
      <c r="O464">
        <v>4</v>
      </c>
      <c r="P464">
        <v>1</v>
      </c>
      <c r="Q464">
        <v>4</v>
      </c>
      <c r="R464">
        <v>41.99</v>
      </c>
      <c r="S464">
        <v>79.91</v>
      </c>
      <c r="T464">
        <v>88.1</v>
      </c>
      <c r="U464">
        <v>81.25</v>
      </c>
      <c r="V464">
        <v>80.909599999999998</v>
      </c>
      <c r="W464">
        <v>2</v>
      </c>
      <c r="X464">
        <v>0</v>
      </c>
      <c r="Y464">
        <v>2</v>
      </c>
      <c r="Z464">
        <v>33.89</v>
      </c>
      <c r="AA464">
        <v>65.77</v>
      </c>
      <c r="AB464">
        <v>81</v>
      </c>
      <c r="AC464">
        <v>73.27</v>
      </c>
      <c r="AD464">
        <v>76.382900000000006</v>
      </c>
      <c r="AE464">
        <v>7</v>
      </c>
      <c r="AF464">
        <v>4</v>
      </c>
      <c r="AG464">
        <v>7</v>
      </c>
      <c r="AH464">
        <v>6.53</v>
      </c>
      <c r="AI464">
        <v>51.87</v>
      </c>
      <c r="AJ464">
        <v>63.32</v>
      </c>
      <c r="AK464">
        <v>51.08</v>
      </c>
      <c r="AL464">
        <v>52.030099999999997</v>
      </c>
      <c r="AM464">
        <v>1</v>
      </c>
      <c r="AN464">
        <v>0</v>
      </c>
      <c r="AO464">
        <v>1</v>
      </c>
      <c r="AP464">
        <v>33.19</v>
      </c>
      <c r="AQ464">
        <v>63.83</v>
      </c>
      <c r="AR464">
        <v>74.75</v>
      </c>
      <c r="AS464">
        <v>61.72</v>
      </c>
      <c r="AT464">
        <v>66.257400000000004</v>
      </c>
      <c r="AU464">
        <v>3</v>
      </c>
      <c r="AV464">
        <v>3</v>
      </c>
      <c r="AW464">
        <v>3</v>
      </c>
      <c r="AX464">
        <v>30.6</v>
      </c>
      <c r="AY464">
        <v>65.61</v>
      </c>
      <c r="AZ464">
        <v>79.58</v>
      </c>
      <c r="BA464">
        <v>68.19</v>
      </c>
      <c r="BB464">
        <v>66.528400000000005</v>
      </c>
      <c r="BC464">
        <v>1</v>
      </c>
      <c r="BD464">
        <v>0</v>
      </c>
      <c r="BE464">
        <v>1</v>
      </c>
      <c r="BF464">
        <v>66.94</v>
      </c>
      <c r="BG464">
        <v>87.38</v>
      </c>
      <c r="BH464">
        <v>92.17</v>
      </c>
      <c r="BI464">
        <v>87.24</v>
      </c>
      <c r="BJ464">
        <v>88.712699999999998</v>
      </c>
      <c r="BK464">
        <v>3</v>
      </c>
      <c r="BL464">
        <v>2</v>
      </c>
      <c r="BM464">
        <v>3</v>
      </c>
      <c r="BN464">
        <v>34.700000000000003</v>
      </c>
      <c r="BO464">
        <v>71.8</v>
      </c>
      <c r="BP464">
        <v>85.67</v>
      </c>
      <c r="BQ464">
        <v>69.36</v>
      </c>
      <c r="BR464">
        <v>66.03</v>
      </c>
      <c r="BS464">
        <v>0</v>
      </c>
      <c r="BT464">
        <v>0</v>
      </c>
      <c r="BU464">
        <v>0</v>
      </c>
      <c r="BV464">
        <v>21</v>
      </c>
      <c r="BW464">
        <v>16</v>
      </c>
    </row>
    <row r="465" spans="1:75" x14ac:dyDescent="0.3">
      <c r="A465">
        <v>2021</v>
      </c>
      <c r="B465">
        <v>70004</v>
      </c>
      <c r="C465">
        <f>VLOOKUP(B465,'PF Hospitals'!$A$2:$J$3113,10,0)</f>
        <v>4</v>
      </c>
      <c r="D465" t="s">
        <v>1474</v>
      </c>
      <c r="E465" t="s">
        <v>1475</v>
      </c>
      <c r="F465" t="s">
        <v>1476</v>
      </c>
      <c r="G465" t="s">
        <v>1468</v>
      </c>
      <c r="H465">
        <v>6069</v>
      </c>
      <c r="I465" t="s">
        <v>1477</v>
      </c>
      <c r="J465">
        <v>42.06</v>
      </c>
      <c r="K465">
        <v>79.06</v>
      </c>
      <c r="L465">
        <v>87.36</v>
      </c>
      <c r="M465">
        <v>82.67</v>
      </c>
      <c r="N465">
        <v>79.612399999999994</v>
      </c>
      <c r="O465">
        <v>1</v>
      </c>
      <c r="P465">
        <v>0</v>
      </c>
      <c r="Q465">
        <v>1</v>
      </c>
      <c r="R465">
        <v>41.99</v>
      </c>
      <c r="S465">
        <v>79.91</v>
      </c>
      <c r="T465">
        <v>88.1</v>
      </c>
      <c r="U465">
        <v>83.16</v>
      </c>
      <c r="V465">
        <v>81.452399999999997</v>
      </c>
      <c r="W465">
        <v>2</v>
      </c>
      <c r="X465">
        <v>0</v>
      </c>
      <c r="Y465">
        <v>2</v>
      </c>
      <c r="Z465">
        <v>33.89</v>
      </c>
      <c r="AA465">
        <v>65.77</v>
      </c>
      <c r="AB465">
        <v>81</v>
      </c>
      <c r="AC465">
        <v>77.67</v>
      </c>
      <c r="AD465">
        <v>72.173599999999993</v>
      </c>
      <c r="AE465">
        <v>4</v>
      </c>
      <c r="AF465">
        <v>0</v>
      </c>
      <c r="AG465">
        <v>4</v>
      </c>
      <c r="AH465">
        <v>6.53</v>
      </c>
      <c r="AI465">
        <v>51.87</v>
      </c>
      <c r="AJ465">
        <v>63.32</v>
      </c>
      <c r="AK465">
        <v>53.53</v>
      </c>
      <c r="AL465">
        <v>51.770400000000002</v>
      </c>
      <c r="AM465">
        <v>0</v>
      </c>
      <c r="AN465">
        <v>0</v>
      </c>
      <c r="AO465">
        <v>0</v>
      </c>
      <c r="AP465">
        <v>33.19</v>
      </c>
      <c r="AQ465">
        <v>63.83</v>
      </c>
      <c r="AR465">
        <v>74.75</v>
      </c>
      <c r="AS465">
        <v>69.64</v>
      </c>
      <c r="AT465">
        <v>67.949399999999997</v>
      </c>
      <c r="AU465">
        <v>4</v>
      </c>
      <c r="AV465">
        <v>0</v>
      </c>
      <c r="AW465">
        <v>4</v>
      </c>
      <c r="AX465">
        <v>30.6</v>
      </c>
      <c r="AY465">
        <v>65.61</v>
      </c>
      <c r="AZ465">
        <v>79.58</v>
      </c>
      <c r="BA465">
        <v>70.22</v>
      </c>
      <c r="BB465">
        <v>65.420400000000001</v>
      </c>
      <c r="BC465">
        <v>0</v>
      </c>
      <c r="BD465">
        <v>0</v>
      </c>
      <c r="BE465">
        <v>0</v>
      </c>
      <c r="BF465">
        <v>66.94</v>
      </c>
      <c r="BG465">
        <v>87.38</v>
      </c>
      <c r="BH465">
        <v>92.17</v>
      </c>
      <c r="BI465">
        <v>84.81</v>
      </c>
      <c r="BJ465">
        <v>88.742000000000004</v>
      </c>
      <c r="BK465">
        <v>3</v>
      </c>
      <c r="BL465">
        <v>5</v>
      </c>
      <c r="BM465">
        <v>5</v>
      </c>
      <c r="BN465">
        <v>34.700000000000003</v>
      </c>
      <c r="BO465">
        <v>71.8</v>
      </c>
      <c r="BP465">
        <v>85.67</v>
      </c>
      <c r="BQ465">
        <v>75.599999999999994</v>
      </c>
      <c r="BR465">
        <v>72.274799999999999</v>
      </c>
      <c r="BS465">
        <v>1</v>
      </c>
      <c r="BT465">
        <v>0</v>
      </c>
      <c r="BU465">
        <v>1</v>
      </c>
      <c r="BV465">
        <v>17</v>
      </c>
      <c r="BW465">
        <v>19</v>
      </c>
    </row>
    <row r="466" spans="1:75" x14ac:dyDescent="0.3">
      <c r="A466">
        <v>2021</v>
      </c>
      <c r="B466">
        <v>70005</v>
      </c>
      <c r="C466">
        <f>VLOOKUP(B466,'PF Hospitals'!$A$2:$J$3113,10,0)</f>
        <v>1</v>
      </c>
      <c r="D466" t="s">
        <v>1478</v>
      </c>
      <c r="E466" t="s">
        <v>1479</v>
      </c>
      <c r="F466" t="s">
        <v>1480</v>
      </c>
      <c r="G466" t="s">
        <v>1468</v>
      </c>
      <c r="H466">
        <v>6721</v>
      </c>
      <c r="I466" t="s">
        <v>1481</v>
      </c>
      <c r="J466">
        <v>42.06</v>
      </c>
      <c r="K466">
        <v>79.06</v>
      </c>
      <c r="L466">
        <v>87.36</v>
      </c>
      <c r="M466">
        <v>73.78</v>
      </c>
      <c r="N466">
        <v>77.582599999999999</v>
      </c>
      <c r="O466">
        <v>0</v>
      </c>
      <c r="P466">
        <v>2</v>
      </c>
      <c r="Q466">
        <v>2</v>
      </c>
      <c r="R466">
        <v>41.99</v>
      </c>
      <c r="S466">
        <v>79.91</v>
      </c>
      <c r="T466">
        <v>88.1</v>
      </c>
      <c r="U466">
        <v>74.180000000000007</v>
      </c>
      <c r="V466">
        <v>77.651499999999999</v>
      </c>
      <c r="W466">
        <v>0</v>
      </c>
      <c r="X466">
        <v>2</v>
      </c>
      <c r="Y466">
        <v>2</v>
      </c>
      <c r="Z466">
        <v>33.89</v>
      </c>
      <c r="AA466">
        <v>65.77</v>
      </c>
      <c r="AB466">
        <v>81</v>
      </c>
      <c r="AC466">
        <v>56</v>
      </c>
      <c r="AD466">
        <v>64.276899999999998</v>
      </c>
      <c r="AE466">
        <v>0</v>
      </c>
      <c r="AF466">
        <v>3</v>
      </c>
      <c r="AG466">
        <v>3</v>
      </c>
      <c r="AH466">
        <v>6.53</v>
      </c>
      <c r="AI466">
        <v>51.87</v>
      </c>
      <c r="AJ466">
        <v>63.32</v>
      </c>
      <c r="AK466">
        <v>45.13</v>
      </c>
      <c r="AL466">
        <v>45.646700000000003</v>
      </c>
      <c r="AM466">
        <v>0</v>
      </c>
      <c r="AN466">
        <v>0</v>
      </c>
      <c r="AO466">
        <v>0</v>
      </c>
      <c r="AP466">
        <v>33.19</v>
      </c>
      <c r="AQ466">
        <v>63.83</v>
      </c>
      <c r="AR466">
        <v>74.75</v>
      </c>
      <c r="AS466">
        <v>56.89</v>
      </c>
      <c r="AT466">
        <v>61.558399999999999</v>
      </c>
      <c r="AU466">
        <v>0</v>
      </c>
      <c r="AV466">
        <v>2</v>
      </c>
      <c r="AW466">
        <v>2</v>
      </c>
      <c r="AX466">
        <v>30.6</v>
      </c>
      <c r="AY466">
        <v>65.61</v>
      </c>
      <c r="AZ466">
        <v>79.58</v>
      </c>
      <c r="BA466">
        <v>60.59</v>
      </c>
      <c r="BB466">
        <v>60.683399999999999</v>
      </c>
      <c r="BC466">
        <v>0</v>
      </c>
      <c r="BD466">
        <v>0</v>
      </c>
      <c r="BE466">
        <v>0</v>
      </c>
      <c r="BF466">
        <v>66.94</v>
      </c>
      <c r="BG466">
        <v>87.38</v>
      </c>
      <c r="BH466">
        <v>92.17</v>
      </c>
      <c r="BI466">
        <v>88.84</v>
      </c>
      <c r="BJ466">
        <v>87.668000000000006</v>
      </c>
      <c r="BK466">
        <v>1</v>
      </c>
      <c r="BL466">
        <v>0</v>
      </c>
      <c r="BM466">
        <v>1</v>
      </c>
      <c r="BN466">
        <v>34.700000000000003</v>
      </c>
      <c r="BO466">
        <v>71.8</v>
      </c>
      <c r="BP466">
        <v>85.67</v>
      </c>
      <c r="BQ466">
        <v>63.18</v>
      </c>
      <c r="BR466">
        <v>66.431799999999996</v>
      </c>
      <c r="BS466">
        <v>0</v>
      </c>
      <c r="BT466">
        <v>1</v>
      </c>
      <c r="BU466">
        <v>1</v>
      </c>
      <c r="BV466">
        <v>11</v>
      </c>
      <c r="BW466">
        <v>17</v>
      </c>
    </row>
    <row r="467" spans="1:75" x14ac:dyDescent="0.3">
      <c r="A467">
        <v>2021</v>
      </c>
      <c r="B467">
        <v>70006</v>
      </c>
      <c r="C467">
        <f>VLOOKUP(B467,'PF Hospitals'!$A$2:$J$3113,10,0)</f>
        <v>3</v>
      </c>
      <c r="D467" t="s">
        <v>1482</v>
      </c>
      <c r="E467" t="s">
        <v>1483</v>
      </c>
      <c r="F467" t="s">
        <v>1484</v>
      </c>
      <c r="G467" t="s">
        <v>1468</v>
      </c>
      <c r="H467">
        <v>6904</v>
      </c>
      <c r="I467" t="s">
        <v>1485</v>
      </c>
      <c r="J467">
        <v>42.06</v>
      </c>
      <c r="K467">
        <v>79.06</v>
      </c>
      <c r="L467">
        <v>87.36</v>
      </c>
      <c r="M467">
        <v>79.64</v>
      </c>
      <c r="N467">
        <v>79.739800000000002</v>
      </c>
      <c r="O467">
        <v>1</v>
      </c>
      <c r="P467">
        <v>0</v>
      </c>
      <c r="Q467">
        <v>1</v>
      </c>
      <c r="R467">
        <v>41.99</v>
      </c>
      <c r="S467">
        <v>79.91</v>
      </c>
      <c r="T467">
        <v>88.1</v>
      </c>
      <c r="U467">
        <v>81.67</v>
      </c>
      <c r="V467">
        <v>82.096599999999995</v>
      </c>
      <c r="W467">
        <v>3</v>
      </c>
      <c r="X467">
        <v>0</v>
      </c>
      <c r="Y467">
        <v>3</v>
      </c>
      <c r="Z467">
        <v>33.89</v>
      </c>
      <c r="AA467">
        <v>65.77</v>
      </c>
      <c r="AB467">
        <v>81</v>
      </c>
      <c r="AC467">
        <v>59.98</v>
      </c>
      <c r="AD467">
        <v>68.077600000000004</v>
      </c>
      <c r="AE467">
        <v>2</v>
      </c>
      <c r="AF467">
        <v>3</v>
      </c>
      <c r="AG467">
        <v>3</v>
      </c>
      <c r="AH467">
        <v>6.53</v>
      </c>
      <c r="AI467">
        <v>51.87</v>
      </c>
      <c r="AJ467">
        <v>63.32</v>
      </c>
      <c r="AK467">
        <v>50.87</v>
      </c>
      <c r="AL467">
        <v>54.626100000000001</v>
      </c>
      <c r="AM467">
        <v>3</v>
      </c>
      <c r="AN467">
        <v>3</v>
      </c>
      <c r="AO467">
        <v>3</v>
      </c>
      <c r="AP467">
        <v>33.19</v>
      </c>
      <c r="AQ467">
        <v>63.83</v>
      </c>
      <c r="AR467">
        <v>74.75</v>
      </c>
      <c r="AS467">
        <v>63.21</v>
      </c>
      <c r="AT467">
        <v>63.888100000000001</v>
      </c>
      <c r="AU467">
        <v>1</v>
      </c>
      <c r="AV467">
        <v>0</v>
      </c>
      <c r="AW467">
        <v>1</v>
      </c>
      <c r="AX467">
        <v>30.6</v>
      </c>
      <c r="AY467">
        <v>65.61</v>
      </c>
      <c r="AZ467">
        <v>79.58</v>
      </c>
      <c r="BA467">
        <v>77.98</v>
      </c>
      <c r="BB467">
        <v>76.795299999999997</v>
      </c>
      <c r="BC467">
        <v>8</v>
      </c>
      <c r="BD467">
        <v>0</v>
      </c>
      <c r="BE467">
        <v>8</v>
      </c>
      <c r="BF467">
        <v>66.94</v>
      </c>
      <c r="BG467">
        <v>87.38</v>
      </c>
      <c r="BH467">
        <v>92.17</v>
      </c>
      <c r="BI467">
        <v>83.4</v>
      </c>
      <c r="BJ467">
        <v>84.895899999999997</v>
      </c>
      <c r="BK467">
        <v>0</v>
      </c>
      <c r="BL467">
        <v>1</v>
      </c>
      <c r="BM467">
        <v>1</v>
      </c>
      <c r="BN467">
        <v>34.700000000000003</v>
      </c>
      <c r="BO467">
        <v>71.8</v>
      </c>
      <c r="BP467">
        <v>85.67</v>
      </c>
      <c r="BQ467">
        <v>75.78</v>
      </c>
      <c r="BR467">
        <v>76.936800000000005</v>
      </c>
      <c r="BS467">
        <v>4</v>
      </c>
      <c r="BT467">
        <v>1</v>
      </c>
      <c r="BU467">
        <v>4</v>
      </c>
      <c r="BV467">
        <v>24</v>
      </c>
      <c r="BW467">
        <v>17</v>
      </c>
    </row>
    <row r="468" spans="1:75" x14ac:dyDescent="0.3">
      <c r="A468">
        <v>2021</v>
      </c>
      <c r="B468">
        <v>70007</v>
      </c>
      <c r="C468">
        <f>VLOOKUP(B468,'PF Hospitals'!$A$2:$J$3113,10,0)</f>
        <v>4</v>
      </c>
      <c r="D468" t="s">
        <v>1486</v>
      </c>
      <c r="E468" t="s">
        <v>1487</v>
      </c>
      <c r="F468" t="s">
        <v>1488</v>
      </c>
      <c r="G468" t="s">
        <v>1468</v>
      </c>
      <c r="H468">
        <v>6320</v>
      </c>
      <c r="I468" t="s">
        <v>1489</v>
      </c>
      <c r="J468">
        <v>42.06</v>
      </c>
      <c r="K468">
        <v>79.06</v>
      </c>
      <c r="L468">
        <v>87.36</v>
      </c>
      <c r="M468">
        <v>80.959999999999994</v>
      </c>
      <c r="N468">
        <v>79.750200000000007</v>
      </c>
      <c r="O468">
        <v>1</v>
      </c>
      <c r="P468">
        <v>0</v>
      </c>
      <c r="Q468">
        <v>1</v>
      </c>
      <c r="R468">
        <v>41.99</v>
      </c>
      <c r="S468">
        <v>79.91</v>
      </c>
      <c r="T468">
        <v>88.1</v>
      </c>
      <c r="U468">
        <v>79.34</v>
      </c>
      <c r="V468">
        <v>78.6601</v>
      </c>
      <c r="W468">
        <v>0</v>
      </c>
      <c r="X468">
        <v>0</v>
      </c>
      <c r="Y468">
        <v>0</v>
      </c>
      <c r="Z468">
        <v>33.89</v>
      </c>
      <c r="AA468">
        <v>65.77</v>
      </c>
      <c r="AB468">
        <v>81</v>
      </c>
      <c r="AC468">
        <v>64.709999999999994</v>
      </c>
      <c r="AD468">
        <v>62.981999999999999</v>
      </c>
      <c r="AE468">
        <v>0</v>
      </c>
      <c r="AF468">
        <v>0</v>
      </c>
      <c r="AG468">
        <v>0</v>
      </c>
      <c r="AH468">
        <v>6.53</v>
      </c>
      <c r="AI468">
        <v>51.87</v>
      </c>
      <c r="AJ468">
        <v>63.32</v>
      </c>
      <c r="AK468">
        <v>51.75</v>
      </c>
      <c r="AL468">
        <v>48.115400000000001</v>
      </c>
      <c r="AM468">
        <v>0</v>
      </c>
      <c r="AN468">
        <v>0</v>
      </c>
      <c r="AO468">
        <v>0</v>
      </c>
      <c r="AP468">
        <v>33.19</v>
      </c>
      <c r="AQ468">
        <v>63.83</v>
      </c>
      <c r="AR468">
        <v>74.75</v>
      </c>
      <c r="AS468">
        <v>63.95</v>
      </c>
      <c r="AT468">
        <v>62.072800000000001</v>
      </c>
      <c r="AU468">
        <v>0</v>
      </c>
      <c r="AV468">
        <v>0</v>
      </c>
      <c r="AW468">
        <v>0</v>
      </c>
      <c r="AX468">
        <v>30.6</v>
      </c>
      <c r="AY468">
        <v>65.61</v>
      </c>
      <c r="AZ468">
        <v>79.58</v>
      </c>
      <c r="BA468">
        <v>59.64</v>
      </c>
      <c r="BB468">
        <v>61.489699999999999</v>
      </c>
      <c r="BC468">
        <v>0</v>
      </c>
      <c r="BD468">
        <v>0</v>
      </c>
      <c r="BE468">
        <v>0</v>
      </c>
      <c r="BF468">
        <v>66.94</v>
      </c>
      <c r="BG468">
        <v>87.38</v>
      </c>
      <c r="BH468">
        <v>92.17</v>
      </c>
      <c r="BI468">
        <v>86.55</v>
      </c>
      <c r="BJ468">
        <v>85.241399999999999</v>
      </c>
      <c r="BK468">
        <v>0</v>
      </c>
      <c r="BL468">
        <v>0</v>
      </c>
      <c r="BM468">
        <v>0</v>
      </c>
      <c r="BN468">
        <v>34.700000000000003</v>
      </c>
      <c r="BO468">
        <v>71.8</v>
      </c>
      <c r="BP468">
        <v>85.67</v>
      </c>
      <c r="BQ468">
        <v>66.290000000000006</v>
      </c>
      <c r="BR468">
        <v>64.783199999999994</v>
      </c>
      <c r="BS468">
        <v>0</v>
      </c>
      <c r="BT468">
        <v>0</v>
      </c>
      <c r="BU468">
        <v>0</v>
      </c>
      <c r="BV468">
        <v>1</v>
      </c>
      <c r="BW468">
        <v>16</v>
      </c>
    </row>
    <row r="469" spans="1:75" x14ac:dyDescent="0.3">
      <c r="A469">
        <v>2021</v>
      </c>
      <c r="B469">
        <v>70008</v>
      </c>
      <c r="C469">
        <f>VLOOKUP(B469,'PF Hospitals'!$A$2:$J$3113,10,0)</f>
        <v>4</v>
      </c>
      <c r="D469" t="s">
        <v>1490</v>
      </c>
      <c r="E469" t="s">
        <v>1491</v>
      </c>
      <c r="F469" t="s">
        <v>1492</v>
      </c>
      <c r="G469" t="s">
        <v>1468</v>
      </c>
      <c r="H469">
        <v>6076</v>
      </c>
      <c r="I469" t="s">
        <v>1493</v>
      </c>
      <c r="J469">
        <v>42.06</v>
      </c>
      <c r="K469">
        <v>79.06</v>
      </c>
      <c r="L469">
        <v>87.36</v>
      </c>
      <c r="M469">
        <v>81.150000000000006</v>
      </c>
      <c r="N469">
        <v>83.805000000000007</v>
      </c>
      <c r="O469">
        <v>6</v>
      </c>
      <c r="P469">
        <v>4</v>
      </c>
      <c r="Q469">
        <v>6</v>
      </c>
      <c r="R469">
        <v>41.99</v>
      </c>
      <c r="S469">
        <v>79.91</v>
      </c>
      <c r="T469">
        <v>88.1</v>
      </c>
      <c r="U469">
        <v>78.3</v>
      </c>
      <c r="V469">
        <v>80.144599999999997</v>
      </c>
      <c r="W469">
        <v>1</v>
      </c>
      <c r="X469">
        <v>1</v>
      </c>
      <c r="Y469">
        <v>1</v>
      </c>
      <c r="Z469">
        <v>33.89</v>
      </c>
      <c r="AA469">
        <v>65.77</v>
      </c>
      <c r="AB469">
        <v>81</v>
      </c>
      <c r="AC469">
        <v>66.72</v>
      </c>
      <c r="AD469">
        <v>72.369600000000005</v>
      </c>
      <c r="AE469">
        <v>4</v>
      </c>
      <c r="AF469">
        <v>3</v>
      </c>
      <c r="AG469">
        <v>4</v>
      </c>
      <c r="AH469">
        <v>6.53</v>
      </c>
      <c r="AI469">
        <v>51.87</v>
      </c>
      <c r="AJ469">
        <v>63.32</v>
      </c>
      <c r="AK469">
        <v>49.17</v>
      </c>
      <c r="AL469">
        <v>57.638800000000003</v>
      </c>
      <c r="AM469">
        <v>5</v>
      </c>
      <c r="AN469">
        <v>5</v>
      </c>
      <c r="AO469">
        <v>5</v>
      </c>
      <c r="AP469">
        <v>33.19</v>
      </c>
      <c r="AQ469">
        <v>63.83</v>
      </c>
      <c r="AR469">
        <v>74.75</v>
      </c>
      <c r="AS469">
        <v>63.19</v>
      </c>
      <c r="AT469">
        <v>63.913400000000003</v>
      </c>
      <c r="AU469">
        <v>1</v>
      </c>
      <c r="AV469">
        <v>0</v>
      </c>
      <c r="AW469">
        <v>1</v>
      </c>
      <c r="AX469">
        <v>30.6</v>
      </c>
      <c r="AY469">
        <v>65.61</v>
      </c>
      <c r="AZ469">
        <v>79.58</v>
      </c>
      <c r="BA469">
        <v>65.33</v>
      </c>
      <c r="BB469">
        <v>66.4422</v>
      </c>
      <c r="BC469">
        <v>1</v>
      </c>
      <c r="BD469">
        <v>0</v>
      </c>
      <c r="BE469">
        <v>1</v>
      </c>
      <c r="BF469">
        <v>66.94</v>
      </c>
      <c r="BG469">
        <v>87.38</v>
      </c>
      <c r="BH469">
        <v>92.17</v>
      </c>
      <c r="BI469">
        <v>89.69</v>
      </c>
      <c r="BJ469">
        <v>91.100899999999996</v>
      </c>
      <c r="BK469">
        <v>7</v>
      </c>
      <c r="BL469">
        <v>5</v>
      </c>
      <c r="BM469">
        <v>7</v>
      </c>
      <c r="BN469">
        <v>34.700000000000003</v>
      </c>
      <c r="BO469">
        <v>71.8</v>
      </c>
      <c r="BP469">
        <v>85.67</v>
      </c>
      <c r="BQ469">
        <v>67.569999999999993</v>
      </c>
      <c r="BR469">
        <v>68.680300000000003</v>
      </c>
      <c r="BS469">
        <v>0</v>
      </c>
      <c r="BT469">
        <v>0</v>
      </c>
      <c r="BU469">
        <v>0</v>
      </c>
      <c r="BV469">
        <v>25</v>
      </c>
      <c r="BW469">
        <v>18</v>
      </c>
    </row>
    <row r="470" spans="1:75" x14ac:dyDescent="0.3">
      <c r="A470">
        <v>2021</v>
      </c>
      <c r="B470">
        <v>70010</v>
      </c>
      <c r="C470">
        <f>VLOOKUP(B470,'PF Hospitals'!$A$2:$J$3113,10,0)</f>
        <v>1</v>
      </c>
      <c r="D470" t="s">
        <v>1494</v>
      </c>
      <c r="E470" t="s">
        <v>1495</v>
      </c>
      <c r="F470" t="s">
        <v>1496</v>
      </c>
      <c r="G470" t="s">
        <v>1468</v>
      </c>
      <c r="H470">
        <v>6610</v>
      </c>
      <c r="I470" t="s">
        <v>1485</v>
      </c>
      <c r="J470">
        <v>42.06</v>
      </c>
      <c r="K470">
        <v>79.06</v>
      </c>
      <c r="L470">
        <v>87.36</v>
      </c>
      <c r="M470">
        <v>80.64</v>
      </c>
      <c r="N470">
        <v>79.363799999999998</v>
      </c>
      <c r="O470">
        <v>1</v>
      </c>
      <c r="P470">
        <v>0</v>
      </c>
      <c r="Q470">
        <v>1</v>
      </c>
      <c r="R470">
        <v>41.99</v>
      </c>
      <c r="S470">
        <v>79.91</v>
      </c>
      <c r="T470">
        <v>88.1</v>
      </c>
      <c r="U470">
        <v>78.81</v>
      </c>
      <c r="V470">
        <v>77.163200000000003</v>
      </c>
      <c r="W470">
        <v>0</v>
      </c>
      <c r="X470">
        <v>0</v>
      </c>
      <c r="Y470">
        <v>0</v>
      </c>
      <c r="Z470">
        <v>33.89</v>
      </c>
      <c r="AA470">
        <v>65.77</v>
      </c>
      <c r="AB470">
        <v>81</v>
      </c>
      <c r="AC470">
        <v>60.65</v>
      </c>
      <c r="AD470">
        <v>61.871099999999998</v>
      </c>
      <c r="AE470">
        <v>0</v>
      </c>
      <c r="AF470">
        <v>0</v>
      </c>
      <c r="AG470">
        <v>0</v>
      </c>
      <c r="AH470">
        <v>6.53</v>
      </c>
      <c r="AI470">
        <v>51.87</v>
      </c>
      <c r="AJ470">
        <v>63.32</v>
      </c>
      <c r="AK470">
        <v>50.47</v>
      </c>
      <c r="AL470">
        <v>49.407400000000003</v>
      </c>
      <c r="AM470">
        <v>0</v>
      </c>
      <c r="AN470">
        <v>0</v>
      </c>
      <c r="AO470">
        <v>0</v>
      </c>
      <c r="AP470">
        <v>33.19</v>
      </c>
      <c r="AQ470">
        <v>63.83</v>
      </c>
      <c r="AR470">
        <v>74.75</v>
      </c>
      <c r="AS470">
        <v>58.18</v>
      </c>
      <c r="AT470">
        <v>59.844200000000001</v>
      </c>
      <c r="AU470">
        <v>0</v>
      </c>
      <c r="AV470">
        <v>1</v>
      </c>
      <c r="AW470">
        <v>1</v>
      </c>
      <c r="AX470">
        <v>30.6</v>
      </c>
      <c r="AY470">
        <v>65.61</v>
      </c>
      <c r="AZ470">
        <v>79.58</v>
      </c>
      <c r="BA470">
        <v>57.51</v>
      </c>
      <c r="BB470">
        <v>59.741999999999997</v>
      </c>
      <c r="BC470">
        <v>0</v>
      </c>
      <c r="BD470">
        <v>1</v>
      </c>
      <c r="BE470">
        <v>1</v>
      </c>
      <c r="BF470">
        <v>66.94</v>
      </c>
      <c r="BG470">
        <v>87.38</v>
      </c>
      <c r="BH470">
        <v>92.17</v>
      </c>
      <c r="BI470">
        <v>83.52</v>
      </c>
      <c r="BJ470">
        <v>84.5184</v>
      </c>
      <c r="BK470">
        <v>0</v>
      </c>
      <c r="BL470">
        <v>1</v>
      </c>
      <c r="BM470">
        <v>1</v>
      </c>
      <c r="BN470">
        <v>34.700000000000003</v>
      </c>
      <c r="BO470">
        <v>71.8</v>
      </c>
      <c r="BP470">
        <v>85.67</v>
      </c>
      <c r="BQ470">
        <v>68.459999999999994</v>
      </c>
      <c r="BR470">
        <v>66.946200000000005</v>
      </c>
      <c r="BS470">
        <v>0</v>
      </c>
      <c r="BT470">
        <v>0</v>
      </c>
      <c r="BU470">
        <v>0</v>
      </c>
      <c r="BV470">
        <v>4</v>
      </c>
      <c r="BW470">
        <v>16</v>
      </c>
    </row>
    <row r="471" spans="1:75" x14ac:dyDescent="0.3">
      <c r="A471">
        <v>2021</v>
      </c>
      <c r="B471">
        <v>70011</v>
      </c>
      <c r="C471">
        <f>VLOOKUP(B471,'PF Hospitals'!$A$2:$J$3113,10,0)</f>
        <v>1</v>
      </c>
      <c r="D471" t="s">
        <v>1497</v>
      </c>
      <c r="E471" t="s">
        <v>1498</v>
      </c>
      <c r="F471" t="s">
        <v>1499</v>
      </c>
      <c r="G471" t="s">
        <v>1468</v>
      </c>
      <c r="H471">
        <v>6790</v>
      </c>
      <c r="I471" t="s">
        <v>1477</v>
      </c>
      <c r="J471">
        <v>42.06</v>
      </c>
      <c r="K471">
        <v>79.06</v>
      </c>
      <c r="L471">
        <v>87.36</v>
      </c>
      <c r="M471">
        <v>79.040000000000006</v>
      </c>
      <c r="N471">
        <v>77.659300000000002</v>
      </c>
      <c r="O471">
        <v>0</v>
      </c>
      <c r="P471">
        <v>0</v>
      </c>
      <c r="Q471">
        <v>0</v>
      </c>
      <c r="R471">
        <v>41.99</v>
      </c>
      <c r="S471">
        <v>79.91</v>
      </c>
      <c r="T471">
        <v>88.1</v>
      </c>
      <c r="U471">
        <v>73.27</v>
      </c>
      <c r="V471">
        <v>72.868700000000004</v>
      </c>
      <c r="W471">
        <v>0</v>
      </c>
      <c r="X471">
        <v>0</v>
      </c>
      <c r="Y471">
        <v>0</v>
      </c>
      <c r="Z471">
        <v>33.89</v>
      </c>
      <c r="AA471">
        <v>65.77</v>
      </c>
      <c r="AB471">
        <v>81</v>
      </c>
      <c r="AC471">
        <v>61.01</v>
      </c>
      <c r="AD471">
        <v>60.833799999999997</v>
      </c>
      <c r="AE471">
        <v>0</v>
      </c>
      <c r="AF471">
        <v>0</v>
      </c>
      <c r="AG471">
        <v>0</v>
      </c>
      <c r="AH471">
        <v>6.53</v>
      </c>
      <c r="AI471">
        <v>51.87</v>
      </c>
      <c r="AJ471">
        <v>63.32</v>
      </c>
      <c r="AK471">
        <v>45.38</v>
      </c>
      <c r="AL471">
        <v>45.461399999999998</v>
      </c>
      <c r="AM471">
        <v>0</v>
      </c>
      <c r="AN471">
        <v>0</v>
      </c>
      <c r="AO471">
        <v>0</v>
      </c>
      <c r="AP471">
        <v>33.19</v>
      </c>
      <c r="AQ471">
        <v>63.83</v>
      </c>
      <c r="AR471">
        <v>74.75</v>
      </c>
      <c r="AS471">
        <v>57.44</v>
      </c>
      <c r="AT471">
        <v>56.366100000000003</v>
      </c>
      <c r="AU471">
        <v>0</v>
      </c>
      <c r="AV471">
        <v>0</v>
      </c>
      <c r="AW471">
        <v>0</v>
      </c>
      <c r="AX471">
        <v>30.6</v>
      </c>
      <c r="AY471">
        <v>65.61</v>
      </c>
      <c r="AZ471">
        <v>79.58</v>
      </c>
      <c r="BA471">
        <v>53.14</v>
      </c>
      <c r="BB471">
        <v>53.609900000000003</v>
      </c>
      <c r="BC471">
        <v>0</v>
      </c>
      <c r="BD471">
        <v>0</v>
      </c>
      <c r="BE471">
        <v>0</v>
      </c>
      <c r="BF471">
        <v>66.94</v>
      </c>
      <c r="BG471">
        <v>87.38</v>
      </c>
      <c r="BH471">
        <v>92.17</v>
      </c>
      <c r="BI471">
        <v>88.65</v>
      </c>
      <c r="BJ471">
        <v>88.792100000000005</v>
      </c>
      <c r="BK471">
        <v>3</v>
      </c>
      <c r="BL471">
        <v>0</v>
      </c>
      <c r="BM471">
        <v>3</v>
      </c>
      <c r="BN471">
        <v>34.700000000000003</v>
      </c>
      <c r="BO471">
        <v>71.8</v>
      </c>
      <c r="BP471">
        <v>85.67</v>
      </c>
      <c r="BQ471">
        <v>57.85</v>
      </c>
      <c r="BR471">
        <v>55.613900000000001</v>
      </c>
      <c r="BS471">
        <v>0</v>
      </c>
      <c r="BT471">
        <v>0</v>
      </c>
      <c r="BU471">
        <v>0</v>
      </c>
      <c r="BV471">
        <v>3</v>
      </c>
      <c r="BW471">
        <v>11</v>
      </c>
    </row>
    <row r="472" spans="1:75" x14ac:dyDescent="0.3">
      <c r="A472">
        <v>2021</v>
      </c>
      <c r="B472">
        <v>70012</v>
      </c>
      <c r="C472">
        <f>VLOOKUP(B472,'PF Hospitals'!$A$2:$J$3113,10,0)</f>
        <v>2</v>
      </c>
      <c r="D472" t="s">
        <v>1500</v>
      </c>
      <c r="E472" t="s">
        <v>1501</v>
      </c>
      <c r="F472" t="s">
        <v>1502</v>
      </c>
      <c r="G472" t="s">
        <v>1468</v>
      </c>
      <c r="H472">
        <v>6066</v>
      </c>
      <c r="I472" t="s">
        <v>1493</v>
      </c>
      <c r="J472">
        <v>42.06</v>
      </c>
      <c r="K472">
        <v>79.06</v>
      </c>
      <c r="L472">
        <v>87.36</v>
      </c>
      <c r="M472">
        <v>68.31</v>
      </c>
      <c r="N472">
        <v>74.284700000000001</v>
      </c>
      <c r="O472">
        <v>0</v>
      </c>
      <c r="P472">
        <v>3</v>
      </c>
      <c r="Q472">
        <v>3</v>
      </c>
      <c r="R472">
        <v>41.99</v>
      </c>
      <c r="S472">
        <v>79.91</v>
      </c>
      <c r="T472">
        <v>88.1</v>
      </c>
      <c r="U472">
        <v>68.22</v>
      </c>
      <c r="V472">
        <v>72.905000000000001</v>
      </c>
      <c r="W472">
        <v>0</v>
      </c>
      <c r="X472">
        <v>2</v>
      </c>
      <c r="Y472">
        <v>2</v>
      </c>
      <c r="Z472">
        <v>33.89</v>
      </c>
      <c r="AA472">
        <v>65.77</v>
      </c>
      <c r="AB472">
        <v>81</v>
      </c>
      <c r="AC472">
        <v>51.03</v>
      </c>
      <c r="AD472">
        <v>51.404699999999998</v>
      </c>
      <c r="AE472">
        <v>0</v>
      </c>
      <c r="AF472">
        <v>0</v>
      </c>
      <c r="AG472">
        <v>0</v>
      </c>
      <c r="AH472">
        <v>6.53</v>
      </c>
      <c r="AI472">
        <v>51.87</v>
      </c>
      <c r="AJ472">
        <v>63.32</v>
      </c>
      <c r="AK472">
        <v>45.89</v>
      </c>
      <c r="AL472">
        <v>44.8033</v>
      </c>
      <c r="AM472">
        <v>0</v>
      </c>
      <c r="AN472">
        <v>0</v>
      </c>
      <c r="AO472">
        <v>0</v>
      </c>
      <c r="AP472">
        <v>33.19</v>
      </c>
      <c r="AQ472">
        <v>63.83</v>
      </c>
      <c r="AR472">
        <v>74.75</v>
      </c>
      <c r="AS472">
        <v>57.61</v>
      </c>
      <c r="AT472">
        <v>61.159300000000002</v>
      </c>
      <c r="AU472">
        <v>0</v>
      </c>
      <c r="AV472">
        <v>2</v>
      </c>
      <c r="AW472">
        <v>2</v>
      </c>
      <c r="AX472">
        <v>30.6</v>
      </c>
      <c r="AY472">
        <v>65.61</v>
      </c>
      <c r="AZ472">
        <v>79.58</v>
      </c>
      <c r="BA472">
        <v>51.2</v>
      </c>
      <c r="BB472">
        <v>56.770099999999999</v>
      </c>
      <c r="BC472">
        <v>0</v>
      </c>
      <c r="BD472">
        <v>1</v>
      </c>
      <c r="BE472">
        <v>1</v>
      </c>
      <c r="BF472">
        <v>66.94</v>
      </c>
      <c r="BG472">
        <v>87.38</v>
      </c>
      <c r="BH472">
        <v>92.17</v>
      </c>
      <c r="BI472">
        <v>83.64</v>
      </c>
      <c r="BJ472">
        <v>82.5</v>
      </c>
      <c r="BK472">
        <v>0</v>
      </c>
      <c r="BL472">
        <v>0</v>
      </c>
      <c r="BM472">
        <v>0</v>
      </c>
      <c r="BN472">
        <v>34.700000000000003</v>
      </c>
      <c r="BO472">
        <v>71.8</v>
      </c>
      <c r="BP472">
        <v>85.67</v>
      </c>
      <c r="BQ472">
        <v>53.75</v>
      </c>
      <c r="BR472">
        <v>55.622599999999998</v>
      </c>
      <c r="BS472">
        <v>0</v>
      </c>
      <c r="BT472">
        <v>0</v>
      </c>
      <c r="BU472">
        <v>0</v>
      </c>
      <c r="BV472">
        <v>8</v>
      </c>
      <c r="BW472">
        <v>10</v>
      </c>
    </row>
    <row r="473" spans="1:75" x14ac:dyDescent="0.3">
      <c r="A473">
        <v>2021</v>
      </c>
      <c r="B473">
        <v>70016</v>
      </c>
      <c r="C473">
        <f>VLOOKUP(B473,'PF Hospitals'!$A$2:$J$3113,10,0)</f>
        <v>2</v>
      </c>
      <c r="D473" t="s">
        <v>1503</v>
      </c>
      <c r="E473" t="s">
        <v>1504</v>
      </c>
      <c r="F473" t="s">
        <v>1480</v>
      </c>
      <c r="G473" t="s">
        <v>1468</v>
      </c>
      <c r="H473">
        <v>6706</v>
      </c>
      <c r="I473" t="s">
        <v>1481</v>
      </c>
      <c r="J473">
        <v>42.06</v>
      </c>
      <c r="K473">
        <v>79.06</v>
      </c>
      <c r="L473">
        <v>87.36</v>
      </c>
      <c r="M473">
        <v>78.959999999999994</v>
      </c>
      <c r="N473">
        <v>81.701300000000003</v>
      </c>
      <c r="O473">
        <v>3</v>
      </c>
      <c r="P473">
        <v>3</v>
      </c>
      <c r="Q473">
        <v>3</v>
      </c>
      <c r="R473">
        <v>41.99</v>
      </c>
      <c r="S473">
        <v>79.91</v>
      </c>
      <c r="T473">
        <v>88.1</v>
      </c>
      <c r="U473">
        <v>76.8</v>
      </c>
      <c r="V473">
        <v>79.489099999999993</v>
      </c>
      <c r="W473">
        <v>0</v>
      </c>
      <c r="X473">
        <v>2</v>
      </c>
      <c r="Y473">
        <v>2</v>
      </c>
      <c r="Z473">
        <v>33.89</v>
      </c>
      <c r="AA473">
        <v>65.77</v>
      </c>
      <c r="AB473">
        <v>81</v>
      </c>
      <c r="AC473">
        <v>59.15</v>
      </c>
      <c r="AD473">
        <v>61.720100000000002</v>
      </c>
      <c r="AE473">
        <v>0</v>
      </c>
      <c r="AF473">
        <v>1</v>
      </c>
      <c r="AG473">
        <v>1</v>
      </c>
      <c r="AH473">
        <v>6.53</v>
      </c>
      <c r="AI473">
        <v>51.87</v>
      </c>
      <c r="AJ473">
        <v>63.32</v>
      </c>
      <c r="AK473">
        <v>51.93</v>
      </c>
      <c r="AL473">
        <v>49.740299999999998</v>
      </c>
      <c r="AM473">
        <v>0</v>
      </c>
      <c r="AN473">
        <v>0</v>
      </c>
      <c r="AO473">
        <v>0</v>
      </c>
      <c r="AP473">
        <v>33.19</v>
      </c>
      <c r="AQ473">
        <v>63.83</v>
      </c>
      <c r="AR473">
        <v>74.75</v>
      </c>
      <c r="AS473">
        <v>58.27</v>
      </c>
      <c r="AT473">
        <v>60.382800000000003</v>
      </c>
      <c r="AU473">
        <v>0</v>
      </c>
      <c r="AV473">
        <v>1</v>
      </c>
      <c r="AW473">
        <v>1</v>
      </c>
      <c r="AX473">
        <v>30.6</v>
      </c>
      <c r="AY473">
        <v>65.61</v>
      </c>
      <c r="AZ473">
        <v>79.58</v>
      </c>
      <c r="BA473">
        <v>58.48</v>
      </c>
      <c r="BB473">
        <v>58.392800000000001</v>
      </c>
      <c r="BC473">
        <v>0</v>
      </c>
      <c r="BD473">
        <v>0</v>
      </c>
      <c r="BE473">
        <v>0</v>
      </c>
      <c r="BF473">
        <v>66.94</v>
      </c>
      <c r="BG473">
        <v>87.38</v>
      </c>
      <c r="BH473">
        <v>92.17</v>
      </c>
      <c r="BI473">
        <v>88.91</v>
      </c>
      <c r="BJ473">
        <v>87.200800000000001</v>
      </c>
      <c r="BK473">
        <v>0</v>
      </c>
      <c r="BL473">
        <v>0</v>
      </c>
      <c r="BM473">
        <v>0</v>
      </c>
      <c r="BN473">
        <v>34.700000000000003</v>
      </c>
      <c r="BO473">
        <v>71.8</v>
      </c>
      <c r="BP473">
        <v>85.67</v>
      </c>
      <c r="BQ473">
        <v>67.290000000000006</v>
      </c>
      <c r="BR473">
        <v>67.171999999999997</v>
      </c>
      <c r="BS473">
        <v>0</v>
      </c>
      <c r="BT473">
        <v>0</v>
      </c>
      <c r="BU473">
        <v>0</v>
      </c>
      <c r="BV473">
        <v>7</v>
      </c>
      <c r="BW473">
        <v>15</v>
      </c>
    </row>
    <row r="474" spans="1:75" x14ac:dyDescent="0.3">
      <c r="A474">
        <v>2021</v>
      </c>
      <c r="B474">
        <v>70017</v>
      </c>
      <c r="C474">
        <f>VLOOKUP(B474,'PF Hospitals'!$A$2:$J$3113,10,0)</f>
        <v>3</v>
      </c>
      <c r="D474" t="s">
        <v>1505</v>
      </c>
      <c r="E474" t="s">
        <v>1506</v>
      </c>
      <c r="F474" t="s">
        <v>1507</v>
      </c>
      <c r="G474" t="s">
        <v>1468</v>
      </c>
      <c r="H474">
        <v>6450</v>
      </c>
      <c r="I474" t="s">
        <v>1481</v>
      </c>
      <c r="J474">
        <v>42.06</v>
      </c>
      <c r="K474">
        <v>79.06</v>
      </c>
      <c r="L474">
        <v>87.36</v>
      </c>
      <c r="M474">
        <v>83.65</v>
      </c>
      <c r="N474">
        <v>85.468100000000007</v>
      </c>
      <c r="O474">
        <v>7</v>
      </c>
      <c r="P474">
        <v>4</v>
      </c>
      <c r="Q474">
        <v>7</v>
      </c>
      <c r="R474">
        <v>41.99</v>
      </c>
      <c r="S474">
        <v>79.91</v>
      </c>
      <c r="T474">
        <v>88.1</v>
      </c>
      <c r="U474">
        <v>81.52</v>
      </c>
      <c r="V474">
        <v>82.742400000000004</v>
      </c>
      <c r="W474">
        <v>4</v>
      </c>
      <c r="X474">
        <v>1</v>
      </c>
      <c r="Y474">
        <v>4</v>
      </c>
      <c r="Z474">
        <v>33.89</v>
      </c>
      <c r="AA474">
        <v>65.77</v>
      </c>
      <c r="AB474">
        <v>81</v>
      </c>
      <c r="AC474">
        <v>71.12</v>
      </c>
      <c r="AD474">
        <v>72.271600000000007</v>
      </c>
      <c r="AE474">
        <v>4</v>
      </c>
      <c r="AF474">
        <v>1</v>
      </c>
      <c r="AG474">
        <v>4</v>
      </c>
      <c r="AH474">
        <v>6.53</v>
      </c>
      <c r="AI474">
        <v>51.87</v>
      </c>
      <c r="AJ474">
        <v>63.32</v>
      </c>
      <c r="AK474">
        <v>54.3</v>
      </c>
      <c r="AL474">
        <v>58.810600000000001</v>
      </c>
      <c r="AM474">
        <v>6</v>
      </c>
      <c r="AN474">
        <v>4</v>
      </c>
      <c r="AO474">
        <v>6</v>
      </c>
      <c r="AP474">
        <v>33.19</v>
      </c>
      <c r="AQ474">
        <v>63.83</v>
      </c>
      <c r="AR474">
        <v>74.75</v>
      </c>
      <c r="AS474">
        <v>63.24</v>
      </c>
      <c r="AT474">
        <v>65.226699999999994</v>
      </c>
      <c r="AU474">
        <v>2</v>
      </c>
      <c r="AV474">
        <v>1</v>
      </c>
      <c r="AW474">
        <v>2</v>
      </c>
      <c r="AX474">
        <v>30.6</v>
      </c>
      <c r="AY474">
        <v>65.61</v>
      </c>
      <c r="AZ474">
        <v>79.58</v>
      </c>
      <c r="BA474">
        <v>71.59</v>
      </c>
      <c r="BB474">
        <v>71.542100000000005</v>
      </c>
      <c r="BC474">
        <v>4</v>
      </c>
      <c r="BD474">
        <v>0</v>
      </c>
      <c r="BE474">
        <v>4</v>
      </c>
      <c r="BF474">
        <v>66.94</v>
      </c>
      <c r="BG474">
        <v>87.38</v>
      </c>
      <c r="BH474">
        <v>92.17</v>
      </c>
      <c r="BI474">
        <v>88.16</v>
      </c>
      <c r="BJ474">
        <v>89.515500000000003</v>
      </c>
      <c r="BK474">
        <v>5</v>
      </c>
      <c r="BL474">
        <v>3</v>
      </c>
      <c r="BM474">
        <v>5</v>
      </c>
      <c r="BN474">
        <v>34.700000000000003</v>
      </c>
      <c r="BO474">
        <v>71.8</v>
      </c>
      <c r="BP474">
        <v>85.67</v>
      </c>
      <c r="BQ474">
        <v>75.569999999999993</v>
      </c>
      <c r="BR474">
        <v>78.258600000000001</v>
      </c>
      <c r="BS474">
        <v>5</v>
      </c>
      <c r="BT474">
        <v>2</v>
      </c>
      <c r="BU474">
        <v>5</v>
      </c>
      <c r="BV474">
        <v>37</v>
      </c>
      <c r="BW474">
        <v>20</v>
      </c>
    </row>
    <row r="475" spans="1:75" x14ac:dyDescent="0.3">
      <c r="A475">
        <v>2021</v>
      </c>
      <c r="B475">
        <v>70018</v>
      </c>
      <c r="C475">
        <f>VLOOKUP(B475,'PF Hospitals'!$A$2:$J$3113,10,0)</f>
        <v>4</v>
      </c>
      <c r="D475" t="s">
        <v>1508</v>
      </c>
      <c r="E475" t="s">
        <v>1509</v>
      </c>
      <c r="F475" t="s">
        <v>1510</v>
      </c>
      <c r="G475" t="s">
        <v>1468</v>
      </c>
      <c r="H475">
        <v>6830</v>
      </c>
      <c r="I475" t="s">
        <v>1485</v>
      </c>
      <c r="J475">
        <v>42.06</v>
      </c>
      <c r="K475">
        <v>79.06</v>
      </c>
      <c r="L475">
        <v>87.36</v>
      </c>
      <c r="M475">
        <v>82.98</v>
      </c>
      <c r="N475">
        <v>83.622399999999999</v>
      </c>
      <c r="O475">
        <v>5</v>
      </c>
      <c r="P475">
        <v>1</v>
      </c>
      <c r="Q475">
        <v>5</v>
      </c>
      <c r="R475">
        <v>41.99</v>
      </c>
      <c r="S475">
        <v>79.91</v>
      </c>
      <c r="T475">
        <v>88.1</v>
      </c>
      <c r="U475">
        <v>81.25</v>
      </c>
      <c r="V475">
        <v>84.060100000000006</v>
      </c>
      <c r="W475">
        <v>5</v>
      </c>
      <c r="X475">
        <v>4</v>
      </c>
      <c r="Y475">
        <v>5</v>
      </c>
      <c r="Z475">
        <v>33.89</v>
      </c>
      <c r="AA475">
        <v>65.77</v>
      </c>
      <c r="AB475">
        <v>81</v>
      </c>
      <c r="AC475">
        <v>65.81</v>
      </c>
      <c r="AD475">
        <v>63.868400000000001</v>
      </c>
      <c r="AE475">
        <v>0</v>
      </c>
      <c r="AF475">
        <v>0</v>
      </c>
      <c r="AG475">
        <v>0</v>
      </c>
      <c r="AH475">
        <v>6.53</v>
      </c>
      <c r="AI475">
        <v>51.87</v>
      </c>
      <c r="AJ475">
        <v>63.32</v>
      </c>
      <c r="AK475">
        <v>56.01</v>
      </c>
      <c r="AL475">
        <v>54.522399999999998</v>
      </c>
      <c r="AM475">
        <v>3</v>
      </c>
      <c r="AN475">
        <v>0</v>
      </c>
      <c r="AO475">
        <v>3</v>
      </c>
      <c r="AP475">
        <v>33.19</v>
      </c>
      <c r="AQ475">
        <v>63.83</v>
      </c>
      <c r="AR475">
        <v>74.75</v>
      </c>
      <c r="AS475">
        <v>64.709999999999994</v>
      </c>
      <c r="AT475">
        <v>64.205500000000001</v>
      </c>
      <c r="AU475">
        <v>1</v>
      </c>
      <c r="AV475">
        <v>0</v>
      </c>
      <c r="AW475">
        <v>1</v>
      </c>
      <c r="AX475">
        <v>30.6</v>
      </c>
      <c r="AY475">
        <v>65.61</v>
      </c>
      <c r="AZ475">
        <v>79.58</v>
      </c>
      <c r="BA475">
        <v>69.41</v>
      </c>
      <c r="BB475">
        <v>71.273499999999999</v>
      </c>
      <c r="BC475">
        <v>4</v>
      </c>
      <c r="BD475">
        <v>1</v>
      </c>
      <c r="BE475">
        <v>4</v>
      </c>
      <c r="BF475">
        <v>66.94</v>
      </c>
      <c r="BG475">
        <v>87.38</v>
      </c>
      <c r="BH475">
        <v>92.17</v>
      </c>
      <c r="BI475">
        <v>87.25</v>
      </c>
      <c r="BJ475">
        <v>88.784199999999998</v>
      </c>
      <c r="BK475">
        <v>3</v>
      </c>
      <c r="BL475">
        <v>3</v>
      </c>
      <c r="BM475">
        <v>3</v>
      </c>
      <c r="BN475">
        <v>34.700000000000003</v>
      </c>
      <c r="BO475">
        <v>71.8</v>
      </c>
      <c r="BP475">
        <v>85.67</v>
      </c>
      <c r="BQ475">
        <v>81.150000000000006</v>
      </c>
      <c r="BR475">
        <v>83.653899999999993</v>
      </c>
      <c r="BS475">
        <v>8</v>
      </c>
      <c r="BT475">
        <v>5</v>
      </c>
      <c r="BU475">
        <v>8</v>
      </c>
      <c r="BV475">
        <v>29</v>
      </c>
      <c r="BW475">
        <v>18</v>
      </c>
    </row>
    <row r="476" spans="1:75" x14ac:dyDescent="0.3">
      <c r="A476">
        <v>2021</v>
      </c>
      <c r="B476">
        <v>70020</v>
      </c>
      <c r="C476">
        <f>VLOOKUP(B476,'PF Hospitals'!$A$2:$J$3113,10,0)</f>
        <v>3</v>
      </c>
      <c r="D476" t="s">
        <v>1511</v>
      </c>
      <c r="E476" t="s">
        <v>1512</v>
      </c>
      <c r="F476" t="s">
        <v>1513</v>
      </c>
      <c r="G476" t="s">
        <v>1468</v>
      </c>
      <c r="H476">
        <v>6457</v>
      </c>
      <c r="I476" t="s">
        <v>1514</v>
      </c>
      <c r="J476">
        <v>42.06</v>
      </c>
      <c r="K476">
        <v>79.06</v>
      </c>
      <c r="L476">
        <v>87.36</v>
      </c>
      <c r="M476">
        <v>82.6</v>
      </c>
      <c r="N476">
        <v>82.530600000000007</v>
      </c>
      <c r="O476">
        <v>4</v>
      </c>
      <c r="P476">
        <v>0</v>
      </c>
      <c r="Q476">
        <v>4</v>
      </c>
      <c r="R476">
        <v>41.99</v>
      </c>
      <c r="S476">
        <v>79.91</v>
      </c>
      <c r="T476">
        <v>88.1</v>
      </c>
      <c r="U476">
        <v>83.27</v>
      </c>
      <c r="V476">
        <v>80.553299999999993</v>
      </c>
      <c r="W476">
        <v>1</v>
      </c>
      <c r="X476">
        <v>0</v>
      </c>
      <c r="Y476">
        <v>1</v>
      </c>
      <c r="Z476">
        <v>33.89</v>
      </c>
      <c r="AA476">
        <v>65.77</v>
      </c>
      <c r="AB476">
        <v>81</v>
      </c>
      <c r="AC476">
        <v>67.650000000000006</v>
      </c>
      <c r="AD476">
        <v>67.840599999999995</v>
      </c>
      <c r="AE476">
        <v>2</v>
      </c>
      <c r="AF476">
        <v>0</v>
      </c>
      <c r="AG476">
        <v>2</v>
      </c>
      <c r="AH476">
        <v>6.53</v>
      </c>
      <c r="AI476">
        <v>51.87</v>
      </c>
      <c r="AJ476">
        <v>63.32</v>
      </c>
      <c r="AK476">
        <v>54.56</v>
      </c>
      <c r="AL476">
        <v>54.395299999999999</v>
      </c>
      <c r="AM476">
        <v>2</v>
      </c>
      <c r="AN476">
        <v>0</v>
      </c>
      <c r="AO476">
        <v>2</v>
      </c>
      <c r="AP476">
        <v>33.19</v>
      </c>
      <c r="AQ476">
        <v>63.83</v>
      </c>
      <c r="AR476">
        <v>74.75</v>
      </c>
      <c r="AS476">
        <v>63.69</v>
      </c>
      <c r="AT476">
        <v>64.584000000000003</v>
      </c>
      <c r="AU476">
        <v>1</v>
      </c>
      <c r="AV476">
        <v>0</v>
      </c>
      <c r="AW476">
        <v>1</v>
      </c>
      <c r="AX476">
        <v>30.6</v>
      </c>
      <c r="AY476">
        <v>65.61</v>
      </c>
      <c r="AZ476">
        <v>79.58</v>
      </c>
      <c r="BA476">
        <v>66.13</v>
      </c>
      <c r="BB476">
        <v>67.226299999999995</v>
      </c>
      <c r="BC476">
        <v>2</v>
      </c>
      <c r="BD476">
        <v>0</v>
      </c>
      <c r="BE476">
        <v>2</v>
      </c>
      <c r="BF476">
        <v>66.94</v>
      </c>
      <c r="BG476">
        <v>87.38</v>
      </c>
      <c r="BH476">
        <v>92.17</v>
      </c>
      <c r="BI476">
        <v>89</v>
      </c>
      <c r="BJ476">
        <v>89.6327</v>
      </c>
      <c r="BK476">
        <v>5</v>
      </c>
      <c r="BL476">
        <v>2</v>
      </c>
      <c r="BM476">
        <v>5</v>
      </c>
      <c r="BN476">
        <v>34.700000000000003</v>
      </c>
      <c r="BO476">
        <v>71.8</v>
      </c>
      <c r="BP476">
        <v>85.67</v>
      </c>
      <c r="BQ476">
        <v>77.63</v>
      </c>
      <c r="BR476">
        <v>77.3429</v>
      </c>
      <c r="BS476">
        <v>4</v>
      </c>
      <c r="BT476">
        <v>0</v>
      </c>
      <c r="BU476">
        <v>4</v>
      </c>
      <c r="BV476">
        <v>21</v>
      </c>
      <c r="BW476">
        <v>20</v>
      </c>
    </row>
    <row r="477" spans="1:75" x14ac:dyDescent="0.3">
      <c r="A477">
        <v>2021</v>
      </c>
      <c r="B477">
        <v>70021</v>
      </c>
      <c r="C477">
        <f>VLOOKUP(B477,'PF Hospitals'!$A$2:$J$3113,10,0)</f>
        <v>4</v>
      </c>
      <c r="D477" t="s">
        <v>1515</v>
      </c>
      <c r="E477" t="s">
        <v>1516</v>
      </c>
      <c r="F477" t="s">
        <v>1517</v>
      </c>
      <c r="G477" t="s">
        <v>1468</v>
      </c>
      <c r="H477">
        <v>6226</v>
      </c>
      <c r="I477" t="s">
        <v>1473</v>
      </c>
      <c r="J477">
        <v>42.06</v>
      </c>
      <c r="K477">
        <v>79.06</v>
      </c>
      <c r="L477">
        <v>87.36</v>
      </c>
      <c r="M477">
        <v>82.76</v>
      </c>
      <c r="N477">
        <v>82.291799999999995</v>
      </c>
      <c r="O477">
        <v>4</v>
      </c>
      <c r="P477">
        <v>0</v>
      </c>
      <c r="Q477">
        <v>4</v>
      </c>
      <c r="R477">
        <v>41.99</v>
      </c>
      <c r="S477">
        <v>79.91</v>
      </c>
      <c r="T477">
        <v>88.1</v>
      </c>
      <c r="U477">
        <v>80.239999999999995</v>
      </c>
      <c r="V477">
        <v>81.973299999999995</v>
      </c>
      <c r="W477">
        <v>3</v>
      </c>
      <c r="X477">
        <v>2</v>
      </c>
      <c r="Y477">
        <v>3</v>
      </c>
      <c r="Z477">
        <v>33.89</v>
      </c>
      <c r="AA477">
        <v>65.77</v>
      </c>
      <c r="AB477">
        <v>81</v>
      </c>
      <c r="AC477">
        <v>67.900000000000006</v>
      </c>
      <c r="AD477">
        <v>67.074600000000004</v>
      </c>
      <c r="AE477">
        <v>1</v>
      </c>
      <c r="AF477">
        <v>0</v>
      </c>
      <c r="AG477">
        <v>1</v>
      </c>
      <c r="AH477">
        <v>6.53</v>
      </c>
      <c r="AI477">
        <v>51.87</v>
      </c>
      <c r="AJ477">
        <v>63.32</v>
      </c>
      <c r="AK477">
        <v>54.66</v>
      </c>
      <c r="AL477">
        <v>52.3446</v>
      </c>
      <c r="AM477">
        <v>1</v>
      </c>
      <c r="AN477">
        <v>0</v>
      </c>
      <c r="AO477">
        <v>1</v>
      </c>
      <c r="AP477">
        <v>33.19</v>
      </c>
      <c r="AQ477">
        <v>63.83</v>
      </c>
      <c r="AR477">
        <v>74.75</v>
      </c>
      <c r="AS477">
        <v>64.260000000000005</v>
      </c>
      <c r="AT477">
        <v>65.208699999999993</v>
      </c>
      <c r="AU477">
        <v>2</v>
      </c>
      <c r="AV477">
        <v>0</v>
      </c>
      <c r="AW477">
        <v>2</v>
      </c>
      <c r="AX477">
        <v>30.6</v>
      </c>
      <c r="AY477">
        <v>65.61</v>
      </c>
      <c r="AZ477">
        <v>79.58</v>
      </c>
      <c r="BA477">
        <v>61.81</v>
      </c>
      <c r="BB477">
        <v>60.029400000000003</v>
      </c>
      <c r="BC477">
        <v>0</v>
      </c>
      <c r="BD477">
        <v>0</v>
      </c>
      <c r="BE477">
        <v>0</v>
      </c>
      <c r="BF477">
        <v>66.94</v>
      </c>
      <c r="BG477">
        <v>87.38</v>
      </c>
      <c r="BH477">
        <v>92.17</v>
      </c>
      <c r="BI477">
        <v>90.13</v>
      </c>
      <c r="BJ477">
        <v>91.371499999999997</v>
      </c>
      <c r="BK477">
        <v>8</v>
      </c>
      <c r="BL477">
        <v>6</v>
      </c>
      <c r="BM477">
        <v>8</v>
      </c>
      <c r="BN477">
        <v>34.700000000000003</v>
      </c>
      <c r="BO477">
        <v>71.8</v>
      </c>
      <c r="BP477">
        <v>85.67</v>
      </c>
      <c r="BQ477">
        <v>70.5</v>
      </c>
      <c r="BR477">
        <v>70.006900000000002</v>
      </c>
      <c r="BS477">
        <v>0</v>
      </c>
      <c r="BT477">
        <v>0</v>
      </c>
      <c r="BU477">
        <v>0</v>
      </c>
      <c r="BV477">
        <v>19</v>
      </c>
      <c r="BW477">
        <v>16</v>
      </c>
    </row>
    <row r="478" spans="1:75" x14ac:dyDescent="0.3">
      <c r="A478">
        <v>2021</v>
      </c>
      <c r="B478">
        <v>70022</v>
      </c>
      <c r="C478">
        <f>VLOOKUP(B478,'PF Hospitals'!$A$2:$J$3113,10,0)</f>
        <v>4</v>
      </c>
      <c r="D478" t="s">
        <v>1518</v>
      </c>
      <c r="E478" t="s">
        <v>1519</v>
      </c>
      <c r="F478" t="s">
        <v>1520</v>
      </c>
      <c r="G478" t="s">
        <v>1468</v>
      </c>
      <c r="H478">
        <v>6504</v>
      </c>
      <c r="I478" t="s">
        <v>1481</v>
      </c>
      <c r="J478">
        <v>42.06</v>
      </c>
      <c r="K478">
        <v>79.06</v>
      </c>
      <c r="L478">
        <v>87.36</v>
      </c>
      <c r="M478">
        <v>83.64</v>
      </c>
      <c r="N478">
        <v>80.965900000000005</v>
      </c>
      <c r="O478">
        <v>3</v>
      </c>
      <c r="P478">
        <v>0</v>
      </c>
      <c r="Q478">
        <v>3</v>
      </c>
      <c r="R478">
        <v>41.99</v>
      </c>
      <c r="S478">
        <v>79.91</v>
      </c>
      <c r="T478">
        <v>88.1</v>
      </c>
      <c r="U478">
        <v>80.87</v>
      </c>
      <c r="V478">
        <v>78.652299999999997</v>
      </c>
      <c r="W478">
        <v>0</v>
      </c>
      <c r="X478">
        <v>0</v>
      </c>
      <c r="Y478">
        <v>0</v>
      </c>
      <c r="Z478">
        <v>33.89</v>
      </c>
      <c r="AA478">
        <v>65.77</v>
      </c>
      <c r="AB478">
        <v>81</v>
      </c>
      <c r="AC478">
        <v>61.89</v>
      </c>
      <c r="AD478">
        <v>60.722999999999999</v>
      </c>
      <c r="AE478">
        <v>0</v>
      </c>
      <c r="AF478">
        <v>0</v>
      </c>
      <c r="AG478">
        <v>0</v>
      </c>
      <c r="AH478">
        <v>6.53</v>
      </c>
      <c r="AI478">
        <v>51.87</v>
      </c>
      <c r="AJ478">
        <v>63.32</v>
      </c>
      <c r="AK478">
        <v>50.31</v>
      </c>
      <c r="AL478">
        <v>49.0715</v>
      </c>
      <c r="AM478">
        <v>0</v>
      </c>
      <c r="AN478">
        <v>0</v>
      </c>
      <c r="AO478">
        <v>0</v>
      </c>
      <c r="AP478">
        <v>33.19</v>
      </c>
      <c r="AQ478">
        <v>63.83</v>
      </c>
      <c r="AR478">
        <v>74.75</v>
      </c>
      <c r="AS478">
        <v>64.75</v>
      </c>
      <c r="AT478">
        <v>60.189399999999999</v>
      </c>
      <c r="AU478">
        <v>0</v>
      </c>
      <c r="AV478">
        <v>0</v>
      </c>
      <c r="AW478">
        <v>0</v>
      </c>
      <c r="AX478">
        <v>30.6</v>
      </c>
      <c r="AY478">
        <v>65.61</v>
      </c>
      <c r="AZ478">
        <v>79.58</v>
      </c>
      <c r="BA478">
        <v>55.66</v>
      </c>
      <c r="BB478">
        <v>56.277799999999999</v>
      </c>
      <c r="BC478">
        <v>0</v>
      </c>
      <c r="BD478">
        <v>0</v>
      </c>
      <c r="BE478">
        <v>0</v>
      </c>
      <c r="BF478">
        <v>66.94</v>
      </c>
      <c r="BG478">
        <v>87.38</v>
      </c>
      <c r="BH478">
        <v>92.17</v>
      </c>
      <c r="BI478">
        <v>87.54</v>
      </c>
      <c r="BJ478">
        <v>86.141499999999994</v>
      </c>
      <c r="BK478">
        <v>0</v>
      </c>
      <c r="BL478">
        <v>0</v>
      </c>
      <c r="BM478">
        <v>0</v>
      </c>
      <c r="BN478">
        <v>34.700000000000003</v>
      </c>
      <c r="BO478">
        <v>71.8</v>
      </c>
      <c r="BP478">
        <v>85.67</v>
      </c>
      <c r="BQ478">
        <v>70.48</v>
      </c>
      <c r="BR478">
        <v>71.697000000000003</v>
      </c>
      <c r="BS478">
        <v>0</v>
      </c>
      <c r="BT478">
        <v>0</v>
      </c>
      <c r="BU478">
        <v>0</v>
      </c>
      <c r="BV478">
        <v>3</v>
      </c>
      <c r="BW478">
        <v>14</v>
      </c>
    </row>
    <row r="479" spans="1:75" x14ac:dyDescent="0.3">
      <c r="A479">
        <v>2021</v>
      </c>
      <c r="B479">
        <v>70024</v>
      </c>
      <c r="C479">
        <f>VLOOKUP(B479,'PF Hospitals'!$A$2:$J$3113,10,0)</f>
        <v>4</v>
      </c>
      <c r="D479" t="s">
        <v>1521</v>
      </c>
      <c r="E479" t="s">
        <v>1522</v>
      </c>
      <c r="F479" t="s">
        <v>1523</v>
      </c>
      <c r="G479" t="s">
        <v>1468</v>
      </c>
      <c r="H479">
        <v>6360</v>
      </c>
      <c r="I479" t="s">
        <v>1489</v>
      </c>
      <c r="J479">
        <v>42.06</v>
      </c>
      <c r="K479">
        <v>79.06</v>
      </c>
      <c r="L479">
        <v>87.36</v>
      </c>
      <c r="M479">
        <v>80.180000000000007</v>
      </c>
      <c r="N479">
        <v>79.821100000000001</v>
      </c>
      <c r="O479">
        <v>1</v>
      </c>
      <c r="P479">
        <v>0</v>
      </c>
      <c r="Q479">
        <v>1</v>
      </c>
      <c r="R479">
        <v>41.99</v>
      </c>
      <c r="S479">
        <v>79.91</v>
      </c>
      <c r="T479">
        <v>88.1</v>
      </c>
      <c r="U479">
        <v>77.23</v>
      </c>
      <c r="V479">
        <v>79.697500000000005</v>
      </c>
      <c r="W479">
        <v>0</v>
      </c>
      <c r="X479">
        <v>2</v>
      </c>
      <c r="Y479">
        <v>2</v>
      </c>
      <c r="Z479">
        <v>33.89</v>
      </c>
      <c r="AA479">
        <v>65.77</v>
      </c>
      <c r="AB479">
        <v>81</v>
      </c>
      <c r="AC479">
        <v>63.55</v>
      </c>
      <c r="AD479">
        <v>63.5242</v>
      </c>
      <c r="AE479">
        <v>0</v>
      </c>
      <c r="AF479">
        <v>0</v>
      </c>
      <c r="AG479">
        <v>0</v>
      </c>
      <c r="AH479">
        <v>6.53</v>
      </c>
      <c r="AI479">
        <v>51.87</v>
      </c>
      <c r="AJ479">
        <v>63.32</v>
      </c>
      <c r="AK479">
        <v>49.22</v>
      </c>
      <c r="AL479">
        <v>54.997500000000002</v>
      </c>
      <c r="AM479">
        <v>3</v>
      </c>
      <c r="AN479">
        <v>4</v>
      </c>
      <c r="AO479">
        <v>4</v>
      </c>
      <c r="AP479">
        <v>33.19</v>
      </c>
      <c r="AQ479">
        <v>63.83</v>
      </c>
      <c r="AR479">
        <v>74.75</v>
      </c>
      <c r="AS479">
        <v>60.46</v>
      </c>
      <c r="AT479">
        <v>62.3</v>
      </c>
      <c r="AU479">
        <v>0</v>
      </c>
      <c r="AV479">
        <v>1</v>
      </c>
      <c r="AW479">
        <v>1</v>
      </c>
      <c r="AX479">
        <v>30.6</v>
      </c>
      <c r="AY479">
        <v>65.61</v>
      </c>
      <c r="AZ479">
        <v>79.58</v>
      </c>
      <c r="BA479">
        <v>64.19</v>
      </c>
      <c r="BB479">
        <v>59.913600000000002</v>
      </c>
      <c r="BC479">
        <v>0</v>
      </c>
      <c r="BD479">
        <v>0</v>
      </c>
      <c r="BE479">
        <v>0</v>
      </c>
      <c r="BF479">
        <v>66.94</v>
      </c>
      <c r="BG479">
        <v>87.38</v>
      </c>
      <c r="BH479">
        <v>92.17</v>
      </c>
      <c r="BI479">
        <v>86.88</v>
      </c>
      <c r="BJ479">
        <v>89.434299999999993</v>
      </c>
      <c r="BK479">
        <v>4</v>
      </c>
      <c r="BL479">
        <v>4</v>
      </c>
      <c r="BM479">
        <v>4</v>
      </c>
      <c r="BN479">
        <v>34.700000000000003</v>
      </c>
      <c r="BO479">
        <v>71.8</v>
      </c>
      <c r="BP479">
        <v>85.67</v>
      </c>
      <c r="BQ479">
        <v>68.430000000000007</v>
      </c>
      <c r="BR479">
        <v>66.224900000000005</v>
      </c>
      <c r="BS479">
        <v>0</v>
      </c>
      <c r="BT479">
        <v>0</v>
      </c>
      <c r="BU479">
        <v>0</v>
      </c>
      <c r="BV479">
        <v>12</v>
      </c>
      <c r="BW479">
        <v>16</v>
      </c>
    </row>
    <row r="480" spans="1:75" x14ac:dyDescent="0.3">
      <c r="A480">
        <v>2021</v>
      </c>
      <c r="B480">
        <v>70025</v>
      </c>
      <c r="C480">
        <f>VLOOKUP(B480,'PF Hospitals'!$A$2:$J$3113,10,0)</f>
        <v>2</v>
      </c>
      <c r="D480" t="s">
        <v>1524</v>
      </c>
      <c r="E480" t="s">
        <v>1525</v>
      </c>
      <c r="F480" t="s">
        <v>1467</v>
      </c>
      <c r="G480" t="s">
        <v>1468</v>
      </c>
      <c r="H480">
        <v>6102</v>
      </c>
      <c r="I480" t="s">
        <v>1469</v>
      </c>
      <c r="J480">
        <v>42.06</v>
      </c>
      <c r="K480">
        <v>79.06</v>
      </c>
      <c r="L480">
        <v>87.36</v>
      </c>
      <c r="M480">
        <v>78.69</v>
      </c>
      <c r="N480">
        <v>81.066699999999997</v>
      </c>
      <c r="O480">
        <v>3</v>
      </c>
      <c r="P480">
        <v>2</v>
      </c>
      <c r="Q480">
        <v>3</v>
      </c>
      <c r="R480">
        <v>41.99</v>
      </c>
      <c r="S480">
        <v>79.91</v>
      </c>
      <c r="T480">
        <v>88.1</v>
      </c>
      <c r="U480">
        <v>78.72</v>
      </c>
      <c r="V480">
        <v>78.399299999999997</v>
      </c>
      <c r="W480">
        <v>0</v>
      </c>
      <c r="X480">
        <v>0</v>
      </c>
      <c r="Y480">
        <v>0</v>
      </c>
      <c r="Z480">
        <v>33.89</v>
      </c>
      <c r="AA480">
        <v>65.77</v>
      </c>
      <c r="AB480">
        <v>81</v>
      </c>
      <c r="AC480">
        <v>56.36</v>
      </c>
      <c r="AD480">
        <v>61.404299999999999</v>
      </c>
      <c r="AE480">
        <v>0</v>
      </c>
      <c r="AF480">
        <v>2</v>
      </c>
      <c r="AG480">
        <v>2</v>
      </c>
      <c r="AH480">
        <v>6.53</v>
      </c>
      <c r="AI480">
        <v>51.87</v>
      </c>
      <c r="AJ480">
        <v>63.32</v>
      </c>
      <c r="AK480">
        <v>52</v>
      </c>
      <c r="AL480">
        <v>51.411000000000001</v>
      </c>
      <c r="AM480">
        <v>0</v>
      </c>
      <c r="AN480">
        <v>0</v>
      </c>
      <c r="AO480">
        <v>0</v>
      </c>
      <c r="AP480">
        <v>33.19</v>
      </c>
      <c r="AQ480">
        <v>63.83</v>
      </c>
      <c r="AR480">
        <v>74.75</v>
      </c>
      <c r="AS480">
        <v>59.72</v>
      </c>
      <c r="AT480">
        <v>59.616500000000002</v>
      </c>
      <c r="AU480">
        <v>0</v>
      </c>
      <c r="AV480">
        <v>0</v>
      </c>
      <c r="AW480">
        <v>0</v>
      </c>
      <c r="AX480">
        <v>30.6</v>
      </c>
      <c r="AY480">
        <v>65.61</v>
      </c>
      <c r="AZ480">
        <v>79.58</v>
      </c>
      <c r="BA480">
        <v>59</v>
      </c>
      <c r="BB480">
        <v>61.468200000000003</v>
      </c>
      <c r="BC480">
        <v>0</v>
      </c>
      <c r="BD480">
        <v>1</v>
      </c>
      <c r="BE480">
        <v>1</v>
      </c>
      <c r="BF480">
        <v>66.94</v>
      </c>
      <c r="BG480">
        <v>87.38</v>
      </c>
      <c r="BH480">
        <v>92.17</v>
      </c>
      <c r="BI480">
        <v>88.69</v>
      </c>
      <c r="BJ480">
        <v>88.806200000000004</v>
      </c>
      <c r="BK480">
        <v>3</v>
      </c>
      <c r="BL480">
        <v>0</v>
      </c>
      <c r="BM480">
        <v>3</v>
      </c>
      <c r="BN480">
        <v>34.700000000000003</v>
      </c>
      <c r="BO480">
        <v>71.8</v>
      </c>
      <c r="BP480">
        <v>85.67</v>
      </c>
      <c r="BQ480">
        <v>68.349999999999994</v>
      </c>
      <c r="BR480">
        <v>71.916499999999999</v>
      </c>
      <c r="BS480">
        <v>1</v>
      </c>
      <c r="BT480">
        <v>2</v>
      </c>
      <c r="BU480">
        <v>2</v>
      </c>
      <c r="BV480">
        <v>11</v>
      </c>
      <c r="BW480">
        <v>17</v>
      </c>
    </row>
    <row r="481" spans="1:75" x14ac:dyDescent="0.3">
      <c r="A481">
        <v>2021</v>
      </c>
      <c r="B481">
        <v>70027</v>
      </c>
      <c r="C481">
        <f>VLOOKUP(B481,'PF Hospitals'!$A$2:$J$3113,10,0)</f>
        <v>1</v>
      </c>
      <c r="D481" t="s">
        <v>1526</v>
      </c>
      <c r="E481" t="s">
        <v>1527</v>
      </c>
      <c r="F481" t="s">
        <v>1528</v>
      </c>
      <c r="G481" t="s">
        <v>1468</v>
      </c>
      <c r="H481">
        <v>6040</v>
      </c>
      <c r="I481" t="s">
        <v>1469</v>
      </c>
      <c r="J481">
        <v>42.06</v>
      </c>
      <c r="K481">
        <v>79.06</v>
      </c>
      <c r="L481">
        <v>87.36</v>
      </c>
      <c r="M481">
        <v>71.27</v>
      </c>
      <c r="N481">
        <v>71.197999999999993</v>
      </c>
      <c r="O481">
        <v>0</v>
      </c>
      <c r="P481">
        <v>0</v>
      </c>
      <c r="Q481">
        <v>0</v>
      </c>
      <c r="R481">
        <v>41.99</v>
      </c>
      <c r="S481">
        <v>79.91</v>
      </c>
      <c r="T481">
        <v>88.1</v>
      </c>
      <c r="U481">
        <v>71.59</v>
      </c>
      <c r="V481">
        <v>73.186999999999998</v>
      </c>
      <c r="W481">
        <v>0</v>
      </c>
      <c r="X481">
        <v>0</v>
      </c>
      <c r="Y481">
        <v>0</v>
      </c>
      <c r="Z481">
        <v>33.89</v>
      </c>
      <c r="AA481">
        <v>65.77</v>
      </c>
      <c r="AB481">
        <v>81</v>
      </c>
      <c r="AC481">
        <v>50.38</v>
      </c>
      <c r="AD481">
        <v>54.920699999999997</v>
      </c>
      <c r="AE481">
        <v>0</v>
      </c>
      <c r="AF481">
        <v>1</v>
      </c>
      <c r="AG481">
        <v>1</v>
      </c>
      <c r="AH481">
        <v>6.53</v>
      </c>
      <c r="AI481">
        <v>51.87</v>
      </c>
      <c r="AJ481">
        <v>63.32</v>
      </c>
      <c r="AK481">
        <v>43.27</v>
      </c>
      <c r="AL481">
        <v>43.933399999999999</v>
      </c>
      <c r="AM481">
        <v>0</v>
      </c>
      <c r="AN481">
        <v>0</v>
      </c>
      <c r="AO481">
        <v>0</v>
      </c>
      <c r="AP481">
        <v>33.19</v>
      </c>
      <c r="AQ481">
        <v>63.83</v>
      </c>
      <c r="AR481">
        <v>74.75</v>
      </c>
      <c r="AS481">
        <v>55.35</v>
      </c>
      <c r="AT481">
        <v>57.802300000000002</v>
      </c>
      <c r="AU481">
        <v>0</v>
      </c>
      <c r="AV481">
        <v>1</v>
      </c>
      <c r="AW481">
        <v>1</v>
      </c>
      <c r="AX481">
        <v>30.6</v>
      </c>
      <c r="AY481">
        <v>65.61</v>
      </c>
      <c r="AZ481">
        <v>79.58</v>
      </c>
      <c r="BA481">
        <v>52.82</v>
      </c>
      <c r="BB481">
        <v>57.212600000000002</v>
      </c>
      <c r="BC481">
        <v>0</v>
      </c>
      <c r="BD481">
        <v>1</v>
      </c>
      <c r="BE481">
        <v>1</v>
      </c>
      <c r="BF481">
        <v>66.94</v>
      </c>
      <c r="BG481">
        <v>87.38</v>
      </c>
      <c r="BH481">
        <v>92.17</v>
      </c>
      <c r="BI481">
        <v>86.24</v>
      </c>
      <c r="BJ481">
        <v>86.790199999999999</v>
      </c>
      <c r="BK481">
        <v>0</v>
      </c>
      <c r="BL481">
        <v>0</v>
      </c>
      <c r="BM481">
        <v>0</v>
      </c>
      <c r="BN481">
        <v>34.700000000000003</v>
      </c>
      <c r="BO481">
        <v>71.8</v>
      </c>
      <c r="BP481">
        <v>85.67</v>
      </c>
      <c r="BQ481">
        <v>59.57</v>
      </c>
      <c r="BR481">
        <v>58.397599999999997</v>
      </c>
      <c r="BS481">
        <v>0</v>
      </c>
      <c r="BT481">
        <v>0</v>
      </c>
      <c r="BU481">
        <v>0</v>
      </c>
      <c r="BV481">
        <v>3</v>
      </c>
      <c r="BW481">
        <v>12</v>
      </c>
    </row>
    <row r="482" spans="1:75" x14ac:dyDescent="0.3">
      <c r="A482">
        <v>2021</v>
      </c>
      <c r="B482">
        <v>70028</v>
      </c>
      <c r="C482">
        <f>VLOOKUP(B482,'PF Hospitals'!$A$2:$J$3113,10,0)</f>
        <v>1</v>
      </c>
      <c r="D482" t="s">
        <v>1529</v>
      </c>
      <c r="E482" t="s">
        <v>1530</v>
      </c>
      <c r="F482" t="s">
        <v>1496</v>
      </c>
      <c r="G482" t="s">
        <v>1468</v>
      </c>
      <c r="H482">
        <v>6606</v>
      </c>
      <c r="I482" t="s">
        <v>1485</v>
      </c>
      <c r="J482">
        <v>42.06</v>
      </c>
      <c r="K482">
        <v>79.06</v>
      </c>
      <c r="L482">
        <v>87.36</v>
      </c>
      <c r="M482">
        <v>75.010000000000005</v>
      </c>
      <c r="N482">
        <v>76.667000000000002</v>
      </c>
      <c r="O482">
        <v>0</v>
      </c>
      <c r="P482">
        <v>1</v>
      </c>
      <c r="Q482">
        <v>1</v>
      </c>
      <c r="R482">
        <v>41.99</v>
      </c>
      <c r="S482">
        <v>79.91</v>
      </c>
      <c r="T482">
        <v>88.1</v>
      </c>
      <c r="U482">
        <v>79.069999999999993</v>
      </c>
      <c r="V482">
        <v>78.794499999999999</v>
      </c>
      <c r="W482">
        <v>0</v>
      </c>
      <c r="X482">
        <v>0</v>
      </c>
      <c r="Y482">
        <v>0</v>
      </c>
      <c r="Z482">
        <v>33.89</v>
      </c>
      <c r="AA482">
        <v>65.77</v>
      </c>
      <c r="AB482">
        <v>81</v>
      </c>
      <c r="AC482">
        <v>61.55</v>
      </c>
      <c r="AD482">
        <v>61.9285</v>
      </c>
      <c r="AE482">
        <v>0</v>
      </c>
      <c r="AF482">
        <v>0</v>
      </c>
      <c r="AG482">
        <v>0</v>
      </c>
      <c r="AH482">
        <v>6.53</v>
      </c>
      <c r="AI482">
        <v>51.87</v>
      </c>
      <c r="AJ482">
        <v>63.32</v>
      </c>
      <c r="AK482">
        <v>47.75</v>
      </c>
      <c r="AL482">
        <v>46.882399999999997</v>
      </c>
      <c r="AM482">
        <v>0</v>
      </c>
      <c r="AN482">
        <v>0</v>
      </c>
      <c r="AO482">
        <v>0</v>
      </c>
      <c r="AP482">
        <v>33.19</v>
      </c>
      <c r="AQ482">
        <v>63.83</v>
      </c>
      <c r="AR482">
        <v>74.75</v>
      </c>
      <c r="AS482">
        <v>59.74</v>
      </c>
      <c r="AT482">
        <v>61.593299999999999</v>
      </c>
      <c r="AU482">
        <v>0</v>
      </c>
      <c r="AV482">
        <v>1</v>
      </c>
      <c r="AW482">
        <v>1</v>
      </c>
      <c r="AX482">
        <v>30.6</v>
      </c>
      <c r="AY482">
        <v>65.61</v>
      </c>
      <c r="AZ482">
        <v>79.58</v>
      </c>
      <c r="BA482">
        <v>60.19</v>
      </c>
      <c r="BB482">
        <v>62.357300000000002</v>
      </c>
      <c r="BC482">
        <v>0</v>
      </c>
      <c r="BD482">
        <v>1</v>
      </c>
      <c r="BE482">
        <v>1</v>
      </c>
      <c r="BF482">
        <v>66.94</v>
      </c>
      <c r="BG482">
        <v>87.38</v>
      </c>
      <c r="BH482">
        <v>92.17</v>
      </c>
      <c r="BI482">
        <v>87.4</v>
      </c>
      <c r="BJ482">
        <v>86.486199999999997</v>
      </c>
      <c r="BK482">
        <v>0</v>
      </c>
      <c r="BL482">
        <v>0</v>
      </c>
      <c r="BM482">
        <v>0</v>
      </c>
      <c r="BN482">
        <v>34.700000000000003</v>
      </c>
      <c r="BO482">
        <v>71.8</v>
      </c>
      <c r="BP482">
        <v>85.67</v>
      </c>
      <c r="BQ482">
        <v>66.97</v>
      </c>
      <c r="BR482">
        <v>68.112099999999998</v>
      </c>
      <c r="BS482">
        <v>0</v>
      </c>
      <c r="BT482">
        <v>0</v>
      </c>
      <c r="BU482">
        <v>0</v>
      </c>
      <c r="BV482">
        <v>3</v>
      </c>
      <c r="BW482">
        <v>17</v>
      </c>
    </row>
    <row r="483" spans="1:75" x14ac:dyDescent="0.3">
      <c r="A483">
        <v>2021</v>
      </c>
      <c r="B483">
        <v>70029</v>
      </c>
      <c r="C483">
        <f>VLOOKUP(B483,'PF Hospitals'!$A$2:$J$3113,10,0)</f>
        <v>3</v>
      </c>
      <c r="D483" t="s">
        <v>1531</v>
      </c>
      <c r="E483" t="s">
        <v>1532</v>
      </c>
      <c r="F483" t="s">
        <v>1533</v>
      </c>
      <c r="G483" t="s">
        <v>1468</v>
      </c>
      <c r="H483">
        <v>6010</v>
      </c>
      <c r="I483" t="s">
        <v>1469</v>
      </c>
      <c r="J483">
        <v>42.06</v>
      </c>
      <c r="K483">
        <v>79.06</v>
      </c>
      <c r="L483">
        <v>87.36</v>
      </c>
      <c r="M483">
        <v>84.78</v>
      </c>
      <c r="N483">
        <v>82.381500000000003</v>
      </c>
      <c r="O483">
        <v>4</v>
      </c>
      <c r="P483">
        <v>0</v>
      </c>
      <c r="Q483">
        <v>4</v>
      </c>
      <c r="R483">
        <v>41.99</v>
      </c>
      <c r="S483">
        <v>79.91</v>
      </c>
      <c r="T483">
        <v>88.1</v>
      </c>
      <c r="U483">
        <v>82.49</v>
      </c>
      <c r="V483">
        <v>83.001000000000005</v>
      </c>
      <c r="W483">
        <v>4</v>
      </c>
      <c r="X483">
        <v>0</v>
      </c>
      <c r="Y483">
        <v>4</v>
      </c>
      <c r="Z483">
        <v>33.89</v>
      </c>
      <c r="AA483">
        <v>65.77</v>
      </c>
      <c r="AB483">
        <v>81</v>
      </c>
      <c r="AC483">
        <v>67.92</v>
      </c>
      <c r="AD483">
        <v>64.670699999999997</v>
      </c>
      <c r="AE483">
        <v>0</v>
      </c>
      <c r="AF483">
        <v>0</v>
      </c>
      <c r="AG483">
        <v>0</v>
      </c>
      <c r="AH483">
        <v>6.53</v>
      </c>
      <c r="AI483">
        <v>51.87</v>
      </c>
      <c r="AJ483">
        <v>63.32</v>
      </c>
      <c r="AK483">
        <v>57.56</v>
      </c>
      <c r="AL483">
        <v>52.785600000000002</v>
      </c>
      <c r="AM483">
        <v>1</v>
      </c>
      <c r="AN483">
        <v>0</v>
      </c>
      <c r="AO483">
        <v>1</v>
      </c>
      <c r="AP483">
        <v>33.19</v>
      </c>
      <c r="AQ483">
        <v>63.83</v>
      </c>
      <c r="AR483">
        <v>74.75</v>
      </c>
      <c r="AS483">
        <v>64.069999999999993</v>
      </c>
      <c r="AT483">
        <v>62.622399999999999</v>
      </c>
      <c r="AU483">
        <v>0</v>
      </c>
      <c r="AV483">
        <v>0</v>
      </c>
      <c r="AW483">
        <v>0</v>
      </c>
      <c r="AX483">
        <v>30.6</v>
      </c>
      <c r="AY483">
        <v>65.61</v>
      </c>
      <c r="AZ483">
        <v>79.58</v>
      </c>
      <c r="BA483">
        <v>63.03</v>
      </c>
      <c r="BB483">
        <v>62.258000000000003</v>
      </c>
      <c r="BC483">
        <v>0</v>
      </c>
      <c r="BD483">
        <v>0</v>
      </c>
      <c r="BE483">
        <v>0</v>
      </c>
      <c r="BF483">
        <v>66.94</v>
      </c>
      <c r="BG483">
        <v>87.38</v>
      </c>
      <c r="BH483">
        <v>92.17</v>
      </c>
      <c r="BI483">
        <v>91.31</v>
      </c>
      <c r="BJ483">
        <v>90.586600000000004</v>
      </c>
      <c r="BK483">
        <v>7</v>
      </c>
      <c r="BL483">
        <v>0</v>
      </c>
      <c r="BM483">
        <v>7</v>
      </c>
      <c r="BN483">
        <v>34.700000000000003</v>
      </c>
      <c r="BO483">
        <v>71.8</v>
      </c>
      <c r="BP483">
        <v>85.67</v>
      </c>
      <c r="BQ483">
        <v>70.66</v>
      </c>
      <c r="BR483">
        <v>72.552199999999999</v>
      </c>
      <c r="BS483">
        <v>1</v>
      </c>
      <c r="BT483">
        <v>1</v>
      </c>
      <c r="BU483">
        <v>1</v>
      </c>
      <c r="BV483">
        <v>17</v>
      </c>
      <c r="BW483">
        <v>18</v>
      </c>
    </row>
    <row r="484" spans="1:75" x14ac:dyDescent="0.3">
      <c r="A484">
        <v>2021</v>
      </c>
      <c r="B484">
        <v>70031</v>
      </c>
      <c r="C484">
        <f>VLOOKUP(B484,'PF Hospitals'!$A$2:$J$3113,10,0)</f>
        <v>1</v>
      </c>
      <c r="D484" t="s">
        <v>1534</v>
      </c>
      <c r="E484" t="s">
        <v>1535</v>
      </c>
      <c r="F484" t="s">
        <v>1536</v>
      </c>
      <c r="G484" t="s">
        <v>1468</v>
      </c>
      <c r="H484">
        <v>6418</v>
      </c>
      <c r="I484" t="s">
        <v>1481</v>
      </c>
      <c r="J484">
        <v>42.06</v>
      </c>
      <c r="K484">
        <v>79.06</v>
      </c>
      <c r="L484">
        <v>87.36</v>
      </c>
      <c r="M484">
        <v>79.95</v>
      </c>
      <c r="N484">
        <v>82.203999999999994</v>
      </c>
      <c r="O484">
        <v>4</v>
      </c>
      <c r="P484">
        <v>3</v>
      </c>
      <c r="Q484">
        <v>4</v>
      </c>
      <c r="R484">
        <v>41.99</v>
      </c>
      <c r="S484">
        <v>79.91</v>
      </c>
      <c r="T484">
        <v>88.1</v>
      </c>
      <c r="U484">
        <v>77.23</v>
      </c>
      <c r="V484">
        <v>80.244299999999996</v>
      </c>
      <c r="W484">
        <v>1</v>
      </c>
      <c r="X484">
        <v>2</v>
      </c>
      <c r="Y484">
        <v>2</v>
      </c>
      <c r="Z484">
        <v>33.89</v>
      </c>
      <c r="AA484">
        <v>65.77</v>
      </c>
      <c r="AB484">
        <v>81</v>
      </c>
      <c r="AC484">
        <v>69.819999999999993</v>
      </c>
      <c r="AD484">
        <v>72.691500000000005</v>
      </c>
      <c r="AE484">
        <v>5</v>
      </c>
      <c r="AF484">
        <v>2</v>
      </c>
      <c r="AG484">
        <v>5</v>
      </c>
      <c r="AH484">
        <v>6.53</v>
      </c>
      <c r="AI484">
        <v>51.87</v>
      </c>
      <c r="AJ484">
        <v>63.32</v>
      </c>
      <c r="AK484">
        <v>53.46</v>
      </c>
      <c r="AL484">
        <v>55.985399999999998</v>
      </c>
      <c r="AM484">
        <v>4</v>
      </c>
      <c r="AN484">
        <v>2</v>
      </c>
      <c r="AO484">
        <v>4</v>
      </c>
      <c r="AP484">
        <v>33.19</v>
      </c>
      <c r="AQ484">
        <v>63.83</v>
      </c>
      <c r="AR484">
        <v>74.75</v>
      </c>
      <c r="AS484">
        <v>65.790000000000006</v>
      </c>
      <c r="AT484">
        <v>68.983000000000004</v>
      </c>
      <c r="AU484">
        <v>5</v>
      </c>
      <c r="AV484">
        <v>3</v>
      </c>
      <c r="AW484">
        <v>5</v>
      </c>
      <c r="AX484">
        <v>30.6</v>
      </c>
      <c r="AY484">
        <v>65.61</v>
      </c>
      <c r="AZ484">
        <v>79.58</v>
      </c>
      <c r="BA484">
        <v>66.09</v>
      </c>
      <c r="BB484">
        <v>71.851200000000006</v>
      </c>
      <c r="BC484">
        <v>5</v>
      </c>
      <c r="BD484">
        <v>4</v>
      </c>
      <c r="BE484">
        <v>5</v>
      </c>
      <c r="BF484">
        <v>66.94</v>
      </c>
      <c r="BG484">
        <v>87.38</v>
      </c>
      <c r="BH484">
        <v>92.17</v>
      </c>
      <c r="BI484">
        <v>89.22</v>
      </c>
      <c r="BJ484">
        <v>88.049499999999995</v>
      </c>
      <c r="BK484">
        <v>2</v>
      </c>
      <c r="BL484">
        <v>0</v>
      </c>
      <c r="BM484">
        <v>2</v>
      </c>
      <c r="BN484">
        <v>34.700000000000003</v>
      </c>
      <c r="BO484">
        <v>71.8</v>
      </c>
      <c r="BP484">
        <v>85.67</v>
      </c>
      <c r="BQ484">
        <v>76.739999999999995</v>
      </c>
      <c r="BR484">
        <v>80.918899999999994</v>
      </c>
      <c r="BS484">
        <v>6</v>
      </c>
      <c r="BT484">
        <v>4</v>
      </c>
      <c r="BU484">
        <v>6</v>
      </c>
      <c r="BV484">
        <v>33</v>
      </c>
      <c r="BW484">
        <v>20</v>
      </c>
    </row>
    <row r="485" spans="1:75" x14ac:dyDescent="0.3">
      <c r="A485">
        <v>2021</v>
      </c>
      <c r="B485">
        <v>70033</v>
      </c>
      <c r="C485">
        <f>VLOOKUP(B485,'PF Hospitals'!$A$2:$J$3113,10,0)</f>
        <v>2</v>
      </c>
      <c r="D485" t="s">
        <v>1537</v>
      </c>
      <c r="E485" t="s">
        <v>1538</v>
      </c>
      <c r="F485" t="s">
        <v>1539</v>
      </c>
      <c r="G485" t="s">
        <v>1468</v>
      </c>
      <c r="H485">
        <v>6810</v>
      </c>
      <c r="I485" t="s">
        <v>1485</v>
      </c>
      <c r="J485">
        <v>42.06</v>
      </c>
      <c r="K485">
        <v>79.06</v>
      </c>
      <c r="L485">
        <v>87.36</v>
      </c>
      <c r="M485">
        <v>81.77</v>
      </c>
      <c r="N485">
        <v>80.583500000000001</v>
      </c>
      <c r="O485">
        <v>2</v>
      </c>
      <c r="P485">
        <v>0</v>
      </c>
      <c r="Q485">
        <v>2</v>
      </c>
      <c r="R485">
        <v>41.99</v>
      </c>
      <c r="S485">
        <v>79.91</v>
      </c>
      <c r="T485">
        <v>88.1</v>
      </c>
      <c r="U485">
        <v>78.81</v>
      </c>
      <c r="V485">
        <v>79.157700000000006</v>
      </c>
      <c r="W485">
        <v>0</v>
      </c>
      <c r="X485">
        <v>0</v>
      </c>
      <c r="Y485">
        <v>0</v>
      </c>
      <c r="Z485">
        <v>33.89</v>
      </c>
      <c r="AA485">
        <v>65.77</v>
      </c>
      <c r="AB485">
        <v>81</v>
      </c>
      <c r="AC485">
        <v>62.7</v>
      </c>
      <c r="AD485">
        <v>62.020099999999999</v>
      </c>
      <c r="AE485">
        <v>0</v>
      </c>
      <c r="AF485">
        <v>0</v>
      </c>
      <c r="AG485">
        <v>0</v>
      </c>
      <c r="AH485">
        <v>6.53</v>
      </c>
      <c r="AI485">
        <v>51.87</v>
      </c>
      <c r="AJ485">
        <v>63.32</v>
      </c>
      <c r="AK485">
        <v>52.13</v>
      </c>
      <c r="AL485">
        <v>52.571100000000001</v>
      </c>
      <c r="AM485">
        <v>1</v>
      </c>
      <c r="AN485">
        <v>0</v>
      </c>
      <c r="AO485">
        <v>1</v>
      </c>
      <c r="AP485">
        <v>33.19</v>
      </c>
      <c r="AQ485">
        <v>63.83</v>
      </c>
      <c r="AR485">
        <v>74.75</v>
      </c>
      <c r="AS485">
        <v>65.61</v>
      </c>
      <c r="AT485">
        <v>65.308400000000006</v>
      </c>
      <c r="AU485">
        <v>2</v>
      </c>
      <c r="AV485">
        <v>0</v>
      </c>
      <c r="AW485">
        <v>2</v>
      </c>
      <c r="AX485">
        <v>30.6</v>
      </c>
      <c r="AY485">
        <v>65.61</v>
      </c>
      <c r="AZ485">
        <v>79.58</v>
      </c>
      <c r="BA485">
        <v>64.3</v>
      </c>
      <c r="BB485">
        <v>65.302000000000007</v>
      </c>
      <c r="BC485">
        <v>0</v>
      </c>
      <c r="BD485">
        <v>0</v>
      </c>
      <c r="BE485">
        <v>0</v>
      </c>
      <c r="BF485">
        <v>66.94</v>
      </c>
      <c r="BG485">
        <v>87.38</v>
      </c>
      <c r="BH485">
        <v>92.17</v>
      </c>
      <c r="BI485">
        <v>87.29</v>
      </c>
      <c r="BJ485">
        <v>87.761200000000002</v>
      </c>
      <c r="BK485">
        <v>1</v>
      </c>
      <c r="BL485">
        <v>0</v>
      </c>
      <c r="BM485">
        <v>1</v>
      </c>
      <c r="BN485">
        <v>34.700000000000003</v>
      </c>
      <c r="BO485">
        <v>71.8</v>
      </c>
      <c r="BP485">
        <v>85.67</v>
      </c>
      <c r="BQ485">
        <v>72.86</v>
      </c>
      <c r="BR485">
        <v>71.095600000000005</v>
      </c>
      <c r="BS485">
        <v>0</v>
      </c>
      <c r="BT485">
        <v>0</v>
      </c>
      <c r="BU485">
        <v>0</v>
      </c>
      <c r="BV485">
        <v>6</v>
      </c>
      <c r="BW485">
        <v>17</v>
      </c>
    </row>
    <row r="486" spans="1:75" x14ac:dyDescent="0.3">
      <c r="A486">
        <v>2021</v>
      </c>
      <c r="B486">
        <v>70034</v>
      </c>
      <c r="C486">
        <f>VLOOKUP(B486,'PF Hospitals'!$A$2:$J$3113,10,0)</f>
        <v>3</v>
      </c>
      <c r="D486" t="s">
        <v>1540</v>
      </c>
      <c r="E486" t="s">
        <v>1541</v>
      </c>
      <c r="F486" t="s">
        <v>1318</v>
      </c>
      <c r="G486" t="s">
        <v>1468</v>
      </c>
      <c r="H486">
        <v>6856</v>
      </c>
      <c r="I486" t="s">
        <v>1485</v>
      </c>
      <c r="J486">
        <v>42.06</v>
      </c>
      <c r="K486">
        <v>79.06</v>
      </c>
      <c r="L486">
        <v>87.36</v>
      </c>
      <c r="M486">
        <v>79.069999999999993</v>
      </c>
      <c r="N486">
        <v>79.098100000000002</v>
      </c>
      <c r="O486">
        <v>1</v>
      </c>
      <c r="P486">
        <v>0</v>
      </c>
      <c r="Q486">
        <v>1</v>
      </c>
      <c r="R486">
        <v>41.99</v>
      </c>
      <c r="S486">
        <v>79.91</v>
      </c>
      <c r="T486">
        <v>88.1</v>
      </c>
      <c r="U486">
        <v>80.67</v>
      </c>
      <c r="V486">
        <v>81.952100000000002</v>
      </c>
      <c r="W486">
        <v>3</v>
      </c>
      <c r="X486">
        <v>1</v>
      </c>
      <c r="Y486">
        <v>3</v>
      </c>
      <c r="Z486">
        <v>33.89</v>
      </c>
      <c r="AA486">
        <v>65.77</v>
      </c>
      <c r="AB486">
        <v>81</v>
      </c>
      <c r="AC486">
        <v>59.78</v>
      </c>
      <c r="AD486">
        <v>63.437199999999997</v>
      </c>
      <c r="AE486">
        <v>0</v>
      </c>
      <c r="AF486">
        <v>1</v>
      </c>
      <c r="AG486">
        <v>1</v>
      </c>
      <c r="AH486">
        <v>6.53</v>
      </c>
      <c r="AI486">
        <v>51.87</v>
      </c>
      <c r="AJ486">
        <v>63.32</v>
      </c>
      <c r="AK486">
        <v>49.7</v>
      </c>
      <c r="AL486">
        <v>50.505200000000002</v>
      </c>
      <c r="AM486">
        <v>0</v>
      </c>
      <c r="AN486">
        <v>0</v>
      </c>
      <c r="AO486">
        <v>0</v>
      </c>
      <c r="AP486">
        <v>33.19</v>
      </c>
      <c r="AQ486">
        <v>63.83</v>
      </c>
      <c r="AR486">
        <v>74.75</v>
      </c>
      <c r="AS486">
        <v>62.18</v>
      </c>
      <c r="AT486">
        <v>62.847000000000001</v>
      </c>
      <c r="AU486">
        <v>0</v>
      </c>
      <c r="AV486">
        <v>0</v>
      </c>
      <c r="AW486">
        <v>0</v>
      </c>
      <c r="AX486">
        <v>30.6</v>
      </c>
      <c r="AY486">
        <v>65.61</v>
      </c>
      <c r="AZ486">
        <v>79.58</v>
      </c>
      <c r="BA486">
        <v>59.34</v>
      </c>
      <c r="BB486">
        <v>63.398400000000002</v>
      </c>
      <c r="BC486">
        <v>0</v>
      </c>
      <c r="BD486">
        <v>2</v>
      </c>
      <c r="BE486">
        <v>2</v>
      </c>
      <c r="BF486">
        <v>66.94</v>
      </c>
      <c r="BG486">
        <v>87.38</v>
      </c>
      <c r="BH486">
        <v>92.17</v>
      </c>
      <c r="BI486">
        <v>86.27</v>
      </c>
      <c r="BJ486">
        <v>87.830299999999994</v>
      </c>
      <c r="BK486">
        <v>1</v>
      </c>
      <c r="BL486">
        <v>2</v>
      </c>
      <c r="BM486">
        <v>2</v>
      </c>
      <c r="BN486">
        <v>34.700000000000003</v>
      </c>
      <c r="BO486">
        <v>71.8</v>
      </c>
      <c r="BP486">
        <v>85.67</v>
      </c>
      <c r="BQ486">
        <v>69.099999999999994</v>
      </c>
      <c r="BR486">
        <v>65.837800000000001</v>
      </c>
      <c r="BS486">
        <v>0</v>
      </c>
      <c r="BT486">
        <v>0</v>
      </c>
      <c r="BU486">
        <v>0</v>
      </c>
      <c r="BV486">
        <v>9</v>
      </c>
      <c r="BW486">
        <v>16</v>
      </c>
    </row>
    <row r="487" spans="1:75" x14ac:dyDescent="0.3">
      <c r="A487">
        <v>2021</v>
      </c>
      <c r="B487">
        <v>70035</v>
      </c>
      <c r="C487">
        <f>VLOOKUP(B487,'PF Hospitals'!$A$2:$J$3113,10,0)</f>
        <v>3</v>
      </c>
      <c r="D487" t="s">
        <v>1542</v>
      </c>
      <c r="E487" t="s">
        <v>1543</v>
      </c>
      <c r="F487" t="s">
        <v>1544</v>
      </c>
      <c r="G487" t="s">
        <v>1468</v>
      </c>
      <c r="H487">
        <v>6050</v>
      </c>
      <c r="I487" t="s">
        <v>1469</v>
      </c>
      <c r="J487">
        <v>42.06</v>
      </c>
      <c r="K487">
        <v>79.06</v>
      </c>
      <c r="L487">
        <v>87.36</v>
      </c>
      <c r="M487">
        <v>78.78</v>
      </c>
      <c r="N487">
        <v>80.608099999999993</v>
      </c>
      <c r="O487">
        <v>2</v>
      </c>
      <c r="P487">
        <v>2</v>
      </c>
      <c r="Q487">
        <v>2</v>
      </c>
      <c r="R487">
        <v>41.99</v>
      </c>
      <c r="S487">
        <v>79.91</v>
      </c>
      <c r="T487">
        <v>88.1</v>
      </c>
      <c r="U487">
        <v>80.599999999999994</v>
      </c>
      <c r="V487">
        <v>80.356499999999997</v>
      </c>
      <c r="W487">
        <v>1</v>
      </c>
      <c r="X487">
        <v>0</v>
      </c>
      <c r="Y487">
        <v>1</v>
      </c>
      <c r="Z487">
        <v>33.89</v>
      </c>
      <c r="AA487">
        <v>65.77</v>
      </c>
      <c r="AB487">
        <v>81</v>
      </c>
      <c r="AC487">
        <v>62.26</v>
      </c>
      <c r="AD487">
        <v>61.485300000000002</v>
      </c>
      <c r="AE487">
        <v>0</v>
      </c>
      <c r="AF487">
        <v>0</v>
      </c>
      <c r="AG487">
        <v>0</v>
      </c>
      <c r="AH487">
        <v>6.53</v>
      </c>
      <c r="AI487">
        <v>51.87</v>
      </c>
      <c r="AJ487">
        <v>63.32</v>
      </c>
      <c r="AK487">
        <v>50.86</v>
      </c>
      <c r="AL487">
        <v>51.119399999999999</v>
      </c>
      <c r="AM487">
        <v>0</v>
      </c>
      <c r="AN487">
        <v>0</v>
      </c>
      <c r="AO487">
        <v>0</v>
      </c>
      <c r="AP487">
        <v>33.19</v>
      </c>
      <c r="AQ487">
        <v>63.83</v>
      </c>
      <c r="AR487">
        <v>74.75</v>
      </c>
      <c r="AS487">
        <v>59.34</v>
      </c>
      <c r="AT487">
        <v>62.0837</v>
      </c>
      <c r="AU487">
        <v>0</v>
      </c>
      <c r="AV487">
        <v>1</v>
      </c>
      <c r="AW487">
        <v>1</v>
      </c>
      <c r="AX487">
        <v>30.6</v>
      </c>
      <c r="AY487">
        <v>65.61</v>
      </c>
      <c r="AZ487">
        <v>79.58</v>
      </c>
      <c r="BA487">
        <v>62.37</v>
      </c>
      <c r="BB487">
        <v>61.916499999999999</v>
      </c>
      <c r="BC487">
        <v>0</v>
      </c>
      <c r="BD487">
        <v>0</v>
      </c>
      <c r="BE487">
        <v>0</v>
      </c>
      <c r="BF487">
        <v>66.94</v>
      </c>
      <c r="BG487">
        <v>87.38</v>
      </c>
      <c r="BH487">
        <v>92.17</v>
      </c>
      <c r="BI487">
        <v>86.09</v>
      </c>
      <c r="BJ487">
        <v>85.932400000000001</v>
      </c>
      <c r="BK487">
        <v>0</v>
      </c>
      <c r="BL487">
        <v>0</v>
      </c>
      <c r="BM487">
        <v>0</v>
      </c>
      <c r="BN487">
        <v>34.700000000000003</v>
      </c>
      <c r="BO487">
        <v>71.8</v>
      </c>
      <c r="BP487">
        <v>85.67</v>
      </c>
      <c r="BQ487">
        <v>66.48</v>
      </c>
      <c r="BR487">
        <v>68.043599999999998</v>
      </c>
      <c r="BS487">
        <v>0</v>
      </c>
      <c r="BT487">
        <v>0</v>
      </c>
      <c r="BU487">
        <v>0</v>
      </c>
      <c r="BV487">
        <v>4</v>
      </c>
      <c r="BW487">
        <v>17</v>
      </c>
    </row>
    <row r="488" spans="1:75" x14ac:dyDescent="0.3">
      <c r="A488">
        <v>2021</v>
      </c>
      <c r="B488">
        <v>70036</v>
      </c>
      <c r="C488">
        <f>VLOOKUP(B488,'PF Hospitals'!$A$2:$J$3113,10,0)</f>
        <v>3</v>
      </c>
      <c r="D488" t="s">
        <v>1545</v>
      </c>
      <c r="E488" t="s">
        <v>1546</v>
      </c>
      <c r="F488" t="s">
        <v>1547</v>
      </c>
      <c r="G488" t="s">
        <v>1468</v>
      </c>
      <c r="H488">
        <v>6032</v>
      </c>
      <c r="I488" t="s">
        <v>1469</v>
      </c>
      <c r="J488">
        <v>42.06</v>
      </c>
      <c r="K488">
        <v>79.06</v>
      </c>
      <c r="L488">
        <v>87.36</v>
      </c>
      <c r="M488">
        <v>82.34</v>
      </c>
      <c r="N488">
        <v>79.183599999999998</v>
      </c>
      <c r="O488">
        <v>1</v>
      </c>
      <c r="P488">
        <v>0</v>
      </c>
      <c r="Q488">
        <v>1</v>
      </c>
      <c r="R488">
        <v>41.99</v>
      </c>
      <c r="S488">
        <v>79.91</v>
      </c>
      <c r="T488">
        <v>88.1</v>
      </c>
      <c r="U488">
        <v>82.98</v>
      </c>
      <c r="V488">
        <v>80.299300000000002</v>
      </c>
      <c r="W488">
        <v>1</v>
      </c>
      <c r="X488">
        <v>0</v>
      </c>
      <c r="Y488">
        <v>1</v>
      </c>
      <c r="Z488">
        <v>33.89</v>
      </c>
      <c r="AA488">
        <v>65.77</v>
      </c>
      <c r="AB488">
        <v>81</v>
      </c>
      <c r="AC488">
        <v>56.99</v>
      </c>
      <c r="AD488">
        <v>53.1907</v>
      </c>
      <c r="AE488">
        <v>0</v>
      </c>
      <c r="AF488">
        <v>0</v>
      </c>
      <c r="AG488">
        <v>0</v>
      </c>
      <c r="AH488">
        <v>6.53</v>
      </c>
      <c r="AI488">
        <v>51.87</v>
      </c>
      <c r="AJ488">
        <v>63.32</v>
      </c>
      <c r="AK488">
        <v>55.37</v>
      </c>
      <c r="AL488">
        <v>55.282699999999998</v>
      </c>
      <c r="AM488">
        <v>3</v>
      </c>
      <c r="AN488">
        <v>0</v>
      </c>
      <c r="AO488">
        <v>3</v>
      </c>
      <c r="AP488">
        <v>33.19</v>
      </c>
      <c r="AQ488">
        <v>63.83</v>
      </c>
      <c r="AR488">
        <v>74.75</v>
      </c>
      <c r="AS488">
        <v>63.46</v>
      </c>
      <c r="AT488">
        <v>60.261000000000003</v>
      </c>
      <c r="AU488">
        <v>0</v>
      </c>
      <c r="AV488">
        <v>0</v>
      </c>
      <c r="AW488">
        <v>0</v>
      </c>
      <c r="AX488">
        <v>30.6</v>
      </c>
      <c r="AY488">
        <v>65.61</v>
      </c>
      <c r="AZ488">
        <v>79.58</v>
      </c>
      <c r="BA488">
        <v>68.3</v>
      </c>
      <c r="BB488">
        <v>67.125200000000007</v>
      </c>
      <c r="BC488">
        <v>1</v>
      </c>
      <c r="BD488">
        <v>0</v>
      </c>
      <c r="BE488">
        <v>1</v>
      </c>
      <c r="BF488">
        <v>66.94</v>
      </c>
      <c r="BG488">
        <v>87.38</v>
      </c>
      <c r="BH488">
        <v>92.17</v>
      </c>
      <c r="BI488">
        <v>88.96</v>
      </c>
      <c r="BJ488">
        <v>89.802999999999997</v>
      </c>
      <c r="BK488">
        <v>5</v>
      </c>
      <c r="BL488">
        <v>2</v>
      </c>
      <c r="BM488">
        <v>5</v>
      </c>
      <c r="BN488">
        <v>34.700000000000003</v>
      </c>
      <c r="BO488">
        <v>71.8</v>
      </c>
      <c r="BP488">
        <v>85.67</v>
      </c>
      <c r="BQ488">
        <v>76.58</v>
      </c>
      <c r="BR488">
        <v>75.9011</v>
      </c>
      <c r="BS488">
        <v>3</v>
      </c>
      <c r="BT488">
        <v>0</v>
      </c>
      <c r="BU488">
        <v>3</v>
      </c>
      <c r="BV488">
        <v>14</v>
      </c>
      <c r="BW488">
        <v>12</v>
      </c>
    </row>
    <row r="489" spans="1:75" x14ac:dyDescent="0.3">
      <c r="A489">
        <v>2021</v>
      </c>
      <c r="B489">
        <v>80001</v>
      </c>
      <c r="C489">
        <f>VLOOKUP(B489,'PF Hospitals'!$A$2:$J$3113,10,0)</f>
        <v>3</v>
      </c>
      <c r="D489" t="s">
        <v>1548</v>
      </c>
      <c r="E489" t="s">
        <v>1549</v>
      </c>
      <c r="F489" t="s">
        <v>1550</v>
      </c>
      <c r="G489" t="s">
        <v>1551</v>
      </c>
      <c r="H489">
        <v>19718</v>
      </c>
      <c r="I489" t="s">
        <v>1552</v>
      </c>
      <c r="J489">
        <v>42.06</v>
      </c>
      <c r="K489">
        <v>79.06</v>
      </c>
      <c r="L489">
        <v>87.36</v>
      </c>
      <c r="M489">
        <v>79.72</v>
      </c>
      <c r="N489">
        <v>79.284599999999998</v>
      </c>
      <c r="O489">
        <v>1</v>
      </c>
      <c r="P489">
        <v>0</v>
      </c>
      <c r="Q489">
        <v>1</v>
      </c>
      <c r="R489">
        <v>41.99</v>
      </c>
      <c r="S489">
        <v>79.91</v>
      </c>
      <c r="T489">
        <v>88.1</v>
      </c>
      <c r="U489">
        <v>78.23</v>
      </c>
      <c r="V489">
        <v>79.770899999999997</v>
      </c>
      <c r="W489">
        <v>0</v>
      </c>
      <c r="X489">
        <v>1</v>
      </c>
      <c r="Y489">
        <v>1</v>
      </c>
      <c r="Z489">
        <v>33.89</v>
      </c>
      <c r="AA489">
        <v>65.77</v>
      </c>
      <c r="AB489">
        <v>81</v>
      </c>
      <c r="AC489">
        <v>68.91</v>
      </c>
      <c r="AD489">
        <v>69.983900000000006</v>
      </c>
      <c r="AE489">
        <v>3</v>
      </c>
      <c r="AF489">
        <v>0</v>
      </c>
      <c r="AG489">
        <v>3</v>
      </c>
      <c r="AH489">
        <v>6.53</v>
      </c>
      <c r="AI489">
        <v>51.87</v>
      </c>
      <c r="AJ489">
        <v>63.32</v>
      </c>
      <c r="AK489">
        <v>50.26</v>
      </c>
      <c r="AL489">
        <v>52.878500000000003</v>
      </c>
      <c r="AM489">
        <v>1</v>
      </c>
      <c r="AN489">
        <v>2</v>
      </c>
      <c r="AO489">
        <v>2</v>
      </c>
      <c r="AP489">
        <v>33.19</v>
      </c>
      <c r="AQ489">
        <v>63.83</v>
      </c>
      <c r="AR489">
        <v>74.75</v>
      </c>
      <c r="AS489">
        <v>65.37</v>
      </c>
      <c r="AT489">
        <v>61.894799999999996</v>
      </c>
      <c r="AU489">
        <v>0</v>
      </c>
      <c r="AV489">
        <v>0</v>
      </c>
      <c r="AW489">
        <v>0</v>
      </c>
      <c r="AX489">
        <v>30.6</v>
      </c>
      <c r="AY489">
        <v>65.61</v>
      </c>
      <c r="AZ489">
        <v>79.58</v>
      </c>
      <c r="BA489">
        <v>64.099999999999994</v>
      </c>
      <c r="BB489">
        <v>61.191899999999997</v>
      </c>
      <c r="BC489">
        <v>0</v>
      </c>
      <c r="BD489">
        <v>0</v>
      </c>
      <c r="BE489">
        <v>0</v>
      </c>
      <c r="BF489">
        <v>66.94</v>
      </c>
      <c r="BG489">
        <v>87.38</v>
      </c>
      <c r="BH489">
        <v>92.17</v>
      </c>
      <c r="BI489">
        <v>88.46</v>
      </c>
      <c r="BJ489">
        <v>87.864199999999997</v>
      </c>
      <c r="BK489">
        <v>1</v>
      </c>
      <c r="BL489">
        <v>0</v>
      </c>
      <c r="BM489">
        <v>1</v>
      </c>
      <c r="BN489">
        <v>34.700000000000003</v>
      </c>
      <c r="BO489">
        <v>71.8</v>
      </c>
      <c r="BP489">
        <v>85.67</v>
      </c>
      <c r="BQ489">
        <v>72.709999999999994</v>
      </c>
      <c r="BR489">
        <v>70.270899999999997</v>
      </c>
      <c r="BS489">
        <v>0</v>
      </c>
      <c r="BT489">
        <v>0</v>
      </c>
      <c r="BU489">
        <v>0</v>
      </c>
      <c r="BV489">
        <v>8</v>
      </c>
      <c r="BW489">
        <v>17</v>
      </c>
    </row>
    <row r="490" spans="1:75" x14ac:dyDescent="0.3">
      <c r="A490">
        <v>2021</v>
      </c>
      <c r="B490">
        <v>80003</v>
      </c>
      <c r="C490">
        <f>VLOOKUP(B490,'PF Hospitals'!$A$2:$J$3113,10,0)</f>
        <v>3</v>
      </c>
      <c r="D490" t="s">
        <v>1553</v>
      </c>
      <c r="E490" t="s">
        <v>1554</v>
      </c>
      <c r="F490" t="s">
        <v>1555</v>
      </c>
      <c r="G490" t="s">
        <v>1551</v>
      </c>
      <c r="H490">
        <v>19805</v>
      </c>
      <c r="I490" t="s">
        <v>1552</v>
      </c>
      <c r="J490">
        <v>42.06</v>
      </c>
      <c r="K490">
        <v>79.06</v>
      </c>
      <c r="L490">
        <v>87.36</v>
      </c>
      <c r="M490">
        <v>75.739999999999995</v>
      </c>
      <c r="N490">
        <v>74.249799999999993</v>
      </c>
      <c r="O490">
        <v>0</v>
      </c>
      <c r="P490">
        <v>0</v>
      </c>
      <c r="Q490">
        <v>0</v>
      </c>
      <c r="R490">
        <v>41.99</v>
      </c>
      <c r="S490">
        <v>79.91</v>
      </c>
      <c r="T490">
        <v>88.1</v>
      </c>
      <c r="U490">
        <v>79.28</v>
      </c>
      <c r="V490">
        <v>75.198899999999995</v>
      </c>
      <c r="W490">
        <v>0</v>
      </c>
      <c r="X490">
        <v>0</v>
      </c>
      <c r="Y490">
        <v>0</v>
      </c>
      <c r="Z490">
        <v>33.89</v>
      </c>
      <c r="AA490">
        <v>65.77</v>
      </c>
      <c r="AB490">
        <v>81</v>
      </c>
      <c r="AC490">
        <v>62.34</v>
      </c>
      <c r="AD490">
        <v>57.632899999999999</v>
      </c>
      <c r="AE490">
        <v>0</v>
      </c>
      <c r="AF490">
        <v>0</v>
      </c>
      <c r="AG490">
        <v>0</v>
      </c>
      <c r="AH490">
        <v>6.53</v>
      </c>
      <c r="AI490">
        <v>51.87</v>
      </c>
      <c r="AJ490">
        <v>63.32</v>
      </c>
      <c r="AK490">
        <v>48.51</v>
      </c>
      <c r="AL490">
        <v>49.868600000000001</v>
      </c>
      <c r="AM490">
        <v>0</v>
      </c>
      <c r="AN490">
        <v>0</v>
      </c>
      <c r="AO490">
        <v>0</v>
      </c>
      <c r="AP490">
        <v>33.19</v>
      </c>
      <c r="AQ490">
        <v>63.83</v>
      </c>
      <c r="AR490">
        <v>74.75</v>
      </c>
      <c r="AS490">
        <v>59.49</v>
      </c>
      <c r="AT490">
        <v>58.689100000000003</v>
      </c>
      <c r="AU490">
        <v>0</v>
      </c>
      <c r="AV490">
        <v>0</v>
      </c>
      <c r="AW490">
        <v>0</v>
      </c>
      <c r="AX490">
        <v>30.6</v>
      </c>
      <c r="AY490">
        <v>65.61</v>
      </c>
      <c r="AZ490">
        <v>79.58</v>
      </c>
      <c r="BA490">
        <v>66.099999999999994</v>
      </c>
      <c r="BB490">
        <v>66.197599999999994</v>
      </c>
      <c r="BC490">
        <v>1</v>
      </c>
      <c r="BD490">
        <v>0</v>
      </c>
      <c r="BE490">
        <v>1</v>
      </c>
      <c r="BF490">
        <v>66.94</v>
      </c>
      <c r="BG490">
        <v>87.38</v>
      </c>
      <c r="BH490">
        <v>92.17</v>
      </c>
      <c r="BI490">
        <v>82.63</v>
      </c>
      <c r="BJ490">
        <v>84.378100000000003</v>
      </c>
      <c r="BK490">
        <v>0</v>
      </c>
      <c r="BL490">
        <v>1</v>
      </c>
      <c r="BM490">
        <v>1</v>
      </c>
      <c r="BN490">
        <v>34.700000000000003</v>
      </c>
      <c r="BO490">
        <v>71.8</v>
      </c>
      <c r="BP490">
        <v>85.67</v>
      </c>
      <c r="BQ490">
        <v>64.2</v>
      </c>
      <c r="BR490">
        <v>66.385800000000003</v>
      </c>
      <c r="BS490">
        <v>0</v>
      </c>
      <c r="BT490">
        <v>1</v>
      </c>
      <c r="BU490">
        <v>1</v>
      </c>
      <c r="BV490">
        <v>3</v>
      </c>
      <c r="BW490">
        <v>14</v>
      </c>
    </row>
    <row r="491" spans="1:75" x14ac:dyDescent="0.3">
      <c r="A491">
        <v>2021</v>
      </c>
      <c r="B491">
        <v>80004</v>
      </c>
      <c r="C491">
        <f>VLOOKUP(B491,'PF Hospitals'!$A$2:$J$3113,10,0)</f>
        <v>3</v>
      </c>
      <c r="D491" t="s">
        <v>1556</v>
      </c>
      <c r="E491" t="s">
        <v>1557</v>
      </c>
      <c r="F491" t="s">
        <v>1558</v>
      </c>
      <c r="G491" t="s">
        <v>1551</v>
      </c>
      <c r="H491">
        <v>19901</v>
      </c>
      <c r="I491" t="s">
        <v>1559</v>
      </c>
      <c r="J491">
        <v>42.06</v>
      </c>
      <c r="K491">
        <v>79.06</v>
      </c>
      <c r="L491">
        <v>87.36</v>
      </c>
      <c r="M491">
        <v>82.73</v>
      </c>
      <c r="N491">
        <v>79.305899999999994</v>
      </c>
      <c r="O491">
        <v>1</v>
      </c>
      <c r="P491">
        <v>0</v>
      </c>
      <c r="Q491">
        <v>1</v>
      </c>
      <c r="R491">
        <v>41.99</v>
      </c>
      <c r="S491">
        <v>79.91</v>
      </c>
      <c r="T491">
        <v>88.1</v>
      </c>
      <c r="U491">
        <v>78.959999999999994</v>
      </c>
      <c r="V491">
        <v>76.308899999999994</v>
      </c>
      <c r="W491">
        <v>0</v>
      </c>
      <c r="X491">
        <v>0</v>
      </c>
      <c r="Y491">
        <v>0</v>
      </c>
      <c r="Z491">
        <v>33.89</v>
      </c>
      <c r="AA491">
        <v>65.77</v>
      </c>
      <c r="AB491">
        <v>81</v>
      </c>
      <c r="AC491">
        <v>69.08</v>
      </c>
      <c r="AD491">
        <v>66.921899999999994</v>
      </c>
      <c r="AE491">
        <v>1</v>
      </c>
      <c r="AF491">
        <v>0</v>
      </c>
      <c r="AG491">
        <v>1</v>
      </c>
      <c r="AH491">
        <v>6.53</v>
      </c>
      <c r="AI491">
        <v>51.87</v>
      </c>
      <c r="AJ491">
        <v>63.32</v>
      </c>
      <c r="AK491">
        <v>53.2</v>
      </c>
      <c r="AL491">
        <v>47.820500000000003</v>
      </c>
      <c r="AM491">
        <v>0</v>
      </c>
      <c r="AN491">
        <v>0</v>
      </c>
      <c r="AO491">
        <v>0</v>
      </c>
      <c r="AP491">
        <v>33.19</v>
      </c>
      <c r="AQ491">
        <v>63.83</v>
      </c>
      <c r="AR491">
        <v>74.75</v>
      </c>
      <c r="AS491">
        <v>65.37</v>
      </c>
      <c r="AT491">
        <v>60.095399999999998</v>
      </c>
      <c r="AU491">
        <v>0</v>
      </c>
      <c r="AV491">
        <v>0</v>
      </c>
      <c r="AW491">
        <v>0</v>
      </c>
      <c r="AX491">
        <v>30.6</v>
      </c>
      <c r="AY491">
        <v>65.61</v>
      </c>
      <c r="AZ491">
        <v>79.58</v>
      </c>
      <c r="BA491">
        <v>67.14</v>
      </c>
      <c r="BB491">
        <v>61.483899999999998</v>
      </c>
      <c r="BC491">
        <v>0</v>
      </c>
      <c r="BD491">
        <v>0</v>
      </c>
      <c r="BE491">
        <v>0</v>
      </c>
      <c r="BF491">
        <v>66.94</v>
      </c>
      <c r="BG491">
        <v>87.38</v>
      </c>
      <c r="BH491">
        <v>92.17</v>
      </c>
      <c r="BI491">
        <v>86.5</v>
      </c>
      <c r="BJ491">
        <v>87.665499999999994</v>
      </c>
      <c r="BK491">
        <v>1</v>
      </c>
      <c r="BL491">
        <v>2</v>
      </c>
      <c r="BM491">
        <v>2</v>
      </c>
      <c r="BN491">
        <v>34.700000000000003</v>
      </c>
      <c r="BO491">
        <v>71.8</v>
      </c>
      <c r="BP491">
        <v>85.67</v>
      </c>
      <c r="BQ491">
        <v>70.7</v>
      </c>
      <c r="BR491">
        <v>64.075500000000005</v>
      </c>
      <c r="BS491">
        <v>0</v>
      </c>
      <c r="BT491">
        <v>0</v>
      </c>
      <c r="BU491">
        <v>0</v>
      </c>
      <c r="BV491">
        <v>4</v>
      </c>
      <c r="BW491">
        <v>15</v>
      </c>
    </row>
    <row r="492" spans="1:75" x14ac:dyDescent="0.3">
      <c r="A492">
        <v>2021</v>
      </c>
      <c r="B492">
        <v>80006</v>
      </c>
      <c r="C492">
        <f>VLOOKUP(B492,'PF Hospitals'!$A$2:$J$3113,10,0)</f>
        <v>4</v>
      </c>
      <c r="D492" t="s">
        <v>1560</v>
      </c>
      <c r="E492" t="s">
        <v>1561</v>
      </c>
      <c r="F492" t="s">
        <v>1562</v>
      </c>
      <c r="G492" t="s">
        <v>1551</v>
      </c>
      <c r="H492">
        <v>19973</v>
      </c>
      <c r="I492" t="s">
        <v>1563</v>
      </c>
      <c r="J492">
        <v>42.06</v>
      </c>
      <c r="K492">
        <v>79.06</v>
      </c>
      <c r="L492">
        <v>87.36</v>
      </c>
      <c r="M492">
        <v>81.27</v>
      </c>
      <c r="N492">
        <v>78.502200000000002</v>
      </c>
      <c r="O492">
        <v>0</v>
      </c>
      <c r="P492">
        <v>0</v>
      </c>
      <c r="Q492">
        <v>0</v>
      </c>
      <c r="R492">
        <v>41.99</v>
      </c>
      <c r="S492">
        <v>79.91</v>
      </c>
      <c r="T492">
        <v>88.1</v>
      </c>
      <c r="U492">
        <v>79.92</v>
      </c>
      <c r="V492">
        <v>80.118200000000002</v>
      </c>
      <c r="W492">
        <v>1</v>
      </c>
      <c r="X492">
        <v>0</v>
      </c>
      <c r="Y492">
        <v>1</v>
      </c>
      <c r="Z492">
        <v>33.89</v>
      </c>
      <c r="AA492">
        <v>65.77</v>
      </c>
      <c r="AB492">
        <v>81</v>
      </c>
      <c r="AC492">
        <v>74.069999999999993</v>
      </c>
      <c r="AD492">
        <v>70.156300000000002</v>
      </c>
      <c r="AE492">
        <v>3</v>
      </c>
      <c r="AF492">
        <v>0</v>
      </c>
      <c r="AG492">
        <v>3</v>
      </c>
      <c r="AH492">
        <v>6.53</v>
      </c>
      <c r="AI492">
        <v>51.87</v>
      </c>
      <c r="AJ492">
        <v>63.32</v>
      </c>
      <c r="AK492">
        <v>55.69</v>
      </c>
      <c r="AL492">
        <v>55.0075</v>
      </c>
      <c r="AM492">
        <v>3</v>
      </c>
      <c r="AN492">
        <v>0</v>
      </c>
      <c r="AO492">
        <v>3</v>
      </c>
      <c r="AP492">
        <v>33.19</v>
      </c>
      <c r="AQ492">
        <v>63.83</v>
      </c>
      <c r="AR492">
        <v>74.75</v>
      </c>
      <c r="AS492">
        <v>69.86</v>
      </c>
      <c r="AT492">
        <v>67.344499999999996</v>
      </c>
      <c r="AU492">
        <v>3</v>
      </c>
      <c r="AV492">
        <v>0</v>
      </c>
      <c r="AW492">
        <v>3</v>
      </c>
      <c r="AX492">
        <v>30.6</v>
      </c>
      <c r="AY492">
        <v>65.61</v>
      </c>
      <c r="AZ492">
        <v>79.58</v>
      </c>
      <c r="BA492">
        <v>70.48</v>
      </c>
      <c r="BB492">
        <v>66.337400000000002</v>
      </c>
      <c r="BC492">
        <v>1</v>
      </c>
      <c r="BD492">
        <v>0</v>
      </c>
      <c r="BE492">
        <v>1</v>
      </c>
      <c r="BF492">
        <v>66.94</v>
      </c>
      <c r="BG492">
        <v>87.38</v>
      </c>
      <c r="BH492">
        <v>92.17</v>
      </c>
      <c r="BI492">
        <v>89.34</v>
      </c>
      <c r="BJ492">
        <v>90.192400000000006</v>
      </c>
      <c r="BK492">
        <v>6</v>
      </c>
      <c r="BL492">
        <v>3</v>
      </c>
      <c r="BM492">
        <v>6</v>
      </c>
      <c r="BN492">
        <v>34.700000000000003</v>
      </c>
      <c r="BO492">
        <v>71.8</v>
      </c>
      <c r="BP492">
        <v>85.67</v>
      </c>
      <c r="BQ492">
        <v>77.180000000000007</v>
      </c>
      <c r="BR492">
        <v>74.308400000000006</v>
      </c>
      <c r="BS492">
        <v>2</v>
      </c>
      <c r="BT492">
        <v>0</v>
      </c>
      <c r="BU492">
        <v>2</v>
      </c>
      <c r="BV492">
        <v>19</v>
      </c>
      <c r="BW492">
        <v>19</v>
      </c>
    </row>
    <row r="493" spans="1:75" x14ac:dyDescent="0.3">
      <c r="A493">
        <v>2021</v>
      </c>
      <c r="B493">
        <v>80007</v>
      </c>
      <c r="C493">
        <f>VLOOKUP(B493,'PF Hospitals'!$A$2:$J$3113,10,0)</f>
        <v>2</v>
      </c>
      <c r="D493" t="s">
        <v>1564</v>
      </c>
      <c r="E493" t="s">
        <v>1565</v>
      </c>
      <c r="F493" t="s">
        <v>1566</v>
      </c>
      <c r="G493" t="s">
        <v>1551</v>
      </c>
      <c r="H493">
        <v>19958</v>
      </c>
      <c r="I493" t="s">
        <v>1563</v>
      </c>
      <c r="J493">
        <v>42.06</v>
      </c>
      <c r="K493">
        <v>79.06</v>
      </c>
      <c r="L493">
        <v>87.36</v>
      </c>
      <c r="M493">
        <v>82.78</v>
      </c>
      <c r="N493">
        <v>83.243600000000001</v>
      </c>
      <c r="O493">
        <v>5</v>
      </c>
      <c r="P493">
        <v>1</v>
      </c>
      <c r="Q493">
        <v>5</v>
      </c>
      <c r="R493">
        <v>41.99</v>
      </c>
      <c r="S493">
        <v>79.91</v>
      </c>
      <c r="T493">
        <v>88.1</v>
      </c>
      <c r="U493">
        <v>81.739999999999995</v>
      </c>
      <c r="V493">
        <v>81.072999999999993</v>
      </c>
      <c r="W493">
        <v>2</v>
      </c>
      <c r="X493">
        <v>0</v>
      </c>
      <c r="Y493">
        <v>2</v>
      </c>
      <c r="Z493">
        <v>33.89</v>
      </c>
      <c r="AA493">
        <v>65.77</v>
      </c>
      <c r="AB493">
        <v>81</v>
      </c>
      <c r="AC493">
        <v>70.81</v>
      </c>
      <c r="AD493">
        <v>73.380399999999995</v>
      </c>
      <c r="AE493">
        <v>5</v>
      </c>
      <c r="AF493">
        <v>2</v>
      </c>
      <c r="AG493">
        <v>5</v>
      </c>
      <c r="AH493">
        <v>6.53</v>
      </c>
      <c r="AI493">
        <v>51.87</v>
      </c>
      <c r="AJ493">
        <v>63.32</v>
      </c>
      <c r="AK493">
        <v>56.36</v>
      </c>
      <c r="AL493">
        <v>57.536900000000003</v>
      </c>
      <c r="AM493">
        <v>5</v>
      </c>
      <c r="AN493">
        <v>1</v>
      </c>
      <c r="AO493">
        <v>5</v>
      </c>
      <c r="AP493">
        <v>33.19</v>
      </c>
      <c r="AQ493">
        <v>63.83</v>
      </c>
      <c r="AR493">
        <v>74.75</v>
      </c>
      <c r="AS493">
        <v>69.14</v>
      </c>
      <c r="AT493">
        <v>67.280100000000004</v>
      </c>
      <c r="AU493">
        <v>3</v>
      </c>
      <c r="AV493">
        <v>0</v>
      </c>
      <c r="AW493">
        <v>3</v>
      </c>
      <c r="AX493">
        <v>30.6</v>
      </c>
      <c r="AY493">
        <v>65.61</v>
      </c>
      <c r="AZ493">
        <v>79.58</v>
      </c>
      <c r="BA493">
        <v>58.98</v>
      </c>
      <c r="BB493">
        <v>60.810600000000001</v>
      </c>
      <c r="BC493">
        <v>0</v>
      </c>
      <c r="BD493">
        <v>0</v>
      </c>
      <c r="BE493">
        <v>0</v>
      </c>
      <c r="BF493">
        <v>66.94</v>
      </c>
      <c r="BG493">
        <v>87.38</v>
      </c>
      <c r="BH493">
        <v>92.17</v>
      </c>
      <c r="BI493">
        <v>89.05</v>
      </c>
      <c r="BJ493">
        <v>87.916899999999998</v>
      </c>
      <c r="BK493">
        <v>2</v>
      </c>
      <c r="BL493">
        <v>0</v>
      </c>
      <c r="BM493">
        <v>2</v>
      </c>
      <c r="BN493">
        <v>34.700000000000003</v>
      </c>
      <c r="BO493">
        <v>71.8</v>
      </c>
      <c r="BP493">
        <v>85.67</v>
      </c>
      <c r="BQ493">
        <v>69.540000000000006</v>
      </c>
      <c r="BR493">
        <v>70.501599999999996</v>
      </c>
      <c r="BS493">
        <v>0</v>
      </c>
      <c r="BT493">
        <v>0</v>
      </c>
      <c r="BU493">
        <v>0</v>
      </c>
      <c r="BV493">
        <v>22</v>
      </c>
      <c r="BW493">
        <v>17</v>
      </c>
    </row>
    <row r="494" spans="1:75" x14ac:dyDescent="0.3">
      <c r="A494">
        <v>2021</v>
      </c>
      <c r="B494">
        <v>80009</v>
      </c>
      <c r="C494">
        <f>VLOOKUP(B494,'PF Hospitals'!$A$2:$J$3113,10,0)</f>
        <v>2</v>
      </c>
      <c r="D494" t="s">
        <v>1567</v>
      </c>
      <c r="E494" t="s">
        <v>1568</v>
      </c>
      <c r="F494" t="s">
        <v>1569</v>
      </c>
      <c r="G494" t="s">
        <v>1551</v>
      </c>
      <c r="H494">
        <v>19963</v>
      </c>
      <c r="I494" t="s">
        <v>1563</v>
      </c>
      <c r="J494">
        <v>42.06</v>
      </c>
      <c r="K494">
        <v>79.06</v>
      </c>
      <c r="L494">
        <v>87.36</v>
      </c>
      <c r="M494">
        <v>84.58</v>
      </c>
      <c r="N494">
        <v>79.919700000000006</v>
      </c>
      <c r="O494">
        <v>1</v>
      </c>
      <c r="P494">
        <v>0</v>
      </c>
      <c r="Q494">
        <v>1</v>
      </c>
      <c r="R494">
        <v>41.99</v>
      </c>
      <c r="S494">
        <v>79.91</v>
      </c>
      <c r="T494">
        <v>88.1</v>
      </c>
      <c r="U494">
        <v>82.8</v>
      </c>
      <c r="V494">
        <v>75.122500000000002</v>
      </c>
      <c r="W494">
        <v>0</v>
      </c>
      <c r="X494">
        <v>0</v>
      </c>
      <c r="Y494">
        <v>0</v>
      </c>
      <c r="Z494">
        <v>33.89</v>
      </c>
      <c r="AA494">
        <v>65.77</v>
      </c>
      <c r="AB494">
        <v>81</v>
      </c>
      <c r="AC494">
        <v>69.52</v>
      </c>
      <c r="AD494">
        <v>68.176299999999998</v>
      </c>
      <c r="AE494">
        <v>2</v>
      </c>
      <c r="AF494">
        <v>0</v>
      </c>
      <c r="AG494">
        <v>2</v>
      </c>
      <c r="AH494">
        <v>6.53</v>
      </c>
      <c r="AI494">
        <v>51.87</v>
      </c>
      <c r="AJ494">
        <v>63.32</v>
      </c>
      <c r="AK494">
        <v>55.34</v>
      </c>
      <c r="AL494">
        <v>50.494500000000002</v>
      </c>
      <c r="AM494">
        <v>0</v>
      </c>
      <c r="AN494">
        <v>0</v>
      </c>
      <c r="AO494">
        <v>0</v>
      </c>
      <c r="AP494">
        <v>33.19</v>
      </c>
      <c r="AQ494">
        <v>63.83</v>
      </c>
      <c r="AR494">
        <v>74.75</v>
      </c>
      <c r="AS494">
        <v>68.5</v>
      </c>
      <c r="AT494">
        <v>58.687800000000003</v>
      </c>
      <c r="AU494">
        <v>0</v>
      </c>
      <c r="AV494">
        <v>0</v>
      </c>
      <c r="AW494">
        <v>0</v>
      </c>
      <c r="AX494">
        <v>30.6</v>
      </c>
      <c r="AY494">
        <v>65.61</v>
      </c>
      <c r="AZ494">
        <v>79.58</v>
      </c>
      <c r="BA494">
        <v>64.2</v>
      </c>
      <c r="BB494">
        <v>70.964200000000005</v>
      </c>
      <c r="BC494">
        <v>4</v>
      </c>
      <c r="BD494">
        <v>4</v>
      </c>
      <c r="BE494">
        <v>4</v>
      </c>
      <c r="BF494">
        <v>66.94</v>
      </c>
      <c r="BG494">
        <v>87.38</v>
      </c>
      <c r="BH494">
        <v>92.17</v>
      </c>
      <c r="BI494">
        <v>88.24</v>
      </c>
      <c r="BJ494">
        <v>85.016000000000005</v>
      </c>
      <c r="BK494">
        <v>0</v>
      </c>
      <c r="BL494">
        <v>0</v>
      </c>
      <c r="BM494">
        <v>0</v>
      </c>
      <c r="BN494">
        <v>34.700000000000003</v>
      </c>
      <c r="BO494">
        <v>71.8</v>
      </c>
      <c r="BP494">
        <v>85.67</v>
      </c>
      <c r="BQ494">
        <v>69.89</v>
      </c>
      <c r="BR494">
        <v>73.488600000000005</v>
      </c>
      <c r="BS494">
        <v>2</v>
      </c>
      <c r="BT494">
        <v>2</v>
      </c>
      <c r="BU494">
        <v>2</v>
      </c>
      <c r="BV494">
        <v>9</v>
      </c>
      <c r="BW494">
        <v>16</v>
      </c>
    </row>
    <row r="495" spans="1:75" hidden="1" x14ac:dyDescent="0.3">
      <c r="A495">
        <v>2021</v>
      </c>
      <c r="B495">
        <v>90001</v>
      </c>
      <c r="C495" t="e">
        <f>VLOOKUP(B495,'PF Hospitals'!$A$2:$J$3113,10,0)</f>
        <v>#N/A</v>
      </c>
      <c r="D495" t="s">
        <v>1570</v>
      </c>
      <c r="E495" t="s">
        <v>1571</v>
      </c>
      <c r="F495" t="s">
        <v>1572</v>
      </c>
      <c r="G495" t="s">
        <v>1573</v>
      </c>
      <c r="H495">
        <v>20037</v>
      </c>
      <c r="I495" t="s">
        <v>1574</v>
      </c>
      <c r="J495">
        <v>42.06</v>
      </c>
      <c r="K495">
        <v>79.06</v>
      </c>
      <c r="L495">
        <v>87.36</v>
      </c>
      <c r="M495">
        <v>72.84</v>
      </c>
      <c r="N495">
        <v>73.149600000000007</v>
      </c>
      <c r="O495">
        <v>0</v>
      </c>
      <c r="P495">
        <v>0</v>
      </c>
      <c r="Q495">
        <v>0</v>
      </c>
      <c r="R495">
        <v>41.99</v>
      </c>
      <c r="S495">
        <v>79.91</v>
      </c>
      <c r="T495">
        <v>88.1</v>
      </c>
      <c r="U495">
        <v>76.040000000000006</v>
      </c>
      <c r="V495">
        <v>76.9328</v>
      </c>
      <c r="W495">
        <v>0</v>
      </c>
      <c r="X495">
        <v>0</v>
      </c>
      <c r="Y495">
        <v>0</v>
      </c>
      <c r="Z495">
        <v>33.89</v>
      </c>
      <c r="AA495">
        <v>65.77</v>
      </c>
      <c r="AB495">
        <v>81</v>
      </c>
      <c r="AC495">
        <v>55.2</v>
      </c>
      <c r="AD495">
        <v>58.706099999999999</v>
      </c>
      <c r="AE495">
        <v>0</v>
      </c>
      <c r="AF495">
        <v>1</v>
      </c>
      <c r="AG495">
        <v>1</v>
      </c>
      <c r="AH495">
        <v>6.53</v>
      </c>
      <c r="AI495">
        <v>51.87</v>
      </c>
      <c r="AJ495">
        <v>63.32</v>
      </c>
      <c r="AK495">
        <v>47.57</v>
      </c>
      <c r="AL495">
        <v>49.403799999999997</v>
      </c>
      <c r="AM495">
        <v>0</v>
      </c>
      <c r="AN495">
        <v>1</v>
      </c>
      <c r="AO495">
        <v>1</v>
      </c>
      <c r="AP495">
        <v>33.19</v>
      </c>
      <c r="AQ495">
        <v>63.83</v>
      </c>
      <c r="AR495">
        <v>74.75</v>
      </c>
      <c r="AS495">
        <v>58.29</v>
      </c>
      <c r="AT495">
        <v>59.898499999999999</v>
      </c>
      <c r="AU495">
        <v>0</v>
      </c>
      <c r="AV495">
        <v>0</v>
      </c>
      <c r="AW495">
        <v>0</v>
      </c>
      <c r="AX495">
        <v>30.6</v>
      </c>
      <c r="AY495">
        <v>65.61</v>
      </c>
      <c r="AZ495">
        <v>79.58</v>
      </c>
      <c r="BA495">
        <v>54.9</v>
      </c>
      <c r="BB495">
        <v>57.685600000000001</v>
      </c>
      <c r="BC495">
        <v>0</v>
      </c>
      <c r="BD495">
        <v>1</v>
      </c>
      <c r="BE495">
        <v>1</v>
      </c>
      <c r="BF495">
        <v>66.94</v>
      </c>
      <c r="BG495">
        <v>87.38</v>
      </c>
      <c r="BH495">
        <v>92.17</v>
      </c>
      <c r="BI495">
        <v>85.54</v>
      </c>
      <c r="BJ495">
        <v>85.036600000000007</v>
      </c>
      <c r="BK495">
        <v>0</v>
      </c>
      <c r="BL495">
        <v>0</v>
      </c>
      <c r="BM495">
        <v>0</v>
      </c>
      <c r="BN495">
        <v>34.700000000000003</v>
      </c>
      <c r="BO495">
        <v>71.8</v>
      </c>
      <c r="BP495">
        <v>85.67</v>
      </c>
      <c r="BQ495">
        <v>66.760000000000005</v>
      </c>
      <c r="BR495">
        <v>66.588300000000004</v>
      </c>
      <c r="BS495">
        <v>0</v>
      </c>
      <c r="BT495">
        <v>0</v>
      </c>
      <c r="BU495">
        <v>0</v>
      </c>
      <c r="BV495">
        <v>3</v>
      </c>
      <c r="BW495">
        <v>15</v>
      </c>
    </row>
    <row r="496" spans="1:75" hidden="1" x14ac:dyDescent="0.3">
      <c r="A496">
        <v>2021</v>
      </c>
      <c r="B496">
        <v>90003</v>
      </c>
      <c r="C496" t="e">
        <f>VLOOKUP(B496,'PF Hospitals'!$A$2:$J$3113,10,0)</f>
        <v>#N/A</v>
      </c>
      <c r="D496" t="s">
        <v>1575</v>
      </c>
      <c r="E496" t="s">
        <v>1576</v>
      </c>
      <c r="F496" t="s">
        <v>1572</v>
      </c>
      <c r="G496" t="s">
        <v>1573</v>
      </c>
      <c r="H496">
        <v>20060</v>
      </c>
      <c r="I496" t="s">
        <v>1574</v>
      </c>
      <c r="J496">
        <v>42.06</v>
      </c>
      <c r="K496">
        <v>79.06</v>
      </c>
      <c r="L496">
        <v>87.36</v>
      </c>
      <c r="M496">
        <v>66.81</v>
      </c>
      <c r="N496">
        <v>62.6494</v>
      </c>
      <c r="O496">
        <v>0</v>
      </c>
      <c r="P496">
        <v>0</v>
      </c>
      <c r="Q496">
        <v>0</v>
      </c>
      <c r="R496">
        <v>41.99</v>
      </c>
      <c r="S496">
        <v>79.91</v>
      </c>
      <c r="T496">
        <v>88.1</v>
      </c>
      <c r="U496">
        <v>73.599999999999994</v>
      </c>
      <c r="V496">
        <v>73.618099999999998</v>
      </c>
      <c r="W496">
        <v>0</v>
      </c>
      <c r="X496">
        <v>0</v>
      </c>
      <c r="Y496">
        <v>0</v>
      </c>
      <c r="Z496">
        <v>33.89</v>
      </c>
      <c r="AA496">
        <v>65.77</v>
      </c>
      <c r="AB496">
        <v>81</v>
      </c>
      <c r="AC496">
        <v>48.35</v>
      </c>
      <c r="AD496">
        <v>46.980800000000002</v>
      </c>
      <c r="AE496">
        <v>0</v>
      </c>
      <c r="AF496">
        <v>0</v>
      </c>
      <c r="AG496">
        <v>0</v>
      </c>
      <c r="AH496">
        <v>6.53</v>
      </c>
      <c r="AI496">
        <v>51.87</v>
      </c>
      <c r="AJ496">
        <v>63.32</v>
      </c>
      <c r="AK496">
        <v>41.05</v>
      </c>
      <c r="AL496">
        <v>39.588799999999999</v>
      </c>
      <c r="AM496">
        <v>0</v>
      </c>
      <c r="AN496">
        <v>0</v>
      </c>
      <c r="AO496">
        <v>0</v>
      </c>
      <c r="AP496">
        <v>33.19</v>
      </c>
      <c r="AQ496">
        <v>63.83</v>
      </c>
      <c r="AR496">
        <v>74.75</v>
      </c>
      <c r="AS496">
        <v>54.33</v>
      </c>
      <c r="AT496">
        <v>54.623899999999999</v>
      </c>
      <c r="AU496">
        <v>0</v>
      </c>
      <c r="AV496">
        <v>0</v>
      </c>
      <c r="AW496">
        <v>0</v>
      </c>
      <c r="AX496">
        <v>30.6</v>
      </c>
      <c r="AY496">
        <v>65.61</v>
      </c>
      <c r="AZ496">
        <v>79.58</v>
      </c>
      <c r="BA496">
        <v>62.68</v>
      </c>
      <c r="BB496">
        <v>56.569699999999997</v>
      </c>
      <c r="BC496">
        <v>0</v>
      </c>
      <c r="BD496">
        <v>0</v>
      </c>
      <c r="BE496">
        <v>0</v>
      </c>
      <c r="BF496">
        <v>66.94</v>
      </c>
      <c r="BG496">
        <v>87.38</v>
      </c>
      <c r="BH496">
        <v>92.17</v>
      </c>
      <c r="BI496">
        <v>80.52</v>
      </c>
      <c r="BJ496">
        <v>76.942999999999998</v>
      </c>
      <c r="BK496">
        <v>0</v>
      </c>
      <c r="BL496">
        <v>0</v>
      </c>
      <c r="BM496">
        <v>0</v>
      </c>
      <c r="BN496">
        <v>34.700000000000003</v>
      </c>
      <c r="BO496">
        <v>71.8</v>
      </c>
      <c r="BP496">
        <v>85.67</v>
      </c>
      <c r="BQ496">
        <v>53.61</v>
      </c>
      <c r="BR496">
        <v>46.927100000000003</v>
      </c>
      <c r="BS496">
        <v>0</v>
      </c>
      <c r="BT496">
        <v>0</v>
      </c>
      <c r="BU496">
        <v>0</v>
      </c>
      <c r="BV496">
        <v>0</v>
      </c>
      <c r="BW496">
        <v>6</v>
      </c>
    </row>
    <row r="497" spans="1:75" hidden="1" x14ac:dyDescent="0.3">
      <c r="A497">
        <v>2021</v>
      </c>
      <c r="B497">
        <v>90004</v>
      </c>
      <c r="C497" t="e">
        <f>VLOOKUP(B497,'PF Hospitals'!$A$2:$J$3113,10,0)</f>
        <v>#N/A</v>
      </c>
      <c r="D497" t="s">
        <v>1577</v>
      </c>
      <c r="E497" t="s">
        <v>1578</v>
      </c>
      <c r="F497" t="s">
        <v>1572</v>
      </c>
      <c r="G497" t="s">
        <v>1573</v>
      </c>
      <c r="H497">
        <v>20007</v>
      </c>
      <c r="I497" t="s">
        <v>1574</v>
      </c>
      <c r="J497">
        <v>42.06</v>
      </c>
      <c r="K497">
        <v>79.06</v>
      </c>
      <c r="L497">
        <v>87.36</v>
      </c>
      <c r="M497">
        <v>78.260000000000005</v>
      </c>
      <c r="N497">
        <v>78.241200000000006</v>
      </c>
      <c r="O497">
        <v>0</v>
      </c>
      <c r="P497">
        <v>0</v>
      </c>
      <c r="Q497">
        <v>0</v>
      </c>
      <c r="R497">
        <v>41.99</v>
      </c>
      <c r="S497">
        <v>79.91</v>
      </c>
      <c r="T497">
        <v>88.1</v>
      </c>
      <c r="U497">
        <v>77.59</v>
      </c>
      <c r="V497">
        <v>78.541799999999995</v>
      </c>
      <c r="W497">
        <v>0</v>
      </c>
      <c r="X497">
        <v>0</v>
      </c>
      <c r="Y497">
        <v>0</v>
      </c>
      <c r="Z497">
        <v>33.89</v>
      </c>
      <c r="AA497">
        <v>65.77</v>
      </c>
      <c r="AB497">
        <v>81</v>
      </c>
      <c r="AC497">
        <v>66.36</v>
      </c>
      <c r="AD497">
        <v>63.4238</v>
      </c>
      <c r="AE497">
        <v>0</v>
      </c>
      <c r="AF497">
        <v>0</v>
      </c>
      <c r="AG497">
        <v>0</v>
      </c>
      <c r="AH497">
        <v>6.53</v>
      </c>
      <c r="AI497">
        <v>51.87</v>
      </c>
      <c r="AJ497">
        <v>63.32</v>
      </c>
      <c r="AK497">
        <v>58.95</v>
      </c>
      <c r="AL497">
        <v>56.629800000000003</v>
      </c>
      <c r="AM497">
        <v>4</v>
      </c>
      <c r="AN497">
        <v>0</v>
      </c>
      <c r="AO497">
        <v>4</v>
      </c>
      <c r="AP497">
        <v>33.19</v>
      </c>
      <c r="AQ497">
        <v>63.83</v>
      </c>
      <c r="AR497">
        <v>74.75</v>
      </c>
      <c r="AS497">
        <v>63.23</v>
      </c>
      <c r="AT497">
        <v>62.498800000000003</v>
      </c>
      <c r="AU497">
        <v>0</v>
      </c>
      <c r="AV497">
        <v>0</v>
      </c>
      <c r="AW497">
        <v>0</v>
      </c>
      <c r="AX497">
        <v>30.6</v>
      </c>
      <c r="AY497">
        <v>65.61</v>
      </c>
      <c r="AZ497">
        <v>79.58</v>
      </c>
      <c r="BA497">
        <v>63</v>
      </c>
      <c r="BB497">
        <v>62.656199999999998</v>
      </c>
      <c r="BC497">
        <v>0</v>
      </c>
      <c r="BD497">
        <v>0</v>
      </c>
      <c r="BE497">
        <v>0</v>
      </c>
      <c r="BF497">
        <v>66.94</v>
      </c>
      <c r="BG497">
        <v>87.38</v>
      </c>
      <c r="BH497">
        <v>92.17</v>
      </c>
      <c r="BI497">
        <v>88.37</v>
      </c>
      <c r="BJ497">
        <v>88.831299999999999</v>
      </c>
      <c r="BK497">
        <v>3</v>
      </c>
      <c r="BL497">
        <v>1</v>
      </c>
      <c r="BM497">
        <v>3</v>
      </c>
      <c r="BN497">
        <v>34.700000000000003</v>
      </c>
      <c r="BO497">
        <v>71.8</v>
      </c>
      <c r="BP497">
        <v>85.67</v>
      </c>
      <c r="BQ497">
        <v>72.989999999999995</v>
      </c>
      <c r="BR497">
        <v>71.132099999999994</v>
      </c>
      <c r="BS497">
        <v>0</v>
      </c>
      <c r="BT497">
        <v>0</v>
      </c>
      <c r="BU497">
        <v>0</v>
      </c>
      <c r="BV497">
        <v>7</v>
      </c>
      <c r="BW497">
        <v>18</v>
      </c>
    </row>
    <row r="498" spans="1:75" hidden="1" x14ac:dyDescent="0.3">
      <c r="A498">
        <v>2021</v>
      </c>
      <c r="B498">
        <v>90005</v>
      </c>
      <c r="C498" t="e">
        <f>VLOOKUP(B498,'PF Hospitals'!$A$2:$J$3113,10,0)</f>
        <v>#N/A</v>
      </c>
      <c r="D498" t="s">
        <v>1579</v>
      </c>
      <c r="E498" t="s">
        <v>1580</v>
      </c>
      <c r="F498" t="s">
        <v>1572</v>
      </c>
      <c r="G498" t="s">
        <v>1573</v>
      </c>
      <c r="H498">
        <v>20016</v>
      </c>
      <c r="I498" t="s">
        <v>1574</v>
      </c>
      <c r="J498">
        <v>42.06</v>
      </c>
      <c r="K498">
        <v>79.06</v>
      </c>
      <c r="L498">
        <v>87.36</v>
      </c>
      <c r="M498">
        <v>76.58</v>
      </c>
      <c r="N498">
        <v>77.7958</v>
      </c>
      <c r="O498">
        <v>0</v>
      </c>
      <c r="P498">
        <v>1</v>
      </c>
      <c r="Q498">
        <v>1</v>
      </c>
      <c r="R498">
        <v>41.99</v>
      </c>
      <c r="S498">
        <v>79.91</v>
      </c>
      <c r="T498">
        <v>88.1</v>
      </c>
      <c r="U498">
        <v>81.27</v>
      </c>
      <c r="V498">
        <v>80.100999999999999</v>
      </c>
      <c r="W498">
        <v>1</v>
      </c>
      <c r="X498">
        <v>0</v>
      </c>
      <c r="Y498">
        <v>1</v>
      </c>
      <c r="Z498">
        <v>33.89</v>
      </c>
      <c r="AA498">
        <v>65.77</v>
      </c>
      <c r="AB498">
        <v>81</v>
      </c>
      <c r="AC498">
        <v>55.27</v>
      </c>
      <c r="AD498">
        <v>58.339300000000001</v>
      </c>
      <c r="AE498">
        <v>0</v>
      </c>
      <c r="AF498">
        <v>1</v>
      </c>
      <c r="AG498">
        <v>1</v>
      </c>
      <c r="AH498">
        <v>6.53</v>
      </c>
      <c r="AI498">
        <v>51.87</v>
      </c>
      <c r="AJ498">
        <v>63.32</v>
      </c>
      <c r="AK498">
        <v>50.09</v>
      </c>
      <c r="AL498">
        <v>53.118400000000001</v>
      </c>
      <c r="AM498">
        <v>1</v>
      </c>
      <c r="AN498">
        <v>2</v>
      </c>
      <c r="AO498">
        <v>2</v>
      </c>
      <c r="AP498">
        <v>33.19</v>
      </c>
      <c r="AQ498">
        <v>63.83</v>
      </c>
      <c r="AR498">
        <v>74.75</v>
      </c>
      <c r="AS498">
        <v>59.79</v>
      </c>
      <c r="AT498">
        <v>59.219200000000001</v>
      </c>
      <c r="AU498">
        <v>0</v>
      </c>
      <c r="AV498">
        <v>0</v>
      </c>
      <c r="AW498">
        <v>0</v>
      </c>
      <c r="AX498">
        <v>30.6</v>
      </c>
      <c r="AY498">
        <v>65.61</v>
      </c>
      <c r="AZ498">
        <v>79.58</v>
      </c>
      <c r="BA498">
        <v>73.58</v>
      </c>
      <c r="BB498">
        <v>74.983900000000006</v>
      </c>
      <c r="BC498">
        <v>7</v>
      </c>
      <c r="BD498">
        <v>2</v>
      </c>
      <c r="BE498">
        <v>7</v>
      </c>
      <c r="BF498">
        <v>66.94</v>
      </c>
      <c r="BG498">
        <v>87.38</v>
      </c>
      <c r="BH498">
        <v>92.17</v>
      </c>
      <c r="BI498">
        <v>85.35</v>
      </c>
      <c r="BJ498">
        <v>88.145899999999997</v>
      </c>
      <c r="BK498">
        <v>2</v>
      </c>
      <c r="BL498">
        <v>4</v>
      </c>
      <c r="BM498">
        <v>4</v>
      </c>
      <c r="BN498">
        <v>34.700000000000003</v>
      </c>
      <c r="BO498">
        <v>71.8</v>
      </c>
      <c r="BP498">
        <v>85.67</v>
      </c>
      <c r="BQ498">
        <v>81.84</v>
      </c>
      <c r="BR498">
        <v>82.4679</v>
      </c>
      <c r="BS498">
        <v>7</v>
      </c>
      <c r="BT498">
        <v>1</v>
      </c>
      <c r="BU498">
        <v>7</v>
      </c>
      <c r="BV498">
        <v>23</v>
      </c>
      <c r="BW498">
        <v>15</v>
      </c>
    </row>
    <row r="499" spans="1:75" hidden="1" x14ac:dyDescent="0.3">
      <c r="A499">
        <v>2021</v>
      </c>
      <c r="B499">
        <v>90008</v>
      </c>
      <c r="C499" t="e">
        <f>VLOOKUP(B499,'PF Hospitals'!$A$2:$J$3113,10,0)</f>
        <v>#N/A</v>
      </c>
      <c r="D499" t="s">
        <v>1581</v>
      </c>
      <c r="E499" t="s">
        <v>1582</v>
      </c>
      <c r="F499" t="s">
        <v>1572</v>
      </c>
      <c r="G499" t="s">
        <v>1573</v>
      </c>
      <c r="H499">
        <v>20032</v>
      </c>
      <c r="I499" t="s">
        <v>1574</v>
      </c>
      <c r="J499">
        <v>42.06</v>
      </c>
      <c r="K499">
        <v>79.06</v>
      </c>
      <c r="L499">
        <v>87.36</v>
      </c>
      <c r="M499">
        <v>65.61</v>
      </c>
      <c r="N499">
        <v>61.780700000000003</v>
      </c>
      <c r="O499">
        <v>0</v>
      </c>
      <c r="P499">
        <v>0</v>
      </c>
      <c r="Q499">
        <v>0</v>
      </c>
      <c r="R499">
        <v>41.99</v>
      </c>
      <c r="S499">
        <v>79.91</v>
      </c>
      <c r="T499">
        <v>88.1</v>
      </c>
      <c r="U499">
        <v>74.489999999999995</v>
      </c>
      <c r="V499">
        <v>67.777199999999993</v>
      </c>
      <c r="W499">
        <v>0</v>
      </c>
      <c r="X499">
        <v>0</v>
      </c>
      <c r="Y499">
        <v>0</v>
      </c>
      <c r="Z499">
        <v>33.89</v>
      </c>
      <c r="AA499">
        <v>65.77</v>
      </c>
      <c r="AB499">
        <v>81</v>
      </c>
      <c r="AC499">
        <v>43.05</v>
      </c>
      <c r="AD499">
        <v>52.016399999999997</v>
      </c>
      <c r="AE499">
        <v>0</v>
      </c>
      <c r="AF499">
        <v>2</v>
      </c>
      <c r="AG499">
        <v>2</v>
      </c>
      <c r="AH499">
        <v>6.53</v>
      </c>
      <c r="AI499">
        <v>51.87</v>
      </c>
      <c r="AJ499">
        <v>63.32</v>
      </c>
      <c r="AK499">
        <v>33.29</v>
      </c>
      <c r="AL499">
        <v>40.566600000000001</v>
      </c>
      <c r="AM499">
        <v>0</v>
      </c>
      <c r="AN499">
        <v>2</v>
      </c>
      <c r="AO499">
        <v>2</v>
      </c>
      <c r="AP499">
        <v>33.19</v>
      </c>
      <c r="AQ499">
        <v>63.83</v>
      </c>
      <c r="AR499">
        <v>74.75</v>
      </c>
      <c r="AS499">
        <v>53.9</v>
      </c>
      <c r="AT499">
        <v>50.198700000000002</v>
      </c>
      <c r="AU499">
        <v>0</v>
      </c>
      <c r="AV499">
        <v>0</v>
      </c>
      <c r="AW499">
        <v>0</v>
      </c>
      <c r="AX499">
        <v>30.6</v>
      </c>
      <c r="AY499">
        <v>65.61</v>
      </c>
      <c r="AZ499">
        <v>79.58</v>
      </c>
      <c r="BA499">
        <v>56.8</v>
      </c>
      <c r="BB499">
        <v>55.747999999999998</v>
      </c>
      <c r="BC499">
        <v>0</v>
      </c>
      <c r="BD499">
        <v>0</v>
      </c>
      <c r="BE499">
        <v>0</v>
      </c>
      <c r="BF499">
        <v>66.94</v>
      </c>
      <c r="BG499">
        <v>87.38</v>
      </c>
      <c r="BH499">
        <v>92.17</v>
      </c>
      <c r="BI499">
        <v>71.88</v>
      </c>
      <c r="BJ499">
        <v>77.250399999999999</v>
      </c>
      <c r="BK499">
        <v>0</v>
      </c>
      <c r="BL499">
        <v>2</v>
      </c>
      <c r="BM499">
        <v>2</v>
      </c>
      <c r="BN499">
        <v>34.700000000000003</v>
      </c>
      <c r="BO499">
        <v>71.8</v>
      </c>
      <c r="BP499">
        <v>85.67</v>
      </c>
      <c r="BQ499">
        <v>45.95</v>
      </c>
      <c r="BR499">
        <v>50.4114</v>
      </c>
      <c r="BS499">
        <v>0</v>
      </c>
      <c r="BT499">
        <v>1</v>
      </c>
      <c r="BU499">
        <v>1</v>
      </c>
      <c r="BV499">
        <v>7</v>
      </c>
      <c r="BW499">
        <v>8</v>
      </c>
    </row>
    <row r="500" spans="1:75" hidden="1" x14ac:dyDescent="0.3">
      <c r="A500">
        <v>2021</v>
      </c>
      <c r="B500">
        <v>90011</v>
      </c>
      <c r="C500" t="e">
        <f>VLOOKUP(B500,'PF Hospitals'!$A$2:$J$3113,10,0)</f>
        <v>#N/A</v>
      </c>
      <c r="D500" t="s">
        <v>1583</v>
      </c>
      <c r="E500" t="s">
        <v>1584</v>
      </c>
      <c r="F500" t="s">
        <v>1572</v>
      </c>
      <c r="G500" t="s">
        <v>1573</v>
      </c>
      <c r="H500">
        <v>20010</v>
      </c>
      <c r="I500" t="s">
        <v>1574</v>
      </c>
      <c r="J500">
        <v>42.06</v>
      </c>
      <c r="K500">
        <v>79.06</v>
      </c>
      <c r="L500">
        <v>87.36</v>
      </c>
      <c r="M500">
        <v>69.73</v>
      </c>
      <c r="N500">
        <v>74.646000000000001</v>
      </c>
      <c r="O500">
        <v>0</v>
      </c>
      <c r="P500">
        <v>2</v>
      </c>
      <c r="Q500">
        <v>2</v>
      </c>
      <c r="R500">
        <v>41.99</v>
      </c>
      <c r="S500">
        <v>79.91</v>
      </c>
      <c r="T500">
        <v>88.1</v>
      </c>
      <c r="U500">
        <v>74.34</v>
      </c>
      <c r="V500">
        <v>76.778700000000001</v>
      </c>
      <c r="W500">
        <v>0</v>
      </c>
      <c r="X500">
        <v>1</v>
      </c>
      <c r="Y500">
        <v>1</v>
      </c>
      <c r="Z500">
        <v>33.89</v>
      </c>
      <c r="AA500">
        <v>65.77</v>
      </c>
      <c r="AB500">
        <v>81</v>
      </c>
      <c r="AC500">
        <v>50.9</v>
      </c>
      <c r="AD500">
        <v>56.583100000000002</v>
      </c>
      <c r="AE500">
        <v>0</v>
      </c>
      <c r="AF500">
        <v>1</v>
      </c>
      <c r="AG500">
        <v>1</v>
      </c>
      <c r="AH500">
        <v>6.53</v>
      </c>
      <c r="AI500">
        <v>51.87</v>
      </c>
      <c r="AJ500">
        <v>63.32</v>
      </c>
      <c r="AK500">
        <v>43.29</v>
      </c>
      <c r="AL500">
        <v>41.872300000000003</v>
      </c>
      <c r="AM500">
        <v>0</v>
      </c>
      <c r="AN500">
        <v>0</v>
      </c>
      <c r="AO500">
        <v>0</v>
      </c>
      <c r="AP500">
        <v>33.19</v>
      </c>
      <c r="AQ500">
        <v>63.83</v>
      </c>
      <c r="AR500">
        <v>74.75</v>
      </c>
      <c r="AS500">
        <v>58.27</v>
      </c>
      <c r="AT500">
        <v>63.423900000000003</v>
      </c>
      <c r="AU500">
        <v>0</v>
      </c>
      <c r="AV500">
        <v>3</v>
      </c>
      <c r="AW500">
        <v>3</v>
      </c>
      <c r="AX500">
        <v>30.6</v>
      </c>
      <c r="AY500">
        <v>65.61</v>
      </c>
      <c r="AZ500">
        <v>79.58</v>
      </c>
      <c r="BA500">
        <v>51.58</v>
      </c>
      <c r="BB500">
        <v>59.450600000000001</v>
      </c>
      <c r="BC500">
        <v>0</v>
      </c>
      <c r="BD500">
        <v>2</v>
      </c>
      <c r="BE500">
        <v>2</v>
      </c>
      <c r="BF500">
        <v>66.94</v>
      </c>
      <c r="BG500">
        <v>87.38</v>
      </c>
      <c r="BH500">
        <v>92.17</v>
      </c>
      <c r="BI500">
        <v>85.07</v>
      </c>
      <c r="BJ500">
        <v>85.192499999999995</v>
      </c>
      <c r="BK500">
        <v>0</v>
      </c>
      <c r="BL500">
        <v>0</v>
      </c>
      <c r="BM500">
        <v>0</v>
      </c>
      <c r="BN500">
        <v>34.700000000000003</v>
      </c>
      <c r="BO500">
        <v>71.8</v>
      </c>
      <c r="BP500">
        <v>85.67</v>
      </c>
      <c r="BQ500">
        <v>60.55</v>
      </c>
      <c r="BR500">
        <v>62.3977</v>
      </c>
      <c r="BS500">
        <v>0</v>
      </c>
      <c r="BT500">
        <v>0</v>
      </c>
      <c r="BU500">
        <v>0</v>
      </c>
      <c r="BV500">
        <v>9</v>
      </c>
      <c r="BW500">
        <v>14</v>
      </c>
    </row>
    <row r="501" spans="1:75" x14ac:dyDescent="0.3">
      <c r="A501">
        <v>2021</v>
      </c>
      <c r="B501">
        <v>100001</v>
      </c>
      <c r="C501">
        <f>VLOOKUP(B501,'PF Hospitals'!$A$2:$J$3113,10,0)</f>
        <v>2</v>
      </c>
      <c r="D501" t="s">
        <v>1585</v>
      </c>
      <c r="E501" t="s">
        <v>1586</v>
      </c>
      <c r="F501" t="s">
        <v>1587</v>
      </c>
      <c r="G501" t="s">
        <v>1588</v>
      </c>
      <c r="H501">
        <v>32209</v>
      </c>
      <c r="I501" t="s">
        <v>1589</v>
      </c>
      <c r="J501">
        <v>42.06</v>
      </c>
      <c r="K501">
        <v>79.06</v>
      </c>
      <c r="L501">
        <v>87.36</v>
      </c>
      <c r="M501">
        <v>79.39</v>
      </c>
      <c r="N501">
        <v>79.398200000000003</v>
      </c>
      <c r="O501">
        <v>1</v>
      </c>
      <c r="P501">
        <v>0</v>
      </c>
      <c r="Q501">
        <v>1</v>
      </c>
      <c r="R501">
        <v>41.99</v>
      </c>
      <c r="S501">
        <v>79.91</v>
      </c>
      <c r="T501">
        <v>88.1</v>
      </c>
      <c r="U501">
        <v>78.61</v>
      </c>
      <c r="V501">
        <v>78.087199999999996</v>
      </c>
      <c r="W501">
        <v>0</v>
      </c>
      <c r="X501">
        <v>0</v>
      </c>
      <c r="Y501">
        <v>0</v>
      </c>
      <c r="Z501">
        <v>33.89</v>
      </c>
      <c r="AA501">
        <v>65.77</v>
      </c>
      <c r="AB501">
        <v>81</v>
      </c>
      <c r="AC501">
        <v>66.91</v>
      </c>
      <c r="AD501">
        <v>67.333500000000001</v>
      </c>
      <c r="AE501">
        <v>1</v>
      </c>
      <c r="AF501">
        <v>0</v>
      </c>
      <c r="AG501">
        <v>1</v>
      </c>
      <c r="AH501">
        <v>6.53</v>
      </c>
      <c r="AI501">
        <v>51.87</v>
      </c>
      <c r="AJ501">
        <v>63.32</v>
      </c>
      <c r="AK501">
        <v>50.57</v>
      </c>
      <c r="AL501">
        <v>51.608600000000003</v>
      </c>
      <c r="AM501">
        <v>0</v>
      </c>
      <c r="AN501">
        <v>0</v>
      </c>
      <c r="AO501">
        <v>0</v>
      </c>
      <c r="AP501">
        <v>33.19</v>
      </c>
      <c r="AQ501">
        <v>63.83</v>
      </c>
      <c r="AR501">
        <v>74.75</v>
      </c>
      <c r="AS501">
        <v>66.180000000000007</v>
      </c>
      <c r="AT501">
        <v>66.140600000000006</v>
      </c>
      <c r="AU501">
        <v>2</v>
      </c>
      <c r="AV501">
        <v>0</v>
      </c>
      <c r="AW501">
        <v>2</v>
      </c>
      <c r="AX501">
        <v>30.6</v>
      </c>
      <c r="AY501">
        <v>65.61</v>
      </c>
      <c r="AZ501">
        <v>79.58</v>
      </c>
      <c r="BA501">
        <v>64.3</v>
      </c>
      <c r="BB501">
        <v>65.8703</v>
      </c>
      <c r="BC501">
        <v>1</v>
      </c>
      <c r="BD501">
        <v>1</v>
      </c>
      <c r="BE501">
        <v>1</v>
      </c>
      <c r="BF501">
        <v>66.94</v>
      </c>
      <c r="BG501">
        <v>87.38</v>
      </c>
      <c r="BH501">
        <v>92.17</v>
      </c>
      <c r="BI501">
        <v>87.89</v>
      </c>
      <c r="BJ501">
        <v>87.344700000000003</v>
      </c>
      <c r="BK501">
        <v>0</v>
      </c>
      <c r="BL501">
        <v>0</v>
      </c>
      <c r="BM501">
        <v>0</v>
      </c>
      <c r="BN501">
        <v>34.700000000000003</v>
      </c>
      <c r="BO501">
        <v>71.8</v>
      </c>
      <c r="BP501">
        <v>85.67</v>
      </c>
      <c r="BQ501">
        <v>69.17</v>
      </c>
      <c r="BR501">
        <v>71.1036</v>
      </c>
      <c r="BS501">
        <v>0</v>
      </c>
      <c r="BT501">
        <v>1</v>
      </c>
      <c r="BU501">
        <v>1</v>
      </c>
      <c r="BV501">
        <v>6</v>
      </c>
      <c r="BW501">
        <v>19</v>
      </c>
    </row>
    <row r="502" spans="1:75" x14ac:dyDescent="0.3">
      <c r="A502">
        <v>2021</v>
      </c>
      <c r="B502">
        <v>100002</v>
      </c>
      <c r="C502">
        <f>VLOOKUP(B502,'PF Hospitals'!$A$2:$J$3113,10,0)</f>
        <v>3</v>
      </c>
      <c r="D502" t="s">
        <v>1590</v>
      </c>
      <c r="E502" t="s">
        <v>1591</v>
      </c>
      <c r="F502" t="s">
        <v>1592</v>
      </c>
      <c r="G502" t="s">
        <v>1588</v>
      </c>
      <c r="H502">
        <v>33435</v>
      </c>
      <c r="I502" t="s">
        <v>1593</v>
      </c>
      <c r="J502">
        <v>42.06</v>
      </c>
      <c r="K502">
        <v>79.06</v>
      </c>
      <c r="L502">
        <v>87.36</v>
      </c>
      <c r="M502">
        <v>69.849999999999994</v>
      </c>
      <c r="N502">
        <v>68.918599999999998</v>
      </c>
      <c r="O502">
        <v>0</v>
      </c>
      <c r="P502">
        <v>0</v>
      </c>
      <c r="Q502">
        <v>0</v>
      </c>
      <c r="R502">
        <v>41.99</v>
      </c>
      <c r="S502">
        <v>79.91</v>
      </c>
      <c r="T502">
        <v>88.1</v>
      </c>
      <c r="U502">
        <v>72.95</v>
      </c>
      <c r="V502">
        <v>69.999899999999997</v>
      </c>
      <c r="W502">
        <v>0</v>
      </c>
      <c r="X502">
        <v>0</v>
      </c>
      <c r="Y502">
        <v>0</v>
      </c>
      <c r="Z502">
        <v>33.89</v>
      </c>
      <c r="AA502">
        <v>65.77</v>
      </c>
      <c r="AB502">
        <v>81</v>
      </c>
      <c r="AC502">
        <v>51.35</v>
      </c>
      <c r="AD502">
        <v>50.7836</v>
      </c>
      <c r="AE502">
        <v>0</v>
      </c>
      <c r="AF502">
        <v>0</v>
      </c>
      <c r="AG502">
        <v>0</v>
      </c>
      <c r="AH502">
        <v>6.53</v>
      </c>
      <c r="AI502">
        <v>51.87</v>
      </c>
      <c r="AJ502">
        <v>63.32</v>
      </c>
      <c r="AK502">
        <v>46.34</v>
      </c>
      <c r="AL502">
        <v>44.847999999999999</v>
      </c>
      <c r="AM502">
        <v>0</v>
      </c>
      <c r="AN502">
        <v>0</v>
      </c>
      <c r="AO502">
        <v>0</v>
      </c>
      <c r="AP502">
        <v>33.19</v>
      </c>
      <c r="AQ502">
        <v>63.83</v>
      </c>
      <c r="AR502">
        <v>74.75</v>
      </c>
      <c r="AS502">
        <v>54.78</v>
      </c>
      <c r="AT502">
        <v>52.763199999999998</v>
      </c>
      <c r="AU502">
        <v>0</v>
      </c>
      <c r="AV502">
        <v>0</v>
      </c>
      <c r="AW502">
        <v>0</v>
      </c>
      <c r="AX502">
        <v>30.6</v>
      </c>
      <c r="AY502">
        <v>65.61</v>
      </c>
      <c r="AZ502">
        <v>79.58</v>
      </c>
      <c r="BA502">
        <v>62.85</v>
      </c>
      <c r="BB502">
        <v>59.047199999999997</v>
      </c>
      <c r="BC502">
        <v>0</v>
      </c>
      <c r="BD502">
        <v>0</v>
      </c>
      <c r="BE502">
        <v>0</v>
      </c>
      <c r="BF502">
        <v>66.94</v>
      </c>
      <c r="BG502">
        <v>87.38</v>
      </c>
      <c r="BH502">
        <v>92.17</v>
      </c>
      <c r="BI502">
        <v>79.56</v>
      </c>
      <c r="BJ502">
        <v>80.479500000000002</v>
      </c>
      <c r="BK502">
        <v>0</v>
      </c>
      <c r="BL502">
        <v>0</v>
      </c>
      <c r="BM502">
        <v>0</v>
      </c>
      <c r="BN502">
        <v>34.700000000000003</v>
      </c>
      <c r="BO502">
        <v>71.8</v>
      </c>
      <c r="BP502">
        <v>85.67</v>
      </c>
      <c r="BQ502">
        <v>64.739999999999995</v>
      </c>
      <c r="BR502">
        <v>61.054299999999998</v>
      </c>
      <c r="BS502">
        <v>0</v>
      </c>
      <c r="BT502">
        <v>0</v>
      </c>
      <c r="BU502">
        <v>0</v>
      </c>
      <c r="BV502">
        <v>0</v>
      </c>
      <c r="BW502">
        <v>10</v>
      </c>
    </row>
    <row r="503" spans="1:75" x14ac:dyDescent="0.3">
      <c r="A503">
        <v>2021</v>
      </c>
      <c r="B503">
        <v>100006</v>
      </c>
      <c r="C503">
        <f>VLOOKUP(B503,'PF Hospitals'!$A$2:$J$3113,10,0)</f>
        <v>4</v>
      </c>
      <c r="D503" t="s">
        <v>1594</v>
      </c>
      <c r="E503" t="s">
        <v>1595</v>
      </c>
      <c r="F503" t="s">
        <v>1596</v>
      </c>
      <c r="G503" t="s">
        <v>1588</v>
      </c>
      <c r="H503">
        <v>32806</v>
      </c>
      <c r="I503" t="s">
        <v>698</v>
      </c>
      <c r="J503">
        <v>42.06</v>
      </c>
      <c r="K503">
        <v>79.06</v>
      </c>
      <c r="L503">
        <v>87.36</v>
      </c>
      <c r="M503">
        <v>78.010000000000005</v>
      </c>
      <c r="N503">
        <v>78.780799999999999</v>
      </c>
      <c r="O503">
        <v>0</v>
      </c>
      <c r="P503">
        <v>0</v>
      </c>
      <c r="Q503">
        <v>0</v>
      </c>
      <c r="R503">
        <v>41.99</v>
      </c>
      <c r="S503">
        <v>79.91</v>
      </c>
      <c r="T503">
        <v>88.1</v>
      </c>
      <c r="U503">
        <v>80.16</v>
      </c>
      <c r="V503">
        <v>79.217699999999994</v>
      </c>
      <c r="W503">
        <v>0</v>
      </c>
      <c r="X503">
        <v>0</v>
      </c>
      <c r="Y503">
        <v>0</v>
      </c>
      <c r="Z503">
        <v>33.89</v>
      </c>
      <c r="AA503">
        <v>65.77</v>
      </c>
      <c r="AB503">
        <v>81</v>
      </c>
      <c r="AC503">
        <v>63.27</v>
      </c>
      <c r="AD503">
        <v>63.274299999999997</v>
      </c>
      <c r="AE503">
        <v>0</v>
      </c>
      <c r="AF503">
        <v>0</v>
      </c>
      <c r="AG503">
        <v>0</v>
      </c>
      <c r="AH503">
        <v>6.53</v>
      </c>
      <c r="AI503">
        <v>51.87</v>
      </c>
      <c r="AJ503">
        <v>63.32</v>
      </c>
      <c r="AK503">
        <v>54.41</v>
      </c>
      <c r="AL503">
        <v>53.534199999999998</v>
      </c>
      <c r="AM503">
        <v>2</v>
      </c>
      <c r="AN503">
        <v>0</v>
      </c>
      <c r="AO503">
        <v>2</v>
      </c>
      <c r="AP503">
        <v>33.19</v>
      </c>
      <c r="AQ503">
        <v>63.83</v>
      </c>
      <c r="AR503">
        <v>74.75</v>
      </c>
      <c r="AS503">
        <v>61.52</v>
      </c>
      <c r="AT503">
        <v>61.951099999999997</v>
      </c>
      <c r="AU503">
        <v>0</v>
      </c>
      <c r="AV503">
        <v>0</v>
      </c>
      <c r="AW503">
        <v>0</v>
      </c>
      <c r="AX503">
        <v>30.6</v>
      </c>
      <c r="AY503">
        <v>65.61</v>
      </c>
      <c r="AZ503">
        <v>79.58</v>
      </c>
      <c r="BA503">
        <v>69.48</v>
      </c>
      <c r="BB503">
        <v>67.309100000000001</v>
      </c>
      <c r="BC503">
        <v>2</v>
      </c>
      <c r="BD503">
        <v>0</v>
      </c>
      <c r="BE503">
        <v>2</v>
      </c>
      <c r="BF503">
        <v>66.94</v>
      </c>
      <c r="BG503">
        <v>87.38</v>
      </c>
      <c r="BH503">
        <v>92.17</v>
      </c>
      <c r="BI503">
        <v>86.4</v>
      </c>
      <c r="BJ503">
        <v>84.471500000000006</v>
      </c>
      <c r="BK503">
        <v>0</v>
      </c>
      <c r="BL503">
        <v>0</v>
      </c>
      <c r="BM503">
        <v>0</v>
      </c>
      <c r="BN503">
        <v>34.700000000000003</v>
      </c>
      <c r="BO503">
        <v>71.8</v>
      </c>
      <c r="BP503">
        <v>85.67</v>
      </c>
      <c r="BQ503">
        <v>76.349999999999994</v>
      </c>
      <c r="BR503">
        <v>76.351600000000005</v>
      </c>
      <c r="BS503">
        <v>3</v>
      </c>
      <c r="BT503">
        <v>0</v>
      </c>
      <c r="BU503">
        <v>3</v>
      </c>
      <c r="BV503">
        <v>7</v>
      </c>
      <c r="BW503">
        <v>17</v>
      </c>
    </row>
    <row r="504" spans="1:75" x14ac:dyDescent="0.3">
      <c r="A504">
        <v>2021</v>
      </c>
      <c r="B504">
        <v>100007</v>
      </c>
      <c r="C504">
        <f>VLOOKUP(B504,'PF Hospitals'!$A$2:$J$3113,10,0)</f>
        <v>3</v>
      </c>
      <c r="D504" t="s">
        <v>1597</v>
      </c>
      <c r="E504" t="s">
        <v>1598</v>
      </c>
      <c r="F504" t="s">
        <v>1596</v>
      </c>
      <c r="G504" t="s">
        <v>1588</v>
      </c>
      <c r="H504">
        <v>32803</v>
      </c>
      <c r="I504" t="s">
        <v>698</v>
      </c>
      <c r="J504">
        <v>42.06</v>
      </c>
      <c r="K504">
        <v>79.06</v>
      </c>
      <c r="L504">
        <v>87.36</v>
      </c>
      <c r="M504">
        <v>80.98</v>
      </c>
      <c r="N504">
        <v>81.168899999999994</v>
      </c>
      <c r="O504">
        <v>3</v>
      </c>
      <c r="P504">
        <v>0</v>
      </c>
      <c r="Q504">
        <v>3</v>
      </c>
      <c r="R504">
        <v>41.99</v>
      </c>
      <c r="S504">
        <v>79.91</v>
      </c>
      <c r="T504">
        <v>88.1</v>
      </c>
      <c r="U504">
        <v>78.02</v>
      </c>
      <c r="V504">
        <v>77.885000000000005</v>
      </c>
      <c r="W504">
        <v>0</v>
      </c>
      <c r="X504">
        <v>0</v>
      </c>
      <c r="Y504">
        <v>0</v>
      </c>
      <c r="Z504">
        <v>33.89</v>
      </c>
      <c r="AA504">
        <v>65.77</v>
      </c>
      <c r="AB504">
        <v>81</v>
      </c>
      <c r="AC504">
        <v>65.47</v>
      </c>
      <c r="AD504">
        <v>66.606999999999999</v>
      </c>
      <c r="AE504">
        <v>1</v>
      </c>
      <c r="AF504">
        <v>0</v>
      </c>
      <c r="AG504">
        <v>1</v>
      </c>
      <c r="AH504">
        <v>6.53</v>
      </c>
      <c r="AI504">
        <v>51.87</v>
      </c>
      <c r="AJ504">
        <v>63.32</v>
      </c>
      <c r="AK504">
        <v>57.07</v>
      </c>
      <c r="AL504">
        <v>57.3262</v>
      </c>
      <c r="AM504">
        <v>5</v>
      </c>
      <c r="AN504">
        <v>0</v>
      </c>
      <c r="AO504">
        <v>5</v>
      </c>
      <c r="AP504">
        <v>33.19</v>
      </c>
      <c r="AQ504">
        <v>63.83</v>
      </c>
      <c r="AR504">
        <v>74.75</v>
      </c>
      <c r="AS504">
        <v>66.849999999999994</v>
      </c>
      <c r="AT504">
        <v>67.311999999999998</v>
      </c>
      <c r="AU504">
        <v>3</v>
      </c>
      <c r="AV504">
        <v>0</v>
      </c>
      <c r="AW504">
        <v>3</v>
      </c>
      <c r="AX504">
        <v>30.6</v>
      </c>
      <c r="AY504">
        <v>65.61</v>
      </c>
      <c r="AZ504">
        <v>79.58</v>
      </c>
      <c r="BA504">
        <v>72.510000000000005</v>
      </c>
      <c r="BB504">
        <v>73.886499999999998</v>
      </c>
      <c r="BC504">
        <v>6</v>
      </c>
      <c r="BD504">
        <v>1</v>
      </c>
      <c r="BE504">
        <v>6</v>
      </c>
      <c r="BF504">
        <v>66.94</v>
      </c>
      <c r="BG504">
        <v>87.38</v>
      </c>
      <c r="BH504">
        <v>92.17</v>
      </c>
      <c r="BI504">
        <v>88.74</v>
      </c>
      <c r="BJ504">
        <v>89.094999999999999</v>
      </c>
      <c r="BK504">
        <v>4</v>
      </c>
      <c r="BL504">
        <v>1</v>
      </c>
      <c r="BM504">
        <v>4</v>
      </c>
      <c r="BN504">
        <v>34.700000000000003</v>
      </c>
      <c r="BO504">
        <v>71.8</v>
      </c>
      <c r="BP504">
        <v>85.67</v>
      </c>
      <c r="BQ504">
        <v>76.64</v>
      </c>
      <c r="BR504">
        <v>76.3459</v>
      </c>
      <c r="BS504">
        <v>3</v>
      </c>
      <c r="BT504">
        <v>0</v>
      </c>
      <c r="BU504">
        <v>3</v>
      </c>
      <c r="BV504">
        <v>25</v>
      </c>
      <c r="BW504">
        <v>18</v>
      </c>
    </row>
    <row r="505" spans="1:75" x14ac:dyDescent="0.3">
      <c r="A505">
        <v>2021</v>
      </c>
      <c r="B505">
        <v>100008</v>
      </c>
      <c r="C505">
        <f>VLOOKUP(B505,'PF Hospitals'!$A$2:$J$3113,10,0)</f>
        <v>2</v>
      </c>
      <c r="D505" t="s">
        <v>1599</v>
      </c>
      <c r="E505" t="s">
        <v>1600</v>
      </c>
      <c r="F505" t="s">
        <v>1601</v>
      </c>
      <c r="G505" t="s">
        <v>1588</v>
      </c>
      <c r="H505">
        <v>33176</v>
      </c>
      <c r="I505" t="s">
        <v>1602</v>
      </c>
      <c r="J505">
        <v>42.06</v>
      </c>
      <c r="K505">
        <v>79.06</v>
      </c>
      <c r="L505">
        <v>87.36</v>
      </c>
      <c r="M505">
        <v>77.209999999999994</v>
      </c>
      <c r="N505">
        <v>79.339500000000001</v>
      </c>
      <c r="O505">
        <v>1</v>
      </c>
      <c r="P505">
        <v>2</v>
      </c>
      <c r="Q505">
        <v>2</v>
      </c>
      <c r="R505">
        <v>41.99</v>
      </c>
      <c r="S505">
        <v>79.91</v>
      </c>
      <c r="T505">
        <v>88.1</v>
      </c>
      <c r="U505">
        <v>80.459999999999994</v>
      </c>
      <c r="V505">
        <v>81.680400000000006</v>
      </c>
      <c r="W505">
        <v>2</v>
      </c>
      <c r="X505">
        <v>1</v>
      </c>
      <c r="Y505">
        <v>2</v>
      </c>
      <c r="Z505">
        <v>33.89</v>
      </c>
      <c r="AA505">
        <v>65.77</v>
      </c>
      <c r="AB505">
        <v>81</v>
      </c>
      <c r="AC505">
        <v>56.03</v>
      </c>
      <c r="AD505">
        <v>59.296399999999998</v>
      </c>
      <c r="AE505">
        <v>0</v>
      </c>
      <c r="AF505">
        <v>1</v>
      </c>
      <c r="AG505">
        <v>1</v>
      </c>
      <c r="AH505">
        <v>6.53</v>
      </c>
      <c r="AI505">
        <v>51.87</v>
      </c>
      <c r="AJ505">
        <v>63.32</v>
      </c>
      <c r="AK505">
        <v>54.34</v>
      </c>
      <c r="AL505">
        <v>56.666600000000003</v>
      </c>
      <c r="AM505">
        <v>4</v>
      </c>
      <c r="AN505">
        <v>2</v>
      </c>
      <c r="AO505">
        <v>4</v>
      </c>
      <c r="AP505">
        <v>33.19</v>
      </c>
      <c r="AQ505">
        <v>63.83</v>
      </c>
      <c r="AR505">
        <v>74.75</v>
      </c>
      <c r="AS505">
        <v>60.07</v>
      </c>
      <c r="AT505">
        <v>60.012700000000002</v>
      </c>
      <c r="AU505">
        <v>0</v>
      </c>
      <c r="AV505">
        <v>0</v>
      </c>
      <c r="AW505">
        <v>0</v>
      </c>
      <c r="AX505">
        <v>30.6</v>
      </c>
      <c r="AY505">
        <v>65.61</v>
      </c>
      <c r="AZ505">
        <v>79.58</v>
      </c>
      <c r="BA505">
        <v>65.739999999999995</v>
      </c>
      <c r="BB505">
        <v>64.827600000000004</v>
      </c>
      <c r="BC505">
        <v>0</v>
      </c>
      <c r="BD505">
        <v>0</v>
      </c>
      <c r="BE505">
        <v>0</v>
      </c>
      <c r="BF505">
        <v>66.94</v>
      </c>
      <c r="BG505">
        <v>87.38</v>
      </c>
      <c r="BH505">
        <v>92.17</v>
      </c>
      <c r="BI505">
        <v>83.95</v>
      </c>
      <c r="BJ505">
        <v>83.968500000000006</v>
      </c>
      <c r="BK505">
        <v>0</v>
      </c>
      <c r="BL505">
        <v>0</v>
      </c>
      <c r="BM505">
        <v>0</v>
      </c>
      <c r="BN505">
        <v>34.700000000000003</v>
      </c>
      <c r="BO505">
        <v>71.8</v>
      </c>
      <c r="BP505">
        <v>85.67</v>
      </c>
      <c r="BQ505">
        <v>72.7</v>
      </c>
      <c r="BR505">
        <v>71.893799999999999</v>
      </c>
      <c r="BS505">
        <v>1</v>
      </c>
      <c r="BT505">
        <v>0</v>
      </c>
      <c r="BU505">
        <v>1</v>
      </c>
      <c r="BV505">
        <v>10</v>
      </c>
      <c r="BW505">
        <v>15</v>
      </c>
    </row>
    <row r="506" spans="1:75" x14ac:dyDescent="0.3">
      <c r="A506">
        <v>2021</v>
      </c>
      <c r="B506">
        <v>100012</v>
      </c>
      <c r="C506">
        <f>VLOOKUP(B506,'PF Hospitals'!$A$2:$J$3113,10,0)</f>
        <v>3</v>
      </c>
      <c r="D506" t="s">
        <v>1603</v>
      </c>
      <c r="E506" t="s">
        <v>1604</v>
      </c>
      <c r="F506" t="s">
        <v>1605</v>
      </c>
      <c r="G506" t="s">
        <v>1588</v>
      </c>
      <c r="H506">
        <v>33901</v>
      </c>
      <c r="I506" t="s">
        <v>120</v>
      </c>
      <c r="J506">
        <v>42.06</v>
      </c>
      <c r="K506">
        <v>79.06</v>
      </c>
      <c r="L506">
        <v>87.36</v>
      </c>
      <c r="M506">
        <v>76.349999999999994</v>
      </c>
      <c r="N506">
        <v>76.695300000000003</v>
      </c>
      <c r="O506">
        <v>0</v>
      </c>
      <c r="P506">
        <v>0</v>
      </c>
      <c r="Q506">
        <v>0</v>
      </c>
      <c r="R506">
        <v>41.99</v>
      </c>
      <c r="S506">
        <v>79.91</v>
      </c>
      <c r="T506">
        <v>88.1</v>
      </c>
      <c r="U506">
        <v>75.06</v>
      </c>
      <c r="V506">
        <v>74.614599999999996</v>
      </c>
      <c r="W506">
        <v>0</v>
      </c>
      <c r="X506">
        <v>0</v>
      </c>
      <c r="Y506">
        <v>0</v>
      </c>
      <c r="Z506">
        <v>33.89</v>
      </c>
      <c r="AA506">
        <v>65.77</v>
      </c>
      <c r="AB506">
        <v>81</v>
      </c>
      <c r="AC506">
        <v>60.61</v>
      </c>
      <c r="AD506">
        <v>59.824100000000001</v>
      </c>
      <c r="AE506">
        <v>0</v>
      </c>
      <c r="AF506">
        <v>0</v>
      </c>
      <c r="AG506">
        <v>0</v>
      </c>
      <c r="AH506">
        <v>6.53</v>
      </c>
      <c r="AI506">
        <v>51.87</v>
      </c>
      <c r="AJ506">
        <v>63.32</v>
      </c>
      <c r="AK506">
        <v>49.89</v>
      </c>
      <c r="AL506">
        <v>49.820099999999996</v>
      </c>
      <c r="AM506">
        <v>0</v>
      </c>
      <c r="AN506">
        <v>0</v>
      </c>
      <c r="AO506">
        <v>0</v>
      </c>
      <c r="AP506">
        <v>33.19</v>
      </c>
      <c r="AQ506">
        <v>63.83</v>
      </c>
      <c r="AR506">
        <v>74.75</v>
      </c>
      <c r="AS506">
        <v>61.53</v>
      </c>
      <c r="AT506">
        <v>59.974899999999998</v>
      </c>
      <c r="AU506">
        <v>0</v>
      </c>
      <c r="AV506">
        <v>0</v>
      </c>
      <c r="AW506">
        <v>0</v>
      </c>
      <c r="AX506">
        <v>30.6</v>
      </c>
      <c r="AY506">
        <v>65.61</v>
      </c>
      <c r="AZ506">
        <v>79.58</v>
      </c>
      <c r="BA506">
        <v>60.66</v>
      </c>
      <c r="BB506">
        <v>61.135100000000001</v>
      </c>
      <c r="BC506">
        <v>0</v>
      </c>
      <c r="BD506">
        <v>0</v>
      </c>
      <c r="BE506">
        <v>0</v>
      </c>
      <c r="BF506">
        <v>66.94</v>
      </c>
      <c r="BG506">
        <v>87.38</v>
      </c>
      <c r="BH506">
        <v>92.17</v>
      </c>
      <c r="BI506">
        <v>87.36</v>
      </c>
      <c r="BJ506">
        <v>86.3262</v>
      </c>
      <c r="BK506">
        <v>0</v>
      </c>
      <c r="BL506">
        <v>0</v>
      </c>
      <c r="BM506">
        <v>0</v>
      </c>
      <c r="BN506">
        <v>34.700000000000003</v>
      </c>
      <c r="BO506">
        <v>71.8</v>
      </c>
      <c r="BP506">
        <v>85.67</v>
      </c>
      <c r="BQ506">
        <v>69.08</v>
      </c>
      <c r="BR506">
        <v>68.162999999999997</v>
      </c>
      <c r="BS506">
        <v>0</v>
      </c>
      <c r="BT506">
        <v>0</v>
      </c>
      <c r="BU506">
        <v>0</v>
      </c>
      <c r="BV506">
        <v>0</v>
      </c>
      <c r="BW506">
        <v>16</v>
      </c>
    </row>
    <row r="507" spans="1:75" hidden="1" x14ac:dyDescent="0.3">
      <c r="A507">
        <v>2021</v>
      </c>
      <c r="B507">
        <v>100014</v>
      </c>
      <c r="C507" t="e">
        <f>VLOOKUP(B507,'PF Hospitals'!$A$2:$J$3113,10,0)</f>
        <v>#N/A</v>
      </c>
      <c r="D507" t="s">
        <v>1606</v>
      </c>
      <c r="E507" t="s">
        <v>1607</v>
      </c>
      <c r="F507" t="s">
        <v>1608</v>
      </c>
      <c r="G507" t="s">
        <v>1588</v>
      </c>
      <c r="H507">
        <v>32170</v>
      </c>
      <c r="I507" t="s">
        <v>1609</v>
      </c>
      <c r="J507">
        <v>42.06</v>
      </c>
      <c r="K507">
        <v>79.06</v>
      </c>
      <c r="L507">
        <v>87.36</v>
      </c>
      <c r="M507">
        <v>68.12</v>
      </c>
      <c r="N507">
        <v>75.951499999999996</v>
      </c>
      <c r="O507">
        <v>0</v>
      </c>
      <c r="P507">
        <v>4</v>
      </c>
      <c r="Q507">
        <v>4</v>
      </c>
      <c r="R507">
        <v>41.99</v>
      </c>
      <c r="S507">
        <v>79.91</v>
      </c>
      <c r="T507">
        <v>88.1</v>
      </c>
      <c r="U507">
        <v>71.23</v>
      </c>
      <c r="V507">
        <v>77.734099999999998</v>
      </c>
      <c r="W507">
        <v>0</v>
      </c>
      <c r="X507">
        <v>3</v>
      </c>
      <c r="Y507">
        <v>3</v>
      </c>
      <c r="Z507">
        <v>33.89</v>
      </c>
      <c r="AA507">
        <v>65.77</v>
      </c>
      <c r="AB507">
        <v>81</v>
      </c>
      <c r="AC507">
        <v>55.39</v>
      </c>
      <c r="AD507">
        <v>58.953000000000003</v>
      </c>
      <c r="AE507">
        <v>0</v>
      </c>
      <c r="AF507">
        <v>1</v>
      </c>
      <c r="AG507">
        <v>1</v>
      </c>
      <c r="AH507">
        <v>6.53</v>
      </c>
      <c r="AI507">
        <v>51.87</v>
      </c>
      <c r="AJ507">
        <v>63.32</v>
      </c>
      <c r="AK507">
        <v>44.13</v>
      </c>
      <c r="AL507">
        <v>48.030900000000003</v>
      </c>
      <c r="AM507">
        <v>0</v>
      </c>
      <c r="AN507">
        <v>2</v>
      </c>
      <c r="AO507">
        <v>2</v>
      </c>
      <c r="AP507">
        <v>33.19</v>
      </c>
      <c r="AQ507">
        <v>63.83</v>
      </c>
      <c r="AR507">
        <v>74.75</v>
      </c>
      <c r="AS507">
        <v>57.13</v>
      </c>
      <c r="AT507">
        <v>62.453400000000002</v>
      </c>
      <c r="AU507">
        <v>0</v>
      </c>
      <c r="AV507">
        <v>3</v>
      </c>
      <c r="AW507">
        <v>3</v>
      </c>
      <c r="AX507">
        <v>30.6</v>
      </c>
      <c r="AY507">
        <v>65.61</v>
      </c>
      <c r="AZ507">
        <v>79.58</v>
      </c>
      <c r="BA507">
        <v>53.53</v>
      </c>
      <c r="BB507">
        <v>62.676200000000001</v>
      </c>
      <c r="BC507">
        <v>0</v>
      </c>
      <c r="BD507">
        <v>3</v>
      </c>
      <c r="BE507">
        <v>3</v>
      </c>
      <c r="BF507">
        <v>66.94</v>
      </c>
      <c r="BG507">
        <v>87.38</v>
      </c>
      <c r="BH507">
        <v>92.17</v>
      </c>
      <c r="BI507">
        <v>84.92</v>
      </c>
      <c r="BJ507">
        <v>88.499099999999999</v>
      </c>
      <c r="BK507">
        <v>3</v>
      </c>
      <c r="BL507">
        <v>4</v>
      </c>
      <c r="BM507">
        <v>4</v>
      </c>
      <c r="BN507">
        <v>34.700000000000003</v>
      </c>
      <c r="BO507">
        <v>71.8</v>
      </c>
      <c r="BP507">
        <v>85.67</v>
      </c>
      <c r="BQ507">
        <v>53.22</v>
      </c>
      <c r="BR507">
        <v>62.222499999999997</v>
      </c>
      <c r="BS507">
        <v>0</v>
      </c>
      <c r="BT507">
        <v>2</v>
      </c>
      <c r="BU507">
        <v>2</v>
      </c>
      <c r="BV507">
        <v>22</v>
      </c>
      <c r="BW507">
        <v>14</v>
      </c>
    </row>
    <row r="508" spans="1:75" x14ac:dyDescent="0.3">
      <c r="A508">
        <v>2021</v>
      </c>
      <c r="B508">
        <v>100017</v>
      </c>
      <c r="C508">
        <f>VLOOKUP(B508,'PF Hospitals'!$A$2:$J$3113,10,0)</f>
        <v>2</v>
      </c>
      <c r="D508" t="s">
        <v>1610</v>
      </c>
      <c r="E508" t="s">
        <v>1611</v>
      </c>
      <c r="F508" t="s">
        <v>1612</v>
      </c>
      <c r="G508" t="s">
        <v>1588</v>
      </c>
      <c r="H508">
        <v>32114</v>
      </c>
      <c r="I508" t="s">
        <v>1609</v>
      </c>
      <c r="J508">
        <v>42.06</v>
      </c>
      <c r="K508">
        <v>79.06</v>
      </c>
      <c r="L508">
        <v>87.36</v>
      </c>
      <c r="M508">
        <v>74.33</v>
      </c>
      <c r="N508">
        <v>72.889399999999995</v>
      </c>
      <c r="O508">
        <v>0</v>
      </c>
      <c r="P508">
        <v>0</v>
      </c>
      <c r="Q508">
        <v>0</v>
      </c>
      <c r="R508">
        <v>41.99</v>
      </c>
      <c r="S508">
        <v>79.91</v>
      </c>
      <c r="T508">
        <v>88.1</v>
      </c>
      <c r="U508">
        <v>76.09</v>
      </c>
      <c r="V508">
        <v>75.566000000000003</v>
      </c>
      <c r="W508">
        <v>0</v>
      </c>
      <c r="X508">
        <v>0</v>
      </c>
      <c r="Y508">
        <v>0</v>
      </c>
      <c r="Z508">
        <v>33.89</v>
      </c>
      <c r="AA508">
        <v>65.77</v>
      </c>
      <c r="AB508">
        <v>81</v>
      </c>
      <c r="AC508">
        <v>58.21</v>
      </c>
      <c r="AD508">
        <v>57.241799999999998</v>
      </c>
      <c r="AE508">
        <v>0</v>
      </c>
      <c r="AF508">
        <v>0</v>
      </c>
      <c r="AG508">
        <v>0</v>
      </c>
      <c r="AH508">
        <v>6.53</v>
      </c>
      <c r="AI508">
        <v>51.87</v>
      </c>
      <c r="AJ508">
        <v>63.32</v>
      </c>
      <c r="AK508">
        <v>49.4</v>
      </c>
      <c r="AL508">
        <v>44.629800000000003</v>
      </c>
      <c r="AM508">
        <v>0</v>
      </c>
      <c r="AN508">
        <v>0</v>
      </c>
      <c r="AO508">
        <v>0</v>
      </c>
      <c r="AP508">
        <v>33.19</v>
      </c>
      <c r="AQ508">
        <v>63.83</v>
      </c>
      <c r="AR508">
        <v>74.75</v>
      </c>
      <c r="AS508">
        <v>60.97</v>
      </c>
      <c r="AT508">
        <v>58.901200000000003</v>
      </c>
      <c r="AU508">
        <v>0</v>
      </c>
      <c r="AV508">
        <v>0</v>
      </c>
      <c r="AW508">
        <v>0</v>
      </c>
      <c r="AX508">
        <v>30.6</v>
      </c>
      <c r="AY508">
        <v>65.61</v>
      </c>
      <c r="AZ508">
        <v>79.58</v>
      </c>
      <c r="BA508">
        <v>63.56</v>
      </c>
      <c r="BB508">
        <v>61.599400000000003</v>
      </c>
      <c r="BC508">
        <v>0</v>
      </c>
      <c r="BD508">
        <v>0</v>
      </c>
      <c r="BE508">
        <v>0</v>
      </c>
      <c r="BF508">
        <v>66.94</v>
      </c>
      <c r="BG508">
        <v>87.38</v>
      </c>
      <c r="BH508">
        <v>92.17</v>
      </c>
      <c r="BI508">
        <v>84.93</v>
      </c>
      <c r="BJ508">
        <v>83.894300000000001</v>
      </c>
      <c r="BK508">
        <v>0</v>
      </c>
      <c r="BL508">
        <v>0</v>
      </c>
      <c r="BM508">
        <v>0</v>
      </c>
      <c r="BN508">
        <v>34.700000000000003</v>
      </c>
      <c r="BO508">
        <v>71.8</v>
      </c>
      <c r="BP508">
        <v>85.67</v>
      </c>
      <c r="BQ508">
        <v>66.62</v>
      </c>
      <c r="BR508">
        <v>62.659199999999998</v>
      </c>
      <c r="BS508">
        <v>0</v>
      </c>
      <c r="BT508">
        <v>0</v>
      </c>
      <c r="BU508">
        <v>0</v>
      </c>
      <c r="BV508">
        <v>0</v>
      </c>
      <c r="BW508">
        <v>14</v>
      </c>
    </row>
    <row r="509" spans="1:75" x14ac:dyDescent="0.3">
      <c r="A509">
        <v>2021</v>
      </c>
      <c r="B509">
        <v>100018</v>
      </c>
      <c r="C509">
        <f>VLOOKUP(B509,'PF Hospitals'!$A$2:$J$3113,10,0)</f>
        <v>4</v>
      </c>
      <c r="D509" t="s">
        <v>1613</v>
      </c>
      <c r="E509" t="s">
        <v>1614</v>
      </c>
      <c r="F509" t="s">
        <v>1615</v>
      </c>
      <c r="G509" t="s">
        <v>1588</v>
      </c>
      <c r="H509">
        <v>34102</v>
      </c>
      <c r="I509" t="s">
        <v>1616</v>
      </c>
      <c r="J509">
        <v>42.06</v>
      </c>
      <c r="K509">
        <v>79.06</v>
      </c>
      <c r="L509">
        <v>87.36</v>
      </c>
      <c r="M509">
        <v>72.290000000000006</v>
      </c>
      <c r="N509">
        <v>70.068299999999994</v>
      </c>
      <c r="O509">
        <v>0</v>
      </c>
      <c r="P509">
        <v>0</v>
      </c>
      <c r="Q509">
        <v>0</v>
      </c>
      <c r="R509">
        <v>41.99</v>
      </c>
      <c r="S509">
        <v>79.91</v>
      </c>
      <c r="T509">
        <v>88.1</v>
      </c>
      <c r="U509">
        <v>73.45</v>
      </c>
      <c r="V509">
        <v>73.380099999999999</v>
      </c>
      <c r="W509">
        <v>0</v>
      </c>
      <c r="X509">
        <v>0</v>
      </c>
      <c r="Y509">
        <v>0</v>
      </c>
      <c r="Z509">
        <v>33.89</v>
      </c>
      <c r="AA509">
        <v>65.77</v>
      </c>
      <c r="AB509">
        <v>81</v>
      </c>
      <c r="AC509">
        <v>53.52</v>
      </c>
      <c r="AD509">
        <v>53.116199999999999</v>
      </c>
      <c r="AE509">
        <v>0</v>
      </c>
      <c r="AF509">
        <v>0</v>
      </c>
      <c r="AG509">
        <v>0</v>
      </c>
      <c r="AH509">
        <v>6.53</v>
      </c>
      <c r="AI509">
        <v>51.87</v>
      </c>
      <c r="AJ509">
        <v>63.32</v>
      </c>
      <c r="AK509">
        <v>43.73</v>
      </c>
      <c r="AL509">
        <v>44.660600000000002</v>
      </c>
      <c r="AM509">
        <v>0</v>
      </c>
      <c r="AN509">
        <v>0</v>
      </c>
      <c r="AO509">
        <v>0</v>
      </c>
      <c r="AP509">
        <v>33.19</v>
      </c>
      <c r="AQ509">
        <v>63.83</v>
      </c>
      <c r="AR509">
        <v>74.75</v>
      </c>
      <c r="AS509">
        <v>56.77</v>
      </c>
      <c r="AT509">
        <v>54.422600000000003</v>
      </c>
      <c r="AU509">
        <v>0</v>
      </c>
      <c r="AV509">
        <v>0</v>
      </c>
      <c r="AW509">
        <v>0</v>
      </c>
      <c r="AX509">
        <v>30.6</v>
      </c>
      <c r="AY509">
        <v>65.61</v>
      </c>
      <c r="AZ509">
        <v>79.58</v>
      </c>
      <c r="BA509">
        <v>53.42</v>
      </c>
      <c r="BB509">
        <v>51.476199999999999</v>
      </c>
      <c r="BC509">
        <v>0</v>
      </c>
      <c r="BD509">
        <v>0</v>
      </c>
      <c r="BE509">
        <v>0</v>
      </c>
      <c r="BF509">
        <v>66.94</v>
      </c>
      <c r="BG509">
        <v>87.38</v>
      </c>
      <c r="BH509">
        <v>92.17</v>
      </c>
      <c r="BI509">
        <v>79.73</v>
      </c>
      <c r="BJ509">
        <v>83.312100000000001</v>
      </c>
      <c r="BK509">
        <v>0</v>
      </c>
      <c r="BL509">
        <v>2</v>
      </c>
      <c r="BM509">
        <v>2</v>
      </c>
      <c r="BN509">
        <v>34.700000000000003</v>
      </c>
      <c r="BO509">
        <v>71.8</v>
      </c>
      <c r="BP509">
        <v>85.67</v>
      </c>
      <c r="BQ509">
        <v>58.94</v>
      </c>
      <c r="BR509">
        <v>61.9619</v>
      </c>
      <c r="BS509">
        <v>0</v>
      </c>
      <c r="BT509">
        <v>1</v>
      </c>
      <c r="BU509">
        <v>1</v>
      </c>
      <c r="BV509">
        <v>3</v>
      </c>
      <c r="BW509">
        <v>11</v>
      </c>
    </row>
    <row r="510" spans="1:75" x14ac:dyDescent="0.3">
      <c r="A510">
        <v>2021</v>
      </c>
      <c r="B510">
        <v>100019</v>
      </c>
      <c r="C510">
        <f>VLOOKUP(B510,'PF Hospitals'!$A$2:$J$3113,10,0)</f>
        <v>3</v>
      </c>
      <c r="D510" t="s">
        <v>1617</v>
      </c>
      <c r="E510" t="s">
        <v>1618</v>
      </c>
      <c r="F510" t="s">
        <v>1619</v>
      </c>
      <c r="G510" t="s">
        <v>1588</v>
      </c>
      <c r="H510">
        <v>32901</v>
      </c>
      <c r="I510" t="s">
        <v>1620</v>
      </c>
      <c r="J510">
        <v>42.06</v>
      </c>
      <c r="K510">
        <v>79.06</v>
      </c>
      <c r="L510">
        <v>87.36</v>
      </c>
      <c r="M510">
        <v>77.959999999999994</v>
      </c>
      <c r="N510">
        <v>79.293800000000005</v>
      </c>
      <c r="O510">
        <v>1</v>
      </c>
      <c r="P510">
        <v>1</v>
      </c>
      <c r="Q510">
        <v>1</v>
      </c>
      <c r="R510">
        <v>41.99</v>
      </c>
      <c r="S510">
        <v>79.91</v>
      </c>
      <c r="T510">
        <v>88.1</v>
      </c>
      <c r="U510">
        <v>74.89</v>
      </c>
      <c r="V510">
        <v>75.331699999999998</v>
      </c>
      <c r="W510">
        <v>0</v>
      </c>
      <c r="X510">
        <v>0</v>
      </c>
      <c r="Y510">
        <v>0</v>
      </c>
      <c r="Z510">
        <v>33.89</v>
      </c>
      <c r="AA510">
        <v>65.77</v>
      </c>
      <c r="AB510">
        <v>81</v>
      </c>
      <c r="AC510">
        <v>57.8</v>
      </c>
      <c r="AD510">
        <v>62.709600000000002</v>
      </c>
      <c r="AE510">
        <v>0</v>
      </c>
      <c r="AF510">
        <v>2</v>
      </c>
      <c r="AG510">
        <v>2</v>
      </c>
      <c r="AH510">
        <v>6.53</v>
      </c>
      <c r="AI510">
        <v>51.87</v>
      </c>
      <c r="AJ510">
        <v>63.32</v>
      </c>
      <c r="AK510">
        <v>50.6</v>
      </c>
      <c r="AL510">
        <v>49.958399999999997</v>
      </c>
      <c r="AM510">
        <v>0</v>
      </c>
      <c r="AN510">
        <v>0</v>
      </c>
      <c r="AO510">
        <v>0</v>
      </c>
      <c r="AP510">
        <v>33.19</v>
      </c>
      <c r="AQ510">
        <v>63.83</v>
      </c>
      <c r="AR510">
        <v>74.75</v>
      </c>
      <c r="AS510">
        <v>61.1</v>
      </c>
      <c r="AT510">
        <v>62.249699999999997</v>
      </c>
      <c r="AU510">
        <v>0</v>
      </c>
      <c r="AV510">
        <v>0</v>
      </c>
      <c r="AW510">
        <v>0</v>
      </c>
      <c r="AX510">
        <v>30.6</v>
      </c>
      <c r="AY510">
        <v>65.61</v>
      </c>
      <c r="AZ510">
        <v>79.58</v>
      </c>
      <c r="BA510">
        <v>62.26</v>
      </c>
      <c r="BB510">
        <v>61.926900000000003</v>
      </c>
      <c r="BC510">
        <v>0</v>
      </c>
      <c r="BD510">
        <v>0</v>
      </c>
      <c r="BE510">
        <v>0</v>
      </c>
      <c r="BF510">
        <v>66.94</v>
      </c>
      <c r="BG510">
        <v>87.38</v>
      </c>
      <c r="BH510">
        <v>92.17</v>
      </c>
      <c r="BI510">
        <v>84.15</v>
      </c>
      <c r="BJ510">
        <v>83.988</v>
      </c>
      <c r="BK510">
        <v>0</v>
      </c>
      <c r="BL510">
        <v>0</v>
      </c>
      <c r="BM510">
        <v>0</v>
      </c>
      <c r="BN510">
        <v>34.700000000000003</v>
      </c>
      <c r="BO510">
        <v>71.8</v>
      </c>
      <c r="BP510">
        <v>85.67</v>
      </c>
      <c r="BQ510">
        <v>66.760000000000005</v>
      </c>
      <c r="BR510">
        <v>67.2209</v>
      </c>
      <c r="BS510">
        <v>0</v>
      </c>
      <c r="BT510">
        <v>0</v>
      </c>
      <c r="BU510">
        <v>0</v>
      </c>
      <c r="BV510">
        <v>3</v>
      </c>
      <c r="BW510">
        <v>16</v>
      </c>
    </row>
    <row r="511" spans="1:75" x14ac:dyDescent="0.3">
      <c r="A511">
        <v>2021</v>
      </c>
      <c r="B511">
        <v>100022</v>
      </c>
      <c r="C511">
        <f>VLOOKUP(B511,'PF Hospitals'!$A$2:$J$3113,10,0)</f>
        <v>1</v>
      </c>
      <c r="D511" t="s">
        <v>1621</v>
      </c>
      <c r="E511" t="s">
        <v>1622</v>
      </c>
      <c r="F511" t="s">
        <v>1601</v>
      </c>
      <c r="G511" t="s">
        <v>1588</v>
      </c>
      <c r="H511">
        <v>33136</v>
      </c>
      <c r="I511" t="s">
        <v>1602</v>
      </c>
      <c r="J511">
        <v>42.06</v>
      </c>
      <c r="K511">
        <v>79.06</v>
      </c>
      <c r="L511">
        <v>87.36</v>
      </c>
      <c r="M511">
        <v>74.06</v>
      </c>
      <c r="N511">
        <v>72.706599999999995</v>
      </c>
      <c r="O511">
        <v>0</v>
      </c>
      <c r="P511">
        <v>0</v>
      </c>
      <c r="Q511">
        <v>0</v>
      </c>
      <c r="R511">
        <v>41.99</v>
      </c>
      <c r="S511">
        <v>79.91</v>
      </c>
      <c r="T511">
        <v>88.1</v>
      </c>
      <c r="U511">
        <v>79.17</v>
      </c>
      <c r="V511">
        <v>76.716300000000004</v>
      </c>
      <c r="W511">
        <v>0</v>
      </c>
      <c r="X511">
        <v>0</v>
      </c>
      <c r="Y511">
        <v>0</v>
      </c>
      <c r="Z511">
        <v>33.89</v>
      </c>
      <c r="AA511">
        <v>65.77</v>
      </c>
      <c r="AB511">
        <v>81</v>
      </c>
      <c r="AC511">
        <v>61.26</v>
      </c>
      <c r="AD511">
        <v>58.138599999999997</v>
      </c>
      <c r="AE511">
        <v>0</v>
      </c>
      <c r="AF511">
        <v>0</v>
      </c>
      <c r="AG511">
        <v>0</v>
      </c>
      <c r="AH511">
        <v>6.53</v>
      </c>
      <c r="AI511">
        <v>51.87</v>
      </c>
      <c r="AJ511">
        <v>63.32</v>
      </c>
      <c r="AK511">
        <v>44.41</v>
      </c>
      <c r="AL511">
        <v>42.628100000000003</v>
      </c>
      <c r="AM511">
        <v>0</v>
      </c>
      <c r="AN511">
        <v>0</v>
      </c>
      <c r="AO511">
        <v>0</v>
      </c>
      <c r="AP511">
        <v>33.19</v>
      </c>
      <c r="AQ511">
        <v>63.83</v>
      </c>
      <c r="AR511">
        <v>74.75</v>
      </c>
      <c r="AS511">
        <v>62.91</v>
      </c>
      <c r="AT511">
        <v>60.475299999999997</v>
      </c>
      <c r="AU511">
        <v>0</v>
      </c>
      <c r="AV511">
        <v>0</v>
      </c>
      <c r="AW511">
        <v>0</v>
      </c>
      <c r="AX511">
        <v>30.6</v>
      </c>
      <c r="AY511">
        <v>65.61</v>
      </c>
      <c r="AZ511">
        <v>79.58</v>
      </c>
      <c r="BA511">
        <v>62.74</v>
      </c>
      <c r="BB511">
        <v>63.530299999999997</v>
      </c>
      <c r="BC511">
        <v>0</v>
      </c>
      <c r="BD511">
        <v>0</v>
      </c>
      <c r="BE511">
        <v>0</v>
      </c>
      <c r="BF511">
        <v>66.94</v>
      </c>
      <c r="BG511">
        <v>87.38</v>
      </c>
      <c r="BH511">
        <v>92.17</v>
      </c>
      <c r="BI511">
        <v>82.85</v>
      </c>
      <c r="BJ511">
        <v>80.514300000000006</v>
      </c>
      <c r="BK511">
        <v>0</v>
      </c>
      <c r="BL511">
        <v>0</v>
      </c>
      <c r="BM511">
        <v>0</v>
      </c>
      <c r="BN511">
        <v>34.700000000000003</v>
      </c>
      <c r="BO511">
        <v>71.8</v>
      </c>
      <c r="BP511">
        <v>85.67</v>
      </c>
      <c r="BQ511">
        <v>68.05</v>
      </c>
      <c r="BR511">
        <v>66.299899999999994</v>
      </c>
      <c r="BS511">
        <v>0</v>
      </c>
      <c r="BT511">
        <v>0</v>
      </c>
      <c r="BU511">
        <v>0</v>
      </c>
      <c r="BV511">
        <v>0</v>
      </c>
      <c r="BW511">
        <v>13</v>
      </c>
    </row>
    <row r="512" spans="1:75" hidden="1" x14ac:dyDescent="0.3">
      <c r="A512">
        <v>2021</v>
      </c>
      <c r="B512">
        <v>100023</v>
      </c>
      <c r="C512" t="e">
        <f>VLOOKUP(B512,'PF Hospitals'!$A$2:$J$3113,10,0)</f>
        <v>#N/A</v>
      </c>
      <c r="D512" t="s">
        <v>1623</v>
      </c>
      <c r="E512" t="s">
        <v>1624</v>
      </c>
      <c r="F512" t="s">
        <v>1625</v>
      </c>
      <c r="G512" t="s">
        <v>1588</v>
      </c>
      <c r="H512">
        <v>34452</v>
      </c>
      <c r="I512" t="s">
        <v>1626</v>
      </c>
      <c r="J512">
        <v>42.06</v>
      </c>
      <c r="K512">
        <v>79.06</v>
      </c>
      <c r="L512">
        <v>87.36</v>
      </c>
      <c r="M512">
        <v>74.040000000000006</v>
      </c>
      <c r="N512">
        <v>76.722200000000001</v>
      </c>
      <c r="O512">
        <v>0</v>
      </c>
      <c r="P512">
        <v>2</v>
      </c>
      <c r="Q512">
        <v>2</v>
      </c>
      <c r="R512">
        <v>41.99</v>
      </c>
      <c r="S512">
        <v>79.91</v>
      </c>
      <c r="T512">
        <v>88.1</v>
      </c>
      <c r="U512">
        <v>70.930000000000007</v>
      </c>
      <c r="V512">
        <v>71.612899999999996</v>
      </c>
      <c r="W512">
        <v>0</v>
      </c>
      <c r="X512">
        <v>0</v>
      </c>
      <c r="Y512">
        <v>0</v>
      </c>
      <c r="Z512">
        <v>33.89</v>
      </c>
      <c r="AA512">
        <v>65.77</v>
      </c>
      <c r="AB512">
        <v>81</v>
      </c>
      <c r="AC512">
        <v>59.09</v>
      </c>
      <c r="AD512">
        <v>62.365200000000002</v>
      </c>
      <c r="AE512">
        <v>0</v>
      </c>
      <c r="AF512">
        <v>1</v>
      </c>
      <c r="AG512">
        <v>1</v>
      </c>
      <c r="AH512">
        <v>6.53</v>
      </c>
      <c r="AI512">
        <v>51.87</v>
      </c>
      <c r="AJ512">
        <v>63.32</v>
      </c>
      <c r="AK512">
        <v>46.34</v>
      </c>
      <c r="AL512">
        <v>48.805799999999998</v>
      </c>
      <c r="AM512">
        <v>0</v>
      </c>
      <c r="AN512">
        <v>1</v>
      </c>
      <c r="AO512">
        <v>1</v>
      </c>
      <c r="AP512">
        <v>33.19</v>
      </c>
      <c r="AQ512">
        <v>63.83</v>
      </c>
      <c r="AR512">
        <v>74.75</v>
      </c>
      <c r="AS512">
        <v>60.49</v>
      </c>
      <c r="AT512">
        <v>61.406300000000002</v>
      </c>
      <c r="AU512">
        <v>0</v>
      </c>
      <c r="AV512">
        <v>0</v>
      </c>
      <c r="AW512">
        <v>0</v>
      </c>
      <c r="AX512">
        <v>30.6</v>
      </c>
      <c r="AY512">
        <v>65.61</v>
      </c>
      <c r="AZ512">
        <v>79.58</v>
      </c>
      <c r="BA512">
        <v>58.71</v>
      </c>
      <c r="BB512">
        <v>58.1723</v>
      </c>
      <c r="BC512">
        <v>0</v>
      </c>
      <c r="BD512">
        <v>0</v>
      </c>
      <c r="BE512">
        <v>0</v>
      </c>
      <c r="BF512">
        <v>66.94</v>
      </c>
      <c r="BG512">
        <v>87.38</v>
      </c>
      <c r="BH512">
        <v>92.17</v>
      </c>
      <c r="BI512">
        <v>84.82</v>
      </c>
      <c r="BJ512">
        <v>84.182299999999998</v>
      </c>
      <c r="BK512">
        <v>0</v>
      </c>
      <c r="BL512">
        <v>0</v>
      </c>
      <c r="BM512">
        <v>0</v>
      </c>
      <c r="BN512">
        <v>34.700000000000003</v>
      </c>
      <c r="BO512">
        <v>71.8</v>
      </c>
      <c r="BP512">
        <v>85.67</v>
      </c>
      <c r="BQ512">
        <v>63.16</v>
      </c>
      <c r="BR512">
        <v>65.756</v>
      </c>
      <c r="BS512">
        <v>0</v>
      </c>
      <c r="BT512">
        <v>1</v>
      </c>
      <c r="BU512">
        <v>1</v>
      </c>
      <c r="BV512">
        <v>5</v>
      </c>
      <c r="BW512">
        <v>15</v>
      </c>
    </row>
    <row r="513" spans="1:75" x14ac:dyDescent="0.3">
      <c r="A513">
        <v>2021</v>
      </c>
      <c r="B513">
        <v>100025</v>
      </c>
      <c r="C513">
        <f>VLOOKUP(B513,'PF Hospitals'!$A$2:$J$3113,10,0)</f>
        <v>2</v>
      </c>
      <c r="D513" t="s">
        <v>1627</v>
      </c>
      <c r="E513" t="s">
        <v>1628</v>
      </c>
      <c r="F513" t="s">
        <v>1629</v>
      </c>
      <c r="G513" t="s">
        <v>1588</v>
      </c>
      <c r="H513">
        <v>32504</v>
      </c>
      <c r="I513" t="s">
        <v>217</v>
      </c>
      <c r="J513">
        <v>42.06</v>
      </c>
      <c r="K513">
        <v>79.06</v>
      </c>
      <c r="L513">
        <v>87.36</v>
      </c>
      <c r="M513">
        <v>78.34</v>
      </c>
      <c r="N513">
        <v>77.205600000000004</v>
      </c>
      <c r="O513">
        <v>0</v>
      </c>
      <c r="P513">
        <v>0</v>
      </c>
      <c r="Q513">
        <v>0</v>
      </c>
      <c r="R513">
        <v>41.99</v>
      </c>
      <c r="S513">
        <v>79.91</v>
      </c>
      <c r="T513">
        <v>88.1</v>
      </c>
      <c r="U513">
        <v>79.28</v>
      </c>
      <c r="V513">
        <v>79.508099999999999</v>
      </c>
      <c r="W513">
        <v>0</v>
      </c>
      <c r="X513">
        <v>0</v>
      </c>
      <c r="Y513">
        <v>0</v>
      </c>
      <c r="Z513">
        <v>33.89</v>
      </c>
      <c r="AA513">
        <v>65.77</v>
      </c>
      <c r="AB513">
        <v>81</v>
      </c>
      <c r="AC513">
        <v>67.27</v>
      </c>
      <c r="AD513">
        <v>65.787700000000001</v>
      </c>
      <c r="AE513">
        <v>1</v>
      </c>
      <c r="AF513">
        <v>0</v>
      </c>
      <c r="AG513">
        <v>1</v>
      </c>
      <c r="AH513">
        <v>6.53</v>
      </c>
      <c r="AI513">
        <v>51.87</v>
      </c>
      <c r="AJ513">
        <v>63.32</v>
      </c>
      <c r="AK513">
        <v>56.16</v>
      </c>
      <c r="AL513">
        <v>54.489600000000003</v>
      </c>
      <c r="AM513">
        <v>3</v>
      </c>
      <c r="AN513">
        <v>0</v>
      </c>
      <c r="AO513">
        <v>3</v>
      </c>
      <c r="AP513">
        <v>33.19</v>
      </c>
      <c r="AQ513">
        <v>63.83</v>
      </c>
      <c r="AR513">
        <v>74.75</v>
      </c>
      <c r="AS513">
        <v>65.05</v>
      </c>
      <c r="AT513">
        <v>63.089700000000001</v>
      </c>
      <c r="AU513">
        <v>0</v>
      </c>
      <c r="AV513">
        <v>0</v>
      </c>
      <c r="AW513">
        <v>0</v>
      </c>
      <c r="AX513">
        <v>30.6</v>
      </c>
      <c r="AY513">
        <v>65.61</v>
      </c>
      <c r="AZ513">
        <v>79.58</v>
      </c>
      <c r="BA513">
        <v>64.95</v>
      </c>
      <c r="BB513">
        <v>64.476200000000006</v>
      </c>
      <c r="BC513">
        <v>0</v>
      </c>
      <c r="BD513">
        <v>0</v>
      </c>
      <c r="BE513">
        <v>0</v>
      </c>
      <c r="BF513">
        <v>66.94</v>
      </c>
      <c r="BG513">
        <v>87.38</v>
      </c>
      <c r="BH513">
        <v>92.17</v>
      </c>
      <c r="BI513">
        <v>86.79</v>
      </c>
      <c r="BJ513">
        <v>87.241600000000005</v>
      </c>
      <c r="BK513">
        <v>0</v>
      </c>
      <c r="BL513">
        <v>0</v>
      </c>
      <c r="BM513">
        <v>0</v>
      </c>
      <c r="BN513">
        <v>34.700000000000003</v>
      </c>
      <c r="BO513">
        <v>71.8</v>
      </c>
      <c r="BP513">
        <v>85.67</v>
      </c>
      <c r="BQ513">
        <v>74.13</v>
      </c>
      <c r="BR513">
        <v>73.456100000000006</v>
      </c>
      <c r="BS513">
        <v>2</v>
      </c>
      <c r="BT513">
        <v>0</v>
      </c>
      <c r="BU513">
        <v>2</v>
      </c>
      <c r="BV513">
        <v>6</v>
      </c>
      <c r="BW513">
        <v>18</v>
      </c>
    </row>
    <row r="514" spans="1:75" x14ac:dyDescent="0.3">
      <c r="A514">
        <v>2021</v>
      </c>
      <c r="B514">
        <v>100026</v>
      </c>
      <c r="C514">
        <f>VLOOKUP(B514,'PF Hospitals'!$A$2:$J$3113,10,0)</f>
        <v>2</v>
      </c>
      <c r="D514" t="s">
        <v>1630</v>
      </c>
      <c r="E514" t="s">
        <v>1631</v>
      </c>
      <c r="F514" t="s">
        <v>1632</v>
      </c>
      <c r="G514" t="s">
        <v>1588</v>
      </c>
      <c r="H514">
        <v>32401</v>
      </c>
      <c r="I514" t="s">
        <v>1633</v>
      </c>
      <c r="J514">
        <v>42.06</v>
      </c>
      <c r="K514">
        <v>79.06</v>
      </c>
      <c r="L514">
        <v>87.36</v>
      </c>
      <c r="M514">
        <v>72.900000000000006</v>
      </c>
      <c r="N514">
        <v>69.2196</v>
      </c>
      <c r="O514">
        <v>0</v>
      </c>
      <c r="P514">
        <v>0</v>
      </c>
      <c r="Q514">
        <v>0</v>
      </c>
      <c r="R514">
        <v>41.99</v>
      </c>
      <c r="S514">
        <v>79.91</v>
      </c>
      <c r="T514">
        <v>88.1</v>
      </c>
      <c r="U514">
        <v>71.03</v>
      </c>
      <c r="V514">
        <v>73.148899999999998</v>
      </c>
      <c r="W514">
        <v>0</v>
      </c>
      <c r="X514">
        <v>1</v>
      </c>
      <c r="Y514">
        <v>1</v>
      </c>
      <c r="Z514">
        <v>33.89</v>
      </c>
      <c r="AA514">
        <v>65.77</v>
      </c>
      <c r="AB514">
        <v>81</v>
      </c>
      <c r="AC514">
        <v>54.21</v>
      </c>
      <c r="AD514">
        <v>52.1892</v>
      </c>
      <c r="AE514">
        <v>0</v>
      </c>
      <c r="AF514">
        <v>0</v>
      </c>
      <c r="AG514">
        <v>0</v>
      </c>
      <c r="AH514">
        <v>6.53</v>
      </c>
      <c r="AI514">
        <v>51.87</v>
      </c>
      <c r="AJ514">
        <v>63.32</v>
      </c>
      <c r="AK514">
        <v>50.48</v>
      </c>
      <c r="AL514">
        <v>46.999699999999997</v>
      </c>
      <c r="AM514">
        <v>0</v>
      </c>
      <c r="AN514">
        <v>0</v>
      </c>
      <c r="AO514">
        <v>0</v>
      </c>
      <c r="AP514">
        <v>33.19</v>
      </c>
      <c r="AQ514">
        <v>63.83</v>
      </c>
      <c r="AR514">
        <v>74.75</v>
      </c>
      <c r="AS514">
        <v>59.29</v>
      </c>
      <c r="AT514">
        <v>56.023800000000001</v>
      </c>
      <c r="AU514">
        <v>0</v>
      </c>
      <c r="AV514">
        <v>0</v>
      </c>
      <c r="AW514">
        <v>0</v>
      </c>
      <c r="AX514">
        <v>30.6</v>
      </c>
      <c r="AY514">
        <v>65.61</v>
      </c>
      <c r="AZ514">
        <v>79.58</v>
      </c>
      <c r="BA514">
        <v>58.53</v>
      </c>
      <c r="BB514">
        <v>50.866599999999998</v>
      </c>
      <c r="BC514">
        <v>0</v>
      </c>
      <c r="BD514">
        <v>0</v>
      </c>
      <c r="BE514">
        <v>0</v>
      </c>
      <c r="BF514">
        <v>66.94</v>
      </c>
      <c r="BG514">
        <v>87.38</v>
      </c>
      <c r="BH514">
        <v>92.17</v>
      </c>
      <c r="BI514">
        <v>81.319999999999993</v>
      </c>
      <c r="BJ514">
        <v>84.882900000000006</v>
      </c>
      <c r="BK514">
        <v>0</v>
      </c>
      <c r="BL514">
        <v>3</v>
      </c>
      <c r="BM514">
        <v>3</v>
      </c>
      <c r="BN514">
        <v>34.700000000000003</v>
      </c>
      <c r="BO514">
        <v>71.8</v>
      </c>
      <c r="BP514">
        <v>85.67</v>
      </c>
      <c r="BQ514">
        <v>66.37</v>
      </c>
      <c r="BR514">
        <v>61.438400000000001</v>
      </c>
      <c r="BS514">
        <v>0</v>
      </c>
      <c r="BT514">
        <v>0</v>
      </c>
      <c r="BU514">
        <v>0</v>
      </c>
      <c r="BV514">
        <v>4</v>
      </c>
      <c r="BW514">
        <v>11</v>
      </c>
    </row>
    <row r="515" spans="1:75" x14ac:dyDescent="0.3">
      <c r="A515">
        <v>2021</v>
      </c>
      <c r="B515">
        <v>100028</v>
      </c>
      <c r="C515">
        <f>VLOOKUP(B515,'PF Hospitals'!$A$2:$J$3113,10,0)</f>
        <v>1</v>
      </c>
      <c r="D515" t="s">
        <v>1634</v>
      </c>
      <c r="E515" t="s">
        <v>1635</v>
      </c>
      <c r="F515" t="s">
        <v>1636</v>
      </c>
      <c r="G515" t="s">
        <v>1588</v>
      </c>
      <c r="H515">
        <v>32796</v>
      </c>
      <c r="I515" t="s">
        <v>1620</v>
      </c>
      <c r="J515">
        <v>42.06</v>
      </c>
      <c r="K515">
        <v>79.06</v>
      </c>
      <c r="L515">
        <v>87.36</v>
      </c>
      <c r="M515">
        <v>74.430000000000007</v>
      </c>
      <c r="N515">
        <v>77.2744</v>
      </c>
      <c r="O515">
        <v>0</v>
      </c>
      <c r="P515">
        <v>2</v>
      </c>
      <c r="Q515">
        <v>2</v>
      </c>
      <c r="R515">
        <v>41.99</v>
      </c>
      <c r="S515">
        <v>79.91</v>
      </c>
      <c r="T515">
        <v>88.1</v>
      </c>
      <c r="U515">
        <v>71.33</v>
      </c>
      <c r="V515">
        <v>73.975200000000001</v>
      </c>
      <c r="W515">
        <v>0</v>
      </c>
      <c r="X515">
        <v>1</v>
      </c>
      <c r="Y515">
        <v>1</v>
      </c>
      <c r="Z515">
        <v>33.89</v>
      </c>
      <c r="AA515">
        <v>65.77</v>
      </c>
      <c r="AB515">
        <v>81</v>
      </c>
      <c r="AC515">
        <v>61.96</v>
      </c>
      <c r="AD515">
        <v>67.328199999999995</v>
      </c>
      <c r="AE515">
        <v>1</v>
      </c>
      <c r="AF515">
        <v>2</v>
      </c>
      <c r="AG515">
        <v>2</v>
      </c>
      <c r="AH515">
        <v>6.53</v>
      </c>
      <c r="AI515">
        <v>51.87</v>
      </c>
      <c r="AJ515">
        <v>63.32</v>
      </c>
      <c r="AK515">
        <v>47.99</v>
      </c>
      <c r="AL515">
        <v>48.140999999999998</v>
      </c>
      <c r="AM515">
        <v>0</v>
      </c>
      <c r="AN515">
        <v>0</v>
      </c>
      <c r="AO515">
        <v>0</v>
      </c>
      <c r="AP515">
        <v>33.19</v>
      </c>
      <c r="AQ515">
        <v>63.83</v>
      </c>
      <c r="AR515">
        <v>74.75</v>
      </c>
      <c r="AS515">
        <v>59.75</v>
      </c>
      <c r="AT515">
        <v>61.921700000000001</v>
      </c>
      <c r="AU515">
        <v>0</v>
      </c>
      <c r="AV515">
        <v>1</v>
      </c>
      <c r="AW515">
        <v>1</v>
      </c>
      <c r="AX515">
        <v>30.6</v>
      </c>
      <c r="AY515">
        <v>65.61</v>
      </c>
      <c r="AZ515">
        <v>79.58</v>
      </c>
      <c r="BA515">
        <v>62.5</v>
      </c>
      <c r="BB515">
        <v>65.4375</v>
      </c>
      <c r="BC515">
        <v>0</v>
      </c>
      <c r="BD515">
        <v>1</v>
      </c>
      <c r="BE515">
        <v>1</v>
      </c>
      <c r="BF515">
        <v>66.94</v>
      </c>
      <c r="BG515">
        <v>87.38</v>
      </c>
      <c r="BH515">
        <v>92.17</v>
      </c>
      <c r="BI515">
        <v>87</v>
      </c>
      <c r="BJ515">
        <v>86.394199999999998</v>
      </c>
      <c r="BK515">
        <v>0</v>
      </c>
      <c r="BL515">
        <v>0</v>
      </c>
      <c r="BM515">
        <v>0</v>
      </c>
      <c r="BN515">
        <v>34.700000000000003</v>
      </c>
      <c r="BO515">
        <v>71.8</v>
      </c>
      <c r="BP515">
        <v>85.67</v>
      </c>
      <c r="BQ515">
        <v>67.069999999999993</v>
      </c>
      <c r="BR515">
        <v>69.164199999999994</v>
      </c>
      <c r="BS515">
        <v>0</v>
      </c>
      <c r="BT515">
        <v>1</v>
      </c>
      <c r="BU515">
        <v>1</v>
      </c>
      <c r="BV515">
        <v>8</v>
      </c>
      <c r="BW515">
        <v>16</v>
      </c>
    </row>
    <row r="516" spans="1:75" x14ac:dyDescent="0.3">
      <c r="A516">
        <v>2021</v>
      </c>
      <c r="B516">
        <v>100029</v>
      </c>
      <c r="C516">
        <f>VLOOKUP(B516,'PF Hospitals'!$A$2:$J$3113,10,0)</f>
        <v>1</v>
      </c>
      <c r="D516" t="s">
        <v>1637</v>
      </c>
      <c r="E516" t="s">
        <v>1638</v>
      </c>
      <c r="F516" t="s">
        <v>1601</v>
      </c>
      <c r="G516" t="s">
        <v>1588</v>
      </c>
      <c r="H516">
        <v>33150</v>
      </c>
      <c r="I516" t="s">
        <v>1602</v>
      </c>
      <c r="J516">
        <v>42.06</v>
      </c>
      <c r="K516">
        <v>79.06</v>
      </c>
      <c r="L516">
        <v>87.36</v>
      </c>
      <c r="M516">
        <v>71.150000000000006</v>
      </c>
      <c r="N516">
        <v>74.281700000000001</v>
      </c>
      <c r="O516">
        <v>0</v>
      </c>
      <c r="P516">
        <v>1</v>
      </c>
      <c r="Q516">
        <v>1</v>
      </c>
      <c r="R516">
        <v>41.99</v>
      </c>
      <c r="S516">
        <v>79.91</v>
      </c>
      <c r="T516">
        <v>88.1</v>
      </c>
      <c r="U516">
        <v>75.06</v>
      </c>
      <c r="V516">
        <v>75.4178</v>
      </c>
      <c r="W516">
        <v>0</v>
      </c>
      <c r="X516">
        <v>0</v>
      </c>
      <c r="Y516">
        <v>0</v>
      </c>
      <c r="Z516">
        <v>33.89</v>
      </c>
      <c r="AA516">
        <v>65.77</v>
      </c>
      <c r="AB516">
        <v>81</v>
      </c>
      <c r="AC516">
        <v>59.02</v>
      </c>
      <c r="AD516">
        <v>61.932499999999997</v>
      </c>
      <c r="AE516">
        <v>0</v>
      </c>
      <c r="AF516">
        <v>1</v>
      </c>
      <c r="AG516">
        <v>1</v>
      </c>
      <c r="AH516">
        <v>6.53</v>
      </c>
      <c r="AI516">
        <v>51.87</v>
      </c>
      <c r="AJ516">
        <v>63.32</v>
      </c>
      <c r="AK516">
        <v>40.159999999999997</v>
      </c>
      <c r="AL516">
        <v>45.781799999999997</v>
      </c>
      <c r="AM516">
        <v>0</v>
      </c>
      <c r="AN516">
        <v>2</v>
      </c>
      <c r="AO516">
        <v>2</v>
      </c>
      <c r="AP516">
        <v>33.19</v>
      </c>
      <c r="AQ516">
        <v>63.83</v>
      </c>
      <c r="AR516">
        <v>74.75</v>
      </c>
      <c r="AS516">
        <v>59.47</v>
      </c>
      <c r="AT516">
        <v>62.7044</v>
      </c>
      <c r="AU516">
        <v>0</v>
      </c>
      <c r="AV516">
        <v>2</v>
      </c>
      <c r="AW516">
        <v>2</v>
      </c>
      <c r="AX516">
        <v>30.6</v>
      </c>
      <c r="AY516">
        <v>65.61</v>
      </c>
      <c r="AZ516">
        <v>79.58</v>
      </c>
      <c r="BA516">
        <v>62.97</v>
      </c>
      <c r="BB516">
        <v>64.048699999999997</v>
      </c>
      <c r="BC516">
        <v>0</v>
      </c>
      <c r="BD516">
        <v>0</v>
      </c>
      <c r="BE516">
        <v>0</v>
      </c>
      <c r="BF516">
        <v>66.94</v>
      </c>
      <c r="BG516">
        <v>87.38</v>
      </c>
      <c r="BH516">
        <v>92.17</v>
      </c>
      <c r="BI516">
        <v>78.91</v>
      </c>
      <c r="BJ516">
        <v>79.330799999999996</v>
      </c>
      <c r="BK516">
        <v>0</v>
      </c>
      <c r="BL516">
        <v>0</v>
      </c>
      <c r="BM516">
        <v>0</v>
      </c>
      <c r="BN516">
        <v>34.700000000000003</v>
      </c>
      <c r="BO516">
        <v>71.8</v>
      </c>
      <c r="BP516">
        <v>85.67</v>
      </c>
      <c r="BQ516">
        <v>58.88</v>
      </c>
      <c r="BR516">
        <v>63.874899999999997</v>
      </c>
      <c r="BS516">
        <v>0</v>
      </c>
      <c r="BT516">
        <v>1</v>
      </c>
      <c r="BU516">
        <v>1</v>
      </c>
      <c r="BV516">
        <v>7</v>
      </c>
      <c r="BW516">
        <v>12</v>
      </c>
    </row>
    <row r="517" spans="1:75" x14ac:dyDescent="0.3">
      <c r="A517">
        <v>2021</v>
      </c>
      <c r="B517">
        <v>100030</v>
      </c>
      <c r="C517">
        <f>VLOOKUP(B517,'PF Hospitals'!$A$2:$J$3113,10,0)</f>
        <v>2</v>
      </c>
      <c r="D517" t="s">
        <v>1639</v>
      </c>
      <c r="E517" t="s">
        <v>1640</v>
      </c>
      <c r="F517" t="s">
        <v>1641</v>
      </c>
      <c r="G517" t="s">
        <v>1588</v>
      </c>
      <c r="H517">
        <v>34761</v>
      </c>
      <c r="I517" t="s">
        <v>698</v>
      </c>
      <c r="J517">
        <v>42.06</v>
      </c>
      <c r="K517">
        <v>79.06</v>
      </c>
      <c r="L517">
        <v>87.36</v>
      </c>
      <c r="M517">
        <v>76.709999999999994</v>
      </c>
      <c r="N517">
        <v>79.201700000000002</v>
      </c>
      <c r="O517">
        <v>1</v>
      </c>
      <c r="P517">
        <v>2</v>
      </c>
      <c r="Q517">
        <v>2</v>
      </c>
      <c r="R517">
        <v>41.99</v>
      </c>
      <c r="S517">
        <v>79.91</v>
      </c>
      <c r="T517">
        <v>88.1</v>
      </c>
      <c r="U517">
        <v>75.959999999999994</v>
      </c>
      <c r="V517">
        <v>77.249799999999993</v>
      </c>
      <c r="W517">
        <v>0</v>
      </c>
      <c r="X517">
        <v>1</v>
      </c>
      <c r="Y517">
        <v>1</v>
      </c>
      <c r="Z517">
        <v>33.89</v>
      </c>
      <c r="AA517">
        <v>65.77</v>
      </c>
      <c r="AB517">
        <v>81</v>
      </c>
      <c r="AC517">
        <v>61.08</v>
      </c>
      <c r="AD517">
        <v>65.002499999999998</v>
      </c>
      <c r="AE517">
        <v>0</v>
      </c>
      <c r="AF517">
        <v>1</v>
      </c>
      <c r="AG517">
        <v>1</v>
      </c>
      <c r="AH517">
        <v>6.53</v>
      </c>
      <c r="AI517">
        <v>51.87</v>
      </c>
      <c r="AJ517">
        <v>63.32</v>
      </c>
      <c r="AK517">
        <v>49.92</v>
      </c>
      <c r="AL517">
        <v>46.774900000000002</v>
      </c>
      <c r="AM517">
        <v>0</v>
      </c>
      <c r="AN517">
        <v>0</v>
      </c>
      <c r="AO517">
        <v>0</v>
      </c>
      <c r="AP517">
        <v>33.19</v>
      </c>
      <c r="AQ517">
        <v>63.83</v>
      </c>
      <c r="AR517">
        <v>74.75</v>
      </c>
      <c r="AS517">
        <v>63.21</v>
      </c>
      <c r="AT517">
        <v>60.129800000000003</v>
      </c>
      <c r="AU517">
        <v>0</v>
      </c>
      <c r="AV517">
        <v>0</v>
      </c>
      <c r="AW517">
        <v>0</v>
      </c>
      <c r="AX517">
        <v>30.6</v>
      </c>
      <c r="AY517">
        <v>65.61</v>
      </c>
      <c r="AZ517">
        <v>79.58</v>
      </c>
      <c r="BA517">
        <v>67.34</v>
      </c>
      <c r="BB517">
        <v>69.043199999999999</v>
      </c>
      <c r="BC517">
        <v>3</v>
      </c>
      <c r="BD517">
        <v>1</v>
      </c>
      <c r="BE517">
        <v>3</v>
      </c>
      <c r="BF517">
        <v>66.94</v>
      </c>
      <c r="BG517">
        <v>87.38</v>
      </c>
      <c r="BH517">
        <v>92.17</v>
      </c>
      <c r="BI517">
        <v>80.03</v>
      </c>
      <c r="BJ517">
        <v>76.582400000000007</v>
      </c>
      <c r="BK517">
        <v>0</v>
      </c>
      <c r="BL517">
        <v>0</v>
      </c>
      <c r="BM517">
        <v>0</v>
      </c>
      <c r="BN517">
        <v>34.700000000000003</v>
      </c>
      <c r="BO517">
        <v>71.8</v>
      </c>
      <c r="BP517">
        <v>85.67</v>
      </c>
      <c r="BQ517">
        <v>67.56</v>
      </c>
      <c r="BR517">
        <v>70.653300000000002</v>
      </c>
      <c r="BS517">
        <v>0</v>
      </c>
      <c r="BT517">
        <v>1</v>
      </c>
      <c r="BU517">
        <v>1</v>
      </c>
      <c r="BV517">
        <v>8</v>
      </c>
      <c r="BW517">
        <v>9</v>
      </c>
    </row>
    <row r="518" spans="1:75" x14ac:dyDescent="0.3">
      <c r="A518">
        <v>2021</v>
      </c>
      <c r="B518">
        <v>100032</v>
      </c>
      <c r="C518">
        <f>VLOOKUP(B518,'PF Hospitals'!$A$2:$J$3113,10,0)</f>
        <v>1</v>
      </c>
      <c r="D518" t="s">
        <v>1642</v>
      </c>
      <c r="E518" t="s">
        <v>1643</v>
      </c>
      <c r="F518" t="s">
        <v>1644</v>
      </c>
      <c r="G518" t="s">
        <v>1588</v>
      </c>
      <c r="H518">
        <v>33701</v>
      </c>
      <c r="I518" t="s">
        <v>1645</v>
      </c>
      <c r="J518">
        <v>42.06</v>
      </c>
      <c r="K518">
        <v>79.06</v>
      </c>
      <c r="L518">
        <v>87.36</v>
      </c>
      <c r="M518">
        <v>70.95</v>
      </c>
      <c r="N518">
        <v>71.400700000000001</v>
      </c>
      <c r="O518">
        <v>0</v>
      </c>
      <c r="P518">
        <v>0</v>
      </c>
      <c r="Q518">
        <v>0</v>
      </c>
      <c r="R518">
        <v>41.99</v>
      </c>
      <c r="S518">
        <v>79.91</v>
      </c>
      <c r="T518">
        <v>88.1</v>
      </c>
      <c r="U518">
        <v>75.45</v>
      </c>
      <c r="V518">
        <v>73.854399999999998</v>
      </c>
      <c r="W518">
        <v>0</v>
      </c>
      <c r="X518">
        <v>0</v>
      </c>
      <c r="Y518">
        <v>0</v>
      </c>
      <c r="Z518">
        <v>33.89</v>
      </c>
      <c r="AA518">
        <v>65.77</v>
      </c>
      <c r="AB518">
        <v>81</v>
      </c>
      <c r="AC518">
        <v>58.34</v>
      </c>
      <c r="AD518">
        <v>57.274299999999997</v>
      </c>
      <c r="AE518">
        <v>0</v>
      </c>
      <c r="AF518">
        <v>0</v>
      </c>
      <c r="AG518">
        <v>0</v>
      </c>
      <c r="AH518">
        <v>6.53</v>
      </c>
      <c r="AI518">
        <v>51.87</v>
      </c>
      <c r="AJ518">
        <v>63.32</v>
      </c>
      <c r="AK518">
        <v>48.34</v>
      </c>
      <c r="AL518">
        <v>42.435699999999997</v>
      </c>
      <c r="AM518">
        <v>0</v>
      </c>
      <c r="AN518">
        <v>0</v>
      </c>
      <c r="AO518">
        <v>0</v>
      </c>
      <c r="AP518">
        <v>33.19</v>
      </c>
      <c r="AQ518">
        <v>63.83</v>
      </c>
      <c r="AR518">
        <v>74.75</v>
      </c>
      <c r="AS518">
        <v>54.74</v>
      </c>
      <c r="AT518">
        <v>51.078499999999998</v>
      </c>
      <c r="AU518">
        <v>0</v>
      </c>
      <c r="AV518">
        <v>0</v>
      </c>
      <c r="AW518">
        <v>0</v>
      </c>
      <c r="AX518">
        <v>30.6</v>
      </c>
      <c r="AY518">
        <v>65.61</v>
      </c>
      <c r="AZ518">
        <v>79.58</v>
      </c>
      <c r="BA518">
        <v>59.19</v>
      </c>
      <c r="BB518">
        <v>57.799100000000003</v>
      </c>
      <c r="BC518">
        <v>0</v>
      </c>
      <c r="BD518">
        <v>0</v>
      </c>
      <c r="BE518">
        <v>0</v>
      </c>
      <c r="BF518">
        <v>66.94</v>
      </c>
      <c r="BG518">
        <v>87.38</v>
      </c>
      <c r="BH518">
        <v>92.17</v>
      </c>
      <c r="BI518">
        <v>86.26</v>
      </c>
      <c r="BJ518">
        <v>84.197299999999998</v>
      </c>
      <c r="BK518">
        <v>0</v>
      </c>
      <c r="BL518">
        <v>0</v>
      </c>
      <c r="BM518">
        <v>0</v>
      </c>
      <c r="BN518">
        <v>34.700000000000003</v>
      </c>
      <c r="BO518">
        <v>71.8</v>
      </c>
      <c r="BP518">
        <v>85.67</v>
      </c>
      <c r="BQ518">
        <v>64.55</v>
      </c>
      <c r="BR518">
        <v>58.296500000000002</v>
      </c>
      <c r="BS518">
        <v>0</v>
      </c>
      <c r="BT518">
        <v>0</v>
      </c>
      <c r="BU518">
        <v>0</v>
      </c>
      <c r="BV518">
        <v>0</v>
      </c>
      <c r="BW518">
        <v>11</v>
      </c>
    </row>
    <row r="519" spans="1:75" x14ac:dyDescent="0.3">
      <c r="A519">
        <v>2021</v>
      </c>
      <c r="B519">
        <v>100034</v>
      </c>
      <c r="C519">
        <f>VLOOKUP(B519,'PF Hospitals'!$A$2:$J$3113,10,0)</f>
        <v>2</v>
      </c>
      <c r="D519" t="s">
        <v>1646</v>
      </c>
      <c r="E519" t="s">
        <v>1647</v>
      </c>
      <c r="F519" t="s">
        <v>1648</v>
      </c>
      <c r="G519" t="s">
        <v>1588</v>
      </c>
      <c r="H519">
        <v>33140</v>
      </c>
      <c r="I519" t="s">
        <v>1602</v>
      </c>
      <c r="J519">
        <v>42.06</v>
      </c>
      <c r="K519">
        <v>79.06</v>
      </c>
      <c r="L519">
        <v>87.36</v>
      </c>
      <c r="M519">
        <v>74.55</v>
      </c>
      <c r="N519">
        <v>77.078000000000003</v>
      </c>
      <c r="O519">
        <v>0</v>
      </c>
      <c r="P519">
        <v>1</v>
      </c>
      <c r="Q519">
        <v>1</v>
      </c>
      <c r="R519">
        <v>41.99</v>
      </c>
      <c r="S519">
        <v>79.91</v>
      </c>
      <c r="T519">
        <v>88.1</v>
      </c>
      <c r="U519">
        <v>78.44</v>
      </c>
      <c r="V519">
        <v>79.743499999999997</v>
      </c>
      <c r="W519">
        <v>0</v>
      </c>
      <c r="X519">
        <v>1</v>
      </c>
      <c r="Y519">
        <v>1</v>
      </c>
      <c r="Z519">
        <v>33.89</v>
      </c>
      <c r="AA519">
        <v>65.77</v>
      </c>
      <c r="AB519">
        <v>81</v>
      </c>
      <c r="AC519">
        <v>58.78</v>
      </c>
      <c r="AD519">
        <v>61.204099999999997</v>
      </c>
      <c r="AE519">
        <v>0</v>
      </c>
      <c r="AF519">
        <v>1</v>
      </c>
      <c r="AG519">
        <v>1</v>
      </c>
      <c r="AH519">
        <v>6.53</v>
      </c>
      <c r="AI519">
        <v>51.87</v>
      </c>
      <c r="AJ519">
        <v>63.32</v>
      </c>
      <c r="AK519">
        <v>54.44</v>
      </c>
      <c r="AL519">
        <v>56.5762</v>
      </c>
      <c r="AM519">
        <v>4</v>
      </c>
      <c r="AN519">
        <v>2</v>
      </c>
      <c r="AO519">
        <v>4</v>
      </c>
      <c r="AP519">
        <v>33.19</v>
      </c>
      <c r="AQ519">
        <v>63.83</v>
      </c>
      <c r="AR519">
        <v>74.75</v>
      </c>
      <c r="AS519">
        <v>60.18</v>
      </c>
      <c r="AT519">
        <v>63.014000000000003</v>
      </c>
      <c r="AU519">
        <v>0</v>
      </c>
      <c r="AV519">
        <v>1</v>
      </c>
      <c r="AW519">
        <v>1</v>
      </c>
      <c r="AX519">
        <v>30.6</v>
      </c>
      <c r="AY519">
        <v>65.61</v>
      </c>
      <c r="AZ519">
        <v>79.58</v>
      </c>
      <c r="BA519">
        <v>61.49</v>
      </c>
      <c r="BB519">
        <v>70.941500000000005</v>
      </c>
      <c r="BC519">
        <v>4</v>
      </c>
      <c r="BD519">
        <v>5</v>
      </c>
      <c r="BE519">
        <v>5</v>
      </c>
      <c r="BF519">
        <v>66.94</v>
      </c>
      <c r="BG519">
        <v>87.38</v>
      </c>
      <c r="BH519">
        <v>92.17</v>
      </c>
      <c r="BI519">
        <v>83.58</v>
      </c>
      <c r="BJ519">
        <v>82.3108</v>
      </c>
      <c r="BK519">
        <v>0</v>
      </c>
      <c r="BL519">
        <v>0</v>
      </c>
      <c r="BM519">
        <v>0</v>
      </c>
      <c r="BN519">
        <v>34.700000000000003</v>
      </c>
      <c r="BO519">
        <v>71.8</v>
      </c>
      <c r="BP519">
        <v>85.67</v>
      </c>
      <c r="BQ519">
        <v>66.95</v>
      </c>
      <c r="BR519">
        <v>72.269000000000005</v>
      </c>
      <c r="BS519">
        <v>1</v>
      </c>
      <c r="BT519">
        <v>2</v>
      </c>
      <c r="BU519">
        <v>2</v>
      </c>
      <c r="BV519">
        <v>15</v>
      </c>
      <c r="BW519">
        <v>15</v>
      </c>
    </row>
    <row r="520" spans="1:75" x14ac:dyDescent="0.3">
      <c r="A520">
        <v>2021</v>
      </c>
      <c r="B520">
        <v>100035</v>
      </c>
      <c r="C520">
        <f>VLOOKUP(B520,'PF Hospitals'!$A$2:$J$3113,10,0)</f>
        <v>1</v>
      </c>
      <c r="D520" t="s">
        <v>1649</v>
      </c>
      <c r="E520" t="s">
        <v>1650</v>
      </c>
      <c r="F520" t="s">
        <v>1651</v>
      </c>
      <c r="G520" t="s">
        <v>1588</v>
      </c>
      <c r="H520">
        <v>34208</v>
      </c>
      <c r="I520" t="s">
        <v>1652</v>
      </c>
      <c r="J520">
        <v>42.06</v>
      </c>
      <c r="K520">
        <v>79.06</v>
      </c>
      <c r="L520">
        <v>87.36</v>
      </c>
      <c r="M520">
        <v>74.94</v>
      </c>
      <c r="N520">
        <v>73.899199999999993</v>
      </c>
      <c r="O520">
        <v>0</v>
      </c>
      <c r="P520">
        <v>0</v>
      </c>
      <c r="Q520">
        <v>0</v>
      </c>
      <c r="R520">
        <v>41.99</v>
      </c>
      <c r="S520">
        <v>79.91</v>
      </c>
      <c r="T520">
        <v>88.1</v>
      </c>
      <c r="U520">
        <v>74.22</v>
      </c>
      <c r="V520">
        <v>72.273099999999999</v>
      </c>
      <c r="W520">
        <v>0</v>
      </c>
      <c r="X520">
        <v>0</v>
      </c>
      <c r="Y520">
        <v>0</v>
      </c>
      <c r="Z520">
        <v>33.89</v>
      </c>
      <c r="AA520">
        <v>65.77</v>
      </c>
      <c r="AB520">
        <v>81</v>
      </c>
      <c r="AC520">
        <v>61.25</v>
      </c>
      <c r="AD520">
        <v>59.809100000000001</v>
      </c>
      <c r="AE520">
        <v>0</v>
      </c>
      <c r="AF520">
        <v>0</v>
      </c>
      <c r="AG520">
        <v>0</v>
      </c>
      <c r="AH520">
        <v>6.53</v>
      </c>
      <c r="AI520">
        <v>51.87</v>
      </c>
      <c r="AJ520">
        <v>63.32</v>
      </c>
      <c r="AK520">
        <v>45.95</v>
      </c>
      <c r="AL520">
        <v>45.210999999999999</v>
      </c>
      <c r="AM520">
        <v>0</v>
      </c>
      <c r="AN520">
        <v>0</v>
      </c>
      <c r="AO520">
        <v>0</v>
      </c>
      <c r="AP520">
        <v>33.19</v>
      </c>
      <c r="AQ520">
        <v>63.83</v>
      </c>
      <c r="AR520">
        <v>74.75</v>
      </c>
      <c r="AS520">
        <v>59.19</v>
      </c>
      <c r="AT520">
        <v>57.77</v>
      </c>
      <c r="AU520">
        <v>0</v>
      </c>
      <c r="AV520">
        <v>0</v>
      </c>
      <c r="AW520">
        <v>0</v>
      </c>
      <c r="AX520">
        <v>30.6</v>
      </c>
      <c r="AY520">
        <v>65.61</v>
      </c>
      <c r="AZ520">
        <v>79.58</v>
      </c>
      <c r="BA520">
        <v>60.96</v>
      </c>
      <c r="BB520">
        <v>57.641399999999997</v>
      </c>
      <c r="BC520">
        <v>0</v>
      </c>
      <c r="BD520">
        <v>0</v>
      </c>
      <c r="BE520">
        <v>0</v>
      </c>
      <c r="BF520">
        <v>66.94</v>
      </c>
      <c r="BG520">
        <v>87.38</v>
      </c>
      <c r="BH520">
        <v>92.17</v>
      </c>
      <c r="BI520">
        <v>86.03</v>
      </c>
      <c r="BJ520">
        <v>84.111099999999993</v>
      </c>
      <c r="BK520">
        <v>0</v>
      </c>
      <c r="BL520">
        <v>0</v>
      </c>
      <c r="BM520">
        <v>0</v>
      </c>
      <c r="BN520">
        <v>34.700000000000003</v>
      </c>
      <c r="BO520">
        <v>71.8</v>
      </c>
      <c r="BP520">
        <v>85.67</v>
      </c>
      <c r="BQ520">
        <v>68.319999999999993</v>
      </c>
      <c r="BR520">
        <v>65.781800000000004</v>
      </c>
      <c r="BS520">
        <v>0</v>
      </c>
      <c r="BT520">
        <v>0</v>
      </c>
      <c r="BU520">
        <v>0</v>
      </c>
      <c r="BV520">
        <v>0</v>
      </c>
      <c r="BW520">
        <v>15</v>
      </c>
    </row>
    <row r="521" spans="1:75" x14ac:dyDescent="0.3">
      <c r="A521">
        <v>2021</v>
      </c>
      <c r="B521">
        <v>100038</v>
      </c>
      <c r="C521">
        <f>VLOOKUP(B521,'PF Hospitals'!$A$2:$J$3113,10,0)</f>
        <v>3</v>
      </c>
      <c r="D521" t="s">
        <v>1653</v>
      </c>
      <c r="E521" t="s">
        <v>1654</v>
      </c>
      <c r="F521" t="s">
        <v>816</v>
      </c>
      <c r="G521" t="s">
        <v>1588</v>
      </c>
      <c r="H521">
        <v>33021</v>
      </c>
      <c r="I521" t="s">
        <v>1655</v>
      </c>
      <c r="J521">
        <v>42.06</v>
      </c>
      <c r="K521">
        <v>79.06</v>
      </c>
      <c r="L521">
        <v>87.36</v>
      </c>
      <c r="M521">
        <v>79.930000000000007</v>
      </c>
      <c r="N521">
        <v>81.483199999999997</v>
      </c>
      <c r="O521">
        <v>3</v>
      </c>
      <c r="P521">
        <v>2</v>
      </c>
      <c r="Q521">
        <v>3</v>
      </c>
      <c r="R521">
        <v>41.99</v>
      </c>
      <c r="S521">
        <v>79.91</v>
      </c>
      <c r="T521">
        <v>88.1</v>
      </c>
      <c r="U521">
        <v>79.45</v>
      </c>
      <c r="V521">
        <v>79.952399999999997</v>
      </c>
      <c r="W521">
        <v>1</v>
      </c>
      <c r="X521">
        <v>0</v>
      </c>
      <c r="Y521">
        <v>1</v>
      </c>
      <c r="Z521">
        <v>33.89</v>
      </c>
      <c r="AA521">
        <v>65.77</v>
      </c>
      <c r="AB521">
        <v>81</v>
      </c>
      <c r="AC521">
        <v>64.2</v>
      </c>
      <c r="AD521">
        <v>65.3018</v>
      </c>
      <c r="AE521">
        <v>0</v>
      </c>
      <c r="AF521">
        <v>0</v>
      </c>
      <c r="AG521">
        <v>0</v>
      </c>
      <c r="AH521">
        <v>6.53</v>
      </c>
      <c r="AI521">
        <v>51.87</v>
      </c>
      <c r="AJ521">
        <v>63.32</v>
      </c>
      <c r="AK521">
        <v>53.61</v>
      </c>
      <c r="AL521">
        <v>54.736400000000003</v>
      </c>
      <c r="AM521">
        <v>3</v>
      </c>
      <c r="AN521">
        <v>1</v>
      </c>
      <c r="AO521">
        <v>3</v>
      </c>
      <c r="AP521">
        <v>33.19</v>
      </c>
      <c r="AQ521">
        <v>63.83</v>
      </c>
      <c r="AR521">
        <v>74.75</v>
      </c>
      <c r="AS521">
        <v>63.95</v>
      </c>
      <c r="AT521">
        <v>64.005600000000001</v>
      </c>
      <c r="AU521">
        <v>1</v>
      </c>
      <c r="AV521">
        <v>0</v>
      </c>
      <c r="AW521">
        <v>1</v>
      </c>
      <c r="AX521">
        <v>30.6</v>
      </c>
      <c r="AY521">
        <v>65.61</v>
      </c>
      <c r="AZ521">
        <v>79.58</v>
      </c>
      <c r="BA521">
        <v>65.02</v>
      </c>
      <c r="BB521">
        <v>65.639099999999999</v>
      </c>
      <c r="BC521">
        <v>1</v>
      </c>
      <c r="BD521">
        <v>0</v>
      </c>
      <c r="BE521">
        <v>1</v>
      </c>
      <c r="BF521">
        <v>66.94</v>
      </c>
      <c r="BG521">
        <v>87.38</v>
      </c>
      <c r="BH521">
        <v>92.17</v>
      </c>
      <c r="BI521">
        <v>85.87</v>
      </c>
      <c r="BJ521">
        <v>86.604399999999998</v>
      </c>
      <c r="BK521">
        <v>0</v>
      </c>
      <c r="BL521">
        <v>1</v>
      </c>
      <c r="BM521">
        <v>1</v>
      </c>
      <c r="BN521">
        <v>34.700000000000003</v>
      </c>
      <c r="BO521">
        <v>71.8</v>
      </c>
      <c r="BP521">
        <v>85.67</v>
      </c>
      <c r="BQ521">
        <v>74.52</v>
      </c>
      <c r="BR521">
        <v>75.530699999999996</v>
      </c>
      <c r="BS521">
        <v>3</v>
      </c>
      <c r="BT521">
        <v>0</v>
      </c>
      <c r="BU521">
        <v>3</v>
      </c>
      <c r="BV521">
        <v>13</v>
      </c>
      <c r="BW521">
        <v>19</v>
      </c>
    </row>
    <row r="522" spans="1:75" x14ac:dyDescent="0.3">
      <c r="A522">
        <v>2021</v>
      </c>
      <c r="B522">
        <v>100039</v>
      </c>
      <c r="C522">
        <f>VLOOKUP(B522,'PF Hospitals'!$A$2:$J$3113,10,0)</f>
        <v>1</v>
      </c>
      <c r="D522" t="s">
        <v>1656</v>
      </c>
      <c r="E522" t="s">
        <v>1657</v>
      </c>
      <c r="F522" t="s">
        <v>1658</v>
      </c>
      <c r="G522" t="s">
        <v>1588</v>
      </c>
      <c r="H522">
        <v>33316</v>
      </c>
      <c r="I522" t="s">
        <v>1655</v>
      </c>
      <c r="J522">
        <v>42.06</v>
      </c>
      <c r="K522">
        <v>79.06</v>
      </c>
      <c r="L522">
        <v>87.36</v>
      </c>
      <c r="M522">
        <v>75.14</v>
      </c>
      <c r="N522">
        <v>73.5167</v>
      </c>
      <c r="O522">
        <v>0</v>
      </c>
      <c r="P522">
        <v>0</v>
      </c>
      <c r="Q522">
        <v>0</v>
      </c>
      <c r="R522">
        <v>41.99</v>
      </c>
      <c r="S522">
        <v>79.91</v>
      </c>
      <c r="T522">
        <v>88.1</v>
      </c>
      <c r="U522">
        <v>74.87</v>
      </c>
      <c r="V522">
        <v>74.378299999999996</v>
      </c>
      <c r="W522">
        <v>0</v>
      </c>
      <c r="X522">
        <v>0</v>
      </c>
      <c r="Y522">
        <v>0</v>
      </c>
      <c r="Z522">
        <v>33.89</v>
      </c>
      <c r="AA522">
        <v>65.77</v>
      </c>
      <c r="AB522">
        <v>81</v>
      </c>
      <c r="AC522">
        <v>58.71</v>
      </c>
      <c r="AD522">
        <v>56.845599999999997</v>
      </c>
      <c r="AE522">
        <v>0</v>
      </c>
      <c r="AF522">
        <v>0</v>
      </c>
      <c r="AG522">
        <v>0</v>
      </c>
      <c r="AH522">
        <v>6.53</v>
      </c>
      <c r="AI522">
        <v>51.87</v>
      </c>
      <c r="AJ522">
        <v>63.32</v>
      </c>
      <c r="AK522">
        <v>48.03</v>
      </c>
      <c r="AL522">
        <v>46.393700000000003</v>
      </c>
      <c r="AM522">
        <v>0</v>
      </c>
      <c r="AN522">
        <v>0</v>
      </c>
      <c r="AO522">
        <v>0</v>
      </c>
      <c r="AP522">
        <v>33.19</v>
      </c>
      <c r="AQ522">
        <v>63.83</v>
      </c>
      <c r="AR522">
        <v>74.75</v>
      </c>
      <c r="AS522">
        <v>64.89</v>
      </c>
      <c r="AT522">
        <v>60.132199999999997</v>
      </c>
      <c r="AU522">
        <v>0</v>
      </c>
      <c r="AV522">
        <v>0</v>
      </c>
      <c r="AW522">
        <v>0</v>
      </c>
      <c r="AX522">
        <v>30.6</v>
      </c>
      <c r="AY522">
        <v>65.61</v>
      </c>
      <c r="AZ522">
        <v>79.58</v>
      </c>
      <c r="BA522">
        <v>63.83</v>
      </c>
      <c r="BB522">
        <v>59.958799999999997</v>
      </c>
      <c r="BC522">
        <v>0</v>
      </c>
      <c r="BD522">
        <v>0</v>
      </c>
      <c r="BE522">
        <v>0</v>
      </c>
      <c r="BF522">
        <v>66.94</v>
      </c>
      <c r="BG522">
        <v>87.38</v>
      </c>
      <c r="BH522">
        <v>92.17</v>
      </c>
      <c r="BI522">
        <v>83.9</v>
      </c>
      <c r="BJ522">
        <v>81.215800000000002</v>
      </c>
      <c r="BK522">
        <v>0</v>
      </c>
      <c r="BL522">
        <v>0</v>
      </c>
      <c r="BM522">
        <v>0</v>
      </c>
      <c r="BN522">
        <v>34.700000000000003</v>
      </c>
      <c r="BO522">
        <v>71.8</v>
      </c>
      <c r="BP522">
        <v>85.67</v>
      </c>
      <c r="BQ522">
        <v>69.41</v>
      </c>
      <c r="BR522">
        <v>66.133899999999997</v>
      </c>
      <c r="BS522">
        <v>0</v>
      </c>
      <c r="BT522">
        <v>0</v>
      </c>
      <c r="BU522">
        <v>0</v>
      </c>
      <c r="BV522">
        <v>0</v>
      </c>
      <c r="BW522">
        <v>13</v>
      </c>
    </row>
    <row r="523" spans="1:75" x14ac:dyDescent="0.3">
      <c r="A523">
        <v>2021</v>
      </c>
      <c r="B523">
        <v>100040</v>
      </c>
      <c r="C523">
        <f>VLOOKUP(B523,'PF Hospitals'!$A$2:$J$3113,10,0)</f>
        <v>2</v>
      </c>
      <c r="D523" t="s">
        <v>1659</v>
      </c>
      <c r="E523" t="s">
        <v>1660</v>
      </c>
      <c r="F523" t="s">
        <v>1587</v>
      </c>
      <c r="G523" t="s">
        <v>1588</v>
      </c>
      <c r="H523">
        <v>32204</v>
      </c>
      <c r="I523" t="s">
        <v>1589</v>
      </c>
      <c r="J523">
        <v>42.06</v>
      </c>
      <c r="K523">
        <v>79.06</v>
      </c>
      <c r="L523">
        <v>87.36</v>
      </c>
      <c r="M523">
        <v>78.05</v>
      </c>
      <c r="N523">
        <v>78.022099999999995</v>
      </c>
      <c r="O523">
        <v>0</v>
      </c>
      <c r="P523">
        <v>0</v>
      </c>
      <c r="Q523">
        <v>0</v>
      </c>
      <c r="R523">
        <v>41.99</v>
      </c>
      <c r="S523">
        <v>79.91</v>
      </c>
      <c r="T523">
        <v>88.1</v>
      </c>
      <c r="U523">
        <v>79.13</v>
      </c>
      <c r="V523">
        <v>77.086100000000002</v>
      </c>
      <c r="W523">
        <v>0</v>
      </c>
      <c r="X523">
        <v>0</v>
      </c>
      <c r="Y523">
        <v>0</v>
      </c>
      <c r="Z523">
        <v>33.89</v>
      </c>
      <c r="AA523">
        <v>65.77</v>
      </c>
      <c r="AB523">
        <v>81</v>
      </c>
      <c r="AC523">
        <v>58.93</v>
      </c>
      <c r="AD523">
        <v>62.336199999999998</v>
      </c>
      <c r="AE523">
        <v>0</v>
      </c>
      <c r="AF523">
        <v>1</v>
      </c>
      <c r="AG523">
        <v>1</v>
      </c>
      <c r="AH523">
        <v>6.53</v>
      </c>
      <c r="AI523">
        <v>51.87</v>
      </c>
      <c r="AJ523">
        <v>63.32</v>
      </c>
      <c r="AK523">
        <v>54.79</v>
      </c>
      <c r="AL523">
        <v>53.487699999999997</v>
      </c>
      <c r="AM523">
        <v>2</v>
      </c>
      <c r="AN523">
        <v>0</v>
      </c>
      <c r="AO523">
        <v>2</v>
      </c>
      <c r="AP523">
        <v>33.19</v>
      </c>
      <c r="AQ523">
        <v>63.83</v>
      </c>
      <c r="AR523">
        <v>74.75</v>
      </c>
      <c r="AS523">
        <v>63.74</v>
      </c>
      <c r="AT523">
        <v>62.060299999999998</v>
      </c>
      <c r="AU523">
        <v>0</v>
      </c>
      <c r="AV523">
        <v>0</v>
      </c>
      <c r="AW523">
        <v>0</v>
      </c>
      <c r="AX523">
        <v>30.6</v>
      </c>
      <c r="AY523">
        <v>65.61</v>
      </c>
      <c r="AZ523">
        <v>79.58</v>
      </c>
      <c r="BA523">
        <v>60.18</v>
      </c>
      <c r="BB523">
        <v>63.3658</v>
      </c>
      <c r="BC523">
        <v>0</v>
      </c>
      <c r="BD523">
        <v>1</v>
      </c>
      <c r="BE523">
        <v>1</v>
      </c>
      <c r="BF523">
        <v>66.94</v>
      </c>
      <c r="BG523">
        <v>87.38</v>
      </c>
      <c r="BH523">
        <v>92.17</v>
      </c>
      <c r="BI523">
        <v>88.05</v>
      </c>
      <c r="BJ523">
        <v>87.408799999999999</v>
      </c>
      <c r="BK523">
        <v>1</v>
      </c>
      <c r="BL523">
        <v>0</v>
      </c>
      <c r="BM523">
        <v>1</v>
      </c>
      <c r="BN523">
        <v>34.700000000000003</v>
      </c>
      <c r="BO523">
        <v>71.8</v>
      </c>
      <c r="BP523">
        <v>85.67</v>
      </c>
      <c r="BQ523">
        <v>72.62</v>
      </c>
      <c r="BR523">
        <v>72.120500000000007</v>
      </c>
      <c r="BS523">
        <v>1</v>
      </c>
      <c r="BT523">
        <v>0</v>
      </c>
      <c r="BU523">
        <v>1</v>
      </c>
      <c r="BV523">
        <v>6</v>
      </c>
      <c r="BW523">
        <v>17</v>
      </c>
    </row>
    <row r="524" spans="1:75" x14ac:dyDescent="0.3">
      <c r="A524">
        <v>2021</v>
      </c>
      <c r="B524">
        <v>100043</v>
      </c>
      <c r="C524">
        <f>VLOOKUP(B524,'PF Hospitals'!$A$2:$J$3113,10,0)</f>
        <v>4</v>
      </c>
      <c r="D524" t="s">
        <v>1661</v>
      </c>
      <c r="E524" t="s">
        <v>1662</v>
      </c>
      <c r="F524" t="s">
        <v>1663</v>
      </c>
      <c r="G524" t="s">
        <v>1588</v>
      </c>
      <c r="H524">
        <v>34698</v>
      </c>
      <c r="I524" t="s">
        <v>1645</v>
      </c>
      <c r="J524">
        <v>42.06</v>
      </c>
      <c r="K524">
        <v>79.06</v>
      </c>
      <c r="L524">
        <v>87.36</v>
      </c>
      <c r="M524">
        <v>84.66</v>
      </c>
      <c r="N524">
        <v>85.509500000000003</v>
      </c>
      <c r="O524">
        <v>7</v>
      </c>
      <c r="P524">
        <v>3</v>
      </c>
      <c r="Q524">
        <v>7</v>
      </c>
      <c r="R524">
        <v>41.99</v>
      </c>
      <c r="S524">
        <v>79.91</v>
      </c>
      <c r="T524">
        <v>88.1</v>
      </c>
      <c r="U524">
        <v>78.86</v>
      </c>
      <c r="V524">
        <v>80.501800000000003</v>
      </c>
      <c r="W524">
        <v>1</v>
      </c>
      <c r="X524">
        <v>1</v>
      </c>
      <c r="Y524">
        <v>1</v>
      </c>
      <c r="Z524">
        <v>33.89</v>
      </c>
      <c r="AA524">
        <v>65.77</v>
      </c>
      <c r="AB524">
        <v>81</v>
      </c>
      <c r="AC524">
        <v>73</v>
      </c>
      <c r="AD524">
        <v>72.2928</v>
      </c>
      <c r="AE524">
        <v>4</v>
      </c>
      <c r="AF524">
        <v>0</v>
      </c>
      <c r="AG524">
        <v>4</v>
      </c>
      <c r="AH524">
        <v>6.53</v>
      </c>
      <c r="AI524">
        <v>51.87</v>
      </c>
      <c r="AJ524">
        <v>63.32</v>
      </c>
      <c r="AK524">
        <v>59.15</v>
      </c>
      <c r="AL524">
        <v>60.900799999999997</v>
      </c>
      <c r="AM524">
        <v>8</v>
      </c>
      <c r="AN524">
        <v>4</v>
      </c>
      <c r="AO524">
        <v>8</v>
      </c>
      <c r="AP524">
        <v>33.19</v>
      </c>
      <c r="AQ524">
        <v>63.83</v>
      </c>
      <c r="AR524">
        <v>74.75</v>
      </c>
      <c r="AS524">
        <v>71.86</v>
      </c>
      <c r="AT524">
        <v>69.726200000000006</v>
      </c>
      <c r="AU524">
        <v>5</v>
      </c>
      <c r="AV524">
        <v>0</v>
      </c>
      <c r="AW524">
        <v>5</v>
      </c>
      <c r="AX524">
        <v>30.6</v>
      </c>
      <c r="AY524">
        <v>65.61</v>
      </c>
      <c r="AZ524">
        <v>79.58</v>
      </c>
      <c r="BA524">
        <v>75.48</v>
      </c>
      <c r="BB524">
        <v>76.222800000000007</v>
      </c>
      <c r="BC524">
        <v>7</v>
      </c>
      <c r="BD524">
        <v>1</v>
      </c>
      <c r="BE524">
        <v>7</v>
      </c>
      <c r="BF524">
        <v>66.94</v>
      </c>
      <c r="BG524">
        <v>87.38</v>
      </c>
      <c r="BH524">
        <v>92.17</v>
      </c>
      <c r="BI524">
        <v>89.78</v>
      </c>
      <c r="BJ524">
        <v>89.671400000000006</v>
      </c>
      <c r="BK524">
        <v>5</v>
      </c>
      <c r="BL524">
        <v>0</v>
      </c>
      <c r="BM524">
        <v>5</v>
      </c>
      <c r="BN524">
        <v>34.700000000000003</v>
      </c>
      <c r="BO524">
        <v>71.8</v>
      </c>
      <c r="BP524">
        <v>85.67</v>
      </c>
      <c r="BQ524">
        <v>80.569999999999993</v>
      </c>
      <c r="BR524">
        <v>83.701800000000006</v>
      </c>
      <c r="BS524">
        <v>8</v>
      </c>
      <c r="BT524">
        <v>6</v>
      </c>
      <c r="BU524">
        <v>8</v>
      </c>
      <c r="BV524">
        <v>45</v>
      </c>
      <c r="BW524">
        <v>20</v>
      </c>
    </row>
    <row r="525" spans="1:75" x14ac:dyDescent="0.3">
      <c r="A525">
        <v>2021</v>
      </c>
      <c r="B525">
        <v>100044</v>
      </c>
      <c r="C525">
        <f>VLOOKUP(B525,'PF Hospitals'!$A$2:$J$3113,10,0)</f>
        <v>1</v>
      </c>
      <c r="D525" t="s">
        <v>1664</v>
      </c>
      <c r="E525" t="s">
        <v>1665</v>
      </c>
      <c r="F525" t="s">
        <v>1666</v>
      </c>
      <c r="G525" t="s">
        <v>1588</v>
      </c>
      <c r="H525">
        <v>34995</v>
      </c>
      <c r="I525" t="s">
        <v>1667</v>
      </c>
      <c r="J525">
        <v>42.06</v>
      </c>
      <c r="K525">
        <v>79.06</v>
      </c>
      <c r="L525">
        <v>87.36</v>
      </c>
      <c r="M525">
        <v>75.959999999999994</v>
      </c>
      <c r="N525">
        <v>73.301599999999993</v>
      </c>
      <c r="O525">
        <v>0</v>
      </c>
      <c r="P525">
        <v>0</v>
      </c>
      <c r="Q525">
        <v>0</v>
      </c>
      <c r="R525">
        <v>41.99</v>
      </c>
      <c r="S525">
        <v>79.91</v>
      </c>
      <c r="T525">
        <v>88.1</v>
      </c>
      <c r="U525">
        <v>76.73</v>
      </c>
      <c r="V525">
        <v>74.988100000000003</v>
      </c>
      <c r="W525">
        <v>0</v>
      </c>
      <c r="X525">
        <v>0</v>
      </c>
      <c r="Y525">
        <v>0</v>
      </c>
      <c r="Z525">
        <v>33.89</v>
      </c>
      <c r="AA525">
        <v>65.77</v>
      </c>
      <c r="AB525">
        <v>81</v>
      </c>
      <c r="AC525">
        <v>61.6</v>
      </c>
      <c r="AD525">
        <v>60.8033</v>
      </c>
      <c r="AE525">
        <v>0</v>
      </c>
      <c r="AF525">
        <v>0</v>
      </c>
      <c r="AG525">
        <v>0</v>
      </c>
      <c r="AH525">
        <v>6.53</v>
      </c>
      <c r="AI525">
        <v>51.87</v>
      </c>
      <c r="AJ525">
        <v>63.32</v>
      </c>
      <c r="AK525">
        <v>47.56</v>
      </c>
      <c r="AL525">
        <v>47.022399999999998</v>
      </c>
      <c r="AM525">
        <v>0</v>
      </c>
      <c r="AN525">
        <v>0</v>
      </c>
      <c r="AO525">
        <v>0</v>
      </c>
      <c r="AP525">
        <v>33.19</v>
      </c>
      <c r="AQ525">
        <v>63.83</v>
      </c>
      <c r="AR525">
        <v>74.75</v>
      </c>
      <c r="AS525">
        <v>57.06</v>
      </c>
      <c r="AT525">
        <v>56.007800000000003</v>
      </c>
      <c r="AU525">
        <v>0</v>
      </c>
      <c r="AV525">
        <v>0</v>
      </c>
      <c r="AW525">
        <v>0</v>
      </c>
      <c r="AX525">
        <v>30.6</v>
      </c>
      <c r="AY525">
        <v>65.61</v>
      </c>
      <c r="AZ525">
        <v>79.58</v>
      </c>
      <c r="BA525">
        <v>57.13</v>
      </c>
      <c r="BB525">
        <v>59.281599999999997</v>
      </c>
      <c r="BC525">
        <v>0</v>
      </c>
      <c r="BD525">
        <v>0</v>
      </c>
      <c r="BE525">
        <v>0</v>
      </c>
      <c r="BF525">
        <v>66.94</v>
      </c>
      <c r="BG525">
        <v>87.38</v>
      </c>
      <c r="BH525">
        <v>92.17</v>
      </c>
      <c r="BI525">
        <v>85.18</v>
      </c>
      <c r="BJ525">
        <v>83.544600000000003</v>
      </c>
      <c r="BK525">
        <v>0</v>
      </c>
      <c r="BL525">
        <v>0</v>
      </c>
      <c r="BM525">
        <v>0</v>
      </c>
      <c r="BN525">
        <v>34.700000000000003</v>
      </c>
      <c r="BO525">
        <v>71.8</v>
      </c>
      <c r="BP525">
        <v>85.67</v>
      </c>
      <c r="BQ525">
        <v>67.94</v>
      </c>
      <c r="BR525">
        <v>67.005700000000004</v>
      </c>
      <c r="BS525">
        <v>0</v>
      </c>
      <c r="BT525">
        <v>0</v>
      </c>
      <c r="BU525">
        <v>0</v>
      </c>
      <c r="BV525">
        <v>0</v>
      </c>
      <c r="BW525">
        <v>14</v>
      </c>
    </row>
    <row r="526" spans="1:75" x14ac:dyDescent="0.3">
      <c r="A526">
        <v>2021</v>
      </c>
      <c r="B526">
        <v>100045</v>
      </c>
      <c r="C526">
        <f>VLOOKUP(B526,'PF Hospitals'!$A$2:$J$3113,10,0)</f>
        <v>2</v>
      </c>
      <c r="D526" t="s">
        <v>1668</v>
      </c>
      <c r="E526" t="s">
        <v>1669</v>
      </c>
      <c r="F526" t="s">
        <v>1670</v>
      </c>
      <c r="G526" t="s">
        <v>1588</v>
      </c>
      <c r="H526">
        <v>32720</v>
      </c>
      <c r="I526" t="s">
        <v>1609</v>
      </c>
      <c r="J526">
        <v>42.06</v>
      </c>
      <c r="K526">
        <v>79.06</v>
      </c>
      <c r="L526">
        <v>87.36</v>
      </c>
      <c r="M526">
        <v>80.290000000000006</v>
      </c>
      <c r="N526">
        <v>79.428799999999995</v>
      </c>
      <c r="O526">
        <v>1</v>
      </c>
      <c r="P526">
        <v>0</v>
      </c>
      <c r="Q526">
        <v>1</v>
      </c>
      <c r="R526">
        <v>41.99</v>
      </c>
      <c r="S526">
        <v>79.91</v>
      </c>
      <c r="T526">
        <v>88.1</v>
      </c>
      <c r="U526">
        <v>79.2</v>
      </c>
      <c r="V526">
        <v>77.580299999999994</v>
      </c>
      <c r="W526">
        <v>0</v>
      </c>
      <c r="X526">
        <v>0</v>
      </c>
      <c r="Y526">
        <v>0</v>
      </c>
      <c r="Z526">
        <v>33.89</v>
      </c>
      <c r="AA526">
        <v>65.77</v>
      </c>
      <c r="AB526">
        <v>81</v>
      </c>
      <c r="AC526">
        <v>68.209999999999994</v>
      </c>
      <c r="AD526">
        <v>64.220699999999994</v>
      </c>
      <c r="AE526">
        <v>0</v>
      </c>
      <c r="AF526">
        <v>0</v>
      </c>
      <c r="AG526">
        <v>0</v>
      </c>
      <c r="AH526">
        <v>6.53</v>
      </c>
      <c r="AI526">
        <v>51.87</v>
      </c>
      <c r="AJ526">
        <v>63.32</v>
      </c>
      <c r="AK526">
        <v>54.79</v>
      </c>
      <c r="AL526">
        <v>52.0685</v>
      </c>
      <c r="AM526">
        <v>1</v>
      </c>
      <c r="AN526">
        <v>0</v>
      </c>
      <c r="AO526">
        <v>1</v>
      </c>
      <c r="AP526">
        <v>33.19</v>
      </c>
      <c r="AQ526">
        <v>63.83</v>
      </c>
      <c r="AR526">
        <v>74.75</v>
      </c>
      <c r="AS526">
        <v>71.39</v>
      </c>
      <c r="AT526">
        <v>65.726600000000005</v>
      </c>
      <c r="AU526">
        <v>2</v>
      </c>
      <c r="AV526">
        <v>0</v>
      </c>
      <c r="AW526">
        <v>2</v>
      </c>
      <c r="AX526">
        <v>30.6</v>
      </c>
      <c r="AY526">
        <v>65.61</v>
      </c>
      <c r="AZ526">
        <v>79.58</v>
      </c>
      <c r="BA526">
        <v>70.760000000000005</v>
      </c>
      <c r="BB526">
        <v>64.953599999999994</v>
      </c>
      <c r="BC526">
        <v>0</v>
      </c>
      <c r="BD526">
        <v>0</v>
      </c>
      <c r="BE526">
        <v>0</v>
      </c>
      <c r="BF526">
        <v>66.94</v>
      </c>
      <c r="BG526">
        <v>87.38</v>
      </c>
      <c r="BH526">
        <v>92.17</v>
      </c>
      <c r="BI526">
        <v>89.25</v>
      </c>
      <c r="BJ526">
        <v>89.235699999999994</v>
      </c>
      <c r="BK526">
        <v>4</v>
      </c>
      <c r="BL526">
        <v>0</v>
      </c>
      <c r="BM526">
        <v>4</v>
      </c>
      <c r="BN526">
        <v>34.700000000000003</v>
      </c>
      <c r="BO526">
        <v>71.8</v>
      </c>
      <c r="BP526">
        <v>85.67</v>
      </c>
      <c r="BQ526">
        <v>72.959999999999994</v>
      </c>
      <c r="BR526">
        <v>70.896799999999999</v>
      </c>
      <c r="BS526">
        <v>0</v>
      </c>
      <c r="BT526">
        <v>0</v>
      </c>
      <c r="BU526">
        <v>0</v>
      </c>
      <c r="BV526">
        <v>8</v>
      </c>
      <c r="BW526">
        <v>18</v>
      </c>
    </row>
    <row r="527" spans="1:75" x14ac:dyDescent="0.3">
      <c r="A527">
        <v>2021</v>
      </c>
      <c r="B527">
        <v>100046</v>
      </c>
      <c r="C527">
        <f>VLOOKUP(B527,'PF Hospitals'!$A$2:$J$3113,10,0)</f>
        <v>4</v>
      </c>
      <c r="D527" t="s">
        <v>1671</v>
      </c>
      <c r="E527" t="s">
        <v>1672</v>
      </c>
      <c r="F527" t="s">
        <v>1673</v>
      </c>
      <c r="G527" t="s">
        <v>1588</v>
      </c>
      <c r="H527">
        <v>33541</v>
      </c>
      <c r="I527" t="s">
        <v>1674</v>
      </c>
      <c r="J527">
        <v>42.06</v>
      </c>
      <c r="K527">
        <v>79.06</v>
      </c>
      <c r="L527">
        <v>87.36</v>
      </c>
      <c r="M527">
        <v>81.91</v>
      </c>
      <c r="N527">
        <v>82.202399999999997</v>
      </c>
      <c r="O527">
        <v>4</v>
      </c>
      <c r="P527">
        <v>0</v>
      </c>
      <c r="Q527">
        <v>4</v>
      </c>
      <c r="R527">
        <v>41.99</v>
      </c>
      <c r="S527">
        <v>79.91</v>
      </c>
      <c r="T527">
        <v>88.1</v>
      </c>
      <c r="U527">
        <v>76.34</v>
      </c>
      <c r="V527">
        <v>77.431600000000003</v>
      </c>
      <c r="W527">
        <v>0</v>
      </c>
      <c r="X527">
        <v>0</v>
      </c>
      <c r="Y527">
        <v>0</v>
      </c>
      <c r="Z527">
        <v>33.89</v>
      </c>
      <c r="AA527">
        <v>65.77</v>
      </c>
      <c r="AB527">
        <v>81</v>
      </c>
      <c r="AC527">
        <v>70.56</v>
      </c>
      <c r="AD527">
        <v>70.5441</v>
      </c>
      <c r="AE527">
        <v>3</v>
      </c>
      <c r="AF527">
        <v>0</v>
      </c>
      <c r="AG527">
        <v>3</v>
      </c>
      <c r="AH527">
        <v>6.53</v>
      </c>
      <c r="AI527">
        <v>51.87</v>
      </c>
      <c r="AJ527">
        <v>63.32</v>
      </c>
      <c r="AK527">
        <v>52.28</v>
      </c>
      <c r="AL527">
        <v>53.507300000000001</v>
      </c>
      <c r="AM527">
        <v>2</v>
      </c>
      <c r="AN527">
        <v>1</v>
      </c>
      <c r="AO527">
        <v>2</v>
      </c>
      <c r="AP527">
        <v>33.19</v>
      </c>
      <c r="AQ527">
        <v>63.83</v>
      </c>
      <c r="AR527">
        <v>74.75</v>
      </c>
      <c r="AS527">
        <v>62.66</v>
      </c>
      <c r="AT527">
        <v>64.986500000000007</v>
      </c>
      <c r="AU527">
        <v>1</v>
      </c>
      <c r="AV527">
        <v>1</v>
      </c>
      <c r="AW527">
        <v>1</v>
      </c>
      <c r="AX527">
        <v>30.6</v>
      </c>
      <c r="AY527">
        <v>65.61</v>
      </c>
      <c r="AZ527">
        <v>79.58</v>
      </c>
      <c r="BA527">
        <v>66.47</v>
      </c>
      <c r="BB527">
        <v>64.478300000000004</v>
      </c>
      <c r="BC527">
        <v>0</v>
      </c>
      <c r="BD527">
        <v>0</v>
      </c>
      <c r="BE527">
        <v>0</v>
      </c>
      <c r="BF527">
        <v>66.94</v>
      </c>
      <c r="BG527">
        <v>87.38</v>
      </c>
      <c r="BH527">
        <v>92.17</v>
      </c>
      <c r="BI527">
        <v>87.76</v>
      </c>
      <c r="BJ527">
        <v>89.785799999999995</v>
      </c>
      <c r="BK527">
        <v>5</v>
      </c>
      <c r="BL527">
        <v>4</v>
      </c>
      <c r="BM527">
        <v>5</v>
      </c>
      <c r="BN527">
        <v>34.700000000000003</v>
      </c>
      <c r="BO527">
        <v>71.8</v>
      </c>
      <c r="BP527">
        <v>85.67</v>
      </c>
      <c r="BQ527">
        <v>76.83</v>
      </c>
      <c r="BR527">
        <v>74.524900000000002</v>
      </c>
      <c r="BS527">
        <v>2</v>
      </c>
      <c r="BT527">
        <v>0</v>
      </c>
      <c r="BU527">
        <v>2</v>
      </c>
      <c r="BV527">
        <v>17</v>
      </c>
      <c r="BW527">
        <v>18</v>
      </c>
    </row>
    <row r="528" spans="1:75" x14ac:dyDescent="0.3">
      <c r="A528">
        <v>2021</v>
      </c>
      <c r="B528">
        <v>100047</v>
      </c>
      <c r="C528">
        <f>VLOOKUP(B528,'PF Hospitals'!$A$2:$J$3113,10,0)</f>
        <v>2</v>
      </c>
      <c r="D528" t="s">
        <v>1675</v>
      </c>
      <c r="E528" t="s">
        <v>1676</v>
      </c>
      <c r="F528" t="s">
        <v>1677</v>
      </c>
      <c r="G528" t="s">
        <v>1588</v>
      </c>
      <c r="H528">
        <v>33950</v>
      </c>
      <c r="I528" t="s">
        <v>1678</v>
      </c>
      <c r="J528">
        <v>42.06</v>
      </c>
      <c r="K528">
        <v>79.06</v>
      </c>
      <c r="L528">
        <v>87.36</v>
      </c>
      <c r="M528">
        <v>66.319999999999993</v>
      </c>
      <c r="N528">
        <v>73.380799999999994</v>
      </c>
      <c r="O528">
        <v>0</v>
      </c>
      <c r="P528">
        <v>3</v>
      </c>
      <c r="Q528">
        <v>3</v>
      </c>
      <c r="R528">
        <v>41.99</v>
      </c>
      <c r="S528">
        <v>79.91</v>
      </c>
      <c r="T528">
        <v>88.1</v>
      </c>
      <c r="U528">
        <v>67.48</v>
      </c>
      <c r="V528">
        <v>72.566500000000005</v>
      </c>
      <c r="W528">
        <v>0</v>
      </c>
      <c r="X528">
        <v>2</v>
      </c>
      <c r="Y528">
        <v>2</v>
      </c>
      <c r="Z528">
        <v>33.89</v>
      </c>
      <c r="AA528">
        <v>65.77</v>
      </c>
      <c r="AB528">
        <v>81</v>
      </c>
      <c r="AC528">
        <v>56.73</v>
      </c>
      <c r="AD528">
        <v>62.150100000000002</v>
      </c>
      <c r="AE528">
        <v>0</v>
      </c>
      <c r="AF528">
        <v>2</v>
      </c>
      <c r="AG528">
        <v>2</v>
      </c>
      <c r="AH528">
        <v>6.53</v>
      </c>
      <c r="AI528">
        <v>51.87</v>
      </c>
      <c r="AJ528">
        <v>63.32</v>
      </c>
      <c r="AK528">
        <v>42.46</v>
      </c>
      <c r="AL528">
        <v>46.718800000000002</v>
      </c>
      <c r="AM528">
        <v>0</v>
      </c>
      <c r="AN528">
        <v>2</v>
      </c>
      <c r="AO528">
        <v>2</v>
      </c>
      <c r="AP528">
        <v>33.19</v>
      </c>
      <c r="AQ528">
        <v>63.83</v>
      </c>
      <c r="AR528">
        <v>74.75</v>
      </c>
      <c r="AS528">
        <v>51.92</v>
      </c>
      <c r="AT528">
        <v>58.191299999999998</v>
      </c>
      <c r="AU528">
        <v>0</v>
      </c>
      <c r="AV528">
        <v>2</v>
      </c>
      <c r="AW528">
        <v>2</v>
      </c>
      <c r="AX528">
        <v>30.6</v>
      </c>
      <c r="AY528">
        <v>65.61</v>
      </c>
      <c r="AZ528">
        <v>79.58</v>
      </c>
      <c r="BA528">
        <v>60.67</v>
      </c>
      <c r="BB528">
        <v>62.8</v>
      </c>
      <c r="BC528">
        <v>0</v>
      </c>
      <c r="BD528">
        <v>1</v>
      </c>
      <c r="BE528">
        <v>1</v>
      </c>
      <c r="BF528">
        <v>66.94</v>
      </c>
      <c r="BG528">
        <v>87.38</v>
      </c>
      <c r="BH528">
        <v>92.17</v>
      </c>
      <c r="BI528">
        <v>82.67</v>
      </c>
      <c r="BJ528">
        <v>84.471299999999999</v>
      </c>
      <c r="BK528">
        <v>0</v>
      </c>
      <c r="BL528">
        <v>1</v>
      </c>
      <c r="BM528">
        <v>1</v>
      </c>
      <c r="BN528">
        <v>34.700000000000003</v>
      </c>
      <c r="BO528">
        <v>71.8</v>
      </c>
      <c r="BP528">
        <v>85.67</v>
      </c>
      <c r="BQ528">
        <v>55.73</v>
      </c>
      <c r="BR528">
        <v>57.656999999999996</v>
      </c>
      <c r="BS528">
        <v>0</v>
      </c>
      <c r="BT528">
        <v>0</v>
      </c>
      <c r="BU528">
        <v>0</v>
      </c>
      <c r="BV528">
        <v>13</v>
      </c>
      <c r="BW528">
        <v>12</v>
      </c>
    </row>
    <row r="529" spans="1:75" x14ac:dyDescent="0.3">
      <c r="A529">
        <v>2021</v>
      </c>
      <c r="B529">
        <v>100049</v>
      </c>
      <c r="C529">
        <f>VLOOKUP(B529,'PF Hospitals'!$A$2:$J$3113,10,0)</f>
        <v>1</v>
      </c>
      <c r="D529" t="s">
        <v>1679</v>
      </c>
      <c r="E529" t="s">
        <v>1680</v>
      </c>
      <c r="F529" t="s">
        <v>1681</v>
      </c>
      <c r="G529" t="s">
        <v>1588</v>
      </c>
      <c r="H529">
        <v>33870</v>
      </c>
      <c r="I529" t="s">
        <v>1682</v>
      </c>
      <c r="J529">
        <v>42.06</v>
      </c>
      <c r="K529">
        <v>79.06</v>
      </c>
      <c r="L529">
        <v>87.36</v>
      </c>
      <c r="M529">
        <v>74.56</v>
      </c>
      <c r="N529">
        <v>78.578299999999999</v>
      </c>
      <c r="O529">
        <v>0</v>
      </c>
      <c r="P529">
        <v>3</v>
      </c>
      <c r="Q529">
        <v>3</v>
      </c>
      <c r="R529">
        <v>41.99</v>
      </c>
      <c r="S529">
        <v>79.91</v>
      </c>
      <c r="T529">
        <v>88.1</v>
      </c>
      <c r="U529">
        <v>74.930000000000007</v>
      </c>
      <c r="V529">
        <v>77.130799999999994</v>
      </c>
      <c r="W529">
        <v>0</v>
      </c>
      <c r="X529">
        <v>1</v>
      </c>
      <c r="Y529">
        <v>1</v>
      </c>
      <c r="Z529">
        <v>33.89</v>
      </c>
      <c r="AA529">
        <v>65.77</v>
      </c>
      <c r="AB529">
        <v>81</v>
      </c>
      <c r="AC529">
        <v>67.09</v>
      </c>
      <c r="AD529">
        <v>69.800799999999995</v>
      </c>
      <c r="AE529">
        <v>3</v>
      </c>
      <c r="AF529">
        <v>1</v>
      </c>
      <c r="AG529">
        <v>3</v>
      </c>
      <c r="AH529">
        <v>6.53</v>
      </c>
      <c r="AI529">
        <v>51.87</v>
      </c>
      <c r="AJ529">
        <v>63.32</v>
      </c>
      <c r="AK529">
        <v>51.22</v>
      </c>
      <c r="AL529">
        <v>47.734299999999998</v>
      </c>
      <c r="AM529">
        <v>0</v>
      </c>
      <c r="AN529">
        <v>0</v>
      </c>
      <c r="AO529">
        <v>0</v>
      </c>
      <c r="AP529">
        <v>33.19</v>
      </c>
      <c r="AQ529">
        <v>63.83</v>
      </c>
      <c r="AR529">
        <v>74.75</v>
      </c>
      <c r="AS529">
        <v>59.14</v>
      </c>
      <c r="AT529">
        <v>61.551600000000001</v>
      </c>
      <c r="AU529">
        <v>0</v>
      </c>
      <c r="AV529">
        <v>1</v>
      </c>
      <c r="AW529">
        <v>1</v>
      </c>
      <c r="AX529">
        <v>30.6</v>
      </c>
      <c r="AY529">
        <v>65.61</v>
      </c>
      <c r="AZ529">
        <v>79.58</v>
      </c>
      <c r="BA529">
        <v>61.84</v>
      </c>
      <c r="BB529">
        <v>66.075299999999999</v>
      </c>
      <c r="BC529">
        <v>1</v>
      </c>
      <c r="BD529">
        <v>2</v>
      </c>
      <c r="BE529">
        <v>2</v>
      </c>
      <c r="BF529">
        <v>66.94</v>
      </c>
      <c r="BG529">
        <v>87.38</v>
      </c>
      <c r="BH529">
        <v>92.17</v>
      </c>
      <c r="BI529">
        <v>86.79</v>
      </c>
      <c r="BJ529">
        <v>84.706800000000001</v>
      </c>
      <c r="BK529">
        <v>0</v>
      </c>
      <c r="BL529">
        <v>0</v>
      </c>
      <c r="BM529">
        <v>0</v>
      </c>
      <c r="BN529">
        <v>34.700000000000003</v>
      </c>
      <c r="BO529">
        <v>71.8</v>
      </c>
      <c r="BP529">
        <v>85.67</v>
      </c>
      <c r="BQ529">
        <v>65.86</v>
      </c>
      <c r="BR529">
        <v>67.293000000000006</v>
      </c>
      <c r="BS529">
        <v>0</v>
      </c>
      <c r="BT529">
        <v>0</v>
      </c>
      <c r="BU529">
        <v>0</v>
      </c>
      <c r="BV529">
        <v>10</v>
      </c>
      <c r="BW529">
        <v>17</v>
      </c>
    </row>
    <row r="530" spans="1:75" hidden="1" x14ac:dyDescent="0.3">
      <c r="A530">
        <v>2021</v>
      </c>
      <c r="B530">
        <v>100050</v>
      </c>
      <c r="C530" t="e">
        <f>VLOOKUP(B530,'PF Hospitals'!$A$2:$J$3113,10,0)</f>
        <v>#N/A</v>
      </c>
      <c r="D530" t="s">
        <v>1683</v>
      </c>
      <c r="E530" t="s">
        <v>1684</v>
      </c>
      <c r="F530" t="s">
        <v>1685</v>
      </c>
      <c r="G530" t="s">
        <v>1588</v>
      </c>
      <c r="H530">
        <v>33012</v>
      </c>
      <c r="I530" t="s">
        <v>1602</v>
      </c>
      <c r="J530">
        <v>42.06</v>
      </c>
      <c r="K530">
        <v>79.06</v>
      </c>
      <c r="L530">
        <v>87.36</v>
      </c>
      <c r="M530">
        <v>73.44</v>
      </c>
      <c r="N530">
        <v>73.712000000000003</v>
      </c>
      <c r="O530">
        <v>0</v>
      </c>
      <c r="P530">
        <v>0</v>
      </c>
      <c r="Q530">
        <v>0</v>
      </c>
      <c r="R530">
        <v>41.99</v>
      </c>
      <c r="S530">
        <v>79.91</v>
      </c>
      <c r="T530">
        <v>88.1</v>
      </c>
      <c r="U530">
        <v>75.89</v>
      </c>
      <c r="V530">
        <v>74.065899999999999</v>
      </c>
      <c r="W530">
        <v>0</v>
      </c>
      <c r="X530">
        <v>0</v>
      </c>
      <c r="Y530">
        <v>0</v>
      </c>
      <c r="Z530">
        <v>33.89</v>
      </c>
      <c r="AA530">
        <v>65.77</v>
      </c>
      <c r="AB530">
        <v>81</v>
      </c>
      <c r="AC530">
        <v>50.38</v>
      </c>
      <c r="AD530">
        <v>53.301200000000001</v>
      </c>
      <c r="AE530">
        <v>0</v>
      </c>
      <c r="AF530">
        <v>0</v>
      </c>
      <c r="AG530">
        <v>0</v>
      </c>
      <c r="AH530">
        <v>6.53</v>
      </c>
      <c r="AI530">
        <v>51.87</v>
      </c>
      <c r="AJ530">
        <v>63.32</v>
      </c>
      <c r="AK530">
        <v>52.15</v>
      </c>
      <c r="AL530">
        <v>48.647599999999997</v>
      </c>
      <c r="AM530">
        <v>0</v>
      </c>
      <c r="AN530">
        <v>0</v>
      </c>
      <c r="AO530">
        <v>0</v>
      </c>
      <c r="AP530">
        <v>33.19</v>
      </c>
      <c r="AQ530">
        <v>63.83</v>
      </c>
      <c r="AR530">
        <v>74.75</v>
      </c>
      <c r="AS530">
        <v>54.68</v>
      </c>
      <c r="AT530">
        <v>59.161099999999998</v>
      </c>
      <c r="AU530">
        <v>0</v>
      </c>
      <c r="AV530">
        <v>2</v>
      </c>
      <c r="AW530">
        <v>2</v>
      </c>
      <c r="AX530">
        <v>30.6</v>
      </c>
      <c r="AY530">
        <v>65.61</v>
      </c>
      <c r="AZ530">
        <v>79.58</v>
      </c>
      <c r="BA530">
        <v>57.6</v>
      </c>
      <c r="BB530">
        <v>59.806399999999996</v>
      </c>
      <c r="BC530">
        <v>0</v>
      </c>
      <c r="BD530">
        <v>1</v>
      </c>
      <c r="BE530">
        <v>1</v>
      </c>
      <c r="BF530">
        <v>66.94</v>
      </c>
      <c r="BG530">
        <v>87.38</v>
      </c>
      <c r="BH530">
        <v>92.17</v>
      </c>
      <c r="BI530">
        <v>77.03</v>
      </c>
      <c r="BJ530">
        <v>72.938500000000005</v>
      </c>
      <c r="BK530">
        <v>0</v>
      </c>
      <c r="BL530">
        <v>0</v>
      </c>
      <c r="BM530">
        <v>0</v>
      </c>
      <c r="BN530">
        <v>34.700000000000003</v>
      </c>
      <c r="BO530">
        <v>71.8</v>
      </c>
      <c r="BP530">
        <v>85.67</v>
      </c>
      <c r="BQ530">
        <v>45.05</v>
      </c>
      <c r="BR530">
        <v>47.036000000000001</v>
      </c>
      <c r="BS530">
        <v>0</v>
      </c>
      <c r="BT530">
        <v>0</v>
      </c>
      <c r="BU530">
        <v>0</v>
      </c>
      <c r="BV530">
        <v>3</v>
      </c>
      <c r="BW530">
        <v>5</v>
      </c>
    </row>
    <row r="531" spans="1:75" x14ac:dyDescent="0.3">
      <c r="A531">
        <v>2021</v>
      </c>
      <c r="B531">
        <v>100051</v>
      </c>
      <c r="C531">
        <f>VLOOKUP(B531,'PF Hospitals'!$A$2:$J$3113,10,0)</f>
        <v>4</v>
      </c>
      <c r="D531" t="s">
        <v>1686</v>
      </c>
      <c r="E531" t="s">
        <v>1687</v>
      </c>
      <c r="F531" t="s">
        <v>1688</v>
      </c>
      <c r="G531" t="s">
        <v>1588</v>
      </c>
      <c r="H531">
        <v>34711</v>
      </c>
      <c r="I531" t="s">
        <v>1689</v>
      </c>
      <c r="J531">
        <v>42.06</v>
      </c>
      <c r="K531">
        <v>79.06</v>
      </c>
      <c r="L531">
        <v>87.36</v>
      </c>
      <c r="M531">
        <v>77.36</v>
      </c>
      <c r="N531">
        <v>81.593000000000004</v>
      </c>
      <c r="O531">
        <v>3</v>
      </c>
      <c r="P531">
        <v>4</v>
      </c>
      <c r="Q531">
        <v>4</v>
      </c>
      <c r="R531">
        <v>41.99</v>
      </c>
      <c r="S531">
        <v>79.91</v>
      </c>
      <c r="T531">
        <v>88.1</v>
      </c>
      <c r="U531">
        <v>73.34</v>
      </c>
      <c r="V531">
        <v>79.053799999999995</v>
      </c>
      <c r="W531">
        <v>0</v>
      </c>
      <c r="X531">
        <v>3</v>
      </c>
      <c r="Y531">
        <v>3</v>
      </c>
      <c r="Z531">
        <v>33.89</v>
      </c>
      <c r="AA531">
        <v>65.77</v>
      </c>
      <c r="AB531">
        <v>81</v>
      </c>
      <c r="AC531">
        <v>64.09</v>
      </c>
      <c r="AD531">
        <v>71.611400000000003</v>
      </c>
      <c r="AE531">
        <v>4</v>
      </c>
      <c r="AF531">
        <v>4</v>
      </c>
      <c r="AG531">
        <v>4</v>
      </c>
      <c r="AH531">
        <v>6.53</v>
      </c>
      <c r="AI531">
        <v>51.87</v>
      </c>
      <c r="AJ531">
        <v>63.32</v>
      </c>
      <c r="AK531">
        <v>52.23</v>
      </c>
      <c r="AL531">
        <v>49.609900000000003</v>
      </c>
      <c r="AM531">
        <v>0</v>
      </c>
      <c r="AN531">
        <v>0</v>
      </c>
      <c r="AO531">
        <v>0</v>
      </c>
      <c r="AP531">
        <v>33.19</v>
      </c>
      <c r="AQ531">
        <v>63.83</v>
      </c>
      <c r="AR531">
        <v>74.75</v>
      </c>
      <c r="AS531">
        <v>60.13</v>
      </c>
      <c r="AT531">
        <v>58.109299999999998</v>
      </c>
      <c r="AU531">
        <v>0</v>
      </c>
      <c r="AV531">
        <v>0</v>
      </c>
      <c r="AW531">
        <v>0</v>
      </c>
      <c r="AX531">
        <v>30.6</v>
      </c>
      <c r="AY531">
        <v>65.61</v>
      </c>
      <c r="AZ531">
        <v>79.58</v>
      </c>
      <c r="BA531">
        <v>66.95</v>
      </c>
      <c r="BB531">
        <v>62.805599999999998</v>
      </c>
      <c r="BC531">
        <v>0</v>
      </c>
      <c r="BD531">
        <v>0</v>
      </c>
      <c r="BE531">
        <v>0</v>
      </c>
      <c r="BF531">
        <v>66.94</v>
      </c>
      <c r="BG531">
        <v>87.38</v>
      </c>
      <c r="BH531">
        <v>92.17</v>
      </c>
      <c r="BI531">
        <v>85.48</v>
      </c>
      <c r="BJ531">
        <v>85.102699999999999</v>
      </c>
      <c r="BK531">
        <v>0</v>
      </c>
      <c r="BL531">
        <v>0</v>
      </c>
      <c r="BM531">
        <v>0</v>
      </c>
      <c r="BN531">
        <v>34.700000000000003</v>
      </c>
      <c r="BO531">
        <v>71.8</v>
      </c>
      <c r="BP531">
        <v>85.67</v>
      </c>
      <c r="BQ531">
        <v>70.69</v>
      </c>
      <c r="BR531">
        <v>73.359700000000004</v>
      </c>
      <c r="BS531">
        <v>2</v>
      </c>
      <c r="BT531">
        <v>1</v>
      </c>
      <c r="BU531">
        <v>2</v>
      </c>
      <c r="BV531">
        <v>13</v>
      </c>
      <c r="BW531">
        <v>16</v>
      </c>
    </row>
    <row r="532" spans="1:75" x14ac:dyDescent="0.3">
      <c r="A532">
        <v>2021</v>
      </c>
      <c r="B532">
        <v>100052</v>
      </c>
      <c r="C532">
        <f>VLOOKUP(B532,'PF Hospitals'!$A$2:$J$3113,10,0)</f>
        <v>2</v>
      </c>
      <c r="D532" t="s">
        <v>1690</v>
      </c>
      <c r="E532" t="s">
        <v>1691</v>
      </c>
      <c r="F532" t="s">
        <v>1692</v>
      </c>
      <c r="G532" t="s">
        <v>1588</v>
      </c>
      <c r="H532">
        <v>33881</v>
      </c>
      <c r="I532" t="s">
        <v>492</v>
      </c>
      <c r="J532">
        <v>42.06</v>
      </c>
      <c r="K532">
        <v>79.06</v>
      </c>
      <c r="L532">
        <v>87.36</v>
      </c>
      <c r="M532">
        <v>77.459999999999994</v>
      </c>
      <c r="N532">
        <v>79.269800000000004</v>
      </c>
      <c r="O532">
        <v>1</v>
      </c>
      <c r="P532">
        <v>1</v>
      </c>
      <c r="Q532">
        <v>1</v>
      </c>
      <c r="R532">
        <v>41.99</v>
      </c>
      <c r="S532">
        <v>79.91</v>
      </c>
      <c r="T532">
        <v>88.1</v>
      </c>
      <c r="U532">
        <v>74.3</v>
      </c>
      <c r="V532">
        <v>74.200900000000004</v>
      </c>
      <c r="W532">
        <v>0</v>
      </c>
      <c r="X532">
        <v>0</v>
      </c>
      <c r="Y532">
        <v>0</v>
      </c>
      <c r="Z532">
        <v>33.89</v>
      </c>
      <c r="AA532">
        <v>65.77</v>
      </c>
      <c r="AB532">
        <v>81</v>
      </c>
      <c r="AC532">
        <v>67.540000000000006</v>
      </c>
      <c r="AD532">
        <v>66.867900000000006</v>
      </c>
      <c r="AE532">
        <v>1</v>
      </c>
      <c r="AF532">
        <v>0</v>
      </c>
      <c r="AG532">
        <v>1</v>
      </c>
      <c r="AH532">
        <v>6.53</v>
      </c>
      <c r="AI532">
        <v>51.87</v>
      </c>
      <c r="AJ532">
        <v>63.32</v>
      </c>
      <c r="AK532">
        <v>49.61</v>
      </c>
      <c r="AL532">
        <v>50.279400000000003</v>
      </c>
      <c r="AM532">
        <v>0</v>
      </c>
      <c r="AN532">
        <v>0</v>
      </c>
      <c r="AO532">
        <v>0</v>
      </c>
      <c r="AP532">
        <v>33.19</v>
      </c>
      <c r="AQ532">
        <v>63.83</v>
      </c>
      <c r="AR532">
        <v>74.75</v>
      </c>
      <c r="AS532">
        <v>64.92</v>
      </c>
      <c r="AT532">
        <v>63.935699999999997</v>
      </c>
      <c r="AU532">
        <v>1</v>
      </c>
      <c r="AV532">
        <v>0</v>
      </c>
      <c r="AW532">
        <v>1</v>
      </c>
      <c r="AX532">
        <v>30.6</v>
      </c>
      <c r="AY532">
        <v>65.61</v>
      </c>
      <c r="AZ532">
        <v>79.58</v>
      </c>
      <c r="BA532">
        <v>64.33</v>
      </c>
      <c r="BB532">
        <v>62.110799999999998</v>
      </c>
      <c r="BC532">
        <v>0</v>
      </c>
      <c r="BD532">
        <v>0</v>
      </c>
      <c r="BE532">
        <v>0</v>
      </c>
      <c r="BF532">
        <v>66.94</v>
      </c>
      <c r="BG532">
        <v>87.38</v>
      </c>
      <c r="BH532">
        <v>92.17</v>
      </c>
      <c r="BI532">
        <v>86.17</v>
      </c>
      <c r="BJ532">
        <v>87.490700000000004</v>
      </c>
      <c r="BK532">
        <v>1</v>
      </c>
      <c r="BL532">
        <v>2</v>
      </c>
      <c r="BM532">
        <v>2</v>
      </c>
      <c r="BN532">
        <v>34.700000000000003</v>
      </c>
      <c r="BO532">
        <v>71.8</v>
      </c>
      <c r="BP532">
        <v>85.67</v>
      </c>
      <c r="BQ532">
        <v>67.67</v>
      </c>
      <c r="BR532">
        <v>70.126499999999993</v>
      </c>
      <c r="BS532">
        <v>0</v>
      </c>
      <c r="BT532">
        <v>1</v>
      </c>
      <c r="BU532">
        <v>1</v>
      </c>
      <c r="BV532">
        <v>6</v>
      </c>
      <c r="BW532">
        <v>16</v>
      </c>
    </row>
    <row r="533" spans="1:75" x14ac:dyDescent="0.3">
      <c r="A533">
        <v>2021</v>
      </c>
      <c r="B533">
        <v>100053</v>
      </c>
      <c r="C533">
        <f>VLOOKUP(B533,'PF Hospitals'!$A$2:$J$3113,10,0)</f>
        <v>2</v>
      </c>
      <c r="D533" t="s">
        <v>1693</v>
      </c>
      <c r="E533" t="s">
        <v>1694</v>
      </c>
      <c r="F533" t="s">
        <v>1685</v>
      </c>
      <c r="G533" t="s">
        <v>1588</v>
      </c>
      <c r="H533">
        <v>33013</v>
      </c>
      <c r="I533" t="s">
        <v>1602</v>
      </c>
      <c r="J533">
        <v>42.06</v>
      </c>
      <c r="K533">
        <v>79.06</v>
      </c>
      <c r="L533">
        <v>87.36</v>
      </c>
      <c r="M533">
        <v>75.91</v>
      </c>
      <c r="N533">
        <v>79.465999999999994</v>
      </c>
      <c r="O533">
        <v>1</v>
      </c>
      <c r="P533">
        <v>3</v>
      </c>
      <c r="Q533">
        <v>3</v>
      </c>
      <c r="R533">
        <v>41.99</v>
      </c>
      <c r="S533">
        <v>79.91</v>
      </c>
      <c r="T533">
        <v>88.1</v>
      </c>
      <c r="U533">
        <v>77.3</v>
      </c>
      <c r="V533">
        <v>77.875900000000001</v>
      </c>
      <c r="W533">
        <v>0</v>
      </c>
      <c r="X533">
        <v>0</v>
      </c>
      <c r="Y533">
        <v>0</v>
      </c>
      <c r="Z533">
        <v>33.89</v>
      </c>
      <c r="AA533">
        <v>65.77</v>
      </c>
      <c r="AB533">
        <v>81</v>
      </c>
      <c r="AC533">
        <v>63.35</v>
      </c>
      <c r="AD533">
        <v>68.244699999999995</v>
      </c>
      <c r="AE533">
        <v>2</v>
      </c>
      <c r="AF533">
        <v>2</v>
      </c>
      <c r="AG533">
        <v>2</v>
      </c>
      <c r="AH533">
        <v>6.53</v>
      </c>
      <c r="AI533">
        <v>51.87</v>
      </c>
      <c r="AJ533">
        <v>63.32</v>
      </c>
      <c r="AK533">
        <v>36.479999999999997</v>
      </c>
      <c r="AL533">
        <v>40.813000000000002</v>
      </c>
      <c r="AM533">
        <v>0</v>
      </c>
      <c r="AN533">
        <v>1</v>
      </c>
      <c r="AO533">
        <v>1</v>
      </c>
      <c r="AP533">
        <v>33.19</v>
      </c>
      <c r="AQ533">
        <v>63.83</v>
      </c>
      <c r="AR533">
        <v>74.75</v>
      </c>
      <c r="AS533">
        <v>63.54</v>
      </c>
      <c r="AT533">
        <v>68.122900000000001</v>
      </c>
      <c r="AU533">
        <v>4</v>
      </c>
      <c r="AV533">
        <v>4</v>
      </c>
      <c r="AW533">
        <v>4</v>
      </c>
      <c r="AX533">
        <v>30.6</v>
      </c>
      <c r="AY533">
        <v>65.61</v>
      </c>
      <c r="AZ533">
        <v>79.58</v>
      </c>
      <c r="BA533">
        <v>66.069999999999993</v>
      </c>
      <c r="BB533">
        <v>69.804000000000002</v>
      </c>
      <c r="BC533">
        <v>3</v>
      </c>
      <c r="BD533">
        <v>2</v>
      </c>
      <c r="BE533">
        <v>3</v>
      </c>
      <c r="BF533">
        <v>66.94</v>
      </c>
      <c r="BG533">
        <v>87.38</v>
      </c>
      <c r="BH533">
        <v>92.17</v>
      </c>
      <c r="BI533">
        <v>77.930000000000007</v>
      </c>
      <c r="BJ533">
        <v>79.809899999999999</v>
      </c>
      <c r="BK533">
        <v>0</v>
      </c>
      <c r="BL533">
        <v>1</v>
      </c>
      <c r="BM533">
        <v>1</v>
      </c>
      <c r="BN533">
        <v>34.700000000000003</v>
      </c>
      <c r="BO533">
        <v>71.8</v>
      </c>
      <c r="BP533">
        <v>85.67</v>
      </c>
      <c r="BQ533">
        <v>58.05</v>
      </c>
      <c r="BR533">
        <v>63.860300000000002</v>
      </c>
      <c r="BS533">
        <v>0</v>
      </c>
      <c r="BT533">
        <v>2</v>
      </c>
      <c r="BU533">
        <v>2</v>
      </c>
      <c r="BV533">
        <v>16</v>
      </c>
      <c r="BW533">
        <v>12</v>
      </c>
    </row>
    <row r="534" spans="1:75" x14ac:dyDescent="0.3">
      <c r="A534">
        <v>2021</v>
      </c>
      <c r="B534">
        <v>100054</v>
      </c>
      <c r="C534">
        <f>VLOOKUP(B534,'PF Hospitals'!$A$2:$J$3113,10,0)</f>
        <v>3</v>
      </c>
      <c r="D534" t="s">
        <v>1695</v>
      </c>
      <c r="E534" t="s">
        <v>1696</v>
      </c>
      <c r="F534" t="s">
        <v>1697</v>
      </c>
      <c r="G534" t="s">
        <v>1588</v>
      </c>
      <c r="H534">
        <v>32578</v>
      </c>
      <c r="I534" t="s">
        <v>1698</v>
      </c>
      <c r="J534">
        <v>42.06</v>
      </c>
      <c r="K534">
        <v>79.06</v>
      </c>
      <c r="L534">
        <v>87.36</v>
      </c>
      <c r="M534">
        <v>82.54</v>
      </c>
      <c r="N534">
        <v>81.441599999999994</v>
      </c>
      <c r="O534">
        <v>3</v>
      </c>
      <c r="P534">
        <v>0</v>
      </c>
      <c r="Q534">
        <v>3</v>
      </c>
      <c r="R534">
        <v>41.99</v>
      </c>
      <c r="S534">
        <v>79.91</v>
      </c>
      <c r="T534">
        <v>88.1</v>
      </c>
      <c r="U534">
        <v>83.39</v>
      </c>
      <c r="V534">
        <v>80.254300000000001</v>
      </c>
      <c r="W534">
        <v>1</v>
      </c>
      <c r="X534">
        <v>0</v>
      </c>
      <c r="Y534">
        <v>1</v>
      </c>
      <c r="Z534">
        <v>33.89</v>
      </c>
      <c r="AA534">
        <v>65.77</v>
      </c>
      <c r="AB534">
        <v>81</v>
      </c>
      <c r="AC534">
        <v>69.95</v>
      </c>
      <c r="AD534">
        <v>70.294200000000004</v>
      </c>
      <c r="AE534">
        <v>3</v>
      </c>
      <c r="AF534">
        <v>0</v>
      </c>
      <c r="AG534">
        <v>3</v>
      </c>
      <c r="AH534">
        <v>6.53</v>
      </c>
      <c r="AI534">
        <v>51.87</v>
      </c>
      <c r="AJ534">
        <v>63.32</v>
      </c>
      <c r="AK534">
        <v>55.19</v>
      </c>
      <c r="AL534">
        <v>57.674399999999999</v>
      </c>
      <c r="AM534">
        <v>5</v>
      </c>
      <c r="AN534">
        <v>3</v>
      </c>
      <c r="AO534">
        <v>5</v>
      </c>
      <c r="AP534">
        <v>33.19</v>
      </c>
      <c r="AQ534">
        <v>63.83</v>
      </c>
      <c r="AR534">
        <v>74.75</v>
      </c>
      <c r="AS534">
        <v>66.44</v>
      </c>
      <c r="AT534">
        <v>66.506799999999998</v>
      </c>
      <c r="AU534">
        <v>3</v>
      </c>
      <c r="AV534">
        <v>0</v>
      </c>
      <c r="AW534">
        <v>3</v>
      </c>
      <c r="AX534">
        <v>30.6</v>
      </c>
      <c r="AY534">
        <v>65.61</v>
      </c>
      <c r="AZ534">
        <v>79.58</v>
      </c>
      <c r="BA534">
        <v>68.83</v>
      </c>
      <c r="BB534">
        <v>69.278999999999996</v>
      </c>
      <c r="BC534">
        <v>3</v>
      </c>
      <c r="BD534">
        <v>0</v>
      </c>
      <c r="BE534">
        <v>3</v>
      </c>
      <c r="BF534">
        <v>66.94</v>
      </c>
      <c r="BG534">
        <v>87.38</v>
      </c>
      <c r="BH534">
        <v>92.17</v>
      </c>
      <c r="BI534">
        <v>88.08</v>
      </c>
      <c r="BJ534">
        <v>86.543999999999997</v>
      </c>
      <c r="BK534">
        <v>0</v>
      </c>
      <c r="BL534">
        <v>0</v>
      </c>
      <c r="BM534">
        <v>0</v>
      </c>
      <c r="BN534">
        <v>34.700000000000003</v>
      </c>
      <c r="BO534">
        <v>71.8</v>
      </c>
      <c r="BP534">
        <v>85.67</v>
      </c>
      <c r="BQ534">
        <v>77.849999999999994</v>
      </c>
      <c r="BR534">
        <v>76.6083</v>
      </c>
      <c r="BS534">
        <v>4</v>
      </c>
      <c r="BT534">
        <v>0</v>
      </c>
      <c r="BU534">
        <v>4</v>
      </c>
      <c r="BV534">
        <v>22</v>
      </c>
      <c r="BW534">
        <v>19</v>
      </c>
    </row>
    <row r="535" spans="1:75" x14ac:dyDescent="0.3">
      <c r="A535">
        <v>2021</v>
      </c>
      <c r="B535">
        <v>100055</v>
      </c>
      <c r="C535">
        <f>VLOOKUP(B535,'PF Hospitals'!$A$2:$J$3113,10,0)</f>
        <v>3</v>
      </c>
      <c r="D535" t="s">
        <v>1699</v>
      </c>
      <c r="E535" t="s">
        <v>1700</v>
      </c>
      <c r="F535" t="s">
        <v>1701</v>
      </c>
      <c r="G535" t="s">
        <v>1588</v>
      </c>
      <c r="H535">
        <v>34689</v>
      </c>
      <c r="I535" t="s">
        <v>1645</v>
      </c>
      <c r="J535">
        <v>42.06</v>
      </c>
      <c r="K535">
        <v>79.06</v>
      </c>
      <c r="L535">
        <v>87.36</v>
      </c>
      <c r="M535">
        <v>81.760000000000005</v>
      </c>
      <c r="N535">
        <v>79.4786</v>
      </c>
      <c r="O535">
        <v>1</v>
      </c>
      <c r="P535">
        <v>0</v>
      </c>
      <c r="Q535">
        <v>1</v>
      </c>
      <c r="R535">
        <v>41.99</v>
      </c>
      <c r="S535">
        <v>79.91</v>
      </c>
      <c r="T535">
        <v>88.1</v>
      </c>
      <c r="U535">
        <v>79.819999999999993</v>
      </c>
      <c r="V535">
        <v>77.367500000000007</v>
      </c>
      <c r="W535">
        <v>0</v>
      </c>
      <c r="X535">
        <v>0</v>
      </c>
      <c r="Y535">
        <v>0</v>
      </c>
      <c r="Z535">
        <v>33.89</v>
      </c>
      <c r="AA535">
        <v>65.77</v>
      </c>
      <c r="AB535">
        <v>81</v>
      </c>
      <c r="AC535">
        <v>72.260000000000005</v>
      </c>
      <c r="AD535">
        <v>71.693299999999994</v>
      </c>
      <c r="AE535">
        <v>4</v>
      </c>
      <c r="AF535">
        <v>0</v>
      </c>
      <c r="AG535">
        <v>4</v>
      </c>
      <c r="AH535">
        <v>6.53</v>
      </c>
      <c r="AI535">
        <v>51.87</v>
      </c>
      <c r="AJ535">
        <v>63.32</v>
      </c>
      <c r="AK535">
        <v>55.03</v>
      </c>
      <c r="AL535">
        <v>52.468299999999999</v>
      </c>
      <c r="AM535">
        <v>1</v>
      </c>
      <c r="AN535">
        <v>0</v>
      </c>
      <c r="AO535">
        <v>1</v>
      </c>
      <c r="AP535">
        <v>33.19</v>
      </c>
      <c r="AQ535">
        <v>63.83</v>
      </c>
      <c r="AR535">
        <v>74.75</v>
      </c>
      <c r="AS535">
        <v>67.260000000000005</v>
      </c>
      <c r="AT535">
        <v>65.141599999999997</v>
      </c>
      <c r="AU535">
        <v>2</v>
      </c>
      <c r="AV535">
        <v>0</v>
      </c>
      <c r="AW535">
        <v>2</v>
      </c>
      <c r="AX535">
        <v>30.6</v>
      </c>
      <c r="AY535">
        <v>65.61</v>
      </c>
      <c r="AZ535">
        <v>79.58</v>
      </c>
      <c r="BA535">
        <v>65.510000000000005</v>
      </c>
      <c r="BB535">
        <v>64.135999999999996</v>
      </c>
      <c r="BC535">
        <v>0</v>
      </c>
      <c r="BD535">
        <v>0</v>
      </c>
      <c r="BE535">
        <v>0</v>
      </c>
      <c r="BF535">
        <v>66.94</v>
      </c>
      <c r="BG535">
        <v>87.38</v>
      </c>
      <c r="BH535">
        <v>92.17</v>
      </c>
      <c r="BI535">
        <v>89.62</v>
      </c>
      <c r="BJ535">
        <v>85.919300000000007</v>
      </c>
      <c r="BK535">
        <v>0</v>
      </c>
      <c r="BL535">
        <v>0</v>
      </c>
      <c r="BM535">
        <v>0</v>
      </c>
      <c r="BN535">
        <v>34.700000000000003</v>
      </c>
      <c r="BO535">
        <v>71.8</v>
      </c>
      <c r="BP535">
        <v>85.67</v>
      </c>
      <c r="BQ535">
        <v>77.64</v>
      </c>
      <c r="BR535">
        <v>73.054500000000004</v>
      </c>
      <c r="BS535">
        <v>1</v>
      </c>
      <c r="BT535">
        <v>0</v>
      </c>
      <c r="BU535">
        <v>1</v>
      </c>
      <c r="BV535">
        <v>9</v>
      </c>
      <c r="BW535">
        <v>18</v>
      </c>
    </row>
    <row r="536" spans="1:75" x14ac:dyDescent="0.3">
      <c r="A536">
        <v>2021</v>
      </c>
      <c r="B536">
        <v>100057</v>
      </c>
      <c r="C536">
        <f>VLOOKUP(B536,'PF Hospitals'!$A$2:$J$3113,10,0)</f>
        <v>3</v>
      </c>
      <c r="D536" t="s">
        <v>1702</v>
      </c>
      <c r="E536" t="s">
        <v>1703</v>
      </c>
      <c r="F536" t="s">
        <v>1704</v>
      </c>
      <c r="G536" t="s">
        <v>1588</v>
      </c>
      <c r="H536">
        <v>32778</v>
      </c>
      <c r="I536" t="s">
        <v>1689</v>
      </c>
      <c r="J536">
        <v>42.06</v>
      </c>
      <c r="K536">
        <v>79.06</v>
      </c>
      <c r="L536">
        <v>87.36</v>
      </c>
      <c r="M536">
        <v>80.77</v>
      </c>
      <c r="N536">
        <v>81.678600000000003</v>
      </c>
      <c r="O536">
        <v>3</v>
      </c>
      <c r="P536">
        <v>1</v>
      </c>
      <c r="Q536">
        <v>3</v>
      </c>
      <c r="R536">
        <v>41.99</v>
      </c>
      <c r="S536">
        <v>79.91</v>
      </c>
      <c r="T536">
        <v>88.1</v>
      </c>
      <c r="U536">
        <v>76.510000000000005</v>
      </c>
      <c r="V536">
        <v>77.033299999999997</v>
      </c>
      <c r="W536">
        <v>0</v>
      </c>
      <c r="X536">
        <v>0</v>
      </c>
      <c r="Y536">
        <v>0</v>
      </c>
      <c r="Z536">
        <v>33.89</v>
      </c>
      <c r="AA536">
        <v>65.77</v>
      </c>
      <c r="AB536">
        <v>81</v>
      </c>
      <c r="AC536">
        <v>70.709999999999994</v>
      </c>
      <c r="AD536">
        <v>71.172499999999999</v>
      </c>
      <c r="AE536">
        <v>4</v>
      </c>
      <c r="AF536">
        <v>0</v>
      </c>
      <c r="AG536">
        <v>4</v>
      </c>
      <c r="AH536">
        <v>6.53</v>
      </c>
      <c r="AI536">
        <v>51.87</v>
      </c>
      <c r="AJ536">
        <v>63.32</v>
      </c>
      <c r="AK536">
        <v>54.85</v>
      </c>
      <c r="AL536">
        <v>54.723500000000001</v>
      </c>
      <c r="AM536">
        <v>3</v>
      </c>
      <c r="AN536">
        <v>0</v>
      </c>
      <c r="AO536">
        <v>3</v>
      </c>
      <c r="AP536">
        <v>33.19</v>
      </c>
      <c r="AQ536">
        <v>63.83</v>
      </c>
      <c r="AR536">
        <v>74.75</v>
      </c>
      <c r="AS536">
        <v>66.64</v>
      </c>
      <c r="AT536">
        <v>68.359800000000007</v>
      </c>
      <c r="AU536">
        <v>4</v>
      </c>
      <c r="AV536">
        <v>2</v>
      </c>
      <c r="AW536">
        <v>4</v>
      </c>
      <c r="AX536">
        <v>30.6</v>
      </c>
      <c r="AY536">
        <v>65.61</v>
      </c>
      <c r="AZ536">
        <v>79.58</v>
      </c>
      <c r="BA536">
        <v>73.680000000000007</v>
      </c>
      <c r="BB536">
        <v>73.396100000000004</v>
      </c>
      <c r="BC536">
        <v>6</v>
      </c>
      <c r="BD536">
        <v>0</v>
      </c>
      <c r="BE536">
        <v>6</v>
      </c>
      <c r="BF536">
        <v>66.94</v>
      </c>
      <c r="BG536">
        <v>87.38</v>
      </c>
      <c r="BH536">
        <v>92.17</v>
      </c>
      <c r="BI536">
        <v>88.84</v>
      </c>
      <c r="BJ536">
        <v>88.483699999999999</v>
      </c>
      <c r="BK536">
        <v>3</v>
      </c>
      <c r="BL536">
        <v>0</v>
      </c>
      <c r="BM536">
        <v>3</v>
      </c>
      <c r="BN536">
        <v>34.700000000000003</v>
      </c>
      <c r="BO536">
        <v>71.8</v>
      </c>
      <c r="BP536">
        <v>85.67</v>
      </c>
      <c r="BQ536">
        <v>79.709999999999994</v>
      </c>
      <c r="BR536">
        <v>76.989199999999997</v>
      </c>
      <c r="BS536">
        <v>4</v>
      </c>
      <c r="BT536">
        <v>0</v>
      </c>
      <c r="BU536">
        <v>4</v>
      </c>
      <c r="BV536">
        <v>27</v>
      </c>
      <c r="BW536">
        <v>18</v>
      </c>
    </row>
    <row r="537" spans="1:75" x14ac:dyDescent="0.3">
      <c r="A537">
        <v>2021</v>
      </c>
      <c r="B537">
        <v>100062</v>
      </c>
      <c r="C537">
        <f>VLOOKUP(B537,'PF Hospitals'!$A$2:$J$3113,10,0)</f>
        <v>2</v>
      </c>
      <c r="D537" t="s">
        <v>1705</v>
      </c>
      <c r="E537" t="s">
        <v>1706</v>
      </c>
      <c r="F537" t="s">
        <v>1707</v>
      </c>
      <c r="G537" t="s">
        <v>1588</v>
      </c>
      <c r="H537">
        <v>34474</v>
      </c>
      <c r="I537" t="s">
        <v>1708</v>
      </c>
      <c r="J537">
        <v>42.06</v>
      </c>
      <c r="K537">
        <v>79.06</v>
      </c>
      <c r="L537">
        <v>87.36</v>
      </c>
      <c r="M537">
        <v>68.33</v>
      </c>
      <c r="N537">
        <v>72.766400000000004</v>
      </c>
      <c r="O537">
        <v>0</v>
      </c>
      <c r="P537">
        <v>2</v>
      </c>
      <c r="Q537">
        <v>2</v>
      </c>
      <c r="R537">
        <v>41.99</v>
      </c>
      <c r="S537">
        <v>79.91</v>
      </c>
      <c r="T537">
        <v>88.1</v>
      </c>
      <c r="U537">
        <v>70.680000000000007</v>
      </c>
      <c r="V537">
        <v>70.986999999999995</v>
      </c>
      <c r="W537">
        <v>0</v>
      </c>
      <c r="X537">
        <v>0</v>
      </c>
      <c r="Y537">
        <v>0</v>
      </c>
      <c r="Z537">
        <v>33.89</v>
      </c>
      <c r="AA537">
        <v>65.77</v>
      </c>
      <c r="AB537">
        <v>81</v>
      </c>
      <c r="AC537">
        <v>51.17</v>
      </c>
      <c r="AD537">
        <v>59.311</v>
      </c>
      <c r="AE537">
        <v>0</v>
      </c>
      <c r="AF537">
        <v>2</v>
      </c>
      <c r="AG537">
        <v>2</v>
      </c>
      <c r="AH537">
        <v>6.53</v>
      </c>
      <c r="AI537">
        <v>51.87</v>
      </c>
      <c r="AJ537">
        <v>63.32</v>
      </c>
      <c r="AK537">
        <v>43.1</v>
      </c>
      <c r="AL537">
        <v>42.6404</v>
      </c>
      <c r="AM537">
        <v>0</v>
      </c>
      <c r="AN537">
        <v>0</v>
      </c>
      <c r="AO537">
        <v>0</v>
      </c>
      <c r="AP537">
        <v>33.19</v>
      </c>
      <c r="AQ537">
        <v>63.83</v>
      </c>
      <c r="AR537">
        <v>74.75</v>
      </c>
      <c r="AS537">
        <v>54.05</v>
      </c>
      <c r="AT537">
        <v>54.63</v>
      </c>
      <c r="AU537">
        <v>0</v>
      </c>
      <c r="AV537">
        <v>0</v>
      </c>
      <c r="AW537">
        <v>0</v>
      </c>
      <c r="AX537">
        <v>30.6</v>
      </c>
      <c r="AY537">
        <v>65.61</v>
      </c>
      <c r="AZ537">
        <v>79.58</v>
      </c>
      <c r="BA537">
        <v>54.58</v>
      </c>
      <c r="BB537">
        <v>60.646999999999998</v>
      </c>
      <c r="BC537">
        <v>0</v>
      </c>
      <c r="BD537">
        <v>2</v>
      </c>
      <c r="BE537">
        <v>2</v>
      </c>
      <c r="BF537">
        <v>66.94</v>
      </c>
      <c r="BG537">
        <v>87.38</v>
      </c>
      <c r="BH537">
        <v>92.17</v>
      </c>
      <c r="BI537">
        <v>80.05</v>
      </c>
      <c r="BJ537">
        <v>80.631399999999999</v>
      </c>
      <c r="BK537">
        <v>0</v>
      </c>
      <c r="BL537">
        <v>0</v>
      </c>
      <c r="BM537">
        <v>0</v>
      </c>
      <c r="BN537">
        <v>34.700000000000003</v>
      </c>
      <c r="BO537">
        <v>71.8</v>
      </c>
      <c r="BP537">
        <v>85.67</v>
      </c>
      <c r="BQ537">
        <v>57.37</v>
      </c>
      <c r="BR537">
        <v>58.973799999999997</v>
      </c>
      <c r="BS537">
        <v>0</v>
      </c>
      <c r="BT537">
        <v>0</v>
      </c>
      <c r="BU537">
        <v>0</v>
      </c>
      <c r="BV537">
        <v>6</v>
      </c>
      <c r="BW537">
        <v>13</v>
      </c>
    </row>
    <row r="538" spans="1:75" x14ac:dyDescent="0.3">
      <c r="A538">
        <v>2021</v>
      </c>
      <c r="B538">
        <v>100063</v>
      </c>
      <c r="C538">
        <f>VLOOKUP(B538,'PF Hospitals'!$A$2:$J$3113,10,0)</f>
        <v>4</v>
      </c>
      <c r="D538" t="s">
        <v>1709</v>
      </c>
      <c r="E538" t="s">
        <v>1710</v>
      </c>
      <c r="F538" t="s">
        <v>1711</v>
      </c>
      <c r="G538" t="s">
        <v>1588</v>
      </c>
      <c r="H538">
        <v>34652</v>
      </c>
      <c r="I538" t="s">
        <v>1674</v>
      </c>
      <c r="J538">
        <v>42.06</v>
      </c>
      <c r="K538">
        <v>79.06</v>
      </c>
      <c r="L538">
        <v>87.36</v>
      </c>
      <c r="M538">
        <v>81.63</v>
      </c>
      <c r="N538">
        <v>82.856700000000004</v>
      </c>
      <c r="O538">
        <v>5</v>
      </c>
      <c r="P538">
        <v>2</v>
      </c>
      <c r="Q538">
        <v>5</v>
      </c>
      <c r="R538">
        <v>41.99</v>
      </c>
      <c r="S538">
        <v>79.91</v>
      </c>
      <c r="T538">
        <v>88.1</v>
      </c>
      <c r="U538">
        <v>75.040000000000006</v>
      </c>
      <c r="V538">
        <v>74.502600000000001</v>
      </c>
      <c r="W538">
        <v>0</v>
      </c>
      <c r="X538">
        <v>0</v>
      </c>
      <c r="Y538">
        <v>0</v>
      </c>
      <c r="Z538">
        <v>33.89</v>
      </c>
      <c r="AA538">
        <v>65.77</v>
      </c>
      <c r="AB538">
        <v>81</v>
      </c>
      <c r="AC538">
        <v>67.459999999999994</v>
      </c>
      <c r="AD538">
        <v>67.844200000000001</v>
      </c>
      <c r="AE538">
        <v>2</v>
      </c>
      <c r="AF538">
        <v>0</v>
      </c>
      <c r="AG538">
        <v>2</v>
      </c>
      <c r="AH538">
        <v>6.53</v>
      </c>
      <c r="AI538">
        <v>51.87</v>
      </c>
      <c r="AJ538">
        <v>63.32</v>
      </c>
      <c r="AK538">
        <v>54.92</v>
      </c>
      <c r="AL538">
        <v>53.887500000000003</v>
      </c>
      <c r="AM538">
        <v>2</v>
      </c>
      <c r="AN538">
        <v>0</v>
      </c>
      <c r="AO538">
        <v>2</v>
      </c>
      <c r="AP538">
        <v>33.19</v>
      </c>
      <c r="AQ538">
        <v>63.83</v>
      </c>
      <c r="AR538">
        <v>74.75</v>
      </c>
      <c r="AS538">
        <v>67.28</v>
      </c>
      <c r="AT538">
        <v>66.562899999999999</v>
      </c>
      <c r="AU538">
        <v>3</v>
      </c>
      <c r="AV538">
        <v>0</v>
      </c>
      <c r="AW538">
        <v>3</v>
      </c>
      <c r="AX538">
        <v>30.6</v>
      </c>
      <c r="AY538">
        <v>65.61</v>
      </c>
      <c r="AZ538">
        <v>79.58</v>
      </c>
      <c r="BA538">
        <v>65.14</v>
      </c>
      <c r="BB538">
        <v>64.195700000000002</v>
      </c>
      <c r="BC538">
        <v>0</v>
      </c>
      <c r="BD538">
        <v>0</v>
      </c>
      <c r="BE538">
        <v>0</v>
      </c>
      <c r="BF538">
        <v>66.94</v>
      </c>
      <c r="BG538">
        <v>87.38</v>
      </c>
      <c r="BH538">
        <v>92.17</v>
      </c>
      <c r="BI538">
        <v>90.45</v>
      </c>
      <c r="BJ538">
        <v>87.7</v>
      </c>
      <c r="BK538">
        <v>1</v>
      </c>
      <c r="BL538">
        <v>0</v>
      </c>
      <c r="BM538">
        <v>1</v>
      </c>
      <c r="BN538">
        <v>34.700000000000003</v>
      </c>
      <c r="BO538">
        <v>71.8</v>
      </c>
      <c r="BP538">
        <v>85.67</v>
      </c>
      <c r="BQ538">
        <v>74.97</v>
      </c>
      <c r="BR538">
        <v>76.015299999999996</v>
      </c>
      <c r="BS538">
        <v>3</v>
      </c>
      <c r="BT538">
        <v>0</v>
      </c>
      <c r="BU538">
        <v>3</v>
      </c>
      <c r="BV538">
        <v>16</v>
      </c>
      <c r="BW538">
        <v>17</v>
      </c>
    </row>
    <row r="539" spans="1:75" x14ac:dyDescent="0.3">
      <c r="A539">
        <v>2021</v>
      </c>
      <c r="B539">
        <v>100067</v>
      </c>
      <c r="C539">
        <f>VLOOKUP(B539,'PF Hospitals'!$A$2:$J$3113,10,0)</f>
        <v>3</v>
      </c>
      <c r="D539" t="s">
        <v>1712</v>
      </c>
      <c r="E539" t="s">
        <v>1713</v>
      </c>
      <c r="F539" t="s">
        <v>1644</v>
      </c>
      <c r="G539" t="s">
        <v>1588</v>
      </c>
      <c r="H539">
        <v>33705</v>
      </c>
      <c r="I539" t="s">
        <v>1645</v>
      </c>
      <c r="J539">
        <v>42.06</v>
      </c>
      <c r="K539">
        <v>79.06</v>
      </c>
      <c r="L539">
        <v>87.36</v>
      </c>
      <c r="M539">
        <v>78.459999999999994</v>
      </c>
      <c r="N539">
        <v>80.6541</v>
      </c>
      <c r="O539">
        <v>2</v>
      </c>
      <c r="P539">
        <v>2</v>
      </c>
      <c r="Q539">
        <v>2</v>
      </c>
      <c r="R539">
        <v>41.99</v>
      </c>
      <c r="S539">
        <v>79.91</v>
      </c>
      <c r="T539">
        <v>88.1</v>
      </c>
      <c r="U539">
        <v>75.19</v>
      </c>
      <c r="V539">
        <v>77.204499999999996</v>
      </c>
      <c r="W539">
        <v>0</v>
      </c>
      <c r="X539">
        <v>1</v>
      </c>
      <c r="Y539">
        <v>1</v>
      </c>
      <c r="Z539">
        <v>33.89</v>
      </c>
      <c r="AA539">
        <v>65.77</v>
      </c>
      <c r="AB539">
        <v>81</v>
      </c>
      <c r="AC539">
        <v>63.19</v>
      </c>
      <c r="AD539">
        <v>65.415000000000006</v>
      </c>
      <c r="AE539">
        <v>0</v>
      </c>
      <c r="AF539">
        <v>1</v>
      </c>
      <c r="AG539">
        <v>1</v>
      </c>
      <c r="AH539">
        <v>6.53</v>
      </c>
      <c r="AI539">
        <v>51.87</v>
      </c>
      <c r="AJ539">
        <v>63.32</v>
      </c>
      <c r="AK539">
        <v>52.31</v>
      </c>
      <c r="AL539">
        <v>53.627899999999997</v>
      </c>
      <c r="AM539">
        <v>2</v>
      </c>
      <c r="AN539">
        <v>1</v>
      </c>
      <c r="AO539">
        <v>2</v>
      </c>
      <c r="AP539">
        <v>33.19</v>
      </c>
      <c r="AQ539">
        <v>63.83</v>
      </c>
      <c r="AR539">
        <v>74.75</v>
      </c>
      <c r="AS539">
        <v>63.37</v>
      </c>
      <c r="AT539">
        <v>62.575299999999999</v>
      </c>
      <c r="AU539">
        <v>0</v>
      </c>
      <c r="AV539">
        <v>0</v>
      </c>
      <c r="AW539">
        <v>0</v>
      </c>
      <c r="AX539">
        <v>30.6</v>
      </c>
      <c r="AY539">
        <v>65.61</v>
      </c>
      <c r="AZ539">
        <v>79.58</v>
      </c>
      <c r="BA539">
        <v>61.96</v>
      </c>
      <c r="BB539">
        <v>64.881399999999999</v>
      </c>
      <c r="BC539">
        <v>0</v>
      </c>
      <c r="BD539">
        <v>1</v>
      </c>
      <c r="BE539">
        <v>1</v>
      </c>
      <c r="BF539">
        <v>66.94</v>
      </c>
      <c r="BG539">
        <v>87.38</v>
      </c>
      <c r="BH539">
        <v>92.17</v>
      </c>
      <c r="BI539">
        <v>87.04</v>
      </c>
      <c r="BJ539">
        <v>87.812399999999997</v>
      </c>
      <c r="BK539">
        <v>1</v>
      </c>
      <c r="BL539">
        <v>1</v>
      </c>
      <c r="BM539">
        <v>1</v>
      </c>
      <c r="BN539">
        <v>34.700000000000003</v>
      </c>
      <c r="BO539">
        <v>71.8</v>
      </c>
      <c r="BP539">
        <v>85.67</v>
      </c>
      <c r="BQ539">
        <v>74.16</v>
      </c>
      <c r="BR539">
        <v>76.613</v>
      </c>
      <c r="BS539">
        <v>4</v>
      </c>
      <c r="BT539">
        <v>2</v>
      </c>
      <c r="BU539">
        <v>4</v>
      </c>
      <c r="BV539">
        <v>12</v>
      </c>
      <c r="BW539">
        <v>18</v>
      </c>
    </row>
    <row r="540" spans="1:75" x14ac:dyDescent="0.3">
      <c r="A540">
        <v>2021</v>
      </c>
      <c r="B540">
        <v>100068</v>
      </c>
      <c r="C540">
        <f>VLOOKUP(B540,'PF Hospitals'!$A$2:$J$3113,10,0)</f>
        <v>4</v>
      </c>
      <c r="D540" t="s">
        <v>1714</v>
      </c>
      <c r="E540" t="s">
        <v>1715</v>
      </c>
      <c r="F540" t="s">
        <v>1612</v>
      </c>
      <c r="G540" t="s">
        <v>1588</v>
      </c>
      <c r="H540">
        <v>32117</v>
      </c>
      <c r="I540" t="s">
        <v>1609</v>
      </c>
      <c r="J540">
        <v>42.06</v>
      </c>
      <c r="K540">
        <v>79.06</v>
      </c>
      <c r="L540">
        <v>87.36</v>
      </c>
      <c r="M540">
        <v>79.760000000000005</v>
      </c>
      <c r="N540">
        <v>81.063999999999993</v>
      </c>
      <c r="O540">
        <v>3</v>
      </c>
      <c r="P540">
        <v>1</v>
      </c>
      <c r="Q540">
        <v>3</v>
      </c>
      <c r="R540">
        <v>41.99</v>
      </c>
      <c r="S540">
        <v>79.91</v>
      </c>
      <c r="T540">
        <v>88.1</v>
      </c>
      <c r="U540">
        <v>77.569999999999993</v>
      </c>
      <c r="V540">
        <v>77.493200000000002</v>
      </c>
      <c r="W540">
        <v>0</v>
      </c>
      <c r="X540">
        <v>0</v>
      </c>
      <c r="Y540">
        <v>0</v>
      </c>
      <c r="Z540">
        <v>33.89</v>
      </c>
      <c r="AA540">
        <v>65.77</v>
      </c>
      <c r="AB540">
        <v>81</v>
      </c>
      <c r="AC540">
        <v>64.45</v>
      </c>
      <c r="AD540">
        <v>69.081599999999995</v>
      </c>
      <c r="AE540">
        <v>2</v>
      </c>
      <c r="AF540">
        <v>2</v>
      </c>
      <c r="AG540">
        <v>2</v>
      </c>
      <c r="AH540">
        <v>6.53</v>
      </c>
      <c r="AI540">
        <v>51.87</v>
      </c>
      <c r="AJ540">
        <v>63.32</v>
      </c>
      <c r="AK540">
        <v>53.94</v>
      </c>
      <c r="AL540">
        <v>55.389899999999997</v>
      </c>
      <c r="AM540">
        <v>3</v>
      </c>
      <c r="AN540">
        <v>1</v>
      </c>
      <c r="AO540">
        <v>3</v>
      </c>
      <c r="AP540">
        <v>33.19</v>
      </c>
      <c r="AQ540">
        <v>63.83</v>
      </c>
      <c r="AR540">
        <v>74.75</v>
      </c>
      <c r="AS540">
        <v>65.03</v>
      </c>
      <c r="AT540">
        <v>65.031000000000006</v>
      </c>
      <c r="AU540">
        <v>1</v>
      </c>
      <c r="AV540">
        <v>0</v>
      </c>
      <c r="AW540">
        <v>1</v>
      </c>
      <c r="AX540">
        <v>30.6</v>
      </c>
      <c r="AY540">
        <v>65.61</v>
      </c>
      <c r="AZ540">
        <v>79.58</v>
      </c>
      <c r="BA540">
        <v>72.239999999999995</v>
      </c>
      <c r="BB540">
        <v>72.116600000000005</v>
      </c>
      <c r="BC540">
        <v>5</v>
      </c>
      <c r="BD540">
        <v>0</v>
      </c>
      <c r="BE540">
        <v>5</v>
      </c>
      <c r="BF540">
        <v>66.94</v>
      </c>
      <c r="BG540">
        <v>87.38</v>
      </c>
      <c r="BH540">
        <v>92.17</v>
      </c>
      <c r="BI540">
        <v>90.01</v>
      </c>
      <c r="BJ540">
        <v>88.8399</v>
      </c>
      <c r="BK540">
        <v>3</v>
      </c>
      <c r="BL540">
        <v>0</v>
      </c>
      <c r="BM540">
        <v>3</v>
      </c>
      <c r="BN540">
        <v>34.700000000000003</v>
      </c>
      <c r="BO540">
        <v>71.8</v>
      </c>
      <c r="BP540">
        <v>85.67</v>
      </c>
      <c r="BQ540">
        <v>79.39</v>
      </c>
      <c r="BR540">
        <v>79.422499999999999</v>
      </c>
      <c r="BS540">
        <v>5</v>
      </c>
      <c r="BT540">
        <v>0</v>
      </c>
      <c r="BU540">
        <v>5</v>
      </c>
      <c r="BV540">
        <v>22</v>
      </c>
      <c r="BW540">
        <v>18</v>
      </c>
    </row>
    <row r="541" spans="1:75" x14ac:dyDescent="0.3">
      <c r="A541">
        <v>2021</v>
      </c>
      <c r="B541">
        <v>100069</v>
      </c>
      <c r="C541">
        <f>VLOOKUP(B541,'PF Hospitals'!$A$2:$J$3113,10,0)</f>
        <v>4</v>
      </c>
      <c r="D541" t="s">
        <v>1716</v>
      </c>
      <c r="E541" t="s">
        <v>1717</v>
      </c>
      <c r="F541" t="s">
        <v>1718</v>
      </c>
      <c r="G541" t="s">
        <v>1588</v>
      </c>
      <c r="H541">
        <v>33614</v>
      </c>
      <c r="I541" t="s">
        <v>1719</v>
      </c>
      <c r="J541">
        <v>42.06</v>
      </c>
      <c r="K541">
        <v>79.06</v>
      </c>
      <c r="L541">
        <v>87.36</v>
      </c>
      <c r="M541">
        <v>82.83</v>
      </c>
      <c r="N541">
        <v>83.8874</v>
      </c>
      <c r="O541">
        <v>6</v>
      </c>
      <c r="P541">
        <v>2</v>
      </c>
      <c r="Q541">
        <v>6</v>
      </c>
      <c r="R541">
        <v>41.99</v>
      </c>
      <c r="S541">
        <v>79.91</v>
      </c>
      <c r="T541">
        <v>88.1</v>
      </c>
      <c r="U541">
        <v>79.89</v>
      </c>
      <c r="V541">
        <v>82.42</v>
      </c>
      <c r="W541">
        <v>3</v>
      </c>
      <c r="X541">
        <v>3</v>
      </c>
      <c r="Y541">
        <v>3</v>
      </c>
      <c r="Z541">
        <v>33.89</v>
      </c>
      <c r="AA541">
        <v>65.77</v>
      </c>
      <c r="AB541">
        <v>81</v>
      </c>
      <c r="AC541">
        <v>69.36</v>
      </c>
      <c r="AD541">
        <v>70.954599999999999</v>
      </c>
      <c r="AE541">
        <v>4</v>
      </c>
      <c r="AF541">
        <v>1</v>
      </c>
      <c r="AG541">
        <v>4</v>
      </c>
      <c r="AH541">
        <v>6.53</v>
      </c>
      <c r="AI541">
        <v>51.87</v>
      </c>
      <c r="AJ541">
        <v>63.32</v>
      </c>
      <c r="AK541">
        <v>56.25</v>
      </c>
      <c r="AL541">
        <v>58.712400000000002</v>
      </c>
      <c r="AM541">
        <v>6</v>
      </c>
      <c r="AN541">
        <v>3</v>
      </c>
      <c r="AO541">
        <v>6</v>
      </c>
      <c r="AP541">
        <v>33.19</v>
      </c>
      <c r="AQ541">
        <v>63.83</v>
      </c>
      <c r="AR541">
        <v>74.75</v>
      </c>
      <c r="AS541">
        <v>62.6</v>
      </c>
      <c r="AT541">
        <v>67.037800000000004</v>
      </c>
      <c r="AU541">
        <v>3</v>
      </c>
      <c r="AV541">
        <v>3</v>
      </c>
      <c r="AW541">
        <v>3</v>
      </c>
      <c r="AX541">
        <v>30.6</v>
      </c>
      <c r="AY541">
        <v>65.61</v>
      </c>
      <c r="AZ541">
        <v>79.58</v>
      </c>
      <c r="BA541">
        <v>77.02</v>
      </c>
      <c r="BB541">
        <v>75.938500000000005</v>
      </c>
      <c r="BC541">
        <v>7</v>
      </c>
      <c r="BD541">
        <v>0</v>
      </c>
      <c r="BE541">
        <v>7</v>
      </c>
      <c r="BF541">
        <v>66.94</v>
      </c>
      <c r="BG541">
        <v>87.38</v>
      </c>
      <c r="BH541">
        <v>92.17</v>
      </c>
      <c r="BI541">
        <v>88.54</v>
      </c>
      <c r="BJ541">
        <v>87.861000000000004</v>
      </c>
      <c r="BK541">
        <v>1</v>
      </c>
      <c r="BL541">
        <v>0</v>
      </c>
      <c r="BM541">
        <v>1</v>
      </c>
      <c r="BN541">
        <v>34.700000000000003</v>
      </c>
      <c r="BO541">
        <v>71.8</v>
      </c>
      <c r="BP541">
        <v>85.67</v>
      </c>
      <c r="BQ541">
        <v>76.290000000000006</v>
      </c>
      <c r="BR541">
        <v>75.054699999999997</v>
      </c>
      <c r="BS541">
        <v>3</v>
      </c>
      <c r="BT541">
        <v>0</v>
      </c>
      <c r="BU541">
        <v>3</v>
      </c>
      <c r="BV541">
        <v>33</v>
      </c>
      <c r="BW541">
        <v>20</v>
      </c>
    </row>
    <row r="542" spans="1:75" x14ac:dyDescent="0.3">
      <c r="A542">
        <v>2021</v>
      </c>
      <c r="B542">
        <v>100070</v>
      </c>
      <c r="C542">
        <f>VLOOKUP(B542,'PF Hospitals'!$A$2:$J$3113,10,0)</f>
        <v>1</v>
      </c>
      <c r="D542" t="s">
        <v>1720</v>
      </c>
      <c r="E542" t="s">
        <v>1721</v>
      </c>
      <c r="F542" t="s">
        <v>1722</v>
      </c>
      <c r="G542" t="s">
        <v>1588</v>
      </c>
      <c r="H542">
        <v>34285</v>
      </c>
      <c r="I542" t="s">
        <v>1723</v>
      </c>
      <c r="J542">
        <v>42.06</v>
      </c>
      <c r="K542">
        <v>79.06</v>
      </c>
      <c r="L542">
        <v>87.36</v>
      </c>
      <c r="M542">
        <v>68.3</v>
      </c>
      <c r="N542">
        <v>68.992999999999995</v>
      </c>
      <c r="O542">
        <v>0</v>
      </c>
      <c r="P542">
        <v>0</v>
      </c>
      <c r="Q542">
        <v>0</v>
      </c>
      <c r="R542">
        <v>41.99</v>
      </c>
      <c r="S542">
        <v>79.91</v>
      </c>
      <c r="T542">
        <v>88.1</v>
      </c>
      <c r="U542">
        <v>69.150000000000006</v>
      </c>
      <c r="V542">
        <v>71.566199999999995</v>
      </c>
      <c r="W542">
        <v>0</v>
      </c>
      <c r="X542">
        <v>1</v>
      </c>
      <c r="Y542">
        <v>1</v>
      </c>
      <c r="Z542">
        <v>33.89</v>
      </c>
      <c r="AA542">
        <v>65.77</v>
      </c>
      <c r="AB542">
        <v>81</v>
      </c>
      <c r="AC542">
        <v>51.36</v>
      </c>
      <c r="AD542">
        <v>53.3367</v>
      </c>
      <c r="AE542">
        <v>0</v>
      </c>
      <c r="AF542">
        <v>0</v>
      </c>
      <c r="AG542">
        <v>0</v>
      </c>
      <c r="AH542">
        <v>6.53</v>
      </c>
      <c r="AI542">
        <v>51.87</v>
      </c>
      <c r="AJ542">
        <v>63.32</v>
      </c>
      <c r="AK542">
        <v>45.45</v>
      </c>
      <c r="AL542">
        <v>43.891599999999997</v>
      </c>
      <c r="AM542">
        <v>0</v>
      </c>
      <c r="AN542">
        <v>0</v>
      </c>
      <c r="AO542">
        <v>0</v>
      </c>
      <c r="AP542">
        <v>33.19</v>
      </c>
      <c r="AQ542">
        <v>63.83</v>
      </c>
      <c r="AR542">
        <v>74.75</v>
      </c>
      <c r="AS542">
        <v>53.69</v>
      </c>
      <c r="AT542">
        <v>53.218200000000003</v>
      </c>
      <c r="AU542">
        <v>0</v>
      </c>
      <c r="AV542">
        <v>0</v>
      </c>
      <c r="AW542">
        <v>0</v>
      </c>
      <c r="AX542">
        <v>30.6</v>
      </c>
      <c r="AY542">
        <v>65.61</v>
      </c>
      <c r="AZ542">
        <v>79.58</v>
      </c>
      <c r="BA542">
        <v>52.69</v>
      </c>
      <c r="BB542">
        <v>54.878100000000003</v>
      </c>
      <c r="BC542">
        <v>0</v>
      </c>
      <c r="BD542">
        <v>0</v>
      </c>
      <c r="BE542">
        <v>0</v>
      </c>
      <c r="BF542">
        <v>66.94</v>
      </c>
      <c r="BG542">
        <v>87.38</v>
      </c>
      <c r="BH542">
        <v>92.17</v>
      </c>
      <c r="BI542">
        <v>84.17</v>
      </c>
      <c r="BJ542">
        <v>83.613699999999994</v>
      </c>
      <c r="BK542">
        <v>0</v>
      </c>
      <c r="BL542">
        <v>0</v>
      </c>
      <c r="BM542">
        <v>0</v>
      </c>
      <c r="BN542">
        <v>34.700000000000003</v>
      </c>
      <c r="BO542">
        <v>71.8</v>
      </c>
      <c r="BP542">
        <v>85.67</v>
      </c>
      <c r="BQ542">
        <v>57.83</v>
      </c>
      <c r="BR542">
        <v>51.493299999999998</v>
      </c>
      <c r="BS542">
        <v>0</v>
      </c>
      <c r="BT542">
        <v>0</v>
      </c>
      <c r="BU542">
        <v>0</v>
      </c>
      <c r="BV542">
        <v>1</v>
      </c>
      <c r="BW542">
        <v>9</v>
      </c>
    </row>
    <row r="543" spans="1:75" x14ac:dyDescent="0.3">
      <c r="A543">
        <v>2021</v>
      </c>
      <c r="B543">
        <v>100071</v>
      </c>
      <c r="C543">
        <f>VLOOKUP(B543,'PF Hospitals'!$A$2:$J$3113,10,0)</f>
        <v>1</v>
      </c>
      <c r="D543" t="s">
        <v>1724</v>
      </c>
      <c r="E543" t="s">
        <v>1725</v>
      </c>
      <c r="F543" t="s">
        <v>1726</v>
      </c>
      <c r="G543" t="s">
        <v>1588</v>
      </c>
      <c r="H543">
        <v>34601</v>
      </c>
      <c r="I543" t="s">
        <v>1727</v>
      </c>
      <c r="J543">
        <v>42.06</v>
      </c>
      <c r="K543">
        <v>79.06</v>
      </c>
      <c r="L543">
        <v>87.36</v>
      </c>
      <c r="M543">
        <v>69.06</v>
      </c>
      <c r="N543">
        <v>72.910300000000007</v>
      </c>
      <c r="O543">
        <v>0</v>
      </c>
      <c r="P543">
        <v>2</v>
      </c>
      <c r="Q543">
        <v>2</v>
      </c>
      <c r="R543">
        <v>41.99</v>
      </c>
      <c r="S543">
        <v>79.91</v>
      </c>
      <c r="T543">
        <v>88.1</v>
      </c>
      <c r="U543">
        <v>63.53</v>
      </c>
      <c r="V543">
        <v>65.002799999999993</v>
      </c>
      <c r="W543">
        <v>0</v>
      </c>
      <c r="X543">
        <v>0</v>
      </c>
      <c r="Y543">
        <v>0</v>
      </c>
      <c r="Z543">
        <v>33.89</v>
      </c>
      <c r="AA543">
        <v>65.77</v>
      </c>
      <c r="AB543">
        <v>81</v>
      </c>
      <c r="AC543">
        <v>56.51</v>
      </c>
      <c r="AD543">
        <v>57.0184</v>
      </c>
      <c r="AE543">
        <v>0</v>
      </c>
      <c r="AF543">
        <v>0</v>
      </c>
      <c r="AG543">
        <v>0</v>
      </c>
      <c r="AH543">
        <v>6.53</v>
      </c>
      <c r="AI543">
        <v>51.87</v>
      </c>
      <c r="AJ543">
        <v>63.32</v>
      </c>
      <c r="AK543">
        <v>46.08</v>
      </c>
      <c r="AL543">
        <v>41.571800000000003</v>
      </c>
      <c r="AM543">
        <v>0</v>
      </c>
      <c r="AN543">
        <v>0</v>
      </c>
      <c r="AO543">
        <v>0</v>
      </c>
      <c r="AP543">
        <v>33.19</v>
      </c>
      <c r="AQ543">
        <v>63.83</v>
      </c>
      <c r="AR543">
        <v>74.75</v>
      </c>
      <c r="AS543">
        <v>54.96</v>
      </c>
      <c r="AT543">
        <v>54.441200000000002</v>
      </c>
      <c r="AU543">
        <v>0</v>
      </c>
      <c r="AV543">
        <v>0</v>
      </c>
      <c r="AW543">
        <v>0</v>
      </c>
      <c r="AX543">
        <v>30.6</v>
      </c>
      <c r="AY543">
        <v>65.61</v>
      </c>
      <c r="AZ543">
        <v>79.58</v>
      </c>
      <c r="BA543">
        <v>57.39</v>
      </c>
      <c r="BB543">
        <v>61.014099999999999</v>
      </c>
      <c r="BC543">
        <v>0</v>
      </c>
      <c r="BD543">
        <v>1</v>
      </c>
      <c r="BE543">
        <v>1</v>
      </c>
      <c r="BF543">
        <v>66.94</v>
      </c>
      <c r="BG543">
        <v>87.38</v>
      </c>
      <c r="BH543">
        <v>92.17</v>
      </c>
      <c r="BI543">
        <v>79.89</v>
      </c>
      <c r="BJ543">
        <v>80.264700000000005</v>
      </c>
      <c r="BK543">
        <v>0</v>
      </c>
      <c r="BL543">
        <v>0</v>
      </c>
      <c r="BM543">
        <v>0</v>
      </c>
      <c r="BN543">
        <v>34.700000000000003</v>
      </c>
      <c r="BO543">
        <v>71.8</v>
      </c>
      <c r="BP543">
        <v>85.67</v>
      </c>
      <c r="BQ543">
        <v>59.8</v>
      </c>
      <c r="BR543">
        <v>59.734200000000001</v>
      </c>
      <c r="BS543">
        <v>0</v>
      </c>
      <c r="BT543">
        <v>0</v>
      </c>
      <c r="BU543">
        <v>0</v>
      </c>
      <c r="BV543">
        <v>3</v>
      </c>
      <c r="BW543">
        <v>12</v>
      </c>
    </row>
    <row r="544" spans="1:75" x14ac:dyDescent="0.3">
      <c r="A544">
        <v>2021</v>
      </c>
      <c r="B544">
        <v>100072</v>
      </c>
      <c r="C544">
        <f>VLOOKUP(B544,'PF Hospitals'!$A$2:$J$3113,10,0)</f>
        <v>2</v>
      </c>
      <c r="D544" t="s">
        <v>1728</v>
      </c>
      <c r="E544" t="s">
        <v>1729</v>
      </c>
      <c r="F544" t="s">
        <v>1730</v>
      </c>
      <c r="G544" t="s">
        <v>1588</v>
      </c>
      <c r="H544">
        <v>32763</v>
      </c>
      <c r="I544" t="s">
        <v>1609</v>
      </c>
      <c r="J544">
        <v>42.06</v>
      </c>
      <c r="K544">
        <v>79.06</v>
      </c>
      <c r="L544">
        <v>87.36</v>
      </c>
      <c r="M544">
        <v>80.900000000000006</v>
      </c>
      <c r="N544">
        <v>81.521500000000003</v>
      </c>
      <c r="O544">
        <v>3</v>
      </c>
      <c r="P544">
        <v>0</v>
      </c>
      <c r="Q544">
        <v>3</v>
      </c>
      <c r="R544">
        <v>41.99</v>
      </c>
      <c r="S544">
        <v>79.91</v>
      </c>
      <c r="T544">
        <v>88.1</v>
      </c>
      <c r="U544">
        <v>77.83</v>
      </c>
      <c r="V544">
        <v>76.148499999999999</v>
      </c>
      <c r="W544">
        <v>0</v>
      </c>
      <c r="X544">
        <v>0</v>
      </c>
      <c r="Y544">
        <v>0</v>
      </c>
      <c r="Z544">
        <v>33.89</v>
      </c>
      <c r="AA544">
        <v>65.77</v>
      </c>
      <c r="AB544">
        <v>81</v>
      </c>
      <c r="AC544">
        <v>71.849999999999994</v>
      </c>
      <c r="AD544">
        <v>73.152500000000003</v>
      </c>
      <c r="AE544">
        <v>5</v>
      </c>
      <c r="AF544">
        <v>1</v>
      </c>
      <c r="AG544">
        <v>5</v>
      </c>
      <c r="AH544">
        <v>6.53</v>
      </c>
      <c r="AI544">
        <v>51.87</v>
      </c>
      <c r="AJ544">
        <v>63.32</v>
      </c>
      <c r="AK544">
        <v>51.77</v>
      </c>
      <c r="AL544">
        <v>51.863900000000001</v>
      </c>
      <c r="AM544">
        <v>0</v>
      </c>
      <c r="AN544">
        <v>0</v>
      </c>
      <c r="AO544">
        <v>0</v>
      </c>
      <c r="AP544">
        <v>33.19</v>
      </c>
      <c r="AQ544">
        <v>63.83</v>
      </c>
      <c r="AR544">
        <v>74.75</v>
      </c>
      <c r="AS544">
        <v>70.2</v>
      </c>
      <c r="AT544">
        <v>68.531499999999994</v>
      </c>
      <c r="AU544">
        <v>4</v>
      </c>
      <c r="AV544">
        <v>0</v>
      </c>
      <c r="AW544">
        <v>4</v>
      </c>
      <c r="AX544">
        <v>30.6</v>
      </c>
      <c r="AY544">
        <v>65.61</v>
      </c>
      <c r="AZ544">
        <v>79.58</v>
      </c>
      <c r="BA544">
        <v>66.150000000000006</v>
      </c>
      <c r="BB544">
        <v>67.9863</v>
      </c>
      <c r="BC544">
        <v>2</v>
      </c>
      <c r="BD544">
        <v>1</v>
      </c>
      <c r="BE544">
        <v>2</v>
      </c>
      <c r="BF544">
        <v>66.94</v>
      </c>
      <c r="BG544">
        <v>87.38</v>
      </c>
      <c r="BH544">
        <v>92.17</v>
      </c>
      <c r="BI544">
        <v>87.3</v>
      </c>
      <c r="BJ544">
        <v>88.911699999999996</v>
      </c>
      <c r="BK544">
        <v>3</v>
      </c>
      <c r="BL544">
        <v>3</v>
      </c>
      <c r="BM544">
        <v>3</v>
      </c>
      <c r="BN544">
        <v>34.700000000000003</v>
      </c>
      <c r="BO544">
        <v>71.8</v>
      </c>
      <c r="BP544">
        <v>85.67</v>
      </c>
      <c r="BQ544">
        <v>72.91</v>
      </c>
      <c r="BR544">
        <v>73.408000000000001</v>
      </c>
      <c r="BS544">
        <v>2</v>
      </c>
      <c r="BT544">
        <v>0</v>
      </c>
      <c r="BU544">
        <v>2</v>
      </c>
      <c r="BV544">
        <v>19</v>
      </c>
      <c r="BW544">
        <v>18</v>
      </c>
    </row>
    <row r="545" spans="1:75" x14ac:dyDescent="0.3">
      <c r="A545">
        <v>2021</v>
      </c>
      <c r="B545">
        <v>100073</v>
      </c>
      <c r="C545">
        <f>VLOOKUP(B545,'PF Hospitals'!$A$2:$J$3113,10,0)</f>
        <v>4</v>
      </c>
      <c r="D545" t="s">
        <v>1731</v>
      </c>
      <c r="E545" t="s">
        <v>1732</v>
      </c>
      <c r="F545" t="s">
        <v>1658</v>
      </c>
      <c r="G545" t="s">
        <v>1588</v>
      </c>
      <c r="H545">
        <v>33308</v>
      </c>
      <c r="I545" t="s">
        <v>1655</v>
      </c>
      <c r="J545">
        <v>42.06</v>
      </c>
      <c r="K545">
        <v>79.06</v>
      </c>
      <c r="L545">
        <v>87.36</v>
      </c>
      <c r="M545">
        <v>73.650000000000006</v>
      </c>
      <c r="N545">
        <v>73.855400000000003</v>
      </c>
      <c r="O545">
        <v>0</v>
      </c>
      <c r="P545">
        <v>0</v>
      </c>
      <c r="Q545">
        <v>0</v>
      </c>
      <c r="R545">
        <v>41.99</v>
      </c>
      <c r="S545">
        <v>79.91</v>
      </c>
      <c r="T545">
        <v>88.1</v>
      </c>
      <c r="U545">
        <v>80.05</v>
      </c>
      <c r="V545">
        <v>78.647900000000007</v>
      </c>
      <c r="W545">
        <v>0</v>
      </c>
      <c r="X545">
        <v>0</v>
      </c>
      <c r="Y545">
        <v>0</v>
      </c>
      <c r="Z545">
        <v>33.89</v>
      </c>
      <c r="AA545">
        <v>65.77</v>
      </c>
      <c r="AB545">
        <v>81</v>
      </c>
      <c r="AC545">
        <v>54.79</v>
      </c>
      <c r="AD545">
        <v>55.832900000000002</v>
      </c>
      <c r="AE545">
        <v>0</v>
      </c>
      <c r="AF545">
        <v>0</v>
      </c>
      <c r="AG545">
        <v>0</v>
      </c>
      <c r="AH545">
        <v>6.53</v>
      </c>
      <c r="AI545">
        <v>51.87</v>
      </c>
      <c r="AJ545">
        <v>63.32</v>
      </c>
      <c r="AK545">
        <v>48.65</v>
      </c>
      <c r="AL545">
        <v>50.816400000000002</v>
      </c>
      <c r="AM545">
        <v>0</v>
      </c>
      <c r="AN545">
        <v>1</v>
      </c>
      <c r="AO545">
        <v>1</v>
      </c>
      <c r="AP545">
        <v>33.19</v>
      </c>
      <c r="AQ545">
        <v>63.83</v>
      </c>
      <c r="AR545">
        <v>74.75</v>
      </c>
      <c r="AS545">
        <v>55.6</v>
      </c>
      <c r="AT545">
        <v>59.432600000000001</v>
      </c>
      <c r="AU545">
        <v>0</v>
      </c>
      <c r="AV545">
        <v>1</v>
      </c>
      <c r="AW545">
        <v>1</v>
      </c>
      <c r="AX545">
        <v>30.6</v>
      </c>
      <c r="AY545">
        <v>65.61</v>
      </c>
      <c r="AZ545">
        <v>79.58</v>
      </c>
      <c r="BA545">
        <v>55.86</v>
      </c>
      <c r="BB545">
        <v>57.155500000000004</v>
      </c>
      <c r="BC545">
        <v>0</v>
      </c>
      <c r="BD545">
        <v>0</v>
      </c>
      <c r="BE545">
        <v>0</v>
      </c>
      <c r="BF545">
        <v>66.94</v>
      </c>
      <c r="BG545">
        <v>87.38</v>
      </c>
      <c r="BH545">
        <v>92.17</v>
      </c>
      <c r="BI545">
        <v>85.49</v>
      </c>
      <c r="BJ545">
        <v>85.191299999999998</v>
      </c>
      <c r="BK545">
        <v>0</v>
      </c>
      <c r="BL545">
        <v>0</v>
      </c>
      <c r="BM545">
        <v>0</v>
      </c>
      <c r="BN545">
        <v>34.700000000000003</v>
      </c>
      <c r="BO545">
        <v>71.8</v>
      </c>
      <c r="BP545">
        <v>85.67</v>
      </c>
      <c r="BQ545">
        <v>68.739999999999995</v>
      </c>
      <c r="BR545">
        <v>70.0334</v>
      </c>
      <c r="BS545">
        <v>0</v>
      </c>
      <c r="BT545">
        <v>0</v>
      </c>
      <c r="BU545">
        <v>0</v>
      </c>
      <c r="BV545">
        <v>2</v>
      </c>
      <c r="BW545">
        <v>13</v>
      </c>
    </row>
    <row r="546" spans="1:75" x14ac:dyDescent="0.3">
      <c r="A546">
        <v>2021</v>
      </c>
      <c r="B546">
        <v>100075</v>
      </c>
      <c r="C546">
        <f>VLOOKUP(B546,'PF Hospitals'!$A$2:$J$3113,10,0)</f>
        <v>5</v>
      </c>
      <c r="D546" t="s">
        <v>1733</v>
      </c>
      <c r="E546" t="s">
        <v>1734</v>
      </c>
      <c r="F546" t="s">
        <v>1718</v>
      </c>
      <c r="G546" t="s">
        <v>1588</v>
      </c>
      <c r="H546">
        <v>33677</v>
      </c>
      <c r="I546" t="s">
        <v>1719</v>
      </c>
      <c r="J546">
        <v>42.06</v>
      </c>
      <c r="K546">
        <v>79.06</v>
      </c>
      <c r="L546">
        <v>87.36</v>
      </c>
      <c r="M546">
        <v>83</v>
      </c>
      <c r="N546">
        <v>82.136499999999998</v>
      </c>
      <c r="O546">
        <v>4</v>
      </c>
      <c r="P546">
        <v>0</v>
      </c>
      <c r="Q546">
        <v>4</v>
      </c>
      <c r="R546">
        <v>41.99</v>
      </c>
      <c r="S546">
        <v>79.91</v>
      </c>
      <c r="T546">
        <v>88.1</v>
      </c>
      <c r="U546">
        <v>79.91</v>
      </c>
      <c r="V546">
        <v>79.215299999999999</v>
      </c>
      <c r="W546">
        <v>0</v>
      </c>
      <c r="X546">
        <v>0</v>
      </c>
      <c r="Y546">
        <v>0</v>
      </c>
      <c r="Z546">
        <v>33.89</v>
      </c>
      <c r="AA546">
        <v>65.77</v>
      </c>
      <c r="AB546">
        <v>81</v>
      </c>
      <c r="AC546">
        <v>69.36</v>
      </c>
      <c r="AD546">
        <v>68.100999999999999</v>
      </c>
      <c r="AE546">
        <v>2</v>
      </c>
      <c r="AF546">
        <v>0</v>
      </c>
      <c r="AG546">
        <v>2</v>
      </c>
      <c r="AH546">
        <v>6.53</v>
      </c>
      <c r="AI546">
        <v>51.87</v>
      </c>
      <c r="AJ546">
        <v>63.32</v>
      </c>
      <c r="AK546">
        <v>58.18</v>
      </c>
      <c r="AL546">
        <v>57.634999999999998</v>
      </c>
      <c r="AM546">
        <v>5</v>
      </c>
      <c r="AN546">
        <v>0</v>
      </c>
      <c r="AO546">
        <v>5</v>
      </c>
      <c r="AP546">
        <v>33.19</v>
      </c>
      <c r="AQ546">
        <v>63.83</v>
      </c>
      <c r="AR546">
        <v>74.75</v>
      </c>
      <c r="AS546">
        <v>64.47</v>
      </c>
      <c r="AT546">
        <v>63.637500000000003</v>
      </c>
      <c r="AU546">
        <v>0</v>
      </c>
      <c r="AV546">
        <v>0</v>
      </c>
      <c r="AW546">
        <v>0</v>
      </c>
      <c r="AX546">
        <v>30.6</v>
      </c>
      <c r="AY546">
        <v>65.61</v>
      </c>
      <c r="AZ546">
        <v>79.58</v>
      </c>
      <c r="BA546">
        <v>73.55</v>
      </c>
      <c r="BB546">
        <v>72.967699999999994</v>
      </c>
      <c r="BC546">
        <v>5</v>
      </c>
      <c r="BD546">
        <v>0</v>
      </c>
      <c r="BE546">
        <v>5</v>
      </c>
      <c r="BF546">
        <v>66.94</v>
      </c>
      <c r="BG546">
        <v>87.38</v>
      </c>
      <c r="BH546">
        <v>92.17</v>
      </c>
      <c r="BI546">
        <v>89.46</v>
      </c>
      <c r="BJ546">
        <v>88.906400000000005</v>
      </c>
      <c r="BK546">
        <v>3</v>
      </c>
      <c r="BL546">
        <v>0</v>
      </c>
      <c r="BM546">
        <v>3</v>
      </c>
      <c r="BN546">
        <v>34.700000000000003</v>
      </c>
      <c r="BO546">
        <v>71.8</v>
      </c>
      <c r="BP546">
        <v>85.67</v>
      </c>
      <c r="BQ546">
        <v>80.319999999999993</v>
      </c>
      <c r="BR546">
        <v>78.935199999999995</v>
      </c>
      <c r="BS546">
        <v>5</v>
      </c>
      <c r="BT546">
        <v>0</v>
      </c>
      <c r="BU546">
        <v>5</v>
      </c>
      <c r="BV546">
        <v>24</v>
      </c>
      <c r="BW546">
        <v>19</v>
      </c>
    </row>
    <row r="547" spans="1:75" x14ac:dyDescent="0.3">
      <c r="A547">
        <v>2021</v>
      </c>
      <c r="B547">
        <v>100077</v>
      </c>
      <c r="C547">
        <f>VLOOKUP(B547,'PF Hospitals'!$A$2:$J$3113,10,0)</f>
        <v>1</v>
      </c>
      <c r="D547" t="s">
        <v>1735</v>
      </c>
      <c r="E547" t="s">
        <v>1736</v>
      </c>
      <c r="F547" t="s">
        <v>1737</v>
      </c>
      <c r="G547" t="s">
        <v>1588</v>
      </c>
      <c r="H547">
        <v>33952</v>
      </c>
      <c r="I547" t="s">
        <v>1678</v>
      </c>
      <c r="J547">
        <v>42.06</v>
      </c>
      <c r="K547">
        <v>79.06</v>
      </c>
      <c r="L547">
        <v>87.36</v>
      </c>
      <c r="M547">
        <v>66.349999999999994</v>
      </c>
      <c r="N547">
        <v>67.611400000000003</v>
      </c>
      <c r="O547">
        <v>0</v>
      </c>
      <c r="P547">
        <v>0</v>
      </c>
      <c r="Q547">
        <v>0</v>
      </c>
      <c r="R547">
        <v>41.99</v>
      </c>
      <c r="S547">
        <v>79.91</v>
      </c>
      <c r="T547">
        <v>88.1</v>
      </c>
      <c r="U547">
        <v>67.400000000000006</v>
      </c>
      <c r="V547">
        <v>69.184299999999993</v>
      </c>
      <c r="W547">
        <v>0</v>
      </c>
      <c r="X547">
        <v>0</v>
      </c>
      <c r="Y547">
        <v>0</v>
      </c>
      <c r="Z547">
        <v>33.89</v>
      </c>
      <c r="AA547">
        <v>65.77</v>
      </c>
      <c r="AB547">
        <v>81</v>
      </c>
      <c r="AC547">
        <v>51.38</v>
      </c>
      <c r="AD547">
        <v>52.568800000000003</v>
      </c>
      <c r="AE547">
        <v>0</v>
      </c>
      <c r="AF547">
        <v>0</v>
      </c>
      <c r="AG547">
        <v>0</v>
      </c>
      <c r="AH547">
        <v>6.53</v>
      </c>
      <c r="AI547">
        <v>51.87</v>
      </c>
      <c r="AJ547">
        <v>63.32</v>
      </c>
      <c r="AK547">
        <v>42.45</v>
      </c>
      <c r="AL547">
        <v>40.620100000000001</v>
      </c>
      <c r="AM547">
        <v>0</v>
      </c>
      <c r="AN547">
        <v>0</v>
      </c>
      <c r="AO547">
        <v>0</v>
      </c>
      <c r="AP547">
        <v>33.19</v>
      </c>
      <c r="AQ547">
        <v>63.83</v>
      </c>
      <c r="AR547">
        <v>74.75</v>
      </c>
      <c r="AS547">
        <v>51.83</v>
      </c>
      <c r="AT547">
        <v>50.334800000000001</v>
      </c>
      <c r="AU547">
        <v>0</v>
      </c>
      <c r="AV547">
        <v>0</v>
      </c>
      <c r="AW547">
        <v>0</v>
      </c>
      <c r="AX547">
        <v>30.6</v>
      </c>
      <c r="AY547">
        <v>65.61</v>
      </c>
      <c r="AZ547">
        <v>79.58</v>
      </c>
      <c r="BA547">
        <v>49.19</v>
      </c>
      <c r="BB547">
        <v>49.942700000000002</v>
      </c>
      <c r="BC547">
        <v>0</v>
      </c>
      <c r="BD547">
        <v>0</v>
      </c>
      <c r="BE547">
        <v>0</v>
      </c>
      <c r="BF547">
        <v>66.94</v>
      </c>
      <c r="BG547">
        <v>87.38</v>
      </c>
      <c r="BH547">
        <v>92.17</v>
      </c>
      <c r="BI547">
        <v>81.400000000000006</v>
      </c>
      <c r="BJ547">
        <v>81.558499999999995</v>
      </c>
      <c r="BK547">
        <v>0</v>
      </c>
      <c r="BL547">
        <v>0</v>
      </c>
      <c r="BM547">
        <v>0</v>
      </c>
      <c r="BN547">
        <v>34.700000000000003</v>
      </c>
      <c r="BO547">
        <v>71.8</v>
      </c>
      <c r="BP547">
        <v>85.67</v>
      </c>
      <c r="BQ547">
        <v>55.07</v>
      </c>
      <c r="BR547">
        <v>54.507800000000003</v>
      </c>
      <c r="BS547">
        <v>0</v>
      </c>
      <c r="BT547">
        <v>0</v>
      </c>
      <c r="BU547">
        <v>0</v>
      </c>
      <c r="BV547">
        <v>0</v>
      </c>
      <c r="BW547">
        <v>10</v>
      </c>
    </row>
    <row r="548" spans="1:75" x14ac:dyDescent="0.3">
      <c r="A548">
        <v>2021</v>
      </c>
      <c r="B548">
        <v>100080</v>
      </c>
      <c r="C548">
        <f>VLOOKUP(B548,'PF Hospitals'!$A$2:$J$3113,10,0)</f>
        <v>1</v>
      </c>
      <c r="D548" t="s">
        <v>1738</v>
      </c>
      <c r="E548" t="s">
        <v>1739</v>
      </c>
      <c r="F548" t="s">
        <v>1740</v>
      </c>
      <c r="G548" t="s">
        <v>1588</v>
      </c>
      <c r="H548">
        <v>33462</v>
      </c>
      <c r="I548" t="s">
        <v>1593</v>
      </c>
      <c r="J548">
        <v>42.06</v>
      </c>
      <c r="K548">
        <v>79.06</v>
      </c>
      <c r="L548">
        <v>87.36</v>
      </c>
      <c r="M548">
        <v>68.03</v>
      </c>
      <c r="N548">
        <v>70.5959</v>
      </c>
      <c r="O548">
        <v>0</v>
      </c>
      <c r="P548">
        <v>1</v>
      </c>
      <c r="Q548">
        <v>1</v>
      </c>
      <c r="R548">
        <v>41.99</v>
      </c>
      <c r="S548">
        <v>79.91</v>
      </c>
      <c r="T548">
        <v>88.1</v>
      </c>
      <c r="U548">
        <v>72.34</v>
      </c>
      <c r="V548">
        <v>70.846999999999994</v>
      </c>
      <c r="W548">
        <v>0</v>
      </c>
      <c r="X548">
        <v>0</v>
      </c>
      <c r="Y548">
        <v>0</v>
      </c>
      <c r="Z548">
        <v>33.89</v>
      </c>
      <c r="AA548">
        <v>65.77</v>
      </c>
      <c r="AB548">
        <v>81</v>
      </c>
      <c r="AC548">
        <v>54.06</v>
      </c>
      <c r="AD548">
        <v>51.4099</v>
      </c>
      <c r="AE548">
        <v>0</v>
      </c>
      <c r="AF548">
        <v>0</v>
      </c>
      <c r="AG548">
        <v>0</v>
      </c>
      <c r="AH548">
        <v>6.53</v>
      </c>
      <c r="AI548">
        <v>51.87</v>
      </c>
      <c r="AJ548">
        <v>63.32</v>
      </c>
      <c r="AK548">
        <v>43.24</v>
      </c>
      <c r="AL548">
        <v>47.13</v>
      </c>
      <c r="AM548">
        <v>0</v>
      </c>
      <c r="AN548">
        <v>1</v>
      </c>
      <c r="AO548">
        <v>1</v>
      </c>
      <c r="AP548">
        <v>33.19</v>
      </c>
      <c r="AQ548">
        <v>63.83</v>
      </c>
      <c r="AR548">
        <v>74.75</v>
      </c>
      <c r="AS548">
        <v>57.26</v>
      </c>
      <c r="AT548">
        <v>56.147599999999997</v>
      </c>
      <c r="AU548">
        <v>0</v>
      </c>
      <c r="AV548">
        <v>0</v>
      </c>
      <c r="AW548">
        <v>0</v>
      </c>
      <c r="AX548">
        <v>30.6</v>
      </c>
      <c r="AY548">
        <v>65.61</v>
      </c>
      <c r="AZ548">
        <v>79.58</v>
      </c>
      <c r="BA548">
        <v>54.49</v>
      </c>
      <c r="BB548">
        <v>55.656300000000002</v>
      </c>
      <c r="BC548">
        <v>0</v>
      </c>
      <c r="BD548">
        <v>0</v>
      </c>
      <c r="BE548">
        <v>0</v>
      </c>
      <c r="BF548">
        <v>66.94</v>
      </c>
      <c r="BG548">
        <v>87.38</v>
      </c>
      <c r="BH548">
        <v>92.17</v>
      </c>
      <c r="BI548">
        <v>78.89</v>
      </c>
      <c r="BJ548">
        <v>80.252799999999993</v>
      </c>
      <c r="BK548">
        <v>0</v>
      </c>
      <c r="BL548">
        <v>1</v>
      </c>
      <c r="BM548">
        <v>1</v>
      </c>
      <c r="BN548">
        <v>34.700000000000003</v>
      </c>
      <c r="BO548">
        <v>71.8</v>
      </c>
      <c r="BP548">
        <v>85.67</v>
      </c>
      <c r="BQ548">
        <v>56.89</v>
      </c>
      <c r="BR548">
        <v>61.0398</v>
      </c>
      <c r="BS548">
        <v>0</v>
      </c>
      <c r="BT548">
        <v>1</v>
      </c>
      <c r="BU548">
        <v>1</v>
      </c>
      <c r="BV548">
        <v>4</v>
      </c>
      <c r="BW548">
        <v>10</v>
      </c>
    </row>
    <row r="549" spans="1:75" x14ac:dyDescent="0.3">
      <c r="A549">
        <v>2021</v>
      </c>
      <c r="B549">
        <v>100081</v>
      </c>
      <c r="C549">
        <f>VLOOKUP(B549,'PF Hospitals'!$A$2:$J$3113,10,0)</f>
        <v>4</v>
      </c>
      <c r="D549" t="s">
        <v>1741</v>
      </c>
      <c r="E549" t="s">
        <v>1742</v>
      </c>
      <c r="F549" t="s">
        <v>1743</v>
      </c>
      <c r="G549" t="s">
        <v>1588</v>
      </c>
      <c r="H549">
        <v>32435</v>
      </c>
      <c r="I549" t="s">
        <v>1744</v>
      </c>
      <c r="J549">
        <v>42.06</v>
      </c>
      <c r="K549">
        <v>79.06</v>
      </c>
      <c r="L549">
        <v>87.36</v>
      </c>
      <c r="M549">
        <v>83.16</v>
      </c>
      <c r="N549">
        <v>88.737200000000001</v>
      </c>
      <c r="O549">
        <v>10</v>
      </c>
      <c r="P549">
        <v>9</v>
      </c>
      <c r="Q549">
        <v>10</v>
      </c>
      <c r="R549">
        <v>41.99</v>
      </c>
      <c r="S549">
        <v>79.91</v>
      </c>
      <c r="T549">
        <v>88.1</v>
      </c>
      <c r="U549">
        <v>95.59</v>
      </c>
      <c r="V549">
        <v>94.572400000000002</v>
      </c>
      <c r="W549">
        <v>10</v>
      </c>
      <c r="X549">
        <v>0</v>
      </c>
      <c r="Y549">
        <v>10</v>
      </c>
      <c r="Z549">
        <v>33.89</v>
      </c>
      <c r="AA549">
        <v>65.77</v>
      </c>
      <c r="AB549">
        <v>81</v>
      </c>
      <c r="AC549">
        <v>87.3</v>
      </c>
      <c r="AD549">
        <v>90.3566</v>
      </c>
      <c r="AE549">
        <v>10</v>
      </c>
      <c r="AF549">
        <v>9</v>
      </c>
      <c r="AG549">
        <v>10</v>
      </c>
      <c r="AH549">
        <v>6.53</v>
      </c>
      <c r="AI549">
        <v>51.87</v>
      </c>
      <c r="AJ549">
        <v>63.32</v>
      </c>
      <c r="AK549">
        <v>97.97</v>
      </c>
      <c r="AL549">
        <v>94.448300000000003</v>
      </c>
      <c r="AM549">
        <v>10</v>
      </c>
      <c r="AN549">
        <v>0</v>
      </c>
      <c r="AO549">
        <v>10</v>
      </c>
      <c r="AP549">
        <v>33.19</v>
      </c>
      <c r="AQ549">
        <v>63.83</v>
      </c>
      <c r="AR549">
        <v>74.75</v>
      </c>
      <c r="AS549">
        <v>83.18</v>
      </c>
      <c r="AT549">
        <v>98.811300000000003</v>
      </c>
      <c r="AU549">
        <v>10</v>
      </c>
      <c r="AV549">
        <v>9</v>
      </c>
      <c r="AW549">
        <v>10</v>
      </c>
      <c r="AX549">
        <v>30.6</v>
      </c>
      <c r="AY549">
        <v>65.61</v>
      </c>
      <c r="AZ549">
        <v>79.58</v>
      </c>
      <c r="BA549">
        <v>83.27</v>
      </c>
      <c r="BB549">
        <v>83.565200000000004</v>
      </c>
      <c r="BC549">
        <v>10</v>
      </c>
      <c r="BD549">
        <v>9</v>
      </c>
      <c r="BE549">
        <v>10</v>
      </c>
      <c r="BF549">
        <v>66.94</v>
      </c>
      <c r="BG549">
        <v>87.38</v>
      </c>
      <c r="BH549">
        <v>92.17</v>
      </c>
      <c r="BI549">
        <v>96.94</v>
      </c>
      <c r="BJ549">
        <v>98.791399999999996</v>
      </c>
      <c r="BK549">
        <v>10</v>
      </c>
      <c r="BL549">
        <v>9</v>
      </c>
      <c r="BM549">
        <v>10</v>
      </c>
      <c r="BN549">
        <v>34.700000000000003</v>
      </c>
      <c r="BO549">
        <v>71.8</v>
      </c>
      <c r="BP549">
        <v>85.67</v>
      </c>
      <c r="BQ549">
        <v>79.709999999999994</v>
      </c>
      <c r="BR549">
        <v>81.129300000000001</v>
      </c>
      <c r="BS549">
        <v>7</v>
      </c>
      <c r="BT549">
        <v>2</v>
      </c>
      <c r="BU549">
        <v>7</v>
      </c>
      <c r="BV549">
        <v>77</v>
      </c>
      <c r="BW549">
        <v>20</v>
      </c>
    </row>
    <row r="550" spans="1:75" x14ac:dyDescent="0.3">
      <c r="A550">
        <v>2021</v>
      </c>
      <c r="B550">
        <v>100084</v>
      </c>
      <c r="C550">
        <f>VLOOKUP(B550,'PF Hospitals'!$A$2:$J$3113,10,0)</f>
        <v>2</v>
      </c>
      <c r="D550" t="s">
        <v>1745</v>
      </c>
      <c r="E550" t="s">
        <v>1746</v>
      </c>
      <c r="F550" t="s">
        <v>1747</v>
      </c>
      <c r="G550" t="s">
        <v>1588</v>
      </c>
      <c r="H550">
        <v>34748</v>
      </c>
      <c r="I550" t="s">
        <v>1689</v>
      </c>
      <c r="J550">
        <v>42.06</v>
      </c>
      <c r="K550">
        <v>79.06</v>
      </c>
      <c r="L550">
        <v>87.36</v>
      </c>
      <c r="M550">
        <v>72.760000000000005</v>
      </c>
      <c r="N550">
        <v>72.4499</v>
      </c>
      <c r="O550">
        <v>0</v>
      </c>
      <c r="P550">
        <v>0</v>
      </c>
      <c r="Q550">
        <v>0</v>
      </c>
      <c r="R550">
        <v>41.99</v>
      </c>
      <c r="S550">
        <v>79.91</v>
      </c>
      <c r="T550">
        <v>88.1</v>
      </c>
      <c r="U550">
        <v>67.28</v>
      </c>
      <c r="V550">
        <v>67.069199999999995</v>
      </c>
      <c r="W550">
        <v>0</v>
      </c>
      <c r="X550">
        <v>0</v>
      </c>
      <c r="Y550">
        <v>0</v>
      </c>
      <c r="Z550">
        <v>33.89</v>
      </c>
      <c r="AA550">
        <v>65.77</v>
      </c>
      <c r="AB550">
        <v>81</v>
      </c>
      <c r="AC550">
        <v>58.67</v>
      </c>
      <c r="AD550">
        <v>58.474400000000003</v>
      </c>
      <c r="AE550">
        <v>0</v>
      </c>
      <c r="AF550">
        <v>0</v>
      </c>
      <c r="AG550">
        <v>0</v>
      </c>
      <c r="AH550">
        <v>6.53</v>
      </c>
      <c r="AI550">
        <v>51.87</v>
      </c>
      <c r="AJ550">
        <v>63.32</v>
      </c>
      <c r="AK550">
        <v>42.25</v>
      </c>
      <c r="AL550">
        <v>39.704300000000003</v>
      </c>
      <c r="AM550">
        <v>0</v>
      </c>
      <c r="AN550">
        <v>0</v>
      </c>
      <c r="AO550">
        <v>0</v>
      </c>
      <c r="AP550">
        <v>33.19</v>
      </c>
      <c r="AQ550">
        <v>63.83</v>
      </c>
      <c r="AR550">
        <v>74.75</v>
      </c>
      <c r="AS550">
        <v>56.1</v>
      </c>
      <c r="AT550">
        <v>52.975999999999999</v>
      </c>
      <c r="AU550">
        <v>0</v>
      </c>
      <c r="AV550">
        <v>0</v>
      </c>
      <c r="AW550">
        <v>0</v>
      </c>
      <c r="AX550">
        <v>30.6</v>
      </c>
      <c r="AY550">
        <v>65.61</v>
      </c>
      <c r="AZ550">
        <v>79.58</v>
      </c>
      <c r="BA550">
        <v>57.9</v>
      </c>
      <c r="BB550">
        <v>56.764499999999998</v>
      </c>
      <c r="BC550">
        <v>0</v>
      </c>
      <c r="BD550">
        <v>0</v>
      </c>
      <c r="BE550">
        <v>0</v>
      </c>
      <c r="BF550">
        <v>66.94</v>
      </c>
      <c r="BG550">
        <v>87.38</v>
      </c>
      <c r="BH550">
        <v>92.17</v>
      </c>
      <c r="BI550">
        <v>78.03</v>
      </c>
      <c r="BJ550">
        <v>78.709599999999995</v>
      </c>
      <c r="BK550">
        <v>0</v>
      </c>
      <c r="BL550">
        <v>0</v>
      </c>
      <c r="BM550">
        <v>0</v>
      </c>
      <c r="BN550">
        <v>34.700000000000003</v>
      </c>
      <c r="BO550">
        <v>71.8</v>
      </c>
      <c r="BP550">
        <v>85.67</v>
      </c>
      <c r="BQ550">
        <v>56.48</v>
      </c>
      <c r="BR550">
        <v>56.117199999999997</v>
      </c>
      <c r="BS550">
        <v>0</v>
      </c>
      <c r="BT550">
        <v>0</v>
      </c>
      <c r="BU550">
        <v>0</v>
      </c>
      <c r="BV550">
        <v>0</v>
      </c>
      <c r="BW550">
        <v>11</v>
      </c>
    </row>
    <row r="551" spans="1:75" x14ac:dyDescent="0.3">
      <c r="A551">
        <v>2021</v>
      </c>
      <c r="B551">
        <v>100086</v>
      </c>
      <c r="C551">
        <f>VLOOKUP(B551,'PF Hospitals'!$A$2:$J$3113,10,0)</f>
        <v>1</v>
      </c>
      <c r="D551" t="s">
        <v>1748</v>
      </c>
      <c r="E551" t="s">
        <v>1749</v>
      </c>
      <c r="F551" t="s">
        <v>1750</v>
      </c>
      <c r="G551" t="s">
        <v>1588</v>
      </c>
      <c r="H551">
        <v>33064</v>
      </c>
      <c r="I551" t="s">
        <v>1655</v>
      </c>
      <c r="J551">
        <v>42.06</v>
      </c>
      <c r="K551">
        <v>79.06</v>
      </c>
      <c r="L551">
        <v>87.36</v>
      </c>
      <c r="M551">
        <v>80.52</v>
      </c>
      <c r="N551">
        <v>79.645499999999998</v>
      </c>
      <c r="O551">
        <v>1</v>
      </c>
      <c r="P551">
        <v>0</v>
      </c>
      <c r="Q551">
        <v>1</v>
      </c>
      <c r="R551">
        <v>41.99</v>
      </c>
      <c r="S551">
        <v>79.91</v>
      </c>
      <c r="T551">
        <v>88.1</v>
      </c>
      <c r="U551">
        <v>77.989999999999995</v>
      </c>
      <c r="V551">
        <v>76.579899999999995</v>
      </c>
      <c r="W551">
        <v>0</v>
      </c>
      <c r="X551">
        <v>0</v>
      </c>
      <c r="Y551">
        <v>0</v>
      </c>
      <c r="Z551">
        <v>33.89</v>
      </c>
      <c r="AA551">
        <v>65.77</v>
      </c>
      <c r="AB551">
        <v>81</v>
      </c>
      <c r="AC551">
        <v>67.349999999999994</v>
      </c>
      <c r="AD551">
        <v>62.817300000000003</v>
      </c>
      <c r="AE551">
        <v>0</v>
      </c>
      <c r="AF551">
        <v>0</v>
      </c>
      <c r="AG551">
        <v>0</v>
      </c>
      <c r="AH551">
        <v>6.53</v>
      </c>
      <c r="AI551">
        <v>51.87</v>
      </c>
      <c r="AJ551">
        <v>63.32</v>
      </c>
      <c r="AK551">
        <v>55.48</v>
      </c>
      <c r="AL551">
        <v>52.5642</v>
      </c>
      <c r="AM551">
        <v>1</v>
      </c>
      <c r="AN551">
        <v>0</v>
      </c>
      <c r="AO551">
        <v>1</v>
      </c>
      <c r="AP551">
        <v>33.19</v>
      </c>
      <c r="AQ551">
        <v>63.83</v>
      </c>
      <c r="AR551">
        <v>74.75</v>
      </c>
      <c r="AS551">
        <v>69.09</v>
      </c>
      <c r="AT551">
        <v>64.682500000000005</v>
      </c>
      <c r="AU551">
        <v>1</v>
      </c>
      <c r="AV551">
        <v>0</v>
      </c>
      <c r="AW551">
        <v>1</v>
      </c>
      <c r="AX551">
        <v>30.6</v>
      </c>
      <c r="AY551">
        <v>65.61</v>
      </c>
      <c r="AZ551">
        <v>79.58</v>
      </c>
      <c r="BA551">
        <v>68.69</v>
      </c>
      <c r="BB551">
        <v>67.297499999999999</v>
      </c>
      <c r="BC551">
        <v>2</v>
      </c>
      <c r="BD551">
        <v>0</v>
      </c>
      <c r="BE551">
        <v>2</v>
      </c>
      <c r="BF551">
        <v>66.94</v>
      </c>
      <c r="BG551">
        <v>87.38</v>
      </c>
      <c r="BH551">
        <v>92.17</v>
      </c>
      <c r="BI551">
        <v>86.53</v>
      </c>
      <c r="BJ551">
        <v>86.698800000000006</v>
      </c>
      <c r="BK551">
        <v>0</v>
      </c>
      <c r="BL551">
        <v>0</v>
      </c>
      <c r="BM551">
        <v>0</v>
      </c>
      <c r="BN551">
        <v>34.700000000000003</v>
      </c>
      <c r="BO551">
        <v>71.8</v>
      </c>
      <c r="BP551">
        <v>85.67</v>
      </c>
      <c r="BQ551">
        <v>74.5</v>
      </c>
      <c r="BR551">
        <v>72.203500000000005</v>
      </c>
      <c r="BS551">
        <v>1</v>
      </c>
      <c r="BT551">
        <v>0</v>
      </c>
      <c r="BU551">
        <v>1</v>
      </c>
      <c r="BV551">
        <v>6</v>
      </c>
      <c r="BW551">
        <v>18</v>
      </c>
    </row>
    <row r="552" spans="1:75" x14ac:dyDescent="0.3">
      <c r="A552">
        <v>2021</v>
      </c>
      <c r="B552">
        <v>100087</v>
      </c>
      <c r="C552">
        <f>VLOOKUP(B552,'PF Hospitals'!$A$2:$J$3113,10,0)</f>
        <v>5</v>
      </c>
      <c r="D552" t="s">
        <v>1751</v>
      </c>
      <c r="E552" t="s">
        <v>1752</v>
      </c>
      <c r="F552" t="s">
        <v>1753</v>
      </c>
      <c r="G552" t="s">
        <v>1588</v>
      </c>
      <c r="H552">
        <v>34239</v>
      </c>
      <c r="I552" t="s">
        <v>1723</v>
      </c>
      <c r="J552">
        <v>42.06</v>
      </c>
      <c r="K552">
        <v>79.06</v>
      </c>
      <c r="L552">
        <v>87.36</v>
      </c>
      <c r="M552">
        <v>82.25</v>
      </c>
      <c r="N552">
        <v>81.546599999999998</v>
      </c>
      <c r="O552">
        <v>3</v>
      </c>
      <c r="P552">
        <v>0</v>
      </c>
      <c r="Q552">
        <v>3</v>
      </c>
      <c r="R552">
        <v>41.99</v>
      </c>
      <c r="S552">
        <v>79.91</v>
      </c>
      <c r="T552">
        <v>88.1</v>
      </c>
      <c r="U552">
        <v>80.900000000000006</v>
      </c>
      <c r="V552">
        <v>79.538700000000006</v>
      </c>
      <c r="W552">
        <v>0</v>
      </c>
      <c r="X552">
        <v>0</v>
      </c>
      <c r="Y552">
        <v>0</v>
      </c>
      <c r="Z552">
        <v>33.89</v>
      </c>
      <c r="AA552">
        <v>65.77</v>
      </c>
      <c r="AB552">
        <v>81</v>
      </c>
      <c r="AC552">
        <v>67.010000000000005</v>
      </c>
      <c r="AD552">
        <v>63.729199999999999</v>
      </c>
      <c r="AE552">
        <v>0</v>
      </c>
      <c r="AF552">
        <v>0</v>
      </c>
      <c r="AG552">
        <v>0</v>
      </c>
      <c r="AH552">
        <v>6.53</v>
      </c>
      <c r="AI552">
        <v>51.87</v>
      </c>
      <c r="AJ552">
        <v>63.32</v>
      </c>
      <c r="AK552">
        <v>57.27</v>
      </c>
      <c r="AL552">
        <v>55.1511</v>
      </c>
      <c r="AM552">
        <v>3</v>
      </c>
      <c r="AN552">
        <v>0</v>
      </c>
      <c r="AO552">
        <v>3</v>
      </c>
      <c r="AP552">
        <v>33.19</v>
      </c>
      <c r="AQ552">
        <v>63.83</v>
      </c>
      <c r="AR552">
        <v>74.75</v>
      </c>
      <c r="AS552">
        <v>67</v>
      </c>
      <c r="AT552">
        <v>66.006500000000003</v>
      </c>
      <c r="AU552">
        <v>2</v>
      </c>
      <c r="AV552">
        <v>0</v>
      </c>
      <c r="AW552">
        <v>2</v>
      </c>
      <c r="AX552">
        <v>30.6</v>
      </c>
      <c r="AY552">
        <v>65.61</v>
      </c>
      <c r="AZ552">
        <v>79.58</v>
      </c>
      <c r="BA552">
        <v>63.14</v>
      </c>
      <c r="BB552">
        <v>60.747900000000001</v>
      </c>
      <c r="BC552">
        <v>0</v>
      </c>
      <c r="BD552">
        <v>0</v>
      </c>
      <c r="BE552">
        <v>0</v>
      </c>
      <c r="BF552">
        <v>66.94</v>
      </c>
      <c r="BG552">
        <v>87.38</v>
      </c>
      <c r="BH552">
        <v>92.17</v>
      </c>
      <c r="BI552">
        <v>87.95</v>
      </c>
      <c r="BJ552">
        <v>87.852400000000003</v>
      </c>
      <c r="BK552">
        <v>1</v>
      </c>
      <c r="BL552">
        <v>0</v>
      </c>
      <c r="BM552">
        <v>1</v>
      </c>
      <c r="BN552">
        <v>34.700000000000003</v>
      </c>
      <c r="BO552">
        <v>71.8</v>
      </c>
      <c r="BP552">
        <v>85.67</v>
      </c>
      <c r="BQ552">
        <v>79.209999999999994</v>
      </c>
      <c r="BR552">
        <v>77.694699999999997</v>
      </c>
      <c r="BS552">
        <v>4</v>
      </c>
      <c r="BT552">
        <v>0</v>
      </c>
      <c r="BU552">
        <v>4</v>
      </c>
      <c r="BV552">
        <v>13</v>
      </c>
      <c r="BW552">
        <v>17</v>
      </c>
    </row>
    <row r="553" spans="1:75" x14ac:dyDescent="0.3">
      <c r="A553">
        <v>2021</v>
      </c>
      <c r="B553">
        <v>100088</v>
      </c>
      <c r="C553">
        <f>VLOOKUP(B553,'PF Hospitals'!$A$2:$J$3113,10,0)</f>
        <v>4</v>
      </c>
      <c r="D553" t="s">
        <v>1754</v>
      </c>
      <c r="E553" t="s">
        <v>1755</v>
      </c>
      <c r="F553" t="s">
        <v>1587</v>
      </c>
      <c r="G553" t="s">
        <v>1588</v>
      </c>
      <c r="H553">
        <v>32207</v>
      </c>
      <c r="I553" t="s">
        <v>1589</v>
      </c>
      <c r="J553">
        <v>42.06</v>
      </c>
      <c r="K553">
        <v>79.06</v>
      </c>
      <c r="L553">
        <v>87.36</v>
      </c>
      <c r="M553">
        <v>80.72</v>
      </c>
      <c r="N553">
        <v>78.799599999999998</v>
      </c>
      <c r="O553">
        <v>0</v>
      </c>
      <c r="P553">
        <v>0</v>
      </c>
      <c r="Q553">
        <v>0</v>
      </c>
      <c r="R553">
        <v>41.99</v>
      </c>
      <c r="S553">
        <v>79.91</v>
      </c>
      <c r="T553">
        <v>88.1</v>
      </c>
      <c r="U553">
        <v>80.239999999999995</v>
      </c>
      <c r="V553">
        <v>81.342200000000005</v>
      </c>
      <c r="W553">
        <v>2</v>
      </c>
      <c r="X553">
        <v>1</v>
      </c>
      <c r="Y553">
        <v>2</v>
      </c>
      <c r="Z553">
        <v>33.89</v>
      </c>
      <c r="AA553">
        <v>65.77</v>
      </c>
      <c r="AB553">
        <v>81</v>
      </c>
      <c r="AC553">
        <v>63.92</v>
      </c>
      <c r="AD553">
        <v>63.12</v>
      </c>
      <c r="AE553">
        <v>0</v>
      </c>
      <c r="AF553">
        <v>0</v>
      </c>
      <c r="AG553">
        <v>0</v>
      </c>
      <c r="AH553">
        <v>6.53</v>
      </c>
      <c r="AI553">
        <v>51.87</v>
      </c>
      <c r="AJ553">
        <v>63.32</v>
      </c>
      <c r="AK553">
        <v>58.57</v>
      </c>
      <c r="AL553">
        <v>53.224299999999999</v>
      </c>
      <c r="AM553">
        <v>2</v>
      </c>
      <c r="AN553">
        <v>0</v>
      </c>
      <c r="AO553">
        <v>2</v>
      </c>
      <c r="AP553">
        <v>33.19</v>
      </c>
      <c r="AQ553">
        <v>63.83</v>
      </c>
      <c r="AR553">
        <v>74.75</v>
      </c>
      <c r="AS553">
        <v>65.849999999999994</v>
      </c>
      <c r="AT553">
        <v>61.208799999999997</v>
      </c>
      <c r="AU553">
        <v>0</v>
      </c>
      <c r="AV553">
        <v>0</v>
      </c>
      <c r="AW553">
        <v>0</v>
      </c>
      <c r="AX553">
        <v>30.6</v>
      </c>
      <c r="AY553">
        <v>65.61</v>
      </c>
      <c r="AZ553">
        <v>79.58</v>
      </c>
      <c r="BA553">
        <v>70.5</v>
      </c>
      <c r="BB553">
        <v>67.943299999999994</v>
      </c>
      <c r="BC553">
        <v>2</v>
      </c>
      <c r="BD553">
        <v>0</v>
      </c>
      <c r="BE553">
        <v>2</v>
      </c>
      <c r="BF553">
        <v>66.94</v>
      </c>
      <c r="BG553">
        <v>87.38</v>
      </c>
      <c r="BH553">
        <v>92.17</v>
      </c>
      <c r="BI553">
        <v>87.96</v>
      </c>
      <c r="BJ553">
        <v>88.060299999999998</v>
      </c>
      <c r="BK553">
        <v>2</v>
      </c>
      <c r="BL553">
        <v>0</v>
      </c>
      <c r="BM553">
        <v>2</v>
      </c>
      <c r="BN553">
        <v>34.700000000000003</v>
      </c>
      <c r="BO553">
        <v>71.8</v>
      </c>
      <c r="BP553">
        <v>85.67</v>
      </c>
      <c r="BQ553">
        <v>74.930000000000007</v>
      </c>
      <c r="BR553">
        <v>74.764600000000002</v>
      </c>
      <c r="BS553">
        <v>2</v>
      </c>
      <c r="BT553">
        <v>0</v>
      </c>
      <c r="BU553">
        <v>2</v>
      </c>
      <c r="BV553">
        <v>10</v>
      </c>
      <c r="BW553">
        <v>18</v>
      </c>
    </row>
    <row r="554" spans="1:75" x14ac:dyDescent="0.3">
      <c r="A554">
        <v>2021</v>
      </c>
      <c r="B554">
        <v>100090</v>
      </c>
      <c r="C554">
        <f>VLOOKUP(B554,'PF Hospitals'!$A$2:$J$3113,10,0)</f>
        <v>2</v>
      </c>
      <c r="D554" t="s">
        <v>1756</v>
      </c>
      <c r="E554" t="s">
        <v>1757</v>
      </c>
      <c r="F554" t="s">
        <v>1758</v>
      </c>
      <c r="G554" t="s">
        <v>1588</v>
      </c>
      <c r="H554">
        <v>32086</v>
      </c>
      <c r="I554" t="s">
        <v>1759</v>
      </c>
      <c r="J554">
        <v>42.06</v>
      </c>
      <c r="K554">
        <v>79.06</v>
      </c>
      <c r="L554">
        <v>87.36</v>
      </c>
      <c r="M554">
        <v>75.11</v>
      </c>
      <c r="N554">
        <v>75.240700000000004</v>
      </c>
      <c r="O554">
        <v>0</v>
      </c>
      <c r="P554">
        <v>0</v>
      </c>
      <c r="Q554">
        <v>0</v>
      </c>
      <c r="R554">
        <v>41.99</v>
      </c>
      <c r="S554">
        <v>79.91</v>
      </c>
      <c r="T554">
        <v>88.1</v>
      </c>
      <c r="U554">
        <v>75.17</v>
      </c>
      <c r="V554">
        <v>76.463399999999993</v>
      </c>
      <c r="W554">
        <v>0</v>
      </c>
      <c r="X554">
        <v>0</v>
      </c>
      <c r="Y554">
        <v>0</v>
      </c>
      <c r="Z554">
        <v>33.89</v>
      </c>
      <c r="AA554">
        <v>65.77</v>
      </c>
      <c r="AB554">
        <v>81</v>
      </c>
      <c r="AC554">
        <v>60.32</v>
      </c>
      <c r="AD554">
        <v>57.895800000000001</v>
      </c>
      <c r="AE554">
        <v>0</v>
      </c>
      <c r="AF554">
        <v>0</v>
      </c>
      <c r="AG554">
        <v>0</v>
      </c>
      <c r="AH554">
        <v>6.53</v>
      </c>
      <c r="AI554">
        <v>51.87</v>
      </c>
      <c r="AJ554">
        <v>63.32</v>
      </c>
      <c r="AK554">
        <v>50.08</v>
      </c>
      <c r="AL554">
        <v>49.920200000000001</v>
      </c>
      <c r="AM554">
        <v>0</v>
      </c>
      <c r="AN554">
        <v>0</v>
      </c>
      <c r="AO554">
        <v>0</v>
      </c>
      <c r="AP554">
        <v>33.19</v>
      </c>
      <c r="AQ554">
        <v>63.83</v>
      </c>
      <c r="AR554">
        <v>74.75</v>
      </c>
      <c r="AS554">
        <v>59.08</v>
      </c>
      <c r="AT554">
        <v>57.689300000000003</v>
      </c>
      <c r="AU554">
        <v>0</v>
      </c>
      <c r="AV554">
        <v>0</v>
      </c>
      <c r="AW554">
        <v>0</v>
      </c>
      <c r="AX554">
        <v>30.6</v>
      </c>
      <c r="AY554">
        <v>65.61</v>
      </c>
      <c r="AZ554">
        <v>79.58</v>
      </c>
      <c r="BA554">
        <v>58.94</v>
      </c>
      <c r="BB554">
        <v>55.660400000000003</v>
      </c>
      <c r="BC554">
        <v>0</v>
      </c>
      <c r="BD554">
        <v>0</v>
      </c>
      <c r="BE554">
        <v>0</v>
      </c>
      <c r="BF554">
        <v>66.94</v>
      </c>
      <c r="BG554">
        <v>87.38</v>
      </c>
      <c r="BH554">
        <v>92.17</v>
      </c>
      <c r="BI554">
        <v>83.91</v>
      </c>
      <c r="BJ554">
        <v>83.909700000000001</v>
      </c>
      <c r="BK554">
        <v>0</v>
      </c>
      <c r="BL554">
        <v>0</v>
      </c>
      <c r="BM554">
        <v>0</v>
      </c>
      <c r="BN554">
        <v>34.700000000000003</v>
      </c>
      <c r="BO554">
        <v>71.8</v>
      </c>
      <c r="BP554">
        <v>85.67</v>
      </c>
      <c r="BQ554">
        <v>69.58</v>
      </c>
      <c r="BR554">
        <v>66.130399999999995</v>
      </c>
      <c r="BS554">
        <v>0</v>
      </c>
      <c r="BT554">
        <v>0</v>
      </c>
      <c r="BU554">
        <v>0</v>
      </c>
      <c r="BV554">
        <v>0</v>
      </c>
      <c r="BW554">
        <v>14</v>
      </c>
    </row>
    <row r="555" spans="1:75" x14ac:dyDescent="0.3">
      <c r="A555">
        <v>2021</v>
      </c>
      <c r="B555">
        <v>100092</v>
      </c>
      <c r="C555">
        <f>VLOOKUP(B555,'PF Hospitals'!$A$2:$J$3113,10,0)</f>
        <v>2</v>
      </c>
      <c r="D555" t="s">
        <v>1760</v>
      </c>
      <c r="E555" t="s">
        <v>1761</v>
      </c>
      <c r="F555" t="s">
        <v>1762</v>
      </c>
      <c r="G555" t="s">
        <v>1588</v>
      </c>
      <c r="H555">
        <v>32955</v>
      </c>
      <c r="I555" t="s">
        <v>1620</v>
      </c>
      <c r="J555">
        <v>42.06</v>
      </c>
      <c r="K555">
        <v>79.06</v>
      </c>
      <c r="L555">
        <v>87.36</v>
      </c>
      <c r="M555">
        <v>73.760000000000005</v>
      </c>
      <c r="N555">
        <v>76.163799999999995</v>
      </c>
      <c r="O555">
        <v>0</v>
      </c>
      <c r="P555">
        <v>1</v>
      </c>
      <c r="Q555">
        <v>1</v>
      </c>
      <c r="R555">
        <v>41.99</v>
      </c>
      <c r="S555">
        <v>79.91</v>
      </c>
      <c r="T555">
        <v>88.1</v>
      </c>
      <c r="U555">
        <v>75.77</v>
      </c>
      <c r="V555">
        <v>76.646299999999997</v>
      </c>
      <c r="W555">
        <v>0</v>
      </c>
      <c r="X555">
        <v>0</v>
      </c>
      <c r="Y555">
        <v>0</v>
      </c>
      <c r="Z555">
        <v>33.89</v>
      </c>
      <c r="AA555">
        <v>65.77</v>
      </c>
      <c r="AB555">
        <v>81</v>
      </c>
      <c r="AC555">
        <v>60.98</v>
      </c>
      <c r="AD555">
        <v>63.005499999999998</v>
      </c>
      <c r="AE555">
        <v>0</v>
      </c>
      <c r="AF555">
        <v>1</v>
      </c>
      <c r="AG555">
        <v>1</v>
      </c>
      <c r="AH555">
        <v>6.53</v>
      </c>
      <c r="AI555">
        <v>51.87</v>
      </c>
      <c r="AJ555">
        <v>63.32</v>
      </c>
      <c r="AK555">
        <v>47.64</v>
      </c>
      <c r="AL555">
        <v>46.7102</v>
      </c>
      <c r="AM555">
        <v>0</v>
      </c>
      <c r="AN555">
        <v>0</v>
      </c>
      <c r="AO555">
        <v>0</v>
      </c>
      <c r="AP555">
        <v>33.19</v>
      </c>
      <c r="AQ555">
        <v>63.83</v>
      </c>
      <c r="AR555">
        <v>74.75</v>
      </c>
      <c r="AS555">
        <v>58.63</v>
      </c>
      <c r="AT555">
        <v>60.891500000000001</v>
      </c>
      <c r="AU555">
        <v>0</v>
      </c>
      <c r="AV555">
        <v>1</v>
      </c>
      <c r="AW555">
        <v>1</v>
      </c>
      <c r="AX555">
        <v>30.6</v>
      </c>
      <c r="AY555">
        <v>65.61</v>
      </c>
      <c r="AZ555">
        <v>79.58</v>
      </c>
      <c r="BA555">
        <v>62.97</v>
      </c>
      <c r="BB555">
        <v>64.542699999999996</v>
      </c>
      <c r="BC555">
        <v>0</v>
      </c>
      <c r="BD555">
        <v>0</v>
      </c>
      <c r="BE555">
        <v>0</v>
      </c>
      <c r="BF555">
        <v>66.94</v>
      </c>
      <c r="BG555">
        <v>87.38</v>
      </c>
      <c r="BH555">
        <v>92.17</v>
      </c>
      <c r="BI555">
        <v>85.61</v>
      </c>
      <c r="BJ555">
        <v>84.4375</v>
      </c>
      <c r="BK555">
        <v>0</v>
      </c>
      <c r="BL555">
        <v>0</v>
      </c>
      <c r="BM555">
        <v>0</v>
      </c>
      <c r="BN555">
        <v>34.700000000000003</v>
      </c>
      <c r="BO555">
        <v>71.8</v>
      </c>
      <c r="BP555">
        <v>85.67</v>
      </c>
      <c r="BQ555">
        <v>65.89</v>
      </c>
      <c r="BR555">
        <v>57.3093</v>
      </c>
      <c r="BS555">
        <v>0</v>
      </c>
      <c r="BT555">
        <v>0</v>
      </c>
      <c r="BU555">
        <v>0</v>
      </c>
      <c r="BV555">
        <v>3</v>
      </c>
      <c r="BW555">
        <v>12</v>
      </c>
    </row>
    <row r="556" spans="1:75" x14ac:dyDescent="0.3">
      <c r="A556">
        <v>2021</v>
      </c>
      <c r="B556">
        <v>100093</v>
      </c>
      <c r="C556">
        <f>VLOOKUP(B556,'PF Hospitals'!$A$2:$J$3113,10,0)</f>
        <v>4</v>
      </c>
      <c r="D556" t="s">
        <v>1763</v>
      </c>
      <c r="E556" t="s">
        <v>1764</v>
      </c>
      <c r="F556" t="s">
        <v>1629</v>
      </c>
      <c r="G556" t="s">
        <v>1588</v>
      </c>
      <c r="H556">
        <v>32501</v>
      </c>
      <c r="I556" t="s">
        <v>217</v>
      </c>
      <c r="J556">
        <v>42.06</v>
      </c>
      <c r="K556">
        <v>79.06</v>
      </c>
      <c r="L556">
        <v>87.36</v>
      </c>
      <c r="M556">
        <v>79.150000000000006</v>
      </c>
      <c r="N556">
        <v>79.037000000000006</v>
      </c>
      <c r="O556">
        <v>0</v>
      </c>
      <c r="P556">
        <v>0</v>
      </c>
      <c r="Q556">
        <v>0</v>
      </c>
      <c r="R556">
        <v>41.99</v>
      </c>
      <c r="S556">
        <v>79.91</v>
      </c>
      <c r="T556">
        <v>88.1</v>
      </c>
      <c r="U556">
        <v>81.180000000000007</v>
      </c>
      <c r="V556">
        <v>80.5518</v>
      </c>
      <c r="W556">
        <v>1</v>
      </c>
      <c r="X556">
        <v>0</v>
      </c>
      <c r="Y556">
        <v>1</v>
      </c>
      <c r="Z556">
        <v>33.89</v>
      </c>
      <c r="AA556">
        <v>65.77</v>
      </c>
      <c r="AB556">
        <v>81</v>
      </c>
      <c r="AC556">
        <v>69.66</v>
      </c>
      <c r="AD556">
        <v>61.018000000000001</v>
      </c>
      <c r="AE556">
        <v>0</v>
      </c>
      <c r="AF556">
        <v>0</v>
      </c>
      <c r="AG556">
        <v>0</v>
      </c>
      <c r="AH556">
        <v>6.53</v>
      </c>
      <c r="AI556">
        <v>51.87</v>
      </c>
      <c r="AJ556">
        <v>63.32</v>
      </c>
      <c r="AK556">
        <v>55.84</v>
      </c>
      <c r="AL556">
        <v>52.185699999999997</v>
      </c>
      <c r="AM556">
        <v>1</v>
      </c>
      <c r="AN556">
        <v>0</v>
      </c>
      <c r="AO556">
        <v>1</v>
      </c>
      <c r="AP556">
        <v>33.19</v>
      </c>
      <c r="AQ556">
        <v>63.83</v>
      </c>
      <c r="AR556">
        <v>74.75</v>
      </c>
      <c r="AS556">
        <v>67.760000000000005</v>
      </c>
      <c r="AT556">
        <v>58.569899999999997</v>
      </c>
      <c r="AU556">
        <v>0</v>
      </c>
      <c r="AV556">
        <v>0</v>
      </c>
      <c r="AW556">
        <v>0</v>
      </c>
      <c r="AX556">
        <v>30.6</v>
      </c>
      <c r="AY556">
        <v>65.61</v>
      </c>
      <c r="AZ556">
        <v>79.58</v>
      </c>
      <c r="BA556">
        <v>65.58</v>
      </c>
      <c r="BB556">
        <v>64.512600000000006</v>
      </c>
      <c r="BC556">
        <v>0</v>
      </c>
      <c r="BD556">
        <v>0</v>
      </c>
      <c r="BE556">
        <v>0</v>
      </c>
      <c r="BF556">
        <v>66.94</v>
      </c>
      <c r="BG556">
        <v>87.38</v>
      </c>
      <c r="BH556">
        <v>92.17</v>
      </c>
      <c r="BI556">
        <v>85.71</v>
      </c>
      <c r="BJ556">
        <v>86.582899999999995</v>
      </c>
      <c r="BK556">
        <v>0</v>
      </c>
      <c r="BL556">
        <v>1</v>
      </c>
      <c r="BM556">
        <v>1</v>
      </c>
      <c r="BN556">
        <v>34.700000000000003</v>
      </c>
      <c r="BO556">
        <v>71.8</v>
      </c>
      <c r="BP556">
        <v>85.67</v>
      </c>
      <c r="BQ556">
        <v>74.430000000000007</v>
      </c>
      <c r="BR556">
        <v>68.6113</v>
      </c>
      <c r="BS556">
        <v>0</v>
      </c>
      <c r="BT556">
        <v>0</v>
      </c>
      <c r="BU556">
        <v>0</v>
      </c>
      <c r="BV556">
        <v>3</v>
      </c>
      <c r="BW556">
        <v>16</v>
      </c>
    </row>
    <row r="557" spans="1:75" x14ac:dyDescent="0.3">
      <c r="A557">
        <v>2021</v>
      </c>
      <c r="B557">
        <v>100099</v>
      </c>
      <c r="C557">
        <f>VLOOKUP(B557,'PF Hospitals'!$A$2:$J$3113,10,0)</f>
        <v>2</v>
      </c>
      <c r="D557" t="s">
        <v>1765</v>
      </c>
      <c r="E557" t="s">
        <v>1766</v>
      </c>
      <c r="F557" t="s">
        <v>1767</v>
      </c>
      <c r="G557" t="s">
        <v>1588</v>
      </c>
      <c r="H557">
        <v>33853</v>
      </c>
      <c r="I557" t="s">
        <v>492</v>
      </c>
      <c r="J557">
        <v>42.06</v>
      </c>
      <c r="K557">
        <v>79.06</v>
      </c>
      <c r="L557">
        <v>87.36</v>
      </c>
      <c r="M557">
        <v>74</v>
      </c>
      <c r="N557">
        <v>73.735600000000005</v>
      </c>
      <c r="O557">
        <v>0</v>
      </c>
      <c r="P557">
        <v>0</v>
      </c>
      <c r="Q557">
        <v>0</v>
      </c>
      <c r="R557">
        <v>41.99</v>
      </c>
      <c r="S557">
        <v>79.91</v>
      </c>
      <c r="T557">
        <v>88.1</v>
      </c>
      <c r="U557">
        <v>71.22</v>
      </c>
      <c r="V557">
        <v>72.411699999999996</v>
      </c>
      <c r="W557">
        <v>0</v>
      </c>
      <c r="X557">
        <v>0</v>
      </c>
      <c r="Y557">
        <v>0</v>
      </c>
      <c r="Z557">
        <v>33.89</v>
      </c>
      <c r="AA557">
        <v>65.77</v>
      </c>
      <c r="AB557">
        <v>81</v>
      </c>
      <c r="AC557">
        <v>58.71</v>
      </c>
      <c r="AD557">
        <v>60.301600000000001</v>
      </c>
      <c r="AE557">
        <v>0</v>
      </c>
      <c r="AF557">
        <v>0</v>
      </c>
      <c r="AG557">
        <v>0</v>
      </c>
      <c r="AH557">
        <v>6.53</v>
      </c>
      <c r="AI557">
        <v>51.87</v>
      </c>
      <c r="AJ557">
        <v>63.32</v>
      </c>
      <c r="AK557">
        <v>41.8</v>
      </c>
      <c r="AL557">
        <v>40.084000000000003</v>
      </c>
      <c r="AM557">
        <v>0</v>
      </c>
      <c r="AN557">
        <v>0</v>
      </c>
      <c r="AO557">
        <v>0</v>
      </c>
      <c r="AP557">
        <v>33.19</v>
      </c>
      <c r="AQ557">
        <v>63.83</v>
      </c>
      <c r="AR557">
        <v>74.75</v>
      </c>
      <c r="AS557">
        <v>60.51</v>
      </c>
      <c r="AT557">
        <v>59.188099999999999</v>
      </c>
      <c r="AU557">
        <v>0</v>
      </c>
      <c r="AV557">
        <v>0</v>
      </c>
      <c r="AW557">
        <v>0</v>
      </c>
      <c r="AX557">
        <v>30.6</v>
      </c>
      <c r="AY557">
        <v>65.61</v>
      </c>
      <c r="AZ557">
        <v>79.58</v>
      </c>
      <c r="BA557">
        <v>64.91</v>
      </c>
      <c r="BB557">
        <v>60.090499999999999</v>
      </c>
      <c r="BC557">
        <v>0</v>
      </c>
      <c r="BD557">
        <v>0</v>
      </c>
      <c r="BE557">
        <v>0</v>
      </c>
      <c r="BF557">
        <v>66.94</v>
      </c>
      <c r="BG557">
        <v>87.38</v>
      </c>
      <c r="BH557">
        <v>92.17</v>
      </c>
      <c r="BI557">
        <v>81.66</v>
      </c>
      <c r="BJ557">
        <v>77.223600000000005</v>
      </c>
      <c r="BK557">
        <v>0</v>
      </c>
      <c r="BL557">
        <v>0</v>
      </c>
      <c r="BM557">
        <v>0</v>
      </c>
      <c r="BN557">
        <v>34.700000000000003</v>
      </c>
      <c r="BO557">
        <v>71.8</v>
      </c>
      <c r="BP557">
        <v>85.67</v>
      </c>
      <c r="BQ557">
        <v>63.06</v>
      </c>
      <c r="BR557">
        <v>54.700699999999998</v>
      </c>
      <c r="BS557">
        <v>0</v>
      </c>
      <c r="BT557">
        <v>0</v>
      </c>
      <c r="BU557">
        <v>0</v>
      </c>
      <c r="BV557">
        <v>0</v>
      </c>
      <c r="BW557">
        <v>10</v>
      </c>
    </row>
    <row r="558" spans="1:75" hidden="1" x14ac:dyDescent="0.3">
      <c r="A558">
        <v>2021</v>
      </c>
      <c r="B558">
        <v>100102</v>
      </c>
      <c r="C558" t="e">
        <f>VLOOKUP(B558,'PF Hospitals'!$A$2:$J$3113,10,0)</f>
        <v>#N/A</v>
      </c>
      <c r="D558" t="s">
        <v>1768</v>
      </c>
      <c r="E558" t="s">
        <v>1769</v>
      </c>
      <c r="F558" t="s">
        <v>1770</v>
      </c>
      <c r="G558" t="s">
        <v>1588</v>
      </c>
      <c r="H558">
        <v>32055</v>
      </c>
      <c r="I558" t="s">
        <v>549</v>
      </c>
      <c r="J558">
        <v>42.06</v>
      </c>
      <c r="K558">
        <v>79.06</v>
      </c>
      <c r="L558">
        <v>87.36</v>
      </c>
      <c r="M558">
        <v>76.010000000000005</v>
      </c>
      <c r="N558">
        <v>76.342100000000002</v>
      </c>
      <c r="O558">
        <v>0</v>
      </c>
      <c r="P558">
        <v>0</v>
      </c>
      <c r="Q558">
        <v>0</v>
      </c>
      <c r="R558">
        <v>41.99</v>
      </c>
      <c r="S558">
        <v>79.91</v>
      </c>
      <c r="T558">
        <v>88.1</v>
      </c>
      <c r="U558">
        <v>75.63</v>
      </c>
      <c r="V558">
        <v>81.132900000000006</v>
      </c>
      <c r="W558">
        <v>2</v>
      </c>
      <c r="X558">
        <v>4</v>
      </c>
      <c r="Y558">
        <v>4</v>
      </c>
      <c r="Z558">
        <v>33.89</v>
      </c>
      <c r="AA558">
        <v>65.77</v>
      </c>
      <c r="AB558">
        <v>81</v>
      </c>
      <c r="AC558">
        <v>65.44</v>
      </c>
      <c r="AD558">
        <v>60.23</v>
      </c>
      <c r="AE558">
        <v>0</v>
      </c>
      <c r="AF558">
        <v>0</v>
      </c>
      <c r="AG558">
        <v>0</v>
      </c>
      <c r="AH558">
        <v>6.53</v>
      </c>
      <c r="AI558">
        <v>51.87</v>
      </c>
      <c r="AJ558">
        <v>63.32</v>
      </c>
      <c r="AK558">
        <v>50.38</v>
      </c>
      <c r="AL558">
        <v>43.588299999999997</v>
      </c>
      <c r="AM558">
        <v>0</v>
      </c>
      <c r="AN558">
        <v>0</v>
      </c>
      <c r="AO558">
        <v>0</v>
      </c>
      <c r="AP558">
        <v>33.19</v>
      </c>
      <c r="AQ558">
        <v>63.83</v>
      </c>
      <c r="AR558">
        <v>74.75</v>
      </c>
      <c r="AS558">
        <v>61.59</v>
      </c>
      <c r="AT558">
        <v>63.7438</v>
      </c>
      <c r="AU558">
        <v>0</v>
      </c>
      <c r="AV558">
        <v>1</v>
      </c>
      <c r="AW558">
        <v>1</v>
      </c>
      <c r="AX558">
        <v>30.6</v>
      </c>
      <c r="AY558">
        <v>65.61</v>
      </c>
      <c r="AZ558">
        <v>79.58</v>
      </c>
      <c r="BA558">
        <v>67.319999999999993</v>
      </c>
      <c r="BB558">
        <v>58.736800000000002</v>
      </c>
      <c r="BC558">
        <v>0</v>
      </c>
      <c r="BD558">
        <v>0</v>
      </c>
      <c r="BE558">
        <v>0</v>
      </c>
      <c r="BF558">
        <v>66.94</v>
      </c>
      <c r="BG558">
        <v>87.38</v>
      </c>
      <c r="BH558">
        <v>92.17</v>
      </c>
      <c r="BI558">
        <v>83.65</v>
      </c>
      <c r="BJ558">
        <v>79.573300000000003</v>
      </c>
      <c r="BK558">
        <v>0</v>
      </c>
      <c r="BL558">
        <v>0</v>
      </c>
      <c r="BM558">
        <v>0</v>
      </c>
      <c r="BN558">
        <v>34.700000000000003</v>
      </c>
      <c r="BO558">
        <v>71.8</v>
      </c>
      <c r="BP558">
        <v>85.67</v>
      </c>
      <c r="BQ558">
        <v>68.3</v>
      </c>
      <c r="BR558">
        <v>65.650499999999994</v>
      </c>
      <c r="BS558">
        <v>0</v>
      </c>
      <c r="BT558">
        <v>0</v>
      </c>
      <c r="BU558">
        <v>0</v>
      </c>
      <c r="BV558">
        <v>5</v>
      </c>
      <c r="BW558">
        <v>12</v>
      </c>
    </row>
    <row r="559" spans="1:75" x14ac:dyDescent="0.3">
      <c r="A559">
        <v>2021</v>
      </c>
      <c r="B559">
        <v>100105</v>
      </c>
      <c r="C559">
        <f>VLOOKUP(B559,'PF Hospitals'!$A$2:$J$3113,10,0)</f>
        <v>2</v>
      </c>
      <c r="D559" t="s">
        <v>1771</v>
      </c>
      <c r="E559" t="s">
        <v>1772</v>
      </c>
      <c r="F559" t="s">
        <v>1773</v>
      </c>
      <c r="G559" t="s">
        <v>1588</v>
      </c>
      <c r="H559">
        <v>32960</v>
      </c>
      <c r="I559" t="s">
        <v>1774</v>
      </c>
      <c r="J559">
        <v>42.06</v>
      </c>
      <c r="K559">
        <v>79.06</v>
      </c>
      <c r="L559">
        <v>87.36</v>
      </c>
      <c r="M559">
        <v>74.349999999999994</v>
      </c>
      <c r="N559">
        <v>76.237700000000004</v>
      </c>
      <c r="O559">
        <v>0</v>
      </c>
      <c r="P559">
        <v>1</v>
      </c>
      <c r="Q559">
        <v>1</v>
      </c>
      <c r="R559">
        <v>41.99</v>
      </c>
      <c r="S559">
        <v>79.91</v>
      </c>
      <c r="T559">
        <v>88.1</v>
      </c>
      <c r="U559">
        <v>74.3</v>
      </c>
      <c r="V559">
        <v>76.343900000000005</v>
      </c>
      <c r="W559">
        <v>0</v>
      </c>
      <c r="X559">
        <v>1</v>
      </c>
      <c r="Y559">
        <v>1</v>
      </c>
      <c r="Z559">
        <v>33.89</v>
      </c>
      <c r="AA559">
        <v>65.77</v>
      </c>
      <c r="AB559">
        <v>81</v>
      </c>
      <c r="AC559">
        <v>63.48</v>
      </c>
      <c r="AD559">
        <v>67.576099999999997</v>
      </c>
      <c r="AE559">
        <v>2</v>
      </c>
      <c r="AF559">
        <v>2</v>
      </c>
      <c r="AG559">
        <v>2</v>
      </c>
      <c r="AH559">
        <v>6.53</v>
      </c>
      <c r="AI559">
        <v>51.87</v>
      </c>
      <c r="AJ559">
        <v>63.32</v>
      </c>
      <c r="AK559">
        <v>46.91</v>
      </c>
      <c r="AL559">
        <v>47.8825</v>
      </c>
      <c r="AM559">
        <v>0</v>
      </c>
      <c r="AN559">
        <v>0</v>
      </c>
      <c r="AO559">
        <v>0</v>
      </c>
      <c r="AP559">
        <v>33.19</v>
      </c>
      <c r="AQ559">
        <v>63.83</v>
      </c>
      <c r="AR559">
        <v>74.75</v>
      </c>
      <c r="AS559">
        <v>55.08</v>
      </c>
      <c r="AT559">
        <v>57.006999999999998</v>
      </c>
      <c r="AU559">
        <v>0</v>
      </c>
      <c r="AV559">
        <v>0</v>
      </c>
      <c r="AW559">
        <v>0</v>
      </c>
      <c r="AX559">
        <v>30.6</v>
      </c>
      <c r="AY559">
        <v>65.61</v>
      </c>
      <c r="AZ559">
        <v>79.58</v>
      </c>
      <c r="BA559">
        <v>54.61</v>
      </c>
      <c r="BB559">
        <v>54.9985</v>
      </c>
      <c r="BC559">
        <v>0</v>
      </c>
      <c r="BD559">
        <v>0</v>
      </c>
      <c r="BE559">
        <v>0</v>
      </c>
      <c r="BF559">
        <v>66.94</v>
      </c>
      <c r="BG559">
        <v>87.38</v>
      </c>
      <c r="BH559">
        <v>92.17</v>
      </c>
      <c r="BI559">
        <v>83.97</v>
      </c>
      <c r="BJ559">
        <v>83.037700000000001</v>
      </c>
      <c r="BK559">
        <v>0</v>
      </c>
      <c r="BL559">
        <v>0</v>
      </c>
      <c r="BM559">
        <v>0</v>
      </c>
      <c r="BN559">
        <v>34.700000000000003</v>
      </c>
      <c r="BO559">
        <v>71.8</v>
      </c>
      <c r="BP559">
        <v>85.67</v>
      </c>
      <c r="BQ559">
        <v>66.73</v>
      </c>
      <c r="BR559">
        <v>65.098399999999998</v>
      </c>
      <c r="BS559">
        <v>0</v>
      </c>
      <c r="BT559">
        <v>0</v>
      </c>
      <c r="BU559">
        <v>0</v>
      </c>
      <c r="BV559">
        <v>4</v>
      </c>
      <c r="BW559">
        <v>13</v>
      </c>
    </row>
    <row r="560" spans="1:75" hidden="1" x14ac:dyDescent="0.3">
      <c r="A560">
        <v>2021</v>
      </c>
      <c r="B560">
        <v>100106</v>
      </c>
      <c r="C560" t="e">
        <f>VLOOKUP(B560,'PF Hospitals'!$A$2:$J$3113,10,0)</f>
        <v>#N/A</v>
      </c>
      <c r="D560" t="s">
        <v>1775</v>
      </c>
      <c r="E560" t="s">
        <v>1776</v>
      </c>
      <c r="F560" t="s">
        <v>1777</v>
      </c>
      <c r="G560" t="s">
        <v>1588</v>
      </c>
      <c r="H560">
        <v>32348</v>
      </c>
      <c r="I560" t="s">
        <v>1778</v>
      </c>
      <c r="J560">
        <v>42.06</v>
      </c>
      <c r="K560">
        <v>79.06</v>
      </c>
      <c r="L560">
        <v>87.36</v>
      </c>
      <c r="M560">
        <v>82</v>
      </c>
      <c r="N560">
        <v>87.555800000000005</v>
      </c>
      <c r="O560">
        <v>10</v>
      </c>
      <c r="P560">
        <v>9</v>
      </c>
      <c r="Q560">
        <v>10</v>
      </c>
      <c r="R560">
        <v>41.99</v>
      </c>
      <c r="S560">
        <v>79.91</v>
      </c>
      <c r="T560">
        <v>88.1</v>
      </c>
      <c r="U560">
        <v>81.64</v>
      </c>
      <c r="V560">
        <v>87.384799999999998</v>
      </c>
      <c r="W560">
        <v>9</v>
      </c>
      <c r="X560">
        <v>8</v>
      </c>
      <c r="Y560">
        <v>9</v>
      </c>
      <c r="Z560">
        <v>33.89</v>
      </c>
      <c r="AA560">
        <v>65.77</v>
      </c>
      <c r="AB560">
        <v>81</v>
      </c>
      <c r="AC560">
        <v>68.08</v>
      </c>
      <c r="AD560">
        <v>75.557199999999995</v>
      </c>
      <c r="AE560">
        <v>6</v>
      </c>
      <c r="AF560">
        <v>5</v>
      </c>
      <c r="AG560">
        <v>6</v>
      </c>
      <c r="AH560">
        <v>6.53</v>
      </c>
      <c r="AI560">
        <v>51.87</v>
      </c>
      <c r="AJ560">
        <v>63.32</v>
      </c>
      <c r="AK560">
        <v>45.53</v>
      </c>
      <c r="AL560">
        <v>48.808100000000003</v>
      </c>
      <c r="AM560">
        <v>0</v>
      </c>
      <c r="AN560">
        <v>1</v>
      </c>
      <c r="AO560">
        <v>1</v>
      </c>
      <c r="AP560">
        <v>33.19</v>
      </c>
      <c r="AQ560">
        <v>63.83</v>
      </c>
      <c r="AR560">
        <v>74.75</v>
      </c>
      <c r="AS560">
        <v>72</v>
      </c>
      <c r="AT560">
        <v>70.466200000000001</v>
      </c>
      <c r="AU560">
        <v>6</v>
      </c>
      <c r="AV560">
        <v>0</v>
      </c>
      <c r="AW560">
        <v>6</v>
      </c>
      <c r="AX560">
        <v>30.6</v>
      </c>
      <c r="AY560">
        <v>65.61</v>
      </c>
      <c r="AZ560">
        <v>79.58</v>
      </c>
      <c r="BA560">
        <v>74.83</v>
      </c>
      <c r="BB560">
        <v>75.112799999999993</v>
      </c>
      <c r="BC560">
        <v>7</v>
      </c>
      <c r="BD560">
        <v>0</v>
      </c>
      <c r="BE560">
        <v>7</v>
      </c>
      <c r="BF560">
        <v>66.94</v>
      </c>
      <c r="BG560">
        <v>87.38</v>
      </c>
      <c r="BH560">
        <v>92.17</v>
      </c>
      <c r="BI560">
        <v>84.49</v>
      </c>
      <c r="BJ560">
        <v>86.038600000000002</v>
      </c>
      <c r="BK560">
        <v>0</v>
      </c>
      <c r="BL560">
        <v>2</v>
      </c>
      <c r="BM560">
        <v>2</v>
      </c>
      <c r="BN560">
        <v>34.700000000000003</v>
      </c>
      <c r="BO560">
        <v>71.8</v>
      </c>
      <c r="BP560">
        <v>85.67</v>
      </c>
      <c r="BQ560">
        <v>73.55</v>
      </c>
      <c r="BR560">
        <v>75.270099999999999</v>
      </c>
      <c r="BS560">
        <v>3</v>
      </c>
      <c r="BT560">
        <v>1</v>
      </c>
      <c r="BU560">
        <v>3</v>
      </c>
      <c r="BV560">
        <v>44</v>
      </c>
      <c r="BW560">
        <v>18</v>
      </c>
    </row>
    <row r="561" spans="1:75" x14ac:dyDescent="0.3">
      <c r="A561">
        <v>2021</v>
      </c>
      <c r="B561">
        <v>100107</v>
      </c>
      <c r="C561">
        <f>VLOOKUP(B561,'PF Hospitals'!$A$2:$J$3113,10,0)</f>
        <v>2</v>
      </c>
      <c r="D561" t="s">
        <v>1779</v>
      </c>
      <c r="E561" t="s">
        <v>1780</v>
      </c>
      <c r="F561" t="s">
        <v>1781</v>
      </c>
      <c r="G561" t="s">
        <v>1588</v>
      </c>
      <c r="H561">
        <v>33936</v>
      </c>
      <c r="I561" t="s">
        <v>120</v>
      </c>
      <c r="J561">
        <v>42.06</v>
      </c>
      <c r="K561">
        <v>79.06</v>
      </c>
      <c r="L561">
        <v>87.36</v>
      </c>
      <c r="M561">
        <v>66.569999999999993</v>
      </c>
      <c r="N561">
        <v>72.166700000000006</v>
      </c>
      <c r="O561">
        <v>0</v>
      </c>
      <c r="P561">
        <v>2</v>
      </c>
      <c r="Q561">
        <v>2</v>
      </c>
      <c r="R561">
        <v>41.99</v>
      </c>
      <c r="S561">
        <v>79.91</v>
      </c>
      <c r="T561">
        <v>88.1</v>
      </c>
      <c r="U561">
        <v>73.319999999999993</v>
      </c>
      <c r="V561">
        <v>75.630300000000005</v>
      </c>
      <c r="W561">
        <v>0</v>
      </c>
      <c r="X561">
        <v>1</v>
      </c>
      <c r="Y561">
        <v>1</v>
      </c>
      <c r="Z561">
        <v>33.89</v>
      </c>
      <c r="AA561">
        <v>65.77</v>
      </c>
      <c r="AB561">
        <v>81</v>
      </c>
      <c r="AC561">
        <v>54.22</v>
      </c>
      <c r="AD561">
        <v>62.736899999999999</v>
      </c>
      <c r="AE561">
        <v>0</v>
      </c>
      <c r="AF561">
        <v>3</v>
      </c>
      <c r="AG561">
        <v>3</v>
      </c>
      <c r="AH561">
        <v>6.53</v>
      </c>
      <c r="AI561">
        <v>51.87</v>
      </c>
      <c r="AJ561">
        <v>63.32</v>
      </c>
      <c r="AK561">
        <v>42.34</v>
      </c>
      <c r="AL561">
        <v>41.246499999999997</v>
      </c>
      <c r="AM561">
        <v>0</v>
      </c>
      <c r="AN561">
        <v>0</v>
      </c>
      <c r="AO561">
        <v>0</v>
      </c>
      <c r="AP561">
        <v>33.19</v>
      </c>
      <c r="AQ561">
        <v>63.83</v>
      </c>
      <c r="AR561">
        <v>74.75</v>
      </c>
      <c r="AS561">
        <v>53.32</v>
      </c>
      <c r="AT561">
        <v>63.505400000000002</v>
      </c>
      <c r="AU561">
        <v>0</v>
      </c>
      <c r="AV561">
        <v>4</v>
      </c>
      <c r="AW561">
        <v>4</v>
      </c>
      <c r="AX561">
        <v>30.6</v>
      </c>
      <c r="AY561">
        <v>65.61</v>
      </c>
      <c r="AZ561">
        <v>79.58</v>
      </c>
      <c r="BA561">
        <v>60.93</v>
      </c>
      <c r="BB561">
        <v>63.117600000000003</v>
      </c>
      <c r="BC561">
        <v>0</v>
      </c>
      <c r="BD561">
        <v>1</v>
      </c>
      <c r="BE561">
        <v>1</v>
      </c>
      <c r="BF561">
        <v>66.94</v>
      </c>
      <c r="BG561">
        <v>87.38</v>
      </c>
      <c r="BH561">
        <v>92.17</v>
      </c>
      <c r="BI561">
        <v>77.11</v>
      </c>
      <c r="BJ561">
        <v>80.480699999999999</v>
      </c>
      <c r="BK561">
        <v>0</v>
      </c>
      <c r="BL561">
        <v>2</v>
      </c>
      <c r="BM561">
        <v>2</v>
      </c>
      <c r="BN561">
        <v>34.700000000000003</v>
      </c>
      <c r="BO561">
        <v>71.8</v>
      </c>
      <c r="BP561">
        <v>85.67</v>
      </c>
      <c r="BQ561">
        <v>53.62</v>
      </c>
      <c r="BR561">
        <v>58.650700000000001</v>
      </c>
      <c r="BS561">
        <v>0</v>
      </c>
      <c r="BT561">
        <v>1</v>
      </c>
      <c r="BU561">
        <v>1</v>
      </c>
      <c r="BV561">
        <v>14</v>
      </c>
      <c r="BW561">
        <v>12</v>
      </c>
    </row>
    <row r="562" spans="1:75" x14ac:dyDescent="0.3">
      <c r="A562">
        <v>2021</v>
      </c>
      <c r="B562">
        <v>100109</v>
      </c>
      <c r="C562">
        <f>VLOOKUP(B562,'PF Hospitals'!$A$2:$J$3113,10,0)</f>
        <v>4</v>
      </c>
      <c r="D562" t="s">
        <v>1782</v>
      </c>
      <c r="E562" t="s">
        <v>1783</v>
      </c>
      <c r="F562" t="s">
        <v>1681</v>
      </c>
      <c r="G562" t="s">
        <v>1588</v>
      </c>
      <c r="H562">
        <v>33871</v>
      </c>
      <c r="I562" t="s">
        <v>1682</v>
      </c>
      <c r="J562">
        <v>42.06</v>
      </c>
      <c r="K562">
        <v>79.06</v>
      </c>
      <c r="L562">
        <v>87.36</v>
      </c>
      <c r="M562">
        <v>77.53</v>
      </c>
      <c r="N562">
        <v>73.385800000000003</v>
      </c>
      <c r="O562">
        <v>0</v>
      </c>
      <c r="P562">
        <v>0</v>
      </c>
      <c r="Q562">
        <v>0</v>
      </c>
      <c r="R562">
        <v>41.99</v>
      </c>
      <c r="S562">
        <v>79.91</v>
      </c>
      <c r="T562">
        <v>88.1</v>
      </c>
      <c r="U562">
        <v>74.989999999999995</v>
      </c>
      <c r="V562">
        <v>70.904600000000002</v>
      </c>
      <c r="W562">
        <v>0</v>
      </c>
      <c r="X562">
        <v>0</v>
      </c>
      <c r="Y562">
        <v>0</v>
      </c>
      <c r="Z562">
        <v>33.89</v>
      </c>
      <c r="AA562">
        <v>65.77</v>
      </c>
      <c r="AB562">
        <v>81</v>
      </c>
      <c r="AC562">
        <v>66.27</v>
      </c>
      <c r="AD562">
        <v>61.2746</v>
      </c>
      <c r="AE562">
        <v>0</v>
      </c>
      <c r="AF562">
        <v>0</v>
      </c>
      <c r="AG562">
        <v>0</v>
      </c>
      <c r="AH562">
        <v>6.53</v>
      </c>
      <c r="AI562">
        <v>51.87</v>
      </c>
      <c r="AJ562">
        <v>63.32</v>
      </c>
      <c r="AK562">
        <v>53.25</v>
      </c>
      <c r="AL562">
        <v>46.889400000000002</v>
      </c>
      <c r="AM562">
        <v>0</v>
      </c>
      <c r="AN562">
        <v>0</v>
      </c>
      <c r="AO562">
        <v>0</v>
      </c>
      <c r="AP562">
        <v>33.19</v>
      </c>
      <c r="AQ562">
        <v>63.83</v>
      </c>
      <c r="AR562">
        <v>74.75</v>
      </c>
      <c r="AS562">
        <v>65.89</v>
      </c>
      <c r="AT562">
        <v>56.769599999999997</v>
      </c>
      <c r="AU562">
        <v>0</v>
      </c>
      <c r="AV562">
        <v>0</v>
      </c>
      <c r="AW562">
        <v>0</v>
      </c>
      <c r="AX562">
        <v>30.6</v>
      </c>
      <c r="AY562">
        <v>65.61</v>
      </c>
      <c r="AZ562">
        <v>79.58</v>
      </c>
      <c r="BA562">
        <v>67.36</v>
      </c>
      <c r="BB562">
        <v>62.1661</v>
      </c>
      <c r="BC562">
        <v>0</v>
      </c>
      <c r="BD562">
        <v>0</v>
      </c>
      <c r="BE562">
        <v>0</v>
      </c>
      <c r="BF562">
        <v>66.94</v>
      </c>
      <c r="BG562">
        <v>87.38</v>
      </c>
      <c r="BH562">
        <v>92.17</v>
      </c>
      <c r="BI562">
        <v>89.54</v>
      </c>
      <c r="BJ562">
        <v>87.742900000000006</v>
      </c>
      <c r="BK562">
        <v>1</v>
      </c>
      <c r="BL562">
        <v>0</v>
      </c>
      <c r="BM562">
        <v>1</v>
      </c>
      <c r="BN562">
        <v>34.700000000000003</v>
      </c>
      <c r="BO562">
        <v>71.8</v>
      </c>
      <c r="BP562">
        <v>85.67</v>
      </c>
      <c r="BQ562">
        <v>72.81</v>
      </c>
      <c r="BR562">
        <v>64.039000000000001</v>
      </c>
      <c r="BS562">
        <v>0</v>
      </c>
      <c r="BT562">
        <v>0</v>
      </c>
      <c r="BU562">
        <v>0</v>
      </c>
      <c r="BV562">
        <v>1</v>
      </c>
      <c r="BW562">
        <v>15</v>
      </c>
    </row>
    <row r="563" spans="1:75" x14ac:dyDescent="0.3">
      <c r="A563">
        <v>2021</v>
      </c>
      <c r="B563">
        <v>100110</v>
      </c>
      <c r="C563">
        <f>VLOOKUP(B563,'PF Hospitals'!$A$2:$J$3113,10,0)</f>
        <v>1</v>
      </c>
      <c r="D563" t="s">
        <v>1784</v>
      </c>
      <c r="E563" t="s">
        <v>1785</v>
      </c>
      <c r="F563" t="s">
        <v>1786</v>
      </c>
      <c r="G563" t="s">
        <v>1588</v>
      </c>
      <c r="H563">
        <v>34741</v>
      </c>
      <c r="I563" t="s">
        <v>1787</v>
      </c>
      <c r="J563">
        <v>42.06</v>
      </c>
      <c r="K563">
        <v>79.06</v>
      </c>
      <c r="L563">
        <v>87.36</v>
      </c>
      <c r="M563">
        <v>71.67</v>
      </c>
      <c r="N563">
        <v>75.139399999999995</v>
      </c>
      <c r="O563">
        <v>0</v>
      </c>
      <c r="P563">
        <v>2</v>
      </c>
      <c r="Q563">
        <v>2</v>
      </c>
      <c r="R563">
        <v>41.99</v>
      </c>
      <c r="S563">
        <v>79.91</v>
      </c>
      <c r="T563">
        <v>88.1</v>
      </c>
      <c r="U563">
        <v>72.77</v>
      </c>
      <c r="V563">
        <v>74.510099999999994</v>
      </c>
      <c r="W563">
        <v>0</v>
      </c>
      <c r="X563">
        <v>1</v>
      </c>
      <c r="Y563">
        <v>1</v>
      </c>
      <c r="Z563">
        <v>33.89</v>
      </c>
      <c r="AA563">
        <v>65.77</v>
      </c>
      <c r="AB563">
        <v>81</v>
      </c>
      <c r="AC563">
        <v>59.97</v>
      </c>
      <c r="AD563">
        <v>62.782600000000002</v>
      </c>
      <c r="AE563">
        <v>0</v>
      </c>
      <c r="AF563">
        <v>1</v>
      </c>
      <c r="AG563">
        <v>1</v>
      </c>
      <c r="AH563">
        <v>6.53</v>
      </c>
      <c r="AI563">
        <v>51.87</v>
      </c>
      <c r="AJ563">
        <v>63.32</v>
      </c>
      <c r="AK563">
        <v>41.11</v>
      </c>
      <c r="AL563">
        <v>45.121099999999998</v>
      </c>
      <c r="AM563">
        <v>0</v>
      </c>
      <c r="AN563">
        <v>1</v>
      </c>
      <c r="AO563">
        <v>1</v>
      </c>
      <c r="AP563">
        <v>33.19</v>
      </c>
      <c r="AQ563">
        <v>63.83</v>
      </c>
      <c r="AR563">
        <v>74.75</v>
      </c>
      <c r="AS563">
        <v>54.81</v>
      </c>
      <c r="AT563">
        <v>57.924100000000003</v>
      </c>
      <c r="AU563">
        <v>0</v>
      </c>
      <c r="AV563">
        <v>1</v>
      </c>
      <c r="AW563">
        <v>1</v>
      </c>
      <c r="AX563">
        <v>30.6</v>
      </c>
      <c r="AY563">
        <v>65.61</v>
      </c>
      <c r="AZ563">
        <v>79.58</v>
      </c>
      <c r="BA563">
        <v>60.6</v>
      </c>
      <c r="BB563">
        <v>62.206299999999999</v>
      </c>
      <c r="BC563">
        <v>0</v>
      </c>
      <c r="BD563">
        <v>0</v>
      </c>
      <c r="BE563">
        <v>0</v>
      </c>
      <c r="BF563">
        <v>66.94</v>
      </c>
      <c r="BG563">
        <v>87.38</v>
      </c>
      <c r="BH563">
        <v>92.17</v>
      </c>
      <c r="BI563">
        <v>79.98</v>
      </c>
      <c r="BJ563">
        <v>80.631</v>
      </c>
      <c r="BK563">
        <v>0</v>
      </c>
      <c r="BL563">
        <v>0</v>
      </c>
      <c r="BM563">
        <v>0</v>
      </c>
      <c r="BN563">
        <v>34.700000000000003</v>
      </c>
      <c r="BO563">
        <v>71.8</v>
      </c>
      <c r="BP563">
        <v>85.67</v>
      </c>
      <c r="BQ563">
        <v>58.98</v>
      </c>
      <c r="BR563">
        <v>64.731300000000005</v>
      </c>
      <c r="BS563">
        <v>0</v>
      </c>
      <c r="BT563">
        <v>2</v>
      </c>
      <c r="BU563">
        <v>2</v>
      </c>
      <c r="BV563">
        <v>8</v>
      </c>
      <c r="BW563">
        <v>13</v>
      </c>
    </row>
    <row r="564" spans="1:75" x14ac:dyDescent="0.3">
      <c r="A564">
        <v>2021</v>
      </c>
      <c r="B564">
        <v>100113</v>
      </c>
      <c r="C564">
        <f>VLOOKUP(B564,'PF Hospitals'!$A$2:$J$3113,10,0)</f>
        <v>2</v>
      </c>
      <c r="D564" t="s">
        <v>1788</v>
      </c>
      <c r="E564" t="s">
        <v>1789</v>
      </c>
      <c r="F564" t="s">
        <v>1790</v>
      </c>
      <c r="G564" t="s">
        <v>1588</v>
      </c>
      <c r="H564">
        <v>32610</v>
      </c>
      <c r="I564" t="s">
        <v>1791</v>
      </c>
      <c r="J564">
        <v>42.06</v>
      </c>
      <c r="K564">
        <v>79.06</v>
      </c>
      <c r="L564">
        <v>87.36</v>
      </c>
      <c r="M564">
        <v>78.36</v>
      </c>
      <c r="N564">
        <v>78.8249</v>
      </c>
      <c r="O564">
        <v>0</v>
      </c>
      <c r="P564">
        <v>0</v>
      </c>
      <c r="Q564">
        <v>0</v>
      </c>
      <c r="R564">
        <v>41.99</v>
      </c>
      <c r="S564">
        <v>79.91</v>
      </c>
      <c r="T564">
        <v>88.1</v>
      </c>
      <c r="U564">
        <v>78.37</v>
      </c>
      <c r="V564">
        <v>79.268100000000004</v>
      </c>
      <c r="W564">
        <v>0</v>
      </c>
      <c r="X564">
        <v>0</v>
      </c>
      <c r="Y564">
        <v>0</v>
      </c>
      <c r="Z564">
        <v>33.89</v>
      </c>
      <c r="AA564">
        <v>65.77</v>
      </c>
      <c r="AB564">
        <v>81</v>
      </c>
      <c r="AC564">
        <v>60.15</v>
      </c>
      <c r="AD564">
        <v>63.255000000000003</v>
      </c>
      <c r="AE564">
        <v>0</v>
      </c>
      <c r="AF564">
        <v>1</v>
      </c>
      <c r="AG564">
        <v>1</v>
      </c>
      <c r="AH564">
        <v>6.53</v>
      </c>
      <c r="AI564">
        <v>51.87</v>
      </c>
      <c r="AJ564">
        <v>63.32</v>
      </c>
      <c r="AK564">
        <v>52.01</v>
      </c>
      <c r="AL564">
        <v>56.722099999999998</v>
      </c>
      <c r="AM564">
        <v>4</v>
      </c>
      <c r="AN564">
        <v>4</v>
      </c>
      <c r="AO564">
        <v>4</v>
      </c>
      <c r="AP564">
        <v>33.19</v>
      </c>
      <c r="AQ564">
        <v>63.83</v>
      </c>
      <c r="AR564">
        <v>74.75</v>
      </c>
      <c r="AS564">
        <v>62.36</v>
      </c>
      <c r="AT564">
        <v>62.746299999999998</v>
      </c>
      <c r="AU564">
        <v>0</v>
      </c>
      <c r="AV564">
        <v>0</v>
      </c>
      <c r="AW564">
        <v>0</v>
      </c>
      <c r="AX564">
        <v>30.6</v>
      </c>
      <c r="AY564">
        <v>65.61</v>
      </c>
      <c r="AZ564">
        <v>79.58</v>
      </c>
      <c r="BA564">
        <v>56.8</v>
      </c>
      <c r="BB564">
        <v>62.056100000000001</v>
      </c>
      <c r="BC564">
        <v>0</v>
      </c>
      <c r="BD564">
        <v>2</v>
      </c>
      <c r="BE564">
        <v>2</v>
      </c>
      <c r="BF564">
        <v>66.94</v>
      </c>
      <c r="BG564">
        <v>87.38</v>
      </c>
      <c r="BH564">
        <v>92.17</v>
      </c>
      <c r="BI564">
        <v>87.08</v>
      </c>
      <c r="BJ564">
        <v>87.085999999999999</v>
      </c>
      <c r="BK564">
        <v>0</v>
      </c>
      <c r="BL564">
        <v>0</v>
      </c>
      <c r="BM564">
        <v>0</v>
      </c>
      <c r="BN564">
        <v>34.700000000000003</v>
      </c>
      <c r="BO564">
        <v>71.8</v>
      </c>
      <c r="BP564">
        <v>85.67</v>
      </c>
      <c r="BQ564">
        <v>72.78</v>
      </c>
      <c r="BR564">
        <v>76.576899999999995</v>
      </c>
      <c r="BS564">
        <v>4</v>
      </c>
      <c r="BT564">
        <v>2</v>
      </c>
      <c r="BU564">
        <v>4</v>
      </c>
      <c r="BV564">
        <v>11</v>
      </c>
      <c r="BW564">
        <v>17</v>
      </c>
    </row>
    <row r="565" spans="1:75" x14ac:dyDescent="0.3">
      <c r="A565">
        <v>2021</v>
      </c>
      <c r="B565">
        <v>100117</v>
      </c>
      <c r="C565">
        <f>VLOOKUP(B565,'PF Hospitals'!$A$2:$J$3113,10,0)</f>
        <v>4</v>
      </c>
      <c r="D565" t="s">
        <v>1792</v>
      </c>
      <c r="E565" t="s">
        <v>1793</v>
      </c>
      <c r="F565" t="s">
        <v>1794</v>
      </c>
      <c r="G565" t="s">
        <v>1588</v>
      </c>
      <c r="H565">
        <v>32250</v>
      </c>
      <c r="I565" t="s">
        <v>1589</v>
      </c>
      <c r="J565">
        <v>42.06</v>
      </c>
      <c r="K565">
        <v>79.06</v>
      </c>
      <c r="L565">
        <v>87.36</v>
      </c>
      <c r="M565">
        <v>79.64</v>
      </c>
      <c r="N565">
        <v>80.180199999999999</v>
      </c>
      <c r="O565">
        <v>2</v>
      </c>
      <c r="P565">
        <v>0</v>
      </c>
      <c r="Q565">
        <v>2</v>
      </c>
      <c r="R565">
        <v>41.99</v>
      </c>
      <c r="S565">
        <v>79.91</v>
      </c>
      <c r="T565">
        <v>88.1</v>
      </c>
      <c r="U565">
        <v>79.86</v>
      </c>
      <c r="V565">
        <v>82.49</v>
      </c>
      <c r="W565">
        <v>3</v>
      </c>
      <c r="X565">
        <v>3</v>
      </c>
      <c r="Y565">
        <v>3</v>
      </c>
      <c r="Z565">
        <v>33.89</v>
      </c>
      <c r="AA565">
        <v>65.77</v>
      </c>
      <c r="AB565">
        <v>81</v>
      </c>
      <c r="AC565">
        <v>64.98</v>
      </c>
      <c r="AD565">
        <v>69.175700000000006</v>
      </c>
      <c r="AE565">
        <v>3</v>
      </c>
      <c r="AF565">
        <v>2</v>
      </c>
      <c r="AG565">
        <v>3</v>
      </c>
      <c r="AH565">
        <v>6.53</v>
      </c>
      <c r="AI565">
        <v>51.87</v>
      </c>
      <c r="AJ565">
        <v>63.32</v>
      </c>
      <c r="AK565">
        <v>53</v>
      </c>
      <c r="AL565">
        <v>52.782899999999998</v>
      </c>
      <c r="AM565">
        <v>1</v>
      </c>
      <c r="AN565">
        <v>0</v>
      </c>
      <c r="AO565">
        <v>1</v>
      </c>
      <c r="AP565">
        <v>33.19</v>
      </c>
      <c r="AQ565">
        <v>63.83</v>
      </c>
      <c r="AR565">
        <v>74.75</v>
      </c>
      <c r="AS565">
        <v>60.57</v>
      </c>
      <c r="AT565">
        <v>64.845600000000005</v>
      </c>
      <c r="AU565">
        <v>1</v>
      </c>
      <c r="AV565">
        <v>3</v>
      </c>
      <c r="AW565">
        <v>3</v>
      </c>
      <c r="AX565">
        <v>30.6</v>
      </c>
      <c r="AY565">
        <v>65.61</v>
      </c>
      <c r="AZ565">
        <v>79.58</v>
      </c>
      <c r="BA565">
        <v>65.59</v>
      </c>
      <c r="BB565">
        <v>69.1464</v>
      </c>
      <c r="BC565">
        <v>3</v>
      </c>
      <c r="BD565">
        <v>2</v>
      </c>
      <c r="BE565">
        <v>3</v>
      </c>
      <c r="BF565">
        <v>66.94</v>
      </c>
      <c r="BG565">
        <v>87.38</v>
      </c>
      <c r="BH565">
        <v>92.17</v>
      </c>
      <c r="BI565">
        <v>84.49</v>
      </c>
      <c r="BJ565">
        <v>87.495599999999996</v>
      </c>
      <c r="BK565">
        <v>1</v>
      </c>
      <c r="BL565">
        <v>3</v>
      </c>
      <c r="BM565">
        <v>3</v>
      </c>
      <c r="BN565">
        <v>34.700000000000003</v>
      </c>
      <c r="BO565">
        <v>71.8</v>
      </c>
      <c r="BP565">
        <v>85.67</v>
      </c>
      <c r="BQ565">
        <v>74.73</v>
      </c>
      <c r="BR565">
        <v>80.040800000000004</v>
      </c>
      <c r="BS565">
        <v>6</v>
      </c>
      <c r="BT565">
        <v>4</v>
      </c>
      <c r="BU565">
        <v>6</v>
      </c>
      <c r="BV565">
        <v>24</v>
      </c>
      <c r="BW565">
        <v>20</v>
      </c>
    </row>
    <row r="566" spans="1:75" x14ac:dyDescent="0.3">
      <c r="A566">
        <v>2021</v>
      </c>
      <c r="B566">
        <v>100118</v>
      </c>
      <c r="C566">
        <f>VLOOKUP(B566,'PF Hospitals'!$A$2:$J$3113,10,0)</f>
        <v>3</v>
      </c>
      <c r="D566" t="s">
        <v>1795</v>
      </c>
      <c r="E566" t="s">
        <v>1796</v>
      </c>
      <c r="F566" t="s">
        <v>1797</v>
      </c>
      <c r="G566" t="s">
        <v>1588</v>
      </c>
      <c r="H566">
        <v>32164</v>
      </c>
      <c r="I566" t="s">
        <v>1798</v>
      </c>
      <c r="J566">
        <v>42.06</v>
      </c>
      <c r="K566">
        <v>79.06</v>
      </c>
      <c r="L566">
        <v>87.36</v>
      </c>
      <c r="M566">
        <v>77.95</v>
      </c>
      <c r="N566">
        <v>79.263000000000005</v>
      </c>
      <c r="O566">
        <v>1</v>
      </c>
      <c r="P566">
        <v>1</v>
      </c>
      <c r="Q566">
        <v>1</v>
      </c>
      <c r="R566">
        <v>41.99</v>
      </c>
      <c r="S566">
        <v>79.91</v>
      </c>
      <c r="T566">
        <v>88.1</v>
      </c>
      <c r="U566">
        <v>77.930000000000007</v>
      </c>
      <c r="V566">
        <v>77.400700000000001</v>
      </c>
      <c r="W566">
        <v>0</v>
      </c>
      <c r="X566">
        <v>0</v>
      </c>
      <c r="Y566">
        <v>0</v>
      </c>
      <c r="Z566">
        <v>33.89</v>
      </c>
      <c r="AA566">
        <v>65.77</v>
      </c>
      <c r="AB566">
        <v>81</v>
      </c>
      <c r="AC566">
        <v>65.58</v>
      </c>
      <c r="AD566">
        <v>66.316599999999994</v>
      </c>
      <c r="AE566">
        <v>1</v>
      </c>
      <c r="AF566">
        <v>0</v>
      </c>
      <c r="AG566">
        <v>1</v>
      </c>
      <c r="AH566">
        <v>6.53</v>
      </c>
      <c r="AI566">
        <v>51.87</v>
      </c>
      <c r="AJ566">
        <v>63.32</v>
      </c>
      <c r="AK566">
        <v>47.26</v>
      </c>
      <c r="AL566">
        <v>49.406500000000001</v>
      </c>
      <c r="AM566">
        <v>0</v>
      </c>
      <c r="AN566">
        <v>1</v>
      </c>
      <c r="AO566">
        <v>1</v>
      </c>
      <c r="AP566">
        <v>33.19</v>
      </c>
      <c r="AQ566">
        <v>63.83</v>
      </c>
      <c r="AR566">
        <v>74.75</v>
      </c>
      <c r="AS566">
        <v>62.03</v>
      </c>
      <c r="AT566">
        <v>65.021900000000002</v>
      </c>
      <c r="AU566">
        <v>1</v>
      </c>
      <c r="AV566">
        <v>2</v>
      </c>
      <c r="AW566">
        <v>2</v>
      </c>
      <c r="AX566">
        <v>30.6</v>
      </c>
      <c r="AY566">
        <v>65.61</v>
      </c>
      <c r="AZ566">
        <v>79.58</v>
      </c>
      <c r="BA566">
        <v>68.3</v>
      </c>
      <c r="BB566">
        <v>65.546099999999996</v>
      </c>
      <c r="BC566">
        <v>0</v>
      </c>
      <c r="BD566">
        <v>0</v>
      </c>
      <c r="BE566">
        <v>0</v>
      </c>
      <c r="BF566">
        <v>66.94</v>
      </c>
      <c r="BG566">
        <v>87.38</v>
      </c>
      <c r="BH566">
        <v>92.17</v>
      </c>
      <c r="BI566">
        <v>86.51</v>
      </c>
      <c r="BJ566">
        <v>89.0608</v>
      </c>
      <c r="BK566">
        <v>4</v>
      </c>
      <c r="BL566">
        <v>4</v>
      </c>
      <c r="BM566">
        <v>4</v>
      </c>
      <c r="BN566">
        <v>34.700000000000003</v>
      </c>
      <c r="BO566">
        <v>71.8</v>
      </c>
      <c r="BP566">
        <v>85.67</v>
      </c>
      <c r="BQ566">
        <v>67.63</v>
      </c>
      <c r="BR566">
        <v>67.586500000000001</v>
      </c>
      <c r="BS566">
        <v>0</v>
      </c>
      <c r="BT566">
        <v>0</v>
      </c>
      <c r="BU566">
        <v>0</v>
      </c>
      <c r="BV566">
        <v>9</v>
      </c>
      <c r="BW566">
        <v>17</v>
      </c>
    </row>
    <row r="567" spans="1:75" hidden="1" x14ac:dyDescent="0.3">
      <c r="A567">
        <v>2021</v>
      </c>
      <c r="B567">
        <v>100121</v>
      </c>
      <c r="C567" t="e">
        <f>VLOOKUP(B567,'PF Hospitals'!$A$2:$J$3113,10,0)</f>
        <v>#N/A</v>
      </c>
      <c r="D567" t="s">
        <v>1799</v>
      </c>
      <c r="E567" t="s">
        <v>1800</v>
      </c>
      <c r="F567" t="s">
        <v>1801</v>
      </c>
      <c r="G567" t="s">
        <v>1588</v>
      </c>
      <c r="H567">
        <v>33831</v>
      </c>
      <c r="I567" t="s">
        <v>492</v>
      </c>
      <c r="J567">
        <v>42.06</v>
      </c>
      <c r="K567">
        <v>79.06</v>
      </c>
      <c r="L567">
        <v>87.36</v>
      </c>
      <c r="M567">
        <v>80.08</v>
      </c>
      <c r="N567">
        <v>83.607600000000005</v>
      </c>
      <c r="O567">
        <v>5</v>
      </c>
      <c r="P567">
        <v>4</v>
      </c>
      <c r="Q567">
        <v>5</v>
      </c>
      <c r="R567">
        <v>41.99</v>
      </c>
      <c r="S567">
        <v>79.91</v>
      </c>
      <c r="T567">
        <v>88.1</v>
      </c>
      <c r="U567">
        <v>76.069999999999993</v>
      </c>
      <c r="V567">
        <v>80.778499999999994</v>
      </c>
      <c r="W567">
        <v>1</v>
      </c>
      <c r="X567">
        <v>3</v>
      </c>
      <c r="Y567">
        <v>3</v>
      </c>
      <c r="Z567">
        <v>33.89</v>
      </c>
      <c r="AA567">
        <v>65.77</v>
      </c>
      <c r="AB567">
        <v>81</v>
      </c>
      <c r="AC567">
        <v>72.97</v>
      </c>
      <c r="AD567">
        <v>76.974000000000004</v>
      </c>
      <c r="AE567">
        <v>7</v>
      </c>
      <c r="AF567">
        <v>4</v>
      </c>
      <c r="AG567">
        <v>7</v>
      </c>
      <c r="AH567">
        <v>6.53</v>
      </c>
      <c r="AI567">
        <v>51.87</v>
      </c>
      <c r="AJ567">
        <v>63.32</v>
      </c>
      <c r="AK567">
        <v>51.68</v>
      </c>
      <c r="AL567">
        <v>58.696599999999997</v>
      </c>
      <c r="AM567">
        <v>6</v>
      </c>
      <c r="AN567">
        <v>6</v>
      </c>
      <c r="AO567">
        <v>6</v>
      </c>
      <c r="AP567">
        <v>33.19</v>
      </c>
      <c r="AQ567">
        <v>63.83</v>
      </c>
      <c r="AR567">
        <v>74.75</v>
      </c>
      <c r="AS567">
        <v>65.67</v>
      </c>
      <c r="AT567">
        <v>69.143199999999993</v>
      </c>
      <c r="AU567">
        <v>5</v>
      </c>
      <c r="AV567">
        <v>3</v>
      </c>
      <c r="AW567">
        <v>5</v>
      </c>
      <c r="AX567">
        <v>30.6</v>
      </c>
      <c r="AY567">
        <v>65.61</v>
      </c>
      <c r="AZ567">
        <v>79.58</v>
      </c>
      <c r="BA567">
        <v>72.87</v>
      </c>
      <c r="BB567">
        <v>71.135199999999998</v>
      </c>
      <c r="BC567">
        <v>4</v>
      </c>
      <c r="BD567">
        <v>0</v>
      </c>
      <c r="BE567">
        <v>4</v>
      </c>
      <c r="BF567">
        <v>66.94</v>
      </c>
      <c r="BG567">
        <v>87.38</v>
      </c>
      <c r="BH567">
        <v>92.17</v>
      </c>
      <c r="BI567">
        <v>87.31</v>
      </c>
      <c r="BJ567">
        <v>88.217399999999998</v>
      </c>
      <c r="BK567">
        <v>2</v>
      </c>
      <c r="BL567">
        <v>1</v>
      </c>
      <c r="BM567">
        <v>2</v>
      </c>
      <c r="BN567">
        <v>34.700000000000003</v>
      </c>
      <c r="BO567">
        <v>71.8</v>
      </c>
      <c r="BP567">
        <v>85.67</v>
      </c>
      <c r="BQ567">
        <v>68.87</v>
      </c>
      <c r="BR567">
        <v>76.685299999999998</v>
      </c>
      <c r="BS567">
        <v>4</v>
      </c>
      <c r="BT567">
        <v>4</v>
      </c>
      <c r="BU567">
        <v>4</v>
      </c>
      <c r="BV567">
        <v>36</v>
      </c>
      <c r="BW567">
        <v>20</v>
      </c>
    </row>
    <row r="568" spans="1:75" x14ac:dyDescent="0.3">
      <c r="A568">
        <v>2021</v>
      </c>
      <c r="B568">
        <v>100122</v>
      </c>
      <c r="C568">
        <f>VLOOKUP(B568,'PF Hospitals'!$A$2:$J$3113,10,0)</f>
        <v>4</v>
      </c>
      <c r="D568" t="s">
        <v>1802</v>
      </c>
      <c r="E568" t="s">
        <v>1803</v>
      </c>
      <c r="F568" t="s">
        <v>1804</v>
      </c>
      <c r="G568" t="s">
        <v>1588</v>
      </c>
      <c r="H568">
        <v>32539</v>
      </c>
      <c r="I568" t="s">
        <v>1698</v>
      </c>
      <c r="J568">
        <v>42.06</v>
      </c>
      <c r="K568">
        <v>79.06</v>
      </c>
      <c r="L568">
        <v>87.36</v>
      </c>
      <c r="M568">
        <v>74.66</v>
      </c>
      <c r="N568">
        <v>74.615499999999997</v>
      </c>
      <c r="O568">
        <v>0</v>
      </c>
      <c r="P568">
        <v>0</v>
      </c>
      <c r="Q568">
        <v>0</v>
      </c>
      <c r="R568">
        <v>41.99</v>
      </c>
      <c r="S568">
        <v>79.91</v>
      </c>
      <c r="T568">
        <v>88.1</v>
      </c>
      <c r="U568">
        <v>76.63</v>
      </c>
      <c r="V568">
        <v>73.185000000000002</v>
      </c>
      <c r="W568">
        <v>0</v>
      </c>
      <c r="X568">
        <v>0</v>
      </c>
      <c r="Y568">
        <v>0</v>
      </c>
      <c r="Z568">
        <v>33.89</v>
      </c>
      <c r="AA568">
        <v>65.77</v>
      </c>
      <c r="AB568">
        <v>81</v>
      </c>
      <c r="AC568">
        <v>61.46</v>
      </c>
      <c r="AD568">
        <v>58.910800000000002</v>
      </c>
      <c r="AE568">
        <v>0</v>
      </c>
      <c r="AF568">
        <v>0</v>
      </c>
      <c r="AG568">
        <v>0</v>
      </c>
      <c r="AH568">
        <v>6.53</v>
      </c>
      <c r="AI568">
        <v>51.87</v>
      </c>
      <c r="AJ568">
        <v>63.32</v>
      </c>
      <c r="AK568">
        <v>47.34</v>
      </c>
      <c r="AL568">
        <v>40.563400000000001</v>
      </c>
      <c r="AM568">
        <v>0</v>
      </c>
      <c r="AN568">
        <v>0</v>
      </c>
      <c r="AO568">
        <v>0</v>
      </c>
      <c r="AP568">
        <v>33.19</v>
      </c>
      <c r="AQ568">
        <v>63.83</v>
      </c>
      <c r="AR568">
        <v>74.75</v>
      </c>
      <c r="AS568">
        <v>62.84</v>
      </c>
      <c r="AT568">
        <v>55.497399999999999</v>
      </c>
      <c r="AU568">
        <v>0</v>
      </c>
      <c r="AV568">
        <v>0</v>
      </c>
      <c r="AW568">
        <v>0</v>
      </c>
      <c r="AX568">
        <v>30.6</v>
      </c>
      <c r="AY568">
        <v>65.61</v>
      </c>
      <c r="AZ568">
        <v>79.58</v>
      </c>
      <c r="BA568">
        <v>60.57</v>
      </c>
      <c r="BB568">
        <v>61.712600000000002</v>
      </c>
      <c r="BC568">
        <v>0</v>
      </c>
      <c r="BD568">
        <v>0</v>
      </c>
      <c r="BE568">
        <v>0</v>
      </c>
      <c r="BF568">
        <v>66.94</v>
      </c>
      <c r="BG568">
        <v>87.38</v>
      </c>
      <c r="BH568">
        <v>92.17</v>
      </c>
      <c r="BI568">
        <v>87.07</v>
      </c>
      <c r="BJ568">
        <v>84.658900000000003</v>
      </c>
      <c r="BK568">
        <v>0</v>
      </c>
      <c r="BL568">
        <v>0</v>
      </c>
      <c r="BM568">
        <v>0</v>
      </c>
      <c r="BN568">
        <v>34.700000000000003</v>
      </c>
      <c r="BO568">
        <v>71.8</v>
      </c>
      <c r="BP568">
        <v>85.67</v>
      </c>
      <c r="BQ568">
        <v>64.790000000000006</v>
      </c>
      <c r="BR568">
        <v>57.210099999999997</v>
      </c>
      <c r="BS568">
        <v>0</v>
      </c>
      <c r="BT568">
        <v>0</v>
      </c>
      <c r="BU568">
        <v>0</v>
      </c>
      <c r="BV568">
        <v>0</v>
      </c>
      <c r="BW568">
        <v>12</v>
      </c>
    </row>
    <row r="569" spans="1:75" x14ac:dyDescent="0.3">
      <c r="A569">
        <v>2021</v>
      </c>
      <c r="B569">
        <v>100124</v>
      </c>
      <c r="C569">
        <f>VLOOKUP(B569,'PF Hospitals'!$A$2:$J$3113,10,0)</f>
        <v>3</v>
      </c>
      <c r="D569" t="s">
        <v>1805</v>
      </c>
      <c r="E569" t="s">
        <v>1806</v>
      </c>
      <c r="F569" t="s">
        <v>1807</v>
      </c>
      <c r="G569" t="s">
        <v>1588</v>
      </c>
      <c r="H569">
        <v>32570</v>
      </c>
      <c r="I569" t="s">
        <v>1808</v>
      </c>
      <c r="J569">
        <v>42.06</v>
      </c>
      <c r="K569">
        <v>79.06</v>
      </c>
      <c r="L569">
        <v>87.36</v>
      </c>
      <c r="M569">
        <v>75.180000000000007</v>
      </c>
      <c r="N569">
        <v>77.676199999999994</v>
      </c>
      <c r="O569">
        <v>0</v>
      </c>
      <c r="P569">
        <v>2</v>
      </c>
      <c r="Q569">
        <v>2</v>
      </c>
      <c r="R569">
        <v>41.99</v>
      </c>
      <c r="S569">
        <v>79.91</v>
      </c>
      <c r="T569">
        <v>88.1</v>
      </c>
      <c r="U569">
        <v>78.349999999999994</v>
      </c>
      <c r="V569">
        <v>76.6738</v>
      </c>
      <c r="W569">
        <v>0</v>
      </c>
      <c r="X569">
        <v>0</v>
      </c>
      <c r="Y569">
        <v>0</v>
      </c>
      <c r="Z569">
        <v>33.89</v>
      </c>
      <c r="AA569">
        <v>65.77</v>
      </c>
      <c r="AB569">
        <v>81</v>
      </c>
      <c r="AC569">
        <v>70.650000000000006</v>
      </c>
      <c r="AD569">
        <v>65.433800000000005</v>
      </c>
      <c r="AE569">
        <v>0</v>
      </c>
      <c r="AF569">
        <v>0</v>
      </c>
      <c r="AG569">
        <v>0</v>
      </c>
      <c r="AH569">
        <v>6.53</v>
      </c>
      <c r="AI569">
        <v>51.87</v>
      </c>
      <c r="AJ569">
        <v>63.32</v>
      </c>
      <c r="AK569">
        <v>51.24</v>
      </c>
      <c r="AL569">
        <v>47.995199999999997</v>
      </c>
      <c r="AM569">
        <v>0</v>
      </c>
      <c r="AN569">
        <v>0</v>
      </c>
      <c r="AO569">
        <v>0</v>
      </c>
      <c r="AP569">
        <v>33.19</v>
      </c>
      <c r="AQ569">
        <v>63.83</v>
      </c>
      <c r="AR569">
        <v>74.75</v>
      </c>
      <c r="AS569">
        <v>62.25</v>
      </c>
      <c r="AT569">
        <v>60.127400000000002</v>
      </c>
      <c r="AU569">
        <v>0</v>
      </c>
      <c r="AV569">
        <v>0</v>
      </c>
      <c r="AW569">
        <v>0</v>
      </c>
      <c r="AX569">
        <v>30.6</v>
      </c>
      <c r="AY569">
        <v>65.61</v>
      </c>
      <c r="AZ569">
        <v>79.58</v>
      </c>
      <c r="BA569">
        <v>66.66</v>
      </c>
      <c r="BB569">
        <v>65.702200000000005</v>
      </c>
      <c r="BC569">
        <v>1</v>
      </c>
      <c r="BD569">
        <v>0</v>
      </c>
      <c r="BE569">
        <v>1</v>
      </c>
      <c r="BF569">
        <v>66.94</v>
      </c>
      <c r="BG569">
        <v>87.38</v>
      </c>
      <c r="BH569">
        <v>92.17</v>
      </c>
      <c r="BI569">
        <v>86.24</v>
      </c>
      <c r="BJ569">
        <v>86.327699999999993</v>
      </c>
      <c r="BK569">
        <v>0</v>
      </c>
      <c r="BL569">
        <v>0</v>
      </c>
      <c r="BM569">
        <v>0</v>
      </c>
      <c r="BN569">
        <v>34.700000000000003</v>
      </c>
      <c r="BO569">
        <v>71.8</v>
      </c>
      <c r="BP569">
        <v>85.67</v>
      </c>
      <c r="BQ569">
        <v>71.22</v>
      </c>
      <c r="BR569">
        <v>65.494699999999995</v>
      </c>
      <c r="BS569">
        <v>0</v>
      </c>
      <c r="BT569">
        <v>0</v>
      </c>
      <c r="BU569">
        <v>0</v>
      </c>
      <c r="BV569">
        <v>3</v>
      </c>
      <c r="BW569">
        <v>16</v>
      </c>
    </row>
    <row r="570" spans="1:75" x14ac:dyDescent="0.3">
      <c r="A570">
        <v>2021</v>
      </c>
      <c r="B570">
        <v>100125</v>
      </c>
      <c r="C570">
        <f>VLOOKUP(B570,'PF Hospitals'!$A$2:$J$3113,10,0)</f>
        <v>2</v>
      </c>
      <c r="D570" t="s">
        <v>1809</v>
      </c>
      <c r="E570" t="s">
        <v>1810</v>
      </c>
      <c r="F570" t="s">
        <v>1811</v>
      </c>
      <c r="G570" t="s">
        <v>1588</v>
      </c>
      <c r="H570">
        <v>33033</v>
      </c>
      <c r="I570" t="s">
        <v>1602</v>
      </c>
      <c r="J570">
        <v>42.06</v>
      </c>
      <c r="K570">
        <v>79.06</v>
      </c>
      <c r="L570">
        <v>87.36</v>
      </c>
      <c r="M570">
        <v>78.38</v>
      </c>
      <c r="N570">
        <v>76.1601</v>
      </c>
      <c r="O570">
        <v>0</v>
      </c>
      <c r="P570">
        <v>0</v>
      </c>
      <c r="Q570">
        <v>0</v>
      </c>
      <c r="R570">
        <v>41.99</v>
      </c>
      <c r="S570">
        <v>79.91</v>
      </c>
      <c r="T570">
        <v>88.1</v>
      </c>
      <c r="U570">
        <v>78.959999999999994</v>
      </c>
      <c r="V570">
        <v>76.328999999999994</v>
      </c>
      <c r="W570">
        <v>0</v>
      </c>
      <c r="X570">
        <v>0</v>
      </c>
      <c r="Y570">
        <v>0</v>
      </c>
      <c r="Z570">
        <v>33.89</v>
      </c>
      <c r="AA570">
        <v>65.77</v>
      </c>
      <c r="AB570">
        <v>81</v>
      </c>
      <c r="AC570">
        <v>67.08</v>
      </c>
      <c r="AD570">
        <v>60.772300000000001</v>
      </c>
      <c r="AE570">
        <v>0</v>
      </c>
      <c r="AF570">
        <v>0</v>
      </c>
      <c r="AG570">
        <v>0</v>
      </c>
      <c r="AH570">
        <v>6.53</v>
      </c>
      <c r="AI570">
        <v>51.87</v>
      </c>
      <c r="AJ570">
        <v>63.32</v>
      </c>
      <c r="AK570">
        <v>55.3</v>
      </c>
      <c r="AL570">
        <v>53.099899999999998</v>
      </c>
      <c r="AM570">
        <v>1</v>
      </c>
      <c r="AN570">
        <v>0</v>
      </c>
      <c r="AO570">
        <v>1</v>
      </c>
      <c r="AP570">
        <v>33.19</v>
      </c>
      <c r="AQ570">
        <v>63.83</v>
      </c>
      <c r="AR570">
        <v>74.75</v>
      </c>
      <c r="AS570">
        <v>69.400000000000006</v>
      </c>
      <c r="AT570">
        <v>61.003799999999998</v>
      </c>
      <c r="AU570">
        <v>0</v>
      </c>
      <c r="AV570">
        <v>0</v>
      </c>
      <c r="AW570">
        <v>0</v>
      </c>
      <c r="AX570">
        <v>30.6</v>
      </c>
      <c r="AY570">
        <v>65.61</v>
      </c>
      <c r="AZ570">
        <v>79.58</v>
      </c>
      <c r="BA570">
        <v>76.08</v>
      </c>
      <c r="BB570">
        <v>71.8386</v>
      </c>
      <c r="BC570">
        <v>5</v>
      </c>
      <c r="BD570">
        <v>0</v>
      </c>
      <c r="BE570">
        <v>5</v>
      </c>
      <c r="BF570">
        <v>66.94</v>
      </c>
      <c r="BG570">
        <v>87.38</v>
      </c>
      <c r="BH570">
        <v>92.17</v>
      </c>
      <c r="BI570">
        <v>84.74</v>
      </c>
      <c r="BJ570">
        <v>86.880300000000005</v>
      </c>
      <c r="BK570">
        <v>0</v>
      </c>
      <c r="BL570">
        <v>2</v>
      </c>
      <c r="BM570">
        <v>2</v>
      </c>
      <c r="BN570">
        <v>34.700000000000003</v>
      </c>
      <c r="BO570">
        <v>71.8</v>
      </c>
      <c r="BP570">
        <v>85.67</v>
      </c>
      <c r="BQ570">
        <v>68.28</v>
      </c>
      <c r="BR570">
        <v>69.245000000000005</v>
      </c>
      <c r="BS570">
        <v>0</v>
      </c>
      <c r="BT570">
        <v>0</v>
      </c>
      <c r="BU570">
        <v>0</v>
      </c>
      <c r="BV570">
        <v>8</v>
      </c>
      <c r="BW570">
        <v>16</v>
      </c>
    </row>
    <row r="571" spans="1:75" x14ac:dyDescent="0.3">
      <c r="A571">
        <v>2021</v>
      </c>
      <c r="B571">
        <v>100126</v>
      </c>
      <c r="C571">
        <f>VLOOKUP(B571,'PF Hospitals'!$A$2:$J$3113,10,0)</f>
        <v>3</v>
      </c>
      <c r="D571" t="s">
        <v>1812</v>
      </c>
      <c r="E571" t="s">
        <v>1813</v>
      </c>
      <c r="F571" t="s">
        <v>1644</v>
      </c>
      <c r="G571" t="s">
        <v>1588</v>
      </c>
      <c r="H571">
        <v>33707</v>
      </c>
      <c r="I571" t="s">
        <v>1645</v>
      </c>
      <c r="J571">
        <v>42.06</v>
      </c>
      <c r="K571">
        <v>79.06</v>
      </c>
      <c r="L571">
        <v>87.36</v>
      </c>
      <c r="M571">
        <v>78.53</v>
      </c>
      <c r="N571">
        <v>76.994600000000005</v>
      </c>
      <c r="O571">
        <v>0</v>
      </c>
      <c r="P571">
        <v>0</v>
      </c>
      <c r="Q571">
        <v>0</v>
      </c>
      <c r="R571">
        <v>41.99</v>
      </c>
      <c r="S571">
        <v>79.91</v>
      </c>
      <c r="T571">
        <v>88.1</v>
      </c>
      <c r="U571">
        <v>76.930000000000007</v>
      </c>
      <c r="V571">
        <v>76.359499999999997</v>
      </c>
      <c r="W571">
        <v>0</v>
      </c>
      <c r="X571">
        <v>0</v>
      </c>
      <c r="Y571">
        <v>0</v>
      </c>
      <c r="Z571">
        <v>33.89</v>
      </c>
      <c r="AA571">
        <v>65.77</v>
      </c>
      <c r="AB571">
        <v>81</v>
      </c>
      <c r="AC571">
        <v>72.290000000000006</v>
      </c>
      <c r="AD571">
        <v>69.437100000000001</v>
      </c>
      <c r="AE571">
        <v>3</v>
      </c>
      <c r="AF571">
        <v>0</v>
      </c>
      <c r="AG571">
        <v>3</v>
      </c>
      <c r="AH571">
        <v>6.53</v>
      </c>
      <c r="AI571">
        <v>51.87</v>
      </c>
      <c r="AJ571">
        <v>63.32</v>
      </c>
      <c r="AK571">
        <v>53.48</v>
      </c>
      <c r="AL571">
        <v>52.408099999999997</v>
      </c>
      <c r="AM571">
        <v>1</v>
      </c>
      <c r="AN571">
        <v>0</v>
      </c>
      <c r="AO571">
        <v>1</v>
      </c>
      <c r="AP571">
        <v>33.19</v>
      </c>
      <c r="AQ571">
        <v>63.83</v>
      </c>
      <c r="AR571">
        <v>74.75</v>
      </c>
      <c r="AS571">
        <v>64.37</v>
      </c>
      <c r="AT571">
        <v>60.983400000000003</v>
      </c>
      <c r="AU571">
        <v>0</v>
      </c>
      <c r="AV571">
        <v>0</v>
      </c>
      <c r="AW571">
        <v>0</v>
      </c>
      <c r="AX571">
        <v>30.6</v>
      </c>
      <c r="AY571">
        <v>65.61</v>
      </c>
      <c r="AZ571">
        <v>79.58</v>
      </c>
      <c r="BA571">
        <v>61.58</v>
      </c>
      <c r="BB571">
        <v>61.809600000000003</v>
      </c>
      <c r="BC571">
        <v>0</v>
      </c>
      <c r="BD571">
        <v>0</v>
      </c>
      <c r="BE571">
        <v>0</v>
      </c>
      <c r="BF571">
        <v>66.94</v>
      </c>
      <c r="BG571">
        <v>87.38</v>
      </c>
      <c r="BH571">
        <v>92.17</v>
      </c>
      <c r="BI571">
        <v>83.28</v>
      </c>
      <c r="BJ571">
        <v>85.224400000000003</v>
      </c>
      <c r="BK571">
        <v>0</v>
      </c>
      <c r="BL571">
        <v>2</v>
      </c>
      <c r="BM571">
        <v>2</v>
      </c>
      <c r="BN571">
        <v>34.700000000000003</v>
      </c>
      <c r="BO571">
        <v>71.8</v>
      </c>
      <c r="BP571">
        <v>85.67</v>
      </c>
      <c r="BQ571">
        <v>71.64</v>
      </c>
      <c r="BR571">
        <v>68.528999999999996</v>
      </c>
      <c r="BS571">
        <v>0</v>
      </c>
      <c r="BT571">
        <v>0</v>
      </c>
      <c r="BU571">
        <v>0</v>
      </c>
      <c r="BV571">
        <v>6</v>
      </c>
      <c r="BW571">
        <v>17</v>
      </c>
    </row>
    <row r="572" spans="1:75" x14ac:dyDescent="0.3">
      <c r="A572">
        <v>2021</v>
      </c>
      <c r="B572">
        <v>100127</v>
      </c>
      <c r="C572">
        <f>VLOOKUP(B572,'PF Hospitals'!$A$2:$J$3113,10,0)</f>
        <v>4</v>
      </c>
      <c r="D572" t="s">
        <v>1814</v>
      </c>
      <c r="E572" t="s">
        <v>1815</v>
      </c>
      <c r="F572" t="s">
        <v>1816</v>
      </c>
      <c r="G572" t="s">
        <v>1588</v>
      </c>
      <c r="H572">
        <v>33756</v>
      </c>
      <c r="I572" t="s">
        <v>1645</v>
      </c>
      <c r="J572">
        <v>42.06</v>
      </c>
      <c r="K572">
        <v>79.06</v>
      </c>
      <c r="L572">
        <v>87.36</v>
      </c>
      <c r="M572">
        <v>81.760000000000005</v>
      </c>
      <c r="N572">
        <v>81.399199999999993</v>
      </c>
      <c r="O572">
        <v>3</v>
      </c>
      <c r="P572">
        <v>0</v>
      </c>
      <c r="Q572">
        <v>3</v>
      </c>
      <c r="R572">
        <v>41.99</v>
      </c>
      <c r="S572">
        <v>79.91</v>
      </c>
      <c r="T572">
        <v>88.1</v>
      </c>
      <c r="U572">
        <v>79.13</v>
      </c>
      <c r="V572">
        <v>78.16</v>
      </c>
      <c r="W572">
        <v>0</v>
      </c>
      <c r="X572">
        <v>0</v>
      </c>
      <c r="Y572">
        <v>0</v>
      </c>
      <c r="Z572">
        <v>33.89</v>
      </c>
      <c r="AA572">
        <v>65.77</v>
      </c>
      <c r="AB572">
        <v>81</v>
      </c>
      <c r="AC572">
        <v>67.03</v>
      </c>
      <c r="AD572">
        <v>69.233999999999995</v>
      </c>
      <c r="AE572">
        <v>3</v>
      </c>
      <c r="AF572">
        <v>1</v>
      </c>
      <c r="AG572">
        <v>3</v>
      </c>
      <c r="AH572">
        <v>6.53</v>
      </c>
      <c r="AI572">
        <v>51.87</v>
      </c>
      <c r="AJ572">
        <v>63.32</v>
      </c>
      <c r="AK572">
        <v>56.38</v>
      </c>
      <c r="AL572">
        <v>57.517600000000002</v>
      </c>
      <c r="AM572">
        <v>5</v>
      </c>
      <c r="AN572">
        <v>1</v>
      </c>
      <c r="AO572">
        <v>5</v>
      </c>
      <c r="AP572">
        <v>33.19</v>
      </c>
      <c r="AQ572">
        <v>63.83</v>
      </c>
      <c r="AR572">
        <v>74.75</v>
      </c>
      <c r="AS572">
        <v>65.7</v>
      </c>
      <c r="AT572">
        <v>64.867699999999999</v>
      </c>
      <c r="AU572">
        <v>1</v>
      </c>
      <c r="AV572">
        <v>0</v>
      </c>
      <c r="AW572">
        <v>1</v>
      </c>
      <c r="AX572">
        <v>30.6</v>
      </c>
      <c r="AY572">
        <v>65.61</v>
      </c>
      <c r="AZ572">
        <v>79.58</v>
      </c>
      <c r="BA572">
        <v>62.46</v>
      </c>
      <c r="BB572">
        <v>65.298100000000005</v>
      </c>
      <c r="BC572">
        <v>0</v>
      </c>
      <c r="BD572">
        <v>1</v>
      </c>
      <c r="BE572">
        <v>1</v>
      </c>
      <c r="BF572">
        <v>66.94</v>
      </c>
      <c r="BG572">
        <v>87.38</v>
      </c>
      <c r="BH572">
        <v>92.17</v>
      </c>
      <c r="BI572">
        <v>89.03</v>
      </c>
      <c r="BJ572">
        <v>88.911799999999999</v>
      </c>
      <c r="BK572">
        <v>3</v>
      </c>
      <c r="BL572">
        <v>0</v>
      </c>
      <c r="BM572">
        <v>3</v>
      </c>
      <c r="BN572">
        <v>34.700000000000003</v>
      </c>
      <c r="BO572">
        <v>71.8</v>
      </c>
      <c r="BP572">
        <v>85.67</v>
      </c>
      <c r="BQ572">
        <v>77.62</v>
      </c>
      <c r="BR572">
        <v>80.102999999999994</v>
      </c>
      <c r="BS572">
        <v>6</v>
      </c>
      <c r="BT572">
        <v>3</v>
      </c>
      <c r="BU572">
        <v>6</v>
      </c>
      <c r="BV572">
        <v>22</v>
      </c>
      <c r="BW572">
        <v>19</v>
      </c>
    </row>
    <row r="573" spans="1:75" x14ac:dyDescent="0.3">
      <c r="A573">
        <v>2021</v>
      </c>
      <c r="B573">
        <v>100131</v>
      </c>
      <c r="C573">
        <f>VLOOKUP(B573,'PF Hospitals'!$A$2:$J$3113,10,0)</f>
        <v>2</v>
      </c>
      <c r="D573" t="s">
        <v>1817</v>
      </c>
      <c r="E573" t="s">
        <v>1818</v>
      </c>
      <c r="F573" t="s">
        <v>1819</v>
      </c>
      <c r="G573" t="s">
        <v>1588</v>
      </c>
      <c r="H573">
        <v>33180</v>
      </c>
      <c r="I573" t="s">
        <v>1602</v>
      </c>
      <c r="J573">
        <v>42.06</v>
      </c>
      <c r="K573">
        <v>79.06</v>
      </c>
      <c r="L573">
        <v>87.36</v>
      </c>
      <c r="M573">
        <v>70.239999999999995</v>
      </c>
      <c r="N573">
        <v>72.940600000000003</v>
      </c>
      <c r="O573">
        <v>0</v>
      </c>
      <c r="P573">
        <v>1</v>
      </c>
      <c r="Q573">
        <v>1</v>
      </c>
      <c r="R573">
        <v>41.99</v>
      </c>
      <c r="S573">
        <v>79.91</v>
      </c>
      <c r="T573">
        <v>88.1</v>
      </c>
      <c r="U573">
        <v>74.849999999999994</v>
      </c>
      <c r="V573">
        <v>77.166899999999998</v>
      </c>
      <c r="W573">
        <v>0</v>
      </c>
      <c r="X573">
        <v>1</v>
      </c>
      <c r="Y573">
        <v>1</v>
      </c>
      <c r="Z573">
        <v>33.89</v>
      </c>
      <c r="AA573">
        <v>65.77</v>
      </c>
      <c r="AB573">
        <v>81</v>
      </c>
      <c r="AC573">
        <v>60.56</v>
      </c>
      <c r="AD573">
        <v>60.812100000000001</v>
      </c>
      <c r="AE573">
        <v>0</v>
      </c>
      <c r="AF573">
        <v>0</v>
      </c>
      <c r="AG573">
        <v>0</v>
      </c>
      <c r="AH573">
        <v>6.53</v>
      </c>
      <c r="AI573">
        <v>51.87</v>
      </c>
      <c r="AJ573">
        <v>63.32</v>
      </c>
      <c r="AK573">
        <v>41.01</v>
      </c>
      <c r="AL573">
        <v>44.561799999999998</v>
      </c>
      <c r="AM573">
        <v>0</v>
      </c>
      <c r="AN573">
        <v>1</v>
      </c>
      <c r="AO573">
        <v>1</v>
      </c>
      <c r="AP573">
        <v>33.19</v>
      </c>
      <c r="AQ573">
        <v>63.83</v>
      </c>
      <c r="AR573">
        <v>74.75</v>
      </c>
      <c r="AS573">
        <v>56.77</v>
      </c>
      <c r="AT573">
        <v>56.648899999999998</v>
      </c>
      <c r="AU573">
        <v>0</v>
      </c>
      <c r="AV573">
        <v>0</v>
      </c>
      <c r="AW573">
        <v>0</v>
      </c>
      <c r="AX573">
        <v>30.6</v>
      </c>
      <c r="AY573">
        <v>65.61</v>
      </c>
      <c r="AZ573">
        <v>79.58</v>
      </c>
      <c r="BA573">
        <v>63.31</v>
      </c>
      <c r="BB573">
        <v>64.9114</v>
      </c>
      <c r="BC573">
        <v>0</v>
      </c>
      <c r="BD573">
        <v>0</v>
      </c>
      <c r="BE573">
        <v>0</v>
      </c>
      <c r="BF573">
        <v>66.94</v>
      </c>
      <c r="BG573">
        <v>87.38</v>
      </c>
      <c r="BH573">
        <v>92.17</v>
      </c>
      <c r="BI573">
        <v>78.349999999999994</v>
      </c>
      <c r="BJ573">
        <v>79.823800000000006</v>
      </c>
      <c r="BK573">
        <v>0</v>
      </c>
      <c r="BL573">
        <v>1</v>
      </c>
      <c r="BM573">
        <v>1</v>
      </c>
      <c r="BN573">
        <v>34.700000000000003</v>
      </c>
      <c r="BO573">
        <v>71.8</v>
      </c>
      <c r="BP573">
        <v>85.67</v>
      </c>
      <c r="BQ573">
        <v>59.52</v>
      </c>
      <c r="BR573">
        <v>65.892700000000005</v>
      </c>
      <c r="BS573">
        <v>0</v>
      </c>
      <c r="BT573">
        <v>2</v>
      </c>
      <c r="BU573">
        <v>2</v>
      </c>
      <c r="BV573">
        <v>6</v>
      </c>
      <c r="BW573">
        <v>12</v>
      </c>
    </row>
    <row r="574" spans="1:75" x14ac:dyDescent="0.3">
      <c r="A574">
        <v>2021</v>
      </c>
      <c r="B574">
        <v>100132</v>
      </c>
      <c r="C574">
        <f>VLOOKUP(B574,'PF Hospitals'!$A$2:$J$3113,10,0)</f>
        <v>3</v>
      </c>
      <c r="D574" t="s">
        <v>1820</v>
      </c>
      <c r="E574" t="s">
        <v>1821</v>
      </c>
      <c r="F574" t="s">
        <v>1822</v>
      </c>
      <c r="G574" t="s">
        <v>1588</v>
      </c>
      <c r="H574">
        <v>33563</v>
      </c>
      <c r="I574" t="s">
        <v>1719</v>
      </c>
      <c r="J574">
        <v>42.06</v>
      </c>
      <c r="K574">
        <v>79.06</v>
      </c>
      <c r="L574">
        <v>87.36</v>
      </c>
      <c r="M574">
        <v>80.489999999999995</v>
      </c>
      <c r="N574">
        <v>81.841700000000003</v>
      </c>
      <c r="O574">
        <v>4</v>
      </c>
      <c r="P574">
        <v>1</v>
      </c>
      <c r="Q574">
        <v>4</v>
      </c>
      <c r="R574">
        <v>41.99</v>
      </c>
      <c r="S574">
        <v>79.91</v>
      </c>
      <c r="T574">
        <v>88.1</v>
      </c>
      <c r="U574">
        <v>78.28</v>
      </c>
      <c r="V574">
        <v>78.897400000000005</v>
      </c>
      <c r="W574">
        <v>0</v>
      </c>
      <c r="X574">
        <v>0</v>
      </c>
      <c r="Y574">
        <v>0</v>
      </c>
      <c r="Z574">
        <v>33.89</v>
      </c>
      <c r="AA574">
        <v>65.77</v>
      </c>
      <c r="AB574">
        <v>81</v>
      </c>
      <c r="AC574">
        <v>69.17</v>
      </c>
      <c r="AD574">
        <v>69.193899999999999</v>
      </c>
      <c r="AE574">
        <v>3</v>
      </c>
      <c r="AF574">
        <v>0</v>
      </c>
      <c r="AG574">
        <v>3</v>
      </c>
      <c r="AH574">
        <v>6.53</v>
      </c>
      <c r="AI574">
        <v>51.87</v>
      </c>
      <c r="AJ574">
        <v>63.32</v>
      </c>
      <c r="AK574">
        <v>53.4</v>
      </c>
      <c r="AL574">
        <v>56.0655</v>
      </c>
      <c r="AM574">
        <v>4</v>
      </c>
      <c r="AN574">
        <v>2</v>
      </c>
      <c r="AO574">
        <v>4</v>
      </c>
      <c r="AP574">
        <v>33.19</v>
      </c>
      <c r="AQ574">
        <v>63.83</v>
      </c>
      <c r="AR574">
        <v>74.75</v>
      </c>
      <c r="AS574">
        <v>65.069999999999993</v>
      </c>
      <c r="AT574">
        <v>64.989199999999997</v>
      </c>
      <c r="AU574">
        <v>1</v>
      </c>
      <c r="AV574">
        <v>0</v>
      </c>
      <c r="AW574">
        <v>1</v>
      </c>
      <c r="AX574">
        <v>30.6</v>
      </c>
      <c r="AY574">
        <v>65.61</v>
      </c>
      <c r="AZ574">
        <v>79.58</v>
      </c>
      <c r="BA574">
        <v>70.3</v>
      </c>
      <c r="BB574">
        <v>67.128799999999998</v>
      </c>
      <c r="BC574">
        <v>1</v>
      </c>
      <c r="BD574">
        <v>0</v>
      </c>
      <c r="BE574">
        <v>1</v>
      </c>
      <c r="BF574">
        <v>66.94</v>
      </c>
      <c r="BG574">
        <v>87.38</v>
      </c>
      <c r="BH574">
        <v>92.17</v>
      </c>
      <c r="BI574">
        <v>89.89</v>
      </c>
      <c r="BJ574">
        <v>90.686099999999996</v>
      </c>
      <c r="BK574">
        <v>7</v>
      </c>
      <c r="BL574">
        <v>3</v>
      </c>
      <c r="BM574">
        <v>7</v>
      </c>
      <c r="BN574">
        <v>34.700000000000003</v>
      </c>
      <c r="BO574">
        <v>71.8</v>
      </c>
      <c r="BP574">
        <v>85.67</v>
      </c>
      <c r="BQ574">
        <v>75.3</v>
      </c>
      <c r="BR574">
        <v>75.6023</v>
      </c>
      <c r="BS574">
        <v>3</v>
      </c>
      <c r="BT574">
        <v>0</v>
      </c>
      <c r="BU574">
        <v>3</v>
      </c>
      <c r="BV574">
        <v>23</v>
      </c>
      <c r="BW574">
        <v>19</v>
      </c>
    </row>
    <row r="575" spans="1:75" x14ac:dyDescent="0.3">
      <c r="A575">
        <v>2021</v>
      </c>
      <c r="B575">
        <v>100135</v>
      </c>
      <c r="C575">
        <f>VLOOKUP(B575,'PF Hospitals'!$A$2:$J$3113,10,0)</f>
        <v>3</v>
      </c>
      <c r="D575" t="s">
        <v>1823</v>
      </c>
      <c r="E575" t="s">
        <v>1824</v>
      </c>
      <c r="F575" t="s">
        <v>1825</v>
      </c>
      <c r="G575" t="s">
        <v>1588</v>
      </c>
      <c r="H575">
        <v>32308</v>
      </c>
      <c r="I575" t="s">
        <v>1826</v>
      </c>
      <c r="J575">
        <v>42.06</v>
      </c>
      <c r="K575">
        <v>79.06</v>
      </c>
      <c r="L575">
        <v>87.36</v>
      </c>
      <c r="M575">
        <v>79.87</v>
      </c>
      <c r="N575">
        <v>74.065100000000001</v>
      </c>
      <c r="O575">
        <v>0</v>
      </c>
      <c r="P575">
        <v>0</v>
      </c>
      <c r="Q575">
        <v>0</v>
      </c>
      <c r="R575">
        <v>41.99</v>
      </c>
      <c r="S575">
        <v>79.91</v>
      </c>
      <c r="T575">
        <v>88.1</v>
      </c>
      <c r="U575">
        <v>79.709999999999994</v>
      </c>
      <c r="V575">
        <v>76.342100000000002</v>
      </c>
      <c r="W575">
        <v>0</v>
      </c>
      <c r="X575">
        <v>0</v>
      </c>
      <c r="Y575">
        <v>0</v>
      </c>
      <c r="Z575">
        <v>33.89</v>
      </c>
      <c r="AA575">
        <v>65.77</v>
      </c>
      <c r="AB575">
        <v>81</v>
      </c>
      <c r="AC575">
        <v>56.88</v>
      </c>
      <c r="AD575">
        <v>52.973100000000002</v>
      </c>
      <c r="AE575">
        <v>0</v>
      </c>
      <c r="AF575">
        <v>0</v>
      </c>
      <c r="AG575">
        <v>0</v>
      </c>
      <c r="AH575">
        <v>6.53</v>
      </c>
      <c r="AI575">
        <v>51.87</v>
      </c>
      <c r="AJ575">
        <v>63.32</v>
      </c>
      <c r="AK575">
        <v>49.66</v>
      </c>
      <c r="AL575">
        <v>43.845500000000001</v>
      </c>
      <c r="AM575">
        <v>0</v>
      </c>
      <c r="AN575">
        <v>0</v>
      </c>
      <c r="AO575">
        <v>0</v>
      </c>
      <c r="AP575">
        <v>33.19</v>
      </c>
      <c r="AQ575">
        <v>63.83</v>
      </c>
      <c r="AR575">
        <v>74.75</v>
      </c>
      <c r="AS575">
        <v>63.71</v>
      </c>
      <c r="AT575">
        <v>59.717700000000001</v>
      </c>
      <c r="AU575">
        <v>0</v>
      </c>
      <c r="AV575">
        <v>0</v>
      </c>
      <c r="AW575">
        <v>0</v>
      </c>
      <c r="AX575">
        <v>30.6</v>
      </c>
      <c r="AY575">
        <v>65.61</v>
      </c>
      <c r="AZ575">
        <v>79.58</v>
      </c>
      <c r="BA575">
        <v>63.35</v>
      </c>
      <c r="BB575">
        <v>56.344000000000001</v>
      </c>
      <c r="BC575">
        <v>0</v>
      </c>
      <c r="BD575">
        <v>0</v>
      </c>
      <c r="BE575">
        <v>0</v>
      </c>
      <c r="BF575">
        <v>66.94</v>
      </c>
      <c r="BG575">
        <v>87.38</v>
      </c>
      <c r="BH575">
        <v>92.17</v>
      </c>
      <c r="BI575">
        <v>84.21</v>
      </c>
      <c r="BJ575">
        <v>80.934399999999997</v>
      </c>
      <c r="BK575">
        <v>0</v>
      </c>
      <c r="BL575">
        <v>0</v>
      </c>
      <c r="BM575">
        <v>0</v>
      </c>
      <c r="BN575">
        <v>34.700000000000003</v>
      </c>
      <c r="BO575">
        <v>71.8</v>
      </c>
      <c r="BP575">
        <v>85.67</v>
      </c>
      <c r="BQ575">
        <v>70.67</v>
      </c>
      <c r="BR575">
        <v>61.089700000000001</v>
      </c>
      <c r="BS575">
        <v>0</v>
      </c>
      <c r="BT575">
        <v>0</v>
      </c>
      <c r="BU575">
        <v>0</v>
      </c>
      <c r="BV575">
        <v>0</v>
      </c>
      <c r="BW575">
        <v>11</v>
      </c>
    </row>
    <row r="576" spans="1:75" x14ac:dyDescent="0.3">
      <c r="A576">
        <v>2021</v>
      </c>
      <c r="B576">
        <v>100137</v>
      </c>
      <c r="C576">
        <f>VLOOKUP(B576,'PF Hospitals'!$A$2:$J$3113,10,0)</f>
        <v>2</v>
      </c>
      <c r="D576" t="s">
        <v>1827</v>
      </c>
      <c r="E576" t="s">
        <v>1828</v>
      </c>
      <c r="F576" t="s">
        <v>1829</v>
      </c>
      <c r="G576" t="s">
        <v>1588</v>
      </c>
      <c r="H576">
        <v>33837</v>
      </c>
      <c r="I576" t="s">
        <v>492</v>
      </c>
      <c r="J576">
        <v>42.06</v>
      </c>
      <c r="K576">
        <v>79.06</v>
      </c>
      <c r="L576">
        <v>87.36</v>
      </c>
      <c r="M576">
        <v>74.150000000000006</v>
      </c>
      <c r="N576">
        <v>66.567499999999995</v>
      </c>
      <c r="O576">
        <v>0</v>
      </c>
      <c r="P576">
        <v>0</v>
      </c>
      <c r="Q576">
        <v>0</v>
      </c>
      <c r="R576">
        <v>41.99</v>
      </c>
      <c r="S576">
        <v>79.91</v>
      </c>
      <c r="T576">
        <v>88.1</v>
      </c>
      <c r="U576">
        <v>77.2</v>
      </c>
      <c r="V576">
        <v>70.637200000000007</v>
      </c>
      <c r="W576">
        <v>0</v>
      </c>
      <c r="X576">
        <v>0</v>
      </c>
      <c r="Y576">
        <v>0</v>
      </c>
      <c r="Z576">
        <v>33.89</v>
      </c>
      <c r="AA576">
        <v>65.77</v>
      </c>
      <c r="AB576">
        <v>81</v>
      </c>
      <c r="AC576">
        <v>63.73</v>
      </c>
      <c r="AD576">
        <v>49.991799999999998</v>
      </c>
      <c r="AE576">
        <v>0</v>
      </c>
      <c r="AF576">
        <v>0</v>
      </c>
      <c r="AG576">
        <v>0</v>
      </c>
      <c r="AH576">
        <v>6.53</v>
      </c>
      <c r="AI576">
        <v>51.87</v>
      </c>
      <c r="AJ576">
        <v>63.32</v>
      </c>
      <c r="AK576">
        <v>48.31</v>
      </c>
      <c r="AL576">
        <v>39.859699999999997</v>
      </c>
      <c r="AM576">
        <v>0</v>
      </c>
      <c r="AN576">
        <v>0</v>
      </c>
      <c r="AO576">
        <v>0</v>
      </c>
      <c r="AP576">
        <v>33.19</v>
      </c>
      <c r="AQ576">
        <v>63.83</v>
      </c>
      <c r="AR576">
        <v>74.75</v>
      </c>
      <c r="AS576">
        <v>60.22</v>
      </c>
      <c r="AT576">
        <v>50.268900000000002</v>
      </c>
      <c r="AU576">
        <v>0</v>
      </c>
      <c r="AV576">
        <v>0</v>
      </c>
      <c r="AW576">
        <v>0</v>
      </c>
      <c r="AX576">
        <v>30.6</v>
      </c>
      <c r="AY576">
        <v>65.61</v>
      </c>
      <c r="AZ576">
        <v>79.58</v>
      </c>
      <c r="BA576">
        <v>66.069999999999993</v>
      </c>
      <c r="BB576">
        <v>61.084899999999998</v>
      </c>
      <c r="BC576">
        <v>0</v>
      </c>
      <c r="BD576">
        <v>0</v>
      </c>
      <c r="BE576">
        <v>0</v>
      </c>
      <c r="BF576">
        <v>66.94</v>
      </c>
      <c r="BG576">
        <v>87.38</v>
      </c>
      <c r="BH576">
        <v>92.17</v>
      </c>
      <c r="BI576">
        <v>81.84</v>
      </c>
      <c r="BJ576">
        <v>78.420500000000004</v>
      </c>
      <c r="BK576">
        <v>0</v>
      </c>
      <c r="BL576">
        <v>0</v>
      </c>
      <c r="BM576">
        <v>0</v>
      </c>
      <c r="BN576">
        <v>34.700000000000003</v>
      </c>
      <c r="BO576">
        <v>71.8</v>
      </c>
      <c r="BP576">
        <v>85.67</v>
      </c>
      <c r="BQ576">
        <v>67.010000000000005</v>
      </c>
      <c r="BR576">
        <v>54.354900000000001</v>
      </c>
      <c r="BS576">
        <v>0</v>
      </c>
      <c r="BT576">
        <v>0</v>
      </c>
      <c r="BU576">
        <v>0</v>
      </c>
      <c r="BV576">
        <v>0</v>
      </c>
      <c r="BW576">
        <v>10</v>
      </c>
    </row>
    <row r="577" spans="1:75" x14ac:dyDescent="0.3">
      <c r="A577">
        <v>2021</v>
      </c>
      <c r="B577">
        <v>100140</v>
      </c>
      <c r="C577">
        <f>VLOOKUP(B577,'PF Hospitals'!$A$2:$J$3113,10,0)</f>
        <v>4</v>
      </c>
      <c r="D577" t="s">
        <v>1830</v>
      </c>
      <c r="E577" t="s">
        <v>1831</v>
      </c>
      <c r="F577" t="s">
        <v>1832</v>
      </c>
      <c r="G577" t="s">
        <v>1588</v>
      </c>
      <c r="H577">
        <v>32034</v>
      </c>
      <c r="I577" t="s">
        <v>1833</v>
      </c>
      <c r="J577">
        <v>42.06</v>
      </c>
      <c r="K577">
        <v>79.06</v>
      </c>
      <c r="L577">
        <v>87.36</v>
      </c>
      <c r="M577">
        <v>82.8</v>
      </c>
      <c r="N577">
        <v>80.685500000000005</v>
      </c>
      <c r="O577">
        <v>2</v>
      </c>
      <c r="P577">
        <v>0</v>
      </c>
      <c r="Q577">
        <v>2</v>
      </c>
      <c r="R577">
        <v>41.99</v>
      </c>
      <c r="S577">
        <v>79.91</v>
      </c>
      <c r="T577">
        <v>88.1</v>
      </c>
      <c r="U577">
        <v>83.9</v>
      </c>
      <c r="V577">
        <v>84.1571</v>
      </c>
      <c r="W577">
        <v>5</v>
      </c>
      <c r="X577">
        <v>0</v>
      </c>
      <c r="Y577">
        <v>5</v>
      </c>
      <c r="Z577">
        <v>33.89</v>
      </c>
      <c r="AA577">
        <v>65.77</v>
      </c>
      <c r="AB577">
        <v>81</v>
      </c>
      <c r="AC577">
        <v>68.010000000000005</v>
      </c>
      <c r="AD577">
        <v>65.1126</v>
      </c>
      <c r="AE577">
        <v>0</v>
      </c>
      <c r="AF577">
        <v>0</v>
      </c>
      <c r="AG577">
        <v>0</v>
      </c>
      <c r="AH577">
        <v>6.53</v>
      </c>
      <c r="AI577">
        <v>51.87</v>
      </c>
      <c r="AJ577">
        <v>63.32</v>
      </c>
      <c r="AK577">
        <v>54.01</v>
      </c>
      <c r="AL577">
        <v>57.801400000000001</v>
      </c>
      <c r="AM577">
        <v>5</v>
      </c>
      <c r="AN577">
        <v>4</v>
      </c>
      <c r="AO577">
        <v>5</v>
      </c>
      <c r="AP577">
        <v>33.19</v>
      </c>
      <c r="AQ577">
        <v>63.83</v>
      </c>
      <c r="AR577">
        <v>74.75</v>
      </c>
      <c r="AS577">
        <v>65.22</v>
      </c>
      <c r="AT577">
        <v>64.288799999999995</v>
      </c>
      <c r="AU577">
        <v>1</v>
      </c>
      <c r="AV577">
        <v>0</v>
      </c>
      <c r="AW577">
        <v>1</v>
      </c>
      <c r="AX577">
        <v>30.6</v>
      </c>
      <c r="AY577">
        <v>65.61</v>
      </c>
      <c r="AZ577">
        <v>79.58</v>
      </c>
      <c r="BA577">
        <v>71.06</v>
      </c>
      <c r="BB577">
        <v>73.398399999999995</v>
      </c>
      <c r="BC577">
        <v>6</v>
      </c>
      <c r="BD577">
        <v>2</v>
      </c>
      <c r="BE577">
        <v>6</v>
      </c>
      <c r="BF577">
        <v>66.94</v>
      </c>
      <c r="BG577">
        <v>87.38</v>
      </c>
      <c r="BH577">
        <v>92.17</v>
      </c>
      <c r="BI577">
        <v>90.12</v>
      </c>
      <c r="BJ577">
        <v>87.948599999999999</v>
      </c>
      <c r="BK577">
        <v>2</v>
      </c>
      <c r="BL577">
        <v>0</v>
      </c>
      <c r="BM577">
        <v>2</v>
      </c>
      <c r="BN577">
        <v>34.700000000000003</v>
      </c>
      <c r="BO577">
        <v>71.8</v>
      </c>
      <c r="BP577">
        <v>85.67</v>
      </c>
      <c r="BQ577">
        <v>77.599999999999994</v>
      </c>
      <c r="BR577">
        <v>76.638199999999998</v>
      </c>
      <c r="BS577">
        <v>4</v>
      </c>
      <c r="BT577">
        <v>0</v>
      </c>
      <c r="BU577">
        <v>4</v>
      </c>
      <c r="BV577">
        <v>25</v>
      </c>
      <c r="BW577">
        <v>19</v>
      </c>
    </row>
    <row r="578" spans="1:75" x14ac:dyDescent="0.3">
      <c r="A578">
        <v>2021</v>
      </c>
      <c r="B578">
        <v>100142</v>
      </c>
      <c r="C578">
        <f>VLOOKUP(B578,'PF Hospitals'!$A$2:$J$3113,10,0)</f>
        <v>3</v>
      </c>
      <c r="D578" t="s">
        <v>1834</v>
      </c>
      <c r="E578" t="s">
        <v>1835</v>
      </c>
      <c r="F578" t="s">
        <v>1836</v>
      </c>
      <c r="G578" t="s">
        <v>1588</v>
      </c>
      <c r="H578">
        <v>32446</v>
      </c>
      <c r="I578" t="s">
        <v>167</v>
      </c>
      <c r="J578">
        <v>42.06</v>
      </c>
      <c r="K578">
        <v>79.06</v>
      </c>
      <c r="L578">
        <v>87.36</v>
      </c>
      <c r="M578">
        <v>82.47</v>
      </c>
      <c r="N578">
        <v>80.361699999999999</v>
      </c>
      <c r="O578">
        <v>2</v>
      </c>
      <c r="P578">
        <v>0</v>
      </c>
      <c r="Q578">
        <v>2</v>
      </c>
      <c r="R578">
        <v>41.99</v>
      </c>
      <c r="S578">
        <v>79.91</v>
      </c>
      <c r="T578">
        <v>88.1</v>
      </c>
      <c r="U578">
        <v>82.89</v>
      </c>
      <c r="V578">
        <v>82.979900000000001</v>
      </c>
      <c r="W578">
        <v>4</v>
      </c>
      <c r="X578">
        <v>0</v>
      </c>
      <c r="Y578">
        <v>4</v>
      </c>
      <c r="Z578">
        <v>33.89</v>
      </c>
      <c r="AA578">
        <v>65.77</v>
      </c>
      <c r="AB578">
        <v>81</v>
      </c>
      <c r="AC578">
        <v>67.87</v>
      </c>
      <c r="AD578">
        <v>69.113200000000006</v>
      </c>
      <c r="AE578">
        <v>2</v>
      </c>
      <c r="AF578">
        <v>0</v>
      </c>
      <c r="AG578">
        <v>2</v>
      </c>
      <c r="AH578">
        <v>6.53</v>
      </c>
      <c r="AI578">
        <v>51.87</v>
      </c>
      <c r="AJ578">
        <v>63.32</v>
      </c>
      <c r="AK578">
        <v>54.76</v>
      </c>
      <c r="AL578">
        <v>53.8735</v>
      </c>
      <c r="AM578">
        <v>2</v>
      </c>
      <c r="AN578">
        <v>0</v>
      </c>
      <c r="AO578">
        <v>2</v>
      </c>
      <c r="AP578">
        <v>33.19</v>
      </c>
      <c r="AQ578">
        <v>63.83</v>
      </c>
      <c r="AR578">
        <v>74.75</v>
      </c>
      <c r="AS578">
        <v>70.349999999999994</v>
      </c>
      <c r="AT578">
        <v>70.335899999999995</v>
      </c>
      <c r="AU578">
        <v>6</v>
      </c>
      <c r="AV578">
        <v>0</v>
      </c>
      <c r="AW578">
        <v>6</v>
      </c>
      <c r="AX578">
        <v>30.6</v>
      </c>
      <c r="AY578">
        <v>65.61</v>
      </c>
      <c r="AZ578">
        <v>79.58</v>
      </c>
      <c r="BA578">
        <v>71.22</v>
      </c>
      <c r="BB578">
        <v>75.314999999999998</v>
      </c>
      <c r="BC578">
        <v>7</v>
      </c>
      <c r="BD578">
        <v>4</v>
      </c>
      <c r="BE578">
        <v>7</v>
      </c>
      <c r="BF578">
        <v>66.94</v>
      </c>
      <c r="BG578">
        <v>87.38</v>
      </c>
      <c r="BH578">
        <v>92.17</v>
      </c>
      <c r="BI578">
        <v>91.29</v>
      </c>
      <c r="BJ578">
        <v>89.473299999999995</v>
      </c>
      <c r="BK578">
        <v>4</v>
      </c>
      <c r="BL578">
        <v>0</v>
      </c>
      <c r="BM578">
        <v>4</v>
      </c>
      <c r="BN578">
        <v>34.700000000000003</v>
      </c>
      <c r="BO578">
        <v>71.8</v>
      </c>
      <c r="BP578">
        <v>85.67</v>
      </c>
      <c r="BQ578">
        <v>75.569999999999993</v>
      </c>
      <c r="BR578">
        <v>71.663899999999998</v>
      </c>
      <c r="BS578">
        <v>0</v>
      </c>
      <c r="BT578">
        <v>0</v>
      </c>
      <c r="BU578">
        <v>0</v>
      </c>
      <c r="BV578">
        <v>27</v>
      </c>
      <c r="BW578">
        <v>19</v>
      </c>
    </row>
    <row r="579" spans="1:75" x14ac:dyDescent="0.3">
      <c r="A579">
        <v>2021</v>
      </c>
      <c r="B579">
        <v>100150</v>
      </c>
      <c r="C579">
        <f>VLOOKUP(B579,'PF Hospitals'!$A$2:$J$3113,10,0)</f>
        <v>3</v>
      </c>
      <c r="D579" t="s">
        <v>1837</v>
      </c>
      <c r="E579" t="s">
        <v>1838</v>
      </c>
      <c r="F579" t="s">
        <v>1839</v>
      </c>
      <c r="G579" t="s">
        <v>1588</v>
      </c>
      <c r="H579">
        <v>33040</v>
      </c>
      <c r="I579" t="s">
        <v>245</v>
      </c>
      <c r="J579">
        <v>42.06</v>
      </c>
      <c r="K579">
        <v>79.06</v>
      </c>
      <c r="L579">
        <v>87.36</v>
      </c>
      <c r="M579">
        <v>75.31</v>
      </c>
      <c r="N579">
        <v>78.585499999999996</v>
      </c>
      <c r="O579">
        <v>0</v>
      </c>
      <c r="P579">
        <v>2</v>
      </c>
      <c r="Q579">
        <v>2</v>
      </c>
      <c r="R579">
        <v>41.99</v>
      </c>
      <c r="S579">
        <v>79.91</v>
      </c>
      <c r="T579">
        <v>88.1</v>
      </c>
      <c r="U579">
        <v>75.3</v>
      </c>
      <c r="V579">
        <v>81.674400000000006</v>
      </c>
      <c r="W579">
        <v>2</v>
      </c>
      <c r="X579">
        <v>4</v>
      </c>
      <c r="Y579">
        <v>4</v>
      </c>
      <c r="Z579">
        <v>33.89</v>
      </c>
      <c r="AA579">
        <v>65.77</v>
      </c>
      <c r="AB579">
        <v>81</v>
      </c>
      <c r="AC579">
        <v>63.86</v>
      </c>
      <c r="AD579">
        <v>71.826400000000007</v>
      </c>
      <c r="AE579">
        <v>4</v>
      </c>
      <c r="AF579">
        <v>4</v>
      </c>
      <c r="AG579">
        <v>4</v>
      </c>
      <c r="AH579">
        <v>6.53</v>
      </c>
      <c r="AI579">
        <v>51.87</v>
      </c>
      <c r="AJ579">
        <v>63.32</v>
      </c>
      <c r="AK579">
        <v>46.53</v>
      </c>
      <c r="AL579">
        <v>45.713200000000001</v>
      </c>
      <c r="AM579">
        <v>0</v>
      </c>
      <c r="AN579">
        <v>0</v>
      </c>
      <c r="AO579">
        <v>0</v>
      </c>
      <c r="AP579">
        <v>33.19</v>
      </c>
      <c r="AQ579">
        <v>63.83</v>
      </c>
      <c r="AR579">
        <v>74.75</v>
      </c>
      <c r="AS579">
        <v>57.96</v>
      </c>
      <c r="AT579">
        <v>63.472499999999997</v>
      </c>
      <c r="AU579">
        <v>0</v>
      </c>
      <c r="AV579">
        <v>3</v>
      </c>
      <c r="AW579">
        <v>3</v>
      </c>
      <c r="AX579">
        <v>30.6</v>
      </c>
      <c r="AY579">
        <v>65.61</v>
      </c>
      <c r="AZ579">
        <v>79.58</v>
      </c>
      <c r="BA579">
        <v>63.38</v>
      </c>
      <c r="BB579">
        <v>63.174399999999999</v>
      </c>
      <c r="BC579">
        <v>0</v>
      </c>
      <c r="BD579">
        <v>0</v>
      </c>
      <c r="BE579">
        <v>0</v>
      </c>
      <c r="BF579">
        <v>66.94</v>
      </c>
      <c r="BG579">
        <v>87.38</v>
      </c>
      <c r="BH579">
        <v>92.17</v>
      </c>
      <c r="BI579">
        <v>82.79</v>
      </c>
      <c r="BJ579">
        <v>80.131699999999995</v>
      </c>
      <c r="BK579">
        <v>0</v>
      </c>
      <c r="BL579">
        <v>0</v>
      </c>
      <c r="BM579">
        <v>0</v>
      </c>
      <c r="BN579">
        <v>34.700000000000003</v>
      </c>
      <c r="BO579">
        <v>71.8</v>
      </c>
      <c r="BP579">
        <v>85.67</v>
      </c>
      <c r="BQ579">
        <v>64.7</v>
      </c>
      <c r="BR579">
        <v>62.522199999999998</v>
      </c>
      <c r="BS579">
        <v>0</v>
      </c>
      <c r="BT579">
        <v>0</v>
      </c>
      <c r="BU579">
        <v>0</v>
      </c>
      <c r="BV579">
        <v>13</v>
      </c>
      <c r="BW579">
        <v>12</v>
      </c>
    </row>
    <row r="580" spans="1:75" x14ac:dyDescent="0.3">
      <c r="A580">
        <v>2021</v>
      </c>
      <c r="B580">
        <v>100151</v>
      </c>
      <c r="C580">
        <f>VLOOKUP(B580,'PF Hospitals'!$A$2:$J$3113,10,0)</f>
        <v>4</v>
      </c>
      <c r="D580" t="s">
        <v>1840</v>
      </c>
      <c r="E580" t="s">
        <v>1841</v>
      </c>
      <c r="F580" t="s">
        <v>1587</v>
      </c>
      <c r="G580" t="s">
        <v>1588</v>
      </c>
      <c r="H580">
        <v>32224</v>
      </c>
      <c r="I580" t="s">
        <v>1589</v>
      </c>
      <c r="J580">
        <v>42.06</v>
      </c>
      <c r="K580">
        <v>79.06</v>
      </c>
      <c r="L580">
        <v>87.36</v>
      </c>
      <c r="M580">
        <v>85.82</v>
      </c>
      <c r="N580">
        <v>84.933099999999996</v>
      </c>
      <c r="O580">
        <v>7</v>
      </c>
      <c r="P580">
        <v>0</v>
      </c>
      <c r="Q580">
        <v>7</v>
      </c>
      <c r="R580">
        <v>41.99</v>
      </c>
      <c r="S580">
        <v>79.91</v>
      </c>
      <c r="T580">
        <v>88.1</v>
      </c>
      <c r="U580">
        <v>87.55</v>
      </c>
      <c r="V580">
        <v>85.888499999999993</v>
      </c>
      <c r="W580">
        <v>7</v>
      </c>
      <c r="X580">
        <v>0</v>
      </c>
      <c r="Y580">
        <v>7</v>
      </c>
      <c r="Z580">
        <v>33.89</v>
      </c>
      <c r="AA580">
        <v>65.77</v>
      </c>
      <c r="AB580">
        <v>81</v>
      </c>
      <c r="AC580">
        <v>69.569999999999993</v>
      </c>
      <c r="AD580">
        <v>68.849199999999996</v>
      </c>
      <c r="AE580">
        <v>2</v>
      </c>
      <c r="AF580">
        <v>0</v>
      </c>
      <c r="AG580">
        <v>2</v>
      </c>
      <c r="AH580">
        <v>6.53</v>
      </c>
      <c r="AI580">
        <v>51.87</v>
      </c>
      <c r="AJ580">
        <v>63.32</v>
      </c>
      <c r="AK580">
        <v>64.8</v>
      </c>
      <c r="AL580">
        <v>65.147900000000007</v>
      </c>
      <c r="AM580">
        <v>10</v>
      </c>
      <c r="AN580">
        <v>9</v>
      </c>
      <c r="AO580">
        <v>10</v>
      </c>
      <c r="AP580">
        <v>33.19</v>
      </c>
      <c r="AQ580">
        <v>63.83</v>
      </c>
      <c r="AR580">
        <v>74.75</v>
      </c>
      <c r="AS580">
        <v>70.23</v>
      </c>
      <c r="AT580">
        <v>72.136700000000005</v>
      </c>
      <c r="AU580">
        <v>7</v>
      </c>
      <c r="AV580">
        <v>4</v>
      </c>
      <c r="AW580">
        <v>7</v>
      </c>
      <c r="AX580">
        <v>30.6</v>
      </c>
      <c r="AY580">
        <v>65.61</v>
      </c>
      <c r="AZ580">
        <v>79.58</v>
      </c>
      <c r="BA580">
        <v>77.14</v>
      </c>
      <c r="BB580">
        <v>76.962100000000007</v>
      </c>
      <c r="BC580">
        <v>8</v>
      </c>
      <c r="BD580">
        <v>0</v>
      </c>
      <c r="BE580">
        <v>8</v>
      </c>
      <c r="BF580">
        <v>66.94</v>
      </c>
      <c r="BG580">
        <v>87.38</v>
      </c>
      <c r="BH580">
        <v>92.17</v>
      </c>
      <c r="BI580">
        <v>90.18</v>
      </c>
      <c r="BJ580">
        <v>90.3613</v>
      </c>
      <c r="BK580">
        <v>6</v>
      </c>
      <c r="BL580">
        <v>0</v>
      </c>
      <c r="BM580">
        <v>6</v>
      </c>
      <c r="BN580">
        <v>34.700000000000003</v>
      </c>
      <c r="BO580">
        <v>71.8</v>
      </c>
      <c r="BP580">
        <v>85.67</v>
      </c>
      <c r="BQ580">
        <v>87.97</v>
      </c>
      <c r="BR580">
        <v>88.547899999999998</v>
      </c>
      <c r="BS580">
        <v>10</v>
      </c>
      <c r="BT580">
        <v>9</v>
      </c>
      <c r="BU580">
        <v>10</v>
      </c>
      <c r="BV580">
        <v>57</v>
      </c>
      <c r="BW580">
        <v>20</v>
      </c>
    </row>
    <row r="581" spans="1:75" x14ac:dyDescent="0.3">
      <c r="A581">
        <v>2021</v>
      </c>
      <c r="B581">
        <v>100154</v>
      </c>
      <c r="C581">
        <f>VLOOKUP(B581,'PF Hospitals'!$A$2:$J$3113,10,0)</f>
        <v>2</v>
      </c>
      <c r="D581" t="s">
        <v>1842</v>
      </c>
      <c r="E581" t="s">
        <v>1843</v>
      </c>
      <c r="F581" t="s">
        <v>1844</v>
      </c>
      <c r="G581" t="s">
        <v>1588</v>
      </c>
      <c r="H581">
        <v>33143</v>
      </c>
      <c r="I581" t="s">
        <v>1602</v>
      </c>
      <c r="J581">
        <v>42.06</v>
      </c>
      <c r="K581">
        <v>79.06</v>
      </c>
      <c r="L581">
        <v>87.36</v>
      </c>
      <c r="M581">
        <v>83.36</v>
      </c>
      <c r="N581">
        <v>79.035300000000007</v>
      </c>
      <c r="O581">
        <v>0</v>
      </c>
      <c r="P581">
        <v>0</v>
      </c>
      <c r="Q581">
        <v>0</v>
      </c>
      <c r="R581">
        <v>41.99</v>
      </c>
      <c r="S581">
        <v>79.91</v>
      </c>
      <c r="T581">
        <v>88.1</v>
      </c>
      <c r="U581">
        <v>84.31</v>
      </c>
      <c r="V581">
        <v>82.055499999999995</v>
      </c>
      <c r="W581">
        <v>3</v>
      </c>
      <c r="X581">
        <v>0</v>
      </c>
      <c r="Y581">
        <v>3</v>
      </c>
      <c r="Z581">
        <v>33.89</v>
      </c>
      <c r="AA581">
        <v>65.77</v>
      </c>
      <c r="AB581">
        <v>81</v>
      </c>
      <c r="AC581">
        <v>69.89</v>
      </c>
      <c r="AD581">
        <v>64.172799999999995</v>
      </c>
      <c r="AE581">
        <v>0</v>
      </c>
      <c r="AF581">
        <v>0</v>
      </c>
      <c r="AG581">
        <v>0</v>
      </c>
      <c r="AH581">
        <v>6.53</v>
      </c>
      <c r="AI581">
        <v>51.87</v>
      </c>
      <c r="AJ581">
        <v>63.32</v>
      </c>
      <c r="AK581">
        <v>60.24</v>
      </c>
      <c r="AL581">
        <v>56.952100000000002</v>
      </c>
      <c r="AM581">
        <v>4</v>
      </c>
      <c r="AN581">
        <v>0</v>
      </c>
      <c r="AO581">
        <v>4</v>
      </c>
      <c r="AP581">
        <v>33.19</v>
      </c>
      <c r="AQ581">
        <v>63.83</v>
      </c>
      <c r="AR581">
        <v>74.75</v>
      </c>
      <c r="AS581">
        <v>68.849999999999994</v>
      </c>
      <c r="AT581">
        <v>61.548900000000003</v>
      </c>
      <c r="AU581">
        <v>0</v>
      </c>
      <c r="AV581">
        <v>0</v>
      </c>
      <c r="AW581">
        <v>0</v>
      </c>
      <c r="AX581">
        <v>30.6</v>
      </c>
      <c r="AY581">
        <v>65.61</v>
      </c>
      <c r="AZ581">
        <v>79.58</v>
      </c>
      <c r="BA581">
        <v>69.2</v>
      </c>
      <c r="BB581">
        <v>69.021500000000003</v>
      </c>
      <c r="BC581">
        <v>3</v>
      </c>
      <c r="BD581">
        <v>0</v>
      </c>
      <c r="BE581">
        <v>3</v>
      </c>
      <c r="BF581">
        <v>66.94</v>
      </c>
      <c r="BG581">
        <v>87.38</v>
      </c>
      <c r="BH581">
        <v>92.17</v>
      </c>
      <c r="BI581">
        <v>82.31</v>
      </c>
      <c r="BJ581">
        <v>82.959000000000003</v>
      </c>
      <c r="BK581">
        <v>0</v>
      </c>
      <c r="BL581">
        <v>0</v>
      </c>
      <c r="BM581">
        <v>0</v>
      </c>
      <c r="BN581">
        <v>34.700000000000003</v>
      </c>
      <c r="BO581">
        <v>71.8</v>
      </c>
      <c r="BP581">
        <v>85.67</v>
      </c>
      <c r="BQ581">
        <v>75.97</v>
      </c>
      <c r="BR581">
        <v>74.229500000000002</v>
      </c>
      <c r="BS581">
        <v>2</v>
      </c>
      <c r="BT581">
        <v>0</v>
      </c>
      <c r="BU581">
        <v>2</v>
      </c>
      <c r="BV581">
        <v>12</v>
      </c>
      <c r="BW581">
        <v>15</v>
      </c>
    </row>
    <row r="582" spans="1:75" x14ac:dyDescent="0.3">
      <c r="A582">
        <v>2021</v>
      </c>
      <c r="B582">
        <v>100156</v>
      </c>
      <c r="C582">
        <f>VLOOKUP(B582,'PF Hospitals'!$A$2:$J$3113,10,0)</f>
        <v>3</v>
      </c>
      <c r="D582" t="s">
        <v>1845</v>
      </c>
      <c r="E582" t="s">
        <v>1846</v>
      </c>
      <c r="F582" t="s">
        <v>1770</v>
      </c>
      <c r="G582" t="s">
        <v>1588</v>
      </c>
      <c r="H582">
        <v>32055</v>
      </c>
      <c r="I582" t="s">
        <v>549</v>
      </c>
      <c r="J582">
        <v>42.06</v>
      </c>
      <c r="K582">
        <v>79.06</v>
      </c>
      <c r="L582">
        <v>87.36</v>
      </c>
      <c r="M582">
        <v>78.540000000000006</v>
      </c>
      <c r="N582">
        <v>80.096199999999996</v>
      </c>
      <c r="O582">
        <v>2</v>
      </c>
      <c r="P582">
        <v>1</v>
      </c>
      <c r="Q582">
        <v>2</v>
      </c>
      <c r="R582">
        <v>41.99</v>
      </c>
      <c r="S582">
        <v>79.91</v>
      </c>
      <c r="T582">
        <v>88.1</v>
      </c>
      <c r="U582">
        <v>76.33</v>
      </c>
      <c r="V582">
        <v>77.232799999999997</v>
      </c>
      <c r="W582">
        <v>0</v>
      </c>
      <c r="X582">
        <v>0</v>
      </c>
      <c r="Y582">
        <v>0</v>
      </c>
      <c r="Z582">
        <v>33.89</v>
      </c>
      <c r="AA582">
        <v>65.77</v>
      </c>
      <c r="AB582">
        <v>81</v>
      </c>
      <c r="AC582">
        <v>75.17</v>
      </c>
      <c r="AD582">
        <v>77.480699999999999</v>
      </c>
      <c r="AE582">
        <v>7</v>
      </c>
      <c r="AF582">
        <v>3</v>
      </c>
      <c r="AG582">
        <v>7</v>
      </c>
      <c r="AH582">
        <v>6.53</v>
      </c>
      <c r="AI582">
        <v>51.87</v>
      </c>
      <c r="AJ582">
        <v>63.32</v>
      </c>
      <c r="AK582">
        <v>49.91</v>
      </c>
      <c r="AL582">
        <v>50.697899999999997</v>
      </c>
      <c r="AM582">
        <v>0</v>
      </c>
      <c r="AN582">
        <v>0</v>
      </c>
      <c r="AO582">
        <v>0</v>
      </c>
      <c r="AP582">
        <v>33.19</v>
      </c>
      <c r="AQ582">
        <v>63.83</v>
      </c>
      <c r="AR582">
        <v>74.75</v>
      </c>
      <c r="AS582">
        <v>71.55</v>
      </c>
      <c r="AT582">
        <v>63.503300000000003</v>
      </c>
      <c r="AU582">
        <v>0</v>
      </c>
      <c r="AV582">
        <v>0</v>
      </c>
      <c r="AW582">
        <v>0</v>
      </c>
      <c r="AX582">
        <v>30.6</v>
      </c>
      <c r="AY582">
        <v>65.61</v>
      </c>
      <c r="AZ582">
        <v>79.58</v>
      </c>
      <c r="BA582">
        <v>64.349999999999994</v>
      </c>
      <c r="BB582">
        <v>63.862699999999997</v>
      </c>
      <c r="BC582">
        <v>0</v>
      </c>
      <c r="BD582">
        <v>0</v>
      </c>
      <c r="BE582">
        <v>0</v>
      </c>
      <c r="BF582">
        <v>66.94</v>
      </c>
      <c r="BG582">
        <v>87.38</v>
      </c>
      <c r="BH582">
        <v>92.17</v>
      </c>
      <c r="BI582">
        <v>88.33</v>
      </c>
      <c r="BJ582">
        <v>87.151899999999998</v>
      </c>
      <c r="BK582">
        <v>0</v>
      </c>
      <c r="BL582">
        <v>0</v>
      </c>
      <c r="BM582">
        <v>0</v>
      </c>
      <c r="BN582">
        <v>34.700000000000003</v>
      </c>
      <c r="BO582">
        <v>71.8</v>
      </c>
      <c r="BP582">
        <v>85.67</v>
      </c>
      <c r="BQ582">
        <v>74.489999999999995</v>
      </c>
      <c r="BR582">
        <v>76.001499999999993</v>
      </c>
      <c r="BS582">
        <v>3</v>
      </c>
      <c r="BT582">
        <v>1</v>
      </c>
      <c r="BU582">
        <v>3</v>
      </c>
      <c r="BV582">
        <v>12</v>
      </c>
      <c r="BW582">
        <v>18</v>
      </c>
    </row>
    <row r="583" spans="1:75" x14ac:dyDescent="0.3">
      <c r="A583">
        <v>2021</v>
      </c>
      <c r="B583">
        <v>100157</v>
      </c>
      <c r="C583">
        <f>VLOOKUP(B583,'PF Hospitals'!$A$2:$J$3113,10,0)</f>
        <v>1</v>
      </c>
      <c r="D583" t="s">
        <v>1847</v>
      </c>
      <c r="E583" t="s">
        <v>1848</v>
      </c>
      <c r="F583" t="s">
        <v>1849</v>
      </c>
      <c r="G583" t="s">
        <v>1588</v>
      </c>
      <c r="H583">
        <v>33805</v>
      </c>
      <c r="I583" t="s">
        <v>492</v>
      </c>
      <c r="J583">
        <v>42.06</v>
      </c>
      <c r="K583">
        <v>79.06</v>
      </c>
      <c r="L583">
        <v>87.36</v>
      </c>
      <c r="M583">
        <v>75.91</v>
      </c>
      <c r="N583">
        <v>76.428799999999995</v>
      </c>
      <c r="O583">
        <v>0</v>
      </c>
      <c r="P583">
        <v>0</v>
      </c>
      <c r="Q583">
        <v>0</v>
      </c>
      <c r="R583">
        <v>41.99</v>
      </c>
      <c r="S583">
        <v>79.91</v>
      </c>
      <c r="T583">
        <v>88.1</v>
      </c>
      <c r="U583">
        <v>76.38</v>
      </c>
      <c r="V583">
        <v>75.438699999999997</v>
      </c>
      <c r="W583">
        <v>0</v>
      </c>
      <c r="X583">
        <v>0</v>
      </c>
      <c r="Y583">
        <v>0</v>
      </c>
      <c r="Z583">
        <v>33.89</v>
      </c>
      <c r="AA583">
        <v>65.77</v>
      </c>
      <c r="AB583">
        <v>81</v>
      </c>
      <c r="AC583">
        <v>59.35</v>
      </c>
      <c r="AD583">
        <v>61.172800000000002</v>
      </c>
      <c r="AE583">
        <v>0</v>
      </c>
      <c r="AF583">
        <v>0</v>
      </c>
      <c r="AG583">
        <v>0</v>
      </c>
      <c r="AH583">
        <v>6.53</v>
      </c>
      <c r="AI583">
        <v>51.87</v>
      </c>
      <c r="AJ583">
        <v>63.32</v>
      </c>
      <c r="AK583">
        <v>48.19</v>
      </c>
      <c r="AL583">
        <v>48.118899999999996</v>
      </c>
      <c r="AM583">
        <v>0</v>
      </c>
      <c r="AN583">
        <v>0</v>
      </c>
      <c r="AO583">
        <v>0</v>
      </c>
      <c r="AP583">
        <v>33.19</v>
      </c>
      <c r="AQ583">
        <v>63.83</v>
      </c>
      <c r="AR583">
        <v>74.75</v>
      </c>
      <c r="AS583">
        <v>60.72</v>
      </c>
      <c r="AT583">
        <v>59.480600000000003</v>
      </c>
      <c r="AU583">
        <v>0</v>
      </c>
      <c r="AV583">
        <v>0</v>
      </c>
      <c r="AW583">
        <v>0</v>
      </c>
      <c r="AX583">
        <v>30.6</v>
      </c>
      <c r="AY583">
        <v>65.61</v>
      </c>
      <c r="AZ583">
        <v>79.58</v>
      </c>
      <c r="BA583">
        <v>58.92</v>
      </c>
      <c r="BB583">
        <v>59.232599999999998</v>
      </c>
      <c r="BC583">
        <v>0</v>
      </c>
      <c r="BD583">
        <v>0</v>
      </c>
      <c r="BE583">
        <v>0</v>
      </c>
      <c r="BF583">
        <v>66.94</v>
      </c>
      <c r="BG583">
        <v>87.38</v>
      </c>
      <c r="BH583">
        <v>92.17</v>
      </c>
      <c r="BI583">
        <v>83.01</v>
      </c>
      <c r="BJ583">
        <v>82.398600000000002</v>
      </c>
      <c r="BK583">
        <v>0</v>
      </c>
      <c r="BL583">
        <v>0</v>
      </c>
      <c r="BM583">
        <v>0</v>
      </c>
      <c r="BN583">
        <v>34.700000000000003</v>
      </c>
      <c r="BO583">
        <v>71.8</v>
      </c>
      <c r="BP583">
        <v>85.67</v>
      </c>
      <c r="BQ583">
        <v>68.540000000000006</v>
      </c>
      <c r="BR583">
        <v>68.143900000000002</v>
      </c>
      <c r="BS583">
        <v>0</v>
      </c>
      <c r="BT583">
        <v>0</v>
      </c>
      <c r="BU583">
        <v>0</v>
      </c>
      <c r="BV583">
        <v>0</v>
      </c>
      <c r="BW583">
        <v>15</v>
      </c>
    </row>
    <row r="584" spans="1:75" x14ac:dyDescent="0.3">
      <c r="A584">
        <v>2021</v>
      </c>
      <c r="B584">
        <v>100161</v>
      </c>
      <c r="C584">
        <f>VLOOKUP(B584,'PF Hospitals'!$A$2:$J$3113,10,0)</f>
        <v>2</v>
      </c>
      <c r="D584" t="s">
        <v>1850</v>
      </c>
      <c r="E584" t="s">
        <v>1851</v>
      </c>
      <c r="F584" t="s">
        <v>1852</v>
      </c>
      <c r="G584" t="s">
        <v>1588</v>
      </c>
      <c r="H584">
        <v>32771</v>
      </c>
      <c r="I584" t="s">
        <v>1853</v>
      </c>
      <c r="J584">
        <v>42.06</v>
      </c>
      <c r="K584">
        <v>79.06</v>
      </c>
      <c r="L584">
        <v>87.36</v>
      </c>
      <c r="M584">
        <v>74.38</v>
      </c>
      <c r="N584">
        <v>74.533900000000003</v>
      </c>
      <c r="O584">
        <v>0</v>
      </c>
      <c r="P584">
        <v>0</v>
      </c>
      <c r="Q584">
        <v>0</v>
      </c>
      <c r="R584">
        <v>41.99</v>
      </c>
      <c r="S584">
        <v>79.91</v>
      </c>
      <c r="T584">
        <v>88.1</v>
      </c>
      <c r="U584">
        <v>74.66</v>
      </c>
      <c r="V584">
        <v>74.078699999999998</v>
      </c>
      <c r="W584">
        <v>0</v>
      </c>
      <c r="X584">
        <v>0</v>
      </c>
      <c r="Y584">
        <v>0</v>
      </c>
      <c r="Z584">
        <v>33.89</v>
      </c>
      <c r="AA584">
        <v>65.77</v>
      </c>
      <c r="AB584">
        <v>81</v>
      </c>
      <c r="AC584">
        <v>62.83</v>
      </c>
      <c r="AD584">
        <v>67.157300000000006</v>
      </c>
      <c r="AE584">
        <v>1</v>
      </c>
      <c r="AF584">
        <v>2</v>
      </c>
      <c r="AG584">
        <v>2</v>
      </c>
      <c r="AH584">
        <v>6.53</v>
      </c>
      <c r="AI584">
        <v>51.87</v>
      </c>
      <c r="AJ584">
        <v>63.32</v>
      </c>
      <c r="AK584">
        <v>46.4</v>
      </c>
      <c r="AL584">
        <v>48.369300000000003</v>
      </c>
      <c r="AM584">
        <v>0</v>
      </c>
      <c r="AN584">
        <v>1</v>
      </c>
      <c r="AO584">
        <v>1</v>
      </c>
      <c r="AP584">
        <v>33.19</v>
      </c>
      <c r="AQ584">
        <v>63.83</v>
      </c>
      <c r="AR584">
        <v>74.75</v>
      </c>
      <c r="AS584">
        <v>60.86</v>
      </c>
      <c r="AT584">
        <v>64.131200000000007</v>
      </c>
      <c r="AU584">
        <v>1</v>
      </c>
      <c r="AV584">
        <v>2</v>
      </c>
      <c r="AW584">
        <v>2</v>
      </c>
      <c r="AX584">
        <v>30.6</v>
      </c>
      <c r="AY584">
        <v>65.61</v>
      </c>
      <c r="AZ584">
        <v>79.58</v>
      </c>
      <c r="BA584">
        <v>57.18</v>
      </c>
      <c r="BB584">
        <v>61.770400000000002</v>
      </c>
      <c r="BC584">
        <v>0</v>
      </c>
      <c r="BD584">
        <v>2</v>
      </c>
      <c r="BE584">
        <v>2</v>
      </c>
      <c r="BF584">
        <v>66.94</v>
      </c>
      <c r="BG584">
        <v>87.38</v>
      </c>
      <c r="BH584">
        <v>92.17</v>
      </c>
      <c r="BI584">
        <v>82.39</v>
      </c>
      <c r="BJ584">
        <v>82.598699999999994</v>
      </c>
      <c r="BK584">
        <v>0</v>
      </c>
      <c r="BL584">
        <v>0</v>
      </c>
      <c r="BM584">
        <v>0</v>
      </c>
      <c r="BN584">
        <v>34.700000000000003</v>
      </c>
      <c r="BO584">
        <v>71.8</v>
      </c>
      <c r="BP584">
        <v>85.67</v>
      </c>
      <c r="BQ584">
        <v>64.37</v>
      </c>
      <c r="BR584">
        <v>68.058899999999994</v>
      </c>
      <c r="BS584">
        <v>0</v>
      </c>
      <c r="BT584">
        <v>1</v>
      </c>
      <c r="BU584">
        <v>1</v>
      </c>
      <c r="BV584">
        <v>8</v>
      </c>
      <c r="BW584">
        <v>15</v>
      </c>
    </row>
    <row r="585" spans="1:75" x14ac:dyDescent="0.3">
      <c r="A585">
        <v>2021</v>
      </c>
      <c r="B585">
        <v>100166</v>
      </c>
      <c r="C585">
        <f>VLOOKUP(B585,'PF Hospitals'!$A$2:$J$3113,10,0)</f>
        <v>4</v>
      </c>
      <c r="D585" t="s">
        <v>1854</v>
      </c>
      <c r="E585" t="s">
        <v>1855</v>
      </c>
      <c r="F585" t="s">
        <v>1753</v>
      </c>
      <c r="G585" t="s">
        <v>1588</v>
      </c>
      <c r="H585">
        <v>34233</v>
      </c>
      <c r="I585" t="s">
        <v>1723</v>
      </c>
      <c r="J585">
        <v>42.06</v>
      </c>
      <c r="K585">
        <v>79.06</v>
      </c>
      <c r="L585">
        <v>87.36</v>
      </c>
      <c r="M585">
        <v>76.84</v>
      </c>
      <c r="N585">
        <v>76.134500000000003</v>
      </c>
      <c r="O585">
        <v>0</v>
      </c>
      <c r="P585">
        <v>0</v>
      </c>
      <c r="Q585">
        <v>0</v>
      </c>
      <c r="R585">
        <v>41.99</v>
      </c>
      <c r="S585">
        <v>79.91</v>
      </c>
      <c r="T585">
        <v>88.1</v>
      </c>
      <c r="U585">
        <v>78.37</v>
      </c>
      <c r="V585">
        <v>76.555199999999999</v>
      </c>
      <c r="W585">
        <v>0</v>
      </c>
      <c r="X585">
        <v>0</v>
      </c>
      <c r="Y585">
        <v>0</v>
      </c>
      <c r="Z585">
        <v>33.89</v>
      </c>
      <c r="AA585">
        <v>65.77</v>
      </c>
      <c r="AB585">
        <v>81</v>
      </c>
      <c r="AC585">
        <v>68.84</v>
      </c>
      <c r="AD585">
        <v>64.929199999999994</v>
      </c>
      <c r="AE585">
        <v>0</v>
      </c>
      <c r="AF585">
        <v>0</v>
      </c>
      <c r="AG585">
        <v>0</v>
      </c>
      <c r="AH585">
        <v>6.53</v>
      </c>
      <c r="AI585">
        <v>51.87</v>
      </c>
      <c r="AJ585">
        <v>63.32</v>
      </c>
      <c r="AK585">
        <v>52.33</v>
      </c>
      <c r="AL585">
        <v>51.6235</v>
      </c>
      <c r="AM585">
        <v>0</v>
      </c>
      <c r="AN585">
        <v>0</v>
      </c>
      <c r="AO585">
        <v>0</v>
      </c>
      <c r="AP585">
        <v>33.19</v>
      </c>
      <c r="AQ585">
        <v>63.83</v>
      </c>
      <c r="AR585">
        <v>74.75</v>
      </c>
      <c r="AS585">
        <v>65.489999999999995</v>
      </c>
      <c r="AT585">
        <v>61.442100000000003</v>
      </c>
      <c r="AU585">
        <v>0</v>
      </c>
      <c r="AV585">
        <v>0</v>
      </c>
      <c r="AW585">
        <v>0</v>
      </c>
      <c r="AX585">
        <v>30.6</v>
      </c>
      <c r="AY585">
        <v>65.61</v>
      </c>
      <c r="AZ585">
        <v>79.58</v>
      </c>
      <c r="BA585">
        <v>66.08</v>
      </c>
      <c r="BB585">
        <v>58.614899999999999</v>
      </c>
      <c r="BC585">
        <v>0</v>
      </c>
      <c r="BD585">
        <v>0</v>
      </c>
      <c r="BE585">
        <v>0</v>
      </c>
      <c r="BF585">
        <v>66.94</v>
      </c>
      <c r="BG585">
        <v>87.38</v>
      </c>
      <c r="BH585">
        <v>92.17</v>
      </c>
      <c r="BI585">
        <v>86.51</v>
      </c>
      <c r="BJ585">
        <v>86.064800000000005</v>
      </c>
      <c r="BK585">
        <v>0</v>
      </c>
      <c r="BL585">
        <v>0</v>
      </c>
      <c r="BM585">
        <v>0</v>
      </c>
      <c r="BN585">
        <v>34.700000000000003</v>
      </c>
      <c r="BO585">
        <v>71.8</v>
      </c>
      <c r="BP585">
        <v>85.67</v>
      </c>
      <c r="BQ585">
        <v>74.290000000000006</v>
      </c>
      <c r="BR585">
        <v>74.147300000000001</v>
      </c>
      <c r="BS585">
        <v>2</v>
      </c>
      <c r="BT585">
        <v>0</v>
      </c>
      <c r="BU585">
        <v>2</v>
      </c>
      <c r="BV585">
        <v>2</v>
      </c>
      <c r="BW585">
        <v>16</v>
      </c>
    </row>
    <row r="586" spans="1:75" x14ac:dyDescent="0.3">
      <c r="A586">
        <v>2021</v>
      </c>
      <c r="B586">
        <v>100167</v>
      </c>
      <c r="C586">
        <f>VLOOKUP(B586,'PF Hospitals'!$A$2:$J$3113,10,0)</f>
        <v>2</v>
      </c>
      <c r="D586" t="s">
        <v>1856</v>
      </c>
      <c r="E586" t="s">
        <v>1857</v>
      </c>
      <c r="F586" t="s">
        <v>1858</v>
      </c>
      <c r="G586" t="s">
        <v>1588</v>
      </c>
      <c r="H586">
        <v>33317</v>
      </c>
      <c r="I586" t="s">
        <v>1655</v>
      </c>
      <c r="J586">
        <v>42.06</v>
      </c>
      <c r="K586">
        <v>79.06</v>
      </c>
      <c r="L586">
        <v>87.36</v>
      </c>
      <c r="M586">
        <v>76.23</v>
      </c>
      <c r="N586">
        <v>78.323099999999997</v>
      </c>
      <c r="O586">
        <v>0</v>
      </c>
      <c r="P586">
        <v>1</v>
      </c>
      <c r="Q586">
        <v>1</v>
      </c>
      <c r="R586">
        <v>41.99</v>
      </c>
      <c r="S586">
        <v>79.91</v>
      </c>
      <c r="T586">
        <v>88.1</v>
      </c>
      <c r="U586">
        <v>77.81</v>
      </c>
      <c r="V586">
        <v>79.380799999999994</v>
      </c>
      <c r="W586">
        <v>0</v>
      </c>
      <c r="X586">
        <v>1</v>
      </c>
      <c r="Y586">
        <v>1</v>
      </c>
      <c r="Z586">
        <v>33.89</v>
      </c>
      <c r="AA586">
        <v>65.77</v>
      </c>
      <c r="AB586">
        <v>81</v>
      </c>
      <c r="AC586">
        <v>64.7</v>
      </c>
      <c r="AD586">
        <v>64.278300000000002</v>
      </c>
      <c r="AE586">
        <v>0</v>
      </c>
      <c r="AF586">
        <v>0</v>
      </c>
      <c r="AG586">
        <v>0</v>
      </c>
      <c r="AH586">
        <v>6.53</v>
      </c>
      <c r="AI586">
        <v>51.87</v>
      </c>
      <c r="AJ586">
        <v>63.32</v>
      </c>
      <c r="AK586">
        <v>45.49</v>
      </c>
      <c r="AL586">
        <v>52.001100000000001</v>
      </c>
      <c r="AM586">
        <v>1</v>
      </c>
      <c r="AN586">
        <v>3</v>
      </c>
      <c r="AO586">
        <v>3</v>
      </c>
      <c r="AP586">
        <v>33.19</v>
      </c>
      <c r="AQ586">
        <v>63.83</v>
      </c>
      <c r="AR586">
        <v>74.75</v>
      </c>
      <c r="AS586">
        <v>64.98</v>
      </c>
      <c r="AT586">
        <v>64.234300000000005</v>
      </c>
      <c r="AU586">
        <v>1</v>
      </c>
      <c r="AV586">
        <v>0</v>
      </c>
      <c r="AW586">
        <v>1</v>
      </c>
      <c r="AX586">
        <v>30.6</v>
      </c>
      <c r="AY586">
        <v>65.61</v>
      </c>
      <c r="AZ586">
        <v>79.58</v>
      </c>
      <c r="BA586">
        <v>63.32</v>
      </c>
      <c r="BB586">
        <v>65.406999999999996</v>
      </c>
      <c r="BC586">
        <v>0</v>
      </c>
      <c r="BD586">
        <v>1</v>
      </c>
      <c r="BE586">
        <v>1</v>
      </c>
      <c r="BF586">
        <v>66.94</v>
      </c>
      <c r="BG586">
        <v>87.38</v>
      </c>
      <c r="BH586">
        <v>92.17</v>
      </c>
      <c r="BI586">
        <v>80.790000000000006</v>
      </c>
      <c r="BJ586">
        <v>82.0077</v>
      </c>
      <c r="BK586">
        <v>0</v>
      </c>
      <c r="BL586">
        <v>1</v>
      </c>
      <c r="BM586">
        <v>1</v>
      </c>
      <c r="BN586">
        <v>34.700000000000003</v>
      </c>
      <c r="BO586">
        <v>71.8</v>
      </c>
      <c r="BP586">
        <v>85.67</v>
      </c>
      <c r="BQ586">
        <v>67.02</v>
      </c>
      <c r="BR586">
        <v>68.000200000000007</v>
      </c>
      <c r="BS586">
        <v>0</v>
      </c>
      <c r="BT586">
        <v>0</v>
      </c>
      <c r="BU586">
        <v>0</v>
      </c>
      <c r="BV586">
        <v>8</v>
      </c>
      <c r="BW586">
        <v>14</v>
      </c>
    </row>
    <row r="587" spans="1:75" x14ac:dyDescent="0.3">
      <c r="A587">
        <v>2021</v>
      </c>
      <c r="B587">
        <v>100168</v>
      </c>
      <c r="C587">
        <f>VLOOKUP(B587,'PF Hospitals'!$A$2:$J$3113,10,0)</f>
        <v>2</v>
      </c>
      <c r="D587" t="s">
        <v>1859</v>
      </c>
      <c r="E587" t="s">
        <v>1860</v>
      </c>
      <c r="F587" t="s">
        <v>1861</v>
      </c>
      <c r="G587" t="s">
        <v>1588</v>
      </c>
      <c r="H587">
        <v>33486</v>
      </c>
      <c r="I587" t="s">
        <v>1593</v>
      </c>
      <c r="J587">
        <v>42.06</v>
      </c>
      <c r="K587">
        <v>79.06</v>
      </c>
      <c r="L587">
        <v>87.36</v>
      </c>
      <c r="M587">
        <v>77.709999999999994</v>
      </c>
      <c r="N587">
        <v>78.208600000000004</v>
      </c>
      <c r="O587">
        <v>0</v>
      </c>
      <c r="P587">
        <v>0</v>
      </c>
      <c r="Q587">
        <v>0</v>
      </c>
      <c r="R587">
        <v>41.99</v>
      </c>
      <c r="S587">
        <v>79.91</v>
      </c>
      <c r="T587">
        <v>88.1</v>
      </c>
      <c r="U587">
        <v>79.83</v>
      </c>
      <c r="V587">
        <v>78.7239</v>
      </c>
      <c r="W587">
        <v>0</v>
      </c>
      <c r="X587">
        <v>0</v>
      </c>
      <c r="Y587">
        <v>0</v>
      </c>
      <c r="Z587">
        <v>33.89</v>
      </c>
      <c r="AA587">
        <v>65.77</v>
      </c>
      <c r="AB587">
        <v>81</v>
      </c>
      <c r="AC587">
        <v>57.96</v>
      </c>
      <c r="AD587">
        <v>54.657600000000002</v>
      </c>
      <c r="AE587">
        <v>0</v>
      </c>
      <c r="AF587">
        <v>0</v>
      </c>
      <c r="AG587">
        <v>0</v>
      </c>
      <c r="AH587">
        <v>6.53</v>
      </c>
      <c r="AI587">
        <v>51.87</v>
      </c>
      <c r="AJ587">
        <v>63.32</v>
      </c>
      <c r="AK587">
        <v>51.77</v>
      </c>
      <c r="AL587">
        <v>49.727600000000002</v>
      </c>
      <c r="AM587">
        <v>0</v>
      </c>
      <c r="AN587">
        <v>0</v>
      </c>
      <c r="AO587">
        <v>0</v>
      </c>
      <c r="AP587">
        <v>33.19</v>
      </c>
      <c r="AQ587">
        <v>63.83</v>
      </c>
      <c r="AR587">
        <v>74.75</v>
      </c>
      <c r="AS587">
        <v>59.81</v>
      </c>
      <c r="AT587">
        <v>59.669400000000003</v>
      </c>
      <c r="AU587">
        <v>0</v>
      </c>
      <c r="AV587">
        <v>0</v>
      </c>
      <c r="AW587">
        <v>0</v>
      </c>
      <c r="AX587">
        <v>30.6</v>
      </c>
      <c r="AY587">
        <v>65.61</v>
      </c>
      <c r="AZ587">
        <v>79.58</v>
      </c>
      <c r="BA587">
        <v>55.76</v>
      </c>
      <c r="BB587">
        <v>56.170699999999997</v>
      </c>
      <c r="BC587">
        <v>0</v>
      </c>
      <c r="BD587">
        <v>0</v>
      </c>
      <c r="BE587">
        <v>0</v>
      </c>
      <c r="BF587">
        <v>66.94</v>
      </c>
      <c r="BG587">
        <v>87.38</v>
      </c>
      <c r="BH587">
        <v>92.17</v>
      </c>
      <c r="BI587">
        <v>79.88</v>
      </c>
      <c r="BJ587">
        <v>80.599500000000006</v>
      </c>
      <c r="BK587">
        <v>0</v>
      </c>
      <c r="BL587">
        <v>0</v>
      </c>
      <c r="BM587">
        <v>0</v>
      </c>
      <c r="BN587">
        <v>34.700000000000003</v>
      </c>
      <c r="BO587">
        <v>71.8</v>
      </c>
      <c r="BP587">
        <v>85.67</v>
      </c>
      <c r="BQ587">
        <v>73.5</v>
      </c>
      <c r="BR587">
        <v>70.655900000000003</v>
      </c>
      <c r="BS587">
        <v>0</v>
      </c>
      <c r="BT587">
        <v>0</v>
      </c>
      <c r="BU587">
        <v>0</v>
      </c>
      <c r="BV587">
        <v>0</v>
      </c>
      <c r="BW587">
        <v>13</v>
      </c>
    </row>
    <row r="588" spans="1:75" x14ac:dyDescent="0.3">
      <c r="A588">
        <v>2021</v>
      </c>
      <c r="B588">
        <v>100173</v>
      </c>
      <c r="C588">
        <f>VLOOKUP(B588,'PF Hospitals'!$A$2:$J$3113,10,0)</f>
        <v>1</v>
      </c>
      <c r="D588" t="s">
        <v>1862</v>
      </c>
      <c r="E588" t="s">
        <v>1863</v>
      </c>
      <c r="F588" t="s">
        <v>1718</v>
      </c>
      <c r="G588" t="s">
        <v>1588</v>
      </c>
      <c r="H588">
        <v>33613</v>
      </c>
      <c r="I588" t="s">
        <v>1719</v>
      </c>
      <c r="J588">
        <v>42.06</v>
      </c>
      <c r="K588">
        <v>79.06</v>
      </c>
      <c r="L588">
        <v>87.36</v>
      </c>
      <c r="M588">
        <v>79.25</v>
      </c>
      <c r="N588">
        <v>78.814700000000002</v>
      </c>
      <c r="O588">
        <v>0</v>
      </c>
      <c r="P588">
        <v>0</v>
      </c>
      <c r="Q588">
        <v>0</v>
      </c>
      <c r="R588">
        <v>41.99</v>
      </c>
      <c r="S588">
        <v>79.91</v>
      </c>
      <c r="T588">
        <v>88.1</v>
      </c>
      <c r="U588">
        <v>77.39</v>
      </c>
      <c r="V588">
        <v>77.377899999999997</v>
      </c>
      <c r="W588">
        <v>0</v>
      </c>
      <c r="X588">
        <v>0</v>
      </c>
      <c r="Y588">
        <v>0</v>
      </c>
      <c r="Z588">
        <v>33.89</v>
      </c>
      <c r="AA588">
        <v>65.77</v>
      </c>
      <c r="AB588">
        <v>81</v>
      </c>
      <c r="AC588">
        <v>61.11</v>
      </c>
      <c r="AD588">
        <v>63.619900000000001</v>
      </c>
      <c r="AE588">
        <v>0</v>
      </c>
      <c r="AF588">
        <v>1</v>
      </c>
      <c r="AG588">
        <v>1</v>
      </c>
      <c r="AH588">
        <v>6.53</v>
      </c>
      <c r="AI588">
        <v>51.87</v>
      </c>
      <c r="AJ588">
        <v>63.32</v>
      </c>
      <c r="AK588">
        <v>51.17</v>
      </c>
      <c r="AL588">
        <v>51.378900000000002</v>
      </c>
      <c r="AM588">
        <v>0</v>
      </c>
      <c r="AN588">
        <v>0</v>
      </c>
      <c r="AO588">
        <v>0</v>
      </c>
      <c r="AP588">
        <v>33.19</v>
      </c>
      <c r="AQ588">
        <v>63.83</v>
      </c>
      <c r="AR588">
        <v>74.75</v>
      </c>
      <c r="AS588">
        <v>62.65</v>
      </c>
      <c r="AT588">
        <v>61.013300000000001</v>
      </c>
      <c r="AU588">
        <v>0</v>
      </c>
      <c r="AV588">
        <v>0</v>
      </c>
      <c r="AW588">
        <v>0</v>
      </c>
      <c r="AX588">
        <v>30.6</v>
      </c>
      <c r="AY588">
        <v>65.61</v>
      </c>
      <c r="AZ588">
        <v>79.58</v>
      </c>
      <c r="BA588">
        <v>63.84</v>
      </c>
      <c r="BB588">
        <v>63.472999999999999</v>
      </c>
      <c r="BC588">
        <v>0</v>
      </c>
      <c r="BD588">
        <v>0</v>
      </c>
      <c r="BE588">
        <v>0</v>
      </c>
      <c r="BF588">
        <v>66.94</v>
      </c>
      <c r="BG588">
        <v>87.38</v>
      </c>
      <c r="BH588">
        <v>92.17</v>
      </c>
      <c r="BI588">
        <v>86.95</v>
      </c>
      <c r="BJ588">
        <v>87.152699999999996</v>
      </c>
      <c r="BK588">
        <v>0</v>
      </c>
      <c r="BL588">
        <v>0</v>
      </c>
      <c r="BM588">
        <v>0</v>
      </c>
      <c r="BN588">
        <v>34.700000000000003</v>
      </c>
      <c r="BO588">
        <v>71.8</v>
      </c>
      <c r="BP588">
        <v>85.67</v>
      </c>
      <c r="BQ588">
        <v>69.13</v>
      </c>
      <c r="BR588">
        <v>67.758300000000006</v>
      </c>
      <c r="BS588">
        <v>0</v>
      </c>
      <c r="BT588">
        <v>0</v>
      </c>
      <c r="BU588">
        <v>0</v>
      </c>
      <c r="BV588">
        <v>1</v>
      </c>
      <c r="BW588">
        <v>17</v>
      </c>
    </row>
    <row r="589" spans="1:75" x14ac:dyDescent="0.3">
      <c r="A589">
        <v>2021</v>
      </c>
      <c r="B589">
        <v>100175</v>
      </c>
      <c r="C589">
        <f>VLOOKUP(B589,'PF Hospitals'!$A$2:$J$3113,10,0)</f>
        <v>3</v>
      </c>
      <c r="D589" t="s">
        <v>1864</v>
      </c>
      <c r="E589" t="s">
        <v>1865</v>
      </c>
      <c r="F589" t="s">
        <v>922</v>
      </c>
      <c r="G589" t="s">
        <v>1588</v>
      </c>
      <c r="H589">
        <v>34265</v>
      </c>
      <c r="I589" t="s">
        <v>1866</v>
      </c>
      <c r="J589">
        <v>42.06</v>
      </c>
      <c r="K589">
        <v>79.06</v>
      </c>
      <c r="L589">
        <v>87.36</v>
      </c>
      <c r="M589">
        <v>79.89</v>
      </c>
      <c r="N589">
        <v>85.724599999999995</v>
      </c>
      <c r="O589">
        <v>8</v>
      </c>
      <c r="P589">
        <v>7</v>
      </c>
      <c r="Q589">
        <v>8</v>
      </c>
      <c r="R589">
        <v>41.99</v>
      </c>
      <c r="S589">
        <v>79.91</v>
      </c>
      <c r="T589">
        <v>88.1</v>
      </c>
      <c r="U589">
        <v>80.95</v>
      </c>
      <c r="V589">
        <v>80.743399999999994</v>
      </c>
      <c r="W589">
        <v>1</v>
      </c>
      <c r="X589">
        <v>0</v>
      </c>
      <c r="Y589">
        <v>1</v>
      </c>
      <c r="Z589">
        <v>33.89</v>
      </c>
      <c r="AA589">
        <v>65.77</v>
      </c>
      <c r="AB589">
        <v>81</v>
      </c>
      <c r="AC589">
        <v>69.11</v>
      </c>
      <c r="AD589">
        <v>76.884799999999998</v>
      </c>
      <c r="AE589">
        <v>7</v>
      </c>
      <c r="AF589">
        <v>6</v>
      </c>
      <c r="AG589">
        <v>7</v>
      </c>
      <c r="AH589">
        <v>6.53</v>
      </c>
      <c r="AI589">
        <v>51.87</v>
      </c>
      <c r="AJ589">
        <v>63.32</v>
      </c>
      <c r="AK589">
        <v>45.55</v>
      </c>
      <c r="AL589">
        <v>53.948399999999999</v>
      </c>
      <c r="AM589">
        <v>2</v>
      </c>
      <c r="AN589">
        <v>4</v>
      </c>
      <c r="AO589">
        <v>4</v>
      </c>
      <c r="AP589">
        <v>33.19</v>
      </c>
      <c r="AQ589">
        <v>63.83</v>
      </c>
      <c r="AR589">
        <v>74.75</v>
      </c>
      <c r="AS589">
        <v>64.099999999999994</v>
      </c>
      <c r="AT589">
        <v>75.998099999999994</v>
      </c>
      <c r="AU589">
        <v>10</v>
      </c>
      <c r="AV589">
        <v>9</v>
      </c>
      <c r="AW589">
        <v>10</v>
      </c>
      <c r="AX589">
        <v>30.6</v>
      </c>
      <c r="AY589">
        <v>65.61</v>
      </c>
      <c r="AZ589">
        <v>79.58</v>
      </c>
      <c r="BA589">
        <v>65.87</v>
      </c>
      <c r="BB589">
        <v>72.450599999999994</v>
      </c>
      <c r="BC589">
        <v>5</v>
      </c>
      <c r="BD589">
        <v>4</v>
      </c>
      <c r="BE589">
        <v>5</v>
      </c>
      <c r="BF589">
        <v>66.94</v>
      </c>
      <c r="BG589">
        <v>87.38</v>
      </c>
      <c r="BH589">
        <v>92.17</v>
      </c>
      <c r="BI589">
        <v>90.16</v>
      </c>
      <c r="BJ589">
        <v>85.544200000000004</v>
      </c>
      <c r="BK589">
        <v>0</v>
      </c>
      <c r="BL589">
        <v>0</v>
      </c>
      <c r="BM589">
        <v>0</v>
      </c>
      <c r="BN589">
        <v>34.700000000000003</v>
      </c>
      <c r="BO589">
        <v>71.8</v>
      </c>
      <c r="BP589">
        <v>85.67</v>
      </c>
      <c r="BQ589">
        <v>72.86</v>
      </c>
      <c r="BR589">
        <v>75.724000000000004</v>
      </c>
      <c r="BS589">
        <v>3</v>
      </c>
      <c r="BT589">
        <v>2</v>
      </c>
      <c r="BU589">
        <v>3</v>
      </c>
      <c r="BV589">
        <v>38</v>
      </c>
      <c r="BW589">
        <v>18</v>
      </c>
    </row>
    <row r="590" spans="1:75" x14ac:dyDescent="0.3">
      <c r="A590">
        <v>2021</v>
      </c>
      <c r="B590">
        <v>100176</v>
      </c>
      <c r="C590">
        <f>VLOOKUP(B590,'PF Hospitals'!$A$2:$J$3113,10,0)</f>
        <v>3</v>
      </c>
      <c r="D590" t="s">
        <v>1867</v>
      </c>
      <c r="E590" t="s">
        <v>1868</v>
      </c>
      <c r="F590" t="s">
        <v>1869</v>
      </c>
      <c r="G590" t="s">
        <v>1588</v>
      </c>
      <c r="H590">
        <v>33410</v>
      </c>
      <c r="I590" t="s">
        <v>1593</v>
      </c>
      <c r="J590">
        <v>42.06</v>
      </c>
      <c r="K590">
        <v>79.06</v>
      </c>
      <c r="L590">
        <v>87.36</v>
      </c>
      <c r="M590">
        <v>72.39</v>
      </c>
      <c r="N590">
        <v>73.335700000000003</v>
      </c>
      <c r="O590">
        <v>0</v>
      </c>
      <c r="P590">
        <v>0</v>
      </c>
      <c r="Q590">
        <v>0</v>
      </c>
      <c r="R590">
        <v>41.99</v>
      </c>
      <c r="S590">
        <v>79.91</v>
      </c>
      <c r="T590">
        <v>88.1</v>
      </c>
      <c r="U590">
        <v>75.27</v>
      </c>
      <c r="V590">
        <v>75.209999999999994</v>
      </c>
      <c r="W590">
        <v>0</v>
      </c>
      <c r="X590">
        <v>0</v>
      </c>
      <c r="Y590">
        <v>0</v>
      </c>
      <c r="Z590">
        <v>33.89</v>
      </c>
      <c r="AA590">
        <v>65.77</v>
      </c>
      <c r="AB590">
        <v>81</v>
      </c>
      <c r="AC590">
        <v>60.35</v>
      </c>
      <c r="AD590">
        <v>64.622699999999995</v>
      </c>
      <c r="AE590">
        <v>0</v>
      </c>
      <c r="AF590">
        <v>2</v>
      </c>
      <c r="AG590">
        <v>2</v>
      </c>
      <c r="AH590">
        <v>6.53</v>
      </c>
      <c r="AI590">
        <v>51.87</v>
      </c>
      <c r="AJ590">
        <v>63.32</v>
      </c>
      <c r="AK590">
        <v>45.92</v>
      </c>
      <c r="AL590">
        <v>48.587200000000003</v>
      </c>
      <c r="AM590">
        <v>0</v>
      </c>
      <c r="AN590">
        <v>1</v>
      </c>
      <c r="AO590">
        <v>1</v>
      </c>
      <c r="AP590">
        <v>33.19</v>
      </c>
      <c r="AQ590">
        <v>63.83</v>
      </c>
      <c r="AR590">
        <v>74.75</v>
      </c>
      <c r="AS590">
        <v>59.37</v>
      </c>
      <c r="AT590">
        <v>57.735900000000001</v>
      </c>
      <c r="AU590">
        <v>0</v>
      </c>
      <c r="AV590">
        <v>0</v>
      </c>
      <c r="AW590">
        <v>0</v>
      </c>
      <c r="AX590">
        <v>30.6</v>
      </c>
      <c r="AY590">
        <v>65.61</v>
      </c>
      <c r="AZ590">
        <v>79.58</v>
      </c>
      <c r="BA590">
        <v>55.97</v>
      </c>
      <c r="BB590">
        <v>57.689100000000003</v>
      </c>
      <c r="BC590">
        <v>0</v>
      </c>
      <c r="BD590">
        <v>0</v>
      </c>
      <c r="BE590">
        <v>0</v>
      </c>
      <c r="BF590">
        <v>66.94</v>
      </c>
      <c r="BG590">
        <v>87.38</v>
      </c>
      <c r="BH590">
        <v>92.17</v>
      </c>
      <c r="BI590">
        <v>81.89</v>
      </c>
      <c r="BJ590">
        <v>81.601900000000001</v>
      </c>
      <c r="BK590">
        <v>0</v>
      </c>
      <c r="BL590">
        <v>0</v>
      </c>
      <c r="BM590">
        <v>0</v>
      </c>
      <c r="BN590">
        <v>34.700000000000003</v>
      </c>
      <c r="BO590">
        <v>71.8</v>
      </c>
      <c r="BP590">
        <v>85.67</v>
      </c>
      <c r="BQ590">
        <v>66.2</v>
      </c>
      <c r="BR590">
        <v>67.023799999999994</v>
      </c>
      <c r="BS590">
        <v>0</v>
      </c>
      <c r="BT590">
        <v>0</v>
      </c>
      <c r="BU590">
        <v>0</v>
      </c>
      <c r="BV590">
        <v>3</v>
      </c>
      <c r="BW590">
        <v>14</v>
      </c>
    </row>
    <row r="591" spans="1:75" x14ac:dyDescent="0.3">
      <c r="A591">
        <v>2021</v>
      </c>
      <c r="B591">
        <v>100177</v>
      </c>
      <c r="C591">
        <f>VLOOKUP(B591,'PF Hospitals'!$A$2:$J$3113,10,0)</f>
        <v>4</v>
      </c>
      <c r="D591" t="s">
        <v>1870</v>
      </c>
      <c r="E591" t="s">
        <v>1871</v>
      </c>
      <c r="F591" t="s">
        <v>1872</v>
      </c>
      <c r="G591" t="s">
        <v>1588</v>
      </c>
      <c r="H591">
        <v>32932</v>
      </c>
      <c r="I591" t="s">
        <v>1620</v>
      </c>
      <c r="J591">
        <v>42.06</v>
      </c>
      <c r="K591">
        <v>79.06</v>
      </c>
      <c r="L591">
        <v>87.36</v>
      </c>
      <c r="M591">
        <v>81.489999999999995</v>
      </c>
      <c r="N591">
        <v>82.724999999999994</v>
      </c>
      <c r="O591">
        <v>4</v>
      </c>
      <c r="P591">
        <v>2</v>
      </c>
      <c r="Q591">
        <v>4</v>
      </c>
      <c r="R591">
        <v>41.99</v>
      </c>
      <c r="S591">
        <v>79.91</v>
      </c>
      <c r="T591">
        <v>88.1</v>
      </c>
      <c r="U591">
        <v>79.66</v>
      </c>
      <c r="V591">
        <v>81.62</v>
      </c>
      <c r="W591">
        <v>2</v>
      </c>
      <c r="X591">
        <v>2</v>
      </c>
      <c r="Y591">
        <v>2</v>
      </c>
      <c r="Z591">
        <v>33.89</v>
      </c>
      <c r="AA591">
        <v>65.77</v>
      </c>
      <c r="AB591">
        <v>81</v>
      </c>
      <c r="AC591">
        <v>65.88</v>
      </c>
      <c r="AD591">
        <v>70.264099999999999</v>
      </c>
      <c r="AE591">
        <v>3</v>
      </c>
      <c r="AF591">
        <v>2</v>
      </c>
      <c r="AG591">
        <v>3</v>
      </c>
      <c r="AH591">
        <v>6.53</v>
      </c>
      <c r="AI591">
        <v>51.87</v>
      </c>
      <c r="AJ591">
        <v>63.32</v>
      </c>
      <c r="AK591">
        <v>56.47</v>
      </c>
      <c r="AL591">
        <v>54.8904</v>
      </c>
      <c r="AM591">
        <v>3</v>
      </c>
      <c r="AN591">
        <v>0</v>
      </c>
      <c r="AO591">
        <v>3</v>
      </c>
      <c r="AP591">
        <v>33.19</v>
      </c>
      <c r="AQ591">
        <v>63.83</v>
      </c>
      <c r="AR591">
        <v>74.75</v>
      </c>
      <c r="AS591">
        <v>65.12</v>
      </c>
      <c r="AT591">
        <v>64.4375</v>
      </c>
      <c r="AU591">
        <v>1</v>
      </c>
      <c r="AV591">
        <v>0</v>
      </c>
      <c r="AW591">
        <v>1</v>
      </c>
      <c r="AX591">
        <v>30.6</v>
      </c>
      <c r="AY591">
        <v>65.61</v>
      </c>
      <c r="AZ591">
        <v>79.58</v>
      </c>
      <c r="BA591">
        <v>68.45</v>
      </c>
      <c r="BB591">
        <v>66.700900000000004</v>
      </c>
      <c r="BC591">
        <v>1</v>
      </c>
      <c r="BD591">
        <v>0</v>
      </c>
      <c r="BE591">
        <v>1</v>
      </c>
      <c r="BF591">
        <v>66.94</v>
      </c>
      <c r="BG591">
        <v>87.38</v>
      </c>
      <c r="BH591">
        <v>92.17</v>
      </c>
      <c r="BI591">
        <v>89.49</v>
      </c>
      <c r="BJ591">
        <v>88.880700000000004</v>
      </c>
      <c r="BK591">
        <v>3</v>
      </c>
      <c r="BL591">
        <v>0</v>
      </c>
      <c r="BM591">
        <v>3</v>
      </c>
      <c r="BN591">
        <v>34.700000000000003</v>
      </c>
      <c r="BO591">
        <v>71.8</v>
      </c>
      <c r="BP591">
        <v>85.67</v>
      </c>
      <c r="BQ591">
        <v>75.3</v>
      </c>
      <c r="BR591">
        <v>75.335700000000003</v>
      </c>
      <c r="BS591">
        <v>3</v>
      </c>
      <c r="BT591">
        <v>0</v>
      </c>
      <c r="BU591">
        <v>3</v>
      </c>
      <c r="BV591">
        <v>20</v>
      </c>
      <c r="BW591">
        <v>20</v>
      </c>
    </row>
    <row r="592" spans="1:75" x14ac:dyDescent="0.3">
      <c r="A592">
        <v>2021</v>
      </c>
      <c r="B592">
        <v>100179</v>
      </c>
      <c r="C592">
        <f>VLOOKUP(B592,'PF Hospitals'!$A$2:$J$3113,10,0)</f>
        <v>1</v>
      </c>
      <c r="D592" t="s">
        <v>1873</v>
      </c>
      <c r="E592" t="s">
        <v>1874</v>
      </c>
      <c r="F592" t="s">
        <v>1587</v>
      </c>
      <c r="G592" t="s">
        <v>1588</v>
      </c>
      <c r="H592">
        <v>32216</v>
      </c>
      <c r="I592" t="s">
        <v>1589</v>
      </c>
      <c r="J592">
        <v>42.06</v>
      </c>
      <c r="K592">
        <v>79.06</v>
      </c>
      <c r="L592">
        <v>87.36</v>
      </c>
      <c r="M592">
        <v>71.52</v>
      </c>
      <c r="N592">
        <v>73.753600000000006</v>
      </c>
      <c r="O592">
        <v>0</v>
      </c>
      <c r="P592">
        <v>1</v>
      </c>
      <c r="Q592">
        <v>1</v>
      </c>
      <c r="R592">
        <v>41.99</v>
      </c>
      <c r="S592">
        <v>79.91</v>
      </c>
      <c r="T592">
        <v>88.1</v>
      </c>
      <c r="U592">
        <v>73.05</v>
      </c>
      <c r="V592">
        <v>73.993799999999993</v>
      </c>
      <c r="W592">
        <v>0</v>
      </c>
      <c r="X592">
        <v>0</v>
      </c>
      <c r="Y592">
        <v>0</v>
      </c>
      <c r="Z592">
        <v>33.89</v>
      </c>
      <c r="AA592">
        <v>65.77</v>
      </c>
      <c r="AB592">
        <v>81</v>
      </c>
      <c r="AC592">
        <v>57.67</v>
      </c>
      <c r="AD592">
        <v>58.377800000000001</v>
      </c>
      <c r="AE592">
        <v>0</v>
      </c>
      <c r="AF592">
        <v>0</v>
      </c>
      <c r="AG592">
        <v>0</v>
      </c>
      <c r="AH592">
        <v>6.53</v>
      </c>
      <c r="AI592">
        <v>51.87</v>
      </c>
      <c r="AJ592">
        <v>63.32</v>
      </c>
      <c r="AK592">
        <v>46.18</v>
      </c>
      <c r="AL592">
        <v>48.736899999999999</v>
      </c>
      <c r="AM592">
        <v>0</v>
      </c>
      <c r="AN592">
        <v>1</v>
      </c>
      <c r="AO592">
        <v>1</v>
      </c>
      <c r="AP592">
        <v>33.19</v>
      </c>
      <c r="AQ592">
        <v>63.83</v>
      </c>
      <c r="AR592">
        <v>74.75</v>
      </c>
      <c r="AS592">
        <v>59.23</v>
      </c>
      <c r="AT592">
        <v>58.073500000000003</v>
      </c>
      <c r="AU592">
        <v>0</v>
      </c>
      <c r="AV592">
        <v>0</v>
      </c>
      <c r="AW592">
        <v>0</v>
      </c>
      <c r="AX592">
        <v>30.6</v>
      </c>
      <c r="AY592">
        <v>65.61</v>
      </c>
      <c r="AZ592">
        <v>79.58</v>
      </c>
      <c r="BA592">
        <v>61.84</v>
      </c>
      <c r="BB592">
        <v>63.231200000000001</v>
      </c>
      <c r="BC592">
        <v>0</v>
      </c>
      <c r="BD592">
        <v>0</v>
      </c>
      <c r="BE592">
        <v>0</v>
      </c>
      <c r="BF592">
        <v>66.94</v>
      </c>
      <c r="BG592">
        <v>87.38</v>
      </c>
      <c r="BH592">
        <v>92.17</v>
      </c>
      <c r="BI592">
        <v>82.48</v>
      </c>
      <c r="BJ592">
        <v>83.224000000000004</v>
      </c>
      <c r="BK592">
        <v>0</v>
      </c>
      <c r="BL592">
        <v>0</v>
      </c>
      <c r="BM592">
        <v>0</v>
      </c>
      <c r="BN592">
        <v>34.700000000000003</v>
      </c>
      <c r="BO592">
        <v>71.8</v>
      </c>
      <c r="BP592">
        <v>85.67</v>
      </c>
      <c r="BQ592">
        <v>61.95</v>
      </c>
      <c r="BR592">
        <v>65.292100000000005</v>
      </c>
      <c r="BS592">
        <v>0</v>
      </c>
      <c r="BT592">
        <v>1</v>
      </c>
      <c r="BU592">
        <v>1</v>
      </c>
      <c r="BV592">
        <v>3</v>
      </c>
      <c r="BW592">
        <v>15</v>
      </c>
    </row>
    <row r="593" spans="1:75" x14ac:dyDescent="0.3">
      <c r="A593">
        <v>2021</v>
      </c>
      <c r="B593">
        <v>100180</v>
      </c>
      <c r="C593">
        <f>VLOOKUP(B593,'PF Hospitals'!$A$2:$J$3113,10,0)</f>
        <v>2</v>
      </c>
      <c r="D593" t="s">
        <v>1875</v>
      </c>
      <c r="E593" t="s">
        <v>1876</v>
      </c>
      <c r="F593" t="s">
        <v>1644</v>
      </c>
      <c r="G593" t="s">
        <v>1588</v>
      </c>
      <c r="H593">
        <v>33710</v>
      </c>
      <c r="I593" t="s">
        <v>1645</v>
      </c>
      <c r="J593">
        <v>42.06</v>
      </c>
      <c r="K593">
        <v>79.06</v>
      </c>
      <c r="L593">
        <v>87.36</v>
      </c>
      <c r="M593">
        <v>72.510000000000005</v>
      </c>
      <c r="N593">
        <v>75.770099999999999</v>
      </c>
      <c r="O593">
        <v>0</v>
      </c>
      <c r="P593">
        <v>2</v>
      </c>
      <c r="Q593">
        <v>2</v>
      </c>
      <c r="R593">
        <v>41.99</v>
      </c>
      <c r="S593">
        <v>79.91</v>
      </c>
      <c r="T593">
        <v>88.1</v>
      </c>
      <c r="U593">
        <v>70.7</v>
      </c>
      <c r="V593">
        <v>72.488799999999998</v>
      </c>
      <c r="W593">
        <v>0</v>
      </c>
      <c r="X593">
        <v>1</v>
      </c>
      <c r="Y593">
        <v>1</v>
      </c>
      <c r="Z593">
        <v>33.89</v>
      </c>
      <c r="AA593">
        <v>65.77</v>
      </c>
      <c r="AB593">
        <v>81</v>
      </c>
      <c r="AC593">
        <v>66.819999999999993</v>
      </c>
      <c r="AD593">
        <v>69.098799999999997</v>
      </c>
      <c r="AE593">
        <v>2</v>
      </c>
      <c r="AF593">
        <v>1</v>
      </c>
      <c r="AG593">
        <v>2</v>
      </c>
      <c r="AH593">
        <v>6.53</v>
      </c>
      <c r="AI593">
        <v>51.87</v>
      </c>
      <c r="AJ593">
        <v>63.32</v>
      </c>
      <c r="AK593">
        <v>45.32</v>
      </c>
      <c r="AL593">
        <v>48.740200000000002</v>
      </c>
      <c r="AM593">
        <v>0</v>
      </c>
      <c r="AN593">
        <v>1</v>
      </c>
      <c r="AO593">
        <v>1</v>
      </c>
      <c r="AP593">
        <v>33.19</v>
      </c>
      <c r="AQ593">
        <v>63.83</v>
      </c>
      <c r="AR593">
        <v>74.75</v>
      </c>
      <c r="AS593">
        <v>59.24</v>
      </c>
      <c r="AT593">
        <v>59.034100000000002</v>
      </c>
      <c r="AU593">
        <v>0</v>
      </c>
      <c r="AV593">
        <v>0</v>
      </c>
      <c r="AW593">
        <v>0</v>
      </c>
      <c r="AX593">
        <v>30.6</v>
      </c>
      <c r="AY593">
        <v>65.61</v>
      </c>
      <c r="AZ593">
        <v>79.58</v>
      </c>
      <c r="BA593">
        <v>62.08</v>
      </c>
      <c r="BB593">
        <v>64.157399999999996</v>
      </c>
      <c r="BC593">
        <v>0</v>
      </c>
      <c r="BD593">
        <v>1</v>
      </c>
      <c r="BE593">
        <v>1</v>
      </c>
      <c r="BF593">
        <v>66.94</v>
      </c>
      <c r="BG593">
        <v>87.38</v>
      </c>
      <c r="BH593">
        <v>92.17</v>
      </c>
      <c r="BI593">
        <v>84.42</v>
      </c>
      <c r="BJ593">
        <v>84.362499999999997</v>
      </c>
      <c r="BK593">
        <v>0</v>
      </c>
      <c r="BL593">
        <v>0</v>
      </c>
      <c r="BM593">
        <v>0</v>
      </c>
      <c r="BN593">
        <v>34.700000000000003</v>
      </c>
      <c r="BO593">
        <v>71.8</v>
      </c>
      <c r="BP593">
        <v>85.67</v>
      </c>
      <c r="BQ593">
        <v>66.5</v>
      </c>
      <c r="BR593">
        <v>68.759299999999996</v>
      </c>
      <c r="BS593">
        <v>0</v>
      </c>
      <c r="BT593">
        <v>1</v>
      </c>
      <c r="BU593">
        <v>1</v>
      </c>
      <c r="BV593">
        <v>8</v>
      </c>
      <c r="BW593">
        <v>16</v>
      </c>
    </row>
    <row r="594" spans="1:75" hidden="1" x14ac:dyDescent="0.3">
      <c r="A594">
        <v>2021</v>
      </c>
      <c r="B594">
        <v>100181</v>
      </c>
      <c r="C594" t="e">
        <f>VLOOKUP(B594,'PF Hospitals'!$A$2:$J$3113,10,0)</f>
        <v>#N/A</v>
      </c>
      <c r="D594" t="s">
        <v>1877</v>
      </c>
      <c r="E594" t="s">
        <v>1878</v>
      </c>
      <c r="F594" t="s">
        <v>1844</v>
      </c>
      <c r="G594" t="s">
        <v>1588</v>
      </c>
      <c r="H594">
        <v>33143</v>
      </c>
      <c r="I594" t="s">
        <v>1602</v>
      </c>
      <c r="J594">
        <v>42.06</v>
      </c>
      <c r="K594">
        <v>79.06</v>
      </c>
      <c r="L594">
        <v>87.36</v>
      </c>
      <c r="M594">
        <v>81.290000000000006</v>
      </c>
      <c r="N594" t="s">
        <v>846</v>
      </c>
      <c r="O594" t="s">
        <v>8240</v>
      </c>
      <c r="P594" t="s">
        <v>8240</v>
      </c>
      <c r="Q594" t="s">
        <v>8240</v>
      </c>
      <c r="R594">
        <v>41.99</v>
      </c>
      <c r="S594">
        <v>79.91</v>
      </c>
      <c r="T594">
        <v>88.1</v>
      </c>
      <c r="U594">
        <v>80.63</v>
      </c>
      <c r="V594" t="s">
        <v>846</v>
      </c>
      <c r="W594" t="s">
        <v>8240</v>
      </c>
      <c r="X594" t="s">
        <v>8240</v>
      </c>
      <c r="Y594" t="s">
        <v>8240</v>
      </c>
      <c r="Z594">
        <v>33.89</v>
      </c>
      <c r="AA594">
        <v>65.77</v>
      </c>
      <c r="AB594">
        <v>81</v>
      </c>
      <c r="AC594">
        <v>61.01</v>
      </c>
      <c r="AD594" t="s">
        <v>846</v>
      </c>
      <c r="AE594" t="s">
        <v>8240</v>
      </c>
      <c r="AF594" t="s">
        <v>8240</v>
      </c>
      <c r="AG594" t="s">
        <v>8240</v>
      </c>
      <c r="AH594">
        <v>6.53</v>
      </c>
      <c r="AI594">
        <v>51.87</v>
      </c>
      <c r="AJ594">
        <v>63.32</v>
      </c>
      <c r="AK594">
        <v>58.59</v>
      </c>
      <c r="AL594" t="s">
        <v>846</v>
      </c>
      <c r="AM594" t="s">
        <v>8240</v>
      </c>
      <c r="AN594" t="s">
        <v>8240</v>
      </c>
      <c r="AO594" t="s">
        <v>8240</v>
      </c>
      <c r="AP594">
        <v>33.19</v>
      </c>
      <c r="AQ594">
        <v>63.83</v>
      </c>
      <c r="AR594">
        <v>74.75</v>
      </c>
      <c r="AS594">
        <v>67.73</v>
      </c>
      <c r="AT594" t="s">
        <v>846</v>
      </c>
      <c r="AU594" t="s">
        <v>8240</v>
      </c>
      <c r="AV594" t="s">
        <v>8240</v>
      </c>
      <c r="AW594" t="s">
        <v>8240</v>
      </c>
      <c r="AX594">
        <v>30.6</v>
      </c>
      <c r="AY594">
        <v>65.61</v>
      </c>
      <c r="AZ594">
        <v>79.58</v>
      </c>
      <c r="BA594">
        <v>70.64</v>
      </c>
      <c r="BB594" t="s">
        <v>846</v>
      </c>
      <c r="BC594" t="s">
        <v>8240</v>
      </c>
      <c r="BD594" t="s">
        <v>8240</v>
      </c>
      <c r="BE594" t="s">
        <v>8240</v>
      </c>
      <c r="BF594">
        <v>66.94</v>
      </c>
      <c r="BG594">
        <v>87.38</v>
      </c>
      <c r="BH594">
        <v>92.17</v>
      </c>
      <c r="BI594">
        <v>77.34</v>
      </c>
      <c r="BJ594" t="s">
        <v>846</v>
      </c>
      <c r="BK594" t="s">
        <v>8240</v>
      </c>
      <c r="BL594" t="s">
        <v>8240</v>
      </c>
      <c r="BM594" t="s">
        <v>8240</v>
      </c>
      <c r="BN594">
        <v>34.700000000000003</v>
      </c>
      <c r="BO594">
        <v>71.8</v>
      </c>
      <c r="BP594">
        <v>85.67</v>
      </c>
      <c r="BQ594">
        <v>57.51</v>
      </c>
      <c r="BR594" t="s">
        <v>846</v>
      </c>
      <c r="BS594" t="s">
        <v>8240</v>
      </c>
      <c r="BT594" t="s">
        <v>8240</v>
      </c>
      <c r="BU594" t="s">
        <v>8240</v>
      </c>
      <c r="BV594" t="s">
        <v>846</v>
      </c>
      <c r="BW594" t="s">
        <v>846</v>
      </c>
    </row>
    <row r="595" spans="1:75" x14ac:dyDescent="0.3">
      <c r="A595">
        <v>2021</v>
      </c>
      <c r="B595">
        <v>100183</v>
      </c>
      <c r="C595">
        <f>VLOOKUP(B595,'PF Hospitals'!$A$2:$J$3113,10,0)</f>
        <v>3</v>
      </c>
      <c r="D595" t="s">
        <v>1879</v>
      </c>
      <c r="E595" t="s">
        <v>1880</v>
      </c>
      <c r="F595" t="s">
        <v>1881</v>
      </c>
      <c r="G595" t="s">
        <v>1588</v>
      </c>
      <c r="H595">
        <v>33134</v>
      </c>
      <c r="I595" t="s">
        <v>1602</v>
      </c>
      <c r="J595">
        <v>42.06</v>
      </c>
      <c r="K595">
        <v>79.06</v>
      </c>
      <c r="L595">
        <v>87.36</v>
      </c>
      <c r="M595">
        <v>78.040000000000006</v>
      </c>
      <c r="N595">
        <v>78.165700000000001</v>
      </c>
      <c r="O595">
        <v>0</v>
      </c>
      <c r="P595">
        <v>0</v>
      </c>
      <c r="Q595">
        <v>0</v>
      </c>
      <c r="R595">
        <v>41.99</v>
      </c>
      <c r="S595">
        <v>79.91</v>
      </c>
      <c r="T595">
        <v>88.1</v>
      </c>
      <c r="U595">
        <v>78.63</v>
      </c>
      <c r="V595">
        <v>77.275599999999997</v>
      </c>
      <c r="W595">
        <v>0</v>
      </c>
      <c r="X595">
        <v>0</v>
      </c>
      <c r="Y595">
        <v>0</v>
      </c>
      <c r="Z595">
        <v>33.89</v>
      </c>
      <c r="AA595">
        <v>65.77</v>
      </c>
      <c r="AB595">
        <v>81</v>
      </c>
      <c r="AC595">
        <v>67.47</v>
      </c>
      <c r="AD595">
        <v>70.636399999999995</v>
      </c>
      <c r="AE595">
        <v>3</v>
      </c>
      <c r="AF595">
        <v>2</v>
      </c>
      <c r="AG595">
        <v>3</v>
      </c>
      <c r="AH595">
        <v>6.53</v>
      </c>
      <c r="AI595">
        <v>51.87</v>
      </c>
      <c r="AJ595">
        <v>63.32</v>
      </c>
      <c r="AK595">
        <v>43.55</v>
      </c>
      <c r="AL595">
        <v>44.079000000000001</v>
      </c>
      <c r="AM595">
        <v>0</v>
      </c>
      <c r="AN595">
        <v>0</v>
      </c>
      <c r="AO595">
        <v>0</v>
      </c>
      <c r="AP595">
        <v>33.19</v>
      </c>
      <c r="AQ595">
        <v>63.83</v>
      </c>
      <c r="AR595">
        <v>74.75</v>
      </c>
      <c r="AS595">
        <v>64.36</v>
      </c>
      <c r="AT595">
        <v>65.862799999999993</v>
      </c>
      <c r="AU595">
        <v>2</v>
      </c>
      <c r="AV595">
        <v>1</v>
      </c>
      <c r="AW595">
        <v>2</v>
      </c>
      <c r="AX595">
        <v>30.6</v>
      </c>
      <c r="AY595">
        <v>65.61</v>
      </c>
      <c r="AZ595">
        <v>79.58</v>
      </c>
      <c r="BA595">
        <v>66.36</v>
      </c>
      <c r="BB595">
        <v>66.644300000000001</v>
      </c>
      <c r="BC595">
        <v>1</v>
      </c>
      <c r="BD595">
        <v>0</v>
      </c>
      <c r="BE595">
        <v>1</v>
      </c>
      <c r="BF595">
        <v>66.94</v>
      </c>
      <c r="BG595">
        <v>87.38</v>
      </c>
      <c r="BH595">
        <v>92.17</v>
      </c>
      <c r="BI595">
        <v>81.02</v>
      </c>
      <c r="BJ595">
        <v>78.923100000000005</v>
      </c>
      <c r="BK595">
        <v>0</v>
      </c>
      <c r="BL595">
        <v>0</v>
      </c>
      <c r="BM595">
        <v>0</v>
      </c>
      <c r="BN595">
        <v>34.700000000000003</v>
      </c>
      <c r="BO595">
        <v>71.8</v>
      </c>
      <c r="BP595">
        <v>85.67</v>
      </c>
      <c r="BQ595">
        <v>63.24</v>
      </c>
      <c r="BR595">
        <v>61.632599999999996</v>
      </c>
      <c r="BS595">
        <v>0</v>
      </c>
      <c r="BT595">
        <v>0</v>
      </c>
      <c r="BU595">
        <v>0</v>
      </c>
      <c r="BV595">
        <v>6</v>
      </c>
      <c r="BW595">
        <v>11</v>
      </c>
    </row>
    <row r="596" spans="1:75" x14ac:dyDescent="0.3">
      <c r="A596">
        <v>2021</v>
      </c>
      <c r="B596">
        <v>100187</v>
      </c>
      <c r="C596">
        <f>VLOOKUP(B596,'PF Hospitals'!$A$2:$J$3113,10,0)</f>
        <v>3</v>
      </c>
      <c r="D596" t="s">
        <v>1882</v>
      </c>
      <c r="E596" t="s">
        <v>1883</v>
      </c>
      <c r="F596" t="s">
        <v>1685</v>
      </c>
      <c r="G596" t="s">
        <v>1588</v>
      </c>
      <c r="H596">
        <v>33016</v>
      </c>
      <c r="I596" t="s">
        <v>1602</v>
      </c>
      <c r="J596">
        <v>42.06</v>
      </c>
      <c r="K596">
        <v>79.06</v>
      </c>
      <c r="L596">
        <v>87.36</v>
      </c>
      <c r="M596">
        <v>77.02</v>
      </c>
      <c r="N596">
        <v>77.655699999999996</v>
      </c>
      <c r="O596">
        <v>0</v>
      </c>
      <c r="P596">
        <v>0</v>
      </c>
      <c r="Q596">
        <v>0</v>
      </c>
      <c r="R596">
        <v>41.99</v>
      </c>
      <c r="S596">
        <v>79.91</v>
      </c>
      <c r="T596">
        <v>88.1</v>
      </c>
      <c r="U596">
        <v>79.239999999999995</v>
      </c>
      <c r="V596">
        <v>79.9054</v>
      </c>
      <c r="W596">
        <v>0</v>
      </c>
      <c r="X596">
        <v>0</v>
      </c>
      <c r="Y596">
        <v>0</v>
      </c>
      <c r="Z596">
        <v>33.89</v>
      </c>
      <c r="AA596">
        <v>65.77</v>
      </c>
      <c r="AB596">
        <v>81</v>
      </c>
      <c r="AC596">
        <v>66.22</v>
      </c>
      <c r="AD596">
        <v>70.579300000000003</v>
      </c>
      <c r="AE596">
        <v>3</v>
      </c>
      <c r="AF596">
        <v>2</v>
      </c>
      <c r="AG596">
        <v>3</v>
      </c>
      <c r="AH596">
        <v>6.53</v>
      </c>
      <c r="AI596">
        <v>51.87</v>
      </c>
      <c r="AJ596">
        <v>63.32</v>
      </c>
      <c r="AK596">
        <v>41.55</v>
      </c>
      <c r="AL596">
        <v>39.046700000000001</v>
      </c>
      <c r="AM596">
        <v>0</v>
      </c>
      <c r="AN596">
        <v>0</v>
      </c>
      <c r="AO596">
        <v>0</v>
      </c>
      <c r="AP596">
        <v>33.19</v>
      </c>
      <c r="AQ596">
        <v>63.83</v>
      </c>
      <c r="AR596">
        <v>74.75</v>
      </c>
      <c r="AS596">
        <v>64.8</v>
      </c>
      <c r="AT596">
        <v>67.784499999999994</v>
      </c>
      <c r="AU596">
        <v>4</v>
      </c>
      <c r="AV596">
        <v>3</v>
      </c>
      <c r="AW596">
        <v>4</v>
      </c>
      <c r="AX596">
        <v>30.6</v>
      </c>
      <c r="AY596">
        <v>65.61</v>
      </c>
      <c r="AZ596">
        <v>79.58</v>
      </c>
      <c r="BA596">
        <v>67.260000000000005</v>
      </c>
      <c r="BB596">
        <v>67.436099999999996</v>
      </c>
      <c r="BC596">
        <v>2</v>
      </c>
      <c r="BD596">
        <v>0</v>
      </c>
      <c r="BE596">
        <v>2</v>
      </c>
      <c r="BF596">
        <v>66.94</v>
      </c>
      <c r="BG596">
        <v>87.38</v>
      </c>
      <c r="BH596">
        <v>92.17</v>
      </c>
      <c r="BI596">
        <v>79.489999999999995</v>
      </c>
      <c r="BJ596">
        <v>79.098399999999998</v>
      </c>
      <c r="BK596">
        <v>0</v>
      </c>
      <c r="BL596">
        <v>0</v>
      </c>
      <c r="BM596">
        <v>0</v>
      </c>
      <c r="BN596">
        <v>34.700000000000003</v>
      </c>
      <c r="BO596">
        <v>71.8</v>
      </c>
      <c r="BP596">
        <v>85.67</v>
      </c>
      <c r="BQ596">
        <v>64.540000000000006</v>
      </c>
      <c r="BR596">
        <v>62.2502</v>
      </c>
      <c r="BS596">
        <v>0</v>
      </c>
      <c r="BT596">
        <v>0</v>
      </c>
      <c r="BU596">
        <v>0</v>
      </c>
      <c r="BV596">
        <v>9</v>
      </c>
      <c r="BW596">
        <v>11</v>
      </c>
    </row>
    <row r="597" spans="1:75" x14ac:dyDescent="0.3">
      <c r="A597">
        <v>2021</v>
      </c>
      <c r="B597">
        <v>100189</v>
      </c>
      <c r="C597">
        <f>VLOOKUP(B597,'PF Hospitals'!$A$2:$J$3113,10,0)</f>
        <v>2</v>
      </c>
      <c r="D597" t="s">
        <v>197</v>
      </c>
      <c r="E597" t="s">
        <v>1884</v>
      </c>
      <c r="F597" t="s">
        <v>1885</v>
      </c>
      <c r="G597" t="s">
        <v>1588</v>
      </c>
      <c r="H597">
        <v>33063</v>
      </c>
      <c r="I597" t="s">
        <v>1655</v>
      </c>
      <c r="J597">
        <v>42.06</v>
      </c>
      <c r="K597">
        <v>79.06</v>
      </c>
      <c r="L597">
        <v>87.36</v>
      </c>
      <c r="M597">
        <v>70.010000000000005</v>
      </c>
      <c r="N597">
        <v>69.323800000000006</v>
      </c>
      <c r="O597">
        <v>0</v>
      </c>
      <c r="P597">
        <v>0</v>
      </c>
      <c r="Q597">
        <v>0</v>
      </c>
      <c r="R597">
        <v>41.99</v>
      </c>
      <c r="S597">
        <v>79.91</v>
      </c>
      <c r="T597">
        <v>88.1</v>
      </c>
      <c r="U597">
        <v>72.23</v>
      </c>
      <c r="V597">
        <v>68.681600000000003</v>
      </c>
      <c r="W597">
        <v>0</v>
      </c>
      <c r="X597">
        <v>0</v>
      </c>
      <c r="Y597">
        <v>0</v>
      </c>
      <c r="Z597">
        <v>33.89</v>
      </c>
      <c r="AA597">
        <v>65.77</v>
      </c>
      <c r="AB597">
        <v>81</v>
      </c>
      <c r="AC597">
        <v>53.68</v>
      </c>
      <c r="AD597">
        <v>53.465000000000003</v>
      </c>
      <c r="AE597">
        <v>0</v>
      </c>
      <c r="AF597">
        <v>0</v>
      </c>
      <c r="AG597">
        <v>0</v>
      </c>
      <c r="AH597">
        <v>6.53</v>
      </c>
      <c r="AI597">
        <v>51.87</v>
      </c>
      <c r="AJ597">
        <v>63.32</v>
      </c>
      <c r="AK597">
        <v>42.28</v>
      </c>
      <c r="AL597">
        <v>41.745600000000003</v>
      </c>
      <c r="AM597">
        <v>0</v>
      </c>
      <c r="AN597">
        <v>0</v>
      </c>
      <c r="AO597">
        <v>0</v>
      </c>
      <c r="AP597">
        <v>33.19</v>
      </c>
      <c r="AQ597">
        <v>63.83</v>
      </c>
      <c r="AR597">
        <v>74.75</v>
      </c>
      <c r="AS597">
        <v>57.54</v>
      </c>
      <c r="AT597">
        <v>53.261800000000001</v>
      </c>
      <c r="AU597">
        <v>0</v>
      </c>
      <c r="AV597">
        <v>0</v>
      </c>
      <c r="AW597">
        <v>0</v>
      </c>
      <c r="AX597">
        <v>30.6</v>
      </c>
      <c r="AY597">
        <v>65.61</v>
      </c>
      <c r="AZ597">
        <v>79.58</v>
      </c>
      <c r="BA597">
        <v>51.93</v>
      </c>
      <c r="BB597">
        <v>54.711100000000002</v>
      </c>
      <c r="BC597">
        <v>0</v>
      </c>
      <c r="BD597">
        <v>1</v>
      </c>
      <c r="BE597">
        <v>1</v>
      </c>
      <c r="BF597">
        <v>66.94</v>
      </c>
      <c r="BG597">
        <v>87.38</v>
      </c>
      <c r="BH597">
        <v>92.17</v>
      </c>
      <c r="BI597">
        <v>79.459999999999994</v>
      </c>
      <c r="BJ597">
        <v>77.1541</v>
      </c>
      <c r="BK597">
        <v>0</v>
      </c>
      <c r="BL597">
        <v>0</v>
      </c>
      <c r="BM597">
        <v>0</v>
      </c>
      <c r="BN597">
        <v>34.700000000000003</v>
      </c>
      <c r="BO597">
        <v>71.8</v>
      </c>
      <c r="BP597">
        <v>85.67</v>
      </c>
      <c r="BQ597">
        <v>59.58</v>
      </c>
      <c r="BR597">
        <v>60.982799999999997</v>
      </c>
      <c r="BS597">
        <v>0</v>
      </c>
      <c r="BT597">
        <v>0</v>
      </c>
      <c r="BU597">
        <v>0</v>
      </c>
      <c r="BV597">
        <v>1</v>
      </c>
      <c r="BW597">
        <v>9</v>
      </c>
    </row>
    <row r="598" spans="1:75" x14ac:dyDescent="0.3">
      <c r="A598">
        <v>2021</v>
      </c>
      <c r="B598">
        <v>100191</v>
      </c>
      <c r="C598">
        <f>VLOOKUP(B598,'PF Hospitals'!$A$2:$J$3113,10,0)</f>
        <v>2</v>
      </c>
      <c r="D598" t="s">
        <v>1886</v>
      </c>
      <c r="E598" t="s">
        <v>1887</v>
      </c>
      <c r="F598" t="s">
        <v>1888</v>
      </c>
      <c r="G598" t="s">
        <v>1588</v>
      </c>
      <c r="H598">
        <v>34655</v>
      </c>
      <c r="I598" t="s">
        <v>1674</v>
      </c>
      <c r="J598">
        <v>42.06</v>
      </c>
      <c r="K598">
        <v>79.06</v>
      </c>
      <c r="L598">
        <v>87.36</v>
      </c>
      <c r="M598">
        <v>77.23</v>
      </c>
      <c r="N598">
        <v>76.552599999999998</v>
      </c>
      <c r="O598">
        <v>0</v>
      </c>
      <c r="P598">
        <v>0</v>
      </c>
      <c r="Q598">
        <v>0</v>
      </c>
      <c r="R598">
        <v>41.99</v>
      </c>
      <c r="S598">
        <v>79.91</v>
      </c>
      <c r="T598">
        <v>88.1</v>
      </c>
      <c r="U598">
        <v>74.58</v>
      </c>
      <c r="V598">
        <v>73.1554</v>
      </c>
      <c r="W598">
        <v>0</v>
      </c>
      <c r="X598">
        <v>0</v>
      </c>
      <c r="Y598">
        <v>0</v>
      </c>
      <c r="Z598">
        <v>33.89</v>
      </c>
      <c r="AA598">
        <v>65.77</v>
      </c>
      <c r="AB598">
        <v>81</v>
      </c>
      <c r="AC598">
        <v>68.349999999999994</v>
      </c>
      <c r="AD598">
        <v>64.643000000000001</v>
      </c>
      <c r="AE598">
        <v>0</v>
      </c>
      <c r="AF598">
        <v>0</v>
      </c>
      <c r="AG598">
        <v>0</v>
      </c>
      <c r="AH598">
        <v>6.53</v>
      </c>
      <c r="AI598">
        <v>51.87</v>
      </c>
      <c r="AJ598">
        <v>63.32</v>
      </c>
      <c r="AK598">
        <v>51.96</v>
      </c>
      <c r="AL598">
        <v>51.308700000000002</v>
      </c>
      <c r="AM598">
        <v>0</v>
      </c>
      <c r="AN598">
        <v>0</v>
      </c>
      <c r="AO598">
        <v>0</v>
      </c>
      <c r="AP598">
        <v>33.19</v>
      </c>
      <c r="AQ598">
        <v>63.83</v>
      </c>
      <c r="AR598">
        <v>74.75</v>
      </c>
      <c r="AS598">
        <v>62.81</v>
      </c>
      <c r="AT598">
        <v>63.648600000000002</v>
      </c>
      <c r="AU598">
        <v>0</v>
      </c>
      <c r="AV598">
        <v>0</v>
      </c>
      <c r="AW598">
        <v>0</v>
      </c>
      <c r="AX598">
        <v>30.6</v>
      </c>
      <c r="AY598">
        <v>65.61</v>
      </c>
      <c r="AZ598">
        <v>79.58</v>
      </c>
      <c r="BA598">
        <v>66.36</v>
      </c>
      <c r="BB598">
        <v>67.314599999999999</v>
      </c>
      <c r="BC598">
        <v>2</v>
      </c>
      <c r="BD598">
        <v>0</v>
      </c>
      <c r="BE598">
        <v>2</v>
      </c>
      <c r="BF598">
        <v>66.94</v>
      </c>
      <c r="BG598">
        <v>87.38</v>
      </c>
      <c r="BH598">
        <v>92.17</v>
      </c>
      <c r="BI598">
        <v>86.65</v>
      </c>
      <c r="BJ598">
        <v>85.817099999999996</v>
      </c>
      <c r="BK598">
        <v>0</v>
      </c>
      <c r="BL598">
        <v>0</v>
      </c>
      <c r="BM598">
        <v>0</v>
      </c>
      <c r="BN598">
        <v>34.700000000000003</v>
      </c>
      <c r="BO598">
        <v>71.8</v>
      </c>
      <c r="BP598">
        <v>85.67</v>
      </c>
      <c r="BQ598">
        <v>73.38</v>
      </c>
      <c r="BR598">
        <v>72.238100000000003</v>
      </c>
      <c r="BS598">
        <v>1</v>
      </c>
      <c r="BT598">
        <v>0</v>
      </c>
      <c r="BU598">
        <v>1</v>
      </c>
      <c r="BV598">
        <v>3</v>
      </c>
      <c r="BW598">
        <v>16</v>
      </c>
    </row>
    <row r="599" spans="1:75" x14ac:dyDescent="0.3">
      <c r="A599">
        <v>2021</v>
      </c>
      <c r="B599">
        <v>100200</v>
      </c>
      <c r="C599">
        <f>VLOOKUP(B599,'PF Hospitals'!$A$2:$J$3113,10,0)</f>
        <v>2</v>
      </c>
      <c r="D599" t="s">
        <v>1889</v>
      </c>
      <c r="E599" t="s">
        <v>1890</v>
      </c>
      <c r="F599" t="s">
        <v>1658</v>
      </c>
      <c r="G599" t="s">
        <v>1588</v>
      </c>
      <c r="H599">
        <v>33308</v>
      </c>
      <c r="I599" t="s">
        <v>1655</v>
      </c>
      <c r="J599">
        <v>42.06</v>
      </c>
      <c r="K599">
        <v>79.06</v>
      </c>
      <c r="L599">
        <v>87.36</v>
      </c>
      <c r="M599">
        <v>78.88</v>
      </c>
      <c r="N599">
        <v>78.603899999999996</v>
      </c>
      <c r="O599">
        <v>0</v>
      </c>
      <c r="P599">
        <v>0</v>
      </c>
      <c r="Q599">
        <v>0</v>
      </c>
      <c r="R599">
        <v>41.99</v>
      </c>
      <c r="S599">
        <v>79.91</v>
      </c>
      <c r="T599">
        <v>88.1</v>
      </c>
      <c r="U599">
        <v>79.510000000000005</v>
      </c>
      <c r="V599">
        <v>78.888300000000001</v>
      </c>
      <c r="W599">
        <v>0</v>
      </c>
      <c r="X599">
        <v>0</v>
      </c>
      <c r="Y599">
        <v>0</v>
      </c>
      <c r="Z599">
        <v>33.89</v>
      </c>
      <c r="AA599">
        <v>65.77</v>
      </c>
      <c r="AB599">
        <v>81</v>
      </c>
      <c r="AC599">
        <v>63.47</v>
      </c>
      <c r="AD599">
        <v>58.378700000000002</v>
      </c>
      <c r="AE599">
        <v>0</v>
      </c>
      <c r="AF599">
        <v>0</v>
      </c>
      <c r="AG599">
        <v>0</v>
      </c>
      <c r="AH599">
        <v>6.53</v>
      </c>
      <c r="AI599">
        <v>51.87</v>
      </c>
      <c r="AJ599">
        <v>63.32</v>
      </c>
      <c r="AK599">
        <v>53.82</v>
      </c>
      <c r="AL599">
        <v>50.774999999999999</v>
      </c>
      <c r="AM599">
        <v>0</v>
      </c>
      <c r="AN599">
        <v>0</v>
      </c>
      <c r="AO599">
        <v>0</v>
      </c>
      <c r="AP599">
        <v>33.19</v>
      </c>
      <c r="AQ599">
        <v>63.83</v>
      </c>
      <c r="AR599">
        <v>74.75</v>
      </c>
      <c r="AS599">
        <v>66.260000000000005</v>
      </c>
      <c r="AT599">
        <v>60.884799999999998</v>
      </c>
      <c r="AU599">
        <v>0</v>
      </c>
      <c r="AV599">
        <v>0</v>
      </c>
      <c r="AW599">
        <v>0</v>
      </c>
      <c r="AX599">
        <v>30.6</v>
      </c>
      <c r="AY599">
        <v>65.61</v>
      </c>
      <c r="AZ599">
        <v>79.58</v>
      </c>
      <c r="BA599">
        <v>68.19</v>
      </c>
      <c r="BB599">
        <v>66.336799999999997</v>
      </c>
      <c r="BC599">
        <v>1</v>
      </c>
      <c r="BD599">
        <v>0</v>
      </c>
      <c r="BE599">
        <v>1</v>
      </c>
      <c r="BF599">
        <v>66.94</v>
      </c>
      <c r="BG599">
        <v>87.38</v>
      </c>
      <c r="BH599">
        <v>92.17</v>
      </c>
      <c r="BI599">
        <v>83.9</v>
      </c>
      <c r="BJ599">
        <v>83.419899999999998</v>
      </c>
      <c r="BK599">
        <v>0</v>
      </c>
      <c r="BL599">
        <v>0</v>
      </c>
      <c r="BM599">
        <v>0</v>
      </c>
      <c r="BN599">
        <v>34.700000000000003</v>
      </c>
      <c r="BO599">
        <v>71.8</v>
      </c>
      <c r="BP599">
        <v>85.67</v>
      </c>
      <c r="BQ599">
        <v>76.14</v>
      </c>
      <c r="BR599">
        <v>75.010400000000004</v>
      </c>
      <c r="BS599">
        <v>3</v>
      </c>
      <c r="BT599">
        <v>0</v>
      </c>
      <c r="BU599">
        <v>3</v>
      </c>
      <c r="BV599">
        <v>4</v>
      </c>
      <c r="BW599">
        <v>15</v>
      </c>
    </row>
    <row r="600" spans="1:75" x14ac:dyDescent="0.3">
      <c r="A600">
        <v>2021</v>
      </c>
      <c r="B600">
        <v>100204</v>
      </c>
      <c r="C600">
        <f>VLOOKUP(B600,'PF Hospitals'!$A$2:$J$3113,10,0)</f>
        <v>2</v>
      </c>
      <c r="D600" t="s">
        <v>1891</v>
      </c>
      <c r="E600" t="s">
        <v>1892</v>
      </c>
      <c r="F600" t="s">
        <v>1790</v>
      </c>
      <c r="G600" t="s">
        <v>1588</v>
      </c>
      <c r="H600">
        <v>32605</v>
      </c>
      <c r="I600" t="s">
        <v>1791</v>
      </c>
      <c r="J600">
        <v>42.06</v>
      </c>
      <c r="K600">
        <v>79.06</v>
      </c>
      <c r="L600">
        <v>87.36</v>
      </c>
      <c r="M600">
        <v>75.069999999999993</v>
      </c>
      <c r="N600">
        <v>74.453900000000004</v>
      </c>
      <c r="O600">
        <v>0</v>
      </c>
      <c r="P600">
        <v>0</v>
      </c>
      <c r="Q600">
        <v>0</v>
      </c>
      <c r="R600">
        <v>41.99</v>
      </c>
      <c r="S600">
        <v>79.91</v>
      </c>
      <c r="T600">
        <v>88.1</v>
      </c>
      <c r="U600">
        <v>77.650000000000006</v>
      </c>
      <c r="V600">
        <v>75.764899999999997</v>
      </c>
      <c r="W600">
        <v>0</v>
      </c>
      <c r="X600">
        <v>0</v>
      </c>
      <c r="Y600">
        <v>0</v>
      </c>
      <c r="Z600">
        <v>33.89</v>
      </c>
      <c r="AA600">
        <v>65.77</v>
      </c>
      <c r="AB600">
        <v>81</v>
      </c>
      <c r="AC600">
        <v>60.33</v>
      </c>
      <c r="AD600">
        <v>56.700299999999999</v>
      </c>
      <c r="AE600">
        <v>0</v>
      </c>
      <c r="AF600">
        <v>0</v>
      </c>
      <c r="AG600">
        <v>0</v>
      </c>
      <c r="AH600">
        <v>6.53</v>
      </c>
      <c r="AI600">
        <v>51.87</v>
      </c>
      <c r="AJ600">
        <v>63.32</v>
      </c>
      <c r="AK600">
        <v>49.19</v>
      </c>
      <c r="AL600">
        <v>48.679600000000001</v>
      </c>
      <c r="AM600">
        <v>0</v>
      </c>
      <c r="AN600">
        <v>0</v>
      </c>
      <c r="AO600">
        <v>0</v>
      </c>
      <c r="AP600">
        <v>33.19</v>
      </c>
      <c r="AQ600">
        <v>63.83</v>
      </c>
      <c r="AR600">
        <v>74.75</v>
      </c>
      <c r="AS600">
        <v>59.06</v>
      </c>
      <c r="AT600">
        <v>59.978900000000003</v>
      </c>
      <c r="AU600">
        <v>0</v>
      </c>
      <c r="AV600">
        <v>0</v>
      </c>
      <c r="AW600">
        <v>0</v>
      </c>
      <c r="AX600">
        <v>30.6</v>
      </c>
      <c r="AY600">
        <v>65.61</v>
      </c>
      <c r="AZ600">
        <v>79.58</v>
      </c>
      <c r="BA600">
        <v>55.01</v>
      </c>
      <c r="BB600">
        <v>53.2928</v>
      </c>
      <c r="BC600">
        <v>0</v>
      </c>
      <c r="BD600">
        <v>0</v>
      </c>
      <c r="BE600">
        <v>0</v>
      </c>
      <c r="BF600">
        <v>66.94</v>
      </c>
      <c r="BG600">
        <v>87.38</v>
      </c>
      <c r="BH600">
        <v>92.17</v>
      </c>
      <c r="BI600">
        <v>84.12</v>
      </c>
      <c r="BJ600">
        <v>82.741399999999999</v>
      </c>
      <c r="BK600">
        <v>0</v>
      </c>
      <c r="BL600">
        <v>0</v>
      </c>
      <c r="BM600">
        <v>0</v>
      </c>
      <c r="BN600">
        <v>34.700000000000003</v>
      </c>
      <c r="BO600">
        <v>71.8</v>
      </c>
      <c r="BP600">
        <v>85.67</v>
      </c>
      <c r="BQ600">
        <v>66.7</v>
      </c>
      <c r="BR600">
        <v>66.888599999999997</v>
      </c>
      <c r="BS600">
        <v>0</v>
      </c>
      <c r="BT600">
        <v>0</v>
      </c>
      <c r="BU600">
        <v>0</v>
      </c>
      <c r="BV600">
        <v>0</v>
      </c>
      <c r="BW600">
        <v>12</v>
      </c>
    </row>
    <row r="601" spans="1:75" x14ac:dyDescent="0.3">
      <c r="A601">
        <v>2021</v>
      </c>
      <c r="B601">
        <v>100206</v>
      </c>
      <c r="C601">
        <f>VLOOKUP(B601,'PF Hospitals'!$A$2:$J$3113,10,0)</f>
        <v>4</v>
      </c>
      <c r="D601" t="s">
        <v>1893</v>
      </c>
      <c r="E601" t="s">
        <v>1894</v>
      </c>
      <c r="F601" t="s">
        <v>1718</v>
      </c>
      <c r="G601" t="s">
        <v>1588</v>
      </c>
      <c r="H601">
        <v>33609</v>
      </c>
      <c r="I601" t="s">
        <v>1719</v>
      </c>
      <c r="J601">
        <v>42.06</v>
      </c>
      <c r="K601">
        <v>79.06</v>
      </c>
      <c r="L601">
        <v>87.36</v>
      </c>
      <c r="M601">
        <v>78.88</v>
      </c>
      <c r="N601">
        <v>76.505700000000004</v>
      </c>
      <c r="O601">
        <v>0</v>
      </c>
      <c r="P601">
        <v>0</v>
      </c>
      <c r="Q601">
        <v>0</v>
      </c>
      <c r="R601">
        <v>41.99</v>
      </c>
      <c r="S601">
        <v>79.91</v>
      </c>
      <c r="T601">
        <v>88.1</v>
      </c>
      <c r="U601">
        <v>79.31</v>
      </c>
      <c r="V601">
        <v>77.017099999999999</v>
      </c>
      <c r="W601">
        <v>0</v>
      </c>
      <c r="X601">
        <v>0</v>
      </c>
      <c r="Y601">
        <v>0</v>
      </c>
      <c r="Z601">
        <v>33.89</v>
      </c>
      <c r="AA601">
        <v>65.77</v>
      </c>
      <c r="AB601">
        <v>81</v>
      </c>
      <c r="AC601">
        <v>66.900000000000006</v>
      </c>
      <c r="AD601">
        <v>66.556600000000003</v>
      </c>
      <c r="AE601">
        <v>1</v>
      </c>
      <c r="AF601">
        <v>0</v>
      </c>
      <c r="AG601">
        <v>1</v>
      </c>
      <c r="AH601">
        <v>6.53</v>
      </c>
      <c r="AI601">
        <v>51.87</v>
      </c>
      <c r="AJ601">
        <v>63.32</v>
      </c>
      <c r="AK601">
        <v>54.59</v>
      </c>
      <c r="AL601">
        <v>48.062100000000001</v>
      </c>
      <c r="AM601">
        <v>0</v>
      </c>
      <c r="AN601">
        <v>0</v>
      </c>
      <c r="AO601">
        <v>0</v>
      </c>
      <c r="AP601">
        <v>33.19</v>
      </c>
      <c r="AQ601">
        <v>63.83</v>
      </c>
      <c r="AR601">
        <v>74.75</v>
      </c>
      <c r="AS601">
        <v>67.540000000000006</v>
      </c>
      <c r="AT601">
        <v>64.582700000000003</v>
      </c>
      <c r="AU601">
        <v>1</v>
      </c>
      <c r="AV601">
        <v>0</v>
      </c>
      <c r="AW601">
        <v>1</v>
      </c>
      <c r="AX601">
        <v>30.6</v>
      </c>
      <c r="AY601">
        <v>65.61</v>
      </c>
      <c r="AZ601">
        <v>79.58</v>
      </c>
      <c r="BA601">
        <v>69.72</v>
      </c>
      <c r="BB601">
        <v>64.447800000000001</v>
      </c>
      <c r="BC601">
        <v>0</v>
      </c>
      <c r="BD601">
        <v>0</v>
      </c>
      <c r="BE601">
        <v>0</v>
      </c>
      <c r="BF601">
        <v>66.94</v>
      </c>
      <c r="BG601">
        <v>87.38</v>
      </c>
      <c r="BH601">
        <v>92.17</v>
      </c>
      <c r="BI601">
        <v>87.32</v>
      </c>
      <c r="BJ601">
        <v>84.755399999999995</v>
      </c>
      <c r="BK601">
        <v>0</v>
      </c>
      <c r="BL601">
        <v>0</v>
      </c>
      <c r="BM601">
        <v>0</v>
      </c>
      <c r="BN601">
        <v>34.700000000000003</v>
      </c>
      <c r="BO601">
        <v>71.8</v>
      </c>
      <c r="BP601">
        <v>85.67</v>
      </c>
      <c r="BQ601">
        <v>73.349999999999994</v>
      </c>
      <c r="BR601">
        <v>65.604299999999995</v>
      </c>
      <c r="BS601">
        <v>0</v>
      </c>
      <c r="BT601">
        <v>0</v>
      </c>
      <c r="BU601">
        <v>0</v>
      </c>
      <c r="BV601">
        <v>2</v>
      </c>
      <c r="BW601">
        <v>16</v>
      </c>
    </row>
    <row r="602" spans="1:75" x14ac:dyDescent="0.3">
      <c r="A602">
        <v>2021</v>
      </c>
      <c r="B602">
        <v>100209</v>
      </c>
      <c r="C602">
        <f>VLOOKUP(B602,'PF Hospitals'!$A$2:$J$3113,10,0)</f>
        <v>2</v>
      </c>
      <c r="D602" t="s">
        <v>1895</v>
      </c>
      <c r="E602" t="s">
        <v>1896</v>
      </c>
      <c r="F602" t="s">
        <v>1601</v>
      </c>
      <c r="G602" t="s">
        <v>1588</v>
      </c>
      <c r="H602">
        <v>33175</v>
      </c>
      <c r="I602" t="s">
        <v>1602</v>
      </c>
      <c r="J602">
        <v>42.06</v>
      </c>
      <c r="K602">
        <v>79.06</v>
      </c>
      <c r="L602">
        <v>87.36</v>
      </c>
      <c r="M602">
        <v>75.63</v>
      </c>
      <c r="N602">
        <v>73.013599999999997</v>
      </c>
      <c r="O602">
        <v>0</v>
      </c>
      <c r="P602">
        <v>0</v>
      </c>
      <c r="Q602">
        <v>0</v>
      </c>
      <c r="R602">
        <v>41.99</v>
      </c>
      <c r="S602">
        <v>79.91</v>
      </c>
      <c r="T602">
        <v>88.1</v>
      </c>
      <c r="U602">
        <v>78.03</v>
      </c>
      <c r="V602">
        <v>76.736500000000007</v>
      </c>
      <c r="W602">
        <v>0</v>
      </c>
      <c r="X602">
        <v>0</v>
      </c>
      <c r="Y602">
        <v>0</v>
      </c>
      <c r="Z602">
        <v>33.89</v>
      </c>
      <c r="AA602">
        <v>65.77</v>
      </c>
      <c r="AB602">
        <v>81</v>
      </c>
      <c r="AC602">
        <v>61.52</v>
      </c>
      <c r="AD602">
        <v>54.734099999999998</v>
      </c>
      <c r="AE602">
        <v>0</v>
      </c>
      <c r="AF602">
        <v>0</v>
      </c>
      <c r="AG602">
        <v>0</v>
      </c>
      <c r="AH602">
        <v>6.53</v>
      </c>
      <c r="AI602">
        <v>51.87</v>
      </c>
      <c r="AJ602">
        <v>63.32</v>
      </c>
      <c r="AK602">
        <v>39.6</v>
      </c>
      <c r="AL602">
        <v>44.398800000000001</v>
      </c>
      <c r="AM602">
        <v>0</v>
      </c>
      <c r="AN602">
        <v>2</v>
      </c>
      <c r="AO602">
        <v>2</v>
      </c>
      <c r="AP602">
        <v>33.19</v>
      </c>
      <c r="AQ602">
        <v>63.83</v>
      </c>
      <c r="AR602">
        <v>74.75</v>
      </c>
      <c r="AS602">
        <v>62.1</v>
      </c>
      <c r="AT602">
        <v>53.276200000000003</v>
      </c>
      <c r="AU602">
        <v>0</v>
      </c>
      <c r="AV602">
        <v>0</v>
      </c>
      <c r="AW602">
        <v>0</v>
      </c>
      <c r="AX602">
        <v>30.6</v>
      </c>
      <c r="AY602">
        <v>65.61</v>
      </c>
      <c r="AZ602">
        <v>79.58</v>
      </c>
      <c r="BA602">
        <v>58.95</v>
      </c>
      <c r="BB602">
        <v>52.342399999999998</v>
      </c>
      <c r="BC602">
        <v>0</v>
      </c>
      <c r="BD602">
        <v>0</v>
      </c>
      <c r="BE602">
        <v>0</v>
      </c>
      <c r="BF602">
        <v>66.94</v>
      </c>
      <c r="BG602">
        <v>87.38</v>
      </c>
      <c r="BH602">
        <v>92.17</v>
      </c>
      <c r="BI602">
        <v>78.78</v>
      </c>
      <c r="BJ602">
        <v>77.965199999999996</v>
      </c>
      <c r="BK602">
        <v>0</v>
      </c>
      <c r="BL602">
        <v>0</v>
      </c>
      <c r="BM602">
        <v>0</v>
      </c>
      <c r="BN602">
        <v>34.700000000000003</v>
      </c>
      <c r="BO602">
        <v>71.8</v>
      </c>
      <c r="BP602">
        <v>85.67</v>
      </c>
      <c r="BQ602">
        <v>61.98</v>
      </c>
      <c r="BR602">
        <v>55.049500000000002</v>
      </c>
      <c r="BS602">
        <v>0</v>
      </c>
      <c r="BT602">
        <v>0</v>
      </c>
      <c r="BU602">
        <v>0</v>
      </c>
      <c r="BV602">
        <v>2</v>
      </c>
      <c r="BW602">
        <v>10</v>
      </c>
    </row>
    <row r="603" spans="1:75" x14ac:dyDescent="0.3">
      <c r="A603">
        <v>2021</v>
      </c>
      <c r="B603">
        <v>100211</v>
      </c>
      <c r="C603">
        <f>VLOOKUP(B603,'PF Hospitals'!$A$2:$J$3113,10,0)</f>
        <v>3</v>
      </c>
      <c r="D603" t="s">
        <v>1897</v>
      </c>
      <c r="E603" t="s">
        <v>1898</v>
      </c>
      <c r="F603" t="s">
        <v>1899</v>
      </c>
      <c r="G603" t="s">
        <v>1588</v>
      </c>
      <c r="H603">
        <v>33525</v>
      </c>
      <c r="I603" t="s">
        <v>1674</v>
      </c>
      <c r="J603">
        <v>42.06</v>
      </c>
      <c r="K603">
        <v>79.06</v>
      </c>
      <c r="L603">
        <v>87.36</v>
      </c>
      <c r="M603">
        <v>71.91</v>
      </c>
      <c r="N603">
        <v>79.265299999999996</v>
      </c>
      <c r="O603">
        <v>1</v>
      </c>
      <c r="P603">
        <v>4</v>
      </c>
      <c r="Q603">
        <v>4</v>
      </c>
      <c r="R603">
        <v>41.99</v>
      </c>
      <c r="S603">
        <v>79.91</v>
      </c>
      <c r="T603">
        <v>88.1</v>
      </c>
      <c r="U603">
        <v>75.180000000000007</v>
      </c>
      <c r="V603">
        <v>75.3108</v>
      </c>
      <c r="W603">
        <v>0</v>
      </c>
      <c r="X603">
        <v>0</v>
      </c>
      <c r="Y603">
        <v>0</v>
      </c>
      <c r="Z603">
        <v>33.89</v>
      </c>
      <c r="AA603">
        <v>65.77</v>
      </c>
      <c r="AB603">
        <v>81</v>
      </c>
      <c r="AC603">
        <v>63.43</v>
      </c>
      <c r="AD603">
        <v>71.355400000000003</v>
      </c>
      <c r="AE603">
        <v>4</v>
      </c>
      <c r="AF603">
        <v>4</v>
      </c>
      <c r="AG603">
        <v>4</v>
      </c>
      <c r="AH603">
        <v>6.53</v>
      </c>
      <c r="AI603">
        <v>51.87</v>
      </c>
      <c r="AJ603">
        <v>63.32</v>
      </c>
      <c r="AK603">
        <v>47.54</v>
      </c>
      <c r="AL603">
        <v>49.952300000000001</v>
      </c>
      <c r="AM603">
        <v>0</v>
      </c>
      <c r="AN603">
        <v>1</v>
      </c>
      <c r="AO603">
        <v>1</v>
      </c>
      <c r="AP603">
        <v>33.19</v>
      </c>
      <c r="AQ603">
        <v>63.83</v>
      </c>
      <c r="AR603">
        <v>74.75</v>
      </c>
      <c r="AS603">
        <v>62.9</v>
      </c>
      <c r="AT603">
        <v>62.340699999999998</v>
      </c>
      <c r="AU603">
        <v>0</v>
      </c>
      <c r="AV603">
        <v>0</v>
      </c>
      <c r="AW603">
        <v>0</v>
      </c>
      <c r="AX603">
        <v>30.6</v>
      </c>
      <c r="AY603">
        <v>65.61</v>
      </c>
      <c r="AZ603">
        <v>79.58</v>
      </c>
      <c r="BA603">
        <v>62.35</v>
      </c>
      <c r="BB603">
        <v>63.9499</v>
      </c>
      <c r="BC603">
        <v>0</v>
      </c>
      <c r="BD603">
        <v>0</v>
      </c>
      <c r="BE603">
        <v>0</v>
      </c>
      <c r="BF603">
        <v>66.94</v>
      </c>
      <c r="BG603">
        <v>87.38</v>
      </c>
      <c r="BH603">
        <v>92.17</v>
      </c>
      <c r="BI603">
        <v>78.73</v>
      </c>
      <c r="BJ603">
        <v>86.412499999999994</v>
      </c>
      <c r="BK603">
        <v>0</v>
      </c>
      <c r="BL603">
        <v>5</v>
      </c>
      <c r="BM603">
        <v>5</v>
      </c>
      <c r="BN603">
        <v>34.700000000000003</v>
      </c>
      <c r="BO603">
        <v>71.8</v>
      </c>
      <c r="BP603">
        <v>85.67</v>
      </c>
      <c r="BQ603">
        <v>66.67</v>
      </c>
      <c r="BR603">
        <v>68.462199999999996</v>
      </c>
      <c r="BS603">
        <v>0</v>
      </c>
      <c r="BT603">
        <v>0</v>
      </c>
      <c r="BU603">
        <v>0</v>
      </c>
      <c r="BV603">
        <v>14</v>
      </c>
      <c r="BW603">
        <v>17</v>
      </c>
    </row>
    <row r="604" spans="1:75" x14ac:dyDescent="0.3">
      <c r="A604">
        <v>2021</v>
      </c>
      <c r="B604">
        <v>100212</v>
      </c>
      <c r="C604">
        <f>VLOOKUP(B604,'PF Hospitals'!$A$2:$J$3113,10,0)</f>
        <v>2</v>
      </c>
      <c r="D604" t="s">
        <v>1900</v>
      </c>
      <c r="E604" t="s">
        <v>1901</v>
      </c>
      <c r="F604" t="s">
        <v>1707</v>
      </c>
      <c r="G604" t="s">
        <v>1588</v>
      </c>
      <c r="H604">
        <v>34478</v>
      </c>
      <c r="I604" t="s">
        <v>1708</v>
      </c>
      <c r="J604">
        <v>42.06</v>
      </c>
      <c r="K604">
        <v>79.06</v>
      </c>
      <c r="L604">
        <v>87.36</v>
      </c>
      <c r="M604">
        <v>72.7</v>
      </c>
      <c r="N604">
        <v>75.246899999999997</v>
      </c>
      <c r="O604">
        <v>0</v>
      </c>
      <c r="P604">
        <v>1</v>
      </c>
      <c r="Q604">
        <v>1</v>
      </c>
      <c r="R604">
        <v>41.99</v>
      </c>
      <c r="S604">
        <v>79.91</v>
      </c>
      <c r="T604">
        <v>88.1</v>
      </c>
      <c r="U604">
        <v>72.650000000000006</v>
      </c>
      <c r="V604">
        <v>72.861999999999995</v>
      </c>
      <c r="W604">
        <v>0</v>
      </c>
      <c r="X604">
        <v>0</v>
      </c>
      <c r="Y604">
        <v>0</v>
      </c>
      <c r="Z604">
        <v>33.89</v>
      </c>
      <c r="AA604">
        <v>65.77</v>
      </c>
      <c r="AB604">
        <v>81</v>
      </c>
      <c r="AC604">
        <v>59.53</v>
      </c>
      <c r="AD604">
        <v>62.297499999999999</v>
      </c>
      <c r="AE604">
        <v>0</v>
      </c>
      <c r="AF604">
        <v>1</v>
      </c>
      <c r="AG604">
        <v>1</v>
      </c>
      <c r="AH604">
        <v>6.53</v>
      </c>
      <c r="AI604">
        <v>51.87</v>
      </c>
      <c r="AJ604">
        <v>63.32</v>
      </c>
      <c r="AK604">
        <v>46.97</v>
      </c>
      <c r="AL604">
        <v>48.916499999999999</v>
      </c>
      <c r="AM604">
        <v>0</v>
      </c>
      <c r="AN604">
        <v>1</v>
      </c>
      <c r="AO604">
        <v>1</v>
      </c>
      <c r="AP604">
        <v>33.19</v>
      </c>
      <c r="AQ604">
        <v>63.83</v>
      </c>
      <c r="AR604">
        <v>74.75</v>
      </c>
      <c r="AS604">
        <v>59.2</v>
      </c>
      <c r="AT604">
        <v>58.4696</v>
      </c>
      <c r="AU604">
        <v>0</v>
      </c>
      <c r="AV604">
        <v>0</v>
      </c>
      <c r="AW604">
        <v>0</v>
      </c>
      <c r="AX604">
        <v>30.6</v>
      </c>
      <c r="AY604">
        <v>65.61</v>
      </c>
      <c r="AZ604">
        <v>79.58</v>
      </c>
      <c r="BA604">
        <v>55.19</v>
      </c>
      <c r="BB604">
        <v>59.3855</v>
      </c>
      <c r="BC604">
        <v>0</v>
      </c>
      <c r="BD604">
        <v>1</v>
      </c>
      <c r="BE604">
        <v>1</v>
      </c>
      <c r="BF604">
        <v>66.94</v>
      </c>
      <c r="BG604">
        <v>87.38</v>
      </c>
      <c r="BH604">
        <v>92.17</v>
      </c>
      <c r="BI604">
        <v>82.08</v>
      </c>
      <c r="BJ604">
        <v>82.447900000000004</v>
      </c>
      <c r="BK604">
        <v>0</v>
      </c>
      <c r="BL604">
        <v>0</v>
      </c>
      <c r="BM604">
        <v>0</v>
      </c>
      <c r="BN604">
        <v>34.700000000000003</v>
      </c>
      <c r="BO604">
        <v>71.8</v>
      </c>
      <c r="BP604">
        <v>85.67</v>
      </c>
      <c r="BQ604">
        <v>62.76</v>
      </c>
      <c r="BR604">
        <v>68.070300000000003</v>
      </c>
      <c r="BS604">
        <v>0</v>
      </c>
      <c r="BT604">
        <v>2</v>
      </c>
      <c r="BU604">
        <v>2</v>
      </c>
      <c r="BV604">
        <v>6</v>
      </c>
      <c r="BW604">
        <v>15</v>
      </c>
    </row>
    <row r="605" spans="1:75" x14ac:dyDescent="0.3">
      <c r="A605">
        <v>2021</v>
      </c>
      <c r="B605">
        <v>100213</v>
      </c>
      <c r="C605">
        <f>VLOOKUP(B605,'PF Hospitals'!$A$2:$J$3113,10,0)</f>
        <v>2</v>
      </c>
      <c r="D605" t="s">
        <v>1902</v>
      </c>
      <c r="E605" t="s">
        <v>1903</v>
      </c>
      <c r="F605" t="s">
        <v>1651</v>
      </c>
      <c r="G605" t="s">
        <v>1588</v>
      </c>
      <c r="H605">
        <v>34209</v>
      </c>
      <c r="I605" t="s">
        <v>1652</v>
      </c>
      <c r="J605">
        <v>42.06</v>
      </c>
      <c r="K605">
        <v>79.06</v>
      </c>
      <c r="L605">
        <v>87.36</v>
      </c>
      <c r="M605">
        <v>69.27</v>
      </c>
      <c r="N605">
        <v>69.154899999999998</v>
      </c>
      <c r="O605">
        <v>0</v>
      </c>
      <c r="P605">
        <v>0</v>
      </c>
      <c r="Q605">
        <v>0</v>
      </c>
      <c r="R605">
        <v>41.99</v>
      </c>
      <c r="S605">
        <v>79.91</v>
      </c>
      <c r="T605">
        <v>88.1</v>
      </c>
      <c r="U605">
        <v>72.349999999999994</v>
      </c>
      <c r="V605">
        <v>70.310199999999995</v>
      </c>
      <c r="W605">
        <v>0</v>
      </c>
      <c r="X605">
        <v>0</v>
      </c>
      <c r="Y605">
        <v>0</v>
      </c>
      <c r="Z605">
        <v>33.89</v>
      </c>
      <c r="AA605">
        <v>65.77</v>
      </c>
      <c r="AB605">
        <v>81</v>
      </c>
      <c r="AC605">
        <v>53.23</v>
      </c>
      <c r="AD605">
        <v>54.852200000000003</v>
      </c>
      <c r="AE605">
        <v>0</v>
      </c>
      <c r="AF605">
        <v>0</v>
      </c>
      <c r="AG605">
        <v>0</v>
      </c>
      <c r="AH605">
        <v>6.53</v>
      </c>
      <c r="AI605">
        <v>51.87</v>
      </c>
      <c r="AJ605">
        <v>63.32</v>
      </c>
      <c r="AK605">
        <v>44.81</v>
      </c>
      <c r="AL605">
        <v>45.0274</v>
      </c>
      <c r="AM605">
        <v>0</v>
      </c>
      <c r="AN605">
        <v>0</v>
      </c>
      <c r="AO605">
        <v>0</v>
      </c>
      <c r="AP605">
        <v>33.19</v>
      </c>
      <c r="AQ605">
        <v>63.83</v>
      </c>
      <c r="AR605">
        <v>74.75</v>
      </c>
      <c r="AS605">
        <v>57.7</v>
      </c>
      <c r="AT605">
        <v>55.872700000000002</v>
      </c>
      <c r="AU605">
        <v>0</v>
      </c>
      <c r="AV605">
        <v>0</v>
      </c>
      <c r="AW605">
        <v>0</v>
      </c>
      <c r="AX605">
        <v>30.6</v>
      </c>
      <c r="AY605">
        <v>65.61</v>
      </c>
      <c r="AZ605">
        <v>79.58</v>
      </c>
      <c r="BA605">
        <v>52.36</v>
      </c>
      <c r="BB605">
        <v>50.133200000000002</v>
      </c>
      <c r="BC605">
        <v>0</v>
      </c>
      <c r="BD605">
        <v>0</v>
      </c>
      <c r="BE605">
        <v>0</v>
      </c>
      <c r="BF605">
        <v>66.94</v>
      </c>
      <c r="BG605">
        <v>87.38</v>
      </c>
      <c r="BH605">
        <v>92.17</v>
      </c>
      <c r="BI605">
        <v>83.25</v>
      </c>
      <c r="BJ605">
        <v>82.255600000000001</v>
      </c>
      <c r="BK605">
        <v>0</v>
      </c>
      <c r="BL605">
        <v>0</v>
      </c>
      <c r="BM605">
        <v>0</v>
      </c>
      <c r="BN605">
        <v>34.700000000000003</v>
      </c>
      <c r="BO605">
        <v>71.8</v>
      </c>
      <c r="BP605">
        <v>85.67</v>
      </c>
      <c r="BQ605">
        <v>57.59</v>
      </c>
      <c r="BR605">
        <v>57.525599999999997</v>
      </c>
      <c r="BS605">
        <v>0</v>
      </c>
      <c r="BT605">
        <v>0</v>
      </c>
      <c r="BU605">
        <v>0</v>
      </c>
      <c r="BV605">
        <v>0</v>
      </c>
      <c r="BW605">
        <v>11</v>
      </c>
    </row>
    <row r="606" spans="1:75" x14ac:dyDescent="0.3">
      <c r="A606">
        <v>2021</v>
      </c>
      <c r="B606">
        <v>100217</v>
      </c>
      <c r="C606">
        <f>VLOOKUP(B606,'PF Hospitals'!$A$2:$J$3113,10,0)</f>
        <v>2</v>
      </c>
      <c r="D606" t="s">
        <v>1904</v>
      </c>
      <c r="E606" t="s">
        <v>1905</v>
      </c>
      <c r="F606" t="s">
        <v>1906</v>
      </c>
      <c r="G606" t="s">
        <v>1588</v>
      </c>
      <c r="H606">
        <v>32978</v>
      </c>
      <c r="I606" t="s">
        <v>1774</v>
      </c>
      <c r="J606">
        <v>42.06</v>
      </c>
      <c r="K606">
        <v>79.06</v>
      </c>
      <c r="L606">
        <v>87.36</v>
      </c>
      <c r="M606">
        <v>70.22</v>
      </c>
      <c r="N606">
        <v>68.854299999999995</v>
      </c>
      <c r="O606">
        <v>0</v>
      </c>
      <c r="P606">
        <v>0</v>
      </c>
      <c r="Q606">
        <v>0</v>
      </c>
      <c r="R606">
        <v>41.99</v>
      </c>
      <c r="S606">
        <v>79.91</v>
      </c>
      <c r="T606">
        <v>88.1</v>
      </c>
      <c r="U606">
        <v>75.41</v>
      </c>
      <c r="V606">
        <v>74.382599999999996</v>
      </c>
      <c r="W606">
        <v>0</v>
      </c>
      <c r="X606">
        <v>0</v>
      </c>
      <c r="Y606">
        <v>0</v>
      </c>
      <c r="Z606">
        <v>33.89</v>
      </c>
      <c r="AA606">
        <v>65.77</v>
      </c>
      <c r="AB606">
        <v>81</v>
      </c>
      <c r="AC606">
        <v>53.62</v>
      </c>
      <c r="AD606">
        <v>53.592399999999998</v>
      </c>
      <c r="AE606">
        <v>0</v>
      </c>
      <c r="AF606">
        <v>0</v>
      </c>
      <c r="AG606">
        <v>0</v>
      </c>
      <c r="AH606">
        <v>6.53</v>
      </c>
      <c r="AI606">
        <v>51.87</v>
      </c>
      <c r="AJ606">
        <v>63.32</v>
      </c>
      <c r="AK606">
        <v>45.09</v>
      </c>
      <c r="AL606">
        <v>40.657499999999999</v>
      </c>
      <c r="AM606">
        <v>0</v>
      </c>
      <c r="AN606">
        <v>0</v>
      </c>
      <c r="AO606">
        <v>0</v>
      </c>
      <c r="AP606">
        <v>33.19</v>
      </c>
      <c r="AQ606">
        <v>63.83</v>
      </c>
      <c r="AR606">
        <v>74.75</v>
      </c>
      <c r="AS606">
        <v>51.33</v>
      </c>
      <c r="AT606">
        <v>54.087499999999999</v>
      </c>
      <c r="AU606">
        <v>0</v>
      </c>
      <c r="AV606">
        <v>1</v>
      </c>
      <c r="AW606">
        <v>1</v>
      </c>
      <c r="AX606">
        <v>30.6</v>
      </c>
      <c r="AY606">
        <v>65.61</v>
      </c>
      <c r="AZ606">
        <v>79.58</v>
      </c>
      <c r="BA606">
        <v>59.13</v>
      </c>
      <c r="BB606">
        <v>56.2378</v>
      </c>
      <c r="BC606">
        <v>0</v>
      </c>
      <c r="BD606">
        <v>0</v>
      </c>
      <c r="BE606">
        <v>0</v>
      </c>
      <c r="BF606">
        <v>66.94</v>
      </c>
      <c r="BG606">
        <v>87.38</v>
      </c>
      <c r="BH606">
        <v>92.17</v>
      </c>
      <c r="BI606">
        <v>84.35</v>
      </c>
      <c r="BJ606">
        <v>77.498099999999994</v>
      </c>
      <c r="BK606">
        <v>0</v>
      </c>
      <c r="BL606">
        <v>0</v>
      </c>
      <c r="BM606">
        <v>0</v>
      </c>
      <c r="BN606">
        <v>34.700000000000003</v>
      </c>
      <c r="BO606">
        <v>71.8</v>
      </c>
      <c r="BP606">
        <v>85.67</v>
      </c>
      <c r="BQ606">
        <v>61.99</v>
      </c>
      <c r="BR606">
        <v>53.817100000000003</v>
      </c>
      <c r="BS606">
        <v>0</v>
      </c>
      <c r="BT606">
        <v>0</v>
      </c>
      <c r="BU606">
        <v>0</v>
      </c>
      <c r="BV606">
        <v>1</v>
      </c>
      <c r="BW606">
        <v>10</v>
      </c>
    </row>
    <row r="607" spans="1:75" x14ac:dyDescent="0.3">
      <c r="A607">
        <v>2021</v>
      </c>
      <c r="B607">
        <v>100220</v>
      </c>
      <c r="C607">
        <f>VLOOKUP(B607,'PF Hospitals'!$A$2:$J$3113,10,0)</f>
        <v>3</v>
      </c>
      <c r="D607" t="s">
        <v>1907</v>
      </c>
      <c r="E607" t="s">
        <v>1908</v>
      </c>
      <c r="F607" t="s">
        <v>1605</v>
      </c>
      <c r="G607" t="s">
        <v>1588</v>
      </c>
      <c r="H607">
        <v>33912</v>
      </c>
      <c r="I607" t="s">
        <v>120</v>
      </c>
      <c r="J607">
        <v>42.06</v>
      </c>
      <c r="K607">
        <v>79.06</v>
      </c>
      <c r="L607">
        <v>87.36</v>
      </c>
      <c r="M607">
        <v>76.48</v>
      </c>
      <c r="N607">
        <v>76.433499999999995</v>
      </c>
      <c r="O607">
        <v>0</v>
      </c>
      <c r="P607">
        <v>0</v>
      </c>
      <c r="Q607">
        <v>0</v>
      </c>
      <c r="R607">
        <v>41.99</v>
      </c>
      <c r="S607">
        <v>79.91</v>
      </c>
      <c r="T607">
        <v>88.1</v>
      </c>
      <c r="U607">
        <v>73.37</v>
      </c>
      <c r="V607">
        <v>72.863299999999995</v>
      </c>
      <c r="W607">
        <v>0</v>
      </c>
      <c r="X607">
        <v>0</v>
      </c>
      <c r="Y607">
        <v>0</v>
      </c>
      <c r="Z607">
        <v>33.89</v>
      </c>
      <c r="AA607">
        <v>65.77</v>
      </c>
      <c r="AB607">
        <v>81</v>
      </c>
      <c r="AC607">
        <v>59.93</v>
      </c>
      <c r="AD607">
        <v>60.1738</v>
      </c>
      <c r="AE607">
        <v>0</v>
      </c>
      <c r="AF607">
        <v>0</v>
      </c>
      <c r="AG607">
        <v>0</v>
      </c>
      <c r="AH607">
        <v>6.53</v>
      </c>
      <c r="AI607">
        <v>51.87</v>
      </c>
      <c r="AJ607">
        <v>63.32</v>
      </c>
      <c r="AK607">
        <v>50.22</v>
      </c>
      <c r="AL607">
        <v>48.7164</v>
      </c>
      <c r="AM607">
        <v>0</v>
      </c>
      <c r="AN607">
        <v>0</v>
      </c>
      <c r="AO607">
        <v>0</v>
      </c>
      <c r="AP607">
        <v>33.19</v>
      </c>
      <c r="AQ607">
        <v>63.83</v>
      </c>
      <c r="AR607">
        <v>74.75</v>
      </c>
      <c r="AS607">
        <v>57.91</v>
      </c>
      <c r="AT607">
        <v>57.906500000000001</v>
      </c>
      <c r="AU607">
        <v>0</v>
      </c>
      <c r="AV607">
        <v>0</v>
      </c>
      <c r="AW607">
        <v>0</v>
      </c>
      <c r="AX607">
        <v>30.6</v>
      </c>
      <c r="AY607">
        <v>65.61</v>
      </c>
      <c r="AZ607">
        <v>79.58</v>
      </c>
      <c r="BA607">
        <v>60.11</v>
      </c>
      <c r="BB607">
        <v>56.869700000000002</v>
      </c>
      <c r="BC607">
        <v>0</v>
      </c>
      <c r="BD607">
        <v>0</v>
      </c>
      <c r="BE607">
        <v>0</v>
      </c>
      <c r="BF607">
        <v>66.94</v>
      </c>
      <c r="BG607">
        <v>87.38</v>
      </c>
      <c r="BH607">
        <v>92.17</v>
      </c>
      <c r="BI607">
        <v>87.02</v>
      </c>
      <c r="BJ607">
        <v>86.735399999999998</v>
      </c>
      <c r="BK607">
        <v>0</v>
      </c>
      <c r="BL607">
        <v>0</v>
      </c>
      <c r="BM607">
        <v>0</v>
      </c>
      <c r="BN607">
        <v>34.700000000000003</v>
      </c>
      <c r="BO607">
        <v>71.8</v>
      </c>
      <c r="BP607">
        <v>85.67</v>
      </c>
      <c r="BQ607">
        <v>67.91</v>
      </c>
      <c r="BR607">
        <v>64.754499999999993</v>
      </c>
      <c r="BS607">
        <v>0</v>
      </c>
      <c r="BT607">
        <v>0</v>
      </c>
      <c r="BU607">
        <v>0</v>
      </c>
      <c r="BV607">
        <v>0</v>
      </c>
      <c r="BW607">
        <v>15</v>
      </c>
    </row>
    <row r="608" spans="1:75" x14ac:dyDescent="0.3">
      <c r="A608">
        <v>2021</v>
      </c>
      <c r="B608">
        <v>100223</v>
      </c>
      <c r="C608">
        <f>VLOOKUP(B608,'PF Hospitals'!$A$2:$J$3113,10,0)</f>
        <v>2</v>
      </c>
      <c r="D608" t="s">
        <v>1909</v>
      </c>
      <c r="E608" t="s">
        <v>1910</v>
      </c>
      <c r="F608" t="s">
        <v>1911</v>
      </c>
      <c r="G608" t="s">
        <v>1588</v>
      </c>
      <c r="H608">
        <v>32547</v>
      </c>
      <c r="I608" t="s">
        <v>1698</v>
      </c>
      <c r="J608">
        <v>42.06</v>
      </c>
      <c r="K608">
        <v>79.06</v>
      </c>
      <c r="L608">
        <v>87.36</v>
      </c>
      <c r="M608">
        <v>75.97</v>
      </c>
      <c r="N608">
        <v>71.761700000000005</v>
      </c>
      <c r="O608">
        <v>0</v>
      </c>
      <c r="P608">
        <v>0</v>
      </c>
      <c r="Q608">
        <v>0</v>
      </c>
      <c r="R608">
        <v>41.99</v>
      </c>
      <c r="S608">
        <v>79.91</v>
      </c>
      <c r="T608">
        <v>88.1</v>
      </c>
      <c r="U608">
        <v>75.59</v>
      </c>
      <c r="V608">
        <v>71.558400000000006</v>
      </c>
      <c r="W608">
        <v>0</v>
      </c>
      <c r="X608">
        <v>0</v>
      </c>
      <c r="Y608">
        <v>0</v>
      </c>
      <c r="Z608">
        <v>33.89</v>
      </c>
      <c r="AA608">
        <v>65.77</v>
      </c>
      <c r="AB608">
        <v>81</v>
      </c>
      <c r="AC608">
        <v>64.03</v>
      </c>
      <c r="AD608">
        <v>59.825499999999998</v>
      </c>
      <c r="AE608">
        <v>0</v>
      </c>
      <c r="AF608">
        <v>0</v>
      </c>
      <c r="AG608">
        <v>0</v>
      </c>
      <c r="AH608">
        <v>6.53</v>
      </c>
      <c r="AI608">
        <v>51.87</v>
      </c>
      <c r="AJ608">
        <v>63.32</v>
      </c>
      <c r="AK608">
        <v>48.52</v>
      </c>
      <c r="AL608">
        <v>45.458799999999997</v>
      </c>
      <c r="AM608">
        <v>0</v>
      </c>
      <c r="AN608">
        <v>0</v>
      </c>
      <c r="AO608">
        <v>0</v>
      </c>
      <c r="AP608">
        <v>33.19</v>
      </c>
      <c r="AQ608">
        <v>63.83</v>
      </c>
      <c r="AR608">
        <v>74.75</v>
      </c>
      <c r="AS608">
        <v>63.11</v>
      </c>
      <c r="AT608">
        <v>58.614600000000003</v>
      </c>
      <c r="AU608">
        <v>0</v>
      </c>
      <c r="AV608">
        <v>0</v>
      </c>
      <c r="AW608">
        <v>0</v>
      </c>
      <c r="AX608">
        <v>30.6</v>
      </c>
      <c r="AY608">
        <v>65.61</v>
      </c>
      <c r="AZ608">
        <v>79.58</v>
      </c>
      <c r="BA608">
        <v>61.36</v>
      </c>
      <c r="BB608">
        <v>57.365699999999997</v>
      </c>
      <c r="BC608">
        <v>0</v>
      </c>
      <c r="BD608">
        <v>0</v>
      </c>
      <c r="BE608">
        <v>0</v>
      </c>
      <c r="BF608">
        <v>66.94</v>
      </c>
      <c r="BG608">
        <v>87.38</v>
      </c>
      <c r="BH608">
        <v>92.17</v>
      </c>
      <c r="BI608">
        <v>84.47</v>
      </c>
      <c r="BJ608">
        <v>82.313299999999998</v>
      </c>
      <c r="BK608">
        <v>0</v>
      </c>
      <c r="BL608">
        <v>0</v>
      </c>
      <c r="BM608">
        <v>0</v>
      </c>
      <c r="BN608">
        <v>34.700000000000003</v>
      </c>
      <c r="BO608">
        <v>71.8</v>
      </c>
      <c r="BP608">
        <v>85.67</v>
      </c>
      <c r="BQ608">
        <v>63.84</v>
      </c>
      <c r="BR608">
        <v>59.496200000000002</v>
      </c>
      <c r="BS608">
        <v>0</v>
      </c>
      <c r="BT608">
        <v>0</v>
      </c>
      <c r="BU608">
        <v>0</v>
      </c>
      <c r="BV608">
        <v>0</v>
      </c>
      <c r="BW608">
        <v>13</v>
      </c>
    </row>
    <row r="609" spans="1:75" x14ac:dyDescent="0.3">
      <c r="A609">
        <v>2021</v>
      </c>
      <c r="B609">
        <v>100224</v>
      </c>
      <c r="C609">
        <f>VLOOKUP(B609,'PF Hospitals'!$A$2:$J$3113,10,0)</f>
        <v>2</v>
      </c>
      <c r="D609" t="s">
        <v>1912</v>
      </c>
      <c r="E609" t="s">
        <v>1913</v>
      </c>
      <c r="F609" t="s">
        <v>1914</v>
      </c>
      <c r="G609" t="s">
        <v>1588</v>
      </c>
      <c r="H609">
        <v>33321</v>
      </c>
      <c r="I609" t="s">
        <v>1655</v>
      </c>
      <c r="J609">
        <v>42.06</v>
      </c>
      <c r="K609">
        <v>79.06</v>
      </c>
      <c r="L609">
        <v>87.36</v>
      </c>
      <c r="M609">
        <v>71.63</v>
      </c>
      <c r="N609">
        <v>69.913399999999996</v>
      </c>
      <c r="O609">
        <v>0</v>
      </c>
      <c r="P609">
        <v>0</v>
      </c>
      <c r="Q609">
        <v>0</v>
      </c>
      <c r="R609">
        <v>41.99</v>
      </c>
      <c r="S609">
        <v>79.91</v>
      </c>
      <c r="T609">
        <v>88.1</v>
      </c>
      <c r="U609">
        <v>72.819999999999993</v>
      </c>
      <c r="V609">
        <v>73.141900000000007</v>
      </c>
      <c r="W609">
        <v>0</v>
      </c>
      <c r="X609">
        <v>0</v>
      </c>
      <c r="Y609">
        <v>0</v>
      </c>
      <c r="Z609">
        <v>33.89</v>
      </c>
      <c r="AA609">
        <v>65.77</v>
      </c>
      <c r="AB609">
        <v>81</v>
      </c>
      <c r="AC609">
        <v>58.81</v>
      </c>
      <c r="AD609">
        <v>56.996600000000001</v>
      </c>
      <c r="AE609">
        <v>0</v>
      </c>
      <c r="AF609">
        <v>0</v>
      </c>
      <c r="AG609">
        <v>0</v>
      </c>
      <c r="AH609">
        <v>6.53</v>
      </c>
      <c r="AI609">
        <v>51.87</v>
      </c>
      <c r="AJ609">
        <v>63.32</v>
      </c>
      <c r="AK609">
        <v>45.06</v>
      </c>
      <c r="AL609">
        <v>44.197200000000002</v>
      </c>
      <c r="AM609">
        <v>0</v>
      </c>
      <c r="AN609">
        <v>0</v>
      </c>
      <c r="AO609">
        <v>0</v>
      </c>
      <c r="AP609">
        <v>33.19</v>
      </c>
      <c r="AQ609">
        <v>63.83</v>
      </c>
      <c r="AR609">
        <v>74.75</v>
      </c>
      <c r="AS609">
        <v>62.4</v>
      </c>
      <c r="AT609">
        <v>58.958100000000002</v>
      </c>
      <c r="AU609">
        <v>0</v>
      </c>
      <c r="AV609">
        <v>0</v>
      </c>
      <c r="AW609">
        <v>0</v>
      </c>
      <c r="AX609">
        <v>30.6</v>
      </c>
      <c r="AY609">
        <v>65.61</v>
      </c>
      <c r="AZ609">
        <v>79.58</v>
      </c>
      <c r="BA609">
        <v>61.46</v>
      </c>
      <c r="BB609">
        <v>60.429299999999998</v>
      </c>
      <c r="BC609">
        <v>0</v>
      </c>
      <c r="BD609">
        <v>0</v>
      </c>
      <c r="BE609">
        <v>0</v>
      </c>
      <c r="BF609">
        <v>66.94</v>
      </c>
      <c r="BG609">
        <v>87.38</v>
      </c>
      <c r="BH609">
        <v>92.17</v>
      </c>
      <c r="BI609">
        <v>81.02</v>
      </c>
      <c r="BJ609">
        <v>80.437700000000007</v>
      </c>
      <c r="BK609">
        <v>0</v>
      </c>
      <c r="BL609">
        <v>0</v>
      </c>
      <c r="BM609">
        <v>0</v>
      </c>
      <c r="BN609">
        <v>34.700000000000003</v>
      </c>
      <c r="BO609">
        <v>71.8</v>
      </c>
      <c r="BP609">
        <v>85.67</v>
      </c>
      <c r="BQ609">
        <v>62.92</v>
      </c>
      <c r="BR609">
        <v>60.483400000000003</v>
      </c>
      <c r="BS609">
        <v>0</v>
      </c>
      <c r="BT609">
        <v>0</v>
      </c>
      <c r="BU609">
        <v>0</v>
      </c>
      <c r="BV609">
        <v>0</v>
      </c>
      <c r="BW609">
        <v>13</v>
      </c>
    </row>
    <row r="610" spans="1:75" x14ac:dyDescent="0.3">
      <c r="A610">
        <v>2021</v>
      </c>
      <c r="B610">
        <v>100226</v>
      </c>
      <c r="C610">
        <f>VLOOKUP(B610,'PF Hospitals'!$A$2:$J$3113,10,0)</f>
        <v>2</v>
      </c>
      <c r="D610" t="s">
        <v>1915</v>
      </c>
      <c r="E610" t="s">
        <v>1916</v>
      </c>
      <c r="F610" t="s">
        <v>1917</v>
      </c>
      <c r="G610" t="s">
        <v>1588</v>
      </c>
      <c r="H610">
        <v>32073</v>
      </c>
      <c r="I610" t="s">
        <v>182</v>
      </c>
      <c r="J610">
        <v>42.06</v>
      </c>
      <c r="K610">
        <v>79.06</v>
      </c>
      <c r="L610">
        <v>87.36</v>
      </c>
      <c r="M610">
        <v>74.22</v>
      </c>
      <c r="N610">
        <v>75.880899999999997</v>
      </c>
      <c r="O610">
        <v>0</v>
      </c>
      <c r="P610">
        <v>1</v>
      </c>
      <c r="Q610">
        <v>1</v>
      </c>
      <c r="R610">
        <v>41.99</v>
      </c>
      <c r="S610">
        <v>79.91</v>
      </c>
      <c r="T610">
        <v>88.1</v>
      </c>
      <c r="U610">
        <v>72.599999999999994</v>
      </c>
      <c r="V610">
        <v>73.920100000000005</v>
      </c>
      <c r="W610">
        <v>0</v>
      </c>
      <c r="X610">
        <v>0</v>
      </c>
      <c r="Y610">
        <v>0</v>
      </c>
      <c r="Z610">
        <v>33.89</v>
      </c>
      <c r="AA610">
        <v>65.77</v>
      </c>
      <c r="AB610">
        <v>81</v>
      </c>
      <c r="AC610">
        <v>59.61</v>
      </c>
      <c r="AD610">
        <v>58.270400000000002</v>
      </c>
      <c r="AE610">
        <v>0</v>
      </c>
      <c r="AF610">
        <v>0</v>
      </c>
      <c r="AG610">
        <v>0</v>
      </c>
      <c r="AH610">
        <v>6.53</v>
      </c>
      <c r="AI610">
        <v>51.87</v>
      </c>
      <c r="AJ610">
        <v>63.32</v>
      </c>
      <c r="AK610">
        <v>48.91</v>
      </c>
      <c r="AL610">
        <v>47.758000000000003</v>
      </c>
      <c r="AM610">
        <v>0</v>
      </c>
      <c r="AN610">
        <v>0</v>
      </c>
      <c r="AO610">
        <v>0</v>
      </c>
      <c r="AP610">
        <v>33.19</v>
      </c>
      <c r="AQ610">
        <v>63.83</v>
      </c>
      <c r="AR610">
        <v>74.75</v>
      </c>
      <c r="AS610">
        <v>59.13</v>
      </c>
      <c r="AT610">
        <v>58.765799999999999</v>
      </c>
      <c r="AU610">
        <v>0</v>
      </c>
      <c r="AV610">
        <v>0</v>
      </c>
      <c r="AW610">
        <v>0</v>
      </c>
      <c r="AX610">
        <v>30.6</v>
      </c>
      <c r="AY610">
        <v>65.61</v>
      </c>
      <c r="AZ610">
        <v>79.58</v>
      </c>
      <c r="BA610">
        <v>60.47</v>
      </c>
      <c r="BB610">
        <v>62.214100000000002</v>
      </c>
      <c r="BC610">
        <v>0</v>
      </c>
      <c r="BD610">
        <v>0</v>
      </c>
      <c r="BE610">
        <v>0</v>
      </c>
      <c r="BF610">
        <v>66.94</v>
      </c>
      <c r="BG610">
        <v>87.38</v>
      </c>
      <c r="BH610">
        <v>92.17</v>
      </c>
      <c r="BI610">
        <v>85.04</v>
      </c>
      <c r="BJ610">
        <v>83.634699999999995</v>
      </c>
      <c r="BK610">
        <v>0</v>
      </c>
      <c r="BL610">
        <v>0</v>
      </c>
      <c r="BM610">
        <v>0</v>
      </c>
      <c r="BN610">
        <v>34.700000000000003</v>
      </c>
      <c r="BO610">
        <v>71.8</v>
      </c>
      <c r="BP610">
        <v>85.67</v>
      </c>
      <c r="BQ610">
        <v>61.42</v>
      </c>
      <c r="BR610">
        <v>62.332599999999999</v>
      </c>
      <c r="BS610">
        <v>0</v>
      </c>
      <c r="BT610">
        <v>0</v>
      </c>
      <c r="BU610">
        <v>0</v>
      </c>
      <c r="BV610">
        <v>1</v>
      </c>
      <c r="BW610">
        <v>14</v>
      </c>
    </row>
    <row r="611" spans="1:75" x14ac:dyDescent="0.3">
      <c r="A611">
        <v>2021</v>
      </c>
      <c r="B611">
        <v>100228</v>
      </c>
      <c r="C611">
        <f>VLOOKUP(B611,'PF Hospitals'!$A$2:$J$3113,10,0)</f>
        <v>1</v>
      </c>
      <c r="D611" t="s">
        <v>1918</v>
      </c>
      <c r="E611" t="s">
        <v>1919</v>
      </c>
      <c r="F611" t="s">
        <v>1858</v>
      </c>
      <c r="G611" t="s">
        <v>1588</v>
      </c>
      <c r="H611">
        <v>33324</v>
      </c>
      <c r="I611" t="s">
        <v>1655</v>
      </c>
      <c r="J611">
        <v>42.06</v>
      </c>
      <c r="K611">
        <v>79.06</v>
      </c>
      <c r="L611">
        <v>87.36</v>
      </c>
      <c r="M611">
        <v>67.209999999999994</v>
      </c>
      <c r="N611">
        <v>69.010300000000001</v>
      </c>
      <c r="O611">
        <v>0</v>
      </c>
      <c r="P611">
        <v>0</v>
      </c>
      <c r="Q611">
        <v>0</v>
      </c>
      <c r="R611">
        <v>41.99</v>
      </c>
      <c r="S611">
        <v>79.91</v>
      </c>
      <c r="T611">
        <v>88.1</v>
      </c>
      <c r="U611">
        <v>72.180000000000007</v>
      </c>
      <c r="V611">
        <v>73.291600000000003</v>
      </c>
      <c r="W611">
        <v>0</v>
      </c>
      <c r="X611">
        <v>0</v>
      </c>
      <c r="Y611">
        <v>0</v>
      </c>
      <c r="Z611">
        <v>33.89</v>
      </c>
      <c r="AA611">
        <v>65.77</v>
      </c>
      <c r="AB611">
        <v>81</v>
      </c>
      <c r="AC611">
        <v>52.53</v>
      </c>
      <c r="AD611">
        <v>54.415399999999998</v>
      </c>
      <c r="AE611">
        <v>0</v>
      </c>
      <c r="AF611">
        <v>0</v>
      </c>
      <c r="AG611">
        <v>0</v>
      </c>
      <c r="AH611">
        <v>6.53</v>
      </c>
      <c r="AI611">
        <v>51.87</v>
      </c>
      <c r="AJ611">
        <v>63.32</v>
      </c>
      <c r="AK611">
        <v>40.270000000000003</v>
      </c>
      <c r="AL611">
        <v>41.201799999999999</v>
      </c>
      <c r="AM611">
        <v>0</v>
      </c>
      <c r="AN611">
        <v>0</v>
      </c>
      <c r="AO611">
        <v>0</v>
      </c>
      <c r="AP611">
        <v>33.19</v>
      </c>
      <c r="AQ611">
        <v>63.83</v>
      </c>
      <c r="AR611">
        <v>74.75</v>
      </c>
      <c r="AS611">
        <v>55.34</v>
      </c>
      <c r="AT611">
        <v>56.798200000000001</v>
      </c>
      <c r="AU611">
        <v>0</v>
      </c>
      <c r="AV611">
        <v>0</v>
      </c>
      <c r="AW611">
        <v>0</v>
      </c>
      <c r="AX611">
        <v>30.6</v>
      </c>
      <c r="AY611">
        <v>65.61</v>
      </c>
      <c r="AZ611">
        <v>79.58</v>
      </c>
      <c r="BA611">
        <v>53.63</v>
      </c>
      <c r="BB611">
        <v>55.4816</v>
      </c>
      <c r="BC611">
        <v>0</v>
      </c>
      <c r="BD611">
        <v>0</v>
      </c>
      <c r="BE611">
        <v>0</v>
      </c>
      <c r="BF611">
        <v>66.94</v>
      </c>
      <c r="BG611">
        <v>87.38</v>
      </c>
      <c r="BH611">
        <v>92.17</v>
      </c>
      <c r="BI611">
        <v>77.760000000000005</v>
      </c>
      <c r="BJ611">
        <v>76.717100000000002</v>
      </c>
      <c r="BK611">
        <v>0</v>
      </c>
      <c r="BL611">
        <v>0</v>
      </c>
      <c r="BM611">
        <v>0</v>
      </c>
      <c r="BN611">
        <v>34.700000000000003</v>
      </c>
      <c r="BO611">
        <v>71.8</v>
      </c>
      <c r="BP611">
        <v>85.67</v>
      </c>
      <c r="BQ611">
        <v>53.5</v>
      </c>
      <c r="BR611">
        <v>60.018599999999999</v>
      </c>
      <c r="BS611">
        <v>0</v>
      </c>
      <c r="BT611">
        <v>2</v>
      </c>
      <c r="BU611">
        <v>2</v>
      </c>
      <c r="BV611">
        <v>2</v>
      </c>
      <c r="BW611">
        <v>9</v>
      </c>
    </row>
    <row r="612" spans="1:75" x14ac:dyDescent="0.3">
      <c r="A612">
        <v>2021</v>
      </c>
      <c r="B612">
        <v>100230</v>
      </c>
      <c r="C612">
        <f>VLOOKUP(B612,'PF Hospitals'!$A$2:$J$3113,10,0)</f>
        <v>2</v>
      </c>
      <c r="D612" t="s">
        <v>1920</v>
      </c>
      <c r="E612" t="s">
        <v>1921</v>
      </c>
      <c r="F612" t="s">
        <v>1922</v>
      </c>
      <c r="G612" t="s">
        <v>1588</v>
      </c>
      <c r="H612">
        <v>33024</v>
      </c>
      <c r="I612" t="s">
        <v>1655</v>
      </c>
      <c r="J612">
        <v>42.06</v>
      </c>
      <c r="K612">
        <v>79.06</v>
      </c>
      <c r="L612">
        <v>87.36</v>
      </c>
      <c r="M612">
        <v>83.7</v>
      </c>
      <c r="N612">
        <v>77.904600000000002</v>
      </c>
      <c r="O612">
        <v>0</v>
      </c>
      <c r="P612">
        <v>0</v>
      </c>
      <c r="Q612">
        <v>0</v>
      </c>
      <c r="R612">
        <v>41.99</v>
      </c>
      <c r="S612">
        <v>79.91</v>
      </c>
      <c r="T612">
        <v>88.1</v>
      </c>
      <c r="U612">
        <v>78.14</v>
      </c>
      <c r="V612">
        <v>76.130099999999999</v>
      </c>
      <c r="W612">
        <v>0</v>
      </c>
      <c r="X612">
        <v>0</v>
      </c>
      <c r="Y612">
        <v>0</v>
      </c>
      <c r="Z612">
        <v>33.89</v>
      </c>
      <c r="AA612">
        <v>65.77</v>
      </c>
      <c r="AB612">
        <v>81</v>
      </c>
      <c r="AC612">
        <v>72.349999999999994</v>
      </c>
      <c r="AD612">
        <v>68.081999999999994</v>
      </c>
      <c r="AE612">
        <v>2</v>
      </c>
      <c r="AF612">
        <v>0</v>
      </c>
      <c r="AG612">
        <v>2</v>
      </c>
      <c r="AH612">
        <v>6.53</v>
      </c>
      <c r="AI612">
        <v>51.87</v>
      </c>
      <c r="AJ612">
        <v>63.32</v>
      </c>
      <c r="AK612">
        <v>57.41</v>
      </c>
      <c r="AL612">
        <v>54.166499999999999</v>
      </c>
      <c r="AM612">
        <v>2</v>
      </c>
      <c r="AN612">
        <v>0</v>
      </c>
      <c r="AO612">
        <v>2</v>
      </c>
      <c r="AP612">
        <v>33.19</v>
      </c>
      <c r="AQ612">
        <v>63.83</v>
      </c>
      <c r="AR612">
        <v>74.75</v>
      </c>
      <c r="AS612">
        <v>66.63</v>
      </c>
      <c r="AT612">
        <v>63.358499999999999</v>
      </c>
      <c r="AU612">
        <v>0</v>
      </c>
      <c r="AV612">
        <v>0</v>
      </c>
      <c r="AW612">
        <v>0</v>
      </c>
      <c r="AX612">
        <v>30.6</v>
      </c>
      <c r="AY612">
        <v>65.61</v>
      </c>
      <c r="AZ612">
        <v>79.58</v>
      </c>
      <c r="BA612">
        <v>69.27</v>
      </c>
      <c r="BB612">
        <v>71.476600000000005</v>
      </c>
      <c r="BC612">
        <v>4</v>
      </c>
      <c r="BD612">
        <v>2</v>
      </c>
      <c r="BE612">
        <v>4</v>
      </c>
      <c r="BF612">
        <v>66.94</v>
      </c>
      <c r="BG612">
        <v>87.38</v>
      </c>
      <c r="BH612">
        <v>92.17</v>
      </c>
      <c r="BI612">
        <v>86.32</v>
      </c>
      <c r="BJ612">
        <v>85.758499999999998</v>
      </c>
      <c r="BK612">
        <v>0</v>
      </c>
      <c r="BL612">
        <v>0</v>
      </c>
      <c r="BM612">
        <v>0</v>
      </c>
      <c r="BN612">
        <v>34.700000000000003</v>
      </c>
      <c r="BO612">
        <v>71.8</v>
      </c>
      <c r="BP612">
        <v>85.67</v>
      </c>
      <c r="BQ612">
        <v>74.239999999999995</v>
      </c>
      <c r="BR612">
        <v>71.468699999999998</v>
      </c>
      <c r="BS612">
        <v>0</v>
      </c>
      <c r="BT612">
        <v>0</v>
      </c>
      <c r="BU612">
        <v>0</v>
      </c>
      <c r="BV612">
        <v>8</v>
      </c>
      <c r="BW612">
        <v>18</v>
      </c>
    </row>
    <row r="613" spans="1:75" x14ac:dyDescent="0.3">
      <c r="A613">
        <v>2021</v>
      </c>
      <c r="B613">
        <v>100231</v>
      </c>
      <c r="C613">
        <f>VLOOKUP(B613,'PF Hospitals'!$A$2:$J$3113,10,0)</f>
        <v>3</v>
      </c>
      <c r="D613" t="s">
        <v>1923</v>
      </c>
      <c r="E613" t="s">
        <v>1924</v>
      </c>
      <c r="F613" t="s">
        <v>1629</v>
      </c>
      <c r="G613" t="s">
        <v>1588</v>
      </c>
      <c r="H613">
        <v>32514</v>
      </c>
      <c r="I613" t="s">
        <v>217</v>
      </c>
      <c r="J613">
        <v>42.06</v>
      </c>
      <c r="K613">
        <v>79.06</v>
      </c>
      <c r="L613">
        <v>87.36</v>
      </c>
      <c r="M613">
        <v>80.88</v>
      </c>
      <c r="N613">
        <v>74.922700000000006</v>
      </c>
      <c r="O613">
        <v>0</v>
      </c>
      <c r="P613">
        <v>0</v>
      </c>
      <c r="Q613">
        <v>0</v>
      </c>
      <c r="R613">
        <v>41.99</v>
      </c>
      <c r="S613">
        <v>79.91</v>
      </c>
      <c r="T613">
        <v>88.1</v>
      </c>
      <c r="U613">
        <v>77.260000000000005</v>
      </c>
      <c r="V613">
        <v>73.574700000000007</v>
      </c>
      <c r="W613">
        <v>0</v>
      </c>
      <c r="X613">
        <v>0</v>
      </c>
      <c r="Y613">
        <v>0</v>
      </c>
      <c r="Z613">
        <v>33.89</v>
      </c>
      <c r="AA613">
        <v>65.77</v>
      </c>
      <c r="AB613">
        <v>81</v>
      </c>
      <c r="AC613">
        <v>73.790000000000006</v>
      </c>
      <c r="AD613">
        <v>60.976500000000001</v>
      </c>
      <c r="AE613">
        <v>0</v>
      </c>
      <c r="AF613">
        <v>0</v>
      </c>
      <c r="AG613">
        <v>0</v>
      </c>
      <c r="AH613">
        <v>6.53</v>
      </c>
      <c r="AI613">
        <v>51.87</v>
      </c>
      <c r="AJ613">
        <v>63.32</v>
      </c>
      <c r="AK613">
        <v>56.4</v>
      </c>
      <c r="AL613">
        <v>50.841000000000001</v>
      </c>
      <c r="AM613">
        <v>0</v>
      </c>
      <c r="AN613">
        <v>0</v>
      </c>
      <c r="AO613">
        <v>0</v>
      </c>
      <c r="AP613">
        <v>33.19</v>
      </c>
      <c r="AQ613">
        <v>63.83</v>
      </c>
      <c r="AR613">
        <v>74.75</v>
      </c>
      <c r="AS613">
        <v>67.27</v>
      </c>
      <c r="AT613">
        <v>61.924399999999999</v>
      </c>
      <c r="AU613">
        <v>0</v>
      </c>
      <c r="AV613">
        <v>0</v>
      </c>
      <c r="AW613">
        <v>0</v>
      </c>
      <c r="AX613">
        <v>30.6</v>
      </c>
      <c r="AY613">
        <v>65.61</v>
      </c>
      <c r="AZ613">
        <v>79.58</v>
      </c>
      <c r="BA613">
        <v>66.5</v>
      </c>
      <c r="BB613">
        <v>58.720799999999997</v>
      </c>
      <c r="BC613">
        <v>0</v>
      </c>
      <c r="BD613">
        <v>0</v>
      </c>
      <c r="BE613">
        <v>0</v>
      </c>
      <c r="BF613">
        <v>66.94</v>
      </c>
      <c r="BG613">
        <v>87.38</v>
      </c>
      <c r="BH613">
        <v>92.17</v>
      </c>
      <c r="BI613">
        <v>86.81</v>
      </c>
      <c r="BJ613">
        <v>84.992699999999999</v>
      </c>
      <c r="BK613">
        <v>0</v>
      </c>
      <c r="BL613">
        <v>0</v>
      </c>
      <c r="BM613">
        <v>0</v>
      </c>
      <c r="BN613">
        <v>34.700000000000003</v>
      </c>
      <c r="BO613">
        <v>71.8</v>
      </c>
      <c r="BP613">
        <v>85.67</v>
      </c>
      <c r="BQ613">
        <v>76.45</v>
      </c>
      <c r="BR613">
        <v>67.080799999999996</v>
      </c>
      <c r="BS613">
        <v>0</v>
      </c>
      <c r="BT613">
        <v>0</v>
      </c>
      <c r="BU613">
        <v>0</v>
      </c>
      <c r="BV613">
        <v>0</v>
      </c>
      <c r="BW613">
        <v>16</v>
      </c>
    </row>
    <row r="614" spans="1:75" hidden="1" x14ac:dyDescent="0.3">
      <c r="A614">
        <v>2021</v>
      </c>
      <c r="B614">
        <v>100232</v>
      </c>
      <c r="C614" t="e">
        <f>VLOOKUP(B614,'PF Hospitals'!$A$2:$J$3113,10,0)</f>
        <v>#N/A</v>
      </c>
      <c r="D614" t="s">
        <v>1925</v>
      </c>
      <c r="E614" t="s">
        <v>1926</v>
      </c>
      <c r="F614" t="s">
        <v>1927</v>
      </c>
      <c r="G614" t="s">
        <v>1588</v>
      </c>
      <c r="H614">
        <v>32177</v>
      </c>
      <c r="I614" t="s">
        <v>1928</v>
      </c>
      <c r="J614">
        <v>42.06</v>
      </c>
      <c r="K614">
        <v>79.06</v>
      </c>
      <c r="L614">
        <v>87.36</v>
      </c>
      <c r="M614">
        <v>80.56</v>
      </c>
      <c r="N614">
        <v>73.427199999999999</v>
      </c>
      <c r="O614">
        <v>0</v>
      </c>
      <c r="P614">
        <v>0</v>
      </c>
      <c r="Q614">
        <v>0</v>
      </c>
      <c r="R614">
        <v>41.99</v>
      </c>
      <c r="S614">
        <v>79.91</v>
      </c>
      <c r="T614">
        <v>88.1</v>
      </c>
      <c r="U614">
        <v>78.849999999999994</v>
      </c>
      <c r="V614">
        <v>72.912099999999995</v>
      </c>
      <c r="W614">
        <v>0</v>
      </c>
      <c r="X614">
        <v>0</v>
      </c>
      <c r="Y614">
        <v>0</v>
      </c>
      <c r="Z614">
        <v>33.89</v>
      </c>
      <c r="AA614">
        <v>65.77</v>
      </c>
      <c r="AB614">
        <v>81</v>
      </c>
      <c r="AC614">
        <v>68.86</v>
      </c>
      <c r="AD614">
        <v>57.039099999999998</v>
      </c>
      <c r="AE614">
        <v>0</v>
      </c>
      <c r="AF614">
        <v>0</v>
      </c>
      <c r="AG614">
        <v>0</v>
      </c>
      <c r="AH614">
        <v>6.53</v>
      </c>
      <c r="AI614">
        <v>51.87</v>
      </c>
      <c r="AJ614">
        <v>63.32</v>
      </c>
      <c r="AK614">
        <v>47.67</v>
      </c>
      <c r="AL614">
        <v>48.271299999999997</v>
      </c>
      <c r="AM614">
        <v>0</v>
      </c>
      <c r="AN614">
        <v>0</v>
      </c>
      <c r="AO614">
        <v>0</v>
      </c>
      <c r="AP614">
        <v>33.19</v>
      </c>
      <c r="AQ614">
        <v>63.83</v>
      </c>
      <c r="AR614">
        <v>74.75</v>
      </c>
      <c r="AS614">
        <v>63.75</v>
      </c>
      <c r="AT614">
        <v>59.2286</v>
      </c>
      <c r="AU614">
        <v>0</v>
      </c>
      <c r="AV614">
        <v>0</v>
      </c>
      <c r="AW614">
        <v>0</v>
      </c>
      <c r="AX614">
        <v>30.6</v>
      </c>
      <c r="AY614">
        <v>65.61</v>
      </c>
      <c r="AZ614">
        <v>79.58</v>
      </c>
      <c r="BA614">
        <v>68.099999999999994</v>
      </c>
      <c r="BB614">
        <v>60.205500000000001</v>
      </c>
      <c r="BC614">
        <v>0</v>
      </c>
      <c r="BD614">
        <v>0</v>
      </c>
      <c r="BE614">
        <v>0</v>
      </c>
      <c r="BF614">
        <v>66.94</v>
      </c>
      <c r="BG614">
        <v>87.38</v>
      </c>
      <c r="BH614">
        <v>92.17</v>
      </c>
      <c r="BI614">
        <v>85.37</v>
      </c>
      <c r="BJ614">
        <v>81.974900000000005</v>
      </c>
      <c r="BK614">
        <v>0</v>
      </c>
      <c r="BL614">
        <v>0</v>
      </c>
      <c r="BM614">
        <v>0</v>
      </c>
      <c r="BN614">
        <v>34.700000000000003</v>
      </c>
      <c r="BO614">
        <v>71.8</v>
      </c>
      <c r="BP614">
        <v>85.67</v>
      </c>
      <c r="BQ614">
        <v>71.209999999999994</v>
      </c>
      <c r="BR614">
        <v>62.377800000000001</v>
      </c>
      <c r="BS614">
        <v>0</v>
      </c>
      <c r="BT614">
        <v>0</v>
      </c>
      <c r="BU614">
        <v>0</v>
      </c>
      <c r="BV614">
        <v>0</v>
      </c>
      <c r="BW614">
        <v>14</v>
      </c>
    </row>
    <row r="615" spans="1:75" x14ac:dyDescent="0.3">
      <c r="A615">
        <v>2021</v>
      </c>
      <c r="B615">
        <v>100236</v>
      </c>
      <c r="C615">
        <f>VLOOKUP(B615,'PF Hospitals'!$A$2:$J$3113,10,0)</f>
        <v>3</v>
      </c>
      <c r="D615" t="s">
        <v>1929</v>
      </c>
      <c r="E615" t="s">
        <v>1930</v>
      </c>
      <c r="F615" t="s">
        <v>1737</v>
      </c>
      <c r="G615" t="s">
        <v>1588</v>
      </c>
      <c r="H615">
        <v>33952</v>
      </c>
      <c r="I615" t="s">
        <v>1678</v>
      </c>
      <c r="J615">
        <v>42.06</v>
      </c>
      <c r="K615">
        <v>79.06</v>
      </c>
      <c r="L615">
        <v>87.36</v>
      </c>
      <c r="M615">
        <v>73.17</v>
      </c>
      <c r="N615">
        <v>74.123999999999995</v>
      </c>
      <c r="O615">
        <v>0</v>
      </c>
      <c r="P615">
        <v>0</v>
      </c>
      <c r="Q615">
        <v>0</v>
      </c>
      <c r="R615">
        <v>41.99</v>
      </c>
      <c r="S615">
        <v>79.91</v>
      </c>
      <c r="T615">
        <v>88.1</v>
      </c>
      <c r="U615">
        <v>72.7</v>
      </c>
      <c r="V615">
        <v>72.361999999999995</v>
      </c>
      <c r="W615">
        <v>0</v>
      </c>
      <c r="X615">
        <v>0</v>
      </c>
      <c r="Y615">
        <v>0</v>
      </c>
      <c r="Z615">
        <v>33.89</v>
      </c>
      <c r="AA615">
        <v>65.77</v>
      </c>
      <c r="AB615">
        <v>81</v>
      </c>
      <c r="AC615">
        <v>57.59</v>
      </c>
      <c r="AD615">
        <v>56.656799999999997</v>
      </c>
      <c r="AE615">
        <v>0</v>
      </c>
      <c r="AF615">
        <v>0</v>
      </c>
      <c r="AG615">
        <v>0</v>
      </c>
      <c r="AH615">
        <v>6.53</v>
      </c>
      <c r="AI615">
        <v>51.87</v>
      </c>
      <c r="AJ615">
        <v>63.32</v>
      </c>
      <c r="AK615">
        <v>49.38</v>
      </c>
      <c r="AL615">
        <v>47.226199999999999</v>
      </c>
      <c r="AM615">
        <v>0</v>
      </c>
      <c r="AN615">
        <v>0</v>
      </c>
      <c r="AO615">
        <v>0</v>
      </c>
      <c r="AP615">
        <v>33.19</v>
      </c>
      <c r="AQ615">
        <v>63.83</v>
      </c>
      <c r="AR615">
        <v>74.75</v>
      </c>
      <c r="AS615">
        <v>58.91</v>
      </c>
      <c r="AT615">
        <v>57.277200000000001</v>
      </c>
      <c r="AU615">
        <v>0</v>
      </c>
      <c r="AV615">
        <v>0</v>
      </c>
      <c r="AW615">
        <v>0</v>
      </c>
      <c r="AX615">
        <v>30.6</v>
      </c>
      <c r="AY615">
        <v>65.61</v>
      </c>
      <c r="AZ615">
        <v>79.58</v>
      </c>
      <c r="BA615">
        <v>48.2</v>
      </c>
      <c r="BB615">
        <v>46.758000000000003</v>
      </c>
      <c r="BC615">
        <v>0</v>
      </c>
      <c r="BD615">
        <v>0</v>
      </c>
      <c r="BE615">
        <v>0</v>
      </c>
      <c r="BF615">
        <v>66.94</v>
      </c>
      <c r="BG615">
        <v>87.38</v>
      </c>
      <c r="BH615">
        <v>92.17</v>
      </c>
      <c r="BI615">
        <v>84.8</v>
      </c>
      <c r="BJ615">
        <v>83.562700000000007</v>
      </c>
      <c r="BK615">
        <v>0</v>
      </c>
      <c r="BL615">
        <v>0</v>
      </c>
      <c r="BM615">
        <v>0</v>
      </c>
      <c r="BN615">
        <v>34.700000000000003</v>
      </c>
      <c r="BO615">
        <v>71.8</v>
      </c>
      <c r="BP615">
        <v>85.67</v>
      </c>
      <c r="BQ615">
        <v>61.91</v>
      </c>
      <c r="BR615">
        <v>59.39</v>
      </c>
      <c r="BS615">
        <v>0</v>
      </c>
      <c r="BT615">
        <v>0</v>
      </c>
      <c r="BU615">
        <v>0</v>
      </c>
      <c r="BV615">
        <v>0</v>
      </c>
      <c r="BW615">
        <v>9</v>
      </c>
    </row>
    <row r="616" spans="1:75" x14ac:dyDescent="0.3">
      <c r="A616">
        <v>2021</v>
      </c>
      <c r="B616">
        <v>100238</v>
      </c>
      <c r="C616">
        <f>VLOOKUP(B616,'PF Hospitals'!$A$2:$J$3113,10,0)</f>
        <v>2</v>
      </c>
      <c r="D616" t="s">
        <v>1931</v>
      </c>
      <c r="E616" t="s">
        <v>1932</v>
      </c>
      <c r="F616" t="s">
        <v>1644</v>
      </c>
      <c r="G616" t="s">
        <v>1588</v>
      </c>
      <c r="H616">
        <v>33709</v>
      </c>
      <c r="I616" t="s">
        <v>1645</v>
      </c>
      <c r="J616">
        <v>42.06</v>
      </c>
      <c r="K616">
        <v>79.06</v>
      </c>
      <c r="L616">
        <v>87.36</v>
      </c>
      <c r="M616">
        <v>75.58</v>
      </c>
      <c r="N616">
        <v>77.957099999999997</v>
      </c>
      <c r="O616">
        <v>0</v>
      </c>
      <c r="P616">
        <v>2</v>
      </c>
      <c r="Q616">
        <v>2</v>
      </c>
      <c r="R616">
        <v>41.99</v>
      </c>
      <c r="S616">
        <v>79.91</v>
      </c>
      <c r="T616">
        <v>88.1</v>
      </c>
      <c r="U616">
        <v>73.56</v>
      </c>
      <c r="V616">
        <v>73.468500000000006</v>
      </c>
      <c r="W616">
        <v>0</v>
      </c>
      <c r="X616">
        <v>0</v>
      </c>
      <c r="Y616">
        <v>0</v>
      </c>
      <c r="Z616">
        <v>33.89</v>
      </c>
      <c r="AA616">
        <v>65.77</v>
      </c>
      <c r="AB616">
        <v>81</v>
      </c>
      <c r="AC616">
        <v>65.89</v>
      </c>
      <c r="AD616">
        <v>69.849400000000003</v>
      </c>
      <c r="AE616">
        <v>3</v>
      </c>
      <c r="AF616">
        <v>2</v>
      </c>
      <c r="AG616">
        <v>3</v>
      </c>
      <c r="AH616">
        <v>6.53</v>
      </c>
      <c r="AI616">
        <v>51.87</v>
      </c>
      <c r="AJ616">
        <v>63.32</v>
      </c>
      <c r="AK616">
        <v>48.02</v>
      </c>
      <c r="AL616">
        <v>53.4343</v>
      </c>
      <c r="AM616">
        <v>2</v>
      </c>
      <c r="AN616">
        <v>3</v>
      </c>
      <c r="AO616">
        <v>3</v>
      </c>
      <c r="AP616">
        <v>33.19</v>
      </c>
      <c r="AQ616">
        <v>63.83</v>
      </c>
      <c r="AR616">
        <v>74.75</v>
      </c>
      <c r="AS616">
        <v>60.86</v>
      </c>
      <c r="AT616">
        <v>61.324399999999997</v>
      </c>
      <c r="AU616">
        <v>0</v>
      </c>
      <c r="AV616">
        <v>0</v>
      </c>
      <c r="AW616">
        <v>0</v>
      </c>
      <c r="AX616">
        <v>30.6</v>
      </c>
      <c r="AY616">
        <v>65.61</v>
      </c>
      <c r="AZ616">
        <v>79.58</v>
      </c>
      <c r="BA616">
        <v>61.13</v>
      </c>
      <c r="BB616">
        <v>60.687399999999997</v>
      </c>
      <c r="BC616">
        <v>0</v>
      </c>
      <c r="BD616">
        <v>0</v>
      </c>
      <c r="BE616">
        <v>0</v>
      </c>
      <c r="BF616">
        <v>66.94</v>
      </c>
      <c r="BG616">
        <v>87.38</v>
      </c>
      <c r="BH616">
        <v>92.17</v>
      </c>
      <c r="BI616">
        <v>82.84</v>
      </c>
      <c r="BJ616">
        <v>83.320599999999999</v>
      </c>
      <c r="BK616">
        <v>0</v>
      </c>
      <c r="BL616">
        <v>0</v>
      </c>
      <c r="BM616">
        <v>0</v>
      </c>
      <c r="BN616">
        <v>34.700000000000003</v>
      </c>
      <c r="BO616">
        <v>71.8</v>
      </c>
      <c r="BP616">
        <v>85.67</v>
      </c>
      <c r="BQ616">
        <v>63.51</v>
      </c>
      <c r="BR616">
        <v>68.475899999999996</v>
      </c>
      <c r="BS616">
        <v>0</v>
      </c>
      <c r="BT616">
        <v>2</v>
      </c>
      <c r="BU616">
        <v>2</v>
      </c>
      <c r="BV616">
        <v>10</v>
      </c>
      <c r="BW616">
        <v>16</v>
      </c>
    </row>
    <row r="617" spans="1:75" x14ac:dyDescent="0.3">
      <c r="A617">
        <v>2021</v>
      </c>
      <c r="B617">
        <v>100242</v>
      </c>
      <c r="C617">
        <f>VLOOKUP(B617,'PF Hospitals'!$A$2:$J$3113,10,0)</f>
        <v>3</v>
      </c>
      <c r="D617" t="s">
        <v>1933</v>
      </c>
      <c r="E617" t="s">
        <v>1934</v>
      </c>
      <c r="F617" t="s">
        <v>1632</v>
      </c>
      <c r="G617" t="s">
        <v>1588</v>
      </c>
      <c r="H617">
        <v>32405</v>
      </c>
      <c r="I617" t="s">
        <v>1633</v>
      </c>
      <c r="J617">
        <v>42.06</v>
      </c>
      <c r="K617">
        <v>79.06</v>
      </c>
      <c r="L617">
        <v>87.36</v>
      </c>
      <c r="M617">
        <v>75.650000000000006</v>
      </c>
      <c r="N617">
        <v>77.045400000000001</v>
      </c>
      <c r="O617">
        <v>0</v>
      </c>
      <c r="P617">
        <v>1</v>
      </c>
      <c r="Q617">
        <v>1</v>
      </c>
      <c r="R617">
        <v>41.99</v>
      </c>
      <c r="S617">
        <v>79.91</v>
      </c>
      <c r="T617">
        <v>88.1</v>
      </c>
      <c r="U617">
        <v>75.94</v>
      </c>
      <c r="V617">
        <v>74.3553</v>
      </c>
      <c r="W617">
        <v>0</v>
      </c>
      <c r="X617">
        <v>0</v>
      </c>
      <c r="Y617">
        <v>0</v>
      </c>
      <c r="Z617">
        <v>33.89</v>
      </c>
      <c r="AA617">
        <v>65.77</v>
      </c>
      <c r="AB617">
        <v>81</v>
      </c>
      <c r="AC617">
        <v>60.53</v>
      </c>
      <c r="AD617">
        <v>61.613500000000002</v>
      </c>
      <c r="AE617">
        <v>0</v>
      </c>
      <c r="AF617">
        <v>0</v>
      </c>
      <c r="AG617">
        <v>0</v>
      </c>
      <c r="AH617">
        <v>6.53</v>
      </c>
      <c r="AI617">
        <v>51.87</v>
      </c>
      <c r="AJ617">
        <v>63.32</v>
      </c>
      <c r="AK617">
        <v>50.69</v>
      </c>
      <c r="AL617">
        <v>52.322400000000002</v>
      </c>
      <c r="AM617">
        <v>1</v>
      </c>
      <c r="AN617">
        <v>1</v>
      </c>
      <c r="AO617">
        <v>1</v>
      </c>
      <c r="AP617">
        <v>33.19</v>
      </c>
      <c r="AQ617">
        <v>63.83</v>
      </c>
      <c r="AR617">
        <v>74.75</v>
      </c>
      <c r="AS617">
        <v>60.1</v>
      </c>
      <c r="AT617">
        <v>59.725999999999999</v>
      </c>
      <c r="AU617">
        <v>0</v>
      </c>
      <c r="AV617">
        <v>0</v>
      </c>
      <c r="AW617">
        <v>0</v>
      </c>
      <c r="AX617">
        <v>30.6</v>
      </c>
      <c r="AY617">
        <v>65.61</v>
      </c>
      <c r="AZ617">
        <v>79.58</v>
      </c>
      <c r="BA617">
        <v>58.81</v>
      </c>
      <c r="BB617">
        <v>59.987200000000001</v>
      </c>
      <c r="BC617">
        <v>0</v>
      </c>
      <c r="BD617">
        <v>0</v>
      </c>
      <c r="BE617">
        <v>0</v>
      </c>
      <c r="BF617">
        <v>66.94</v>
      </c>
      <c r="BG617">
        <v>87.38</v>
      </c>
      <c r="BH617">
        <v>92.17</v>
      </c>
      <c r="BI617">
        <v>85.52</v>
      </c>
      <c r="BJ617">
        <v>84.653000000000006</v>
      </c>
      <c r="BK617">
        <v>0</v>
      </c>
      <c r="BL617">
        <v>0</v>
      </c>
      <c r="BM617">
        <v>0</v>
      </c>
      <c r="BN617">
        <v>34.700000000000003</v>
      </c>
      <c r="BO617">
        <v>71.8</v>
      </c>
      <c r="BP617">
        <v>85.67</v>
      </c>
      <c r="BQ617">
        <v>66.06</v>
      </c>
      <c r="BR617">
        <v>68.361400000000003</v>
      </c>
      <c r="BS617">
        <v>0</v>
      </c>
      <c r="BT617">
        <v>1</v>
      </c>
      <c r="BU617">
        <v>1</v>
      </c>
      <c r="BV617">
        <v>3</v>
      </c>
      <c r="BW617">
        <v>16</v>
      </c>
    </row>
    <row r="618" spans="1:75" x14ac:dyDescent="0.3">
      <c r="A618">
        <v>2021</v>
      </c>
      <c r="B618">
        <v>100243</v>
      </c>
      <c r="C618">
        <f>VLOOKUP(B618,'PF Hospitals'!$A$2:$J$3113,10,0)</f>
        <v>2</v>
      </c>
      <c r="D618" t="s">
        <v>1935</v>
      </c>
      <c r="E618" t="s">
        <v>1936</v>
      </c>
      <c r="F618" t="s">
        <v>1937</v>
      </c>
      <c r="G618" t="s">
        <v>1588</v>
      </c>
      <c r="H618">
        <v>33511</v>
      </c>
      <c r="I618" t="s">
        <v>1719</v>
      </c>
      <c r="J618">
        <v>42.06</v>
      </c>
      <c r="K618">
        <v>79.06</v>
      </c>
      <c r="L618">
        <v>87.36</v>
      </c>
      <c r="M618">
        <v>74.91</v>
      </c>
      <c r="N618">
        <v>75.412099999999995</v>
      </c>
      <c r="O618">
        <v>0</v>
      </c>
      <c r="P618">
        <v>0</v>
      </c>
      <c r="Q618">
        <v>0</v>
      </c>
      <c r="R618">
        <v>41.99</v>
      </c>
      <c r="S618">
        <v>79.91</v>
      </c>
      <c r="T618">
        <v>88.1</v>
      </c>
      <c r="U618">
        <v>74.13</v>
      </c>
      <c r="V618">
        <v>75.090500000000006</v>
      </c>
      <c r="W618">
        <v>0</v>
      </c>
      <c r="X618">
        <v>0</v>
      </c>
      <c r="Y618">
        <v>0</v>
      </c>
      <c r="Z618">
        <v>33.89</v>
      </c>
      <c r="AA618">
        <v>65.77</v>
      </c>
      <c r="AB618">
        <v>81</v>
      </c>
      <c r="AC618">
        <v>63.3</v>
      </c>
      <c r="AD618">
        <v>60.244300000000003</v>
      </c>
      <c r="AE618">
        <v>0</v>
      </c>
      <c r="AF618">
        <v>0</v>
      </c>
      <c r="AG618">
        <v>0</v>
      </c>
      <c r="AH618">
        <v>6.53</v>
      </c>
      <c r="AI618">
        <v>51.87</v>
      </c>
      <c r="AJ618">
        <v>63.32</v>
      </c>
      <c r="AK618">
        <v>48.55</v>
      </c>
      <c r="AL618">
        <v>47.607100000000003</v>
      </c>
      <c r="AM618">
        <v>0</v>
      </c>
      <c r="AN618">
        <v>0</v>
      </c>
      <c r="AO618">
        <v>0</v>
      </c>
      <c r="AP618">
        <v>33.19</v>
      </c>
      <c r="AQ618">
        <v>63.83</v>
      </c>
      <c r="AR618">
        <v>74.75</v>
      </c>
      <c r="AS618">
        <v>60.2</v>
      </c>
      <c r="AT618">
        <v>58.894300000000001</v>
      </c>
      <c r="AU618">
        <v>0</v>
      </c>
      <c r="AV618">
        <v>0</v>
      </c>
      <c r="AW618">
        <v>0</v>
      </c>
      <c r="AX618">
        <v>30.6</v>
      </c>
      <c r="AY618">
        <v>65.61</v>
      </c>
      <c r="AZ618">
        <v>79.58</v>
      </c>
      <c r="BA618">
        <v>61.12</v>
      </c>
      <c r="BB618">
        <v>60.064900000000002</v>
      </c>
      <c r="BC618">
        <v>0</v>
      </c>
      <c r="BD618">
        <v>0</v>
      </c>
      <c r="BE618">
        <v>0</v>
      </c>
      <c r="BF618">
        <v>66.94</v>
      </c>
      <c r="BG618">
        <v>87.38</v>
      </c>
      <c r="BH618">
        <v>92.17</v>
      </c>
      <c r="BI618">
        <v>85.75</v>
      </c>
      <c r="BJ618">
        <v>83.787400000000005</v>
      </c>
      <c r="BK618">
        <v>0</v>
      </c>
      <c r="BL618">
        <v>0</v>
      </c>
      <c r="BM618">
        <v>0</v>
      </c>
      <c r="BN618">
        <v>34.700000000000003</v>
      </c>
      <c r="BO618">
        <v>71.8</v>
      </c>
      <c r="BP618">
        <v>85.67</v>
      </c>
      <c r="BQ618">
        <v>66.52</v>
      </c>
      <c r="BR618">
        <v>61.744999999999997</v>
      </c>
      <c r="BS618">
        <v>0</v>
      </c>
      <c r="BT618">
        <v>0</v>
      </c>
      <c r="BU618">
        <v>0</v>
      </c>
      <c r="BV618">
        <v>0</v>
      </c>
      <c r="BW618">
        <v>14</v>
      </c>
    </row>
    <row r="619" spans="1:75" x14ac:dyDescent="0.3">
      <c r="A619">
        <v>2021</v>
      </c>
      <c r="B619">
        <v>100244</v>
      </c>
      <c r="C619">
        <f>VLOOKUP(B619,'PF Hospitals'!$A$2:$J$3113,10,0)</f>
        <v>3</v>
      </c>
      <c r="D619" t="s">
        <v>1938</v>
      </c>
      <c r="E619" t="s">
        <v>1939</v>
      </c>
      <c r="F619" t="s">
        <v>1940</v>
      </c>
      <c r="G619" t="s">
        <v>1588</v>
      </c>
      <c r="H619">
        <v>33990</v>
      </c>
      <c r="I619" t="s">
        <v>120</v>
      </c>
      <c r="J619">
        <v>42.06</v>
      </c>
      <c r="K619">
        <v>79.06</v>
      </c>
      <c r="L619">
        <v>87.36</v>
      </c>
      <c r="M619">
        <v>73.739999999999995</v>
      </c>
      <c r="N619">
        <v>77.663200000000003</v>
      </c>
      <c r="O619">
        <v>0</v>
      </c>
      <c r="P619">
        <v>2</v>
      </c>
      <c r="Q619">
        <v>2</v>
      </c>
      <c r="R619">
        <v>41.99</v>
      </c>
      <c r="S619">
        <v>79.91</v>
      </c>
      <c r="T619">
        <v>88.1</v>
      </c>
      <c r="U619">
        <v>72.88</v>
      </c>
      <c r="V619">
        <v>74.5565</v>
      </c>
      <c r="W619">
        <v>0</v>
      </c>
      <c r="X619">
        <v>1</v>
      </c>
      <c r="Y619">
        <v>1</v>
      </c>
      <c r="Z619">
        <v>33.89</v>
      </c>
      <c r="AA619">
        <v>65.77</v>
      </c>
      <c r="AB619">
        <v>81</v>
      </c>
      <c r="AC619">
        <v>55.91</v>
      </c>
      <c r="AD619">
        <v>58.787300000000002</v>
      </c>
      <c r="AE619">
        <v>0</v>
      </c>
      <c r="AF619">
        <v>1</v>
      </c>
      <c r="AG619">
        <v>1</v>
      </c>
      <c r="AH619">
        <v>6.53</v>
      </c>
      <c r="AI619">
        <v>51.87</v>
      </c>
      <c r="AJ619">
        <v>63.32</v>
      </c>
      <c r="AK619">
        <v>47.33</v>
      </c>
      <c r="AL619">
        <v>49.549900000000001</v>
      </c>
      <c r="AM619">
        <v>0</v>
      </c>
      <c r="AN619">
        <v>1</v>
      </c>
      <c r="AO619">
        <v>1</v>
      </c>
      <c r="AP619">
        <v>33.19</v>
      </c>
      <c r="AQ619">
        <v>63.83</v>
      </c>
      <c r="AR619">
        <v>74.75</v>
      </c>
      <c r="AS619">
        <v>59.86</v>
      </c>
      <c r="AT619">
        <v>59.955399999999997</v>
      </c>
      <c r="AU619">
        <v>0</v>
      </c>
      <c r="AV619">
        <v>0</v>
      </c>
      <c r="AW619">
        <v>0</v>
      </c>
      <c r="AX619">
        <v>30.6</v>
      </c>
      <c r="AY619">
        <v>65.61</v>
      </c>
      <c r="AZ619">
        <v>79.58</v>
      </c>
      <c r="BA619">
        <v>59.16</v>
      </c>
      <c r="BB619">
        <v>57.591099999999997</v>
      </c>
      <c r="BC619">
        <v>0</v>
      </c>
      <c r="BD619">
        <v>0</v>
      </c>
      <c r="BE619">
        <v>0</v>
      </c>
      <c r="BF619">
        <v>66.94</v>
      </c>
      <c r="BG619">
        <v>87.38</v>
      </c>
      <c r="BH619">
        <v>92.17</v>
      </c>
      <c r="BI619">
        <v>86.94</v>
      </c>
      <c r="BJ619">
        <v>87.331400000000002</v>
      </c>
      <c r="BK619">
        <v>0</v>
      </c>
      <c r="BL619">
        <v>0</v>
      </c>
      <c r="BM619">
        <v>0</v>
      </c>
      <c r="BN619">
        <v>34.700000000000003</v>
      </c>
      <c r="BO619">
        <v>71.8</v>
      </c>
      <c r="BP619">
        <v>85.67</v>
      </c>
      <c r="BQ619">
        <v>64.239999999999995</v>
      </c>
      <c r="BR619">
        <v>65.075699999999998</v>
      </c>
      <c r="BS619">
        <v>0</v>
      </c>
      <c r="BT619">
        <v>0</v>
      </c>
      <c r="BU619">
        <v>0</v>
      </c>
      <c r="BV619">
        <v>5</v>
      </c>
      <c r="BW619">
        <v>15</v>
      </c>
    </row>
    <row r="620" spans="1:75" x14ac:dyDescent="0.3">
      <c r="A620">
        <v>2021</v>
      </c>
      <c r="B620">
        <v>100246</v>
      </c>
      <c r="C620">
        <f>VLOOKUP(B620,'PF Hospitals'!$A$2:$J$3113,10,0)</f>
        <v>1</v>
      </c>
      <c r="D620" t="s">
        <v>1941</v>
      </c>
      <c r="E620" t="s">
        <v>1942</v>
      </c>
      <c r="F620" t="s">
        <v>1943</v>
      </c>
      <c r="G620" t="s">
        <v>1588</v>
      </c>
      <c r="H620">
        <v>34950</v>
      </c>
      <c r="I620" t="s">
        <v>1944</v>
      </c>
      <c r="J620">
        <v>42.06</v>
      </c>
      <c r="K620">
        <v>79.06</v>
      </c>
      <c r="L620">
        <v>87.36</v>
      </c>
      <c r="M620">
        <v>73.349999999999994</v>
      </c>
      <c r="N620">
        <v>70.584500000000006</v>
      </c>
      <c r="O620">
        <v>0</v>
      </c>
      <c r="P620">
        <v>0</v>
      </c>
      <c r="Q620">
        <v>0</v>
      </c>
      <c r="R620">
        <v>41.99</v>
      </c>
      <c r="S620">
        <v>79.91</v>
      </c>
      <c r="T620">
        <v>88.1</v>
      </c>
      <c r="U620">
        <v>73.8</v>
      </c>
      <c r="V620">
        <v>66.256299999999996</v>
      </c>
      <c r="W620">
        <v>0</v>
      </c>
      <c r="X620">
        <v>0</v>
      </c>
      <c r="Y620">
        <v>0</v>
      </c>
      <c r="Z620">
        <v>33.89</v>
      </c>
      <c r="AA620">
        <v>65.77</v>
      </c>
      <c r="AB620">
        <v>81</v>
      </c>
      <c r="AC620">
        <v>60.59</v>
      </c>
      <c r="AD620">
        <v>54.436599999999999</v>
      </c>
      <c r="AE620">
        <v>0</v>
      </c>
      <c r="AF620">
        <v>0</v>
      </c>
      <c r="AG620">
        <v>0</v>
      </c>
      <c r="AH620">
        <v>6.53</v>
      </c>
      <c r="AI620">
        <v>51.87</v>
      </c>
      <c r="AJ620">
        <v>63.32</v>
      </c>
      <c r="AK620">
        <v>42.91</v>
      </c>
      <c r="AL620">
        <v>39.973100000000002</v>
      </c>
      <c r="AM620">
        <v>0</v>
      </c>
      <c r="AN620">
        <v>0</v>
      </c>
      <c r="AO620">
        <v>0</v>
      </c>
      <c r="AP620">
        <v>33.19</v>
      </c>
      <c r="AQ620">
        <v>63.83</v>
      </c>
      <c r="AR620">
        <v>74.75</v>
      </c>
      <c r="AS620">
        <v>57.81</v>
      </c>
      <c r="AT620">
        <v>55.966999999999999</v>
      </c>
      <c r="AU620">
        <v>0</v>
      </c>
      <c r="AV620">
        <v>0</v>
      </c>
      <c r="AW620">
        <v>0</v>
      </c>
      <c r="AX620">
        <v>30.6</v>
      </c>
      <c r="AY620">
        <v>65.61</v>
      </c>
      <c r="AZ620">
        <v>79.58</v>
      </c>
      <c r="BA620">
        <v>51.98</v>
      </c>
      <c r="BB620">
        <v>49.964399999999998</v>
      </c>
      <c r="BC620">
        <v>0</v>
      </c>
      <c r="BD620">
        <v>0</v>
      </c>
      <c r="BE620">
        <v>0</v>
      </c>
      <c r="BF620">
        <v>66.94</v>
      </c>
      <c r="BG620">
        <v>87.38</v>
      </c>
      <c r="BH620">
        <v>92.17</v>
      </c>
      <c r="BI620">
        <v>82.56</v>
      </c>
      <c r="BJ620">
        <v>79.149299999999997</v>
      </c>
      <c r="BK620">
        <v>0</v>
      </c>
      <c r="BL620">
        <v>0</v>
      </c>
      <c r="BM620">
        <v>0</v>
      </c>
      <c r="BN620">
        <v>34.700000000000003</v>
      </c>
      <c r="BO620">
        <v>71.8</v>
      </c>
      <c r="BP620">
        <v>85.67</v>
      </c>
      <c r="BQ620">
        <v>57.8</v>
      </c>
      <c r="BR620">
        <v>57.2789</v>
      </c>
      <c r="BS620">
        <v>0</v>
      </c>
      <c r="BT620">
        <v>0</v>
      </c>
      <c r="BU620">
        <v>0</v>
      </c>
      <c r="BV620">
        <v>0</v>
      </c>
      <c r="BW620">
        <v>11</v>
      </c>
    </row>
    <row r="621" spans="1:75" x14ac:dyDescent="0.3">
      <c r="A621">
        <v>2021</v>
      </c>
      <c r="B621">
        <v>100248</v>
      </c>
      <c r="C621">
        <f>VLOOKUP(B621,'PF Hospitals'!$A$2:$J$3113,10,0)</f>
        <v>1</v>
      </c>
      <c r="D621" t="s">
        <v>1945</v>
      </c>
      <c r="E621" t="s">
        <v>1946</v>
      </c>
      <c r="F621" t="s">
        <v>1947</v>
      </c>
      <c r="G621" t="s">
        <v>1588</v>
      </c>
      <c r="H621">
        <v>33770</v>
      </c>
      <c r="I621" t="s">
        <v>1645</v>
      </c>
      <c r="J621">
        <v>42.06</v>
      </c>
      <c r="K621">
        <v>79.06</v>
      </c>
      <c r="L621">
        <v>87.36</v>
      </c>
      <c r="M621">
        <v>75.8</v>
      </c>
      <c r="N621">
        <v>74.633799999999994</v>
      </c>
      <c r="O621">
        <v>0</v>
      </c>
      <c r="P621">
        <v>0</v>
      </c>
      <c r="Q621">
        <v>0</v>
      </c>
      <c r="R621">
        <v>41.99</v>
      </c>
      <c r="S621">
        <v>79.91</v>
      </c>
      <c r="T621">
        <v>88.1</v>
      </c>
      <c r="U621">
        <v>75.22</v>
      </c>
      <c r="V621">
        <v>74.286900000000003</v>
      </c>
      <c r="W621">
        <v>0</v>
      </c>
      <c r="X621">
        <v>0</v>
      </c>
      <c r="Y621">
        <v>0</v>
      </c>
      <c r="Z621">
        <v>33.89</v>
      </c>
      <c r="AA621">
        <v>65.77</v>
      </c>
      <c r="AB621">
        <v>81</v>
      </c>
      <c r="AC621">
        <v>64.27</v>
      </c>
      <c r="AD621">
        <v>65.168099999999995</v>
      </c>
      <c r="AE621">
        <v>0</v>
      </c>
      <c r="AF621">
        <v>0</v>
      </c>
      <c r="AG621">
        <v>0</v>
      </c>
      <c r="AH621">
        <v>6.53</v>
      </c>
      <c r="AI621">
        <v>51.87</v>
      </c>
      <c r="AJ621">
        <v>63.32</v>
      </c>
      <c r="AK621">
        <v>51.18</v>
      </c>
      <c r="AL621">
        <v>49.111899999999999</v>
      </c>
      <c r="AM621">
        <v>0</v>
      </c>
      <c r="AN621">
        <v>0</v>
      </c>
      <c r="AO621">
        <v>0</v>
      </c>
      <c r="AP621">
        <v>33.19</v>
      </c>
      <c r="AQ621">
        <v>63.83</v>
      </c>
      <c r="AR621">
        <v>74.75</v>
      </c>
      <c r="AS621">
        <v>60.83</v>
      </c>
      <c r="AT621">
        <v>58.395699999999998</v>
      </c>
      <c r="AU621">
        <v>0</v>
      </c>
      <c r="AV621">
        <v>0</v>
      </c>
      <c r="AW621">
        <v>0</v>
      </c>
      <c r="AX621">
        <v>30.6</v>
      </c>
      <c r="AY621">
        <v>65.61</v>
      </c>
      <c r="AZ621">
        <v>79.58</v>
      </c>
      <c r="BA621">
        <v>60.94</v>
      </c>
      <c r="BB621">
        <v>59.917400000000001</v>
      </c>
      <c r="BC621">
        <v>0</v>
      </c>
      <c r="BD621">
        <v>0</v>
      </c>
      <c r="BE621">
        <v>0</v>
      </c>
      <c r="BF621">
        <v>66.94</v>
      </c>
      <c r="BG621">
        <v>87.38</v>
      </c>
      <c r="BH621">
        <v>92.17</v>
      </c>
      <c r="BI621">
        <v>87.09</v>
      </c>
      <c r="BJ621">
        <v>82.724000000000004</v>
      </c>
      <c r="BK621">
        <v>0</v>
      </c>
      <c r="BL621">
        <v>0</v>
      </c>
      <c r="BM621">
        <v>0</v>
      </c>
      <c r="BN621">
        <v>34.700000000000003</v>
      </c>
      <c r="BO621">
        <v>71.8</v>
      </c>
      <c r="BP621">
        <v>85.67</v>
      </c>
      <c r="BQ621">
        <v>67.28</v>
      </c>
      <c r="BR621">
        <v>67.505899999999997</v>
      </c>
      <c r="BS621">
        <v>0</v>
      </c>
      <c r="BT621">
        <v>0</v>
      </c>
      <c r="BU621">
        <v>0</v>
      </c>
      <c r="BV621">
        <v>0</v>
      </c>
      <c r="BW621">
        <v>15</v>
      </c>
    </row>
    <row r="622" spans="1:75" x14ac:dyDescent="0.3">
      <c r="A622">
        <v>2021</v>
      </c>
      <c r="B622">
        <v>100249</v>
      </c>
      <c r="C622">
        <f>VLOOKUP(B622,'PF Hospitals'!$A$2:$J$3113,10,0)</f>
        <v>1</v>
      </c>
      <c r="D622" t="s">
        <v>1948</v>
      </c>
      <c r="E622" t="s">
        <v>1949</v>
      </c>
      <c r="F622" t="s">
        <v>1950</v>
      </c>
      <c r="G622" t="s">
        <v>1588</v>
      </c>
      <c r="H622">
        <v>34428</v>
      </c>
      <c r="I622" t="s">
        <v>1626</v>
      </c>
      <c r="J622">
        <v>42.06</v>
      </c>
      <c r="K622">
        <v>79.06</v>
      </c>
      <c r="L622">
        <v>87.36</v>
      </c>
      <c r="M622">
        <v>70.569999999999993</v>
      </c>
      <c r="N622">
        <v>71.243300000000005</v>
      </c>
      <c r="O622">
        <v>0</v>
      </c>
      <c r="P622">
        <v>0</v>
      </c>
      <c r="Q622">
        <v>0</v>
      </c>
      <c r="R622">
        <v>41.99</v>
      </c>
      <c r="S622">
        <v>79.91</v>
      </c>
      <c r="T622">
        <v>88.1</v>
      </c>
      <c r="U622">
        <v>70.78</v>
      </c>
      <c r="V622">
        <v>70.100800000000007</v>
      </c>
      <c r="W622">
        <v>0</v>
      </c>
      <c r="X622">
        <v>0</v>
      </c>
      <c r="Y622">
        <v>0</v>
      </c>
      <c r="Z622">
        <v>33.89</v>
      </c>
      <c r="AA622">
        <v>65.77</v>
      </c>
      <c r="AB622">
        <v>81</v>
      </c>
      <c r="AC622">
        <v>58.23</v>
      </c>
      <c r="AD622">
        <v>56.087400000000002</v>
      </c>
      <c r="AE622">
        <v>0</v>
      </c>
      <c r="AF622">
        <v>0</v>
      </c>
      <c r="AG622">
        <v>0</v>
      </c>
      <c r="AH622">
        <v>6.53</v>
      </c>
      <c r="AI622">
        <v>51.87</v>
      </c>
      <c r="AJ622">
        <v>63.32</v>
      </c>
      <c r="AK622">
        <v>49.42</v>
      </c>
      <c r="AL622">
        <v>40.308199999999999</v>
      </c>
      <c r="AM622">
        <v>0</v>
      </c>
      <c r="AN622">
        <v>0</v>
      </c>
      <c r="AO622">
        <v>0</v>
      </c>
      <c r="AP622">
        <v>33.19</v>
      </c>
      <c r="AQ622">
        <v>63.83</v>
      </c>
      <c r="AR622">
        <v>74.75</v>
      </c>
      <c r="AS622">
        <v>55.89</v>
      </c>
      <c r="AT622">
        <v>53.703299999999999</v>
      </c>
      <c r="AU622">
        <v>0</v>
      </c>
      <c r="AV622">
        <v>0</v>
      </c>
      <c r="AW622">
        <v>0</v>
      </c>
      <c r="AX622">
        <v>30.6</v>
      </c>
      <c r="AY622">
        <v>65.61</v>
      </c>
      <c r="AZ622">
        <v>79.58</v>
      </c>
      <c r="BA622">
        <v>55.73</v>
      </c>
      <c r="BB622">
        <v>55.262</v>
      </c>
      <c r="BC622">
        <v>0</v>
      </c>
      <c r="BD622">
        <v>0</v>
      </c>
      <c r="BE622">
        <v>0</v>
      </c>
      <c r="BF622">
        <v>66.94</v>
      </c>
      <c r="BG622">
        <v>87.38</v>
      </c>
      <c r="BH622">
        <v>92.17</v>
      </c>
      <c r="BI622">
        <v>81.61</v>
      </c>
      <c r="BJ622">
        <v>82.775300000000001</v>
      </c>
      <c r="BK622">
        <v>0</v>
      </c>
      <c r="BL622">
        <v>1</v>
      </c>
      <c r="BM622">
        <v>1</v>
      </c>
      <c r="BN622">
        <v>34.700000000000003</v>
      </c>
      <c r="BO622">
        <v>71.8</v>
      </c>
      <c r="BP622">
        <v>85.67</v>
      </c>
      <c r="BQ622">
        <v>61.04</v>
      </c>
      <c r="BR622">
        <v>55.296599999999998</v>
      </c>
      <c r="BS622">
        <v>0</v>
      </c>
      <c r="BT622">
        <v>0</v>
      </c>
      <c r="BU622">
        <v>0</v>
      </c>
      <c r="BV622">
        <v>1</v>
      </c>
      <c r="BW622">
        <v>11</v>
      </c>
    </row>
    <row r="623" spans="1:75" x14ac:dyDescent="0.3">
      <c r="A623">
        <v>2021</v>
      </c>
      <c r="B623">
        <v>100252</v>
      </c>
      <c r="C623">
        <f>VLOOKUP(B623,'PF Hospitals'!$A$2:$J$3113,10,0)</f>
        <v>2</v>
      </c>
      <c r="D623" t="s">
        <v>1951</v>
      </c>
      <c r="E623" t="s">
        <v>1952</v>
      </c>
      <c r="F623" t="s">
        <v>1953</v>
      </c>
      <c r="G623" t="s">
        <v>1588</v>
      </c>
      <c r="H623">
        <v>34972</v>
      </c>
      <c r="I623" t="s">
        <v>1954</v>
      </c>
      <c r="J623">
        <v>42.06</v>
      </c>
      <c r="K623">
        <v>79.06</v>
      </c>
      <c r="L623">
        <v>87.36</v>
      </c>
      <c r="M623">
        <v>76.75</v>
      </c>
      <c r="N623">
        <v>77.121499999999997</v>
      </c>
      <c r="O623">
        <v>0</v>
      </c>
      <c r="P623">
        <v>0</v>
      </c>
      <c r="Q623">
        <v>0</v>
      </c>
      <c r="R623">
        <v>41.99</v>
      </c>
      <c r="S623">
        <v>79.91</v>
      </c>
      <c r="T623">
        <v>88.1</v>
      </c>
      <c r="U623">
        <v>75.84</v>
      </c>
      <c r="V623">
        <v>75.400400000000005</v>
      </c>
      <c r="W623">
        <v>0</v>
      </c>
      <c r="X623">
        <v>0</v>
      </c>
      <c r="Y623">
        <v>0</v>
      </c>
      <c r="Z623">
        <v>33.89</v>
      </c>
      <c r="AA623">
        <v>65.77</v>
      </c>
      <c r="AB623">
        <v>81</v>
      </c>
      <c r="AC623">
        <v>70.41</v>
      </c>
      <c r="AD623">
        <v>73.1571</v>
      </c>
      <c r="AE623">
        <v>5</v>
      </c>
      <c r="AF623">
        <v>2</v>
      </c>
      <c r="AG623">
        <v>5</v>
      </c>
      <c r="AH623">
        <v>6.53</v>
      </c>
      <c r="AI623">
        <v>51.87</v>
      </c>
      <c r="AJ623">
        <v>63.32</v>
      </c>
      <c r="AK623">
        <v>42.24</v>
      </c>
      <c r="AL623">
        <v>44.694499999999998</v>
      </c>
      <c r="AM623">
        <v>0</v>
      </c>
      <c r="AN623">
        <v>1</v>
      </c>
      <c r="AO623">
        <v>1</v>
      </c>
      <c r="AP623">
        <v>33.19</v>
      </c>
      <c r="AQ623">
        <v>63.83</v>
      </c>
      <c r="AR623">
        <v>74.75</v>
      </c>
      <c r="AS623">
        <v>67.7</v>
      </c>
      <c r="AT623">
        <v>60.762599999999999</v>
      </c>
      <c r="AU623">
        <v>0</v>
      </c>
      <c r="AV623">
        <v>0</v>
      </c>
      <c r="AW623">
        <v>0</v>
      </c>
      <c r="AX623">
        <v>30.6</v>
      </c>
      <c r="AY623">
        <v>65.61</v>
      </c>
      <c r="AZ623">
        <v>79.58</v>
      </c>
      <c r="BA623">
        <v>59.14</v>
      </c>
      <c r="BB623">
        <v>61.773499999999999</v>
      </c>
      <c r="BC623">
        <v>0</v>
      </c>
      <c r="BD623">
        <v>1</v>
      </c>
      <c r="BE623">
        <v>1</v>
      </c>
      <c r="BF623">
        <v>66.94</v>
      </c>
      <c r="BG623">
        <v>87.38</v>
      </c>
      <c r="BH623">
        <v>92.17</v>
      </c>
      <c r="BI623">
        <v>89.18</v>
      </c>
      <c r="BJ623">
        <v>88.210800000000006</v>
      </c>
      <c r="BK623">
        <v>2</v>
      </c>
      <c r="BL623">
        <v>0</v>
      </c>
      <c r="BM623">
        <v>2</v>
      </c>
      <c r="BN623">
        <v>34.700000000000003</v>
      </c>
      <c r="BO623">
        <v>71.8</v>
      </c>
      <c r="BP623">
        <v>85.67</v>
      </c>
      <c r="BQ623">
        <v>64.36</v>
      </c>
      <c r="BR623">
        <v>68.1584</v>
      </c>
      <c r="BS623">
        <v>0</v>
      </c>
      <c r="BT623">
        <v>1</v>
      </c>
      <c r="BU623">
        <v>1</v>
      </c>
      <c r="BV623">
        <v>10</v>
      </c>
      <c r="BW623">
        <v>16</v>
      </c>
    </row>
    <row r="624" spans="1:75" x14ac:dyDescent="0.3">
      <c r="A624">
        <v>2021</v>
      </c>
      <c r="B624">
        <v>100253</v>
      </c>
      <c r="C624">
        <f>VLOOKUP(B624,'PF Hospitals'!$A$2:$J$3113,10,0)</f>
        <v>5</v>
      </c>
      <c r="D624" t="s">
        <v>1955</v>
      </c>
      <c r="E624" t="s">
        <v>1956</v>
      </c>
      <c r="F624" t="s">
        <v>1957</v>
      </c>
      <c r="G624" t="s">
        <v>1588</v>
      </c>
      <c r="H624">
        <v>33458</v>
      </c>
      <c r="I624" t="s">
        <v>1593</v>
      </c>
      <c r="J624">
        <v>42.06</v>
      </c>
      <c r="K624">
        <v>79.06</v>
      </c>
      <c r="L624">
        <v>87.36</v>
      </c>
      <c r="M624">
        <v>77.3</v>
      </c>
      <c r="N624">
        <v>77.699399999999997</v>
      </c>
      <c r="O624">
        <v>0</v>
      </c>
      <c r="P624">
        <v>0</v>
      </c>
      <c r="Q624">
        <v>0</v>
      </c>
      <c r="R624">
        <v>41.99</v>
      </c>
      <c r="S624">
        <v>79.91</v>
      </c>
      <c r="T624">
        <v>88.1</v>
      </c>
      <c r="U624">
        <v>78.180000000000007</v>
      </c>
      <c r="V624">
        <v>76.511799999999994</v>
      </c>
      <c r="W624">
        <v>0</v>
      </c>
      <c r="X624">
        <v>0</v>
      </c>
      <c r="Y624">
        <v>0</v>
      </c>
      <c r="Z624">
        <v>33.89</v>
      </c>
      <c r="AA624">
        <v>65.77</v>
      </c>
      <c r="AB624">
        <v>81</v>
      </c>
      <c r="AC624">
        <v>63.64</v>
      </c>
      <c r="AD624">
        <v>67.331999999999994</v>
      </c>
      <c r="AE624">
        <v>1</v>
      </c>
      <c r="AF624">
        <v>2</v>
      </c>
      <c r="AG624">
        <v>2</v>
      </c>
      <c r="AH624">
        <v>6.53</v>
      </c>
      <c r="AI624">
        <v>51.87</v>
      </c>
      <c r="AJ624">
        <v>63.32</v>
      </c>
      <c r="AK624">
        <v>55.24</v>
      </c>
      <c r="AL624">
        <v>53.250700000000002</v>
      </c>
      <c r="AM624">
        <v>2</v>
      </c>
      <c r="AN624">
        <v>0</v>
      </c>
      <c r="AO624">
        <v>2</v>
      </c>
      <c r="AP624">
        <v>33.19</v>
      </c>
      <c r="AQ624">
        <v>63.83</v>
      </c>
      <c r="AR624">
        <v>74.75</v>
      </c>
      <c r="AS624">
        <v>63.07</v>
      </c>
      <c r="AT624">
        <v>62.500100000000003</v>
      </c>
      <c r="AU624">
        <v>0</v>
      </c>
      <c r="AV624">
        <v>0</v>
      </c>
      <c r="AW624">
        <v>0</v>
      </c>
      <c r="AX624">
        <v>30.6</v>
      </c>
      <c r="AY624">
        <v>65.61</v>
      </c>
      <c r="AZ624">
        <v>79.58</v>
      </c>
      <c r="BA624">
        <v>66.569999999999993</v>
      </c>
      <c r="BB624">
        <v>64.808199999999999</v>
      </c>
      <c r="BC624">
        <v>0</v>
      </c>
      <c r="BD624">
        <v>0</v>
      </c>
      <c r="BE624">
        <v>0</v>
      </c>
      <c r="BF624">
        <v>66.94</v>
      </c>
      <c r="BG624">
        <v>87.38</v>
      </c>
      <c r="BH624">
        <v>92.17</v>
      </c>
      <c r="BI624">
        <v>88.19</v>
      </c>
      <c r="BJ624">
        <v>87.385999999999996</v>
      </c>
      <c r="BK624">
        <v>1</v>
      </c>
      <c r="BL624">
        <v>0</v>
      </c>
      <c r="BM624">
        <v>1</v>
      </c>
      <c r="BN624">
        <v>34.700000000000003</v>
      </c>
      <c r="BO624">
        <v>71.8</v>
      </c>
      <c r="BP624">
        <v>85.67</v>
      </c>
      <c r="BQ624">
        <v>76.680000000000007</v>
      </c>
      <c r="BR624">
        <v>76.366600000000005</v>
      </c>
      <c r="BS624">
        <v>3</v>
      </c>
      <c r="BT624">
        <v>0</v>
      </c>
      <c r="BU624">
        <v>3</v>
      </c>
      <c r="BV624">
        <v>8</v>
      </c>
      <c r="BW624">
        <v>18</v>
      </c>
    </row>
    <row r="625" spans="1:75" x14ac:dyDescent="0.3">
      <c r="A625">
        <v>2021</v>
      </c>
      <c r="B625">
        <v>100254</v>
      </c>
      <c r="C625">
        <f>VLOOKUP(B625,'PF Hospitals'!$A$2:$J$3113,10,0)</f>
        <v>2</v>
      </c>
      <c r="D625" t="s">
        <v>1958</v>
      </c>
      <c r="E625" t="s">
        <v>1959</v>
      </c>
      <c r="F625" t="s">
        <v>1825</v>
      </c>
      <c r="G625" t="s">
        <v>1588</v>
      </c>
      <c r="H625">
        <v>32308</v>
      </c>
      <c r="I625" t="s">
        <v>1826</v>
      </c>
      <c r="J625">
        <v>42.06</v>
      </c>
      <c r="K625">
        <v>79.06</v>
      </c>
      <c r="L625">
        <v>87.36</v>
      </c>
      <c r="M625">
        <v>74.45</v>
      </c>
      <c r="N625">
        <v>78.638099999999994</v>
      </c>
      <c r="O625">
        <v>0</v>
      </c>
      <c r="P625">
        <v>3</v>
      </c>
      <c r="Q625">
        <v>3</v>
      </c>
      <c r="R625">
        <v>41.99</v>
      </c>
      <c r="S625">
        <v>79.91</v>
      </c>
      <c r="T625">
        <v>88.1</v>
      </c>
      <c r="U625">
        <v>77.59</v>
      </c>
      <c r="V625">
        <v>77.991799999999998</v>
      </c>
      <c r="W625">
        <v>0</v>
      </c>
      <c r="X625">
        <v>0</v>
      </c>
      <c r="Y625">
        <v>0</v>
      </c>
      <c r="Z625">
        <v>33.89</v>
      </c>
      <c r="AA625">
        <v>65.77</v>
      </c>
      <c r="AB625">
        <v>81</v>
      </c>
      <c r="AC625">
        <v>59.8</v>
      </c>
      <c r="AD625">
        <v>65.759600000000006</v>
      </c>
      <c r="AE625">
        <v>0</v>
      </c>
      <c r="AF625">
        <v>2</v>
      </c>
      <c r="AG625">
        <v>2</v>
      </c>
      <c r="AH625">
        <v>6.53</v>
      </c>
      <c r="AI625">
        <v>51.87</v>
      </c>
      <c r="AJ625">
        <v>63.32</v>
      </c>
      <c r="AK625">
        <v>49.69</v>
      </c>
      <c r="AL625">
        <v>52.806399999999996</v>
      </c>
      <c r="AM625">
        <v>1</v>
      </c>
      <c r="AN625">
        <v>2</v>
      </c>
      <c r="AO625">
        <v>2</v>
      </c>
      <c r="AP625">
        <v>33.19</v>
      </c>
      <c r="AQ625">
        <v>63.83</v>
      </c>
      <c r="AR625">
        <v>74.75</v>
      </c>
      <c r="AS625">
        <v>63.29</v>
      </c>
      <c r="AT625">
        <v>66.083699999999993</v>
      </c>
      <c r="AU625">
        <v>2</v>
      </c>
      <c r="AV625">
        <v>2</v>
      </c>
      <c r="AW625">
        <v>2</v>
      </c>
      <c r="AX625">
        <v>30.6</v>
      </c>
      <c r="AY625">
        <v>65.61</v>
      </c>
      <c r="AZ625">
        <v>79.58</v>
      </c>
      <c r="BA625">
        <v>68.12</v>
      </c>
      <c r="BB625">
        <v>72.966899999999995</v>
      </c>
      <c r="BC625">
        <v>5</v>
      </c>
      <c r="BD625">
        <v>4</v>
      </c>
      <c r="BE625">
        <v>5</v>
      </c>
      <c r="BF625">
        <v>66.94</v>
      </c>
      <c r="BG625">
        <v>87.38</v>
      </c>
      <c r="BH625">
        <v>92.17</v>
      </c>
      <c r="BI625">
        <v>82.73</v>
      </c>
      <c r="BJ625">
        <v>84.359800000000007</v>
      </c>
      <c r="BK625">
        <v>0</v>
      </c>
      <c r="BL625">
        <v>1</v>
      </c>
      <c r="BM625">
        <v>1</v>
      </c>
      <c r="BN625">
        <v>34.700000000000003</v>
      </c>
      <c r="BO625">
        <v>71.8</v>
      </c>
      <c r="BP625">
        <v>85.67</v>
      </c>
      <c r="BQ625">
        <v>70.27</v>
      </c>
      <c r="BR625">
        <v>71.993799999999993</v>
      </c>
      <c r="BS625">
        <v>1</v>
      </c>
      <c r="BT625">
        <v>1</v>
      </c>
      <c r="BU625">
        <v>1</v>
      </c>
      <c r="BV625">
        <v>16</v>
      </c>
      <c r="BW625">
        <v>17</v>
      </c>
    </row>
    <row r="626" spans="1:75" x14ac:dyDescent="0.3">
      <c r="A626">
        <v>2021</v>
      </c>
      <c r="B626">
        <v>100256</v>
      </c>
      <c r="C626">
        <f>VLOOKUP(B626,'PF Hospitals'!$A$2:$J$3113,10,0)</f>
        <v>2</v>
      </c>
      <c r="D626" t="s">
        <v>1960</v>
      </c>
      <c r="E626" t="s">
        <v>1961</v>
      </c>
      <c r="F626" t="s">
        <v>1962</v>
      </c>
      <c r="G626" t="s">
        <v>1588</v>
      </c>
      <c r="H626">
        <v>34667</v>
      </c>
      <c r="I626" t="s">
        <v>1674</v>
      </c>
      <c r="J626">
        <v>42.06</v>
      </c>
      <c r="K626">
        <v>79.06</v>
      </c>
      <c r="L626">
        <v>87.36</v>
      </c>
      <c r="M626">
        <v>76.47</v>
      </c>
      <c r="N626">
        <v>77.466800000000006</v>
      </c>
      <c r="O626">
        <v>0</v>
      </c>
      <c r="P626">
        <v>0</v>
      </c>
      <c r="Q626">
        <v>0</v>
      </c>
      <c r="R626">
        <v>41.99</v>
      </c>
      <c r="S626">
        <v>79.91</v>
      </c>
      <c r="T626">
        <v>88.1</v>
      </c>
      <c r="U626">
        <v>72.31</v>
      </c>
      <c r="V626">
        <v>71.575400000000002</v>
      </c>
      <c r="W626">
        <v>0</v>
      </c>
      <c r="X626">
        <v>0</v>
      </c>
      <c r="Y626">
        <v>0</v>
      </c>
      <c r="Z626">
        <v>33.89</v>
      </c>
      <c r="AA626">
        <v>65.77</v>
      </c>
      <c r="AB626">
        <v>81</v>
      </c>
      <c r="AC626">
        <v>64.41</v>
      </c>
      <c r="AD626">
        <v>66.487300000000005</v>
      </c>
      <c r="AE626">
        <v>1</v>
      </c>
      <c r="AF626">
        <v>1</v>
      </c>
      <c r="AG626">
        <v>1</v>
      </c>
      <c r="AH626">
        <v>6.53</v>
      </c>
      <c r="AI626">
        <v>51.87</v>
      </c>
      <c r="AJ626">
        <v>63.32</v>
      </c>
      <c r="AK626">
        <v>47.9</v>
      </c>
      <c r="AL626">
        <v>46.850200000000001</v>
      </c>
      <c r="AM626">
        <v>0</v>
      </c>
      <c r="AN626">
        <v>0</v>
      </c>
      <c r="AO626">
        <v>0</v>
      </c>
      <c r="AP626">
        <v>33.19</v>
      </c>
      <c r="AQ626">
        <v>63.83</v>
      </c>
      <c r="AR626">
        <v>74.75</v>
      </c>
      <c r="AS626">
        <v>61.73</v>
      </c>
      <c r="AT626">
        <v>60.526600000000002</v>
      </c>
      <c r="AU626">
        <v>0</v>
      </c>
      <c r="AV626">
        <v>0</v>
      </c>
      <c r="AW626">
        <v>0</v>
      </c>
      <c r="AX626">
        <v>30.6</v>
      </c>
      <c r="AY626">
        <v>65.61</v>
      </c>
      <c r="AZ626">
        <v>79.58</v>
      </c>
      <c r="BA626">
        <v>56.43</v>
      </c>
      <c r="BB626">
        <v>56.689500000000002</v>
      </c>
      <c r="BC626">
        <v>0</v>
      </c>
      <c r="BD626">
        <v>0</v>
      </c>
      <c r="BE626">
        <v>0</v>
      </c>
      <c r="BF626">
        <v>66.94</v>
      </c>
      <c r="BG626">
        <v>87.38</v>
      </c>
      <c r="BH626">
        <v>92.17</v>
      </c>
      <c r="BI626">
        <v>83.49</v>
      </c>
      <c r="BJ626">
        <v>83.373900000000006</v>
      </c>
      <c r="BK626">
        <v>0</v>
      </c>
      <c r="BL626">
        <v>0</v>
      </c>
      <c r="BM626">
        <v>0</v>
      </c>
      <c r="BN626">
        <v>34.700000000000003</v>
      </c>
      <c r="BO626">
        <v>71.8</v>
      </c>
      <c r="BP626">
        <v>85.67</v>
      </c>
      <c r="BQ626">
        <v>66.44</v>
      </c>
      <c r="BR626">
        <v>64.914699999999996</v>
      </c>
      <c r="BS626">
        <v>0</v>
      </c>
      <c r="BT626">
        <v>0</v>
      </c>
      <c r="BU626">
        <v>0</v>
      </c>
      <c r="BV626">
        <v>1</v>
      </c>
      <c r="BW626">
        <v>14</v>
      </c>
    </row>
    <row r="627" spans="1:75" x14ac:dyDescent="0.3">
      <c r="A627">
        <v>2021</v>
      </c>
      <c r="B627">
        <v>100258</v>
      </c>
      <c r="C627">
        <f>VLOOKUP(B627,'PF Hospitals'!$A$2:$J$3113,10,0)</f>
        <v>2</v>
      </c>
      <c r="D627" t="s">
        <v>1963</v>
      </c>
      <c r="E627" t="s">
        <v>1964</v>
      </c>
      <c r="F627" t="s">
        <v>1965</v>
      </c>
      <c r="G627" t="s">
        <v>1588</v>
      </c>
      <c r="H627">
        <v>33484</v>
      </c>
      <c r="I627" t="s">
        <v>1593</v>
      </c>
      <c r="J627">
        <v>42.06</v>
      </c>
      <c r="K627">
        <v>79.06</v>
      </c>
      <c r="L627">
        <v>87.36</v>
      </c>
      <c r="M627">
        <v>69.98</v>
      </c>
      <c r="N627">
        <v>66.807599999999994</v>
      </c>
      <c r="O627">
        <v>0</v>
      </c>
      <c r="P627">
        <v>0</v>
      </c>
      <c r="Q627">
        <v>0</v>
      </c>
      <c r="R627">
        <v>41.99</v>
      </c>
      <c r="S627">
        <v>79.91</v>
      </c>
      <c r="T627">
        <v>88.1</v>
      </c>
      <c r="U627">
        <v>72.92</v>
      </c>
      <c r="V627">
        <v>65.857500000000002</v>
      </c>
      <c r="W627">
        <v>0</v>
      </c>
      <c r="X627">
        <v>0</v>
      </c>
      <c r="Y627">
        <v>0</v>
      </c>
      <c r="Z627">
        <v>33.89</v>
      </c>
      <c r="AA627">
        <v>65.77</v>
      </c>
      <c r="AB627">
        <v>81</v>
      </c>
      <c r="AC627">
        <v>55.9</v>
      </c>
      <c r="AD627">
        <v>49.088900000000002</v>
      </c>
      <c r="AE627">
        <v>0</v>
      </c>
      <c r="AF627">
        <v>0</v>
      </c>
      <c r="AG627">
        <v>0</v>
      </c>
      <c r="AH627">
        <v>6.53</v>
      </c>
      <c r="AI627">
        <v>51.87</v>
      </c>
      <c r="AJ627">
        <v>63.32</v>
      </c>
      <c r="AK627">
        <v>45.96</v>
      </c>
      <c r="AL627">
        <v>39.939599999999999</v>
      </c>
      <c r="AM627">
        <v>0</v>
      </c>
      <c r="AN627">
        <v>0</v>
      </c>
      <c r="AO627">
        <v>0</v>
      </c>
      <c r="AP627">
        <v>33.19</v>
      </c>
      <c r="AQ627">
        <v>63.83</v>
      </c>
      <c r="AR627">
        <v>74.75</v>
      </c>
      <c r="AS627">
        <v>58.29</v>
      </c>
      <c r="AT627">
        <v>52.906599999999997</v>
      </c>
      <c r="AU627">
        <v>0</v>
      </c>
      <c r="AV627">
        <v>0</v>
      </c>
      <c r="AW627">
        <v>0</v>
      </c>
      <c r="AX627">
        <v>30.6</v>
      </c>
      <c r="AY627">
        <v>65.61</v>
      </c>
      <c r="AZ627">
        <v>79.58</v>
      </c>
      <c r="BA627">
        <v>52.63</v>
      </c>
      <c r="BB627">
        <v>50.987699999999997</v>
      </c>
      <c r="BC627">
        <v>0</v>
      </c>
      <c r="BD627">
        <v>0</v>
      </c>
      <c r="BE627">
        <v>0</v>
      </c>
      <c r="BF627">
        <v>66.94</v>
      </c>
      <c r="BG627">
        <v>87.38</v>
      </c>
      <c r="BH627">
        <v>92.17</v>
      </c>
      <c r="BI627">
        <v>82.69</v>
      </c>
      <c r="BJ627">
        <v>77.753900000000002</v>
      </c>
      <c r="BK627">
        <v>0</v>
      </c>
      <c r="BL627">
        <v>0</v>
      </c>
      <c r="BM627">
        <v>0</v>
      </c>
      <c r="BN627">
        <v>34.700000000000003</v>
      </c>
      <c r="BO627">
        <v>71.8</v>
      </c>
      <c r="BP627">
        <v>85.67</v>
      </c>
      <c r="BQ627">
        <v>59.51</v>
      </c>
      <c r="BR627">
        <v>52.707299999999996</v>
      </c>
      <c r="BS627">
        <v>0</v>
      </c>
      <c r="BT627">
        <v>0</v>
      </c>
      <c r="BU627">
        <v>0</v>
      </c>
      <c r="BV627">
        <v>0</v>
      </c>
      <c r="BW627">
        <v>9</v>
      </c>
    </row>
    <row r="628" spans="1:75" x14ac:dyDescent="0.3">
      <c r="A628">
        <v>2021</v>
      </c>
      <c r="B628">
        <v>100259</v>
      </c>
      <c r="C628">
        <f>VLOOKUP(B628,'PF Hospitals'!$A$2:$J$3113,10,0)</f>
        <v>2</v>
      </c>
      <c r="D628" t="s">
        <v>1966</v>
      </c>
      <c r="E628" t="s">
        <v>1967</v>
      </c>
      <c r="F628" t="s">
        <v>1968</v>
      </c>
      <c r="G628" t="s">
        <v>1588</v>
      </c>
      <c r="H628">
        <v>33573</v>
      </c>
      <c r="I628" t="s">
        <v>1719</v>
      </c>
      <c r="J628">
        <v>42.06</v>
      </c>
      <c r="K628">
        <v>79.06</v>
      </c>
      <c r="L628">
        <v>87.36</v>
      </c>
      <c r="M628">
        <v>72.61</v>
      </c>
      <c r="N628">
        <v>76.1126</v>
      </c>
      <c r="O628">
        <v>0</v>
      </c>
      <c r="P628">
        <v>2</v>
      </c>
      <c r="Q628">
        <v>2</v>
      </c>
      <c r="R628">
        <v>41.99</v>
      </c>
      <c r="S628">
        <v>79.91</v>
      </c>
      <c r="T628">
        <v>88.1</v>
      </c>
      <c r="U628">
        <v>71.91</v>
      </c>
      <c r="V628">
        <v>73.668899999999994</v>
      </c>
      <c r="W628">
        <v>0</v>
      </c>
      <c r="X628">
        <v>1</v>
      </c>
      <c r="Y628">
        <v>1</v>
      </c>
      <c r="Z628">
        <v>33.89</v>
      </c>
      <c r="AA628">
        <v>65.77</v>
      </c>
      <c r="AB628">
        <v>81</v>
      </c>
      <c r="AC628">
        <v>62.19</v>
      </c>
      <c r="AD628">
        <v>62.714100000000002</v>
      </c>
      <c r="AE628">
        <v>0</v>
      </c>
      <c r="AF628">
        <v>0</v>
      </c>
      <c r="AG628">
        <v>0</v>
      </c>
      <c r="AH628">
        <v>6.53</v>
      </c>
      <c r="AI628">
        <v>51.87</v>
      </c>
      <c r="AJ628">
        <v>63.32</v>
      </c>
      <c r="AK628">
        <v>46.37</v>
      </c>
      <c r="AL628">
        <v>51.012300000000003</v>
      </c>
      <c r="AM628">
        <v>0</v>
      </c>
      <c r="AN628">
        <v>2</v>
      </c>
      <c r="AO628">
        <v>2</v>
      </c>
      <c r="AP628">
        <v>33.19</v>
      </c>
      <c r="AQ628">
        <v>63.83</v>
      </c>
      <c r="AR628">
        <v>74.75</v>
      </c>
      <c r="AS628">
        <v>56.38</v>
      </c>
      <c r="AT628">
        <v>60.013500000000001</v>
      </c>
      <c r="AU628">
        <v>0</v>
      </c>
      <c r="AV628">
        <v>1</v>
      </c>
      <c r="AW628">
        <v>1</v>
      </c>
      <c r="AX628">
        <v>30.6</v>
      </c>
      <c r="AY628">
        <v>65.61</v>
      </c>
      <c r="AZ628">
        <v>79.58</v>
      </c>
      <c r="BA628">
        <v>59.62</v>
      </c>
      <c r="BB628">
        <v>65.841399999999993</v>
      </c>
      <c r="BC628">
        <v>1</v>
      </c>
      <c r="BD628">
        <v>3</v>
      </c>
      <c r="BE628">
        <v>3</v>
      </c>
      <c r="BF628">
        <v>66.94</v>
      </c>
      <c r="BG628">
        <v>87.38</v>
      </c>
      <c r="BH628">
        <v>92.17</v>
      </c>
      <c r="BI628">
        <v>83.03</v>
      </c>
      <c r="BJ628">
        <v>83.432000000000002</v>
      </c>
      <c r="BK628">
        <v>0</v>
      </c>
      <c r="BL628">
        <v>0</v>
      </c>
      <c r="BM628">
        <v>0</v>
      </c>
      <c r="BN628">
        <v>34.700000000000003</v>
      </c>
      <c r="BO628">
        <v>71.8</v>
      </c>
      <c r="BP628">
        <v>85.67</v>
      </c>
      <c r="BQ628">
        <v>61.48</v>
      </c>
      <c r="BR628">
        <v>63.587899999999998</v>
      </c>
      <c r="BS628">
        <v>0</v>
      </c>
      <c r="BT628">
        <v>0</v>
      </c>
      <c r="BU628">
        <v>0</v>
      </c>
      <c r="BV628">
        <v>9</v>
      </c>
      <c r="BW628">
        <v>15</v>
      </c>
    </row>
    <row r="629" spans="1:75" x14ac:dyDescent="0.3">
      <c r="A629">
        <v>2021</v>
      </c>
      <c r="B629">
        <v>100260</v>
      </c>
      <c r="C629">
        <f>VLOOKUP(B629,'PF Hospitals'!$A$2:$J$3113,10,0)</f>
        <v>1</v>
      </c>
      <c r="D629" t="s">
        <v>1969</v>
      </c>
      <c r="E629" t="s">
        <v>1970</v>
      </c>
      <c r="F629" t="s">
        <v>1971</v>
      </c>
      <c r="G629" t="s">
        <v>1588</v>
      </c>
      <c r="H629">
        <v>34952</v>
      </c>
      <c r="I629" t="s">
        <v>1944</v>
      </c>
      <c r="J629">
        <v>42.06</v>
      </c>
      <c r="K629">
        <v>79.06</v>
      </c>
      <c r="L629">
        <v>87.36</v>
      </c>
      <c r="M629">
        <v>78.14</v>
      </c>
      <c r="N629">
        <v>78.564099999999996</v>
      </c>
      <c r="O629">
        <v>0</v>
      </c>
      <c r="P629">
        <v>0</v>
      </c>
      <c r="Q629">
        <v>0</v>
      </c>
      <c r="R629">
        <v>41.99</v>
      </c>
      <c r="S629">
        <v>79.91</v>
      </c>
      <c r="T629">
        <v>88.1</v>
      </c>
      <c r="U629">
        <v>74.959999999999994</v>
      </c>
      <c r="V629">
        <v>74.7928</v>
      </c>
      <c r="W629">
        <v>0</v>
      </c>
      <c r="X629">
        <v>0</v>
      </c>
      <c r="Y629">
        <v>0</v>
      </c>
      <c r="Z629">
        <v>33.89</v>
      </c>
      <c r="AA629">
        <v>65.77</v>
      </c>
      <c r="AB629">
        <v>81</v>
      </c>
      <c r="AC629">
        <v>64.09</v>
      </c>
      <c r="AD629">
        <v>62.643999999999998</v>
      </c>
      <c r="AE629">
        <v>0</v>
      </c>
      <c r="AF629">
        <v>0</v>
      </c>
      <c r="AG629">
        <v>0</v>
      </c>
      <c r="AH629">
        <v>6.53</v>
      </c>
      <c r="AI629">
        <v>51.87</v>
      </c>
      <c r="AJ629">
        <v>63.32</v>
      </c>
      <c r="AK629">
        <v>50.17</v>
      </c>
      <c r="AL629">
        <v>48.918799999999997</v>
      </c>
      <c r="AM629">
        <v>0</v>
      </c>
      <c r="AN629">
        <v>0</v>
      </c>
      <c r="AO629">
        <v>0</v>
      </c>
      <c r="AP629">
        <v>33.19</v>
      </c>
      <c r="AQ629">
        <v>63.83</v>
      </c>
      <c r="AR629">
        <v>74.75</v>
      </c>
      <c r="AS629">
        <v>68.63</v>
      </c>
      <c r="AT629">
        <v>63.644100000000002</v>
      </c>
      <c r="AU629">
        <v>0</v>
      </c>
      <c r="AV629">
        <v>0</v>
      </c>
      <c r="AW629">
        <v>0</v>
      </c>
      <c r="AX629">
        <v>30.6</v>
      </c>
      <c r="AY629">
        <v>65.61</v>
      </c>
      <c r="AZ629">
        <v>79.58</v>
      </c>
      <c r="BA629">
        <v>63.3</v>
      </c>
      <c r="BB629">
        <v>65.518000000000001</v>
      </c>
      <c r="BC629">
        <v>0</v>
      </c>
      <c r="BD629">
        <v>1</v>
      </c>
      <c r="BE629">
        <v>1</v>
      </c>
      <c r="BF629">
        <v>66.94</v>
      </c>
      <c r="BG629">
        <v>87.38</v>
      </c>
      <c r="BH629">
        <v>92.17</v>
      </c>
      <c r="BI629">
        <v>87.63</v>
      </c>
      <c r="BJ629">
        <v>87.019099999999995</v>
      </c>
      <c r="BK629">
        <v>0</v>
      </c>
      <c r="BL629">
        <v>0</v>
      </c>
      <c r="BM629">
        <v>0</v>
      </c>
      <c r="BN629">
        <v>34.700000000000003</v>
      </c>
      <c r="BO629">
        <v>71.8</v>
      </c>
      <c r="BP629">
        <v>85.67</v>
      </c>
      <c r="BQ629">
        <v>68.03</v>
      </c>
      <c r="BR629">
        <v>70.848500000000001</v>
      </c>
      <c r="BS629">
        <v>0</v>
      </c>
      <c r="BT629">
        <v>1</v>
      </c>
      <c r="BU629">
        <v>1</v>
      </c>
      <c r="BV629">
        <v>2</v>
      </c>
      <c r="BW629">
        <v>17</v>
      </c>
    </row>
    <row r="630" spans="1:75" x14ac:dyDescent="0.3">
      <c r="A630">
        <v>2021</v>
      </c>
      <c r="B630">
        <v>100264</v>
      </c>
      <c r="C630">
        <f>VLOOKUP(B630,'PF Hospitals'!$A$2:$J$3113,10,0)</f>
        <v>2</v>
      </c>
      <c r="D630" t="s">
        <v>1972</v>
      </c>
      <c r="E630" t="s">
        <v>1973</v>
      </c>
      <c r="F630" t="s">
        <v>1726</v>
      </c>
      <c r="G630" t="s">
        <v>1588</v>
      </c>
      <c r="H630">
        <v>34613</v>
      </c>
      <c r="I630" t="s">
        <v>1727</v>
      </c>
      <c r="J630">
        <v>42.06</v>
      </c>
      <c r="K630">
        <v>79.06</v>
      </c>
      <c r="L630">
        <v>87.36</v>
      </c>
      <c r="M630">
        <v>73.900000000000006</v>
      </c>
      <c r="N630">
        <v>78.052099999999996</v>
      </c>
      <c r="O630">
        <v>0</v>
      </c>
      <c r="P630">
        <v>3</v>
      </c>
      <c r="Q630">
        <v>3</v>
      </c>
      <c r="R630">
        <v>41.99</v>
      </c>
      <c r="S630">
        <v>79.91</v>
      </c>
      <c r="T630">
        <v>88.1</v>
      </c>
      <c r="U630">
        <v>70.569999999999993</v>
      </c>
      <c r="V630">
        <v>72.92</v>
      </c>
      <c r="W630">
        <v>0</v>
      </c>
      <c r="X630">
        <v>1</v>
      </c>
      <c r="Y630">
        <v>1</v>
      </c>
      <c r="Z630">
        <v>33.89</v>
      </c>
      <c r="AA630">
        <v>65.77</v>
      </c>
      <c r="AB630">
        <v>81</v>
      </c>
      <c r="AC630">
        <v>59.63</v>
      </c>
      <c r="AD630">
        <v>61.971200000000003</v>
      </c>
      <c r="AE630">
        <v>0</v>
      </c>
      <c r="AF630">
        <v>1</v>
      </c>
      <c r="AG630">
        <v>1</v>
      </c>
      <c r="AH630">
        <v>6.53</v>
      </c>
      <c r="AI630">
        <v>51.87</v>
      </c>
      <c r="AJ630">
        <v>63.32</v>
      </c>
      <c r="AK630">
        <v>48.33</v>
      </c>
      <c r="AL630">
        <v>48.786099999999998</v>
      </c>
      <c r="AM630">
        <v>0</v>
      </c>
      <c r="AN630">
        <v>0</v>
      </c>
      <c r="AO630">
        <v>0</v>
      </c>
      <c r="AP630">
        <v>33.19</v>
      </c>
      <c r="AQ630">
        <v>63.83</v>
      </c>
      <c r="AR630">
        <v>74.75</v>
      </c>
      <c r="AS630">
        <v>57.02</v>
      </c>
      <c r="AT630">
        <v>59.699599999999997</v>
      </c>
      <c r="AU630">
        <v>0</v>
      </c>
      <c r="AV630">
        <v>1</v>
      </c>
      <c r="AW630">
        <v>1</v>
      </c>
      <c r="AX630">
        <v>30.6</v>
      </c>
      <c r="AY630">
        <v>65.61</v>
      </c>
      <c r="AZ630">
        <v>79.58</v>
      </c>
      <c r="BA630">
        <v>55.9</v>
      </c>
      <c r="BB630">
        <v>56.762700000000002</v>
      </c>
      <c r="BC630">
        <v>0</v>
      </c>
      <c r="BD630">
        <v>0</v>
      </c>
      <c r="BE630">
        <v>0</v>
      </c>
      <c r="BF630">
        <v>66.94</v>
      </c>
      <c r="BG630">
        <v>87.38</v>
      </c>
      <c r="BH630">
        <v>92.17</v>
      </c>
      <c r="BI630">
        <v>85.55</v>
      </c>
      <c r="BJ630">
        <v>84.863900000000001</v>
      </c>
      <c r="BK630">
        <v>0</v>
      </c>
      <c r="BL630">
        <v>0</v>
      </c>
      <c r="BM630">
        <v>0</v>
      </c>
      <c r="BN630">
        <v>34.700000000000003</v>
      </c>
      <c r="BO630">
        <v>71.8</v>
      </c>
      <c r="BP630">
        <v>85.67</v>
      </c>
      <c r="BQ630">
        <v>62.23</v>
      </c>
      <c r="BR630">
        <v>66.858000000000004</v>
      </c>
      <c r="BS630">
        <v>0</v>
      </c>
      <c r="BT630">
        <v>1</v>
      </c>
      <c r="BU630">
        <v>1</v>
      </c>
      <c r="BV630">
        <v>7</v>
      </c>
      <c r="BW630">
        <v>14</v>
      </c>
    </row>
    <row r="631" spans="1:75" x14ac:dyDescent="0.3">
      <c r="A631">
        <v>2021</v>
      </c>
      <c r="B631">
        <v>100265</v>
      </c>
      <c r="C631">
        <f>VLOOKUP(B631,'PF Hospitals'!$A$2:$J$3113,10,0)</f>
        <v>3</v>
      </c>
      <c r="D631" t="s">
        <v>1974</v>
      </c>
      <c r="E631" t="s">
        <v>1975</v>
      </c>
      <c r="F631" t="s">
        <v>1976</v>
      </c>
      <c r="G631" t="s">
        <v>1588</v>
      </c>
      <c r="H631">
        <v>34695</v>
      </c>
      <c r="I631" t="s">
        <v>1645</v>
      </c>
      <c r="J631">
        <v>42.06</v>
      </c>
      <c r="K631">
        <v>79.06</v>
      </c>
      <c r="L631">
        <v>87.36</v>
      </c>
      <c r="M631">
        <v>82.09</v>
      </c>
      <c r="N631">
        <v>82.177400000000006</v>
      </c>
      <c r="O631">
        <v>4</v>
      </c>
      <c r="P631">
        <v>0</v>
      </c>
      <c r="Q631">
        <v>4</v>
      </c>
      <c r="R631">
        <v>41.99</v>
      </c>
      <c r="S631">
        <v>79.91</v>
      </c>
      <c r="T631">
        <v>88.1</v>
      </c>
      <c r="U631">
        <v>78.55</v>
      </c>
      <c r="V631">
        <v>79.384900000000002</v>
      </c>
      <c r="W631">
        <v>0</v>
      </c>
      <c r="X631">
        <v>0</v>
      </c>
      <c r="Y631">
        <v>0</v>
      </c>
      <c r="Z631">
        <v>33.89</v>
      </c>
      <c r="AA631">
        <v>65.77</v>
      </c>
      <c r="AB631">
        <v>81</v>
      </c>
      <c r="AC631">
        <v>69.19</v>
      </c>
      <c r="AD631">
        <v>67.677400000000006</v>
      </c>
      <c r="AE631">
        <v>2</v>
      </c>
      <c r="AF631">
        <v>0</v>
      </c>
      <c r="AG631">
        <v>2</v>
      </c>
      <c r="AH631">
        <v>6.53</v>
      </c>
      <c r="AI631">
        <v>51.87</v>
      </c>
      <c r="AJ631">
        <v>63.32</v>
      </c>
      <c r="AK631">
        <v>55.62</v>
      </c>
      <c r="AL631">
        <v>55.149799999999999</v>
      </c>
      <c r="AM631">
        <v>3</v>
      </c>
      <c r="AN631">
        <v>0</v>
      </c>
      <c r="AO631">
        <v>3</v>
      </c>
      <c r="AP631">
        <v>33.19</v>
      </c>
      <c r="AQ631">
        <v>63.83</v>
      </c>
      <c r="AR631">
        <v>74.75</v>
      </c>
      <c r="AS631">
        <v>66.510000000000005</v>
      </c>
      <c r="AT631">
        <v>64.391499999999994</v>
      </c>
      <c r="AU631">
        <v>1</v>
      </c>
      <c r="AV631">
        <v>0</v>
      </c>
      <c r="AW631">
        <v>1</v>
      </c>
      <c r="AX631">
        <v>30.6</v>
      </c>
      <c r="AY631">
        <v>65.61</v>
      </c>
      <c r="AZ631">
        <v>79.58</v>
      </c>
      <c r="BA631">
        <v>60.05</v>
      </c>
      <c r="BB631">
        <v>60.3125</v>
      </c>
      <c r="BC631">
        <v>0</v>
      </c>
      <c r="BD631">
        <v>0</v>
      </c>
      <c r="BE631">
        <v>0</v>
      </c>
      <c r="BF631">
        <v>66.94</v>
      </c>
      <c r="BG631">
        <v>87.38</v>
      </c>
      <c r="BH631">
        <v>92.17</v>
      </c>
      <c r="BI631">
        <v>89.03</v>
      </c>
      <c r="BJ631">
        <v>89.5505</v>
      </c>
      <c r="BK631">
        <v>5</v>
      </c>
      <c r="BL631">
        <v>1</v>
      </c>
      <c r="BM631">
        <v>5</v>
      </c>
      <c r="BN631">
        <v>34.700000000000003</v>
      </c>
      <c r="BO631">
        <v>71.8</v>
      </c>
      <c r="BP631">
        <v>85.67</v>
      </c>
      <c r="BQ631">
        <v>76.58</v>
      </c>
      <c r="BR631">
        <v>77.183400000000006</v>
      </c>
      <c r="BS631">
        <v>4</v>
      </c>
      <c r="BT631">
        <v>0</v>
      </c>
      <c r="BU631">
        <v>4</v>
      </c>
      <c r="BV631">
        <v>19</v>
      </c>
      <c r="BW631">
        <v>16</v>
      </c>
    </row>
    <row r="632" spans="1:75" hidden="1" x14ac:dyDescent="0.3">
      <c r="A632">
        <v>2021</v>
      </c>
      <c r="B632">
        <v>100266</v>
      </c>
      <c r="C632" t="e">
        <f>VLOOKUP(B632,'PF Hospitals'!$A$2:$J$3113,10,0)</f>
        <v>#N/A</v>
      </c>
      <c r="D632" t="s">
        <v>1977</v>
      </c>
      <c r="E632" t="s">
        <v>1978</v>
      </c>
      <c r="F632" t="s">
        <v>1979</v>
      </c>
      <c r="G632" t="s">
        <v>1588</v>
      </c>
      <c r="H632">
        <v>32561</v>
      </c>
      <c r="I632" t="s">
        <v>1808</v>
      </c>
      <c r="J632">
        <v>42.06</v>
      </c>
      <c r="K632">
        <v>79.06</v>
      </c>
      <c r="L632">
        <v>87.36</v>
      </c>
      <c r="M632">
        <v>81.67</v>
      </c>
      <c r="N632">
        <v>82.271299999999997</v>
      </c>
      <c r="O632">
        <v>4</v>
      </c>
      <c r="P632">
        <v>1</v>
      </c>
      <c r="Q632">
        <v>4</v>
      </c>
      <c r="R632">
        <v>41.99</v>
      </c>
      <c r="S632">
        <v>79.91</v>
      </c>
      <c r="T632">
        <v>88.1</v>
      </c>
      <c r="U632">
        <v>81.790000000000006</v>
      </c>
      <c r="V632">
        <v>82.404499999999999</v>
      </c>
      <c r="W632">
        <v>3</v>
      </c>
      <c r="X632">
        <v>0</v>
      </c>
      <c r="Y632">
        <v>3</v>
      </c>
      <c r="Z632">
        <v>33.89</v>
      </c>
      <c r="AA632">
        <v>65.77</v>
      </c>
      <c r="AB632">
        <v>81</v>
      </c>
      <c r="AC632">
        <v>72.790000000000006</v>
      </c>
      <c r="AD632">
        <v>72.598399999999998</v>
      </c>
      <c r="AE632">
        <v>5</v>
      </c>
      <c r="AF632">
        <v>0</v>
      </c>
      <c r="AG632">
        <v>5</v>
      </c>
      <c r="AH632">
        <v>6.53</v>
      </c>
      <c r="AI632">
        <v>51.87</v>
      </c>
      <c r="AJ632">
        <v>63.32</v>
      </c>
      <c r="AK632">
        <v>60.38</v>
      </c>
      <c r="AL632">
        <v>56.303600000000003</v>
      </c>
      <c r="AM632">
        <v>4</v>
      </c>
      <c r="AN632">
        <v>0</v>
      </c>
      <c r="AO632">
        <v>4</v>
      </c>
      <c r="AP632">
        <v>33.19</v>
      </c>
      <c r="AQ632">
        <v>63.83</v>
      </c>
      <c r="AR632">
        <v>74.75</v>
      </c>
      <c r="AS632">
        <v>68.05</v>
      </c>
      <c r="AT632">
        <v>63.728900000000003</v>
      </c>
      <c r="AU632">
        <v>0</v>
      </c>
      <c r="AV632">
        <v>0</v>
      </c>
      <c r="AW632">
        <v>0</v>
      </c>
      <c r="AX632">
        <v>30.6</v>
      </c>
      <c r="AY632">
        <v>65.61</v>
      </c>
      <c r="AZ632">
        <v>79.58</v>
      </c>
      <c r="BA632">
        <v>66.349999999999994</v>
      </c>
      <c r="BB632">
        <v>66.873699999999999</v>
      </c>
      <c r="BC632">
        <v>1</v>
      </c>
      <c r="BD632">
        <v>0</v>
      </c>
      <c r="BE632">
        <v>1</v>
      </c>
      <c r="BF632">
        <v>66.94</v>
      </c>
      <c r="BG632">
        <v>87.38</v>
      </c>
      <c r="BH632">
        <v>92.17</v>
      </c>
      <c r="BI632">
        <v>88.59</v>
      </c>
      <c r="BJ632">
        <v>87.454899999999995</v>
      </c>
      <c r="BK632">
        <v>1</v>
      </c>
      <c r="BL632">
        <v>0</v>
      </c>
      <c r="BM632">
        <v>1</v>
      </c>
      <c r="BN632">
        <v>34.700000000000003</v>
      </c>
      <c r="BO632">
        <v>71.8</v>
      </c>
      <c r="BP632">
        <v>85.67</v>
      </c>
      <c r="BQ632">
        <v>79.569999999999993</v>
      </c>
      <c r="BR632">
        <v>81.1066</v>
      </c>
      <c r="BS632">
        <v>7</v>
      </c>
      <c r="BT632">
        <v>2</v>
      </c>
      <c r="BU632">
        <v>7</v>
      </c>
      <c r="BV632">
        <v>25</v>
      </c>
      <c r="BW632">
        <v>19</v>
      </c>
    </row>
    <row r="633" spans="1:75" x14ac:dyDescent="0.3">
      <c r="A633">
        <v>2021</v>
      </c>
      <c r="B633">
        <v>100267</v>
      </c>
      <c r="C633">
        <f>VLOOKUP(B633,'PF Hospitals'!$A$2:$J$3113,10,0)</f>
        <v>3</v>
      </c>
      <c r="D633" t="s">
        <v>1980</v>
      </c>
      <c r="E633" t="s">
        <v>1981</v>
      </c>
      <c r="F633" t="s">
        <v>1404</v>
      </c>
      <c r="G633" t="s">
        <v>1588</v>
      </c>
      <c r="H633">
        <v>34223</v>
      </c>
      <c r="I633" t="s">
        <v>1723</v>
      </c>
      <c r="J633">
        <v>42.06</v>
      </c>
      <c r="K633">
        <v>79.06</v>
      </c>
      <c r="L633">
        <v>87.36</v>
      </c>
      <c r="M633">
        <v>80.37</v>
      </c>
      <c r="N633">
        <v>78.306299999999993</v>
      </c>
      <c r="O633">
        <v>0</v>
      </c>
      <c r="P633">
        <v>0</v>
      </c>
      <c r="Q633">
        <v>0</v>
      </c>
      <c r="R633">
        <v>41.99</v>
      </c>
      <c r="S633">
        <v>79.91</v>
      </c>
      <c r="T633">
        <v>88.1</v>
      </c>
      <c r="U633">
        <v>82.55</v>
      </c>
      <c r="V633">
        <v>76.451999999999998</v>
      </c>
      <c r="W633">
        <v>0</v>
      </c>
      <c r="X633">
        <v>0</v>
      </c>
      <c r="Y633">
        <v>0</v>
      </c>
      <c r="Z633">
        <v>33.89</v>
      </c>
      <c r="AA633">
        <v>65.77</v>
      </c>
      <c r="AB633">
        <v>81</v>
      </c>
      <c r="AC633">
        <v>74.260000000000005</v>
      </c>
      <c r="AD633">
        <v>72.776300000000006</v>
      </c>
      <c r="AE633">
        <v>5</v>
      </c>
      <c r="AF633">
        <v>0</v>
      </c>
      <c r="AG633">
        <v>5</v>
      </c>
      <c r="AH633">
        <v>6.53</v>
      </c>
      <c r="AI633">
        <v>51.87</v>
      </c>
      <c r="AJ633">
        <v>63.32</v>
      </c>
      <c r="AK633">
        <v>51.38</v>
      </c>
      <c r="AL633">
        <v>52.507899999999999</v>
      </c>
      <c r="AM633">
        <v>1</v>
      </c>
      <c r="AN633">
        <v>0</v>
      </c>
      <c r="AO633">
        <v>1</v>
      </c>
      <c r="AP633">
        <v>33.19</v>
      </c>
      <c r="AQ633">
        <v>63.83</v>
      </c>
      <c r="AR633">
        <v>74.75</v>
      </c>
      <c r="AS633">
        <v>68.45</v>
      </c>
      <c r="AT633">
        <v>66.530299999999997</v>
      </c>
      <c r="AU633">
        <v>3</v>
      </c>
      <c r="AV633">
        <v>0</v>
      </c>
      <c r="AW633">
        <v>3</v>
      </c>
      <c r="AX633">
        <v>30.6</v>
      </c>
      <c r="AY633">
        <v>65.61</v>
      </c>
      <c r="AZ633">
        <v>79.58</v>
      </c>
      <c r="BA633">
        <v>65.400000000000006</v>
      </c>
      <c r="BB633">
        <v>61.329599999999999</v>
      </c>
      <c r="BC633">
        <v>0</v>
      </c>
      <c r="BD633">
        <v>0</v>
      </c>
      <c r="BE633">
        <v>0</v>
      </c>
      <c r="BF633">
        <v>66.94</v>
      </c>
      <c r="BG633">
        <v>87.38</v>
      </c>
      <c r="BH633">
        <v>92.17</v>
      </c>
      <c r="BI633">
        <v>86.22</v>
      </c>
      <c r="BJ633">
        <v>85.425600000000003</v>
      </c>
      <c r="BK633">
        <v>0</v>
      </c>
      <c r="BL633">
        <v>0</v>
      </c>
      <c r="BM633">
        <v>0</v>
      </c>
      <c r="BN633">
        <v>34.700000000000003</v>
      </c>
      <c r="BO633">
        <v>71.8</v>
      </c>
      <c r="BP633">
        <v>85.67</v>
      </c>
      <c r="BQ633">
        <v>76.180000000000007</v>
      </c>
      <c r="BR633">
        <v>75.615600000000001</v>
      </c>
      <c r="BS633">
        <v>3</v>
      </c>
      <c r="BT633">
        <v>0</v>
      </c>
      <c r="BU633">
        <v>3</v>
      </c>
      <c r="BV633">
        <v>12</v>
      </c>
      <c r="BW633">
        <v>17</v>
      </c>
    </row>
    <row r="634" spans="1:75" x14ac:dyDescent="0.3">
      <c r="A634">
        <v>2021</v>
      </c>
      <c r="B634">
        <v>100268</v>
      </c>
      <c r="C634">
        <f>VLOOKUP(B634,'PF Hospitals'!$A$2:$J$3113,10,0)</f>
        <v>1</v>
      </c>
      <c r="D634" t="s">
        <v>1982</v>
      </c>
      <c r="E634" t="s">
        <v>1983</v>
      </c>
      <c r="F634" t="s">
        <v>1861</v>
      </c>
      <c r="G634" t="s">
        <v>1588</v>
      </c>
      <c r="H634">
        <v>33428</v>
      </c>
      <c r="I634" t="s">
        <v>1593</v>
      </c>
      <c r="J634">
        <v>42.06</v>
      </c>
      <c r="K634">
        <v>79.06</v>
      </c>
      <c r="L634">
        <v>87.36</v>
      </c>
      <c r="M634">
        <v>73.89</v>
      </c>
      <c r="N634">
        <v>73.915800000000004</v>
      </c>
      <c r="O634">
        <v>0</v>
      </c>
      <c r="P634">
        <v>0</v>
      </c>
      <c r="Q634">
        <v>0</v>
      </c>
      <c r="R634">
        <v>41.99</v>
      </c>
      <c r="S634">
        <v>79.91</v>
      </c>
      <c r="T634">
        <v>88.1</v>
      </c>
      <c r="U634">
        <v>72.87</v>
      </c>
      <c r="V634">
        <v>71.403000000000006</v>
      </c>
      <c r="W634">
        <v>0</v>
      </c>
      <c r="X634">
        <v>0</v>
      </c>
      <c r="Y634">
        <v>0</v>
      </c>
      <c r="Z634">
        <v>33.89</v>
      </c>
      <c r="AA634">
        <v>65.77</v>
      </c>
      <c r="AB634">
        <v>81</v>
      </c>
      <c r="AC634">
        <v>59.06</v>
      </c>
      <c r="AD634">
        <v>64.319699999999997</v>
      </c>
      <c r="AE634">
        <v>0</v>
      </c>
      <c r="AF634">
        <v>2</v>
      </c>
      <c r="AG634">
        <v>2</v>
      </c>
      <c r="AH634">
        <v>6.53</v>
      </c>
      <c r="AI634">
        <v>51.87</v>
      </c>
      <c r="AJ634">
        <v>63.32</v>
      </c>
      <c r="AK634">
        <v>41.79</v>
      </c>
      <c r="AL634">
        <v>45.117199999999997</v>
      </c>
      <c r="AM634">
        <v>0</v>
      </c>
      <c r="AN634">
        <v>1</v>
      </c>
      <c r="AO634">
        <v>1</v>
      </c>
      <c r="AP634">
        <v>33.19</v>
      </c>
      <c r="AQ634">
        <v>63.83</v>
      </c>
      <c r="AR634">
        <v>74.75</v>
      </c>
      <c r="AS634">
        <v>58.78</v>
      </c>
      <c r="AT634">
        <v>61.725900000000003</v>
      </c>
      <c r="AU634">
        <v>0</v>
      </c>
      <c r="AV634">
        <v>1</v>
      </c>
      <c r="AW634">
        <v>1</v>
      </c>
      <c r="AX634">
        <v>30.6</v>
      </c>
      <c r="AY634">
        <v>65.61</v>
      </c>
      <c r="AZ634">
        <v>79.58</v>
      </c>
      <c r="BA634">
        <v>56.09</v>
      </c>
      <c r="BB634">
        <v>57.313499999999998</v>
      </c>
      <c r="BC634">
        <v>0</v>
      </c>
      <c r="BD634">
        <v>0</v>
      </c>
      <c r="BE634">
        <v>0</v>
      </c>
      <c r="BF634">
        <v>66.94</v>
      </c>
      <c r="BG634">
        <v>87.38</v>
      </c>
      <c r="BH634">
        <v>92.17</v>
      </c>
      <c r="BI634">
        <v>82.63</v>
      </c>
      <c r="BJ634">
        <v>80.058499999999995</v>
      </c>
      <c r="BK634">
        <v>0</v>
      </c>
      <c r="BL634">
        <v>0</v>
      </c>
      <c r="BM634">
        <v>0</v>
      </c>
      <c r="BN634">
        <v>34.700000000000003</v>
      </c>
      <c r="BO634">
        <v>71.8</v>
      </c>
      <c r="BP634">
        <v>85.67</v>
      </c>
      <c r="BQ634">
        <v>61.7</v>
      </c>
      <c r="BR634">
        <v>64.983400000000003</v>
      </c>
      <c r="BS634">
        <v>0</v>
      </c>
      <c r="BT634">
        <v>1</v>
      </c>
      <c r="BU634">
        <v>1</v>
      </c>
      <c r="BV634">
        <v>5</v>
      </c>
      <c r="BW634">
        <v>12</v>
      </c>
    </row>
    <row r="635" spans="1:75" x14ac:dyDescent="0.3">
      <c r="A635">
        <v>2021</v>
      </c>
      <c r="B635">
        <v>100269</v>
      </c>
      <c r="C635">
        <f>VLOOKUP(B635,'PF Hospitals'!$A$2:$J$3113,10,0)</f>
        <v>2</v>
      </c>
      <c r="D635" t="s">
        <v>1984</v>
      </c>
      <c r="E635" t="s">
        <v>1985</v>
      </c>
      <c r="F635" t="s">
        <v>1986</v>
      </c>
      <c r="G635" t="s">
        <v>1588</v>
      </c>
      <c r="H635">
        <v>33470</v>
      </c>
      <c r="I635" t="s">
        <v>1593</v>
      </c>
      <c r="J635">
        <v>42.06</v>
      </c>
      <c r="K635">
        <v>79.06</v>
      </c>
      <c r="L635">
        <v>87.36</v>
      </c>
      <c r="M635">
        <v>72.8</v>
      </c>
      <c r="N635">
        <v>75.933599999999998</v>
      </c>
      <c r="O635">
        <v>0</v>
      </c>
      <c r="P635">
        <v>2</v>
      </c>
      <c r="Q635">
        <v>2</v>
      </c>
      <c r="R635">
        <v>41.99</v>
      </c>
      <c r="S635">
        <v>79.91</v>
      </c>
      <c r="T635">
        <v>88.1</v>
      </c>
      <c r="U635">
        <v>74.569999999999993</v>
      </c>
      <c r="V635">
        <v>72.739199999999997</v>
      </c>
      <c r="W635">
        <v>0</v>
      </c>
      <c r="X635">
        <v>0</v>
      </c>
      <c r="Y635">
        <v>0</v>
      </c>
      <c r="Z635">
        <v>33.89</v>
      </c>
      <c r="AA635">
        <v>65.77</v>
      </c>
      <c r="AB635">
        <v>81</v>
      </c>
      <c r="AC635">
        <v>58.93</v>
      </c>
      <c r="AD635">
        <v>60.927</v>
      </c>
      <c r="AE635">
        <v>0</v>
      </c>
      <c r="AF635">
        <v>0</v>
      </c>
      <c r="AG635">
        <v>0</v>
      </c>
      <c r="AH635">
        <v>6.53</v>
      </c>
      <c r="AI635">
        <v>51.87</v>
      </c>
      <c r="AJ635">
        <v>63.32</v>
      </c>
      <c r="AK635">
        <v>42.26</v>
      </c>
      <c r="AL635">
        <v>44.580800000000004</v>
      </c>
      <c r="AM635">
        <v>0</v>
      </c>
      <c r="AN635">
        <v>1</v>
      </c>
      <c r="AO635">
        <v>1</v>
      </c>
      <c r="AP635">
        <v>33.19</v>
      </c>
      <c r="AQ635">
        <v>63.83</v>
      </c>
      <c r="AR635">
        <v>74.75</v>
      </c>
      <c r="AS635">
        <v>59.09</v>
      </c>
      <c r="AT635">
        <v>59.342100000000002</v>
      </c>
      <c r="AU635">
        <v>0</v>
      </c>
      <c r="AV635">
        <v>0</v>
      </c>
      <c r="AW635">
        <v>0</v>
      </c>
      <c r="AX635">
        <v>30.6</v>
      </c>
      <c r="AY635">
        <v>65.61</v>
      </c>
      <c r="AZ635">
        <v>79.58</v>
      </c>
      <c r="BA635">
        <v>62.24</v>
      </c>
      <c r="BB635">
        <v>62.624200000000002</v>
      </c>
      <c r="BC635">
        <v>0</v>
      </c>
      <c r="BD635">
        <v>0</v>
      </c>
      <c r="BE635">
        <v>0</v>
      </c>
      <c r="BF635">
        <v>66.94</v>
      </c>
      <c r="BG635">
        <v>87.38</v>
      </c>
      <c r="BH635">
        <v>92.17</v>
      </c>
      <c r="BI635">
        <v>82.35</v>
      </c>
      <c r="BJ635">
        <v>80.090900000000005</v>
      </c>
      <c r="BK635">
        <v>0</v>
      </c>
      <c r="BL635">
        <v>0</v>
      </c>
      <c r="BM635">
        <v>0</v>
      </c>
      <c r="BN635">
        <v>34.700000000000003</v>
      </c>
      <c r="BO635">
        <v>71.8</v>
      </c>
      <c r="BP635">
        <v>85.67</v>
      </c>
      <c r="BQ635">
        <v>66.319999999999993</v>
      </c>
      <c r="BR635">
        <v>65.233199999999997</v>
      </c>
      <c r="BS635">
        <v>0</v>
      </c>
      <c r="BT635">
        <v>0</v>
      </c>
      <c r="BU635">
        <v>0</v>
      </c>
      <c r="BV635">
        <v>3</v>
      </c>
      <c r="BW635">
        <v>12</v>
      </c>
    </row>
    <row r="636" spans="1:75" x14ac:dyDescent="0.3">
      <c r="A636">
        <v>2021</v>
      </c>
      <c r="B636">
        <v>100275</v>
      </c>
      <c r="C636">
        <f>VLOOKUP(B636,'PF Hospitals'!$A$2:$J$3113,10,0)</f>
        <v>1</v>
      </c>
      <c r="D636" t="s">
        <v>1987</v>
      </c>
      <c r="E636" t="s">
        <v>1988</v>
      </c>
      <c r="F636" t="s">
        <v>1989</v>
      </c>
      <c r="G636" t="s">
        <v>1588</v>
      </c>
      <c r="H636">
        <v>33414</v>
      </c>
      <c r="I636" t="s">
        <v>1593</v>
      </c>
      <c r="J636">
        <v>42.06</v>
      </c>
      <c r="K636">
        <v>79.06</v>
      </c>
      <c r="L636">
        <v>87.36</v>
      </c>
      <c r="M636">
        <v>73.98</v>
      </c>
      <c r="N636">
        <v>72.586399999999998</v>
      </c>
      <c r="O636">
        <v>0</v>
      </c>
      <c r="P636">
        <v>0</v>
      </c>
      <c r="Q636">
        <v>0</v>
      </c>
      <c r="R636">
        <v>41.99</v>
      </c>
      <c r="S636">
        <v>79.91</v>
      </c>
      <c r="T636">
        <v>88.1</v>
      </c>
      <c r="U636">
        <v>74.319999999999993</v>
      </c>
      <c r="V636">
        <v>72.047300000000007</v>
      </c>
      <c r="W636">
        <v>0</v>
      </c>
      <c r="X636">
        <v>0</v>
      </c>
      <c r="Y636">
        <v>0</v>
      </c>
      <c r="Z636">
        <v>33.89</v>
      </c>
      <c r="AA636">
        <v>65.77</v>
      </c>
      <c r="AB636">
        <v>81</v>
      </c>
      <c r="AC636">
        <v>62.34</v>
      </c>
      <c r="AD636">
        <v>59.924700000000001</v>
      </c>
      <c r="AE636">
        <v>0</v>
      </c>
      <c r="AF636">
        <v>0</v>
      </c>
      <c r="AG636">
        <v>0</v>
      </c>
      <c r="AH636">
        <v>6.53</v>
      </c>
      <c r="AI636">
        <v>51.87</v>
      </c>
      <c r="AJ636">
        <v>63.32</v>
      </c>
      <c r="AK636">
        <v>46.18</v>
      </c>
      <c r="AL636">
        <v>43.877099999999999</v>
      </c>
      <c r="AM636">
        <v>0</v>
      </c>
      <c r="AN636">
        <v>0</v>
      </c>
      <c r="AO636">
        <v>0</v>
      </c>
      <c r="AP636">
        <v>33.19</v>
      </c>
      <c r="AQ636">
        <v>63.83</v>
      </c>
      <c r="AR636">
        <v>74.75</v>
      </c>
      <c r="AS636">
        <v>56.25</v>
      </c>
      <c r="AT636">
        <v>57.898099999999999</v>
      </c>
      <c r="AU636">
        <v>0</v>
      </c>
      <c r="AV636">
        <v>0</v>
      </c>
      <c r="AW636">
        <v>0</v>
      </c>
      <c r="AX636">
        <v>30.6</v>
      </c>
      <c r="AY636">
        <v>65.61</v>
      </c>
      <c r="AZ636">
        <v>79.58</v>
      </c>
      <c r="BA636">
        <v>66.959999999999994</v>
      </c>
      <c r="BB636">
        <v>64.755099999999999</v>
      </c>
      <c r="BC636">
        <v>0</v>
      </c>
      <c r="BD636">
        <v>0</v>
      </c>
      <c r="BE636">
        <v>0</v>
      </c>
      <c r="BF636">
        <v>66.94</v>
      </c>
      <c r="BG636">
        <v>87.38</v>
      </c>
      <c r="BH636">
        <v>92.17</v>
      </c>
      <c r="BI636">
        <v>82.15</v>
      </c>
      <c r="BJ636">
        <v>82.031800000000004</v>
      </c>
      <c r="BK636">
        <v>0</v>
      </c>
      <c r="BL636">
        <v>0</v>
      </c>
      <c r="BM636">
        <v>0</v>
      </c>
      <c r="BN636">
        <v>34.700000000000003</v>
      </c>
      <c r="BO636">
        <v>71.8</v>
      </c>
      <c r="BP636">
        <v>85.67</v>
      </c>
      <c r="BQ636">
        <v>67.209999999999994</v>
      </c>
      <c r="BR636">
        <v>65.291300000000007</v>
      </c>
      <c r="BS636">
        <v>0</v>
      </c>
      <c r="BT636">
        <v>0</v>
      </c>
      <c r="BU636">
        <v>0</v>
      </c>
      <c r="BV636">
        <v>0</v>
      </c>
      <c r="BW636">
        <v>14</v>
      </c>
    </row>
    <row r="637" spans="1:75" x14ac:dyDescent="0.3">
      <c r="A637">
        <v>2021</v>
      </c>
      <c r="B637">
        <v>100276</v>
      </c>
      <c r="C637">
        <f>VLOOKUP(B637,'PF Hospitals'!$A$2:$J$3113,10,0)</f>
        <v>3</v>
      </c>
      <c r="D637" t="s">
        <v>1990</v>
      </c>
      <c r="E637" t="s">
        <v>1991</v>
      </c>
      <c r="F637" t="s">
        <v>1992</v>
      </c>
      <c r="G637" t="s">
        <v>1588</v>
      </c>
      <c r="H637">
        <v>33065</v>
      </c>
      <c r="I637" t="s">
        <v>1655</v>
      </c>
      <c r="J637">
        <v>42.06</v>
      </c>
      <c r="K637">
        <v>79.06</v>
      </c>
      <c r="L637">
        <v>87.36</v>
      </c>
      <c r="M637">
        <v>75.180000000000007</v>
      </c>
      <c r="N637">
        <v>76.137600000000006</v>
      </c>
      <c r="O637">
        <v>0</v>
      </c>
      <c r="P637">
        <v>0</v>
      </c>
      <c r="Q637">
        <v>0</v>
      </c>
      <c r="R637">
        <v>41.99</v>
      </c>
      <c r="S637">
        <v>79.91</v>
      </c>
      <c r="T637">
        <v>88.1</v>
      </c>
      <c r="U637">
        <v>76.73</v>
      </c>
      <c r="V637">
        <v>76.116</v>
      </c>
      <c r="W637">
        <v>0</v>
      </c>
      <c r="X637">
        <v>0</v>
      </c>
      <c r="Y637">
        <v>0</v>
      </c>
      <c r="Z637">
        <v>33.89</v>
      </c>
      <c r="AA637">
        <v>65.77</v>
      </c>
      <c r="AB637">
        <v>81</v>
      </c>
      <c r="AC637">
        <v>59.86</v>
      </c>
      <c r="AD637">
        <v>57.339100000000002</v>
      </c>
      <c r="AE637">
        <v>0</v>
      </c>
      <c r="AF637">
        <v>0</v>
      </c>
      <c r="AG637">
        <v>0</v>
      </c>
      <c r="AH637">
        <v>6.53</v>
      </c>
      <c r="AI637">
        <v>51.87</v>
      </c>
      <c r="AJ637">
        <v>63.32</v>
      </c>
      <c r="AK637">
        <v>47.74</v>
      </c>
      <c r="AL637">
        <v>47.671799999999998</v>
      </c>
      <c r="AM637">
        <v>0</v>
      </c>
      <c r="AN637">
        <v>0</v>
      </c>
      <c r="AO637">
        <v>0</v>
      </c>
      <c r="AP637">
        <v>33.19</v>
      </c>
      <c r="AQ637">
        <v>63.83</v>
      </c>
      <c r="AR637">
        <v>74.75</v>
      </c>
      <c r="AS637">
        <v>59.61</v>
      </c>
      <c r="AT637">
        <v>57.342700000000001</v>
      </c>
      <c r="AU637">
        <v>0</v>
      </c>
      <c r="AV637">
        <v>0</v>
      </c>
      <c r="AW637">
        <v>0</v>
      </c>
      <c r="AX637">
        <v>30.6</v>
      </c>
      <c r="AY637">
        <v>65.61</v>
      </c>
      <c r="AZ637">
        <v>79.58</v>
      </c>
      <c r="BA637">
        <v>62.23</v>
      </c>
      <c r="BB637">
        <v>65.607100000000003</v>
      </c>
      <c r="BC637">
        <v>0</v>
      </c>
      <c r="BD637">
        <v>1</v>
      </c>
      <c r="BE637">
        <v>1</v>
      </c>
      <c r="BF637">
        <v>66.94</v>
      </c>
      <c r="BG637">
        <v>87.38</v>
      </c>
      <c r="BH637">
        <v>92.17</v>
      </c>
      <c r="BI637">
        <v>83.17</v>
      </c>
      <c r="BJ637">
        <v>80.847999999999999</v>
      </c>
      <c r="BK637">
        <v>0</v>
      </c>
      <c r="BL637">
        <v>0</v>
      </c>
      <c r="BM637">
        <v>0</v>
      </c>
      <c r="BN637">
        <v>34.700000000000003</v>
      </c>
      <c r="BO637">
        <v>71.8</v>
      </c>
      <c r="BP637">
        <v>85.67</v>
      </c>
      <c r="BQ637">
        <v>64.17</v>
      </c>
      <c r="BR637">
        <v>69.555400000000006</v>
      </c>
      <c r="BS637">
        <v>0</v>
      </c>
      <c r="BT637">
        <v>2</v>
      </c>
      <c r="BU637">
        <v>2</v>
      </c>
      <c r="BV637">
        <v>3</v>
      </c>
      <c r="BW637">
        <v>13</v>
      </c>
    </row>
    <row r="638" spans="1:75" x14ac:dyDescent="0.3">
      <c r="A638">
        <v>2021</v>
      </c>
      <c r="B638">
        <v>100281</v>
      </c>
      <c r="C638">
        <f>VLOOKUP(B638,'PF Hospitals'!$A$2:$J$3113,10,0)</f>
        <v>3</v>
      </c>
      <c r="D638" t="s">
        <v>1993</v>
      </c>
      <c r="E638" t="s">
        <v>1994</v>
      </c>
      <c r="F638" t="s">
        <v>1922</v>
      </c>
      <c r="G638" t="s">
        <v>1588</v>
      </c>
      <c r="H638">
        <v>33028</v>
      </c>
      <c r="I638" t="s">
        <v>1655</v>
      </c>
      <c r="J638">
        <v>42.06</v>
      </c>
      <c r="K638">
        <v>79.06</v>
      </c>
      <c r="L638">
        <v>87.36</v>
      </c>
      <c r="M638">
        <v>80.510000000000005</v>
      </c>
      <c r="N638">
        <v>81.132000000000005</v>
      </c>
      <c r="O638">
        <v>3</v>
      </c>
      <c r="P638">
        <v>0</v>
      </c>
      <c r="Q638">
        <v>3</v>
      </c>
      <c r="R638">
        <v>41.99</v>
      </c>
      <c r="S638">
        <v>79.91</v>
      </c>
      <c r="T638">
        <v>88.1</v>
      </c>
      <c r="U638">
        <v>81.92</v>
      </c>
      <c r="V638">
        <v>81.145399999999995</v>
      </c>
      <c r="W638">
        <v>2</v>
      </c>
      <c r="X638">
        <v>0</v>
      </c>
      <c r="Y638">
        <v>2</v>
      </c>
      <c r="Z638">
        <v>33.89</v>
      </c>
      <c r="AA638">
        <v>65.77</v>
      </c>
      <c r="AB638">
        <v>81</v>
      </c>
      <c r="AC638">
        <v>67.41</v>
      </c>
      <c r="AD638">
        <v>64.508499999999998</v>
      </c>
      <c r="AE638">
        <v>0</v>
      </c>
      <c r="AF638">
        <v>0</v>
      </c>
      <c r="AG638">
        <v>0</v>
      </c>
      <c r="AH638">
        <v>6.53</v>
      </c>
      <c r="AI638">
        <v>51.87</v>
      </c>
      <c r="AJ638">
        <v>63.32</v>
      </c>
      <c r="AK638">
        <v>56.61</v>
      </c>
      <c r="AL638">
        <v>58.561700000000002</v>
      </c>
      <c r="AM638">
        <v>6</v>
      </c>
      <c r="AN638">
        <v>2</v>
      </c>
      <c r="AO638">
        <v>6</v>
      </c>
      <c r="AP638">
        <v>33.19</v>
      </c>
      <c r="AQ638">
        <v>63.83</v>
      </c>
      <c r="AR638">
        <v>74.75</v>
      </c>
      <c r="AS638">
        <v>63.29</v>
      </c>
      <c r="AT638">
        <v>63.5413</v>
      </c>
      <c r="AU638">
        <v>0</v>
      </c>
      <c r="AV638">
        <v>0</v>
      </c>
      <c r="AW638">
        <v>0</v>
      </c>
      <c r="AX638">
        <v>30.6</v>
      </c>
      <c r="AY638">
        <v>65.61</v>
      </c>
      <c r="AZ638">
        <v>79.58</v>
      </c>
      <c r="BA638">
        <v>73.22</v>
      </c>
      <c r="BB638">
        <v>75.694900000000004</v>
      </c>
      <c r="BC638">
        <v>7</v>
      </c>
      <c r="BD638">
        <v>3</v>
      </c>
      <c r="BE638">
        <v>7</v>
      </c>
      <c r="BF638">
        <v>66.94</v>
      </c>
      <c r="BG638">
        <v>87.38</v>
      </c>
      <c r="BH638">
        <v>92.17</v>
      </c>
      <c r="BI638">
        <v>86.72</v>
      </c>
      <c r="BJ638">
        <v>87.382199999999997</v>
      </c>
      <c r="BK638">
        <v>1</v>
      </c>
      <c r="BL638">
        <v>1</v>
      </c>
      <c r="BM638">
        <v>1</v>
      </c>
      <c r="BN638">
        <v>34.700000000000003</v>
      </c>
      <c r="BO638">
        <v>71.8</v>
      </c>
      <c r="BP638">
        <v>85.67</v>
      </c>
      <c r="BQ638">
        <v>76.47</v>
      </c>
      <c r="BR638">
        <v>79.236800000000002</v>
      </c>
      <c r="BS638">
        <v>5</v>
      </c>
      <c r="BT638">
        <v>3</v>
      </c>
      <c r="BU638">
        <v>5</v>
      </c>
      <c r="BV638">
        <v>24</v>
      </c>
      <c r="BW638">
        <v>19</v>
      </c>
    </row>
    <row r="639" spans="1:75" hidden="1" x14ac:dyDescent="0.3">
      <c r="A639">
        <v>2021</v>
      </c>
      <c r="B639">
        <v>100284</v>
      </c>
      <c r="C639" t="e">
        <f>VLOOKUP(B639,'PF Hospitals'!$A$2:$J$3113,10,0)</f>
        <v>#N/A</v>
      </c>
      <c r="D639" t="s">
        <v>1995</v>
      </c>
      <c r="E639" t="s">
        <v>1996</v>
      </c>
      <c r="F639" t="s">
        <v>1601</v>
      </c>
      <c r="G639" t="s">
        <v>1588</v>
      </c>
      <c r="H639">
        <v>33155</v>
      </c>
      <c r="I639" t="s">
        <v>1602</v>
      </c>
      <c r="J639">
        <v>42.06</v>
      </c>
      <c r="K639">
        <v>79.06</v>
      </c>
      <c r="L639">
        <v>87.36</v>
      </c>
      <c r="M639">
        <v>78.75</v>
      </c>
      <c r="N639" t="s">
        <v>846</v>
      </c>
      <c r="O639" t="s">
        <v>8240</v>
      </c>
      <c r="P639" t="s">
        <v>8240</v>
      </c>
      <c r="Q639" t="s">
        <v>8240</v>
      </c>
      <c r="R639">
        <v>41.99</v>
      </c>
      <c r="S639">
        <v>79.91</v>
      </c>
      <c r="T639">
        <v>88.1</v>
      </c>
      <c r="U639">
        <v>80.650000000000006</v>
      </c>
      <c r="V639" t="s">
        <v>846</v>
      </c>
      <c r="W639" t="s">
        <v>8240</v>
      </c>
      <c r="X639" t="s">
        <v>8240</v>
      </c>
      <c r="Y639" t="s">
        <v>8240</v>
      </c>
      <c r="Z639">
        <v>33.89</v>
      </c>
      <c r="AA639">
        <v>65.77</v>
      </c>
      <c r="AB639">
        <v>81</v>
      </c>
      <c r="AC639">
        <v>68.92</v>
      </c>
      <c r="AD639" t="s">
        <v>846</v>
      </c>
      <c r="AE639" t="s">
        <v>8240</v>
      </c>
      <c r="AF639" t="s">
        <v>8240</v>
      </c>
      <c r="AG639" t="s">
        <v>8240</v>
      </c>
      <c r="AH639">
        <v>6.53</v>
      </c>
      <c r="AI639">
        <v>51.87</v>
      </c>
      <c r="AJ639">
        <v>63.32</v>
      </c>
      <c r="AK639">
        <v>43.01</v>
      </c>
      <c r="AL639" t="s">
        <v>846</v>
      </c>
      <c r="AM639" t="s">
        <v>8240</v>
      </c>
      <c r="AN639" t="s">
        <v>8240</v>
      </c>
      <c r="AO639" t="s">
        <v>8240</v>
      </c>
      <c r="AP639">
        <v>33.19</v>
      </c>
      <c r="AQ639">
        <v>63.83</v>
      </c>
      <c r="AR639">
        <v>74.75</v>
      </c>
      <c r="AS639">
        <v>67.28</v>
      </c>
      <c r="AT639" t="s">
        <v>846</v>
      </c>
      <c r="AU639" t="s">
        <v>8240</v>
      </c>
      <c r="AV639" t="s">
        <v>8240</v>
      </c>
      <c r="AW639" t="s">
        <v>8240</v>
      </c>
      <c r="AX639">
        <v>30.6</v>
      </c>
      <c r="AY639">
        <v>65.61</v>
      </c>
      <c r="AZ639">
        <v>79.58</v>
      </c>
      <c r="BA639">
        <v>70.75</v>
      </c>
      <c r="BB639" t="s">
        <v>846</v>
      </c>
      <c r="BC639" t="s">
        <v>8240</v>
      </c>
      <c r="BD639" t="s">
        <v>8240</v>
      </c>
      <c r="BE639" t="s">
        <v>8240</v>
      </c>
      <c r="BF639">
        <v>66.94</v>
      </c>
      <c r="BG639">
        <v>87.38</v>
      </c>
      <c r="BH639">
        <v>92.17</v>
      </c>
      <c r="BI639">
        <v>79.900000000000006</v>
      </c>
      <c r="BJ639" t="s">
        <v>846</v>
      </c>
      <c r="BK639" t="s">
        <v>8240</v>
      </c>
      <c r="BL639" t="s">
        <v>8240</v>
      </c>
      <c r="BM639" t="s">
        <v>8240</v>
      </c>
      <c r="BN639">
        <v>34.700000000000003</v>
      </c>
      <c r="BO639">
        <v>71.8</v>
      </c>
      <c r="BP639">
        <v>85.67</v>
      </c>
      <c r="BQ639">
        <v>68.06</v>
      </c>
      <c r="BR639" t="s">
        <v>846</v>
      </c>
      <c r="BS639" t="s">
        <v>8240</v>
      </c>
      <c r="BT639" t="s">
        <v>8240</v>
      </c>
      <c r="BU639" t="s">
        <v>8240</v>
      </c>
      <c r="BV639" t="s">
        <v>846</v>
      </c>
      <c r="BW639" t="s">
        <v>846</v>
      </c>
    </row>
    <row r="640" spans="1:75" x14ac:dyDescent="0.3">
      <c r="A640">
        <v>2021</v>
      </c>
      <c r="B640">
        <v>100285</v>
      </c>
      <c r="C640">
        <f>VLOOKUP(B640,'PF Hospitals'!$A$2:$J$3113,10,0)</f>
        <v>4</v>
      </c>
      <c r="D640" t="s">
        <v>1997</v>
      </c>
      <c r="E640" t="s">
        <v>1998</v>
      </c>
      <c r="F640" t="s">
        <v>1999</v>
      </c>
      <c r="G640" t="s">
        <v>1588</v>
      </c>
      <c r="H640">
        <v>33029</v>
      </c>
      <c r="I640" t="s">
        <v>1655</v>
      </c>
      <c r="J640">
        <v>42.06</v>
      </c>
      <c r="K640">
        <v>79.06</v>
      </c>
      <c r="L640">
        <v>87.36</v>
      </c>
      <c r="M640">
        <v>83.11</v>
      </c>
      <c r="N640">
        <v>80.099100000000007</v>
      </c>
      <c r="O640">
        <v>2</v>
      </c>
      <c r="P640">
        <v>0</v>
      </c>
      <c r="Q640">
        <v>2</v>
      </c>
      <c r="R640">
        <v>41.99</v>
      </c>
      <c r="S640">
        <v>79.91</v>
      </c>
      <c r="T640">
        <v>88.1</v>
      </c>
      <c r="U640">
        <v>84.02</v>
      </c>
      <c r="V640">
        <v>81.354799999999997</v>
      </c>
      <c r="W640">
        <v>2</v>
      </c>
      <c r="X640">
        <v>0</v>
      </c>
      <c r="Y640">
        <v>2</v>
      </c>
      <c r="Z640">
        <v>33.89</v>
      </c>
      <c r="AA640">
        <v>65.77</v>
      </c>
      <c r="AB640">
        <v>81</v>
      </c>
      <c r="AC640">
        <v>65.36</v>
      </c>
      <c r="AD640">
        <v>68.120999999999995</v>
      </c>
      <c r="AE640">
        <v>2</v>
      </c>
      <c r="AF640">
        <v>1</v>
      </c>
      <c r="AG640">
        <v>2</v>
      </c>
      <c r="AH640">
        <v>6.53</v>
      </c>
      <c r="AI640">
        <v>51.87</v>
      </c>
      <c r="AJ640">
        <v>63.32</v>
      </c>
      <c r="AK640">
        <v>61.46</v>
      </c>
      <c r="AL640">
        <v>61.21</v>
      </c>
      <c r="AM640">
        <v>8</v>
      </c>
      <c r="AN640">
        <v>0</v>
      </c>
      <c r="AO640">
        <v>8</v>
      </c>
      <c r="AP640">
        <v>33.19</v>
      </c>
      <c r="AQ640">
        <v>63.83</v>
      </c>
      <c r="AR640">
        <v>74.75</v>
      </c>
      <c r="AS640">
        <v>73.47</v>
      </c>
      <c r="AT640">
        <v>65.987300000000005</v>
      </c>
      <c r="AU640">
        <v>2</v>
      </c>
      <c r="AV640">
        <v>0</v>
      </c>
      <c r="AW640">
        <v>2</v>
      </c>
      <c r="AX640">
        <v>30.6</v>
      </c>
      <c r="AY640">
        <v>65.61</v>
      </c>
      <c r="AZ640">
        <v>79.58</v>
      </c>
      <c r="BA640">
        <v>75.52</v>
      </c>
      <c r="BB640">
        <v>73.5745</v>
      </c>
      <c r="BC640">
        <v>6</v>
      </c>
      <c r="BD640">
        <v>0</v>
      </c>
      <c r="BE640">
        <v>6</v>
      </c>
      <c r="BF640">
        <v>66.94</v>
      </c>
      <c r="BG640">
        <v>87.38</v>
      </c>
      <c r="BH640">
        <v>92.17</v>
      </c>
      <c r="BI640">
        <v>87.01</v>
      </c>
      <c r="BJ640">
        <v>88.950900000000004</v>
      </c>
      <c r="BK640">
        <v>3</v>
      </c>
      <c r="BL640">
        <v>3</v>
      </c>
      <c r="BM640">
        <v>3</v>
      </c>
      <c r="BN640">
        <v>34.700000000000003</v>
      </c>
      <c r="BO640">
        <v>71.8</v>
      </c>
      <c r="BP640">
        <v>85.67</v>
      </c>
      <c r="BQ640">
        <v>78.77</v>
      </c>
      <c r="BR640">
        <v>77.629599999999996</v>
      </c>
      <c r="BS640">
        <v>4</v>
      </c>
      <c r="BT640">
        <v>0</v>
      </c>
      <c r="BU640">
        <v>4</v>
      </c>
      <c r="BV640">
        <v>29</v>
      </c>
      <c r="BW640">
        <v>20</v>
      </c>
    </row>
    <row r="641" spans="1:75" x14ac:dyDescent="0.3">
      <c r="A641">
        <v>2021</v>
      </c>
      <c r="B641">
        <v>100286</v>
      </c>
      <c r="C641">
        <f>VLOOKUP(B641,'PF Hospitals'!$A$2:$J$3113,10,0)</f>
        <v>2</v>
      </c>
      <c r="D641" t="s">
        <v>2000</v>
      </c>
      <c r="E641" t="s">
        <v>2001</v>
      </c>
      <c r="F641" t="s">
        <v>1615</v>
      </c>
      <c r="G641" t="s">
        <v>1588</v>
      </c>
      <c r="H641">
        <v>34119</v>
      </c>
      <c r="I641" t="s">
        <v>1616</v>
      </c>
      <c r="J641">
        <v>42.06</v>
      </c>
      <c r="K641">
        <v>79.06</v>
      </c>
      <c r="L641">
        <v>87.36</v>
      </c>
      <c r="M641">
        <v>71.17</v>
      </c>
      <c r="N641">
        <v>69.708699999999993</v>
      </c>
      <c r="O641">
        <v>0</v>
      </c>
      <c r="P641">
        <v>0</v>
      </c>
      <c r="Q641">
        <v>0</v>
      </c>
      <c r="R641">
        <v>41.99</v>
      </c>
      <c r="S641">
        <v>79.91</v>
      </c>
      <c r="T641">
        <v>88.1</v>
      </c>
      <c r="U641">
        <v>73.61</v>
      </c>
      <c r="V641">
        <v>76.347300000000004</v>
      </c>
      <c r="W641">
        <v>0</v>
      </c>
      <c r="X641">
        <v>1</v>
      </c>
      <c r="Y641">
        <v>1</v>
      </c>
      <c r="Z641">
        <v>33.89</v>
      </c>
      <c r="AA641">
        <v>65.77</v>
      </c>
      <c r="AB641">
        <v>81</v>
      </c>
      <c r="AC641">
        <v>57.8</v>
      </c>
      <c r="AD641">
        <v>51.238</v>
      </c>
      <c r="AE641">
        <v>0</v>
      </c>
      <c r="AF641">
        <v>0</v>
      </c>
      <c r="AG641">
        <v>0</v>
      </c>
      <c r="AH641">
        <v>6.53</v>
      </c>
      <c r="AI641">
        <v>51.87</v>
      </c>
      <c r="AJ641">
        <v>63.32</v>
      </c>
      <c r="AK641">
        <v>46.83</v>
      </c>
      <c r="AL641">
        <v>41.572299999999998</v>
      </c>
      <c r="AM641">
        <v>0</v>
      </c>
      <c r="AN641">
        <v>0</v>
      </c>
      <c r="AO641">
        <v>0</v>
      </c>
      <c r="AP641">
        <v>33.19</v>
      </c>
      <c r="AQ641">
        <v>63.83</v>
      </c>
      <c r="AR641">
        <v>74.75</v>
      </c>
      <c r="AS641">
        <v>57.61</v>
      </c>
      <c r="AT641">
        <v>53.8979</v>
      </c>
      <c r="AU641">
        <v>0</v>
      </c>
      <c r="AV641">
        <v>0</v>
      </c>
      <c r="AW641">
        <v>0</v>
      </c>
      <c r="AX641">
        <v>30.6</v>
      </c>
      <c r="AY641">
        <v>65.61</v>
      </c>
      <c r="AZ641">
        <v>79.58</v>
      </c>
      <c r="BA641">
        <v>60.91</v>
      </c>
      <c r="BB641">
        <v>56.797699999999999</v>
      </c>
      <c r="BC641">
        <v>0</v>
      </c>
      <c r="BD641">
        <v>0</v>
      </c>
      <c r="BE641">
        <v>0</v>
      </c>
      <c r="BF641">
        <v>66.94</v>
      </c>
      <c r="BG641">
        <v>87.38</v>
      </c>
      <c r="BH641">
        <v>92.17</v>
      </c>
      <c r="BI641">
        <v>82.03</v>
      </c>
      <c r="BJ641">
        <v>79.614000000000004</v>
      </c>
      <c r="BK641">
        <v>0</v>
      </c>
      <c r="BL641">
        <v>0</v>
      </c>
      <c r="BM641">
        <v>0</v>
      </c>
      <c r="BN641">
        <v>34.700000000000003</v>
      </c>
      <c r="BO641">
        <v>71.8</v>
      </c>
      <c r="BP641">
        <v>85.67</v>
      </c>
      <c r="BQ641">
        <v>62.69</v>
      </c>
      <c r="BR641">
        <v>57.1905</v>
      </c>
      <c r="BS641">
        <v>0</v>
      </c>
      <c r="BT641">
        <v>0</v>
      </c>
      <c r="BU641">
        <v>0</v>
      </c>
      <c r="BV641">
        <v>1</v>
      </c>
      <c r="BW641">
        <v>10</v>
      </c>
    </row>
    <row r="642" spans="1:75" x14ac:dyDescent="0.3">
      <c r="A642">
        <v>2021</v>
      </c>
      <c r="B642">
        <v>100287</v>
      </c>
      <c r="C642">
        <f>VLOOKUP(B642,'PF Hospitals'!$A$2:$J$3113,10,0)</f>
        <v>2</v>
      </c>
      <c r="D642" t="s">
        <v>1455</v>
      </c>
      <c r="E642" t="s">
        <v>2002</v>
      </c>
      <c r="F642" t="s">
        <v>2003</v>
      </c>
      <c r="G642" t="s">
        <v>1588</v>
      </c>
      <c r="H642">
        <v>33401</v>
      </c>
      <c r="I642" t="s">
        <v>1593</v>
      </c>
      <c r="J642">
        <v>42.06</v>
      </c>
      <c r="K642">
        <v>79.06</v>
      </c>
      <c r="L642">
        <v>87.36</v>
      </c>
      <c r="M642">
        <v>72.95</v>
      </c>
      <c r="N642">
        <v>72.634399999999999</v>
      </c>
      <c r="O642">
        <v>0</v>
      </c>
      <c r="P642">
        <v>0</v>
      </c>
      <c r="Q642">
        <v>0</v>
      </c>
      <c r="R642">
        <v>41.99</v>
      </c>
      <c r="S642">
        <v>79.91</v>
      </c>
      <c r="T642">
        <v>88.1</v>
      </c>
      <c r="U642">
        <v>77.08</v>
      </c>
      <c r="V642">
        <v>72.845799999999997</v>
      </c>
      <c r="W642">
        <v>0</v>
      </c>
      <c r="X642">
        <v>0</v>
      </c>
      <c r="Y642">
        <v>0</v>
      </c>
      <c r="Z642">
        <v>33.89</v>
      </c>
      <c r="AA642">
        <v>65.77</v>
      </c>
      <c r="AB642">
        <v>81</v>
      </c>
      <c r="AC642">
        <v>58.75</v>
      </c>
      <c r="AD642">
        <v>64.018600000000006</v>
      </c>
      <c r="AE642">
        <v>0</v>
      </c>
      <c r="AF642">
        <v>2</v>
      </c>
      <c r="AG642">
        <v>2</v>
      </c>
      <c r="AH642">
        <v>6.53</v>
      </c>
      <c r="AI642">
        <v>51.87</v>
      </c>
      <c r="AJ642">
        <v>63.32</v>
      </c>
      <c r="AK642">
        <v>45.78</v>
      </c>
      <c r="AL642">
        <v>43.494900000000001</v>
      </c>
      <c r="AM642">
        <v>0</v>
      </c>
      <c r="AN642">
        <v>0</v>
      </c>
      <c r="AO642">
        <v>0</v>
      </c>
      <c r="AP642">
        <v>33.19</v>
      </c>
      <c r="AQ642">
        <v>63.83</v>
      </c>
      <c r="AR642">
        <v>74.75</v>
      </c>
      <c r="AS642">
        <v>64.25</v>
      </c>
      <c r="AT642">
        <v>58.641500000000001</v>
      </c>
      <c r="AU642">
        <v>0</v>
      </c>
      <c r="AV642">
        <v>0</v>
      </c>
      <c r="AW642">
        <v>0</v>
      </c>
      <c r="AX642">
        <v>30.6</v>
      </c>
      <c r="AY642">
        <v>65.61</v>
      </c>
      <c r="AZ642">
        <v>79.58</v>
      </c>
      <c r="BA642">
        <v>67.19</v>
      </c>
      <c r="BB642">
        <v>62.383200000000002</v>
      </c>
      <c r="BC642">
        <v>0</v>
      </c>
      <c r="BD642">
        <v>0</v>
      </c>
      <c r="BE642">
        <v>0</v>
      </c>
      <c r="BF642">
        <v>66.94</v>
      </c>
      <c r="BG642">
        <v>87.38</v>
      </c>
      <c r="BH642">
        <v>92.17</v>
      </c>
      <c r="BI642">
        <v>83.6</v>
      </c>
      <c r="BJ642">
        <v>81.737399999999994</v>
      </c>
      <c r="BK642">
        <v>0</v>
      </c>
      <c r="BL642">
        <v>0</v>
      </c>
      <c r="BM642">
        <v>0</v>
      </c>
      <c r="BN642">
        <v>34.700000000000003</v>
      </c>
      <c r="BO642">
        <v>71.8</v>
      </c>
      <c r="BP642">
        <v>85.67</v>
      </c>
      <c r="BQ642">
        <v>66.66</v>
      </c>
      <c r="BR642">
        <v>65.2119</v>
      </c>
      <c r="BS642">
        <v>0</v>
      </c>
      <c r="BT642">
        <v>0</v>
      </c>
      <c r="BU642">
        <v>0</v>
      </c>
      <c r="BV642">
        <v>2</v>
      </c>
      <c r="BW642">
        <v>14</v>
      </c>
    </row>
    <row r="643" spans="1:75" x14ac:dyDescent="0.3">
      <c r="A643">
        <v>2021</v>
      </c>
      <c r="B643">
        <v>100288</v>
      </c>
      <c r="C643">
        <f>VLOOKUP(B643,'PF Hospitals'!$A$2:$J$3113,10,0)</f>
        <v>1</v>
      </c>
      <c r="D643" t="s">
        <v>1099</v>
      </c>
      <c r="E643" t="s">
        <v>2004</v>
      </c>
      <c r="F643" t="s">
        <v>2003</v>
      </c>
      <c r="G643" t="s">
        <v>1588</v>
      </c>
      <c r="H643">
        <v>33407</v>
      </c>
      <c r="I643" t="s">
        <v>1593</v>
      </c>
      <c r="J643">
        <v>42.06</v>
      </c>
      <c r="K643">
        <v>79.06</v>
      </c>
      <c r="L643">
        <v>87.36</v>
      </c>
      <c r="M643">
        <v>73.150000000000006</v>
      </c>
      <c r="N643">
        <v>68.777699999999996</v>
      </c>
      <c r="O643">
        <v>0</v>
      </c>
      <c r="P643">
        <v>0</v>
      </c>
      <c r="Q643">
        <v>0</v>
      </c>
      <c r="R643">
        <v>41.99</v>
      </c>
      <c r="S643">
        <v>79.91</v>
      </c>
      <c r="T643">
        <v>88.1</v>
      </c>
      <c r="U643">
        <v>73.040000000000006</v>
      </c>
      <c r="V643">
        <v>69.900300000000001</v>
      </c>
      <c r="W643">
        <v>0</v>
      </c>
      <c r="X643">
        <v>0</v>
      </c>
      <c r="Y643">
        <v>0</v>
      </c>
      <c r="Z643">
        <v>33.89</v>
      </c>
      <c r="AA643">
        <v>65.77</v>
      </c>
      <c r="AB643">
        <v>81</v>
      </c>
      <c r="AC643">
        <v>56.95</v>
      </c>
      <c r="AD643">
        <v>54.939</v>
      </c>
      <c r="AE643">
        <v>0</v>
      </c>
      <c r="AF643">
        <v>0</v>
      </c>
      <c r="AG643">
        <v>0</v>
      </c>
      <c r="AH643">
        <v>6.53</v>
      </c>
      <c r="AI643">
        <v>51.87</v>
      </c>
      <c r="AJ643">
        <v>63.32</v>
      </c>
      <c r="AK643">
        <v>38.56</v>
      </c>
      <c r="AL643">
        <v>37.498699999999999</v>
      </c>
      <c r="AM643">
        <v>0</v>
      </c>
      <c r="AN643">
        <v>0</v>
      </c>
      <c r="AO643">
        <v>0</v>
      </c>
      <c r="AP643">
        <v>33.19</v>
      </c>
      <c r="AQ643">
        <v>63.83</v>
      </c>
      <c r="AR643">
        <v>74.75</v>
      </c>
      <c r="AS643">
        <v>55.56</v>
      </c>
      <c r="AT643">
        <v>60.011099999999999</v>
      </c>
      <c r="AU643">
        <v>0</v>
      </c>
      <c r="AV643">
        <v>2</v>
      </c>
      <c r="AW643">
        <v>2</v>
      </c>
      <c r="AX643">
        <v>30.6</v>
      </c>
      <c r="AY643">
        <v>65.61</v>
      </c>
      <c r="AZ643">
        <v>79.58</v>
      </c>
      <c r="BA643">
        <v>56.17</v>
      </c>
      <c r="BB643">
        <v>54.986499999999999</v>
      </c>
      <c r="BC643">
        <v>0</v>
      </c>
      <c r="BD643">
        <v>0</v>
      </c>
      <c r="BE643">
        <v>0</v>
      </c>
      <c r="BF643">
        <v>66.94</v>
      </c>
      <c r="BG643">
        <v>87.38</v>
      </c>
      <c r="BH643">
        <v>92.17</v>
      </c>
      <c r="BI643">
        <v>81.89</v>
      </c>
      <c r="BJ643">
        <v>80.596900000000005</v>
      </c>
      <c r="BK643">
        <v>0</v>
      </c>
      <c r="BL643">
        <v>0</v>
      </c>
      <c r="BM643">
        <v>0</v>
      </c>
      <c r="BN643">
        <v>34.700000000000003</v>
      </c>
      <c r="BO643">
        <v>71.8</v>
      </c>
      <c r="BP643">
        <v>85.67</v>
      </c>
      <c r="BQ643">
        <v>68.88</v>
      </c>
      <c r="BR643">
        <v>65.338700000000003</v>
      </c>
      <c r="BS643">
        <v>0</v>
      </c>
      <c r="BT643">
        <v>0</v>
      </c>
      <c r="BU643">
        <v>0</v>
      </c>
      <c r="BV643">
        <v>2</v>
      </c>
      <c r="BW643">
        <v>13</v>
      </c>
    </row>
    <row r="644" spans="1:75" x14ac:dyDescent="0.3">
      <c r="A644">
        <v>2021</v>
      </c>
      <c r="B644">
        <v>100289</v>
      </c>
      <c r="C644">
        <f>VLOOKUP(B644,'PF Hospitals'!$A$2:$J$3113,10,0)</f>
        <v>1</v>
      </c>
      <c r="D644" t="s">
        <v>2005</v>
      </c>
      <c r="E644" t="s">
        <v>2006</v>
      </c>
      <c r="F644" t="s">
        <v>2007</v>
      </c>
      <c r="G644" t="s">
        <v>1588</v>
      </c>
      <c r="H644">
        <v>33331</v>
      </c>
      <c r="I644" t="s">
        <v>1655</v>
      </c>
      <c r="J644">
        <v>42.06</v>
      </c>
      <c r="K644">
        <v>79.06</v>
      </c>
      <c r="L644">
        <v>87.36</v>
      </c>
      <c r="M644">
        <v>80</v>
      </c>
      <c r="N644">
        <v>80.340400000000002</v>
      </c>
      <c r="O644">
        <v>2</v>
      </c>
      <c r="P644">
        <v>0</v>
      </c>
      <c r="Q644">
        <v>2</v>
      </c>
      <c r="R644">
        <v>41.99</v>
      </c>
      <c r="S644">
        <v>79.91</v>
      </c>
      <c r="T644">
        <v>88.1</v>
      </c>
      <c r="U644">
        <v>81.86</v>
      </c>
      <c r="V644">
        <v>82.019900000000007</v>
      </c>
      <c r="W644">
        <v>3</v>
      </c>
      <c r="X644">
        <v>0</v>
      </c>
      <c r="Y644">
        <v>3</v>
      </c>
      <c r="Z644">
        <v>33.89</v>
      </c>
      <c r="AA644">
        <v>65.77</v>
      </c>
      <c r="AB644">
        <v>81</v>
      </c>
      <c r="AC644">
        <v>67.41</v>
      </c>
      <c r="AD644">
        <v>65.274199999999993</v>
      </c>
      <c r="AE644">
        <v>0</v>
      </c>
      <c r="AF644">
        <v>0</v>
      </c>
      <c r="AG644">
        <v>0</v>
      </c>
      <c r="AH644">
        <v>6.53</v>
      </c>
      <c r="AI644">
        <v>51.87</v>
      </c>
      <c r="AJ644">
        <v>63.32</v>
      </c>
      <c r="AK644">
        <v>57.63</v>
      </c>
      <c r="AL644">
        <v>57.452599999999997</v>
      </c>
      <c r="AM644">
        <v>5</v>
      </c>
      <c r="AN644">
        <v>0</v>
      </c>
      <c r="AO644">
        <v>5</v>
      </c>
      <c r="AP644">
        <v>33.19</v>
      </c>
      <c r="AQ644">
        <v>63.83</v>
      </c>
      <c r="AR644">
        <v>74.75</v>
      </c>
      <c r="AS644">
        <v>64.8</v>
      </c>
      <c r="AT644">
        <v>63.103000000000002</v>
      </c>
      <c r="AU644">
        <v>0</v>
      </c>
      <c r="AV644">
        <v>0</v>
      </c>
      <c r="AW644">
        <v>0</v>
      </c>
      <c r="AX644">
        <v>30.6</v>
      </c>
      <c r="AY644">
        <v>65.61</v>
      </c>
      <c r="AZ644">
        <v>79.58</v>
      </c>
      <c r="BA644">
        <v>69.36</v>
      </c>
      <c r="BB644">
        <v>71.617599999999996</v>
      </c>
      <c r="BC644">
        <v>4</v>
      </c>
      <c r="BD644">
        <v>2</v>
      </c>
      <c r="BE644">
        <v>4</v>
      </c>
      <c r="BF644">
        <v>66.94</v>
      </c>
      <c r="BG644">
        <v>87.38</v>
      </c>
      <c r="BH644">
        <v>92.17</v>
      </c>
      <c r="BI644">
        <v>86.02</v>
      </c>
      <c r="BJ644">
        <v>86.488200000000006</v>
      </c>
      <c r="BK644">
        <v>0</v>
      </c>
      <c r="BL644">
        <v>0</v>
      </c>
      <c r="BM644">
        <v>0</v>
      </c>
      <c r="BN644">
        <v>34.700000000000003</v>
      </c>
      <c r="BO644">
        <v>71.8</v>
      </c>
      <c r="BP644">
        <v>85.67</v>
      </c>
      <c r="BQ644">
        <v>80.31</v>
      </c>
      <c r="BR644">
        <v>80.280900000000003</v>
      </c>
      <c r="BS644">
        <v>6</v>
      </c>
      <c r="BT644">
        <v>0</v>
      </c>
      <c r="BU644">
        <v>6</v>
      </c>
      <c r="BV644">
        <v>20</v>
      </c>
      <c r="BW644">
        <v>19</v>
      </c>
    </row>
    <row r="645" spans="1:75" x14ac:dyDescent="0.3">
      <c r="A645">
        <v>2021</v>
      </c>
      <c r="B645">
        <v>100290</v>
      </c>
      <c r="C645">
        <f>VLOOKUP(B645,'PF Hospitals'!$A$2:$J$3113,10,0)</f>
        <v>1</v>
      </c>
      <c r="D645" t="s">
        <v>2008</v>
      </c>
      <c r="E645" t="s">
        <v>2009</v>
      </c>
      <c r="F645" t="s">
        <v>2010</v>
      </c>
      <c r="G645" t="s">
        <v>1588</v>
      </c>
      <c r="H645">
        <v>32159</v>
      </c>
      <c r="I645" t="s">
        <v>1689</v>
      </c>
      <c r="J645">
        <v>42.06</v>
      </c>
      <c r="K645">
        <v>79.06</v>
      </c>
      <c r="L645">
        <v>87.36</v>
      </c>
      <c r="M645">
        <v>70.400000000000006</v>
      </c>
      <c r="N645">
        <v>69.777199999999993</v>
      </c>
      <c r="O645">
        <v>0</v>
      </c>
      <c r="P645">
        <v>0</v>
      </c>
      <c r="Q645">
        <v>0</v>
      </c>
      <c r="R645">
        <v>41.99</v>
      </c>
      <c r="S645">
        <v>79.91</v>
      </c>
      <c r="T645">
        <v>88.1</v>
      </c>
      <c r="U645">
        <v>67.22</v>
      </c>
      <c r="V645">
        <v>66.731399999999994</v>
      </c>
      <c r="W645">
        <v>0</v>
      </c>
      <c r="X645">
        <v>0</v>
      </c>
      <c r="Y645">
        <v>0</v>
      </c>
      <c r="Z645">
        <v>33.89</v>
      </c>
      <c r="AA645">
        <v>65.77</v>
      </c>
      <c r="AB645">
        <v>81</v>
      </c>
      <c r="AC645">
        <v>55.31</v>
      </c>
      <c r="AD645">
        <v>54.702100000000002</v>
      </c>
      <c r="AE645">
        <v>0</v>
      </c>
      <c r="AF645">
        <v>0</v>
      </c>
      <c r="AG645">
        <v>0</v>
      </c>
      <c r="AH645">
        <v>6.53</v>
      </c>
      <c r="AI645">
        <v>51.87</v>
      </c>
      <c r="AJ645">
        <v>63.32</v>
      </c>
      <c r="AK645">
        <v>39.479999999999997</v>
      </c>
      <c r="AL645">
        <v>37.752699999999997</v>
      </c>
      <c r="AM645">
        <v>0</v>
      </c>
      <c r="AN645">
        <v>0</v>
      </c>
      <c r="AO645">
        <v>0</v>
      </c>
      <c r="AP645">
        <v>33.19</v>
      </c>
      <c r="AQ645">
        <v>63.83</v>
      </c>
      <c r="AR645">
        <v>74.75</v>
      </c>
      <c r="AS645">
        <v>54.98</v>
      </c>
      <c r="AT645">
        <v>50.322000000000003</v>
      </c>
      <c r="AU645">
        <v>0</v>
      </c>
      <c r="AV645">
        <v>0</v>
      </c>
      <c r="AW645">
        <v>0</v>
      </c>
      <c r="AX645">
        <v>30.6</v>
      </c>
      <c r="AY645">
        <v>65.61</v>
      </c>
      <c r="AZ645">
        <v>79.58</v>
      </c>
      <c r="BA645">
        <v>58.86</v>
      </c>
      <c r="BB645">
        <v>58.485500000000002</v>
      </c>
      <c r="BC645">
        <v>0</v>
      </c>
      <c r="BD645">
        <v>0</v>
      </c>
      <c r="BE645">
        <v>0</v>
      </c>
      <c r="BF645">
        <v>66.94</v>
      </c>
      <c r="BG645">
        <v>87.38</v>
      </c>
      <c r="BH645">
        <v>92.17</v>
      </c>
      <c r="BI645">
        <v>76.260000000000005</v>
      </c>
      <c r="BJ645">
        <v>78.337999999999994</v>
      </c>
      <c r="BK645">
        <v>0</v>
      </c>
      <c r="BL645">
        <v>1</v>
      </c>
      <c r="BM645">
        <v>1</v>
      </c>
      <c r="BN645">
        <v>34.700000000000003</v>
      </c>
      <c r="BO645">
        <v>71.8</v>
      </c>
      <c r="BP645">
        <v>85.67</v>
      </c>
      <c r="BQ645">
        <v>50.84</v>
      </c>
      <c r="BR645">
        <v>51.4253</v>
      </c>
      <c r="BS645">
        <v>0</v>
      </c>
      <c r="BT645">
        <v>0</v>
      </c>
      <c r="BU645">
        <v>0</v>
      </c>
      <c r="BV645">
        <v>1</v>
      </c>
      <c r="BW645">
        <v>9</v>
      </c>
    </row>
    <row r="646" spans="1:75" x14ac:dyDescent="0.3">
      <c r="A646">
        <v>2021</v>
      </c>
      <c r="B646">
        <v>100291</v>
      </c>
      <c r="C646">
        <f>VLOOKUP(B646,'PF Hospitals'!$A$2:$J$3113,10,0)</f>
        <v>1</v>
      </c>
      <c r="D646" t="s">
        <v>2011</v>
      </c>
      <c r="E646" t="s">
        <v>2012</v>
      </c>
      <c r="F646" t="s">
        <v>1619</v>
      </c>
      <c r="G646" t="s">
        <v>1588</v>
      </c>
      <c r="H646">
        <v>32935</v>
      </c>
      <c r="I646" t="s">
        <v>1620</v>
      </c>
      <c r="J646">
        <v>42.06</v>
      </c>
      <c r="K646">
        <v>79.06</v>
      </c>
      <c r="L646">
        <v>87.36</v>
      </c>
      <c r="M646">
        <v>62.28</v>
      </c>
      <c r="N646">
        <v>71.0304</v>
      </c>
      <c r="O646">
        <v>0</v>
      </c>
      <c r="P646">
        <v>3</v>
      </c>
      <c r="Q646">
        <v>3</v>
      </c>
      <c r="R646">
        <v>41.99</v>
      </c>
      <c r="S646">
        <v>79.91</v>
      </c>
      <c r="T646">
        <v>88.1</v>
      </c>
      <c r="U646">
        <v>66.13</v>
      </c>
      <c r="V646">
        <v>75.2333</v>
      </c>
      <c r="W646">
        <v>0</v>
      </c>
      <c r="X646">
        <v>4</v>
      </c>
      <c r="Y646">
        <v>4</v>
      </c>
      <c r="Z646">
        <v>33.89</v>
      </c>
      <c r="AA646">
        <v>65.77</v>
      </c>
      <c r="AB646">
        <v>81</v>
      </c>
      <c r="AC646">
        <v>45.52</v>
      </c>
      <c r="AD646">
        <v>57.383600000000001</v>
      </c>
      <c r="AE646">
        <v>0</v>
      </c>
      <c r="AF646">
        <v>3</v>
      </c>
      <c r="AG646">
        <v>3</v>
      </c>
      <c r="AH646">
        <v>6.53</v>
      </c>
      <c r="AI646">
        <v>51.87</v>
      </c>
      <c r="AJ646">
        <v>63.32</v>
      </c>
      <c r="AK646">
        <v>41.45</v>
      </c>
      <c r="AL646">
        <v>45.005400000000002</v>
      </c>
      <c r="AM646">
        <v>0</v>
      </c>
      <c r="AN646">
        <v>1</v>
      </c>
      <c r="AO646">
        <v>1</v>
      </c>
      <c r="AP646">
        <v>33.19</v>
      </c>
      <c r="AQ646">
        <v>63.83</v>
      </c>
      <c r="AR646">
        <v>74.75</v>
      </c>
      <c r="AS646">
        <v>55.5</v>
      </c>
      <c r="AT646">
        <v>58.401000000000003</v>
      </c>
      <c r="AU646">
        <v>0</v>
      </c>
      <c r="AV646">
        <v>1</v>
      </c>
      <c r="AW646">
        <v>1</v>
      </c>
      <c r="AX646">
        <v>30.6</v>
      </c>
      <c r="AY646">
        <v>65.61</v>
      </c>
      <c r="AZ646">
        <v>79.58</v>
      </c>
      <c r="BA646">
        <v>60.05</v>
      </c>
      <c r="BB646">
        <v>66.168899999999994</v>
      </c>
      <c r="BC646">
        <v>1</v>
      </c>
      <c r="BD646">
        <v>3</v>
      </c>
      <c r="BE646">
        <v>3</v>
      </c>
      <c r="BF646">
        <v>66.94</v>
      </c>
      <c r="BG646">
        <v>87.38</v>
      </c>
      <c r="BH646">
        <v>92.17</v>
      </c>
      <c r="BI646">
        <v>82.53</v>
      </c>
      <c r="BJ646">
        <v>82.446799999999996</v>
      </c>
      <c r="BK646">
        <v>0</v>
      </c>
      <c r="BL646">
        <v>0</v>
      </c>
      <c r="BM646">
        <v>0</v>
      </c>
      <c r="BN646">
        <v>34.700000000000003</v>
      </c>
      <c r="BO646">
        <v>71.8</v>
      </c>
      <c r="BP646">
        <v>85.67</v>
      </c>
      <c r="BQ646">
        <v>55.3</v>
      </c>
      <c r="BR646">
        <v>60.029600000000002</v>
      </c>
      <c r="BS646">
        <v>0</v>
      </c>
      <c r="BT646">
        <v>1</v>
      </c>
      <c r="BU646">
        <v>1</v>
      </c>
      <c r="BV646">
        <v>16</v>
      </c>
      <c r="BW646">
        <v>13</v>
      </c>
    </row>
    <row r="647" spans="1:75" x14ac:dyDescent="0.3">
      <c r="A647">
        <v>2021</v>
      </c>
      <c r="B647">
        <v>100292</v>
      </c>
      <c r="C647">
        <f>VLOOKUP(B647,'PF Hospitals'!$A$2:$J$3113,10,0)</f>
        <v>5</v>
      </c>
      <c r="D647" t="s">
        <v>2013</v>
      </c>
      <c r="E647" t="s">
        <v>2014</v>
      </c>
      <c r="F647" t="s">
        <v>2015</v>
      </c>
      <c r="G647" t="s">
        <v>1588</v>
      </c>
      <c r="H647">
        <v>32550</v>
      </c>
      <c r="I647" t="s">
        <v>1744</v>
      </c>
      <c r="J647">
        <v>42.06</v>
      </c>
      <c r="K647">
        <v>79.06</v>
      </c>
      <c r="L647">
        <v>87.36</v>
      </c>
      <c r="M647">
        <v>85.49</v>
      </c>
      <c r="N647">
        <v>82.471000000000004</v>
      </c>
      <c r="O647">
        <v>4</v>
      </c>
      <c r="P647">
        <v>0</v>
      </c>
      <c r="Q647">
        <v>4</v>
      </c>
      <c r="R647">
        <v>41.99</v>
      </c>
      <c r="S647">
        <v>79.91</v>
      </c>
      <c r="T647">
        <v>88.1</v>
      </c>
      <c r="U647">
        <v>83.52</v>
      </c>
      <c r="V647">
        <v>81.316100000000006</v>
      </c>
      <c r="W647">
        <v>2</v>
      </c>
      <c r="X647">
        <v>0</v>
      </c>
      <c r="Y647">
        <v>2</v>
      </c>
      <c r="Z647">
        <v>33.89</v>
      </c>
      <c r="AA647">
        <v>65.77</v>
      </c>
      <c r="AB647">
        <v>81</v>
      </c>
      <c r="AC647">
        <v>77.959999999999994</v>
      </c>
      <c r="AD647">
        <v>73.398300000000006</v>
      </c>
      <c r="AE647">
        <v>5</v>
      </c>
      <c r="AF647">
        <v>0</v>
      </c>
      <c r="AG647">
        <v>5</v>
      </c>
      <c r="AH647">
        <v>6.53</v>
      </c>
      <c r="AI647">
        <v>51.87</v>
      </c>
      <c r="AJ647">
        <v>63.32</v>
      </c>
      <c r="AK647">
        <v>63.82</v>
      </c>
      <c r="AL647">
        <v>60.056100000000001</v>
      </c>
      <c r="AM647">
        <v>7</v>
      </c>
      <c r="AN647">
        <v>0</v>
      </c>
      <c r="AO647">
        <v>7</v>
      </c>
      <c r="AP647">
        <v>33.19</v>
      </c>
      <c r="AQ647">
        <v>63.83</v>
      </c>
      <c r="AR647">
        <v>74.75</v>
      </c>
      <c r="AS647">
        <v>71.11</v>
      </c>
      <c r="AT647">
        <v>69.782899999999998</v>
      </c>
      <c r="AU647">
        <v>5</v>
      </c>
      <c r="AV647">
        <v>0</v>
      </c>
      <c r="AW647">
        <v>5</v>
      </c>
      <c r="AX647">
        <v>30.6</v>
      </c>
      <c r="AY647">
        <v>65.61</v>
      </c>
      <c r="AZ647">
        <v>79.58</v>
      </c>
      <c r="BA647">
        <v>75.12</v>
      </c>
      <c r="BB647">
        <v>71.875200000000007</v>
      </c>
      <c r="BC647">
        <v>5</v>
      </c>
      <c r="BD647">
        <v>0</v>
      </c>
      <c r="BE647">
        <v>5</v>
      </c>
      <c r="BF647">
        <v>66.94</v>
      </c>
      <c r="BG647">
        <v>87.38</v>
      </c>
      <c r="BH647">
        <v>92.17</v>
      </c>
      <c r="BI647">
        <v>89.94</v>
      </c>
      <c r="BJ647">
        <v>88.774799999999999</v>
      </c>
      <c r="BK647">
        <v>3</v>
      </c>
      <c r="BL647">
        <v>0</v>
      </c>
      <c r="BM647">
        <v>3</v>
      </c>
      <c r="BN647">
        <v>34.700000000000003</v>
      </c>
      <c r="BO647">
        <v>71.8</v>
      </c>
      <c r="BP647">
        <v>85.67</v>
      </c>
      <c r="BQ647">
        <v>85.37</v>
      </c>
      <c r="BR647">
        <v>82.233000000000004</v>
      </c>
      <c r="BS647">
        <v>7</v>
      </c>
      <c r="BT647">
        <v>0</v>
      </c>
      <c r="BU647">
        <v>7</v>
      </c>
      <c r="BV647">
        <v>38</v>
      </c>
      <c r="BW647">
        <v>20</v>
      </c>
    </row>
    <row r="648" spans="1:75" x14ac:dyDescent="0.3">
      <c r="A648">
        <v>2021</v>
      </c>
      <c r="B648">
        <v>100296</v>
      </c>
      <c r="C648">
        <f>VLOOKUP(B648,'PF Hospitals'!$A$2:$J$3113,10,0)</f>
        <v>4</v>
      </c>
      <c r="D648" t="s">
        <v>2016</v>
      </c>
      <c r="E648" t="s">
        <v>2017</v>
      </c>
      <c r="F648" t="s">
        <v>1881</v>
      </c>
      <c r="G648" t="s">
        <v>1588</v>
      </c>
      <c r="H648">
        <v>33146</v>
      </c>
      <c r="I648" t="s">
        <v>1602</v>
      </c>
      <c r="J648">
        <v>42.06</v>
      </c>
      <c r="K648">
        <v>79.06</v>
      </c>
      <c r="L648">
        <v>87.36</v>
      </c>
      <c r="M648">
        <v>79.87</v>
      </c>
      <c r="N648">
        <v>80.738500000000002</v>
      </c>
      <c r="O648">
        <v>2</v>
      </c>
      <c r="P648">
        <v>1</v>
      </c>
      <c r="Q648">
        <v>2</v>
      </c>
      <c r="R648">
        <v>41.99</v>
      </c>
      <c r="S648">
        <v>79.91</v>
      </c>
      <c r="T648">
        <v>88.1</v>
      </c>
      <c r="U648">
        <v>84.9</v>
      </c>
      <c r="V648">
        <v>84.119900000000001</v>
      </c>
      <c r="W648">
        <v>5</v>
      </c>
      <c r="X648">
        <v>0</v>
      </c>
      <c r="Y648">
        <v>5</v>
      </c>
      <c r="Z648">
        <v>33.89</v>
      </c>
      <c r="AA648">
        <v>65.77</v>
      </c>
      <c r="AB648">
        <v>81</v>
      </c>
      <c r="AC648">
        <v>63.56</v>
      </c>
      <c r="AD648">
        <v>65.428399999999996</v>
      </c>
      <c r="AE648">
        <v>0</v>
      </c>
      <c r="AF648">
        <v>1</v>
      </c>
      <c r="AG648">
        <v>1</v>
      </c>
      <c r="AH648">
        <v>6.53</v>
      </c>
      <c r="AI648">
        <v>51.87</v>
      </c>
      <c r="AJ648">
        <v>63.32</v>
      </c>
      <c r="AK648">
        <v>56.36</v>
      </c>
      <c r="AL648">
        <v>61.857900000000001</v>
      </c>
      <c r="AM648">
        <v>8</v>
      </c>
      <c r="AN648">
        <v>7</v>
      </c>
      <c r="AO648">
        <v>8</v>
      </c>
      <c r="AP648">
        <v>33.19</v>
      </c>
      <c r="AQ648">
        <v>63.83</v>
      </c>
      <c r="AR648">
        <v>74.75</v>
      </c>
      <c r="AS648">
        <v>61.93</v>
      </c>
      <c r="AT648">
        <v>62.411000000000001</v>
      </c>
      <c r="AU648">
        <v>0</v>
      </c>
      <c r="AV648">
        <v>0</v>
      </c>
      <c r="AW648">
        <v>0</v>
      </c>
      <c r="AX648">
        <v>30.6</v>
      </c>
      <c r="AY648">
        <v>65.61</v>
      </c>
      <c r="AZ648">
        <v>79.58</v>
      </c>
      <c r="BA648">
        <v>67.91</v>
      </c>
      <c r="BB648">
        <v>71.566000000000003</v>
      </c>
      <c r="BC648">
        <v>4</v>
      </c>
      <c r="BD648">
        <v>3</v>
      </c>
      <c r="BE648">
        <v>4</v>
      </c>
      <c r="BF648">
        <v>66.94</v>
      </c>
      <c r="BG648">
        <v>87.38</v>
      </c>
      <c r="BH648">
        <v>92.17</v>
      </c>
      <c r="BI648">
        <v>83.39</v>
      </c>
      <c r="BJ648">
        <v>85.569900000000004</v>
      </c>
      <c r="BK648">
        <v>0</v>
      </c>
      <c r="BL648">
        <v>2</v>
      </c>
      <c r="BM648">
        <v>2</v>
      </c>
      <c r="BN648">
        <v>34.700000000000003</v>
      </c>
      <c r="BO648">
        <v>71.8</v>
      </c>
      <c r="BP648">
        <v>85.67</v>
      </c>
      <c r="BQ648">
        <v>73.14</v>
      </c>
      <c r="BR648">
        <v>74.743300000000005</v>
      </c>
      <c r="BS648">
        <v>2</v>
      </c>
      <c r="BT648">
        <v>1</v>
      </c>
      <c r="BU648">
        <v>2</v>
      </c>
      <c r="BV648">
        <v>24</v>
      </c>
      <c r="BW648">
        <v>18</v>
      </c>
    </row>
    <row r="649" spans="1:75" x14ac:dyDescent="0.3">
      <c r="A649">
        <v>2021</v>
      </c>
      <c r="B649">
        <v>100299</v>
      </c>
      <c r="C649">
        <f>VLOOKUP(B649,'PF Hospitals'!$A$2:$J$3113,10,0)</f>
        <v>3</v>
      </c>
      <c r="D649" t="s">
        <v>2018</v>
      </c>
      <c r="E649" t="s">
        <v>2019</v>
      </c>
      <c r="F649" t="s">
        <v>1651</v>
      </c>
      <c r="G649" t="s">
        <v>1588</v>
      </c>
      <c r="H649">
        <v>34202</v>
      </c>
      <c r="I649" t="s">
        <v>1652</v>
      </c>
      <c r="J649">
        <v>42.06</v>
      </c>
      <c r="K649">
        <v>79.06</v>
      </c>
      <c r="L649">
        <v>87.36</v>
      </c>
      <c r="M649">
        <v>77.36</v>
      </c>
      <c r="N649">
        <v>77.026799999999994</v>
      </c>
      <c r="O649">
        <v>0</v>
      </c>
      <c r="P649">
        <v>0</v>
      </c>
      <c r="Q649">
        <v>0</v>
      </c>
      <c r="R649">
        <v>41.99</v>
      </c>
      <c r="S649">
        <v>79.91</v>
      </c>
      <c r="T649">
        <v>88.1</v>
      </c>
      <c r="U649">
        <v>76.22</v>
      </c>
      <c r="V649">
        <v>74.903000000000006</v>
      </c>
      <c r="W649">
        <v>0</v>
      </c>
      <c r="X649">
        <v>0</v>
      </c>
      <c r="Y649">
        <v>0</v>
      </c>
      <c r="Z649">
        <v>33.89</v>
      </c>
      <c r="AA649">
        <v>65.77</v>
      </c>
      <c r="AB649">
        <v>81</v>
      </c>
      <c r="AC649">
        <v>65.77</v>
      </c>
      <c r="AD649">
        <v>64.7149</v>
      </c>
      <c r="AE649">
        <v>0</v>
      </c>
      <c r="AF649">
        <v>0</v>
      </c>
      <c r="AG649">
        <v>0</v>
      </c>
      <c r="AH649">
        <v>6.53</v>
      </c>
      <c r="AI649">
        <v>51.87</v>
      </c>
      <c r="AJ649">
        <v>63.32</v>
      </c>
      <c r="AK649">
        <v>51.09</v>
      </c>
      <c r="AL649">
        <v>54.697000000000003</v>
      </c>
      <c r="AM649">
        <v>3</v>
      </c>
      <c r="AN649">
        <v>2</v>
      </c>
      <c r="AO649">
        <v>3</v>
      </c>
      <c r="AP649">
        <v>33.19</v>
      </c>
      <c r="AQ649">
        <v>63.83</v>
      </c>
      <c r="AR649">
        <v>74.75</v>
      </c>
      <c r="AS649">
        <v>61.69</v>
      </c>
      <c r="AT649">
        <v>60.8307</v>
      </c>
      <c r="AU649">
        <v>0</v>
      </c>
      <c r="AV649">
        <v>0</v>
      </c>
      <c r="AW649">
        <v>0</v>
      </c>
      <c r="AX649">
        <v>30.6</v>
      </c>
      <c r="AY649">
        <v>65.61</v>
      </c>
      <c r="AZ649">
        <v>79.58</v>
      </c>
      <c r="BA649">
        <v>64.739999999999995</v>
      </c>
      <c r="BB649">
        <v>60.459400000000002</v>
      </c>
      <c r="BC649">
        <v>0</v>
      </c>
      <c r="BD649">
        <v>0</v>
      </c>
      <c r="BE649">
        <v>0</v>
      </c>
      <c r="BF649">
        <v>66.94</v>
      </c>
      <c r="BG649">
        <v>87.38</v>
      </c>
      <c r="BH649">
        <v>92.17</v>
      </c>
      <c r="BI649">
        <v>87.08</v>
      </c>
      <c r="BJ649">
        <v>88.058899999999994</v>
      </c>
      <c r="BK649">
        <v>2</v>
      </c>
      <c r="BL649">
        <v>1</v>
      </c>
      <c r="BM649">
        <v>2</v>
      </c>
      <c r="BN649">
        <v>34.700000000000003</v>
      </c>
      <c r="BO649">
        <v>71.8</v>
      </c>
      <c r="BP649">
        <v>85.67</v>
      </c>
      <c r="BQ649">
        <v>73.09</v>
      </c>
      <c r="BR649">
        <v>74.229100000000003</v>
      </c>
      <c r="BS649">
        <v>2</v>
      </c>
      <c r="BT649">
        <v>0</v>
      </c>
      <c r="BU649">
        <v>2</v>
      </c>
      <c r="BV649">
        <v>7</v>
      </c>
      <c r="BW649">
        <v>17</v>
      </c>
    </row>
    <row r="650" spans="1:75" x14ac:dyDescent="0.3">
      <c r="A650">
        <v>2021</v>
      </c>
      <c r="B650">
        <v>100302</v>
      </c>
      <c r="C650">
        <f>VLOOKUP(B650,'PF Hospitals'!$A$2:$J$3113,10,0)</f>
        <v>1</v>
      </c>
      <c r="D650" t="s">
        <v>2020</v>
      </c>
      <c r="E650" t="s">
        <v>2021</v>
      </c>
      <c r="F650" t="s">
        <v>2022</v>
      </c>
      <c r="G650" t="s">
        <v>1588</v>
      </c>
      <c r="H650">
        <v>34769</v>
      </c>
      <c r="I650" t="s">
        <v>1787</v>
      </c>
      <c r="J650">
        <v>42.06</v>
      </c>
      <c r="K650">
        <v>79.06</v>
      </c>
      <c r="L650">
        <v>87.36</v>
      </c>
      <c r="M650">
        <v>68.16</v>
      </c>
      <c r="N650">
        <v>71.699100000000001</v>
      </c>
      <c r="O650">
        <v>0</v>
      </c>
      <c r="P650">
        <v>1</v>
      </c>
      <c r="Q650">
        <v>1</v>
      </c>
      <c r="R650">
        <v>41.99</v>
      </c>
      <c r="S650">
        <v>79.91</v>
      </c>
      <c r="T650">
        <v>88.1</v>
      </c>
      <c r="U650">
        <v>71.23</v>
      </c>
      <c r="V650">
        <v>73.156199999999998</v>
      </c>
      <c r="W650">
        <v>0</v>
      </c>
      <c r="X650">
        <v>1</v>
      </c>
      <c r="Y650">
        <v>1</v>
      </c>
      <c r="Z650">
        <v>33.89</v>
      </c>
      <c r="AA650">
        <v>65.77</v>
      </c>
      <c r="AB650">
        <v>81</v>
      </c>
      <c r="AC650">
        <v>55.77</v>
      </c>
      <c r="AD650">
        <v>53.085000000000001</v>
      </c>
      <c r="AE650">
        <v>0</v>
      </c>
      <c r="AF650">
        <v>0</v>
      </c>
      <c r="AG650">
        <v>0</v>
      </c>
      <c r="AH650">
        <v>6.53</v>
      </c>
      <c r="AI650">
        <v>51.87</v>
      </c>
      <c r="AJ650">
        <v>63.32</v>
      </c>
      <c r="AK650">
        <v>44.04</v>
      </c>
      <c r="AL650">
        <v>42.5946</v>
      </c>
      <c r="AM650">
        <v>0</v>
      </c>
      <c r="AN650">
        <v>0</v>
      </c>
      <c r="AO650">
        <v>0</v>
      </c>
      <c r="AP650">
        <v>33.19</v>
      </c>
      <c r="AQ650">
        <v>63.83</v>
      </c>
      <c r="AR650">
        <v>74.75</v>
      </c>
      <c r="AS650">
        <v>51.17</v>
      </c>
      <c r="AT650">
        <v>53.783999999999999</v>
      </c>
      <c r="AU650">
        <v>0</v>
      </c>
      <c r="AV650">
        <v>1</v>
      </c>
      <c r="AW650">
        <v>1</v>
      </c>
      <c r="AX650">
        <v>30.6</v>
      </c>
      <c r="AY650">
        <v>65.61</v>
      </c>
      <c r="AZ650">
        <v>79.58</v>
      </c>
      <c r="BA650">
        <v>52.81</v>
      </c>
      <c r="BB650">
        <v>52.140300000000003</v>
      </c>
      <c r="BC650">
        <v>0</v>
      </c>
      <c r="BD650">
        <v>0</v>
      </c>
      <c r="BE650">
        <v>0</v>
      </c>
      <c r="BF650">
        <v>66.94</v>
      </c>
      <c r="BG650">
        <v>87.38</v>
      </c>
      <c r="BH650">
        <v>92.17</v>
      </c>
      <c r="BI650">
        <v>80.72</v>
      </c>
      <c r="BJ650">
        <v>79.302300000000002</v>
      </c>
      <c r="BK650">
        <v>0</v>
      </c>
      <c r="BL650">
        <v>0</v>
      </c>
      <c r="BM650">
        <v>0</v>
      </c>
      <c r="BN650">
        <v>34.700000000000003</v>
      </c>
      <c r="BO650">
        <v>71.8</v>
      </c>
      <c r="BP650">
        <v>85.67</v>
      </c>
      <c r="BQ650">
        <v>56.44</v>
      </c>
      <c r="BR650">
        <v>55.261200000000002</v>
      </c>
      <c r="BS650">
        <v>0</v>
      </c>
      <c r="BT650">
        <v>0</v>
      </c>
      <c r="BU650">
        <v>0</v>
      </c>
      <c r="BV650">
        <v>3</v>
      </c>
      <c r="BW650">
        <v>11</v>
      </c>
    </row>
    <row r="651" spans="1:75" x14ac:dyDescent="0.3">
      <c r="A651">
        <v>2021</v>
      </c>
      <c r="B651">
        <v>100307</v>
      </c>
      <c r="C651">
        <f>VLOOKUP(B651,'PF Hospitals'!$A$2:$J$3113,10,0)</f>
        <v>3</v>
      </c>
      <c r="D651" t="s">
        <v>2023</v>
      </c>
      <c r="E651" t="s">
        <v>2024</v>
      </c>
      <c r="F651" t="s">
        <v>1587</v>
      </c>
      <c r="G651" t="s">
        <v>1588</v>
      </c>
      <c r="H651">
        <v>32216</v>
      </c>
      <c r="I651" t="s">
        <v>1589</v>
      </c>
      <c r="J651">
        <v>42.06</v>
      </c>
      <c r="K651">
        <v>79.06</v>
      </c>
      <c r="L651">
        <v>87.36</v>
      </c>
      <c r="M651">
        <v>76.349999999999994</v>
      </c>
      <c r="N651">
        <v>77.8048</v>
      </c>
      <c r="O651">
        <v>0</v>
      </c>
      <c r="P651">
        <v>1</v>
      </c>
      <c r="Q651">
        <v>1</v>
      </c>
      <c r="R651">
        <v>41.99</v>
      </c>
      <c r="S651">
        <v>79.91</v>
      </c>
      <c r="T651">
        <v>88.1</v>
      </c>
      <c r="U651">
        <v>77.94</v>
      </c>
      <c r="V651">
        <v>77.759900000000002</v>
      </c>
      <c r="W651">
        <v>0</v>
      </c>
      <c r="X651">
        <v>0</v>
      </c>
      <c r="Y651">
        <v>0</v>
      </c>
      <c r="Z651">
        <v>33.89</v>
      </c>
      <c r="AA651">
        <v>65.77</v>
      </c>
      <c r="AB651">
        <v>81</v>
      </c>
      <c r="AC651">
        <v>62.78</v>
      </c>
      <c r="AD651">
        <v>67.286199999999994</v>
      </c>
      <c r="AE651">
        <v>1</v>
      </c>
      <c r="AF651">
        <v>2</v>
      </c>
      <c r="AG651">
        <v>2</v>
      </c>
      <c r="AH651">
        <v>6.53</v>
      </c>
      <c r="AI651">
        <v>51.87</v>
      </c>
      <c r="AJ651">
        <v>63.32</v>
      </c>
      <c r="AK651">
        <v>51.85</v>
      </c>
      <c r="AL651">
        <v>53.942</v>
      </c>
      <c r="AM651">
        <v>2</v>
      </c>
      <c r="AN651">
        <v>1</v>
      </c>
      <c r="AO651">
        <v>2</v>
      </c>
      <c r="AP651">
        <v>33.19</v>
      </c>
      <c r="AQ651">
        <v>63.83</v>
      </c>
      <c r="AR651">
        <v>74.75</v>
      </c>
      <c r="AS651">
        <v>62.89</v>
      </c>
      <c r="AT651">
        <v>62.1417</v>
      </c>
      <c r="AU651">
        <v>0</v>
      </c>
      <c r="AV651">
        <v>0</v>
      </c>
      <c r="AW651">
        <v>0</v>
      </c>
      <c r="AX651">
        <v>30.6</v>
      </c>
      <c r="AY651">
        <v>65.61</v>
      </c>
      <c r="AZ651">
        <v>79.58</v>
      </c>
      <c r="BA651">
        <v>59.45</v>
      </c>
      <c r="BB651">
        <v>63.997399999999999</v>
      </c>
      <c r="BC651">
        <v>0</v>
      </c>
      <c r="BD651">
        <v>2</v>
      </c>
      <c r="BE651">
        <v>2</v>
      </c>
      <c r="BF651">
        <v>66.94</v>
      </c>
      <c r="BG651">
        <v>87.38</v>
      </c>
      <c r="BH651">
        <v>92.17</v>
      </c>
      <c r="BI651">
        <v>85.61</v>
      </c>
      <c r="BJ651">
        <v>86.923699999999997</v>
      </c>
      <c r="BK651">
        <v>0</v>
      </c>
      <c r="BL651">
        <v>2</v>
      </c>
      <c r="BM651">
        <v>2</v>
      </c>
      <c r="BN651">
        <v>34.700000000000003</v>
      </c>
      <c r="BO651">
        <v>71.8</v>
      </c>
      <c r="BP651">
        <v>85.67</v>
      </c>
      <c r="BQ651">
        <v>69.13</v>
      </c>
      <c r="BR651">
        <v>72.942899999999995</v>
      </c>
      <c r="BS651">
        <v>1</v>
      </c>
      <c r="BT651">
        <v>2</v>
      </c>
      <c r="BU651">
        <v>2</v>
      </c>
      <c r="BV651">
        <v>11</v>
      </c>
      <c r="BW651">
        <v>18</v>
      </c>
    </row>
    <row r="652" spans="1:75" x14ac:dyDescent="0.3">
      <c r="A652">
        <v>2021</v>
      </c>
      <c r="B652">
        <v>100314</v>
      </c>
      <c r="C652">
        <f>VLOOKUP(B652,'PF Hospitals'!$A$2:$J$3113,10,0)</f>
        <v>3</v>
      </c>
      <c r="D652" t="s">
        <v>2025</v>
      </c>
      <c r="E652" t="s">
        <v>2026</v>
      </c>
      <c r="F652" t="s">
        <v>1601</v>
      </c>
      <c r="G652" t="s">
        <v>1588</v>
      </c>
      <c r="H652">
        <v>33196</v>
      </c>
      <c r="I652" t="s">
        <v>1602</v>
      </c>
      <c r="J652">
        <v>42.06</v>
      </c>
      <c r="K652">
        <v>79.06</v>
      </c>
      <c r="L652">
        <v>87.36</v>
      </c>
      <c r="M652">
        <v>85.35</v>
      </c>
      <c r="N652">
        <v>80.814800000000005</v>
      </c>
      <c r="O652">
        <v>2</v>
      </c>
      <c r="P652">
        <v>0</v>
      </c>
      <c r="Q652">
        <v>2</v>
      </c>
      <c r="R652">
        <v>41.99</v>
      </c>
      <c r="S652">
        <v>79.91</v>
      </c>
      <c r="T652">
        <v>88.1</v>
      </c>
      <c r="U652">
        <v>86.99</v>
      </c>
      <c r="V652">
        <v>82.921999999999997</v>
      </c>
      <c r="W652">
        <v>4</v>
      </c>
      <c r="X652">
        <v>0</v>
      </c>
      <c r="Y652">
        <v>4</v>
      </c>
      <c r="Z652">
        <v>33.89</v>
      </c>
      <c r="AA652">
        <v>65.77</v>
      </c>
      <c r="AB652">
        <v>81</v>
      </c>
      <c r="AC652">
        <v>68.34</v>
      </c>
      <c r="AD652">
        <v>61.900599999999997</v>
      </c>
      <c r="AE652">
        <v>0</v>
      </c>
      <c r="AF652">
        <v>0</v>
      </c>
      <c r="AG652">
        <v>0</v>
      </c>
      <c r="AH652">
        <v>6.53</v>
      </c>
      <c r="AI652">
        <v>51.87</v>
      </c>
      <c r="AJ652">
        <v>63.32</v>
      </c>
      <c r="AK652">
        <v>63.54</v>
      </c>
      <c r="AL652">
        <v>59.585000000000001</v>
      </c>
      <c r="AM652">
        <v>7</v>
      </c>
      <c r="AN652">
        <v>0</v>
      </c>
      <c r="AO652">
        <v>7</v>
      </c>
      <c r="AP652">
        <v>33.19</v>
      </c>
      <c r="AQ652">
        <v>63.83</v>
      </c>
      <c r="AR652">
        <v>74.75</v>
      </c>
      <c r="AS652">
        <v>69.72</v>
      </c>
      <c r="AT652">
        <v>67.094899999999996</v>
      </c>
      <c r="AU652">
        <v>3</v>
      </c>
      <c r="AV652">
        <v>0</v>
      </c>
      <c r="AW652">
        <v>3</v>
      </c>
      <c r="AX652">
        <v>30.6</v>
      </c>
      <c r="AY652">
        <v>65.61</v>
      </c>
      <c r="AZ652">
        <v>79.58</v>
      </c>
      <c r="BA652">
        <v>77.900000000000006</v>
      </c>
      <c r="BB652">
        <v>71.516400000000004</v>
      </c>
      <c r="BC652">
        <v>4</v>
      </c>
      <c r="BD652">
        <v>0</v>
      </c>
      <c r="BE652">
        <v>4</v>
      </c>
      <c r="BF652">
        <v>66.94</v>
      </c>
      <c r="BG652">
        <v>87.38</v>
      </c>
      <c r="BH652">
        <v>92.17</v>
      </c>
      <c r="BI652">
        <v>88.01</v>
      </c>
      <c r="BJ652">
        <v>83.769499999999994</v>
      </c>
      <c r="BK652">
        <v>0</v>
      </c>
      <c r="BL652">
        <v>0</v>
      </c>
      <c r="BM652">
        <v>0</v>
      </c>
      <c r="BN652">
        <v>34.700000000000003</v>
      </c>
      <c r="BO652">
        <v>71.8</v>
      </c>
      <c r="BP652">
        <v>85.67</v>
      </c>
      <c r="BQ652">
        <v>75.23</v>
      </c>
      <c r="BR652">
        <v>74.642300000000006</v>
      </c>
      <c r="BS652">
        <v>2</v>
      </c>
      <c r="BT652">
        <v>0</v>
      </c>
      <c r="BU652">
        <v>2</v>
      </c>
      <c r="BV652">
        <v>22</v>
      </c>
      <c r="BW652">
        <v>16</v>
      </c>
    </row>
    <row r="653" spans="1:75" x14ac:dyDescent="0.3">
      <c r="A653">
        <v>2021</v>
      </c>
      <c r="B653">
        <v>100315</v>
      </c>
      <c r="C653">
        <f>VLOOKUP(B653,'PF Hospitals'!$A$2:$J$3113,10,0)</f>
        <v>5</v>
      </c>
      <c r="D653" t="s">
        <v>2027</v>
      </c>
      <c r="E653" t="s">
        <v>2028</v>
      </c>
      <c r="F653" t="s">
        <v>1619</v>
      </c>
      <c r="G653" t="s">
        <v>1588</v>
      </c>
      <c r="H653">
        <v>32940</v>
      </c>
      <c r="I653" t="s">
        <v>1620</v>
      </c>
      <c r="J653">
        <v>42.06</v>
      </c>
      <c r="K653">
        <v>79.06</v>
      </c>
      <c r="L653">
        <v>87.36</v>
      </c>
      <c r="M653">
        <v>85.1</v>
      </c>
      <c r="N653">
        <v>87.627799999999993</v>
      </c>
      <c r="O653">
        <v>10</v>
      </c>
      <c r="P653">
        <v>9</v>
      </c>
      <c r="Q653">
        <v>10</v>
      </c>
      <c r="R653">
        <v>41.99</v>
      </c>
      <c r="S653">
        <v>79.91</v>
      </c>
      <c r="T653">
        <v>88.1</v>
      </c>
      <c r="U653">
        <v>84.77</v>
      </c>
      <c r="V653">
        <v>86.533000000000001</v>
      </c>
      <c r="W653">
        <v>8</v>
      </c>
      <c r="X653">
        <v>5</v>
      </c>
      <c r="Y653">
        <v>8</v>
      </c>
      <c r="Z653">
        <v>33.89</v>
      </c>
      <c r="AA653">
        <v>65.77</v>
      </c>
      <c r="AB653">
        <v>81</v>
      </c>
      <c r="AC653">
        <v>71.650000000000006</v>
      </c>
      <c r="AD653">
        <v>74.943100000000001</v>
      </c>
      <c r="AE653">
        <v>6</v>
      </c>
      <c r="AF653">
        <v>3</v>
      </c>
      <c r="AG653">
        <v>6</v>
      </c>
      <c r="AH653">
        <v>6.53</v>
      </c>
      <c r="AI653">
        <v>51.87</v>
      </c>
      <c r="AJ653">
        <v>63.32</v>
      </c>
      <c r="AK653">
        <v>61.85</v>
      </c>
      <c r="AL653">
        <v>63.247</v>
      </c>
      <c r="AM653">
        <v>9</v>
      </c>
      <c r="AN653">
        <v>9</v>
      </c>
      <c r="AO653">
        <v>9</v>
      </c>
      <c r="AP653">
        <v>33.19</v>
      </c>
      <c r="AQ653">
        <v>63.83</v>
      </c>
      <c r="AR653">
        <v>74.75</v>
      </c>
      <c r="AS653">
        <v>71.42</v>
      </c>
      <c r="AT653">
        <v>70.901399999999995</v>
      </c>
      <c r="AU653">
        <v>6</v>
      </c>
      <c r="AV653">
        <v>0</v>
      </c>
      <c r="AW653">
        <v>6</v>
      </c>
      <c r="AX653">
        <v>30.6</v>
      </c>
      <c r="AY653">
        <v>65.61</v>
      </c>
      <c r="AZ653">
        <v>79.58</v>
      </c>
      <c r="BA653">
        <v>75.52</v>
      </c>
      <c r="BB653">
        <v>77.012799999999999</v>
      </c>
      <c r="BC653">
        <v>8</v>
      </c>
      <c r="BD653">
        <v>3</v>
      </c>
      <c r="BE653">
        <v>8</v>
      </c>
      <c r="BF653">
        <v>66.94</v>
      </c>
      <c r="BG653">
        <v>87.38</v>
      </c>
      <c r="BH653">
        <v>92.17</v>
      </c>
      <c r="BI653">
        <v>89.18</v>
      </c>
      <c r="BJ653">
        <v>89.789100000000005</v>
      </c>
      <c r="BK653">
        <v>5</v>
      </c>
      <c r="BL653">
        <v>2</v>
      </c>
      <c r="BM653">
        <v>5</v>
      </c>
      <c r="BN653">
        <v>34.700000000000003</v>
      </c>
      <c r="BO653">
        <v>71.8</v>
      </c>
      <c r="BP653">
        <v>85.67</v>
      </c>
      <c r="BQ653">
        <v>85.07</v>
      </c>
      <c r="BR653">
        <v>86.920699999999997</v>
      </c>
      <c r="BS653">
        <v>10</v>
      </c>
      <c r="BT653">
        <v>9</v>
      </c>
      <c r="BU653">
        <v>10</v>
      </c>
      <c r="BV653">
        <v>62</v>
      </c>
      <c r="BW653">
        <v>20</v>
      </c>
    </row>
    <row r="654" spans="1:75" x14ac:dyDescent="0.3">
      <c r="A654">
        <v>2021</v>
      </c>
      <c r="B654">
        <v>100316</v>
      </c>
      <c r="C654">
        <f>VLOOKUP(B654,'PF Hospitals'!$A$2:$J$3113,10,0)</f>
        <v>4</v>
      </c>
      <c r="D654" t="s">
        <v>2029</v>
      </c>
      <c r="E654" t="s">
        <v>2030</v>
      </c>
      <c r="F654" t="s">
        <v>2031</v>
      </c>
      <c r="G654" t="s">
        <v>1588</v>
      </c>
      <c r="H654">
        <v>32907</v>
      </c>
      <c r="I654" t="s">
        <v>1620</v>
      </c>
      <c r="J654">
        <v>42.06</v>
      </c>
      <c r="K654">
        <v>79.06</v>
      </c>
      <c r="L654">
        <v>87.36</v>
      </c>
      <c r="M654">
        <v>79.510000000000005</v>
      </c>
      <c r="N654">
        <v>82.937200000000004</v>
      </c>
      <c r="O654">
        <v>5</v>
      </c>
      <c r="P654">
        <v>4</v>
      </c>
      <c r="Q654">
        <v>5</v>
      </c>
      <c r="R654">
        <v>41.99</v>
      </c>
      <c r="S654">
        <v>79.91</v>
      </c>
      <c r="T654">
        <v>88.1</v>
      </c>
      <c r="U654">
        <v>76.52</v>
      </c>
      <c r="V654">
        <v>81.4803</v>
      </c>
      <c r="W654">
        <v>2</v>
      </c>
      <c r="X654">
        <v>4</v>
      </c>
      <c r="Y654">
        <v>4</v>
      </c>
      <c r="Z654">
        <v>33.89</v>
      </c>
      <c r="AA654">
        <v>65.77</v>
      </c>
      <c r="AB654">
        <v>81</v>
      </c>
      <c r="AC654">
        <v>63.06</v>
      </c>
      <c r="AD654">
        <v>72.579300000000003</v>
      </c>
      <c r="AE654">
        <v>5</v>
      </c>
      <c r="AF654">
        <v>5</v>
      </c>
      <c r="AG654">
        <v>5</v>
      </c>
      <c r="AH654">
        <v>6.53</v>
      </c>
      <c r="AI654">
        <v>51.87</v>
      </c>
      <c r="AJ654">
        <v>63.32</v>
      </c>
      <c r="AK654">
        <v>52.75</v>
      </c>
      <c r="AL654">
        <v>57.1768</v>
      </c>
      <c r="AM654">
        <v>5</v>
      </c>
      <c r="AN654">
        <v>4</v>
      </c>
      <c r="AO654">
        <v>5</v>
      </c>
      <c r="AP654">
        <v>33.19</v>
      </c>
      <c r="AQ654">
        <v>63.83</v>
      </c>
      <c r="AR654">
        <v>74.75</v>
      </c>
      <c r="AS654">
        <v>66.45</v>
      </c>
      <c r="AT654">
        <v>66.986800000000002</v>
      </c>
      <c r="AU654">
        <v>3</v>
      </c>
      <c r="AV654">
        <v>0</v>
      </c>
      <c r="AW654">
        <v>3</v>
      </c>
      <c r="AX654">
        <v>30.6</v>
      </c>
      <c r="AY654">
        <v>65.61</v>
      </c>
      <c r="AZ654">
        <v>79.58</v>
      </c>
      <c r="BA654">
        <v>70.48</v>
      </c>
      <c r="BB654">
        <v>73.648700000000005</v>
      </c>
      <c r="BC654">
        <v>6</v>
      </c>
      <c r="BD654">
        <v>3</v>
      </c>
      <c r="BE654">
        <v>6</v>
      </c>
      <c r="BF654">
        <v>66.94</v>
      </c>
      <c r="BG654">
        <v>87.38</v>
      </c>
      <c r="BH654">
        <v>92.17</v>
      </c>
      <c r="BI654">
        <v>85.05</v>
      </c>
      <c r="BJ654">
        <v>84.366200000000006</v>
      </c>
      <c r="BK654">
        <v>0</v>
      </c>
      <c r="BL654">
        <v>0</v>
      </c>
      <c r="BM654">
        <v>0</v>
      </c>
      <c r="BN654">
        <v>34.700000000000003</v>
      </c>
      <c r="BO654">
        <v>71.8</v>
      </c>
      <c r="BP654">
        <v>85.67</v>
      </c>
      <c r="BQ654">
        <v>73.819999999999993</v>
      </c>
      <c r="BR654">
        <v>75.836500000000001</v>
      </c>
      <c r="BS654">
        <v>3</v>
      </c>
      <c r="BT654">
        <v>1</v>
      </c>
      <c r="BU654">
        <v>3</v>
      </c>
      <c r="BV654">
        <v>31</v>
      </c>
      <c r="BW654">
        <v>17</v>
      </c>
    </row>
    <row r="655" spans="1:75" x14ac:dyDescent="0.3">
      <c r="A655">
        <v>2021</v>
      </c>
      <c r="B655">
        <v>100319</v>
      </c>
      <c r="C655">
        <f>VLOOKUP(B655,'PF Hospitals'!$A$2:$J$3113,10,0)</f>
        <v>4</v>
      </c>
      <c r="D655" t="s">
        <v>2032</v>
      </c>
      <c r="E655" t="s">
        <v>2033</v>
      </c>
      <c r="F655" t="s">
        <v>2034</v>
      </c>
      <c r="G655" t="s">
        <v>1588</v>
      </c>
      <c r="H655">
        <v>33544</v>
      </c>
      <c r="I655" t="s">
        <v>1674</v>
      </c>
      <c r="J655">
        <v>42.06</v>
      </c>
      <c r="K655">
        <v>79.06</v>
      </c>
      <c r="L655">
        <v>87.36</v>
      </c>
      <c r="M655">
        <v>83.67</v>
      </c>
      <c r="N655">
        <v>84.412899999999993</v>
      </c>
      <c r="O655">
        <v>6</v>
      </c>
      <c r="P655">
        <v>2</v>
      </c>
      <c r="Q655">
        <v>6</v>
      </c>
      <c r="R655">
        <v>41.99</v>
      </c>
      <c r="S655">
        <v>79.91</v>
      </c>
      <c r="T655">
        <v>88.1</v>
      </c>
      <c r="U655">
        <v>82.28</v>
      </c>
      <c r="V655">
        <v>80.548299999999998</v>
      </c>
      <c r="W655">
        <v>1</v>
      </c>
      <c r="X655">
        <v>0</v>
      </c>
      <c r="Y655">
        <v>1</v>
      </c>
      <c r="Z655">
        <v>33.89</v>
      </c>
      <c r="AA655">
        <v>65.77</v>
      </c>
      <c r="AB655">
        <v>81</v>
      </c>
      <c r="AC655">
        <v>74.31</v>
      </c>
      <c r="AD655">
        <v>74.534499999999994</v>
      </c>
      <c r="AE655">
        <v>6</v>
      </c>
      <c r="AF655">
        <v>0</v>
      </c>
      <c r="AG655">
        <v>6</v>
      </c>
      <c r="AH655">
        <v>6.53</v>
      </c>
      <c r="AI655">
        <v>51.87</v>
      </c>
      <c r="AJ655">
        <v>63.32</v>
      </c>
      <c r="AK655">
        <v>58.92</v>
      </c>
      <c r="AL655">
        <v>57.816499999999998</v>
      </c>
      <c r="AM655">
        <v>5</v>
      </c>
      <c r="AN655">
        <v>0</v>
      </c>
      <c r="AO655">
        <v>5</v>
      </c>
      <c r="AP655">
        <v>33.19</v>
      </c>
      <c r="AQ655">
        <v>63.83</v>
      </c>
      <c r="AR655">
        <v>74.75</v>
      </c>
      <c r="AS655">
        <v>68.709999999999994</v>
      </c>
      <c r="AT655">
        <v>64.440700000000007</v>
      </c>
      <c r="AU655">
        <v>1</v>
      </c>
      <c r="AV655">
        <v>0</v>
      </c>
      <c r="AW655">
        <v>1</v>
      </c>
      <c r="AX655">
        <v>30.6</v>
      </c>
      <c r="AY655">
        <v>65.61</v>
      </c>
      <c r="AZ655">
        <v>79.58</v>
      </c>
      <c r="BA655">
        <v>78.88</v>
      </c>
      <c r="BB655">
        <v>78.413399999999996</v>
      </c>
      <c r="BC655">
        <v>9</v>
      </c>
      <c r="BD655">
        <v>0</v>
      </c>
      <c r="BE655">
        <v>9</v>
      </c>
      <c r="BF655">
        <v>66.94</v>
      </c>
      <c r="BG655">
        <v>87.38</v>
      </c>
      <c r="BH655">
        <v>92.17</v>
      </c>
      <c r="BI655">
        <v>90.66</v>
      </c>
      <c r="BJ655">
        <v>88.588899999999995</v>
      </c>
      <c r="BK655">
        <v>3</v>
      </c>
      <c r="BL655">
        <v>0</v>
      </c>
      <c r="BM655">
        <v>3</v>
      </c>
      <c r="BN655">
        <v>34.700000000000003</v>
      </c>
      <c r="BO655">
        <v>71.8</v>
      </c>
      <c r="BP655">
        <v>85.67</v>
      </c>
      <c r="BQ655">
        <v>83.54</v>
      </c>
      <c r="BR655">
        <v>82.882499999999993</v>
      </c>
      <c r="BS655">
        <v>8</v>
      </c>
      <c r="BT655">
        <v>0</v>
      </c>
      <c r="BU655">
        <v>8</v>
      </c>
      <c r="BV655">
        <v>39</v>
      </c>
      <c r="BW655">
        <v>20</v>
      </c>
    </row>
    <row r="656" spans="1:75" x14ac:dyDescent="0.3">
      <c r="A656">
        <v>2021</v>
      </c>
      <c r="B656">
        <v>100320</v>
      </c>
      <c r="C656">
        <f>VLOOKUP(B656,'PF Hospitals'!$A$2:$J$3113,10,0)</f>
        <v>3</v>
      </c>
      <c r="D656" t="s">
        <v>2035</v>
      </c>
      <c r="E656" t="s">
        <v>2036</v>
      </c>
      <c r="F656" t="s">
        <v>1786</v>
      </c>
      <c r="G656" t="s">
        <v>1588</v>
      </c>
      <c r="H656">
        <v>34758</v>
      </c>
      <c r="I656" t="s">
        <v>1787</v>
      </c>
      <c r="J656">
        <v>42.06</v>
      </c>
      <c r="K656">
        <v>79.06</v>
      </c>
      <c r="L656">
        <v>87.36</v>
      </c>
      <c r="M656">
        <v>71.84</v>
      </c>
      <c r="N656">
        <v>76.132400000000004</v>
      </c>
      <c r="O656">
        <v>0</v>
      </c>
      <c r="P656">
        <v>2</v>
      </c>
      <c r="Q656">
        <v>2</v>
      </c>
      <c r="R656">
        <v>41.99</v>
      </c>
      <c r="S656">
        <v>79.91</v>
      </c>
      <c r="T656">
        <v>88.1</v>
      </c>
      <c r="U656">
        <v>76.69</v>
      </c>
      <c r="V656">
        <v>72.706599999999995</v>
      </c>
      <c r="W656">
        <v>0</v>
      </c>
      <c r="X656">
        <v>0</v>
      </c>
      <c r="Y656">
        <v>0</v>
      </c>
      <c r="Z656">
        <v>33.89</v>
      </c>
      <c r="AA656">
        <v>65.77</v>
      </c>
      <c r="AB656">
        <v>81</v>
      </c>
      <c r="AC656">
        <v>61.48</v>
      </c>
      <c r="AD656">
        <v>68.376199999999997</v>
      </c>
      <c r="AE656">
        <v>2</v>
      </c>
      <c r="AF656">
        <v>3</v>
      </c>
      <c r="AG656">
        <v>3</v>
      </c>
      <c r="AH656">
        <v>6.53</v>
      </c>
      <c r="AI656">
        <v>51.87</v>
      </c>
      <c r="AJ656">
        <v>63.32</v>
      </c>
      <c r="AK656">
        <v>44.65</v>
      </c>
      <c r="AL656">
        <v>46.092399999999998</v>
      </c>
      <c r="AM656">
        <v>0</v>
      </c>
      <c r="AN656">
        <v>0</v>
      </c>
      <c r="AO656">
        <v>0</v>
      </c>
      <c r="AP656">
        <v>33.19</v>
      </c>
      <c r="AQ656">
        <v>63.83</v>
      </c>
      <c r="AR656">
        <v>74.75</v>
      </c>
      <c r="AS656">
        <v>60.07</v>
      </c>
      <c r="AT656">
        <v>60.556800000000003</v>
      </c>
      <c r="AU656">
        <v>0</v>
      </c>
      <c r="AV656">
        <v>0</v>
      </c>
      <c r="AW656">
        <v>0</v>
      </c>
      <c r="AX656">
        <v>30.6</v>
      </c>
      <c r="AY656">
        <v>65.61</v>
      </c>
      <c r="AZ656">
        <v>79.58</v>
      </c>
      <c r="BA656">
        <v>70.56</v>
      </c>
      <c r="BB656">
        <v>70.773600000000002</v>
      </c>
      <c r="BC656">
        <v>4</v>
      </c>
      <c r="BD656">
        <v>0</v>
      </c>
      <c r="BE656">
        <v>4</v>
      </c>
      <c r="BF656">
        <v>66.94</v>
      </c>
      <c r="BG656">
        <v>87.38</v>
      </c>
      <c r="BH656">
        <v>92.17</v>
      </c>
      <c r="BI656">
        <v>80.22</v>
      </c>
      <c r="BJ656">
        <v>81.4953</v>
      </c>
      <c r="BK656">
        <v>0</v>
      </c>
      <c r="BL656">
        <v>1</v>
      </c>
      <c r="BM656">
        <v>1</v>
      </c>
      <c r="BN656">
        <v>34.700000000000003</v>
      </c>
      <c r="BO656">
        <v>71.8</v>
      </c>
      <c r="BP656">
        <v>85.67</v>
      </c>
      <c r="BQ656">
        <v>65.09</v>
      </c>
      <c r="BR656">
        <v>67.235299999999995</v>
      </c>
      <c r="BS656">
        <v>0</v>
      </c>
      <c r="BT656">
        <v>1</v>
      </c>
      <c r="BU656">
        <v>1</v>
      </c>
      <c r="BV656">
        <v>11</v>
      </c>
      <c r="BW656">
        <v>14</v>
      </c>
    </row>
    <row r="657" spans="1:75" x14ac:dyDescent="0.3">
      <c r="A657">
        <v>2021</v>
      </c>
      <c r="B657">
        <v>100321</v>
      </c>
      <c r="C657">
        <f>VLOOKUP(B657,'PF Hospitals'!$A$2:$J$3113,10,0)</f>
        <v>5</v>
      </c>
      <c r="D657" t="s">
        <v>2037</v>
      </c>
      <c r="E657" t="s">
        <v>2038</v>
      </c>
      <c r="F657" t="s">
        <v>2039</v>
      </c>
      <c r="G657" t="s">
        <v>1588</v>
      </c>
      <c r="H657">
        <v>32068</v>
      </c>
      <c r="I657" t="s">
        <v>182</v>
      </c>
      <c r="J657">
        <v>42.06</v>
      </c>
      <c r="K657">
        <v>79.06</v>
      </c>
      <c r="L657">
        <v>87.36</v>
      </c>
      <c r="M657">
        <v>81.599999999999994</v>
      </c>
      <c r="N657">
        <v>78.647800000000004</v>
      </c>
      <c r="O657">
        <v>0</v>
      </c>
      <c r="P657">
        <v>0</v>
      </c>
      <c r="Q657">
        <v>0</v>
      </c>
      <c r="R657">
        <v>41.99</v>
      </c>
      <c r="S657">
        <v>79.91</v>
      </c>
      <c r="T657">
        <v>88.1</v>
      </c>
      <c r="U657">
        <v>78.489999999999995</v>
      </c>
      <c r="V657">
        <v>77.930099999999996</v>
      </c>
      <c r="W657">
        <v>0</v>
      </c>
      <c r="X657">
        <v>0</v>
      </c>
      <c r="Y657">
        <v>0</v>
      </c>
      <c r="Z657">
        <v>33.89</v>
      </c>
      <c r="AA657">
        <v>65.77</v>
      </c>
      <c r="AB657">
        <v>81</v>
      </c>
      <c r="AC657">
        <v>66.510000000000005</v>
      </c>
      <c r="AD657">
        <v>64.496200000000002</v>
      </c>
      <c r="AE657">
        <v>0</v>
      </c>
      <c r="AF657">
        <v>0</v>
      </c>
      <c r="AG657">
        <v>0</v>
      </c>
      <c r="AH657">
        <v>6.53</v>
      </c>
      <c r="AI657">
        <v>51.87</v>
      </c>
      <c r="AJ657">
        <v>63.32</v>
      </c>
      <c r="AK657">
        <v>60.23</v>
      </c>
      <c r="AL657">
        <v>57.446399999999997</v>
      </c>
      <c r="AM657">
        <v>5</v>
      </c>
      <c r="AN657">
        <v>0</v>
      </c>
      <c r="AO657">
        <v>5</v>
      </c>
      <c r="AP657">
        <v>33.19</v>
      </c>
      <c r="AQ657">
        <v>63.83</v>
      </c>
      <c r="AR657">
        <v>74.75</v>
      </c>
      <c r="AS657">
        <v>65.180000000000007</v>
      </c>
      <c r="AT657">
        <v>67.444500000000005</v>
      </c>
      <c r="AU657">
        <v>3</v>
      </c>
      <c r="AV657">
        <v>2</v>
      </c>
      <c r="AW657">
        <v>3</v>
      </c>
      <c r="AX657">
        <v>30.6</v>
      </c>
      <c r="AY657">
        <v>65.61</v>
      </c>
      <c r="AZ657">
        <v>79.58</v>
      </c>
      <c r="BA657">
        <v>70.150000000000006</v>
      </c>
      <c r="BB657">
        <v>71.352199999999996</v>
      </c>
      <c r="BC657">
        <v>4</v>
      </c>
      <c r="BD657">
        <v>1</v>
      </c>
      <c r="BE657">
        <v>4</v>
      </c>
      <c r="BF657">
        <v>66.94</v>
      </c>
      <c r="BG657">
        <v>87.38</v>
      </c>
      <c r="BH657">
        <v>92.17</v>
      </c>
      <c r="BI657">
        <v>89.28</v>
      </c>
      <c r="BJ657">
        <v>88.413200000000003</v>
      </c>
      <c r="BK657">
        <v>2</v>
      </c>
      <c r="BL657">
        <v>0</v>
      </c>
      <c r="BM657">
        <v>2</v>
      </c>
      <c r="BN657">
        <v>34.700000000000003</v>
      </c>
      <c r="BO657">
        <v>71.8</v>
      </c>
      <c r="BP657">
        <v>85.67</v>
      </c>
      <c r="BQ657">
        <v>79.31</v>
      </c>
      <c r="BR657">
        <v>76.673299999999998</v>
      </c>
      <c r="BS657">
        <v>4</v>
      </c>
      <c r="BT657">
        <v>0</v>
      </c>
      <c r="BU657">
        <v>4</v>
      </c>
      <c r="BV657">
        <v>18</v>
      </c>
      <c r="BW657">
        <v>18</v>
      </c>
    </row>
    <row r="658" spans="1:75" hidden="1" x14ac:dyDescent="0.3">
      <c r="A658">
        <v>2021</v>
      </c>
      <c r="B658">
        <v>100329</v>
      </c>
      <c r="C658" t="e">
        <f>VLOOKUP(B658,'PF Hospitals'!$A$2:$J$3113,10,0)</f>
        <v>#N/A</v>
      </c>
      <c r="D658" t="s">
        <v>2040</v>
      </c>
      <c r="E658" t="s">
        <v>2041</v>
      </c>
      <c r="F658" t="s">
        <v>2042</v>
      </c>
      <c r="G658" t="s">
        <v>1588</v>
      </c>
      <c r="H658">
        <v>32765</v>
      </c>
      <c r="I658" t="s">
        <v>1853</v>
      </c>
      <c r="J658">
        <v>42.06</v>
      </c>
      <c r="K658">
        <v>79.06</v>
      </c>
      <c r="L658">
        <v>87.36</v>
      </c>
      <c r="M658">
        <v>78.569999999999993</v>
      </c>
      <c r="N658">
        <v>76.096900000000005</v>
      </c>
      <c r="O658">
        <v>0</v>
      </c>
      <c r="P658">
        <v>0</v>
      </c>
      <c r="Q658">
        <v>0</v>
      </c>
      <c r="R658">
        <v>41.99</v>
      </c>
      <c r="S658">
        <v>79.91</v>
      </c>
      <c r="T658">
        <v>88.1</v>
      </c>
      <c r="U658">
        <v>75.64</v>
      </c>
      <c r="V658">
        <v>77.443200000000004</v>
      </c>
      <c r="W658">
        <v>0</v>
      </c>
      <c r="X658">
        <v>1</v>
      </c>
      <c r="Y658">
        <v>1</v>
      </c>
      <c r="Z658">
        <v>33.89</v>
      </c>
      <c r="AA658">
        <v>65.77</v>
      </c>
      <c r="AB658">
        <v>81</v>
      </c>
      <c r="AC658">
        <v>64.12</v>
      </c>
      <c r="AD658">
        <v>62.237900000000003</v>
      </c>
      <c r="AE658">
        <v>0</v>
      </c>
      <c r="AF658">
        <v>0</v>
      </c>
      <c r="AG658">
        <v>0</v>
      </c>
      <c r="AH658">
        <v>6.53</v>
      </c>
      <c r="AI658">
        <v>51.87</v>
      </c>
      <c r="AJ658">
        <v>63.32</v>
      </c>
      <c r="AK658">
        <v>48.56</v>
      </c>
      <c r="AL658">
        <v>51.029000000000003</v>
      </c>
      <c r="AM658">
        <v>0</v>
      </c>
      <c r="AN658">
        <v>1</v>
      </c>
      <c r="AO658">
        <v>1</v>
      </c>
      <c r="AP658">
        <v>33.19</v>
      </c>
      <c r="AQ658">
        <v>63.83</v>
      </c>
      <c r="AR658">
        <v>74.75</v>
      </c>
      <c r="AS658">
        <v>64.78</v>
      </c>
      <c r="AT658">
        <v>60.125999999999998</v>
      </c>
      <c r="AU658">
        <v>0</v>
      </c>
      <c r="AV658">
        <v>0</v>
      </c>
      <c r="AW658">
        <v>0</v>
      </c>
      <c r="AX658">
        <v>30.6</v>
      </c>
      <c r="AY658">
        <v>65.61</v>
      </c>
      <c r="AZ658">
        <v>79.58</v>
      </c>
      <c r="BA658">
        <v>67.66</v>
      </c>
      <c r="BB658">
        <v>70.134299999999996</v>
      </c>
      <c r="BC658">
        <v>3</v>
      </c>
      <c r="BD658">
        <v>2</v>
      </c>
      <c r="BE658">
        <v>3</v>
      </c>
      <c r="BF658">
        <v>66.94</v>
      </c>
      <c r="BG658">
        <v>87.38</v>
      </c>
      <c r="BH658">
        <v>92.17</v>
      </c>
      <c r="BI658">
        <v>84.96</v>
      </c>
      <c r="BJ658">
        <v>84.788600000000002</v>
      </c>
      <c r="BK658">
        <v>0</v>
      </c>
      <c r="BL658">
        <v>0</v>
      </c>
      <c r="BM658">
        <v>0</v>
      </c>
      <c r="BN658">
        <v>34.700000000000003</v>
      </c>
      <c r="BO658">
        <v>71.8</v>
      </c>
      <c r="BP658">
        <v>85.67</v>
      </c>
      <c r="BQ658">
        <v>72.14</v>
      </c>
      <c r="BR658">
        <v>71.577200000000005</v>
      </c>
      <c r="BS658">
        <v>0</v>
      </c>
      <c r="BT658">
        <v>0</v>
      </c>
      <c r="BU658">
        <v>0</v>
      </c>
      <c r="BV658">
        <v>5</v>
      </c>
      <c r="BW658">
        <v>17</v>
      </c>
    </row>
    <row r="659" spans="1:75" x14ac:dyDescent="0.3">
      <c r="A659">
        <v>2021</v>
      </c>
      <c r="B659">
        <v>110001</v>
      </c>
      <c r="C659">
        <f>VLOOKUP(B659,'PF Hospitals'!$A$2:$J$3113,10,0)</f>
        <v>4</v>
      </c>
      <c r="D659" t="s">
        <v>2043</v>
      </c>
      <c r="E659" t="s">
        <v>2044</v>
      </c>
      <c r="F659" t="s">
        <v>2045</v>
      </c>
      <c r="G659" t="s">
        <v>2046</v>
      </c>
      <c r="H659">
        <v>30720</v>
      </c>
      <c r="I659" t="s">
        <v>2047</v>
      </c>
      <c r="J659">
        <v>42.06</v>
      </c>
      <c r="K659">
        <v>79.06</v>
      </c>
      <c r="L659">
        <v>87.36</v>
      </c>
      <c r="M659">
        <v>80.489999999999995</v>
      </c>
      <c r="N659">
        <v>78.798100000000005</v>
      </c>
      <c r="O659">
        <v>0</v>
      </c>
      <c r="P659">
        <v>0</v>
      </c>
      <c r="Q659">
        <v>0</v>
      </c>
      <c r="R659">
        <v>41.99</v>
      </c>
      <c r="S659">
        <v>79.91</v>
      </c>
      <c r="T659">
        <v>88.1</v>
      </c>
      <c r="U659">
        <v>79.92</v>
      </c>
      <c r="V659">
        <v>78.827699999999993</v>
      </c>
      <c r="W659">
        <v>0</v>
      </c>
      <c r="X659">
        <v>0</v>
      </c>
      <c r="Y659">
        <v>0</v>
      </c>
      <c r="Z659">
        <v>33.89</v>
      </c>
      <c r="AA659">
        <v>65.77</v>
      </c>
      <c r="AB659">
        <v>81</v>
      </c>
      <c r="AC659">
        <v>71.36</v>
      </c>
      <c r="AD659">
        <v>63.847999999999999</v>
      </c>
      <c r="AE659">
        <v>0</v>
      </c>
      <c r="AF659">
        <v>0</v>
      </c>
      <c r="AG659">
        <v>0</v>
      </c>
      <c r="AH659">
        <v>6.53</v>
      </c>
      <c r="AI659">
        <v>51.87</v>
      </c>
      <c r="AJ659">
        <v>63.32</v>
      </c>
      <c r="AK659">
        <v>52.28</v>
      </c>
      <c r="AL659">
        <v>45.9741</v>
      </c>
      <c r="AM659">
        <v>0</v>
      </c>
      <c r="AN659">
        <v>0</v>
      </c>
      <c r="AO659">
        <v>0</v>
      </c>
      <c r="AP659">
        <v>33.19</v>
      </c>
      <c r="AQ659">
        <v>63.83</v>
      </c>
      <c r="AR659">
        <v>74.75</v>
      </c>
      <c r="AS659">
        <v>62.84</v>
      </c>
      <c r="AT659">
        <v>62.799300000000002</v>
      </c>
      <c r="AU659">
        <v>0</v>
      </c>
      <c r="AV659">
        <v>0</v>
      </c>
      <c r="AW659">
        <v>0</v>
      </c>
      <c r="AX659">
        <v>30.6</v>
      </c>
      <c r="AY659">
        <v>65.61</v>
      </c>
      <c r="AZ659">
        <v>79.58</v>
      </c>
      <c r="BA659">
        <v>64.739999999999995</v>
      </c>
      <c r="BB659">
        <v>61.635899999999999</v>
      </c>
      <c r="BC659">
        <v>0</v>
      </c>
      <c r="BD659">
        <v>0</v>
      </c>
      <c r="BE659">
        <v>0</v>
      </c>
      <c r="BF659">
        <v>66.94</v>
      </c>
      <c r="BG659">
        <v>87.38</v>
      </c>
      <c r="BH659">
        <v>92.17</v>
      </c>
      <c r="BI659">
        <v>83.26</v>
      </c>
      <c r="BJ659">
        <v>81.948599999999999</v>
      </c>
      <c r="BK659">
        <v>0</v>
      </c>
      <c r="BL659">
        <v>0</v>
      </c>
      <c r="BM659">
        <v>0</v>
      </c>
      <c r="BN659">
        <v>34.700000000000003</v>
      </c>
      <c r="BO659">
        <v>71.8</v>
      </c>
      <c r="BP659">
        <v>85.67</v>
      </c>
      <c r="BQ659">
        <v>71.27</v>
      </c>
      <c r="BR659">
        <v>71.969899999999996</v>
      </c>
      <c r="BS659">
        <v>1</v>
      </c>
      <c r="BT659">
        <v>0</v>
      </c>
      <c r="BU659">
        <v>1</v>
      </c>
      <c r="BV659">
        <v>1</v>
      </c>
      <c r="BW659">
        <v>14</v>
      </c>
    </row>
    <row r="660" spans="1:75" x14ac:dyDescent="0.3">
      <c r="A660">
        <v>2021</v>
      </c>
      <c r="B660">
        <v>110002</v>
      </c>
      <c r="C660">
        <f>VLOOKUP(B660,'PF Hospitals'!$A$2:$J$3113,10,0)</f>
        <v>2</v>
      </c>
      <c r="D660" t="s">
        <v>2048</v>
      </c>
      <c r="E660" t="s">
        <v>2049</v>
      </c>
      <c r="F660" t="s">
        <v>2050</v>
      </c>
      <c r="G660" t="s">
        <v>2046</v>
      </c>
      <c r="H660">
        <v>30286</v>
      </c>
      <c r="I660" t="s">
        <v>2051</v>
      </c>
      <c r="J660">
        <v>42.06</v>
      </c>
      <c r="K660">
        <v>79.06</v>
      </c>
      <c r="L660">
        <v>87.36</v>
      </c>
      <c r="M660">
        <v>83.77</v>
      </c>
      <c r="N660">
        <v>80.475099999999998</v>
      </c>
      <c r="O660">
        <v>2</v>
      </c>
      <c r="P660">
        <v>0</v>
      </c>
      <c r="Q660">
        <v>2</v>
      </c>
      <c r="R660">
        <v>41.99</v>
      </c>
      <c r="S660">
        <v>79.91</v>
      </c>
      <c r="T660">
        <v>88.1</v>
      </c>
      <c r="U660">
        <v>85.91</v>
      </c>
      <c r="V660">
        <v>81.188299999999998</v>
      </c>
      <c r="W660">
        <v>2</v>
      </c>
      <c r="X660">
        <v>0</v>
      </c>
      <c r="Y660">
        <v>2</v>
      </c>
      <c r="Z660">
        <v>33.89</v>
      </c>
      <c r="AA660">
        <v>65.77</v>
      </c>
      <c r="AB660">
        <v>81</v>
      </c>
      <c r="AC660">
        <v>73.64</v>
      </c>
      <c r="AD660">
        <v>74.959900000000005</v>
      </c>
      <c r="AE660">
        <v>6</v>
      </c>
      <c r="AF660">
        <v>1</v>
      </c>
      <c r="AG660">
        <v>6</v>
      </c>
      <c r="AH660">
        <v>6.53</v>
      </c>
      <c r="AI660">
        <v>51.87</v>
      </c>
      <c r="AJ660">
        <v>63.32</v>
      </c>
      <c r="AK660">
        <v>51.73</v>
      </c>
      <c r="AL660">
        <v>52.818300000000001</v>
      </c>
      <c r="AM660">
        <v>1</v>
      </c>
      <c r="AN660">
        <v>0</v>
      </c>
      <c r="AO660">
        <v>1</v>
      </c>
      <c r="AP660">
        <v>33.19</v>
      </c>
      <c r="AQ660">
        <v>63.83</v>
      </c>
      <c r="AR660">
        <v>74.75</v>
      </c>
      <c r="AS660">
        <v>64.69</v>
      </c>
      <c r="AT660">
        <v>68.698099999999997</v>
      </c>
      <c r="AU660">
        <v>5</v>
      </c>
      <c r="AV660">
        <v>3</v>
      </c>
      <c r="AW660">
        <v>5</v>
      </c>
      <c r="AX660">
        <v>30.6</v>
      </c>
      <c r="AY660">
        <v>65.61</v>
      </c>
      <c r="AZ660">
        <v>79.58</v>
      </c>
      <c r="BA660">
        <v>74.13</v>
      </c>
      <c r="BB660">
        <v>74.236099999999993</v>
      </c>
      <c r="BC660">
        <v>6</v>
      </c>
      <c r="BD660">
        <v>0</v>
      </c>
      <c r="BE660">
        <v>6</v>
      </c>
      <c r="BF660">
        <v>66.94</v>
      </c>
      <c r="BG660">
        <v>87.38</v>
      </c>
      <c r="BH660">
        <v>92.17</v>
      </c>
      <c r="BI660">
        <v>88.01</v>
      </c>
      <c r="BJ660">
        <v>87.889799999999994</v>
      </c>
      <c r="BK660">
        <v>1</v>
      </c>
      <c r="BL660">
        <v>0</v>
      </c>
      <c r="BM660">
        <v>1</v>
      </c>
      <c r="BN660">
        <v>34.700000000000003</v>
      </c>
      <c r="BO660">
        <v>71.8</v>
      </c>
      <c r="BP660">
        <v>85.67</v>
      </c>
      <c r="BQ660">
        <v>72.959999999999994</v>
      </c>
      <c r="BR660">
        <v>75.648899999999998</v>
      </c>
      <c r="BS660">
        <v>3</v>
      </c>
      <c r="BT660">
        <v>2</v>
      </c>
      <c r="BU660">
        <v>3</v>
      </c>
      <c r="BV660">
        <v>26</v>
      </c>
      <c r="BW660">
        <v>20</v>
      </c>
    </row>
    <row r="661" spans="1:75" hidden="1" x14ac:dyDescent="0.3">
      <c r="A661">
        <v>2021</v>
      </c>
      <c r="B661">
        <v>110003</v>
      </c>
      <c r="C661" t="e">
        <f>VLOOKUP(B661,'PF Hospitals'!$A$2:$J$3113,10,0)</f>
        <v>#N/A</v>
      </c>
      <c r="D661" t="s">
        <v>2052</v>
      </c>
      <c r="E661" t="s">
        <v>2053</v>
      </c>
      <c r="F661" t="s">
        <v>2054</v>
      </c>
      <c r="G661" t="s">
        <v>2046</v>
      </c>
      <c r="H661">
        <v>31501</v>
      </c>
      <c r="I661" t="s">
        <v>2055</v>
      </c>
      <c r="J661">
        <v>42.06</v>
      </c>
      <c r="K661">
        <v>79.06</v>
      </c>
      <c r="L661">
        <v>87.36</v>
      </c>
      <c r="M661">
        <v>75.05</v>
      </c>
      <c r="N661">
        <v>78.189300000000003</v>
      </c>
      <c r="O661">
        <v>0</v>
      </c>
      <c r="P661">
        <v>2</v>
      </c>
      <c r="Q661">
        <v>2</v>
      </c>
      <c r="R661">
        <v>41.99</v>
      </c>
      <c r="S661">
        <v>79.91</v>
      </c>
      <c r="T661">
        <v>88.1</v>
      </c>
      <c r="U661">
        <v>78.23</v>
      </c>
      <c r="V661">
        <v>80.61</v>
      </c>
      <c r="W661">
        <v>1</v>
      </c>
      <c r="X661">
        <v>2</v>
      </c>
      <c r="Y661">
        <v>2</v>
      </c>
      <c r="Z661">
        <v>33.89</v>
      </c>
      <c r="AA661">
        <v>65.77</v>
      </c>
      <c r="AB661">
        <v>81</v>
      </c>
      <c r="AC661">
        <v>64.2</v>
      </c>
      <c r="AD661">
        <v>67.507300000000001</v>
      </c>
      <c r="AE661">
        <v>2</v>
      </c>
      <c r="AF661">
        <v>1</v>
      </c>
      <c r="AG661">
        <v>2</v>
      </c>
      <c r="AH661">
        <v>6.53</v>
      </c>
      <c r="AI661">
        <v>51.87</v>
      </c>
      <c r="AJ661">
        <v>63.32</v>
      </c>
      <c r="AK661">
        <v>46.9</v>
      </c>
      <c r="AL661">
        <v>48.208199999999998</v>
      </c>
      <c r="AM661">
        <v>0</v>
      </c>
      <c r="AN661">
        <v>0</v>
      </c>
      <c r="AO661">
        <v>0</v>
      </c>
      <c r="AP661">
        <v>33.19</v>
      </c>
      <c r="AQ661">
        <v>63.83</v>
      </c>
      <c r="AR661">
        <v>74.75</v>
      </c>
      <c r="AS661">
        <v>67.41</v>
      </c>
      <c r="AT661">
        <v>66.572599999999994</v>
      </c>
      <c r="AU661">
        <v>3</v>
      </c>
      <c r="AV661">
        <v>0</v>
      </c>
      <c r="AW661">
        <v>3</v>
      </c>
      <c r="AX661">
        <v>30.6</v>
      </c>
      <c r="AY661">
        <v>65.61</v>
      </c>
      <c r="AZ661">
        <v>79.58</v>
      </c>
      <c r="BA661">
        <v>67.400000000000006</v>
      </c>
      <c r="BB661">
        <v>70.099900000000005</v>
      </c>
      <c r="BC661">
        <v>3</v>
      </c>
      <c r="BD661">
        <v>2</v>
      </c>
      <c r="BE661">
        <v>3</v>
      </c>
      <c r="BF661">
        <v>66.94</v>
      </c>
      <c r="BG661">
        <v>87.38</v>
      </c>
      <c r="BH661">
        <v>92.17</v>
      </c>
      <c r="BI661">
        <v>84.5</v>
      </c>
      <c r="BJ661">
        <v>84.507900000000006</v>
      </c>
      <c r="BK661">
        <v>0</v>
      </c>
      <c r="BL661">
        <v>0</v>
      </c>
      <c r="BM661">
        <v>0</v>
      </c>
      <c r="BN661">
        <v>34.700000000000003</v>
      </c>
      <c r="BO661">
        <v>71.8</v>
      </c>
      <c r="BP661">
        <v>85.67</v>
      </c>
      <c r="BQ661">
        <v>62.66</v>
      </c>
      <c r="BR661">
        <v>68.996399999999994</v>
      </c>
      <c r="BS661">
        <v>0</v>
      </c>
      <c r="BT661">
        <v>2</v>
      </c>
      <c r="BU661">
        <v>2</v>
      </c>
      <c r="BV661">
        <v>14</v>
      </c>
      <c r="BW661">
        <v>17</v>
      </c>
    </row>
    <row r="662" spans="1:75" x14ac:dyDescent="0.3">
      <c r="A662">
        <v>2021</v>
      </c>
      <c r="B662">
        <v>110005</v>
      </c>
      <c r="C662">
        <f>VLOOKUP(B662,'PF Hospitals'!$A$2:$J$3113,10,0)</f>
        <v>4</v>
      </c>
      <c r="D662" t="s">
        <v>2056</v>
      </c>
      <c r="E662" t="s">
        <v>2057</v>
      </c>
      <c r="F662" t="s">
        <v>2058</v>
      </c>
      <c r="G662" t="s">
        <v>2046</v>
      </c>
      <c r="H662">
        <v>30041</v>
      </c>
      <c r="I662" t="s">
        <v>2059</v>
      </c>
      <c r="J662">
        <v>42.06</v>
      </c>
      <c r="K662">
        <v>79.06</v>
      </c>
      <c r="L662">
        <v>87.36</v>
      </c>
      <c r="M662">
        <v>81.19</v>
      </c>
      <c r="N662">
        <v>80.962400000000002</v>
      </c>
      <c r="O662">
        <v>3</v>
      </c>
      <c r="P662">
        <v>0</v>
      </c>
      <c r="Q662">
        <v>3</v>
      </c>
      <c r="R662">
        <v>41.99</v>
      </c>
      <c r="S662">
        <v>79.91</v>
      </c>
      <c r="T662">
        <v>88.1</v>
      </c>
      <c r="U662">
        <v>79.459999999999994</v>
      </c>
      <c r="V662">
        <v>80.161699999999996</v>
      </c>
      <c r="W662">
        <v>1</v>
      </c>
      <c r="X662">
        <v>0</v>
      </c>
      <c r="Y662">
        <v>1</v>
      </c>
      <c r="Z662">
        <v>33.89</v>
      </c>
      <c r="AA662">
        <v>65.77</v>
      </c>
      <c r="AB662">
        <v>81</v>
      </c>
      <c r="AC662">
        <v>66.91</v>
      </c>
      <c r="AD662">
        <v>66.527000000000001</v>
      </c>
      <c r="AE662">
        <v>1</v>
      </c>
      <c r="AF662">
        <v>0</v>
      </c>
      <c r="AG662">
        <v>1</v>
      </c>
      <c r="AH662">
        <v>6.53</v>
      </c>
      <c r="AI662">
        <v>51.87</v>
      </c>
      <c r="AJ662">
        <v>63.32</v>
      </c>
      <c r="AK662">
        <v>55.33</v>
      </c>
      <c r="AL662">
        <v>55.213200000000001</v>
      </c>
      <c r="AM662">
        <v>3</v>
      </c>
      <c r="AN662">
        <v>0</v>
      </c>
      <c r="AO662">
        <v>3</v>
      </c>
      <c r="AP662">
        <v>33.19</v>
      </c>
      <c r="AQ662">
        <v>63.83</v>
      </c>
      <c r="AR662">
        <v>74.75</v>
      </c>
      <c r="AS662">
        <v>63.74</v>
      </c>
      <c r="AT662">
        <v>62.341200000000001</v>
      </c>
      <c r="AU662">
        <v>0</v>
      </c>
      <c r="AV662">
        <v>0</v>
      </c>
      <c r="AW662">
        <v>0</v>
      </c>
      <c r="AX662">
        <v>30.6</v>
      </c>
      <c r="AY662">
        <v>65.61</v>
      </c>
      <c r="AZ662">
        <v>79.58</v>
      </c>
      <c r="BA662">
        <v>72.5</v>
      </c>
      <c r="BB662">
        <v>72.263499999999993</v>
      </c>
      <c r="BC662">
        <v>5</v>
      </c>
      <c r="BD662">
        <v>0</v>
      </c>
      <c r="BE662">
        <v>5</v>
      </c>
      <c r="BF662">
        <v>66.94</v>
      </c>
      <c r="BG662">
        <v>87.38</v>
      </c>
      <c r="BH662">
        <v>92.17</v>
      </c>
      <c r="BI662">
        <v>87.9</v>
      </c>
      <c r="BJ662">
        <v>87.88</v>
      </c>
      <c r="BK662">
        <v>1</v>
      </c>
      <c r="BL662">
        <v>0</v>
      </c>
      <c r="BM662">
        <v>1</v>
      </c>
      <c r="BN662">
        <v>34.700000000000003</v>
      </c>
      <c r="BO662">
        <v>71.8</v>
      </c>
      <c r="BP662">
        <v>85.67</v>
      </c>
      <c r="BQ662">
        <v>83.04</v>
      </c>
      <c r="BR662">
        <v>82.01</v>
      </c>
      <c r="BS662">
        <v>7</v>
      </c>
      <c r="BT662">
        <v>0</v>
      </c>
      <c r="BU662">
        <v>7</v>
      </c>
      <c r="BV662">
        <v>21</v>
      </c>
      <c r="BW662">
        <v>19</v>
      </c>
    </row>
    <row r="663" spans="1:75" x14ac:dyDescent="0.3">
      <c r="A663">
        <v>2021</v>
      </c>
      <c r="B663">
        <v>110006</v>
      </c>
      <c r="C663">
        <f>VLOOKUP(B663,'PF Hospitals'!$A$2:$J$3113,10,0)</f>
        <v>3</v>
      </c>
      <c r="D663" t="s">
        <v>2060</v>
      </c>
      <c r="E663" t="s">
        <v>2061</v>
      </c>
      <c r="F663" t="s">
        <v>187</v>
      </c>
      <c r="G663" t="s">
        <v>2046</v>
      </c>
      <c r="H663">
        <v>30606</v>
      </c>
      <c r="I663" t="s">
        <v>2062</v>
      </c>
      <c r="J663">
        <v>42.06</v>
      </c>
      <c r="K663">
        <v>79.06</v>
      </c>
      <c r="L663">
        <v>87.36</v>
      </c>
      <c r="M663">
        <v>80.540000000000006</v>
      </c>
      <c r="N663">
        <v>79.048599999999993</v>
      </c>
      <c r="O663">
        <v>0</v>
      </c>
      <c r="P663">
        <v>0</v>
      </c>
      <c r="Q663">
        <v>0</v>
      </c>
      <c r="R663">
        <v>41.99</v>
      </c>
      <c r="S663">
        <v>79.91</v>
      </c>
      <c r="T663">
        <v>88.1</v>
      </c>
      <c r="U663">
        <v>79.930000000000007</v>
      </c>
      <c r="V663">
        <v>80.239599999999996</v>
      </c>
      <c r="W663">
        <v>1</v>
      </c>
      <c r="X663">
        <v>0</v>
      </c>
      <c r="Y663">
        <v>1</v>
      </c>
      <c r="Z663">
        <v>33.89</v>
      </c>
      <c r="AA663">
        <v>65.77</v>
      </c>
      <c r="AB663">
        <v>81</v>
      </c>
      <c r="AC663">
        <v>65.400000000000006</v>
      </c>
      <c r="AD663">
        <v>63.323500000000003</v>
      </c>
      <c r="AE663">
        <v>0</v>
      </c>
      <c r="AF663">
        <v>0</v>
      </c>
      <c r="AG663">
        <v>0</v>
      </c>
      <c r="AH663">
        <v>6.53</v>
      </c>
      <c r="AI663">
        <v>51.87</v>
      </c>
      <c r="AJ663">
        <v>63.32</v>
      </c>
      <c r="AK663">
        <v>54.95</v>
      </c>
      <c r="AL663">
        <v>53.811100000000003</v>
      </c>
      <c r="AM663">
        <v>2</v>
      </c>
      <c r="AN663">
        <v>0</v>
      </c>
      <c r="AO663">
        <v>2</v>
      </c>
      <c r="AP663">
        <v>33.19</v>
      </c>
      <c r="AQ663">
        <v>63.83</v>
      </c>
      <c r="AR663">
        <v>74.75</v>
      </c>
      <c r="AS663">
        <v>64.89</v>
      </c>
      <c r="AT663">
        <v>62.130400000000002</v>
      </c>
      <c r="AU663">
        <v>0</v>
      </c>
      <c r="AV663">
        <v>0</v>
      </c>
      <c r="AW663">
        <v>0</v>
      </c>
      <c r="AX663">
        <v>30.6</v>
      </c>
      <c r="AY663">
        <v>65.61</v>
      </c>
      <c r="AZ663">
        <v>79.58</v>
      </c>
      <c r="BA663">
        <v>68.44</v>
      </c>
      <c r="BB663">
        <v>67.753299999999996</v>
      </c>
      <c r="BC663">
        <v>2</v>
      </c>
      <c r="BD663">
        <v>0</v>
      </c>
      <c r="BE663">
        <v>2</v>
      </c>
      <c r="BF663">
        <v>66.94</v>
      </c>
      <c r="BG663">
        <v>87.38</v>
      </c>
      <c r="BH663">
        <v>92.17</v>
      </c>
      <c r="BI663">
        <v>86.93</v>
      </c>
      <c r="BJ663">
        <v>88.000900000000001</v>
      </c>
      <c r="BK663">
        <v>2</v>
      </c>
      <c r="BL663">
        <v>2</v>
      </c>
      <c r="BM663">
        <v>2</v>
      </c>
      <c r="BN663">
        <v>34.700000000000003</v>
      </c>
      <c r="BO663">
        <v>71.8</v>
      </c>
      <c r="BP663">
        <v>85.67</v>
      </c>
      <c r="BQ663">
        <v>75.66</v>
      </c>
      <c r="BR663">
        <v>77.013400000000004</v>
      </c>
      <c r="BS663">
        <v>4</v>
      </c>
      <c r="BT663">
        <v>1</v>
      </c>
      <c r="BU663">
        <v>4</v>
      </c>
      <c r="BV663">
        <v>11</v>
      </c>
      <c r="BW663">
        <v>18</v>
      </c>
    </row>
    <row r="664" spans="1:75" x14ac:dyDescent="0.3">
      <c r="A664">
        <v>2021</v>
      </c>
      <c r="B664">
        <v>110008</v>
      </c>
      <c r="C664">
        <f>VLOOKUP(B664,'PF Hospitals'!$A$2:$J$3113,10,0)</f>
        <v>2</v>
      </c>
      <c r="D664" t="s">
        <v>2063</v>
      </c>
      <c r="E664" t="s">
        <v>2064</v>
      </c>
      <c r="F664" t="s">
        <v>2065</v>
      </c>
      <c r="G664" t="s">
        <v>2046</v>
      </c>
      <c r="H664">
        <v>30115</v>
      </c>
      <c r="I664" t="s">
        <v>2066</v>
      </c>
      <c r="J664">
        <v>42.06</v>
      </c>
      <c r="K664">
        <v>79.06</v>
      </c>
      <c r="L664">
        <v>87.36</v>
      </c>
      <c r="M664">
        <v>84.58</v>
      </c>
      <c r="N664">
        <v>86.000200000000007</v>
      </c>
      <c r="O664">
        <v>8</v>
      </c>
      <c r="P664">
        <v>5</v>
      </c>
      <c r="Q664">
        <v>8</v>
      </c>
      <c r="R664">
        <v>41.99</v>
      </c>
      <c r="S664">
        <v>79.91</v>
      </c>
      <c r="T664">
        <v>88.1</v>
      </c>
      <c r="U664">
        <v>82.51</v>
      </c>
      <c r="V664">
        <v>82.462900000000005</v>
      </c>
      <c r="W664">
        <v>3</v>
      </c>
      <c r="X664">
        <v>0</v>
      </c>
      <c r="Y664">
        <v>3</v>
      </c>
      <c r="Z664">
        <v>33.89</v>
      </c>
      <c r="AA664">
        <v>65.77</v>
      </c>
      <c r="AB664">
        <v>81</v>
      </c>
      <c r="AC664">
        <v>73.56</v>
      </c>
      <c r="AD664">
        <v>73.822699999999998</v>
      </c>
      <c r="AE664">
        <v>5</v>
      </c>
      <c r="AF664">
        <v>0</v>
      </c>
      <c r="AG664">
        <v>5</v>
      </c>
      <c r="AH664">
        <v>6.53</v>
      </c>
      <c r="AI664">
        <v>51.87</v>
      </c>
      <c r="AJ664">
        <v>63.32</v>
      </c>
      <c r="AK664">
        <v>58.63</v>
      </c>
      <c r="AL664">
        <v>61.295299999999997</v>
      </c>
      <c r="AM664">
        <v>8</v>
      </c>
      <c r="AN664">
        <v>5</v>
      </c>
      <c r="AO664">
        <v>8</v>
      </c>
      <c r="AP664">
        <v>33.19</v>
      </c>
      <c r="AQ664">
        <v>63.83</v>
      </c>
      <c r="AR664">
        <v>74.75</v>
      </c>
      <c r="AS664">
        <v>67.5</v>
      </c>
      <c r="AT664">
        <v>67.770899999999997</v>
      </c>
      <c r="AU664">
        <v>4</v>
      </c>
      <c r="AV664">
        <v>0</v>
      </c>
      <c r="AW664">
        <v>4</v>
      </c>
      <c r="AX664">
        <v>30.6</v>
      </c>
      <c r="AY664">
        <v>65.61</v>
      </c>
      <c r="AZ664">
        <v>79.58</v>
      </c>
      <c r="BA664">
        <v>71.099999999999994</v>
      </c>
      <c r="BB664">
        <v>74.983699999999999</v>
      </c>
      <c r="BC664">
        <v>7</v>
      </c>
      <c r="BD664">
        <v>4</v>
      </c>
      <c r="BE664">
        <v>7</v>
      </c>
      <c r="BF664">
        <v>66.94</v>
      </c>
      <c r="BG664">
        <v>87.38</v>
      </c>
      <c r="BH664">
        <v>92.17</v>
      </c>
      <c r="BI664">
        <v>87.65</v>
      </c>
      <c r="BJ664">
        <v>89.443799999999996</v>
      </c>
      <c r="BK664">
        <v>4</v>
      </c>
      <c r="BL664">
        <v>3</v>
      </c>
      <c r="BM664">
        <v>4</v>
      </c>
      <c r="BN664">
        <v>34.700000000000003</v>
      </c>
      <c r="BO664">
        <v>71.8</v>
      </c>
      <c r="BP664">
        <v>85.67</v>
      </c>
      <c r="BQ664">
        <v>83.18</v>
      </c>
      <c r="BR664">
        <v>86.5047</v>
      </c>
      <c r="BS664">
        <v>10</v>
      </c>
      <c r="BT664">
        <v>9</v>
      </c>
      <c r="BU664">
        <v>10</v>
      </c>
      <c r="BV664">
        <v>49</v>
      </c>
      <c r="BW664">
        <v>20</v>
      </c>
    </row>
    <row r="665" spans="1:75" x14ac:dyDescent="0.3">
      <c r="A665">
        <v>2021</v>
      </c>
      <c r="B665">
        <v>110010</v>
      </c>
      <c r="C665">
        <f>VLOOKUP(B665,'PF Hospitals'!$A$2:$J$3113,10,0)</f>
        <v>3</v>
      </c>
      <c r="D665" t="s">
        <v>2067</v>
      </c>
      <c r="E665" t="s">
        <v>2068</v>
      </c>
      <c r="F665" t="s">
        <v>2069</v>
      </c>
      <c r="G665" t="s">
        <v>2046</v>
      </c>
      <c r="H665">
        <v>30322</v>
      </c>
      <c r="I665" t="s">
        <v>98</v>
      </c>
      <c r="J665">
        <v>42.06</v>
      </c>
      <c r="K665">
        <v>79.06</v>
      </c>
      <c r="L665">
        <v>87.36</v>
      </c>
      <c r="M665">
        <v>77.040000000000006</v>
      </c>
      <c r="N665">
        <v>79.885900000000007</v>
      </c>
      <c r="O665">
        <v>1</v>
      </c>
      <c r="P665">
        <v>2</v>
      </c>
      <c r="Q665">
        <v>2</v>
      </c>
      <c r="R665">
        <v>41.99</v>
      </c>
      <c r="S665">
        <v>79.91</v>
      </c>
      <c r="T665">
        <v>88.1</v>
      </c>
      <c r="U665">
        <v>82.83</v>
      </c>
      <c r="V665">
        <v>82.438800000000001</v>
      </c>
      <c r="W665">
        <v>3</v>
      </c>
      <c r="X665">
        <v>0</v>
      </c>
      <c r="Y665">
        <v>3</v>
      </c>
      <c r="Z665">
        <v>33.89</v>
      </c>
      <c r="AA665">
        <v>65.77</v>
      </c>
      <c r="AB665">
        <v>81</v>
      </c>
      <c r="AC665">
        <v>63.84</v>
      </c>
      <c r="AD665">
        <v>68.039599999999993</v>
      </c>
      <c r="AE665">
        <v>2</v>
      </c>
      <c r="AF665">
        <v>2</v>
      </c>
      <c r="AG665">
        <v>2</v>
      </c>
      <c r="AH665">
        <v>6.53</v>
      </c>
      <c r="AI665">
        <v>51.87</v>
      </c>
      <c r="AJ665">
        <v>63.32</v>
      </c>
      <c r="AK665">
        <v>53.76</v>
      </c>
      <c r="AL665">
        <v>57.903100000000002</v>
      </c>
      <c r="AM665">
        <v>5</v>
      </c>
      <c r="AN665">
        <v>4</v>
      </c>
      <c r="AO665">
        <v>5</v>
      </c>
      <c r="AP665">
        <v>33.19</v>
      </c>
      <c r="AQ665">
        <v>63.83</v>
      </c>
      <c r="AR665">
        <v>74.75</v>
      </c>
      <c r="AS665">
        <v>61.96</v>
      </c>
      <c r="AT665">
        <v>65.611599999999996</v>
      </c>
      <c r="AU665">
        <v>2</v>
      </c>
      <c r="AV665">
        <v>2</v>
      </c>
      <c r="AW665">
        <v>2</v>
      </c>
      <c r="AX665">
        <v>30.6</v>
      </c>
      <c r="AY665">
        <v>65.61</v>
      </c>
      <c r="AZ665">
        <v>79.58</v>
      </c>
      <c r="BA665">
        <v>68.64</v>
      </c>
      <c r="BB665">
        <v>72.321799999999996</v>
      </c>
      <c r="BC665">
        <v>5</v>
      </c>
      <c r="BD665">
        <v>3</v>
      </c>
      <c r="BE665">
        <v>5</v>
      </c>
      <c r="BF665">
        <v>66.94</v>
      </c>
      <c r="BG665">
        <v>87.38</v>
      </c>
      <c r="BH665">
        <v>92.17</v>
      </c>
      <c r="BI665">
        <v>86.96</v>
      </c>
      <c r="BJ665">
        <v>85.223399999999998</v>
      </c>
      <c r="BK665">
        <v>0</v>
      </c>
      <c r="BL665">
        <v>0</v>
      </c>
      <c r="BM665">
        <v>0</v>
      </c>
      <c r="BN665">
        <v>34.700000000000003</v>
      </c>
      <c r="BO665">
        <v>71.8</v>
      </c>
      <c r="BP665">
        <v>85.67</v>
      </c>
      <c r="BQ665">
        <v>81.44</v>
      </c>
      <c r="BR665">
        <v>80.428600000000003</v>
      </c>
      <c r="BS665">
        <v>6</v>
      </c>
      <c r="BT665">
        <v>0</v>
      </c>
      <c r="BU665">
        <v>6</v>
      </c>
      <c r="BV665">
        <v>25</v>
      </c>
      <c r="BW665">
        <v>17</v>
      </c>
    </row>
    <row r="666" spans="1:75" x14ac:dyDescent="0.3">
      <c r="A666">
        <v>2021</v>
      </c>
      <c r="B666">
        <v>110011</v>
      </c>
      <c r="C666">
        <f>VLOOKUP(B666,'PF Hospitals'!$A$2:$J$3113,10,0)</f>
        <v>2</v>
      </c>
      <c r="D666" t="s">
        <v>2070</v>
      </c>
      <c r="E666" t="s">
        <v>2071</v>
      </c>
      <c r="F666" t="s">
        <v>2072</v>
      </c>
      <c r="G666" t="s">
        <v>2046</v>
      </c>
      <c r="H666">
        <v>30117</v>
      </c>
      <c r="I666" t="s">
        <v>2073</v>
      </c>
      <c r="J666">
        <v>42.06</v>
      </c>
      <c r="K666">
        <v>79.06</v>
      </c>
      <c r="L666">
        <v>87.36</v>
      </c>
      <c r="M666">
        <v>85.04</v>
      </c>
      <c r="N666">
        <v>79.399100000000004</v>
      </c>
      <c r="O666">
        <v>1</v>
      </c>
      <c r="P666">
        <v>0</v>
      </c>
      <c r="Q666">
        <v>1</v>
      </c>
      <c r="R666">
        <v>41.99</v>
      </c>
      <c r="S666">
        <v>79.91</v>
      </c>
      <c r="T666">
        <v>88.1</v>
      </c>
      <c r="U666">
        <v>86.54</v>
      </c>
      <c r="V666">
        <v>81.588999999999999</v>
      </c>
      <c r="W666">
        <v>2</v>
      </c>
      <c r="X666">
        <v>0</v>
      </c>
      <c r="Y666">
        <v>2</v>
      </c>
      <c r="Z666">
        <v>33.89</v>
      </c>
      <c r="AA666">
        <v>65.77</v>
      </c>
      <c r="AB666">
        <v>81</v>
      </c>
      <c r="AC666">
        <v>76.81</v>
      </c>
      <c r="AD666">
        <v>63.34</v>
      </c>
      <c r="AE666">
        <v>0</v>
      </c>
      <c r="AF666">
        <v>0</v>
      </c>
      <c r="AG666">
        <v>0</v>
      </c>
      <c r="AH666">
        <v>6.53</v>
      </c>
      <c r="AI666">
        <v>51.87</v>
      </c>
      <c r="AJ666">
        <v>63.32</v>
      </c>
      <c r="AK666">
        <v>59.35</v>
      </c>
      <c r="AL666">
        <v>50.806600000000003</v>
      </c>
      <c r="AM666">
        <v>0</v>
      </c>
      <c r="AN666">
        <v>0</v>
      </c>
      <c r="AO666">
        <v>0</v>
      </c>
      <c r="AP666">
        <v>33.19</v>
      </c>
      <c r="AQ666">
        <v>63.83</v>
      </c>
      <c r="AR666">
        <v>74.75</v>
      </c>
      <c r="AS666">
        <v>70.2</v>
      </c>
      <c r="AT666">
        <v>61.010899999999999</v>
      </c>
      <c r="AU666">
        <v>0</v>
      </c>
      <c r="AV666">
        <v>0</v>
      </c>
      <c r="AW666">
        <v>0</v>
      </c>
      <c r="AX666">
        <v>30.6</v>
      </c>
      <c r="AY666">
        <v>65.61</v>
      </c>
      <c r="AZ666">
        <v>79.58</v>
      </c>
      <c r="BA666">
        <v>77.13</v>
      </c>
      <c r="BB666">
        <v>69.867400000000004</v>
      </c>
      <c r="BC666">
        <v>3</v>
      </c>
      <c r="BD666">
        <v>0</v>
      </c>
      <c r="BE666">
        <v>3</v>
      </c>
      <c r="BF666">
        <v>66.94</v>
      </c>
      <c r="BG666">
        <v>87.38</v>
      </c>
      <c r="BH666">
        <v>92.17</v>
      </c>
      <c r="BI666">
        <v>88.76</v>
      </c>
      <c r="BJ666">
        <v>84.979299999999995</v>
      </c>
      <c r="BK666">
        <v>0</v>
      </c>
      <c r="BL666">
        <v>0</v>
      </c>
      <c r="BM666">
        <v>0</v>
      </c>
      <c r="BN666">
        <v>34.700000000000003</v>
      </c>
      <c r="BO666">
        <v>71.8</v>
      </c>
      <c r="BP666">
        <v>85.67</v>
      </c>
      <c r="BQ666">
        <v>80.14</v>
      </c>
      <c r="BR666">
        <v>72.550299999999993</v>
      </c>
      <c r="BS666">
        <v>1</v>
      </c>
      <c r="BT666">
        <v>0</v>
      </c>
      <c r="BU666">
        <v>1</v>
      </c>
      <c r="BV666">
        <v>7</v>
      </c>
      <c r="BW666">
        <v>17</v>
      </c>
    </row>
    <row r="667" spans="1:75" x14ac:dyDescent="0.3">
      <c r="A667">
        <v>2021</v>
      </c>
      <c r="B667">
        <v>110015</v>
      </c>
      <c r="C667">
        <f>VLOOKUP(B667,'PF Hospitals'!$A$2:$J$3113,10,0)</f>
        <v>3</v>
      </c>
      <c r="D667" t="s">
        <v>2074</v>
      </c>
      <c r="E667" t="s">
        <v>2075</v>
      </c>
      <c r="F667" t="s">
        <v>2076</v>
      </c>
      <c r="G667" t="s">
        <v>2046</v>
      </c>
      <c r="H667">
        <v>30180</v>
      </c>
      <c r="I667" t="s">
        <v>2073</v>
      </c>
      <c r="J667">
        <v>42.06</v>
      </c>
      <c r="K667">
        <v>79.06</v>
      </c>
      <c r="L667">
        <v>87.36</v>
      </c>
      <c r="M667">
        <v>85.01</v>
      </c>
      <c r="N667">
        <v>84.409700000000001</v>
      </c>
      <c r="O667">
        <v>6</v>
      </c>
      <c r="P667">
        <v>0</v>
      </c>
      <c r="Q667">
        <v>6</v>
      </c>
      <c r="R667">
        <v>41.99</v>
      </c>
      <c r="S667">
        <v>79.91</v>
      </c>
      <c r="T667">
        <v>88.1</v>
      </c>
      <c r="U667">
        <v>84.2</v>
      </c>
      <c r="V667">
        <v>82.092699999999994</v>
      </c>
      <c r="W667">
        <v>3</v>
      </c>
      <c r="X667">
        <v>0</v>
      </c>
      <c r="Y667">
        <v>3</v>
      </c>
      <c r="Z667">
        <v>33.89</v>
      </c>
      <c r="AA667">
        <v>65.77</v>
      </c>
      <c r="AB667">
        <v>81</v>
      </c>
      <c r="AC667">
        <v>72.05</v>
      </c>
      <c r="AD667">
        <v>67.168599999999998</v>
      </c>
      <c r="AE667">
        <v>1</v>
      </c>
      <c r="AF667">
        <v>0</v>
      </c>
      <c r="AG667">
        <v>1</v>
      </c>
      <c r="AH667">
        <v>6.53</v>
      </c>
      <c r="AI667">
        <v>51.87</v>
      </c>
      <c r="AJ667">
        <v>63.32</v>
      </c>
      <c r="AK667">
        <v>56.04</v>
      </c>
      <c r="AL667">
        <v>51.505200000000002</v>
      </c>
      <c r="AM667">
        <v>0</v>
      </c>
      <c r="AN667">
        <v>0</v>
      </c>
      <c r="AO667">
        <v>0</v>
      </c>
      <c r="AP667">
        <v>33.19</v>
      </c>
      <c r="AQ667">
        <v>63.83</v>
      </c>
      <c r="AR667">
        <v>74.75</v>
      </c>
      <c r="AS667">
        <v>68.22</v>
      </c>
      <c r="AT667">
        <v>66.536699999999996</v>
      </c>
      <c r="AU667">
        <v>3</v>
      </c>
      <c r="AV667">
        <v>0</v>
      </c>
      <c r="AW667">
        <v>3</v>
      </c>
      <c r="AX667">
        <v>30.6</v>
      </c>
      <c r="AY667">
        <v>65.61</v>
      </c>
      <c r="AZ667">
        <v>79.58</v>
      </c>
      <c r="BA667">
        <v>78.86</v>
      </c>
      <c r="BB667">
        <v>72.955600000000004</v>
      </c>
      <c r="BC667">
        <v>5</v>
      </c>
      <c r="BD667">
        <v>0</v>
      </c>
      <c r="BE667">
        <v>5</v>
      </c>
      <c r="BF667">
        <v>66.94</v>
      </c>
      <c r="BG667">
        <v>87.38</v>
      </c>
      <c r="BH667">
        <v>92.17</v>
      </c>
      <c r="BI667">
        <v>86.95</v>
      </c>
      <c r="BJ667">
        <v>84.105199999999996</v>
      </c>
      <c r="BK667">
        <v>0</v>
      </c>
      <c r="BL667">
        <v>0</v>
      </c>
      <c r="BM667">
        <v>0</v>
      </c>
      <c r="BN667">
        <v>34.700000000000003</v>
      </c>
      <c r="BO667">
        <v>71.8</v>
      </c>
      <c r="BP667">
        <v>85.67</v>
      </c>
      <c r="BQ667">
        <v>82.46</v>
      </c>
      <c r="BR667">
        <v>76.164000000000001</v>
      </c>
      <c r="BS667">
        <v>3</v>
      </c>
      <c r="BT667">
        <v>0</v>
      </c>
      <c r="BU667">
        <v>3</v>
      </c>
      <c r="BV667">
        <v>21</v>
      </c>
      <c r="BW667">
        <v>16</v>
      </c>
    </row>
    <row r="668" spans="1:75" x14ac:dyDescent="0.3">
      <c r="A668">
        <v>2021</v>
      </c>
      <c r="B668">
        <v>110016</v>
      </c>
      <c r="C668">
        <f>VLOOKUP(B668,'PF Hospitals'!$A$2:$J$3113,10,0)</f>
        <v>4</v>
      </c>
      <c r="D668" t="s">
        <v>2077</v>
      </c>
      <c r="E668" t="s">
        <v>2078</v>
      </c>
      <c r="F668" t="s">
        <v>2079</v>
      </c>
      <c r="G668" t="s">
        <v>2046</v>
      </c>
      <c r="H668">
        <v>30240</v>
      </c>
      <c r="I668" t="s">
        <v>2080</v>
      </c>
      <c r="J668">
        <v>42.06</v>
      </c>
      <c r="K668">
        <v>79.06</v>
      </c>
      <c r="L668">
        <v>87.36</v>
      </c>
      <c r="M668">
        <v>81.290000000000006</v>
      </c>
      <c r="N668">
        <v>80.4251</v>
      </c>
      <c r="O668">
        <v>2</v>
      </c>
      <c r="P668">
        <v>0</v>
      </c>
      <c r="Q668">
        <v>2</v>
      </c>
      <c r="R668">
        <v>41.99</v>
      </c>
      <c r="S668">
        <v>79.91</v>
      </c>
      <c r="T668">
        <v>88.1</v>
      </c>
      <c r="U668">
        <v>80.47</v>
      </c>
      <c r="V668">
        <v>79.228499999999997</v>
      </c>
      <c r="W668">
        <v>0</v>
      </c>
      <c r="X668">
        <v>0</v>
      </c>
      <c r="Y668">
        <v>0</v>
      </c>
      <c r="Z668">
        <v>33.89</v>
      </c>
      <c r="AA668">
        <v>65.77</v>
      </c>
      <c r="AB668">
        <v>81</v>
      </c>
      <c r="AC668">
        <v>67.400000000000006</v>
      </c>
      <c r="AD668">
        <v>65.245099999999994</v>
      </c>
      <c r="AE668">
        <v>0</v>
      </c>
      <c r="AF668">
        <v>0</v>
      </c>
      <c r="AG668">
        <v>0</v>
      </c>
      <c r="AH668">
        <v>6.53</v>
      </c>
      <c r="AI668">
        <v>51.87</v>
      </c>
      <c r="AJ668">
        <v>63.32</v>
      </c>
      <c r="AK668">
        <v>55.12</v>
      </c>
      <c r="AL668">
        <v>48.274299999999997</v>
      </c>
      <c r="AM668">
        <v>0</v>
      </c>
      <c r="AN668">
        <v>0</v>
      </c>
      <c r="AO668">
        <v>0</v>
      </c>
      <c r="AP668">
        <v>33.19</v>
      </c>
      <c r="AQ668">
        <v>63.83</v>
      </c>
      <c r="AR668">
        <v>74.75</v>
      </c>
      <c r="AS668">
        <v>64</v>
      </c>
      <c r="AT668">
        <v>67.277600000000007</v>
      </c>
      <c r="AU668">
        <v>3</v>
      </c>
      <c r="AV668">
        <v>3</v>
      </c>
      <c r="AW668">
        <v>3</v>
      </c>
      <c r="AX668">
        <v>30.6</v>
      </c>
      <c r="AY668">
        <v>65.61</v>
      </c>
      <c r="AZ668">
        <v>79.58</v>
      </c>
      <c r="BA668">
        <v>69.56</v>
      </c>
      <c r="BB668">
        <v>67.065600000000003</v>
      </c>
      <c r="BC668">
        <v>1</v>
      </c>
      <c r="BD668">
        <v>0</v>
      </c>
      <c r="BE668">
        <v>1</v>
      </c>
      <c r="BF668">
        <v>66.94</v>
      </c>
      <c r="BG668">
        <v>87.38</v>
      </c>
      <c r="BH668">
        <v>92.17</v>
      </c>
      <c r="BI668">
        <v>89.07</v>
      </c>
      <c r="BJ668">
        <v>84.241399999999999</v>
      </c>
      <c r="BK668">
        <v>0</v>
      </c>
      <c r="BL668">
        <v>0</v>
      </c>
      <c r="BM668">
        <v>0</v>
      </c>
      <c r="BN668">
        <v>34.700000000000003</v>
      </c>
      <c r="BO668">
        <v>71.8</v>
      </c>
      <c r="BP668">
        <v>85.67</v>
      </c>
      <c r="BQ668">
        <v>69.7</v>
      </c>
      <c r="BR668">
        <v>67.519300000000001</v>
      </c>
      <c r="BS668">
        <v>0</v>
      </c>
      <c r="BT668">
        <v>0</v>
      </c>
      <c r="BU668">
        <v>0</v>
      </c>
      <c r="BV668">
        <v>6</v>
      </c>
      <c r="BW668">
        <v>16</v>
      </c>
    </row>
    <row r="669" spans="1:75" x14ac:dyDescent="0.3">
      <c r="A669">
        <v>2021</v>
      </c>
      <c r="B669">
        <v>110018</v>
      </c>
      <c r="C669">
        <f>VLOOKUP(B669,'PF Hospitals'!$A$2:$J$3113,10,0)</f>
        <v>2</v>
      </c>
      <c r="D669" t="s">
        <v>2081</v>
      </c>
      <c r="E669" t="s">
        <v>2082</v>
      </c>
      <c r="F669" t="s">
        <v>2083</v>
      </c>
      <c r="G669" t="s">
        <v>2046</v>
      </c>
      <c r="H669">
        <v>30014</v>
      </c>
      <c r="I669" t="s">
        <v>2084</v>
      </c>
      <c r="J669">
        <v>42.06</v>
      </c>
      <c r="K669">
        <v>79.06</v>
      </c>
      <c r="L669">
        <v>87.36</v>
      </c>
      <c r="M669">
        <v>74.78</v>
      </c>
      <c r="N669">
        <v>78.837699999999998</v>
      </c>
      <c r="O669">
        <v>0</v>
      </c>
      <c r="P669">
        <v>3</v>
      </c>
      <c r="Q669">
        <v>3</v>
      </c>
      <c r="R669">
        <v>41.99</v>
      </c>
      <c r="S669">
        <v>79.91</v>
      </c>
      <c r="T669">
        <v>88.1</v>
      </c>
      <c r="U669">
        <v>77.260000000000005</v>
      </c>
      <c r="V669">
        <v>79.622</v>
      </c>
      <c r="W669">
        <v>0</v>
      </c>
      <c r="X669">
        <v>2</v>
      </c>
      <c r="Y669">
        <v>2</v>
      </c>
      <c r="Z669">
        <v>33.89</v>
      </c>
      <c r="AA669">
        <v>65.77</v>
      </c>
      <c r="AB669">
        <v>81</v>
      </c>
      <c r="AC669">
        <v>58.68</v>
      </c>
      <c r="AD669">
        <v>58.788899999999998</v>
      </c>
      <c r="AE669">
        <v>0</v>
      </c>
      <c r="AF669">
        <v>0</v>
      </c>
      <c r="AG669">
        <v>0</v>
      </c>
      <c r="AH669">
        <v>6.53</v>
      </c>
      <c r="AI669">
        <v>51.87</v>
      </c>
      <c r="AJ669">
        <v>63.32</v>
      </c>
      <c r="AK669">
        <v>44.16</v>
      </c>
      <c r="AL669">
        <v>44.747300000000003</v>
      </c>
      <c r="AM669">
        <v>0</v>
      </c>
      <c r="AN669">
        <v>0</v>
      </c>
      <c r="AO669">
        <v>0</v>
      </c>
      <c r="AP669">
        <v>33.19</v>
      </c>
      <c r="AQ669">
        <v>63.83</v>
      </c>
      <c r="AR669">
        <v>74.75</v>
      </c>
      <c r="AS669">
        <v>60.43</v>
      </c>
      <c r="AT669">
        <v>56.945399999999999</v>
      </c>
      <c r="AU669">
        <v>0</v>
      </c>
      <c r="AV669">
        <v>0</v>
      </c>
      <c r="AW669">
        <v>0</v>
      </c>
      <c r="AX669">
        <v>30.6</v>
      </c>
      <c r="AY669">
        <v>65.61</v>
      </c>
      <c r="AZ669">
        <v>79.58</v>
      </c>
      <c r="BA669">
        <v>58.54</v>
      </c>
      <c r="BB669">
        <v>62.5595</v>
      </c>
      <c r="BC669">
        <v>0</v>
      </c>
      <c r="BD669">
        <v>1</v>
      </c>
      <c r="BE669">
        <v>1</v>
      </c>
      <c r="BF669">
        <v>66.94</v>
      </c>
      <c r="BG669">
        <v>87.38</v>
      </c>
      <c r="BH669">
        <v>92.17</v>
      </c>
      <c r="BI669">
        <v>81.599999999999994</v>
      </c>
      <c r="BJ669">
        <v>83.100700000000003</v>
      </c>
      <c r="BK669">
        <v>0</v>
      </c>
      <c r="BL669">
        <v>1</v>
      </c>
      <c r="BM669">
        <v>1</v>
      </c>
      <c r="BN669">
        <v>34.700000000000003</v>
      </c>
      <c r="BO669">
        <v>71.8</v>
      </c>
      <c r="BP669">
        <v>85.67</v>
      </c>
      <c r="BQ669">
        <v>57.38</v>
      </c>
      <c r="BR669">
        <v>67.101799999999997</v>
      </c>
      <c r="BS669">
        <v>0</v>
      </c>
      <c r="BT669">
        <v>3</v>
      </c>
      <c r="BU669">
        <v>3</v>
      </c>
      <c r="BV669">
        <v>10</v>
      </c>
      <c r="BW669">
        <v>15</v>
      </c>
    </row>
    <row r="670" spans="1:75" x14ac:dyDescent="0.3">
      <c r="A670">
        <v>2021</v>
      </c>
      <c r="B670">
        <v>110023</v>
      </c>
      <c r="C670">
        <f>VLOOKUP(B670,'PF Hospitals'!$A$2:$J$3113,10,0)</f>
        <v>5</v>
      </c>
      <c r="D670" t="s">
        <v>2085</v>
      </c>
      <c r="E670" t="s">
        <v>2086</v>
      </c>
      <c r="F670" t="s">
        <v>2087</v>
      </c>
      <c r="G670" t="s">
        <v>2046</v>
      </c>
      <c r="H670">
        <v>30701</v>
      </c>
      <c r="I670" t="s">
        <v>2088</v>
      </c>
      <c r="J670">
        <v>42.06</v>
      </c>
      <c r="K670">
        <v>79.06</v>
      </c>
      <c r="L670">
        <v>87.36</v>
      </c>
      <c r="M670">
        <v>87.59</v>
      </c>
      <c r="N670">
        <v>84.846599999999995</v>
      </c>
      <c r="O670">
        <v>7</v>
      </c>
      <c r="P670">
        <v>0</v>
      </c>
      <c r="Q670">
        <v>7</v>
      </c>
      <c r="R670">
        <v>41.99</v>
      </c>
      <c r="S670">
        <v>79.91</v>
      </c>
      <c r="T670">
        <v>88.1</v>
      </c>
      <c r="U670">
        <v>87.21</v>
      </c>
      <c r="V670">
        <v>84.337900000000005</v>
      </c>
      <c r="W670">
        <v>5</v>
      </c>
      <c r="X670">
        <v>0</v>
      </c>
      <c r="Y670">
        <v>5</v>
      </c>
      <c r="Z670">
        <v>33.89</v>
      </c>
      <c r="AA670">
        <v>65.77</v>
      </c>
      <c r="AB670">
        <v>81</v>
      </c>
      <c r="AC670">
        <v>72.64</v>
      </c>
      <c r="AD670">
        <v>68.782700000000006</v>
      </c>
      <c r="AE670">
        <v>2</v>
      </c>
      <c r="AF670">
        <v>0</v>
      </c>
      <c r="AG670">
        <v>2</v>
      </c>
      <c r="AH670">
        <v>6.53</v>
      </c>
      <c r="AI670">
        <v>51.87</v>
      </c>
      <c r="AJ670">
        <v>63.32</v>
      </c>
      <c r="AK670">
        <v>61.27</v>
      </c>
      <c r="AL670">
        <v>56.2836</v>
      </c>
      <c r="AM670">
        <v>4</v>
      </c>
      <c r="AN670">
        <v>0</v>
      </c>
      <c r="AO670">
        <v>4</v>
      </c>
      <c r="AP670">
        <v>33.19</v>
      </c>
      <c r="AQ670">
        <v>63.83</v>
      </c>
      <c r="AR670">
        <v>74.75</v>
      </c>
      <c r="AS670">
        <v>70.3</v>
      </c>
      <c r="AT670">
        <v>68.516999999999996</v>
      </c>
      <c r="AU670">
        <v>4</v>
      </c>
      <c r="AV670">
        <v>0</v>
      </c>
      <c r="AW670">
        <v>4</v>
      </c>
      <c r="AX670">
        <v>30.6</v>
      </c>
      <c r="AY670">
        <v>65.61</v>
      </c>
      <c r="AZ670">
        <v>79.58</v>
      </c>
      <c r="BA670">
        <v>78.8</v>
      </c>
      <c r="BB670">
        <v>71.617699999999999</v>
      </c>
      <c r="BC670">
        <v>4</v>
      </c>
      <c r="BD670">
        <v>0</v>
      </c>
      <c r="BE670">
        <v>4</v>
      </c>
      <c r="BF670">
        <v>66.94</v>
      </c>
      <c r="BG670">
        <v>87.38</v>
      </c>
      <c r="BH670">
        <v>92.17</v>
      </c>
      <c r="BI670">
        <v>89.99</v>
      </c>
      <c r="BJ670">
        <v>88.914000000000001</v>
      </c>
      <c r="BK670">
        <v>3</v>
      </c>
      <c r="BL670">
        <v>0</v>
      </c>
      <c r="BM670">
        <v>3</v>
      </c>
      <c r="BN670">
        <v>34.700000000000003</v>
      </c>
      <c r="BO670">
        <v>71.8</v>
      </c>
      <c r="BP670">
        <v>85.67</v>
      </c>
      <c r="BQ670">
        <v>83.7</v>
      </c>
      <c r="BR670">
        <v>80.845299999999995</v>
      </c>
      <c r="BS670">
        <v>6</v>
      </c>
      <c r="BT670">
        <v>0</v>
      </c>
      <c r="BU670">
        <v>6</v>
      </c>
      <c r="BV670">
        <v>35</v>
      </c>
      <c r="BW670">
        <v>20</v>
      </c>
    </row>
    <row r="671" spans="1:75" x14ac:dyDescent="0.3">
      <c r="A671">
        <v>2021</v>
      </c>
      <c r="B671">
        <v>110024</v>
      </c>
      <c r="C671">
        <f>VLOOKUP(B671,'PF Hospitals'!$A$2:$J$3113,10,0)</f>
        <v>2</v>
      </c>
      <c r="D671" t="s">
        <v>2089</v>
      </c>
      <c r="E671" t="s">
        <v>2090</v>
      </c>
      <c r="F671" t="s">
        <v>2091</v>
      </c>
      <c r="G671" t="s">
        <v>2046</v>
      </c>
      <c r="H671">
        <v>31412</v>
      </c>
      <c r="I671" t="s">
        <v>2092</v>
      </c>
      <c r="J671">
        <v>42.06</v>
      </c>
      <c r="K671">
        <v>79.06</v>
      </c>
      <c r="L671">
        <v>87.36</v>
      </c>
      <c r="M671">
        <v>74.47</v>
      </c>
      <c r="N671">
        <v>70.543199999999999</v>
      </c>
      <c r="O671">
        <v>0</v>
      </c>
      <c r="P671">
        <v>0</v>
      </c>
      <c r="Q671">
        <v>0</v>
      </c>
      <c r="R671">
        <v>41.99</v>
      </c>
      <c r="S671">
        <v>79.91</v>
      </c>
      <c r="T671">
        <v>88.1</v>
      </c>
      <c r="U671">
        <v>83.17</v>
      </c>
      <c r="V671">
        <v>75.455600000000004</v>
      </c>
      <c r="W671">
        <v>0</v>
      </c>
      <c r="X671">
        <v>0</v>
      </c>
      <c r="Y671">
        <v>0</v>
      </c>
      <c r="Z671">
        <v>33.89</v>
      </c>
      <c r="AA671">
        <v>65.77</v>
      </c>
      <c r="AB671">
        <v>81</v>
      </c>
      <c r="AC671">
        <v>63.37</v>
      </c>
      <c r="AD671">
        <v>55.588799999999999</v>
      </c>
      <c r="AE671">
        <v>0</v>
      </c>
      <c r="AF671">
        <v>0</v>
      </c>
      <c r="AG671">
        <v>0</v>
      </c>
      <c r="AH671">
        <v>6.53</v>
      </c>
      <c r="AI671">
        <v>51.87</v>
      </c>
      <c r="AJ671">
        <v>63.32</v>
      </c>
      <c r="AK671">
        <v>50.32</v>
      </c>
      <c r="AL671">
        <v>47.557200000000002</v>
      </c>
      <c r="AM671">
        <v>0</v>
      </c>
      <c r="AN671">
        <v>0</v>
      </c>
      <c r="AO671">
        <v>0</v>
      </c>
      <c r="AP671">
        <v>33.19</v>
      </c>
      <c r="AQ671">
        <v>63.83</v>
      </c>
      <c r="AR671">
        <v>74.75</v>
      </c>
      <c r="AS671">
        <v>58.98</v>
      </c>
      <c r="AT671">
        <v>55.8277</v>
      </c>
      <c r="AU671">
        <v>0</v>
      </c>
      <c r="AV671">
        <v>0</v>
      </c>
      <c r="AW671">
        <v>0</v>
      </c>
      <c r="AX671">
        <v>30.6</v>
      </c>
      <c r="AY671">
        <v>65.61</v>
      </c>
      <c r="AZ671">
        <v>79.58</v>
      </c>
      <c r="BA671">
        <v>62.67</v>
      </c>
      <c r="BB671">
        <v>59.048900000000003</v>
      </c>
      <c r="BC671">
        <v>0</v>
      </c>
      <c r="BD671">
        <v>0</v>
      </c>
      <c r="BE671">
        <v>0</v>
      </c>
      <c r="BF671">
        <v>66.94</v>
      </c>
      <c r="BG671">
        <v>87.38</v>
      </c>
      <c r="BH671">
        <v>92.17</v>
      </c>
      <c r="BI671">
        <v>86.48</v>
      </c>
      <c r="BJ671">
        <v>81.223100000000002</v>
      </c>
      <c r="BK671">
        <v>0</v>
      </c>
      <c r="BL671">
        <v>0</v>
      </c>
      <c r="BM671">
        <v>0</v>
      </c>
      <c r="BN671">
        <v>34.700000000000003</v>
      </c>
      <c r="BO671">
        <v>71.8</v>
      </c>
      <c r="BP671">
        <v>85.67</v>
      </c>
      <c r="BQ671">
        <v>67.36</v>
      </c>
      <c r="BR671">
        <v>65.596900000000005</v>
      </c>
      <c r="BS671">
        <v>0</v>
      </c>
      <c r="BT671">
        <v>0</v>
      </c>
      <c r="BU671">
        <v>0</v>
      </c>
      <c r="BV671">
        <v>0</v>
      </c>
      <c r="BW671">
        <v>13</v>
      </c>
    </row>
    <row r="672" spans="1:75" x14ac:dyDescent="0.3">
      <c r="A672">
        <v>2021</v>
      </c>
      <c r="B672">
        <v>110025</v>
      </c>
      <c r="C672">
        <f>VLOOKUP(B672,'PF Hospitals'!$A$2:$J$3113,10,0)</f>
        <v>2</v>
      </c>
      <c r="D672" t="s">
        <v>2093</v>
      </c>
      <c r="E672" t="s">
        <v>2094</v>
      </c>
      <c r="F672" t="s">
        <v>2095</v>
      </c>
      <c r="G672" t="s">
        <v>2046</v>
      </c>
      <c r="H672">
        <v>31520</v>
      </c>
      <c r="I672" t="s">
        <v>2096</v>
      </c>
      <c r="J672">
        <v>42.06</v>
      </c>
      <c r="K672">
        <v>79.06</v>
      </c>
      <c r="L672">
        <v>87.36</v>
      </c>
      <c r="M672">
        <v>75.400000000000006</v>
      </c>
      <c r="N672">
        <v>79.713800000000006</v>
      </c>
      <c r="O672">
        <v>1</v>
      </c>
      <c r="P672">
        <v>3</v>
      </c>
      <c r="Q672">
        <v>3</v>
      </c>
      <c r="R672">
        <v>41.99</v>
      </c>
      <c r="S672">
        <v>79.91</v>
      </c>
      <c r="T672">
        <v>88.1</v>
      </c>
      <c r="U672">
        <v>78.64</v>
      </c>
      <c r="V672">
        <v>80.089600000000004</v>
      </c>
      <c r="W672">
        <v>1</v>
      </c>
      <c r="X672">
        <v>1</v>
      </c>
      <c r="Y672">
        <v>1</v>
      </c>
      <c r="Z672">
        <v>33.89</v>
      </c>
      <c r="AA672">
        <v>65.77</v>
      </c>
      <c r="AB672">
        <v>81</v>
      </c>
      <c r="AC672">
        <v>59.47</v>
      </c>
      <c r="AD672">
        <v>63.269500000000001</v>
      </c>
      <c r="AE672">
        <v>0</v>
      </c>
      <c r="AF672">
        <v>1</v>
      </c>
      <c r="AG672">
        <v>1</v>
      </c>
      <c r="AH672">
        <v>6.53</v>
      </c>
      <c r="AI672">
        <v>51.87</v>
      </c>
      <c r="AJ672">
        <v>63.32</v>
      </c>
      <c r="AK672">
        <v>46.07</v>
      </c>
      <c r="AL672">
        <v>49.236199999999997</v>
      </c>
      <c r="AM672">
        <v>0</v>
      </c>
      <c r="AN672">
        <v>1</v>
      </c>
      <c r="AO672">
        <v>1</v>
      </c>
      <c r="AP672">
        <v>33.19</v>
      </c>
      <c r="AQ672">
        <v>63.83</v>
      </c>
      <c r="AR672">
        <v>74.75</v>
      </c>
      <c r="AS672">
        <v>58.01</v>
      </c>
      <c r="AT672">
        <v>65.282399999999996</v>
      </c>
      <c r="AU672">
        <v>2</v>
      </c>
      <c r="AV672">
        <v>4</v>
      </c>
      <c r="AW672">
        <v>4</v>
      </c>
      <c r="AX672">
        <v>30.6</v>
      </c>
      <c r="AY672">
        <v>65.61</v>
      </c>
      <c r="AZ672">
        <v>79.58</v>
      </c>
      <c r="BA672">
        <v>63.9</v>
      </c>
      <c r="BB672">
        <v>68.980900000000005</v>
      </c>
      <c r="BC672">
        <v>3</v>
      </c>
      <c r="BD672">
        <v>3</v>
      </c>
      <c r="BE672">
        <v>3</v>
      </c>
      <c r="BF672">
        <v>66.94</v>
      </c>
      <c r="BG672">
        <v>87.38</v>
      </c>
      <c r="BH672">
        <v>92.17</v>
      </c>
      <c r="BI672">
        <v>84.45</v>
      </c>
      <c r="BJ672">
        <v>86.001599999999996</v>
      </c>
      <c r="BK672">
        <v>0</v>
      </c>
      <c r="BL672">
        <v>2</v>
      </c>
      <c r="BM672">
        <v>2</v>
      </c>
      <c r="BN672">
        <v>34.700000000000003</v>
      </c>
      <c r="BO672">
        <v>71.8</v>
      </c>
      <c r="BP672">
        <v>85.67</v>
      </c>
      <c r="BQ672">
        <v>65.489999999999995</v>
      </c>
      <c r="BR672">
        <v>65.980900000000005</v>
      </c>
      <c r="BS672">
        <v>0</v>
      </c>
      <c r="BT672">
        <v>0</v>
      </c>
      <c r="BU672">
        <v>0</v>
      </c>
      <c r="BV672">
        <v>15</v>
      </c>
      <c r="BW672">
        <v>16</v>
      </c>
    </row>
    <row r="673" spans="1:75" hidden="1" x14ac:dyDescent="0.3">
      <c r="A673">
        <v>2021</v>
      </c>
      <c r="B673">
        <v>110027</v>
      </c>
      <c r="C673" t="e">
        <f>VLOOKUP(B673,'PF Hospitals'!$A$2:$J$3113,10,0)</f>
        <v>#N/A</v>
      </c>
      <c r="D673" t="s">
        <v>2097</v>
      </c>
      <c r="E673" t="s">
        <v>2098</v>
      </c>
      <c r="F673" t="s">
        <v>2099</v>
      </c>
      <c r="G673" t="s">
        <v>2046</v>
      </c>
      <c r="H673">
        <v>30553</v>
      </c>
      <c r="I673" t="s">
        <v>279</v>
      </c>
      <c r="J673">
        <v>42.06</v>
      </c>
      <c r="K673">
        <v>79.06</v>
      </c>
      <c r="L673">
        <v>87.36</v>
      </c>
      <c r="M673">
        <v>82.85</v>
      </c>
      <c r="N673">
        <v>81.342500000000001</v>
      </c>
      <c r="O673">
        <v>3</v>
      </c>
      <c r="P673">
        <v>0</v>
      </c>
      <c r="Q673">
        <v>3</v>
      </c>
      <c r="R673">
        <v>41.99</v>
      </c>
      <c r="S673">
        <v>79.91</v>
      </c>
      <c r="T673">
        <v>88.1</v>
      </c>
      <c r="U673">
        <v>75.03</v>
      </c>
      <c r="V673">
        <v>76.242099999999994</v>
      </c>
      <c r="W673">
        <v>0</v>
      </c>
      <c r="X673">
        <v>0</v>
      </c>
      <c r="Y673">
        <v>0</v>
      </c>
      <c r="Z673">
        <v>33.89</v>
      </c>
      <c r="AA673">
        <v>65.77</v>
      </c>
      <c r="AB673">
        <v>81</v>
      </c>
      <c r="AC673">
        <v>69.680000000000007</v>
      </c>
      <c r="AD673">
        <v>72.453400000000002</v>
      </c>
      <c r="AE673">
        <v>4</v>
      </c>
      <c r="AF673">
        <v>2</v>
      </c>
      <c r="AG673">
        <v>4</v>
      </c>
      <c r="AH673">
        <v>6.53</v>
      </c>
      <c r="AI673">
        <v>51.87</v>
      </c>
      <c r="AJ673">
        <v>63.32</v>
      </c>
      <c r="AK673">
        <v>50.17</v>
      </c>
      <c r="AL673">
        <v>50.858899999999998</v>
      </c>
      <c r="AM673">
        <v>0</v>
      </c>
      <c r="AN673">
        <v>0</v>
      </c>
      <c r="AO673">
        <v>0</v>
      </c>
      <c r="AP673">
        <v>33.19</v>
      </c>
      <c r="AQ673">
        <v>63.83</v>
      </c>
      <c r="AR673">
        <v>74.75</v>
      </c>
      <c r="AS673">
        <v>63.28</v>
      </c>
      <c r="AT673">
        <v>72.618899999999996</v>
      </c>
      <c r="AU673">
        <v>8</v>
      </c>
      <c r="AV673">
        <v>8</v>
      </c>
      <c r="AW673">
        <v>8</v>
      </c>
      <c r="AX673">
        <v>30.6</v>
      </c>
      <c r="AY673">
        <v>65.61</v>
      </c>
      <c r="AZ673">
        <v>79.58</v>
      </c>
      <c r="BA673">
        <v>79.19</v>
      </c>
      <c r="BB673">
        <v>78.727800000000002</v>
      </c>
      <c r="BC673">
        <v>9</v>
      </c>
      <c r="BD673">
        <v>0</v>
      </c>
      <c r="BE673">
        <v>9</v>
      </c>
      <c r="BF673">
        <v>66.94</v>
      </c>
      <c r="BG673">
        <v>87.38</v>
      </c>
      <c r="BH673">
        <v>92.17</v>
      </c>
      <c r="BI673">
        <v>90.99</v>
      </c>
      <c r="BJ673">
        <v>87.593500000000006</v>
      </c>
      <c r="BK673">
        <v>1</v>
      </c>
      <c r="BL673">
        <v>0</v>
      </c>
      <c r="BM673">
        <v>1</v>
      </c>
      <c r="BN673">
        <v>34.700000000000003</v>
      </c>
      <c r="BO673">
        <v>71.8</v>
      </c>
      <c r="BP673">
        <v>85.67</v>
      </c>
      <c r="BQ673">
        <v>73.959999999999994</v>
      </c>
      <c r="BR673">
        <v>79.528899999999993</v>
      </c>
      <c r="BS673">
        <v>6</v>
      </c>
      <c r="BT673">
        <v>4</v>
      </c>
      <c r="BU673">
        <v>6</v>
      </c>
      <c r="BV673">
        <v>31</v>
      </c>
      <c r="BW673">
        <v>18</v>
      </c>
    </row>
    <row r="674" spans="1:75" x14ac:dyDescent="0.3">
      <c r="A674">
        <v>2021</v>
      </c>
      <c r="B674">
        <v>110028</v>
      </c>
      <c r="C674">
        <f>VLOOKUP(B674,'PF Hospitals'!$A$2:$J$3113,10,0)</f>
        <v>4</v>
      </c>
      <c r="D674" t="s">
        <v>2100</v>
      </c>
      <c r="E674" t="s">
        <v>2101</v>
      </c>
      <c r="F674" t="s">
        <v>2102</v>
      </c>
      <c r="G674" t="s">
        <v>2046</v>
      </c>
      <c r="H674">
        <v>30901</v>
      </c>
      <c r="I674" t="s">
        <v>2103</v>
      </c>
      <c r="J674">
        <v>42.06</v>
      </c>
      <c r="K674">
        <v>79.06</v>
      </c>
      <c r="L674">
        <v>87.36</v>
      </c>
      <c r="M674">
        <v>78.849999999999994</v>
      </c>
      <c r="N674">
        <v>77.530900000000003</v>
      </c>
      <c r="O674">
        <v>0</v>
      </c>
      <c r="P674">
        <v>0</v>
      </c>
      <c r="Q674">
        <v>0</v>
      </c>
      <c r="R674">
        <v>41.99</v>
      </c>
      <c r="S674">
        <v>79.91</v>
      </c>
      <c r="T674">
        <v>88.1</v>
      </c>
      <c r="U674">
        <v>82.62</v>
      </c>
      <c r="V674">
        <v>79.688400000000001</v>
      </c>
      <c r="W674">
        <v>0</v>
      </c>
      <c r="X674">
        <v>0</v>
      </c>
      <c r="Y674">
        <v>0</v>
      </c>
      <c r="Z674">
        <v>33.89</v>
      </c>
      <c r="AA674">
        <v>65.77</v>
      </c>
      <c r="AB674">
        <v>81</v>
      </c>
      <c r="AC674">
        <v>58.36</v>
      </c>
      <c r="AD674">
        <v>56.803400000000003</v>
      </c>
      <c r="AE674">
        <v>0</v>
      </c>
      <c r="AF674">
        <v>0</v>
      </c>
      <c r="AG674">
        <v>0</v>
      </c>
      <c r="AH674">
        <v>6.53</v>
      </c>
      <c r="AI674">
        <v>51.87</v>
      </c>
      <c r="AJ674">
        <v>63.32</v>
      </c>
      <c r="AK674">
        <v>51.68</v>
      </c>
      <c r="AL674">
        <v>50.3431</v>
      </c>
      <c r="AM674">
        <v>0</v>
      </c>
      <c r="AN674">
        <v>0</v>
      </c>
      <c r="AO674">
        <v>0</v>
      </c>
      <c r="AP674">
        <v>33.19</v>
      </c>
      <c r="AQ674">
        <v>63.83</v>
      </c>
      <c r="AR674">
        <v>74.75</v>
      </c>
      <c r="AS674">
        <v>63.65</v>
      </c>
      <c r="AT674">
        <v>59.671900000000001</v>
      </c>
      <c r="AU674">
        <v>0</v>
      </c>
      <c r="AV674">
        <v>0</v>
      </c>
      <c r="AW674">
        <v>0</v>
      </c>
      <c r="AX674">
        <v>30.6</v>
      </c>
      <c r="AY674">
        <v>65.61</v>
      </c>
      <c r="AZ674">
        <v>79.58</v>
      </c>
      <c r="BA674">
        <v>69.94</v>
      </c>
      <c r="BB674">
        <v>66.226299999999995</v>
      </c>
      <c r="BC674">
        <v>1</v>
      </c>
      <c r="BD674">
        <v>0</v>
      </c>
      <c r="BE674">
        <v>1</v>
      </c>
      <c r="BF674">
        <v>66.94</v>
      </c>
      <c r="BG674">
        <v>87.38</v>
      </c>
      <c r="BH674">
        <v>92.17</v>
      </c>
      <c r="BI674">
        <v>86.3</v>
      </c>
      <c r="BJ674">
        <v>83.820999999999998</v>
      </c>
      <c r="BK674">
        <v>0</v>
      </c>
      <c r="BL674">
        <v>0</v>
      </c>
      <c r="BM674">
        <v>0</v>
      </c>
      <c r="BN674">
        <v>34.700000000000003</v>
      </c>
      <c r="BO674">
        <v>71.8</v>
      </c>
      <c r="BP674">
        <v>85.67</v>
      </c>
      <c r="BQ674">
        <v>73.78</v>
      </c>
      <c r="BR674">
        <v>75.198400000000007</v>
      </c>
      <c r="BS674">
        <v>3</v>
      </c>
      <c r="BT674">
        <v>1</v>
      </c>
      <c r="BU674">
        <v>3</v>
      </c>
      <c r="BV674">
        <v>4</v>
      </c>
      <c r="BW674">
        <v>14</v>
      </c>
    </row>
    <row r="675" spans="1:75" x14ac:dyDescent="0.3">
      <c r="A675">
        <v>2021</v>
      </c>
      <c r="B675">
        <v>110029</v>
      </c>
      <c r="C675">
        <f>VLOOKUP(B675,'PF Hospitals'!$A$2:$J$3113,10,0)</f>
        <v>3</v>
      </c>
      <c r="D675" t="s">
        <v>2104</v>
      </c>
      <c r="E675" t="s">
        <v>2105</v>
      </c>
      <c r="F675" t="s">
        <v>1790</v>
      </c>
      <c r="G675" t="s">
        <v>2046</v>
      </c>
      <c r="H675">
        <v>30501</v>
      </c>
      <c r="I675" t="s">
        <v>2106</v>
      </c>
      <c r="J675">
        <v>42.06</v>
      </c>
      <c r="K675">
        <v>79.06</v>
      </c>
      <c r="L675">
        <v>87.36</v>
      </c>
      <c r="M675">
        <v>76.430000000000007</v>
      </c>
      <c r="N675">
        <v>74.379499999999993</v>
      </c>
      <c r="O675">
        <v>0</v>
      </c>
      <c r="P675">
        <v>0</v>
      </c>
      <c r="Q675">
        <v>0</v>
      </c>
      <c r="R675">
        <v>41.99</v>
      </c>
      <c r="S675">
        <v>79.91</v>
      </c>
      <c r="T675">
        <v>88.1</v>
      </c>
      <c r="U675">
        <v>79.03</v>
      </c>
      <c r="V675">
        <v>78.941599999999994</v>
      </c>
      <c r="W675">
        <v>0</v>
      </c>
      <c r="X675">
        <v>0</v>
      </c>
      <c r="Y675">
        <v>0</v>
      </c>
      <c r="Z675">
        <v>33.89</v>
      </c>
      <c r="AA675">
        <v>65.77</v>
      </c>
      <c r="AB675">
        <v>81</v>
      </c>
      <c r="AC675">
        <v>65.05</v>
      </c>
      <c r="AD675">
        <v>60.390799999999999</v>
      </c>
      <c r="AE675">
        <v>0</v>
      </c>
      <c r="AF675">
        <v>0</v>
      </c>
      <c r="AG675">
        <v>0</v>
      </c>
      <c r="AH675">
        <v>6.53</v>
      </c>
      <c r="AI675">
        <v>51.87</v>
      </c>
      <c r="AJ675">
        <v>63.32</v>
      </c>
      <c r="AK675">
        <v>52.45</v>
      </c>
      <c r="AL675">
        <v>47.775599999999997</v>
      </c>
      <c r="AM675">
        <v>0</v>
      </c>
      <c r="AN675">
        <v>0</v>
      </c>
      <c r="AO675">
        <v>0</v>
      </c>
      <c r="AP675">
        <v>33.19</v>
      </c>
      <c r="AQ675">
        <v>63.83</v>
      </c>
      <c r="AR675">
        <v>74.75</v>
      </c>
      <c r="AS675">
        <v>63.26</v>
      </c>
      <c r="AT675">
        <v>55.940300000000001</v>
      </c>
      <c r="AU675">
        <v>0</v>
      </c>
      <c r="AV675">
        <v>0</v>
      </c>
      <c r="AW675">
        <v>0</v>
      </c>
      <c r="AX675">
        <v>30.6</v>
      </c>
      <c r="AY675">
        <v>65.61</v>
      </c>
      <c r="AZ675">
        <v>79.58</v>
      </c>
      <c r="BA675">
        <v>66.72</v>
      </c>
      <c r="BB675">
        <v>62.592700000000001</v>
      </c>
      <c r="BC675">
        <v>0</v>
      </c>
      <c r="BD675">
        <v>0</v>
      </c>
      <c r="BE675">
        <v>0</v>
      </c>
      <c r="BF675">
        <v>66.94</v>
      </c>
      <c r="BG675">
        <v>87.38</v>
      </c>
      <c r="BH675">
        <v>92.17</v>
      </c>
      <c r="BI675">
        <v>87.28</v>
      </c>
      <c r="BJ675">
        <v>83.802199999999999</v>
      </c>
      <c r="BK675">
        <v>0</v>
      </c>
      <c r="BL675">
        <v>0</v>
      </c>
      <c r="BM675">
        <v>0</v>
      </c>
      <c r="BN675">
        <v>34.700000000000003</v>
      </c>
      <c r="BO675">
        <v>71.8</v>
      </c>
      <c r="BP675">
        <v>85.67</v>
      </c>
      <c r="BQ675">
        <v>76</v>
      </c>
      <c r="BR675">
        <v>71.599400000000003</v>
      </c>
      <c r="BS675">
        <v>0</v>
      </c>
      <c r="BT675">
        <v>0</v>
      </c>
      <c r="BU675">
        <v>0</v>
      </c>
      <c r="BV675">
        <v>0</v>
      </c>
      <c r="BW675">
        <v>14</v>
      </c>
    </row>
    <row r="676" spans="1:75" x14ac:dyDescent="0.3">
      <c r="A676">
        <v>2021</v>
      </c>
      <c r="B676">
        <v>110030</v>
      </c>
      <c r="C676">
        <f>VLOOKUP(B676,'PF Hospitals'!$A$2:$J$3113,10,0)</f>
        <v>4</v>
      </c>
      <c r="D676" t="s">
        <v>2107</v>
      </c>
      <c r="E676" t="s">
        <v>2108</v>
      </c>
      <c r="F676" t="s">
        <v>2109</v>
      </c>
      <c r="G676" t="s">
        <v>2046</v>
      </c>
      <c r="H676">
        <v>30120</v>
      </c>
      <c r="I676" t="s">
        <v>2110</v>
      </c>
      <c r="J676">
        <v>42.06</v>
      </c>
      <c r="K676">
        <v>79.06</v>
      </c>
      <c r="L676">
        <v>87.36</v>
      </c>
      <c r="M676">
        <v>77.13</v>
      </c>
      <c r="N676">
        <v>80.497600000000006</v>
      </c>
      <c r="O676">
        <v>2</v>
      </c>
      <c r="P676">
        <v>3</v>
      </c>
      <c r="Q676">
        <v>3</v>
      </c>
      <c r="R676">
        <v>41.99</v>
      </c>
      <c r="S676">
        <v>79.91</v>
      </c>
      <c r="T676">
        <v>88.1</v>
      </c>
      <c r="U676">
        <v>77.87</v>
      </c>
      <c r="V676">
        <v>77.404499999999999</v>
      </c>
      <c r="W676">
        <v>0</v>
      </c>
      <c r="X676">
        <v>0</v>
      </c>
      <c r="Y676">
        <v>0</v>
      </c>
      <c r="Z676">
        <v>33.89</v>
      </c>
      <c r="AA676">
        <v>65.77</v>
      </c>
      <c r="AB676">
        <v>81</v>
      </c>
      <c r="AC676">
        <v>66.02</v>
      </c>
      <c r="AD676">
        <v>68.462299999999999</v>
      </c>
      <c r="AE676">
        <v>2</v>
      </c>
      <c r="AF676">
        <v>1</v>
      </c>
      <c r="AG676">
        <v>2</v>
      </c>
      <c r="AH676">
        <v>6.53</v>
      </c>
      <c r="AI676">
        <v>51.87</v>
      </c>
      <c r="AJ676">
        <v>63.32</v>
      </c>
      <c r="AK676">
        <v>48.1</v>
      </c>
      <c r="AL676">
        <v>53.0017</v>
      </c>
      <c r="AM676">
        <v>1</v>
      </c>
      <c r="AN676">
        <v>3</v>
      </c>
      <c r="AO676">
        <v>3</v>
      </c>
      <c r="AP676">
        <v>33.19</v>
      </c>
      <c r="AQ676">
        <v>63.83</v>
      </c>
      <c r="AR676">
        <v>74.75</v>
      </c>
      <c r="AS676">
        <v>63.96</v>
      </c>
      <c r="AT676">
        <v>67.091899999999995</v>
      </c>
      <c r="AU676">
        <v>3</v>
      </c>
      <c r="AV676">
        <v>2</v>
      </c>
      <c r="AW676">
        <v>3</v>
      </c>
      <c r="AX676">
        <v>30.6</v>
      </c>
      <c r="AY676">
        <v>65.61</v>
      </c>
      <c r="AZ676">
        <v>79.58</v>
      </c>
      <c r="BA676">
        <v>67.8</v>
      </c>
      <c r="BB676">
        <v>69.152699999999996</v>
      </c>
      <c r="BC676">
        <v>3</v>
      </c>
      <c r="BD676">
        <v>1</v>
      </c>
      <c r="BE676">
        <v>3</v>
      </c>
      <c r="BF676">
        <v>66.94</v>
      </c>
      <c r="BG676">
        <v>87.38</v>
      </c>
      <c r="BH676">
        <v>92.17</v>
      </c>
      <c r="BI676">
        <v>87.92</v>
      </c>
      <c r="BJ676">
        <v>85.916799999999995</v>
      </c>
      <c r="BK676">
        <v>0</v>
      </c>
      <c r="BL676">
        <v>0</v>
      </c>
      <c r="BM676">
        <v>0</v>
      </c>
      <c r="BN676">
        <v>34.700000000000003</v>
      </c>
      <c r="BO676">
        <v>71.8</v>
      </c>
      <c r="BP676">
        <v>85.67</v>
      </c>
      <c r="BQ676">
        <v>68.97</v>
      </c>
      <c r="BR676">
        <v>72.584500000000006</v>
      </c>
      <c r="BS676">
        <v>1</v>
      </c>
      <c r="BT676">
        <v>2</v>
      </c>
      <c r="BU676">
        <v>2</v>
      </c>
      <c r="BV676">
        <v>16</v>
      </c>
      <c r="BW676">
        <v>18</v>
      </c>
    </row>
    <row r="677" spans="1:75" x14ac:dyDescent="0.3">
      <c r="A677">
        <v>2021</v>
      </c>
      <c r="B677">
        <v>110031</v>
      </c>
      <c r="C677">
        <f>VLOOKUP(B677,'PF Hospitals'!$A$2:$J$3113,10,0)</f>
        <v>2</v>
      </c>
      <c r="D677" t="s">
        <v>2111</v>
      </c>
      <c r="E677" t="s">
        <v>2112</v>
      </c>
      <c r="F677" t="s">
        <v>2113</v>
      </c>
      <c r="G677" t="s">
        <v>2046</v>
      </c>
      <c r="H677">
        <v>30223</v>
      </c>
      <c r="I677" t="s">
        <v>2114</v>
      </c>
      <c r="J677">
        <v>42.06</v>
      </c>
      <c r="K677">
        <v>79.06</v>
      </c>
      <c r="L677">
        <v>87.36</v>
      </c>
      <c r="M677">
        <v>73.53</v>
      </c>
      <c r="N677">
        <v>77.452500000000001</v>
      </c>
      <c r="O677">
        <v>0</v>
      </c>
      <c r="P677">
        <v>2</v>
      </c>
      <c r="Q677">
        <v>2</v>
      </c>
      <c r="R677">
        <v>41.99</v>
      </c>
      <c r="S677">
        <v>79.91</v>
      </c>
      <c r="T677">
        <v>88.1</v>
      </c>
      <c r="U677">
        <v>76.819999999999993</v>
      </c>
      <c r="V677">
        <v>78.382099999999994</v>
      </c>
      <c r="W677">
        <v>0</v>
      </c>
      <c r="X677">
        <v>1</v>
      </c>
      <c r="Y677">
        <v>1</v>
      </c>
      <c r="Z677">
        <v>33.89</v>
      </c>
      <c r="AA677">
        <v>65.77</v>
      </c>
      <c r="AB677">
        <v>81</v>
      </c>
      <c r="AC677">
        <v>61.45</v>
      </c>
      <c r="AD677">
        <v>68.056299999999993</v>
      </c>
      <c r="AE677">
        <v>2</v>
      </c>
      <c r="AF677">
        <v>3</v>
      </c>
      <c r="AG677">
        <v>3</v>
      </c>
      <c r="AH677">
        <v>6.53</v>
      </c>
      <c r="AI677">
        <v>51.87</v>
      </c>
      <c r="AJ677">
        <v>63.32</v>
      </c>
      <c r="AK677">
        <v>41.74</v>
      </c>
      <c r="AL677">
        <v>43.534999999999997</v>
      </c>
      <c r="AM677">
        <v>0</v>
      </c>
      <c r="AN677">
        <v>0</v>
      </c>
      <c r="AO677">
        <v>0</v>
      </c>
      <c r="AP677">
        <v>33.19</v>
      </c>
      <c r="AQ677">
        <v>63.83</v>
      </c>
      <c r="AR677">
        <v>74.75</v>
      </c>
      <c r="AS677">
        <v>57.64</v>
      </c>
      <c r="AT677">
        <v>59.608400000000003</v>
      </c>
      <c r="AU677">
        <v>0</v>
      </c>
      <c r="AV677">
        <v>1</v>
      </c>
      <c r="AW677">
        <v>1</v>
      </c>
      <c r="AX677">
        <v>30.6</v>
      </c>
      <c r="AY677">
        <v>65.61</v>
      </c>
      <c r="AZ677">
        <v>79.58</v>
      </c>
      <c r="BA677">
        <v>54.67</v>
      </c>
      <c r="BB677">
        <v>61.413899999999998</v>
      </c>
      <c r="BC677">
        <v>0</v>
      </c>
      <c r="BD677">
        <v>2</v>
      </c>
      <c r="BE677">
        <v>2</v>
      </c>
      <c r="BF677">
        <v>66.94</v>
      </c>
      <c r="BG677">
        <v>87.38</v>
      </c>
      <c r="BH677">
        <v>92.17</v>
      </c>
      <c r="BI677">
        <v>83.31</v>
      </c>
      <c r="BJ677">
        <v>83.421000000000006</v>
      </c>
      <c r="BK677">
        <v>0</v>
      </c>
      <c r="BL677">
        <v>0</v>
      </c>
      <c r="BM677">
        <v>0</v>
      </c>
      <c r="BN677">
        <v>34.700000000000003</v>
      </c>
      <c r="BO677">
        <v>71.8</v>
      </c>
      <c r="BP677">
        <v>85.67</v>
      </c>
      <c r="BQ677">
        <v>56.51</v>
      </c>
      <c r="BR677">
        <v>60.995100000000001</v>
      </c>
      <c r="BS677">
        <v>0</v>
      </c>
      <c r="BT677">
        <v>1</v>
      </c>
      <c r="BU677">
        <v>1</v>
      </c>
      <c r="BV677">
        <v>10</v>
      </c>
      <c r="BW677">
        <v>14</v>
      </c>
    </row>
    <row r="678" spans="1:75" x14ac:dyDescent="0.3">
      <c r="A678">
        <v>2021</v>
      </c>
      <c r="B678">
        <v>110032</v>
      </c>
      <c r="C678">
        <f>VLOOKUP(B678,'PF Hospitals'!$A$2:$J$3113,10,0)</f>
        <v>3</v>
      </c>
      <c r="D678" t="s">
        <v>2115</v>
      </c>
      <c r="E678" t="s">
        <v>2116</v>
      </c>
      <c r="F678" t="s">
        <v>2117</v>
      </c>
      <c r="G678" t="s">
        <v>2046</v>
      </c>
      <c r="H678">
        <v>30577</v>
      </c>
      <c r="I678" t="s">
        <v>2118</v>
      </c>
      <c r="J678">
        <v>42.06</v>
      </c>
      <c r="K678">
        <v>79.06</v>
      </c>
      <c r="L678">
        <v>87.36</v>
      </c>
      <c r="M678">
        <v>78.2</v>
      </c>
      <c r="N678">
        <v>75.199200000000005</v>
      </c>
      <c r="O678">
        <v>0</v>
      </c>
      <c r="P678">
        <v>0</v>
      </c>
      <c r="Q678">
        <v>0</v>
      </c>
      <c r="R678">
        <v>41.99</v>
      </c>
      <c r="S678">
        <v>79.91</v>
      </c>
      <c r="T678">
        <v>88.1</v>
      </c>
      <c r="U678">
        <v>83.97</v>
      </c>
      <c r="V678">
        <v>82.933999999999997</v>
      </c>
      <c r="W678">
        <v>4</v>
      </c>
      <c r="X678">
        <v>0</v>
      </c>
      <c r="Y678">
        <v>4</v>
      </c>
      <c r="Z678">
        <v>33.89</v>
      </c>
      <c r="AA678">
        <v>65.77</v>
      </c>
      <c r="AB678">
        <v>81</v>
      </c>
      <c r="AC678">
        <v>66.09</v>
      </c>
      <c r="AD678">
        <v>59.459299999999999</v>
      </c>
      <c r="AE678">
        <v>0</v>
      </c>
      <c r="AF678">
        <v>0</v>
      </c>
      <c r="AG678">
        <v>0</v>
      </c>
      <c r="AH678">
        <v>6.53</v>
      </c>
      <c r="AI678">
        <v>51.87</v>
      </c>
      <c r="AJ678">
        <v>63.32</v>
      </c>
      <c r="AK678">
        <v>41.6</v>
      </c>
      <c r="AL678">
        <v>43.735300000000002</v>
      </c>
      <c r="AM678">
        <v>0</v>
      </c>
      <c r="AN678">
        <v>0</v>
      </c>
      <c r="AO678">
        <v>0</v>
      </c>
      <c r="AP678">
        <v>33.19</v>
      </c>
      <c r="AQ678">
        <v>63.83</v>
      </c>
      <c r="AR678">
        <v>74.75</v>
      </c>
      <c r="AS678">
        <v>66.790000000000006</v>
      </c>
      <c r="AT678">
        <v>62.312100000000001</v>
      </c>
      <c r="AU678">
        <v>0</v>
      </c>
      <c r="AV678">
        <v>0</v>
      </c>
      <c r="AW678">
        <v>0</v>
      </c>
      <c r="AX678">
        <v>30.6</v>
      </c>
      <c r="AY678">
        <v>65.61</v>
      </c>
      <c r="AZ678">
        <v>79.58</v>
      </c>
      <c r="BA678">
        <v>72.709999999999994</v>
      </c>
      <c r="BB678">
        <v>70.608500000000006</v>
      </c>
      <c r="BC678">
        <v>4</v>
      </c>
      <c r="BD678">
        <v>0</v>
      </c>
      <c r="BE678">
        <v>4</v>
      </c>
      <c r="BF678">
        <v>66.94</v>
      </c>
      <c r="BG678">
        <v>87.38</v>
      </c>
      <c r="BH678">
        <v>92.17</v>
      </c>
      <c r="BI678">
        <v>89.28</v>
      </c>
      <c r="BJ678">
        <v>84.843900000000005</v>
      </c>
      <c r="BK678">
        <v>0</v>
      </c>
      <c r="BL678">
        <v>0</v>
      </c>
      <c r="BM678">
        <v>0</v>
      </c>
      <c r="BN678">
        <v>34.700000000000003</v>
      </c>
      <c r="BO678">
        <v>71.8</v>
      </c>
      <c r="BP678">
        <v>85.67</v>
      </c>
      <c r="BQ678">
        <v>68.41</v>
      </c>
      <c r="BR678">
        <v>68.447400000000002</v>
      </c>
      <c r="BS678">
        <v>0</v>
      </c>
      <c r="BT678">
        <v>0</v>
      </c>
      <c r="BU678">
        <v>0</v>
      </c>
      <c r="BV678">
        <v>8</v>
      </c>
      <c r="BW678">
        <v>16</v>
      </c>
    </row>
    <row r="679" spans="1:75" x14ac:dyDescent="0.3">
      <c r="A679">
        <v>2021</v>
      </c>
      <c r="B679">
        <v>110034</v>
      </c>
      <c r="C679">
        <f>VLOOKUP(B679,'PF Hospitals'!$A$2:$J$3113,10,0)</f>
        <v>1</v>
      </c>
      <c r="D679" t="s">
        <v>2119</v>
      </c>
      <c r="E679" t="s">
        <v>2120</v>
      </c>
      <c r="F679" t="s">
        <v>2102</v>
      </c>
      <c r="G679" t="s">
        <v>2046</v>
      </c>
      <c r="H679">
        <v>30912</v>
      </c>
      <c r="I679" t="s">
        <v>2103</v>
      </c>
      <c r="J679">
        <v>42.06</v>
      </c>
      <c r="K679">
        <v>79.06</v>
      </c>
      <c r="L679">
        <v>87.36</v>
      </c>
      <c r="M679">
        <v>78.39</v>
      </c>
      <c r="N679">
        <v>76.8459</v>
      </c>
      <c r="O679">
        <v>0</v>
      </c>
      <c r="P679">
        <v>0</v>
      </c>
      <c r="Q679">
        <v>0</v>
      </c>
      <c r="R679">
        <v>41.99</v>
      </c>
      <c r="S679">
        <v>79.91</v>
      </c>
      <c r="T679">
        <v>88.1</v>
      </c>
      <c r="U679">
        <v>79.94</v>
      </c>
      <c r="V679">
        <v>80.675399999999996</v>
      </c>
      <c r="W679">
        <v>1</v>
      </c>
      <c r="X679">
        <v>0</v>
      </c>
      <c r="Y679">
        <v>1</v>
      </c>
      <c r="Z679">
        <v>33.89</v>
      </c>
      <c r="AA679">
        <v>65.77</v>
      </c>
      <c r="AB679">
        <v>81</v>
      </c>
      <c r="AC679">
        <v>61.81</v>
      </c>
      <c r="AD679">
        <v>56.831699999999998</v>
      </c>
      <c r="AE679">
        <v>0</v>
      </c>
      <c r="AF679">
        <v>0</v>
      </c>
      <c r="AG679">
        <v>0</v>
      </c>
      <c r="AH679">
        <v>6.53</v>
      </c>
      <c r="AI679">
        <v>51.87</v>
      </c>
      <c r="AJ679">
        <v>63.32</v>
      </c>
      <c r="AK679">
        <v>52.81</v>
      </c>
      <c r="AL679">
        <v>50.905200000000001</v>
      </c>
      <c r="AM679">
        <v>0</v>
      </c>
      <c r="AN679">
        <v>0</v>
      </c>
      <c r="AO679">
        <v>0</v>
      </c>
      <c r="AP679">
        <v>33.19</v>
      </c>
      <c r="AQ679">
        <v>63.83</v>
      </c>
      <c r="AR679">
        <v>74.75</v>
      </c>
      <c r="AS679">
        <v>65.63</v>
      </c>
      <c r="AT679">
        <v>62.6081</v>
      </c>
      <c r="AU679">
        <v>0</v>
      </c>
      <c r="AV679">
        <v>0</v>
      </c>
      <c r="AW679">
        <v>0</v>
      </c>
      <c r="AX679">
        <v>30.6</v>
      </c>
      <c r="AY679">
        <v>65.61</v>
      </c>
      <c r="AZ679">
        <v>79.58</v>
      </c>
      <c r="BA679">
        <v>68.67</v>
      </c>
      <c r="BB679">
        <v>66.553399999999996</v>
      </c>
      <c r="BC679">
        <v>1</v>
      </c>
      <c r="BD679">
        <v>0</v>
      </c>
      <c r="BE679">
        <v>1</v>
      </c>
      <c r="BF679">
        <v>66.94</v>
      </c>
      <c r="BG679">
        <v>87.38</v>
      </c>
      <c r="BH679">
        <v>92.17</v>
      </c>
      <c r="BI679">
        <v>84.86</v>
      </c>
      <c r="BJ679">
        <v>87.330200000000005</v>
      </c>
      <c r="BK679">
        <v>0</v>
      </c>
      <c r="BL679">
        <v>3</v>
      </c>
      <c r="BM679">
        <v>3</v>
      </c>
      <c r="BN679">
        <v>34.700000000000003</v>
      </c>
      <c r="BO679">
        <v>71.8</v>
      </c>
      <c r="BP679">
        <v>85.67</v>
      </c>
      <c r="BQ679">
        <v>72.010000000000005</v>
      </c>
      <c r="BR679">
        <v>67.667400000000001</v>
      </c>
      <c r="BS679">
        <v>0</v>
      </c>
      <c r="BT679">
        <v>0</v>
      </c>
      <c r="BU679">
        <v>0</v>
      </c>
      <c r="BV679">
        <v>5</v>
      </c>
      <c r="BW679">
        <v>14</v>
      </c>
    </row>
    <row r="680" spans="1:75" x14ac:dyDescent="0.3">
      <c r="A680">
        <v>2021</v>
      </c>
      <c r="B680">
        <v>110035</v>
      </c>
      <c r="C680">
        <f>VLOOKUP(B680,'PF Hospitals'!$A$2:$J$3113,10,0)</f>
        <v>3</v>
      </c>
      <c r="D680" t="s">
        <v>2121</v>
      </c>
      <c r="E680" t="s">
        <v>2122</v>
      </c>
      <c r="F680" t="s">
        <v>2123</v>
      </c>
      <c r="G680" t="s">
        <v>2046</v>
      </c>
      <c r="H680">
        <v>30060</v>
      </c>
      <c r="I680" t="s">
        <v>2124</v>
      </c>
      <c r="J680">
        <v>42.06</v>
      </c>
      <c r="K680">
        <v>79.06</v>
      </c>
      <c r="L680">
        <v>87.36</v>
      </c>
      <c r="M680">
        <v>75.739999999999995</v>
      </c>
      <c r="N680">
        <v>76.796300000000002</v>
      </c>
      <c r="O680">
        <v>0</v>
      </c>
      <c r="P680">
        <v>0</v>
      </c>
      <c r="Q680">
        <v>0</v>
      </c>
      <c r="R680">
        <v>41.99</v>
      </c>
      <c r="S680">
        <v>79.91</v>
      </c>
      <c r="T680">
        <v>88.1</v>
      </c>
      <c r="U680">
        <v>78.099999999999994</v>
      </c>
      <c r="V680">
        <v>80.381500000000003</v>
      </c>
      <c r="W680">
        <v>1</v>
      </c>
      <c r="X680">
        <v>2</v>
      </c>
      <c r="Y680">
        <v>2</v>
      </c>
      <c r="Z680">
        <v>33.89</v>
      </c>
      <c r="AA680">
        <v>65.77</v>
      </c>
      <c r="AB680">
        <v>81</v>
      </c>
      <c r="AC680">
        <v>61.79</v>
      </c>
      <c r="AD680">
        <v>61.625100000000003</v>
      </c>
      <c r="AE680">
        <v>0</v>
      </c>
      <c r="AF680">
        <v>0</v>
      </c>
      <c r="AG680">
        <v>0</v>
      </c>
      <c r="AH680">
        <v>6.53</v>
      </c>
      <c r="AI680">
        <v>51.87</v>
      </c>
      <c r="AJ680">
        <v>63.32</v>
      </c>
      <c r="AK680">
        <v>51</v>
      </c>
      <c r="AL680">
        <v>53.384700000000002</v>
      </c>
      <c r="AM680">
        <v>2</v>
      </c>
      <c r="AN680">
        <v>1</v>
      </c>
      <c r="AO680">
        <v>2</v>
      </c>
      <c r="AP680">
        <v>33.19</v>
      </c>
      <c r="AQ680">
        <v>63.83</v>
      </c>
      <c r="AR680">
        <v>74.75</v>
      </c>
      <c r="AS680">
        <v>60.56</v>
      </c>
      <c r="AT680">
        <v>58.813000000000002</v>
      </c>
      <c r="AU680">
        <v>0</v>
      </c>
      <c r="AV680">
        <v>0</v>
      </c>
      <c r="AW680">
        <v>0</v>
      </c>
      <c r="AX680">
        <v>30.6</v>
      </c>
      <c r="AY680">
        <v>65.61</v>
      </c>
      <c r="AZ680">
        <v>79.58</v>
      </c>
      <c r="BA680">
        <v>64.62</v>
      </c>
      <c r="BB680">
        <v>66.902199999999993</v>
      </c>
      <c r="BC680">
        <v>1</v>
      </c>
      <c r="BD680">
        <v>1</v>
      </c>
      <c r="BE680">
        <v>1</v>
      </c>
      <c r="BF680">
        <v>66.94</v>
      </c>
      <c r="BG680">
        <v>87.38</v>
      </c>
      <c r="BH680">
        <v>92.17</v>
      </c>
      <c r="BI680">
        <v>85.4</v>
      </c>
      <c r="BJ680">
        <v>85.363</v>
      </c>
      <c r="BK680">
        <v>0</v>
      </c>
      <c r="BL680">
        <v>0</v>
      </c>
      <c r="BM680">
        <v>0</v>
      </c>
      <c r="BN680">
        <v>34.700000000000003</v>
      </c>
      <c r="BO680">
        <v>71.8</v>
      </c>
      <c r="BP680">
        <v>85.67</v>
      </c>
      <c r="BQ680">
        <v>71.52</v>
      </c>
      <c r="BR680">
        <v>69.666799999999995</v>
      </c>
      <c r="BS680">
        <v>0</v>
      </c>
      <c r="BT680">
        <v>0</v>
      </c>
      <c r="BU680">
        <v>0</v>
      </c>
      <c r="BV680">
        <v>5</v>
      </c>
      <c r="BW680">
        <v>16</v>
      </c>
    </row>
    <row r="681" spans="1:75" x14ac:dyDescent="0.3">
      <c r="A681">
        <v>2021</v>
      </c>
      <c r="B681">
        <v>110036</v>
      </c>
      <c r="C681">
        <f>VLOOKUP(B681,'PF Hospitals'!$A$2:$J$3113,10,0)</f>
        <v>1</v>
      </c>
      <c r="D681" t="s">
        <v>2125</v>
      </c>
      <c r="E681" t="s">
        <v>2126</v>
      </c>
      <c r="F681" t="s">
        <v>2091</v>
      </c>
      <c r="G681" t="s">
        <v>2046</v>
      </c>
      <c r="H681">
        <v>31404</v>
      </c>
      <c r="I681" t="s">
        <v>2092</v>
      </c>
      <c r="J681">
        <v>42.06</v>
      </c>
      <c r="K681">
        <v>79.06</v>
      </c>
      <c r="L681">
        <v>87.36</v>
      </c>
      <c r="M681">
        <v>76.650000000000006</v>
      </c>
      <c r="N681">
        <v>74.849299999999999</v>
      </c>
      <c r="O681">
        <v>0</v>
      </c>
      <c r="P681">
        <v>0</v>
      </c>
      <c r="Q681">
        <v>0</v>
      </c>
      <c r="R681">
        <v>41.99</v>
      </c>
      <c r="S681">
        <v>79.91</v>
      </c>
      <c r="T681">
        <v>88.1</v>
      </c>
      <c r="U681">
        <v>80.739999999999995</v>
      </c>
      <c r="V681">
        <v>79.036699999999996</v>
      </c>
      <c r="W681">
        <v>0</v>
      </c>
      <c r="X681">
        <v>0</v>
      </c>
      <c r="Y681">
        <v>0</v>
      </c>
      <c r="Z681">
        <v>33.89</v>
      </c>
      <c r="AA681">
        <v>65.77</v>
      </c>
      <c r="AB681">
        <v>81</v>
      </c>
      <c r="AC681">
        <v>64.02</v>
      </c>
      <c r="AD681">
        <v>62.732700000000001</v>
      </c>
      <c r="AE681">
        <v>0</v>
      </c>
      <c r="AF681">
        <v>0</v>
      </c>
      <c r="AG681">
        <v>0</v>
      </c>
      <c r="AH681">
        <v>6.53</v>
      </c>
      <c r="AI681">
        <v>51.87</v>
      </c>
      <c r="AJ681">
        <v>63.32</v>
      </c>
      <c r="AK681">
        <v>50.99</v>
      </c>
      <c r="AL681">
        <v>50.514400000000002</v>
      </c>
      <c r="AM681">
        <v>0</v>
      </c>
      <c r="AN681">
        <v>0</v>
      </c>
      <c r="AO681">
        <v>0</v>
      </c>
      <c r="AP681">
        <v>33.19</v>
      </c>
      <c r="AQ681">
        <v>63.83</v>
      </c>
      <c r="AR681">
        <v>74.75</v>
      </c>
      <c r="AS681">
        <v>62.64</v>
      </c>
      <c r="AT681">
        <v>61.504100000000001</v>
      </c>
      <c r="AU681">
        <v>0</v>
      </c>
      <c r="AV681">
        <v>0</v>
      </c>
      <c r="AW681">
        <v>0</v>
      </c>
      <c r="AX681">
        <v>30.6</v>
      </c>
      <c r="AY681">
        <v>65.61</v>
      </c>
      <c r="AZ681">
        <v>79.58</v>
      </c>
      <c r="BA681">
        <v>60.46</v>
      </c>
      <c r="BB681">
        <v>58.809399999999997</v>
      </c>
      <c r="BC681">
        <v>0</v>
      </c>
      <c r="BD681">
        <v>0</v>
      </c>
      <c r="BE681">
        <v>0</v>
      </c>
      <c r="BF681">
        <v>66.94</v>
      </c>
      <c r="BG681">
        <v>87.38</v>
      </c>
      <c r="BH681">
        <v>92.17</v>
      </c>
      <c r="BI681">
        <v>87.51</v>
      </c>
      <c r="BJ681">
        <v>85.261600000000001</v>
      </c>
      <c r="BK681">
        <v>0</v>
      </c>
      <c r="BL681">
        <v>0</v>
      </c>
      <c r="BM681">
        <v>0</v>
      </c>
      <c r="BN681">
        <v>34.700000000000003</v>
      </c>
      <c r="BO681">
        <v>71.8</v>
      </c>
      <c r="BP681">
        <v>85.67</v>
      </c>
      <c r="BQ681">
        <v>70.7</v>
      </c>
      <c r="BR681">
        <v>65.379800000000003</v>
      </c>
      <c r="BS681">
        <v>0</v>
      </c>
      <c r="BT681">
        <v>0</v>
      </c>
      <c r="BU681">
        <v>0</v>
      </c>
      <c r="BV681">
        <v>0</v>
      </c>
      <c r="BW681">
        <v>16</v>
      </c>
    </row>
    <row r="682" spans="1:75" x14ac:dyDescent="0.3">
      <c r="A682">
        <v>2021</v>
      </c>
      <c r="B682">
        <v>110038</v>
      </c>
      <c r="C682">
        <f>VLOOKUP(B682,'PF Hospitals'!$A$2:$J$3113,10,0)</f>
        <v>3</v>
      </c>
      <c r="D682" t="s">
        <v>2127</v>
      </c>
      <c r="E682" t="s">
        <v>2128</v>
      </c>
      <c r="F682" t="s">
        <v>2129</v>
      </c>
      <c r="G682" t="s">
        <v>2046</v>
      </c>
      <c r="H682">
        <v>31792</v>
      </c>
      <c r="I682" t="s">
        <v>2130</v>
      </c>
      <c r="J682">
        <v>42.06</v>
      </c>
      <c r="K682">
        <v>79.06</v>
      </c>
      <c r="L682">
        <v>87.36</v>
      </c>
      <c r="M682">
        <v>80.010000000000005</v>
      </c>
      <c r="N682">
        <v>79.891000000000005</v>
      </c>
      <c r="O682">
        <v>1</v>
      </c>
      <c r="P682">
        <v>0</v>
      </c>
      <c r="Q682">
        <v>1</v>
      </c>
      <c r="R682">
        <v>41.99</v>
      </c>
      <c r="S682">
        <v>79.91</v>
      </c>
      <c r="T682">
        <v>88.1</v>
      </c>
      <c r="U682">
        <v>83.59</v>
      </c>
      <c r="V682">
        <v>82.421300000000002</v>
      </c>
      <c r="W682">
        <v>3</v>
      </c>
      <c r="X682">
        <v>0</v>
      </c>
      <c r="Y682">
        <v>3</v>
      </c>
      <c r="Z682">
        <v>33.89</v>
      </c>
      <c r="AA682">
        <v>65.77</v>
      </c>
      <c r="AB682">
        <v>81</v>
      </c>
      <c r="AC682">
        <v>57.53</v>
      </c>
      <c r="AD682">
        <v>64.189499999999995</v>
      </c>
      <c r="AE682">
        <v>0</v>
      </c>
      <c r="AF682">
        <v>2</v>
      </c>
      <c r="AG682">
        <v>2</v>
      </c>
      <c r="AH682">
        <v>6.53</v>
      </c>
      <c r="AI682">
        <v>51.87</v>
      </c>
      <c r="AJ682">
        <v>63.32</v>
      </c>
      <c r="AK682">
        <v>49.97</v>
      </c>
      <c r="AL682">
        <v>52.8748</v>
      </c>
      <c r="AM682">
        <v>1</v>
      </c>
      <c r="AN682">
        <v>2</v>
      </c>
      <c r="AO682">
        <v>2</v>
      </c>
      <c r="AP682">
        <v>33.19</v>
      </c>
      <c r="AQ682">
        <v>63.83</v>
      </c>
      <c r="AR682">
        <v>74.75</v>
      </c>
      <c r="AS682">
        <v>64.91</v>
      </c>
      <c r="AT682">
        <v>64.026399999999995</v>
      </c>
      <c r="AU682">
        <v>1</v>
      </c>
      <c r="AV682">
        <v>0</v>
      </c>
      <c r="AW682">
        <v>1</v>
      </c>
      <c r="AX682">
        <v>30.6</v>
      </c>
      <c r="AY682">
        <v>65.61</v>
      </c>
      <c r="AZ682">
        <v>79.58</v>
      </c>
      <c r="BA682">
        <v>72.13</v>
      </c>
      <c r="BB682">
        <v>72.323899999999995</v>
      </c>
      <c r="BC682">
        <v>5</v>
      </c>
      <c r="BD682">
        <v>0</v>
      </c>
      <c r="BE682">
        <v>5</v>
      </c>
      <c r="BF682">
        <v>66.94</v>
      </c>
      <c r="BG682">
        <v>87.38</v>
      </c>
      <c r="BH682">
        <v>92.17</v>
      </c>
      <c r="BI682">
        <v>85.65</v>
      </c>
      <c r="BJ682">
        <v>84.215100000000007</v>
      </c>
      <c r="BK682">
        <v>0</v>
      </c>
      <c r="BL682">
        <v>0</v>
      </c>
      <c r="BM682">
        <v>0</v>
      </c>
      <c r="BN682">
        <v>34.700000000000003</v>
      </c>
      <c r="BO682">
        <v>71.8</v>
      </c>
      <c r="BP682">
        <v>85.67</v>
      </c>
      <c r="BQ682">
        <v>74.069999999999993</v>
      </c>
      <c r="BR682">
        <v>76.787300000000002</v>
      </c>
      <c r="BS682">
        <v>4</v>
      </c>
      <c r="BT682">
        <v>2</v>
      </c>
      <c r="BU682">
        <v>4</v>
      </c>
      <c r="BV682">
        <v>18</v>
      </c>
      <c r="BW682">
        <v>16</v>
      </c>
    </row>
    <row r="683" spans="1:75" x14ac:dyDescent="0.3">
      <c r="A683">
        <v>2021</v>
      </c>
      <c r="B683">
        <v>110041</v>
      </c>
      <c r="C683">
        <f>VLOOKUP(B683,'PF Hospitals'!$A$2:$J$3113,10,0)</f>
        <v>2</v>
      </c>
      <c r="D683" t="s">
        <v>2131</v>
      </c>
      <c r="E683" t="s">
        <v>2132</v>
      </c>
      <c r="F683" t="s">
        <v>2133</v>
      </c>
      <c r="G683" t="s">
        <v>2046</v>
      </c>
      <c r="H683">
        <v>30535</v>
      </c>
      <c r="I683" t="s">
        <v>2134</v>
      </c>
      <c r="J683">
        <v>42.06</v>
      </c>
      <c r="K683">
        <v>79.06</v>
      </c>
      <c r="L683">
        <v>87.36</v>
      </c>
      <c r="M683">
        <v>79.430000000000007</v>
      </c>
      <c r="N683">
        <v>78.632499999999993</v>
      </c>
      <c r="O683">
        <v>0</v>
      </c>
      <c r="P683">
        <v>0</v>
      </c>
      <c r="Q683">
        <v>0</v>
      </c>
      <c r="R683">
        <v>41.99</v>
      </c>
      <c r="S683">
        <v>79.91</v>
      </c>
      <c r="T683">
        <v>88.1</v>
      </c>
      <c r="U683">
        <v>82.08</v>
      </c>
      <c r="V683">
        <v>80.299199999999999</v>
      </c>
      <c r="W683">
        <v>1</v>
      </c>
      <c r="X683">
        <v>0</v>
      </c>
      <c r="Y683">
        <v>1</v>
      </c>
      <c r="Z683">
        <v>33.89</v>
      </c>
      <c r="AA683">
        <v>65.77</v>
      </c>
      <c r="AB683">
        <v>81</v>
      </c>
      <c r="AC683">
        <v>70.8</v>
      </c>
      <c r="AD683">
        <v>67.545299999999997</v>
      </c>
      <c r="AE683">
        <v>2</v>
      </c>
      <c r="AF683">
        <v>0</v>
      </c>
      <c r="AG683">
        <v>2</v>
      </c>
      <c r="AH683">
        <v>6.53</v>
      </c>
      <c r="AI683">
        <v>51.87</v>
      </c>
      <c r="AJ683">
        <v>63.32</v>
      </c>
      <c r="AK683">
        <v>49.97</v>
      </c>
      <c r="AL683">
        <v>56.3202</v>
      </c>
      <c r="AM683">
        <v>4</v>
      </c>
      <c r="AN683">
        <v>4</v>
      </c>
      <c r="AO683">
        <v>4</v>
      </c>
      <c r="AP683">
        <v>33.19</v>
      </c>
      <c r="AQ683">
        <v>63.83</v>
      </c>
      <c r="AR683">
        <v>74.75</v>
      </c>
      <c r="AS683">
        <v>63.7</v>
      </c>
      <c r="AT683">
        <v>63.841000000000001</v>
      </c>
      <c r="AU683">
        <v>1</v>
      </c>
      <c r="AV683">
        <v>0</v>
      </c>
      <c r="AW683">
        <v>1</v>
      </c>
      <c r="AX683">
        <v>30.6</v>
      </c>
      <c r="AY683">
        <v>65.61</v>
      </c>
      <c r="AZ683">
        <v>79.58</v>
      </c>
      <c r="BA683">
        <v>67.819999999999993</v>
      </c>
      <c r="BB683">
        <v>69.344499999999996</v>
      </c>
      <c r="BC683">
        <v>3</v>
      </c>
      <c r="BD683">
        <v>1</v>
      </c>
      <c r="BE683">
        <v>3</v>
      </c>
      <c r="BF683">
        <v>66.94</v>
      </c>
      <c r="BG683">
        <v>87.38</v>
      </c>
      <c r="BH683">
        <v>92.17</v>
      </c>
      <c r="BI683">
        <v>84.54</v>
      </c>
      <c r="BJ683">
        <v>88.087199999999996</v>
      </c>
      <c r="BK683">
        <v>2</v>
      </c>
      <c r="BL683">
        <v>4</v>
      </c>
      <c r="BM683">
        <v>4</v>
      </c>
      <c r="BN683">
        <v>34.700000000000003</v>
      </c>
      <c r="BO683">
        <v>71.8</v>
      </c>
      <c r="BP683">
        <v>85.67</v>
      </c>
      <c r="BQ683">
        <v>68.77</v>
      </c>
      <c r="BR683">
        <v>72.961500000000001</v>
      </c>
      <c r="BS683">
        <v>1</v>
      </c>
      <c r="BT683">
        <v>2</v>
      </c>
      <c r="BU683">
        <v>2</v>
      </c>
      <c r="BV683">
        <v>17</v>
      </c>
      <c r="BW683">
        <v>19</v>
      </c>
    </row>
    <row r="684" spans="1:75" x14ac:dyDescent="0.3">
      <c r="A684">
        <v>2021</v>
      </c>
      <c r="B684">
        <v>110042</v>
      </c>
      <c r="C684">
        <f>VLOOKUP(B684,'PF Hospitals'!$A$2:$J$3113,10,0)</f>
        <v>5</v>
      </c>
      <c r="D684" t="s">
        <v>2135</v>
      </c>
      <c r="E684" t="s">
        <v>2136</v>
      </c>
      <c r="F684" t="s">
        <v>2137</v>
      </c>
      <c r="G684" t="s">
        <v>2046</v>
      </c>
      <c r="H684">
        <v>30141</v>
      </c>
      <c r="I684" t="s">
        <v>2138</v>
      </c>
      <c r="J684">
        <v>42.06</v>
      </c>
      <c r="K684">
        <v>79.06</v>
      </c>
      <c r="L684">
        <v>87.36</v>
      </c>
      <c r="M684">
        <v>79.569999999999993</v>
      </c>
      <c r="N684">
        <v>80.316400000000002</v>
      </c>
      <c r="O684">
        <v>2</v>
      </c>
      <c r="P684">
        <v>0</v>
      </c>
      <c r="Q684">
        <v>2</v>
      </c>
      <c r="R684">
        <v>41.99</v>
      </c>
      <c r="S684">
        <v>79.91</v>
      </c>
      <c r="T684">
        <v>88.1</v>
      </c>
      <c r="U684">
        <v>80.650000000000006</v>
      </c>
      <c r="V684">
        <v>81.116500000000002</v>
      </c>
      <c r="W684">
        <v>2</v>
      </c>
      <c r="X684">
        <v>0</v>
      </c>
      <c r="Y684">
        <v>2</v>
      </c>
      <c r="Z684">
        <v>33.89</v>
      </c>
      <c r="AA684">
        <v>65.77</v>
      </c>
      <c r="AB684">
        <v>81</v>
      </c>
      <c r="AC684">
        <v>63.01</v>
      </c>
      <c r="AD684">
        <v>60.840699999999998</v>
      </c>
      <c r="AE684">
        <v>0</v>
      </c>
      <c r="AF684">
        <v>0</v>
      </c>
      <c r="AG684">
        <v>0</v>
      </c>
      <c r="AH684">
        <v>6.53</v>
      </c>
      <c r="AI684">
        <v>51.87</v>
      </c>
      <c r="AJ684">
        <v>63.32</v>
      </c>
      <c r="AK684">
        <v>53.31</v>
      </c>
      <c r="AL684">
        <v>55.160400000000003</v>
      </c>
      <c r="AM684">
        <v>3</v>
      </c>
      <c r="AN684">
        <v>1</v>
      </c>
      <c r="AO684">
        <v>3</v>
      </c>
      <c r="AP684">
        <v>33.19</v>
      </c>
      <c r="AQ684">
        <v>63.83</v>
      </c>
      <c r="AR684">
        <v>74.75</v>
      </c>
      <c r="AS684">
        <v>60.82</v>
      </c>
      <c r="AT684">
        <v>66.335700000000003</v>
      </c>
      <c r="AU684">
        <v>3</v>
      </c>
      <c r="AV684">
        <v>3</v>
      </c>
      <c r="AW684">
        <v>3</v>
      </c>
      <c r="AX684">
        <v>30.6</v>
      </c>
      <c r="AY684">
        <v>65.61</v>
      </c>
      <c r="AZ684">
        <v>79.58</v>
      </c>
      <c r="BA684">
        <v>76.77</v>
      </c>
      <c r="BB684">
        <v>81.396600000000007</v>
      </c>
      <c r="BC684">
        <v>10</v>
      </c>
      <c r="BD684">
        <v>9</v>
      </c>
      <c r="BE684">
        <v>10</v>
      </c>
      <c r="BF684">
        <v>66.94</v>
      </c>
      <c r="BG684">
        <v>87.38</v>
      </c>
      <c r="BH684">
        <v>92.17</v>
      </c>
      <c r="BI684">
        <v>83.99</v>
      </c>
      <c r="BJ684">
        <v>85.720100000000002</v>
      </c>
      <c r="BK684">
        <v>0</v>
      </c>
      <c r="BL684">
        <v>2</v>
      </c>
      <c r="BM684">
        <v>2</v>
      </c>
      <c r="BN684">
        <v>34.700000000000003</v>
      </c>
      <c r="BO684">
        <v>71.8</v>
      </c>
      <c r="BP684">
        <v>85.67</v>
      </c>
      <c r="BQ684">
        <v>80.3</v>
      </c>
      <c r="BR684">
        <v>78.909899999999993</v>
      </c>
      <c r="BS684">
        <v>5</v>
      </c>
      <c r="BT684">
        <v>0</v>
      </c>
      <c r="BU684">
        <v>5</v>
      </c>
      <c r="BV684">
        <v>27</v>
      </c>
      <c r="BW684">
        <v>16</v>
      </c>
    </row>
    <row r="685" spans="1:75" x14ac:dyDescent="0.3">
      <c r="A685">
        <v>2021</v>
      </c>
      <c r="B685">
        <v>110043</v>
      </c>
      <c r="C685">
        <f>VLOOKUP(B685,'PF Hospitals'!$A$2:$J$3113,10,0)</f>
        <v>2</v>
      </c>
      <c r="D685" t="s">
        <v>2139</v>
      </c>
      <c r="E685" t="s">
        <v>2140</v>
      </c>
      <c r="F685" t="s">
        <v>2091</v>
      </c>
      <c r="G685" t="s">
        <v>2046</v>
      </c>
      <c r="H685">
        <v>31419</v>
      </c>
      <c r="I685" t="s">
        <v>2092</v>
      </c>
      <c r="J685">
        <v>42.06</v>
      </c>
      <c r="K685">
        <v>79.06</v>
      </c>
      <c r="L685">
        <v>87.36</v>
      </c>
      <c r="M685">
        <v>77.400000000000006</v>
      </c>
      <c r="N685">
        <v>76.840500000000006</v>
      </c>
      <c r="O685">
        <v>0</v>
      </c>
      <c r="P685">
        <v>0</v>
      </c>
      <c r="Q685">
        <v>0</v>
      </c>
      <c r="R685">
        <v>41.99</v>
      </c>
      <c r="S685">
        <v>79.91</v>
      </c>
      <c r="T685">
        <v>88.1</v>
      </c>
      <c r="U685">
        <v>82.43</v>
      </c>
      <c r="V685">
        <v>79.2136</v>
      </c>
      <c r="W685">
        <v>0</v>
      </c>
      <c r="X685">
        <v>0</v>
      </c>
      <c r="Y685">
        <v>0</v>
      </c>
      <c r="Z685">
        <v>33.89</v>
      </c>
      <c r="AA685">
        <v>65.77</v>
      </c>
      <c r="AB685">
        <v>81</v>
      </c>
      <c r="AC685">
        <v>60.17</v>
      </c>
      <c r="AD685">
        <v>62.291899999999998</v>
      </c>
      <c r="AE685">
        <v>0</v>
      </c>
      <c r="AF685">
        <v>1</v>
      </c>
      <c r="AG685">
        <v>1</v>
      </c>
      <c r="AH685">
        <v>6.53</v>
      </c>
      <c r="AI685">
        <v>51.87</v>
      </c>
      <c r="AJ685">
        <v>63.32</v>
      </c>
      <c r="AK685">
        <v>56</v>
      </c>
      <c r="AL685">
        <v>52.238500000000002</v>
      </c>
      <c r="AM685">
        <v>1</v>
      </c>
      <c r="AN685">
        <v>0</v>
      </c>
      <c r="AO685">
        <v>1</v>
      </c>
      <c r="AP685">
        <v>33.19</v>
      </c>
      <c r="AQ685">
        <v>63.83</v>
      </c>
      <c r="AR685">
        <v>74.75</v>
      </c>
      <c r="AS685">
        <v>59.57</v>
      </c>
      <c r="AT685">
        <v>61.483400000000003</v>
      </c>
      <c r="AU685">
        <v>0</v>
      </c>
      <c r="AV685">
        <v>1</v>
      </c>
      <c r="AW685">
        <v>1</v>
      </c>
      <c r="AX685">
        <v>30.6</v>
      </c>
      <c r="AY685">
        <v>65.61</v>
      </c>
      <c r="AZ685">
        <v>79.58</v>
      </c>
      <c r="BA685">
        <v>62.46</v>
      </c>
      <c r="BB685">
        <v>59.884500000000003</v>
      </c>
      <c r="BC685">
        <v>0</v>
      </c>
      <c r="BD685">
        <v>0</v>
      </c>
      <c r="BE685">
        <v>0</v>
      </c>
      <c r="BF685">
        <v>66.94</v>
      </c>
      <c r="BG685">
        <v>87.38</v>
      </c>
      <c r="BH685">
        <v>92.17</v>
      </c>
      <c r="BI685">
        <v>87.02</v>
      </c>
      <c r="BJ685">
        <v>87.36</v>
      </c>
      <c r="BK685">
        <v>0</v>
      </c>
      <c r="BL685">
        <v>0</v>
      </c>
      <c r="BM685">
        <v>0</v>
      </c>
      <c r="BN685">
        <v>34.700000000000003</v>
      </c>
      <c r="BO685">
        <v>71.8</v>
      </c>
      <c r="BP685">
        <v>85.67</v>
      </c>
      <c r="BQ685">
        <v>75.25</v>
      </c>
      <c r="BR685">
        <v>73.315399999999997</v>
      </c>
      <c r="BS685">
        <v>1</v>
      </c>
      <c r="BT685">
        <v>0</v>
      </c>
      <c r="BU685">
        <v>1</v>
      </c>
      <c r="BV685">
        <v>4</v>
      </c>
      <c r="BW685">
        <v>16</v>
      </c>
    </row>
    <row r="686" spans="1:75" hidden="1" x14ac:dyDescent="0.3">
      <c r="A686">
        <v>2021</v>
      </c>
      <c r="B686">
        <v>110044</v>
      </c>
      <c r="C686" t="e">
        <f>VLOOKUP(B686,'PF Hospitals'!$A$2:$J$3113,10,0)</f>
        <v>#N/A</v>
      </c>
      <c r="D686" t="s">
        <v>2141</v>
      </c>
      <c r="E686" t="s">
        <v>2142</v>
      </c>
      <c r="F686" t="s">
        <v>2143</v>
      </c>
      <c r="G686" t="s">
        <v>2046</v>
      </c>
      <c r="H686">
        <v>31719</v>
      </c>
      <c r="I686" t="s">
        <v>2144</v>
      </c>
      <c r="J686">
        <v>42.06</v>
      </c>
      <c r="K686">
        <v>79.06</v>
      </c>
      <c r="L686">
        <v>87.36</v>
      </c>
      <c r="M686">
        <v>82.02</v>
      </c>
      <c r="N686">
        <v>77.553700000000006</v>
      </c>
      <c r="O686">
        <v>0</v>
      </c>
      <c r="P686">
        <v>0</v>
      </c>
      <c r="Q686">
        <v>0</v>
      </c>
      <c r="R686">
        <v>41.99</v>
      </c>
      <c r="S686">
        <v>79.91</v>
      </c>
      <c r="T686">
        <v>88.1</v>
      </c>
      <c r="U686">
        <v>83.19</v>
      </c>
      <c r="V686">
        <v>82.427800000000005</v>
      </c>
      <c r="W686">
        <v>3</v>
      </c>
      <c r="X686">
        <v>0</v>
      </c>
      <c r="Y686">
        <v>3</v>
      </c>
      <c r="Z686">
        <v>33.89</v>
      </c>
      <c r="AA686">
        <v>65.77</v>
      </c>
      <c r="AB686">
        <v>81</v>
      </c>
      <c r="AC686">
        <v>72.66</v>
      </c>
      <c r="AD686">
        <v>67.417699999999996</v>
      </c>
      <c r="AE686">
        <v>1</v>
      </c>
      <c r="AF686">
        <v>0</v>
      </c>
      <c r="AG686">
        <v>1</v>
      </c>
      <c r="AH686">
        <v>6.53</v>
      </c>
      <c r="AI686">
        <v>51.87</v>
      </c>
      <c r="AJ686">
        <v>63.32</v>
      </c>
      <c r="AK686">
        <v>54.16</v>
      </c>
      <c r="AL686">
        <v>48.503799999999998</v>
      </c>
      <c r="AM686">
        <v>0</v>
      </c>
      <c r="AN686">
        <v>0</v>
      </c>
      <c r="AO686">
        <v>0</v>
      </c>
      <c r="AP686">
        <v>33.19</v>
      </c>
      <c r="AQ686">
        <v>63.83</v>
      </c>
      <c r="AR686">
        <v>74.75</v>
      </c>
      <c r="AS686">
        <v>70.069999999999993</v>
      </c>
      <c r="AT686">
        <v>66.6173</v>
      </c>
      <c r="AU686">
        <v>3</v>
      </c>
      <c r="AV686">
        <v>0</v>
      </c>
      <c r="AW686">
        <v>3</v>
      </c>
      <c r="AX686">
        <v>30.6</v>
      </c>
      <c r="AY686">
        <v>65.61</v>
      </c>
      <c r="AZ686">
        <v>79.58</v>
      </c>
      <c r="BA686">
        <v>74.05</v>
      </c>
      <c r="BB686">
        <v>71.895300000000006</v>
      </c>
      <c r="BC686">
        <v>5</v>
      </c>
      <c r="BD686">
        <v>0</v>
      </c>
      <c r="BE686">
        <v>5</v>
      </c>
      <c r="BF686">
        <v>66.94</v>
      </c>
      <c r="BG686">
        <v>87.38</v>
      </c>
      <c r="BH686">
        <v>92.17</v>
      </c>
      <c r="BI686">
        <v>85.96</v>
      </c>
      <c r="BJ686">
        <v>82.304199999999994</v>
      </c>
      <c r="BK686">
        <v>0</v>
      </c>
      <c r="BL686">
        <v>0</v>
      </c>
      <c r="BM686">
        <v>0</v>
      </c>
      <c r="BN686">
        <v>34.700000000000003</v>
      </c>
      <c r="BO686">
        <v>71.8</v>
      </c>
      <c r="BP686">
        <v>85.67</v>
      </c>
      <c r="BQ686">
        <v>74.95</v>
      </c>
      <c r="BR686">
        <v>67.766400000000004</v>
      </c>
      <c r="BS686">
        <v>0</v>
      </c>
      <c r="BT686">
        <v>0</v>
      </c>
      <c r="BU686">
        <v>0</v>
      </c>
      <c r="BV686">
        <v>12</v>
      </c>
      <c r="BW686">
        <v>15</v>
      </c>
    </row>
    <row r="687" spans="1:75" hidden="1" x14ac:dyDescent="0.3">
      <c r="A687">
        <v>2021</v>
      </c>
      <c r="B687">
        <v>110045</v>
      </c>
      <c r="C687" t="e">
        <f>VLOOKUP(B687,'PF Hospitals'!$A$2:$J$3113,10,0)</f>
        <v>#N/A</v>
      </c>
      <c r="D687" t="s">
        <v>2145</v>
      </c>
      <c r="E687" t="s">
        <v>2146</v>
      </c>
      <c r="F687" t="s">
        <v>2147</v>
      </c>
      <c r="G687" t="s">
        <v>2046</v>
      </c>
      <c r="H687">
        <v>30680</v>
      </c>
      <c r="I687" t="s">
        <v>2148</v>
      </c>
      <c r="J687">
        <v>42.06</v>
      </c>
      <c r="K687">
        <v>79.06</v>
      </c>
      <c r="L687">
        <v>87.36</v>
      </c>
      <c r="M687">
        <v>71.900000000000006</v>
      </c>
      <c r="N687">
        <v>76.219800000000006</v>
      </c>
      <c r="O687">
        <v>0</v>
      </c>
      <c r="P687">
        <v>2</v>
      </c>
      <c r="Q687">
        <v>2</v>
      </c>
      <c r="R687">
        <v>41.99</v>
      </c>
      <c r="S687">
        <v>79.91</v>
      </c>
      <c r="T687">
        <v>88.1</v>
      </c>
      <c r="U687">
        <v>76.010000000000005</v>
      </c>
      <c r="V687">
        <v>76.1995</v>
      </c>
      <c r="W687">
        <v>0</v>
      </c>
      <c r="X687">
        <v>0</v>
      </c>
      <c r="Y687">
        <v>0</v>
      </c>
      <c r="Z687">
        <v>33.89</v>
      </c>
      <c r="AA687">
        <v>65.77</v>
      </c>
      <c r="AB687">
        <v>81</v>
      </c>
      <c r="AC687">
        <v>65.849999999999994</v>
      </c>
      <c r="AD687">
        <v>68.618799999999993</v>
      </c>
      <c r="AE687">
        <v>2</v>
      </c>
      <c r="AF687">
        <v>1</v>
      </c>
      <c r="AG687">
        <v>2</v>
      </c>
      <c r="AH687">
        <v>6.53</v>
      </c>
      <c r="AI687">
        <v>51.87</v>
      </c>
      <c r="AJ687">
        <v>63.32</v>
      </c>
      <c r="AK687">
        <v>48.55</v>
      </c>
      <c r="AL687">
        <v>43.192700000000002</v>
      </c>
      <c r="AM687">
        <v>0</v>
      </c>
      <c r="AN687">
        <v>0</v>
      </c>
      <c r="AO687">
        <v>0</v>
      </c>
      <c r="AP687">
        <v>33.19</v>
      </c>
      <c r="AQ687">
        <v>63.83</v>
      </c>
      <c r="AR687">
        <v>74.75</v>
      </c>
      <c r="AS687">
        <v>53.72</v>
      </c>
      <c r="AT687">
        <v>50.261899999999997</v>
      </c>
      <c r="AU687">
        <v>0</v>
      </c>
      <c r="AV687">
        <v>0</v>
      </c>
      <c r="AW687">
        <v>0</v>
      </c>
      <c r="AX687">
        <v>30.6</v>
      </c>
      <c r="AY687">
        <v>65.61</v>
      </c>
      <c r="AZ687">
        <v>79.58</v>
      </c>
      <c r="BA687">
        <v>65.150000000000006</v>
      </c>
      <c r="BB687">
        <v>57.019599999999997</v>
      </c>
      <c r="BC687">
        <v>0</v>
      </c>
      <c r="BD687">
        <v>0</v>
      </c>
      <c r="BE687">
        <v>0</v>
      </c>
      <c r="BF687">
        <v>66.94</v>
      </c>
      <c r="BG687">
        <v>87.38</v>
      </c>
      <c r="BH687">
        <v>92.17</v>
      </c>
      <c r="BI687">
        <v>85.11</v>
      </c>
      <c r="BJ687">
        <v>87.9803</v>
      </c>
      <c r="BK687">
        <v>2</v>
      </c>
      <c r="BL687">
        <v>4</v>
      </c>
      <c r="BM687">
        <v>4</v>
      </c>
      <c r="BN687">
        <v>34.700000000000003</v>
      </c>
      <c r="BO687">
        <v>71.8</v>
      </c>
      <c r="BP687">
        <v>85.67</v>
      </c>
      <c r="BQ687">
        <v>63.89</v>
      </c>
      <c r="BR687">
        <v>60.959200000000003</v>
      </c>
      <c r="BS687">
        <v>0</v>
      </c>
      <c r="BT687">
        <v>0</v>
      </c>
      <c r="BU687">
        <v>0</v>
      </c>
      <c r="BV687">
        <v>8</v>
      </c>
      <c r="BW687">
        <v>11</v>
      </c>
    </row>
    <row r="688" spans="1:75" x14ac:dyDescent="0.3">
      <c r="A688">
        <v>2021</v>
      </c>
      <c r="B688">
        <v>110046</v>
      </c>
      <c r="C688">
        <f>VLOOKUP(B688,'PF Hospitals'!$A$2:$J$3113,10,0)</f>
        <v>1</v>
      </c>
      <c r="D688" t="s">
        <v>2149</v>
      </c>
      <c r="E688" t="s">
        <v>2150</v>
      </c>
      <c r="F688" t="s">
        <v>2151</v>
      </c>
      <c r="G688" t="s">
        <v>2046</v>
      </c>
      <c r="H688">
        <v>30655</v>
      </c>
      <c r="I688" t="s">
        <v>1744</v>
      </c>
      <c r="J688">
        <v>42.06</v>
      </c>
      <c r="K688">
        <v>79.06</v>
      </c>
      <c r="L688">
        <v>87.36</v>
      </c>
      <c r="M688">
        <v>68.3</v>
      </c>
      <c r="N688">
        <v>73.188699999999997</v>
      </c>
      <c r="O688">
        <v>0</v>
      </c>
      <c r="P688">
        <v>2</v>
      </c>
      <c r="Q688">
        <v>2</v>
      </c>
      <c r="R688">
        <v>41.99</v>
      </c>
      <c r="S688">
        <v>79.91</v>
      </c>
      <c r="T688">
        <v>88.1</v>
      </c>
      <c r="U688">
        <v>75.989999999999995</v>
      </c>
      <c r="V688">
        <v>78.712199999999996</v>
      </c>
      <c r="W688">
        <v>0</v>
      </c>
      <c r="X688">
        <v>2</v>
      </c>
      <c r="Y688">
        <v>2</v>
      </c>
      <c r="Z688">
        <v>33.89</v>
      </c>
      <c r="AA688">
        <v>65.77</v>
      </c>
      <c r="AB688">
        <v>81</v>
      </c>
      <c r="AC688">
        <v>58.09</v>
      </c>
      <c r="AD688">
        <v>51.607599999999998</v>
      </c>
      <c r="AE688">
        <v>0</v>
      </c>
      <c r="AF688">
        <v>0</v>
      </c>
      <c r="AG688">
        <v>0</v>
      </c>
      <c r="AH688">
        <v>6.53</v>
      </c>
      <c r="AI688">
        <v>51.87</v>
      </c>
      <c r="AJ688">
        <v>63.32</v>
      </c>
      <c r="AK688">
        <v>43.97</v>
      </c>
      <c r="AL688">
        <v>43.915599999999998</v>
      </c>
      <c r="AM688">
        <v>0</v>
      </c>
      <c r="AN688">
        <v>0</v>
      </c>
      <c r="AO688">
        <v>0</v>
      </c>
      <c r="AP688">
        <v>33.19</v>
      </c>
      <c r="AQ688">
        <v>63.83</v>
      </c>
      <c r="AR688">
        <v>74.75</v>
      </c>
      <c r="AS688">
        <v>56.62</v>
      </c>
      <c r="AT688">
        <v>63.068300000000001</v>
      </c>
      <c r="AU688">
        <v>0</v>
      </c>
      <c r="AV688">
        <v>3</v>
      </c>
      <c r="AW688">
        <v>3</v>
      </c>
      <c r="AX688">
        <v>30.6</v>
      </c>
      <c r="AY688">
        <v>65.61</v>
      </c>
      <c r="AZ688">
        <v>79.58</v>
      </c>
      <c r="BA688">
        <v>66.87</v>
      </c>
      <c r="BB688">
        <v>68.931100000000001</v>
      </c>
      <c r="BC688">
        <v>3</v>
      </c>
      <c r="BD688">
        <v>1</v>
      </c>
      <c r="BE688">
        <v>3</v>
      </c>
      <c r="BF688">
        <v>66.94</v>
      </c>
      <c r="BG688">
        <v>87.38</v>
      </c>
      <c r="BH688">
        <v>92.17</v>
      </c>
      <c r="BI688">
        <v>81.27</v>
      </c>
      <c r="BJ688">
        <v>80.067700000000002</v>
      </c>
      <c r="BK688">
        <v>0</v>
      </c>
      <c r="BL688">
        <v>0</v>
      </c>
      <c r="BM688">
        <v>0</v>
      </c>
      <c r="BN688">
        <v>34.700000000000003</v>
      </c>
      <c r="BO688">
        <v>71.8</v>
      </c>
      <c r="BP688">
        <v>85.67</v>
      </c>
      <c r="BQ688">
        <v>59.92</v>
      </c>
      <c r="BR688">
        <v>67.597300000000004</v>
      </c>
      <c r="BS688">
        <v>0</v>
      </c>
      <c r="BT688">
        <v>2</v>
      </c>
      <c r="BU688">
        <v>2</v>
      </c>
      <c r="BV688">
        <v>12</v>
      </c>
      <c r="BW688">
        <v>11</v>
      </c>
    </row>
    <row r="689" spans="1:75" x14ac:dyDescent="0.3">
      <c r="A689">
        <v>2021</v>
      </c>
      <c r="B689">
        <v>110051</v>
      </c>
      <c r="C689">
        <f>VLOOKUP(B689,'PF Hospitals'!$A$2:$J$3113,10,0)</f>
        <v>4</v>
      </c>
      <c r="D689" t="s">
        <v>2152</v>
      </c>
      <c r="E689" t="s">
        <v>2153</v>
      </c>
      <c r="F689" t="s">
        <v>2154</v>
      </c>
      <c r="G689" t="s">
        <v>2046</v>
      </c>
      <c r="H689">
        <v>30512</v>
      </c>
      <c r="I689" t="s">
        <v>578</v>
      </c>
      <c r="J689">
        <v>42.06</v>
      </c>
      <c r="K689">
        <v>79.06</v>
      </c>
      <c r="L689">
        <v>87.36</v>
      </c>
      <c r="M689">
        <v>80.95</v>
      </c>
      <c r="N689">
        <v>80.376999999999995</v>
      </c>
      <c r="O689">
        <v>2</v>
      </c>
      <c r="P689">
        <v>0</v>
      </c>
      <c r="Q689">
        <v>2</v>
      </c>
      <c r="R689">
        <v>41.99</v>
      </c>
      <c r="S689">
        <v>79.91</v>
      </c>
      <c r="T689">
        <v>88.1</v>
      </c>
      <c r="U689">
        <v>87.31</v>
      </c>
      <c r="V689">
        <v>80.112700000000004</v>
      </c>
      <c r="W689">
        <v>1</v>
      </c>
      <c r="X689">
        <v>0</v>
      </c>
      <c r="Y689">
        <v>1</v>
      </c>
      <c r="Z689">
        <v>33.89</v>
      </c>
      <c r="AA689">
        <v>65.77</v>
      </c>
      <c r="AB689">
        <v>81</v>
      </c>
      <c r="AC689">
        <v>66.03</v>
      </c>
      <c r="AD689">
        <v>68.838700000000003</v>
      </c>
      <c r="AE689">
        <v>2</v>
      </c>
      <c r="AF689">
        <v>1</v>
      </c>
      <c r="AG689">
        <v>2</v>
      </c>
      <c r="AH689">
        <v>6.53</v>
      </c>
      <c r="AI689">
        <v>51.87</v>
      </c>
      <c r="AJ689">
        <v>63.32</v>
      </c>
      <c r="AK689">
        <v>60.52</v>
      </c>
      <c r="AL689">
        <v>53.825899999999997</v>
      </c>
      <c r="AM689">
        <v>2</v>
      </c>
      <c r="AN689">
        <v>0</v>
      </c>
      <c r="AO689">
        <v>2</v>
      </c>
      <c r="AP689">
        <v>33.19</v>
      </c>
      <c r="AQ689">
        <v>63.83</v>
      </c>
      <c r="AR689">
        <v>74.75</v>
      </c>
      <c r="AS689">
        <v>65.31</v>
      </c>
      <c r="AT689">
        <v>60.286000000000001</v>
      </c>
      <c r="AU689">
        <v>0</v>
      </c>
      <c r="AV689">
        <v>0</v>
      </c>
      <c r="AW689">
        <v>0</v>
      </c>
      <c r="AX689">
        <v>30.6</v>
      </c>
      <c r="AY689">
        <v>65.61</v>
      </c>
      <c r="AZ689">
        <v>79.58</v>
      </c>
      <c r="BA689">
        <v>67.73</v>
      </c>
      <c r="BB689">
        <v>76.873500000000007</v>
      </c>
      <c r="BC689">
        <v>8</v>
      </c>
      <c r="BD689">
        <v>7</v>
      </c>
      <c r="BE689">
        <v>8</v>
      </c>
      <c r="BF689">
        <v>66.94</v>
      </c>
      <c r="BG689">
        <v>87.38</v>
      </c>
      <c r="BH689">
        <v>92.17</v>
      </c>
      <c r="BI689">
        <v>89.55</v>
      </c>
      <c r="BJ689">
        <v>87.726100000000002</v>
      </c>
      <c r="BK689">
        <v>1</v>
      </c>
      <c r="BL689">
        <v>0</v>
      </c>
      <c r="BM689">
        <v>1</v>
      </c>
      <c r="BN689">
        <v>34.700000000000003</v>
      </c>
      <c r="BO689">
        <v>71.8</v>
      </c>
      <c r="BP689">
        <v>85.67</v>
      </c>
      <c r="BQ689">
        <v>79.209999999999994</v>
      </c>
      <c r="BR689">
        <v>76.512900000000002</v>
      </c>
      <c r="BS689">
        <v>4</v>
      </c>
      <c r="BT689">
        <v>0</v>
      </c>
      <c r="BU689">
        <v>4</v>
      </c>
      <c r="BV689">
        <v>20</v>
      </c>
      <c r="BW689">
        <v>17</v>
      </c>
    </row>
    <row r="690" spans="1:75" x14ac:dyDescent="0.3">
      <c r="A690">
        <v>2021</v>
      </c>
      <c r="B690">
        <v>110054</v>
      </c>
      <c r="C690">
        <f>VLOOKUP(B690,'PF Hospitals'!$A$2:$J$3113,10,0)</f>
        <v>4</v>
      </c>
      <c r="D690" t="s">
        <v>2155</v>
      </c>
      <c r="E690" t="s">
        <v>2156</v>
      </c>
      <c r="F690" t="s">
        <v>2157</v>
      </c>
      <c r="G690" t="s">
        <v>2046</v>
      </c>
      <c r="H690">
        <v>30162</v>
      </c>
      <c r="I690" t="s">
        <v>2158</v>
      </c>
      <c r="J690">
        <v>42.06</v>
      </c>
      <c r="K690">
        <v>79.06</v>
      </c>
      <c r="L690">
        <v>87.36</v>
      </c>
      <c r="M690">
        <v>81.28</v>
      </c>
      <c r="N690">
        <v>78.389799999999994</v>
      </c>
      <c r="O690">
        <v>0</v>
      </c>
      <c r="P690">
        <v>0</v>
      </c>
      <c r="Q690">
        <v>0</v>
      </c>
      <c r="R690">
        <v>41.99</v>
      </c>
      <c r="S690">
        <v>79.91</v>
      </c>
      <c r="T690">
        <v>88.1</v>
      </c>
      <c r="U690">
        <v>78.239999999999995</v>
      </c>
      <c r="V690">
        <v>75.703000000000003</v>
      </c>
      <c r="W690">
        <v>0</v>
      </c>
      <c r="X690">
        <v>0</v>
      </c>
      <c r="Y690">
        <v>0</v>
      </c>
      <c r="Z690">
        <v>33.89</v>
      </c>
      <c r="AA690">
        <v>65.77</v>
      </c>
      <c r="AB690">
        <v>81</v>
      </c>
      <c r="AC690">
        <v>69.06</v>
      </c>
      <c r="AD690">
        <v>68.708600000000004</v>
      </c>
      <c r="AE690">
        <v>2</v>
      </c>
      <c r="AF690">
        <v>0</v>
      </c>
      <c r="AG690">
        <v>2</v>
      </c>
      <c r="AH690">
        <v>6.53</v>
      </c>
      <c r="AI690">
        <v>51.87</v>
      </c>
      <c r="AJ690">
        <v>63.32</v>
      </c>
      <c r="AK690">
        <v>52.44</v>
      </c>
      <c r="AL690">
        <v>54.028700000000001</v>
      </c>
      <c r="AM690">
        <v>2</v>
      </c>
      <c r="AN690">
        <v>1</v>
      </c>
      <c r="AO690">
        <v>2</v>
      </c>
      <c r="AP690">
        <v>33.19</v>
      </c>
      <c r="AQ690">
        <v>63.83</v>
      </c>
      <c r="AR690">
        <v>74.75</v>
      </c>
      <c r="AS690">
        <v>64.36</v>
      </c>
      <c r="AT690">
        <v>58.186199999999999</v>
      </c>
      <c r="AU690">
        <v>0</v>
      </c>
      <c r="AV690">
        <v>0</v>
      </c>
      <c r="AW690">
        <v>0</v>
      </c>
      <c r="AX690">
        <v>30.6</v>
      </c>
      <c r="AY690">
        <v>65.61</v>
      </c>
      <c r="AZ690">
        <v>79.58</v>
      </c>
      <c r="BA690">
        <v>69.599999999999994</v>
      </c>
      <c r="BB690">
        <v>61.2866</v>
      </c>
      <c r="BC690">
        <v>0</v>
      </c>
      <c r="BD690">
        <v>0</v>
      </c>
      <c r="BE690">
        <v>0</v>
      </c>
      <c r="BF690">
        <v>66.94</v>
      </c>
      <c r="BG690">
        <v>87.38</v>
      </c>
      <c r="BH690">
        <v>92.17</v>
      </c>
      <c r="BI690">
        <v>84.47</v>
      </c>
      <c r="BJ690">
        <v>84.897499999999994</v>
      </c>
      <c r="BK690">
        <v>0</v>
      </c>
      <c r="BL690">
        <v>0</v>
      </c>
      <c r="BM690">
        <v>0</v>
      </c>
      <c r="BN690">
        <v>34.700000000000003</v>
      </c>
      <c r="BO690">
        <v>71.8</v>
      </c>
      <c r="BP690">
        <v>85.67</v>
      </c>
      <c r="BQ690">
        <v>77.209999999999994</v>
      </c>
      <c r="BR690">
        <v>72.358099999999993</v>
      </c>
      <c r="BS690">
        <v>1</v>
      </c>
      <c r="BT690">
        <v>0</v>
      </c>
      <c r="BU690">
        <v>1</v>
      </c>
      <c r="BV690">
        <v>5</v>
      </c>
      <c r="BW690">
        <v>16</v>
      </c>
    </row>
    <row r="691" spans="1:75" x14ac:dyDescent="0.3">
      <c r="A691">
        <v>2021</v>
      </c>
      <c r="B691">
        <v>110064</v>
      </c>
      <c r="C691">
        <f>VLOOKUP(B691,'PF Hospitals'!$A$2:$J$3113,10,0)</f>
        <v>1</v>
      </c>
      <c r="D691" t="s">
        <v>2159</v>
      </c>
      <c r="E691" t="s">
        <v>2160</v>
      </c>
      <c r="F691" t="s">
        <v>2161</v>
      </c>
      <c r="G691" t="s">
        <v>2046</v>
      </c>
      <c r="H691">
        <v>31901</v>
      </c>
      <c r="I691" t="s">
        <v>2162</v>
      </c>
      <c r="J691">
        <v>42.06</v>
      </c>
      <c r="K691">
        <v>79.06</v>
      </c>
      <c r="L691">
        <v>87.36</v>
      </c>
      <c r="M691">
        <v>79.67</v>
      </c>
      <c r="N691">
        <v>79.279700000000005</v>
      </c>
      <c r="O691">
        <v>1</v>
      </c>
      <c r="P691">
        <v>0</v>
      </c>
      <c r="Q691">
        <v>1</v>
      </c>
      <c r="R691">
        <v>41.99</v>
      </c>
      <c r="S691">
        <v>79.91</v>
      </c>
      <c r="T691">
        <v>88.1</v>
      </c>
      <c r="U691">
        <v>81.05</v>
      </c>
      <c r="V691">
        <v>81.786500000000004</v>
      </c>
      <c r="W691">
        <v>3</v>
      </c>
      <c r="X691">
        <v>1</v>
      </c>
      <c r="Y691">
        <v>3</v>
      </c>
      <c r="Z691">
        <v>33.89</v>
      </c>
      <c r="AA691">
        <v>65.77</v>
      </c>
      <c r="AB691">
        <v>81</v>
      </c>
      <c r="AC691">
        <v>61.06</v>
      </c>
      <c r="AD691">
        <v>60.621699999999997</v>
      </c>
      <c r="AE691">
        <v>0</v>
      </c>
      <c r="AF691">
        <v>0</v>
      </c>
      <c r="AG691">
        <v>0</v>
      </c>
      <c r="AH691">
        <v>6.53</v>
      </c>
      <c r="AI691">
        <v>51.87</v>
      </c>
      <c r="AJ691">
        <v>63.32</v>
      </c>
      <c r="AK691">
        <v>51.56</v>
      </c>
      <c r="AL691">
        <v>48.582999999999998</v>
      </c>
      <c r="AM691">
        <v>0</v>
      </c>
      <c r="AN691">
        <v>0</v>
      </c>
      <c r="AO691">
        <v>0</v>
      </c>
      <c r="AP691">
        <v>33.19</v>
      </c>
      <c r="AQ691">
        <v>63.83</v>
      </c>
      <c r="AR691">
        <v>74.75</v>
      </c>
      <c r="AS691">
        <v>64.58</v>
      </c>
      <c r="AT691">
        <v>61.369599999999998</v>
      </c>
      <c r="AU691">
        <v>0</v>
      </c>
      <c r="AV691">
        <v>0</v>
      </c>
      <c r="AW691">
        <v>0</v>
      </c>
      <c r="AX691">
        <v>30.6</v>
      </c>
      <c r="AY691">
        <v>65.61</v>
      </c>
      <c r="AZ691">
        <v>79.58</v>
      </c>
      <c r="BA691">
        <v>66.91</v>
      </c>
      <c r="BB691">
        <v>64.898200000000003</v>
      </c>
      <c r="BC691">
        <v>0</v>
      </c>
      <c r="BD691">
        <v>0</v>
      </c>
      <c r="BE691">
        <v>0</v>
      </c>
      <c r="BF691">
        <v>66.94</v>
      </c>
      <c r="BG691">
        <v>87.38</v>
      </c>
      <c r="BH691">
        <v>92.17</v>
      </c>
      <c r="BI691">
        <v>85.73</v>
      </c>
      <c r="BJ691">
        <v>83.6721</v>
      </c>
      <c r="BK691">
        <v>0</v>
      </c>
      <c r="BL691">
        <v>0</v>
      </c>
      <c r="BM691">
        <v>0</v>
      </c>
      <c r="BN691">
        <v>34.700000000000003</v>
      </c>
      <c r="BO691">
        <v>71.8</v>
      </c>
      <c r="BP691">
        <v>85.67</v>
      </c>
      <c r="BQ691">
        <v>70.44</v>
      </c>
      <c r="BR691">
        <v>67.012699999999995</v>
      </c>
      <c r="BS691">
        <v>0</v>
      </c>
      <c r="BT691">
        <v>0</v>
      </c>
      <c r="BU691">
        <v>0</v>
      </c>
      <c r="BV691">
        <v>4</v>
      </c>
      <c r="BW691">
        <v>16</v>
      </c>
    </row>
    <row r="692" spans="1:75" x14ac:dyDescent="0.3">
      <c r="A692">
        <v>2021</v>
      </c>
      <c r="B692">
        <v>110069</v>
      </c>
      <c r="C692">
        <f>VLOOKUP(B692,'PF Hospitals'!$A$2:$J$3113,10,0)</f>
        <v>3</v>
      </c>
      <c r="D692" t="s">
        <v>2163</v>
      </c>
      <c r="E692" t="s">
        <v>2164</v>
      </c>
      <c r="F692" t="s">
        <v>2165</v>
      </c>
      <c r="G692" t="s">
        <v>2046</v>
      </c>
      <c r="H692">
        <v>31093</v>
      </c>
      <c r="I692" t="s">
        <v>78</v>
      </c>
      <c r="J692">
        <v>42.06</v>
      </c>
      <c r="K692">
        <v>79.06</v>
      </c>
      <c r="L692">
        <v>87.36</v>
      </c>
      <c r="M692">
        <v>78.239999999999995</v>
      </c>
      <c r="N692">
        <v>74.091800000000006</v>
      </c>
      <c r="O692">
        <v>0</v>
      </c>
      <c r="P692">
        <v>0</v>
      </c>
      <c r="Q692">
        <v>0</v>
      </c>
      <c r="R692">
        <v>41.99</v>
      </c>
      <c r="S692">
        <v>79.91</v>
      </c>
      <c r="T692">
        <v>88.1</v>
      </c>
      <c r="U692">
        <v>80.59</v>
      </c>
      <c r="V692">
        <v>76.166300000000007</v>
      </c>
      <c r="W692">
        <v>0</v>
      </c>
      <c r="X692">
        <v>0</v>
      </c>
      <c r="Y692">
        <v>0</v>
      </c>
      <c r="Z692">
        <v>33.89</v>
      </c>
      <c r="AA692">
        <v>65.77</v>
      </c>
      <c r="AB692">
        <v>81</v>
      </c>
      <c r="AC692">
        <v>69.33</v>
      </c>
      <c r="AD692">
        <v>62.228700000000003</v>
      </c>
      <c r="AE692">
        <v>0</v>
      </c>
      <c r="AF692">
        <v>0</v>
      </c>
      <c r="AG692">
        <v>0</v>
      </c>
      <c r="AH692">
        <v>6.53</v>
      </c>
      <c r="AI692">
        <v>51.87</v>
      </c>
      <c r="AJ692">
        <v>63.32</v>
      </c>
      <c r="AK692">
        <v>46.23</v>
      </c>
      <c r="AL692">
        <v>48.203099999999999</v>
      </c>
      <c r="AM692">
        <v>0</v>
      </c>
      <c r="AN692">
        <v>1</v>
      </c>
      <c r="AO692">
        <v>1</v>
      </c>
      <c r="AP692">
        <v>33.19</v>
      </c>
      <c r="AQ692">
        <v>63.83</v>
      </c>
      <c r="AR692">
        <v>74.75</v>
      </c>
      <c r="AS692">
        <v>66.08</v>
      </c>
      <c r="AT692">
        <v>62.012999999999998</v>
      </c>
      <c r="AU692">
        <v>0</v>
      </c>
      <c r="AV692">
        <v>0</v>
      </c>
      <c r="AW692">
        <v>0</v>
      </c>
      <c r="AX692">
        <v>30.6</v>
      </c>
      <c r="AY692">
        <v>65.61</v>
      </c>
      <c r="AZ692">
        <v>79.58</v>
      </c>
      <c r="BA692">
        <v>66.94</v>
      </c>
      <c r="BB692">
        <v>63.936599999999999</v>
      </c>
      <c r="BC692">
        <v>0</v>
      </c>
      <c r="BD692">
        <v>0</v>
      </c>
      <c r="BE692">
        <v>0</v>
      </c>
      <c r="BF692">
        <v>66.94</v>
      </c>
      <c r="BG692">
        <v>87.38</v>
      </c>
      <c r="BH692">
        <v>92.17</v>
      </c>
      <c r="BI692">
        <v>86.17</v>
      </c>
      <c r="BJ692">
        <v>83.796700000000001</v>
      </c>
      <c r="BK692">
        <v>0</v>
      </c>
      <c r="BL692">
        <v>0</v>
      </c>
      <c r="BM692">
        <v>0</v>
      </c>
      <c r="BN692">
        <v>34.700000000000003</v>
      </c>
      <c r="BO692">
        <v>71.8</v>
      </c>
      <c r="BP692">
        <v>85.67</v>
      </c>
      <c r="BQ692">
        <v>71.599999999999994</v>
      </c>
      <c r="BR692">
        <v>66.407899999999998</v>
      </c>
      <c r="BS692">
        <v>0</v>
      </c>
      <c r="BT692">
        <v>0</v>
      </c>
      <c r="BU692">
        <v>0</v>
      </c>
      <c r="BV692">
        <v>1</v>
      </c>
      <c r="BW692">
        <v>16</v>
      </c>
    </row>
    <row r="693" spans="1:75" hidden="1" x14ac:dyDescent="0.3">
      <c r="A693">
        <v>2021</v>
      </c>
      <c r="B693">
        <v>110073</v>
      </c>
      <c r="C693" t="e">
        <f>VLOOKUP(B693,'PF Hospitals'!$A$2:$J$3113,10,0)</f>
        <v>#N/A</v>
      </c>
      <c r="D693" t="s">
        <v>2166</v>
      </c>
      <c r="E693" t="s">
        <v>2167</v>
      </c>
      <c r="F693" t="s">
        <v>2168</v>
      </c>
      <c r="G693" t="s">
        <v>2046</v>
      </c>
      <c r="H693">
        <v>31750</v>
      </c>
      <c r="I693" t="s">
        <v>2169</v>
      </c>
      <c r="J693">
        <v>42.06</v>
      </c>
      <c r="K693">
        <v>79.06</v>
      </c>
      <c r="L693">
        <v>87.36</v>
      </c>
      <c r="M693">
        <v>80.36</v>
      </c>
      <c r="N693">
        <v>79.605699999999999</v>
      </c>
      <c r="O693">
        <v>1</v>
      </c>
      <c r="P693">
        <v>0</v>
      </c>
      <c r="Q693">
        <v>1</v>
      </c>
      <c r="R693">
        <v>41.99</v>
      </c>
      <c r="S693">
        <v>79.91</v>
      </c>
      <c r="T693">
        <v>88.1</v>
      </c>
      <c r="U693">
        <v>83.46</v>
      </c>
      <c r="V693">
        <v>85.999399999999994</v>
      </c>
      <c r="W693">
        <v>7</v>
      </c>
      <c r="X693">
        <v>5</v>
      </c>
      <c r="Y693">
        <v>7</v>
      </c>
      <c r="Z693">
        <v>33.89</v>
      </c>
      <c r="AA693">
        <v>65.77</v>
      </c>
      <c r="AB693">
        <v>81</v>
      </c>
      <c r="AC693">
        <v>71.61</v>
      </c>
      <c r="AD693">
        <v>74.490399999999994</v>
      </c>
      <c r="AE693">
        <v>6</v>
      </c>
      <c r="AF693">
        <v>3</v>
      </c>
      <c r="AG693">
        <v>6</v>
      </c>
      <c r="AH693">
        <v>6.53</v>
      </c>
      <c r="AI693">
        <v>51.87</v>
      </c>
      <c r="AJ693">
        <v>63.32</v>
      </c>
      <c r="AK693">
        <v>53.34</v>
      </c>
      <c r="AL693">
        <v>53.397399999999998</v>
      </c>
      <c r="AM693">
        <v>2</v>
      </c>
      <c r="AN693">
        <v>0</v>
      </c>
      <c r="AO693">
        <v>2</v>
      </c>
      <c r="AP693">
        <v>33.19</v>
      </c>
      <c r="AQ693">
        <v>63.83</v>
      </c>
      <c r="AR693">
        <v>74.75</v>
      </c>
      <c r="AS693">
        <v>65.58</v>
      </c>
      <c r="AT693">
        <v>71.926900000000003</v>
      </c>
      <c r="AU693">
        <v>7</v>
      </c>
      <c r="AV693">
        <v>6</v>
      </c>
      <c r="AW693">
        <v>7</v>
      </c>
      <c r="AX693">
        <v>30.6</v>
      </c>
      <c r="AY693">
        <v>65.61</v>
      </c>
      <c r="AZ693">
        <v>79.58</v>
      </c>
      <c r="BA693">
        <v>72.06</v>
      </c>
      <c r="BB693">
        <v>76.412499999999994</v>
      </c>
      <c r="BC693">
        <v>7</v>
      </c>
      <c r="BD693">
        <v>5</v>
      </c>
      <c r="BE693">
        <v>7</v>
      </c>
      <c r="BF693">
        <v>66.94</v>
      </c>
      <c r="BG693">
        <v>87.38</v>
      </c>
      <c r="BH693">
        <v>92.17</v>
      </c>
      <c r="BI693">
        <v>83.92</v>
      </c>
      <c r="BJ693">
        <v>84.934899999999999</v>
      </c>
      <c r="BK693">
        <v>0</v>
      </c>
      <c r="BL693">
        <v>1</v>
      </c>
      <c r="BM693">
        <v>1</v>
      </c>
      <c r="BN693">
        <v>34.700000000000003</v>
      </c>
      <c r="BO693">
        <v>71.8</v>
      </c>
      <c r="BP693">
        <v>85.67</v>
      </c>
      <c r="BQ693">
        <v>73.78</v>
      </c>
      <c r="BR693">
        <v>76.549099999999996</v>
      </c>
      <c r="BS693">
        <v>4</v>
      </c>
      <c r="BT693">
        <v>2</v>
      </c>
      <c r="BU693">
        <v>4</v>
      </c>
      <c r="BV693">
        <v>35</v>
      </c>
      <c r="BW693">
        <v>17</v>
      </c>
    </row>
    <row r="694" spans="1:75" x14ac:dyDescent="0.3">
      <c r="A694">
        <v>2021</v>
      </c>
      <c r="B694">
        <v>110074</v>
      </c>
      <c r="C694">
        <f>VLOOKUP(B694,'PF Hospitals'!$A$2:$J$3113,10,0)</f>
        <v>3</v>
      </c>
      <c r="D694" t="s">
        <v>2170</v>
      </c>
      <c r="E694" t="s">
        <v>2171</v>
      </c>
      <c r="F694" t="s">
        <v>187</v>
      </c>
      <c r="G694" t="s">
        <v>2046</v>
      </c>
      <c r="H694">
        <v>30606</v>
      </c>
      <c r="I694" t="s">
        <v>2062</v>
      </c>
      <c r="J694">
        <v>42.06</v>
      </c>
      <c r="K694">
        <v>79.06</v>
      </c>
      <c r="L694">
        <v>87.36</v>
      </c>
      <c r="M694">
        <v>78.930000000000007</v>
      </c>
      <c r="N694">
        <v>79.960700000000003</v>
      </c>
      <c r="O694">
        <v>1</v>
      </c>
      <c r="P694">
        <v>1</v>
      </c>
      <c r="Q694">
        <v>1</v>
      </c>
      <c r="R694">
        <v>41.99</v>
      </c>
      <c r="S694">
        <v>79.91</v>
      </c>
      <c r="T694">
        <v>88.1</v>
      </c>
      <c r="U694">
        <v>80.02</v>
      </c>
      <c r="V694">
        <v>79.744</v>
      </c>
      <c r="W694">
        <v>0</v>
      </c>
      <c r="X694">
        <v>0</v>
      </c>
      <c r="Y694">
        <v>0</v>
      </c>
      <c r="Z694">
        <v>33.89</v>
      </c>
      <c r="AA694">
        <v>65.77</v>
      </c>
      <c r="AB694">
        <v>81</v>
      </c>
      <c r="AC694">
        <v>65.11</v>
      </c>
      <c r="AD694">
        <v>64.133499999999998</v>
      </c>
      <c r="AE694">
        <v>0</v>
      </c>
      <c r="AF694">
        <v>0</v>
      </c>
      <c r="AG694">
        <v>0</v>
      </c>
      <c r="AH694">
        <v>6.53</v>
      </c>
      <c r="AI694">
        <v>51.87</v>
      </c>
      <c r="AJ694">
        <v>63.32</v>
      </c>
      <c r="AK694">
        <v>50.95</v>
      </c>
      <c r="AL694">
        <v>52.447000000000003</v>
      </c>
      <c r="AM694">
        <v>1</v>
      </c>
      <c r="AN694">
        <v>1</v>
      </c>
      <c r="AO694">
        <v>1</v>
      </c>
      <c r="AP694">
        <v>33.19</v>
      </c>
      <c r="AQ694">
        <v>63.83</v>
      </c>
      <c r="AR694">
        <v>74.75</v>
      </c>
      <c r="AS694">
        <v>65.34</v>
      </c>
      <c r="AT694">
        <v>64.620699999999999</v>
      </c>
      <c r="AU694">
        <v>1</v>
      </c>
      <c r="AV694">
        <v>0</v>
      </c>
      <c r="AW694">
        <v>1</v>
      </c>
      <c r="AX694">
        <v>30.6</v>
      </c>
      <c r="AY694">
        <v>65.61</v>
      </c>
      <c r="AZ694">
        <v>79.58</v>
      </c>
      <c r="BA694">
        <v>62.89</v>
      </c>
      <c r="BB694">
        <v>64.079800000000006</v>
      </c>
      <c r="BC694">
        <v>0</v>
      </c>
      <c r="BD694">
        <v>0</v>
      </c>
      <c r="BE694">
        <v>0</v>
      </c>
      <c r="BF694">
        <v>66.94</v>
      </c>
      <c r="BG694">
        <v>87.38</v>
      </c>
      <c r="BH694">
        <v>92.17</v>
      </c>
      <c r="BI694">
        <v>85.13</v>
      </c>
      <c r="BJ694">
        <v>86.251300000000001</v>
      </c>
      <c r="BK694">
        <v>0</v>
      </c>
      <c r="BL694">
        <v>1</v>
      </c>
      <c r="BM694">
        <v>1</v>
      </c>
      <c r="BN694">
        <v>34.700000000000003</v>
      </c>
      <c r="BO694">
        <v>71.8</v>
      </c>
      <c r="BP694">
        <v>85.67</v>
      </c>
      <c r="BQ694">
        <v>71.849999999999994</v>
      </c>
      <c r="BR694">
        <v>70.412199999999999</v>
      </c>
      <c r="BS694">
        <v>0</v>
      </c>
      <c r="BT694">
        <v>0</v>
      </c>
      <c r="BU694">
        <v>0</v>
      </c>
      <c r="BV694">
        <v>4</v>
      </c>
      <c r="BW694">
        <v>18</v>
      </c>
    </row>
    <row r="695" spans="1:75" x14ac:dyDescent="0.3">
      <c r="A695">
        <v>2021</v>
      </c>
      <c r="B695">
        <v>110075</v>
      </c>
      <c r="C695">
        <f>VLOOKUP(B695,'PF Hospitals'!$A$2:$J$3113,10,0)</f>
        <v>2</v>
      </c>
      <c r="D695" t="s">
        <v>2172</v>
      </c>
      <c r="E695" t="s">
        <v>2173</v>
      </c>
      <c r="F695" t="s">
        <v>2174</v>
      </c>
      <c r="G695" t="s">
        <v>2046</v>
      </c>
      <c r="H695">
        <v>30458</v>
      </c>
      <c r="I695" t="s">
        <v>2175</v>
      </c>
      <c r="J695">
        <v>42.06</v>
      </c>
      <c r="K695">
        <v>79.06</v>
      </c>
      <c r="L695">
        <v>87.36</v>
      </c>
      <c r="M695">
        <v>74.650000000000006</v>
      </c>
      <c r="N695">
        <v>76.420100000000005</v>
      </c>
      <c r="O695">
        <v>0</v>
      </c>
      <c r="P695">
        <v>1</v>
      </c>
      <c r="Q695">
        <v>1</v>
      </c>
      <c r="R695">
        <v>41.99</v>
      </c>
      <c r="S695">
        <v>79.91</v>
      </c>
      <c r="T695">
        <v>88.1</v>
      </c>
      <c r="U695">
        <v>78.39</v>
      </c>
      <c r="V695">
        <v>76.810500000000005</v>
      </c>
      <c r="W695">
        <v>0</v>
      </c>
      <c r="X695">
        <v>0</v>
      </c>
      <c r="Y695">
        <v>0</v>
      </c>
      <c r="Z695">
        <v>33.89</v>
      </c>
      <c r="AA695">
        <v>65.77</v>
      </c>
      <c r="AB695">
        <v>81</v>
      </c>
      <c r="AC695">
        <v>65.14</v>
      </c>
      <c r="AD695">
        <v>62.567500000000003</v>
      </c>
      <c r="AE695">
        <v>0</v>
      </c>
      <c r="AF695">
        <v>0</v>
      </c>
      <c r="AG695">
        <v>0</v>
      </c>
      <c r="AH695">
        <v>6.53</v>
      </c>
      <c r="AI695">
        <v>51.87</v>
      </c>
      <c r="AJ695">
        <v>63.32</v>
      </c>
      <c r="AK695">
        <v>49.26</v>
      </c>
      <c r="AL695">
        <v>44.367899999999999</v>
      </c>
      <c r="AM695">
        <v>0</v>
      </c>
      <c r="AN695">
        <v>0</v>
      </c>
      <c r="AO695">
        <v>0</v>
      </c>
      <c r="AP695">
        <v>33.19</v>
      </c>
      <c r="AQ695">
        <v>63.83</v>
      </c>
      <c r="AR695">
        <v>74.75</v>
      </c>
      <c r="AS695">
        <v>62.52</v>
      </c>
      <c r="AT695">
        <v>57.266599999999997</v>
      </c>
      <c r="AU695">
        <v>0</v>
      </c>
      <c r="AV695">
        <v>0</v>
      </c>
      <c r="AW695">
        <v>0</v>
      </c>
      <c r="AX695">
        <v>30.6</v>
      </c>
      <c r="AY695">
        <v>65.61</v>
      </c>
      <c r="AZ695">
        <v>79.58</v>
      </c>
      <c r="BA695">
        <v>66.37</v>
      </c>
      <c r="BB695">
        <v>65.904499999999999</v>
      </c>
      <c r="BC695">
        <v>1</v>
      </c>
      <c r="BD695">
        <v>0</v>
      </c>
      <c r="BE695">
        <v>1</v>
      </c>
      <c r="BF695">
        <v>66.94</v>
      </c>
      <c r="BG695">
        <v>87.38</v>
      </c>
      <c r="BH695">
        <v>92.17</v>
      </c>
      <c r="BI695">
        <v>87.44</v>
      </c>
      <c r="BJ695">
        <v>86.414299999999997</v>
      </c>
      <c r="BK695">
        <v>0</v>
      </c>
      <c r="BL695">
        <v>0</v>
      </c>
      <c r="BM695">
        <v>0</v>
      </c>
      <c r="BN695">
        <v>34.700000000000003</v>
      </c>
      <c r="BO695">
        <v>71.8</v>
      </c>
      <c r="BP695">
        <v>85.67</v>
      </c>
      <c r="BQ695">
        <v>66.14</v>
      </c>
      <c r="BR695">
        <v>61.607500000000002</v>
      </c>
      <c r="BS695">
        <v>0</v>
      </c>
      <c r="BT695">
        <v>0</v>
      </c>
      <c r="BU695">
        <v>0</v>
      </c>
      <c r="BV695">
        <v>2</v>
      </c>
      <c r="BW695">
        <v>14</v>
      </c>
    </row>
    <row r="696" spans="1:75" x14ac:dyDescent="0.3">
      <c r="A696">
        <v>2021</v>
      </c>
      <c r="B696">
        <v>110076</v>
      </c>
      <c r="C696">
        <f>VLOOKUP(B696,'PF Hospitals'!$A$2:$J$3113,10,0)</f>
        <v>1</v>
      </c>
      <c r="D696" t="s">
        <v>2176</v>
      </c>
      <c r="E696" t="s">
        <v>2177</v>
      </c>
      <c r="F696" t="s">
        <v>195</v>
      </c>
      <c r="G696" t="s">
        <v>2046</v>
      </c>
      <c r="H696">
        <v>30033</v>
      </c>
      <c r="I696" t="s">
        <v>98</v>
      </c>
      <c r="J696">
        <v>42.06</v>
      </c>
      <c r="K696">
        <v>79.06</v>
      </c>
      <c r="L696">
        <v>87.36</v>
      </c>
      <c r="M696">
        <v>67.55</v>
      </c>
      <c r="N696">
        <v>70.114599999999996</v>
      </c>
      <c r="O696">
        <v>0</v>
      </c>
      <c r="P696">
        <v>1</v>
      </c>
      <c r="Q696">
        <v>1</v>
      </c>
      <c r="R696">
        <v>41.99</v>
      </c>
      <c r="S696">
        <v>79.91</v>
      </c>
      <c r="T696">
        <v>88.1</v>
      </c>
      <c r="U696">
        <v>74.3</v>
      </c>
      <c r="V696">
        <v>76.700599999999994</v>
      </c>
      <c r="W696">
        <v>0</v>
      </c>
      <c r="X696">
        <v>1</v>
      </c>
      <c r="Y696">
        <v>1</v>
      </c>
      <c r="Z696">
        <v>33.89</v>
      </c>
      <c r="AA696">
        <v>65.77</v>
      </c>
      <c r="AB696">
        <v>81</v>
      </c>
      <c r="AC696">
        <v>54.33</v>
      </c>
      <c r="AD696">
        <v>53.8294</v>
      </c>
      <c r="AE696">
        <v>0</v>
      </c>
      <c r="AF696">
        <v>0</v>
      </c>
      <c r="AG696">
        <v>0</v>
      </c>
      <c r="AH696">
        <v>6.53</v>
      </c>
      <c r="AI696">
        <v>51.87</v>
      </c>
      <c r="AJ696">
        <v>63.32</v>
      </c>
      <c r="AK696">
        <v>42.38</v>
      </c>
      <c r="AL696">
        <v>44.873399999999997</v>
      </c>
      <c r="AM696">
        <v>0</v>
      </c>
      <c r="AN696">
        <v>1</v>
      </c>
      <c r="AO696">
        <v>1</v>
      </c>
      <c r="AP696">
        <v>33.19</v>
      </c>
      <c r="AQ696">
        <v>63.83</v>
      </c>
      <c r="AR696">
        <v>74.75</v>
      </c>
      <c r="AS696">
        <v>54.38</v>
      </c>
      <c r="AT696">
        <v>53.267899999999997</v>
      </c>
      <c r="AU696">
        <v>0</v>
      </c>
      <c r="AV696">
        <v>0</v>
      </c>
      <c r="AW696">
        <v>0</v>
      </c>
      <c r="AX696">
        <v>30.6</v>
      </c>
      <c r="AY696">
        <v>65.61</v>
      </c>
      <c r="AZ696">
        <v>79.58</v>
      </c>
      <c r="BA696">
        <v>59.64</v>
      </c>
      <c r="BB696">
        <v>58.118400000000001</v>
      </c>
      <c r="BC696">
        <v>0</v>
      </c>
      <c r="BD696">
        <v>0</v>
      </c>
      <c r="BE696">
        <v>0</v>
      </c>
      <c r="BF696">
        <v>66.94</v>
      </c>
      <c r="BG696">
        <v>87.38</v>
      </c>
      <c r="BH696">
        <v>92.17</v>
      </c>
      <c r="BI696">
        <v>80.86</v>
      </c>
      <c r="BJ696">
        <v>82.353200000000001</v>
      </c>
      <c r="BK696">
        <v>0</v>
      </c>
      <c r="BL696">
        <v>1</v>
      </c>
      <c r="BM696">
        <v>1</v>
      </c>
      <c r="BN696">
        <v>34.700000000000003</v>
      </c>
      <c r="BO696">
        <v>71.8</v>
      </c>
      <c r="BP696">
        <v>85.67</v>
      </c>
      <c r="BQ696">
        <v>57.9</v>
      </c>
      <c r="BR696">
        <v>62.363399999999999</v>
      </c>
      <c r="BS696">
        <v>0</v>
      </c>
      <c r="BT696">
        <v>1</v>
      </c>
      <c r="BU696">
        <v>1</v>
      </c>
      <c r="BV696">
        <v>5</v>
      </c>
      <c r="BW696">
        <v>12</v>
      </c>
    </row>
    <row r="697" spans="1:75" x14ac:dyDescent="0.3">
      <c r="A697">
        <v>2021</v>
      </c>
      <c r="B697">
        <v>110078</v>
      </c>
      <c r="C697">
        <f>VLOOKUP(B697,'PF Hospitals'!$A$2:$J$3113,10,0)</f>
        <v>3</v>
      </c>
      <c r="D697" t="s">
        <v>2178</v>
      </c>
      <c r="E697" t="s">
        <v>2179</v>
      </c>
      <c r="F697" t="s">
        <v>2069</v>
      </c>
      <c r="G697" t="s">
        <v>2046</v>
      </c>
      <c r="H697">
        <v>30308</v>
      </c>
      <c r="I697" t="s">
        <v>2180</v>
      </c>
      <c r="J697">
        <v>42.06</v>
      </c>
      <c r="K697">
        <v>79.06</v>
      </c>
      <c r="L697">
        <v>87.36</v>
      </c>
      <c r="M697">
        <v>77.59</v>
      </c>
      <c r="N697">
        <v>75.564999999999998</v>
      </c>
      <c r="O697">
        <v>0</v>
      </c>
      <c r="P697">
        <v>0</v>
      </c>
      <c r="Q697">
        <v>0</v>
      </c>
      <c r="R697">
        <v>41.99</v>
      </c>
      <c r="S697">
        <v>79.91</v>
      </c>
      <c r="T697">
        <v>88.1</v>
      </c>
      <c r="U697">
        <v>83.73</v>
      </c>
      <c r="V697">
        <v>78.889300000000006</v>
      </c>
      <c r="W697">
        <v>0</v>
      </c>
      <c r="X697">
        <v>0</v>
      </c>
      <c r="Y697">
        <v>0</v>
      </c>
      <c r="Z697">
        <v>33.89</v>
      </c>
      <c r="AA697">
        <v>65.77</v>
      </c>
      <c r="AB697">
        <v>81</v>
      </c>
      <c r="AC697">
        <v>59.52</v>
      </c>
      <c r="AD697">
        <v>54.959800000000001</v>
      </c>
      <c r="AE697">
        <v>0</v>
      </c>
      <c r="AF697">
        <v>0</v>
      </c>
      <c r="AG697">
        <v>0</v>
      </c>
      <c r="AH697">
        <v>6.53</v>
      </c>
      <c r="AI697">
        <v>51.87</v>
      </c>
      <c r="AJ697">
        <v>63.32</v>
      </c>
      <c r="AK697">
        <v>54.48</v>
      </c>
      <c r="AL697">
        <v>49.272599999999997</v>
      </c>
      <c r="AM697">
        <v>0</v>
      </c>
      <c r="AN697">
        <v>0</v>
      </c>
      <c r="AO697">
        <v>0</v>
      </c>
      <c r="AP697">
        <v>33.19</v>
      </c>
      <c r="AQ697">
        <v>63.83</v>
      </c>
      <c r="AR697">
        <v>74.75</v>
      </c>
      <c r="AS697">
        <v>61.3</v>
      </c>
      <c r="AT697">
        <v>62.253599999999999</v>
      </c>
      <c r="AU697">
        <v>0</v>
      </c>
      <c r="AV697">
        <v>0</v>
      </c>
      <c r="AW697">
        <v>0</v>
      </c>
      <c r="AX697">
        <v>30.6</v>
      </c>
      <c r="AY697">
        <v>65.61</v>
      </c>
      <c r="AZ697">
        <v>79.58</v>
      </c>
      <c r="BA697">
        <v>67.510000000000005</v>
      </c>
      <c r="BB697">
        <v>64.8352</v>
      </c>
      <c r="BC697">
        <v>0</v>
      </c>
      <c r="BD697">
        <v>0</v>
      </c>
      <c r="BE697">
        <v>0</v>
      </c>
      <c r="BF697">
        <v>66.94</v>
      </c>
      <c r="BG697">
        <v>87.38</v>
      </c>
      <c r="BH697">
        <v>92.17</v>
      </c>
      <c r="BI697">
        <v>84.58</v>
      </c>
      <c r="BJ697">
        <v>83.327399999999997</v>
      </c>
      <c r="BK697">
        <v>0</v>
      </c>
      <c r="BL697">
        <v>0</v>
      </c>
      <c r="BM697">
        <v>0</v>
      </c>
      <c r="BN697">
        <v>34.700000000000003</v>
      </c>
      <c r="BO697">
        <v>71.8</v>
      </c>
      <c r="BP697">
        <v>85.67</v>
      </c>
      <c r="BQ697">
        <v>74.8</v>
      </c>
      <c r="BR697">
        <v>71.020499999999998</v>
      </c>
      <c r="BS697">
        <v>0</v>
      </c>
      <c r="BT697">
        <v>0</v>
      </c>
      <c r="BU697">
        <v>0</v>
      </c>
      <c r="BV697">
        <v>0</v>
      </c>
      <c r="BW697">
        <v>13</v>
      </c>
    </row>
    <row r="698" spans="1:75" x14ac:dyDescent="0.3">
      <c r="A698">
        <v>2021</v>
      </c>
      <c r="B698">
        <v>110082</v>
      </c>
      <c r="C698">
        <f>VLOOKUP(B698,'PF Hospitals'!$A$2:$J$3113,10,0)</f>
        <v>4</v>
      </c>
      <c r="D698" t="s">
        <v>2181</v>
      </c>
      <c r="E698" t="s">
        <v>2182</v>
      </c>
      <c r="F698" t="s">
        <v>2069</v>
      </c>
      <c r="G698" t="s">
        <v>2046</v>
      </c>
      <c r="H698">
        <v>30342</v>
      </c>
      <c r="I698" t="s">
        <v>2180</v>
      </c>
      <c r="J698">
        <v>42.06</v>
      </c>
      <c r="K698">
        <v>79.06</v>
      </c>
      <c r="L698">
        <v>87.36</v>
      </c>
      <c r="M698">
        <v>79.16</v>
      </c>
      <c r="N698">
        <v>79.263800000000003</v>
      </c>
      <c r="O698">
        <v>1</v>
      </c>
      <c r="P698">
        <v>0</v>
      </c>
      <c r="Q698">
        <v>1</v>
      </c>
      <c r="R698">
        <v>41.99</v>
      </c>
      <c r="S698">
        <v>79.91</v>
      </c>
      <c r="T698">
        <v>88.1</v>
      </c>
      <c r="U698">
        <v>81.38</v>
      </c>
      <c r="V698">
        <v>81.626300000000001</v>
      </c>
      <c r="W698">
        <v>2</v>
      </c>
      <c r="X698">
        <v>0</v>
      </c>
      <c r="Y698">
        <v>2</v>
      </c>
      <c r="Z698">
        <v>33.89</v>
      </c>
      <c r="AA698">
        <v>65.77</v>
      </c>
      <c r="AB698">
        <v>81</v>
      </c>
      <c r="AC698">
        <v>65.77</v>
      </c>
      <c r="AD698">
        <v>68.717699999999994</v>
      </c>
      <c r="AE698">
        <v>2</v>
      </c>
      <c r="AF698">
        <v>1</v>
      </c>
      <c r="AG698">
        <v>2</v>
      </c>
      <c r="AH698">
        <v>6.53</v>
      </c>
      <c r="AI698">
        <v>51.87</v>
      </c>
      <c r="AJ698">
        <v>63.32</v>
      </c>
      <c r="AK698">
        <v>55.9</v>
      </c>
      <c r="AL698">
        <v>55.565300000000001</v>
      </c>
      <c r="AM698">
        <v>3</v>
      </c>
      <c r="AN698">
        <v>0</v>
      </c>
      <c r="AO698">
        <v>3</v>
      </c>
      <c r="AP698">
        <v>33.19</v>
      </c>
      <c r="AQ698">
        <v>63.83</v>
      </c>
      <c r="AR698">
        <v>74.75</v>
      </c>
      <c r="AS698">
        <v>62.85</v>
      </c>
      <c r="AT698">
        <v>62.629199999999997</v>
      </c>
      <c r="AU698">
        <v>0</v>
      </c>
      <c r="AV698">
        <v>0</v>
      </c>
      <c r="AW698">
        <v>0</v>
      </c>
      <c r="AX698">
        <v>30.6</v>
      </c>
      <c r="AY698">
        <v>65.61</v>
      </c>
      <c r="AZ698">
        <v>79.58</v>
      </c>
      <c r="BA698">
        <v>62.79</v>
      </c>
      <c r="BB698">
        <v>61.94</v>
      </c>
      <c r="BC698">
        <v>0</v>
      </c>
      <c r="BD698">
        <v>0</v>
      </c>
      <c r="BE698">
        <v>0</v>
      </c>
      <c r="BF698">
        <v>66.94</v>
      </c>
      <c r="BG698">
        <v>87.38</v>
      </c>
      <c r="BH698">
        <v>92.17</v>
      </c>
      <c r="BI698">
        <v>86.31</v>
      </c>
      <c r="BJ698">
        <v>85.442599999999999</v>
      </c>
      <c r="BK698">
        <v>0</v>
      </c>
      <c r="BL698">
        <v>0</v>
      </c>
      <c r="BM698">
        <v>0</v>
      </c>
      <c r="BN698">
        <v>34.700000000000003</v>
      </c>
      <c r="BO698">
        <v>71.8</v>
      </c>
      <c r="BP698">
        <v>85.67</v>
      </c>
      <c r="BQ698">
        <v>78.260000000000005</v>
      </c>
      <c r="BR698">
        <v>77.013400000000004</v>
      </c>
      <c r="BS698">
        <v>4</v>
      </c>
      <c r="BT698">
        <v>0</v>
      </c>
      <c r="BU698">
        <v>4</v>
      </c>
      <c r="BV698">
        <v>12</v>
      </c>
      <c r="BW698">
        <v>17</v>
      </c>
    </row>
    <row r="699" spans="1:75" x14ac:dyDescent="0.3">
      <c r="A699">
        <v>2021</v>
      </c>
      <c r="B699">
        <v>110083</v>
      </c>
      <c r="C699">
        <f>VLOOKUP(B699,'PF Hospitals'!$A$2:$J$3113,10,0)</f>
        <v>2</v>
      </c>
      <c r="D699" t="s">
        <v>2183</v>
      </c>
      <c r="E699" t="s">
        <v>2184</v>
      </c>
      <c r="F699" t="s">
        <v>2069</v>
      </c>
      <c r="G699" t="s">
        <v>2046</v>
      </c>
      <c r="H699">
        <v>30309</v>
      </c>
      <c r="I699" t="s">
        <v>2180</v>
      </c>
      <c r="J699">
        <v>42.06</v>
      </c>
      <c r="K699">
        <v>79.06</v>
      </c>
      <c r="L699">
        <v>87.36</v>
      </c>
      <c r="M699">
        <v>78.3</v>
      </c>
      <c r="N699">
        <v>77.876000000000005</v>
      </c>
      <c r="O699">
        <v>0</v>
      </c>
      <c r="P699">
        <v>0</v>
      </c>
      <c r="Q699">
        <v>0</v>
      </c>
      <c r="R699">
        <v>41.99</v>
      </c>
      <c r="S699">
        <v>79.91</v>
      </c>
      <c r="T699">
        <v>88.1</v>
      </c>
      <c r="U699">
        <v>83.89</v>
      </c>
      <c r="V699">
        <v>83.451499999999996</v>
      </c>
      <c r="W699">
        <v>4</v>
      </c>
      <c r="X699">
        <v>0</v>
      </c>
      <c r="Y699">
        <v>4</v>
      </c>
      <c r="Z699">
        <v>33.89</v>
      </c>
      <c r="AA699">
        <v>65.77</v>
      </c>
      <c r="AB699">
        <v>81</v>
      </c>
      <c r="AC699">
        <v>64.150000000000006</v>
      </c>
      <c r="AD699">
        <v>63.331200000000003</v>
      </c>
      <c r="AE699">
        <v>0</v>
      </c>
      <c r="AF699">
        <v>0</v>
      </c>
      <c r="AG699">
        <v>0</v>
      </c>
      <c r="AH699">
        <v>6.53</v>
      </c>
      <c r="AI699">
        <v>51.87</v>
      </c>
      <c r="AJ699">
        <v>63.32</v>
      </c>
      <c r="AK699">
        <v>53.88</v>
      </c>
      <c r="AL699">
        <v>52.844000000000001</v>
      </c>
      <c r="AM699">
        <v>1</v>
      </c>
      <c r="AN699">
        <v>0</v>
      </c>
      <c r="AO699">
        <v>1</v>
      </c>
      <c r="AP699">
        <v>33.19</v>
      </c>
      <c r="AQ699">
        <v>63.83</v>
      </c>
      <c r="AR699">
        <v>74.75</v>
      </c>
      <c r="AS699">
        <v>62.96</v>
      </c>
      <c r="AT699">
        <v>60.542400000000001</v>
      </c>
      <c r="AU699">
        <v>0</v>
      </c>
      <c r="AV699">
        <v>0</v>
      </c>
      <c r="AW699">
        <v>0</v>
      </c>
      <c r="AX699">
        <v>30.6</v>
      </c>
      <c r="AY699">
        <v>65.61</v>
      </c>
      <c r="AZ699">
        <v>79.58</v>
      </c>
      <c r="BA699">
        <v>66.12</v>
      </c>
      <c r="BB699">
        <v>66.407700000000006</v>
      </c>
      <c r="BC699">
        <v>1</v>
      </c>
      <c r="BD699">
        <v>0</v>
      </c>
      <c r="BE699">
        <v>1</v>
      </c>
      <c r="BF699">
        <v>66.94</v>
      </c>
      <c r="BG699">
        <v>87.38</v>
      </c>
      <c r="BH699">
        <v>92.17</v>
      </c>
      <c r="BI699">
        <v>86.62</v>
      </c>
      <c r="BJ699">
        <v>85.547600000000003</v>
      </c>
      <c r="BK699">
        <v>0</v>
      </c>
      <c r="BL699">
        <v>0</v>
      </c>
      <c r="BM699">
        <v>0</v>
      </c>
      <c r="BN699">
        <v>34.700000000000003</v>
      </c>
      <c r="BO699">
        <v>71.8</v>
      </c>
      <c r="BP699">
        <v>85.67</v>
      </c>
      <c r="BQ699">
        <v>75.88</v>
      </c>
      <c r="BR699">
        <v>76.975700000000003</v>
      </c>
      <c r="BS699">
        <v>4</v>
      </c>
      <c r="BT699">
        <v>1</v>
      </c>
      <c r="BU699">
        <v>4</v>
      </c>
      <c r="BV699">
        <v>10</v>
      </c>
      <c r="BW699">
        <v>17</v>
      </c>
    </row>
    <row r="700" spans="1:75" x14ac:dyDescent="0.3">
      <c r="A700">
        <v>2021</v>
      </c>
      <c r="B700">
        <v>110087</v>
      </c>
      <c r="C700">
        <f>VLOOKUP(B700,'PF Hospitals'!$A$2:$J$3113,10,0)</f>
        <v>3</v>
      </c>
      <c r="D700" t="s">
        <v>2185</v>
      </c>
      <c r="E700" t="s">
        <v>2186</v>
      </c>
      <c r="F700" t="s">
        <v>2187</v>
      </c>
      <c r="G700" t="s">
        <v>2046</v>
      </c>
      <c r="H700">
        <v>30045</v>
      </c>
      <c r="I700" t="s">
        <v>2188</v>
      </c>
      <c r="J700">
        <v>42.06</v>
      </c>
      <c r="K700">
        <v>79.06</v>
      </c>
      <c r="L700">
        <v>87.36</v>
      </c>
      <c r="M700">
        <v>76.599999999999994</v>
      </c>
      <c r="N700">
        <v>76.759600000000006</v>
      </c>
      <c r="O700">
        <v>0</v>
      </c>
      <c r="P700">
        <v>0</v>
      </c>
      <c r="Q700">
        <v>0</v>
      </c>
      <c r="R700">
        <v>41.99</v>
      </c>
      <c r="S700">
        <v>79.91</v>
      </c>
      <c r="T700">
        <v>88.1</v>
      </c>
      <c r="U700">
        <v>77.14</v>
      </c>
      <c r="V700">
        <v>77.124499999999998</v>
      </c>
      <c r="W700">
        <v>0</v>
      </c>
      <c r="X700">
        <v>0</v>
      </c>
      <c r="Y700">
        <v>0</v>
      </c>
      <c r="Z700">
        <v>33.89</v>
      </c>
      <c r="AA700">
        <v>65.77</v>
      </c>
      <c r="AB700">
        <v>81</v>
      </c>
      <c r="AC700">
        <v>61.08</v>
      </c>
      <c r="AD700">
        <v>57.681899999999999</v>
      </c>
      <c r="AE700">
        <v>0</v>
      </c>
      <c r="AF700">
        <v>0</v>
      </c>
      <c r="AG700">
        <v>0</v>
      </c>
      <c r="AH700">
        <v>6.53</v>
      </c>
      <c r="AI700">
        <v>51.87</v>
      </c>
      <c r="AJ700">
        <v>63.32</v>
      </c>
      <c r="AK700">
        <v>50.36</v>
      </c>
      <c r="AL700">
        <v>50.820399999999999</v>
      </c>
      <c r="AM700">
        <v>0</v>
      </c>
      <c r="AN700">
        <v>0</v>
      </c>
      <c r="AO700">
        <v>0</v>
      </c>
      <c r="AP700">
        <v>33.19</v>
      </c>
      <c r="AQ700">
        <v>63.83</v>
      </c>
      <c r="AR700">
        <v>74.75</v>
      </c>
      <c r="AS700">
        <v>62.02</v>
      </c>
      <c r="AT700">
        <v>59.233499999999999</v>
      </c>
      <c r="AU700">
        <v>0</v>
      </c>
      <c r="AV700">
        <v>0</v>
      </c>
      <c r="AW700">
        <v>0</v>
      </c>
      <c r="AX700">
        <v>30.6</v>
      </c>
      <c r="AY700">
        <v>65.61</v>
      </c>
      <c r="AZ700">
        <v>79.58</v>
      </c>
      <c r="BA700">
        <v>68.069999999999993</v>
      </c>
      <c r="BB700">
        <v>66.038600000000002</v>
      </c>
      <c r="BC700">
        <v>1</v>
      </c>
      <c r="BD700">
        <v>0</v>
      </c>
      <c r="BE700">
        <v>1</v>
      </c>
      <c r="BF700">
        <v>66.94</v>
      </c>
      <c r="BG700">
        <v>87.38</v>
      </c>
      <c r="BH700">
        <v>92.17</v>
      </c>
      <c r="BI700">
        <v>84.66</v>
      </c>
      <c r="BJ700">
        <v>84.891800000000003</v>
      </c>
      <c r="BK700">
        <v>0</v>
      </c>
      <c r="BL700">
        <v>0</v>
      </c>
      <c r="BM700">
        <v>0</v>
      </c>
      <c r="BN700">
        <v>34.700000000000003</v>
      </c>
      <c r="BO700">
        <v>71.8</v>
      </c>
      <c r="BP700">
        <v>85.67</v>
      </c>
      <c r="BQ700">
        <v>73.36</v>
      </c>
      <c r="BR700">
        <v>70.371300000000005</v>
      </c>
      <c r="BS700">
        <v>0</v>
      </c>
      <c r="BT700">
        <v>0</v>
      </c>
      <c r="BU700">
        <v>0</v>
      </c>
      <c r="BV700">
        <v>1</v>
      </c>
      <c r="BW700">
        <v>14</v>
      </c>
    </row>
    <row r="701" spans="1:75" hidden="1" x14ac:dyDescent="0.3">
      <c r="A701">
        <v>2021</v>
      </c>
      <c r="B701">
        <v>110089</v>
      </c>
      <c r="C701" t="e">
        <f>VLOOKUP(B701,'PF Hospitals'!$A$2:$J$3113,10,0)</f>
        <v>#N/A</v>
      </c>
      <c r="D701" t="s">
        <v>2189</v>
      </c>
      <c r="E701" t="s">
        <v>2190</v>
      </c>
      <c r="F701" t="s">
        <v>2191</v>
      </c>
      <c r="G701" t="s">
        <v>2046</v>
      </c>
      <c r="H701">
        <v>31533</v>
      </c>
      <c r="I701" t="s">
        <v>155</v>
      </c>
      <c r="J701">
        <v>42.06</v>
      </c>
      <c r="K701">
        <v>79.06</v>
      </c>
      <c r="L701">
        <v>87.36</v>
      </c>
      <c r="M701">
        <v>79.099999999999994</v>
      </c>
      <c r="N701">
        <v>76.831500000000005</v>
      </c>
      <c r="O701">
        <v>0</v>
      </c>
      <c r="P701">
        <v>0</v>
      </c>
      <c r="Q701">
        <v>0</v>
      </c>
      <c r="R701">
        <v>41.99</v>
      </c>
      <c r="S701">
        <v>79.91</v>
      </c>
      <c r="T701">
        <v>88.1</v>
      </c>
      <c r="U701">
        <v>79.72</v>
      </c>
      <c r="V701">
        <v>78.341800000000006</v>
      </c>
      <c r="W701">
        <v>0</v>
      </c>
      <c r="X701">
        <v>0</v>
      </c>
      <c r="Y701">
        <v>0</v>
      </c>
      <c r="Z701">
        <v>33.89</v>
      </c>
      <c r="AA701">
        <v>65.77</v>
      </c>
      <c r="AB701">
        <v>81</v>
      </c>
      <c r="AC701">
        <v>68.010000000000005</v>
      </c>
      <c r="AD701">
        <v>68.342699999999994</v>
      </c>
      <c r="AE701">
        <v>2</v>
      </c>
      <c r="AF701">
        <v>0</v>
      </c>
      <c r="AG701">
        <v>2</v>
      </c>
      <c r="AH701">
        <v>6.53</v>
      </c>
      <c r="AI701">
        <v>51.87</v>
      </c>
      <c r="AJ701">
        <v>63.32</v>
      </c>
      <c r="AK701">
        <v>49.48</v>
      </c>
      <c r="AL701">
        <v>49.959800000000001</v>
      </c>
      <c r="AM701">
        <v>0</v>
      </c>
      <c r="AN701">
        <v>0</v>
      </c>
      <c r="AO701">
        <v>0</v>
      </c>
      <c r="AP701">
        <v>33.19</v>
      </c>
      <c r="AQ701">
        <v>63.83</v>
      </c>
      <c r="AR701">
        <v>74.75</v>
      </c>
      <c r="AS701">
        <v>59.89</v>
      </c>
      <c r="AT701">
        <v>65.056899999999999</v>
      </c>
      <c r="AU701">
        <v>2</v>
      </c>
      <c r="AV701">
        <v>3</v>
      </c>
      <c r="AW701">
        <v>3</v>
      </c>
      <c r="AX701">
        <v>30.6</v>
      </c>
      <c r="AY701">
        <v>65.61</v>
      </c>
      <c r="AZ701">
        <v>79.58</v>
      </c>
      <c r="BA701">
        <v>69.92</v>
      </c>
      <c r="BB701">
        <v>68.815799999999996</v>
      </c>
      <c r="BC701">
        <v>3</v>
      </c>
      <c r="BD701">
        <v>0</v>
      </c>
      <c r="BE701">
        <v>3</v>
      </c>
      <c r="BF701">
        <v>66.94</v>
      </c>
      <c r="BG701">
        <v>87.38</v>
      </c>
      <c r="BH701">
        <v>92.17</v>
      </c>
      <c r="BI701">
        <v>84.42</v>
      </c>
      <c r="BJ701">
        <v>88.301599999999993</v>
      </c>
      <c r="BK701">
        <v>2</v>
      </c>
      <c r="BL701">
        <v>5</v>
      </c>
      <c r="BM701">
        <v>5</v>
      </c>
      <c r="BN701">
        <v>34.700000000000003</v>
      </c>
      <c r="BO701">
        <v>71.8</v>
      </c>
      <c r="BP701">
        <v>85.67</v>
      </c>
      <c r="BQ701">
        <v>66.33</v>
      </c>
      <c r="BR701">
        <v>66.194000000000003</v>
      </c>
      <c r="BS701">
        <v>0</v>
      </c>
      <c r="BT701">
        <v>0</v>
      </c>
      <c r="BU701">
        <v>0</v>
      </c>
      <c r="BV701">
        <v>13</v>
      </c>
      <c r="BW701">
        <v>16</v>
      </c>
    </row>
    <row r="702" spans="1:75" x14ac:dyDescent="0.3">
      <c r="A702">
        <v>2021</v>
      </c>
      <c r="B702">
        <v>110091</v>
      </c>
      <c r="C702">
        <f>VLOOKUP(B702,'PF Hospitals'!$A$2:$J$3113,10,0)</f>
        <v>2</v>
      </c>
      <c r="D702" t="s">
        <v>2192</v>
      </c>
      <c r="E702" t="s">
        <v>2193</v>
      </c>
      <c r="F702" t="s">
        <v>2194</v>
      </c>
      <c r="G702" t="s">
        <v>2046</v>
      </c>
      <c r="H702">
        <v>30012</v>
      </c>
      <c r="I702" t="s">
        <v>2195</v>
      </c>
      <c r="J702">
        <v>42.06</v>
      </c>
      <c r="K702">
        <v>79.06</v>
      </c>
      <c r="L702">
        <v>87.36</v>
      </c>
      <c r="M702">
        <v>72.28</v>
      </c>
      <c r="N702">
        <v>70.529200000000003</v>
      </c>
      <c r="O702">
        <v>0</v>
      </c>
      <c r="P702">
        <v>0</v>
      </c>
      <c r="Q702">
        <v>0</v>
      </c>
      <c r="R702">
        <v>41.99</v>
      </c>
      <c r="S702">
        <v>79.91</v>
      </c>
      <c r="T702">
        <v>88.1</v>
      </c>
      <c r="U702">
        <v>76.099999999999994</v>
      </c>
      <c r="V702">
        <v>74.253500000000003</v>
      </c>
      <c r="W702">
        <v>0</v>
      </c>
      <c r="X702">
        <v>0</v>
      </c>
      <c r="Y702">
        <v>0</v>
      </c>
      <c r="Z702">
        <v>33.89</v>
      </c>
      <c r="AA702">
        <v>65.77</v>
      </c>
      <c r="AB702">
        <v>81</v>
      </c>
      <c r="AC702">
        <v>62.26</v>
      </c>
      <c r="AD702">
        <v>57.140300000000003</v>
      </c>
      <c r="AE702">
        <v>0</v>
      </c>
      <c r="AF702">
        <v>0</v>
      </c>
      <c r="AG702">
        <v>0</v>
      </c>
      <c r="AH702">
        <v>6.53</v>
      </c>
      <c r="AI702">
        <v>51.87</v>
      </c>
      <c r="AJ702">
        <v>63.32</v>
      </c>
      <c r="AK702">
        <v>48.73</v>
      </c>
      <c r="AL702">
        <v>42.996899999999997</v>
      </c>
      <c r="AM702">
        <v>0</v>
      </c>
      <c r="AN702">
        <v>0</v>
      </c>
      <c r="AO702">
        <v>0</v>
      </c>
      <c r="AP702">
        <v>33.19</v>
      </c>
      <c r="AQ702">
        <v>63.83</v>
      </c>
      <c r="AR702">
        <v>74.75</v>
      </c>
      <c r="AS702">
        <v>55.19</v>
      </c>
      <c r="AT702">
        <v>59.0914</v>
      </c>
      <c r="AU702">
        <v>0</v>
      </c>
      <c r="AV702">
        <v>1</v>
      </c>
      <c r="AW702">
        <v>1</v>
      </c>
      <c r="AX702">
        <v>30.6</v>
      </c>
      <c r="AY702">
        <v>65.61</v>
      </c>
      <c r="AZ702">
        <v>79.58</v>
      </c>
      <c r="BA702">
        <v>64.28</v>
      </c>
      <c r="BB702">
        <v>64.276399999999995</v>
      </c>
      <c r="BC702">
        <v>0</v>
      </c>
      <c r="BD702">
        <v>0</v>
      </c>
      <c r="BE702">
        <v>0</v>
      </c>
      <c r="BF702">
        <v>66.94</v>
      </c>
      <c r="BG702">
        <v>87.38</v>
      </c>
      <c r="BH702">
        <v>92.17</v>
      </c>
      <c r="BI702">
        <v>83.37</v>
      </c>
      <c r="BJ702">
        <v>80.968000000000004</v>
      </c>
      <c r="BK702">
        <v>0</v>
      </c>
      <c r="BL702">
        <v>0</v>
      </c>
      <c r="BM702">
        <v>0</v>
      </c>
      <c r="BN702">
        <v>34.700000000000003</v>
      </c>
      <c r="BO702">
        <v>71.8</v>
      </c>
      <c r="BP702">
        <v>85.67</v>
      </c>
      <c r="BQ702">
        <v>62.18</v>
      </c>
      <c r="BR702">
        <v>57.250100000000003</v>
      </c>
      <c r="BS702">
        <v>0</v>
      </c>
      <c r="BT702">
        <v>0</v>
      </c>
      <c r="BU702">
        <v>0</v>
      </c>
      <c r="BV702">
        <v>1</v>
      </c>
      <c r="BW702">
        <v>12</v>
      </c>
    </row>
    <row r="703" spans="1:75" hidden="1" x14ac:dyDescent="0.3">
      <c r="A703">
        <v>2021</v>
      </c>
      <c r="B703">
        <v>110092</v>
      </c>
      <c r="C703" t="e">
        <f>VLOOKUP(B703,'PF Hospitals'!$A$2:$J$3113,10,0)</f>
        <v>#N/A</v>
      </c>
      <c r="D703" t="s">
        <v>2196</v>
      </c>
      <c r="E703" t="s">
        <v>2197</v>
      </c>
      <c r="F703" t="s">
        <v>2198</v>
      </c>
      <c r="G703" t="s">
        <v>2046</v>
      </c>
      <c r="H703">
        <v>31023</v>
      </c>
      <c r="I703" t="s">
        <v>2199</v>
      </c>
      <c r="J703">
        <v>42.06</v>
      </c>
      <c r="K703">
        <v>79.06</v>
      </c>
      <c r="L703">
        <v>87.36</v>
      </c>
      <c r="M703">
        <v>80.41</v>
      </c>
      <c r="N703">
        <v>85.470399999999998</v>
      </c>
      <c r="O703">
        <v>7</v>
      </c>
      <c r="P703">
        <v>7</v>
      </c>
      <c r="Q703">
        <v>7</v>
      </c>
      <c r="R703">
        <v>41.99</v>
      </c>
      <c r="S703">
        <v>79.91</v>
      </c>
      <c r="T703">
        <v>88.1</v>
      </c>
      <c r="U703">
        <v>82.43</v>
      </c>
      <c r="V703">
        <v>85.293300000000002</v>
      </c>
      <c r="W703">
        <v>6</v>
      </c>
      <c r="X703">
        <v>5</v>
      </c>
      <c r="Y703">
        <v>6</v>
      </c>
      <c r="Z703">
        <v>33.89</v>
      </c>
      <c r="AA703">
        <v>65.77</v>
      </c>
      <c r="AB703">
        <v>81</v>
      </c>
      <c r="AC703">
        <v>74.97</v>
      </c>
      <c r="AD703">
        <v>75.808300000000003</v>
      </c>
      <c r="AE703">
        <v>6</v>
      </c>
      <c r="AF703">
        <v>1</v>
      </c>
      <c r="AG703">
        <v>6</v>
      </c>
      <c r="AH703">
        <v>6.53</v>
      </c>
      <c r="AI703">
        <v>51.87</v>
      </c>
      <c r="AJ703">
        <v>63.32</v>
      </c>
      <c r="AK703">
        <v>48.97</v>
      </c>
      <c r="AL703">
        <v>51.8339</v>
      </c>
      <c r="AM703">
        <v>0</v>
      </c>
      <c r="AN703">
        <v>1</v>
      </c>
      <c r="AO703">
        <v>1</v>
      </c>
      <c r="AP703">
        <v>33.19</v>
      </c>
      <c r="AQ703">
        <v>63.83</v>
      </c>
      <c r="AR703">
        <v>74.75</v>
      </c>
      <c r="AS703">
        <v>63.35</v>
      </c>
      <c r="AT703">
        <v>68.589699999999993</v>
      </c>
      <c r="AU703">
        <v>4</v>
      </c>
      <c r="AV703">
        <v>4</v>
      </c>
      <c r="AW703">
        <v>4</v>
      </c>
      <c r="AX703">
        <v>30.6</v>
      </c>
      <c r="AY703">
        <v>65.61</v>
      </c>
      <c r="AZ703">
        <v>79.58</v>
      </c>
      <c r="BA703">
        <v>71.97</v>
      </c>
      <c r="BB703">
        <v>75.423400000000001</v>
      </c>
      <c r="BC703">
        <v>7</v>
      </c>
      <c r="BD703">
        <v>4</v>
      </c>
      <c r="BE703">
        <v>7</v>
      </c>
      <c r="BF703">
        <v>66.94</v>
      </c>
      <c r="BG703">
        <v>87.38</v>
      </c>
      <c r="BH703">
        <v>92.17</v>
      </c>
      <c r="BI703">
        <v>83.58</v>
      </c>
      <c r="BJ703">
        <v>85.581500000000005</v>
      </c>
      <c r="BK703">
        <v>0</v>
      </c>
      <c r="BL703">
        <v>2</v>
      </c>
      <c r="BM703">
        <v>2</v>
      </c>
      <c r="BN703">
        <v>34.700000000000003</v>
      </c>
      <c r="BO703">
        <v>71.8</v>
      </c>
      <c r="BP703">
        <v>85.67</v>
      </c>
      <c r="BQ703">
        <v>67.28</v>
      </c>
      <c r="BR703">
        <v>66.639799999999994</v>
      </c>
      <c r="BS703">
        <v>0</v>
      </c>
      <c r="BT703">
        <v>0</v>
      </c>
      <c r="BU703">
        <v>0</v>
      </c>
      <c r="BV703">
        <v>33</v>
      </c>
      <c r="BW703">
        <v>17</v>
      </c>
    </row>
    <row r="704" spans="1:75" x14ac:dyDescent="0.3">
      <c r="A704">
        <v>2021</v>
      </c>
      <c r="B704">
        <v>110095</v>
      </c>
      <c r="C704">
        <f>VLOOKUP(B704,'PF Hospitals'!$A$2:$J$3113,10,0)</f>
        <v>3</v>
      </c>
      <c r="D704" t="s">
        <v>2200</v>
      </c>
      <c r="E704" t="s">
        <v>2201</v>
      </c>
      <c r="F704" t="s">
        <v>2202</v>
      </c>
      <c r="G704" t="s">
        <v>2046</v>
      </c>
      <c r="H704">
        <v>31793</v>
      </c>
      <c r="I704" t="s">
        <v>2203</v>
      </c>
      <c r="J704">
        <v>42.06</v>
      </c>
      <c r="K704">
        <v>79.06</v>
      </c>
      <c r="L704">
        <v>87.36</v>
      </c>
      <c r="M704">
        <v>78.12</v>
      </c>
      <c r="N704">
        <v>77.428399999999996</v>
      </c>
      <c r="O704">
        <v>0</v>
      </c>
      <c r="P704">
        <v>0</v>
      </c>
      <c r="Q704">
        <v>0</v>
      </c>
      <c r="R704">
        <v>41.99</v>
      </c>
      <c r="S704">
        <v>79.91</v>
      </c>
      <c r="T704">
        <v>88.1</v>
      </c>
      <c r="U704">
        <v>80.13</v>
      </c>
      <c r="V704">
        <v>79.471100000000007</v>
      </c>
      <c r="W704">
        <v>0</v>
      </c>
      <c r="X704">
        <v>0</v>
      </c>
      <c r="Y704">
        <v>0</v>
      </c>
      <c r="Z704">
        <v>33.89</v>
      </c>
      <c r="AA704">
        <v>65.77</v>
      </c>
      <c r="AB704">
        <v>81</v>
      </c>
      <c r="AC704">
        <v>62.79</v>
      </c>
      <c r="AD704">
        <v>63.1372</v>
      </c>
      <c r="AE704">
        <v>0</v>
      </c>
      <c r="AF704">
        <v>0</v>
      </c>
      <c r="AG704">
        <v>0</v>
      </c>
      <c r="AH704">
        <v>6.53</v>
      </c>
      <c r="AI704">
        <v>51.87</v>
      </c>
      <c r="AJ704">
        <v>63.32</v>
      </c>
      <c r="AK704">
        <v>52.74</v>
      </c>
      <c r="AL704">
        <v>50.4251</v>
      </c>
      <c r="AM704">
        <v>0</v>
      </c>
      <c r="AN704">
        <v>0</v>
      </c>
      <c r="AO704">
        <v>0</v>
      </c>
      <c r="AP704">
        <v>33.19</v>
      </c>
      <c r="AQ704">
        <v>63.83</v>
      </c>
      <c r="AR704">
        <v>74.75</v>
      </c>
      <c r="AS704">
        <v>62.98</v>
      </c>
      <c r="AT704">
        <v>60.747300000000003</v>
      </c>
      <c r="AU704">
        <v>0</v>
      </c>
      <c r="AV704">
        <v>0</v>
      </c>
      <c r="AW704">
        <v>0</v>
      </c>
      <c r="AX704">
        <v>30.6</v>
      </c>
      <c r="AY704">
        <v>65.61</v>
      </c>
      <c r="AZ704">
        <v>79.58</v>
      </c>
      <c r="BA704">
        <v>66.099999999999994</v>
      </c>
      <c r="BB704">
        <v>65.557500000000005</v>
      </c>
      <c r="BC704">
        <v>0</v>
      </c>
      <c r="BD704">
        <v>0</v>
      </c>
      <c r="BE704">
        <v>0</v>
      </c>
      <c r="BF704">
        <v>66.94</v>
      </c>
      <c r="BG704">
        <v>87.38</v>
      </c>
      <c r="BH704">
        <v>92.17</v>
      </c>
      <c r="BI704">
        <v>86.48</v>
      </c>
      <c r="BJ704">
        <v>85.745999999999995</v>
      </c>
      <c r="BK704">
        <v>0</v>
      </c>
      <c r="BL704">
        <v>0</v>
      </c>
      <c r="BM704">
        <v>0</v>
      </c>
      <c r="BN704">
        <v>34.700000000000003</v>
      </c>
      <c r="BO704">
        <v>71.8</v>
      </c>
      <c r="BP704">
        <v>85.67</v>
      </c>
      <c r="BQ704">
        <v>71.739999999999995</v>
      </c>
      <c r="BR704">
        <v>69.210899999999995</v>
      </c>
      <c r="BS704">
        <v>0</v>
      </c>
      <c r="BT704">
        <v>0</v>
      </c>
      <c r="BU704">
        <v>0</v>
      </c>
      <c r="BV704">
        <v>0</v>
      </c>
      <c r="BW704">
        <v>17</v>
      </c>
    </row>
    <row r="705" spans="1:75" hidden="1" x14ac:dyDescent="0.3">
      <c r="A705">
        <v>2021</v>
      </c>
      <c r="B705">
        <v>110104</v>
      </c>
      <c r="C705" t="e">
        <f>VLOOKUP(B705,'PF Hospitals'!$A$2:$J$3113,10,0)</f>
        <v>#N/A</v>
      </c>
      <c r="D705" t="s">
        <v>2204</v>
      </c>
      <c r="E705" t="s">
        <v>2205</v>
      </c>
      <c r="F705" t="s">
        <v>2206</v>
      </c>
      <c r="G705" t="s">
        <v>2046</v>
      </c>
      <c r="H705">
        <v>31015</v>
      </c>
      <c r="I705" t="s">
        <v>2207</v>
      </c>
      <c r="J705">
        <v>42.06</v>
      </c>
      <c r="K705">
        <v>79.06</v>
      </c>
      <c r="L705">
        <v>87.36</v>
      </c>
      <c r="M705">
        <v>77.400000000000006</v>
      </c>
      <c r="N705">
        <v>74.308099999999996</v>
      </c>
      <c r="O705">
        <v>0</v>
      </c>
      <c r="P705">
        <v>0</v>
      </c>
      <c r="Q705">
        <v>0</v>
      </c>
      <c r="R705">
        <v>41.99</v>
      </c>
      <c r="S705">
        <v>79.91</v>
      </c>
      <c r="T705">
        <v>88.1</v>
      </c>
      <c r="U705">
        <v>84.3</v>
      </c>
      <c r="V705">
        <v>78.625500000000002</v>
      </c>
      <c r="W705">
        <v>0</v>
      </c>
      <c r="X705">
        <v>0</v>
      </c>
      <c r="Y705">
        <v>0</v>
      </c>
      <c r="Z705">
        <v>33.89</v>
      </c>
      <c r="AA705">
        <v>65.77</v>
      </c>
      <c r="AB705">
        <v>81</v>
      </c>
      <c r="AC705">
        <v>63.72</v>
      </c>
      <c r="AD705">
        <v>63.673400000000001</v>
      </c>
      <c r="AE705">
        <v>0</v>
      </c>
      <c r="AF705">
        <v>0</v>
      </c>
      <c r="AG705">
        <v>0</v>
      </c>
      <c r="AH705">
        <v>6.53</v>
      </c>
      <c r="AI705">
        <v>51.87</v>
      </c>
      <c r="AJ705">
        <v>63.32</v>
      </c>
      <c r="AK705">
        <v>49.45</v>
      </c>
      <c r="AL705">
        <v>46.32</v>
      </c>
      <c r="AM705">
        <v>0</v>
      </c>
      <c r="AN705">
        <v>0</v>
      </c>
      <c r="AO705">
        <v>0</v>
      </c>
      <c r="AP705">
        <v>33.19</v>
      </c>
      <c r="AQ705">
        <v>63.83</v>
      </c>
      <c r="AR705">
        <v>74.75</v>
      </c>
      <c r="AS705">
        <v>68.31</v>
      </c>
      <c r="AT705">
        <v>62.616399999999999</v>
      </c>
      <c r="AU705">
        <v>0</v>
      </c>
      <c r="AV705">
        <v>0</v>
      </c>
      <c r="AW705">
        <v>0</v>
      </c>
      <c r="AX705">
        <v>30.6</v>
      </c>
      <c r="AY705">
        <v>65.61</v>
      </c>
      <c r="AZ705">
        <v>79.58</v>
      </c>
      <c r="BA705">
        <v>70.59</v>
      </c>
      <c r="BB705">
        <v>69.793499999999995</v>
      </c>
      <c r="BC705">
        <v>3</v>
      </c>
      <c r="BD705">
        <v>0</v>
      </c>
      <c r="BE705">
        <v>3</v>
      </c>
      <c r="BF705">
        <v>66.94</v>
      </c>
      <c r="BG705">
        <v>87.38</v>
      </c>
      <c r="BH705">
        <v>92.17</v>
      </c>
      <c r="BI705">
        <v>83.25</v>
      </c>
      <c r="BJ705">
        <v>84.133200000000002</v>
      </c>
      <c r="BK705">
        <v>0</v>
      </c>
      <c r="BL705">
        <v>0</v>
      </c>
      <c r="BM705">
        <v>0</v>
      </c>
      <c r="BN705">
        <v>34.700000000000003</v>
      </c>
      <c r="BO705">
        <v>71.8</v>
      </c>
      <c r="BP705">
        <v>85.67</v>
      </c>
      <c r="BQ705">
        <v>65.430000000000007</v>
      </c>
      <c r="BR705">
        <v>62.442399999999999</v>
      </c>
      <c r="BS705">
        <v>0</v>
      </c>
      <c r="BT705">
        <v>0</v>
      </c>
      <c r="BU705">
        <v>0</v>
      </c>
      <c r="BV705">
        <v>3</v>
      </c>
      <c r="BW705">
        <v>14</v>
      </c>
    </row>
    <row r="706" spans="1:75" hidden="1" x14ac:dyDescent="0.3">
      <c r="A706">
        <v>2021</v>
      </c>
      <c r="B706">
        <v>110105</v>
      </c>
      <c r="C706" t="e">
        <f>VLOOKUP(B706,'PF Hospitals'!$A$2:$J$3113,10,0)</f>
        <v>#N/A</v>
      </c>
      <c r="D706" t="s">
        <v>2208</v>
      </c>
      <c r="E706" t="s">
        <v>2209</v>
      </c>
      <c r="F706" t="s">
        <v>2210</v>
      </c>
      <c r="G706" t="s">
        <v>2046</v>
      </c>
      <c r="H706">
        <v>31768</v>
      </c>
      <c r="I706" t="s">
        <v>2211</v>
      </c>
      <c r="J706">
        <v>42.06</v>
      </c>
      <c r="K706">
        <v>79.06</v>
      </c>
      <c r="L706">
        <v>87.36</v>
      </c>
      <c r="M706">
        <v>80.010000000000005</v>
      </c>
      <c r="N706">
        <v>81.749899999999997</v>
      </c>
      <c r="O706">
        <v>3</v>
      </c>
      <c r="P706">
        <v>2</v>
      </c>
      <c r="Q706">
        <v>3</v>
      </c>
      <c r="R706">
        <v>41.99</v>
      </c>
      <c r="S706">
        <v>79.91</v>
      </c>
      <c r="T706">
        <v>88.1</v>
      </c>
      <c r="U706">
        <v>79.459999999999994</v>
      </c>
      <c r="V706">
        <v>85.225200000000001</v>
      </c>
      <c r="W706">
        <v>6</v>
      </c>
      <c r="X706">
        <v>6</v>
      </c>
      <c r="Y706">
        <v>6</v>
      </c>
      <c r="Z706">
        <v>33.89</v>
      </c>
      <c r="AA706">
        <v>65.77</v>
      </c>
      <c r="AB706">
        <v>81</v>
      </c>
      <c r="AC706">
        <v>72.94</v>
      </c>
      <c r="AD706">
        <v>79.634100000000004</v>
      </c>
      <c r="AE706">
        <v>9</v>
      </c>
      <c r="AF706">
        <v>8</v>
      </c>
      <c r="AG706">
        <v>9</v>
      </c>
      <c r="AH706">
        <v>6.53</v>
      </c>
      <c r="AI706">
        <v>51.87</v>
      </c>
      <c r="AJ706">
        <v>63.32</v>
      </c>
      <c r="AK706">
        <v>53.93</v>
      </c>
      <c r="AL706">
        <v>55.054299999999998</v>
      </c>
      <c r="AM706">
        <v>3</v>
      </c>
      <c r="AN706">
        <v>1</v>
      </c>
      <c r="AO706">
        <v>3</v>
      </c>
      <c r="AP706">
        <v>33.19</v>
      </c>
      <c r="AQ706">
        <v>63.83</v>
      </c>
      <c r="AR706">
        <v>74.75</v>
      </c>
      <c r="AS706">
        <v>67.27</v>
      </c>
      <c r="AT706">
        <v>68.031099999999995</v>
      </c>
      <c r="AU706">
        <v>4</v>
      </c>
      <c r="AV706">
        <v>1</v>
      </c>
      <c r="AW706">
        <v>4</v>
      </c>
      <c r="AX706">
        <v>30.6</v>
      </c>
      <c r="AY706">
        <v>65.61</v>
      </c>
      <c r="AZ706">
        <v>79.58</v>
      </c>
      <c r="BA706">
        <v>72.680000000000007</v>
      </c>
      <c r="BB706">
        <v>73.533699999999996</v>
      </c>
      <c r="BC706">
        <v>6</v>
      </c>
      <c r="BD706">
        <v>1</v>
      </c>
      <c r="BE706">
        <v>6</v>
      </c>
      <c r="BF706">
        <v>66.94</v>
      </c>
      <c r="BG706">
        <v>87.38</v>
      </c>
      <c r="BH706">
        <v>92.17</v>
      </c>
      <c r="BI706">
        <v>88.02</v>
      </c>
      <c r="BJ706">
        <v>86.176500000000004</v>
      </c>
      <c r="BK706">
        <v>0</v>
      </c>
      <c r="BL706">
        <v>0</v>
      </c>
      <c r="BM706">
        <v>0</v>
      </c>
      <c r="BN706">
        <v>34.700000000000003</v>
      </c>
      <c r="BO706">
        <v>71.8</v>
      </c>
      <c r="BP706">
        <v>85.67</v>
      </c>
      <c r="BQ706">
        <v>74.84</v>
      </c>
      <c r="BR706">
        <v>79.127799999999993</v>
      </c>
      <c r="BS706">
        <v>5</v>
      </c>
      <c r="BT706">
        <v>3</v>
      </c>
      <c r="BU706">
        <v>5</v>
      </c>
      <c r="BV706">
        <v>36</v>
      </c>
      <c r="BW706">
        <v>18</v>
      </c>
    </row>
    <row r="707" spans="1:75" x14ac:dyDescent="0.3">
      <c r="A707">
        <v>2021</v>
      </c>
      <c r="B707">
        <v>110107</v>
      </c>
      <c r="C707">
        <f>VLOOKUP(B707,'PF Hospitals'!$A$2:$J$3113,10,0)</f>
        <v>3</v>
      </c>
      <c r="D707" t="s">
        <v>2212</v>
      </c>
      <c r="E707" t="s">
        <v>2213</v>
      </c>
      <c r="F707" t="s">
        <v>2214</v>
      </c>
      <c r="G707" t="s">
        <v>2046</v>
      </c>
      <c r="H707">
        <v>31201</v>
      </c>
      <c r="I707" t="s">
        <v>2215</v>
      </c>
      <c r="J707">
        <v>42.06</v>
      </c>
      <c r="K707">
        <v>79.06</v>
      </c>
      <c r="L707">
        <v>87.36</v>
      </c>
      <c r="M707">
        <v>75.3</v>
      </c>
      <c r="N707">
        <v>76.049800000000005</v>
      </c>
      <c r="O707">
        <v>0</v>
      </c>
      <c r="P707">
        <v>0</v>
      </c>
      <c r="Q707">
        <v>0</v>
      </c>
      <c r="R707">
        <v>41.99</v>
      </c>
      <c r="S707">
        <v>79.91</v>
      </c>
      <c r="T707">
        <v>88.1</v>
      </c>
      <c r="U707">
        <v>78.09</v>
      </c>
      <c r="V707">
        <v>77.170699999999997</v>
      </c>
      <c r="W707">
        <v>0</v>
      </c>
      <c r="X707">
        <v>0</v>
      </c>
      <c r="Y707">
        <v>0</v>
      </c>
      <c r="Z707">
        <v>33.89</v>
      </c>
      <c r="AA707">
        <v>65.77</v>
      </c>
      <c r="AB707">
        <v>81</v>
      </c>
      <c r="AC707">
        <v>57.91</v>
      </c>
      <c r="AD707">
        <v>62.383200000000002</v>
      </c>
      <c r="AE707">
        <v>0</v>
      </c>
      <c r="AF707">
        <v>1</v>
      </c>
      <c r="AG707">
        <v>1</v>
      </c>
      <c r="AH707">
        <v>6.53</v>
      </c>
      <c r="AI707">
        <v>51.87</v>
      </c>
      <c r="AJ707">
        <v>63.32</v>
      </c>
      <c r="AK707">
        <v>50.25</v>
      </c>
      <c r="AL707">
        <v>51.868699999999997</v>
      </c>
      <c r="AM707">
        <v>0</v>
      </c>
      <c r="AN707">
        <v>1</v>
      </c>
      <c r="AO707">
        <v>1</v>
      </c>
      <c r="AP707">
        <v>33.19</v>
      </c>
      <c r="AQ707">
        <v>63.83</v>
      </c>
      <c r="AR707">
        <v>74.75</v>
      </c>
      <c r="AS707">
        <v>63.94</v>
      </c>
      <c r="AT707">
        <v>65.198800000000006</v>
      </c>
      <c r="AU707">
        <v>2</v>
      </c>
      <c r="AV707">
        <v>1</v>
      </c>
      <c r="AW707">
        <v>2</v>
      </c>
      <c r="AX707">
        <v>30.6</v>
      </c>
      <c r="AY707">
        <v>65.61</v>
      </c>
      <c r="AZ707">
        <v>79.58</v>
      </c>
      <c r="BA707">
        <v>67.42</v>
      </c>
      <c r="BB707">
        <v>66.849100000000007</v>
      </c>
      <c r="BC707">
        <v>1</v>
      </c>
      <c r="BD707">
        <v>0</v>
      </c>
      <c r="BE707">
        <v>1</v>
      </c>
      <c r="BF707">
        <v>66.94</v>
      </c>
      <c r="BG707">
        <v>87.38</v>
      </c>
      <c r="BH707">
        <v>92.17</v>
      </c>
      <c r="BI707">
        <v>83.35</v>
      </c>
      <c r="BJ707">
        <v>85.279499999999999</v>
      </c>
      <c r="BK707">
        <v>0</v>
      </c>
      <c r="BL707">
        <v>2</v>
      </c>
      <c r="BM707">
        <v>2</v>
      </c>
      <c r="BN707">
        <v>34.700000000000003</v>
      </c>
      <c r="BO707">
        <v>71.8</v>
      </c>
      <c r="BP707">
        <v>85.67</v>
      </c>
      <c r="BQ707">
        <v>65.53</v>
      </c>
      <c r="BR707">
        <v>71.593400000000003</v>
      </c>
      <c r="BS707">
        <v>0</v>
      </c>
      <c r="BT707">
        <v>3</v>
      </c>
      <c r="BU707">
        <v>3</v>
      </c>
      <c r="BV707">
        <v>10</v>
      </c>
      <c r="BW707">
        <v>17</v>
      </c>
    </row>
    <row r="708" spans="1:75" x14ac:dyDescent="0.3">
      <c r="A708">
        <v>2021</v>
      </c>
      <c r="B708">
        <v>110109</v>
      </c>
      <c r="C708">
        <f>VLOOKUP(B708,'PF Hospitals'!$A$2:$J$3113,10,0)</f>
        <v>4</v>
      </c>
      <c r="D708" t="s">
        <v>862</v>
      </c>
      <c r="E708" t="s">
        <v>2216</v>
      </c>
      <c r="F708" t="s">
        <v>2217</v>
      </c>
      <c r="G708" t="s">
        <v>2046</v>
      </c>
      <c r="H708">
        <v>30401</v>
      </c>
      <c r="I708" t="s">
        <v>2218</v>
      </c>
      <c r="J708">
        <v>42.06</v>
      </c>
      <c r="K708">
        <v>79.06</v>
      </c>
      <c r="L708">
        <v>87.36</v>
      </c>
      <c r="M708">
        <v>82.11</v>
      </c>
      <c r="N708">
        <v>87.789699999999996</v>
      </c>
      <c r="O708">
        <v>10</v>
      </c>
      <c r="P708">
        <v>9</v>
      </c>
      <c r="Q708">
        <v>10</v>
      </c>
      <c r="R708">
        <v>41.99</v>
      </c>
      <c r="S708">
        <v>79.91</v>
      </c>
      <c r="T708">
        <v>88.1</v>
      </c>
      <c r="U708">
        <v>87.96</v>
      </c>
      <c r="V708">
        <v>87.575699999999998</v>
      </c>
      <c r="W708">
        <v>9</v>
      </c>
      <c r="X708">
        <v>0</v>
      </c>
      <c r="Y708">
        <v>9</v>
      </c>
      <c r="Z708">
        <v>33.89</v>
      </c>
      <c r="AA708">
        <v>65.77</v>
      </c>
      <c r="AB708">
        <v>81</v>
      </c>
      <c r="AC708">
        <v>73.510000000000005</v>
      </c>
      <c r="AD708">
        <v>80.076800000000006</v>
      </c>
      <c r="AE708">
        <v>9</v>
      </c>
      <c r="AF708">
        <v>8</v>
      </c>
      <c r="AG708">
        <v>9</v>
      </c>
      <c r="AH708">
        <v>6.53</v>
      </c>
      <c r="AI708">
        <v>51.87</v>
      </c>
      <c r="AJ708">
        <v>63.32</v>
      </c>
      <c r="AK708">
        <v>45.37</v>
      </c>
      <c r="AL708">
        <v>55.153700000000001</v>
      </c>
      <c r="AM708">
        <v>3</v>
      </c>
      <c r="AN708">
        <v>5</v>
      </c>
      <c r="AO708">
        <v>5</v>
      </c>
      <c r="AP708">
        <v>33.19</v>
      </c>
      <c r="AQ708">
        <v>63.83</v>
      </c>
      <c r="AR708">
        <v>74.75</v>
      </c>
      <c r="AS708">
        <v>73.67</v>
      </c>
      <c r="AT708">
        <v>75.317899999999995</v>
      </c>
      <c r="AU708">
        <v>10</v>
      </c>
      <c r="AV708">
        <v>9</v>
      </c>
      <c r="AW708">
        <v>10</v>
      </c>
      <c r="AX708">
        <v>30.6</v>
      </c>
      <c r="AY708">
        <v>65.61</v>
      </c>
      <c r="AZ708">
        <v>79.58</v>
      </c>
      <c r="BA708">
        <v>78.290000000000006</v>
      </c>
      <c r="BB708">
        <v>79.684600000000003</v>
      </c>
      <c r="BC708">
        <v>10</v>
      </c>
      <c r="BD708">
        <v>9</v>
      </c>
      <c r="BE708">
        <v>10</v>
      </c>
      <c r="BF708">
        <v>66.94</v>
      </c>
      <c r="BG708">
        <v>87.38</v>
      </c>
      <c r="BH708">
        <v>92.17</v>
      </c>
      <c r="BI708">
        <v>91.89</v>
      </c>
      <c r="BJ708">
        <v>93.534300000000002</v>
      </c>
      <c r="BK708">
        <v>10</v>
      </c>
      <c r="BL708">
        <v>9</v>
      </c>
      <c r="BM708">
        <v>10</v>
      </c>
      <c r="BN708">
        <v>34.700000000000003</v>
      </c>
      <c r="BO708">
        <v>71.8</v>
      </c>
      <c r="BP708">
        <v>85.67</v>
      </c>
      <c r="BQ708">
        <v>71.23</v>
      </c>
      <c r="BR708">
        <v>74.855699999999999</v>
      </c>
      <c r="BS708">
        <v>2</v>
      </c>
      <c r="BT708">
        <v>2</v>
      </c>
      <c r="BU708">
        <v>2</v>
      </c>
      <c r="BV708">
        <v>65</v>
      </c>
      <c r="BW708">
        <v>20</v>
      </c>
    </row>
    <row r="709" spans="1:75" x14ac:dyDescent="0.3">
      <c r="A709">
        <v>2021</v>
      </c>
      <c r="B709">
        <v>110115</v>
      </c>
      <c r="C709">
        <f>VLOOKUP(B709,'PF Hospitals'!$A$2:$J$3113,10,0)</f>
        <v>1</v>
      </c>
      <c r="D709" t="s">
        <v>2219</v>
      </c>
      <c r="E709" t="s">
        <v>2220</v>
      </c>
      <c r="F709" t="s">
        <v>2069</v>
      </c>
      <c r="G709" t="s">
        <v>2046</v>
      </c>
      <c r="H709">
        <v>30312</v>
      </c>
      <c r="I709" t="s">
        <v>2180</v>
      </c>
      <c r="J709">
        <v>42.06</v>
      </c>
      <c r="K709">
        <v>79.06</v>
      </c>
      <c r="L709">
        <v>87.36</v>
      </c>
      <c r="M709">
        <v>67.02</v>
      </c>
      <c r="N709">
        <v>70.231200000000001</v>
      </c>
      <c r="O709">
        <v>0</v>
      </c>
      <c r="P709">
        <v>1</v>
      </c>
      <c r="Q709">
        <v>1</v>
      </c>
      <c r="R709">
        <v>41.99</v>
      </c>
      <c r="S709">
        <v>79.91</v>
      </c>
      <c r="T709">
        <v>88.1</v>
      </c>
      <c r="U709">
        <v>72.89</v>
      </c>
      <c r="V709">
        <v>76.142399999999995</v>
      </c>
      <c r="W709">
        <v>0</v>
      </c>
      <c r="X709">
        <v>2</v>
      </c>
      <c r="Y709">
        <v>2</v>
      </c>
      <c r="Z709">
        <v>33.89</v>
      </c>
      <c r="AA709">
        <v>65.77</v>
      </c>
      <c r="AB709">
        <v>81</v>
      </c>
      <c r="AC709">
        <v>48.6</v>
      </c>
      <c r="AD709">
        <v>50.7331</v>
      </c>
      <c r="AE709">
        <v>0</v>
      </c>
      <c r="AF709">
        <v>0</v>
      </c>
      <c r="AG709">
        <v>0</v>
      </c>
      <c r="AH709">
        <v>6.53</v>
      </c>
      <c r="AI709">
        <v>51.87</v>
      </c>
      <c r="AJ709">
        <v>63.32</v>
      </c>
      <c r="AK709">
        <v>37.07</v>
      </c>
      <c r="AL709">
        <v>41.439900000000002</v>
      </c>
      <c r="AM709">
        <v>0</v>
      </c>
      <c r="AN709">
        <v>1</v>
      </c>
      <c r="AO709">
        <v>1</v>
      </c>
      <c r="AP709">
        <v>33.19</v>
      </c>
      <c r="AQ709">
        <v>63.83</v>
      </c>
      <c r="AR709">
        <v>74.75</v>
      </c>
      <c r="AS709">
        <v>51.5</v>
      </c>
      <c r="AT709">
        <v>53.305300000000003</v>
      </c>
      <c r="AU709">
        <v>0</v>
      </c>
      <c r="AV709">
        <v>0</v>
      </c>
      <c r="AW709">
        <v>0</v>
      </c>
      <c r="AX709">
        <v>30.6</v>
      </c>
      <c r="AY709">
        <v>65.61</v>
      </c>
      <c r="AZ709">
        <v>79.58</v>
      </c>
      <c r="BA709">
        <v>57.23</v>
      </c>
      <c r="BB709">
        <v>59.005400000000002</v>
      </c>
      <c r="BC709">
        <v>0</v>
      </c>
      <c r="BD709">
        <v>0</v>
      </c>
      <c r="BE709">
        <v>0</v>
      </c>
      <c r="BF709">
        <v>66.94</v>
      </c>
      <c r="BG709">
        <v>87.38</v>
      </c>
      <c r="BH709">
        <v>92.17</v>
      </c>
      <c r="BI709">
        <v>74.22</v>
      </c>
      <c r="BJ709">
        <v>77.3523</v>
      </c>
      <c r="BK709">
        <v>0</v>
      </c>
      <c r="BL709">
        <v>1</v>
      </c>
      <c r="BM709">
        <v>1</v>
      </c>
      <c r="BN709">
        <v>34.700000000000003</v>
      </c>
      <c r="BO709">
        <v>71.8</v>
      </c>
      <c r="BP709">
        <v>85.67</v>
      </c>
      <c r="BQ709">
        <v>52.06</v>
      </c>
      <c r="BR709">
        <v>53.358199999999997</v>
      </c>
      <c r="BS709">
        <v>0</v>
      </c>
      <c r="BT709">
        <v>0</v>
      </c>
      <c r="BU709">
        <v>0</v>
      </c>
      <c r="BV709">
        <v>5</v>
      </c>
      <c r="BW709">
        <v>10</v>
      </c>
    </row>
    <row r="710" spans="1:75" hidden="1" x14ac:dyDescent="0.3">
      <c r="A710">
        <v>2021</v>
      </c>
      <c r="B710">
        <v>110121</v>
      </c>
      <c r="C710" t="e">
        <f>VLOOKUP(B710,'PF Hospitals'!$A$2:$J$3113,10,0)</f>
        <v>#N/A</v>
      </c>
      <c r="D710" t="s">
        <v>2221</v>
      </c>
      <c r="E710" t="s">
        <v>2222</v>
      </c>
      <c r="F710" t="s">
        <v>2223</v>
      </c>
      <c r="G710" t="s">
        <v>2046</v>
      </c>
      <c r="H710">
        <v>39828</v>
      </c>
      <c r="I710" t="s">
        <v>2224</v>
      </c>
      <c r="J710">
        <v>42.06</v>
      </c>
      <c r="K710">
        <v>79.06</v>
      </c>
      <c r="L710">
        <v>87.36</v>
      </c>
      <c r="M710">
        <v>81.209999999999994</v>
      </c>
      <c r="N710">
        <v>82.582800000000006</v>
      </c>
      <c r="O710">
        <v>4</v>
      </c>
      <c r="P710">
        <v>2</v>
      </c>
      <c r="Q710">
        <v>4</v>
      </c>
      <c r="R710">
        <v>41.99</v>
      </c>
      <c r="S710">
        <v>79.91</v>
      </c>
      <c r="T710">
        <v>88.1</v>
      </c>
      <c r="U710">
        <v>83.88</v>
      </c>
      <c r="V710">
        <v>88.832599999999999</v>
      </c>
      <c r="W710">
        <v>10</v>
      </c>
      <c r="X710">
        <v>9</v>
      </c>
      <c r="Y710">
        <v>10</v>
      </c>
      <c r="Z710">
        <v>33.89</v>
      </c>
      <c r="AA710">
        <v>65.77</v>
      </c>
      <c r="AB710">
        <v>81</v>
      </c>
      <c r="AC710">
        <v>68.92</v>
      </c>
      <c r="AD710">
        <v>67.765900000000002</v>
      </c>
      <c r="AE710">
        <v>2</v>
      </c>
      <c r="AF710">
        <v>0</v>
      </c>
      <c r="AG710">
        <v>2</v>
      </c>
      <c r="AH710">
        <v>6.53</v>
      </c>
      <c r="AI710">
        <v>51.87</v>
      </c>
      <c r="AJ710">
        <v>63.32</v>
      </c>
      <c r="AK710">
        <v>59.22</v>
      </c>
      <c r="AL710">
        <v>56.692300000000003</v>
      </c>
      <c r="AM710">
        <v>4</v>
      </c>
      <c r="AN710">
        <v>0</v>
      </c>
      <c r="AO710">
        <v>4</v>
      </c>
      <c r="AP710">
        <v>33.19</v>
      </c>
      <c r="AQ710">
        <v>63.83</v>
      </c>
      <c r="AR710">
        <v>74.75</v>
      </c>
      <c r="AS710">
        <v>71.05</v>
      </c>
      <c r="AT710">
        <v>67.899600000000007</v>
      </c>
      <c r="AU710">
        <v>4</v>
      </c>
      <c r="AV710">
        <v>0</v>
      </c>
      <c r="AW710">
        <v>4</v>
      </c>
      <c r="AX710">
        <v>30.6</v>
      </c>
      <c r="AY710">
        <v>65.61</v>
      </c>
      <c r="AZ710">
        <v>79.58</v>
      </c>
      <c r="BA710">
        <v>70.87</v>
      </c>
      <c r="BB710">
        <v>72.634900000000002</v>
      </c>
      <c r="BC710">
        <v>5</v>
      </c>
      <c r="BD710">
        <v>2</v>
      </c>
      <c r="BE710">
        <v>5</v>
      </c>
      <c r="BF710">
        <v>66.94</v>
      </c>
      <c r="BG710">
        <v>87.38</v>
      </c>
      <c r="BH710">
        <v>92.17</v>
      </c>
      <c r="BI710">
        <v>84.41</v>
      </c>
      <c r="BJ710">
        <v>88.484800000000007</v>
      </c>
      <c r="BK710">
        <v>3</v>
      </c>
      <c r="BL710">
        <v>5</v>
      </c>
      <c r="BM710">
        <v>5</v>
      </c>
      <c r="BN710">
        <v>34.700000000000003</v>
      </c>
      <c r="BO710">
        <v>71.8</v>
      </c>
      <c r="BP710">
        <v>85.67</v>
      </c>
      <c r="BQ710">
        <v>76.849999999999994</v>
      </c>
      <c r="BR710">
        <v>80.206100000000006</v>
      </c>
      <c r="BS710">
        <v>6</v>
      </c>
      <c r="BT710">
        <v>3</v>
      </c>
      <c r="BU710">
        <v>6</v>
      </c>
      <c r="BV710">
        <v>40</v>
      </c>
      <c r="BW710">
        <v>20</v>
      </c>
    </row>
    <row r="711" spans="1:75" x14ac:dyDescent="0.3">
      <c r="A711">
        <v>2021</v>
      </c>
      <c r="B711">
        <v>110122</v>
      </c>
      <c r="C711">
        <f>VLOOKUP(B711,'PF Hospitals'!$A$2:$J$3113,10,0)</f>
        <v>4</v>
      </c>
      <c r="D711" t="s">
        <v>2225</v>
      </c>
      <c r="E711" t="s">
        <v>2226</v>
      </c>
      <c r="F711" t="s">
        <v>2227</v>
      </c>
      <c r="G711" t="s">
        <v>2046</v>
      </c>
      <c r="H711">
        <v>31602</v>
      </c>
      <c r="I711" t="s">
        <v>2228</v>
      </c>
      <c r="J711">
        <v>42.06</v>
      </c>
      <c r="K711">
        <v>79.06</v>
      </c>
      <c r="L711">
        <v>87.36</v>
      </c>
      <c r="M711">
        <v>76.959999999999994</v>
      </c>
      <c r="N711">
        <v>79.567800000000005</v>
      </c>
      <c r="O711">
        <v>1</v>
      </c>
      <c r="P711">
        <v>2</v>
      </c>
      <c r="Q711">
        <v>2</v>
      </c>
      <c r="R711">
        <v>41.99</v>
      </c>
      <c r="S711">
        <v>79.91</v>
      </c>
      <c r="T711">
        <v>88.1</v>
      </c>
      <c r="U711">
        <v>78.959999999999994</v>
      </c>
      <c r="V711">
        <v>79.337800000000001</v>
      </c>
      <c r="W711">
        <v>0</v>
      </c>
      <c r="X711">
        <v>0</v>
      </c>
      <c r="Y711">
        <v>0</v>
      </c>
      <c r="Z711">
        <v>33.89</v>
      </c>
      <c r="AA711">
        <v>65.77</v>
      </c>
      <c r="AB711">
        <v>81</v>
      </c>
      <c r="AC711">
        <v>66.64</v>
      </c>
      <c r="AD711">
        <v>60.873800000000003</v>
      </c>
      <c r="AE711">
        <v>0</v>
      </c>
      <c r="AF711">
        <v>0</v>
      </c>
      <c r="AG711">
        <v>0</v>
      </c>
      <c r="AH711">
        <v>6.53</v>
      </c>
      <c r="AI711">
        <v>51.87</v>
      </c>
      <c r="AJ711">
        <v>63.32</v>
      </c>
      <c r="AK711">
        <v>49.7</v>
      </c>
      <c r="AL711">
        <v>48.496400000000001</v>
      </c>
      <c r="AM711">
        <v>0</v>
      </c>
      <c r="AN711">
        <v>0</v>
      </c>
      <c r="AO711">
        <v>0</v>
      </c>
      <c r="AP711">
        <v>33.19</v>
      </c>
      <c r="AQ711">
        <v>63.83</v>
      </c>
      <c r="AR711">
        <v>74.75</v>
      </c>
      <c r="AS711">
        <v>61.34</v>
      </c>
      <c r="AT711">
        <v>62.968699999999998</v>
      </c>
      <c r="AU711">
        <v>0</v>
      </c>
      <c r="AV711">
        <v>1</v>
      </c>
      <c r="AW711">
        <v>1</v>
      </c>
      <c r="AX711">
        <v>30.6</v>
      </c>
      <c r="AY711">
        <v>65.61</v>
      </c>
      <c r="AZ711">
        <v>79.58</v>
      </c>
      <c r="BA711">
        <v>68.900000000000006</v>
      </c>
      <c r="BB711">
        <v>68.401899999999998</v>
      </c>
      <c r="BC711">
        <v>2</v>
      </c>
      <c r="BD711">
        <v>0</v>
      </c>
      <c r="BE711">
        <v>2</v>
      </c>
      <c r="BF711">
        <v>66.94</v>
      </c>
      <c r="BG711">
        <v>87.38</v>
      </c>
      <c r="BH711">
        <v>92.17</v>
      </c>
      <c r="BI711">
        <v>86.42</v>
      </c>
      <c r="BJ711">
        <v>84.812200000000004</v>
      </c>
      <c r="BK711">
        <v>0</v>
      </c>
      <c r="BL711">
        <v>0</v>
      </c>
      <c r="BM711">
        <v>0</v>
      </c>
      <c r="BN711">
        <v>34.700000000000003</v>
      </c>
      <c r="BO711">
        <v>71.8</v>
      </c>
      <c r="BP711">
        <v>85.67</v>
      </c>
      <c r="BQ711">
        <v>68.400000000000006</v>
      </c>
      <c r="BR711">
        <v>63.994199999999999</v>
      </c>
      <c r="BS711">
        <v>0</v>
      </c>
      <c r="BT711">
        <v>0</v>
      </c>
      <c r="BU711">
        <v>0</v>
      </c>
      <c r="BV711">
        <v>5</v>
      </c>
      <c r="BW711">
        <v>15</v>
      </c>
    </row>
    <row r="712" spans="1:75" hidden="1" x14ac:dyDescent="0.3">
      <c r="A712">
        <v>2021</v>
      </c>
      <c r="B712">
        <v>110124</v>
      </c>
      <c r="C712" t="e">
        <f>VLOOKUP(B712,'PF Hospitals'!$A$2:$J$3113,10,0)</f>
        <v>#N/A</v>
      </c>
      <c r="D712" t="s">
        <v>2229</v>
      </c>
      <c r="E712" t="s">
        <v>2230</v>
      </c>
      <c r="F712" t="s">
        <v>2231</v>
      </c>
      <c r="G712" t="s">
        <v>2046</v>
      </c>
      <c r="H712">
        <v>31545</v>
      </c>
      <c r="I712" t="s">
        <v>2232</v>
      </c>
      <c r="J712">
        <v>42.06</v>
      </c>
      <c r="K712">
        <v>79.06</v>
      </c>
      <c r="L712">
        <v>87.36</v>
      </c>
      <c r="M712">
        <v>78.62</v>
      </c>
      <c r="N712">
        <v>79.037700000000001</v>
      </c>
      <c r="O712">
        <v>0</v>
      </c>
      <c r="P712">
        <v>0</v>
      </c>
      <c r="Q712">
        <v>0</v>
      </c>
      <c r="R712">
        <v>41.99</v>
      </c>
      <c r="S712">
        <v>79.91</v>
      </c>
      <c r="T712">
        <v>88.1</v>
      </c>
      <c r="U712">
        <v>80.09</v>
      </c>
      <c r="V712">
        <v>80.677899999999994</v>
      </c>
      <c r="W712">
        <v>1</v>
      </c>
      <c r="X712">
        <v>0</v>
      </c>
      <c r="Y712">
        <v>1</v>
      </c>
      <c r="Z712">
        <v>33.89</v>
      </c>
      <c r="AA712">
        <v>65.77</v>
      </c>
      <c r="AB712">
        <v>81</v>
      </c>
      <c r="AC712">
        <v>62.48</v>
      </c>
      <c r="AD712">
        <v>61.874600000000001</v>
      </c>
      <c r="AE712">
        <v>0</v>
      </c>
      <c r="AF712">
        <v>0</v>
      </c>
      <c r="AG712">
        <v>0</v>
      </c>
      <c r="AH712">
        <v>6.53</v>
      </c>
      <c r="AI712">
        <v>51.87</v>
      </c>
      <c r="AJ712">
        <v>63.32</v>
      </c>
      <c r="AK712">
        <v>50.93</v>
      </c>
      <c r="AL712">
        <v>51.659300000000002</v>
      </c>
      <c r="AM712">
        <v>0</v>
      </c>
      <c r="AN712">
        <v>0</v>
      </c>
      <c r="AO712">
        <v>0</v>
      </c>
      <c r="AP712">
        <v>33.19</v>
      </c>
      <c r="AQ712">
        <v>63.83</v>
      </c>
      <c r="AR712">
        <v>74.75</v>
      </c>
      <c r="AS712">
        <v>65.709999999999994</v>
      </c>
      <c r="AT712">
        <v>63.354100000000003</v>
      </c>
      <c r="AU712">
        <v>0</v>
      </c>
      <c r="AV712">
        <v>0</v>
      </c>
      <c r="AW712">
        <v>0</v>
      </c>
      <c r="AX712">
        <v>30.6</v>
      </c>
      <c r="AY712">
        <v>65.61</v>
      </c>
      <c r="AZ712">
        <v>79.58</v>
      </c>
      <c r="BA712">
        <v>74</v>
      </c>
      <c r="BB712">
        <v>74.569800000000001</v>
      </c>
      <c r="BC712">
        <v>6</v>
      </c>
      <c r="BD712">
        <v>1</v>
      </c>
      <c r="BE712">
        <v>6</v>
      </c>
      <c r="BF712">
        <v>66.94</v>
      </c>
      <c r="BG712">
        <v>87.38</v>
      </c>
      <c r="BH712">
        <v>92.17</v>
      </c>
      <c r="BI712">
        <v>89.53</v>
      </c>
      <c r="BJ712">
        <v>85.546800000000005</v>
      </c>
      <c r="BK712">
        <v>0</v>
      </c>
      <c r="BL712">
        <v>0</v>
      </c>
      <c r="BM712">
        <v>0</v>
      </c>
      <c r="BN712">
        <v>34.700000000000003</v>
      </c>
      <c r="BO712">
        <v>71.8</v>
      </c>
      <c r="BP712">
        <v>85.67</v>
      </c>
      <c r="BQ712">
        <v>68.680000000000007</v>
      </c>
      <c r="BR712">
        <v>69.994</v>
      </c>
      <c r="BS712">
        <v>0</v>
      </c>
      <c r="BT712">
        <v>0</v>
      </c>
      <c r="BU712">
        <v>0</v>
      </c>
      <c r="BV712">
        <v>7</v>
      </c>
      <c r="BW712">
        <v>17</v>
      </c>
    </row>
    <row r="713" spans="1:75" x14ac:dyDescent="0.3">
      <c r="A713">
        <v>2021</v>
      </c>
      <c r="B713">
        <v>110125</v>
      </c>
      <c r="C713">
        <f>VLOOKUP(B713,'PF Hospitals'!$A$2:$J$3113,10,0)</f>
        <v>4</v>
      </c>
      <c r="D713" t="s">
        <v>2233</v>
      </c>
      <c r="E713" t="s">
        <v>2234</v>
      </c>
      <c r="F713" t="s">
        <v>2235</v>
      </c>
      <c r="G713" t="s">
        <v>2046</v>
      </c>
      <c r="H713">
        <v>31021</v>
      </c>
      <c r="I713" t="s">
        <v>2236</v>
      </c>
      <c r="J713">
        <v>42.06</v>
      </c>
      <c r="K713">
        <v>79.06</v>
      </c>
      <c r="L713">
        <v>87.36</v>
      </c>
      <c r="M713">
        <v>80.92</v>
      </c>
      <c r="N713">
        <v>81.367800000000003</v>
      </c>
      <c r="O713">
        <v>3</v>
      </c>
      <c r="P713">
        <v>0</v>
      </c>
      <c r="Q713">
        <v>3</v>
      </c>
      <c r="R713">
        <v>41.99</v>
      </c>
      <c r="S713">
        <v>79.91</v>
      </c>
      <c r="T713">
        <v>88.1</v>
      </c>
      <c r="U713">
        <v>82.21</v>
      </c>
      <c r="V713">
        <v>81.486599999999996</v>
      </c>
      <c r="W713">
        <v>2</v>
      </c>
      <c r="X713">
        <v>0</v>
      </c>
      <c r="Y713">
        <v>2</v>
      </c>
      <c r="Z713">
        <v>33.89</v>
      </c>
      <c r="AA713">
        <v>65.77</v>
      </c>
      <c r="AB713">
        <v>81</v>
      </c>
      <c r="AC713">
        <v>69.900000000000006</v>
      </c>
      <c r="AD713">
        <v>69.052099999999996</v>
      </c>
      <c r="AE713">
        <v>2</v>
      </c>
      <c r="AF713">
        <v>0</v>
      </c>
      <c r="AG713">
        <v>2</v>
      </c>
      <c r="AH713">
        <v>6.53</v>
      </c>
      <c r="AI713">
        <v>51.87</v>
      </c>
      <c r="AJ713">
        <v>63.32</v>
      </c>
      <c r="AK713">
        <v>49.74</v>
      </c>
      <c r="AL713">
        <v>52.320500000000003</v>
      </c>
      <c r="AM713">
        <v>1</v>
      </c>
      <c r="AN713">
        <v>1</v>
      </c>
      <c r="AO713">
        <v>1</v>
      </c>
      <c r="AP713">
        <v>33.19</v>
      </c>
      <c r="AQ713">
        <v>63.83</v>
      </c>
      <c r="AR713">
        <v>74.75</v>
      </c>
      <c r="AS713">
        <v>69.319999999999993</v>
      </c>
      <c r="AT713">
        <v>65.662800000000004</v>
      </c>
      <c r="AU713">
        <v>2</v>
      </c>
      <c r="AV713">
        <v>0</v>
      </c>
      <c r="AW713">
        <v>2</v>
      </c>
      <c r="AX713">
        <v>30.6</v>
      </c>
      <c r="AY713">
        <v>65.61</v>
      </c>
      <c r="AZ713">
        <v>79.58</v>
      </c>
      <c r="BA713">
        <v>71.56</v>
      </c>
      <c r="BB713">
        <v>71.024600000000007</v>
      </c>
      <c r="BC713">
        <v>4</v>
      </c>
      <c r="BD713">
        <v>0</v>
      </c>
      <c r="BE713">
        <v>4</v>
      </c>
      <c r="BF713">
        <v>66.94</v>
      </c>
      <c r="BG713">
        <v>87.38</v>
      </c>
      <c r="BH713">
        <v>92.17</v>
      </c>
      <c r="BI713">
        <v>87.03</v>
      </c>
      <c r="BJ713">
        <v>85.800600000000003</v>
      </c>
      <c r="BK713">
        <v>0</v>
      </c>
      <c r="BL713">
        <v>0</v>
      </c>
      <c r="BM713">
        <v>0</v>
      </c>
      <c r="BN713">
        <v>34.700000000000003</v>
      </c>
      <c r="BO713">
        <v>71.8</v>
      </c>
      <c r="BP713">
        <v>85.67</v>
      </c>
      <c r="BQ713">
        <v>73.13</v>
      </c>
      <c r="BR713">
        <v>74.518299999999996</v>
      </c>
      <c r="BS713">
        <v>2</v>
      </c>
      <c r="BT713">
        <v>1</v>
      </c>
      <c r="BU713">
        <v>2</v>
      </c>
      <c r="BV713">
        <v>16</v>
      </c>
      <c r="BW713">
        <v>18</v>
      </c>
    </row>
    <row r="714" spans="1:75" x14ac:dyDescent="0.3">
      <c r="A714">
        <v>2021</v>
      </c>
      <c r="B714">
        <v>110128</v>
      </c>
      <c r="C714">
        <f>VLOOKUP(B714,'PF Hospitals'!$A$2:$J$3113,10,0)</f>
        <v>3</v>
      </c>
      <c r="D714" t="s">
        <v>2237</v>
      </c>
      <c r="E714" t="s">
        <v>2238</v>
      </c>
      <c r="F714" t="s">
        <v>2239</v>
      </c>
      <c r="G714" t="s">
        <v>2046</v>
      </c>
      <c r="H714">
        <v>30474</v>
      </c>
      <c r="I714" t="s">
        <v>2240</v>
      </c>
      <c r="J714">
        <v>42.06</v>
      </c>
      <c r="K714">
        <v>79.06</v>
      </c>
      <c r="L714">
        <v>87.36</v>
      </c>
      <c r="M714">
        <v>79.900000000000006</v>
      </c>
      <c r="N714">
        <v>82.452100000000002</v>
      </c>
      <c r="O714">
        <v>4</v>
      </c>
      <c r="P714">
        <v>3</v>
      </c>
      <c r="Q714">
        <v>4</v>
      </c>
      <c r="R714">
        <v>41.99</v>
      </c>
      <c r="S714">
        <v>79.91</v>
      </c>
      <c r="T714">
        <v>88.1</v>
      </c>
      <c r="U714">
        <v>82.95</v>
      </c>
      <c r="V714">
        <v>87.306600000000003</v>
      </c>
      <c r="W714">
        <v>9</v>
      </c>
      <c r="X714">
        <v>8</v>
      </c>
      <c r="Y714">
        <v>9</v>
      </c>
      <c r="Z714">
        <v>33.89</v>
      </c>
      <c r="AA714">
        <v>65.77</v>
      </c>
      <c r="AB714">
        <v>81</v>
      </c>
      <c r="AC714">
        <v>66.099999999999994</v>
      </c>
      <c r="AD714">
        <v>76.056200000000004</v>
      </c>
      <c r="AE714">
        <v>7</v>
      </c>
      <c r="AF714">
        <v>6</v>
      </c>
      <c r="AG714">
        <v>7</v>
      </c>
      <c r="AH714">
        <v>6.53</v>
      </c>
      <c r="AI714">
        <v>51.87</v>
      </c>
      <c r="AJ714">
        <v>63.32</v>
      </c>
      <c r="AK714">
        <v>47.29</v>
      </c>
      <c r="AL714">
        <v>52.739100000000001</v>
      </c>
      <c r="AM714">
        <v>1</v>
      </c>
      <c r="AN714">
        <v>3</v>
      </c>
      <c r="AO714">
        <v>3</v>
      </c>
      <c r="AP714">
        <v>33.19</v>
      </c>
      <c r="AQ714">
        <v>63.83</v>
      </c>
      <c r="AR714">
        <v>74.75</v>
      </c>
      <c r="AS714">
        <v>67.930000000000007</v>
      </c>
      <c r="AT714">
        <v>71.012799999999999</v>
      </c>
      <c r="AU714">
        <v>6</v>
      </c>
      <c r="AV714">
        <v>4</v>
      </c>
      <c r="AW714">
        <v>6</v>
      </c>
      <c r="AX714">
        <v>30.6</v>
      </c>
      <c r="AY714">
        <v>65.61</v>
      </c>
      <c r="AZ714">
        <v>79.58</v>
      </c>
      <c r="BA714">
        <v>69.38</v>
      </c>
      <c r="BB714">
        <v>76.769499999999994</v>
      </c>
      <c r="BC714">
        <v>8</v>
      </c>
      <c r="BD714">
        <v>7</v>
      </c>
      <c r="BE714">
        <v>8</v>
      </c>
      <c r="BF714">
        <v>66.94</v>
      </c>
      <c r="BG714">
        <v>87.38</v>
      </c>
      <c r="BH714">
        <v>92.17</v>
      </c>
      <c r="BI714">
        <v>88.88</v>
      </c>
      <c r="BJ714">
        <v>89.423900000000003</v>
      </c>
      <c r="BK714">
        <v>4</v>
      </c>
      <c r="BL714">
        <v>1</v>
      </c>
      <c r="BM714">
        <v>4</v>
      </c>
      <c r="BN714">
        <v>34.700000000000003</v>
      </c>
      <c r="BO714">
        <v>71.8</v>
      </c>
      <c r="BP714">
        <v>85.67</v>
      </c>
      <c r="BQ714">
        <v>74.569999999999993</v>
      </c>
      <c r="BR714">
        <v>77.210899999999995</v>
      </c>
      <c r="BS714">
        <v>4</v>
      </c>
      <c r="BT714">
        <v>2</v>
      </c>
      <c r="BU714">
        <v>4</v>
      </c>
      <c r="BV714">
        <v>45</v>
      </c>
      <c r="BW714">
        <v>20</v>
      </c>
    </row>
    <row r="715" spans="1:75" x14ac:dyDescent="0.3">
      <c r="A715">
        <v>2021</v>
      </c>
      <c r="B715">
        <v>110129</v>
      </c>
      <c r="C715">
        <f>VLOOKUP(B715,'PF Hospitals'!$A$2:$J$3113,10,0)</f>
        <v>3</v>
      </c>
      <c r="D715" t="s">
        <v>2241</v>
      </c>
      <c r="E715" t="s">
        <v>2242</v>
      </c>
      <c r="F715" t="s">
        <v>2161</v>
      </c>
      <c r="G715" t="s">
        <v>2046</v>
      </c>
      <c r="H715">
        <v>31995</v>
      </c>
      <c r="I715" t="s">
        <v>2162</v>
      </c>
      <c r="J715">
        <v>42.06</v>
      </c>
      <c r="K715">
        <v>79.06</v>
      </c>
      <c r="L715">
        <v>87.36</v>
      </c>
      <c r="M715">
        <v>76.58</v>
      </c>
      <c r="N715">
        <v>71.835700000000003</v>
      </c>
      <c r="O715">
        <v>0</v>
      </c>
      <c r="P715">
        <v>0</v>
      </c>
      <c r="Q715">
        <v>0</v>
      </c>
      <c r="R715">
        <v>41.99</v>
      </c>
      <c r="S715">
        <v>79.91</v>
      </c>
      <c r="T715">
        <v>88.1</v>
      </c>
      <c r="U715">
        <v>80.55</v>
      </c>
      <c r="V715">
        <v>78.670299999999997</v>
      </c>
      <c r="W715">
        <v>0</v>
      </c>
      <c r="X715">
        <v>0</v>
      </c>
      <c r="Y715">
        <v>0</v>
      </c>
      <c r="Z715">
        <v>33.89</v>
      </c>
      <c r="AA715">
        <v>65.77</v>
      </c>
      <c r="AB715">
        <v>81</v>
      </c>
      <c r="AC715">
        <v>60.71</v>
      </c>
      <c r="AD715">
        <v>54.649099999999997</v>
      </c>
      <c r="AE715">
        <v>0</v>
      </c>
      <c r="AF715">
        <v>0</v>
      </c>
      <c r="AG715">
        <v>0</v>
      </c>
      <c r="AH715">
        <v>6.53</v>
      </c>
      <c r="AI715">
        <v>51.87</v>
      </c>
      <c r="AJ715">
        <v>63.32</v>
      </c>
      <c r="AK715">
        <v>55.98</v>
      </c>
      <c r="AL715">
        <v>45.882800000000003</v>
      </c>
      <c r="AM715">
        <v>0</v>
      </c>
      <c r="AN715">
        <v>0</v>
      </c>
      <c r="AO715">
        <v>0</v>
      </c>
      <c r="AP715">
        <v>33.19</v>
      </c>
      <c r="AQ715">
        <v>63.83</v>
      </c>
      <c r="AR715">
        <v>74.75</v>
      </c>
      <c r="AS715">
        <v>63.48</v>
      </c>
      <c r="AT715">
        <v>55.651899999999998</v>
      </c>
      <c r="AU715">
        <v>0</v>
      </c>
      <c r="AV715">
        <v>0</v>
      </c>
      <c r="AW715">
        <v>0</v>
      </c>
      <c r="AX715">
        <v>30.6</v>
      </c>
      <c r="AY715">
        <v>65.61</v>
      </c>
      <c r="AZ715">
        <v>79.58</v>
      </c>
      <c r="BA715">
        <v>65.069999999999993</v>
      </c>
      <c r="BB715">
        <v>64.789400000000001</v>
      </c>
      <c r="BC715">
        <v>0</v>
      </c>
      <c r="BD715">
        <v>0</v>
      </c>
      <c r="BE715">
        <v>0</v>
      </c>
      <c r="BF715">
        <v>66.94</v>
      </c>
      <c r="BG715">
        <v>87.38</v>
      </c>
      <c r="BH715">
        <v>92.17</v>
      </c>
      <c r="BI715">
        <v>84.35</v>
      </c>
      <c r="BJ715">
        <v>83.649299999999997</v>
      </c>
      <c r="BK715">
        <v>0</v>
      </c>
      <c r="BL715">
        <v>0</v>
      </c>
      <c r="BM715">
        <v>0</v>
      </c>
      <c r="BN715">
        <v>34.700000000000003</v>
      </c>
      <c r="BO715">
        <v>71.8</v>
      </c>
      <c r="BP715">
        <v>85.67</v>
      </c>
      <c r="BQ715">
        <v>70.14</v>
      </c>
      <c r="BR715">
        <v>61.539000000000001</v>
      </c>
      <c r="BS715">
        <v>0</v>
      </c>
      <c r="BT715">
        <v>0</v>
      </c>
      <c r="BU715">
        <v>0</v>
      </c>
      <c r="BV715">
        <v>0</v>
      </c>
      <c r="BW715">
        <v>13</v>
      </c>
    </row>
    <row r="716" spans="1:75" hidden="1" x14ac:dyDescent="0.3">
      <c r="A716">
        <v>2021</v>
      </c>
      <c r="B716">
        <v>110132</v>
      </c>
      <c r="C716" t="e">
        <f>VLOOKUP(B716,'PF Hospitals'!$A$2:$J$3113,10,0)</f>
        <v>#N/A</v>
      </c>
      <c r="D716" t="s">
        <v>2243</v>
      </c>
      <c r="E716" t="s">
        <v>2244</v>
      </c>
      <c r="F716" t="s">
        <v>2245</v>
      </c>
      <c r="G716" t="s">
        <v>2046</v>
      </c>
      <c r="H716">
        <v>39819</v>
      </c>
      <c r="I716" t="s">
        <v>2246</v>
      </c>
      <c r="J716">
        <v>42.06</v>
      </c>
      <c r="K716">
        <v>79.06</v>
      </c>
      <c r="L716">
        <v>87.36</v>
      </c>
      <c r="M716">
        <v>74.02</v>
      </c>
      <c r="N716">
        <v>79.326800000000006</v>
      </c>
      <c r="O716">
        <v>1</v>
      </c>
      <c r="P716">
        <v>3</v>
      </c>
      <c r="Q716">
        <v>3</v>
      </c>
      <c r="R716">
        <v>41.99</v>
      </c>
      <c r="S716">
        <v>79.91</v>
      </c>
      <c r="T716">
        <v>88.1</v>
      </c>
      <c r="U716">
        <v>80.63</v>
      </c>
      <c r="V716">
        <v>83.732299999999995</v>
      </c>
      <c r="W716">
        <v>5</v>
      </c>
      <c r="X716">
        <v>4</v>
      </c>
      <c r="Y716">
        <v>5</v>
      </c>
      <c r="Z716">
        <v>33.89</v>
      </c>
      <c r="AA716">
        <v>65.77</v>
      </c>
      <c r="AB716">
        <v>81</v>
      </c>
      <c r="AC716">
        <v>63.02</v>
      </c>
      <c r="AD716">
        <v>71.245900000000006</v>
      </c>
      <c r="AE716">
        <v>4</v>
      </c>
      <c r="AF716">
        <v>4</v>
      </c>
      <c r="AG716">
        <v>4</v>
      </c>
      <c r="AH716">
        <v>6.53</v>
      </c>
      <c r="AI716">
        <v>51.87</v>
      </c>
      <c r="AJ716">
        <v>63.32</v>
      </c>
      <c r="AK716">
        <v>41.39</v>
      </c>
      <c r="AL716">
        <v>47.8142</v>
      </c>
      <c r="AM716">
        <v>0</v>
      </c>
      <c r="AN716">
        <v>2</v>
      </c>
      <c r="AO716">
        <v>2</v>
      </c>
      <c r="AP716">
        <v>33.19</v>
      </c>
      <c r="AQ716">
        <v>63.83</v>
      </c>
      <c r="AR716">
        <v>74.75</v>
      </c>
      <c r="AS716">
        <v>68.2</v>
      </c>
      <c r="AT716">
        <v>63.938400000000001</v>
      </c>
      <c r="AU716">
        <v>1</v>
      </c>
      <c r="AV716">
        <v>0</v>
      </c>
      <c r="AW716">
        <v>1</v>
      </c>
      <c r="AX716">
        <v>30.6</v>
      </c>
      <c r="AY716">
        <v>65.61</v>
      </c>
      <c r="AZ716">
        <v>79.58</v>
      </c>
      <c r="BA716">
        <v>65.540000000000006</v>
      </c>
      <c r="BB716">
        <v>69.129900000000006</v>
      </c>
      <c r="BC716">
        <v>3</v>
      </c>
      <c r="BD716">
        <v>2</v>
      </c>
      <c r="BE716">
        <v>3</v>
      </c>
      <c r="BF716">
        <v>66.94</v>
      </c>
      <c r="BG716">
        <v>87.38</v>
      </c>
      <c r="BH716">
        <v>92.17</v>
      </c>
      <c r="BI716">
        <v>84.46</v>
      </c>
      <c r="BJ716">
        <v>85.804500000000004</v>
      </c>
      <c r="BK716">
        <v>0</v>
      </c>
      <c r="BL716">
        <v>1</v>
      </c>
      <c r="BM716">
        <v>1</v>
      </c>
      <c r="BN716">
        <v>34.700000000000003</v>
      </c>
      <c r="BO716">
        <v>71.8</v>
      </c>
      <c r="BP716">
        <v>85.67</v>
      </c>
      <c r="BQ716">
        <v>55.3</v>
      </c>
      <c r="BR716">
        <v>63.950600000000001</v>
      </c>
      <c r="BS716">
        <v>0</v>
      </c>
      <c r="BT716">
        <v>2</v>
      </c>
      <c r="BU716">
        <v>2</v>
      </c>
      <c r="BV716">
        <v>21</v>
      </c>
      <c r="BW716">
        <v>15</v>
      </c>
    </row>
    <row r="717" spans="1:75" hidden="1" x14ac:dyDescent="0.3">
      <c r="A717">
        <v>2021</v>
      </c>
      <c r="B717">
        <v>110135</v>
      </c>
      <c r="C717" t="e">
        <f>VLOOKUP(B717,'PF Hospitals'!$A$2:$J$3113,10,0)</f>
        <v>#N/A</v>
      </c>
      <c r="D717" t="s">
        <v>2247</v>
      </c>
      <c r="E717" t="s">
        <v>2248</v>
      </c>
      <c r="F717" t="s">
        <v>2249</v>
      </c>
      <c r="G717" t="s">
        <v>2046</v>
      </c>
      <c r="H717">
        <v>31036</v>
      </c>
      <c r="I717" t="s">
        <v>477</v>
      </c>
      <c r="J717">
        <v>42.06</v>
      </c>
      <c r="K717">
        <v>79.06</v>
      </c>
      <c r="L717">
        <v>87.36</v>
      </c>
      <c r="M717">
        <v>78.55</v>
      </c>
      <c r="N717">
        <v>70.883099999999999</v>
      </c>
      <c r="O717">
        <v>0</v>
      </c>
      <c r="P717">
        <v>0</v>
      </c>
      <c r="Q717">
        <v>0</v>
      </c>
      <c r="R717">
        <v>41.99</v>
      </c>
      <c r="S717">
        <v>79.91</v>
      </c>
      <c r="T717">
        <v>88.1</v>
      </c>
      <c r="U717">
        <v>82.63</v>
      </c>
      <c r="V717">
        <v>74.160600000000002</v>
      </c>
      <c r="W717">
        <v>0</v>
      </c>
      <c r="X717">
        <v>0</v>
      </c>
      <c r="Y717">
        <v>0</v>
      </c>
      <c r="Z717">
        <v>33.89</v>
      </c>
      <c r="AA717">
        <v>65.77</v>
      </c>
      <c r="AB717">
        <v>81</v>
      </c>
      <c r="AC717">
        <v>71.81</v>
      </c>
      <c r="AD717">
        <v>56.761899999999997</v>
      </c>
      <c r="AE717">
        <v>0</v>
      </c>
      <c r="AF717">
        <v>0</v>
      </c>
      <c r="AG717">
        <v>0</v>
      </c>
      <c r="AH717">
        <v>6.53</v>
      </c>
      <c r="AI717">
        <v>51.87</v>
      </c>
      <c r="AJ717">
        <v>63.32</v>
      </c>
      <c r="AK717">
        <v>47.33</v>
      </c>
      <c r="AL717">
        <v>45.3063</v>
      </c>
      <c r="AM717">
        <v>0</v>
      </c>
      <c r="AN717">
        <v>0</v>
      </c>
      <c r="AO717">
        <v>0</v>
      </c>
      <c r="AP717">
        <v>33.19</v>
      </c>
      <c r="AQ717">
        <v>63.83</v>
      </c>
      <c r="AR717">
        <v>74.75</v>
      </c>
      <c r="AS717">
        <v>64.41</v>
      </c>
      <c r="AT717">
        <v>61.817999999999998</v>
      </c>
      <c r="AU717">
        <v>0</v>
      </c>
      <c r="AV717">
        <v>0</v>
      </c>
      <c r="AW717">
        <v>0</v>
      </c>
      <c r="AX717">
        <v>30.6</v>
      </c>
      <c r="AY717">
        <v>65.61</v>
      </c>
      <c r="AZ717">
        <v>79.58</v>
      </c>
      <c r="BA717">
        <v>72.459999999999994</v>
      </c>
      <c r="BB717">
        <v>68.690299999999993</v>
      </c>
      <c r="BC717">
        <v>2</v>
      </c>
      <c r="BD717">
        <v>0</v>
      </c>
      <c r="BE717">
        <v>2</v>
      </c>
      <c r="BF717">
        <v>66.94</v>
      </c>
      <c r="BG717">
        <v>87.38</v>
      </c>
      <c r="BH717">
        <v>92.17</v>
      </c>
      <c r="BI717">
        <v>87.71</v>
      </c>
      <c r="BJ717">
        <v>81.638199999999998</v>
      </c>
      <c r="BK717">
        <v>0</v>
      </c>
      <c r="BL717">
        <v>0</v>
      </c>
      <c r="BM717">
        <v>0</v>
      </c>
      <c r="BN717">
        <v>34.700000000000003</v>
      </c>
      <c r="BO717">
        <v>71.8</v>
      </c>
      <c r="BP717">
        <v>85.67</v>
      </c>
      <c r="BQ717">
        <v>71.61</v>
      </c>
      <c r="BR717">
        <v>61.7102</v>
      </c>
      <c r="BS717">
        <v>0</v>
      </c>
      <c r="BT717">
        <v>0</v>
      </c>
      <c r="BU717">
        <v>0</v>
      </c>
      <c r="BV717">
        <v>2</v>
      </c>
      <c r="BW717">
        <v>14</v>
      </c>
    </row>
    <row r="718" spans="1:75" x14ac:dyDescent="0.3">
      <c r="A718">
        <v>2021</v>
      </c>
      <c r="B718">
        <v>110142</v>
      </c>
      <c r="C718">
        <f>VLOOKUP(B718,'PF Hospitals'!$A$2:$J$3113,10,0)</f>
        <v>4</v>
      </c>
      <c r="D718" t="s">
        <v>2250</v>
      </c>
      <c r="E718" t="s">
        <v>2251</v>
      </c>
      <c r="F718" t="s">
        <v>2252</v>
      </c>
      <c r="G718" t="s">
        <v>2046</v>
      </c>
      <c r="H718">
        <v>30417</v>
      </c>
      <c r="I718" t="s">
        <v>2253</v>
      </c>
      <c r="J718">
        <v>42.06</v>
      </c>
      <c r="K718">
        <v>79.06</v>
      </c>
      <c r="L718">
        <v>87.36</v>
      </c>
      <c r="M718">
        <v>85.28</v>
      </c>
      <c r="N718">
        <v>91.299400000000006</v>
      </c>
      <c r="O718">
        <v>10</v>
      </c>
      <c r="P718">
        <v>9</v>
      </c>
      <c r="Q718">
        <v>10</v>
      </c>
      <c r="R718">
        <v>41.99</v>
      </c>
      <c r="S718">
        <v>79.91</v>
      </c>
      <c r="T718">
        <v>88.1</v>
      </c>
      <c r="U718">
        <v>90</v>
      </c>
      <c r="V718">
        <v>92.093199999999996</v>
      </c>
      <c r="W718">
        <v>10</v>
      </c>
      <c r="X718">
        <v>9</v>
      </c>
      <c r="Y718">
        <v>10</v>
      </c>
      <c r="Z718">
        <v>33.89</v>
      </c>
      <c r="AA718">
        <v>65.77</v>
      </c>
      <c r="AB718">
        <v>81</v>
      </c>
      <c r="AC718">
        <v>78.959999999999994</v>
      </c>
      <c r="AD718">
        <v>83.812399999999997</v>
      </c>
      <c r="AE718">
        <v>10</v>
      </c>
      <c r="AF718">
        <v>9</v>
      </c>
      <c r="AG718">
        <v>10</v>
      </c>
      <c r="AH718">
        <v>6.53</v>
      </c>
      <c r="AI718">
        <v>51.87</v>
      </c>
      <c r="AJ718">
        <v>63.32</v>
      </c>
      <c r="AK718">
        <v>58.78</v>
      </c>
      <c r="AL718">
        <v>58.468299999999999</v>
      </c>
      <c r="AM718">
        <v>6</v>
      </c>
      <c r="AN718">
        <v>0</v>
      </c>
      <c r="AO718">
        <v>6</v>
      </c>
      <c r="AP718">
        <v>33.19</v>
      </c>
      <c r="AQ718">
        <v>63.83</v>
      </c>
      <c r="AR718">
        <v>74.75</v>
      </c>
      <c r="AS718">
        <v>71.959999999999994</v>
      </c>
      <c r="AT718">
        <v>69.751599999999996</v>
      </c>
      <c r="AU718">
        <v>5</v>
      </c>
      <c r="AV718">
        <v>0</v>
      </c>
      <c r="AW718">
        <v>5</v>
      </c>
      <c r="AX718">
        <v>30.6</v>
      </c>
      <c r="AY718">
        <v>65.61</v>
      </c>
      <c r="AZ718">
        <v>79.58</v>
      </c>
      <c r="BA718">
        <v>78.02</v>
      </c>
      <c r="BB718">
        <v>78.734499999999997</v>
      </c>
      <c r="BC718">
        <v>9</v>
      </c>
      <c r="BD718">
        <v>4</v>
      </c>
      <c r="BE718">
        <v>9</v>
      </c>
      <c r="BF718">
        <v>66.94</v>
      </c>
      <c r="BG718">
        <v>87.38</v>
      </c>
      <c r="BH718">
        <v>92.17</v>
      </c>
      <c r="BI718">
        <v>80.11</v>
      </c>
      <c r="BJ718">
        <v>82.513900000000007</v>
      </c>
      <c r="BK718">
        <v>0</v>
      </c>
      <c r="BL718">
        <v>1</v>
      </c>
      <c r="BM718">
        <v>1</v>
      </c>
      <c r="BN718">
        <v>34.700000000000003</v>
      </c>
      <c r="BO718">
        <v>71.8</v>
      </c>
      <c r="BP718">
        <v>85.67</v>
      </c>
      <c r="BQ718">
        <v>72.59</v>
      </c>
      <c r="BR718">
        <v>66.941000000000003</v>
      </c>
      <c r="BS718">
        <v>0</v>
      </c>
      <c r="BT718">
        <v>0</v>
      </c>
      <c r="BU718">
        <v>0</v>
      </c>
      <c r="BV718">
        <v>51</v>
      </c>
      <c r="BW718">
        <v>15</v>
      </c>
    </row>
    <row r="719" spans="1:75" x14ac:dyDescent="0.3">
      <c r="A719">
        <v>2021</v>
      </c>
      <c r="B719">
        <v>110143</v>
      </c>
      <c r="C719">
        <f>VLOOKUP(B719,'PF Hospitals'!$A$2:$J$3113,10,0)</f>
        <v>3</v>
      </c>
      <c r="D719" t="s">
        <v>2254</v>
      </c>
      <c r="E719" t="s">
        <v>2255</v>
      </c>
      <c r="F719" t="s">
        <v>2256</v>
      </c>
      <c r="G719" t="s">
        <v>2046</v>
      </c>
      <c r="H719">
        <v>30106</v>
      </c>
      <c r="I719" t="s">
        <v>2124</v>
      </c>
      <c r="J719">
        <v>42.06</v>
      </c>
      <c r="K719">
        <v>79.06</v>
      </c>
      <c r="L719">
        <v>87.36</v>
      </c>
      <c r="M719">
        <v>74.3</v>
      </c>
      <c r="N719">
        <v>74.513099999999994</v>
      </c>
      <c r="O719">
        <v>0</v>
      </c>
      <c r="P719">
        <v>0</v>
      </c>
      <c r="Q719">
        <v>0</v>
      </c>
      <c r="R719">
        <v>41.99</v>
      </c>
      <c r="S719">
        <v>79.91</v>
      </c>
      <c r="T719">
        <v>88.1</v>
      </c>
      <c r="U719">
        <v>77.12</v>
      </c>
      <c r="V719">
        <v>75.890600000000006</v>
      </c>
      <c r="W719">
        <v>0</v>
      </c>
      <c r="X719">
        <v>0</v>
      </c>
      <c r="Y719">
        <v>0</v>
      </c>
      <c r="Z719">
        <v>33.89</v>
      </c>
      <c r="AA719">
        <v>65.77</v>
      </c>
      <c r="AB719">
        <v>81</v>
      </c>
      <c r="AC719">
        <v>58.25</v>
      </c>
      <c r="AD719">
        <v>57.799700000000001</v>
      </c>
      <c r="AE719">
        <v>0</v>
      </c>
      <c r="AF719">
        <v>0</v>
      </c>
      <c r="AG719">
        <v>0</v>
      </c>
      <c r="AH719">
        <v>6.53</v>
      </c>
      <c r="AI719">
        <v>51.87</v>
      </c>
      <c r="AJ719">
        <v>63.32</v>
      </c>
      <c r="AK719">
        <v>47.26</v>
      </c>
      <c r="AL719">
        <v>49.357399999999998</v>
      </c>
      <c r="AM719">
        <v>0</v>
      </c>
      <c r="AN719">
        <v>1</v>
      </c>
      <c r="AO719">
        <v>1</v>
      </c>
      <c r="AP719">
        <v>33.19</v>
      </c>
      <c r="AQ719">
        <v>63.83</v>
      </c>
      <c r="AR719">
        <v>74.75</v>
      </c>
      <c r="AS719">
        <v>60.57</v>
      </c>
      <c r="AT719">
        <v>56.99</v>
      </c>
      <c r="AU719">
        <v>0</v>
      </c>
      <c r="AV719">
        <v>0</v>
      </c>
      <c r="AW719">
        <v>0</v>
      </c>
      <c r="AX719">
        <v>30.6</v>
      </c>
      <c r="AY719">
        <v>65.61</v>
      </c>
      <c r="AZ719">
        <v>79.58</v>
      </c>
      <c r="BA719">
        <v>63.97</v>
      </c>
      <c r="BB719">
        <v>63.726300000000002</v>
      </c>
      <c r="BC719">
        <v>0</v>
      </c>
      <c r="BD719">
        <v>0</v>
      </c>
      <c r="BE719">
        <v>0</v>
      </c>
      <c r="BF719">
        <v>66.94</v>
      </c>
      <c r="BG719">
        <v>87.38</v>
      </c>
      <c r="BH719">
        <v>92.17</v>
      </c>
      <c r="BI719">
        <v>82.04</v>
      </c>
      <c r="BJ719">
        <v>84.305099999999996</v>
      </c>
      <c r="BK719">
        <v>0</v>
      </c>
      <c r="BL719">
        <v>2</v>
      </c>
      <c r="BM719">
        <v>2</v>
      </c>
      <c r="BN719">
        <v>34.700000000000003</v>
      </c>
      <c r="BO719">
        <v>71.8</v>
      </c>
      <c r="BP719">
        <v>85.67</v>
      </c>
      <c r="BQ719">
        <v>65.180000000000007</v>
      </c>
      <c r="BR719">
        <v>68.823599999999999</v>
      </c>
      <c r="BS719">
        <v>0</v>
      </c>
      <c r="BT719">
        <v>1</v>
      </c>
      <c r="BU719">
        <v>1</v>
      </c>
      <c r="BV719">
        <v>4</v>
      </c>
      <c r="BW719">
        <v>14</v>
      </c>
    </row>
    <row r="720" spans="1:75" x14ac:dyDescent="0.3">
      <c r="A720">
        <v>2021</v>
      </c>
      <c r="B720">
        <v>110146</v>
      </c>
      <c r="C720">
        <f>VLOOKUP(B720,'PF Hospitals'!$A$2:$J$3113,10,0)</f>
        <v>3</v>
      </c>
      <c r="D720" t="s">
        <v>2257</v>
      </c>
      <c r="E720" t="s">
        <v>2258</v>
      </c>
      <c r="F720" t="s">
        <v>2259</v>
      </c>
      <c r="G720" t="s">
        <v>2046</v>
      </c>
      <c r="H720">
        <v>31558</v>
      </c>
      <c r="I720" t="s">
        <v>2260</v>
      </c>
      <c r="J720">
        <v>42.06</v>
      </c>
      <c r="K720">
        <v>79.06</v>
      </c>
      <c r="L720">
        <v>87.36</v>
      </c>
      <c r="M720">
        <v>80.72</v>
      </c>
      <c r="N720">
        <v>87.029899999999998</v>
      </c>
      <c r="O720">
        <v>9</v>
      </c>
      <c r="P720">
        <v>9</v>
      </c>
      <c r="Q720">
        <v>9</v>
      </c>
      <c r="R720">
        <v>41.99</v>
      </c>
      <c r="S720">
        <v>79.91</v>
      </c>
      <c r="T720">
        <v>88.1</v>
      </c>
      <c r="U720">
        <v>80.650000000000006</v>
      </c>
      <c r="V720">
        <v>83.519000000000005</v>
      </c>
      <c r="W720">
        <v>4</v>
      </c>
      <c r="X720">
        <v>3</v>
      </c>
      <c r="Y720">
        <v>4</v>
      </c>
      <c r="Z720">
        <v>33.89</v>
      </c>
      <c r="AA720">
        <v>65.77</v>
      </c>
      <c r="AB720">
        <v>81</v>
      </c>
      <c r="AC720">
        <v>64.930000000000007</v>
      </c>
      <c r="AD720">
        <v>67.385199999999998</v>
      </c>
      <c r="AE720">
        <v>1</v>
      </c>
      <c r="AF720">
        <v>1</v>
      </c>
      <c r="AG720">
        <v>1</v>
      </c>
      <c r="AH720">
        <v>6.53</v>
      </c>
      <c r="AI720">
        <v>51.87</v>
      </c>
      <c r="AJ720">
        <v>63.32</v>
      </c>
      <c r="AK720">
        <v>52.38</v>
      </c>
      <c r="AL720">
        <v>57.473100000000002</v>
      </c>
      <c r="AM720">
        <v>5</v>
      </c>
      <c r="AN720">
        <v>4</v>
      </c>
      <c r="AO720">
        <v>5</v>
      </c>
      <c r="AP720">
        <v>33.19</v>
      </c>
      <c r="AQ720">
        <v>63.83</v>
      </c>
      <c r="AR720">
        <v>74.75</v>
      </c>
      <c r="AS720">
        <v>65.900000000000006</v>
      </c>
      <c r="AT720">
        <v>71.467399999999998</v>
      </c>
      <c r="AU720">
        <v>7</v>
      </c>
      <c r="AV720">
        <v>6</v>
      </c>
      <c r="AW720">
        <v>7</v>
      </c>
      <c r="AX720">
        <v>30.6</v>
      </c>
      <c r="AY720">
        <v>65.61</v>
      </c>
      <c r="AZ720">
        <v>79.58</v>
      </c>
      <c r="BA720">
        <v>72.45</v>
      </c>
      <c r="BB720">
        <v>77.538200000000003</v>
      </c>
      <c r="BC720">
        <v>8</v>
      </c>
      <c r="BD720">
        <v>7</v>
      </c>
      <c r="BE720">
        <v>8</v>
      </c>
      <c r="BF720">
        <v>66.94</v>
      </c>
      <c r="BG720">
        <v>87.38</v>
      </c>
      <c r="BH720">
        <v>92.17</v>
      </c>
      <c r="BI720">
        <v>83.66</v>
      </c>
      <c r="BJ720">
        <v>89.455799999999996</v>
      </c>
      <c r="BK720">
        <v>4</v>
      </c>
      <c r="BL720">
        <v>6</v>
      </c>
      <c r="BM720">
        <v>6</v>
      </c>
      <c r="BN720">
        <v>34.700000000000003</v>
      </c>
      <c r="BO720">
        <v>71.8</v>
      </c>
      <c r="BP720">
        <v>85.67</v>
      </c>
      <c r="BQ720">
        <v>67.13</v>
      </c>
      <c r="BR720">
        <v>74.137500000000003</v>
      </c>
      <c r="BS720">
        <v>2</v>
      </c>
      <c r="BT720">
        <v>3</v>
      </c>
      <c r="BU720">
        <v>3</v>
      </c>
      <c r="BV720">
        <v>43</v>
      </c>
      <c r="BW720">
        <v>20</v>
      </c>
    </row>
    <row r="721" spans="1:75" x14ac:dyDescent="0.3">
      <c r="A721">
        <v>2021</v>
      </c>
      <c r="B721">
        <v>110153</v>
      </c>
      <c r="C721">
        <f>VLOOKUP(B721,'PF Hospitals'!$A$2:$J$3113,10,0)</f>
        <v>4</v>
      </c>
      <c r="D721" t="s">
        <v>2261</v>
      </c>
      <c r="E721" t="s">
        <v>2262</v>
      </c>
      <c r="F721" t="s">
        <v>1777</v>
      </c>
      <c r="G721" t="s">
        <v>2046</v>
      </c>
      <c r="H721">
        <v>31069</v>
      </c>
      <c r="I721" t="s">
        <v>78</v>
      </c>
      <c r="J721">
        <v>42.06</v>
      </c>
      <c r="K721">
        <v>79.06</v>
      </c>
      <c r="L721">
        <v>87.36</v>
      </c>
      <c r="M721">
        <v>80.95</v>
      </c>
      <c r="N721">
        <v>78.936700000000002</v>
      </c>
      <c r="O721">
        <v>0</v>
      </c>
      <c r="P721">
        <v>0</v>
      </c>
      <c r="Q721">
        <v>0</v>
      </c>
      <c r="R721">
        <v>41.99</v>
      </c>
      <c r="S721">
        <v>79.91</v>
      </c>
      <c r="T721">
        <v>88.1</v>
      </c>
      <c r="U721">
        <v>85.55</v>
      </c>
      <c r="V721">
        <v>79.1828</v>
      </c>
      <c r="W721">
        <v>0</v>
      </c>
      <c r="X721">
        <v>0</v>
      </c>
      <c r="Y721">
        <v>0</v>
      </c>
      <c r="Z721">
        <v>33.89</v>
      </c>
      <c r="AA721">
        <v>65.77</v>
      </c>
      <c r="AB721">
        <v>81</v>
      </c>
      <c r="AC721">
        <v>65.989999999999995</v>
      </c>
      <c r="AD721">
        <v>66.349400000000003</v>
      </c>
      <c r="AE721">
        <v>1</v>
      </c>
      <c r="AF721">
        <v>0</v>
      </c>
      <c r="AG721">
        <v>1</v>
      </c>
      <c r="AH721">
        <v>6.53</v>
      </c>
      <c r="AI721">
        <v>51.87</v>
      </c>
      <c r="AJ721">
        <v>63.32</v>
      </c>
      <c r="AK721">
        <v>51.32</v>
      </c>
      <c r="AL721">
        <v>50.248600000000003</v>
      </c>
      <c r="AM721">
        <v>0</v>
      </c>
      <c r="AN721">
        <v>0</v>
      </c>
      <c r="AO721">
        <v>0</v>
      </c>
      <c r="AP721">
        <v>33.19</v>
      </c>
      <c r="AQ721">
        <v>63.83</v>
      </c>
      <c r="AR721">
        <v>74.75</v>
      </c>
      <c r="AS721">
        <v>69.25</v>
      </c>
      <c r="AT721">
        <v>60.903300000000002</v>
      </c>
      <c r="AU721">
        <v>0</v>
      </c>
      <c r="AV721">
        <v>0</v>
      </c>
      <c r="AW721">
        <v>0</v>
      </c>
      <c r="AX721">
        <v>30.6</v>
      </c>
      <c r="AY721">
        <v>65.61</v>
      </c>
      <c r="AZ721">
        <v>79.58</v>
      </c>
      <c r="BA721">
        <v>71.209999999999994</v>
      </c>
      <c r="BB721">
        <v>66.802899999999994</v>
      </c>
      <c r="BC721">
        <v>1</v>
      </c>
      <c r="BD721">
        <v>0</v>
      </c>
      <c r="BE721">
        <v>1</v>
      </c>
      <c r="BF721">
        <v>66.94</v>
      </c>
      <c r="BG721">
        <v>87.38</v>
      </c>
      <c r="BH721">
        <v>92.17</v>
      </c>
      <c r="BI721">
        <v>88.5</v>
      </c>
      <c r="BJ721">
        <v>89.041600000000003</v>
      </c>
      <c r="BK721">
        <v>4</v>
      </c>
      <c r="BL721">
        <v>1</v>
      </c>
      <c r="BM721">
        <v>4</v>
      </c>
      <c r="BN721">
        <v>34.700000000000003</v>
      </c>
      <c r="BO721">
        <v>71.8</v>
      </c>
      <c r="BP721">
        <v>85.67</v>
      </c>
      <c r="BQ721">
        <v>77.290000000000006</v>
      </c>
      <c r="BR721">
        <v>71.512500000000003</v>
      </c>
      <c r="BS721">
        <v>0</v>
      </c>
      <c r="BT721">
        <v>0</v>
      </c>
      <c r="BU721">
        <v>0</v>
      </c>
      <c r="BV721">
        <v>6</v>
      </c>
      <c r="BW721">
        <v>18</v>
      </c>
    </row>
    <row r="722" spans="1:75" x14ac:dyDescent="0.3">
      <c r="A722">
        <v>2021</v>
      </c>
      <c r="B722">
        <v>110161</v>
      </c>
      <c r="C722">
        <f>VLOOKUP(B722,'PF Hospitals'!$A$2:$J$3113,10,0)</f>
        <v>4</v>
      </c>
      <c r="D722" t="s">
        <v>1931</v>
      </c>
      <c r="E722" t="s">
        <v>2263</v>
      </c>
      <c r="F722" t="s">
        <v>2069</v>
      </c>
      <c r="G722" t="s">
        <v>2046</v>
      </c>
      <c r="H722">
        <v>30342</v>
      </c>
      <c r="I722" t="s">
        <v>2180</v>
      </c>
      <c r="J722">
        <v>42.06</v>
      </c>
      <c r="K722">
        <v>79.06</v>
      </c>
      <c r="L722">
        <v>87.36</v>
      </c>
      <c r="M722">
        <v>81.27</v>
      </c>
      <c r="N722">
        <v>82.487899999999996</v>
      </c>
      <c r="O722">
        <v>4</v>
      </c>
      <c r="P722">
        <v>1</v>
      </c>
      <c r="Q722">
        <v>4</v>
      </c>
      <c r="R722">
        <v>41.99</v>
      </c>
      <c r="S722">
        <v>79.91</v>
      </c>
      <c r="T722">
        <v>88.1</v>
      </c>
      <c r="U722">
        <v>81.489999999999995</v>
      </c>
      <c r="V722">
        <v>81.325199999999995</v>
      </c>
      <c r="W722">
        <v>2</v>
      </c>
      <c r="X722">
        <v>0</v>
      </c>
      <c r="Y722">
        <v>2</v>
      </c>
      <c r="Z722">
        <v>33.89</v>
      </c>
      <c r="AA722">
        <v>65.77</v>
      </c>
      <c r="AB722">
        <v>81</v>
      </c>
      <c r="AC722">
        <v>66.180000000000007</v>
      </c>
      <c r="AD722">
        <v>66.331000000000003</v>
      </c>
      <c r="AE722">
        <v>1</v>
      </c>
      <c r="AF722">
        <v>0</v>
      </c>
      <c r="AG722">
        <v>1</v>
      </c>
      <c r="AH722">
        <v>6.53</v>
      </c>
      <c r="AI722">
        <v>51.87</v>
      </c>
      <c r="AJ722">
        <v>63.32</v>
      </c>
      <c r="AK722">
        <v>54.04</v>
      </c>
      <c r="AL722">
        <v>56.001199999999997</v>
      </c>
      <c r="AM722">
        <v>4</v>
      </c>
      <c r="AN722">
        <v>2</v>
      </c>
      <c r="AO722">
        <v>4</v>
      </c>
      <c r="AP722">
        <v>33.19</v>
      </c>
      <c r="AQ722">
        <v>63.83</v>
      </c>
      <c r="AR722">
        <v>74.75</v>
      </c>
      <c r="AS722">
        <v>64</v>
      </c>
      <c r="AT722">
        <v>64.353300000000004</v>
      </c>
      <c r="AU722">
        <v>1</v>
      </c>
      <c r="AV722">
        <v>0</v>
      </c>
      <c r="AW722">
        <v>1</v>
      </c>
      <c r="AX722">
        <v>30.6</v>
      </c>
      <c r="AY722">
        <v>65.61</v>
      </c>
      <c r="AZ722">
        <v>79.58</v>
      </c>
      <c r="BA722">
        <v>70.83</v>
      </c>
      <c r="BB722">
        <v>73.136799999999994</v>
      </c>
      <c r="BC722">
        <v>5</v>
      </c>
      <c r="BD722">
        <v>2</v>
      </c>
      <c r="BE722">
        <v>5</v>
      </c>
      <c r="BF722">
        <v>66.94</v>
      </c>
      <c r="BG722">
        <v>87.38</v>
      </c>
      <c r="BH722">
        <v>92.17</v>
      </c>
      <c r="BI722">
        <v>86.95</v>
      </c>
      <c r="BJ722">
        <v>88.172200000000004</v>
      </c>
      <c r="BK722">
        <v>2</v>
      </c>
      <c r="BL722">
        <v>2</v>
      </c>
      <c r="BM722">
        <v>2</v>
      </c>
      <c r="BN722">
        <v>34.700000000000003</v>
      </c>
      <c r="BO722">
        <v>71.8</v>
      </c>
      <c r="BP722">
        <v>85.67</v>
      </c>
      <c r="BQ722">
        <v>79.069999999999993</v>
      </c>
      <c r="BR722">
        <v>80.6584</v>
      </c>
      <c r="BS722">
        <v>6</v>
      </c>
      <c r="BT722">
        <v>2</v>
      </c>
      <c r="BU722">
        <v>6</v>
      </c>
      <c r="BV722">
        <v>25</v>
      </c>
      <c r="BW722">
        <v>20</v>
      </c>
    </row>
    <row r="723" spans="1:75" x14ac:dyDescent="0.3">
      <c r="A723">
        <v>2021</v>
      </c>
      <c r="B723">
        <v>110164</v>
      </c>
      <c r="C723">
        <f>VLOOKUP(B723,'PF Hospitals'!$A$2:$J$3113,10,0)</f>
        <v>3</v>
      </c>
      <c r="D723" t="s">
        <v>2264</v>
      </c>
      <c r="E723" t="s">
        <v>2265</v>
      </c>
      <c r="F723" t="s">
        <v>2214</v>
      </c>
      <c r="G723" t="s">
        <v>2046</v>
      </c>
      <c r="H723">
        <v>31217</v>
      </c>
      <c r="I723" t="s">
        <v>2215</v>
      </c>
      <c r="J723">
        <v>42.06</v>
      </c>
      <c r="K723">
        <v>79.06</v>
      </c>
      <c r="L723">
        <v>87.36</v>
      </c>
      <c r="M723">
        <v>77.19</v>
      </c>
      <c r="N723">
        <v>79.169600000000003</v>
      </c>
      <c r="O723">
        <v>1</v>
      </c>
      <c r="P723">
        <v>1</v>
      </c>
      <c r="Q723">
        <v>1</v>
      </c>
      <c r="R723">
        <v>41.99</v>
      </c>
      <c r="S723">
        <v>79.91</v>
      </c>
      <c r="T723">
        <v>88.1</v>
      </c>
      <c r="U723">
        <v>78.92</v>
      </c>
      <c r="V723">
        <v>81.507499999999993</v>
      </c>
      <c r="W723">
        <v>2</v>
      </c>
      <c r="X723">
        <v>2</v>
      </c>
      <c r="Y723">
        <v>2</v>
      </c>
      <c r="Z723">
        <v>33.89</v>
      </c>
      <c r="AA723">
        <v>65.77</v>
      </c>
      <c r="AB723">
        <v>81</v>
      </c>
      <c r="AC723">
        <v>63.79</v>
      </c>
      <c r="AD723">
        <v>67.141000000000005</v>
      </c>
      <c r="AE723">
        <v>1</v>
      </c>
      <c r="AF723">
        <v>1</v>
      </c>
      <c r="AG723">
        <v>1</v>
      </c>
      <c r="AH723">
        <v>6.53</v>
      </c>
      <c r="AI723">
        <v>51.87</v>
      </c>
      <c r="AJ723">
        <v>63.32</v>
      </c>
      <c r="AK723">
        <v>47.84</v>
      </c>
      <c r="AL723">
        <v>52.275599999999997</v>
      </c>
      <c r="AM723">
        <v>1</v>
      </c>
      <c r="AN723">
        <v>2</v>
      </c>
      <c r="AO723">
        <v>2</v>
      </c>
      <c r="AP723">
        <v>33.19</v>
      </c>
      <c r="AQ723">
        <v>63.83</v>
      </c>
      <c r="AR723">
        <v>74.75</v>
      </c>
      <c r="AS723">
        <v>62.12</v>
      </c>
      <c r="AT723">
        <v>65.454499999999996</v>
      </c>
      <c r="AU723">
        <v>2</v>
      </c>
      <c r="AV723">
        <v>2</v>
      </c>
      <c r="AW723">
        <v>2</v>
      </c>
      <c r="AX723">
        <v>30.6</v>
      </c>
      <c r="AY723">
        <v>65.61</v>
      </c>
      <c r="AZ723">
        <v>79.58</v>
      </c>
      <c r="BA723">
        <v>65.11</v>
      </c>
      <c r="BB723">
        <v>64.494100000000003</v>
      </c>
      <c r="BC723">
        <v>0</v>
      </c>
      <c r="BD723">
        <v>0</v>
      </c>
      <c r="BE723">
        <v>0</v>
      </c>
      <c r="BF723">
        <v>66.94</v>
      </c>
      <c r="BG723">
        <v>87.38</v>
      </c>
      <c r="BH723">
        <v>92.17</v>
      </c>
      <c r="BI723">
        <v>86.61</v>
      </c>
      <c r="BJ723">
        <v>85.535399999999996</v>
      </c>
      <c r="BK723">
        <v>0</v>
      </c>
      <c r="BL723">
        <v>0</v>
      </c>
      <c r="BM723">
        <v>0</v>
      </c>
      <c r="BN723">
        <v>34.700000000000003</v>
      </c>
      <c r="BO723">
        <v>71.8</v>
      </c>
      <c r="BP723">
        <v>85.67</v>
      </c>
      <c r="BQ723">
        <v>69.75</v>
      </c>
      <c r="BR723">
        <v>74.314300000000003</v>
      </c>
      <c r="BS723">
        <v>2</v>
      </c>
      <c r="BT723">
        <v>2</v>
      </c>
      <c r="BU723">
        <v>2</v>
      </c>
      <c r="BV723">
        <v>10</v>
      </c>
      <c r="BW723">
        <v>18</v>
      </c>
    </row>
    <row r="724" spans="1:75" hidden="1" x14ac:dyDescent="0.3">
      <c r="A724">
        <v>2021</v>
      </c>
      <c r="B724">
        <v>110165</v>
      </c>
      <c r="C724" t="e">
        <f>VLOOKUP(B724,'PF Hospitals'!$A$2:$J$3113,10,0)</f>
        <v>#N/A</v>
      </c>
      <c r="D724" t="s">
        <v>2266</v>
      </c>
      <c r="E724" t="s">
        <v>2267</v>
      </c>
      <c r="F724" t="s">
        <v>2268</v>
      </c>
      <c r="G724" t="s">
        <v>2046</v>
      </c>
      <c r="H724">
        <v>30274</v>
      </c>
      <c r="I724" t="s">
        <v>2269</v>
      </c>
      <c r="J724">
        <v>42.06</v>
      </c>
      <c r="K724">
        <v>79.06</v>
      </c>
      <c r="L724">
        <v>87.36</v>
      </c>
      <c r="M724">
        <v>68.55</v>
      </c>
      <c r="N724">
        <v>66.192599999999999</v>
      </c>
      <c r="O724">
        <v>0</v>
      </c>
      <c r="P724">
        <v>0</v>
      </c>
      <c r="Q724">
        <v>0</v>
      </c>
      <c r="R724">
        <v>41.99</v>
      </c>
      <c r="S724">
        <v>79.91</v>
      </c>
      <c r="T724">
        <v>88.1</v>
      </c>
      <c r="U724">
        <v>76.16</v>
      </c>
      <c r="V724">
        <v>71.883899999999997</v>
      </c>
      <c r="W724">
        <v>0</v>
      </c>
      <c r="X724">
        <v>0</v>
      </c>
      <c r="Y724">
        <v>0</v>
      </c>
      <c r="Z724">
        <v>33.89</v>
      </c>
      <c r="AA724">
        <v>65.77</v>
      </c>
      <c r="AB724">
        <v>81</v>
      </c>
      <c r="AC724">
        <v>53.86</v>
      </c>
      <c r="AD724">
        <v>51.888100000000001</v>
      </c>
      <c r="AE724">
        <v>0</v>
      </c>
      <c r="AF724">
        <v>0</v>
      </c>
      <c r="AG724">
        <v>0</v>
      </c>
      <c r="AH724">
        <v>6.53</v>
      </c>
      <c r="AI724">
        <v>51.87</v>
      </c>
      <c r="AJ724">
        <v>63.32</v>
      </c>
      <c r="AK724">
        <v>45.85</v>
      </c>
      <c r="AL724">
        <v>36.232500000000002</v>
      </c>
      <c r="AM724">
        <v>0</v>
      </c>
      <c r="AN724">
        <v>0</v>
      </c>
      <c r="AO724">
        <v>0</v>
      </c>
      <c r="AP724">
        <v>33.19</v>
      </c>
      <c r="AQ724">
        <v>63.83</v>
      </c>
      <c r="AR724">
        <v>74.75</v>
      </c>
      <c r="AS724">
        <v>62.03</v>
      </c>
      <c r="AT724">
        <v>57.213799999999999</v>
      </c>
      <c r="AU724">
        <v>0</v>
      </c>
      <c r="AV724">
        <v>0</v>
      </c>
      <c r="AW724">
        <v>0</v>
      </c>
      <c r="AX724">
        <v>30.6</v>
      </c>
      <c r="AY724">
        <v>65.61</v>
      </c>
      <c r="AZ724">
        <v>79.58</v>
      </c>
      <c r="BA724">
        <v>64.010000000000005</v>
      </c>
      <c r="BB724">
        <v>59.984400000000001</v>
      </c>
      <c r="BC724">
        <v>0</v>
      </c>
      <c r="BD724">
        <v>0</v>
      </c>
      <c r="BE724">
        <v>0</v>
      </c>
      <c r="BF724">
        <v>66.94</v>
      </c>
      <c r="BG724">
        <v>87.38</v>
      </c>
      <c r="BH724">
        <v>92.17</v>
      </c>
      <c r="BI724">
        <v>82.27</v>
      </c>
      <c r="BJ724">
        <v>75.779799999999994</v>
      </c>
      <c r="BK724">
        <v>0</v>
      </c>
      <c r="BL724">
        <v>0</v>
      </c>
      <c r="BM724">
        <v>0</v>
      </c>
      <c r="BN724">
        <v>34.700000000000003</v>
      </c>
      <c r="BO724">
        <v>71.8</v>
      </c>
      <c r="BP724">
        <v>85.67</v>
      </c>
      <c r="BQ724">
        <v>59.29</v>
      </c>
      <c r="BR724">
        <v>49.6708</v>
      </c>
      <c r="BS724">
        <v>0</v>
      </c>
      <c r="BT724">
        <v>0</v>
      </c>
      <c r="BU724">
        <v>0</v>
      </c>
      <c r="BV724">
        <v>0</v>
      </c>
      <c r="BW724">
        <v>8</v>
      </c>
    </row>
    <row r="725" spans="1:75" x14ac:dyDescent="0.3">
      <c r="A725">
        <v>2021</v>
      </c>
      <c r="B725">
        <v>110168</v>
      </c>
      <c r="C725">
        <f>VLOOKUP(B725,'PF Hospitals'!$A$2:$J$3113,10,0)</f>
        <v>4</v>
      </c>
      <c r="D725" t="s">
        <v>2270</v>
      </c>
      <c r="E725" t="s">
        <v>2271</v>
      </c>
      <c r="F725" t="s">
        <v>2157</v>
      </c>
      <c r="G725" t="s">
        <v>2046</v>
      </c>
      <c r="H725">
        <v>30165</v>
      </c>
      <c r="I725" t="s">
        <v>2158</v>
      </c>
      <c r="J725">
        <v>42.06</v>
      </c>
      <c r="K725">
        <v>79.06</v>
      </c>
      <c r="L725">
        <v>87.36</v>
      </c>
      <c r="M725">
        <v>77.849999999999994</v>
      </c>
      <c r="N725">
        <v>77.980599999999995</v>
      </c>
      <c r="O725">
        <v>0</v>
      </c>
      <c r="P725">
        <v>0</v>
      </c>
      <c r="Q725">
        <v>0</v>
      </c>
      <c r="R725">
        <v>41.99</v>
      </c>
      <c r="S725">
        <v>79.91</v>
      </c>
      <c r="T725">
        <v>88.1</v>
      </c>
      <c r="U725">
        <v>80.44</v>
      </c>
      <c r="V725">
        <v>79.2928</v>
      </c>
      <c r="W725">
        <v>0</v>
      </c>
      <c r="X725">
        <v>0</v>
      </c>
      <c r="Y725">
        <v>0</v>
      </c>
      <c r="Z725">
        <v>33.89</v>
      </c>
      <c r="AA725">
        <v>65.77</v>
      </c>
      <c r="AB725">
        <v>81</v>
      </c>
      <c r="AC725">
        <v>69.64</v>
      </c>
      <c r="AD725">
        <v>66.811400000000006</v>
      </c>
      <c r="AE725">
        <v>1</v>
      </c>
      <c r="AF725">
        <v>0</v>
      </c>
      <c r="AG725">
        <v>1</v>
      </c>
      <c r="AH725">
        <v>6.53</v>
      </c>
      <c r="AI725">
        <v>51.87</v>
      </c>
      <c r="AJ725">
        <v>63.32</v>
      </c>
      <c r="AK725">
        <v>50.12</v>
      </c>
      <c r="AL725">
        <v>53.661900000000003</v>
      </c>
      <c r="AM725">
        <v>2</v>
      </c>
      <c r="AN725">
        <v>2</v>
      </c>
      <c r="AO725">
        <v>2</v>
      </c>
      <c r="AP725">
        <v>33.19</v>
      </c>
      <c r="AQ725">
        <v>63.83</v>
      </c>
      <c r="AR725">
        <v>74.75</v>
      </c>
      <c r="AS725">
        <v>64.510000000000005</v>
      </c>
      <c r="AT725">
        <v>64.1798</v>
      </c>
      <c r="AU725">
        <v>1</v>
      </c>
      <c r="AV725">
        <v>0</v>
      </c>
      <c r="AW725">
        <v>1</v>
      </c>
      <c r="AX725">
        <v>30.6</v>
      </c>
      <c r="AY725">
        <v>65.61</v>
      </c>
      <c r="AZ725">
        <v>79.58</v>
      </c>
      <c r="BA725">
        <v>65.48</v>
      </c>
      <c r="BB725">
        <v>68.346500000000006</v>
      </c>
      <c r="BC725">
        <v>2</v>
      </c>
      <c r="BD725">
        <v>2</v>
      </c>
      <c r="BE725">
        <v>2</v>
      </c>
      <c r="BF725">
        <v>66.94</v>
      </c>
      <c r="BG725">
        <v>87.38</v>
      </c>
      <c r="BH725">
        <v>92.17</v>
      </c>
      <c r="BI725">
        <v>84.06</v>
      </c>
      <c r="BJ725">
        <v>85.2958</v>
      </c>
      <c r="BK725">
        <v>0</v>
      </c>
      <c r="BL725">
        <v>1</v>
      </c>
      <c r="BM725">
        <v>1</v>
      </c>
      <c r="BN725">
        <v>34.700000000000003</v>
      </c>
      <c r="BO725">
        <v>71.8</v>
      </c>
      <c r="BP725">
        <v>85.67</v>
      </c>
      <c r="BQ725">
        <v>73.38</v>
      </c>
      <c r="BR725">
        <v>75.590299999999999</v>
      </c>
      <c r="BS725">
        <v>3</v>
      </c>
      <c r="BT725">
        <v>1</v>
      </c>
      <c r="BU725">
        <v>3</v>
      </c>
      <c r="BV725">
        <v>10</v>
      </c>
      <c r="BW725">
        <v>17</v>
      </c>
    </row>
    <row r="726" spans="1:75" x14ac:dyDescent="0.3">
      <c r="A726">
        <v>2021</v>
      </c>
      <c r="B726">
        <v>110177</v>
      </c>
      <c r="C726">
        <f>VLOOKUP(B726,'PF Hospitals'!$A$2:$J$3113,10,0)</f>
        <v>2</v>
      </c>
      <c r="D726" t="s">
        <v>2016</v>
      </c>
      <c r="E726" t="s">
        <v>2272</v>
      </c>
      <c r="F726" t="s">
        <v>2102</v>
      </c>
      <c r="G726" t="s">
        <v>2046</v>
      </c>
      <c r="H726">
        <v>30909</v>
      </c>
      <c r="I726" t="s">
        <v>2103</v>
      </c>
      <c r="J726">
        <v>42.06</v>
      </c>
      <c r="K726">
        <v>79.06</v>
      </c>
      <c r="L726">
        <v>87.36</v>
      </c>
      <c r="M726">
        <v>76.19</v>
      </c>
      <c r="N726">
        <v>77.967500000000001</v>
      </c>
      <c r="O726">
        <v>0</v>
      </c>
      <c r="P726">
        <v>1</v>
      </c>
      <c r="Q726">
        <v>1</v>
      </c>
      <c r="R726">
        <v>41.99</v>
      </c>
      <c r="S726">
        <v>79.91</v>
      </c>
      <c r="T726">
        <v>88.1</v>
      </c>
      <c r="U726">
        <v>79.989999999999995</v>
      </c>
      <c r="V726">
        <v>78.310500000000005</v>
      </c>
      <c r="W726">
        <v>0</v>
      </c>
      <c r="X726">
        <v>0</v>
      </c>
      <c r="Y726">
        <v>0</v>
      </c>
      <c r="Z726">
        <v>33.89</v>
      </c>
      <c r="AA726">
        <v>65.77</v>
      </c>
      <c r="AB726">
        <v>81</v>
      </c>
      <c r="AC726">
        <v>62.73</v>
      </c>
      <c r="AD726">
        <v>63.1036</v>
      </c>
      <c r="AE726">
        <v>0</v>
      </c>
      <c r="AF726">
        <v>0</v>
      </c>
      <c r="AG726">
        <v>0</v>
      </c>
      <c r="AH726">
        <v>6.53</v>
      </c>
      <c r="AI726">
        <v>51.87</v>
      </c>
      <c r="AJ726">
        <v>63.32</v>
      </c>
      <c r="AK726">
        <v>51.71</v>
      </c>
      <c r="AL726">
        <v>54.206800000000001</v>
      </c>
      <c r="AM726">
        <v>2</v>
      </c>
      <c r="AN726">
        <v>2</v>
      </c>
      <c r="AO726">
        <v>2</v>
      </c>
      <c r="AP726">
        <v>33.19</v>
      </c>
      <c r="AQ726">
        <v>63.83</v>
      </c>
      <c r="AR726">
        <v>74.75</v>
      </c>
      <c r="AS726">
        <v>63.74</v>
      </c>
      <c r="AT726">
        <v>61.851100000000002</v>
      </c>
      <c r="AU726">
        <v>0</v>
      </c>
      <c r="AV726">
        <v>0</v>
      </c>
      <c r="AW726">
        <v>0</v>
      </c>
      <c r="AX726">
        <v>30.6</v>
      </c>
      <c r="AY726">
        <v>65.61</v>
      </c>
      <c r="AZ726">
        <v>79.58</v>
      </c>
      <c r="BA726">
        <v>65.5</v>
      </c>
      <c r="BB726">
        <v>65.454899999999995</v>
      </c>
      <c r="BC726">
        <v>0</v>
      </c>
      <c r="BD726">
        <v>0</v>
      </c>
      <c r="BE726">
        <v>0</v>
      </c>
      <c r="BF726">
        <v>66.94</v>
      </c>
      <c r="BG726">
        <v>87.38</v>
      </c>
      <c r="BH726">
        <v>92.17</v>
      </c>
      <c r="BI726">
        <v>85.83</v>
      </c>
      <c r="BJ726">
        <v>84.1661</v>
      </c>
      <c r="BK726">
        <v>0</v>
      </c>
      <c r="BL726">
        <v>0</v>
      </c>
      <c r="BM726">
        <v>0</v>
      </c>
      <c r="BN726">
        <v>34.700000000000003</v>
      </c>
      <c r="BO726">
        <v>71.8</v>
      </c>
      <c r="BP726">
        <v>85.67</v>
      </c>
      <c r="BQ726">
        <v>70.959999999999994</v>
      </c>
      <c r="BR726">
        <v>72.330600000000004</v>
      </c>
      <c r="BS726">
        <v>1</v>
      </c>
      <c r="BT726">
        <v>0</v>
      </c>
      <c r="BU726">
        <v>1</v>
      </c>
      <c r="BV726">
        <v>4</v>
      </c>
      <c r="BW726">
        <v>16</v>
      </c>
    </row>
    <row r="727" spans="1:75" x14ac:dyDescent="0.3">
      <c r="A727">
        <v>2021</v>
      </c>
      <c r="B727">
        <v>110184</v>
      </c>
      <c r="C727">
        <f>VLOOKUP(B727,'PF Hospitals'!$A$2:$J$3113,10,0)</f>
        <v>3</v>
      </c>
      <c r="D727" t="s">
        <v>2273</v>
      </c>
      <c r="E727" t="s">
        <v>2274</v>
      </c>
      <c r="F727" t="s">
        <v>2275</v>
      </c>
      <c r="G727" t="s">
        <v>2046</v>
      </c>
      <c r="H727">
        <v>30134</v>
      </c>
      <c r="I727" t="s">
        <v>1448</v>
      </c>
      <c r="J727">
        <v>42.06</v>
      </c>
      <c r="K727">
        <v>79.06</v>
      </c>
      <c r="L727">
        <v>87.36</v>
      </c>
      <c r="M727">
        <v>78.12</v>
      </c>
      <c r="N727">
        <v>77.914599999999993</v>
      </c>
      <c r="O727">
        <v>0</v>
      </c>
      <c r="P727">
        <v>0</v>
      </c>
      <c r="Q727">
        <v>0</v>
      </c>
      <c r="R727">
        <v>41.99</v>
      </c>
      <c r="S727">
        <v>79.91</v>
      </c>
      <c r="T727">
        <v>88.1</v>
      </c>
      <c r="U727">
        <v>79.989999999999995</v>
      </c>
      <c r="V727">
        <v>80.838999999999999</v>
      </c>
      <c r="W727">
        <v>2</v>
      </c>
      <c r="X727">
        <v>1</v>
      </c>
      <c r="Y727">
        <v>2</v>
      </c>
      <c r="Z727">
        <v>33.89</v>
      </c>
      <c r="AA727">
        <v>65.77</v>
      </c>
      <c r="AB727">
        <v>81</v>
      </c>
      <c r="AC727">
        <v>62.87</v>
      </c>
      <c r="AD727">
        <v>60.855600000000003</v>
      </c>
      <c r="AE727">
        <v>0</v>
      </c>
      <c r="AF727">
        <v>0</v>
      </c>
      <c r="AG727">
        <v>0</v>
      </c>
      <c r="AH727">
        <v>6.53</v>
      </c>
      <c r="AI727">
        <v>51.87</v>
      </c>
      <c r="AJ727">
        <v>63.32</v>
      </c>
      <c r="AK727">
        <v>54.47</v>
      </c>
      <c r="AL727">
        <v>52.579799999999999</v>
      </c>
      <c r="AM727">
        <v>1</v>
      </c>
      <c r="AN727">
        <v>0</v>
      </c>
      <c r="AO727">
        <v>1</v>
      </c>
      <c r="AP727">
        <v>33.19</v>
      </c>
      <c r="AQ727">
        <v>63.83</v>
      </c>
      <c r="AR727">
        <v>74.75</v>
      </c>
      <c r="AS727">
        <v>63.72</v>
      </c>
      <c r="AT727">
        <v>61.702800000000003</v>
      </c>
      <c r="AU727">
        <v>0</v>
      </c>
      <c r="AV727">
        <v>0</v>
      </c>
      <c r="AW727">
        <v>0</v>
      </c>
      <c r="AX727">
        <v>30.6</v>
      </c>
      <c r="AY727">
        <v>65.61</v>
      </c>
      <c r="AZ727">
        <v>79.58</v>
      </c>
      <c r="BA727">
        <v>70.63</v>
      </c>
      <c r="BB727">
        <v>64.487099999999998</v>
      </c>
      <c r="BC727">
        <v>0</v>
      </c>
      <c r="BD727">
        <v>0</v>
      </c>
      <c r="BE727">
        <v>0</v>
      </c>
      <c r="BF727">
        <v>66.94</v>
      </c>
      <c r="BG727">
        <v>87.38</v>
      </c>
      <c r="BH727">
        <v>92.17</v>
      </c>
      <c r="BI727">
        <v>87.52</v>
      </c>
      <c r="BJ727">
        <v>85.6173</v>
      </c>
      <c r="BK727">
        <v>0</v>
      </c>
      <c r="BL727">
        <v>0</v>
      </c>
      <c r="BM727">
        <v>0</v>
      </c>
      <c r="BN727">
        <v>34.700000000000003</v>
      </c>
      <c r="BO727">
        <v>71.8</v>
      </c>
      <c r="BP727">
        <v>85.67</v>
      </c>
      <c r="BQ727">
        <v>73.010000000000005</v>
      </c>
      <c r="BR727">
        <v>73.2607</v>
      </c>
      <c r="BS727">
        <v>1</v>
      </c>
      <c r="BT727">
        <v>0</v>
      </c>
      <c r="BU727">
        <v>1</v>
      </c>
      <c r="BV727">
        <v>4</v>
      </c>
      <c r="BW727">
        <v>16</v>
      </c>
    </row>
    <row r="728" spans="1:75" x14ac:dyDescent="0.3">
      <c r="A728">
        <v>2021</v>
      </c>
      <c r="B728">
        <v>110189</v>
      </c>
      <c r="C728">
        <f>VLOOKUP(B728,'PF Hospitals'!$A$2:$J$3113,10,0)</f>
        <v>2</v>
      </c>
      <c r="D728" t="s">
        <v>2276</v>
      </c>
      <c r="E728" t="s">
        <v>2277</v>
      </c>
      <c r="F728" t="s">
        <v>2278</v>
      </c>
      <c r="G728" t="s">
        <v>2046</v>
      </c>
      <c r="H728">
        <v>30513</v>
      </c>
      <c r="I728" t="s">
        <v>2279</v>
      </c>
      <c r="J728">
        <v>42.06</v>
      </c>
      <c r="K728">
        <v>79.06</v>
      </c>
      <c r="L728">
        <v>87.36</v>
      </c>
      <c r="M728">
        <v>81.78</v>
      </c>
      <c r="N728">
        <v>77.682299999999998</v>
      </c>
      <c r="O728">
        <v>0</v>
      </c>
      <c r="P728">
        <v>0</v>
      </c>
      <c r="Q728">
        <v>0</v>
      </c>
      <c r="R728">
        <v>41.99</v>
      </c>
      <c r="S728">
        <v>79.91</v>
      </c>
      <c r="T728">
        <v>88.1</v>
      </c>
      <c r="U728">
        <v>83.1</v>
      </c>
      <c r="V728">
        <v>86.0535</v>
      </c>
      <c r="W728">
        <v>7</v>
      </c>
      <c r="X728">
        <v>5</v>
      </c>
      <c r="Y728">
        <v>7</v>
      </c>
      <c r="Z728">
        <v>33.89</v>
      </c>
      <c r="AA728">
        <v>65.77</v>
      </c>
      <c r="AB728">
        <v>81</v>
      </c>
      <c r="AC728">
        <v>81.38</v>
      </c>
      <c r="AD728">
        <v>64.909000000000006</v>
      </c>
      <c r="AE728">
        <v>0</v>
      </c>
      <c r="AF728">
        <v>0</v>
      </c>
      <c r="AG728">
        <v>0</v>
      </c>
      <c r="AH728">
        <v>6.53</v>
      </c>
      <c r="AI728">
        <v>51.87</v>
      </c>
      <c r="AJ728">
        <v>63.32</v>
      </c>
      <c r="AK728">
        <v>53.48</v>
      </c>
      <c r="AL728">
        <v>44.735999999999997</v>
      </c>
      <c r="AM728">
        <v>0</v>
      </c>
      <c r="AN728">
        <v>0</v>
      </c>
      <c r="AO728">
        <v>0</v>
      </c>
      <c r="AP728">
        <v>33.19</v>
      </c>
      <c r="AQ728">
        <v>63.83</v>
      </c>
      <c r="AR728">
        <v>74.75</v>
      </c>
      <c r="AS728">
        <v>61.2</v>
      </c>
      <c r="AT728">
        <v>58.543900000000001</v>
      </c>
      <c r="AU728">
        <v>0</v>
      </c>
      <c r="AV728">
        <v>0</v>
      </c>
      <c r="AW728">
        <v>0</v>
      </c>
      <c r="AX728">
        <v>30.6</v>
      </c>
      <c r="AY728">
        <v>65.61</v>
      </c>
      <c r="AZ728">
        <v>79.58</v>
      </c>
      <c r="BA728">
        <v>67.55</v>
      </c>
      <c r="BB728">
        <v>63.4191</v>
      </c>
      <c r="BC728">
        <v>0</v>
      </c>
      <c r="BD728">
        <v>0</v>
      </c>
      <c r="BE728">
        <v>0</v>
      </c>
      <c r="BF728">
        <v>66.94</v>
      </c>
      <c r="BG728">
        <v>87.38</v>
      </c>
      <c r="BH728">
        <v>92.17</v>
      </c>
      <c r="BI728">
        <v>90.09</v>
      </c>
      <c r="BJ728">
        <v>81.568200000000004</v>
      </c>
      <c r="BK728">
        <v>0</v>
      </c>
      <c r="BL728">
        <v>0</v>
      </c>
      <c r="BM728">
        <v>0</v>
      </c>
      <c r="BN728">
        <v>34.700000000000003</v>
      </c>
      <c r="BO728">
        <v>71.8</v>
      </c>
      <c r="BP728">
        <v>85.67</v>
      </c>
      <c r="BQ728">
        <v>78.31</v>
      </c>
      <c r="BR728">
        <v>67.864099999999993</v>
      </c>
      <c r="BS728">
        <v>0</v>
      </c>
      <c r="BT728">
        <v>0</v>
      </c>
      <c r="BU728">
        <v>0</v>
      </c>
      <c r="BV728">
        <v>7</v>
      </c>
      <c r="BW728">
        <v>14</v>
      </c>
    </row>
    <row r="729" spans="1:75" x14ac:dyDescent="0.3">
      <c r="A729">
        <v>2021</v>
      </c>
      <c r="B729">
        <v>110191</v>
      </c>
      <c r="C729">
        <f>VLOOKUP(B729,'PF Hospitals'!$A$2:$J$3113,10,0)</f>
        <v>1</v>
      </c>
      <c r="D729" t="s">
        <v>2280</v>
      </c>
      <c r="E729" t="s">
        <v>2281</v>
      </c>
      <c r="F729" t="s">
        <v>2282</v>
      </c>
      <c r="G729" t="s">
        <v>2046</v>
      </c>
      <c r="H729">
        <v>30281</v>
      </c>
      <c r="I729" t="s">
        <v>2283</v>
      </c>
      <c r="J729">
        <v>42.06</v>
      </c>
      <c r="K729">
        <v>79.06</v>
      </c>
      <c r="L729">
        <v>87.36</v>
      </c>
      <c r="M729">
        <v>74.900000000000006</v>
      </c>
      <c r="N729">
        <v>75.474199999999996</v>
      </c>
      <c r="O729">
        <v>0</v>
      </c>
      <c r="P729">
        <v>0</v>
      </c>
      <c r="Q729">
        <v>0</v>
      </c>
      <c r="R729">
        <v>41.99</v>
      </c>
      <c r="S729">
        <v>79.91</v>
      </c>
      <c r="T729">
        <v>88.1</v>
      </c>
      <c r="U729">
        <v>77.09</v>
      </c>
      <c r="V729">
        <v>76.361099999999993</v>
      </c>
      <c r="W729">
        <v>0</v>
      </c>
      <c r="X729">
        <v>0</v>
      </c>
      <c r="Y729">
        <v>0</v>
      </c>
      <c r="Z729">
        <v>33.89</v>
      </c>
      <c r="AA729">
        <v>65.77</v>
      </c>
      <c r="AB729">
        <v>81</v>
      </c>
      <c r="AC729">
        <v>60.87</v>
      </c>
      <c r="AD729">
        <v>62.360500000000002</v>
      </c>
      <c r="AE729">
        <v>0</v>
      </c>
      <c r="AF729">
        <v>0</v>
      </c>
      <c r="AG729">
        <v>0</v>
      </c>
      <c r="AH729">
        <v>6.53</v>
      </c>
      <c r="AI729">
        <v>51.87</v>
      </c>
      <c r="AJ729">
        <v>63.32</v>
      </c>
      <c r="AK729">
        <v>42.77</v>
      </c>
      <c r="AL729">
        <v>46.2515</v>
      </c>
      <c r="AM729">
        <v>0</v>
      </c>
      <c r="AN729">
        <v>1</v>
      </c>
      <c r="AO729">
        <v>1</v>
      </c>
      <c r="AP729">
        <v>33.19</v>
      </c>
      <c r="AQ729">
        <v>63.83</v>
      </c>
      <c r="AR729">
        <v>74.75</v>
      </c>
      <c r="AS729">
        <v>57.58</v>
      </c>
      <c r="AT729">
        <v>58.149299999999997</v>
      </c>
      <c r="AU729">
        <v>0</v>
      </c>
      <c r="AV729">
        <v>0</v>
      </c>
      <c r="AW729">
        <v>0</v>
      </c>
      <c r="AX729">
        <v>30.6</v>
      </c>
      <c r="AY729">
        <v>65.61</v>
      </c>
      <c r="AZ729">
        <v>79.58</v>
      </c>
      <c r="BA729">
        <v>63.65</v>
      </c>
      <c r="BB729">
        <v>62.886600000000001</v>
      </c>
      <c r="BC729">
        <v>0</v>
      </c>
      <c r="BD729">
        <v>0</v>
      </c>
      <c r="BE729">
        <v>0</v>
      </c>
      <c r="BF729">
        <v>66.94</v>
      </c>
      <c r="BG729">
        <v>87.38</v>
      </c>
      <c r="BH729">
        <v>92.17</v>
      </c>
      <c r="BI729">
        <v>79.430000000000007</v>
      </c>
      <c r="BJ729">
        <v>82.088999999999999</v>
      </c>
      <c r="BK729">
        <v>0</v>
      </c>
      <c r="BL729">
        <v>2</v>
      </c>
      <c r="BM729">
        <v>2</v>
      </c>
      <c r="BN729">
        <v>34.700000000000003</v>
      </c>
      <c r="BO729">
        <v>71.8</v>
      </c>
      <c r="BP729">
        <v>85.67</v>
      </c>
      <c r="BQ729">
        <v>63.6</v>
      </c>
      <c r="BR729">
        <v>66.656800000000004</v>
      </c>
      <c r="BS729">
        <v>0</v>
      </c>
      <c r="BT729">
        <v>1</v>
      </c>
      <c r="BU729">
        <v>1</v>
      </c>
      <c r="BV729">
        <v>4</v>
      </c>
      <c r="BW729">
        <v>14</v>
      </c>
    </row>
    <row r="730" spans="1:75" x14ac:dyDescent="0.3">
      <c r="A730">
        <v>2021</v>
      </c>
      <c r="B730">
        <v>110192</v>
      </c>
      <c r="C730">
        <f>VLOOKUP(B730,'PF Hospitals'!$A$2:$J$3113,10,0)</f>
        <v>2</v>
      </c>
      <c r="D730" t="s">
        <v>2284</v>
      </c>
      <c r="E730" t="s">
        <v>2285</v>
      </c>
      <c r="F730" t="s">
        <v>2286</v>
      </c>
      <c r="G730" t="s">
        <v>2046</v>
      </c>
      <c r="H730">
        <v>30078</v>
      </c>
      <c r="I730" t="s">
        <v>2188</v>
      </c>
      <c r="J730">
        <v>42.06</v>
      </c>
      <c r="K730">
        <v>79.06</v>
      </c>
      <c r="L730">
        <v>87.36</v>
      </c>
      <c r="M730">
        <v>71.59</v>
      </c>
      <c r="N730">
        <v>71.365799999999993</v>
      </c>
      <c r="O730">
        <v>0</v>
      </c>
      <c r="P730">
        <v>0</v>
      </c>
      <c r="Q730">
        <v>0</v>
      </c>
      <c r="R730">
        <v>41.99</v>
      </c>
      <c r="S730">
        <v>79.91</v>
      </c>
      <c r="T730">
        <v>88.1</v>
      </c>
      <c r="U730">
        <v>76.760000000000005</v>
      </c>
      <c r="V730">
        <v>71.970399999999998</v>
      </c>
      <c r="W730">
        <v>0</v>
      </c>
      <c r="X730">
        <v>0</v>
      </c>
      <c r="Y730">
        <v>0</v>
      </c>
      <c r="Z730">
        <v>33.89</v>
      </c>
      <c r="AA730">
        <v>65.77</v>
      </c>
      <c r="AB730">
        <v>81</v>
      </c>
      <c r="AC730">
        <v>58.47</v>
      </c>
      <c r="AD730">
        <v>53.054699999999997</v>
      </c>
      <c r="AE730">
        <v>0</v>
      </c>
      <c r="AF730">
        <v>0</v>
      </c>
      <c r="AG730">
        <v>0</v>
      </c>
      <c r="AH730">
        <v>6.53</v>
      </c>
      <c r="AI730">
        <v>51.87</v>
      </c>
      <c r="AJ730">
        <v>63.32</v>
      </c>
      <c r="AK730">
        <v>45.39</v>
      </c>
      <c r="AL730">
        <v>46.573500000000003</v>
      </c>
      <c r="AM730">
        <v>0</v>
      </c>
      <c r="AN730">
        <v>0</v>
      </c>
      <c r="AO730">
        <v>0</v>
      </c>
      <c r="AP730">
        <v>33.19</v>
      </c>
      <c r="AQ730">
        <v>63.83</v>
      </c>
      <c r="AR730">
        <v>74.75</v>
      </c>
      <c r="AS730">
        <v>59.3</v>
      </c>
      <c r="AT730">
        <v>55.213999999999999</v>
      </c>
      <c r="AU730">
        <v>0</v>
      </c>
      <c r="AV730">
        <v>0</v>
      </c>
      <c r="AW730">
        <v>0</v>
      </c>
      <c r="AX730">
        <v>30.6</v>
      </c>
      <c r="AY730">
        <v>65.61</v>
      </c>
      <c r="AZ730">
        <v>79.58</v>
      </c>
      <c r="BA730">
        <v>63.5</v>
      </c>
      <c r="BB730">
        <v>67.022400000000005</v>
      </c>
      <c r="BC730">
        <v>1</v>
      </c>
      <c r="BD730">
        <v>2</v>
      </c>
      <c r="BE730">
        <v>2</v>
      </c>
      <c r="BF730">
        <v>66.94</v>
      </c>
      <c r="BG730">
        <v>87.38</v>
      </c>
      <c r="BH730">
        <v>92.17</v>
      </c>
      <c r="BI730">
        <v>82.84</v>
      </c>
      <c r="BJ730">
        <v>79.437100000000001</v>
      </c>
      <c r="BK730">
        <v>0</v>
      </c>
      <c r="BL730">
        <v>0</v>
      </c>
      <c r="BM730">
        <v>0</v>
      </c>
      <c r="BN730">
        <v>34.700000000000003</v>
      </c>
      <c r="BO730">
        <v>71.8</v>
      </c>
      <c r="BP730">
        <v>85.67</v>
      </c>
      <c r="BQ730">
        <v>64.38</v>
      </c>
      <c r="BR730">
        <v>64.496899999999997</v>
      </c>
      <c r="BS730">
        <v>0</v>
      </c>
      <c r="BT730">
        <v>0</v>
      </c>
      <c r="BU730">
        <v>0</v>
      </c>
      <c r="BV730">
        <v>2</v>
      </c>
      <c r="BW730">
        <v>12</v>
      </c>
    </row>
    <row r="731" spans="1:75" hidden="1" x14ac:dyDescent="0.3">
      <c r="A731">
        <v>2021</v>
      </c>
      <c r="B731">
        <v>110194</v>
      </c>
      <c r="C731" t="e">
        <f>VLOOKUP(B731,'PF Hospitals'!$A$2:$J$3113,10,0)</f>
        <v>#N/A</v>
      </c>
      <c r="D731" t="s">
        <v>2287</v>
      </c>
      <c r="E731" t="s">
        <v>2288</v>
      </c>
      <c r="F731" t="s">
        <v>2289</v>
      </c>
      <c r="G731" t="s">
        <v>2046</v>
      </c>
      <c r="H731">
        <v>39845</v>
      </c>
      <c r="I731" t="s">
        <v>1853</v>
      </c>
      <c r="J731">
        <v>42.06</v>
      </c>
      <c r="K731">
        <v>79.06</v>
      </c>
      <c r="L731">
        <v>87.36</v>
      </c>
      <c r="M731">
        <v>81.260000000000005</v>
      </c>
      <c r="N731">
        <v>84.475099999999998</v>
      </c>
      <c r="O731">
        <v>6</v>
      </c>
      <c r="P731">
        <v>5</v>
      </c>
      <c r="Q731">
        <v>6</v>
      </c>
      <c r="R731">
        <v>41.99</v>
      </c>
      <c r="S731">
        <v>79.91</v>
      </c>
      <c r="T731">
        <v>88.1</v>
      </c>
      <c r="U731">
        <v>86.75</v>
      </c>
      <c r="V731">
        <v>90.141499999999994</v>
      </c>
      <c r="W731">
        <v>10</v>
      </c>
      <c r="X731">
        <v>9</v>
      </c>
      <c r="Y731">
        <v>10</v>
      </c>
      <c r="Z731">
        <v>33.89</v>
      </c>
      <c r="AA731">
        <v>65.77</v>
      </c>
      <c r="AB731">
        <v>81</v>
      </c>
      <c r="AC731">
        <v>74.959999999999994</v>
      </c>
      <c r="AD731">
        <v>70.904600000000002</v>
      </c>
      <c r="AE731">
        <v>4</v>
      </c>
      <c r="AF731">
        <v>0</v>
      </c>
      <c r="AG731">
        <v>4</v>
      </c>
      <c r="AH731">
        <v>6.53</v>
      </c>
      <c r="AI731">
        <v>51.87</v>
      </c>
      <c r="AJ731">
        <v>63.32</v>
      </c>
      <c r="AK731">
        <v>50.39</v>
      </c>
      <c r="AL731">
        <v>53.752400000000002</v>
      </c>
      <c r="AM731">
        <v>2</v>
      </c>
      <c r="AN731">
        <v>2</v>
      </c>
      <c r="AO731">
        <v>2</v>
      </c>
      <c r="AP731">
        <v>33.19</v>
      </c>
      <c r="AQ731">
        <v>63.83</v>
      </c>
      <c r="AR731">
        <v>74.75</v>
      </c>
      <c r="AS731">
        <v>64.459999999999994</v>
      </c>
      <c r="AT731">
        <v>68.848399999999998</v>
      </c>
      <c r="AU731">
        <v>5</v>
      </c>
      <c r="AV731">
        <v>4</v>
      </c>
      <c r="AW731">
        <v>5</v>
      </c>
      <c r="AX731">
        <v>30.6</v>
      </c>
      <c r="AY731">
        <v>65.61</v>
      </c>
      <c r="AZ731">
        <v>79.58</v>
      </c>
      <c r="BA731">
        <v>73.02</v>
      </c>
      <c r="BB731">
        <v>78.160700000000006</v>
      </c>
      <c r="BC731">
        <v>9</v>
      </c>
      <c r="BD731">
        <v>7</v>
      </c>
      <c r="BE731">
        <v>9</v>
      </c>
      <c r="BF731">
        <v>66.94</v>
      </c>
      <c r="BG731">
        <v>87.38</v>
      </c>
      <c r="BH731">
        <v>92.17</v>
      </c>
      <c r="BI731">
        <v>80.790000000000006</v>
      </c>
      <c r="BJ731">
        <v>75.772199999999998</v>
      </c>
      <c r="BK731">
        <v>0</v>
      </c>
      <c r="BL731">
        <v>0</v>
      </c>
      <c r="BM731">
        <v>0</v>
      </c>
      <c r="BN731">
        <v>34.700000000000003</v>
      </c>
      <c r="BO731">
        <v>71.8</v>
      </c>
      <c r="BP731">
        <v>85.67</v>
      </c>
      <c r="BQ731">
        <v>74.13</v>
      </c>
      <c r="BR731">
        <v>73.010199999999998</v>
      </c>
      <c r="BS731">
        <v>1</v>
      </c>
      <c r="BT731">
        <v>0</v>
      </c>
      <c r="BU731">
        <v>1</v>
      </c>
      <c r="BV731">
        <v>37</v>
      </c>
      <c r="BW731">
        <v>8</v>
      </c>
    </row>
    <row r="732" spans="1:75" x14ac:dyDescent="0.3">
      <c r="A732">
        <v>2021</v>
      </c>
      <c r="B732">
        <v>110198</v>
      </c>
      <c r="C732">
        <f>VLOOKUP(B732,'PF Hospitals'!$A$2:$J$3113,10,0)</f>
        <v>1</v>
      </c>
      <c r="D732" t="s">
        <v>2290</v>
      </c>
      <c r="E732" t="s">
        <v>2291</v>
      </c>
      <c r="F732" t="s">
        <v>2292</v>
      </c>
      <c r="G732" t="s">
        <v>2046</v>
      </c>
      <c r="H732">
        <v>30076</v>
      </c>
      <c r="I732" t="s">
        <v>2180</v>
      </c>
      <c r="J732">
        <v>42.06</v>
      </c>
      <c r="K732">
        <v>79.06</v>
      </c>
      <c r="L732">
        <v>87.36</v>
      </c>
      <c r="M732">
        <v>65.83</v>
      </c>
      <c r="N732">
        <v>75.497299999999996</v>
      </c>
      <c r="O732">
        <v>0</v>
      </c>
      <c r="P732">
        <v>4</v>
      </c>
      <c r="Q732">
        <v>4</v>
      </c>
      <c r="R732">
        <v>41.99</v>
      </c>
      <c r="S732">
        <v>79.91</v>
      </c>
      <c r="T732">
        <v>88.1</v>
      </c>
      <c r="U732">
        <v>73.27</v>
      </c>
      <c r="V732">
        <v>76.415599999999998</v>
      </c>
      <c r="W732">
        <v>0</v>
      </c>
      <c r="X732">
        <v>2</v>
      </c>
      <c r="Y732">
        <v>2</v>
      </c>
      <c r="Z732">
        <v>33.89</v>
      </c>
      <c r="AA732">
        <v>65.77</v>
      </c>
      <c r="AB732">
        <v>81</v>
      </c>
      <c r="AC732">
        <v>51.88</v>
      </c>
      <c r="AD732">
        <v>57.939700000000002</v>
      </c>
      <c r="AE732">
        <v>0</v>
      </c>
      <c r="AF732">
        <v>2</v>
      </c>
      <c r="AG732">
        <v>2</v>
      </c>
      <c r="AH732">
        <v>6.53</v>
      </c>
      <c r="AI732">
        <v>51.87</v>
      </c>
      <c r="AJ732">
        <v>63.32</v>
      </c>
      <c r="AK732">
        <v>41.8</v>
      </c>
      <c r="AL732">
        <v>46.923400000000001</v>
      </c>
      <c r="AM732">
        <v>0</v>
      </c>
      <c r="AN732">
        <v>2</v>
      </c>
      <c r="AO732">
        <v>2</v>
      </c>
      <c r="AP732">
        <v>33.19</v>
      </c>
      <c r="AQ732">
        <v>63.83</v>
      </c>
      <c r="AR732">
        <v>74.75</v>
      </c>
      <c r="AS732">
        <v>52.55</v>
      </c>
      <c r="AT732">
        <v>60.545400000000001</v>
      </c>
      <c r="AU732">
        <v>0</v>
      </c>
      <c r="AV732">
        <v>3</v>
      </c>
      <c r="AW732">
        <v>3</v>
      </c>
      <c r="AX732">
        <v>30.6</v>
      </c>
      <c r="AY732">
        <v>65.61</v>
      </c>
      <c r="AZ732">
        <v>79.58</v>
      </c>
      <c r="BA732">
        <v>51.24</v>
      </c>
      <c r="BB732">
        <v>58.172699999999999</v>
      </c>
      <c r="BC732">
        <v>0</v>
      </c>
      <c r="BD732">
        <v>2</v>
      </c>
      <c r="BE732">
        <v>2</v>
      </c>
      <c r="BF732">
        <v>66.94</v>
      </c>
      <c r="BG732">
        <v>87.38</v>
      </c>
      <c r="BH732">
        <v>92.17</v>
      </c>
      <c r="BI732">
        <v>79.59</v>
      </c>
      <c r="BJ732">
        <v>82.662199999999999</v>
      </c>
      <c r="BK732">
        <v>0</v>
      </c>
      <c r="BL732">
        <v>2</v>
      </c>
      <c r="BM732">
        <v>2</v>
      </c>
      <c r="BN732">
        <v>34.700000000000003</v>
      </c>
      <c r="BO732">
        <v>71.8</v>
      </c>
      <c r="BP732">
        <v>85.67</v>
      </c>
      <c r="BQ732">
        <v>56.06</v>
      </c>
      <c r="BR732">
        <v>66.239900000000006</v>
      </c>
      <c r="BS732">
        <v>0</v>
      </c>
      <c r="BT732">
        <v>3</v>
      </c>
      <c r="BU732">
        <v>3</v>
      </c>
      <c r="BV732">
        <v>20</v>
      </c>
      <c r="BW732">
        <v>15</v>
      </c>
    </row>
    <row r="733" spans="1:75" hidden="1" x14ac:dyDescent="0.3">
      <c r="A733">
        <v>2021</v>
      </c>
      <c r="B733">
        <v>110200</v>
      </c>
      <c r="C733" t="e">
        <f>VLOOKUP(B733,'PF Hospitals'!$A$2:$J$3113,10,0)</f>
        <v>#N/A</v>
      </c>
      <c r="D733" t="s">
        <v>2293</v>
      </c>
      <c r="E733" t="s">
        <v>2294</v>
      </c>
      <c r="F733" t="s">
        <v>2161</v>
      </c>
      <c r="G733" t="s">
        <v>2046</v>
      </c>
      <c r="H733">
        <v>31909</v>
      </c>
      <c r="I733" t="s">
        <v>2162</v>
      </c>
      <c r="J733">
        <v>42.06</v>
      </c>
      <c r="K733">
        <v>79.06</v>
      </c>
      <c r="L733">
        <v>87.36</v>
      </c>
      <c r="M733">
        <v>86.69</v>
      </c>
      <c r="N733">
        <v>81.200999999999993</v>
      </c>
      <c r="O733">
        <v>3</v>
      </c>
      <c r="P733">
        <v>0</v>
      </c>
      <c r="Q733">
        <v>3</v>
      </c>
      <c r="R733">
        <v>41.99</v>
      </c>
      <c r="S733">
        <v>79.91</v>
      </c>
      <c r="T733">
        <v>88.1</v>
      </c>
      <c r="U733">
        <v>86.85</v>
      </c>
      <c r="V733">
        <v>81.531800000000004</v>
      </c>
      <c r="W733">
        <v>2</v>
      </c>
      <c r="X733">
        <v>0</v>
      </c>
      <c r="Y733">
        <v>2</v>
      </c>
      <c r="Z733">
        <v>33.89</v>
      </c>
      <c r="AA733">
        <v>65.77</v>
      </c>
      <c r="AB733">
        <v>81</v>
      </c>
      <c r="AC733">
        <v>78.91</v>
      </c>
      <c r="AD733">
        <v>65.245000000000005</v>
      </c>
      <c r="AE733">
        <v>0</v>
      </c>
      <c r="AF733">
        <v>0</v>
      </c>
      <c r="AG733">
        <v>0</v>
      </c>
      <c r="AH733">
        <v>6.53</v>
      </c>
      <c r="AI733">
        <v>51.87</v>
      </c>
      <c r="AJ733">
        <v>63.32</v>
      </c>
      <c r="AK733">
        <v>62.23</v>
      </c>
      <c r="AL733">
        <v>54.180900000000001</v>
      </c>
      <c r="AM733">
        <v>2</v>
      </c>
      <c r="AN733">
        <v>0</v>
      </c>
      <c r="AO733">
        <v>2</v>
      </c>
      <c r="AP733">
        <v>33.19</v>
      </c>
      <c r="AQ733">
        <v>63.83</v>
      </c>
      <c r="AR733">
        <v>74.75</v>
      </c>
      <c r="AS733">
        <v>70.94</v>
      </c>
      <c r="AT733">
        <v>63.971699999999998</v>
      </c>
      <c r="AU733">
        <v>1</v>
      </c>
      <c r="AV733">
        <v>0</v>
      </c>
      <c r="AW733">
        <v>1</v>
      </c>
      <c r="AX733">
        <v>30.6</v>
      </c>
      <c r="AY733">
        <v>65.61</v>
      </c>
      <c r="AZ733">
        <v>79.58</v>
      </c>
      <c r="BA733">
        <v>81.77</v>
      </c>
      <c r="BB733">
        <v>72.674899999999994</v>
      </c>
      <c r="BC733">
        <v>5</v>
      </c>
      <c r="BD733">
        <v>0</v>
      </c>
      <c r="BE733">
        <v>5</v>
      </c>
      <c r="BF733">
        <v>66.94</v>
      </c>
      <c r="BG733">
        <v>87.38</v>
      </c>
      <c r="BH733">
        <v>92.17</v>
      </c>
      <c r="BI733">
        <v>91.33</v>
      </c>
      <c r="BJ733">
        <v>86.465500000000006</v>
      </c>
      <c r="BK733">
        <v>0</v>
      </c>
      <c r="BL733">
        <v>0</v>
      </c>
      <c r="BM733">
        <v>0</v>
      </c>
      <c r="BN733">
        <v>34.700000000000003</v>
      </c>
      <c r="BO733">
        <v>71.8</v>
      </c>
      <c r="BP733">
        <v>85.67</v>
      </c>
      <c r="BQ733">
        <v>82.6</v>
      </c>
      <c r="BR733">
        <v>74.925200000000004</v>
      </c>
      <c r="BS733">
        <v>3</v>
      </c>
      <c r="BT733">
        <v>0</v>
      </c>
      <c r="BU733">
        <v>3</v>
      </c>
      <c r="BV733">
        <v>16</v>
      </c>
      <c r="BW733">
        <v>19</v>
      </c>
    </row>
    <row r="734" spans="1:75" x14ac:dyDescent="0.3">
      <c r="A734">
        <v>2021</v>
      </c>
      <c r="B734">
        <v>110201</v>
      </c>
      <c r="C734">
        <f>VLOOKUP(B734,'PF Hospitals'!$A$2:$J$3113,10,0)</f>
        <v>5</v>
      </c>
      <c r="D734" t="s">
        <v>2295</v>
      </c>
      <c r="E734" t="s">
        <v>2296</v>
      </c>
      <c r="F734" t="s">
        <v>2214</v>
      </c>
      <c r="G734" t="s">
        <v>2046</v>
      </c>
      <c r="H734">
        <v>31210</v>
      </c>
      <c r="I734" t="s">
        <v>2215</v>
      </c>
      <c r="J734">
        <v>42.06</v>
      </c>
      <c r="K734">
        <v>79.06</v>
      </c>
      <c r="L734">
        <v>87.36</v>
      </c>
      <c r="M734">
        <v>79.06</v>
      </c>
      <c r="N734">
        <v>77.365499999999997</v>
      </c>
      <c r="O734">
        <v>0</v>
      </c>
      <c r="P734">
        <v>0</v>
      </c>
      <c r="Q734">
        <v>0</v>
      </c>
      <c r="R734">
        <v>41.99</v>
      </c>
      <c r="S734">
        <v>79.91</v>
      </c>
      <c r="T734">
        <v>88.1</v>
      </c>
      <c r="U734">
        <v>83.31</v>
      </c>
      <c r="V734">
        <v>79.594800000000006</v>
      </c>
      <c r="W734">
        <v>0</v>
      </c>
      <c r="X734">
        <v>0</v>
      </c>
      <c r="Y734">
        <v>0</v>
      </c>
      <c r="Z734">
        <v>33.89</v>
      </c>
      <c r="AA734">
        <v>65.77</v>
      </c>
      <c r="AB734">
        <v>81</v>
      </c>
      <c r="AC734">
        <v>60.22</v>
      </c>
      <c r="AD734">
        <v>57.9664</v>
      </c>
      <c r="AE734">
        <v>0</v>
      </c>
      <c r="AF734">
        <v>0</v>
      </c>
      <c r="AG734">
        <v>0</v>
      </c>
      <c r="AH734">
        <v>6.53</v>
      </c>
      <c r="AI734">
        <v>51.87</v>
      </c>
      <c r="AJ734">
        <v>63.32</v>
      </c>
      <c r="AK734">
        <v>55.82</v>
      </c>
      <c r="AL734">
        <v>50.2896</v>
      </c>
      <c r="AM734">
        <v>0</v>
      </c>
      <c r="AN734">
        <v>0</v>
      </c>
      <c r="AO734">
        <v>0</v>
      </c>
      <c r="AP734">
        <v>33.19</v>
      </c>
      <c r="AQ734">
        <v>63.83</v>
      </c>
      <c r="AR734">
        <v>74.75</v>
      </c>
      <c r="AS734">
        <v>65.209999999999994</v>
      </c>
      <c r="AT734">
        <v>61.212600000000002</v>
      </c>
      <c r="AU734">
        <v>0</v>
      </c>
      <c r="AV734">
        <v>0</v>
      </c>
      <c r="AW734">
        <v>0</v>
      </c>
      <c r="AX734">
        <v>30.6</v>
      </c>
      <c r="AY734">
        <v>65.61</v>
      </c>
      <c r="AZ734">
        <v>79.58</v>
      </c>
      <c r="BA734">
        <v>75.61</v>
      </c>
      <c r="BB734">
        <v>69.866100000000003</v>
      </c>
      <c r="BC734">
        <v>3</v>
      </c>
      <c r="BD734">
        <v>0</v>
      </c>
      <c r="BE734">
        <v>3</v>
      </c>
      <c r="BF734">
        <v>66.94</v>
      </c>
      <c r="BG734">
        <v>87.38</v>
      </c>
      <c r="BH734">
        <v>92.17</v>
      </c>
      <c r="BI734">
        <v>86.88</v>
      </c>
      <c r="BJ734">
        <v>85.087400000000002</v>
      </c>
      <c r="BK734">
        <v>0</v>
      </c>
      <c r="BL734">
        <v>0</v>
      </c>
      <c r="BM734">
        <v>0</v>
      </c>
      <c r="BN734">
        <v>34.700000000000003</v>
      </c>
      <c r="BO734">
        <v>71.8</v>
      </c>
      <c r="BP734">
        <v>85.67</v>
      </c>
      <c r="BQ734">
        <v>75.489999999999995</v>
      </c>
      <c r="BR734">
        <v>74.358000000000004</v>
      </c>
      <c r="BS734">
        <v>2</v>
      </c>
      <c r="BT734">
        <v>0</v>
      </c>
      <c r="BU734">
        <v>2</v>
      </c>
      <c r="BV734">
        <v>5</v>
      </c>
      <c r="BW734">
        <v>15</v>
      </c>
    </row>
    <row r="735" spans="1:75" x14ac:dyDescent="0.3">
      <c r="A735">
        <v>2021</v>
      </c>
      <c r="B735">
        <v>110215</v>
      </c>
      <c r="C735">
        <f>VLOOKUP(B735,'PF Hospitals'!$A$2:$J$3113,10,0)</f>
        <v>2</v>
      </c>
      <c r="D735" t="s">
        <v>2297</v>
      </c>
      <c r="E735" t="s">
        <v>2298</v>
      </c>
      <c r="F735" t="s">
        <v>472</v>
      </c>
      <c r="G735" t="s">
        <v>2046</v>
      </c>
      <c r="H735">
        <v>30214</v>
      </c>
      <c r="I735" t="s">
        <v>149</v>
      </c>
      <c r="J735">
        <v>42.06</v>
      </c>
      <c r="K735">
        <v>79.06</v>
      </c>
      <c r="L735">
        <v>87.36</v>
      </c>
      <c r="M735">
        <v>77.73</v>
      </c>
      <c r="N735">
        <v>78.617500000000007</v>
      </c>
      <c r="O735">
        <v>0</v>
      </c>
      <c r="P735">
        <v>0</v>
      </c>
      <c r="Q735">
        <v>0</v>
      </c>
      <c r="R735">
        <v>41.99</v>
      </c>
      <c r="S735">
        <v>79.91</v>
      </c>
      <c r="T735">
        <v>88.1</v>
      </c>
      <c r="U735">
        <v>80.27</v>
      </c>
      <c r="V735">
        <v>81.023499999999999</v>
      </c>
      <c r="W735">
        <v>2</v>
      </c>
      <c r="X735">
        <v>0</v>
      </c>
      <c r="Y735">
        <v>2</v>
      </c>
      <c r="Z735">
        <v>33.89</v>
      </c>
      <c r="AA735">
        <v>65.77</v>
      </c>
      <c r="AB735">
        <v>81</v>
      </c>
      <c r="AC735">
        <v>59.5</v>
      </c>
      <c r="AD735">
        <v>62.416400000000003</v>
      </c>
      <c r="AE735">
        <v>0</v>
      </c>
      <c r="AF735">
        <v>1</v>
      </c>
      <c r="AG735">
        <v>1</v>
      </c>
      <c r="AH735">
        <v>6.53</v>
      </c>
      <c r="AI735">
        <v>51.87</v>
      </c>
      <c r="AJ735">
        <v>63.32</v>
      </c>
      <c r="AK735">
        <v>50.99</v>
      </c>
      <c r="AL735">
        <v>51.288899999999998</v>
      </c>
      <c r="AM735">
        <v>0</v>
      </c>
      <c r="AN735">
        <v>0</v>
      </c>
      <c r="AO735">
        <v>0</v>
      </c>
      <c r="AP735">
        <v>33.19</v>
      </c>
      <c r="AQ735">
        <v>63.83</v>
      </c>
      <c r="AR735">
        <v>74.75</v>
      </c>
      <c r="AS735">
        <v>56.55</v>
      </c>
      <c r="AT735">
        <v>59.451599999999999</v>
      </c>
      <c r="AU735">
        <v>0</v>
      </c>
      <c r="AV735">
        <v>1</v>
      </c>
      <c r="AW735">
        <v>1</v>
      </c>
      <c r="AX735">
        <v>30.6</v>
      </c>
      <c r="AY735">
        <v>65.61</v>
      </c>
      <c r="AZ735">
        <v>79.58</v>
      </c>
      <c r="BA735">
        <v>68.11</v>
      </c>
      <c r="BB735">
        <v>66.947599999999994</v>
      </c>
      <c r="BC735">
        <v>1</v>
      </c>
      <c r="BD735">
        <v>0</v>
      </c>
      <c r="BE735">
        <v>1</v>
      </c>
      <c r="BF735">
        <v>66.94</v>
      </c>
      <c r="BG735">
        <v>87.38</v>
      </c>
      <c r="BH735">
        <v>92.17</v>
      </c>
      <c r="BI735">
        <v>83.34</v>
      </c>
      <c r="BJ735">
        <v>84.234200000000001</v>
      </c>
      <c r="BK735">
        <v>0</v>
      </c>
      <c r="BL735">
        <v>1</v>
      </c>
      <c r="BM735">
        <v>1</v>
      </c>
      <c r="BN735">
        <v>34.700000000000003</v>
      </c>
      <c r="BO735">
        <v>71.8</v>
      </c>
      <c r="BP735">
        <v>85.67</v>
      </c>
      <c r="BQ735">
        <v>74.989999999999995</v>
      </c>
      <c r="BR735">
        <v>77.848799999999997</v>
      </c>
      <c r="BS735">
        <v>4</v>
      </c>
      <c r="BT735">
        <v>2</v>
      </c>
      <c r="BU735">
        <v>4</v>
      </c>
      <c r="BV735">
        <v>10</v>
      </c>
      <c r="BW735">
        <v>16</v>
      </c>
    </row>
    <row r="736" spans="1:75" x14ac:dyDescent="0.3">
      <c r="A736">
        <v>2021</v>
      </c>
      <c r="B736">
        <v>110225</v>
      </c>
      <c r="C736">
        <f>VLOOKUP(B736,'PF Hospitals'!$A$2:$J$3113,10,0)</f>
        <v>4</v>
      </c>
      <c r="D736" t="s">
        <v>2299</v>
      </c>
      <c r="E736" t="s">
        <v>2300</v>
      </c>
      <c r="F736" t="s">
        <v>206</v>
      </c>
      <c r="G736" t="s">
        <v>2046</v>
      </c>
      <c r="H736">
        <v>30143</v>
      </c>
      <c r="I736" t="s">
        <v>2301</v>
      </c>
      <c r="J736">
        <v>42.06</v>
      </c>
      <c r="K736">
        <v>79.06</v>
      </c>
      <c r="L736">
        <v>87.36</v>
      </c>
      <c r="M736">
        <v>82.6</v>
      </c>
      <c r="N736">
        <v>81.658600000000007</v>
      </c>
      <c r="O736">
        <v>3</v>
      </c>
      <c r="P736">
        <v>0</v>
      </c>
      <c r="Q736">
        <v>3</v>
      </c>
      <c r="R736">
        <v>41.99</v>
      </c>
      <c r="S736">
        <v>79.91</v>
      </c>
      <c r="T736">
        <v>88.1</v>
      </c>
      <c r="U736">
        <v>81.83</v>
      </c>
      <c r="V736">
        <v>81.544700000000006</v>
      </c>
      <c r="W736">
        <v>2</v>
      </c>
      <c r="X736">
        <v>0</v>
      </c>
      <c r="Y736">
        <v>2</v>
      </c>
      <c r="Z736">
        <v>33.89</v>
      </c>
      <c r="AA736">
        <v>65.77</v>
      </c>
      <c r="AB736">
        <v>81</v>
      </c>
      <c r="AC736">
        <v>69.75</v>
      </c>
      <c r="AD736">
        <v>68.272999999999996</v>
      </c>
      <c r="AE736">
        <v>2</v>
      </c>
      <c r="AF736">
        <v>0</v>
      </c>
      <c r="AG736">
        <v>2</v>
      </c>
      <c r="AH736">
        <v>6.53</v>
      </c>
      <c r="AI736">
        <v>51.87</v>
      </c>
      <c r="AJ736">
        <v>63.32</v>
      </c>
      <c r="AK736">
        <v>55.19</v>
      </c>
      <c r="AL736">
        <v>52.416400000000003</v>
      </c>
      <c r="AM736">
        <v>1</v>
      </c>
      <c r="AN736">
        <v>0</v>
      </c>
      <c r="AO736">
        <v>1</v>
      </c>
      <c r="AP736">
        <v>33.19</v>
      </c>
      <c r="AQ736">
        <v>63.83</v>
      </c>
      <c r="AR736">
        <v>74.75</v>
      </c>
      <c r="AS736">
        <v>68.040000000000006</v>
      </c>
      <c r="AT736">
        <v>65.968900000000005</v>
      </c>
      <c r="AU736">
        <v>2</v>
      </c>
      <c r="AV736">
        <v>0</v>
      </c>
      <c r="AW736">
        <v>2</v>
      </c>
      <c r="AX736">
        <v>30.6</v>
      </c>
      <c r="AY736">
        <v>65.61</v>
      </c>
      <c r="AZ736">
        <v>79.58</v>
      </c>
      <c r="BA736">
        <v>71.59</v>
      </c>
      <c r="BB736">
        <v>68.866500000000002</v>
      </c>
      <c r="BC736">
        <v>3</v>
      </c>
      <c r="BD736">
        <v>0</v>
      </c>
      <c r="BE736">
        <v>3</v>
      </c>
      <c r="BF736">
        <v>66.94</v>
      </c>
      <c r="BG736">
        <v>87.38</v>
      </c>
      <c r="BH736">
        <v>92.17</v>
      </c>
      <c r="BI736">
        <v>86.86</v>
      </c>
      <c r="BJ736">
        <v>86.343699999999998</v>
      </c>
      <c r="BK736">
        <v>0</v>
      </c>
      <c r="BL736">
        <v>0</v>
      </c>
      <c r="BM736">
        <v>0</v>
      </c>
      <c r="BN736">
        <v>34.700000000000003</v>
      </c>
      <c r="BO736">
        <v>71.8</v>
      </c>
      <c r="BP736">
        <v>85.67</v>
      </c>
      <c r="BQ736">
        <v>76.47</v>
      </c>
      <c r="BR736">
        <v>77.466499999999996</v>
      </c>
      <c r="BS736">
        <v>4</v>
      </c>
      <c r="BT736">
        <v>1</v>
      </c>
      <c r="BU736">
        <v>4</v>
      </c>
      <c r="BV736">
        <v>17</v>
      </c>
      <c r="BW736">
        <v>18</v>
      </c>
    </row>
    <row r="737" spans="1:75" x14ac:dyDescent="0.3">
      <c r="A737">
        <v>2021</v>
      </c>
      <c r="B737">
        <v>110226</v>
      </c>
      <c r="C737">
        <f>VLOOKUP(B737,'PF Hospitals'!$A$2:$J$3113,10,0)</f>
        <v>1</v>
      </c>
      <c r="D737" t="s">
        <v>2302</v>
      </c>
      <c r="E737" t="s">
        <v>2303</v>
      </c>
      <c r="F737" t="s">
        <v>2304</v>
      </c>
      <c r="G737" t="s">
        <v>2046</v>
      </c>
      <c r="H737">
        <v>30058</v>
      </c>
      <c r="I737" t="s">
        <v>98</v>
      </c>
      <c r="J737">
        <v>42.06</v>
      </c>
      <c r="K737">
        <v>79.06</v>
      </c>
      <c r="L737">
        <v>87.36</v>
      </c>
      <c r="M737">
        <v>71.2</v>
      </c>
      <c r="N737">
        <v>74.637500000000003</v>
      </c>
      <c r="O737">
        <v>0</v>
      </c>
      <c r="P737">
        <v>2</v>
      </c>
      <c r="Q737">
        <v>2</v>
      </c>
      <c r="R737">
        <v>41.99</v>
      </c>
      <c r="S737">
        <v>79.91</v>
      </c>
      <c r="T737">
        <v>88.1</v>
      </c>
      <c r="U737">
        <v>73.510000000000005</v>
      </c>
      <c r="V737">
        <v>75.953500000000005</v>
      </c>
      <c r="W737">
        <v>0</v>
      </c>
      <c r="X737">
        <v>1</v>
      </c>
      <c r="Y737">
        <v>1</v>
      </c>
      <c r="Z737">
        <v>33.89</v>
      </c>
      <c r="AA737">
        <v>65.77</v>
      </c>
      <c r="AB737">
        <v>81</v>
      </c>
      <c r="AC737">
        <v>54.02</v>
      </c>
      <c r="AD737">
        <v>59.767099999999999</v>
      </c>
      <c r="AE737">
        <v>0</v>
      </c>
      <c r="AF737">
        <v>2</v>
      </c>
      <c r="AG737">
        <v>2</v>
      </c>
      <c r="AH737">
        <v>6.53</v>
      </c>
      <c r="AI737">
        <v>51.87</v>
      </c>
      <c r="AJ737">
        <v>63.32</v>
      </c>
      <c r="AK737">
        <v>38.11</v>
      </c>
      <c r="AL737">
        <v>44.832700000000003</v>
      </c>
      <c r="AM737">
        <v>0</v>
      </c>
      <c r="AN737">
        <v>2</v>
      </c>
      <c r="AO737">
        <v>2</v>
      </c>
      <c r="AP737">
        <v>33.19</v>
      </c>
      <c r="AQ737">
        <v>63.83</v>
      </c>
      <c r="AR737">
        <v>74.75</v>
      </c>
      <c r="AS737">
        <v>57.26</v>
      </c>
      <c r="AT737">
        <v>60.473399999999998</v>
      </c>
      <c r="AU737">
        <v>0</v>
      </c>
      <c r="AV737">
        <v>1</v>
      </c>
      <c r="AW737">
        <v>1</v>
      </c>
      <c r="AX737">
        <v>30.6</v>
      </c>
      <c r="AY737">
        <v>65.61</v>
      </c>
      <c r="AZ737">
        <v>79.58</v>
      </c>
      <c r="BA737">
        <v>69.97</v>
      </c>
      <c r="BB737">
        <v>72.103800000000007</v>
      </c>
      <c r="BC737">
        <v>5</v>
      </c>
      <c r="BD737">
        <v>2</v>
      </c>
      <c r="BE737">
        <v>5</v>
      </c>
      <c r="BF737">
        <v>66.94</v>
      </c>
      <c r="BG737">
        <v>87.38</v>
      </c>
      <c r="BH737">
        <v>92.17</v>
      </c>
      <c r="BI737">
        <v>78.33</v>
      </c>
      <c r="BJ737">
        <v>81.319900000000004</v>
      </c>
      <c r="BK737">
        <v>0</v>
      </c>
      <c r="BL737">
        <v>2</v>
      </c>
      <c r="BM737">
        <v>2</v>
      </c>
      <c r="BN737">
        <v>34.700000000000003</v>
      </c>
      <c r="BO737">
        <v>71.8</v>
      </c>
      <c r="BP737">
        <v>85.67</v>
      </c>
      <c r="BQ737">
        <v>58.95</v>
      </c>
      <c r="BR737">
        <v>65.243600000000001</v>
      </c>
      <c r="BS737">
        <v>0</v>
      </c>
      <c r="BT737">
        <v>2</v>
      </c>
      <c r="BU737">
        <v>2</v>
      </c>
      <c r="BV737">
        <v>17</v>
      </c>
      <c r="BW737">
        <v>14</v>
      </c>
    </row>
    <row r="738" spans="1:75" x14ac:dyDescent="0.3">
      <c r="A738">
        <v>2021</v>
      </c>
      <c r="B738">
        <v>110229</v>
      </c>
      <c r="C738">
        <f>VLOOKUP(B738,'PF Hospitals'!$A$2:$J$3113,10,0)</f>
        <v>2</v>
      </c>
      <c r="D738" t="s">
        <v>2305</v>
      </c>
      <c r="E738" t="s">
        <v>2306</v>
      </c>
      <c r="F738" t="s">
        <v>2307</v>
      </c>
      <c r="G738" t="s">
        <v>2046</v>
      </c>
      <c r="H738">
        <v>30265</v>
      </c>
      <c r="I738" t="s">
        <v>2308</v>
      </c>
      <c r="J738">
        <v>42.06</v>
      </c>
      <c r="K738">
        <v>79.06</v>
      </c>
      <c r="L738">
        <v>87.36</v>
      </c>
      <c r="M738">
        <v>79.41</v>
      </c>
      <c r="N738">
        <v>76.847800000000007</v>
      </c>
      <c r="O738">
        <v>0</v>
      </c>
      <c r="P738">
        <v>0</v>
      </c>
      <c r="Q738">
        <v>0</v>
      </c>
      <c r="R738">
        <v>41.99</v>
      </c>
      <c r="S738">
        <v>79.91</v>
      </c>
      <c r="T738">
        <v>88.1</v>
      </c>
      <c r="U738">
        <v>81.55</v>
      </c>
      <c r="V738">
        <v>78.118200000000002</v>
      </c>
      <c r="W738">
        <v>0</v>
      </c>
      <c r="X738">
        <v>0</v>
      </c>
      <c r="Y738">
        <v>0</v>
      </c>
      <c r="Z738">
        <v>33.89</v>
      </c>
      <c r="AA738">
        <v>65.77</v>
      </c>
      <c r="AB738">
        <v>81</v>
      </c>
      <c r="AC738">
        <v>65.260000000000005</v>
      </c>
      <c r="AD738">
        <v>63.680300000000003</v>
      </c>
      <c r="AE738">
        <v>0</v>
      </c>
      <c r="AF738">
        <v>0</v>
      </c>
      <c r="AG738">
        <v>0</v>
      </c>
      <c r="AH738">
        <v>6.53</v>
      </c>
      <c r="AI738">
        <v>51.87</v>
      </c>
      <c r="AJ738">
        <v>63.32</v>
      </c>
      <c r="AK738">
        <v>52.82</v>
      </c>
      <c r="AL738">
        <v>52.933900000000001</v>
      </c>
      <c r="AM738">
        <v>1</v>
      </c>
      <c r="AN738">
        <v>0</v>
      </c>
      <c r="AO738">
        <v>1</v>
      </c>
      <c r="AP738">
        <v>33.19</v>
      </c>
      <c r="AQ738">
        <v>63.83</v>
      </c>
      <c r="AR738">
        <v>74.75</v>
      </c>
      <c r="AS738">
        <v>61.94</v>
      </c>
      <c r="AT738">
        <v>59.024700000000003</v>
      </c>
      <c r="AU738">
        <v>0</v>
      </c>
      <c r="AV738">
        <v>0</v>
      </c>
      <c r="AW738">
        <v>0</v>
      </c>
      <c r="AX738">
        <v>30.6</v>
      </c>
      <c r="AY738">
        <v>65.61</v>
      </c>
      <c r="AZ738">
        <v>79.58</v>
      </c>
      <c r="BA738">
        <v>68.790000000000006</v>
      </c>
      <c r="BB738">
        <v>68.734499999999997</v>
      </c>
      <c r="BC738">
        <v>3</v>
      </c>
      <c r="BD738">
        <v>0</v>
      </c>
      <c r="BE738">
        <v>3</v>
      </c>
      <c r="BF738">
        <v>66.94</v>
      </c>
      <c r="BG738">
        <v>87.38</v>
      </c>
      <c r="BH738">
        <v>92.17</v>
      </c>
      <c r="BI738">
        <v>84.39</v>
      </c>
      <c r="BJ738">
        <v>83.051500000000004</v>
      </c>
      <c r="BK738">
        <v>0</v>
      </c>
      <c r="BL738">
        <v>0</v>
      </c>
      <c r="BM738">
        <v>0</v>
      </c>
      <c r="BN738">
        <v>34.700000000000003</v>
      </c>
      <c r="BO738">
        <v>71.8</v>
      </c>
      <c r="BP738">
        <v>85.67</v>
      </c>
      <c r="BQ738">
        <v>75.150000000000006</v>
      </c>
      <c r="BR738">
        <v>73.636700000000005</v>
      </c>
      <c r="BS738">
        <v>2</v>
      </c>
      <c r="BT738">
        <v>0</v>
      </c>
      <c r="BU738">
        <v>2</v>
      </c>
      <c r="BV738">
        <v>6</v>
      </c>
      <c r="BW738">
        <v>15</v>
      </c>
    </row>
    <row r="739" spans="1:75" x14ac:dyDescent="0.3">
      <c r="A739">
        <v>2021</v>
      </c>
      <c r="B739">
        <v>110230</v>
      </c>
      <c r="C739">
        <f>VLOOKUP(B739,'PF Hospitals'!$A$2:$J$3113,10,0)</f>
        <v>4</v>
      </c>
      <c r="D739" t="s">
        <v>2309</v>
      </c>
      <c r="E739" t="s">
        <v>2310</v>
      </c>
      <c r="F739" t="s">
        <v>2311</v>
      </c>
      <c r="G739" t="s">
        <v>2046</v>
      </c>
      <c r="H739">
        <v>30097</v>
      </c>
      <c r="I739" t="s">
        <v>2188</v>
      </c>
      <c r="J739">
        <v>42.06</v>
      </c>
      <c r="K739">
        <v>79.06</v>
      </c>
      <c r="L739">
        <v>87.36</v>
      </c>
      <c r="M739">
        <v>75.34</v>
      </c>
      <c r="N739">
        <v>76.135099999999994</v>
      </c>
      <c r="O739">
        <v>0</v>
      </c>
      <c r="P739">
        <v>0</v>
      </c>
      <c r="Q739">
        <v>0</v>
      </c>
      <c r="R739">
        <v>41.99</v>
      </c>
      <c r="S739">
        <v>79.91</v>
      </c>
      <c r="T739">
        <v>88.1</v>
      </c>
      <c r="U739">
        <v>81.91</v>
      </c>
      <c r="V739">
        <v>81.206400000000002</v>
      </c>
      <c r="W739">
        <v>2</v>
      </c>
      <c r="X739">
        <v>0</v>
      </c>
      <c r="Y739">
        <v>2</v>
      </c>
      <c r="Z739">
        <v>33.89</v>
      </c>
      <c r="AA739">
        <v>65.77</v>
      </c>
      <c r="AB739">
        <v>81</v>
      </c>
      <c r="AC739">
        <v>59.95</v>
      </c>
      <c r="AD739">
        <v>67.813999999999993</v>
      </c>
      <c r="AE739">
        <v>2</v>
      </c>
      <c r="AF739">
        <v>3</v>
      </c>
      <c r="AG739">
        <v>3</v>
      </c>
      <c r="AH739">
        <v>6.53</v>
      </c>
      <c r="AI739">
        <v>51.87</v>
      </c>
      <c r="AJ739">
        <v>63.32</v>
      </c>
      <c r="AK739">
        <v>54.26</v>
      </c>
      <c r="AL739">
        <v>54.814999999999998</v>
      </c>
      <c r="AM739">
        <v>3</v>
      </c>
      <c r="AN739">
        <v>0</v>
      </c>
      <c r="AO739">
        <v>3</v>
      </c>
      <c r="AP739">
        <v>33.19</v>
      </c>
      <c r="AQ739">
        <v>63.83</v>
      </c>
      <c r="AR739">
        <v>74.75</v>
      </c>
      <c r="AS739">
        <v>58.26</v>
      </c>
      <c r="AT739">
        <v>62.885100000000001</v>
      </c>
      <c r="AU739">
        <v>0</v>
      </c>
      <c r="AV739">
        <v>2</v>
      </c>
      <c r="AW739">
        <v>2</v>
      </c>
      <c r="AX739">
        <v>30.6</v>
      </c>
      <c r="AY739">
        <v>65.61</v>
      </c>
      <c r="AZ739">
        <v>79.58</v>
      </c>
      <c r="BA739">
        <v>64.28</v>
      </c>
      <c r="BB739">
        <v>63.342100000000002</v>
      </c>
      <c r="BC739">
        <v>0</v>
      </c>
      <c r="BD739">
        <v>0</v>
      </c>
      <c r="BE739">
        <v>0</v>
      </c>
      <c r="BF739">
        <v>66.94</v>
      </c>
      <c r="BG739">
        <v>87.38</v>
      </c>
      <c r="BH739">
        <v>92.17</v>
      </c>
      <c r="BI739">
        <v>83.04</v>
      </c>
      <c r="BJ739">
        <v>84.062899999999999</v>
      </c>
      <c r="BK739">
        <v>0</v>
      </c>
      <c r="BL739">
        <v>1</v>
      </c>
      <c r="BM739">
        <v>1</v>
      </c>
      <c r="BN739">
        <v>34.700000000000003</v>
      </c>
      <c r="BO739">
        <v>71.8</v>
      </c>
      <c r="BP739">
        <v>85.67</v>
      </c>
      <c r="BQ739">
        <v>75.33</v>
      </c>
      <c r="BR739">
        <v>76.332599999999999</v>
      </c>
      <c r="BS739">
        <v>3</v>
      </c>
      <c r="BT739">
        <v>0</v>
      </c>
      <c r="BU739">
        <v>3</v>
      </c>
      <c r="BV739">
        <v>14</v>
      </c>
      <c r="BW739">
        <v>16</v>
      </c>
    </row>
    <row r="740" spans="1:75" hidden="1" x14ac:dyDescent="0.3">
      <c r="A740">
        <v>2021</v>
      </c>
      <c r="B740">
        <v>110233</v>
      </c>
      <c r="C740" t="e">
        <f>VLOOKUP(B740,'PF Hospitals'!$A$2:$J$3113,10,0)</f>
        <v>#N/A</v>
      </c>
      <c r="D740" t="s">
        <v>2312</v>
      </c>
      <c r="E740" t="s">
        <v>2313</v>
      </c>
      <c r="F740" t="s">
        <v>2307</v>
      </c>
      <c r="G740" t="s">
        <v>2046</v>
      </c>
      <c r="H740">
        <v>30265</v>
      </c>
      <c r="I740" t="s">
        <v>2308</v>
      </c>
      <c r="J740">
        <v>42.06</v>
      </c>
      <c r="K740">
        <v>79.06</v>
      </c>
      <c r="L740">
        <v>87.36</v>
      </c>
      <c r="M740">
        <v>81.98</v>
      </c>
      <c r="N740">
        <v>86.820800000000006</v>
      </c>
      <c r="O740">
        <v>9</v>
      </c>
      <c r="P740">
        <v>8</v>
      </c>
      <c r="Q740">
        <v>9</v>
      </c>
      <c r="R740">
        <v>41.99</v>
      </c>
      <c r="S740">
        <v>79.91</v>
      </c>
      <c r="T740">
        <v>88.1</v>
      </c>
      <c r="U740">
        <v>83.52</v>
      </c>
      <c r="V740">
        <v>84.388800000000003</v>
      </c>
      <c r="W740">
        <v>5</v>
      </c>
      <c r="X740">
        <v>1</v>
      </c>
      <c r="Y740">
        <v>5</v>
      </c>
      <c r="Z740">
        <v>33.89</v>
      </c>
      <c r="AA740">
        <v>65.77</v>
      </c>
      <c r="AB740">
        <v>81</v>
      </c>
      <c r="AC740">
        <v>72.86</v>
      </c>
      <c r="AD740">
        <v>72.451999999999998</v>
      </c>
      <c r="AE740">
        <v>4</v>
      </c>
      <c r="AF740">
        <v>0</v>
      </c>
      <c r="AG740">
        <v>4</v>
      </c>
      <c r="AH740">
        <v>6.53</v>
      </c>
      <c r="AI740">
        <v>51.87</v>
      </c>
      <c r="AJ740">
        <v>63.32</v>
      </c>
      <c r="AK740">
        <v>62.93</v>
      </c>
      <c r="AL740">
        <v>62.909599999999998</v>
      </c>
      <c r="AM740">
        <v>9</v>
      </c>
      <c r="AN740">
        <v>0</v>
      </c>
      <c r="AO740">
        <v>9</v>
      </c>
      <c r="AP740">
        <v>33.19</v>
      </c>
      <c r="AQ740">
        <v>63.83</v>
      </c>
      <c r="AR740">
        <v>74.75</v>
      </c>
      <c r="AS740">
        <v>72.95</v>
      </c>
      <c r="AT740">
        <v>72.329400000000007</v>
      </c>
      <c r="AU740">
        <v>8</v>
      </c>
      <c r="AV740">
        <v>0</v>
      </c>
      <c r="AW740">
        <v>8</v>
      </c>
      <c r="AX740">
        <v>30.6</v>
      </c>
      <c r="AY740">
        <v>65.61</v>
      </c>
      <c r="AZ740">
        <v>79.58</v>
      </c>
      <c r="BA740">
        <v>79.53</v>
      </c>
      <c r="BB740">
        <v>79.200299999999999</v>
      </c>
      <c r="BC740">
        <v>9</v>
      </c>
      <c r="BD740">
        <v>0</v>
      </c>
      <c r="BE740">
        <v>9</v>
      </c>
      <c r="BF740">
        <v>66.94</v>
      </c>
      <c r="BG740">
        <v>87.38</v>
      </c>
      <c r="BH740">
        <v>92.17</v>
      </c>
      <c r="BI740">
        <v>89.71</v>
      </c>
      <c r="BJ740">
        <v>88.928200000000004</v>
      </c>
      <c r="BK740">
        <v>3</v>
      </c>
      <c r="BL740">
        <v>0</v>
      </c>
      <c r="BM740">
        <v>3</v>
      </c>
      <c r="BN740">
        <v>34.700000000000003</v>
      </c>
      <c r="BO740">
        <v>71.8</v>
      </c>
      <c r="BP740">
        <v>85.67</v>
      </c>
      <c r="BQ740">
        <v>87.58</v>
      </c>
      <c r="BR740">
        <v>87.747399999999999</v>
      </c>
      <c r="BS740">
        <v>10</v>
      </c>
      <c r="BT740">
        <v>9</v>
      </c>
      <c r="BU740">
        <v>10</v>
      </c>
      <c r="BV740">
        <v>57</v>
      </c>
      <c r="BW740">
        <v>20</v>
      </c>
    </row>
    <row r="741" spans="1:75" hidden="1" x14ac:dyDescent="0.3">
      <c r="A741">
        <v>2021</v>
      </c>
      <c r="B741">
        <v>120001</v>
      </c>
      <c r="C741" t="e">
        <f>VLOOKUP(B741,'PF Hospitals'!$A$2:$J$3113,10,0)</f>
        <v>#N/A</v>
      </c>
      <c r="D741" t="s">
        <v>2314</v>
      </c>
      <c r="E741" t="s">
        <v>2315</v>
      </c>
      <c r="F741" t="s">
        <v>2316</v>
      </c>
      <c r="G741" t="s">
        <v>2317</v>
      </c>
      <c r="H741">
        <v>96813</v>
      </c>
      <c r="I741" t="s">
        <v>2318</v>
      </c>
      <c r="J741">
        <v>42.06</v>
      </c>
      <c r="K741">
        <v>79.06</v>
      </c>
      <c r="L741">
        <v>87.36</v>
      </c>
      <c r="M741">
        <v>78.87</v>
      </c>
      <c r="N741">
        <v>79.778000000000006</v>
      </c>
      <c r="O741">
        <v>1</v>
      </c>
      <c r="P741">
        <v>1</v>
      </c>
      <c r="Q741">
        <v>1</v>
      </c>
      <c r="R741">
        <v>41.99</v>
      </c>
      <c r="S741">
        <v>79.91</v>
      </c>
      <c r="T741">
        <v>88.1</v>
      </c>
      <c r="U741">
        <v>80.72</v>
      </c>
      <c r="V741">
        <v>80.201400000000007</v>
      </c>
      <c r="W741">
        <v>1</v>
      </c>
      <c r="X741">
        <v>0</v>
      </c>
      <c r="Y741">
        <v>1</v>
      </c>
      <c r="Z741">
        <v>33.89</v>
      </c>
      <c r="AA741">
        <v>65.77</v>
      </c>
      <c r="AB741">
        <v>81</v>
      </c>
      <c r="AC741">
        <v>61.86</v>
      </c>
      <c r="AD741">
        <v>61.389400000000002</v>
      </c>
      <c r="AE741">
        <v>0</v>
      </c>
      <c r="AF741">
        <v>0</v>
      </c>
      <c r="AG741">
        <v>0</v>
      </c>
      <c r="AH741">
        <v>6.53</v>
      </c>
      <c r="AI741">
        <v>51.87</v>
      </c>
      <c r="AJ741">
        <v>63.32</v>
      </c>
      <c r="AK741">
        <v>55.88</v>
      </c>
      <c r="AL741">
        <v>54.224800000000002</v>
      </c>
      <c r="AM741">
        <v>2</v>
      </c>
      <c r="AN741">
        <v>0</v>
      </c>
      <c r="AO741">
        <v>2</v>
      </c>
      <c r="AP741">
        <v>33.19</v>
      </c>
      <c r="AQ741">
        <v>63.83</v>
      </c>
      <c r="AR741">
        <v>74.75</v>
      </c>
      <c r="AS741">
        <v>65.650000000000006</v>
      </c>
      <c r="AT741">
        <v>65.704800000000006</v>
      </c>
      <c r="AU741">
        <v>2</v>
      </c>
      <c r="AV741">
        <v>0</v>
      </c>
      <c r="AW741">
        <v>2</v>
      </c>
      <c r="AX741">
        <v>30.6</v>
      </c>
      <c r="AY741">
        <v>65.61</v>
      </c>
      <c r="AZ741">
        <v>79.58</v>
      </c>
      <c r="BA741">
        <v>64.45</v>
      </c>
      <c r="BB741">
        <v>64.340400000000002</v>
      </c>
      <c r="BC741">
        <v>0</v>
      </c>
      <c r="BD741">
        <v>0</v>
      </c>
      <c r="BE741">
        <v>0</v>
      </c>
      <c r="BF741">
        <v>66.94</v>
      </c>
      <c r="BG741">
        <v>87.38</v>
      </c>
      <c r="BH741">
        <v>92.17</v>
      </c>
      <c r="BI741">
        <v>87.27</v>
      </c>
      <c r="BJ741">
        <v>85.336600000000004</v>
      </c>
      <c r="BK741">
        <v>0</v>
      </c>
      <c r="BL741">
        <v>0</v>
      </c>
      <c r="BM741">
        <v>0</v>
      </c>
      <c r="BN741">
        <v>34.700000000000003</v>
      </c>
      <c r="BO741">
        <v>71.8</v>
      </c>
      <c r="BP741">
        <v>85.67</v>
      </c>
      <c r="BQ741">
        <v>78.010000000000005</v>
      </c>
      <c r="BR741">
        <v>78.5505</v>
      </c>
      <c r="BS741">
        <v>5</v>
      </c>
      <c r="BT741">
        <v>0</v>
      </c>
      <c r="BU741">
        <v>5</v>
      </c>
      <c r="BV741">
        <v>11</v>
      </c>
      <c r="BW741">
        <v>17</v>
      </c>
    </row>
    <row r="742" spans="1:75" hidden="1" x14ac:dyDescent="0.3">
      <c r="A742">
        <v>2021</v>
      </c>
      <c r="B742">
        <v>120002</v>
      </c>
      <c r="C742" t="e">
        <f>VLOOKUP(B742,'PF Hospitals'!$A$2:$J$3113,10,0)</f>
        <v>#N/A</v>
      </c>
      <c r="D742" t="s">
        <v>2319</v>
      </c>
      <c r="E742" t="s">
        <v>2320</v>
      </c>
      <c r="F742" t="s">
        <v>2321</v>
      </c>
      <c r="G742" t="s">
        <v>2317</v>
      </c>
      <c r="H742">
        <v>96793</v>
      </c>
      <c r="I742" t="s">
        <v>2322</v>
      </c>
      <c r="J742">
        <v>42.06</v>
      </c>
      <c r="K742">
        <v>79.06</v>
      </c>
      <c r="L742">
        <v>87.36</v>
      </c>
      <c r="M742">
        <v>75.459999999999994</v>
      </c>
      <c r="N742">
        <v>77.819100000000006</v>
      </c>
      <c r="O742">
        <v>0</v>
      </c>
      <c r="P742">
        <v>1</v>
      </c>
      <c r="Q742">
        <v>1</v>
      </c>
      <c r="R742">
        <v>41.99</v>
      </c>
      <c r="S742">
        <v>79.91</v>
      </c>
      <c r="T742">
        <v>88.1</v>
      </c>
      <c r="U742">
        <v>76.41</v>
      </c>
      <c r="V742">
        <v>76.762100000000004</v>
      </c>
      <c r="W742">
        <v>0</v>
      </c>
      <c r="X742">
        <v>0</v>
      </c>
      <c r="Y742">
        <v>0</v>
      </c>
      <c r="Z742">
        <v>33.89</v>
      </c>
      <c r="AA742">
        <v>65.77</v>
      </c>
      <c r="AB742">
        <v>81</v>
      </c>
      <c r="AC742">
        <v>60.89</v>
      </c>
      <c r="AD742">
        <v>62.301699999999997</v>
      </c>
      <c r="AE742">
        <v>0</v>
      </c>
      <c r="AF742">
        <v>0</v>
      </c>
      <c r="AG742">
        <v>0</v>
      </c>
      <c r="AH742">
        <v>6.53</v>
      </c>
      <c r="AI742">
        <v>51.87</v>
      </c>
      <c r="AJ742">
        <v>63.32</v>
      </c>
      <c r="AK742">
        <v>46</v>
      </c>
      <c r="AL742">
        <v>46.225299999999997</v>
      </c>
      <c r="AM742">
        <v>0</v>
      </c>
      <c r="AN742">
        <v>0</v>
      </c>
      <c r="AO742">
        <v>0</v>
      </c>
      <c r="AP742">
        <v>33.19</v>
      </c>
      <c r="AQ742">
        <v>63.83</v>
      </c>
      <c r="AR742">
        <v>74.75</v>
      </c>
      <c r="AS742">
        <v>58.88</v>
      </c>
      <c r="AT742">
        <v>60.796599999999998</v>
      </c>
      <c r="AU742">
        <v>0</v>
      </c>
      <c r="AV742">
        <v>1</v>
      </c>
      <c r="AW742">
        <v>1</v>
      </c>
      <c r="AX742">
        <v>30.6</v>
      </c>
      <c r="AY742">
        <v>65.61</v>
      </c>
      <c r="AZ742">
        <v>79.58</v>
      </c>
      <c r="BA742">
        <v>60.6</v>
      </c>
      <c r="BB742">
        <v>58.752899999999997</v>
      </c>
      <c r="BC742">
        <v>0</v>
      </c>
      <c r="BD742">
        <v>0</v>
      </c>
      <c r="BE742">
        <v>0</v>
      </c>
      <c r="BF742">
        <v>66.94</v>
      </c>
      <c r="BG742">
        <v>87.38</v>
      </c>
      <c r="BH742">
        <v>92.17</v>
      </c>
      <c r="BI742">
        <v>80.92</v>
      </c>
      <c r="BJ742">
        <v>81.8566</v>
      </c>
      <c r="BK742">
        <v>0</v>
      </c>
      <c r="BL742">
        <v>0</v>
      </c>
      <c r="BM742">
        <v>0</v>
      </c>
      <c r="BN742">
        <v>34.700000000000003</v>
      </c>
      <c r="BO742">
        <v>71.8</v>
      </c>
      <c r="BP742">
        <v>85.67</v>
      </c>
      <c r="BQ742">
        <v>57.66</v>
      </c>
      <c r="BR742">
        <v>60.703299999999999</v>
      </c>
      <c r="BS742">
        <v>0</v>
      </c>
      <c r="BT742">
        <v>1</v>
      </c>
      <c r="BU742">
        <v>1</v>
      </c>
      <c r="BV742">
        <v>3</v>
      </c>
      <c r="BW742">
        <v>14</v>
      </c>
    </row>
    <row r="743" spans="1:75" hidden="1" x14ac:dyDescent="0.3">
      <c r="A743">
        <v>2021</v>
      </c>
      <c r="B743">
        <v>120005</v>
      </c>
      <c r="C743" t="e">
        <f>VLOOKUP(B743,'PF Hospitals'!$A$2:$J$3113,10,0)</f>
        <v>#N/A</v>
      </c>
      <c r="D743" t="s">
        <v>2323</v>
      </c>
      <c r="E743" t="s">
        <v>2324</v>
      </c>
      <c r="F743" t="s">
        <v>2325</v>
      </c>
      <c r="G743" t="s">
        <v>2317</v>
      </c>
      <c r="H743">
        <v>96720</v>
      </c>
      <c r="I743" t="s">
        <v>2326</v>
      </c>
      <c r="J743">
        <v>42.06</v>
      </c>
      <c r="K743">
        <v>79.06</v>
      </c>
      <c r="L743">
        <v>87.36</v>
      </c>
      <c r="M743">
        <v>80.489999999999995</v>
      </c>
      <c r="N743">
        <v>83.134100000000004</v>
      </c>
      <c r="O743">
        <v>5</v>
      </c>
      <c r="P743">
        <v>3</v>
      </c>
      <c r="Q743">
        <v>5</v>
      </c>
      <c r="R743">
        <v>41.99</v>
      </c>
      <c r="S743">
        <v>79.91</v>
      </c>
      <c r="T743">
        <v>88.1</v>
      </c>
      <c r="U743">
        <v>81.56</v>
      </c>
      <c r="V743">
        <v>84.484999999999999</v>
      </c>
      <c r="W743">
        <v>6</v>
      </c>
      <c r="X743">
        <v>4</v>
      </c>
      <c r="Y743">
        <v>6</v>
      </c>
      <c r="Z743">
        <v>33.89</v>
      </c>
      <c r="AA743">
        <v>65.77</v>
      </c>
      <c r="AB743">
        <v>81</v>
      </c>
      <c r="AC743">
        <v>70.83</v>
      </c>
      <c r="AD743">
        <v>76.040000000000006</v>
      </c>
      <c r="AE743">
        <v>7</v>
      </c>
      <c r="AF743">
        <v>5</v>
      </c>
      <c r="AG743">
        <v>7</v>
      </c>
      <c r="AH743">
        <v>6.53</v>
      </c>
      <c r="AI743">
        <v>51.87</v>
      </c>
      <c r="AJ743">
        <v>63.32</v>
      </c>
      <c r="AK743">
        <v>49</v>
      </c>
      <c r="AL743">
        <v>54.4223</v>
      </c>
      <c r="AM743">
        <v>3</v>
      </c>
      <c r="AN743">
        <v>3</v>
      </c>
      <c r="AO743">
        <v>3</v>
      </c>
      <c r="AP743">
        <v>33.19</v>
      </c>
      <c r="AQ743">
        <v>63.83</v>
      </c>
      <c r="AR743">
        <v>74.75</v>
      </c>
      <c r="AS743">
        <v>63.08</v>
      </c>
      <c r="AT743">
        <v>67.867500000000007</v>
      </c>
      <c r="AU743">
        <v>4</v>
      </c>
      <c r="AV743">
        <v>4</v>
      </c>
      <c r="AW743">
        <v>4</v>
      </c>
      <c r="AX743">
        <v>30.6</v>
      </c>
      <c r="AY743">
        <v>65.61</v>
      </c>
      <c r="AZ743">
        <v>79.58</v>
      </c>
      <c r="BA743">
        <v>62.36</v>
      </c>
      <c r="BB743">
        <v>62.249699999999997</v>
      </c>
      <c r="BC743">
        <v>0</v>
      </c>
      <c r="BD743">
        <v>0</v>
      </c>
      <c r="BE743">
        <v>0</v>
      </c>
      <c r="BF743">
        <v>66.94</v>
      </c>
      <c r="BG743">
        <v>87.38</v>
      </c>
      <c r="BH743">
        <v>92.17</v>
      </c>
      <c r="BI743">
        <v>86.56</v>
      </c>
      <c r="BJ743">
        <v>87.381500000000003</v>
      </c>
      <c r="BK743">
        <v>1</v>
      </c>
      <c r="BL743">
        <v>1</v>
      </c>
      <c r="BM743">
        <v>1</v>
      </c>
      <c r="BN743">
        <v>34.700000000000003</v>
      </c>
      <c r="BO743">
        <v>71.8</v>
      </c>
      <c r="BP743">
        <v>85.67</v>
      </c>
      <c r="BQ743">
        <v>67.62</v>
      </c>
      <c r="BR743">
        <v>72.252099999999999</v>
      </c>
      <c r="BS743">
        <v>1</v>
      </c>
      <c r="BT743">
        <v>2</v>
      </c>
      <c r="BU743">
        <v>2</v>
      </c>
      <c r="BV743">
        <v>28</v>
      </c>
      <c r="BW743">
        <v>18</v>
      </c>
    </row>
    <row r="744" spans="1:75" hidden="1" x14ac:dyDescent="0.3">
      <c r="A744">
        <v>2021</v>
      </c>
      <c r="B744">
        <v>120006</v>
      </c>
      <c r="C744" t="e">
        <f>VLOOKUP(B744,'PF Hospitals'!$A$2:$J$3113,10,0)</f>
        <v>#N/A</v>
      </c>
      <c r="D744" t="s">
        <v>2327</v>
      </c>
      <c r="E744" t="s">
        <v>2328</v>
      </c>
      <c r="F744" t="s">
        <v>2329</v>
      </c>
      <c r="G744" t="s">
        <v>2317</v>
      </c>
      <c r="H744">
        <v>96734</v>
      </c>
      <c r="I744" t="s">
        <v>2318</v>
      </c>
      <c r="J744">
        <v>42.06</v>
      </c>
      <c r="K744">
        <v>79.06</v>
      </c>
      <c r="L744">
        <v>87.36</v>
      </c>
      <c r="M744">
        <v>83.01</v>
      </c>
      <c r="N744">
        <v>85.674999999999997</v>
      </c>
      <c r="O744">
        <v>8</v>
      </c>
      <c r="P744">
        <v>6</v>
      </c>
      <c r="Q744">
        <v>8</v>
      </c>
      <c r="R744">
        <v>41.99</v>
      </c>
      <c r="S744">
        <v>79.91</v>
      </c>
      <c r="T744">
        <v>88.1</v>
      </c>
      <c r="U744">
        <v>81.77</v>
      </c>
      <c r="V744">
        <v>83.979200000000006</v>
      </c>
      <c r="W744">
        <v>5</v>
      </c>
      <c r="X744">
        <v>3</v>
      </c>
      <c r="Y744">
        <v>5</v>
      </c>
      <c r="Z744">
        <v>33.89</v>
      </c>
      <c r="AA744">
        <v>65.77</v>
      </c>
      <c r="AB744">
        <v>81</v>
      </c>
      <c r="AC744">
        <v>71.69</v>
      </c>
      <c r="AD744">
        <v>74.647000000000006</v>
      </c>
      <c r="AE744">
        <v>6</v>
      </c>
      <c r="AF744">
        <v>3</v>
      </c>
      <c r="AG744">
        <v>6</v>
      </c>
      <c r="AH744">
        <v>6.53</v>
      </c>
      <c r="AI744">
        <v>51.87</v>
      </c>
      <c r="AJ744">
        <v>63.32</v>
      </c>
      <c r="AK744">
        <v>58.89</v>
      </c>
      <c r="AL744">
        <v>58.2684</v>
      </c>
      <c r="AM744">
        <v>6</v>
      </c>
      <c r="AN744">
        <v>0</v>
      </c>
      <c r="AO744">
        <v>6</v>
      </c>
      <c r="AP744">
        <v>33.19</v>
      </c>
      <c r="AQ744">
        <v>63.83</v>
      </c>
      <c r="AR744">
        <v>74.75</v>
      </c>
      <c r="AS744">
        <v>67.739999999999995</v>
      </c>
      <c r="AT744">
        <v>71.291799999999995</v>
      </c>
      <c r="AU744">
        <v>7</v>
      </c>
      <c r="AV744">
        <v>5</v>
      </c>
      <c r="AW744">
        <v>7</v>
      </c>
      <c r="AX744">
        <v>30.6</v>
      </c>
      <c r="AY744">
        <v>65.61</v>
      </c>
      <c r="AZ744">
        <v>79.58</v>
      </c>
      <c r="BA744">
        <v>74.23</v>
      </c>
      <c r="BB744">
        <v>75.281099999999995</v>
      </c>
      <c r="BC744">
        <v>7</v>
      </c>
      <c r="BD744">
        <v>1</v>
      </c>
      <c r="BE744">
        <v>7</v>
      </c>
      <c r="BF744">
        <v>66.94</v>
      </c>
      <c r="BG744">
        <v>87.38</v>
      </c>
      <c r="BH744">
        <v>92.17</v>
      </c>
      <c r="BI744">
        <v>91.14</v>
      </c>
      <c r="BJ744">
        <v>91.523600000000002</v>
      </c>
      <c r="BK744">
        <v>8</v>
      </c>
      <c r="BL744">
        <v>3</v>
      </c>
      <c r="BM744">
        <v>8</v>
      </c>
      <c r="BN744">
        <v>34.700000000000003</v>
      </c>
      <c r="BO744">
        <v>71.8</v>
      </c>
      <c r="BP744">
        <v>85.67</v>
      </c>
      <c r="BQ744">
        <v>80.400000000000006</v>
      </c>
      <c r="BR744">
        <v>83.085499999999996</v>
      </c>
      <c r="BS744">
        <v>8</v>
      </c>
      <c r="BT744">
        <v>5</v>
      </c>
      <c r="BU744">
        <v>8</v>
      </c>
      <c r="BV744">
        <v>55</v>
      </c>
      <c r="BW744">
        <v>20</v>
      </c>
    </row>
    <row r="745" spans="1:75" hidden="1" x14ac:dyDescent="0.3">
      <c r="A745">
        <v>2021</v>
      </c>
      <c r="B745">
        <v>120007</v>
      </c>
      <c r="C745" t="e">
        <f>VLOOKUP(B745,'PF Hospitals'!$A$2:$J$3113,10,0)</f>
        <v>#N/A</v>
      </c>
      <c r="D745" t="s">
        <v>2330</v>
      </c>
      <c r="E745" t="s">
        <v>2331</v>
      </c>
      <c r="F745" t="s">
        <v>2316</v>
      </c>
      <c r="G745" t="s">
        <v>2317</v>
      </c>
      <c r="H745">
        <v>96817</v>
      </c>
      <c r="I745" t="s">
        <v>2318</v>
      </c>
      <c r="J745">
        <v>42.06</v>
      </c>
      <c r="K745">
        <v>79.06</v>
      </c>
      <c r="L745">
        <v>87.36</v>
      </c>
      <c r="M745">
        <v>71.13</v>
      </c>
      <c r="N745">
        <v>78.778000000000006</v>
      </c>
      <c r="O745">
        <v>0</v>
      </c>
      <c r="P745">
        <v>4</v>
      </c>
      <c r="Q745">
        <v>4</v>
      </c>
      <c r="R745">
        <v>41.99</v>
      </c>
      <c r="S745">
        <v>79.91</v>
      </c>
      <c r="T745">
        <v>88.1</v>
      </c>
      <c r="U745">
        <v>75.02</v>
      </c>
      <c r="V745">
        <v>80.971199999999996</v>
      </c>
      <c r="W745">
        <v>2</v>
      </c>
      <c r="X745">
        <v>4</v>
      </c>
      <c r="Y745">
        <v>4</v>
      </c>
      <c r="Z745">
        <v>33.89</v>
      </c>
      <c r="AA745">
        <v>65.77</v>
      </c>
      <c r="AB745">
        <v>81</v>
      </c>
      <c r="AC745">
        <v>57.02</v>
      </c>
      <c r="AD745">
        <v>66.619799999999998</v>
      </c>
      <c r="AE745">
        <v>1</v>
      </c>
      <c r="AF745">
        <v>4</v>
      </c>
      <c r="AG745">
        <v>4</v>
      </c>
      <c r="AH745">
        <v>6.53</v>
      </c>
      <c r="AI745">
        <v>51.87</v>
      </c>
      <c r="AJ745">
        <v>63.32</v>
      </c>
      <c r="AK745">
        <v>43.95</v>
      </c>
      <c r="AL745">
        <v>48.549700000000001</v>
      </c>
      <c r="AM745">
        <v>0</v>
      </c>
      <c r="AN745">
        <v>2</v>
      </c>
      <c r="AO745">
        <v>2</v>
      </c>
      <c r="AP745">
        <v>33.19</v>
      </c>
      <c r="AQ745">
        <v>63.83</v>
      </c>
      <c r="AR745">
        <v>74.75</v>
      </c>
      <c r="AS745">
        <v>57.09</v>
      </c>
      <c r="AT745">
        <v>57.889000000000003</v>
      </c>
      <c r="AU745">
        <v>0</v>
      </c>
      <c r="AV745">
        <v>0</v>
      </c>
      <c r="AW745">
        <v>0</v>
      </c>
      <c r="AX745">
        <v>30.6</v>
      </c>
      <c r="AY745">
        <v>65.61</v>
      </c>
      <c r="AZ745">
        <v>79.58</v>
      </c>
      <c r="BA745">
        <v>58.23</v>
      </c>
      <c r="BB745">
        <v>63.034999999999997</v>
      </c>
      <c r="BC745">
        <v>0</v>
      </c>
      <c r="BD745">
        <v>2</v>
      </c>
      <c r="BE745">
        <v>2</v>
      </c>
      <c r="BF745">
        <v>66.94</v>
      </c>
      <c r="BG745">
        <v>87.38</v>
      </c>
      <c r="BH745">
        <v>92.17</v>
      </c>
      <c r="BI745">
        <v>82.18</v>
      </c>
      <c r="BJ745">
        <v>81.063599999999994</v>
      </c>
      <c r="BK745">
        <v>0</v>
      </c>
      <c r="BL745">
        <v>0</v>
      </c>
      <c r="BM745">
        <v>0</v>
      </c>
      <c r="BN745">
        <v>34.700000000000003</v>
      </c>
      <c r="BO745">
        <v>71.8</v>
      </c>
      <c r="BP745">
        <v>85.67</v>
      </c>
      <c r="BQ745">
        <v>60.26</v>
      </c>
      <c r="BR745">
        <v>68.806399999999996</v>
      </c>
      <c r="BS745">
        <v>0</v>
      </c>
      <c r="BT745">
        <v>3</v>
      </c>
      <c r="BU745">
        <v>3</v>
      </c>
      <c r="BV745">
        <v>19</v>
      </c>
      <c r="BW745">
        <v>13</v>
      </c>
    </row>
    <row r="746" spans="1:75" hidden="1" x14ac:dyDescent="0.3">
      <c r="A746">
        <v>2021</v>
      </c>
      <c r="B746">
        <v>120011</v>
      </c>
      <c r="C746" t="e">
        <f>VLOOKUP(B746,'PF Hospitals'!$A$2:$J$3113,10,0)</f>
        <v>#N/A</v>
      </c>
      <c r="D746" t="s">
        <v>1130</v>
      </c>
      <c r="E746" t="s">
        <v>2332</v>
      </c>
      <c r="F746" t="s">
        <v>2316</v>
      </c>
      <c r="G746" t="s">
        <v>2317</v>
      </c>
      <c r="H746">
        <v>96819</v>
      </c>
      <c r="I746" t="s">
        <v>2318</v>
      </c>
      <c r="J746">
        <v>42.06</v>
      </c>
      <c r="K746">
        <v>79.06</v>
      </c>
      <c r="L746">
        <v>87.36</v>
      </c>
      <c r="M746">
        <v>81.16</v>
      </c>
      <c r="N746">
        <v>81.699399999999997</v>
      </c>
      <c r="O746">
        <v>3</v>
      </c>
      <c r="P746">
        <v>0</v>
      </c>
      <c r="Q746">
        <v>3</v>
      </c>
      <c r="R746">
        <v>41.99</v>
      </c>
      <c r="S746">
        <v>79.91</v>
      </c>
      <c r="T746">
        <v>88.1</v>
      </c>
      <c r="U746">
        <v>86.29</v>
      </c>
      <c r="V746">
        <v>85.920400000000001</v>
      </c>
      <c r="W746">
        <v>7</v>
      </c>
      <c r="X746">
        <v>0</v>
      </c>
      <c r="Y746">
        <v>7</v>
      </c>
      <c r="Z746">
        <v>33.89</v>
      </c>
      <c r="AA746">
        <v>65.77</v>
      </c>
      <c r="AB746">
        <v>81</v>
      </c>
      <c r="AC746">
        <v>70.36</v>
      </c>
      <c r="AD746">
        <v>72.444599999999994</v>
      </c>
      <c r="AE746">
        <v>4</v>
      </c>
      <c r="AF746">
        <v>1</v>
      </c>
      <c r="AG746">
        <v>4</v>
      </c>
      <c r="AH746">
        <v>6.53</v>
      </c>
      <c r="AI746">
        <v>51.87</v>
      </c>
      <c r="AJ746">
        <v>63.32</v>
      </c>
      <c r="AK746">
        <v>58.55</v>
      </c>
      <c r="AL746">
        <v>58.072299999999998</v>
      </c>
      <c r="AM746">
        <v>5</v>
      </c>
      <c r="AN746">
        <v>0</v>
      </c>
      <c r="AO746">
        <v>5</v>
      </c>
      <c r="AP746">
        <v>33.19</v>
      </c>
      <c r="AQ746">
        <v>63.83</v>
      </c>
      <c r="AR746">
        <v>74.75</v>
      </c>
      <c r="AS746">
        <v>69.17</v>
      </c>
      <c r="AT746">
        <v>67.610299999999995</v>
      </c>
      <c r="AU746">
        <v>4</v>
      </c>
      <c r="AV746">
        <v>0</v>
      </c>
      <c r="AW746">
        <v>4</v>
      </c>
      <c r="AX746">
        <v>30.6</v>
      </c>
      <c r="AY746">
        <v>65.61</v>
      </c>
      <c r="AZ746">
        <v>79.58</v>
      </c>
      <c r="BA746">
        <v>67.010000000000005</v>
      </c>
      <c r="BB746">
        <v>66.251199999999997</v>
      </c>
      <c r="BC746">
        <v>1</v>
      </c>
      <c r="BD746">
        <v>0</v>
      </c>
      <c r="BE746">
        <v>1</v>
      </c>
      <c r="BF746">
        <v>66.94</v>
      </c>
      <c r="BG746">
        <v>87.38</v>
      </c>
      <c r="BH746">
        <v>92.17</v>
      </c>
      <c r="BI746">
        <v>89.26</v>
      </c>
      <c r="BJ746">
        <v>89.313999999999993</v>
      </c>
      <c r="BK746">
        <v>4</v>
      </c>
      <c r="BL746">
        <v>0</v>
      </c>
      <c r="BM746">
        <v>4</v>
      </c>
      <c r="BN746">
        <v>34.700000000000003</v>
      </c>
      <c r="BO746">
        <v>71.8</v>
      </c>
      <c r="BP746">
        <v>85.67</v>
      </c>
      <c r="BQ746">
        <v>80.989999999999995</v>
      </c>
      <c r="BR746">
        <v>81.975499999999997</v>
      </c>
      <c r="BS746">
        <v>7</v>
      </c>
      <c r="BT746">
        <v>2</v>
      </c>
      <c r="BU746">
        <v>7</v>
      </c>
      <c r="BV746">
        <v>35</v>
      </c>
      <c r="BW746">
        <v>20</v>
      </c>
    </row>
    <row r="747" spans="1:75" hidden="1" x14ac:dyDescent="0.3">
      <c r="A747">
        <v>2021</v>
      </c>
      <c r="B747">
        <v>120014</v>
      </c>
      <c r="C747" t="e">
        <f>VLOOKUP(B747,'PF Hospitals'!$A$2:$J$3113,10,0)</f>
        <v>#N/A</v>
      </c>
      <c r="D747" t="s">
        <v>2333</v>
      </c>
      <c r="E747" t="s">
        <v>2334</v>
      </c>
      <c r="F747" t="s">
        <v>2335</v>
      </c>
      <c r="G747" t="s">
        <v>2317</v>
      </c>
      <c r="H747">
        <v>96766</v>
      </c>
      <c r="I747" t="s">
        <v>2336</v>
      </c>
      <c r="J747">
        <v>42.06</v>
      </c>
      <c r="K747">
        <v>79.06</v>
      </c>
      <c r="L747">
        <v>87.36</v>
      </c>
      <c r="M747">
        <v>80.959999999999994</v>
      </c>
      <c r="N747">
        <v>81.1126</v>
      </c>
      <c r="O747">
        <v>3</v>
      </c>
      <c r="P747">
        <v>0</v>
      </c>
      <c r="Q747">
        <v>3</v>
      </c>
      <c r="R747">
        <v>41.99</v>
      </c>
      <c r="S747">
        <v>79.91</v>
      </c>
      <c r="T747">
        <v>88.1</v>
      </c>
      <c r="U747">
        <v>83.95</v>
      </c>
      <c r="V747">
        <v>84.697999999999993</v>
      </c>
      <c r="W747">
        <v>6</v>
      </c>
      <c r="X747">
        <v>1</v>
      </c>
      <c r="Y747">
        <v>6</v>
      </c>
      <c r="Z747">
        <v>33.89</v>
      </c>
      <c r="AA747">
        <v>65.77</v>
      </c>
      <c r="AB747">
        <v>81</v>
      </c>
      <c r="AC747">
        <v>65.650000000000006</v>
      </c>
      <c r="AD747">
        <v>64.702200000000005</v>
      </c>
      <c r="AE747">
        <v>0</v>
      </c>
      <c r="AF747">
        <v>0</v>
      </c>
      <c r="AG747">
        <v>0</v>
      </c>
      <c r="AH747">
        <v>6.53</v>
      </c>
      <c r="AI747">
        <v>51.87</v>
      </c>
      <c r="AJ747">
        <v>63.32</v>
      </c>
      <c r="AK747">
        <v>55.13</v>
      </c>
      <c r="AL747">
        <v>54.384300000000003</v>
      </c>
      <c r="AM747">
        <v>2</v>
      </c>
      <c r="AN747">
        <v>0</v>
      </c>
      <c r="AO747">
        <v>2</v>
      </c>
      <c r="AP747">
        <v>33.19</v>
      </c>
      <c r="AQ747">
        <v>63.83</v>
      </c>
      <c r="AR747">
        <v>74.75</v>
      </c>
      <c r="AS747">
        <v>65.8</v>
      </c>
      <c r="AT747">
        <v>68.875799999999998</v>
      </c>
      <c r="AU747">
        <v>5</v>
      </c>
      <c r="AV747">
        <v>3</v>
      </c>
      <c r="AW747">
        <v>5</v>
      </c>
      <c r="AX747">
        <v>30.6</v>
      </c>
      <c r="AY747">
        <v>65.61</v>
      </c>
      <c r="AZ747">
        <v>79.58</v>
      </c>
      <c r="BA747">
        <v>69.540000000000006</v>
      </c>
      <c r="BB747">
        <v>69.175399999999996</v>
      </c>
      <c r="BC747">
        <v>3</v>
      </c>
      <c r="BD747">
        <v>0</v>
      </c>
      <c r="BE747">
        <v>3</v>
      </c>
      <c r="BF747">
        <v>66.94</v>
      </c>
      <c r="BG747">
        <v>87.38</v>
      </c>
      <c r="BH747">
        <v>92.17</v>
      </c>
      <c r="BI747">
        <v>84.74</v>
      </c>
      <c r="BJ747">
        <v>84.526300000000006</v>
      </c>
      <c r="BK747">
        <v>0</v>
      </c>
      <c r="BL747">
        <v>0</v>
      </c>
      <c r="BM747">
        <v>0</v>
      </c>
      <c r="BN747">
        <v>34.700000000000003</v>
      </c>
      <c r="BO747">
        <v>71.8</v>
      </c>
      <c r="BP747">
        <v>85.67</v>
      </c>
      <c r="BQ747">
        <v>73.61</v>
      </c>
      <c r="BR747">
        <v>73.584999999999994</v>
      </c>
      <c r="BS747">
        <v>2</v>
      </c>
      <c r="BT747">
        <v>0</v>
      </c>
      <c r="BU747">
        <v>2</v>
      </c>
      <c r="BV747">
        <v>21</v>
      </c>
      <c r="BW747">
        <v>17</v>
      </c>
    </row>
    <row r="748" spans="1:75" hidden="1" x14ac:dyDescent="0.3">
      <c r="A748">
        <v>2021</v>
      </c>
      <c r="B748">
        <v>120019</v>
      </c>
      <c r="C748" t="e">
        <f>VLOOKUP(B748,'PF Hospitals'!$A$2:$J$3113,10,0)</f>
        <v>#N/A</v>
      </c>
      <c r="D748" t="s">
        <v>2337</v>
      </c>
      <c r="E748" t="s">
        <v>2338</v>
      </c>
      <c r="F748" t="s">
        <v>2339</v>
      </c>
      <c r="G748" t="s">
        <v>2317</v>
      </c>
      <c r="H748">
        <v>96750</v>
      </c>
      <c r="I748" t="s">
        <v>2326</v>
      </c>
      <c r="J748">
        <v>42.06</v>
      </c>
      <c r="K748">
        <v>79.06</v>
      </c>
      <c r="L748">
        <v>87.36</v>
      </c>
      <c r="M748">
        <v>73.38</v>
      </c>
      <c r="N748">
        <v>76.1524</v>
      </c>
      <c r="O748">
        <v>0</v>
      </c>
      <c r="P748">
        <v>1</v>
      </c>
      <c r="Q748">
        <v>1</v>
      </c>
      <c r="R748">
        <v>41.99</v>
      </c>
      <c r="S748">
        <v>79.91</v>
      </c>
      <c r="T748">
        <v>88.1</v>
      </c>
      <c r="U748">
        <v>77</v>
      </c>
      <c r="V748">
        <v>79.302899999999994</v>
      </c>
      <c r="W748">
        <v>0</v>
      </c>
      <c r="X748">
        <v>2</v>
      </c>
      <c r="Y748">
        <v>2</v>
      </c>
      <c r="Z748">
        <v>33.89</v>
      </c>
      <c r="AA748">
        <v>65.77</v>
      </c>
      <c r="AB748">
        <v>81</v>
      </c>
      <c r="AC748">
        <v>59.95</v>
      </c>
      <c r="AD748">
        <v>59.628500000000003</v>
      </c>
      <c r="AE748">
        <v>0</v>
      </c>
      <c r="AF748">
        <v>0</v>
      </c>
      <c r="AG748">
        <v>0</v>
      </c>
      <c r="AH748">
        <v>6.53</v>
      </c>
      <c r="AI748">
        <v>51.87</v>
      </c>
      <c r="AJ748">
        <v>63.32</v>
      </c>
      <c r="AK748">
        <v>48.29</v>
      </c>
      <c r="AL748">
        <v>46.865299999999998</v>
      </c>
      <c r="AM748">
        <v>0</v>
      </c>
      <c r="AN748">
        <v>0</v>
      </c>
      <c r="AO748">
        <v>0</v>
      </c>
      <c r="AP748">
        <v>33.19</v>
      </c>
      <c r="AQ748">
        <v>63.83</v>
      </c>
      <c r="AR748">
        <v>74.75</v>
      </c>
      <c r="AS748">
        <v>59.08</v>
      </c>
      <c r="AT748">
        <v>58.342700000000001</v>
      </c>
      <c r="AU748">
        <v>0</v>
      </c>
      <c r="AV748">
        <v>0</v>
      </c>
      <c r="AW748">
        <v>0</v>
      </c>
      <c r="AX748">
        <v>30.6</v>
      </c>
      <c r="AY748">
        <v>65.61</v>
      </c>
      <c r="AZ748">
        <v>79.58</v>
      </c>
      <c r="BA748">
        <v>59.72</v>
      </c>
      <c r="BB748">
        <v>64.314999999999998</v>
      </c>
      <c r="BC748">
        <v>0</v>
      </c>
      <c r="BD748">
        <v>2</v>
      </c>
      <c r="BE748">
        <v>2</v>
      </c>
      <c r="BF748">
        <v>66.94</v>
      </c>
      <c r="BG748">
        <v>87.38</v>
      </c>
      <c r="BH748">
        <v>92.17</v>
      </c>
      <c r="BI748">
        <v>83.71</v>
      </c>
      <c r="BJ748">
        <v>84.940299999999993</v>
      </c>
      <c r="BK748">
        <v>0</v>
      </c>
      <c r="BL748">
        <v>1</v>
      </c>
      <c r="BM748">
        <v>1</v>
      </c>
      <c r="BN748">
        <v>34.700000000000003</v>
      </c>
      <c r="BO748">
        <v>71.8</v>
      </c>
      <c r="BP748">
        <v>85.67</v>
      </c>
      <c r="BQ748">
        <v>53.93</v>
      </c>
      <c r="BR748">
        <v>56.121200000000002</v>
      </c>
      <c r="BS748">
        <v>0</v>
      </c>
      <c r="BT748">
        <v>0</v>
      </c>
      <c r="BU748">
        <v>0</v>
      </c>
      <c r="BV748">
        <v>6</v>
      </c>
      <c r="BW748">
        <v>11</v>
      </c>
    </row>
    <row r="749" spans="1:75" hidden="1" x14ac:dyDescent="0.3">
      <c r="A749">
        <v>2021</v>
      </c>
      <c r="B749">
        <v>120022</v>
      </c>
      <c r="C749" t="e">
        <f>VLOOKUP(B749,'PF Hospitals'!$A$2:$J$3113,10,0)</f>
        <v>#N/A</v>
      </c>
      <c r="D749" t="s">
        <v>2340</v>
      </c>
      <c r="E749" t="s">
        <v>2341</v>
      </c>
      <c r="F749" t="s">
        <v>2316</v>
      </c>
      <c r="G749" t="s">
        <v>2317</v>
      </c>
      <c r="H749">
        <v>96813</v>
      </c>
      <c r="I749" t="s">
        <v>2318</v>
      </c>
      <c r="J749">
        <v>42.06</v>
      </c>
      <c r="K749">
        <v>79.06</v>
      </c>
      <c r="L749">
        <v>87.36</v>
      </c>
      <c r="M749">
        <v>81.59</v>
      </c>
      <c r="N749">
        <v>84.5535</v>
      </c>
      <c r="O749">
        <v>6</v>
      </c>
      <c r="P749">
        <v>5</v>
      </c>
      <c r="Q749">
        <v>6</v>
      </c>
      <c r="R749">
        <v>41.99</v>
      </c>
      <c r="S749">
        <v>79.91</v>
      </c>
      <c r="T749">
        <v>88.1</v>
      </c>
      <c r="U749">
        <v>83.1</v>
      </c>
      <c r="V749">
        <v>85.905000000000001</v>
      </c>
      <c r="W749">
        <v>7</v>
      </c>
      <c r="X749">
        <v>5</v>
      </c>
      <c r="Y749">
        <v>7</v>
      </c>
      <c r="Z749">
        <v>33.89</v>
      </c>
      <c r="AA749">
        <v>65.77</v>
      </c>
      <c r="AB749">
        <v>81</v>
      </c>
      <c r="AC749">
        <v>70.98</v>
      </c>
      <c r="AD749">
        <v>68.382099999999994</v>
      </c>
      <c r="AE749">
        <v>2</v>
      </c>
      <c r="AF749">
        <v>0</v>
      </c>
      <c r="AG749">
        <v>2</v>
      </c>
      <c r="AH749">
        <v>6.53</v>
      </c>
      <c r="AI749">
        <v>51.87</v>
      </c>
      <c r="AJ749">
        <v>63.32</v>
      </c>
      <c r="AK749">
        <v>56.38</v>
      </c>
      <c r="AL749">
        <v>59.204700000000003</v>
      </c>
      <c r="AM749">
        <v>6</v>
      </c>
      <c r="AN749">
        <v>4</v>
      </c>
      <c r="AO749">
        <v>6</v>
      </c>
      <c r="AP749">
        <v>33.19</v>
      </c>
      <c r="AQ749">
        <v>63.83</v>
      </c>
      <c r="AR749">
        <v>74.75</v>
      </c>
      <c r="AS749">
        <v>67.459999999999994</v>
      </c>
      <c r="AT749">
        <v>70.115300000000005</v>
      </c>
      <c r="AU749">
        <v>6</v>
      </c>
      <c r="AV749">
        <v>3</v>
      </c>
      <c r="AW749">
        <v>6</v>
      </c>
      <c r="AX749">
        <v>30.6</v>
      </c>
      <c r="AY749">
        <v>65.61</v>
      </c>
      <c r="AZ749">
        <v>79.58</v>
      </c>
      <c r="BA749">
        <v>65.38</v>
      </c>
      <c r="BB749">
        <v>64.832800000000006</v>
      </c>
      <c r="BC749">
        <v>0</v>
      </c>
      <c r="BD749">
        <v>0</v>
      </c>
      <c r="BE749">
        <v>0</v>
      </c>
      <c r="BF749">
        <v>66.94</v>
      </c>
      <c r="BG749">
        <v>87.38</v>
      </c>
      <c r="BH749">
        <v>92.17</v>
      </c>
      <c r="BI749">
        <v>87.32</v>
      </c>
      <c r="BJ749">
        <v>87.778000000000006</v>
      </c>
      <c r="BK749">
        <v>1</v>
      </c>
      <c r="BL749">
        <v>0</v>
      </c>
      <c r="BM749">
        <v>1</v>
      </c>
      <c r="BN749">
        <v>34.700000000000003</v>
      </c>
      <c r="BO749">
        <v>71.8</v>
      </c>
      <c r="BP749">
        <v>85.67</v>
      </c>
      <c r="BQ749">
        <v>79.44</v>
      </c>
      <c r="BR749">
        <v>81.616200000000006</v>
      </c>
      <c r="BS749">
        <v>7</v>
      </c>
      <c r="BT749">
        <v>3</v>
      </c>
      <c r="BU749">
        <v>7</v>
      </c>
      <c r="BV749">
        <v>35</v>
      </c>
      <c r="BW749">
        <v>19</v>
      </c>
    </row>
    <row r="750" spans="1:75" hidden="1" x14ac:dyDescent="0.3">
      <c r="A750">
        <v>2021</v>
      </c>
      <c r="B750">
        <v>120026</v>
      </c>
      <c r="C750" t="e">
        <f>VLOOKUP(B750,'PF Hospitals'!$A$2:$J$3113,10,0)</f>
        <v>#N/A</v>
      </c>
      <c r="D750" t="s">
        <v>2342</v>
      </c>
      <c r="E750" t="s">
        <v>2343</v>
      </c>
      <c r="F750" t="s">
        <v>2344</v>
      </c>
      <c r="G750" t="s">
        <v>2317</v>
      </c>
      <c r="H750">
        <v>96701</v>
      </c>
      <c r="I750" t="s">
        <v>2318</v>
      </c>
      <c r="J750">
        <v>42.06</v>
      </c>
      <c r="K750">
        <v>79.06</v>
      </c>
      <c r="L750">
        <v>87.36</v>
      </c>
      <c r="M750">
        <v>82.11</v>
      </c>
      <c r="N750">
        <v>80.401799999999994</v>
      </c>
      <c r="O750">
        <v>2</v>
      </c>
      <c r="P750">
        <v>0</v>
      </c>
      <c r="Q750">
        <v>2</v>
      </c>
      <c r="R750">
        <v>41.99</v>
      </c>
      <c r="S750">
        <v>79.91</v>
      </c>
      <c r="T750">
        <v>88.1</v>
      </c>
      <c r="U750">
        <v>85.4</v>
      </c>
      <c r="V750">
        <v>82.296899999999994</v>
      </c>
      <c r="W750">
        <v>3</v>
      </c>
      <c r="X750">
        <v>0</v>
      </c>
      <c r="Y750">
        <v>3</v>
      </c>
      <c r="Z750">
        <v>33.89</v>
      </c>
      <c r="AA750">
        <v>65.77</v>
      </c>
      <c r="AB750">
        <v>81</v>
      </c>
      <c r="AC750">
        <v>70.13</v>
      </c>
      <c r="AD750">
        <v>65.698300000000003</v>
      </c>
      <c r="AE750">
        <v>0</v>
      </c>
      <c r="AF750">
        <v>0</v>
      </c>
      <c r="AG750">
        <v>0</v>
      </c>
      <c r="AH750">
        <v>6.53</v>
      </c>
      <c r="AI750">
        <v>51.87</v>
      </c>
      <c r="AJ750">
        <v>63.32</v>
      </c>
      <c r="AK750">
        <v>60.08</v>
      </c>
      <c r="AL750">
        <v>56.901200000000003</v>
      </c>
      <c r="AM750">
        <v>4</v>
      </c>
      <c r="AN750">
        <v>0</v>
      </c>
      <c r="AO750">
        <v>4</v>
      </c>
      <c r="AP750">
        <v>33.19</v>
      </c>
      <c r="AQ750">
        <v>63.83</v>
      </c>
      <c r="AR750">
        <v>74.75</v>
      </c>
      <c r="AS750">
        <v>70.790000000000006</v>
      </c>
      <c r="AT750">
        <v>72.748400000000004</v>
      </c>
      <c r="AU750">
        <v>8</v>
      </c>
      <c r="AV750">
        <v>4</v>
      </c>
      <c r="AW750">
        <v>8</v>
      </c>
      <c r="AX750">
        <v>30.6</v>
      </c>
      <c r="AY750">
        <v>65.61</v>
      </c>
      <c r="AZ750">
        <v>79.58</v>
      </c>
      <c r="BA750">
        <v>72.61</v>
      </c>
      <c r="BB750">
        <v>70.435299999999998</v>
      </c>
      <c r="BC750">
        <v>4</v>
      </c>
      <c r="BD750">
        <v>0</v>
      </c>
      <c r="BE750">
        <v>4</v>
      </c>
      <c r="BF750">
        <v>66.94</v>
      </c>
      <c r="BG750">
        <v>87.38</v>
      </c>
      <c r="BH750">
        <v>92.17</v>
      </c>
      <c r="BI750">
        <v>90.56</v>
      </c>
      <c r="BJ750">
        <v>89.317700000000002</v>
      </c>
      <c r="BK750">
        <v>4</v>
      </c>
      <c r="BL750">
        <v>0</v>
      </c>
      <c r="BM750">
        <v>4</v>
      </c>
      <c r="BN750">
        <v>34.700000000000003</v>
      </c>
      <c r="BO750">
        <v>71.8</v>
      </c>
      <c r="BP750">
        <v>85.67</v>
      </c>
      <c r="BQ750">
        <v>80.87</v>
      </c>
      <c r="BR750">
        <v>80.298900000000003</v>
      </c>
      <c r="BS750">
        <v>6</v>
      </c>
      <c r="BT750">
        <v>0</v>
      </c>
      <c r="BU750">
        <v>6</v>
      </c>
      <c r="BV750">
        <v>31</v>
      </c>
      <c r="BW750">
        <v>19</v>
      </c>
    </row>
    <row r="751" spans="1:75" hidden="1" x14ac:dyDescent="0.3">
      <c r="A751">
        <v>2021</v>
      </c>
      <c r="B751">
        <v>120028</v>
      </c>
      <c r="C751" t="e">
        <f>VLOOKUP(B751,'PF Hospitals'!$A$2:$J$3113,10,0)</f>
        <v>#N/A</v>
      </c>
      <c r="D751" t="s">
        <v>2345</v>
      </c>
      <c r="E751" t="s">
        <v>2346</v>
      </c>
      <c r="F751" t="s">
        <v>2347</v>
      </c>
      <c r="G751" t="s">
        <v>2317</v>
      </c>
      <c r="H751">
        <v>96743</v>
      </c>
      <c r="I751" t="s">
        <v>2326</v>
      </c>
      <c r="J751">
        <v>42.06</v>
      </c>
      <c r="K751">
        <v>79.06</v>
      </c>
      <c r="L751">
        <v>87.36</v>
      </c>
      <c r="M751">
        <v>77.849999999999994</v>
      </c>
      <c r="N751">
        <v>83.259699999999995</v>
      </c>
      <c r="O751">
        <v>5</v>
      </c>
      <c r="P751">
        <v>5</v>
      </c>
      <c r="Q751">
        <v>5</v>
      </c>
      <c r="R751">
        <v>41.99</v>
      </c>
      <c r="S751">
        <v>79.91</v>
      </c>
      <c r="T751">
        <v>88.1</v>
      </c>
      <c r="U751">
        <v>83.72</v>
      </c>
      <c r="V751">
        <v>84.088700000000003</v>
      </c>
      <c r="W751">
        <v>5</v>
      </c>
      <c r="X751">
        <v>0</v>
      </c>
      <c r="Y751">
        <v>5</v>
      </c>
      <c r="Z751">
        <v>33.89</v>
      </c>
      <c r="AA751">
        <v>65.77</v>
      </c>
      <c r="AB751">
        <v>81</v>
      </c>
      <c r="AC751">
        <v>65.03</v>
      </c>
      <c r="AD751">
        <v>71.913200000000003</v>
      </c>
      <c r="AE751">
        <v>4</v>
      </c>
      <c r="AF751">
        <v>4</v>
      </c>
      <c r="AG751">
        <v>4</v>
      </c>
      <c r="AH751">
        <v>6.53</v>
      </c>
      <c r="AI751">
        <v>51.87</v>
      </c>
      <c r="AJ751">
        <v>63.32</v>
      </c>
      <c r="AK751">
        <v>48.74</v>
      </c>
      <c r="AL751">
        <v>59.058700000000002</v>
      </c>
      <c r="AM751">
        <v>6</v>
      </c>
      <c r="AN751">
        <v>7</v>
      </c>
      <c r="AO751">
        <v>7</v>
      </c>
      <c r="AP751">
        <v>33.19</v>
      </c>
      <c r="AQ751">
        <v>63.83</v>
      </c>
      <c r="AR751">
        <v>74.75</v>
      </c>
      <c r="AS751">
        <v>62.57</v>
      </c>
      <c r="AT751">
        <v>64.661900000000003</v>
      </c>
      <c r="AU751">
        <v>1</v>
      </c>
      <c r="AV751">
        <v>1</v>
      </c>
      <c r="AW751">
        <v>1</v>
      </c>
      <c r="AX751">
        <v>30.6</v>
      </c>
      <c r="AY751">
        <v>65.61</v>
      </c>
      <c r="AZ751">
        <v>79.58</v>
      </c>
      <c r="BA751">
        <v>64.599999999999994</v>
      </c>
      <c r="BB751">
        <v>74.160200000000003</v>
      </c>
      <c r="BC751">
        <v>6</v>
      </c>
      <c r="BD751">
        <v>6</v>
      </c>
      <c r="BE751">
        <v>6</v>
      </c>
      <c r="BF751">
        <v>66.94</v>
      </c>
      <c r="BG751">
        <v>87.38</v>
      </c>
      <c r="BH751">
        <v>92.17</v>
      </c>
      <c r="BI751">
        <v>85.05</v>
      </c>
      <c r="BJ751">
        <v>85.882300000000001</v>
      </c>
      <c r="BK751">
        <v>0</v>
      </c>
      <c r="BL751">
        <v>1</v>
      </c>
      <c r="BM751">
        <v>1</v>
      </c>
      <c r="BN751">
        <v>34.700000000000003</v>
      </c>
      <c r="BO751">
        <v>71.8</v>
      </c>
      <c r="BP751">
        <v>85.67</v>
      </c>
      <c r="BQ751">
        <v>71.010000000000005</v>
      </c>
      <c r="BR751">
        <v>82.177899999999994</v>
      </c>
      <c r="BS751">
        <v>7</v>
      </c>
      <c r="BT751">
        <v>7</v>
      </c>
      <c r="BU751">
        <v>7</v>
      </c>
      <c r="BV751">
        <v>36</v>
      </c>
      <c r="BW751">
        <v>18</v>
      </c>
    </row>
    <row r="752" spans="1:75" x14ac:dyDescent="0.3">
      <c r="A752">
        <v>2021</v>
      </c>
      <c r="B752">
        <v>130002</v>
      </c>
      <c r="C752">
        <f>VLOOKUP(B752,'PF Hospitals'!$A$2:$J$3113,10,0)</f>
        <v>5</v>
      </c>
      <c r="D752" t="s">
        <v>2348</v>
      </c>
      <c r="E752" t="s">
        <v>2349</v>
      </c>
      <c r="F752" t="s">
        <v>2350</v>
      </c>
      <c r="G752" t="s">
        <v>2351</v>
      </c>
      <c r="H752">
        <v>83301</v>
      </c>
      <c r="I752" t="s">
        <v>2352</v>
      </c>
      <c r="J752">
        <v>42.06</v>
      </c>
      <c r="K752">
        <v>79.06</v>
      </c>
      <c r="L752">
        <v>87.36</v>
      </c>
      <c r="M752">
        <v>75.84</v>
      </c>
      <c r="N752">
        <v>77.642399999999995</v>
      </c>
      <c r="O752">
        <v>0</v>
      </c>
      <c r="P752">
        <v>1</v>
      </c>
      <c r="Q752">
        <v>1</v>
      </c>
      <c r="R752">
        <v>41.99</v>
      </c>
      <c r="S752">
        <v>79.91</v>
      </c>
      <c r="T752">
        <v>88.1</v>
      </c>
      <c r="U752">
        <v>78.91</v>
      </c>
      <c r="V752">
        <v>81.456100000000006</v>
      </c>
      <c r="W752">
        <v>2</v>
      </c>
      <c r="X752">
        <v>2</v>
      </c>
      <c r="Y752">
        <v>2</v>
      </c>
      <c r="Z752">
        <v>33.89</v>
      </c>
      <c r="AA752">
        <v>65.77</v>
      </c>
      <c r="AB752">
        <v>81</v>
      </c>
      <c r="AC752">
        <v>65</v>
      </c>
      <c r="AD752">
        <v>64.936099999999996</v>
      </c>
      <c r="AE752">
        <v>0</v>
      </c>
      <c r="AF752">
        <v>0</v>
      </c>
      <c r="AG752">
        <v>0</v>
      </c>
      <c r="AH752">
        <v>6.53</v>
      </c>
      <c r="AI752">
        <v>51.87</v>
      </c>
      <c r="AJ752">
        <v>63.32</v>
      </c>
      <c r="AK752">
        <v>48.61</v>
      </c>
      <c r="AL752">
        <v>49.9968</v>
      </c>
      <c r="AM752">
        <v>0</v>
      </c>
      <c r="AN752">
        <v>0</v>
      </c>
      <c r="AO752">
        <v>0</v>
      </c>
      <c r="AP752">
        <v>33.19</v>
      </c>
      <c r="AQ752">
        <v>63.83</v>
      </c>
      <c r="AR752">
        <v>74.75</v>
      </c>
      <c r="AS752">
        <v>64.290000000000006</v>
      </c>
      <c r="AT752">
        <v>63.491300000000003</v>
      </c>
      <c r="AU752">
        <v>0</v>
      </c>
      <c r="AV752">
        <v>0</v>
      </c>
      <c r="AW752">
        <v>0</v>
      </c>
      <c r="AX752">
        <v>30.6</v>
      </c>
      <c r="AY752">
        <v>65.61</v>
      </c>
      <c r="AZ752">
        <v>79.58</v>
      </c>
      <c r="BA752">
        <v>71.849999999999994</v>
      </c>
      <c r="BB752">
        <v>71.287199999999999</v>
      </c>
      <c r="BC752">
        <v>4</v>
      </c>
      <c r="BD752">
        <v>0</v>
      </c>
      <c r="BE752">
        <v>4</v>
      </c>
      <c r="BF752">
        <v>66.94</v>
      </c>
      <c r="BG752">
        <v>87.38</v>
      </c>
      <c r="BH752">
        <v>92.17</v>
      </c>
      <c r="BI752">
        <v>89.44</v>
      </c>
      <c r="BJ752">
        <v>89.521299999999997</v>
      </c>
      <c r="BK752">
        <v>5</v>
      </c>
      <c r="BL752">
        <v>0</v>
      </c>
      <c r="BM752">
        <v>5</v>
      </c>
      <c r="BN752">
        <v>34.700000000000003</v>
      </c>
      <c r="BO752">
        <v>71.8</v>
      </c>
      <c r="BP752">
        <v>85.67</v>
      </c>
      <c r="BQ752">
        <v>68.98</v>
      </c>
      <c r="BR752">
        <v>69.954300000000003</v>
      </c>
      <c r="BS752">
        <v>0</v>
      </c>
      <c r="BT752">
        <v>0</v>
      </c>
      <c r="BU752">
        <v>0</v>
      </c>
      <c r="BV752">
        <v>12</v>
      </c>
      <c r="BW752">
        <v>19</v>
      </c>
    </row>
    <row r="753" spans="1:75" x14ac:dyDescent="0.3">
      <c r="A753">
        <v>2021</v>
      </c>
      <c r="B753">
        <v>130003</v>
      </c>
      <c r="C753">
        <f>VLOOKUP(B753,'PF Hospitals'!$A$2:$J$3113,10,0)</f>
        <v>3</v>
      </c>
      <c r="D753" t="s">
        <v>2353</v>
      </c>
      <c r="E753" t="s">
        <v>2354</v>
      </c>
      <c r="F753" t="s">
        <v>2355</v>
      </c>
      <c r="G753" t="s">
        <v>2351</v>
      </c>
      <c r="H753">
        <v>83501</v>
      </c>
      <c r="I753" t="s">
        <v>2356</v>
      </c>
      <c r="J753">
        <v>42.06</v>
      </c>
      <c r="K753">
        <v>79.06</v>
      </c>
      <c r="L753">
        <v>87.36</v>
      </c>
      <c r="M753">
        <v>77.91</v>
      </c>
      <c r="N753">
        <v>73.766300000000001</v>
      </c>
      <c r="O753">
        <v>0</v>
      </c>
      <c r="P753">
        <v>0</v>
      </c>
      <c r="Q753">
        <v>0</v>
      </c>
      <c r="R753">
        <v>41.99</v>
      </c>
      <c r="S753">
        <v>79.91</v>
      </c>
      <c r="T753">
        <v>88.1</v>
      </c>
      <c r="U753">
        <v>77.53</v>
      </c>
      <c r="V753">
        <v>74.572500000000005</v>
      </c>
      <c r="W753">
        <v>0</v>
      </c>
      <c r="X753">
        <v>0</v>
      </c>
      <c r="Y753">
        <v>0</v>
      </c>
      <c r="Z753">
        <v>33.89</v>
      </c>
      <c r="AA753">
        <v>65.77</v>
      </c>
      <c r="AB753">
        <v>81</v>
      </c>
      <c r="AC753">
        <v>69.92</v>
      </c>
      <c r="AD753">
        <v>61.953699999999998</v>
      </c>
      <c r="AE753">
        <v>0</v>
      </c>
      <c r="AF753">
        <v>0</v>
      </c>
      <c r="AG753">
        <v>0</v>
      </c>
      <c r="AH753">
        <v>6.53</v>
      </c>
      <c r="AI753">
        <v>51.87</v>
      </c>
      <c r="AJ753">
        <v>63.32</v>
      </c>
      <c r="AK753">
        <v>53.1</v>
      </c>
      <c r="AL753">
        <v>41.927300000000002</v>
      </c>
      <c r="AM753">
        <v>0</v>
      </c>
      <c r="AN753">
        <v>0</v>
      </c>
      <c r="AO753">
        <v>0</v>
      </c>
      <c r="AP753">
        <v>33.19</v>
      </c>
      <c r="AQ753">
        <v>63.83</v>
      </c>
      <c r="AR753">
        <v>74.75</v>
      </c>
      <c r="AS753">
        <v>64.02</v>
      </c>
      <c r="AT753">
        <v>61.477699999999999</v>
      </c>
      <c r="AU753">
        <v>0</v>
      </c>
      <c r="AV753">
        <v>0</v>
      </c>
      <c r="AW753">
        <v>0</v>
      </c>
      <c r="AX753">
        <v>30.6</v>
      </c>
      <c r="AY753">
        <v>65.61</v>
      </c>
      <c r="AZ753">
        <v>79.58</v>
      </c>
      <c r="BA753">
        <v>60.24</v>
      </c>
      <c r="BB753">
        <v>58.960700000000003</v>
      </c>
      <c r="BC753">
        <v>0</v>
      </c>
      <c r="BD753">
        <v>0</v>
      </c>
      <c r="BE753">
        <v>0</v>
      </c>
      <c r="BF753">
        <v>66.94</v>
      </c>
      <c r="BG753">
        <v>87.38</v>
      </c>
      <c r="BH753">
        <v>92.17</v>
      </c>
      <c r="BI753">
        <v>90.74</v>
      </c>
      <c r="BJ753">
        <v>88.229200000000006</v>
      </c>
      <c r="BK753">
        <v>2</v>
      </c>
      <c r="BL753">
        <v>0</v>
      </c>
      <c r="BM753">
        <v>2</v>
      </c>
      <c r="BN753">
        <v>34.700000000000003</v>
      </c>
      <c r="BO753">
        <v>71.8</v>
      </c>
      <c r="BP753">
        <v>85.67</v>
      </c>
      <c r="BQ753">
        <v>71.510000000000005</v>
      </c>
      <c r="BR753">
        <v>56.86</v>
      </c>
      <c r="BS753">
        <v>0</v>
      </c>
      <c r="BT753">
        <v>0</v>
      </c>
      <c r="BU753">
        <v>0</v>
      </c>
      <c r="BV753">
        <v>2</v>
      </c>
      <c r="BW753">
        <v>11</v>
      </c>
    </row>
    <row r="754" spans="1:75" x14ac:dyDescent="0.3">
      <c r="A754">
        <v>2021</v>
      </c>
      <c r="B754">
        <v>130006</v>
      </c>
      <c r="C754">
        <f>VLOOKUP(B754,'PF Hospitals'!$A$2:$J$3113,10,0)</f>
        <v>5</v>
      </c>
      <c r="D754" t="s">
        <v>2357</v>
      </c>
      <c r="E754" t="s">
        <v>2358</v>
      </c>
      <c r="F754" t="s">
        <v>2359</v>
      </c>
      <c r="G754" t="s">
        <v>2351</v>
      </c>
      <c r="H754">
        <v>83712</v>
      </c>
      <c r="I754" t="s">
        <v>2360</v>
      </c>
      <c r="J754">
        <v>42.06</v>
      </c>
      <c r="K754">
        <v>79.06</v>
      </c>
      <c r="L754">
        <v>87.36</v>
      </c>
      <c r="M754">
        <v>80.040000000000006</v>
      </c>
      <c r="N754">
        <v>82.368600000000001</v>
      </c>
      <c r="O754">
        <v>4</v>
      </c>
      <c r="P754">
        <v>3</v>
      </c>
      <c r="Q754">
        <v>4</v>
      </c>
      <c r="R754">
        <v>41.99</v>
      </c>
      <c r="S754">
        <v>79.91</v>
      </c>
      <c r="T754">
        <v>88.1</v>
      </c>
      <c r="U754">
        <v>81.180000000000007</v>
      </c>
      <c r="V754">
        <v>83.259399999999999</v>
      </c>
      <c r="W754">
        <v>4</v>
      </c>
      <c r="X754">
        <v>3</v>
      </c>
      <c r="Y754">
        <v>4</v>
      </c>
      <c r="Z754">
        <v>33.89</v>
      </c>
      <c r="AA754">
        <v>65.77</v>
      </c>
      <c r="AB754">
        <v>81</v>
      </c>
      <c r="AC754">
        <v>62.78</v>
      </c>
      <c r="AD754">
        <v>65.953500000000005</v>
      </c>
      <c r="AE754">
        <v>1</v>
      </c>
      <c r="AF754">
        <v>1</v>
      </c>
      <c r="AG754">
        <v>1</v>
      </c>
      <c r="AH754">
        <v>6.53</v>
      </c>
      <c r="AI754">
        <v>51.87</v>
      </c>
      <c r="AJ754">
        <v>63.32</v>
      </c>
      <c r="AK754">
        <v>54.78</v>
      </c>
      <c r="AL754">
        <v>57.315399999999997</v>
      </c>
      <c r="AM754">
        <v>5</v>
      </c>
      <c r="AN754">
        <v>2</v>
      </c>
      <c r="AO754">
        <v>5</v>
      </c>
      <c r="AP754">
        <v>33.19</v>
      </c>
      <c r="AQ754">
        <v>63.83</v>
      </c>
      <c r="AR754">
        <v>74.75</v>
      </c>
      <c r="AS754">
        <v>64.819999999999993</v>
      </c>
      <c r="AT754">
        <v>66.457899999999995</v>
      </c>
      <c r="AU754">
        <v>3</v>
      </c>
      <c r="AV754">
        <v>1</v>
      </c>
      <c r="AW754">
        <v>3</v>
      </c>
      <c r="AX754">
        <v>30.6</v>
      </c>
      <c r="AY754">
        <v>65.61</v>
      </c>
      <c r="AZ754">
        <v>79.58</v>
      </c>
      <c r="BA754">
        <v>68.53</v>
      </c>
      <c r="BB754">
        <v>70.950299999999999</v>
      </c>
      <c r="BC754">
        <v>4</v>
      </c>
      <c r="BD754">
        <v>2</v>
      </c>
      <c r="BE754">
        <v>4</v>
      </c>
      <c r="BF754">
        <v>66.94</v>
      </c>
      <c r="BG754">
        <v>87.38</v>
      </c>
      <c r="BH754">
        <v>92.17</v>
      </c>
      <c r="BI754">
        <v>89.81</v>
      </c>
      <c r="BJ754">
        <v>90.402799999999999</v>
      </c>
      <c r="BK754">
        <v>6</v>
      </c>
      <c r="BL754">
        <v>2</v>
      </c>
      <c r="BM754">
        <v>6</v>
      </c>
      <c r="BN754">
        <v>34.700000000000003</v>
      </c>
      <c r="BO754">
        <v>71.8</v>
      </c>
      <c r="BP754">
        <v>85.67</v>
      </c>
      <c r="BQ754">
        <v>76.930000000000007</v>
      </c>
      <c r="BR754">
        <v>78.639499999999998</v>
      </c>
      <c r="BS754">
        <v>5</v>
      </c>
      <c r="BT754">
        <v>1</v>
      </c>
      <c r="BU754">
        <v>5</v>
      </c>
      <c r="BV754">
        <v>32</v>
      </c>
      <c r="BW754">
        <v>20</v>
      </c>
    </row>
    <row r="755" spans="1:75" x14ac:dyDescent="0.3">
      <c r="A755">
        <v>2021</v>
      </c>
      <c r="B755">
        <v>130007</v>
      </c>
      <c r="C755">
        <f>VLOOKUP(B755,'PF Hospitals'!$A$2:$J$3113,10,0)</f>
        <v>4</v>
      </c>
      <c r="D755" t="s">
        <v>2361</v>
      </c>
      <c r="E755" t="s">
        <v>2362</v>
      </c>
      <c r="F755" t="s">
        <v>2359</v>
      </c>
      <c r="G755" t="s">
        <v>2351</v>
      </c>
      <c r="H755">
        <v>83706</v>
      </c>
      <c r="I755" t="s">
        <v>2360</v>
      </c>
      <c r="J755">
        <v>42.06</v>
      </c>
      <c r="K755">
        <v>79.06</v>
      </c>
      <c r="L755">
        <v>87.36</v>
      </c>
      <c r="M755">
        <v>74.87</v>
      </c>
      <c r="N755">
        <v>75.471000000000004</v>
      </c>
      <c r="O755">
        <v>0</v>
      </c>
      <c r="P755">
        <v>0</v>
      </c>
      <c r="Q755">
        <v>0</v>
      </c>
      <c r="R755">
        <v>41.99</v>
      </c>
      <c r="S755">
        <v>79.91</v>
      </c>
      <c r="T755">
        <v>88.1</v>
      </c>
      <c r="U755">
        <v>78.84</v>
      </c>
      <c r="V755">
        <v>77.659099999999995</v>
      </c>
      <c r="W755">
        <v>0</v>
      </c>
      <c r="X755">
        <v>0</v>
      </c>
      <c r="Y755">
        <v>0</v>
      </c>
      <c r="Z755">
        <v>33.89</v>
      </c>
      <c r="AA755">
        <v>65.77</v>
      </c>
      <c r="AB755">
        <v>81</v>
      </c>
      <c r="AC755">
        <v>57.65</v>
      </c>
      <c r="AD755">
        <v>57.632899999999999</v>
      </c>
      <c r="AE755">
        <v>0</v>
      </c>
      <c r="AF755">
        <v>0</v>
      </c>
      <c r="AG755">
        <v>0</v>
      </c>
      <c r="AH755">
        <v>6.53</v>
      </c>
      <c r="AI755">
        <v>51.87</v>
      </c>
      <c r="AJ755">
        <v>63.32</v>
      </c>
      <c r="AK755">
        <v>48.34</v>
      </c>
      <c r="AL755">
        <v>52.916800000000002</v>
      </c>
      <c r="AM755">
        <v>1</v>
      </c>
      <c r="AN755">
        <v>3</v>
      </c>
      <c r="AO755">
        <v>3</v>
      </c>
      <c r="AP755">
        <v>33.19</v>
      </c>
      <c r="AQ755">
        <v>63.83</v>
      </c>
      <c r="AR755">
        <v>74.75</v>
      </c>
      <c r="AS755">
        <v>59.36</v>
      </c>
      <c r="AT755">
        <v>60.663899999999998</v>
      </c>
      <c r="AU755">
        <v>0</v>
      </c>
      <c r="AV755">
        <v>0</v>
      </c>
      <c r="AW755">
        <v>0</v>
      </c>
      <c r="AX755">
        <v>30.6</v>
      </c>
      <c r="AY755">
        <v>65.61</v>
      </c>
      <c r="AZ755">
        <v>79.58</v>
      </c>
      <c r="BA755">
        <v>64.959999999999994</v>
      </c>
      <c r="BB755">
        <v>65.98</v>
      </c>
      <c r="BC755">
        <v>1</v>
      </c>
      <c r="BD755">
        <v>0</v>
      </c>
      <c r="BE755">
        <v>1</v>
      </c>
      <c r="BF755">
        <v>66.94</v>
      </c>
      <c r="BG755">
        <v>87.38</v>
      </c>
      <c r="BH755">
        <v>92.17</v>
      </c>
      <c r="BI755">
        <v>87.13</v>
      </c>
      <c r="BJ755">
        <v>88.277500000000003</v>
      </c>
      <c r="BK755">
        <v>2</v>
      </c>
      <c r="BL755">
        <v>2</v>
      </c>
      <c r="BM755">
        <v>2</v>
      </c>
      <c r="BN755">
        <v>34.700000000000003</v>
      </c>
      <c r="BO755">
        <v>71.8</v>
      </c>
      <c r="BP755">
        <v>85.67</v>
      </c>
      <c r="BQ755">
        <v>71.959999999999994</v>
      </c>
      <c r="BR755">
        <v>73.302000000000007</v>
      </c>
      <c r="BS755">
        <v>1</v>
      </c>
      <c r="BT755">
        <v>0</v>
      </c>
      <c r="BU755">
        <v>1</v>
      </c>
      <c r="BV755">
        <v>7</v>
      </c>
      <c r="BW755">
        <v>14</v>
      </c>
    </row>
    <row r="756" spans="1:75" x14ac:dyDescent="0.3">
      <c r="A756">
        <v>2021</v>
      </c>
      <c r="B756">
        <v>130013</v>
      </c>
      <c r="C756">
        <f>VLOOKUP(B756,'PF Hospitals'!$A$2:$J$3113,10,0)</f>
        <v>4</v>
      </c>
      <c r="D756" t="s">
        <v>2363</v>
      </c>
      <c r="E756" t="s">
        <v>2364</v>
      </c>
      <c r="F756" t="s">
        <v>2365</v>
      </c>
      <c r="G756" t="s">
        <v>2351</v>
      </c>
      <c r="H756">
        <v>83687</v>
      </c>
      <c r="I756" t="s">
        <v>2366</v>
      </c>
      <c r="J756">
        <v>42.06</v>
      </c>
      <c r="K756">
        <v>79.06</v>
      </c>
      <c r="L756">
        <v>87.36</v>
      </c>
      <c r="M756">
        <v>73.52</v>
      </c>
      <c r="N756">
        <v>78.697500000000005</v>
      </c>
      <c r="O756">
        <v>0</v>
      </c>
      <c r="P756">
        <v>3</v>
      </c>
      <c r="Q756">
        <v>3</v>
      </c>
      <c r="R756">
        <v>41.99</v>
      </c>
      <c r="S756">
        <v>79.91</v>
      </c>
      <c r="T756">
        <v>88.1</v>
      </c>
      <c r="U756">
        <v>78.290000000000006</v>
      </c>
      <c r="V756">
        <v>79.865300000000005</v>
      </c>
      <c r="W756">
        <v>0</v>
      </c>
      <c r="X756">
        <v>1</v>
      </c>
      <c r="Y756">
        <v>1</v>
      </c>
      <c r="Z756">
        <v>33.89</v>
      </c>
      <c r="AA756">
        <v>65.77</v>
      </c>
      <c r="AB756">
        <v>81</v>
      </c>
      <c r="AC756">
        <v>59.15</v>
      </c>
      <c r="AD756">
        <v>70.209100000000007</v>
      </c>
      <c r="AE756">
        <v>3</v>
      </c>
      <c r="AF756">
        <v>5</v>
      </c>
      <c r="AG756">
        <v>5</v>
      </c>
      <c r="AH756">
        <v>6.53</v>
      </c>
      <c r="AI756">
        <v>51.87</v>
      </c>
      <c r="AJ756">
        <v>63.32</v>
      </c>
      <c r="AK756">
        <v>50.36</v>
      </c>
      <c r="AL756">
        <v>52.453600000000002</v>
      </c>
      <c r="AM756">
        <v>1</v>
      </c>
      <c r="AN756">
        <v>1</v>
      </c>
      <c r="AO756">
        <v>1</v>
      </c>
      <c r="AP756">
        <v>33.19</v>
      </c>
      <c r="AQ756">
        <v>63.83</v>
      </c>
      <c r="AR756">
        <v>74.75</v>
      </c>
      <c r="AS756">
        <v>57.89</v>
      </c>
      <c r="AT756">
        <v>62.572800000000001</v>
      </c>
      <c r="AU756">
        <v>0</v>
      </c>
      <c r="AV756">
        <v>2</v>
      </c>
      <c r="AW756">
        <v>2</v>
      </c>
      <c r="AX756">
        <v>30.6</v>
      </c>
      <c r="AY756">
        <v>65.61</v>
      </c>
      <c r="AZ756">
        <v>79.58</v>
      </c>
      <c r="BA756">
        <v>65.790000000000006</v>
      </c>
      <c r="BB756">
        <v>69.1648</v>
      </c>
      <c r="BC756">
        <v>3</v>
      </c>
      <c r="BD756">
        <v>2</v>
      </c>
      <c r="BE756">
        <v>3</v>
      </c>
      <c r="BF756">
        <v>66.94</v>
      </c>
      <c r="BG756">
        <v>87.38</v>
      </c>
      <c r="BH756">
        <v>92.17</v>
      </c>
      <c r="BI756">
        <v>88.72</v>
      </c>
      <c r="BJ756">
        <v>86.572800000000001</v>
      </c>
      <c r="BK756">
        <v>0</v>
      </c>
      <c r="BL756">
        <v>0</v>
      </c>
      <c r="BM756">
        <v>0</v>
      </c>
      <c r="BN756">
        <v>34.700000000000003</v>
      </c>
      <c r="BO756">
        <v>71.8</v>
      </c>
      <c r="BP756">
        <v>85.67</v>
      </c>
      <c r="BQ756">
        <v>71.959999999999994</v>
      </c>
      <c r="BR756">
        <v>77.748599999999996</v>
      </c>
      <c r="BS756">
        <v>4</v>
      </c>
      <c r="BT756">
        <v>4</v>
      </c>
      <c r="BU756">
        <v>4</v>
      </c>
      <c r="BV756">
        <v>19</v>
      </c>
      <c r="BW756">
        <v>19</v>
      </c>
    </row>
    <row r="757" spans="1:75" x14ac:dyDescent="0.3">
      <c r="A757">
        <v>2021</v>
      </c>
      <c r="B757">
        <v>130014</v>
      </c>
      <c r="C757">
        <f>VLOOKUP(B757,'PF Hospitals'!$A$2:$J$3113,10,0)</f>
        <v>4</v>
      </c>
      <c r="D757" t="s">
        <v>2367</v>
      </c>
      <c r="E757" t="s">
        <v>2368</v>
      </c>
      <c r="F757" t="s">
        <v>2369</v>
      </c>
      <c r="G757" t="s">
        <v>2351</v>
      </c>
      <c r="H757">
        <v>83605</v>
      </c>
      <c r="I757" t="s">
        <v>2366</v>
      </c>
      <c r="J757">
        <v>42.06</v>
      </c>
      <c r="K757">
        <v>79.06</v>
      </c>
      <c r="L757">
        <v>87.36</v>
      </c>
      <c r="M757">
        <v>78.290000000000006</v>
      </c>
      <c r="N757">
        <v>79.544600000000003</v>
      </c>
      <c r="O757">
        <v>1</v>
      </c>
      <c r="P757">
        <v>1</v>
      </c>
      <c r="Q757">
        <v>1</v>
      </c>
      <c r="R757">
        <v>41.99</v>
      </c>
      <c r="S757">
        <v>79.91</v>
      </c>
      <c r="T757">
        <v>88.1</v>
      </c>
      <c r="U757">
        <v>78.78</v>
      </c>
      <c r="V757">
        <v>79.663399999999996</v>
      </c>
      <c r="W757">
        <v>0</v>
      </c>
      <c r="X757">
        <v>0</v>
      </c>
      <c r="Y757">
        <v>0</v>
      </c>
      <c r="Z757">
        <v>33.89</v>
      </c>
      <c r="AA757">
        <v>65.77</v>
      </c>
      <c r="AB757">
        <v>81</v>
      </c>
      <c r="AC757">
        <v>69</v>
      </c>
      <c r="AD757">
        <v>70.929900000000004</v>
      </c>
      <c r="AE757">
        <v>4</v>
      </c>
      <c r="AF757">
        <v>1</v>
      </c>
      <c r="AG757">
        <v>4</v>
      </c>
      <c r="AH757">
        <v>6.53</v>
      </c>
      <c r="AI757">
        <v>51.87</v>
      </c>
      <c r="AJ757">
        <v>63.32</v>
      </c>
      <c r="AK757">
        <v>54.62</v>
      </c>
      <c r="AL757">
        <v>55.848399999999998</v>
      </c>
      <c r="AM757">
        <v>4</v>
      </c>
      <c r="AN757">
        <v>1</v>
      </c>
      <c r="AO757">
        <v>4</v>
      </c>
      <c r="AP757">
        <v>33.19</v>
      </c>
      <c r="AQ757">
        <v>63.83</v>
      </c>
      <c r="AR757">
        <v>74.75</v>
      </c>
      <c r="AS757">
        <v>66.12</v>
      </c>
      <c r="AT757">
        <v>67.002700000000004</v>
      </c>
      <c r="AU757">
        <v>3</v>
      </c>
      <c r="AV757">
        <v>1</v>
      </c>
      <c r="AW757">
        <v>3</v>
      </c>
      <c r="AX757">
        <v>30.6</v>
      </c>
      <c r="AY757">
        <v>65.61</v>
      </c>
      <c r="AZ757">
        <v>79.58</v>
      </c>
      <c r="BA757">
        <v>65.55</v>
      </c>
      <c r="BB757">
        <v>69.118899999999996</v>
      </c>
      <c r="BC757">
        <v>3</v>
      </c>
      <c r="BD757">
        <v>2</v>
      </c>
      <c r="BE757">
        <v>3</v>
      </c>
      <c r="BF757">
        <v>66.94</v>
      </c>
      <c r="BG757">
        <v>87.38</v>
      </c>
      <c r="BH757">
        <v>92.17</v>
      </c>
      <c r="BI757">
        <v>87.25</v>
      </c>
      <c r="BJ757">
        <v>88.459699999999998</v>
      </c>
      <c r="BK757">
        <v>3</v>
      </c>
      <c r="BL757">
        <v>2</v>
      </c>
      <c r="BM757">
        <v>3</v>
      </c>
      <c r="BN757">
        <v>34.700000000000003</v>
      </c>
      <c r="BO757">
        <v>71.8</v>
      </c>
      <c r="BP757">
        <v>85.67</v>
      </c>
      <c r="BQ757">
        <v>75.19</v>
      </c>
      <c r="BR757">
        <v>75.246899999999997</v>
      </c>
      <c r="BS757">
        <v>3</v>
      </c>
      <c r="BT757">
        <v>0</v>
      </c>
      <c r="BU757">
        <v>3</v>
      </c>
      <c r="BV757">
        <v>21</v>
      </c>
      <c r="BW757">
        <v>19</v>
      </c>
    </row>
    <row r="758" spans="1:75" x14ac:dyDescent="0.3">
      <c r="A758">
        <v>2021</v>
      </c>
      <c r="B758">
        <v>130018</v>
      </c>
      <c r="C758">
        <f>VLOOKUP(B758,'PF Hospitals'!$A$2:$J$3113,10,0)</f>
        <v>4</v>
      </c>
      <c r="D758" t="s">
        <v>2370</v>
      </c>
      <c r="E758" t="s">
        <v>2371</v>
      </c>
      <c r="F758" t="s">
        <v>2372</v>
      </c>
      <c r="G758" t="s">
        <v>2351</v>
      </c>
      <c r="H758">
        <v>83404</v>
      </c>
      <c r="I758" t="s">
        <v>2373</v>
      </c>
      <c r="J758">
        <v>42.06</v>
      </c>
      <c r="K758">
        <v>79.06</v>
      </c>
      <c r="L758">
        <v>87.36</v>
      </c>
      <c r="M758">
        <v>75.45</v>
      </c>
      <c r="N758">
        <v>74.208600000000004</v>
      </c>
      <c r="O758">
        <v>0</v>
      </c>
      <c r="P758">
        <v>0</v>
      </c>
      <c r="Q758">
        <v>0</v>
      </c>
      <c r="R758">
        <v>41.99</v>
      </c>
      <c r="S758">
        <v>79.91</v>
      </c>
      <c r="T758">
        <v>88.1</v>
      </c>
      <c r="U758">
        <v>78.349999999999994</v>
      </c>
      <c r="V758">
        <v>75.976200000000006</v>
      </c>
      <c r="W758">
        <v>0</v>
      </c>
      <c r="X758">
        <v>0</v>
      </c>
      <c r="Y758">
        <v>0</v>
      </c>
      <c r="Z758">
        <v>33.89</v>
      </c>
      <c r="AA758">
        <v>65.77</v>
      </c>
      <c r="AB758">
        <v>81</v>
      </c>
      <c r="AC758">
        <v>63.24</v>
      </c>
      <c r="AD758">
        <v>64.919499999999999</v>
      </c>
      <c r="AE758">
        <v>0</v>
      </c>
      <c r="AF758">
        <v>0</v>
      </c>
      <c r="AG758">
        <v>0</v>
      </c>
      <c r="AH758">
        <v>6.53</v>
      </c>
      <c r="AI758">
        <v>51.87</v>
      </c>
      <c r="AJ758">
        <v>63.32</v>
      </c>
      <c r="AK758">
        <v>49.95</v>
      </c>
      <c r="AL758">
        <v>49.943399999999997</v>
      </c>
      <c r="AM758">
        <v>0</v>
      </c>
      <c r="AN758">
        <v>0</v>
      </c>
      <c r="AO758">
        <v>0</v>
      </c>
      <c r="AP758">
        <v>33.19</v>
      </c>
      <c r="AQ758">
        <v>63.83</v>
      </c>
      <c r="AR758">
        <v>74.75</v>
      </c>
      <c r="AS758">
        <v>64.13</v>
      </c>
      <c r="AT758">
        <v>61.461500000000001</v>
      </c>
      <c r="AU758">
        <v>0</v>
      </c>
      <c r="AV758">
        <v>0</v>
      </c>
      <c r="AW758">
        <v>0</v>
      </c>
      <c r="AX758">
        <v>30.6</v>
      </c>
      <c r="AY758">
        <v>65.61</v>
      </c>
      <c r="AZ758">
        <v>79.58</v>
      </c>
      <c r="BA758">
        <v>57.94</v>
      </c>
      <c r="BB758">
        <v>55.984299999999998</v>
      </c>
      <c r="BC758">
        <v>0</v>
      </c>
      <c r="BD758">
        <v>0</v>
      </c>
      <c r="BE758">
        <v>0</v>
      </c>
      <c r="BF758">
        <v>66.94</v>
      </c>
      <c r="BG758">
        <v>87.38</v>
      </c>
      <c r="BH758">
        <v>92.17</v>
      </c>
      <c r="BI758">
        <v>88.1</v>
      </c>
      <c r="BJ758">
        <v>87.378399999999999</v>
      </c>
      <c r="BK758">
        <v>0</v>
      </c>
      <c r="BL758">
        <v>0</v>
      </c>
      <c r="BM758">
        <v>0</v>
      </c>
      <c r="BN758">
        <v>34.700000000000003</v>
      </c>
      <c r="BO758">
        <v>71.8</v>
      </c>
      <c r="BP758">
        <v>85.67</v>
      </c>
      <c r="BQ758">
        <v>67.36</v>
      </c>
      <c r="BR758">
        <v>69.384900000000002</v>
      </c>
      <c r="BS758">
        <v>0</v>
      </c>
      <c r="BT758">
        <v>1</v>
      </c>
      <c r="BU758">
        <v>1</v>
      </c>
      <c r="BV758">
        <v>1</v>
      </c>
      <c r="BW758">
        <v>14</v>
      </c>
    </row>
    <row r="759" spans="1:75" x14ac:dyDescent="0.3">
      <c r="A759">
        <v>2021</v>
      </c>
      <c r="B759">
        <v>130025</v>
      </c>
      <c r="C759">
        <f>VLOOKUP(B759,'PF Hospitals'!$A$2:$J$3113,10,0)</f>
        <v>4</v>
      </c>
      <c r="D759" t="s">
        <v>2374</v>
      </c>
      <c r="E759" t="s">
        <v>2375</v>
      </c>
      <c r="F759" t="s">
        <v>2376</v>
      </c>
      <c r="G759" t="s">
        <v>2351</v>
      </c>
      <c r="H759">
        <v>83440</v>
      </c>
      <c r="I759" t="s">
        <v>141</v>
      </c>
      <c r="J759">
        <v>42.06</v>
      </c>
      <c r="K759">
        <v>79.06</v>
      </c>
      <c r="L759">
        <v>87.36</v>
      </c>
      <c r="M759">
        <v>73.44</v>
      </c>
      <c r="N759">
        <v>78.747200000000007</v>
      </c>
      <c r="O759">
        <v>0</v>
      </c>
      <c r="P759">
        <v>3</v>
      </c>
      <c r="Q759">
        <v>3</v>
      </c>
      <c r="R759">
        <v>41.99</v>
      </c>
      <c r="S759">
        <v>79.91</v>
      </c>
      <c r="T759">
        <v>88.1</v>
      </c>
      <c r="U759">
        <v>80.72</v>
      </c>
      <c r="V759">
        <v>84.846999999999994</v>
      </c>
      <c r="W759">
        <v>6</v>
      </c>
      <c r="X759">
        <v>5</v>
      </c>
      <c r="Y759">
        <v>6</v>
      </c>
      <c r="Z759">
        <v>33.89</v>
      </c>
      <c r="AA759">
        <v>65.77</v>
      </c>
      <c r="AB759">
        <v>81</v>
      </c>
      <c r="AC759">
        <v>65.78</v>
      </c>
      <c r="AD759">
        <v>65.555199999999999</v>
      </c>
      <c r="AE759">
        <v>0</v>
      </c>
      <c r="AF759">
        <v>0</v>
      </c>
      <c r="AG759">
        <v>0</v>
      </c>
      <c r="AH759">
        <v>6.53</v>
      </c>
      <c r="AI759">
        <v>51.87</v>
      </c>
      <c r="AJ759">
        <v>63.32</v>
      </c>
      <c r="AK759">
        <v>52.93</v>
      </c>
      <c r="AL759">
        <v>54.7956</v>
      </c>
      <c r="AM759">
        <v>3</v>
      </c>
      <c r="AN759">
        <v>1</v>
      </c>
      <c r="AO759">
        <v>3</v>
      </c>
      <c r="AP759">
        <v>33.19</v>
      </c>
      <c r="AQ759">
        <v>63.83</v>
      </c>
      <c r="AR759">
        <v>74.75</v>
      </c>
      <c r="AS759">
        <v>61.89</v>
      </c>
      <c r="AT759">
        <v>54.782699999999998</v>
      </c>
      <c r="AU759">
        <v>0</v>
      </c>
      <c r="AV759">
        <v>0</v>
      </c>
      <c r="AW759">
        <v>0</v>
      </c>
      <c r="AX759">
        <v>30.6</v>
      </c>
      <c r="AY759">
        <v>65.61</v>
      </c>
      <c r="AZ759">
        <v>79.58</v>
      </c>
      <c r="BA759">
        <v>61.94</v>
      </c>
      <c r="BB759">
        <v>68.937399999999997</v>
      </c>
      <c r="BC759">
        <v>3</v>
      </c>
      <c r="BD759">
        <v>3</v>
      </c>
      <c r="BE759">
        <v>3</v>
      </c>
      <c r="BF759">
        <v>66.94</v>
      </c>
      <c r="BG759">
        <v>87.38</v>
      </c>
      <c r="BH759">
        <v>92.17</v>
      </c>
      <c r="BI759">
        <v>90.3</v>
      </c>
      <c r="BJ759">
        <v>86.261499999999998</v>
      </c>
      <c r="BK759">
        <v>0</v>
      </c>
      <c r="BL759">
        <v>0</v>
      </c>
      <c r="BM759">
        <v>0</v>
      </c>
      <c r="BN759">
        <v>34.700000000000003</v>
      </c>
      <c r="BO759">
        <v>71.8</v>
      </c>
      <c r="BP759">
        <v>85.67</v>
      </c>
      <c r="BQ759">
        <v>68.31</v>
      </c>
      <c r="BR759">
        <v>73.080699999999993</v>
      </c>
      <c r="BS759">
        <v>1</v>
      </c>
      <c r="BT759">
        <v>2</v>
      </c>
      <c r="BU759">
        <v>2</v>
      </c>
      <c r="BV759">
        <v>17</v>
      </c>
      <c r="BW759">
        <v>14</v>
      </c>
    </row>
    <row r="760" spans="1:75" x14ac:dyDescent="0.3">
      <c r="A760">
        <v>2021</v>
      </c>
      <c r="B760">
        <v>130028</v>
      </c>
      <c r="C760">
        <f>VLOOKUP(B760,'PF Hospitals'!$A$2:$J$3113,10,0)</f>
        <v>4</v>
      </c>
      <c r="D760" t="s">
        <v>2377</v>
      </c>
      <c r="E760" t="s">
        <v>2378</v>
      </c>
      <c r="F760" t="s">
        <v>2379</v>
      </c>
      <c r="G760" t="s">
        <v>2351</v>
      </c>
      <c r="H760">
        <v>83201</v>
      </c>
      <c r="I760" t="s">
        <v>2380</v>
      </c>
      <c r="J760">
        <v>42.06</v>
      </c>
      <c r="K760">
        <v>79.06</v>
      </c>
      <c r="L760">
        <v>87.36</v>
      </c>
      <c r="M760">
        <v>75.8</v>
      </c>
      <c r="N760">
        <v>79.178799999999995</v>
      </c>
      <c r="O760">
        <v>1</v>
      </c>
      <c r="P760">
        <v>2</v>
      </c>
      <c r="Q760">
        <v>2</v>
      </c>
      <c r="R760">
        <v>41.99</v>
      </c>
      <c r="S760">
        <v>79.91</v>
      </c>
      <c r="T760">
        <v>88.1</v>
      </c>
      <c r="U760">
        <v>78.02</v>
      </c>
      <c r="V760">
        <v>78.065799999999996</v>
      </c>
      <c r="W760">
        <v>0</v>
      </c>
      <c r="X760">
        <v>0</v>
      </c>
      <c r="Y760">
        <v>0</v>
      </c>
      <c r="Z760">
        <v>33.89</v>
      </c>
      <c r="AA760">
        <v>65.77</v>
      </c>
      <c r="AB760">
        <v>81</v>
      </c>
      <c r="AC760">
        <v>67.010000000000005</v>
      </c>
      <c r="AD760">
        <v>66.128799999999998</v>
      </c>
      <c r="AE760">
        <v>1</v>
      </c>
      <c r="AF760">
        <v>0</v>
      </c>
      <c r="AG760">
        <v>1</v>
      </c>
      <c r="AH760">
        <v>6.53</v>
      </c>
      <c r="AI760">
        <v>51.87</v>
      </c>
      <c r="AJ760">
        <v>63.32</v>
      </c>
      <c r="AK760">
        <v>56.04</v>
      </c>
      <c r="AL760">
        <v>50.195599999999999</v>
      </c>
      <c r="AM760">
        <v>0</v>
      </c>
      <c r="AN760">
        <v>0</v>
      </c>
      <c r="AO760">
        <v>0</v>
      </c>
      <c r="AP760">
        <v>33.19</v>
      </c>
      <c r="AQ760">
        <v>63.83</v>
      </c>
      <c r="AR760">
        <v>74.75</v>
      </c>
      <c r="AS760">
        <v>65.959999999999994</v>
      </c>
      <c r="AT760">
        <v>61.586199999999998</v>
      </c>
      <c r="AU760">
        <v>0</v>
      </c>
      <c r="AV760">
        <v>0</v>
      </c>
      <c r="AW760">
        <v>0</v>
      </c>
      <c r="AX760">
        <v>30.6</v>
      </c>
      <c r="AY760">
        <v>65.61</v>
      </c>
      <c r="AZ760">
        <v>79.58</v>
      </c>
      <c r="BA760">
        <v>65.62</v>
      </c>
      <c r="BB760">
        <v>68.233000000000004</v>
      </c>
      <c r="BC760">
        <v>2</v>
      </c>
      <c r="BD760">
        <v>1</v>
      </c>
      <c r="BE760">
        <v>2</v>
      </c>
      <c r="BF760">
        <v>66.94</v>
      </c>
      <c r="BG760">
        <v>87.38</v>
      </c>
      <c r="BH760">
        <v>92.17</v>
      </c>
      <c r="BI760">
        <v>90.2</v>
      </c>
      <c r="BJ760">
        <v>88.269900000000007</v>
      </c>
      <c r="BK760">
        <v>2</v>
      </c>
      <c r="BL760">
        <v>0</v>
      </c>
      <c r="BM760">
        <v>2</v>
      </c>
      <c r="BN760">
        <v>34.700000000000003</v>
      </c>
      <c r="BO760">
        <v>71.8</v>
      </c>
      <c r="BP760">
        <v>85.67</v>
      </c>
      <c r="BQ760">
        <v>73.760000000000005</v>
      </c>
      <c r="BR760">
        <v>68.089100000000002</v>
      </c>
      <c r="BS760">
        <v>0</v>
      </c>
      <c r="BT760">
        <v>0</v>
      </c>
      <c r="BU760">
        <v>0</v>
      </c>
      <c r="BV760">
        <v>7</v>
      </c>
      <c r="BW760">
        <v>17</v>
      </c>
    </row>
    <row r="761" spans="1:75" x14ac:dyDescent="0.3">
      <c r="A761">
        <v>2021</v>
      </c>
      <c r="B761">
        <v>130049</v>
      </c>
      <c r="C761">
        <f>VLOOKUP(B761,'PF Hospitals'!$A$2:$J$3113,10,0)</f>
        <v>4</v>
      </c>
      <c r="D761" t="s">
        <v>2381</v>
      </c>
      <c r="E761" t="s">
        <v>2382</v>
      </c>
      <c r="F761" t="s">
        <v>2383</v>
      </c>
      <c r="G761" t="s">
        <v>2351</v>
      </c>
      <c r="H761">
        <v>83814</v>
      </c>
      <c r="I761" t="s">
        <v>2384</v>
      </c>
      <c r="J761">
        <v>42.06</v>
      </c>
      <c r="K761">
        <v>79.06</v>
      </c>
      <c r="L761">
        <v>87.36</v>
      </c>
      <c r="M761">
        <v>80.28</v>
      </c>
      <c r="N761">
        <v>80.162400000000005</v>
      </c>
      <c r="O761">
        <v>2</v>
      </c>
      <c r="P761">
        <v>0</v>
      </c>
      <c r="Q761">
        <v>2</v>
      </c>
      <c r="R761">
        <v>41.99</v>
      </c>
      <c r="S761">
        <v>79.91</v>
      </c>
      <c r="T761">
        <v>88.1</v>
      </c>
      <c r="U761">
        <v>81.760000000000005</v>
      </c>
      <c r="V761">
        <v>82.404600000000002</v>
      </c>
      <c r="W761">
        <v>3</v>
      </c>
      <c r="X761">
        <v>1</v>
      </c>
      <c r="Y761">
        <v>3</v>
      </c>
      <c r="Z761">
        <v>33.89</v>
      </c>
      <c r="AA761">
        <v>65.77</v>
      </c>
      <c r="AB761">
        <v>81</v>
      </c>
      <c r="AC761">
        <v>62.03</v>
      </c>
      <c r="AD761">
        <v>60.354900000000001</v>
      </c>
      <c r="AE761">
        <v>0</v>
      </c>
      <c r="AF761">
        <v>0</v>
      </c>
      <c r="AG761">
        <v>0</v>
      </c>
      <c r="AH761">
        <v>6.53</v>
      </c>
      <c r="AI761">
        <v>51.87</v>
      </c>
      <c r="AJ761">
        <v>63.32</v>
      </c>
      <c r="AK761">
        <v>55.04</v>
      </c>
      <c r="AL761">
        <v>53.304000000000002</v>
      </c>
      <c r="AM761">
        <v>2</v>
      </c>
      <c r="AN761">
        <v>0</v>
      </c>
      <c r="AO761">
        <v>2</v>
      </c>
      <c r="AP761">
        <v>33.19</v>
      </c>
      <c r="AQ761">
        <v>63.83</v>
      </c>
      <c r="AR761">
        <v>74.75</v>
      </c>
      <c r="AS761">
        <v>67.33</v>
      </c>
      <c r="AT761">
        <v>67.097399999999993</v>
      </c>
      <c r="AU761">
        <v>3</v>
      </c>
      <c r="AV761">
        <v>0</v>
      </c>
      <c r="AW761">
        <v>3</v>
      </c>
      <c r="AX761">
        <v>30.6</v>
      </c>
      <c r="AY761">
        <v>65.61</v>
      </c>
      <c r="AZ761">
        <v>79.58</v>
      </c>
      <c r="BA761">
        <v>62.81</v>
      </c>
      <c r="BB761">
        <v>60.750599999999999</v>
      </c>
      <c r="BC761">
        <v>0</v>
      </c>
      <c r="BD761">
        <v>0</v>
      </c>
      <c r="BE761">
        <v>0</v>
      </c>
      <c r="BF761">
        <v>66.94</v>
      </c>
      <c r="BG761">
        <v>87.38</v>
      </c>
      <c r="BH761">
        <v>92.17</v>
      </c>
      <c r="BI761">
        <v>89.8</v>
      </c>
      <c r="BJ761">
        <v>91.160899999999998</v>
      </c>
      <c r="BK761">
        <v>8</v>
      </c>
      <c r="BL761">
        <v>5</v>
      </c>
      <c r="BM761">
        <v>8</v>
      </c>
      <c r="BN761">
        <v>34.700000000000003</v>
      </c>
      <c r="BO761">
        <v>71.8</v>
      </c>
      <c r="BP761">
        <v>85.67</v>
      </c>
      <c r="BQ761">
        <v>74.33</v>
      </c>
      <c r="BR761">
        <v>74.788300000000007</v>
      </c>
      <c r="BS761">
        <v>2</v>
      </c>
      <c r="BT761">
        <v>0</v>
      </c>
      <c r="BU761">
        <v>2</v>
      </c>
      <c r="BV761">
        <v>20</v>
      </c>
      <c r="BW761">
        <v>16</v>
      </c>
    </row>
    <row r="762" spans="1:75" hidden="1" x14ac:dyDescent="0.3">
      <c r="A762">
        <v>2021</v>
      </c>
      <c r="B762">
        <v>130071</v>
      </c>
      <c r="C762" t="e">
        <f>VLOOKUP(B762,'PF Hospitals'!$A$2:$J$3113,10,0)</f>
        <v>#N/A</v>
      </c>
      <c r="D762" t="s">
        <v>2385</v>
      </c>
      <c r="E762" t="s">
        <v>2386</v>
      </c>
      <c r="F762" t="s">
        <v>2365</v>
      </c>
      <c r="G762" t="s">
        <v>2351</v>
      </c>
      <c r="H762">
        <v>83687</v>
      </c>
      <c r="I762" t="s">
        <v>2366</v>
      </c>
      <c r="J762">
        <v>42.06</v>
      </c>
      <c r="K762">
        <v>79.06</v>
      </c>
      <c r="L762">
        <v>87.36</v>
      </c>
      <c r="M762" t="s">
        <v>846</v>
      </c>
      <c r="N762">
        <v>83.372100000000003</v>
      </c>
      <c r="O762">
        <v>5</v>
      </c>
      <c r="P762" t="s">
        <v>8240</v>
      </c>
      <c r="Q762">
        <v>5</v>
      </c>
      <c r="R762">
        <v>41.99</v>
      </c>
      <c r="S762">
        <v>79.91</v>
      </c>
      <c r="T762">
        <v>88.1</v>
      </c>
      <c r="U762" t="s">
        <v>846</v>
      </c>
      <c r="V762">
        <v>80.937200000000004</v>
      </c>
      <c r="W762">
        <v>2</v>
      </c>
      <c r="X762" t="s">
        <v>8240</v>
      </c>
      <c r="Y762">
        <v>2</v>
      </c>
      <c r="Z762">
        <v>33.89</v>
      </c>
      <c r="AA762">
        <v>65.77</v>
      </c>
      <c r="AB762">
        <v>81</v>
      </c>
      <c r="AC762" t="s">
        <v>846</v>
      </c>
      <c r="AD762">
        <v>74.812399999999997</v>
      </c>
      <c r="AE762">
        <v>6</v>
      </c>
      <c r="AF762" t="s">
        <v>8240</v>
      </c>
      <c r="AG762">
        <v>6</v>
      </c>
      <c r="AH762">
        <v>6.53</v>
      </c>
      <c r="AI762">
        <v>51.87</v>
      </c>
      <c r="AJ762">
        <v>63.32</v>
      </c>
      <c r="AK762" t="s">
        <v>846</v>
      </c>
      <c r="AL762">
        <v>59.973500000000001</v>
      </c>
      <c r="AM762">
        <v>7</v>
      </c>
      <c r="AN762" t="s">
        <v>8240</v>
      </c>
      <c r="AO762">
        <v>7</v>
      </c>
      <c r="AP762">
        <v>33.19</v>
      </c>
      <c r="AQ762">
        <v>63.83</v>
      </c>
      <c r="AR762">
        <v>74.75</v>
      </c>
      <c r="AS762" t="s">
        <v>846</v>
      </c>
      <c r="AT762">
        <v>67.769199999999998</v>
      </c>
      <c r="AU762">
        <v>4</v>
      </c>
      <c r="AV762" t="s">
        <v>8240</v>
      </c>
      <c r="AW762">
        <v>4</v>
      </c>
      <c r="AX762">
        <v>30.6</v>
      </c>
      <c r="AY762">
        <v>65.61</v>
      </c>
      <c r="AZ762">
        <v>79.58</v>
      </c>
      <c r="BA762" t="s">
        <v>846</v>
      </c>
      <c r="BB762">
        <v>70.202100000000002</v>
      </c>
      <c r="BC762">
        <v>3</v>
      </c>
      <c r="BD762" t="s">
        <v>8240</v>
      </c>
      <c r="BE762">
        <v>3</v>
      </c>
      <c r="BF762">
        <v>66.94</v>
      </c>
      <c r="BG762">
        <v>87.38</v>
      </c>
      <c r="BH762">
        <v>92.17</v>
      </c>
      <c r="BI762" t="s">
        <v>846</v>
      </c>
      <c r="BJ762">
        <v>91.605500000000006</v>
      </c>
      <c r="BK762">
        <v>8</v>
      </c>
      <c r="BL762" t="s">
        <v>8240</v>
      </c>
      <c r="BM762">
        <v>8</v>
      </c>
      <c r="BN762">
        <v>34.700000000000003</v>
      </c>
      <c r="BO762">
        <v>71.8</v>
      </c>
      <c r="BP762">
        <v>85.67</v>
      </c>
      <c r="BQ762" t="s">
        <v>846</v>
      </c>
      <c r="BR762">
        <v>81.802400000000006</v>
      </c>
      <c r="BS762">
        <v>7</v>
      </c>
      <c r="BT762" t="s">
        <v>8240</v>
      </c>
      <c r="BU762">
        <v>7</v>
      </c>
      <c r="BV762">
        <v>42</v>
      </c>
      <c r="BW762">
        <v>20</v>
      </c>
    </row>
    <row r="763" spans="1:75" x14ac:dyDescent="0.3">
      <c r="A763">
        <v>2021</v>
      </c>
      <c r="B763">
        <v>140001</v>
      </c>
      <c r="C763">
        <f>VLOOKUP(B763,'PF Hospitals'!$A$2:$J$3113,10,0)</f>
        <v>3</v>
      </c>
      <c r="D763" t="s">
        <v>2387</v>
      </c>
      <c r="E763" t="s">
        <v>2388</v>
      </c>
      <c r="F763" t="s">
        <v>2065</v>
      </c>
      <c r="G763" t="s">
        <v>2389</v>
      </c>
      <c r="H763">
        <v>61520</v>
      </c>
      <c r="I763" t="s">
        <v>2180</v>
      </c>
      <c r="J763">
        <v>42.06</v>
      </c>
      <c r="K763">
        <v>79.06</v>
      </c>
      <c r="L763">
        <v>87.36</v>
      </c>
      <c r="M763">
        <v>81.34</v>
      </c>
      <c r="N763">
        <v>81.413200000000003</v>
      </c>
      <c r="O763">
        <v>3</v>
      </c>
      <c r="P763">
        <v>0</v>
      </c>
      <c r="Q763">
        <v>3</v>
      </c>
      <c r="R763">
        <v>41.99</v>
      </c>
      <c r="S763">
        <v>79.91</v>
      </c>
      <c r="T763">
        <v>88.1</v>
      </c>
      <c r="U763">
        <v>83.81</v>
      </c>
      <c r="V763">
        <v>83.3005</v>
      </c>
      <c r="W763">
        <v>4</v>
      </c>
      <c r="X763">
        <v>0</v>
      </c>
      <c r="Y763">
        <v>4</v>
      </c>
      <c r="Z763">
        <v>33.89</v>
      </c>
      <c r="AA763">
        <v>65.77</v>
      </c>
      <c r="AB763">
        <v>81</v>
      </c>
      <c r="AC763">
        <v>67.069999999999993</v>
      </c>
      <c r="AD763">
        <v>63.140900000000002</v>
      </c>
      <c r="AE763">
        <v>0</v>
      </c>
      <c r="AF763">
        <v>0</v>
      </c>
      <c r="AG763">
        <v>0</v>
      </c>
      <c r="AH763">
        <v>6.53</v>
      </c>
      <c r="AI763">
        <v>51.87</v>
      </c>
      <c r="AJ763">
        <v>63.32</v>
      </c>
      <c r="AK763">
        <v>52.45</v>
      </c>
      <c r="AL763">
        <v>52.953600000000002</v>
      </c>
      <c r="AM763">
        <v>1</v>
      </c>
      <c r="AN763">
        <v>0</v>
      </c>
      <c r="AO763">
        <v>1</v>
      </c>
      <c r="AP763">
        <v>33.19</v>
      </c>
      <c r="AQ763">
        <v>63.83</v>
      </c>
      <c r="AR763">
        <v>74.75</v>
      </c>
      <c r="AS763">
        <v>61.95</v>
      </c>
      <c r="AT763">
        <v>68.317800000000005</v>
      </c>
      <c r="AU763">
        <v>4</v>
      </c>
      <c r="AV763">
        <v>4</v>
      </c>
      <c r="AW763">
        <v>4</v>
      </c>
      <c r="AX763">
        <v>30.6</v>
      </c>
      <c r="AY763">
        <v>65.61</v>
      </c>
      <c r="AZ763">
        <v>79.58</v>
      </c>
      <c r="BA763">
        <v>62.43</v>
      </c>
      <c r="BB763">
        <v>61.493299999999998</v>
      </c>
      <c r="BC763">
        <v>0</v>
      </c>
      <c r="BD763">
        <v>0</v>
      </c>
      <c r="BE763">
        <v>0</v>
      </c>
      <c r="BF763">
        <v>66.94</v>
      </c>
      <c r="BG763">
        <v>87.38</v>
      </c>
      <c r="BH763">
        <v>92.17</v>
      </c>
      <c r="BI763">
        <v>87.67</v>
      </c>
      <c r="BJ763">
        <v>90.911600000000007</v>
      </c>
      <c r="BK763">
        <v>7</v>
      </c>
      <c r="BL763">
        <v>7</v>
      </c>
      <c r="BM763">
        <v>7</v>
      </c>
      <c r="BN763">
        <v>34.700000000000003</v>
      </c>
      <c r="BO763">
        <v>71.8</v>
      </c>
      <c r="BP763">
        <v>85.67</v>
      </c>
      <c r="BQ763">
        <v>69.87</v>
      </c>
      <c r="BR763">
        <v>70.065299999999993</v>
      </c>
      <c r="BS763">
        <v>0</v>
      </c>
      <c r="BT763">
        <v>0</v>
      </c>
      <c r="BU763">
        <v>0</v>
      </c>
      <c r="BV763">
        <v>19</v>
      </c>
      <c r="BW763">
        <v>17</v>
      </c>
    </row>
    <row r="764" spans="1:75" x14ac:dyDescent="0.3">
      <c r="A764">
        <v>2021</v>
      </c>
      <c r="B764">
        <v>140002</v>
      </c>
      <c r="C764">
        <f>VLOOKUP(B764,'PF Hospitals'!$A$2:$J$3113,10,0)</f>
        <v>1</v>
      </c>
      <c r="D764" t="s">
        <v>2390</v>
      </c>
      <c r="E764" t="s">
        <v>2391</v>
      </c>
      <c r="F764" t="s">
        <v>2392</v>
      </c>
      <c r="G764" t="s">
        <v>2389</v>
      </c>
      <c r="H764">
        <v>62002</v>
      </c>
      <c r="I764" t="s">
        <v>141</v>
      </c>
      <c r="J764">
        <v>42.06</v>
      </c>
      <c r="K764">
        <v>79.06</v>
      </c>
      <c r="L764">
        <v>87.36</v>
      </c>
      <c r="M764">
        <v>80.760000000000005</v>
      </c>
      <c r="N764">
        <v>79.239000000000004</v>
      </c>
      <c r="O764">
        <v>1</v>
      </c>
      <c r="P764">
        <v>0</v>
      </c>
      <c r="Q764">
        <v>1</v>
      </c>
      <c r="R764">
        <v>41.99</v>
      </c>
      <c r="S764">
        <v>79.91</v>
      </c>
      <c r="T764">
        <v>88.1</v>
      </c>
      <c r="U764">
        <v>79.709999999999994</v>
      </c>
      <c r="V764">
        <v>78.031700000000001</v>
      </c>
      <c r="W764">
        <v>0</v>
      </c>
      <c r="X764">
        <v>0</v>
      </c>
      <c r="Y764">
        <v>0</v>
      </c>
      <c r="Z764">
        <v>33.89</v>
      </c>
      <c r="AA764">
        <v>65.77</v>
      </c>
      <c r="AB764">
        <v>81</v>
      </c>
      <c r="AC764">
        <v>68.989999999999995</v>
      </c>
      <c r="AD764">
        <v>69.210300000000004</v>
      </c>
      <c r="AE764">
        <v>3</v>
      </c>
      <c r="AF764">
        <v>0</v>
      </c>
      <c r="AG764">
        <v>3</v>
      </c>
      <c r="AH764">
        <v>6.53</v>
      </c>
      <c r="AI764">
        <v>51.87</v>
      </c>
      <c r="AJ764">
        <v>63.32</v>
      </c>
      <c r="AK764">
        <v>57.56</v>
      </c>
      <c r="AL764">
        <v>56.011800000000001</v>
      </c>
      <c r="AM764">
        <v>4</v>
      </c>
      <c r="AN764">
        <v>0</v>
      </c>
      <c r="AO764">
        <v>4</v>
      </c>
      <c r="AP764">
        <v>33.19</v>
      </c>
      <c r="AQ764">
        <v>63.83</v>
      </c>
      <c r="AR764">
        <v>74.75</v>
      </c>
      <c r="AS764">
        <v>66.81</v>
      </c>
      <c r="AT764">
        <v>65.713399999999993</v>
      </c>
      <c r="AU764">
        <v>2</v>
      </c>
      <c r="AV764">
        <v>0</v>
      </c>
      <c r="AW764">
        <v>2</v>
      </c>
      <c r="AX764">
        <v>30.6</v>
      </c>
      <c r="AY764">
        <v>65.61</v>
      </c>
      <c r="AZ764">
        <v>79.58</v>
      </c>
      <c r="BA764">
        <v>65.3</v>
      </c>
      <c r="BB764">
        <v>64.432500000000005</v>
      </c>
      <c r="BC764">
        <v>0</v>
      </c>
      <c r="BD764">
        <v>0</v>
      </c>
      <c r="BE764">
        <v>0</v>
      </c>
      <c r="BF764">
        <v>66.94</v>
      </c>
      <c r="BG764">
        <v>87.38</v>
      </c>
      <c r="BH764">
        <v>92.17</v>
      </c>
      <c r="BI764">
        <v>88.38</v>
      </c>
      <c r="BJ764">
        <v>88.894300000000001</v>
      </c>
      <c r="BK764">
        <v>3</v>
      </c>
      <c r="BL764">
        <v>1</v>
      </c>
      <c r="BM764">
        <v>3</v>
      </c>
      <c r="BN764">
        <v>34.700000000000003</v>
      </c>
      <c r="BO764">
        <v>71.8</v>
      </c>
      <c r="BP764">
        <v>85.67</v>
      </c>
      <c r="BQ764">
        <v>75.790000000000006</v>
      </c>
      <c r="BR764">
        <v>76.040999999999997</v>
      </c>
      <c r="BS764">
        <v>3</v>
      </c>
      <c r="BT764">
        <v>0</v>
      </c>
      <c r="BU764">
        <v>3</v>
      </c>
      <c r="BV764">
        <v>16</v>
      </c>
      <c r="BW764">
        <v>19</v>
      </c>
    </row>
    <row r="765" spans="1:75" x14ac:dyDescent="0.3">
      <c r="A765">
        <v>2021</v>
      </c>
      <c r="B765">
        <v>140007</v>
      </c>
      <c r="C765">
        <f>VLOOKUP(B765,'PF Hospitals'!$A$2:$J$3113,10,0)</f>
        <v>1</v>
      </c>
      <c r="D765" t="s">
        <v>2393</v>
      </c>
      <c r="E765" t="s">
        <v>2394</v>
      </c>
      <c r="F765" t="s">
        <v>2395</v>
      </c>
      <c r="G765" t="s">
        <v>2389</v>
      </c>
      <c r="H765">
        <v>60435</v>
      </c>
      <c r="I765" t="s">
        <v>2396</v>
      </c>
      <c r="J765">
        <v>42.06</v>
      </c>
      <c r="K765">
        <v>79.06</v>
      </c>
      <c r="L765">
        <v>87.36</v>
      </c>
      <c r="M765">
        <v>74.430000000000007</v>
      </c>
      <c r="N765">
        <v>74.596800000000002</v>
      </c>
      <c r="O765">
        <v>0</v>
      </c>
      <c r="P765">
        <v>0</v>
      </c>
      <c r="Q765">
        <v>0</v>
      </c>
      <c r="R765">
        <v>41.99</v>
      </c>
      <c r="S765">
        <v>79.91</v>
      </c>
      <c r="T765">
        <v>88.1</v>
      </c>
      <c r="U765">
        <v>75.06</v>
      </c>
      <c r="V765">
        <v>77.209000000000003</v>
      </c>
      <c r="W765">
        <v>0</v>
      </c>
      <c r="X765">
        <v>1</v>
      </c>
      <c r="Y765">
        <v>1</v>
      </c>
      <c r="Z765">
        <v>33.89</v>
      </c>
      <c r="AA765">
        <v>65.77</v>
      </c>
      <c r="AB765">
        <v>81</v>
      </c>
      <c r="AC765">
        <v>60.58</v>
      </c>
      <c r="AD765">
        <v>50.807699999999997</v>
      </c>
      <c r="AE765">
        <v>0</v>
      </c>
      <c r="AF765">
        <v>0</v>
      </c>
      <c r="AG765">
        <v>0</v>
      </c>
      <c r="AH765">
        <v>6.53</v>
      </c>
      <c r="AI765">
        <v>51.87</v>
      </c>
      <c r="AJ765">
        <v>63.32</v>
      </c>
      <c r="AK765">
        <v>49.3</v>
      </c>
      <c r="AL765">
        <v>46.791899999999998</v>
      </c>
      <c r="AM765">
        <v>0</v>
      </c>
      <c r="AN765">
        <v>0</v>
      </c>
      <c r="AO765">
        <v>0</v>
      </c>
      <c r="AP765">
        <v>33.19</v>
      </c>
      <c r="AQ765">
        <v>63.83</v>
      </c>
      <c r="AR765">
        <v>74.75</v>
      </c>
      <c r="AS765">
        <v>58.81</v>
      </c>
      <c r="AT765">
        <v>60.916699999999999</v>
      </c>
      <c r="AU765">
        <v>0</v>
      </c>
      <c r="AV765">
        <v>1</v>
      </c>
      <c r="AW765">
        <v>1</v>
      </c>
      <c r="AX765">
        <v>30.6</v>
      </c>
      <c r="AY765">
        <v>65.61</v>
      </c>
      <c r="AZ765">
        <v>79.58</v>
      </c>
      <c r="BA765">
        <v>58.88</v>
      </c>
      <c r="BB765">
        <v>63.372500000000002</v>
      </c>
      <c r="BC765">
        <v>0</v>
      </c>
      <c r="BD765">
        <v>2</v>
      </c>
      <c r="BE765">
        <v>2</v>
      </c>
      <c r="BF765">
        <v>66.94</v>
      </c>
      <c r="BG765">
        <v>87.38</v>
      </c>
      <c r="BH765">
        <v>92.17</v>
      </c>
      <c r="BI765">
        <v>85.5</v>
      </c>
      <c r="BJ765">
        <v>85.713999999999999</v>
      </c>
      <c r="BK765">
        <v>0</v>
      </c>
      <c r="BL765">
        <v>0</v>
      </c>
      <c r="BM765">
        <v>0</v>
      </c>
      <c r="BN765">
        <v>34.700000000000003</v>
      </c>
      <c r="BO765">
        <v>71.8</v>
      </c>
      <c r="BP765">
        <v>85.67</v>
      </c>
      <c r="BQ765">
        <v>62.2</v>
      </c>
      <c r="BR765">
        <v>55.095500000000001</v>
      </c>
      <c r="BS765">
        <v>0</v>
      </c>
      <c r="BT765">
        <v>0</v>
      </c>
      <c r="BU765">
        <v>0</v>
      </c>
      <c r="BV765">
        <v>4</v>
      </c>
      <c r="BW765">
        <v>10</v>
      </c>
    </row>
    <row r="766" spans="1:75" x14ac:dyDescent="0.3">
      <c r="A766">
        <v>2021</v>
      </c>
      <c r="B766">
        <v>140008</v>
      </c>
      <c r="C766">
        <f>VLOOKUP(B766,'PF Hospitals'!$A$2:$J$3113,10,0)</f>
        <v>4</v>
      </c>
      <c r="D766" t="s">
        <v>2397</v>
      </c>
      <c r="E766" t="s">
        <v>2398</v>
      </c>
      <c r="F766" t="s">
        <v>2399</v>
      </c>
      <c r="G766" t="s">
        <v>2389</v>
      </c>
      <c r="H766">
        <v>60160</v>
      </c>
      <c r="I766" t="s">
        <v>2400</v>
      </c>
      <c r="J766">
        <v>42.06</v>
      </c>
      <c r="K766">
        <v>79.06</v>
      </c>
      <c r="L766">
        <v>87.36</v>
      </c>
      <c r="M766">
        <v>77.47</v>
      </c>
      <c r="N766">
        <v>76.789299999999997</v>
      </c>
      <c r="O766">
        <v>0</v>
      </c>
      <c r="P766">
        <v>0</v>
      </c>
      <c r="Q766">
        <v>0</v>
      </c>
      <c r="R766">
        <v>41.99</v>
      </c>
      <c r="S766">
        <v>79.91</v>
      </c>
      <c r="T766">
        <v>88.1</v>
      </c>
      <c r="U766">
        <v>79.2</v>
      </c>
      <c r="V766">
        <v>79.933199999999999</v>
      </c>
      <c r="W766">
        <v>1</v>
      </c>
      <c r="X766">
        <v>0</v>
      </c>
      <c r="Y766">
        <v>1</v>
      </c>
      <c r="Z766">
        <v>33.89</v>
      </c>
      <c r="AA766">
        <v>65.77</v>
      </c>
      <c r="AB766">
        <v>81</v>
      </c>
      <c r="AC766">
        <v>65.510000000000005</v>
      </c>
      <c r="AD766">
        <v>62.053899999999999</v>
      </c>
      <c r="AE766">
        <v>0</v>
      </c>
      <c r="AF766">
        <v>0</v>
      </c>
      <c r="AG766">
        <v>0</v>
      </c>
      <c r="AH766">
        <v>6.53</v>
      </c>
      <c r="AI766">
        <v>51.87</v>
      </c>
      <c r="AJ766">
        <v>63.32</v>
      </c>
      <c r="AK766">
        <v>51.42</v>
      </c>
      <c r="AL766">
        <v>49.802100000000003</v>
      </c>
      <c r="AM766">
        <v>0</v>
      </c>
      <c r="AN766">
        <v>0</v>
      </c>
      <c r="AO766">
        <v>0</v>
      </c>
      <c r="AP766">
        <v>33.19</v>
      </c>
      <c r="AQ766">
        <v>63.83</v>
      </c>
      <c r="AR766">
        <v>74.75</v>
      </c>
      <c r="AS766">
        <v>61.16</v>
      </c>
      <c r="AT766">
        <v>57.866700000000002</v>
      </c>
      <c r="AU766">
        <v>0</v>
      </c>
      <c r="AV766">
        <v>0</v>
      </c>
      <c r="AW766">
        <v>0</v>
      </c>
      <c r="AX766">
        <v>30.6</v>
      </c>
      <c r="AY766">
        <v>65.61</v>
      </c>
      <c r="AZ766">
        <v>79.58</v>
      </c>
      <c r="BA766">
        <v>64.28</v>
      </c>
      <c r="BB766">
        <v>67.173000000000002</v>
      </c>
      <c r="BC766">
        <v>2</v>
      </c>
      <c r="BD766">
        <v>1</v>
      </c>
      <c r="BE766">
        <v>2</v>
      </c>
      <c r="BF766">
        <v>66.94</v>
      </c>
      <c r="BG766">
        <v>87.38</v>
      </c>
      <c r="BH766">
        <v>92.17</v>
      </c>
      <c r="BI766">
        <v>83.02</v>
      </c>
      <c r="BJ766">
        <v>82.316100000000006</v>
      </c>
      <c r="BK766">
        <v>0</v>
      </c>
      <c r="BL766">
        <v>0</v>
      </c>
      <c r="BM766">
        <v>0</v>
      </c>
      <c r="BN766">
        <v>34.700000000000003</v>
      </c>
      <c r="BO766">
        <v>71.8</v>
      </c>
      <c r="BP766">
        <v>85.67</v>
      </c>
      <c r="BQ766">
        <v>66.45</v>
      </c>
      <c r="BR766">
        <v>64.337000000000003</v>
      </c>
      <c r="BS766">
        <v>0</v>
      </c>
      <c r="BT766">
        <v>0</v>
      </c>
      <c r="BU766">
        <v>0</v>
      </c>
      <c r="BV766">
        <v>3</v>
      </c>
      <c r="BW766">
        <v>15</v>
      </c>
    </row>
    <row r="767" spans="1:75" x14ac:dyDescent="0.3">
      <c r="A767">
        <v>2021</v>
      </c>
      <c r="B767">
        <v>140010</v>
      </c>
      <c r="C767">
        <f>VLOOKUP(B767,'PF Hospitals'!$A$2:$J$3113,10,0)</f>
        <v>4</v>
      </c>
      <c r="D767" t="s">
        <v>2401</v>
      </c>
      <c r="E767" t="s">
        <v>2402</v>
      </c>
      <c r="F767" t="s">
        <v>2403</v>
      </c>
      <c r="G767" t="s">
        <v>2389</v>
      </c>
      <c r="H767">
        <v>60201</v>
      </c>
      <c r="I767" t="s">
        <v>2400</v>
      </c>
      <c r="J767">
        <v>42.06</v>
      </c>
      <c r="K767">
        <v>79.06</v>
      </c>
      <c r="L767">
        <v>87.36</v>
      </c>
      <c r="M767">
        <v>80.95</v>
      </c>
      <c r="N767">
        <v>80.608000000000004</v>
      </c>
      <c r="O767">
        <v>2</v>
      </c>
      <c r="P767">
        <v>0</v>
      </c>
      <c r="Q767">
        <v>2</v>
      </c>
      <c r="R767">
        <v>41.99</v>
      </c>
      <c r="S767">
        <v>79.91</v>
      </c>
      <c r="T767">
        <v>88.1</v>
      </c>
      <c r="U767">
        <v>81.12</v>
      </c>
      <c r="V767">
        <v>81.617500000000007</v>
      </c>
      <c r="W767">
        <v>2</v>
      </c>
      <c r="X767">
        <v>0</v>
      </c>
      <c r="Y767">
        <v>2</v>
      </c>
      <c r="Z767">
        <v>33.89</v>
      </c>
      <c r="AA767">
        <v>65.77</v>
      </c>
      <c r="AB767">
        <v>81</v>
      </c>
      <c r="AC767">
        <v>65.86</v>
      </c>
      <c r="AD767">
        <v>63.702500000000001</v>
      </c>
      <c r="AE767">
        <v>0</v>
      </c>
      <c r="AF767">
        <v>0</v>
      </c>
      <c r="AG767">
        <v>0</v>
      </c>
      <c r="AH767">
        <v>6.53</v>
      </c>
      <c r="AI767">
        <v>51.87</v>
      </c>
      <c r="AJ767">
        <v>63.32</v>
      </c>
      <c r="AK767">
        <v>53.34</v>
      </c>
      <c r="AL767">
        <v>52.691099999999999</v>
      </c>
      <c r="AM767">
        <v>1</v>
      </c>
      <c r="AN767">
        <v>0</v>
      </c>
      <c r="AO767">
        <v>1</v>
      </c>
      <c r="AP767">
        <v>33.19</v>
      </c>
      <c r="AQ767">
        <v>63.83</v>
      </c>
      <c r="AR767">
        <v>74.75</v>
      </c>
      <c r="AS767">
        <v>62.16</v>
      </c>
      <c r="AT767">
        <v>60.670400000000001</v>
      </c>
      <c r="AU767">
        <v>0</v>
      </c>
      <c r="AV767">
        <v>0</v>
      </c>
      <c r="AW767">
        <v>0</v>
      </c>
      <c r="AX767">
        <v>30.6</v>
      </c>
      <c r="AY767">
        <v>65.61</v>
      </c>
      <c r="AZ767">
        <v>79.58</v>
      </c>
      <c r="BA767">
        <v>68.05</v>
      </c>
      <c r="BB767">
        <v>67.501000000000005</v>
      </c>
      <c r="BC767">
        <v>2</v>
      </c>
      <c r="BD767">
        <v>0</v>
      </c>
      <c r="BE767">
        <v>2</v>
      </c>
      <c r="BF767">
        <v>66.94</v>
      </c>
      <c r="BG767">
        <v>87.38</v>
      </c>
      <c r="BH767">
        <v>92.17</v>
      </c>
      <c r="BI767">
        <v>85.62</v>
      </c>
      <c r="BJ767">
        <v>86.665400000000005</v>
      </c>
      <c r="BK767">
        <v>0</v>
      </c>
      <c r="BL767">
        <v>1</v>
      </c>
      <c r="BM767">
        <v>1</v>
      </c>
      <c r="BN767">
        <v>34.700000000000003</v>
      </c>
      <c r="BO767">
        <v>71.8</v>
      </c>
      <c r="BP767">
        <v>85.67</v>
      </c>
      <c r="BQ767">
        <v>76.75</v>
      </c>
      <c r="BR767">
        <v>74.7577</v>
      </c>
      <c r="BS767">
        <v>2</v>
      </c>
      <c r="BT767">
        <v>0</v>
      </c>
      <c r="BU767">
        <v>2</v>
      </c>
      <c r="BV767">
        <v>10</v>
      </c>
      <c r="BW767">
        <v>17</v>
      </c>
    </row>
    <row r="768" spans="1:75" x14ac:dyDescent="0.3">
      <c r="A768">
        <v>2021</v>
      </c>
      <c r="B768">
        <v>140011</v>
      </c>
      <c r="C768">
        <f>VLOOKUP(B768,'PF Hospitals'!$A$2:$J$3113,10,0)</f>
        <v>1</v>
      </c>
      <c r="D768" t="s">
        <v>2404</v>
      </c>
      <c r="E768" t="s">
        <v>2405</v>
      </c>
      <c r="F768" t="s">
        <v>2406</v>
      </c>
      <c r="G768" t="s">
        <v>2389</v>
      </c>
      <c r="H768">
        <v>62948</v>
      </c>
      <c r="I768" t="s">
        <v>2407</v>
      </c>
      <c r="J768">
        <v>42.06</v>
      </c>
      <c r="K768">
        <v>79.06</v>
      </c>
      <c r="L768">
        <v>87.36</v>
      </c>
      <c r="M768">
        <v>78.8</v>
      </c>
      <c r="N768">
        <v>80.442800000000005</v>
      </c>
      <c r="O768">
        <v>2</v>
      </c>
      <c r="P768">
        <v>1</v>
      </c>
      <c r="Q768">
        <v>2</v>
      </c>
      <c r="R768">
        <v>41.99</v>
      </c>
      <c r="S768">
        <v>79.91</v>
      </c>
      <c r="T768">
        <v>88.1</v>
      </c>
      <c r="U768">
        <v>78.930000000000007</v>
      </c>
      <c r="V768">
        <v>79.036299999999997</v>
      </c>
      <c r="W768">
        <v>0</v>
      </c>
      <c r="X768">
        <v>0</v>
      </c>
      <c r="Y768">
        <v>0</v>
      </c>
      <c r="Z768">
        <v>33.89</v>
      </c>
      <c r="AA768">
        <v>65.77</v>
      </c>
      <c r="AB768">
        <v>81</v>
      </c>
      <c r="AC768">
        <v>65.739999999999995</v>
      </c>
      <c r="AD768">
        <v>65.174400000000006</v>
      </c>
      <c r="AE768">
        <v>0</v>
      </c>
      <c r="AF768">
        <v>0</v>
      </c>
      <c r="AG768">
        <v>0</v>
      </c>
      <c r="AH768">
        <v>6.53</v>
      </c>
      <c r="AI768">
        <v>51.87</v>
      </c>
      <c r="AJ768">
        <v>63.32</v>
      </c>
      <c r="AK768">
        <v>51.39</v>
      </c>
      <c r="AL768">
        <v>49.416899999999998</v>
      </c>
      <c r="AM768">
        <v>0</v>
      </c>
      <c r="AN768">
        <v>0</v>
      </c>
      <c r="AO768">
        <v>0</v>
      </c>
      <c r="AP768">
        <v>33.19</v>
      </c>
      <c r="AQ768">
        <v>63.83</v>
      </c>
      <c r="AR768">
        <v>74.75</v>
      </c>
      <c r="AS768">
        <v>63.1</v>
      </c>
      <c r="AT768">
        <v>64.282799999999995</v>
      </c>
      <c r="AU768">
        <v>1</v>
      </c>
      <c r="AV768">
        <v>1</v>
      </c>
      <c r="AW768">
        <v>1</v>
      </c>
      <c r="AX768">
        <v>30.6</v>
      </c>
      <c r="AY768">
        <v>65.61</v>
      </c>
      <c r="AZ768">
        <v>79.58</v>
      </c>
      <c r="BA768">
        <v>66.650000000000006</v>
      </c>
      <c r="BB768">
        <v>64.2607</v>
      </c>
      <c r="BC768">
        <v>0</v>
      </c>
      <c r="BD768">
        <v>0</v>
      </c>
      <c r="BE768">
        <v>0</v>
      </c>
      <c r="BF768">
        <v>66.94</v>
      </c>
      <c r="BG768">
        <v>87.38</v>
      </c>
      <c r="BH768">
        <v>92.17</v>
      </c>
      <c r="BI768">
        <v>84.05</v>
      </c>
      <c r="BJ768">
        <v>84.0107</v>
      </c>
      <c r="BK768">
        <v>0</v>
      </c>
      <c r="BL768">
        <v>0</v>
      </c>
      <c r="BM768">
        <v>0</v>
      </c>
      <c r="BN768">
        <v>34.700000000000003</v>
      </c>
      <c r="BO768">
        <v>71.8</v>
      </c>
      <c r="BP768">
        <v>85.67</v>
      </c>
      <c r="BQ768">
        <v>73.98</v>
      </c>
      <c r="BR768">
        <v>70.310599999999994</v>
      </c>
      <c r="BS768">
        <v>0</v>
      </c>
      <c r="BT768">
        <v>0</v>
      </c>
      <c r="BU768">
        <v>0</v>
      </c>
      <c r="BV768">
        <v>3</v>
      </c>
      <c r="BW768">
        <v>16</v>
      </c>
    </row>
    <row r="769" spans="1:75" x14ac:dyDescent="0.3">
      <c r="A769">
        <v>2021</v>
      </c>
      <c r="B769">
        <v>140012</v>
      </c>
      <c r="C769">
        <f>VLOOKUP(B769,'PF Hospitals'!$A$2:$J$3113,10,0)</f>
        <v>4</v>
      </c>
      <c r="D769" t="s">
        <v>2408</v>
      </c>
      <c r="E769" t="s">
        <v>2409</v>
      </c>
      <c r="F769" t="s">
        <v>2410</v>
      </c>
      <c r="G769" t="s">
        <v>2389</v>
      </c>
      <c r="H769">
        <v>61021</v>
      </c>
      <c r="I769" t="s">
        <v>120</v>
      </c>
      <c r="J769">
        <v>42.06</v>
      </c>
      <c r="K769">
        <v>79.06</v>
      </c>
      <c r="L769">
        <v>87.36</v>
      </c>
      <c r="M769">
        <v>79.59</v>
      </c>
      <c r="N769">
        <v>82.378900000000002</v>
      </c>
      <c r="O769">
        <v>4</v>
      </c>
      <c r="P769">
        <v>3</v>
      </c>
      <c r="Q769">
        <v>4</v>
      </c>
      <c r="R769">
        <v>41.99</v>
      </c>
      <c r="S769">
        <v>79.91</v>
      </c>
      <c r="T769">
        <v>88.1</v>
      </c>
      <c r="U769">
        <v>79.3</v>
      </c>
      <c r="V769">
        <v>78.3369</v>
      </c>
      <c r="W769">
        <v>0</v>
      </c>
      <c r="X769">
        <v>0</v>
      </c>
      <c r="Y769">
        <v>0</v>
      </c>
      <c r="Z769">
        <v>33.89</v>
      </c>
      <c r="AA769">
        <v>65.77</v>
      </c>
      <c r="AB769">
        <v>81</v>
      </c>
      <c r="AC769">
        <v>68.459999999999994</v>
      </c>
      <c r="AD769">
        <v>74.578299999999999</v>
      </c>
      <c r="AE769">
        <v>6</v>
      </c>
      <c r="AF769">
        <v>4</v>
      </c>
      <c r="AG769">
        <v>6</v>
      </c>
      <c r="AH769">
        <v>6.53</v>
      </c>
      <c r="AI769">
        <v>51.87</v>
      </c>
      <c r="AJ769">
        <v>63.32</v>
      </c>
      <c r="AK769">
        <v>56.24</v>
      </c>
      <c r="AL769">
        <v>53.9465</v>
      </c>
      <c r="AM769">
        <v>2</v>
      </c>
      <c r="AN769">
        <v>0</v>
      </c>
      <c r="AO769">
        <v>2</v>
      </c>
      <c r="AP769">
        <v>33.19</v>
      </c>
      <c r="AQ769">
        <v>63.83</v>
      </c>
      <c r="AR769">
        <v>74.75</v>
      </c>
      <c r="AS769">
        <v>66.010000000000005</v>
      </c>
      <c r="AT769">
        <v>65.144999999999996</v>
      </c>
      <c r="AU769">
        <v>2</v>
      </c>
      <c r="AV769">
        <v>0</v>
      </c>
      <c r="AW769">
        <v>2</v>
      </c>
      <c r="AX769">
        <v>30.6</v>
      </c>
      <c r="AY769">
        <v>65.61</v>
      </c>
      <c r="AZ769">
        <v>79.58</v>
      </c>
      <c r="BA769">
        <v>68.36</v>
      </c>
      <c r="BB769">
        <v>68.616799999999998</v>
      </c>
      <c r="BC769">
        <v>2</v>
      </c>
      <c r="BD769">
        <v>0</v>
      </c>
      <c r="BE769">
        <v>2</v>
      </c>
      <c r="BF769">
        <v>66.94</v>
      </c>
      <c r="BG769">
        <v>87.38</v>
      </c>
      <c r="BH769">
        <v>92.17</v>
      </c>
      <c r="BI769">
        <v>88.52</v>
      </c>
      <c r="BJ769">
        <v>88.213300000000004</v>
      </c>
      <c r="BK769">
        <v>2</v>
      </c>
      <c r="BL769">
        <v>0</v>
      </c>
      <c r="BM769">
        <v>2</v>
      </c>
      <c r="BN769">
        <v>34.700000000000003</v>
      </c>
      <c r="BO769">
        <v>71.8</v>
      </c>
      <c r="BP769">
        <v>85.67</v>
      </c>
      <c r="BQ769">
        <v>75.33</v>
      </c>
      <c r="BR769">
        <v>75.791300000000007</v>
      </c>
      <c r="BS769">
        <v>3</v>
      </c>
      <c r="BT769">
        <v>0</v>
      </c>
      <c r="BU769">
        <v>3</v>
      </c>
      <c r="BV769">
        <v>21</v>
      </c>
      <c r="BW769">
        <v>19</v>
      </c>
    </row>
    <row r="770" spans="1:75" x14ac:dyDescent="0.3">
      <c r="A770">
        <v>2021</v>
      </c>
      <c r="B770">
        <v>140013</v>
      </c>
      <c r="C770">
        <f>VLOOKUP(B770,'PF Hospitals'!$A$2:$J$3113,10,0)</f>
        <v>3</v>
      </c>
      <c r="D770" t="s">
        <v>2411</v>
      </c>
      <c r="E770" t="s">
        <v>2412</v>
      </c>
      <c r="F770" t="s">
        <v>2413</v>
      </c>
      <c r="G770" t="s">
        <v>2389</v>
      </c>
      <c r="H770">
        <v>61614</v>
      </c>
      <c r="I770" t="s">
        <v>2414</v>
      </c>
      <c r="J770">
        <v>42.06</v>
      </c>
      <c r="K770">
        <v>79.06</v>
      </c>
      <c r="L770">
        <v>87.36</v>
      </c>
      <c r="M770">
        <v>76.19</v>
      </c>
      <c r="N770">
        <v>80.5886</v>
      </c>
      <c r="O770">
        <v>2</v>
      </c>
      <c r="P770">
        <v>3</v>
      </c>
      <c r="Q770">
        <v>3</v>
      </c>
      <c r="R770">
        <v>41.99</v>
      </c>
      <c r="S770">
        <v>79.91</v>
      </c>
      <c r="T770">
        <v>88.1</v>
      </c>
      <c r="U770">
        <v>75.38</v>
      </c>
      <c r="V770">
        <v>78.714200000000005</v>
      </c>
      <c r="W770">
        <v>0</v>
      </c>
      <c r="X770">
        <v>2</v>
      </c>
      <c r="Y770">
        <v>2</v>
      </c>
      <c r="Z770">
        <v>33.89</v>
      </c>
      <c r="AA770">
        <v>65.77</v>
      </c>
      <c r="AB770">
        <v>81</v>
      </c>
      <c r="AC770">
        <v>64.05</v>
      </c>
      <c r="AD770">
        <v>61.240099999999998</v>
      </c>
      <c r="AE770">
        <v>0</v>
      </c>
      <c r="AF770">
        <v>0</v>
      </c>
      <c r="AG770">
        <v>0</v>
      </c>
      <c r="AH770">
        <v>6.53</v>
      </c>
      <c r="AI770">
        <v>51.87</v>
      </c>
      <c r="AJ770">
        <v>63.32</v>
      </c>
      <c r="AK770">
        <v>47.46</v>
      </c>
      <c r="AL770">
        <v>52.285600000000002</v>
      </c>
      <c r="AM770">
        <v>1</v>
      </c>
      <c r="AN770">
        <v>3</v>
      </c>
      <c r="AO770">
        <v>3</v>
      </c>
      <c r="AP770">
        <v>33.19</v>
      </c>
      <c r="AQ770">
        <v>63.83</v>
      </c>
      <c r="AR770">
        <v>74.75</v>
      </c>
      <c r="AS770">
        <v>61.59</v>
      </c>
      <c r="AT770">
        <v>60.487000000000002</v>
      </c>
      <c r="AU770">
        <v>0</v>
      </c>
      <c r="AV770">
        <v>0</v>
      </c>
      <c r="AW770">
        <v>0</v>
      </c>
      <c r="AX770">
        <v>30.6</v>
      </c>
      <c r="AY770">
        <v>65.61</v>
      </c>
      <c r="AZ770">
        <v>79.58</v>
      </c>
      <c r="BA770">
        <v>56.11</v>
      </c>
      <c r="BB770">
        <v>60.429400000000001</v>
      </c>
      <c r="BC770">
        <v>0</v>
      </c>
      <c r="BD770">
        <v>1</v>
      </c>
      <c r="BE770">
        <v>1</v>
      </c>
      <c r="BF770">
        <v>66.94</v>
      </c>
      <c r="BG770">
        <v>87.38</v>
      </c>
      <c r="BH770">
        <v>92.17</v>
      </c>
      <c r="BI770">
        <v>86.16</v>
      </c>
      <c r="BJ770">
        <v>89.375799999999998</v>
      </c>
      <c r="BK770">
        <v>4</v>
      </c>
      <c r="BL770">
        <v>5</v>
      </c>
      <c r="BM770">
        <v>5</v>
      </c>
      <c r="BN770">
        <v>34.700000000000003</v>
      </c>
      <c r="BO770">
        <v>71.8</v>
      </c>
      <c r="BP770">
        <v>85.67</v>
      </c>
      <c r="BQ770">
        <v>70.900000000000006</v>
      </c>
      <c r="BR770">
        <v>71.303600000000003</v>
      </c>
      <c r="BS770">
        <v>0</v>
      </c>
      <c r="BT770">
        <v>0</v>
      </c>
      <c r="BU770">
        <v>0</v>
      </c>
      <c r="BV770">
        <v>14</v>
      </c>
      <c r="BW770">
        <v>17</v>
      </c>
    </row>
    <row r="771" spans="1:75" x14ac:dyDescent="0.3">
      <c r="A771">
        <v>2021</v>
      </c>
      <c r="B771">
        <v>140015</v>
      </c>
      <c r="C771">
        <f>VLOOKUP(B771,'PF Hospitals'!$A$2:$J$3113,10,0)</f>
        <v>3</v>
      </c>
      <c r="D771" t="s">
        <v>2415</v>
      </c>
      <c r="E771" t="s">
        <v>2416</v>
      </c>
      <c r="F771" t="s">
        <v>2417</v>
      </c>
      <c r="G771" t="s">
        <v>2389</v>
      </c>
      <c r="H771">
        <v>62305</v>
      </c>
      <c r="I771" t="s">
        <v>1345</v>
      </c>
      <c r="J771">
        <v>42.06</v>
      </c>
      <c r="K771">
        <v>79.06</v>
      </c>
      <c r="L771">
        <v>87.36</v>
      </c>
      <c r="M771">
        <v>79.599999999999994</v>
      </c>
      <c r="N771">
        <v>79.248699999999999</v>
      </c>
      <c r="O771">
        <v>1</v>
      </c>
      <c r="P771">
        <v>0</v>
      </c>
      <c r="Q771">
        <v>1</v>
      </c>
      <c r="R771">
        <v>41.99</v>
      </c>
      <c r="S771">
        <v>79.91</v>
      </c>
      <c r="T771">
        <v>88.1</v>
      </c>
      <c r="U771">
        <v>78.08</v>
      </c>
      <c r="V771">
        <v>79.868799999999993</v>
      </c>
      <c r="W771">
        <v>0</v>
      </c>
      <c r="X771">
        <v>1</v>
      </c>
      <c r="Y771">
        <v>1</v>
      </c>
      <c r="Z771">
        <v>33.89</v>
      </c>
      <c r="AA771">
        <v>65.77</v>
      </c>
      <c r="AB771">
        <v>81</v>
      </c>
      <c r="AC771">
        <v>64.05</v>
      </c>
      <c r="AD771">
        <v>65.799000000000007</v>
      </c>
      <c r="AE771">
        <v>1</v>
      </c>
      <c r="AF771">
        <v>1</v>
      </c>
      <c r="AG771">
        <v>1</v>
      </c>
      <c r="AH771">
        <v>6.53</v>
      </c>
      <c r="AI771">
        <v>51.87</v>
      </c>
      <c r="AJ771">
        <v>63.32</v>
      </c>
      <c r="AK771">
        <v>54.99</v>
      </c>
      <c r="AL771">
        <v>55.165199999999999</v>
      </c>
      <c r="AM771">
        <v>3</v>
      </c>
      <c r="AN771">
        <v>0</v>
      </c>
      <c r="AO771">
        <v>3</v>
      </c>
      <c r="AP771">
        <v>33.19</v>
      </c>
      <c r="AQ771">
        <v>63.83</v>
      </c>
      <c r="AR771">
        <v>74.75</v>
      </c>
      <c r="AS771">
        <v>68.599999999999994</v>
      </c>
      <c r="AT771">
        <v>68.0715</v>
      </c>
      <c r="AU771">
        <v>4</v>
      </c>
      <c r="AV771">
        <v>0</v>
      </c>
      <c r="AW771">
        <v>4</v>
      </c>
      <c r="AX771">
        <v>30.6</v>
      </c>
      <c r="AY771">
        <v>65.61</v>
      </c>
      <c r="AZ771">
        <v>79.58</v>
      </c>
      <c r="BA771">
        <v>68.239999999999995</v>
      </c>
      <c r="BB771">
        <v>64.134</v>
      </c>
      <c r="BC771">
        <v>0</v>
      </c>
      <c r="BD771">
        <v>0</v>
      </c>
      <c r="BE771">
        <v>0</v>
      </c>
      <c r="BF771">
        <v>66.94</v>
      </c>
      <c r="BG771">
        <v>87.38</v>
      </c>
      <c r="BH771">
        <v>92.17</v>
      </c>
      <c r="BI771">
        <v>89.25</v>
      </c>
      <c r="BJ771">
        <v>89.768299999999996</v>
      </c>
      <c r="BK771">
        <v>5</v>
      </c>
      <c r="BL771">
        <v>1</v>
      </c>
      <c r="BM771">
        <v>5</v>
      </c>
      <c r="BN771">
        <v>34.700000000000003</v>
      </c>
      <c r="BO771">
        <v>71.8</v>
      </c>
      <c r="BP771">
        <v>85.67</v>
      </c>
      <c r="BQ771">
        <v>72</v>
      </c>
      <c r="BR771">
        <v>72.993700000000004</v>
      </c>
      <c r="BS771">
        <v>1</v>
      </c>
      <c r="BT771">
        <v>0</v>
      </c>
      <c r="BU771">
        <v>1</v>
      </c>
      <c r="BV771">
        <v>16</v>
      </c>
      <c r="BW771">
        <v>19</v>
      </c>
    </row>
    <row r="772" spans="1:75" x14ac:dyDescent="0.3">
      <c r="A772">
        <v>2021</v>
      </c>
      <c r="B772">
        <v>140018</v>
      </c>
      <c r="C772">
        <f>VLOOKUP(B772,'PF Hospitals'!$A$2:$J$3113,10,0)</f>
        <v>1</v>
      </c>
      <c r="D772" t="s">
        <v>2418</v>
      </c>
      <c r="E772" t="s">
        <v>2419</v>
      </c>
      <c r="F772" t="s">
        <v>2420</v>
      </c>
      <c r="G772" t="s">
        <v>2389</v>
      </c>
      <c r="H772">
        <v>60608</v>
      </c>
      <c r="I772" t="s">
        <v>2400</v>
      </c>
      <c r="J772">
        <v>42.06</v>
      </c>
      <c r="K772">
        <v>79.06</v>
      </c>
      <c r="L772">
        <v>87.36</v>
      </c>
      <c r="M772">
        <v>65.95</v>
      </c>
      <c r="N772">
        <v>69.865499999999997</v>
      </c>
      <c r="O772">
        <v>0</v>
      </c>
      <c r="P772">
        <v>1</v>
      </c>
      <c r="Q772">
        <v>1</v>
      </c>
      <c r="R772">
        <v>41.99</v>
      </c>
      <c r="S772">
        <v>79.91</v>
      </c>
      <c r="T772">
        <v>88.1</v>
      </c>
      <c r="U772">
        <v>76.14</v>
      </c>
      <c r="V772">
        <v>74.421999999999997</v>
      </c>
      <c r="W772">
        <v>0</v>
      </c>
      <c r="X772">
        <v>0</v>
      </c>
      <c r="Y772">
        <v>0</v>
      </c>
      <c r="Z772">
        <v>33.89</v>
      </c>
      <c r="AA772">
        <v>65.77</v>
      </c>
      <c r="AB772">
        <v>81</v>
      </c>
      <c r="AC772">
        <v>45.4</v>
      </c>
      <c r="AD772">
        <v>49.555599999999998</v>
      </c>
      <c r="AE772">
        <v>0</v>
      </c>
      <c r="AF772">
        <v>1</v>
      </c>
      <c r="AG772">
        <v>1</v>
      </c>
      <c r="AH772">
        <v>6.53</v>
      </c>
      <c r="AI772">
        <v>51.87</v>
      </c>
      <c r="AJ772">
        <v>63.32</v>
      </c>
      <c r="AK772">
        <v>38.659999999999997</v>
      </c>
      <c r="AL772">
        <v>39.573</v>
      </c>
      <c r="AM772">
        <v>0</v>
      </c>
      <c r="AN772">
        <v>0</v>
      </c>
      <c r="AO772">
        <v>0</v>
      </c>
      <c r="AP772">
        <v>33.19</v>
      </c>
      <c r="AQ772">
        <v>63.83</v>
      </c>
      <c r="AR772">
        <v>74.75</v>
      </c>
      <c r="AS772">
        <v>57.38</v>
      </c>
      <c r="AT772">
        <v>57.235399999999998</v>
      </c>
      <c r="AU772">
        <v>0</v>
      </c>
      <c r="AV772">
        <v>0</v>
      </c>
      <c r="AW772">
        <v>0</v>
      </c>
      <c r="AX772">
        <v>30.6</v>
      </c>
      <c r="AY772">
        <v>65.61</v>
      </c>
      <c r="AZ772">
        <v>79.58</v>
      </c>
      <c r="BA772">
        <v>55.39</v>
      </c>
      <c r="BB772">
        <v>52.607300000000002</v>
      </c>
      <c r="BC772">
        <v>0</v>
      </c>
      <c r="BD772">
        <v>0</v>
      </c>
      <c r="BE772">
        <v>0</v>
      </c>
      <c r="BF772">
        <v>66.94</v>
      </c>
      <c r="BG772">
        <v>87.38</v>
      </c>
      <c r="BH772">
        <v>92.17</v>
      </c>
      <c r="BI772">
        <v>76.78</v>
      </c>
      <c r="BJ772">
        <v>80.1755</v>
      </c>
      <c r="BK772">
        <v>0</v>
      </c>
      <c r="BL772">
        <v>2</v>
      </c>
      <c r="BM772">
        <v>2</v>
      </c>
      <c r="BN772">
        <v>34.700000000000003</v>
      </c>
      <c r="BO772">
        <v>71.8</v>
      </c>
      <c r="BP772">
        <v>85.67</v>
      </c>
      <c r="BQ772">
        <v>50.29</v>
      </c>
      <c r="BR772">
        <v>49.379800000000003</v>
      </c>
      <c r="BS772">
        <v>0</v>
      </c>
      <c r="BT772">
        <v>0</v>
      </c>
      <c r="BU772">
        <v>0</v>
      </c>
      <c r="BV772">
        <v>4</v>
      </c>
      <c r="BW772">
        <v>7</v>
      </c>
    </row>
    <row r="773" spans="1:75" x14ac:dyDescent="0.3">
      <c r="A773">
        <v>2021</v>
      </c>
      <c r="B773">
        <v>140029</v>
      </c>
      <c r="C773">
        <f>VLOOKUP(B773,'PF Hospitals'!$A$2:$J$3113,10,0)</f>
        <v>4</v>
      </c>
      <c r="D773" t="s">
        <v>2421</v>
      </c>
      <c r="E773" t="s">
        <v>2422</v>
      </c>
      <c r="F773" t="s">
        <v>1389</v>
      </c>
      <c r="G773" t="s">
        <v>2389</v>
      </c>
      <c r="H773">
        <v>60504</v>
      </c>
      <c r="I773" t="s">
        <v>2423</v>
      </c>
      <c r="J773">
        <v>42.06</v>
      </c>
      <c r="K773">
        <v>79.06</v>
      </c>
      <c r="L773">
        <v>87.36</v>
      </c>
      <c r="M773">
        <v>81.12</v>
      </c>
      <c r="N773">
        <v>82.5886</v>
      </c>
      <c r="O773">
        <v>4</v>
      </c>
      <c r="P773">
        <v>2</v>
      </c>
      <c r="Q773">
        <v>4</v>
      </c>
      <c r="R773">
        <v>41.99</v>
      </c>
      <c r="S773">
        <v>79.91</v>
      </c>
      <c r="T773">
        <v>88.1</v>
      </c>
      <c r="U773">
        <v>80.98</v>
      </c>
      <c r="V773">
        <v>83.816800000000001</v>
      </c>
      <c r="W773">
        <v>5</v>
      </c>
      <c r="X773">
        <v>3</v>
      </c>
      <c r="Y773">
        <v>5</v>
      </c>
      <c r="Z773">
        <v>33.89</v>
      </c>
      <c r="AA773">
        <v>65.77</v>
      </c>
      <c r="AB773">
        <v>81</v>
      </c>
      <c r="AC773">
        <v>64.040000000000006</v>
      </c>
      <c r="AD773">
        <v>68.794200000000004</v>
      </c>
      <c r="AE773">
        <v>2</v>
      </c>
      <c r="AF773">
        <v>2</v>
      </c>
      <c r="AG773">
        <v>2</v>
      </c>
      <c r="AH773">
        <v>6.53</v>
      </c>
      <c r="AI773">
        <v>51.87</v>
      </c>
      <c r="AJ773">
        <v>63.32</v>
      </c>
      <c r="AK773">
        <v>55.61</v>
      </c>
      <c r="AL773">
        <v>55.682400000000001</v>
      </c>
      <c r="AM773">
        <v>3</v>
      </c>
      <c r="AN773">
        <v>0</v>
      </c>
      <c r="AO773">
        <v>3</v>
      </c>
      <c r="AP773">
        <v>33.19</v>
      </c>
      <c r="AQ773">
        <v>63.83</v>
      </c>
      <c r="AR773">
        <v>74.75</v>
      </c>
      <c r="AS773">
        <v>64.11</v>
      </c>
      <c r="AT773">
        <v>66.457099999999997</v>
      </c>
      <c r="AU773">
        <v>3</v>
      </c>
      <c r="AV773">
        <v>2</v>
      </c>
      <c r="AW773">
        <v>3</v>
      </c>
      <c r="AX773">
        <v>30.6</v>
      </c>
      <c r="AY773">
        <v>65.61</v>
      </c>
      <c r="AZ773">
        <v>79.58</v>
      </c>
      <c r="BA773">
        <v>63.88</v>
      </c>
      <c r="BB773">
        <v>67.814300000000003</v>
      </c>
      <c r="BC773">
        <v>2</v>
      </c>
      <c r="BD773">
        <v>2</v>
      </c>
      <c r="BE773">
        <v>2</v>
      </c>
      <c r="BF773">
        <v>66.94</v>
      </c>
      <c r="BG773">
        <v>87.38</v>
      </c>
      <c r="BH773">
        <v>92.17</v>
      </c>
      <c r="BI773">
        <v>87.88</v>
      </c>
      <c r="BJ773">
        <v>89.721699999999998</v>
      </c>
      <c r="BK773">
        <v>5</v>
      </c>
      <c r="BL773">
        <v>4</v>
      </c>
      <c r="BM773">
        <v>5</v>
      </c>
      <c r="BN773">
        <v>34.700000000000003</v>
      </c>
      <c r="BO773">
        <v>71.8</v>
      </c>
      <c r="BP773">
        <v>85.67</v>
      </c>
      <c r="BQ773">
        <v>75.650000000000006</v>
      </c>
      <c r="BR773">
        <v>78.651200000000003</v>
      </c>
      <c r="BS773">
        <v>5</v>
      </c>
      <c r="BT773">
        <v>2</v>
      </c>
      <c r="BU773">
        <v>5</v>
      </c>
      <c r="BV773">
        <v>29</v>
      </c>
      <c r="BW773">
        <v>20</v>
      </c>
    </row>
    <row r="774" spans="1:75" x14ac:dyDescent="0.3">
      <c r="A774">
        <v>2021</v>
      </c>
      <c r="B774">
        <v>140030</v>
      </c>
      <c r="C774">
        <f>VLOOKUP(B774,'PF Hospitals'!$A$2:$J$3113,10,0)</f>
        <v>5</v>
      </c>
      <c r="D774" t="s">
        <v>2424</v>
      </c>
      <c r="E774" t="s">
        <v>2425</v>
      </c>
      <c r="F774" t="s">
        <v>2426</v>
      </c>
      <c r="G774" t="s">
        <v>2389</v>
      </c>
      <c r="H774">
        <v>60123</v>
      </c>
      <c r="I774" t="s">
        <v>2427</v>
      </c>
      <c r="J774">
        <v>42.06</v>
      </c>
      <c r="K774">
        <v>79.06</v>
      </c>
      <c r="L774">
        <v>87.36</v>
      </c>
      <c r="M774">
        <v>80.400000000000006</v>
      </c>
      <c r="N774">
        <v>80.672600000000003</v>
      </c>
      <c r="O774">
        <v>2</v>
      </c>
      <c r="P774">
        <v>0</v>
      </c>
      <c r="Q774">
        <v>2</v>
      </c>
      <c r="R774">
        <v>41.99</v>
      </c>
      <c r="S774">
        <v>79.91</v>
      </c>
      <c r="T774">
        <v>88.1</v>
      </c>
      <c r="U774">
        <v>78.25</v>
      </c>
      <c r="V774">
        <v>76.426500000000004</v>
      </c>
      <c r="W774">
        <v>0</v>
      </c>
      <c r="X774">
        <v>0</v>
      </c>
      <c r="Y774">
        <v>0</v>
      </c>
      <c r="Z774">
        <v>33.89</v>
      </c>
      <c r="AA774">
        <v>65.77</v>
      </c>
      <c r="AB774">
        <v>81</v>
      </c>
      <c r="AC774">
        <v>67.44</v>
      </c>
      <c r="AD774">
        <v>66.263000000000005</v>
      </c>
      <c r="AE774">
        <v>1</v>
      </c>
      <c r="AF774">
        <v>0</v>
      </c>
      <c r="AG774">
        <v>1</v>
      </c>
      <c r="AH774">
        <v>6.53</v>
      </c>
      <c r="AI774">
        <v>51.87</v>
      </c>
      <c r="AJ774">
        <v>63.32</v>
      </c>
      <c r="AK774">
        <v>53.14</v>
      </c>
      <c r="AL774">
        <v>52.738999999999997</v>
      </c>
      <c r="AM774">
        <v>1</v>
      </c>
      <c r="AN774">
        <v>0</v>
      </c>
      <c r="AO774">
        <v>1</v>
      </c>
      <c r="AP774">
        <v>33.19</v>
      </c>
      <c r="AQ774">
        <v>63.83</v>
      </c>
      <c r="AR774">
        <v>74.75</v>
      </c>
      <c r="AS774">
        <v>64.150000000000006</v>
      </c>
      <c r="AT774">
        <v>62.430500000000002</v>
      </c>
      <c r="AU774">
        <v>0</v>
      </c>
      <c r="AV774">
        <v>0</v>
      </c>
      <c r="AW774">
        <v>0</v>
      </c>
      <c r="AX774">
        <v>30.6</v>
      </c>
      <c r="AY774">
        <v>65.61</v>
      </c>
      <c r="AZ774">
        <v>79.58</v>
      </c>
      <c r="BA774">
        <v>66.91</v>
      </c>
      <c r="BB774">
        <v>67.354799999999997</v>
      </c>
      <c r="BC774">
        <v>2</v>
      </c>
      <c r="BD774">
        <v>0</v>
      </c>
      <c r="BE774">
        <v>2</v>
      </c>
      <c r="BF774">
        <v>66.94</v>
      </c>
      <c r="BG774">
        <v>87.38</v>
      </c>
      <c r="BH774">
        <v>92.17</v>
      </c>
      <c r="BI774">
        <v>90.12</v>
      </c>
      <c r="BJ774">
        <v>88.722300000000004</v>
      </c>
      <c r="BK774">
        <v>3</v>
      </c>
      <c r="BL774">
        <v>0</v>
      </c>
      <c r="BM774">
        <v>3</v>
      </c>
      <c r="BN774">
        <v>34.700000000000003</v>
      </c>
      <c r="BO774">
        <v>71.8</v>
      </c>
      <c r="BP774">
        <v>85.67</v>
      </c>
      <c r="BQ774">
        <v>76.34</v>
      </c>
      <c r="BR774">
        <v>74.171400000000006</v>
      </c>
      <c r="BS774">
        <v>2</v>
      </c>
      <c r="BT774">
        <v>0</v>
      </c>
      <c r="BU774">
        <v>2</v>
      </c>
      <c r="BV774">
        <v>11</v>
      </c>
      <c r="BW774">
        <v>18</v>
      </c>
    </row>
    <row r="775" spans="1:75" x14ac:dyDescent="0.3">
      <c r="A775">
        <v>2021</v>
      </c>
      <c r="B775">
        <v>140032</v>
      </c>
      <c r="C775">
        <f>VLOOKUP(B775,'PF Hospitals'!$A$2:$J$3113,10,0)</f>
        <v>3</v>
      </c>
      <c r="D775" t="s">
        <v>2428</v>
      </c>
      <c r="E775" t="s">
        <v>2429</v>
      </c>
      <c r="F775" t="s">
        <v>2430</v>
      </c>
      <c r="G775" t="s">
        <v>2389</v>
      </c>
      <c r="H775">
        <v>62401</v>
      </c>
      <c r="I775" t="s">
        <v>2431</v>
      </c>
      <c r="J775">
        <v>42.06</v>
      </c>
      <c r="K775">
        <v>79.06</v>
      </c>
      <c r="L775">
        <v>87.36</v>
      </c>
      <c r="M775">
        <v>85.09</v>
      </c>
      <c r="N775">
        <v>83.642099999999999</v>
      </c>
      <c r="O775">
        <v>5</v>
      </c>
      <c r="P775">
        <v>0</v>
      </c>
      <c r="Q775">
        <v>5</v>
      </c>
      <c r="R775">
        <v>41.99</v>
      </c>
      <c r="S775">
        <v>79.91</v>
      </c>
      <c r="T775">
        <v>88.1</v>
      </c>
      <c r="U775">
        <v>83.62</v>
      </c>
      <c r="V775">
        <v>82.744200000000006</v>
      </c>
      <c r="W775">
        <v>4</v>
      </c>
      <c r="X775">
        <v>0</v>
      </c>
      <c r="Y775">
        <v>4</v>
      </c>
      <c r="Z775">
        <v>33.89</v>
      </c>
      <c r="AA775">
        <v>65.77</v>
      </c>
      <c r="AB775">
        <v>81</v>
      </c>
      <c r="AC775">
        <v>75.61</v>
      </c>
      <c r="AD775">
        <v>73.679000000000002</v>
      </c>
      <c r="AE775">
        <v>5</v>
      </c>
      <c r="AF775">
        <v>0</v>
      </c>
      <c r="AG775">
        <v>5</v>
      </c>
      <c r="AH775">
        <v>6.53</v>
      </c>
      <c r="AI775">
        <v>51.87</v>
      </c>
      <c r="AJ775">
        <v>63.32</v>
      </c>
      <c r="AK775">
        <v>54.67</v>
      </c>
      <c r="AL775">
        <v>51.512700000000002</v>
      </c>
      <c r="AM775">
        <v>0</v>
      </c>
      <c r="AN775">
        <v>0</v>
      </c>
      <c r="AO775">
        <v>0</v>
      </c>
      <c r="AP775">
        <v>33.19</v>
      </c>
      <c r="AQ775">
        <v>63.83</v>
      </c>
      <c r="AR775">
        <v>74.75</v>
      </c>
      <c r="AS775">
        <v>70.47</v>
      </c>
      <c r="AT775">
        <v>65.838099999999997</v>
      </c>
      <c r="AU775">
        <v>2</v>
      </c>
      <c r="AV775">
        <v>0</v>
      </c>
      <c r="AW775">
        <v>2</v>
      </c>
      <c r="AX775">
        <v>30.6</v>
      </c>
      <c r="AY775">
        <v>65.61</v>
      </c>
      <c r="AZ775">
        <v>79.58</v>
      </c>
      <c r="BA775">
        <v>72.400000000000006</v>
      </c>
      <c r="BB775">
        <v>71.280699999999996</v>
      </c>
      <c r="BC775">
        <v>4</v>
      </c>
      <c r="BD775">
        <v>0</v>
      </c>
      <c r="BE775">
        <v>4</v>
      </c>
      <c r="BF775">
        <v>66.94</v>
      </c>
      <c r="BG775">
        <v>87.38</v>
      </c>
      <c r="BH775">
        <v>92.17</v>
      </c>
      <c r="BI775">
        <v>91.35</v>
      </c>
      <c r="BJ775">
        <v>90.503</v>
      </c>
      <c r="BK775">
        <v>6</v>
      </c>
      <c r="BL775">
        <v>0</v>
      </c>
      <c r="BM775">
        <v>6</v>
      </c>
      <c r="BN775">
        <v>34.700000000000003</v>
      </c>
      <c r="BO775">
        <v>71.8</v>
      </c>
      <c r="BP775">
        <v>85.67</v>
      </c>
      <c r="BQ775">
        <v>75.709999999999994</v>
      </c>
      <c r="BR775">
        <v>73.634600000000006</v>
      </c>
      <c r="BS775">
        <v>2</v>
      </c>
      <c r="BT775">
        <v>0</v>
      </c>
      <c r="BU775">
        <v>2</v>
      </c>
      <c r="BV775">
        <v>28</v>
      </c>
      <c r="BW775">
        <v>19</v>
      </c>
    </row>
    <row r="776" spans="1:75" x14ac:dyDescent="0.3">
      <c r="A776">
        <v>2021</v>
      </c>
      <c r="B776">
        <v>140034</v>
      </c>
      <c r="C776">
        <f>VLOOKUP(B776,'PF Hospitals'!$A$2:$J$3113,10,0)</f>
        <v>5</v>
      </c>
      <c r="D776" t="s">
        <v>2432</v>
      </c>
      <c r="E776" t="s">
        <v>2433</v>
      </c>
      <c r="F776" t="s">
        <v>2434</v>
      </c>
      <c r="G776" t="s">
        <v>2389</v>
      </c>
      <c r="H776">
        <v>62801</v>
      </c>
      <c r="I776" t="s">
        <v>1708</v>
      </c>
      <c r="J776">
        <v>42.06</v>
      </c>
      <c r="K776">
        <v>79.06</v>
      </c>
      <c r="L776">
        <v>87.36</v>
      </c>
      <c r="M776">
        <v>83.27</v>
      </c>
      <c r="N776">
        <v>82.617900000000006</v>
      </c>
      <c r="O776">
        <v>4</v>
      </c>
      <c r="P776">
        <v>0</v>
      </c>
      <c r="Q776">
        <v>4</v>
      </c>
      <c r="R776">
        <v>41.99</v>
      </c>
      <c r="S776">
        <v>79.91</v>
      </c>
      <c r="T776">
        <v>88.1</v>
      </c>
      <c r="U776">
        <v>82.44</v>
      </c>
      <c r="V776">
        <v>84.862300000000005</v>
      </c>
      <c r="W776">
        <v>6</v>
      </c>
      <c r="X776">
        <v>4</v>
      </c>
      <c r="Y776">
        <v>6</v>
      </c>
      <c r="Z776">
        <v>33.89</v>
      </c>
      <c r="AA776">
        <v>65.77</v>
      </c>
      <c r="AB776">
        <v>81</v>
      </c>
      <c r="AC776">
        <v>70.72</v>
      </c>
      <c r="AD776">
        <v>68.938400000000001</v>
      </c>
      <c r="AE776">
        <v>2</v>
      </c>
      <c r="AF776">
        <v>0</v>
      </c>
      <c r="AG776">
        <v>2</v>
      </c>
      <c r="AH776">
        <v>6.53</v>
      </c>
      <c r="AI776">
        <v>51.87</v>
      </c>
      <c r="AJ776">
        <v>63.32</v>
      </c>
      <c r="AK776">
        <v>54.66</v>
      </c>
      <c r="AL776">
        <v>55.238999999999997</v>
      </c>
      <c r="AM776">
        <v>3</v>
      </c>
      <c r="AN776">
        <v>0</v>
      </c>
      <c r="AO776">
        <v>3</v>
      </c>
      <c r="AP776">
        <v>33.19</v>
      </c>
      <c r="AQ776">
        <v>63.83</v>
      </c>
      <c r="AR776">
        <v>74.75</v>
      </c>
      <c r="AS776">
        <v>66.55</v>
      </c>
      <c r="AT776">
        <v>66.346999999999994</v>
      </c>
      <c r="AU776">
        <v>3</v>
      </c>
      <c r="AV776">
        <v>0</v>
      </c>
      <c r="AW776">
        <v>3</v>
      </c>
      <c r="AX776">
        <v>30.6</v>
      </c>
      <c r="AY776">
        <v>65.61</v>
      </c>
      <c r="AZ776">
        <v>79.58</v>
      </c>
      <c r="BA776">
        <v>72.63</v>
      </c>
      <c r="BB776">
        <v>70.385300000000001</v>
      </c>
      <c r="BC776">
        <v>4</v>
      </c>
      <c r="BD776">
        <v>0</v>
      </c>
      <c r="BE776">
        <v>4</v>
      </c>
      <c r="BF776">
        <v>66.94</v>
      </c>
      <c r="BG776">
        <v>87.38</v>
      </c>
      <c r="BH776">
        <v>92.17</v>
      </c>
      <c r="BI776">
        <v>92.78</v>
      </c>
      <c r="BJ776">
        <v>92.317099999999996</v>
      </c>
      <c r="BK776">
        <v>10</v>
      </c>
      <c r="BL776">
        <v>0</v>
      </c>
      <c r="BM776">
        <v>10</v>
      </c>
      <c r="BN776">
        <v>34.700000000000003</v>
      </c>
      <c r="BO776">
        <v>71.8</v>
      </c>
      <c r="BP776">
        <v>85.67</v>
      </c>
      <c r="BQ776">
        <v>74.16</v>
      </c>
      <c r="BR776">
        <v>72.677199999999999</v>
      </c>
      <c r="BS776">
        <v>1</v>
      </c>
      <c r="BT776">
        <v>0</v>
      </c>
      <c r="BU776">
        <v>1</v>
      </c>
      <c r="BV776">
        <v>33</v>
      </c>
      <c r="BW776">
        <v>20</v>
      </c>
    </row>
    <row r="777" spans="1:75" x14ac:dyDescent="0.3">
      <c r="A777">
        <v>2021</v>
      </c>
      <c r="B777">
        <v>140040</v>
      </c>
      <c r="C777">
        <f>VLOOKUP(B777,'PF Hospitals'!$A$2:$J$3113,10,0)</f>
        <v>3</v>
      </c>
      <c r="D777" t="s">
        <v>2435</v>
      </c>
      <c r="E777" t="s">
        <v>2436</v>
      </c>
      <c r="F777" t="s">
        <v>2437</v>
      </c>
      <c r="G777" t="s">
        <v>2389</v>
      </c>
      <c r="H777">
        <v>61401</v>
      </c>
      <c r="I777" t="s">
        <v>2438</v>
      </c>
      <c r="J777">
        <v>42.06</v>
      </c>
      <c r="K777">
        <v>79.06</v>
      </c>
      <c r="L777">
        <v>87.36</v>
      </c>
      <c r="M777">
        <v>77.5</v>
      </c>
      <c r="N777">
        <v>81.985399999999998</v>
      </c>
      <c r="O777">
        <v>4</v>
      </c>
      <c r="P777">
        <v>4</v>
      </c>
      <c r="Q777">
        <v>4</v>
      </c>
      <c r="R777">
        <v>41.99</v>
      </c>
      <c r="S777">
        <v>79.91</v>
      </c>
      <c r="T777">
        <v>88.1</v>
      </c>
      <c r="U777">
        <v>81.94</v>
      </c>
      <c r="V777">
        <v>79.197900000000004</v>
      </c>
      <c r="W777">
        <v>0</v>
      </c>
      <c r="X777">
        <v>0</v>
      </c>
      <c r="Y777">
        <v>0</v>
      </c>
      <c r="Z777">
        <v>33.89</v>
      </c>
      <c r="AA777">
        <v>65.77</v>
      </c>
      <c r="AB777">
        <v>81</v>
      </c>
      <c r="AC777">
        <v>70.3</v>
      </c>
      <c r="AD777">
        <v>67.471199999999996</v>
      </c>
      <c r="AE777">
        <v>2</v>
      </c>
      <c r="AF777">
        <v>0</v>
      </c>
      <c r="AG777">
        <v>2</v>
      </c>
      <c r="AH777">
        <v>6.53</v>
      </c>
      <c r="AI777">
        <v>51.87</v>
      </c>
      <c r="AJ777">
        <v>63.32</v>
      </c>
      <c r="AK777">
        <v>53.52</v>
      </c>
      <c r="AL777">
        <v>48.5383</v>
      </c>
      <c r="AM777">
        <v>0</v>
      </c>
      <c r="AN777">
        <v>0</v>
      </c>
      <c r="AO777">
        <v>0</v>
      </c>
      <c r="AP777">
        <v>33.19</v>
      </c>
      <c r="AQ777">
        <v>63.83</v>
      </c>
      <c r="AR777">
        <v>74.75</v>
      </c>
      <c r="AS777">
        <v>66.16</v>
      </c>
      <c r="AT777">
        <v>59.2774</v>
      </c>
      <c r="AU777">
        <v>0</v>
      </c>
      <c r="AV777">
        <v>0</v>
      </c>
      <c r="AW777">
        <v>0</v>
      </c>
      <c r="AX777">
        <v>30.6</v>
      </c>
      <c r="AY777">
        <v>65.61</v>
      </c>
      <c r="AZ777">
        <v>79.58</v>
      </c>
      <c r="BA777">
        <v>69.66</v>
      </c>
      <c r="BB777">
        <v>69.021299999999997</v>
      </c>
      <c r="BC777">
        <v>3</v>
      </c>
      <c r="BD777">
        <v>0</v>
      </c>
      <c r="BE777">
        <v>3</v>
      </c>
      <c r="BF777">
        <v>66.94</v>
      </c>
      <c r="BG777">
        <v>87.38</v>
      </c>
      <c r="BH777">
        <v>92.17</v>
      </c>
      <c r="BI777">
        <v>86.97</v>
      </c>
      <c r="BJ777">
        <v>82.829899999999995</v>
      </c>
      <c r="BK777">
        <v>0</v>
      </c>
      <c r="BL777">
        <v>0</v>
      </c>
      <c r="BM777">
        <v>0</v>
      </c>
      <c r="BN777">
        <v>34.700000000000003</v>
      </c>
      <c r="BO777">
        <v>71.8</v>
      </c>
      <c r="BP777">
        <v>85.67</v>
      </c>
      <c r="BQ777">
        <v>71.56</v>
      </c>
      <c r="BR777">
        <v>65.133200000000002</v>
      </c>
      <c r="BS777">
        <v>0</v>
      </c>
      <c r="BT777">
        <v>0</v>
      </c>
      <c r="BU777">
        <v>0</v>
      </c>
      <c r="BV777">
        <v>9</v>
      </c>
      <c r="BW777">
        <v>15</v>
      </c>
    </row>
    <row r="778" spans="1:75" x14ac:dyDescent="0.3">
      <c r="A778">
        <v>2021</v>
      </c>
      <c r="B778">
        <v>140043</v>
      </c>
      <c r="C778">
        <f>VLOOKUP(B778,'PF Hospitals'!$A$2:$J$3113,10,0)</f>
        <v>4</v>
      </c>
      <c r="D778" t="s">
        <v>2439</v>
      </c>
      <c r="E778" t="s">
        <v>2440</v>
      </c>
      <c r="F778" t="s">
        <v>1430</v>
      </c>
      <c r="G778" t="s">
        <v>2389</v>
      </c>
      <c r="H778">
        <v>61081</v>
      </c>
      <c r="I778" t="s">
        <v>2441</v>
      </c>
      <c r="J778">
        <v>42.06</v>
      </c>
      <c r="K778">
        <v>79.06</v>
      </c>
      <c r="L778">
        <v>87.36</v>
      </c>
      <c r="M778">
        <v>85.07</v>
      </c>
      <c r="N778">
        <v>82.941299999999998</v>
      </c>
      <c r="O778">
        <v>5</v>
      </c>
      <c r="P778">
        <v>0</v>
      </c>
      <c r="Q778">
        <v>5</v>
      </c>
      <c r="R778">
        <v>41.99</v>
      </c>
      <c r="S778">
        <v>79.91</v>
      </c>
      <c r="T778">
        <v>88.1</v>
      </c>
      <c r="U778">
        <v>83.22</v>
      </c>
      <c r="V778">
        <v>81.163799999999995</v>
      </c>
      <c r="W778">
        <v>2</v>
      </c>
      <c r="X778">
        <v>0</v>
      </c>
      <c r="Y778">
        <v>2</v>
      </c>
      <c r="Z778">
        <v>33.89</v>
      </c>
      <c r="AA778">
        <v>65.77</v>
      </c>
      <c r="AB778">
        <v>81</v>
      </c>
      <c r="AC778">
        <v>73.77</v>
      </c>
      <c r="AD778">
        <v>70.486599999999996</v>
      </c>
      <c r="AE778">
        <v>3</v>
      </c>
      <c r="AF778">
        <v>0</v>
      </c>
      <c r="AG778">
        <v>3</v>
      </c>
      <c r="AH778">
        <v>6.53</v>
      </c>
      <c r="AI778">
        <v>51.87</v>
      </c>
      <c r="AJ778">
        <v>63.32</v>
      </c>
      <c r="AK778">
        <v>57.44</v>
      </c>
      <c r="AL778">
        <v>51.825600000000001</v>
      </c>
      <c r="AM778">
        <v>0</v>
      </c>
      <c r="AN778">
        <v>0</v>
      </c>
      <c r="AO778">
        <v>0</v>
      </c>
      <c r="AP778">
        <v>33.19</v>
      </c>
      <c r="AQ778">
        <v>63.83</v>
      </c>
      <c r="AR778">
        <v>74.75</v>
      </c>
      <c r="AS778">
        <v>70.319999999999993</v>
      </c>
      <c r="AT778">
        <v>65.830699999999993</v>
      </c>
      <c r="AU778">
        <v>2</v>
      </c>
      <c r="AV778">
        <v>0</v>
      </c>
      <c r="AW778">
        <v>2</v>
      </c>
      <c r="AX778">
        <v>30.6</v>
      </c>
      <c r="AY778">
        <v>65.61</v>
      </c>
      <c r="AZ778">
        <v>79.58</v>
      </c>
      <c r="BA778">
        <v>70.77</v>
      </c>
      <c r="BB778">
        <v>68.879000000000005</v>
      </c>
      <c r="BC778">
        <v>3</v>
      </c>
      <c r="BD778">
        <v>0</v>
      </c>
      <c r="BE778">
        <v>3</v>
      </c>
      <c r="BF778">
        <v>66.94</v>
      </c>
      <c r="BG778">
        <v>87.38</v>
      </c>
      <c r="BH778">
        <v>92.17</v>
      </c>
      <c r="BI778">
        <v>87.41</v>
      </c>
      <c r="BJ778">
        <v>88.645799999999994</v>
      </c>
      <c r="BK778">
        <v>3</v>
      </c>
      <c r="BL778">
        <v>2</v>
      </c>
      <c r="BM778">
        <v>3</v>
      </c>
      <c r="BN778">
        <v>34.700000000000003</v>
      </c>
      <c r="BO778">
        <v>71.8</v>
      </c>
      <c r="BP778">
        <v>85.67</v>
      </c>
      <c r="BQ778">
        <v>77.489999999999995</v>
      </c>
      <c r="BR778">
        <v>73.540899999999993</v>
      </c>
      <c r="BS778">
        <v>2</v>
      </c>
      <c r="BT778">
        <v>0</v>
      </c>
      <c r="BU778">
        <v>2</v>
      </c>
      <c r="BV778">
        <v>20</v>
      </c>
      <c r="BW778">
        <v>19</v>
      </c>
    </row>
    <row r="779" spans="1:75" x14ac:dyDescent="0.3">
      <c r="A779">
        <v>2021</v>
      </c>
      <c r="B779">
        <v>140046</v>
      </c>
      <c r="C779">
        <f>VLOOKUP(B779,'PF Hospitals'!$A$2:$J$3113,10,0)</f>
        <v>2</v>
      </c>
      <c r="D779" t="s">
        <v>2442</v>
      </c>
      <c r="E779" t="s">
        <v>2443</v>
      </c>
      <c r="F779" t="s">
        <v>2444</v>
      </c>
      <c r="G779" t="s">
        <v>2389</v>
      </c>
      <c r="H779">
        <v>62864</v>
      </c>
      <c r="I779" t="s">
        <v>94</v>
      </c>
      <c r="J779">
        <v>42.06</v>
      </c>
      <c r="K779">
        <v>79.06</v>
      </c>
      <c r="L779">
        <v>87.36</v>
      </c>
      <c r="M779">
        <v>80.27</v>
      </c>
      <c r="N779">
        <v>80.749799999999993</v>
      </c>
      <c r="O779">
        <v>2</v>
      </c>
      <c r="P779">
        <v>0</v>
      </c>
      <c r="Q779">
        <v>2</v>
      </c>
      <c r="R779">
        <v>41.99</v>
      </c>
      <c r="S779">
        <v>79.91</v>
      </c>
      <c r="T779">
        <v>88.1</v>
      </c>
      <c r="U779">
        <v>82.26</v>
      </c>
      <c r="V779">
        <v>79.104500000000002</v>
      </c>
      <c r="W779">
        <v>0</v>
      </c>
      <c r="X779">
        <v>0</v>
      </c>
      <c r="Y779">
        <v>0</v>
      </c>
      <c r="Z779">
        <v>33.89</v>
      </c>
      <c r="AA779">
        <v>65.77</v>
      </c>
      <c r="AB779">
        <v>81</v>
      </c>
      <c r="AC779">
        <v>64.400000000000006</v>
      </c>
      <c r="AD779">
        <v>67.426699999999997</v>
      </c>
      <c r="AE779">
        <v>1</v>
      </c>
      <c r="AF779">
        <v>1</v>
      </c>
      <c r="AG779">
        <v>1</v>
      </c>
      <c r="AH779">
        <v>6.53</v>
      </c>
      <c r="AI779">
        <v>51.87</v>
      </c>
      <c r="AJ779">
        <v>63.32</v>
      </c>
      <c r="AK779">
        <v>56.12</v>
      </c>
      <c r="AL779">
        <v>49.645000000000003</v>
      </c>
      <c r="AM779">
        <v>0</v>
      </c>
      <c r="AN779">
        <v>0</v>
      </c>
      <c r="AO779">
        <v>0</v>
      </c>
      <c r="AP779">
        <v>33.19</v>
      </c>
      <c r="AQ779">
        <v>63.83</v>
      </c>
      <c r="AR779">
        <v>74.75</v>
      </c>
      <c r="AS779">
        <v>63.99</v>
      </c>
      <c r="AT779">
        <v>63.639699999999998</v>
      </c>
      <c r="AU779">
        <v>0</v>
      </c>
      <c r="AV779">
        <v>0</v>
      </c>
      <c r="AW779">
        <v>0</v>
      </c>
      <c r="AX779">
        <v>30.6</v>
      </c>
      <c r="AY779">
        <v>65.61</v>
      </c>
      <c r="AZ779">
        <v>79.58</v>
      </c>
      <c r="BA779">
        <v>71.66</v>
      </c>
      <c r="BB779">
        <v>70.051599999999993</v>
      </c>
      <c r="BC779">
        <v>3</v>
      </c>
      <c r="BD779">
        <v>0</v>
      </c>
      <c r="BE779">
        <v>3</v>
      </c>
      <c r="BF779">
        <v>66.94</v>
      </c>
      <c r="BG779">
        <v>87.38</v>
      </c>
      <c r="BH779">
        <v>92.17</v>
      </c>
      <c r="BI779">
        <v>88.45</v>
      </c>
      <c r="BJ779">
        <v>88.378500000000003</v>
      </c>
      <c r="BK779">
        <v>2</v>
      </c>
      <c r="BL779">
        <v>0</v>
      </c>
      <c r="BM779">
        <v>2</v>
      </c>
      <c r="BN779">
        <v>34.700000000000003</v>
      </c>
      <c r="BO779">
        <v>71.8</v>
      </c>
      <c r="BP779">
        <v>85.67</v>
      </c>
      <c r="BQ779">
        <v>75.23</v>
      </c>
      <c r="BR779">
        <v>77.284400000000005</v>
      </c>
      <c r="BS779">
        <v>4</v>
      </c>
      <c r="BT779">
        <v>1</v>
      </c>
      <c r="BU779">
        <v>4</v>
      </c>
      <c r="BV779">
        <v>12</v>
      </c>
      <c r="BW779">
        <v>19</v>
      </c>
    </row>
    <row r="780" spans="1:75" x14ac:dyDescent="0.3">
      <c r="A780">
        <v>2021</v>
      </c>
      <c r="B780">
        <v>140048</v>
      </c>
      <c r="C780">
        <f>VLOOKUP(B780,'PF Hospitals'!$A$2:$J$3113,10,0)</f>
        <v>3</v>
      </c>
      <c r="D780" t="s">
        <v>2445</v>
      </c>
      <c r="E780" t="s">
        <v>2446</v>
      </c>
      <c r="F780" t="s">
        <v>2420</v>
      </c>
      <c r="G780" t="s">
        <v>2389</v>
      </c>
      <c r="H780">
        <v>60617</v>
      </c>
      <c r="I780" t="s">
        <v>2400</v>
      </c>
      <c r="J780">
        <v>42.06</v>
      </c>
      <c r="K780">
        <v>79.06</v>
      </c>
      <c r="L780">
        <v>87.36</v>
      </c>
      <c r="M780">
        <v>77.209999999999994</v>
      </c>
      <c r="N780">
        <v>78.679299999999998</v>
      </c>
      <c r="O780">
        <v>0</v>
      </c>
      <c r="P780">
        <v>1</v>
      </c>
      <c r="Q780">
        <v>1</v>
      </c>
      <c r="R780">
        <v>41.99</v>
      </c>
      <c r="S780">
        <v>79.91</v>
      </c>
      <c r="T780">
        <v>88.1</v>
      </c>
      <c r="U780">
        <v>79.739999999999995</v>
      </c>
      <c r="V780">
        <v>76.246399999999994</v>
      </c>
      <c r="W780">
        <v>0</v>
      </c>
      <c r="X780">
        <v>0</v>
      </c>
      <c r="Y780">
        <v>0</v>
      </c>
      <c r="Z780">
        <v>33.89</v>
      </c>
      <c r="AA780">
        <v>65.77</v>
      </c>
      <c r="AB780">
        <v>81</v>
      </c>
      <c r="AC780">
        <v>64.930000000000007</v>
      </c>
      <c r="AD780">
        <v>63.843699999999998</v>
      </c>
      <c r="AE780">
        <v>0</v>
      </c>
      <c r="AF780">
        <v>0</v>
      </c>
      <c r="AG780">
        <v>0</v>
      </c>
      <c r="AH780">
        <v>6.53</v>
      </c>
      <c r="AI780">
        <v>51.87</v>
      </c>
      <c r="AJ780">
        <v>63.32</v>
      </c>
      <c r="AK780">
        <v>45.08</v>
      </c>
      <c r="AL780">
        <v>44.011400000000002</v>
      </c>
      <c r="AM780">
        <v>0</v>
      </c>
      <c r="AN780">
        <v>0</v>
      </c>
      <c r="AO780">
        <v>0</v>
      </c>
      <c r="AP780">
        <v>33.19</v>
      </c>
      <c r="AQ780">
        <v>63.83</v>
      </c>
      <c r="AR780">
        <v>74.75</v>
      </c>
      <c r="AS780">
        <v>60.4</v>
      </c>
      <c r="AT780">
        <v>59.269100000000002</v>
      </c>
      <c r="AU780">
        <v>0</v>
      </c>
      <c r="AV780">
        <v>0</v>
      </c>
      <c r="AW780">
        <v>0</v>
      </c>
      <c r="AX780">
        <v>30.6</v>
      </c>
      <c r="AY780">
        <v>65.61</v>
      </c>
      <c r="AZ780">
        <v>79.58</v>
      </c>
      <c r="BA780">
        <v>62.63</v>
      </c>
      <c r="BB780">
        <v>63.529299999999999</v>
      </c>
      <c r="BC780">
        <v>0</v>
      </c>
      <c r="BD780">
        <v>0</v>
      </c>
      <c r="BE780">
        <v>0</v>
      </c>
      <c r="BF780">
        <v>66.94</v>
      </c>
      <c r="BG780">
        <v>87.38</v>
      </c>
      <c r="BH780">
        <v>92.17</v>
      </c>
      <c r="BI780">
        <v>81.45</v>
      </c>
      <c r="BJ780">
        <v>81.588099999999997</v>
      </c>
      <c r="BK780">
        <v>0</v>
      </c>
      <c r="BL780">
        <v>0</v>
      </c>
      <c r="BM780">
        <v>0</v>
      </c>
      <c r="BN780">
        <v>34.700000000000003</v>
      </c>
      <c r="BO780">
        <v>71.8</v>
      </c>
      <c r="BP780">
        <v>85.67</v>
      </c>
      <c r="BQ780">
        <v>60.96</v>
      </c>
      <c r="BR780">
        <v>64.558199999999999</v>
      </c>
      <c r="BS780">
        <v>0</v>
      </c>
      <c r="BT780">
        <v>1</v>
      </c>
      <c r="BU780">
        <v>1</v>
      </c>
      <c r="BV780">
        <v>2</v>
      </c>
      <c r="BW780">
        <v>14</v>
      </c>
    </row>
    <row r="781" spans="1:75" hidden="1" x14ac:dyDescent="0.3">
      <c r="A781">
        <v>2021</v>
      </c>
      <c r="B781">
        <v>140052</v>
      </c>
      <c r="C781" t="e">
        <f>VLOOKUP(B781,'PF Hospitals'!$A$2:$J$3113,10,0)</f>
        <v>#N/A</v>
      </c>
      <c r="D781" t="s">
        <v>2447</v>
      </c>
      <c r="E781" t="s">
        <v>2448</v>
      </c>
      <c r="F781" t="s">
        <v>2392</v>
      </c>
      <c r="G781" t="s">
        <v>2389</v>
      </c>
      <c r="H781">
        <v>62002</v>
      </c>
      <c r="I781" t="s">
        <v>141</v>
      </c>
      <c r="J781">
        <v>42.06</v>
      </c>
      <c r="K781">
        <v>79.06</v>
      </c>
      <c r="L781">
        <v>87.36</v>
      </c>
      <c r="M781">
        <v>81.040000000000006</v>
      </c>
      <c r="N781">
        <v>83.337999999999994</v>
      </c>
      <c r="O781">
        <v>5</v>
      </c>
      <c r="P781">
        <v>3</v>
      </c>
      <c r="Q781">
        <v>5</v>
      </c>
      <c r="R781">
        <v>41.99</v>
      </c>
      <c r="S781">
        <v>79.91</v>
      </c>
      <c r="T781">
        <v>88.1</v>
      </c>
      <c r="U781">
        <v>82.28</v>
      </c>
      <c r="V781">
        <v>83.081500000000005</v>
      </c>
      <c r="W781">
        <v>4</v>
      </c>
      <c r="X781">
        <v>1</v>
      </c>
      <c r="Y781">
        <v>4</v>
      </c>
      <c r="Z781">
        <v>33.89</v>
      </c>
      <c r="AA781">
        <v>65.77</v>
      </c>
      <c r="AB781">
        <v>81</v>
      </c>
      <c r="AC781">
        <v>64.900000000000006</v>
      </c>
      <c r="AD781">
        <v>67.289199999999994</v>
      </c>
      <c r="AE781">
        <v>1</v>
      </c>
      <c r="AF781">
        <v>1</v>
      </c>
      <c r="AG781">
        <v>1</v>
      </c>
      <c r="AH781">
        <v>6.53</v>
      </c>
      <c r="AI781">
        <v>51.87</v>
      </c>
      <c r="AJ781">
        <v>63.32</v>
      </c>
      <c r="AK781">
        <v>49.54</v>
      </c>
      <c r="AL781">
        <v>53.536900000000003</v>
      </c>
      <c r="AM781">
        <v>2</v>
      </c>
      <c r="AN781">
        <v>2</v>
      </c>
      <c r="AO781">
        <v>2</v>
      </c>
      <c r="AP781">
        <v>33.19</v>
      </c>
      <c r="AQ781">
        <v>63.83</v>
      </c>
      <c r="AR781">
        <v>74.75</v>
      </c>
      <c r="AS781">
        <v>64.5</v>
      </c>
      <c r="AT781">
        <v>67.796499999999995</v>
      </c>
      <c r="AU781">
        <v>4</v>
      </c>
      <c r="AV781">
        <v>3</v>
      </c>
      <c r="AW781">
        <v>4</v>
      </c>
      <c r="AX781">
        <v>30.6</v>
      </c>
      <c r="AY781">
        <v>65.61</v>
      </c>
      <c r="AZ781">
        <v>79.58</v>
      </c>
      <c r="BA781">
        <v>65.44</v>
      </c>
      <c r="BB781">
        <v>63.4681</v>
      </c>
      <c r="BC781">
        <v>0</v>
      </c>
      <c r="BD781">
        <v>0</v>
      </c>
      <c r="BE781">
        <v>0</v>
      </c>
      <c r="BF781">
        <v>66.94</v>
      </c>
      <c r="BG781">
        <v>87.38</v>
      </c>
      <c r="BH781">
        <v>92.17</v>
      </c>
      <c r="BI781">
        <v>87.04</v>
      </c>
      <c r="BJ781">
        <v>91.878900000000002</v>
      </c>
      <c r="BK781">
        <v>9</v>
      </c>
      <c r="BL781">
        <v>9</v>
      </c>
      <c r="BM781">
        <v>9</v>
      </c>
      <c r="BN781">
        <v>34.700000000000003</v>
      </c>
      <c r="BO781">
        <v>71.8</v>
      </c>
      <c r="BP781">
        <v>85.67</v>
      </c>
      <c r="BQ781">
        <v>75.17</v>
      </c>
      <c r="BR781">
        <v>76.843299999999999</v>
      </c>
      <c r="BS781">
        <v>4</v>
      </c>
      <c r="BT781">
        <v>1</v>
      </c>
      <c r="BU781">
        <v>4</v>
      </c>
      <c r="BV781">
        <v>29</v>
      </c>
      <c r="BW781">
        <v>18</v>
      </c>
    </row>
    <row r="782" spans="1:75" x14ac:dyDescent="0.3">
      <c r="A782">
        <v>2021</v>
      </c>
      <c r="B782">
        <v>140053</v>
      </c>
      <c r="C782">
        <f>VLOOKUP(B782,'PF Hospitals'!$A$2:$J$3113,10,0)</f>
        <v>3</v>
      </c>
      <c r="D782" t="s">
        <v>2449</v>
      </c>
      <c r="E782" t="s">
        <v>2450</v>
      </c>
      <c r="F782" t="s">
        <v>2451</v>
      </c>
      <c r="G782" t="s">
        <v>2389</v>
      </c>
      <c r="H782">
        <v>62769</v>
      </c>
      <c r="I782" t="s">
        <v>2452</v>
      </c>
      <c r="J782">
        <v>42.06</v>
      </c>
      <c r="K782">
        <v>79.06</v>
      </c>
      <c r="L782">
        <v>87.36</v>
      </c>
      <c r="M782">
        <v>79.040000000000006</v>
      </c>
      <c r="N782">
        <v>77.488900000000001</v>
      </c>
      <c r="O782">
        <v>0</v>
      </c>
      <c r="P782">
        <v>0</v>
      </c>
      <c r="Q782">
        <v>0</v>
      </c>
      <c r="R782">
        <v>41.99</v>
      </c>
      <c r="S782">
        <v>79.91</v>
      </c>
      <c r="T782">
        <v>88.1</v>
      </c>
      <c r="U782">
        <v>80.459999999999994</v>
      </c>
      <c r="V782">
        <v>77.702799999999996</v>
      </c>
      <c r="W782">
        <v>0</v>
      </c>
      <c r="X782">
        <v>0</v>
      </c>
      <c r="Y782">
        <v>0</v>
      </c>
      <c r="Z782">
        <v>33.89</v>
      </c>
      <c r="AA782">
        <v>65.77</v>
      </c>
      <c r="AB782">
        <v>81</v>
      </c>
      <c r="AC782">
        <v>63.47</v>
      </c>
      <c r="AD782">
        <v>61.070999999999998</v>
      </c>
      <c r="AE782">
        <v>0</v>
      </c>
      <c r="AF782">
        <v>0</v>
      </c>
      <c r="AG782">
        <v>0</v>
      </c>
      <c r="AH782">
        <v>6.53</v>
      </c>
      <c r="AI782">
        <v>51.87</v>
      </c>
      <c r="AJ782">
        <v>63.32</v>
      </c>
      <c r="AK782">
        <v>53.59</v>
      </c>
      <c r="AL782">
        <v>51.107700000000001</v>
      </c>
      <c r="AM782">
        <v>0</v>
      </c>
      <c r="AN782">
        <v>0</v>
      </c>
      <c r="AO782">
        <v>0</v>
      </c>
      <c r="AP782">
        <v>33.19</v>
      </c>
      <c r="AQ782">
        <v>63.83</v>
      </c>
      <c r="AR782">
        <v>74.75</v>
      </c>
      <c r="AS782">
        <v>63.06</v>
      </c>
      <c r="AT782">
        <v>60.121600000000001</v>
      </c>
      <c r="AU782">
        <v>0</v>
      </c>
      <c r="AV782">
        <v>0</v>
      </c>
      <c r="AW782">
        <v>0</v>
      </c>
      <c r="AX782">
        <v>30.6</v>
      </c>
      <c r="AY782">
        <v>65.61</v>
      </c>
      <c r="AZ782">
        <v>79.58</v>
      </c>
      <c r="BA782">
        <v>65.459999999999994</v>
      </c>
      <c r="BB782">
        <v>64.120500000000007</v>
      </c>
      <c r="BC782">
        <v>0</v>
      </c>
      <c r="BD782">
        <v>0</v>
      </c>
      <c r="BE782">
        <v>0</v>
      </c>
      <c r="BF782">
        <v>66.94</v>
      </c>
      <c r="BG782">
        <v>87.38</v>
      </c>
      <c r="BH782">
        <v>92.17</v>
      </c>
      <c r="BI782">
        <v>87.93</v>
      </c>
      <c r="BJ782">
        <v>87.338099999999997</v>
      </c>
      <c r="BK782">
        <v>0</v>
      </c>
      <c r="BL782">
        <v>0</v>
      </c>
      <c r="BM782">
        <v>0</v>
      </c>
      <c r="BN782">
        <v>34.700000000000003</v>
      </c>
      <c r="BO782">
        <v>71.8</v>
      </c>
      <c r="BP782">
        <v>85.67</v>
      </c>
      <c r="BQ782">
        <v>75.319999999999993</v>
      </c>
      <c r="BR782">
        <v>72.531000000000006</v>
      </c>
      <c r="BS782">
        <v>1</v>
      </c>
      <c r="BT782">
        <v>0</v>
      </c>
      <c r="BU782">
        <v>1</v>
      </c>
      <c r="BV782">
        <v>1</v>
      </c>
      <c r="BW782">
        <v>17</v>
      </c>
    </row>
    <row r="783" spans="1:75" x14ac:dyDescent="0.3">
      <c r="A783">
        <v>2021</v>
      </c>
      <c r="B783">
        <v>140054</v>
      </c>
      <c r="C783">
        <f>VLOOKUP(B783,'PF Hospitals'!$A$2:$J$3113,10,0)</f>
        <v>2</v>
      </c>
      <c r="D783" t="s">
        <v>2453</v>
      </c>
      <c r="E783" t="s">
        <v>2454</v>
      </c>
      <c r="F783" t="s">
        <v>2455</v>
      </c>
      <c r="G783" t="s">
        <v>2389</v>
      </c>
      <c r="H783">
        <v>60402</v>
      </c>
      <c r="I783" t="s">
        <v>2400</v>
      </c>
      <c r="J783">
        <v>42.06</v>
      </c>
      <c r="K783">
        <v>79.06</v>
      </c>
      <c r="L783">
        <v>87.36</v>
      </c>
      <c r="M783">
        <v>75.06</v>
      </c>
      <c r="N783">
        <v>75.655500000000004</v>
      </c>
      <c r="O783">
        <v>0</v>
      </c>
      <c r="P783">
        <v>0</v>
      </c>
      <c r="Q783">
        <v>0</v>
      </c>
      <c r="R783">
        <v>41.99</v>
      </c>
      <c r="S783">
        <v>79.91</v>
      </c>
      <c r="T783">
        <v>88.1</v>
      </c>
      <c r="U783">
        <v>77.5</v>
      </c>
      <c r="V783">
        <v>76.377600000000001</v>
      </c>
      <c r="W783">
        <v>0</v>
      </c>
      <c r="X783">
        <v>0</v>
      </c>
      <c r="Y783">
        <v>0</v>
      </c>
      <c r="Z783">
        <v>33.89</v>
      </c>
      <c r="AA783">
        <v>65.77</v>
      </c>
      <c r="AB783">
        <v>81</v>
      </c>
      <c r="AC783">
        <v>67.02</v>
      </c>
      <c r="AD783">
        <v>66.123900000000006</v>
      </c>
      <c r="AE783">
        <v>1</v>
      </c>
      <c r="AF783">
        <v>0</v>
      </c>
      <c r="AG783">
        <v>1</v>
      </c>
      <c r="AH783">
        <v>6.53</v>
      </c>
      <c r="AI783">
        <v>51.87</v>
      </c>
      <c r="AJ783">
        <v>63.32</v>
      </c>
      <c r="AK783">
        <v>43.39</v>
      </c>
      <c r="AL783">
        <v>49.9161</v>
      </c>
      <c r="AM783">
        <v>0</v>
      </c>
      <c r="AN783">
        <v>3</v>
      </c>
      <c r="AO783">
        <v>3</v>
      </c>
      <c r="AP783">
        <v>33.19</v>
      </c>
      <c r="AQ783">
        <v>63.83</v>
      </c>
      <c r="AR783">
        <v>74.75</v>
      </c>
      <c r="AS783">
        <v>59.69</v>
      </c>
      <c r="AT783">
        <v>59.972000000000001</v>
      </c>
      <c r="AU783">
        <v>0</v>
      </c>
      <c r="AV783">
        <v>0</v>
      </c>
      <c r="AW783">
        <v>0</v>
      </c>
      <c r="AX783">
        <v>30.6</v>
      </c>
      <c r="AY783">
        <v>65.61</v>
      </c>
      <c r="AZ783">
        <v>79.58</v>
      </c>
      <c r="BA783">
        <v>58.9</v>
      </c>
      <c r="BB783">
        <v>61.775300000000001</v>
      </c>
      <c r="BC783">
        <v>0</v>
      </c>
      <c r="BD783">
        <v>1</v>
      </c>
      <c r="BE783">
        <v>1</v>
      </c>
      <c r="BF783">
        <v>66.94</v>
      </c>
      <c r="BG783">
        <v>87.38</v>
      </c>
      <c r="BH783">
        <v>92.17</v>
      </c>
      <c r="BI783">
        <v>85.74</v>
      </c>
      <c r="BJ783">
        <v>83.835599999999999</v>
      </c>
      <c r="BK783">
        <v>0</v>
      </c>
      <c r="BL783">
        <v>0</v>
      </c>
      <c r="BM783">
        <v>0</v>
      </c>
      <c r="BN783">
        <v>34.700000000000003</v>
      </c>
      <c r="BO783">
        <v>71.8</v>
      </c>
      <c r="BP783">
        <v>85.67</v>
      </c>
      <c r="BQ783">
        <v>67.41</v>
      </c>
      <c r="BR783">
        <v>64.311099999999996</v>
      </c>
      <c r="BS783">
        <v>0</v>
      </c>
      <c r="BT783">
        <v>0</v>
      </c>
      <c r="BU783">
        <v>0</v>
      </c>
      <c r="BV783">
        <v>5</v>
      </c>
      <c r="BW783">
        <v>15</v>
      </c>
    </row>
    <row r="784" spans="1:75" x14ac:dyDescent="0.3">
      <c r="A784">
        <v>2021</v>
      </c>
      <c r="B784">
        <v>140058</v>
      </c>
      <c r="C784">
        <f>VLOOKUP(B784,'PF Hospitals'!$A$2:$J$3113,10,0)</f>
        <v>4</v>
      </c>
      <c r="D784" t="s">
        <v>2456</v>
      </c>
      <c r="E784" t="s">
        <v>2457</v>
      </c>
      <c r="F784" t="s">
        <v>1587</v>
      </c>
      <c r="G784" t="s">
        <v>2389</v>
      </c>
      <c r="H784">
        <v>62650</v>
      </c>
      <c r="I784" t="s">
        <v>196</v>
      </c>
      <c r="J784">
        <v>42.06</v>
      </c>
      <c r="K784">
        <v>79.06</v>
      </c>
      <c r="L784">
        <v>87.36</v>
      </c>
      <c r="M784">
        <v>78.02</v>
      </c>
      <c r="N784">
        <v>78.346900000000005</v>
      </c>
      <c r="O784">
        <v>0</v>
      </c>
      <c r="P784">
        <v>0</v>
      </c>
      <c r="Q784">
        <v>0</v>
      </c>
      <c r="R784">
        <v>41.99</v>
      </c>
      <c r="S784">
        <v>79.91</v>
      </c>
      <c r="T784">
        <v>88.1</v>
      </c>
      <c r="U784">
        <v>77.86</v>
      </c>
      <c r="V784">
        <v>77.865499999999997</v>
      </c>
      <c r="W784">
        <v>0</v>
      </c>
      <c r="X784">
        <v>0</v>
      </c>
      <c r="Y784">
        <v>0</v>
      </c>
      <c r="Z784">
        <v>33.89</v>
      </c>
      <c r="AA784">
        <v>65.77</v>
      </c>
      <c r="AB784">
        <v>81</v>
      </c>
      <c r="AC784">
        <v>69.180000000000007</v>
      </c>
      <c r="AD784">
        <v>68.371700000000004</v>
      </c>
      <c r="AE784">
        <v>2</v>
      </c>
      <c r="AF784">
        <v>0</v>
      </c>
      <c r="AG784">
        <v>2</v>
      </c>
      <c r="AH784">
        <v>6.53</v>
      </c>
      <c r="AI784">
        <v>51.87</v>
      </c>
      <c r="AJ784">
        <v>63.32</v>
      </c>
      <c r="AK784">
        <v>50.26</v>
      </c>
      <c r="AL784">
        <v>48.696599999999997</v>
      </c>
      <c r="AM784">
        <v>0</v>
      </c>
      <c r="AN784">
        <v>0</v>
      </c>
      <c r="AO784">
        <v>0</v>
      </c>
      <c r="AP784">
        <v>33.19</v>
      </c>
      <c r="AQ784">
        <v>63.83</v>
      </c>
      <c r="AR784">
        <v>74.75</v>
      </c>
      <c r="AS784">
        <v>62.3</v>
      </c>
      <c r="AT784">
        <v>66.767300000000006</v>
      </c>
      <c r="AU784">
        <v>3</v>
      </c>
      <c r="AV784">
        <v>3</v>
      </c>
      <c r="AW784">
        <v>3</v>
      </c>
      <c r="AX784">
        <v>30.6</v>
      </c>
      <c r="AY784">
        <v>65.61</v>
      </c>
      <c r="AZ784">
        <v>79.58</v>
      </c>
      <c r="BA784">
        <v>64.22</v>
      </c>
      <c r="BB784">
        <v>65.596699999999998</v>
      </c>
      <c r="BC784">
        <v>0</v>
      </c>
      <c r="BD784">
        <v>0</v>
      </c>
      <c r="BE784">
        <v>0</v>
      </c>
      <c r="BF784">
        <v>66.94</v>
      </c>
      <c r="BG784">
        <v>87.38</v>
      </c>
      <c r="BH784">
        <v>92.17</v>
      </c>
      <c r="BI784">
        <v>90.27</v>
      </c>
      <c r="BJ784">
        <v>88.539299999999997</v>
      </c>
      <c r="BK784">
        <v>3</v>
      </c>
      <c r="BL784">
        <v>0</v>
      </c>
      <c r="BM784">
        <v>3</v>
      </c>
      <c r="BN784">
        <v>34.700000000000003</v>
      </c>
      <c r="BO784">
        <v>71.8</v>
      </c>
      <c r="BP784">
        <v>85.67</v>
      </c>
      <c r="BQ784">
        <v>72.11</v>
      </c>
      <c r="BR784">
        <v>68.255499999999998</v>
      </c>
      <c r="BS784">
        <v>0</v>
      </c>
      <c r="BT784">
        <v>0</v>
      </c>
      <c r="BU784">
        <v>0</v>
      </c>
      <c r="BV784">
        <v>8</v>
      </c>
      <c r="BW784">
        <v>18</v>
      </c>
    </row>
    <row r="785" spans="1:75" x14ac:dyDescent="0.3">
      <c r="A785">
        <v>2021</v>
      </c>
      <c r="B785">
        <v>140059</v>
      </c>
      <c r="C785">
        <f>VLOOKUP(B785,'PF Hospitals'!$A$2:$J$3113,10,0)</f>
        <v>4</v>
      </c>
      <c r="D785" t="s">
        <v>2458</v>
      </c>
      <c r="E785" t="s">
        <v>2459</v>
      </c>
      <c r="F785" t="s">
        <v>2460</v>
      </c>
      <c r="G785" t="s">
        <v>2389</v>
      </c>
      <c r="H785">
        <v>62052</v>
      </c>
      <c r="I785" t="s">
        <v>2461</v>
      </c>
      <c r="J785">
        <v>42.06</v>
      </c>
      <c r="K785">
        <v>79.06</v>
      </c>
      <c r="L785">
        <v>87.36</v>
      </c>
      <c r="M785">
        <v>87.47</v>
      </c>
      <c r="N785">
        <v>85.730500000000006</v>
      </c>
      <c r="O785">
        <v>8</v>
      </c>
      <c r="P785">
        <v>0</v>
      </c>
      <c r="Q785">
        <v>8</v>
      </c>
      <c r="R785">
        <v>41.99</v>
      </c>
      <c r="S785">
        <v>79.91</v>
      </c>
      <c r="T785">
        <v>88.1</v>
      </c>
      <c r="U785">
        <v>87.51</v>
      </c>
      <c r="V785">
        <v>82.9191</v>
      </c>
      <c r="W785">
        <v>4</v>
      </c>
      <c r="X785">
        <v>0</v>
      </c>
      <c r="Y785">
        <v>4</v>
      </c>
      <c r="Z785">
        <v>33.89</v>
      </c>
      <c r="AA785">
        <v>65.77</v>
      </c>
      <c r="AB785">
        <v>81</v>
      </c>
      <c r="AC785">
        <v>83.84</v>
      </c>
      <c r="AD785">
        <v>83.944400000000002</v>
      </c>
      <c r="AE785">
        <v>10</v>
      </c>
      <c r="AF785">
        <v>9</v>
      </c>
      <c r="AG785">
        <v>10</v>
      </c>
      <c r="AH785">
        <v>6.53</v>
      </c>
      <c r="AI785">
        <v>51.87</v>
      </c>
      <c r="AJ785">
        <v>63.32</v>
      </c>
      <c r="AK785">
        <v>59.01</v>
      </c>
      <c r="AL785">
        <v>58.700800000000001</v>
      </c>
      <c r="AM785">
        <v>6</v>
      </c>
      <c r="AN785">
        <v>0</v>
      </c>
      <c r="AO785">
        <v>6</v>
      </c>
      <c r="AP785">
        <v>33.19</v>
      </c>
      <c r="AQ785">
        <v>63.83</v>
      </c>
      <c r="AR785">
        <v>74.75</v>
      </c>
      <c r="AS785">
        <v>72.069999999999993</v>
      </c>
      <c r="AT785">
        <v>75.164699999999996</v>
      </c>
      <c r="AU785">
        <v>10</v>
      </c>
      <c r="AV785">
        <v>9</v>
      </c>
      <c r="AW785">
        <v>10</v>
      </c>
      <c r="AX785">
        <v>30.6</v>
      </c>
      <c r="AY785">
        <v>65.61</v>
      </c>
      <c r="AZ785">
        <v>79.58</v>
      </c>
      <c r="BA785">
        <v>76.28</v>
      </c>
      <c r="BB785">
        <v>74.774600000000007</v>
      </c>
      <c r="BC785">
        <v>6</v>
      </c>
      <c r="BD785">
        <v>0</v>
      </c>
      <c r="BE785">
        <v>6</v>
      </c>
      <c r="BF785">
        <v>66.94</v>
      </c>
      <c r="BG785">
        <v>87.38</v>
      </c>
      <c r="BH785">
        <v>92.17</v>
      </c>
      <c r="BI785">
        <v>88.34</v>
      </c>
      <c r="BJ785">
        <v>89.0762</v>
      </c>
      <c r="BK785">
        <v>4</v>
      </c>
      <c r="BL785">
        <v>1</v>
      </c>
      <c r="BM785">
        <v>4</v>
      </c>
      <c r="BN785">
        <v>34.700000000000003</v>
      </c>
      <c r="BO785">
        <v>71.8</v>
      </c>
      <c r="BP785">
        <v>85.67</v>
      </c>
      <c r="BQ785">
        <v>84.68</v>
      </c>
      <c r="BR785">
        <v>78.484099999999998</v>
      </c>
      <c r="BS785">
        <v>5</v>
      </c>
      <c r="BT785">
        <v>0</v>
      </c>
      <c r="BU785">
        <v>5</v>
      </c>
      <c r="BV785">
        <v>53</v>
      </c>
      <c r="BW785">
        <v>20</v>
      </c>
    </row>
    <row r="786" spans="1:75" x14ac:dyDescent="0.3">
      <c r="A786">
        <v>2021</v>
      </c>
      <c r="B786">
        <v>140062</v>
      </c>
      <c r="C786">
        <f>VLOOKUP(B786,'PF Hospitals'!$A$2:$J$3113,10,0)</f>
        <v>4</v>
      </c>
      <c r="D786" t="s">
        <v>2462</v>
      </c>
      <c r="E786" t="s">
        <v>2463</v>
      </c>
      <c r="F786" t="s">
        <v>2464</v>
      </c>
      <c r="G786" t="s">
        <v>2389</v>
      </c>
      <c r="H786">
        <v>60463</v>
      </c>
      <c r="I786" t="s">
        <v>2400</v>
      </c>
      <c r="J786">
        <v>42.06</v>
      </c>
      <c r="K786">
        <v>79.06</v>
      </c>
      <c r="L786">
        <v>87.36</v>
      </c>
      <c r="M786">
        <v>80.98</v>
      </c>
      <c r="N786">
        <v>81.741799999999998</v>
      </c>
      <c r="O786">
        <v>3</v>
      </c>
      <c r="P786">
        <v>1</v>
      </c>
      <c r="Q786">
        <v>3</v>
      </c>
      <c r="R786">
        <v>41.99</v>
      </c>
      <c r="S786">
        <v>79.91</v>
      </c>
      <c r="T786">
        <v>88.1</v>
      </c>
      <c r="U786">
        <v>78.75</v>
      </c>
      <c r="V786">
        <v>78.0869</v>
      </c>
      <c r="W786">
        <v>0</v>
      </c>
      <c r="X786">
        <v>0</v>
      </c>
      <c r="Y786">
        <v>0</v>
      </c>
      <c r="Z786">
        <v>33.89</v>
      </c>
      <c r="AA786">
        <v>65.77</v>
      </c>
      <c r="AB786">
        <v>81</v>
      </c>
      <c r="AC786">
        <v>65</v>
      </c>
      <c r="AD786">
        <v>65.636200000000002</v>
      </c>
      <c r="AE786">
        <v>0</v>
      </c>
      <c r="AF786">
        <v>0</v>
      </c>
      <c r="AG786">
        <v>0</v>
      </c>
      <c r="AH786">
        <v>6.53</v>
      </c>
      <c r="AI786">
        <v>51.87</v>
      </c>
      <c r="AJ786">
        <v>63.32</v>
      </c>
      <c r="AK786">
        <v>52.74</v>
      </c>
      <c r="AL786">
        <v>50.836100000000002</v>
      </c>
      <c r="AM786">
        <v>0</v>
      </c>
      <c r="AN786">
        <v>0</v>
      </c>
      <c r="AO786">
        <v>0</v>
      </c>
      <c r="AP786">
        <v>33.19</v>
      </c>
      <c r="AQ786">
        <v>63.83</v>
      </c>
      <c r="AR786">
        <v>74.75</v>
      </c>
      <c r="AS786">
        <v>61.77</v>
      </c>
      <c r="AT786">
        <v>61.188299999999998</v>
      </c>
      <c r="AU786">
        <v>0</v>
      </c>
      <c r="AV786">
        <v>0</v>
      </c>
      <c r="AW786">
        <v>0</v>
      </c>
      <c r="AX786">
        <v>30.6</v>
      </c>
      <c r="AY786">
        <v>65.61</v>
      </c>
      <c r="AZ786">
        <v>79.58</v>
      </c>
      <c r="BA786">
        <v>62.71</v>
      </c>
      <c r="BB786">
        <v>59.1828</v>
      </c>
      <c r="BC786">
        <v>0</v>
      </c>
      <c r="BD786">
        <v>0</v>
      </c>
      <c r="BE786">
        <v>0</v>
      </c>
      <c r="BF786">
        <v>66.94</v>
      </c>
      <c r="BG786">
        <v>87.38</v>
      </c>
      <c r="BH786">
        <v>92.17</v>
      </c>
      <c r="BI786">
        <v>87.46</v>
      </c>
      <c r="BJ786">
        <v>86.800899999999999</v>
      </c>
      <c r="BK786">
        <v>0</v>
      </c>
      <c r="BL786">
        <v>0</v>
      </c>
      <c r="BM786">
        <v>0</v>
      </c>
      <c r="BN786">
        <v>34.700000000000003</v>
      </c>
      <c r="BO786">
        <v>71.8</v>
      </c>
      <c r="BP786">
        <v>85.67</v>
      </c>
      <c r="BQ786">
        <v>75.42</v>
      </c>
      <c r="BR786">
        <v>73.738200000000006</v>
      </c>
      <c r="BS786">
        <v>2</v>
      </c>
      <c r="BT786">
        <v>0</v>
      </c>
      <c r="BU786">
        <v>2</v>
      </c>
      <c r="BV786">
        <v>5</v>
      </c>
      <c r="BW786">
        <v>16</v>
      </c>
    </row>
    <row r="787" spans="1:75" x14ac:dyDescent="0.3">
      <c r="A787">
        <v>2021</v>
      </c>
      <c r="B787">
        <v>140063</v>
      </c>
      <c r="C787">
        <f>VLOOKUP(B787,'PF Hospitals'!$A$2:$J$3113,10,0)</f>
        <v>4</v>
      </c>
      <c r="D787" t="s">
        <v>2465</v>
      </c>
      <c r="E787" t="s">
        <v>2466</v>
      </c>
      <c r="F787" t="s">
        <v>2467</v>
      </c>
      <c r="G787" t="s">
        <v>2389</v>
      </c>
      <c r="H787">
        <v>60304</v>
      </c>
      <c r="I787" t="s">
        <v>2400</v>
      </c>
      <c r="J787">
        <v>42.06</v>
      </c>
      <c r="K787">
        <v>79.06</v>
      </c>
      <c r="L787">
        <v>87.36</v>
      </c>
      <c r="M787">
        <v>82.83</v>
      </c>
      <c r="N787">
        <v>84.402799999999999</v>
      </c>
      <c r="O787">
        <v>6</v>
      </c>
      <c r="P787">
        <v>3</v>
      </c>
      <c r="Q787">
        <v>6</v>
      </c>
      <c r="R787">
        <v>41.99</v>
      </c>
      <c r="S787">
        <v>79.91</v>
      </c>
      <c r="T787">
        <v>88.1</v>
      </c>
      <c r="U787">
        <v>82.28</v>
      </c>
      <c r="V787">
        <v>82.193899999999999</v>
      </c>
      <c r="W787">
        <v>3</v>
      </c>
      <c r="X787">
        <v>0</v>
      </c>
      <c r="Y787">
        <v>3</v>
      </c>
      <c r="Z787">
        <v>33.89</v>
      </c>
      <c r="AA787">
        <v>65.77</v>
      </c>
      <c r="AB787">
        <v>81</v>
      </c>
      <c r="AC787">
        <v>72.400000000000006</v>
      </c>
      <c r="AD787">
        <v>76.525400000000005</v>
      </c>
      <c r="AE787">
        <v>7</v>
      </c>
      <c r="AF787">
        <v>4</v>
      </c>
      <c r="AG787">
        <v>7</v>
      </c>
      <c r="AH787">
        <v>6.53</v>
      </c>
      <c r="AI787">
        <v>51.87</v>
      </c>
      <c r="AJ787">
        <v>63.32</v>
      </c>
      <c r="AK787">
        <v>49.45</v>
      </c>
      <c r="AL787">
        <v>50.338299999999997</v>
      </c>
      <c r="AM787">
        <v>0</v>
      </c>
      <c r="AN787">
        <v>0</v>
      </c>
      <c r="AO787">
        <v>0</v>
      </c>
      <c r="AP787">
        <v>33.19</v>
      </c>
      <c r="AQ787">
        <v>63.83</v>
      </c>
      <c r="AR787">
        <v>74.75</v>
      </c>
      <c r="AS787">
        <v>67.67</v>
      </c>
      <c r="AT787">
        <v>66.742199999999997</v>
      </c>
      <c r="AU787">
        <v>3</v>
      </c>
      <c r="AV787">
        <v>0</v>
      </c>
      <c r="AW787">
        <v>3</v>
      </c>
      <c r="AX787">
        <v>30.6</v>
      </c>
      <c r="AY787">
        <v>65.61</v>
      </c>
      <c r="AZ787">
        <v>79.58</v>
      </c>
      <c r="BA787">
        <v>70.17</v>
      </c>
      <c r="BB787">
        <v>70.427199999999999</v>
      </c>
      <c r="BC787">
        <v>4</v>
      </c>
      <c r="BD787">
        <v>0</v>
      </c>
      <c r="BE787">
        <v>4</v>
      </c>
      <c r="BF787">
        <v>66.94</v>
      </c>
      <c r="BG787">
        <v>87.38</v>
      </c>
      <c r="BH787">
        <v>92.17</v>
      </c>
      <c r="BI787">
        <v>85.5</v>
      </c>
      <c r="BJ787">
        <v>87.262699999999995</v>
      </c>
      <c r="BK787">
        <v>0</v>
      </c>
      <c r="BL787">
        <v>2</v>
      </c>
      <c r="BM787">
        <v>2</v>
      </c>
      <c r="BN787">
        <v>34.700000000000003</v>
      </c>
      <c r="BO787">
        <v>71.8</v>
      </c>
      <c r="BP787">
        <v>85.67</v>
      </c>
      <c r="BQ787">
        <v>72.56</v>
      </c>
      <c r="BR787">
        <v>73.342200000000005</v>
      </c>
      <c r="BS787">
        <v>2</v>
      </c>
      <c r="BT787">
        <v>0</v>
      </c>
      <c r="BU787">
        <v>2</v>
      </c>
      <c r="BV787">
        <v>27</v>
      </c>
      <c r="BW787">
        <v>19</v>
      </c>
    </row>
    <row r="788" spans="1:75" x14ac:dyDescent="0.3">
      <c r="A788">
        <v>2021</v>
      </c>
      <c r="B788">
        <v>140064</v>
      </c>
      <c r="C788">
        <f>VLOOKUP(B788,'PF Hospitals'!$A$2:$J$3113,10,0)</f>
        <v>3</v>
      </c>
      <c r="D788" t="s">
        <v>868</v>
      </c>
      <c r="E788" t="s">
        <v>2468</v>
      </c>
      <c r="F788" t="s">
        <v>2437</v>
      </c>
      <c r="G788" t="s">
        <v>2389</v>
      </c>
      <c r="H788">
        <v>61401</v>
      </c>
      <c r="I788" t="s">
        <v>2438</v>
      </c>
      <c r="J788">
        <v>42.06</v>
      </c>
      <c r="K788">
        <v>79.06</v>
      </c>
      <c r="L788">
        <v>87.36</v>
      </c>
      <c r="M788">
        <v>82.81</v>
      </c>
      <c r="N788">
        <v>80.984200000000001</v>
      </c>
      <c r="O788">
        <v>3</v>
      </c>
      <c r="P788">
        <v>0</v>
      </c>
      <c r="Q788">
        <v>3</v>
      </c>
      <c r="R788">
        <v>41.99</v>
      </c>
      <c r="S788">
        <v>79.91</v>
      </c>
      <c r="T788">
        <v>88.1</v>
      </c>
      <c r="U788">
        <v>87</v>
      </c>
      <c r="V788">
        <v>81.376300000000001</v>
      </c>
      <c r="W788">
        <v>2</v>
      </c>
      <c r="X788">
        <v>0</v>
      </c>
      <c r="Y788">
        <v>2</v>
      </c>
      <c r="Z788">
        <v>33.89</v>
      </c>
      <c r="AA788">
        <v>65.77</v>
      </c>
      <c r="AB788">
        <v>81</v>
      </c>
      <c r="AC788">
        <v>72.72</v>
      </c>
      <c r="AD788">
        <v>67.447999999999993</v>
      </c>
      <c r="AE788">
        <v>1</v>
      </c>
      <c r="AF788">
        <v>0</v>
      </c>
      <c r="AG788">
        <v>1</v>
      </c>
      <c r="AH788">
        <v>6.53</v>
      </c>
      <c r="AI788">
        <v>51.87</v>
      </c>
      <c r="AJ788">
        <v>63.32</v>
      </c>
      <c r="AK788">
        <v>58.37</v>
      </c>
      <c r="AL788">
        <v>55.206099999999999</v>
      </c>
      <c r="AM788">
        <v>3</v>
      </c>
      <c r="AN788">
        <v>0</v>
      </c>
      <c r="AO788">
        <v>3</v>
      </c>
      <c r="AP788">
        <v>33.19</v>
      </c>
      <c r="AQ788">
        <v>63.83</v>
      </c>
      <c r="AR788">
        <v>74.75</v>
      </c>
      <c r="AS788">
        <v>68.599999999999994</v>
      </c>
      <c r="AT788">
        <v>66.122399999999999</v>
      </c>
      <c r="AU788">
        <v>2</v>
      </c>
      <c r="AV788">
        <v>0</v>
      </c>
      <c r="AW788">
        <v>2</v>
      </c>
      <c r="AX788">
        <v>30.6</v>
      </c>
      <c r="AY788">
        <v>65.61</v>
      </c>
      <c r="AZ788">
        <v>79.58</v>
      </c>
      <c r="BA788">
        <v>67.959999999999994</v>
      </c>
      <c r="BB788">
        <v>61.629100000000001</v>
      </c>
      <c r="BC788">
        <v>0</v>
      </c>
      <c r="BD788">
        <v>0</v>
      </c>
      <c r="BE788">
        <v>0</v>
      </c>
      <c r="BF788">
        <v>66.94</v>
      </c>
      <c r="BG788">
        <v>87.38</v>
      </c>
      <c r="BH788">
        <v>92.17</v>
      </c>
      <c r="BI788">
        <v>89.29</v>
      </c>
      <c r="BJ788">
        <v>89.080500000000001</v>
      </c>
      <c r="BK788">
        <v>4</v>
      </c>
      <c r="BL788">
        <v>0</v>
      </c>
      <c r="BM788">
        <v>4</v>
      </c>
      <c r="BN788">
        <v>34.700000000000003</v>
      </c>
      <c r="BO788">
        <v>71.8</v>
      </c>
      <c r="BP788">
        <v>85.67</v>
      </c>
      <c r="BQ788">
        <v>80.400000000000006</v>
      </c>
      <c r="BR788">
        <v>76.175399999999996</v>
      </c>
      <c r="BS788">
        <v>3</v>
      </c>
      <c r="BT788">
        <v>0</v>
      </c>
      <c r="BU788">
        <v>3</v>
      </c>
      <c r="BV788">
        <v>18</v>
      </c>
      <c r="BW788">
        <v>17</v>
      </c>
    </row>
    <row r="789" spans="1:75" x14ac:dyDescent="0.3">
      <c r="A789">
        <v>2021</v>
      </c>
      <c r="B789">
        <v>140065</v>
      </c>
      <c r="C789">
        <f>VLOOKUP(B789,'PF Hospitals'!$A$2:$J$3113,10,0)</f>
        <v>4</v>
      </c>
      <c r="D789" t="s">
        <v>2469</v>
      </c>
      <c r="E789" t="s">
        <v>2470</v>
      </c>
      <c r="F789" t="s">
        <v>2471</v>
      </c>
      <c r="G789" t="s">
        <v>2389</v>
      </c>
      <c r="H789">
        <v>60525</v>
      </c>
      <c r="I789" t="s">
        <v>2400</v>
      </c>
      <c r="J789">
        <v>42.06</v>
      </c>
      <c r="K789">
        <v>79.06</v>
      </c>
      <c r="L789">
        <v>87.36</v>
      </c>
      <c r="M789">
        <v>83.08</v>
      </c>
      <c r="N789">
        <v>83.171300000000002</v>
      </c>
      <c r="O789">
        <v>5</v>
      </c>
      <c r="P789">
        <v>0</v>
      </c>
      <c r="Q789">
        <v>5</v>
      </c>
      <c r="R789">
        <v>41.99</v>
      </c>
      <c r="S789">
        <v>79.91</v>
      </c>
      <c r="T789">
        <v>88.1</v>
      </c>
      <c r="U789">
        <v>81.97</v>
      </c>
      <c r="V789">
        <v>79.230500000000006</v>
      </c>
      <c r="W789">
        <v>0</v>
      </c>
      <c r="X789">
        <v>0</v>
      </c>
      <c r="Y789">
        <v>0</v>
      </c>
      <c r="Z789">
        <v>33.89</v>
      </c>
      <c r="AA789">
        <v>65.77</v>
      </c>
      <c r="AB789">
        <v>81</v>
      </c>
      <c r="AC789">
        <v>75.989999999999995</v>
      </c>
      <c r="AD789">
        <v>74.374499999999998</v>
      </c>
      <c r="AE789">
        <v>6</v>
      </c>
      <c r="AF789">
        <v>0</v>
      </c>
      <c r="AG789">
        <v>6</v>
      </c>
      <c r="AH789">
        <v>6.53</v>
      </c>
      <c r="AI789">
        <v>51.87</v>
      </c>
      <c r="AJ789">
        <v>63.32</v>
      </c>
      <c r="AK789">
        <v>52.69</v>
      </c>
      <c r="AL789">
        <v>53.635899999999999</v>
      </c>
      <c r="AM789">
        <v>2</v>
      </c>
      <c r="AN789">
        <v>0</v>
      </c>
      <c r="AO789">
        <v>2</v>
      </c>
      <c r="AP789">
        <v>33.19</v>
      </c>
      <c r="AQ789">
        <v>63.83</v>
      </c>
      <c r="AR789">
        <v>74.75</v>
      </c>
      <c r="AS789">
        <v>68.34</v>
      </c>
      <c r="AT789">
        <v>65.075999999999993</v>
      </c>
      <c r="AU789">
        <v>2</v>
      </c>
      <c r="AV789">
        <v>0</v>
      </c>
      <c r="AW789">
        <v>2</v>
      </c>
      <c r="AX789">
        <v>30.6</v>
      </c>
      <c r="AY789">
        <v>65.61</v>
      </c>
      <c r="AZ789">
        <v>79.58</v>
      </c>
      <c r="BA789">
        <v>70.010000000000005</v>
      </c>
      <c r="BB789">
        <v>69.801500000000004</v>
      </c>
      <c r="BC789">
        <v>3</v>
      </c>
      <c r="BD789">
        <v>0</v>
      </c>
      <c r="BE789">
        <v>3</v>
      </c>
      <c r="BF789">
        <v>66.94</v>
      </c>
      <c r="BG789">
        <v>87.38</v>
      </c>
      <c r="BH789">
        <v>92.17</v>
      </c>
      <c r="BI789">
        <v>89.85</v>
      </c>
      <c r="BJ789">
        <v>89.206999999999994</v>
      </c>
      <c r="BK789">
        <v>4</v>
      </c>
      <c r="BL789">
        <v>0</v>
      </c>
      <c r="BM789">
        <v>4</v>
      </c>
      <c r="BN789">
        <v>34.700000000000003</v>
      </c>
      <c r="BO789">
        <v>71.8</v>
      </c>
      <c r="BP789">
        <v>85.67</v>
      </c>
      <c r="BQ789">
        <v>77.72</v>
      </c>
      <c r="BR789">
        <v>73.879099999999994</v>
      </c>
      <c r="BS789">
        <v>2</v>
      </c>
      <c r="BT789">
        <v>0</v>
      </c>
      <c r="BU789">
        <v>2</v>
      </c>
      <c r="BV789">
        <v>24</v>
      </c>
      <c r="BW789">
        <v>19</v>
      </c>
    </row>
    <row r="790" spans="1:75" x14ac:dyDescent="0.3">
      <c r="A790">
        <v>2021</v>
      </c>
      <c r="B790">
        <v>140067</v>
      </c>
      <c r="C790">
        <f>VLOOKUP(B790,'PF Hospitals'!$A$2:$J$3113,10,0)</f>
        <v>2</v>
      </c>
      <c r="D790" t="s">
        <v>754</v>
      </c>
      <c r="E790" t="s">
        <v>2472</v>
      </c>
      <c r="F790" t="s">
        <v>2413</v>
      </c>
      <c r="G790" t="s">
        <v>2389</v>
      </c>
      <c r="H790">
        <v>61637</v>
      </c>
      <c r="I790" t="s">
        <v>2414</v>
      </c>
      <c r="J790">
        <v>42.06</v>
      </c>
      <c r="K790">
        <v>79.06</v>
      </c>
      <c r="L790">
        <v>87.36</v>
      </c>
      <c r="M790">
        <v>79.69</v>
      </c>
      <c r="N790">
        <v>80.900999999999996</v>
      </c>
      <c r="O790">
        <v>2</v>
      </c>
      <c r="P790">
        <v>1</v>
      </c>
      <c r="Q790">
        <v>2</v>
      </c>
      <c r="R790">
        <v>41.99</v>
      </c>
      <c r="S790">
        <v>79.91</v>
      </c>
      <c r="T790">
        <v>88.1</v>
      </c>
      <c r="U790">
        <v>79.209999999999994</v>
      </c>
      <c r="V790">
        <v>79.214100000000002</v>
      </c>
      <c r="W790">
        <v>0</v>
      </c>
      <c r="X790">
        <v>0</v>
      </c>
      <c r="Y790">
        <v>0</v>
      </c>
      <c r="Z790">
        <v>33.89</v>
      </c>
      <c r="AA790">
        <v>65.77</v>
      </c>
      <c r="AB790">
        <v>81</v>
      </c>
      <c r="AC790">
        <v>58.79</v>
      </c>
      <c r="AD790">
        <v>58.180900000000001</v>
      </c>
      <c r="AE790">
        <v>0</v>
      </c>
      <c r="AF790">
        <v>0</v>
      </c>
      <c r="AG790">
        <v>0</v>
      </c>
      <c r="AH790">
        <v>6.53</v>
      </c>
      <c r="AI790">
        <v>51.87</v>
      </c>
      <c r="AJ790">
        <v>63.32</v>
      </c>
      <c r="AK790">
        <v>53.41</v>
      </c>
      <c r="AL790">
        <v>54.142600000000002</v>
      </c>
      <c r="AM790">
        <v>2</v>
      </c>
      <c r="AN790">
        <v>0</v>
      </c>
      <c r="AO790">
        <v>2</v>
      </c>
      <c r="AP790">
        <v>33.19</v>
      </c>
      <c r="AQ790">
        <v>63.83</v>
      </c>
      <c r="AR790">
        <v>74.75</v>
      </c>
      <c r="AS790">
        <v>62.25</v>
      </c>
      <c r="AT790">
        <v>62.898200000000003</v>
      </c>
      <c r="AU790">
        <v>0</v>
      </c>
      <c r="AV790">
        <v>0</v>
      </c>
      <c r="AW790">
        <v>0</v>
      </c>
      <c r="AX790">
        <v>30.6</v>
      </c>
      <c r="AY790">
        <v>65.61</v>
      </c>
      <c r="AZ790">
        <v>79.58</v>
      </c>
      <c r="BA790">
        <v>61.99</v>
      </c>
      <c r="BB790">
        <v>61.046700000000001</v>
      </c>
      <c r="BC790">
        <v>0</v>
      </c>
      <c r="BD790">
        <v>0</v>
      </c>
      <c r="BE790">
        <v>0</v>
      </c>
      <c r="BF790">
        <v>66.94</v>
      </c>
      <c r="BG790">
        <v>87.38</v>
      </c>
      <c r="BH790">
        <v>92.17</v>
      </c>
      <c r="BI790">
        <v>88.69</v>
      </c>
      <c r="BJ790">
        <v>88.321200000000005</v>
      </c>
      <c r="BK790">
        <v>2</v>
      </c>
      <c r="BL790">
        <v>0</v>
      </c>
      <c r="BM790">
        <v>2</v>
      </c>
      <c r="BN790">
        <v>34.700000000000003</v>
      </c>
      <c r="BO790">
        <v>71.8</v>
      </c>
      <c r="BP790">
        <v>85.67</v>
      </c>
      <c r="BQ790">
        <v>73.53</v>
      </c>
      <c r="BR790">
        <v>73.286699999999996</v>
      </c>
      <c r="BS790">
        <v>1</v>
      </c>
      <c r="BT790">
        <v>0</v>
      </c>
      <c r="BU790">
        <v>1</v>
      </c>
      <c r="BV790">
        <v>7</v>
      </c>
      <c r="BW790">
        <v>15</v>
      </c>
    </row>
    <row r="791" spans="1:75" x14ac:dyDescent="0.3">
      <c r="A791">
        <v>2021</v>
      </c>
      <c r="B791">
        <v>140080</v>
      </c>
      <c r="C791">
        <f>VLOOKUP(B791,'PF Hospitals'!$A$2:$J$3113,10,0)</f>
        <v>2</v>
      </c>
      <c r="D791" t="s">
        <v>2473</v>
      </c>
      <c r="E791" t="s">
        <v>2474</v>
      </c>
      <c r="F791" t="s">
        <v>2403</v>
      </c>
      <c r="G791" t="s">
        <v>2389</v>
      </c>
      <c r="H791">
        <v>60202</v>
      </c>
      <c r="I791" t="s">
        <v>2400</v>
      </c>
      <c r="J791">
        <v>42.06</v>
      </c>
      <c r="K791">
        <v>79.06</v>
      </c>
      <c r="L791">
        <v>87.36</v>
      </c>
      <c r="M791">
        <v>72.02</v>
      </c>
      <c r="N791">
        <v>76.353399999999993</v>
      </c>
      <c r="O791">
        <v>0</v>
      </c>
      <c r="P791">
        <v>2</v>
      </c>
      <c r="Q791">
        <v>2</v>
      </c>
      <c r="R791">
        <v>41.99</v>
      </c>
      <c r="S791">
        <v>79.91</v>
      </c>
      <c r="T791">
        <v>88.1</v>
      </c>
      <c r="U791">
        <v>71.22</v>
      </c>
      <c r="V791">
        <v>76.688000000000002</v>
      </c>
      <c r="W791">
        <v>0</v>
      </c>
      <c r="X791">
        <v>3</v>
      </c>
      <c r="Y791">
        <v>3</v>
      </c>
      <c r="Z791">
        <v>33.89</v>
      </c>
      <c r="AA791">
        <v>65.77</v>
      </c>
      <c r="AB791">
        <v>81</v>
      </c>
      <c r="AC791">
        <v>58.51</v>
      </c>
      <c r="AD791">
        <v>58.180399999999999</v>
      </c>
      <c r="AE791">
        <v>0</v>
      </c>
      <c r="AF791">
        <v>0</v>
      </c>
      <c r="AG791">
        <v>0</v>
      </c>
      <c r="AH791">
        <v>6.53</v>
      </c>
      <c r="AI791">
        <v>51.87</v>
      </c>
      <c r="AJ791">
        <v>63.32</v>
      </c>
      <c r="AK791">
        <v>49.01</v>
      </c>
      <c r="AL791">
        <v>48.647199999999998</v>
      </c>
      <c r="AM791">
        <v>0</v>
      </c>
      <c r="AN791">
        <v>0</v>
      </c>
      <c r="AO791">
        <v>0</v>
      </c>
      <c r="AP791">
        <v>33.19</v>
      </c>
      <c r="AQ791">
        <v>63.83</v>
      </c>
      <c r="AR791">
        <v>74.75</v>
      </c>
      <c r="AS791">
        <v>50.57</v>
      </c>
      <c r="AT791">
        <v>54.041800000000002</v>
      </c>
      <c r="AU791">
        <v>0</v>
      </c>
      <c r="AV791">
        <v>1</v>
      </c>
      <c r="AW791">
        <v>1</v>
      </c>
      <c r="AX791">
        <v>30.6</v>
      </c>
      <c r="AY791">
        <v>65.61</v>
      </c>
      <c r="AZ791">
        <v>79.58</v>
      </c>
      <c r="BA791">
        <v>60.31</v>
      </c>
      <c r="BB791">
        <v>66.563500000000005</v>
      </c>
      <c r="BC791">
        <v>1</v>
      </c>
      <c r="BD791">
        <v>3</v>
      </c>
      <c r="BE791">
        <v>3</v>
      </c>
      <c r="BF791">
        <v>66.94</v>
      </c>
      <c r="BG791">
        <v>87.38</v>
      </c>
      <c r="BH791">
        <v>92.17</v>
      </c>
      <c r="BI791">
        <v>79.540000000000006</v>
      </c>
      <c r="BJ791">
        <v>80.023399999999995</v>
      </c>
      <c r="BK791">
        <v>0</v>
      </c>
      <c r="BL791">
        <v>0</v>
      </c>
      <c r="BM791">
        <v>0</v>
      </c>
      <c r="BN791">
        <v>34.700000000000003</v>
      </c>
      <c r="BO791">
        <v>71.8</v>
      </c>
      <c r="BP791">
        <v>85.67</v>
      </c>
      <c r="BQ791">
        <v>66.790000000000006</v>
      </c>
      <c r="BR791">
        <v>66.067599999999999</v>
      </c>
      <c r="BS791">
        <v>0</v>
      </c>
      <c r="BT791">
        <v>0</v>
      </c>
      <c r="BU791">
        <v>0</v>
      </c>
      <c r="BV791">
        <v>9</v>
      </c>
      <c r="BW791">
        <v>12</v>
      </c>
    </row>
    <row r="792" spans="1:75" x14ac:dyDescent="0.3">
      <c r="A792">
        <v>2021</v>
      </c>
      <c r="B792">
        <v>140084</v>
      </c>
      <c r="C792">
        <f>VLOOKUP(B792,'PF Hospitals'!$A$2:$J$3113,10,0)</f>
        <v>2</v>
      </c>
      <c r="D792" t="s">
        <v>2475</v>
      </c>
      <c r="E792" t="s">
        <v>2476</v>
      </c>
      <c r="F792" t="s">
        <v>2477</v>
      </c>
      <c r="G792" t="s">
        <v>2389</v>
      </c>
      <c r="H792">
        <v>60085</v>
      </c>
      <c r="I792" t="s">
        <v>1689</v>
      </c>
      <c r="J792">
        <v>42.06</v>
      </c>
      <c r="K792">
        <v>79.06</v>
      </c>
      <c r="L792">
        <v>87.36</v>
      </c>
      <c r="M792">
        <v>71.55</v>
      </c>
      <c r="N792">
        <v>68.879599999999996</v>
      </c>
      <c r="O792">
        <v>0</v>
      </c>
      <c r="P792">
        <v>0</v>
      </c>
      <c r="Q792">
        <v>0</v>
      </c>
      <c r="R792">
        <v>41.99</v>
      </c>
      <c r="S792">
        <v>79.91</v>
      </c>
      <c r="T792">
        <v>88.1</v>
      </c>
      <c r="U792">
        <v>74.760000000000005</v>
      </c>
      <c r="V792">
        <v>71.183800000000005</v>
      </c>
      <c r="W792">
        <v>0</v>
      </c>
      <c r="X792">
        <v>0</v>
      </c>
      <c r="Y792">
        <v>0</v>
      </c>
      <c r="Z792">
        <v>33.89</v>
      </c>
      <c r="AA792">
        <v>65.77</v>
      </c>
      <c r="AB792">
        <v>81</v>
      </c>
      <c r="AC792">
        <v>60.02</v>
      </c>
      <c r="AD792">
        <v>54.742699999999999</v>
      </c>
      <c r="AE792">
        <v>0</v>
      </c>
      <c r="AF792">
        <v>0</v>
      </c>
      <c r="AG792">
        <v>0</v>
      </c>
      <c r="AH792">
        <v>6.53</v>
      </c>
      <c r="AI792">
        <v>51.87</v>
      </c>
      <c r="AJ792">
        <v>63.32</v>
      </c>
      <c r="AK792">
        <v>42.12</v>
      </c>
      <c r="AL792">
        <v>38.200499999999998</v>
      </c>
      <c r="AM792">
        <v>0</v>
      </c>
      <c r="AN792">
        <v>0</v>
      </c>
      <c r="AO792">
        <v>0</v>
      </c>
      <c r="AP792">
        <v>33.19</v>
      </c>
      <c r="AQ792">
        <v>63.83</v>
      </c>
      <c r="AR792">
        <v>74.75</v>
      </c>
      <c r="AS792">
        <v>57.39</v>
      </c>
      <c r="AT792">
        <v>53.029800000000002</v>
      </c>
      <c r="AU792">
        <v>0</v>
      </c>
      <c r="AV792">
        <v>0</v>
      </c>
      <c r="AW792">
        <v>0</v>
      </c>
      <c r="AX792">
        <v>30.6</v>
      </c>
      <c r="AY792">
        <v>65.61</v>
      </c>
      <c r="AZ792">
        <v>79.58</v>
      </c>
      <c r="BA792">
        <v>58.35</v>
      </c>
      <c r="BB792">
        <v>52.141800000000003</v>
      </c>
      <c r="BC792">
        <v>0</v>
      </c>
      <c r="BD792">
        <v>0</v>
      </c>
      <c r="BE792">
        <v>0</v>
      </c>
      <c r="BF792">
        <v>66.94</v>
      </c>
      <c r="BG792">
        <v>87.38</v>
      </c>
      <c r="BH792">
        <v>92.17</v>
      </c>
      <c r="BI792">
        <v>84.03</v>
      </c>
      <c r="BJ792">
        <v>81.293199999999999</v>
      </c>
      <c r="BK792">
        <v>0</v>
      </c>
      <c r="BL792">
        <v>0</v>
      </c>
      <c r="BM792">
        <v>0</v>
      </c>
      <c r="BN792">
        <v>34.700000000000003</v>
      </c>
      <c r="BO792">
        <v>71.8</v>
      </c>
      <c r="BP792">
        <v>85.67</v>
      </c>
      <c r="BQ792">
        <v>55.83</v>
      </c>
      <c r="BR792">
        <v>45.185400000000001</v>
      </c>
      <c r="BS792">
        <v>0</v>
      </c>
      <c r="BT792">
        <v>0</v>
      </c>
      <c r="BU792">
        <v>0</v>
      </c>
      <c r="BV792">
        <v>0</v>
      </c>
      <c r="BW792">
        <v>5</v>
      </c>
    </row>
    <row r="793" spans="1:75" x14ac:dyDescent="0.3">
      <c r="A793">
        <v>2021</v>
      </c>
      <c r="B793">
        <v>140088</v>
      </c>
      <c r="C793">
        <f>VLOOKUP(B793,'PF Hospitals'!$A$2:$J$3113,10,0)</f>
        <v>2</v>
      </c>
      <c r="D793" t="s">
        <v>2478</v>
      </c>
      <c r="E793" t="s">
        <v>2479</v>
      </c>
      <c r="F793" t="s">
        <v>2420</v>
      </c>
      <c r="G793" t="s">
        <v>2389</v>
      </c>
      <c r="H793">
        <v>60637</v>
      </c>
      <c r="I793" t="s">
        <v>2400</v>
      </c>
      <c r="J793">
        <v>42.06</v>
      </c>
      <c r="K793">
        <v>79.06</v>
      </c>
      <c r="L793">
        <v>87.36</v>
      </c>
      <c r="M793">
        <v>79.09</v>
      </c>
      <c r="N793">
        <v>80.018100000000004</v>
      </c>
      <c r="O793">
        <v>2</v>
      </c>
      <c r="P793">
        <v>1</v>
      </c>
      <c r="Q793">
        <v>2</v>
      </c>
      <c r="R793">
        <v>41.99</v>
      </c>
      <c r="S793">
        <v>79.91</v>
      </c>
      <c r="T793">
        <v>88.1</v>
      </c>
      <c r="U793">
        <v>82.3</v>
      </c>
      <c r="V793">
        <v>82.562399999999997</v>
      </c>
      <c r="W793">
        <v>3</v>
      </c>
      <c r="X793">
        <v>0</v>
      </c>
      <c r="Y793">
        <v>3</v>
      </c>
      <c r="Z793">
        <v>33.89</v>
      </c>
      <c r="AA793">
        <v>65.77</v>
      </c>
      <c r="AB793">
        <v>81</v>
      </c>
      <c r="AC793">
        <v>62.9</v>
      </c>
      <c r="AD793">
        <v>62.703000000000003</v>
      </c>
      <c r="AE793">
        <v>0</v>
      </c>
      <c r="AF793">
        <v>0</v>
      </c>
      <c r="AG793">
        <v>0</v>
      </c>
      <c r="AH793">
        <v>6.53</v>
      </c>
      <c r="AI793">
        <v>51.87</v>
      </c>
      <c r="AJ793">
        <v>63.32</v>
      </c>
      <c r="AK793">
        <v>53</v>
      </c>
      <c r="AL793">
        <v>53.864400000000003</v>
      </c>
      <c r="AM793">
        <v>2</v>
      </c>
      <c r="AN793">
        <v>0</v>
      </c>
      <c r="AO793">
        <v>2</v>
      </c>
      <c r="AP793">
        <v>33.19</v>
      </c>
      <c r="AQ793">
        <v>63.83</v>
      </c>
      <c r="AR793">
        <v>74.75</v>
      </c>
      <c r="AS793">
        <v>62.51</v>
      </c>
      <c r="AT793">
        <v>62.374699999999997</v>
      </c>
      <c r="AU793">
        <v>0</v>
      </c>
      <c r="AV793">
        <v>0</v>
      </c>
      <c r="AW793">
        <v>0</v>
      </c>
      <c r="AX793">
        <v>30.6</v>
      </c>
      <c r="AY793">
        <v>65.61</v>
      </c>
      <c r="AZ793">
        <v>79.58</v>
      </c>
      <c r="BA793">
        <v>68.680000000000007</v>
      </c>
      <c r="BB793">
        <v>66.348500000000001</v>
      </c>
      <c r="BC793">
        <v>1</v>
      </c>
      <c r="BD793">
        <v>0</v>
      </c>
      <c r="BE793">
        <v>1</v>
      </c>
      <c r="BF793">
        <v>66.94</v>
      </c>
      <c r="BG793">
        <v>87.38</v>
      </c>
      <c r="BH793">
        <v>92.17</v>
      </c>
      <c r="BI793">
        <v>85.88</v>
      </c>
      <c r="BJ793">
        <v>86.200900000000004</v>
      </c>
      <c r="BK793">
        <v>0</v>
      </c>
      <c r="BL793">
        <v>0</v>
      </c>
      <c r="BM793">
        <v>0</v>
      </c>
      <c r="BN793">
        <v>34.700000000000003</v>
      </c>
      <c r="BO793">
        <v>71.8</v>
      </c>
      <c r="BP793">
        <v>85.67</v>
      </c>
      <c r="BQ793">
        <v>77.790000000000006</v>
      </c>
      <c r="BR793">
        <v>76.339799999999997</v>
      </c>
      <c r="BS793">
        <v>3</v>
      </c>
      <c r="BT793">
        <v>0</v>
      </c>
      <c r="BU793">
        <v>3</v>
      </c>
      <c r="BV793">
        <v>11</v>
      </c>
      <c r="BW793">
        <v>18</v>
      </c>
    </row>
    <row r="794" spans="1:75" x14ac:dyDescent="0.3">
      <c r="A794">
        <v>2021</v>
      </c>
      <c r="B794">
        <v>140089</v>
      </c>
      <c r="C794">
        <f>VLOOKUP(B794,'PF Hospitals'!$A$2:$J$3113,10,0)</f>
        <v>2</v>
      </c>
      <c r="D794" t="s">
        <v>2480</v>
      </c>
      <c r="E794" t="s">
        <v>2481</v>
      </c>
      <c r="F794" t="s">
        <v>2482</v>
      </c>
      <c r="G794" t="s">
        <v>2389</v>
      </c>
      <c r="H794">
        <v>61455</v>
      </c>
      <c r="I794" t="s">
        <v>2483</v>
      </c>
      <c r="J794">
        <v>42.06</v>
      </c>
      <c r="K794">
        <v>79.06</v>
      </c>
      <c r="L794">
        <v>87.36</v>
      </c>
      <c r="M794">
        <v>81.900000000000006</v>
      </c>
      <c r="N794">
        <v>81.782799999999995</v>
      </c>
      <c r="O794">
        <v>3</v>
      </c>
      <c r="P794">
        <v>0</v>
      </c>
      <c r="Q794">
        <v>3</v>
      </c>
      <c r="R794">
        <v>41.99</v>
      </c>
      <c r="S794">
        <v>79.91</v>
      </c>
      <c r="T794">
        <v>88.1</v>
      </c>
      <c r="U794">
        <v>79.569999999999993</v>
      </c>
      <c r="V794">
        <v>83.605599999999995</v>
      </c>
      <c r="W794">
        <v>5</v>
      </c>
      <c r="X794">
        <v>4</v>
      </c>
      <c r="Y794">
        <v>5</v>
      </c>
      <c r="Z794">
        <v>33.89</v>
      </c>
      <c r="AA794">
        <v>65.77</v>
      </c>
      <c r="AB794">
        <v>81</v>
      </c>
      <c r="AC794">
        <v>70.87</v>
      </c>
      <c r="AD794">
        <v>69.900400000000005</v>
      </c>
      <c r="AE794">
        <v>3</v>
      </c>
      <c r="AF794">
        <v>0</v>
      </c>
      <c r="AG794">
        <v>3</v>
      </c>
      <c r="AH794">
        <v>6.53</v>
      </c>
      <c r="AI794">
        <v>51.87</v>
      </c>
      <c r="AJ794">
        <v>63.32</v>
      </c>
      <c r="AK794">
        <v>57.52</v>
      </c>
      <c r="AL794">
        <v>51.8765</v>
      </c>
      <c r="AM794">
        <v>1</v>
      </c>
      <c r="AN794">
        <v>0</v>
      </c>
      <c r="AO794">
        <v>1</v>
      </c>
      <c r="AP794">
        <v>33.19</v>
      </c>
      <c r="AQ794">
        <v>63.83</v>
      </c>
      <c r="AR794">
        <v>74.75</v>
      </c>
      <c r="AS794">
        <v>62.07</v>
      </c>
      <c r="AT794">
        <v>58.957900000000002</v>
      </c>
      <c r="AU794">
        <v>0</v>
      </c>
      <c r="AV794">
        <v>0</v>
      </c>
      <c r="AW794">
        <v>0</v>
      </c>
      <c r="AX794">
        <v>30.6</v>
      </c>
      <c r="AY794">
        <v>65.61</v>
      </c>
      <c r="AZ794">
        <v>79.58</v>
      </c>
      <c r="BA794">
        <v>73.760000000000005</v>
      </c>
      <c r="BB794">
        <v>78.460099999999997</v>
      </c>
      <c r="BC794">
        <v>9</v>
      </c>
      <c r="BD794">
        <v>8</v>
      </c>
      <c r="BE794">
        <v>9</v>
      </c>
      <c r="BF794">
        <v>66.94</v>
      </c>
      <c r="BG794">
        <v>87.38</v>
      </c>
      <c r="BH794">
        <v>92.17</v>
      </c>
      <c r="BI794">
        <v>90.21</v>
      </c>
      <c r="BJ794">
        <v>93.255200000000002</v>
      </c>
      <c r="BK794">
        <v>10</v>
      </c>
      <c r="BL794">
        <v>9</v>
      </c>
      <c r="BM794">
        <v>10</v>
      </c>
      <c r="BN794">
        <v>34.700000000000003</v>
      </c>
      <c r="BO794">
        <v>71.8</v>
      </c>
      <c r="BP794">
        <v>85.67</v>
      </c>
      <c r="BQ794">
        <v>61.8</v>
      </c>
      <c r="BR794">
        <v>70.031999999999996</v>
      </c>
      <c r="BS794">
        <v>0</v>
      </c>
      <c r="BT794">
        <v>3</v>
      </c>
      <c r="BU794">
        <v>3</v>
      </c>
      <c r="BV794">
        <v>34</v>
      </c>
      <c r="BW794">
        <v>16</v>
      </c>
    </row>
    <row r="795" spans="1:75" x14ac:dyDescent="0.3">
      <c r="A795">
        <v>2021</v>
      </c>
      <c r="B795">
        <v>140091</v>
      </c>
      <c r="C795">
        <f>VLOOKUP(B795,'PF Hospitals'!$A$2:$J$3113,10,0)</f>
        <v>3</v>
      </c>
      <c r="D795" t="s">
        <v>2484</v>
      </c>
      <c r="E795" t="s">
        <v>2485</v>
      </c>
      <c r="F795" t="s">
        <v>2486</v>
      </c>
      <c r="G795" t="s">
        <v>2389</v>
      </c>
      <c r="H795">
        <v>61801</v>
      </c>
      <c r="I795" t="s">
        <v>2487</v>
      </c>
      <c r="J795">
        <v>42.06</v>
      </c>
      <c r="K795">
        <v>79.06</v>
      </c>
      <c r="L795">
        <v>87.36</v>
      </c>
      <c r="M795">
        <v>82.16</v>
      </c>
      <c r="N795">
        <v>79.335499999999996</v>
      </c>
      <c r="O795">
        <v>1</v>
      </c>
      <c r="P795">
        <v>0</v>
      </c>
      <c r="Q795">
        <v>1</v>
      </c>
      <c r="R795">
        <v>41.99</v>
      </c>
      <c r="S795">
        <v>79.91</v>
      </c>
      <c r="T795">
        <v>88.1</v>
      </c>
      <c r="U795">
        <v>80.77</v>
      </c>
      <c r="V795">
        <v>75.968100000000007</v>
      </c>
      <c r="W795">
        <v>0</v>
      </c>
      <c r="X795">
        <v>0</v>
      </c>
      <c r="Y795">
        <v>0</v>
      </c>
      <c r="Z795">
        <v>33.89</v>
      </c>
      <c r="AA795">
        <v>65.77</v>
      </c>
      <c r="AB795">
        <v>81</v>
      </c>
      <c r="AC795">
        <v>64.02</v>
      </c>
      <c r="AD795">
        <v>64.615399999999994</v>
      </c>
      <c r="AE795">
        <v>0</v>
      </c>
      <c r="AF795">
        <v>0</v>
      </c>
      <c r="AG795">
        <v>0</v>
      </c>
      <c r="AH795">
        <v>6.53</v>
      </c>
      <c r="AI795">
        <v>51.87</v>
      </c>
      <c r="AJ795">
        <v>63.32</v>
      </c>
      <c r="AK795">
        <v>55.03</v>
      </c>
      <c r="AL795">
        <v>51.424199999999999</v>
      </c>
      <c r="AM795">
        <v>0</v>
      </c>
      <c r="AN795">
        <v>0</v>
      </c>
      <c r="AO795">
        <v>0</v>
      </c>
      <c r="AP795">
        <v>33.19</v>
      </c>
      <c r="AQ795">
        <v>63.83</v>
      </c>
      <c r="AR795">
        <v>74.75</v>
      </c>
      <c r="AS795">
        <v>64.2</v>
      </c>
      <c r="AT795">
        <v>59.245100000000001</v>
      </c>
      <c r="AU795">
        <v>0</v>
      </c>
      <c r="AV795">
        <v>0</v>
      </c>
      <c r="AW795">
        <v>0</v>
      </c>
      <c r="AX795">
        <v>30.6</v>
      </c>
      <c r="AY795">
        <v>65.61</v>
      </c>
      <c r="AZ795">
        <v>79.58</v>
      </c>
      <c r="BA795">
        <v>73.2</v>
      </c>
      <c r="BB795">
        <v>63.015999999999998</v>
      </c>
      <c r="BC795">
        <v>0</v>
      </c>
      <c r="BD795">
        <v>0</v>
      </c>
      <c r="BE795">
        <v>0</v>
      </c>
      <c r="BF795">
        <v>66.94</v>
      </c>
      <c r="BG795">
        <v>87.38</v>
      </c>
      <c r="BH795">
        <v>92.17</v>
      </c>
      <c r="BI795">
        <v>87.05</v>
      </c>
      <c r="BJ795">
        <v>84.812200000000004</v>
      </c>
      <c r="BK795">
        <v>0</v>
      </c>
      <c r="BL795">
        <v>0</v>
      </c>
      <c r="BM795">
        <v>0</v>
      </c>
      <c r="BN795">
        <v>34.700000000000003</v>
      </c>
      <c r="BO795">
        <v>71.8</v>
      </c>
      <c r="BP795">
        <v>85.67</v>
      </c>
      <c r="BQ795">
        <v>78.900000000000006</v>
      </c>
      <c r="BR795">
        <v>72.678799999999995</v>
      </c>
      <c r="BS795">
        <v>1</v>
      </c>
      <c r="BT795">
        <v>0</v>
      </c>
      <c r="BU795">
        <v>1</v>
      </c>
      <c r="BV795">
        <v>2</v>
      </c>
      <c r="BW795">
        <v>17</v>
      </c>
    </row>
    <row r="796" spans="1:75" x14ac:dyDescent="0.3">
      <c r="A796">
        <v>2021</v>
      </c>
      <c r="B796">
        <v>140093</v>
      </c>
      <c r="C796">
        <f>VLOOKUP(B796,'PF Hospitals'!$A$2:$J$3113,10,0)</f>
        <v>2</v>
      </c>
      <c r="D796" t="s">
        <v>2488</v>
      </c>
      <c r="E796" t="s">
        <v>2489</v>
      </c>
      <c r="F796" t="s">
        <v>483</v>
      </c>
      <c r="G796" t="s">
        <v>2389</v>
      </c>
      <c r="H796">
        <v>61832</v>
      </c>
      <c r="I796" t="s">
        <v>2490</v>
      </c>
      <c r="J796">
        <v>42.06</v>
      </c>
      <c r="K796">
        <v>79.06</v>
      </c>
      <c r="L796">
        <v>87.36</v>
      </c>
      <c r="M796">
        <v>77.540000000000006</v>
      </c>
      <c r="N796">
        <v>78.459299999999999</v>
      </c>
      <c r="O796">
        <v>0</v>
      </c>
      <c r="P796">
        <v>0</v>
      </c>
      <c r="Q796">
        <v>0</v>
      </c>
      <c r="R796">
        <v>41.99</v>
      </c>
      <c r="S796">
        <v>79.91</v>
      </c>
      <c r="T796">
        <v>88.1</v>
      </c>
      <c r="U796">
        <v>78.64</v>
      </c>
      <c r="V796">
        <v>78.127099999999999</v>
      </c>
      <c r="W796">
        <v>0</v>
      </c>
      <c r="X796">
        <v>0</v>
      </c>
      <c r="Y796">
        <v>0</v>
      </c>
      <c r="Z796">
        <v>33.89</v>
      </c>
      <c r="AA796">
        <v>65.77</v>
      </c>
      <c r="AB796">
        <v>81</v>
      </c>
      <c r="AC796">
        <v>62.32</v>
      </c>
      <c r="AD796">
        <v>63.380699999999997</v>
      </c>
      <c r="AE796">
        <v>0</v>
      </c>
      <c r="AF796">
        <v>0</v>
      </c>
      <c r="AG796">
        <v>0</v>
      </c>
      <c r="AH796">
        <v>6.53</v>
      </c>
      <c r="AI796">
        <v>51.87</v>
      </c>
      <c r="AJ796">
        <v>63.32</v>
      </c>
      <c r="AK796">
        <v>47.12</v>
      </c>
      <c r="AL796">
        <v>51.085799999999999</v>
      </c>
      <c r="AM796">
        <v>0</v>
      </c>
      <c r="AN796">
        <v>2</v>
      </c>
      <c r="AO796">
        <v>2</v>
      </c>
      <c r="AP796">
        <v>33.19</v>
      </c>
      <c r="AQ796">
        <v>63.83</v>
      </c>
      <c r="AR796">
        <v>74.75</v>
      </c>
      <c r="AS796">
        <v>57.55</v>
      </c>
      <c r="AT796">
        <v>64.554000000000002</v>
      </c>
      <c r="AU796">
        <v>1</v>
      </c>
      <c r="AV796">
        <v>4</v>
      </c>
      <c r="AW796">
        <v>4</v>
      </c>
      <c r="AX796">
        <v>30.6</v>
      </c>
      <c r="AY796">
        <v>65.61</v>
      </c>
      <c r="AZ796">
        <v>79.58</v>
      </c>
      <c r="BA796">
        <v>61.94</v>
      </c>
      <c r="BB796">
        <v>71.137699999999995</v>
      </c>
      <c r="BC796">
        <v>4</v>
      </c>
      <c r="BD796">
        <v>5</v>
      </c>
      <c r="BE796">
        <v>5</v>
      </c>
      <c r="BF796">
        <v>66.94</v>
      </c>
      <c r="BG796">
        <v>87.38</v>
      </c>
      <c r="BH796">
        <v>92.17</v>
      </c>
      <c r="BI796">
        <v>84.14</v>
      </c>
      <c r="BJ796">
        <v>89.096100000000007</v>
      </c>
      <c r="BK796">
        <v>4</v>
      </c>
      <c r="BL796">
        <v>6</v>
      </c>
      <c r="BM796">
        <v>6</v>
      </c>
      <c r="BN796">
        <v>34.700000000000003</v>
      </c>
      <c r="BO796">
        <v>71.8</v>
      </c>
      <c r="BP796">
        <v>85.67</v>
      </c>
      <c r="BQ796">
        <v>61.22</v>
      </c>
      <c r="BR796">
        <v>65.088899999999995</v>
      </c>
      <c r="BS796">
        <v>0</v>
      </c>
      <c r="BT796">
        <v>1</v>
      </c>
      <c r="BU796">
        <v>1</v>
      </c>
      <c r="BV796">
        <v>18</v>
      </c>
      <c r="BW796">
        <v>16</v>
      </c>
    </row>
    <row r="797" spans="1:75" x14ac:dyDescent="0.3">
      <c r="A797">
        <v>2021</v>
      </c>
      <c r="B797">
        <v>140095</v>
      </c>
      <c r="C797">
        <f>VLOOKUP(B797,'PF Hospitals'!$A$2:$J$3113,10,0)</f>
        <v>2</v>
      </c>
      <c r="D797" t="s">
        <v>2491</v>
      </c>
      <c r="E797" t="s">
        <v>2492</v>
      </c>
      <c r="F797" t="s">
        <v>2420</v>
      </c>
      <c r="G797" t="s">
        <v>2389</v>
      </c>
      <c r="H797">
        <v>60623</v>
      </c>
      <c r="I797" t="s">
        <v>2400</v>
      </c>
      <c r="J797">
        <v>42.06</v>
      </c>
      <c r="K797">
        <v>79.06</v>
      </c>
      <c r="L797">
        <v>87.36</v>
      </c>
      <c r="M797">
        <v>69.540000000000006</v>
      </c>
      <c r="N797">
        <v>73.607100000000003</v>
      </c>
      <c r="O797">
        <v>0</v>
      </c>
      <c r="P797">
        <v>2</v>
      </c>
      <c r="Q797">
        <v>2</v>
      </c>
      <c r="R797">
        <v>41.99</v>
      </c>
      <c r="S797">
        <v>79.91</v>
      </c>
      <c r="T797">
        <v>88.1</v>
      </c>
      <c r="U797">
        <v>74.739999999999995</v>
      </c>
      <c r="V797">
        <v>76.249200000000002</v>
      </c>
      <c r="W797">
        <v>0</v>
      </c>
      <c r="X797">
        <v>1</v>
      </c>
      <c r="Y797">
        <v>1</v>
      </c>
      <c r="Z797">
        <v>33.89</v>
      </c>
      <c r="AA797">
        <v>65.77</v>
      </c>
      <c r="AB797">
        <v>81</v>
      </c>
      <c r="AC797">
        <v>55.51</v>
      </c>
      <c r="AD797">
        <v>58.500900000000001</v>
      </c>
      <c r="AE797">
        <v>0</v>
      </c>
      <c r="AF797">
        <v>1</v>
      </c>
      <c r="AG797">
        <v>1</v>
      </c>
      <c r="AH797">
        <v>6.53</v>
      </c>
      <c r="AI797">
        <v>51.87</v>
      </c>
      <c r="AJ797">
        <v>63.32</v>
      </c>
      <c r="AK797">
        <v>42.13</v>
      </c>
      <c r="AL797">
        <v>54.135300000000001</v>
      </c>
      <c r="AM797">
        <v>2</v>
      </c>
      <c r="AN797">
        <v>5</v>
      </c>
      <c r="AO797">
        <v>5</v>
      </c>
      <c r="AP797">
        <v>33.19</v>
      </c>
      <c r="AQ797">
        <v>63.83</v>
      </c>
      <c r="AR797">
        <v>74.75</v>
      </c>
      <c r="AS797">
        <v>54.6</v>
      </c>
      <c r="AT797">
        <v>54.991799999999998</v>
      </c>
      <c r="AU797">
        <v>0</v>
      </c>
      <c r="AV797">
        <v>0</v>
      </c>
      <c r="AW797">
        <v>0</v>
      </c>
      <c r="AX797">
        <v>30.6</v>
      </c>
      <c r="AY797">
        <v>65.61</v>
      </c>
      <c r="AZ797">
        <v>79.58</v>
      </c>
      <c r="BA797">
        <v>57.62</v>
      </c>
      <c r="BB797">
        <v>60.225499999999997</v>
      </c>
      <c r="BC797">
        <v>0</v>
      </c>
      <c r="BD797">
        <v>1</v>
      </c>
      <c r="BE797">
        <v>1</v>
      </c>
      <c r="BF797">
        <v>66.94</v>
      </c>
      <c r="BG797">
        <v>87.38</v>
      </c>
      <c r="BH797">
        <v>92.17</v>
      </c>
      <c r="BI797">
        <v>83.18</v>
      </c>
      <c r="BJ797">
        <v>80.412599999999998</v>
      </c>
      <c r="BK797">
        <v>0</v>
      </c>
      <c r="BL797">
        <v>0</v>
      </c>
      <c r="BM797">
        <v>0</v>
      </c>
      <c r="BN797">
        <v>34.700000000000003</v>
      </c>
      <c r="BO797">
        <v>71.8</v>
      </c>
      <c r="BP797">
        <v>85.67</v>
      </c>
      <c r="BQ797">
        <v>59.73</v>
      </c>
      <c r="BR797">
        <v>58.232900000000001</v>
      </c>
      <c r="BS797">
        <v>0</v>
      </c>
      <c r="BT797">
        <v>0</v>
      </c>
      <c r="BU797">
        <v>0</v>
      </c>
      <c r="BV797">
        <v>10</v>
      </c>
      <c r="BW797">
        <v>12</v>
      </c>
    </row>
    <row r="798" spans="1:75" hidden="1" x14ac:dyDescent="0.3">
      <c r="A798">
        <v>2021</v>
      </c>
      <c r="B798">
        <v>140100</v>
      </c>
      <c r="C798" t="e">
        <f>VLOOKUP(B798,'PF Hospitals'!$A$2:$J$3113,10,0)</f>
        <v>#N/A</v>
      </c>
      <c r="D798" t="s">
        <v>2493</v>
      </c>
      <c r="E798" t="s">
        <v>2494</v>
      </c>
      <c r="F798" t="s">
        <v>2495</v>
      </c>
      <c r="G798" t="s">
        <v>2389</v>
      </c>
      <c r="H798">
        <v>60099</v>
      </c>
      <c r="I798" t="s">
        <v>1689</v>
      </c>
      <c r="J798">
        <v>42.06</v>
      </c>
      <c r="K798">
        <v>79.06</v>
      </c>
      <c r="L798">
        <v>87.36</v>
      </c>
      <c r="M798">
        <v>88.37</v>
      </c>
      <c r="N798">
        <v>85.921499999999995</v>
      </c>
      <c r="O798">
        <v>8</v>
      </c>
      <c r="P798">
        <v>0</v>
      </c>
      <c r="Q798">
        <v>8</v>
      </c>
      <c r="R798">
        <v>41.99</v>
      </c>
      <c r="S798">
        <v>79.91</v>
      </c>
      <c r="T798">
        <v>88.1</v>
      </c>
      <c r="U798">
        <v>86.79</v>
      </c>
      <c r="V798">
        <v>85.572199999999995</v>
      </c>
      <c r="W798">
        <v>7</v>
      </c>
      <c r="X798">
        <v>0</v>
      </c>
      <c r="Y798">
        <v>7</v>
      </c>
      <c r="Z798">
        <v>33.89</v>
      </c>
      <c r="AA798">
        <v>65.77</v>
      </c>
      <c r="AB798">
        <v>81</v>
      </c>
      <c r="AC798">
        <v>72.900000000000006</v>
      </c>
      <c r="AD798">
        <v>69.151499999999999</v>
      </c>
      <c r="AE798">
        <v>2</v>
      </c>
      <c r="AF798">
        <v>0</v>
      </c>
      <c r="AG798">
        <v>2</v>
      </c>
      <c r="AH798">
        <v>6.53</v>
      </c>
      <c r="AI798">
        <v>51.87</v>
      </c>
      <c r="AJ798">
        <v>63.32</v>
      </c>
      <c r="AK798">
        <v>66.319999999999993</v>
      </c>
      <c r="AL798">
        <v>61.488</v>
      </c>
      <c r="AM798">
        <v>8</v>
      </c>
      <c r="AN798">
        <v>0</v>
      </c>
      <c r="AO798">
        <v>8</v>
      </c>
      <c r="AP798">
        <v>33.19</v>
      </c>
      <c r="AQ798">
        <v>63.83</v>
      </c>
      <c r="AR798">
        <v>74.75</v>
      </c>
      <c r="AS798">
        <v>78.459999999999994</v>
      </c>
      <c r="AT798">
        <v>71.744600000000005</v>
      </c>
      <c r="AU798">
        <v>7</v>
      </c>
      <c r="AV798">
        <v>0</v>
      </c>
      <c r="AW798">
        <v>7</v>
      </c>
      <c r="AX798">
        <v>30.6</v>
      </c>
      <c r="AY798">
        <v>65.61</v>
      </c>
      <c r="AZ798">
        <v>79.58</v>
      </c>
      <c r="BA798">
        <v>84.33</v>
      </c>
      <c r="BB798">
        <v>82.242099999999994</v>
      </c>
      <c r="BC798">
        <v>10</v>
      </c>
      <c r="BD798">
        <v>0</v>
      </c>
      <c r="BE798">
        <v>10</v>
      </c>
      <c r="BF798">
        <v>66.94</v>
      </c>
      <c r="BG798">
        <v>87.38</v>
      </c>
      <c r="BH798">
        <v>92.17</v>
      </c>
      <c r="BI798">
        <v>93.03</v>
      </c>
      <c r="BJ798">
        <v>91.355500000000006</v>
      </c>
      <c r="BK798">
        <v>8</v>
      </c>
      <c r="BL798">
        <v>0</v>
      </c>
      <c r="BM798">
        <v>8</v>
      </c>
      <c r="BN798">
        <v>34.700000000000003</v>
      </c>
      <c r="BO798">
        <v>71.8</v>
      </c>
      <c r="BP798">
        <v>85.67</v>
      </c>
      <c r="BQ798">
        <v>92.58</v>
      </c>
      <c r="BR798">
        <v>88.555999999999997</v>
      </c>
      <c r="BS798">
        <v>10</v>
      </c>
      <c r="BT798">
        <v>0</v>
      </c>
      <c r="BU798">
        <v>10</v>
      </c>
      <c r="BV798">
        <v>60</v>
      </c>
      <c r="BW798">
        <v>20</v>
      </c>
    </row>
    <row r="799" spans="1:75" x14ac:dyDescent="0.3">
      <c r="A799">
        <v>2021</v>
      </c>
      <c r="B799">
        <v>140101</v>
      </c>
      <c r="C799">
        <f>VLOOKUP(B799,'PF Hospitals'!$A$2:$J$3113,10,0)</f>
        <v>3</v>
      </c>
      <c r="D799" t="s">
        <v>2496</v>
      </c>
      <c r="E799" t="s">
        <v>2497</v>
      </c>
      <c r="F799" t="s">
        <v>2498</v>
      </c>
      <c r="G799" t="s">
        <v>2389</v>
      </c>
      <c r="H799">
        <v>60450</v>
      </c>
      <c r="I799" t="s">
        <v>2499</v>
      </c>
      <c r="J799">
        <v>42.06</v>
      </c>
      <c r="K799">
        <v>79.06</v>
      </c>
      <c r="L799">
        <v>87.36</v>
      </c>
      <c r="M799">
        <v>85.24</v>
      </c>
      <c r="N799">
        <v>82.376599999999996</v>
      </c>
      <c r="O799">
        <v>4</v>
      </c>
      <c r="P799">
        <v>0</v>
      </c>
      <c r="Q799">
        <v>4</v>
      </c>
      <c r="R799">
        <v>41.99</v>
      </c>
      <c r="S799">
        <v>79.91</v>
      </c>
      <c r="T799">
        <v>88.1</v>
      </c>
      <c r="U799">
        <v>81.02</v>
      </c>
      <c r="V799">
        <v>83.129099999999994</v>
      </c>
      <c r="W799">
        <v>4</v>
      </c>
      <c r="X799">
        <v>2</v>
      </c>
      <c r="Y799">
        <v>4</v>
      </c>
      <c r="Z799">
        <v>33.89</v>
      </c>
      <c r="AA799">
        <v>65.77</v>
      </c>
      <c r="AB799">
        <v>81</v>
      </c>
      <c r="AC799">
        <v>71.33</v>
      </c>
      <c r="AD799">
        <v>73.039699999999996</v>
      </c>
      <c r="AE799">
        <v>5</v>
      </c>
      <c r="AF799">
        <v>1</v>
      </c>
      <c r="AG799">
        <v>5</v>
      </c>
      <c r="AH799">
        <v>6.53</v>
      </c>
      <c r="AI799">
        <v>51.87</v>
      </c>
      <c r="AJ799">
        <v>63.32</v>
      </c>
      <c r="AK799">
        <v>61.63</v>
      </c>
      <c r="AL799">
        <v>60.336799999999997</v>
      </c>
      <c r="AM799">
        <v>7</v>
      </c>
      <c r="AN799">
        <v>0</v>
      </c>
      <c r="AO799">
        <v>7</v>
      </c>
      <c r="AP799">
        <v>33.19</v>
      </c>
      <c r="AQ799">
        <v>63.83</v>
      </c>
      <c r="AR799">
        <v>74.75</v>
      </c>
      <c r="AS799">
        <v>71.02</v>
      </c>
      <c r="AT799">
        <v>76.617999999999995</v>
      </c>
      <c r="AU799">
        <v>10</v>
      </c>
      <c r="AV799">
        <v>9</v>
      </c>
      <c r="AW799">
        <v>10</v>
      </c>
      <c r="AX799">
        <v>30.6</v>
      </c>
      <c r="AY799">
        <v>65.61</v>
      </c>
      <c r="AZ799">
        <v>79.58</v>
      </c>
      <c r="BA799">
        <v>65.48</v>
      </c>
      <c r="BB799">
        <v>68.821799999999996</v>
      </c>
      <c r="BC799">
        <v>3</v>
      </c>
      <c r="BD799">
        <v>2</v>
      </c>
      <c r="BE799">
        <v>3</v>
      </c>
      <c r="BF799">
        <v>66.94</v>
      </c>
      <c r="BG799">
        <v>87.38</v>
      </c>
      <c r="BH799">
        <v>92.17</v>
      </c>
      <c r="BI799">
        <v>93.72</v>
      </c>
      <c r="BJ799">
        <v>90.467100000000002</v>
      </c>
      <c r="BK799">
        <v>6</v>
      </c>
      <c r="BL799">
        <v>0</v>
      </c>
      <c r="BM799">
        <v>6</v>
      </c>
      <c r="BN799">
        <v>34.700000000000003</v>
      </c>
      <c r="BO799">
        <v>71.8</v>
      </c>
      <c r="BP799">
        <v>85.67</v>
      </c>
      <c r="BQ799">
        <v>81.5</v>
      </c>
      <c r="BR799">
        <v>80.168300000000002</v>
      </c>
      <c r="BS799">
        <v>6</v>
      </c>
      <c r="BT799">
        <v>0</v>
      </c>
      <c r="BU799">
        <v>6</v>
      </c>
      <c r="BV799">
        <v>45</v>
      </c>
      <c r="BW799">
        <v>20</v>
      </c>
    </row>
    <row r="800" spans="1:75" hidden="1" x14ac:dyDescent="0.3">
      <c r="A800">
        <v>2021</v>
      </c>
      <c r="B800">
        <v>140103</v>
      </c>
      <c r="C800" t="e">
        <f>VLOOKUP(B800,'PF Hospitals'!$A$2:$J$3113,10,0)</f>
        <v>#N/A</v>
      </c>
      <c r="D800" t="s">
        <v>2500</v>
      </c>
      <c r="E800" t="s">
        <v>2501</v>
      </c>
      <c r="F800" t="s">
        <v>2420</v>
      </c>
      <c r="G800" t="s">
        <v>2389</v>
      </c>
      <c r="H800">
        <v>60621</v>
      </c>
      <c r="I800" t="s">
        <v>2400</v>
      </c>
      <c r="J800">
        <v>42.06</v>
      </c>
      <c r="K800">
        <v>79.06</v>
      </c>
      <c r="L800">
        <v>87.36</v>
      </c>
      <c r="M800">
        <v>67.510000000000005</v>
      </c>
      <c r="N800">
        <v>63.496499999999997</v>
      </c>
      <c r="O800">
        <v>0</v>
      </c>
      <c r="P800">
        <v>0</v>
      </c>
      <c r="Q800">
        <v>0</v>
      </c>
      <c r="R800">
        <v>41.99</v>
      </c>
      <c r="S800">
        <v>79.91</v>
      </c>
      <c r="T800">
        <v>88.1</v>
      </c>
      <c r="U800">
        <v>68.540000000000006</v>
      </c>
      <c r="V800">
        <v>68.786600000000007</v>
      </c>
      <c r="W800">
        <v>0</v>
      </c>
      <c r="X800">
        <v>0</v>
      </c>
      <c r="Y800">
        <v>0</v>
      </c>
      <c r="Z800">
        <v>33.89</v>
      </c>
      <c r="AA800">
        <v>65.77</v>
      </c>
      <c r="AB800">
        <v>81</v>
      </c>
      <c r="AC800">
        <v>46.64</v>
      </c>
      <c r="AD800">
        <v>50.066200000000002</v>
      </c>
      <c r="AE800">
        <v>0</v>
      </c>
      <c r="AF800">
        <v>0</v>
      </c>
      <c r="AG800">
        <v>0</v>
      </c>
      <c r="AH800">
        <v>6.53</v>
      </c>
      <c r="AI800">
        <v>51.87</v>
      </c>
      <c r="AJ800">
        <v>63.32</v>
      </c>
      <c r="AK800">
        <v>34.79</v>
      </c>
      <c r="AL800">
        <v>36.752299999999998</v>
      </c>
      <c r="AM800">
        <v>0</v>
      </c>
      <c r="AN800">
        <v>0</v>
      </c>
      <c r="AO800">
        <v>0</v>
      </c>
      <c r="AP800">
        <v>33.19</v>
      </c>
      <c r="AQ800">
        <v>63.83</v>
      </c>
      <c r="AR800">
        <v>74.75</v>
      </c>
      <c r="AS800">
        <v>52.75</v>
      </c>
      <c r="AT800">
        <v>51.546799999999998</v>
      </c>
      <c r="AU800">
        <v>0</v>
      </c>
      <c r="AV800">
        <v>0</v>
      </c>
      <c r="AW800">
        <v>0</v>
      </c>
      <c r="AX800">
        <v>30.6</v>
      </c>
      <c r="AY800">
        <v>65.61</v>
      </c>
      <c r="AZ800">
        <v>79.58</v>
      </c>
      <c r="BA800">
        <v>62.33</v>
      </c>
      <c r="BB800">
        <v>60.838000000000001</v>
      </c>
      <c r="BC800">
        <v>0</v>
      </c>
      <c r="BD800">
        <v>0</v>
      </c>
      <c r="BE800">
        <v>0</v>
      </c>
      <c r="BF800">
        <v>66.94</v>
      </c>
      <c r="BG800">
        <v>87.38</v>
      </c>
      <c r="BH800">
        <v>92.17</v>
      </c>
      <c r="BI800">
        <v>75.459999999999994</v>
      </c>
      <c r="BJ800">
        <v>73.536299999999997</v>
      </c>
      <c r="BK800">
        <v>0</v>
      </c>
      <c r="BL800">
        <v>0</v>
      </c>
      <c r="BM800">
        <v>0</v>
      </c>
      <c r="BN800">
        <v>34.700000000000003</v>
      </c>
      <c r="BO800">
        <v>71.8</v>
      </c>
      <c r="BP800">
        <v>85.67</v>
      </c>
      <c r="BQ800">
        <v>45.07</v>
      </c>
      <c r="BR800">
        <v>47.167099999999998</v>
      </c>
      <c r="BS800">
        <v>0</v>
      </c>
      <c r="BT800">
        <v>0</v>
      </c>
      <c r="BU800">
        <v>0</v>
      </c>
      <c r="BV800">
        <v>0</v>
      </c>
      <c r="BW800">
        <v>6</v>
      </c>
    </row>
    <row r="801" spans="1:75" x14ac:dyDescent="0.3">
      <c r="A801">
        <v>2021</v>
      </c>
      <c r="B801">
        <v>140110</v>
      </c>
      <c r="C801">
        <f>VLOOKUP(B801,'PF Hospitals'!$A$2:$J$3113,10,0)</f>
        <v>4</v>
      </c>
      <c r="D801" t="s">
        <v>2502</v>
      </c>
      <c r="E801" t="s">
        <v>2503</v>
      </c>
      <c r="F801" t="s">
        <v>2504</v>
      </c>
      <c r="G801" t="s">
        <v>2389</v>
      </c>
      <c r="H801">
        <v>61350</v>
      </c>
      <c r="I801" t="s">
        <v>2505</v>
      </c>
      <c r="J801">
        <v>42.06</v>
      </c>
      <c r="K801">
        <v>79.06</v>
      </c>
      <c r="L801">
        <v>87.36</v>
      </c>
      <c r="M801">
        <v>80.069999999999993</v>
      </c>
      <c r="N801">
        <v>83.444999999999993</v>
      </c>
      <c r="O801">
        <v>5</v>
      </c>
      <c r="P801">
        <v>4</v>
      </c>
      <c r="Q801">
        <v>5</v>
      </c>
      <c r="R801">
        <v>41.99</v>
      </c>
      <c r="S801">
        <v>79.91</v>
      </c>
      <c r="T801">
        <v>88.1</v>
      </c>
      <c r="U801">
        <v>79.400000000000006</v>
      </c>
      <c r="V801">
        <v>81.713999999999999</v>
      </c>
      <c r="W801">
        <v>2</v>
      </c>
      <c r="X801">
        <v>2</v>
      </c>
      <c r="Y801">
        <v>2</v>
      </c>
      <c r="Z801">
        <v>33.89</v>
      </c>
      <c r="AA801">
        <v>65.77</v>
      </c>
      <c r="AB801">
        <v>81</v>
      </c>
      <c r="AC801">
        <v>70.86</v>
      </c>
      <c r="AD801">
        <v>67.9636</v>
      </c>
      <c r="AE801">
        <v>2</v>
      </c>
      <c r="AF801">
        <v>0</v>
      </c>
      <c r="AG801">
        <v>2</v>
      </c>
      <c r="AH801">
        <v>6.53</v>
      </c>
      <c r="AI801">
        <v>51.87</v>
      </c>
      <c r="AJ801">
        <v>63.32</v>
      </c>
      <c r="AK801">
        <v>49.93</v>
      </c>
      <c r="AL801">
        <v>52.5837</v>
      </c>
      <c r="AM801">
        <v>1</v>
      </c>
      <c r="AN801">
        <v>1</v>
      </c>
      <c r="AO801">
        <v>1</v>
      </c>
      <c r="AP801">
        <v>33.19</v>
      </c>
      <c r="AQ801">
        <v>63.83</v>
      </c>
      <c r="AR801">
        <v>74.75</v>
      </c>
      <c r="AS801">
        <v>64.73</v>
      </c>
      <c r="AT801">
        <v>67.424400000000006</v>
      </c>
      <c r="AU801">
        <v>3</v>
      </c>
      <c r="AV801">
        <v>2</v>
      </c>
      <c r="AW801">
        <v>3</v>
      </c>
      <c r="AX801">
        <v>30.6</v>
      </c>
      <c r="AY801">
        <v>65.61</v>
      </c>
      <c r="AZ801">
        <v>79.58</v>
      </c>
      <c r="BA801">
        <v>65.97</v>
      </c>
      <c r="BB801">
        <v>66.806100000000001</v>
      </c>
      <c r="BC801">
        <v>1</v>
      </c>
      <c r="BD801">
        <v>0</v>
      </c>
      <c r="BE801">
        <v>1</v>
      </c>
      <c r="BF801">
        <v>66.94</v>
      </c>
      <c r="BG801">
        <v>87.38</v>
      </c>
      <c r="BH801">
        <v>92.17</v>
      </c>
      <c r="BI801">
        <v>85.64</v>
      </c>
      <c r="BJ801">
        <v>88.736800000000002</v>
      </c>
      <c r="BK801">
        <v>3</v>
      </c>
      <c r="BL801">
        <v>4</v>
      </c>
      <c r="BM801">
        <v>4</v>
      </c>
      <c r="BN801">
        <v>34.700000000000003</v>
      </c>
      <c r="BO801">
        <v>71.8</v>
      </c>
      <c r="BP801">
        <v>85.67</v>
      </c>
      <c r="BQ801">
        <v>66.75</v>
      </c>
      <c r="BR801">
        <v>69.572800000000001</v>
      </c>
      <c r="BS801">
        <v>0</v>
      </c>
      <c r="BT801">
        <v>1</v>
      </c>
      <c r="BU801">
        <v>1</v>
      </c>
      <c r="BV801">
        <v>19</v>
      </c>
      <c r="BW801">
        <v>18</v>
      </c>
    </row>
    <row r="802" spans="1:75" x14ac:dyDescent="0.3">
      <c r="A802">
        <v>2021</v>
      </c>
      <c r="B802">
        <v>140113</v>
      </c>
      <c r="C802">
        <f>VLOOKUP(B802,'PF Hospitals'!$A$2:$J$3113,10,0)</f>
        <v>2</v>
      </c>
      <c r="D802" t="s">
        <v>2506</v>
      </c>
      <c r="E802" t="s">
        <v>2507</v>
      </c>
      <c r="F802" t="s">
        <v>2486</v>
      </c>
      <c r="G802" t="s">
        <v>2389</v>
      </c>
      <c r="H802">
        <v>61801</v>
      </c>
      <c r="I802" t="s">
        <v>2487</v>
      </c>
      <c r="J802">
        <v>42.06</v>
      </c>
      <c r="K802">
        <v>79.06</v>
      </c>
      <c r="L802">
        <v>87.36</v>
      </c>
      <c r="M802">
        <v>85.36</v>
      </c>
      <c r="N802">
        <v>83.445499999999996</v>
      </c>
      <c r="O802">
        <v>5</v>
      </c>
      <c r="P802">
        <v>0</v>
      </c>
      <c r="Q802">
        <v>5</v>
      </c>
      <c r="R802">
        <v>41.99</v>
      </c>
      <c r="S802">
        <v>79.91</v>
      </c>
      <c r="T802">
        <v>88.1</v>
      </c>
      <c r="U802">
        <v>77.98</v>
      </c>
      <c r="V802">
        <v>78.016400000000004</v>
      </c>
      <c r="W802">
        <v>0</v>
      </c>
      <c r="X802">
        <v>0</v>
      </c>
      <c r="Y802">
        <v>0</v>
      </c>
      <c r="Z802">
        <v>33.89</v>
      </c>
      <c r="AA802">
        <v>65.77</v>
      </c>
      <c r="AB802">
        <v>81</v>
      </c>
      <c r="AC802">
        <v>68.59</v>
      </c>
      <c r="AD802">
        <v>65.717500000000001</v>
      </c>
      <c r="AE802">
        <v>0</v>
      </c>
      <c r="AF802">
        <v>0</v>
      </c>
      <c r="AG802">
        <v>0</v>
      </c>
      <c r="AH802">
        <v>6.53</v>
      </c>
      <c r="AI802">
        <v>51.87</v>
      </c>
      <c r="AJ802">
        <v>63.32</v>
      </c>
      <c r="AK802">
        <v>54.63</v>
      </c>
      <c r="AL802">
        <v>51.828899999999997</v>
      </c>
      <c r="AM802">
        <v>0</v>
      </c>
      <c r="AN802">
        <v>0</v>
      </c>
      <c r="AO802">
        <v>0</v>
      </c>
      <c r="AP802">
        <v>33.19</v>
      </c>
      <c r="AQ802">
        <v>63.83</v>
      </c>
      <c r="AR802">
        <v>74.75</v>
      </c>
      <c r="AS802">
        <v>65.06</v>
      </c>
      <c r="AT802">
        <v>61.532600000000002</v>
      </c>
      <c r="AU802">
        <v>0</v>
      </c>
      <c r="AV802">
        <v>0</v>
      </c>
      <c r="AW802">
        <v>0</v>
      </c>
      <c r="AX802">
        <v>30.6</v>
      </c>
      <c r="AY802">
        <v>65.61</v>
      </c>
      <c r="AZ802">
        <v>79.58</v>
      </c>
      <c r="BA802">
        <v>68.319999999999993</v>
      </c>
      <c r="BB802">
        <v>64.867900000000006</v>
      </c>
      <c r="BC802">
        <v>0</v>
      </c>
      <c r="BD802">
        <v>0</v>
      </c>
      <c r="BE802">
        <v>0</v>
      </c>
      <c r="BF802">
        <v>66.94</v>
      </c>
      <c r="BG802">
        <v>87.38</v>
      </c>
      <c r="BH802">
        <v>92.17</v>
      </c>
      <c r="BI802">
        <v>89.72</v>
      </c>
      <c r="BJ802">
        <v>89.001400000000004</v>
      </c>
      <c r="BK802">
        <v>4</v>
      </c>
      <c r="BL802">
        <v>0</v>
      </c>
      <c r="BM802">
        <v>4</v>
      </c>
      <c r="BN802">
        <v>34.700000000000003</v>
      </c>
      <c r="BO802">
        <v>71.8</v>
      </c>
      <c r="BP802">
        <v>85.67</v>
      </c>
      <c r="BQ802">
        <v>72.45</v>
      </c>
      <c r="BR802">
        <v>72.217600000000004</v>
      </c>
      <c r="BS802">
        <v>1</v>
      </c>
      <c r="BT802">
        <v>0</v>
      </c>
      <c r="BU802">
        <v>1</v>
      </c>
      <c r="BV802">
        <v>10</v>
      </c>
      <c r="BW802">
        <v>18</v>
      </c>
    </row>
    <row r="803" spans="1:75" x14ac:dyDescent="0.3">
      <c r="A803">
        <v>2021</v>
      </c>
      <c r="B803">
        <v>140114</v>
      </c>
      <c r="C803">
        <f>VLOOKUP(B803,'PF Hospitals'!$A$2:$J$3113,10,0)</f>
        <v>3</v>
      </c>
      <c r="D803" t="s">
        <v>2508</v>
      </c>
      <c r="E803" t="s">
        <v>2509</v>
      </c>
      <c r="F803" t="s">
        <v>2420</v>
      </c>
      <c r="G803" t="s">
        <v>2389</v>
      </c>
      <c r="H803">
        <v>60625</v>
      </c>
      <c r="I803" t="s">
        <v>2400</v>
      </c>
      <c r="J803">
        <v>42.06</v>
      </c>
      <c r="K803">
        <v>79.06</v>
      </c>
      <c r="L803">
        <v>87.36</v>
      </c>
      <c r="M803">
        <v>77.06</v>
      </c>
      <c r="N803">
        <v>73.578100000000006</v>
      </c>
      <c r="O803">
        <v>0</v>
      </c>
      <c r="P803">
        <v>0</v>
      </c>
      <c r="Q803">
        <v>0</v>
      </c>
      <c r="R803">
        <v>41.99</v>
      </c>
      <c r="S803">
        <v>79.91</v>
      </c>
      <c r="T803">
        <v>88.1</v>
      </c>
      <c r="U803">
        <v>77.53</v>
      </c>
      <c r="V803">
        <v>76.589100000000002</v>
      </c>
      <c r="W803">
        <v>0</v>
      </c>
      <c r="X803">
        <v>0</v>
      </c>
      <c r="Y803">
        <v>0</v>
      </c>
      <c r="Z803">
        <v>33.89</v>
      </c>
      <c r="AA803">
        <v>65.77</v>
      </c>
      <c r="AB803">
        <v>81</v>
      </c>
      <c r="AC803">
        <v>63.24</v>
      </c>
      <c r="AD803">
        <v>65.4983</v>
      </c>
      <c r="AE803">
        <v>0</v>
      </c>
      <c r="AF803">
        <v>1</v>
      </c>
      <c r="AG803">
        <v>1</v>
      </c>
      <c r="AH803">
        <v>6.53</v>
      </c>
      <c r="AI803">
        <v>51.87</v>
      </c>
      <c r="AJ803">
        <v>63.32</v>
      </c>
      <c r="AK803">
        <v>54.3</v>
      </c>
      <c r="AL803">
        <v>48.557000000000002</v>
      </c>
      <c r="AM803">
        <v>0</v>
      </c>
      <c r="AN803">
        <v>0</v>
      </c>
      <c r="AO803">
        <v>0</v>
      </c>
      <c r="AP803">
        <v>33.19</v>
      </c>
      <c r="AQ803">
        <v>63.83</v>
      </c>
      <c r="AR803">
        <v>74.75</v>
      </c>
      <c r="AS803">
        <v>60.04</v>
      </c>
      <c r="AT803">
        <v>57.280299999999997</v>
      </c>
      <c r="AU803">
        <v>0</v>
      </c>
      <c r="AV803">
        <v>0</v>
      </c>
      <c r="AW803">
        <v>0</v>
      </c>
      <c r="AX803">
        <v>30.6</v>
      </c>
      <c r="AY803">
        <v>65.61</v>
      </c>
      <c r="AZ803">
        <v>79.58</v>
      </c>
      <c r="BA803">
        <v>61.72</v>
      </c>
      <c r="BB803">
        <v>60.077300000000001</v>
      </c>
      <c r="BC803">
        <v>0</v>
      </c>
      <c r="BD803">
        <v>0</v>
      </c>
      <c r="BE803">
        <v>0</v>
      </c>
      <c r="BF803">
        <v>66.94</v>
      </c>
      <c r="BG803">
        <v>87.38</v>
      </c>
      <c r="BH803">
        <v>92.17</v>
      </c>
      <c r="BI803">
        <v>84.84</v>
      </c>
      <c r="BJ803">
        <v>84.311400000000006</v>
      </c>
      <c r="BK803">
        <v>0</v>
      </c>
      <c r="BL803">
        <v>0</v>
      </c>
      <c r="BM803">
        <v>0</v>
      </c>
      <c r="BN803">
        <v>34.700000000000003</v>
      </c>
      <c r="BO803">
        <v>71.8</v>
      </c>
      <c r="BP803">
        <v>85.67</v>
      </c>
      <c r="BQ803">
        <v>69.67</v>
      </c>
      <c r="BR803">
        <v>64.630499999999998</v>
      </c>
      <c r="BS803">
        <v>0</v>
      </c>
      <c r="BT803">
        <v>0</v>
      </c>
      <c r="BU803">
        <v>0</v>
      </c>
      <c r="BV803">
        <v>1</v>
      </c>
      <c r="BW803">
        <v>15</v>
      </c>
    </row>
    <row r="804" spans="1:75" x14ac:dyDescent="0.3">
      <c r="A804">
        <v>2021</v>
      </c>
      <c r="B804">
        <v>140115</v>
      </c>
      <c r="C804">
        <f>VLOOKUP(B804,'PF Hospitals'!$A$2:$J$3113,10,0)</f>
        <v>2</v>
      </c>
      <c r="D804" t="s">
        <v>2510</v>
      </c>
      <c r="E804" t="s">
        <v>2511</v>
      </c>
      <c r="F804" t="s">
        <v>2420</v>
      </c>
      <c r="G804" t="s">
        <v>2389</v>
      </c>
      <c r="H804">
        <v>60613</v>
      </c>
      <c r="I804" t="s">
        <v>2400</v>
      </c>
      <c r="J804">
        <v>42.06</v>
      </c>
      <c r="K804">
        <v>79.06</v>
      </c>
      <c r="L804">
        <v>87.36</v>
      </c>
      <c r="M804">
        <v>66.11</v>
      </c>
      <c r="N804">
        <v>83.447999999999993</v>
      </c>
      <c r="O804">
        <v>5</v>
      </c>
      <c r="P804">
        <v>8</v>
      </c>
      <c r="Q804">
        <v>8</v>
      </c>
      <c r="R804">
        <v>41.99</v>
      </c>
      <c r="S804">
        <v>79.91</v>
      </c>
      <c r="T804">
        <v>88.1</v>
      </c>
      <c r="U804">
        <v>76.849999999999994</v>
      </c>
      <c r="V804">
        <v>86.7971</v>
      </c>
      <c r="W804">
        <v>8</v>
      </c>
      <c r="X804">
        <v>8</v>
      </c>
      <c r="Y804">
        <v>8</v>
      </c>
      <c r="Z804">
        <v>33.89</v>
      </c>
      <c r="AA804">
        <v>65.77</v>
      </c>
      <c r="AB804">
        <v>81</v>
      </c>
      <c r="AC804">
        <v>53.52</v>
      </c>
      <c r="AD804">
        <v>78.548000000000002</v>
      </c>
      <c r="AE804">
        <v>8</v>
      </c>
      <c r="AF804">
        <v>9</v>
      </c>
      <c r="AG804">
        <v>9</v>
      </c>
      <c r="AH804">
        <v>6.53</v>
      </c>
      <c r="AI804">
        <v>51.87</v>
      </c>
      <c r="AJ804">
        <v>63.32</v>
      </c>
      <c r="AK804">
        <v>50.4</v>
      </c>
      <c r="AL804">
        <v>67.281300000000002</v>
      </c>
      <c r="AM804">
        <v>10</v>
      </c>
      <c r="AN804">
        <v>9</v>
      </c>
      <c r="AO804">
        <v>10</v>
      </c>
      <c r="AP804">
        <v>33.19</v>
      </c>
      <c r="AQ804">
        <v>63.83</v>
      </c>
      <c r="AR804">
        <v>74.75</v>
      </c>
      <c r="AS804">
        <v>54.44</v>
      </c>
      <c r="AT804">
        <v>66.196899999999999</v>
      </c>
      <c r="AU804">
        <v>2</v>
      </c>
      <c r="AV804">
        <v>5</v>
      </c>
      <c r="AW804">
        <v>5</v>
      </c>
      <c r="AX804">
        <v>30.6</v>
      </c>
      <c r="AY804">
        <v>65.61</v>
      </c>
      <c r="AZ804">
        <v>79.58</v>
      </c>
      <c r="BA804">
        <v>64.28</v>
      </c>
      <c r="BB804">
        <v>78.717200000000005</v>
      </c>
      <c r="BC804">
        <v>9</v>
      </c>
      <c r="BD804">
        <v>9</v>
      </c>
      <c r="BE804">
        <v>9</v>
      </c>
      <c r="BF804">
        <v>66.94</v>
      </c>
      <c r="BG804">
        <v>87.38</v>
      </c>
      <c r="BH804">
        <v>92.17</v>
      </c>
      <c r="BI804">
        <v>79.67</v>
      </c>
      <c r="BJ804">
        <v>84.577399999999997</v>
      </c>
      <c r="BK804">
        <v>0</v>
      </c>
      <c r="BL804">
        <v>3</v>
      </c>
      <c r="BM804">
        <v>3</v>
      </c>
      <c r="BN804">
        <v>34.700000000000003</v>
      </c>
      <c r="BO804">
        <v>71.8</v>
      </c>
      <c r="BP804">
        <v>85.67</v>
      </c>
      <c r="BQ804">
        <v>55.73</v>
      </c>
      <c r="BR804">
        <v>77.144900000000007</v>
      </c>
      <c r="BS804">
        <v>4</v>
      </c>
      <c r="BT804">
        <v>7</v>
      </c>
      <c r="BU804">
        <v>7</v>
      </c>
      <c r="BV804">
        <v>59</v>
      </c>
      <c r="BW804">
        <v>17</v>
      </c>
    </row>
    <row r="805" spans="1:75" x14ac:dyDescent="0.3">
      <c r="A805">
        <v>2021</v>
      </c>
      <c r="B805">
        <v>140116</v>
      </c>
      <c r="C805">
        <f>VLOOKUP(B805,'PF Hospitals'!$A$2:$J$3113,10,0)</f>
        <v>5</v>
      </c>
      <c r="D805" t="s">
        <v>2512</v>
      </c>
      <c r="E805" t="s">
        <v>2513</v>
      </c>
      <c r="F805" t="s">
        <v>2514</v>
      </c>
      <c r="G805" t="s">
        <v>2389</v>
      </c>
      <c r="H805">
        <v>60050</v>
      </c>
      <c r="I805" t="s">
        <v>2515</v>
      </c>
      <c r="J805">
        <v>42.06</v>
      </c>
      <c r="K805">
        <v>79.06</v>
      </c>
      <c r="L805">
        <v>87.36</v>
      </c>
      <c r="M805">
        <v>80.03</v>
      </c>
      <c r="N805">
        <v>81.734499999999997</v>
      </c>
      <c r="O805">
        <v>3</v>
      </c>
      <c r="P805">
        <v>2</v>
      </c>
      <c r="Q805">
        <v>3</v>
      </c>
      <c r="R805">
        <v>41.99</v>
      </c>
      <c r="S805">
        <v>79.91</v>
      </c>
      <c r="T805">
        <v>88.1</v>
      </c>
      <c r="U805">
        <v>77.62</v>
      </c>
      <c r="V805">
        <v>78.040599999999998</v>
      </c>
      <c r="W805">
        <v>0</v>
      </c>
      <c r="X805">
        <v>0</v>
      </c>
      <c r="Y805">
        <v>0</v>
      </c>
      <c r="Z805">
        <v>33.89</v>
      </c>
      <c r="AA805">
        <v>65.77</v>
      </c>
      <c r="AB805">
        <v>81</v>
      </c>
      <c r="AC805">
        <v>68.22</v>
      </c>
      <c r="AD805">
        <v>69.257900000000006</v>
      </c>
      <c r="AE805">
        <v>3</v>
      </c>
      <c r="AF805">
        <v>0</v>
      </c>
      <c r="AG805">
        <v>3</v>
      </c>
      <c r="AH805">
        <v>6.53</v>
      </c>
      <c r="AI805">
        <v>51.87</v>
      </c>
      <c r="AJ805">
        <v>63.32</v>
      </c>
      <c r="AK805">
        <v>52.48</v>
      </c>
      <c r="AL805">
        <v>51.292200000000001</v>
      </c>
      <c r="AM805">
        <v>0</v>
      </c>
      <c r="AN805">
        <v>0</v>
      </c>
      <c r="AO805">
        <v>0</v>
      </c>
      <c r="AP805">
        <v>33.19</v>
      </c>
      <c r="AQ805">
        <v>63.83</v>
      </c>
      <c r="AR805">
        <v>74.75</v>
      </c>
      <c r="AS805">
        <v>63.43</v>
      </c>
      <c r="AT805">
        <v>64.708600000000004</v>
      </c>
      <c r="AU805">
        <v>1</v>
      </c>
      <c r="AV805">
        <v>1</v>
      </c>
      <c r="AW805">
        <v>1</v>
      </c>
      <c r="AX805">
        <v>30.6</v>
      </c>
      <c r="AY805">
        <v>65.61</v>
      </c>
      <c r="AZ805">
        <v>79.58</v>
      </c>
      <c r="BA805">
        <v>65.37</v>
      </c>
      <c r="BB805">
        <v>66.845299999999995</v>
      </c>
      <c r="BC805">
        <v>1</v>
      </c>
      <c r="BD805">
        <v>1</v>
      </c>
      <c r="BE805">
        <v>1</v>
      </c>
      <c r="BF805">
        <v>66.94</v>
      </c>
      <c r="BG805">
        <v>87.38</v>
      </c>
      <c r="BH805">
        <v>92.17</v>
      </c>
      <c r="BI805">
        <v>87.52</v>
      </c>
      <c r="BJ805">
        <v>87.694900000000004</v>
      </c>
      <c r="BK805">
        <v>1</v>
      </c>
      <c r="BL805">
        <v>0</v>
      </c>
      <c r="BM805">
        <v>1</v>
      </c>
      <c r="BN805">
        <v>34.700000000000003</v>
      </c>
      <c r="BO805">
        <v>71.8</v>
      </c>
      <c r="BP805">
        <v>85.67</v>
      </c>
      <c r="BQ805">
        <v>68.72</v>
      </c>
      <c r="BR805">
        <v>68.561000000000007</v>
      </c>
      <c r="BS805">
        <v>0</v>
      </c>
      <c r="BT805">
        <v>0</v>
      </c>
      <c r="BU805">
        <v>0</v>
      </c>
      <c r="BV805">
        <v>9</v>
      </c>
      <c r="BW805">
        <v>18</v>
      </c>
    </row>
    <row r="806" spans="1:75" x14ac:dyDescent="0.3">
      <c r="A806">
        <v>2021</v>
      </c>
      <c r="B806">
        <v>140117</v>
      </c>
      <c r="C806">
        <f>VLOOKUP(B806,'PF Hospitals'!$A$2:$J$3113,10,0)</f>
        <v>3</v>
      </c>
      <c r="D806" t="s">
        <v>2516</v>
      </c>
      <c r="E806" t="s">
        <v>2517</v>
      </c>
      <c r="F806" t="s">
        <v>2420</v>
      </c>
      <c r="G806" t="s">
        <v>2389</v>
      </c>
      <c r="H806">
        <v>60631</v>
      </c>
      <c r="I806" t="s">
        <v>2400</v>
      </c>
      <c r="J806">
        <v>42.06</v>
      </c>
      <c r="K806">
        <v>79.06</v>
      </c>
      <c r="L806">
        <v>87.36</v>
      </c>
      <c r="M806">
        <v>80.819999999999993</v>
      </c>
      <c r="N806">
        <v>77.187799999999996</v>
      </c>
      <c r="O806">
        <v>0</v>
      </c>
      <c r="P806">
        <v>0</v>
      </c>
      <c r="Q806">
        <v>0</v>
      </c>
      <c r="R806">
        <v>41.99</v>
      </c>
      <c r="S806">
        <v>79.91</v>
      </c>
      <c r="T806">
        <v>88.1</v>
      </c>
      <c r="U806">
        <v>77.650000000000006</v>
      </c>
      <c r="V806">
        <v>75.520499999999998</v>
      </c>
      <c r="W806">
        <v>0</v>
      </c>
      <c r="X806">
        <v>0</v>
      </c>
      <c r="Y806">
        <v>0</v>
      </c>
      <c r="Z806">
        <v>33.89</v>
      </c>
      <c r="AA806">
        <v>65.77</v>
      </c>
      <c r="AB806">
        <v>81</v>
      </c>
      <c r="AC806">
        <v>62.19</v>
      </c>
      <c r="AD806">
        <v>63.397799999999997</v>
      </c>
      <c r="AE806">
        <v>0</v>
      </c>
      <c r="AF806">
        <v>0</v>
      </c>
      <c r="AG806">
        <v>0</v>
      </c>
      <c r="AH806">
        <v>6.53</v>
      </c>
      <c r="AI806">
        <v>51.87</v>
      </c>
      <c r="AJ806">
        <v>63.32</v>
      </c>
      <c r="AK806">
        <v>47.73</v>
      </c>
      <c r="AL806">
        <v>44.963500000000003</v>
      </c>
      <c r="AM806">
        <v>0</v>
      </c>
      <c r="AN806">
        <v>0</v>
      </c>
      <c r="AO806">
        <v>0</v>
      </c>
      <c r="AP806">
        <v>33.19</v>
      </c>
      <c r="AQ806">
        <v>63.83</v>
      </c>
      <c r="AR806">
        <v>74.75</v>
      </c>
      <c r="AS806">
        <v>58.53</v>
      </c>
      <c r="AT806">
        <v>57.195099999999996</v>
      </c>
      <c r="AU806">
        <v>0</v>
      </c>
      <c r="AV806">
        <v>0</v>
      </c>
      <c r="AW806">
        <v>0</v>
      </c>
      <c r="AX806">
        <v>30.6</v>
      </c>
      <c r="AY806">
        <v>65.61</v>
      </c>
      <c r="AZ806">
        <v>79.58</v>
      </c>
      <c r="BA806">
        <v>62.17</v>
      </c>
      <c r="BB806">
        <v>63.748399999999997</v>
      </c>
      <c r="BC806">
        <v>0</v>
      </c>
      <c r="BD806">
        <v>0</v>
      </c>
      <c r="BE806">
        <v>0</v>
      </c>
      <c r="BF806">
        <v>66.94</v>
      </c>
      <c r="BG806">
        <v>87.38</v>
      </c>
      <c r="BH806">
        <v>92.17</v>
      </c>
      <c r="BI806">
        <v>84.51</v>
      </c>
      <c r="BJ806">
        <v>83.8386</v>
      </c>
      <c r="BK806">
        <v>0</v>
      </c>
      <c r="BL806">
        <v>0</v>
      </c>
      <c r="BM806">
        <v>0</v>
      </c>
      <c r="BN806">
        <v>34.700000000000003</v>
      </c>
      <c r="BO806">
        <v>71.8</v>
      </c>
      <c r="BP806">
        <v>85.67</v>
      </c>
      <c r="BQ806">
        <v>68.510000000000005</v>
      </c>
      <c r="BR806">
        <v>60.232300000000002</v>
      </c>
      <c r="BS806">
        <v>0</v>
      </c>
      <c r="BT806">
        <v>0</v>
      </c>
      <c r="BU806">
        <v>0</v>
      </c>
      <c r="BV806">
        <v>0</v>
      </c>
      <c r="BW806">
        <v>13</v>
      </c>
    </row>
    <row r="807" spans="1:75" x14ac:dyDescent="0.3">
      <c r="A807">
        <v>2021</v>
      </c>
      <c r="B807">
        <v>140119</v>
      </c>
      <c r="C807">
        <f>VLOOKUP(B807,'PF Hospitals'!$A$2:$J$3113,10,0)</f>
        <v>4</v>
      </c>
      <c r="D807" t="s">
        <v>2518</v>
      </c>
      <c r="E807" t="s">
        <v>2519</v>
      </c>
      <c r="F807" t="s">
        <v>2420</v>
      </c>
      <c r="G807" t="s">
        <v>2389</v>
      </c>
      <c r="H807">
        <v>60612</v>
      </c>
      <c r="I807" t="s">
        <v>2400</v>
      </c>
      <c r="J807">
        <v>42.06</v>
      </c>
      <c r="K807">
        <v>79.06</v>
      </c>
      <c r="L807">
        <v>87.36</v>
      </c>
      <c r="M807">
        <v>82.06</v>
      </c>
      <c r="N807">
        <v>82.947000000000003</v>
      </c>
      <c r="O807">
        <v>5</v>
      </c>
      <c r="P807">
        <v>1</v>
      </c>
      <c r="Q807">
        <v>5</v>
      </c>
      <c r="R807">
        <v>41.99</v>
      </c>
      <c r="S807">
        <v>79.91</v>
      </c>
      <c r="T807">
        <v>88.1</v>
      </c>
      <c r="U807">
        <v>81.209999999999994</v>
      </c>
      <c r="V807">
        <v>81.545500000000004</v>
      </c>
      <c r="W807">
        <v>2</v>
      </c>
      <c r="X807">
        <v>0</v>
      </c>
      <c r="Y807">
        <v>2</v>
      </c>
      <c r="Z807">
        <v>33.89</v>
      </c>
      <c r="AA807">
        <v>65.77</v>
      </c>
      <c r="AB807">
        <v>81</v>
      </c>
      <c r="AC807">
        <v>64.150000000000006</v>
      </c>
      <c r="AD807">
        <v>66.917000000000002</v>
      </c>
      <c r="AE807">
        <v>1</v>
      </c>
      <c r="AF807">
        <v>1</v>
      </c>
      <c r="AG807">
        <v>1</v>
      </c>
      <c r="AH807">
        <v>6.53</v>
      </c>
      <c r="AI807">
        <v>51.87</v>
      </c>
      <c r="AJ807">
        <v>63.32</v>
      </c>
      <c r="AK807">
        <v>55.79</v>
      </c>
      <c r="AL807">
        <v>57.461500000000001</v>
      </c>
      <c r="AM807">
        <v>5</v>
      </c>
      <c r="AN807">
        <v>2</v>
      </c>
      <c r="AO807">
        <v>5</v>
      </c>
      <c r="AP807">
        <v>33.19</v>
      </c>
      <c r="AQ807">
        <v>63.83</v>
      </c>
      <c r="AR807">
        <v>74.75</v>
      </c>
      <c r="AS807">
        <v>62.83</v>
      </c>
      <c r="AT807">
        <v>65.478499999999997</v>
      </c>
      <c r="AU807">
        <v>2</v>
      </c>
      <c r="AV807">
        <v>2</v>
      </c>
      <c r="AW807">
        <v>2</v>
      </c>
      <c r="AX807">
        <v>30.6</v>
      </c>
      <c r="AY807">
        <v>65.61</v>
      </c>
      <c r="AZ807">
        <v>79.58</v>
      </c>
      <c r="BA807">
        <v>70.319999999999993</v>
      </c>
      <c r="BB807">
        <v>72.5655</v>
      </c>
      <c r="BC807">
        <v>5</v>
      </c>
      <c r="BD807">
        <v>2</v>
      </c>
      <c r="BE807">
        <v>5</v>
      </c>
      <c r="BF807">
        <v>66.94</v>
      </c>
      <c r="BG807">
        <v>87.38</v>
      </c>
      <c r="BH807">
        <v>92.17</v>
      </c>
      <c r="BI807">
        <v>88.21</v>
      </c>
      <c r="BJ807">
        <v>88.141199999999998</v>
      </c>
      <c r="BK807">
        <v>2</v>
      </c>
      <c r="BL807">
        <v>0</v>
      </c>
      <c r="BM807">
        <v>2</v>
      </c>
      <c r="BN807">
        <v>34.700000000000003</v>
      </c>
      <c r="BO807">
        <v>71.8</v>
      </c>
      <c r="BP807">
        <v>85.67</v>
      </c>
      <c r="BQ807">
        <v>78.959999999999994</v>
      </c>
      <c r="BR807">
        <v>79.694199999999995</v>
      </c>
      <c r="BS807">
        <v>6</v>
      </c>
      <c r="BT807">
        <v>1</v>
      </c>
      <c r="BU807">
        <v>6</v>
      </c>
      <c r="BV807">
        <v>28</v>
      </c>
      <c r="BW807">
        <v>20</v>
      </c>
    </row>
    <row r="808" spans="1:75" x14ac:dyDescent="0.3">
      <c r="A808">
        <v>2021</v>
      </c>
      <c r="B808">
        <v>140120</v>
      </c>
      <c r="C808">
        <f>VLOOKUP(B808,'PF Hospitals'!$A$2:$J$3113,10,0)</f>
        <v>3</v>
      </c>
      <c r="D808" t="s">
        <v>2520</v>
      </c>
      <c r="E808" t="s">
        <v>2521</v>
      </c>
      <c r="F808" t="s">
        <v>2522</v>
      </c>
      <c r="G808" t="s">
        <v>2389</v>
      </c>
      <c r="H808">
        <v>61554</v>
      </c>
      <c r="I808" t="s">
        <v>2523</v>
      </c>
      <c r="J808">
        <v>42.06</v>
      </c>
      <c r="K808">
        <v>79.06</v>
      </c>
      <c r="L808">
        <v>87.36</v>
      </c>
      <c r="M808">
        <v>78.510000000000005</v>
      </c>
      <c r="N808">
        <v>74.226799999999997</v>
      </c>
      <c r="O808">
        <v>0</v>
      </c>
      <c r="P808">
        <v>0</v>
      </c>
      <c r="Q808">
        <v>0</v>
      </c>
      <c r="R808">
        <v>41.99</v>
      </c>
      <c r="S808">
        <v>79.91</v>
      </c>
      <c r="T808">
        <v>88.1</v>
      </c>
      <c r="U808">
        <v>79</v>
      </c>
      <c r="V808">
        <v>75.256600000000006</v>
      </c>
      <c r="W808">
        <v>0</v>
      </c>
      <c r="X808">
        <v>0</v>
      </c>
      <c r="Y808">
        <v>0</v>
      </c>
      <c r="Z808">
        <v>33.89</v>
      </c>
      <c r="AA808">
        <v>65.77</v>
      </c>
      <c r="AB808">
        <v>81</v>
      </c>
      <c r="AC808">
        <v>70.02</v>
      </c>
      <c r="AD808">
        <v>62.257899999999999</v>
      </c>
      <c r="AE808">
        <v>0</v>
      </c>
      <c r="AF808">
        <v>0</v>
      </c>
      <c r="AG808">
        <v>0</v>
      </c>
      <c r="AH808">
        <v>6.53</v>
      </c>
      <c r="AI808">
        <v>51.87</v>
      </c>
      <c r="AJ808">
        <v>63.32</v>
      </c>
      <c r="AK808">
        <v>50.63</v>
      </c>
      <c r="AL808">
        <v>45.917700000000004</v>
      </c>
      <c r="AM808">
        <v>0</v>
      </c>
      <c r="AN808">
        <v>0</v>
      </c>
      <c r="AO808">
        <v>0</v>
      </c>
      <c r="AP808">
        <v>33.19</v>
      </c>
      <c r="AQ808">
        <v>63.83</v>
      </c>
      <c r="AR808">
        <v>74.75</v>
      </c>
      <c r="AS808">
        <v>62.47</v>
      </c>
      <c r="AT808">
        <v>53.7699</v>
      </c>
      <c r="AU808">
        <v>0</v>
      </c>
      <c r="AV808">
        <v>0</v>
      </c>
      <c r="AW808">
        <v>0</v>
      </c>
      <c r="AX808">
        <v>30.6</v>
      </c>
      <c r="AY808">
        <v>65.61</v>
      </c>
      <c r="AZ808">
        <v>79.58</v>
      </c>
      <c r="BA808">
        <v>67.5</v>
      </c>
      <c r="BB808">
        <v>58.706400000000002</v>
      </c>
      <c r="BC808">
        <v>0</v>
      </c>
      <c r="BD808">
        <v>0</v>
      </c>
      <c r="BE808">
        <v>0</v>
      </c>
      <c r="BF808">
        <v>66.94</v>
      </c>
      <c r="BG808">
        <v>87.38</v>
      </c>
      <c r="BH808">
        <v>92.17</v>
      </c>
      <c r="BI808">
        <v>87.48</v>
      </c>
      <c r="BJ808">
        <v>86.304199999999994</v>
      </c>
      <c r="BK808">
        <v>0</v>
      </c>
      <c r="BL808">
        <v>0</v>
      </c>
      <c r="BM808">
        <v>0</v>
      </c>
      <c r="BN808">
        <v>34.700000000000003</v>
      </c>
      <c r="BO808">
        <v>71.8</v>
      </c>
      <c r="BP808">
        <v>85.67</v>
      </c>
      <c r="BQ808">
        <v>70.25</v>
      </c>
      <c r="BR808">
        <v>63.850999999999999</v>
      </c>
      <c r="BS808">
        <v>0</v>
      </c>
      <c r="BT808">
        <v>0</v>
      </c>
      <c r="BU808">
        <v>0</v>
      </c>
      <c r="BV808">
        <v>0</v>
      </c>
      <c r="BW808">
        <v>13</v>
      </c>
    </row>
    <row r="809" spans="1:75" x14ac:dyDescent="0.3">
      <c r="A809">
        <v>2021</v>
      </c>
      <c r="B809">
        <v>140122</v>
      </c>
      <c r="C809">
        <f>VLOOKUP(B809,'PF Hospitals'!$A$2:$J$3113,10,0)</f>
        <v>5</v>
      </c>
      <c r="D809" t="s">
        <v>2524</v>
      </c>
      <c r="E809" t="s">
        <v>2525</v>
      </c>
      <c r="F809" t="s">
        <v>2526</v>
      </c>
      <c r="G809" t="s">
        <v>2389</v>
      </c>
      <c r="H809">
        <v>60521</v>
      </c>
      <c r="I809" t="s">
        <v>2423</v>
      </c>
      <c r="J809">
        <v>42.06</v>
      </c>
      <c r="K809">
        <v>79.06</v>
      </c>
      <c r="L809">
        <v>87.36</v>
      </c>
      <c r="M809">
        <v>82.37</v>
      </c>
      <c r="N809">
        <v>79.123099999999994</v>
      </c>
      <c r="O809">
        <v>1</v>
      </c>
      <c r="P809">
        <v>0</v>
      </c>
      <c r="Q809">
        <v>1</v>
      </c>
      <c r="R809">
        <v>41.99</v>
      </c>
      <c r="S809">
        <v>79.91</v>
      </c>
      <c r="T809">
        <v>88.1</v>
      </c>
      <c r="U809">
        <v>82.59</v>
      </c>
      <c r="V809">
        <v>80.535799999999995</v>
      </c>
      <c r="W809">
        <v>1</v>
      </c>
      <c r="X809">
        <v>0</v>
      </c>
      <c r="Y809">
        <v>1</v>
      </c>
      <c r="Z809">
        <v>33.89</v>
      </c>
      <c r="AA809">
        <v>65.77</v>
      </c>
      <c r="AB809">
        <v>81</v>
      </c>
      <c r="AC809">
        <v>67.3</v>
      </c>
      <c r="AD809">
        <v>63.094999999999999</v>
      </c>
      <c r="AE809">
        <v>0</v>
      </c>
      <c r="AF809">
        <v>0</v>
      </c>
      <c r="AG809">
        <v>0</v>
      </c>
      <c r="AH809">
        <v>6.53</v>
      </c>
      <c r="AI809">
        <v>51.87</v>
      </c>
      <c r="AJ809">
        <v>63.32</v>
      </c>
      <c r="AK809">
        <v>54.56</v>
      </c>
      <c r="AL809">
        <v>52.837499999999999</v>
      </c>
      <c r="AM809">
        <v>1</v>
      </c>
      <c r="AN809">
        <v>0</v>
      </c>
      <c r="AO809">
        <v>1</v>
      </c>
      <c r="AP809">
        <v>33.19</v>
      </c>
      <c r="AQ809">
        <v>63.83</v>
      </c>
      <c r="AR809">
        <v>74.75</v>
      </c>
      <c r="AS809">
        <v>62.8</v>
      </c>
      <c r="AT809">
        <v>62.319899999999997</v>
      </c>
      <c r="AU809">
        <v>0</v>
      </c>
      <c r="AV809">
        <v>0</v>
      </c>
      <c r="AW809">
        <v>0</v>
      </c>
      <c r="AX809">
        <v>30.6</v>
      </c>
      <c r="AY809">
        <v>65.61</v>
      </c>
      <c r="AZ809">
        <v>79.58</v>
      </c>
      <c r="BA809">
        <v>69.13</v>
      </c>
      <c r="BB809">
        <v>65.278400000000005</v>
      </c>
      <c r="BC809">
        <v>0</v>
      </c>
      <c r="BD809">
        <v>0</v>
      </c>
      <c r="BE809">
        <v>0</v>
      </c>
      <c r="BF809">
        <v>66.94</v>
      </c>
      <c r="BG809">
        <v>87.38</v>
      </c>
      <c r="BH809">
        <v>92.17</v>
      </c>
      <c r="BI809">
        <v>88.15</v>
      </c>
      <c r="BJ809">
        <v>87.392300000000006</v>
      </c>
      <c r="BK809">
        <v>1</v>
      </c>
      <c r="BL809">
        <v>0</v>
      </c>
      <c r="BM809">
        <v>1</v>
      </c>
      <c r="BN809">
        <v>34.700000000000003</v>
      </c>
      <c r="BO809">
        <v>71.8</v>
      </c>
      <c r="BP809">
        <v>85.67</v>
      </c>
      <c r="BQ809">
        <v>77.38</v>
      </c>
      <c r="BR809">
        <v>72.044600000000003</v>
      </c>
      <c r="BS809">
        <v>1</v>
      </c>
      <c r="BT809">
        <v>0</v>
      </c>
      <c r="BU809">
        <v>1</v>
      </c>
      <c r="BV809">
        <v>5</v>
      </c>
      <c r="BW809">
        <v>18</v>
      </c>
    </row>
    <row r="810" spans="1:75" hidden="1" x14ac:dyDescent="0.3">
      <c r="A810">
        <v>2021</v>
      </c>
      <c r="B810">
        <v>140124</v>
      </c>
      <c r="C810" t="e">
        <f>VLOOKUP(B810,'PF Hospitals'!$A$2:$J$3113,10,0)</f>
        <v>#N/A</v>
      </c>
      <c r="D810" t="s">
        <v>2527</v>
      </c>
      <c r="E810" t="s">
        <v>2528</v>
      </c>
      <c r="F810" t="s">
        <v>2420</v>
      </c>
      <c r="G810" t="s">
        <v>2389</v>
      </c>
      <c r="H810">
        <v>60612</v>
      </c>
      <c r="I810" t="s">
        <v>2400</v>
      </c>
      <c r="J810">
        <v>42.06</v>
      </c>
      <c r="K810">
        <v>79.06</v>
      </c>
      <c r="L810">
        <v>87.36</v>
      </c>
      <c r="M810">
        <v>65.819999999999993</v>
      </c>
      <c r="N810">
        <v>69.773300000000006</v>
      </c>
      <c r="O810">
        <v>0</v>
      </c>
      <c r="P810">
        <v>1</v>
      </c>
      <c r="Q810">
        <v>1</v>
      </c>
      <c r="R810">
        <v>41.99</v>
      </c>
      <c r="S810">
        <v>79.91</v>
      </c>
      <c r="T810">
        <v>88.1</v>
      </c>
      <c r="U810">
        <v>79.819999999999993</v>
      </c>
      <c r="V810">
        <v>80.940299999999993</v>
      </c>
      <c r="W810">
        <v>2</v>
      </c>
      <c r="X810">
        <v>1</v>
      </c>
      <c r="Y810">
        <v>2</v>
      </c>
      <c r="Z810">
        <v>33.89</v>
      </c>
      <c r="AA810">
        <v>65.77</v>
      </c>
      <c r="AB810">
        <v>81</v>
      </c>
      <c r="AC810">
        <v>49.81</v>
      </c>
      <c r="AD810">
        <v>58.909799999999997</v>
      </c>
      <c r="AE810">
        <v>0</v>
      </c>
      <c r="AF810">
        <v>2</v>
      </c>
      <c r="AG810">
        <v>2</v>
      </c>
      <c r="AH810">
        <v>6.53</v>
      </c>
      <c r="AI810">
        <v>51.87</v>
      </c>
      <c r="AJ810">
        <v>63.32</v>
      </c>
      <c r="AK810">
        <v>45.7</v>
      </c>
      <c r="AL810">
        <v>47.6768</v>
      </c>
      <c r="AM810">
        <v>0</v>
      </c>
      <c r="AN810">
        <v>1</v>
      </c>
      <c r="AO810">
        <v>1</v>
      </c>
      <c r="AP810">
        <v>33.19</v>
      </c>
      <c r="AQ810">
        <v>63.83</v>
      </c>
      <c r="AR810">
        <v>74.75</v>
      </c>
      <c r="AS810">
        <v>52.99</v>
      </c>
      <c r="AT810">
        <v>54.701799999999999</v>
      </c>
      <c r="AU810">
        <v>0</v>
      </c>
      <c r="AV810">
        <v>0</v>
      </c>
      <c r="AW810">
        <v>0</v>
      </c>
      <c r="AX810">
        <v>30.6</v>
      </c>
      <c r="AY810">
        <v>65.61</v>
      </c>
      <c r="AZ810">
        <v>79.58</v>
      </c>
      <c r="BA810">
        <v>51.69</v>
      </c>
      <c r="BB810">
        <v>56.299799999999998</v>
      </c>
      <c r="BC810">
        <v>0</v>
      </c>
      <c r="BD810">
        <v>1</v>
      </c>
      <c r="BE810">
        <v>1</v>
      </c>
      <c r="BF810">
        <v>66.94</v>
      </c>
      <c r="BG810">
        <v>87.38</v>
      </c>
      <c r="BH810">
        <v>92.17</v>
      </c>
      <c r="BI810">
        <v>78.8</v>
      </c>
      <c r="BJ810">
        <v>79.082599999999999</v>
      </c>
      <c r="BK810">
        <v>0</v>
      </c>
      <c r="BL810">
        <v>0</v>
      </c>
      <c r="BM810">
        <v>0</v>
      </c>
      <c r="BN810">
        <v>34.700000000000003</v>
      </c>
      <c r="BO810">
        <v>71.8</v>
      </c>
      <c r="BP810">
        <v>85.67</v>
      </c>
      <c r="BQ810">
        <v>62.77</v>
      </c>
      <c r="BR810">
        <v>65.762</v>
      </c>
      <c r="BS810">
        <v>0</v>
      </c>
      <c r="BT810">
        <v>1</v>
      </c>
      <c r="BU810">
        <v>1</v>
      </c>
      <c r="BV810">
        <v>8</v>
      </c>
      <c r="BW810">
        <v>11</v>
      </c>
    </row>
    <row r="811" spans="1:75" x14ac:dyDescent="0.3">
      <c r="A811">
        <v>2021</v>
      </c>
      <c r="B811">
        <v>140125</v>
      </c>
      <c r="C811">
        <f>VLOOKUP(B811,'PF Hospitals'!$A$2:$J$3113,10,0)</f>
        <v>2</v>
      </c>
      <c r="D811" t="s">
        <v>2529</v>
      </c>
      <c r="E811" t="s">
        <v>2530</v>
      </c>
      <c r="F811" t="s">
        <v>2531</v>
      </c>
      <c r="G811" t="s">
        <v>2389</v>
      </c>
      <c r="H811">
        <v>62040</v>
      </c>
      <c r="I811" t="s">
        <v>141</v>
      </c>
      <c r="J811">
        <v>42.06</v>
      </c>
      <c r="K811">
        <v>79.06</v>
      </c>
      <c r="L811">
        <v>87.36</v>
      </c>
      <c r="M811">
        <v>75.75</v>
      </c>
      <c r="N811">
        <v>70.316100000000006</v>
      </c>
      <c r="O811">
        <v>0</v>
      </c>
      <c r="P811">
        <v>0</v>
      </c>
      <c r="Q811">
        <v>0</v>
      </c>
      <c r="R811">
        <v>41.99</v>
      </c>
      <c r="S811">
        <v>79.91</v>
      </c>
      <c r="T811">
        <v>88.1</v>
      </c>
      <c r="U811">
        <v>77.540000000000006</v>
      </c>
      <c r="V811">
        <v>69.328999999999994</v>
      </c>
      <c r="W811">
        <v>0</v>
      </c>
      <c r="X811">
        <v>0</v>
      </c>
      <c r="Y811">
        <v>0</v>
      </c>
      <c r="Z811">
        <v>33.89</v>
      </c>
      <c r="AA811">
        <v>65.77</v>
      </c>
      <c r="AB811">
        <v>81</v>
      </c>
      <c r="AC811">
        <v>65.34</v>
      </c>
      <c r="AD811">
        <v>53.33</v>
      </c>
      <c r="AE811">
        <v>0</v>
      </c>
      <c r="AF811">
        <v>0</v>
      </c>
      <c r="AG811">
        <v>0</v>
      </c>
      <c r="AH811">
        <v>6.53</v>
      </c>
      <c r="AI811">
        <v>51.87</v>
      </c>
      <c r="AJ811">
        <v>63.32</v>
      </c>
      <c r="AK811">
        <v>51.33</v>
      </c>
      <c r="AL811">
        <v>40.129399999999997</v>
      </c>
      <c r="AM811">
        <v>0</v>
      </c>
      <c r="AN811">
        <v>0</v>
      </c>
      <c r="AO811">
        <v>0</v>
      </c>
      <c r="AP811">
        <v>33.19</v>
      </c>
      <c r="AQ811">
        <v>63.83</v>
      </c>
      <c r="AR811">
        <v>74.75</v>
      </c>
      <c r="AS811">
        <v>64.61</v>
      </c>
      <c r="AT811">
        <v>54.000700000000002</v>
      </c>
      <c r="AU811">
        <v>0</v>
      </c>
      <c r="AV811">
        <v>0</v>
      </c>
      <c r="AW811">
        <v>0</v>
      </c>
      <c r="AX811">
        <v>30.6</v>
      </c>
      <c r="AY811">
        <v>65.61</v>
      </c>
      <c r="AZ811">
        <v>79.58</v>
      </c>
      <c r="BA811">
        <v>66.930000000000007</v>
      </c>
      <c r="BB811">
        <v>50.660299999999999</v>
      </c>
      <c r="BC811">
        <v>0</v>
      </c>
      <c r="BD811">
        <v>0</v>
      </c>
      <c r="BE811">
        <v>0</v>
      </c>
      <c r="BF811">
        <v>66.94</v>
      </c>
      <c r="BG811">
        <v>87.38</v>
      </c>
      <c r="BH811">
        <v>92.17</v>
      </c>
      <c r="BI811">
        <v>87.35</v>
      </c>
      <c r="BJ811">
        <v>79.0732</v>
      </c>
      <c r="BK811">
        <v>0</v>
      </c>
      <c r="BL811">
        <v>0</v>
      </c>
      <c r="BM811">
        <v>0</v>
      </c>
      <c r="BN811">
        <v>34.700000000000003</v>
      </c>
      <c r="BO811">
        <v>71.8</v>
      </c>
      <c r="BP811">
        <v>85.67</v>
      </c>
      <c r="BQ811">
        <v>69.55</v>
      </c>
      <c r="BR811">
        <v>45.030799999999999</v>
      </c>
      <c r="BS811">
        <v>0</v>
      </c>
      <c r="BT811">
        <v>0</v>
      </c>
      <c r="BU811">
        <v>0</v>
      </c>
      <c r="BV811">
        <v>0</v>
      </c>
      <c r="BW811">
        <v>5</v>
      </c>
    </row>
    <row r="812" spans="1:75" x14ac:dyDescent="0.3">
      <c r="A812">
        <v>2021</v>
      </c>
      <c r="B812">
        <v>140127</v>
      </c>
      <c r="C812">
        <f>VLOOKUP(B812,'PF Hospitals'!$A$2:$J$3113,10,0)</f>
        <v>4</v>
      </c>
      <c r="D812" t="s">
        <v>2532</v>
      </c>
      <c r="E812" t="s">
        <v>2533</v>
      </c>
      <c r="F812" t="s">
        <v>2534</v>
      </c>
      <c r="G812" t="s">
        <v>2389</v>
      </c>
      <c r="H812">
        <v>61761</v>
      </c>
      <c r="I812" t="s">
        <v>2535</v>
      </c>
      <c r="J812">
        <v>42.06</v>
      </c>
      <c r="K812">
        <v>79.06</v>
      </c>
      <c r="L812">
        <v>87.36</v>
      </c>
      <c r="M812">
        <v>81.83</v>
      </c>
      <c r="N812">
        <v>80.672399999999996</v>
      </c>
      <c r="O812">
        <v>2</v>
      </c>
      <c r="P812">
        <v>0</v>
      </c>
      <c r="Q812">
        <v>2</v>
      </c>
      <c r="R812">
        <v>41.99</v>
      </c>
      <c r="S812">
        <v>79.91</v>
      </c>
      <c r="T812">
        <v>88.1</v>
      </c>
      <c r="U812">
        <v>80.239999999999995</v>
      </c>
      <c r="V812">
        <v>79.688999999999993</v>
      </c>
      <c r="W812">
        <v>0</v>
      </c>
      <c r="X812">
        <v>0</v>
      </c>
      <c r="Y812">
        <v>0</v>
      </c>
      <c r="Z812">
        <v>33.89</v>
      </c>
      <c r="AA812">
        <v>65.77</v>
      </c>
      <c r="AB812">
        <v>81</v>
      </c>
      <c r="AC812">
        <v>67.28</v>
      </c>
      <c r="AD812">
        <v>62.581499999999998</v>
      </c>
      <c r="AE812">
        <v>0</v>
      </c>
      <c r="AF812">
        <v>0</v>
      </c>
      <c r="AG812">
        <v>0</v>
      </c>
      <c r="AH812">
        <v>6.53</v>
      </c>
      <c r="AI812">
        <v>51.87</v>
      </c>
      <c r="AJ812">
        <v>63.32</v>
      </c>
      <c r="AK812">
        <v>55.84</v>
      </c>
      <c r="AL812">
        <v>53.380699999999997</v>
      </c>
      <c r="AM812">
        <v>2</v>
      </c>
      <c r="AN812">
        <v>0</v>
      </c>
      <c r="AO812">
        <v>2</v>
      </c>
      <c r="AP812">
        <v>33.19</v>
      </c>
      <c r="AQ812">
        <v>63.83</v>
      </c>
      <c r="AR812">
        <v>74.75</v>
      </c>
      <c r="AS812">
        <v>65.17</v>
      </c>
      <c r="AT812">
        <v>61.465200000000003</v>
      </c>
      <c r="AU812">
        <v>0</v>
      </c>
      <c r="AV812">
        <v>0</v>
      </c>
      <c r="AW812">
        <v>0</v>
      </c>
      <c r="AX812">
        <v>30.6</v>
      </c>
      <c r="AY812">
        <v>65.61</v>
      </c>
      <c r="AZ812">
        <v>79.58</v>
      </c>
      <c r="BA812">
        <v>69.64</v>
      </c>
      <c r="BB812">
        <v>67.4071</v>
      </c>
      <c r="BC812">
        <v>2</v>
      </c>
      <c r="BD812">
        <v>0</v>
      </c>
      <c r="BE812">
        <v>2</v>
      </c>
      <c r="BF812">
        <v>66.94</v>
      </c>
      <c r="BG812">
        <v>87.38</v>
      </c>
      <c r="BH812">
        <v>92.17</v>
      </c>
      <c r="BI812">
        <v>90.02</v>
      </c>
      <c r="BJ812">
        <v>87.873500000000007</v>
      </c>
      <c r="BK812">
        <v>1</v>
      </c>
      <c r="BL812">
        <v>0</v>
      </c>
      <c r="BM812">
        <v>1</v>
      </c>
      <c r="BN812">
        <v>34.700000000000003</v>
      </c>
      <c r="BO812">
        <v>71.8</v>
      </c>
      <c r="BP812">
        <v>85.67</v>
      </c>
      <c r="BQ812">
        <v>77.48</v>
      </c>
      <c r="BR812">
        <v>75.622399999999999</v>
      </c>
      <c r="BS812">
        <v>3</v>
      </c>
      <c r="BT812">
        <v>0</v>
      </c>
      <c r="BU812">
        <v>3</v>
      </c>
      <c r="BV812">
        <v>10</v>
      </c>
      <c r="BW812">
        <v>17</v>
      </c>
    </row>
    <row r="813" spans="1:75" x14ac:dyDescent="0.3">
      <c r="A813">
        <v>2021</v>
      </c>
      <c r="B813">
        <v>140130</v>
      </c>
      <c r="C813">
        <f>VLOOKUP(B813,'PF Hospitals'!$A$2:$J$3113,10,0)</f>
        <v>3</v>
      </c>
      <c r="D813" t="s">
        <v>2536</v>
      </c>
      <c r="E813" t="s">
        <v>2537</v>
      </c>
      <c r="F813" t="s">
        <v>2538</v>
      </c>
      <c r="G813" t="s">
        <v>2389</v>
      </c>
      <c r="H813">
        <v>60045</v>
      </c>
      <c r="I813" t="s">
        <v>1689</v>
      </c>
      <c r="J813">
        <v>42.06</v>
      </c>
      <c r="K813">
        <v>79.06</v>
      </c>
      <c r="L813">
        <v>87.36</v>
      </c>
      <c r="M813">
        <v>85.37</v>
      </c>
      <c r="N813">
        <v>83.8386</v>
      </c>
      <c r="O813">
        <v>6</v>
      </c>
      <c r="P813">
        <v>0</v>
      </c>
      <c r="Q813">
        <v>6</v>
      </c>
      <c r="R813">
        <v>41.99</v>
      </c>
      <c r="S813">
        <v>79.91</v>
      </c>
      <c r="T813">
        <v>88.1</v>
      </c>
      <c r="U813">
        <v>82.92</v>
      </c>
      <c r="V813">
        <v>83.358199999999997</v>
      </c>
      <c r="W813">
        <v>4</v>
      </c>
      <c r="X813">
        <v>0</v>
      </c>
      <c r="Y813">
        <v>4</v>
      </c>
      <c r="Z813">
        <v>33.89</v>
      </c>
      <c r="AA813">
        <v>65.77</v>
      </c>
      <c r="AB813">
        <v>81</v>
      </c>
      <c r="AC813">
        <v>72.44</v>
      </c>
      <c r="AD813">
        <v>67.650800000000004</v>
      </c>
      <c r="AE813">
        <v>2</v>
      </c>
      <c r="AF813">
        <v>0</v>
      </c>
      <c r="AG813">
        <v>2</v>
      </c>
      <c r="AH813">
        <v>6.53</v>
      </c>
      <c r="AI813">
        <v>51.87</v>
      </c>
      <c r="AJ813">
        <v>63.32</v>
      </c>
      <c r="AK813">
        <v>59.19</v>
      </c>
      <c r="AL813">
        <v>56.938699999999997</v>
      </c>
      <c r="AM813">
        <v>4</v>
      </c>
      <c r="AN813">
        <v>0</v>
      </c>
      <c r="AO813">
        <v>4</v>
      </c>
      <c r="AP813">
        <v>33.19</v>
      </c>
      <c r="AQ813">
        <v>63.83</v>
      </c>
      <c r="AR813">
        <v>74.75</v>
      </c>
      <c r="AS813">
        <v>60.71</v>
      </c>
      <c r="AT813">
        <v>62.023200000000003</v>
      </c>
      <c r="AU813">
        <v>0</v>
      </c>
      <c r="AV813">
        <v>0</v>
      </c>
      <c r="AW813">
        <v>0</v>
      </c>
      <c r="AX813">
        <v>30.6</v>
      </c>
      <c r="AY813">
        <v>65.61</v>
      </c>
      <c r="AZ813">
        <v>79.58</v>
      </c>
      <c r="BA813">
        <v>64.75</v>
      </c>
      <c r="BB813">
        <v>72.929199999999994</v>
      </c>
      <c r="BC813">
        <v>5</v>
      </c>
      <c r="BD813">
        <v>5</v>
      </c>
      <c r="BE813">
        <v>5</v>
      </c>
      <c r="BF813">
        <v>66.94</v>
      </c>
      <c r="BG813">
        <v>87.38</v>
      </c>
      <c r="BH813">
        <v>92.17</v>
      </c>
      <c r="BI813">
        <v>87.82</v>
      </c>
      <c r="BJ813">
        <v>88.692700000000002</v>
      </c>
      <c r="BK813">
        <v>3</v>
      </c>
      <c r="BL813">
        <v>2</v>
      </c>
      <c r="BM813">
        <v>3</v>
      </c>
      <c r="BN813">
        <v>34.700000000000003</v>
      </c>
      <c r="BO813">
        <v>71.8</v>
      </c>
      <c r="BP813">
        <v>85.67</v>
      </c>
      <c r="BQ813">
        <v>77.319999999999993</v>
      </c>
      <c r="BR813">
        <v>80.377200000000002</v>
      </c>
      <c r="BS813">
        <v>6</v>
      </c>
      <c r="BT813">
        <v>3</v>
      </c>
      <c r="BU813">
        <v>6</v>
      </c>
      <c r="BV813">
        <v>30</v>
      </c>
      <c r="BW813">
        <v>18</v>
      </c>
    </row>
    <row r="814" spans="1:75" x14ac:dyDescent="0.3">
      <c r="A814">
        <v>2021</v>
      </c>
      <c r="B814">
        <v>140133</v>
      </c>
      <c r="C814">
        <f>VLOOKUP(B814,'PF Hospitals'!$A$2:$J$3113,10,0)</f>
        <v>2</v>
      </c>
      <c r="D814" t="s">
        <v>1731</v>
      </c>
      <c r="E814" t="s">
        <v>2539</v>
      </c>
      <c r="F814" t="s">
        <v>2420</v>
      </c>
      <c r="G814" t="s">
        <v>2389</v>
      </c>
      <c r="H814">
        <v>60629</v>
      </c>
      <c r="I814" t="s">
        <v>2400</v>
      </c>
      <c r="J814">
        <v>42.06</v>
      </c>
      <c r="K814">
        <v>79.06</v>
      </c>
      <c r="L814">
        <v>87.36</v>
      </c>
      <c r="M814">
        <v>69.66</v>
      </c>
      <c r="N814">
        <v>70.381100000000004</v>
      </c>
      <c r="O814">
        <v>0</v>
      </c>
      <c r="P814">
        <v>0</v>
      </c>
      <c r="Q814">
        <v>0</v>
      </c>
      <c r="R814">
        <v>41.99</v>
      </c>
      <c r="S814">
        <v>79.91</v>
      </c>
      <c r="T814">
        <v>88.1</v>
      </c>
      <c r="U814">
        <v>69.599999999999994</v>
      </c>
      <c r="V814">
        <v>71.807599999999994</v>
      </c>
      <c r="W814">
        <v>0</v>
      </c>
      <c r="X814">
        <v>1</v>
      </c>
      <c r="Y814">
        <v>1</v>
      </c>
      <c r="Z814">
        <v>33.89</v>
      </c>
      <c r="AA814">
        <v>65.77</v>
      </c>
      <c r="AB814">
        <v>81</v>
      </c>
      <c r="AC814">
        <v>52.17</v>
      </c>
      <c r="AD814">
        <v>52.662599999999998</v>
      </c>
      <c r="AE814">
        <v>0</v>
      </c>
      <c r="AF814">
        <v>0</v>
      </c>
      <c r="AG814">
        <v>0</v>
      </c>
      <c r="AH814">
        <v>6.53</v>
      </c>
      <c r="AI814">
        <v>51.87</v>
      </c>
      <c r="AJ814">
        <v>63.32</v>
      </c>
      <c r="AK814">
        <v>44.04</v>
      </c>
      <c r="AL814">
        <v>40.846400000000003</v>
      </c>
      <c r="AM814">
        <v>0</v>
      </c>
      <c r="AN814">
        <v>0</v>
      </c>
      <c r="AO814">
        <v>0</v>
      </c>
      <c r="AP814">
        <v>33.19</v>
      </c>
      <c r="AQ814">
        <v>63.83</v>
      </c>
      <c r="AR814">
        <v>74.75</v>
      </c>
      <c r="AS814">
        <v>58.4</v>
      </c>
      <c r="AT814">
        <v>56.020600000000002</v>
      </c>
      <c r="AU814">
        <v>0</v>
      </c>
      <c r="AV814">
        <v>0</v>
      </c>
      <c r="AW814">
        <v>0</v>
      </c>
      <c r="AX814">
        <v>30.6</v>
      </c>
      <c r="AY814">
        <v>65.61</v>
      </c>
      <c r="AZ814">
        <v>79.58</v>
      </c>
      <c r="BA814">
        <v>56.35</v>
      </c>
      <c r="BB814">
        <v>57.274099999999997</v>
      </c>
      <c r="BC814">
        <v>0</v>
      </c>
      <c r="BD814">
        <v>0</v>
      </c>
      <c r="BE814">
        <v>0</v>
      </c>
      <c r="BF814">
        <v>66.94</v>
      </c>
      <c r="BG814">
        <v>87.38</v>
      </c>
      <c r="BH814">
        <v>92.17</v>
      </c>
      <c r="BI814">
        <v>78.86</v>
      </c>
      <c r="BJ814">
        <v>78.912199999999999</v>
      </c>
      <c r="BK814">
        <v>0</v>
      </c>
      <c r="BL814">
        <v>0</v>
      </c>
      <c r="BM814">
        <v>0</v>
      </c>
      <c r="BN814">
        <v>34.700000000000003</v>
      </c>
      <c r="BO814">
        <v>71.8</v>
      </c>
      <c r="BP814">
        <v>85.67</v>
      </c>
      <c r="BQ814">
        <v>53.02</v>
      </c>
      <c r="BR814">
        <v>51.090899999999998</v>
      </c>
      <c r="BS814">
        <v>0</v>
      </c>
      <c r="BT814">
        <v>0</v>
      </c>
      <c r="BU814">
        <v>0</v>
      </c>
      <c r="BV814">
        <v>1</v>
      </c>
      <c r="BW814">
        <v>8</v>
      </c>
    </row>
    <row r="815" spans="1:75" x14ac:dyDescent="0.3">
      <c r="A815">
        <v>2021</v>
      </c>
      <c r="B815">
        <v>140135</v>
      </c>
      <c r="C815">
        <f>VLOOKUP(B815,'PF Hospitals'!$A$2:$J$3113,10,0)</f>
        <v>3</v>
      </c>
      <c r="D815" t="s">
        <v>2540</v>
      </c>
      <c r="E815" t="s">
        <v>2541</v>
      </c>
      <c r="F815" t="s">
        <v>195</v>
      </c>
      <c r="G815" t="s">
        <v>2389</v>
      </c>
      <c r="H815">
        <v>62526</v>
      </c>
      <c r="I815" t="s">
        <v>2542</v>
      </c>
      <c r="J815">
        <v>42.06</v>
      </c>
      <c r="K815">
        <v>79.06</v>
      </c>
      <c r="L815">
        <v>87.36</v>
      </c>
      <c r="M815">
        <v>76.7</v>
      </c>
      <c r="N815">
        <v>77.243200000000002</v>
      </c>
      <c r="O815">
        <v>0</v>
      </c>
      <c r="P815">
        <v>0</v>
      </c>
      <c r="Q815">
        <v>0</v>
      </c>
      <c r="R815">
        <v>41.99</v>
      </c>
      <c r="S815">
        <v>79.91</v>
      </c>
      <c r="T815">
        <v>88.1</v>
      </c>
      <c r="U815">
        <v>75.91</v>
      </c>
      <c r="V815">
        <v>77.808599999999998</v>
      </c>
      <c r="W815">
        <v>0</v>
      </c>
      <c r="X815">
        <v>1</v>
      </c>
      <c r="Y815">
        <v>1</v>
      </c>
      <c r="Z815">
        <v>33.89</v>
      </c>
      <c r="AA815">
        <v>65.77</v>
      </c>
      <c r="AB815">
        <v>81</v>
      </c>
      <c r="AC815">
        <v>63.94</v>
      </c>
      <c r="AD815">
        <v>65.826499999999996</v>
      </c>
      <c r="AE815">
        <v>1</v>
      </c>
      <c r="AF815">
        <v>1</v>
      </c>
      <c r="AG815">
        <v>1</v>
      </c>
      <c r="AH815">
        <v>6.53</v>
      </c>
      <c r="AI815">
        <v>51.87</v>
      </c>
      <c r="AJ815">
        <v>63.32</v>
      </c>
      <c r="AK815">
        <v>48.83</v>
      </c>
      <c r="AL815">
        <v>49.570500000000003</v>
      </c>
      <c r="AM815">
        <v>0</v>
      </c>
      <c r="AN815">
        <v>0</v>
      </c>
      <c r="AO815">
        <v>0</v>
      </c>
      <c r="AP815">
        <v>33.19</v>
      </c>
      <c r="AQ815">
        <v>63.83</v>
      </c>
      <c r="AR815">
        <v>74.75</v>
      </c>
      <c r="AS815">
        <v>60.96</v>
      </c>
      <c r="AT815">
        <v>63.085000000000001</v>
      </c>
      <c r="AU815">
        <v>0</v>
      </c>
      <c r="AV815">
        <v>1</v>
      </c>
      <c r="AW815">
        <v>1</v>
      </c>
      <c r="AX815">
        <v>30.6</v>
      </c>
      <c r="AY815">
        <v>65.61</v>
      </c>
      <c r="AZ815">
        <v>79.58</v>
      </c>
      <c r="BA815">
        <v>63.67</v>
      </c>
      <c r="BB815">
        <v>65.7727</v>
      </c>
      <c r="BC815">
        <v>1</v>
      </c>
      <c r="BD815">
        <v>1</v>
      </c>
      <c r="BE815">
        <v>1</v>
      </c>
      <c r="BF815">
        <v>66.94</v>
      </c>
      <c r="BG815">
        <v>87.38</v>
      </c>
      <c r="BH815">
        <v>92.17</v>
      </c>
      <c r="BI815">
        <v>86.92</v>
      </c>
      <c r="BJ815">
        <v>85.486699999999999</v>
      </c>
      <c r="BK815">
        <v>0</v>
      </c>
      <c r="BL815">
        <v>0</v>
      </c>
      <c r="BM815">
        <v>0</v>
      </c>
      <c r="BN815">
        <v>34.700000000000003</v>
      </c>
      <c r="BO815">
        <v>71.8</v>
      </c>
      <c r="BP815">
        <v>85.67</v>
      </c>
      <c r="BQ815">
        <v>69.75</v>
      </c>
      <c r="BR815">
        <v>69.731200000000001</v>
      </c>
      <c r="BS815">
        <v>0</v>
      </c>
      <c r="BT815">
        <v>0</v>
      </c>
      <c r="BU815">
        <v>0</v>
      </c>
      <c r="BV815">
        <v>4</v>
      </c>
      <c r="BW815">
        <v>18</v>
      </c>
    </row>
    <row r="816" spans="1:75" x14ac:dyDescent="0.3">
      <c r="A816">
        <v>2021</v>
      </c>
      <c r="B816">
        <v>140137</v>
      </c>
      <c r="C816">
        <f>VLOOKUP(B816,'PF Hospitals'!$A$2:$J$3113,10,0)</f>
        <v>3</v>
      </c>
      <c r="D816" t="s">
        <v>2543</v>
      </c>
      <c r="E816" t="s">
        <v>2544</v>
      </c>
      <c r="F816" t="s">
        <v>271</v>
      </c>
      <c r="G816" t="s">
        <v>2389</v>
      </c>
      <c r="H816">
        <v>62246</v>
      </c>
      <c r="I816" t="s">
        <v>2545</v>
      </c>
      <c r="J816">
        <v>42.06</v>
      </c>
      <c r="K816">
        <v>79.06</v>
      </c>
      <c r="L816">
        <v>87.36</v>
      </c>
      <c r="M816">
        <v>83.47</v>
      </c>
      <c r="N816">
        <v>84.413200000000003</v>
      </c>
      <c r="O816">
        <v>6</v>
      </c>
      <c r="P816">
        <v>2</v>
      </c>
      <c r="Q816">
        <v>6</v>
      </c>
      <c r="R816">
        <v>41.99</v>
      </c>
      <c r="S816">
        <v>79.91</v>
      </c>
      <c r="T816">
        <v>88.1</v>
      </c>
      <c r="U816">
        <v>76.61</v>
      </c>
      <c r="V816">
        <v>86.151600000000002</v>
      </c>
      <c r="W816">
        <v>7</v>
      </c>
      <c r="X816">
        <v>8</v>
      </c>
      <c r="Y816">
        <v>8</v>
      </c>
      <c r="Z816">
        <v>33.89</v>
      </c>
      <c r="AA816">
        <v>65.77</v>
      </c>
      <c r="AB816">
        <v>81</v>
      </c>
      <c r="AC816">
        <v>75.34</v>
      </c>
      <c r="AD816">
        <v>76.795500000000004</v>
      </c>
      <c r="AE816">
        <v>7</v>
      </c>
      <c r="AF816">
        <v>2</v>
      </c>
      <c r="AG816">
        <v>7</v>
      </c>
      <c r="AH816">
        <v>6.53</v>
      </c>
      <c r="AI816">
        <v>51.87</v>
      </c>
      <c r="AJ816">
        <v>63.32</v>
      </c>
      <c r="AK816">
        <v>53.05</v>
      </c>
      <c r="AL816">
        <v>54.262300000000003</v>
      </c>
      <c r="AM816">
        <v>2</v>
      </c>
      <c r="AN816">
        <v>1</v>
      </c>
      <c r="AO816">
        <v>2</v>
      </c>
      <c r="AP816">
        <v>33.19</v>
      </c>
      <c r="AQ816">
        <v>63.83</v>
      </c>
      <c r="AR816">
        <v>74.75</v>
      </c>
      <c r="AS816">
        <v>71.48</v>
      </c>
      <c r="AT816">
        <v>67.328400000000002</v>
      </c>
      <c r="AU816">
        <v>3</v>
      </c>
      <c r="AV816">
        <v>0</v>
      </c>
      <c r="AW816">
        <v>3</v>
      </c>
      <c r="AX816">
        <v>30.6</v>
      </c>
      <c r="AY816">
        <v>65.61</v>
      </c>
      <c r="AZ816">
        <v>79.58</v>
      </c>
      <c r="BA816">
        <v>75.61</v>
      </c>
      <c r="BB816">
        <v>76.5642</v>
      </c>
      <c r="BC816">
        <v>8</v>
      </c>
      <c r="BD816">
        <v>2</v>
      </c>
      <c r="BE816">
        <v>8</v>
      </c>
      <c r="BF816">
        <v>66.94</v>
      </c>
      <c r="BG816">
        <v>87.38</v>
      </c>
      <c r="BH816">
        <v>92.17</v>
      </c>
      <c r="BI816">
        <v>92.73</v>
      </c>
      <c r="BJ816">
        <v>93.541899999999998</v>
      </c>
      <c r="BK816">
        <v>10</v>
      </c>
      <c r="BL816">
        <v>9</v>
      </c>
      <c r="BM816">
        <v>10</v>
      </c>
      <c r="BN816">
        <v>34.700000000000003</v>
      </c>
      <c r="BO816">
        <v>71.8</v>
      </c>
      <c r="BP816">
        <v>85.67</v>
      </c>
      <c r="BQ816">
        <v>69.260000000000005</v>
      </c>
      <c r="BR816">
        <v>78.361199999999997</v>
      </c>
      <c r="BS816">
        <v>5</v>
      </c>
      <c r="BT816">
        <v>5</v>
      </c>
      <c r="BU816">
        <v>5</v>
      </c>
      <c r="BV816">
        <v>49</v>
      </c>
      <c r="BW816">
        <v>20</v>
      </c>
    </row>
    <row r="817" spans="1:75" x14ac:dyDescent="0.3">
      <c r="A817">
        <v>2021</v>
      </c>
      <c r="B817">
        <v>140143</v>
      </c>
      <c r="C817">
        <f>VLOOKUP(B817,'PF Hospitals'!$A$2:$J$3113,10,0)</f>
        <v>3</v>
      </c>
      <c r="D817" t="s">
        <v>2546</v>
      </c>
      <c r="E817" t="s">
        <v>2547</v>
      </c>
      <c r="F817" t="s">
        <v>2548</v>
      </c>
      <c r="G817" t="s">
        <v>2389</v>
      </c>
      <c r="H817">
        <v>61362</v>
      </c>
      <c r="I817" t="s">
        <v>2549</v>
      </c>
      <c r="J817">
        <v>42.06</v>
      </c>
      <c r="K817">
        <v>79.06</v>
      </c>
      <c r="L817">
        <v>87.36</v>
      </c>
      <c r="M817">
        <v>81.83</v>
      </c>
      <c r="N817">
        <v>86.863</v>
      </c>
      <c r="O817">
        <v>9</v>
      </c>
      <c r="P817">
        <v>9</v>
      </c>
      <c r="Q817">
        <v>9</v>
      </c>
      <c r="R817">
        <v>41.99</v>
      </c>
      <c r="S817">
        <v>79.91</v>
      </c>
      <c r="T817">
        <v>88.1</v>
      </c>
      <c r="U817">
        <v>83.66</v>
      </c>
      <c r="V817">
        <v>85.750900000000001</v>
      </c>
      <c r="W817">
        <v>7</v>
      </c>
      <c r="X817">
        <v>4</v>
      </c>
      <c r="Y817">
        <v>7</v>
      </c>
      <c r="Z817">
        <v>33.89</v>
      </c>
      <c r="AA817">
        <v>65.77</v>
      </c>
      <c r="AB817">
        <v>81</v>
      </c>
      <c r="AC817">
        <v>71.7</v>
      </c>
      <c r="AD817">
        <v>79.328100000000006</v>
      </c>
      <c r="AE817">
        <v>9</v>
      </c>
      <c r="AF817">
        <v>8</v>
      </c>
      <c r="AG817">
        <v>9</v>
      </c>
      <c r="AH817">
        <v>6.53</v>
      </c>
      <c r="AI817">
        <v>51.87</v>
      </c>
      <c r="AJ817">
        <v>63.32</v>
      </c>
      <c r="AK817">
        <v>56.28</v>
      </c>
      <c r="AL817">
        <v>58.2883</v>
      </c>
      <c r="AM817">
        <v>6</v>
      </c>
      <c r="AN817">
        <v>2</v>
      </c>
      <c r="AO817">
        <v>6</v>
      </c>
      <c r="AP817">
        <v>33.19</v>
      </c>
      <c r="AQ817">
        <v>63.83</v>
      </c>
      <c r="AR817">
        <v>74.75</v>
      </c>
      <c r="AS817">
        <v>70.849999999999994</v>
      </c>
      <c r="AT817">
        <v>73.436999999999998</v>
      </c>
      <c r="AU817">
        <v>8</v>
      </c>
      <c r="AV817">
        <v>6</v>
      </c>
      <c r="AW817">
        <v>8</v>
      </c>
      <c r="AX817">
        <v>30.6</v>
      </c>
      <c r="AY817">
        <v>65.61</v>
      </c>
      <c r="AZ817">
        <v>79.58</v>
      </c>
      <c r="BA817">
        <v>70.75</v>
      </c>
      <c r="BB817">
        <v>75.561599999999999</v>
      </c>
      <c r="BC817">
        <v>7</v>
      </c>
      <c r="BD817">
        <v>5</v>
      </c>
      <c r="BE817">
        <v>7</v>
      </c>
      <c r="BF817">
        <v>66.94</v>
      </c>
      <c r="BG817">
        <v>87.38</v>
      </c>
      <c r="BH817">
        <v>92.17</v>
      </c>
      <c r="BI817">
        <v>89.95</v>
      </c>
      <c r="BJ817">
        <v>91.356800000000007</v>
      </c>
      <c r="BK817">
        <v>8</v>
      </c>
      <c r="BL817">
        <v>6</v>
      </c>
      <c r="BM817">
        <v>8</v>
      </c>
      <c r="BN817">
        <v>34.700000000000003</v>
      </c>
      <c r="BO817">
        <v>71.8</v>
      </c>
      <c r="BP817">
        <v>85.67</v>
      </c>
      <c r="BQ817">
        <v>74.06</v>
      </c>
      <c r="BR817">
        <v>78.967299999999994</v>
      </c>
      <c r="BS817">
        <v>5</v>
      </c>
      <c r="BT817">
        <v>4</v>
      </c>
      <c r="BU817">
        <v>5</v>
      </c>
      <c r="BV817">
        <v>59</v>
      </c>
      <c r="BW817">
        <v>20</v>
      </c>
    </row>
    <row r="818" spans="1:75" x14ac:dyDescent="0.3">
      <c r="A818">
        <v>2021</v>
      </c>
      <c r="B818">
        <v>140145</v>
      </c>
      <c r="C818">
        <f>VLOOKUP(B818,'PF Hospitals'!$A$2:$J$3113,10,0)</f>
        <v>4</v>
      </c>
      <c r="D818" t="s">
        <v>1733</v>
      </c>
      <c r="E818" t="s">
        <v>2550</v>
      </c>
      <c r="F818" t="s">
        <v>2551</v>
      </c>
      <c r="G818" t="s">
        <v>2389</v>
      </c>
      <c r="H818">
        <v>62230</v>
      </c>
      <c r="I818" t="s">
        <v>2552</v>
      </c>
      <c r="J818">
        <v>42.06</v>
      </c>
      <c r="K818">
        <v>79.06</v>
      </c>
      <c r="L818">
        <v>87.36</v>
      </c>
      <c r="M818">
        <v>91.63</v>
      </c>
      <c r="N818">
        <v>86.799400000000006</v>
      </c>
      <c r="O818">
        <v>9</v>
      </c>
      <c r="P818">
        <v>0</v>
      </c>
      <c r="Q818">
        <v>9</v>
      </c>
      <c r="R818">
        <v>41.99</v>
      </c>
      <c r="S818">
        <v>79.91</v>
      </c>
      <c r="T818">
        <v>88.1</v>
      </c>
      <c r="U818">
        <v>89.64</v>
      </c>
      <c r="V818">
        <v>83.373099999999994</v>
      </c>
      <c r="W818">
        <v>4</v>
      </c>
      <c r="X818">
        <v>0</v>
      </c>
      <c r="Y818">
        <v>4</v>
      </c>
      <c r="Z818">
        <v>33.89</v>
      </c>
      <c r="AA818">
        <v>65.77</v>
      </c>
      <c r="AB818">
        <v>81</v>
      </c>
      <c r="AC818">
        <v>83.5</v>
      </c>
      <c r="AD818">
        <v>77.783100000000005</v>
      </c>
      <c r="AE818">
        <v>8</v>
      </c>
      <c r="AF818">
        <v>0</v>
      </c>
      <c r="AG818">
        <v>8</v>
      </c>
      <c r="AH818">
        <v>6.53</v>
      </c>
      <c r="AI818">
        <v>51.87</v>
      </c>
      <c r="AJ818">
        <v>63.32</v>
      </c>
      <c r="AK818">
        <v>66.66</v>
      </c>
      <c r="AL818">
        <v>59.295900000000003</v>
      </c>
      <c r="AM818">
        <v>6</v>
      </c>
      <c r="AN818">
        <v>0</v>
      </c>
      <c r="AO818">
        <v>6</v>
      </c>
      <c r="AP818">
        <v>33.19</v>
      </c>
      <c r="AQ818">
        <v>63.83</v>
      </c>
      <c r="AR818">
        <v>74.75</v>
      </c>
      <c r="AS818">
        <v>80.22</v>
      </c>
      <c r="AT818">
        <v>70.576999999999998</v>
      </c>
      <c r="AU818">
        <v>6</v>
      </c>
      <c r="AV818">
        <v>0</v>
      </c>
      <c r="AW818">
        <v>6</v>
      </c>
      <c r="AX818">
        <v>30.6</v>
      </c>
      <c r="AY818">
        <v>65.61</v>
      </c>
      <c r="AZ818">
        <v>79.58</v>
      </c>
      <c r="BA818">
        <v>82.36</v>
      </c>
      <c r="BB818">
        <v>80.612099999999998</v>
      </c>
      <c r="BC818">
        <v>10</v>
      </c>
      <c r="BD818">
        <v>0</v>
      </c>
      <c r="BE818">
        <v>10</v>
      </c>
      <c r="BF818">
        <v>66.94</v>
      </c>
      <c r="BG818">
        <v>87.38</v>
      </c>
      <c r="BH818">
        <v>92.17</v>
      </c>
      <c r="BI818">
        <v>92.74</v>
      </c>
      <c r="BJ818">
        <v>91.732900000000001</v>
      </c>
      <c r="BK818">
        <v>9</v>
      </c>
      <c r="BL818">
        <v>0</v>
      </c>
      <c r="BM818">
        <v>9</v>
      </c>
      <c r="BN818">
        <v>34.700000000000003</v>
      </c>
      <c r="BO818">
        <v>71.8</v>
      </c>
      <c r="BP818">
        <v>85.67</v>
      </c>
      <c r="BQ818">
        <v>86.98</v>
      </c>
      <c r="BR818">
        <v>80.455299999999994</v>
      </c>
      <c r="BS818">
        <v>6</v>
      </c>
      <c r="BT818">
        <v>0</v>
      </c>
      <c r="BU818">
        <v>6</v>
      </c>
      <c r="BV818">
        <v>58</v>
      </c>
      <c r="BW818">
        <v>20</v>
      </c>
    </row>
    <row r="819" spans="1:75" x14ac:dyDescent="0.3">
      <c r="A819">
        <v>2021</v>
      </c>
      <c r="B819">
        <v>140147</v>
      </c>
      <c r="C819">
        <f>VLOOKUP(B819,'PF Hospitals'!$A$2:$J$3113,10,0)</f>
        <v>3</v>
      </c>
      <c r="D819" t="s">
        <v>2553</v>
      </c>
      <c r="E819" t="s">
        <v>2554</v>
      </c>
      <c r="F819" t="s">
        <v>2555</v>
      </c>
      <c r="G819" t="s">
        <v>2389</v>
      </c>
      <c r="H819">
        <v>62450</v>
      </c>
      <c r="I819" t="s">
        <v>2556</v>
      </c>
      <c r="J819">
        <v>42.06</v>
      </c>
      <c r="K819">
        <v>79.06</v>
      </c>
      <c r="L819">
        <v>87.36</v>
      </c>
      <c r="M819">
        <v>82.09</v>
      </c>
      <c r="N819">
        <v>79.008600000000001</v>
      </c>
      <c r="O819">
        <v>0</v>
      </c>
      <c r="P819">
        <v>0</v>
      </c>
      <c r="Q819">
        <v>0</v>
      </c>
      <c r="R819">
        <v>41.99</v>
      </c>
      <c r="S819">
        <v>79.91</v>
      </c>
      <c r="T819">
        <v>88.1</v>
      </c>
      <c r="U819">
        <v>81.180000000000007</v>
      </c>
      <c r="V819">
        <v>84.893100000000004</v>
      </c>
      <c r="W819">
        <v>6</v>
      </c>
      <c r="X819">
        <v>5</v>
      </c>
      <c r="Y819">
        <v>6</v>
      </c>
      <c r="Z819">
        <v>33.89</v>
      </c>
      <c r="AA819">
        <v>65.77</v>
      </c>
      <c r="AB819">
        <v>81</v>
      </c>
      <c r="AC819">
        <v>67.959999999999994</v>
      </c>
      <c r="AD819">
        <v>70.559799999999996</v>
      </c>
      <c r="AE819">
        <v>3</v>
      </c>
      <c r="AF819">
        <v>1</v>
      </c>
      <c r="AG819">
        <v>3</v>
      </c>
      <c r="AH819">
        <v>6.53</v>
      </c>
      <c r="AI819">
        <v>51.87</v>
      </c>
      <c r="AJ819">
        <v>63.32</v>
      </c>
      <c r="AK819">
        <v>59.65</v>
      </c>
      <c r="AL819">
        <v>61.2211</v>
      </c>
      <c r="AM819">
        <v>8</v>
      </c>
      <c r="AN819">
        <v>4</v>
      </c>
      <c r="AO819">
        <v>8</v>
      </c>
      <c r="AP819">
        <v>33.19</v>
      </c>
      <c r="AQ819">
        <v>63.83</v>
      </c>
      <c r="AR819">
        <v>74.75</v>
      </c>
      <c r="AS819">
        <v>67.58</v>
      </c>
      <c r="AT819">
        <v>62.606200000000001</v>
      </c>
      <c r="AU819">
        <v>0</v>
      </c>
      <c r="AV819">
        <v>0</v>
      </c>
      <c r="AW819">
        <v>0</v>
      </c>
      <c r="AX819">
        <v>30.6</v>
      </c>
      <c r="AY819">
        <v>65.61</v>
      </c>
      <c r="AZ819">
        <v>79.58</v>
      </c>
      <c r="BA819">
        <v>72.400000000000006</v>
      </c>
      <c r="BB819">
        <v>71.709000000000003</v>
      </c>
      <c r="BC819">
        <v>4</v>
      </c>
      <c r="BD819">
        <v>0</v>
      </c>
      <c r="BE819">
        <v>4</v>
      </c>
      <c r="BF819">
        <v>66.94</v>
      </c>
      <c r="BG819">
        <v>87.38</v>
      </c>
      <c r="BH819">
        <v>92.17</v>
      </c>
      <c r="BI819">
        <v>91.73</v>
      </c>
      <c r="BJ819">
        <v>90.251599999999996</v>
      </c>
      <c r="BK819">
        <v>6</v>
      </c>
      <c r="BL819">
        <v>0</v>
      </c>
      <c r="BM819">
        <v>6</v>
      </c>
      <c r="BN819">
        <v>34.700000000000003</v>
      </c>
      <c r="BO819">
        <v>71.8</v>
      </c>
      <c r="BP819">
        <v>85.67</v>
      </c>
      <c r="BQ819">
        <v>76.59</v>
      </c>
      <c r="BR819">
        <v>76.865200000000002</v>
      </c>
      <c r="BS819">
        <v>4</v>
      </c>
      <c r="BT819">
        <v>0</v>
      </c>
      <c r="BU819">
        <v>4</v>
      </c>
      <c r="BV819">
        <v>31</v>
      </c>
      <c r="BW819">
        <v>19</v>
      </c>
    </row>
    <row r="820" spans="1:75" x14ac:dyDescent="0.3">
      <c r="A820">
        <v>2021</v>
      </c>
      <c r="B820">
        <v>140148</v>
      </c>
      <c r="C820">
        <f>VLOOKUP(B820,'PF Hospitals'!$A$2:$J$3113,10,0)</f>
        <v>2</v>
      </c>
      <c r="D820" t="s">
        <v>1166</v>
      </c>
      <c r="E820" t="s">
        <v>2557</v>
      </c>
      <c r="F820" t="s">
        <v>2451</v>
      </c>
      <c r="G820" t="s">
        <v>2389</v>
      </c>
      <c r="H820">
        <v>62702</v>
      </c>
      <c r="I820" t="s">
        <v>2452</v>
      </c>
      <c r="J820">
        <v>42.06</v>
      </c>
      <c r="K820">
        <v>79.06</v>
      </c>
      <c r="L820">
        <v>87.36</v>
      </c>
      <c r="M820">
        <v>77.61</v>
      </c>
      <c r="N820">
        <v>77.323099999999997</v>
      </c>
      <c r="O820">
        <v>0</v>
      </c>
      <c r="P820">
        <v>0</v>
      </c>
      <c r="Q820">
        <v>0</v>
      </c>
      <c r="R820">
        <v>41.99</v>
      </c>
      <c r="S820">
        <v>79.91</v>
      </c>
      <c r="T820">
        <v>88.1</v>
      </c>
      <c r="U820">
        <v>78.08</v>
      </c>
      <c r="V820">
        <v>76.540599999999998</v>
      </c>
      <c r="W820">
        <v>0</v>
      </c>
      <c r="X820">
        <v>0</v>
      </c>
      <c r="Y820">
        <v>0</v>
      </c>
      <c r="Z820">
        <v>33.89</v>
      </c>
      <c r="AA820">
        <v>65.77</v>
      </c>
      <c r="AB820">
        <v>81</v>
      </c>
      <c r="AC820">
        <v>61.52</v>
      </c>
      <c r="AD820">
        <v>58.7776</v>
      </c>
      <c r="AE820">
        <v>0</v>
      </c>
      <c r="AF820">
        <v>0</v>
      </c>
      <c r="AG820">
        <v>0</v>
      </c>
      <c r="AH820">
        <v>6.53</v>
      </c>
      <c r="AI820">
        <v>51.87</v>
      </c>
      <c r="AJ820">
        <v>63.32</v>
      </c>
      <c r="AK820">
        <v>55.61</v>
      </c>
      <c r="AL820">
        <v>53.900599999999997</v>
      </c>
      <c r="AM820">
        <v>2</v>
      </c>
      <c r="AN820">
        <v>0</v>
      </c>
      <c r="AO820">
        <v>2</v>
      </c>
      <c r="AP820">
        <v>33.19</v>
      </c>
      <c r="AQ820">
        <v>63.83</v>
      </c>
      <c r="AR820">
        <v>74.75</v>
      </c>
      <c r="AS820">
        <v>61.59</v>
      </c>
      <c r="AT820">
        <v>64.424499999999995</v>
      </c>
      <c r="AU820">
        <v>1</v>
      </c>
      <c r="AV820">
        <v>2</v>
      </c>
      <c r="AW820">
        <v>2</v>
      </c>
      <c r="AX820">
        <v>30.6</v>
      </c>
      <c r="AY820">
        <v>65.61</v>
      </c>
      <c r="AZ820">
        <v>79.58</v>
      </c>
      <c r="BA820">
        <v>66.11</v>
      </c>
      <c r="BB820">
        <v>61.859000000000002</v>
      </c>
      <c r="BC820">
        <v>0</v>
      </c>
      <c r="BD820">
        <v>0</v>
      </c>
      <c r="BE820">
        <v>0</v>
      </c>
      <c r="BF820">
        <v>66.94</v>
      </c>
      <c r="BG820">
        <v>87.38</v>
      </c>
      <c r="BH820">
        <v>92.17</v>
      </c>
      <c r="BI820">
        <v>89.58</v>
      </c>
      <c r="BJ820">
        <v>89.135800000000003</v>
      </c>
      <c r="BK820">
        <v>4</v>
      </c>
      <c r="BL820">
        <v>0</v>
      </c>
      <c r="BM820">
        <v>4</v>
      </c>
      <c r="BN820">
        <v>34.700000000000003</v>
      </c>
      <c r="BO820">
        <v>71.8</v>
      </c>
      <c r="BP820">
        <v>85.67</v>
      </c>
      <c r="BQ820">
        <v>74.459999999999994</v>
      </c>
      <c r="BR820">
        <v>73.611999999999995</v>
      </c>
      <c r="BS820">
        <v>2</v>
      </c>
      <c r="BT820">
        <v>0</v>
      </c>
      <c r="BU820">
        <v>2</v>
      </c>
      <c r="BV820">
        <v>10</v>
      </c>
      <c r="BW820">
        <v>15</v>
      </c>
    </row>
    <row r="821" spans="1:75" x14ac:dyDescent="0.3">
      <c r="A821">
        <v>2021</v>
      </c>
      <c r="B821">
        <v>140150</v>
      </c>
      <c r="C821">
        <f>VLOOKUP(B821,'PF Hospitals'!$A$2:$J$3113,10,0)</f>
        <v>1</v>
      </c>
      <c r="D821" t="s">
        <v>2558</v>
      </c>
      <c r="E821" t="s">
        <v>2559</v>
      </c>
      <c r="F821" t="s">
        <v>2420</v>
      </c>
      <c r="G821" t="s">
        <v>2389</v>
      </c>
      <c r="H821">
        <v>60612</v>
      </c>
      <c r="I821" t="s">
        <v>2400</v>
      </c>
      <c r="J821">
        <v>42.06</v>
      </c>
      <c r="K821">
        <v>79.06</v>
      </c>
      <c r="L821">
        <v>87.36</v>
      </c>
      <c r="M821">
        <v>72.47</v>
      </c>
      <c r="N821">
        <v>74.531199999999998</v>
      </c>
      <c r="O821">
        <v>0</v>
      </c>
      <c r="P821">
        <v>1</v>
      </c>
      <c r="Q821">
        <v>1</v>
      </c>
      <c r="R821">
        <v>41.99</v>
      </c>
      <c r="S821">
        <v>79.91</v>
      </c>
      <c r="T821">
        <v>88.1</v>
      </c>
      <c r="U821">
        <v>76.98</v>
      </c>
      <c r="V821">
        <v>74.810500000000005</v>
      </c>
      <c r="W821">
        <v>0</v>
      </c>
      <c r="X821">
        <v>0</v>
      </c>
      <c r="Y821">
        <v>0</v>
      </c>
      <c r="Z821">
        <v>33.89</v>
      </c>
      <c r="AA821">
        <v>65.77</v>
      </c>
      <c r="AB821">
        <v>81</v>
      </c>
      <c r="AC821">
        <v>58.43</v>
      </c>
      <c r="AD821">
        <v>58.817399999999999</v>
      </c>
      <c r="AE821">
        <v>0</v>
      </c>
      <c r="AF821">
        <v>0</v>
      </c>
      <c r="AG821">
        <v>0</v>
      </c>
      <c r="AH821">
        <v>6.53</v>
      </c>
      <c r="AI821">
        <v>51.87</v>
      </c>
      <c r="AJ821">
        <v>63.32</v>
      </c>
      <c r="AK821">
        <v>49.92</v>
      </c>
      <c r="AL821">
        <v>49.4392</v>
      </c>
      <c r="AM821">
        <v>0</v>
      </c>
      <c r="AN821">
        <v>0</v>
      </c>
      <c r="AO821">
        <v>0</v>
      </c>
      <c r="AP821">
        <v>33.19</v>
      </c>
      <c r="AQ821">
        <v>63.83</v>
      </c>
      <c r="AR821">
        <v>74.75</v>
      </c>
      <c r="AS821">
        <v>60.04</v>
      </c>
      <c r="AT821">
        <v>57.564100000000003</v>
      </c>
      <c r="AU821">
        <v>0</v>
      </c>
      <c r="AV821">
        <v>0</v>
      </c>
      <c r="AW821">
        <v>0</v>
      </c>
      <c r="AX821">
        <v>30.6</v>
      </c>
      <c r="AY821">
        <v>65.61</v>
      </c>
      <c r="AZ821">
        <v>79.58</v>
      </c>
      <c r="BA821">
        <v>59.58</v>
      </c>
      <c r="BB821">
        <v>58.851700000000001</v>
      </c>
      <c r="BC821">
        <v>0</v>
      </c>
      <c r="BD821">
        <v>0</v>
      </c>
      <c r="BE821">
        <v>0</v>
      </c>
      <c r="BF821">
        <v>66.94</v>
      </c>
      <c r="BG821">
        <v>87.38</v>
      </c>
      <c r="BH821">
        <v>92.17</v>
      </c>
      <c r="BI821">
        <v>83.28</v>
      </c>
      <c r="BJ821">
        <v>82.463399999999993</v>
      </c>
      <c r="BK821">
        <v>0</v>
      </c>
      <c r="BL821">
        <v>0</v>
      </c>
      <c r="BM821">
        <v>0</v>
      </c>
      <c r="BN821">
        <v>34.700000000000003</v>
      </c>
      <c r="BO821">
        <v>71.8</v>
      </c>
      <c r="BP821">
        <v>85.67</v>
      </c>
      <c r="BQ821">
        <v>62.15</v>
      </c>
      <c r="BR821">
        <v>63.784700000000001</v>
      </c>
      <c r="BS821">
        <v>0</v>
      </c>
      <c r="BT821">
        <v>0</v>
      </c>
      <c r="BU821">
        <v>0</v>
      </c>
      <c r="BV821">
        <v>1</v>
      </c>
      <c r="BW821">
        <v>15</v>
      </c>
    </row>
    <row r="822" spans="1:75" x14ac:dyDescent="0.3">
      <c r="A822">
        <v>2021</v>
      </c>
      <c r="B822">
        <v>140155</v>
      </c>
      <c r="C822">
        <f>VLOOKUP(B822,'PF Hospitals'!$A$2:$J$3113,10,0)</f>
        <v>2</v>
      </c>
      <c r="D822" t="s">
        <v>2560</v>
      </c>
      <c r="E822" t="s">
        <v>2561</v>
      </c>
      <c r="F822" t="s">
        <v>2562</v>
      </c>
      <c r="G822" t="s">
        <v>2389</v>
      </c>
      <c r="H822">
        <v>60901</v>
      </c>
      <c r="I822" t="s">
        <v>2563</v>
      </c>
      <c r="J822">
        <v>42.06</v>
      </c>
      <c r="K822">
        <v>79.06</v>
      </c>
      <c r="L822">
        <v>87.36</v>
      </c>
      <c r="M822">
        <v>81.87</v>
      </c>
      <c r="N822">
        <v>80.94</v>
      </c>
      <c r="O822">
        <v>3</v>
      </c>
      <c r="P822">
        <v>0</v>
      </c>
      <c r="Q822">
        <v>3</v>
      </c>
      <c r="R822">
        <v>41.99</v>
      </c>
      <c r="S822">
        <v>79.91</v>
      </c>
      <c r="T822">
        <v>88.1</v>
      </c>
      <c r="U822">
        <v>82.03</v>
      </c>
      <c r="V822">
        <v>82.977099999999993</v>
      </c>
      <c r="W822">
        <v>4</v>
      </c>
      <c r="X822">
        <v>1</v>
      </c>
      <c r="Y822">
        <v>4</v>
      </c>
      <c r="Z822">
        <v>33.89</v>
      </c>
      <c r="AA822">
        <v>65.77</v>
      </c>
      <c r="AB822">
        <v>81</v>
      </c>
      <c r="AC822">
        <v>74.41</v>
      </c>
      <c r="AD822">
        <v>64.468400000000003</v>
      </c>
      <c r="AE822">
        <v>0</v>
      </c>
      <c r="AF822">
        <v>0</v>
      </c>
      <c r="AG822">
        <v>0</v>
      </c>
      <c r="AH822">
        <v>6.53</v>
      </c>
      <c r="AI822">
        <v>51.87</v>
      </c>
      <c r="AJ822">
        <v>63.32</v>
      </c>
      <c r="AK822">
        <v>56.47</v>
      </c>
      <c r="AL822">
        <v>48.947299999999998</v>
      </c>
      <c r="AM822">
        <v>0</v>
      </c>
      <c r="AN822">
        <v>0</v>
      </c>
      <c r="AO822">
        <v>0</v>
      </c>
      <c r="AP822">
        <v>33.19</v>
      </c>
      <c r="AQ822">
        <v>63.83</v>
      </c>
      <c r="AR822">
        <v>74.75</v>
      </c>
      <c r="AS822">
        <v>70.7</v>
      </c>
      <c r="AT822">
        <v>58.514899999999997</v>
      </c>
      <c r="AU822">
        <v>0</v>
      </c>
      <c r="AV822">
        <v>0</v>
      </c>
      <c r="AW822">
        <v>0</v>
      </c>
      <c r="AX822">
        <v>30.6</v>
      </c>
      <c r="AY822">
        <v>65.61</v>
      </c>
      <c r="AZ822">
        <v>79.58</v>
      </c>
      <c r="BA822">
        <v>67.92</v>
      </c>
      <c r="BB822">
        <v>56.334899999999998</v>
      </c>
      <c r="BC822">
        <v>0</v>
      </c>
      <c r="BD822">
        <v>0</v>
      </c>
      <c r="BE822">
        <v>0</v>
      </c>
      <c r="BF822">
        <v>66.94</v>
      </c>
      <c r="BG822">
        <v>87.38</v>
      </c>
      <c r="BH822">
        <v>92.17</v>
      </c>
      <c r="BI822">
        <v>83.96</v>
      </c>
      <c r="BJ822">
        <v>86.369200000000006</v>
      </c>
      <c r="BK822">
        <v>0</v>
      </c>
      <c r="BL822">
        <v>2</v>
      </c>
      <c r="BM822">
        <v>2</v>
      </c>
      <c r="BN822">
        <v>34.700000000000003</v>
      </c>
      <c r="BO822">
        <v>71.8</v>
      </c>
      <c r="BP822">
        <v>85.67</v>
      </c>
      <c r="BQ822">
        <v>78.13</v>
      </c>
      <c r="BR822">
        <v>65.566900000000004</v>
      </c>
      <c r="BS822">
        <v>0</v>
      </c>
      <c r="BT822">
        <v>0</v>
      </c>
      <c r="BU822">
        <v>0</v>
      </c>
      <c r="BV822">
        <v>9</v>
      </c>
      <c r="BW822">
        <v>14</v>
      </c>
    </row>
    <row r="823" spans="1:75" x14ac:dyDescent="0.3">
      <c r="A823">
        <v>2021</v>
      </c>
      <c r="B823">
        <v>140158</v>
      </c>
      <c r="C823">
        <f>VLOOKUP(B823,'PF Hospitals'!$A$2:$J$3113,10,0)</f>
        <v>1</v>
      </c>
      <c r="D823" t="s">
        <v>2564</v>
      </c>
      <c r="E823" t="s">
        <v>2565</v>
      </c>
      <c r="F823" t="s">
        <v>2420</v>
      </c>
      <c r="G823" t="s">
        <v>2389</v>
      </c>
      <c r="H823">
        <v>60616</v>
      </c>
      <c r="I823" t="s">
        <v>2400</v>
      </c>
      <c r="J823">
        <v>42.06</v>
      </c>
      <c r="K823">
        <v>79.06</v>
      </c>
      <c r="L823">
        <v>87.36</v>
      </c>
      <c r="M823">
        <v>73.56</v>
      </c>
      <c r="N823">
        <v>72.38</v>
      </c>
      <c r="O823">
        <v>0</v>
      </c>
      <c r="P823">
        <v>0</v>
      </c>
      <c r="Q823">
        <v>0</v>
      </c>
      <c r="R823">
        <v>41.99</v>
      </c>
      <c r="S823">
        <v>79.91</v>
      </c>
      <c r="T823">
        <v>88.1</v>
      </c>
      <c r="U823">
        <v>75.760000000000005</v>
      </c>
      <c r="V823">
        <v>75.766300000000001</v>
      </c>
      <c r="W823">
        <v>0</v>
      </c>
      <c r="X823">
        <v>0</v>
      </c>
      <c r="Y823">
        <v>0</v>
      </c>
      <c r="Z823">
        <v>33.89</v>
      </c>
      <c r="AA823">
        <v>65.77</v>
      </c>
      <c r="AB823">
        <v>81</v>
      </c>
      <c r="AC823">
        <v>55.93</v>
      </c>
      <c r="AD823">
        <v>56.4497</v>
      </c>
      <c r="AE823">
        <v>0</v>
      </c>
      <c r="AF823">
        <v>0</v>
      </c>
      <c r="AG823">
        <v>0</v>
      </c>
      <c r="AH823">
        <v>6.53</v>
      </c>
      <c r="AI823">
        <v>51.87</v>
      </c>
      <c r="AJ823">
        <v>63.32</v>
      </c>
      <c r="AK823">
        <v>43.92</v>
      </c>
      <c r="AL823">
        <v>43.393900000000002</v>
      </c>
      <c r="AM823">
        <v>0</v>
      </c>
      <c r="AN823">
        <v>0</v>
      </c>
      <c r="AO823">
        <v>0</v>
      </c>
      <c r="AP823">
        <v>33.19</v>
      </c>
      <c r="AQ823">
        <v>63.83</v>
      </c>
      <c r="AR823">
        <v>74.75</v>
      </c>
      <c r="AS823">
        <v>56.5</v>
      </c>
      <c r="AT823">
        <v>55.686599999999999</v>
      </c>
      <c r="AU823">
        <v>0</v>
      </c>
      <c r="AV823">
        <v>0</v>
      </c>
      <c r="AW823">
        <v>0</v>
      </c>
      <c r="AX823">
        <v>30.6</v>
      </c>
      <c r="AY823">
        <v>65.61</v>
      </c>
      <c r="AZ823">
        <v>79.58</v>
      </c>
      <c r="BA823">
        <v>59.76</v>
      </c>
      <c r="BB823">
        <v>58.309699999999999</v>
      </c>
      <c r="BC823">
        <v>0</v>
      </c>
      <c r="BD823">
        <v>0</v>
      </c>
      <c r="BE823">
        <v>0</v>
      </c>
      <c r="BF823">
        <v>66.94</v>
      </c>
      <c r="BG823">
        <v>87.38</v>
      </c>
      <c r="BH823">
        <v>92.17</v>
      </c>
      <c r="BI823">
        <v>81.510000000000005</v>
      </c>
      <c r="BJ823">
        <v>80.835300000000004</v>
      </c>
      <c r="BK823">
        <v>0</v>
      </c>
      <c r="BL823">
        <v>0</v>
      </c>
      <c r="BM823">
        <v>0</v>
      </c>
      <c r="BN823">
        <v>34.700000000000003</v>
      </c>
      <c r="BO823">
        <v>71.8</v>
      </c>
      <c r="BP823">
        <v>85.67</v>
      </c>
      <c r="BQ823">
        <v>58.34</v>
      </c>
      <c r="BR823">
        <v>57.160499999999999</v>
      </c>
      <c r="BS823">
        <v>0</v>
      </c>
      <c r="BT823">
        <v>0</v>
      </c>
      <c r="BU823">
        <v>0</v>
      </c>
      <c r="BV823">
        <v>0</v>
      </c>
      <c r="BW823">
        <v>12</v>
      </c>
    </row>
    <row r="824" spans="1:75" x14ac:dyDescent="0.3">
      <c r="A824">
        <v>2021</v>
      </c>
      <c r="B824">
        <v>140160</v>
      </c>
      <c r="C824">
        <f>VLOOKUP(B824,'PF Hospitals'!$A$2:$J$3113,10,0)</f>
        <v>3</v>
      </c>
      <c r="D824" t="s">
        <v>2566</v>
      </c>
      <c r="E824" t="s">
        <v>2567</v>
      </c>
      <c r="F824" t="s">
        <v>2568</v>
      </c>
      <c r="G824" t="s">
        <v>2389</v>
      </c>
      <c r="H824">
        <v>61032</v>
      </c>
      <c r="I824" t="s">
        <v>2569</v>
      </c>
      <c r="J824">
        <v>42.06</v>
      </c>
      <c r="K824">
        <v>79.06</v>
      </c>
      <c r="L824">
        <v>87.36</v>
      </c>
      <c r="M824">
        <v>80.36</v>
      </c>
      <c r="N824">
        <v>79.798199999999994</v>
      </c>
      <c r="O824">
        <v>1</v>
      </c>
      <c r="P824">
        <v>0</v>
      </c>
      <c r="Q824">
        <v>1</v>
      </c>
      <c r="R824">
        <v>41.99</v>
      </c>
      <c r="S824">
        <v>79.91</v>
      </c>
      <c r="T824">
        <v>88.1</v>
      </c>
      <c r="U824">
        <v>77.22</v>
      </c>
      <c r="V824">
        <v>81.847300000000004</v>
      </c>
      <c r="W824">
        <v>3</v>
      </c>
      <c r="X824">
        <v>4</v>
      </c>
      <c r="Y824">
        <v>4</v>
      </c>
      <c r="Z824">
        <v>33.89</v>
      </c>
      <c r="AA824">
        <v>65.77</v>
      </c>
      <c r="AB824">
        <v>81</v>
      </c>
      <c r="AC824">
        <v>66.849999999999994</v>
      </c>
      <c r="AD824">
        <v>68.311300000000003</v>
      </c>
      <c r="AE824">
        <v>2</v>
      </c>
      <c r="AF824">
        <v>1</v>
      </c>
      <c r="AG824">
        <v>2</v>
      </c>
      <c r="AH824">
        <v>6.53</v>
      </c>
      <c r="AI824">
        <v>51.87</v>
      </c>
      <c r="AJ824">
        <v>63.32</v>
      </c>
      <c r="AK824">
        <v>47.48</v>
      </c>
      <c r="AL824">
        <v>50.667999999999999</v>
      </c>
      <c r="AM824">
        <v>0</v>
      </c>
      <c r="AN824">
        <v>2</v>
      </c>
      <c r="AO824">
        <v>2</v>
      </c>
      <c r="AP824">
        <v>33.19</v>
      </c>
      <c r="AQ824">
        <v>63.83</v>
      </c>
      <c r="AR824">
        <v>74.75</v>
      </c>
      <c r="AS824">
        <v>63.2</v>
      </c>
      <c r="AT824">
        <v>65.549599999999998</v>
      </c>
      <c r="AU824">
        <v>2</v>
      </c>
      <c r="AV824">
        <v>2</v>
      </c>
      <c r="AW824">
        <v>2</v>
      </c>
      <c r="AX824">
        <v>30.6</v>
      </c>
      <c r="AY824">
        <v>65.61</v>
      </c>
      <c r="AZ824">
        <v>79.58</v>
      </c>
      <c r="BA824">
        <v>65.62</v>
      </c>
      <c r="BB824">
        <v>66.340400000000002</v>
      </c>
      <c r="BC824">
        <v>1</v>
      </c>
      <c r="BD824">
        <v>0</v>
      </c>
      <c r="BE824">
        <v>1</v>
      </c>
      <c r="BF824">
        <v>66.94</v>
      </c>
      <c r="BG824">
        <v>87.38</v>
      </c>
      <c r="BH824">
        <v>92.17</v>
      </c>
      <c r="BI824">
        <v>87.35</v>
      </c>
      <c r="BJ824">
        <v>88.098699999999994</v>
      </c>
      <c r="BK824">
        <v>2</v>
      </c>
      <c r="BL824">
        <v>1</v>
      </c>
      <c r="BM824">
        <v>2</v>
      </c>
      <c r="BN824">
        <v>34.700000000000003</v>
      </c>
      <c r="BO824">
        <v>71.8</v>
      </c>
      <c r="BP824">
        <v>85.67</v>
      </c>
      <c r="BQ824">
        <v>67.23</v>
      </c>
      <c r="BR824">
        <v>70.731300000000005</v>
      </c>
      <c r="BS824">
        <v>0</v>
      </c>
      <c r="BT824">
        <v>1</v>
      </c>
      <c r="BU824">
        <v>1</v>
      </c>
      <c r="BV824">
        <v>15</v>
      </c>
      <c r="BW824">
        <v>19</v>
      </c>
    </row>
    <row r="825" spans="1:75" x14ac:dyDescent="0.3">
      <c r="A825">
        <v>2021</v>
      </c>
      <c r="B825">
        <v>140161</v>
      </c>
      <c r="C825">
        <f>VLOOKUP(B825,'PF Hospitals'!$A$2:$J$3113,10,0)</f>
        <v>4</v>
      </c>
      <c r="D825" t="s">
        <v>2570</v>
      </c>
      <c r="E825" t="s">
        <v>2571</v>
      </c>
      <c r="F825" t="s">
        <v>2572</v>
      </c>
      <c r="G825" t="s">
        <v>2389</v>
      </c>
      <c r="H825">
        <v>61764</v>
      </c>
      <c r="I825" t="s">
        <v>2573</v>
      </c>
      <c r="J825">
        <v>42.06</v>
      </c>
      <c r="K825">
        <v>79.06</v>
      </c>
      <c r="L825">
        <v>87.36</v>
      </c>
      <c r="M825">
        <v>81.88</v>
      </c>
      <c r="N825">
        <v>82.5732</v>
      </c>
      <c r="O825">
        <v>4</v>
      </c>
      <c r="P825">
        <v>1</v>
      </c>
      <c r="Q825">
        <v>4</v>
      </c>
      <c r="R825">
        <v>41.99</v>
      </c>
      <c r="S825">
        <v>79.91</v>
      </c>
      <c r="T825">
        <v>88.1</v>
      </c>
      <c r="U825">
        <v>84.31</v>
      </c>
      <c r="V825">
        <v>82.061000000000007</v>
      </c>
      <c r="W825">
        <v>3</v>
      </c>
      <c r="X825">
        <v>0</v>
      </c>
      <c r="Y825">
        <v>3</v>
      </c>
      <c r="Z825">
        <v>33.89</v>
      </c>
      <c r="AA825">
        <v>65.77</v>
      </c>
      <c r="AB825">
        <v>81</v>
      </c>
      <c r="AC825">
        <v>73.31</v>
      </c>
      <c r="AD825">
        <v>64.685699999999997</v>
      </c>
      <c r="AE825">
        <v>0</v>
      </c>
      <c r="AF825">
        <v>0</v>
      </c>
      <c r="AG825">
        <v>0</v>
      </c>
      <c r="AH825">
        <v>6.53</v>
      </c>
      <c r="AI825">
        <v>51.87</v>
      </c>
      <c r="AJ825">
        <v>63.32</v>
      </c>
      <c r="AK825">
        <v>53.96</v>
      </c>
      <c r="AL825">
        <v>56.320599999999999</v>
      </c>
      <c r="AM825">
        <v>4</v>
      </c>
      <c r="AN825">
        <v>2</v>
      </c>
      <c r="AO825">
        <v>4</v>
      </c>
      <c r="AP825">
        <v>33.19</v>
      </c>
      <c r="AQ825">
        <v>63.83</v>
      </c>
      <c r="AR825">
        <v>74.75</v>
      </c>
      <c r="AS825">
        <v>64.489999999999995</v>
      </c>
      <c r="AT825">
        <v>66.159099999999995</v>
      </c>
      <c r="AU825">
        <v>2</v>
      </c>
      <c r="AV825">
        <v>1</v>
      </c>
      <c r="AW825">
        <v>2</v>
      </c>
      <c r="AX825">
        <v>30.6</v>
      </c>
      <c r="AY825">
        <v>65.61</v>
      </c>
      <c r="AZ825">
        <v>79.58</v>
      </c>
      <c r="BA825">
        <v>69.03</v>
      </c>
      <c r="BB825">
        <v>64.4499</v>
      </c>
      <c r="BC825">
        <v>0</v>
      </c>
      <c r="BD825">
        <v>0</v>
      </c>
      <c r="BE825">
        <v>0</v>
      </c>
      <c r="BF825">
        <v>66.94</v>
      </c>
      <c r="BG825">
        <v>87.38</v>
      </c>
      <c r="BH825">
        <v>92.17</v>
      </c>
      <c r="BI825">
        <v>90.98</v>
      </c>
      <c r="BJ825">
        <v>91.186199999999999</v>
      </c>
      <c r="BK825">
        <v>8</v>
      </c>
      <c r="BL825">
        <v>1</v>
      </c>
      <c r="BM825">
        <v>8</v>
      </c>
      <c r="BN825">
        <v>34.700000000000003</v>
      </c>
      <c r="BO825">
        <v>71.8</v>
      </c>
      <c r="BP825">
        <v>85.67</v>
      </c>
      <c r="BQ825">
        <v>74.08</v>
      </c>
      <c r="BR825">
        <v>73.183099999999996</v>
      </c>
      <c r="BS825">
        <v>1</v>
      </c>
      <c r="BT825">
        <v>0</v>
      </c>
      <c r="BU825">
        <v>1</v>
      </c>
      <c r="BV825">
        <v>22</v>
      </c>
      <c r="BW825">
        <v>19</v>
      </c>
    </row>
    <row r="826" spans="1:75" x14ac:dyDescent="0.3">
      <c r="A826">
        <v>2021</v>
      </c>
      <c r="B826">
        <v>140162</v>
      </c>
      <c r="C826">
        <f>VLOOKUP(B826,'PF Hospitals'!$A$2:$J$3113,10,0)</f>
        <v>4</v>
      </c>
      <c r="D826" t="s">
        <v>2574</v>
      </c>
      <c r="E826" t="s">
        <v>2575</v>
      </c>
      <c r="F826" t="s">
        <v>2576</v>
      </c>
      <c r="G826" t="s">
        <v>2389</v>
      </c>
      <c r="H826">
        <v>61701</v>
      </c>
      <c r="I826" t="s">
        <v>2535</v>
      </c>
      <c r="J826">
        <v>42.06</v>
      </c>
      <c r="K826">
        <v>79.06</v>
      </c>
      <c r="L826">
        <v>87.36</v>
      </c>
      <c r="M826">
        <v>80.48</v>
      </c>
      <c r="N826">
        <v>80.645899999999997</v>
      </c>
      <c r="O826">
        <v>2</v>
      </c>
      <c r="P826">
        <v>0</v>
      </c>
      <c r="Q826">
        <v>2</v>
      </c>
      <c r="R826">
        <v>41.99</v>
      </c>
      <c r="S826">
        <v>79.91</v>
      </c>
      <c r="T826">
        <v>88.1</v>
      </c>
      <c r="U826">
        <v>79.59</v>
      </c>
      <c r="V826">
        <v>78.377899999999997</v>
      </c>
      <c r="W826">
        <v>0</v>
      </c>
      <c r="X826">
        <v>0</v>
      </c>
      <c r="Y826">
        <v>0</v>
      </c>
      <c r="Z826">
        <v>33.89</v>
      </c>
      <c r="AA826">
        <v>65.77</v>
      </c>
      <c r="AB826">
        <v>81</v>
      </c>
      <c r="AC826">
        <v>59.53</v>
      </c>
      <c r="AD826">
        <v>60.925600000000003</v>
      </c>
      <c r="AE826">
        <v>0</v>
      </c>
      <c r="AF826">
        <v>0</v>
      </c>
      <c r="AG826">
        <v>0</v>
      </c>
      <c r="AH826">
        <v>6.53</v>
      </c>
      <c r="AI826">
        <v>51.87</v>
      </c>
      <c r="AJ826">
        <v>63.32</v>
      </c>
      <c r="AK826">
        <v>55.28</v>
      </c>
      <c r="AL826">
        <v>52.777900000000002</v>
      </c>
      <c r="AM826">
        <v>1</v>
      </c>
      <c r="AN826">
        <v>0</v>
      </c>
      <c r="AO826">
        <v>1</v>
      </c>
      <c r="AP826">
        <v>33.19</v>
      </c>
      <c r="AQ826">
        <v>63.83</v>
      </c>
      <c r="AR826">
        <v>74.75</v>
      </c>
      <c r="AS826">
        <v>63.66</v>
      </c>
      <c r="AT826">
        <v>63.911700000000003</v>
      </c>
      <c r="AU826">
        <v>1</v>
      </c>
      <c r="AV826">
        <v>0</v>
      </c>
      <c r="AW826">
        <v>1</v>
      </c>
      <c r="AX826">
        <v>30.6</v>
      </c>
      <c r="AY826">
        <v>65.61</v>
      </c>
      <c r="AZ826">
        <v>79.58</v>
      </c>
      <c r="BA826">
        <v>68.989999999999995</v>
      </c>
      <c r="BB826">
        <v>68.158299999999997</v>
      </c>
      <c r="BC826">
        <v>2</v>
      </c>
      <c r="BD826">
        <v>0</v>
      </c>
      <c r="BE826">
        <v>2</v>
      </c>
      <c r="BF826">
        <v>66.94</v>
      </c>
      <c r="BG826">
        <v>87.38</v>
      </c>
      <c r="BH826">
        <v>92.17</v>
      </c>
      <c r="BI826">
        <v>87.31</v>
      </c>
      <c r="BJ826">
        <v>88.999600000000001</v>
      </c>
      <c r="BK826">
        <v>4</v>
      </c>
      <c r="BL826">
        <v>3</v>
      </c>
      <c r="BM826">
        <v>4</v>
      </c>
      <c r="BN826">
        <v>34.700000000000003</v>
      </c>
      <c r="BO826">
        <v>71.8</v>
      </c>
      <c r="BP826">
        <v>85.67</v>
      </c>
      <c r="BQ826">
        <v>77.2</v>
      </c>
      <c r="BR826">
        <v>75.262699999999995</v>
      </c>
      <c r="BS826">
        <v>3</v>
      </c>
      <c r="BT826">
        <v>0</v>
      </c>
      <c r="BU826">
        <v>3</v>
      </c>
      <c r="BV826">
        <v>13</v>
      </c>
      <c r="BW826">
        <v>16</v>
      </c>
    </row>
    <row r="827" spans="1:75" x14ac:dyDescent="0.3">
      <c r="A827">
        <v>2021</v>
      </c>
      <c r="B827">
        <v>140164</v>
      </c>
      <c r="C827">
        <f>VLOOKUP(B827,'PF Hospitals'!$A$2:$J$3113,10,0)</f>
        <v>1</v>
      </c>
      <c r="D827" t="s">
        <v>2577</v>
      </c>
      <c r="E827" t="s">
        <v>2578</v>
      </c>
      <c r="F827" t="s">
        <v>2579</v>
      </c>
      <c r="G827" t="s">
        <v>2389</v>
      </c>
      <c r="H827">
        <v>62901</v>
      </c>
      <c r="I827" t="s">
        <v>167</v>
      </c>
      <c r="J827">
        <v>42.06</v>
      </c>
      <c r="K827">
        <v>79.06</v>
      </c>
      <c r="L827">
        <v>87.36</v>
      </c>
      <c r="M827">
        <v>79.12</v>
      </c>
      <c r="N827">
        <v>81.010800000000003</v>
      </c>
      <c r="O827">
        <v>3</v>
      </c>
      <c r="P827">
        <v>2</v>
      </c>
      <c r="Q827">
        <v>3</v>
      </c>
      <c r="R827">
        <v>41.99</v>
      </c>
      <c r="S827">
        <v>79.91</v>
      </c>
      <c r="T827">
        <v>88.1</v>
      </c>
      <c r="U827">
        <v>83.69</v>
      </c>
      <c r="V827">
        <v>81.158799999999999</v>
      </c>
      <c r="W827">
        <v>2</v>
      </c>
      <c r="X827">
        <v>0</v>
      </c>
      <c r="Y827">
        <v>2</v>
      </c>
      <c r="Z827">
        <v>33.89</v>
      </c>
      <c r="AA827">
        <v>65.77</v>
      </c>
      <c r="AB827">
        <v>81</v>
      </c>
      <c r="AC827">
        <v>67.66</v>
      </c>
      <c r="AD827">
        <v>68.844499999999996</v>
      </c>
      <c r="AE827">
        <v>2</v>
      </c>
      <c r="AF827">
        <v>0</v>
      </c>
      <c r="AG827">
        <v>2</v>
      </c>
      <c r="AH827">
        <v>6.53</v>
      </c>
      <c r="AI827">
        <v>51.87</v>
      </c>
      <c r="AJ827">
        <v>63.32</v>
      </c>
      <c r="AK827">
        <v>50.51</v>
      </c>
      <c r="AL827">
        <v>51.999600000000001</v>
      </c>
      <c r="AM827">
        <v>1</v>
      </c>
      <c r="AN827">
        <v>1</v>
      </c>
      <c r="AO827">
        <v>1</v>
      </c>
      <c r="AP827">
        <v>33.19</v>
      </c>
      <c r="AQ827">
        <v>63.83</v>
      </c>
      <c r="AR827">
        <v>74.75</v>
      </c>
      <c r="AS827">
        <v>63.16</v>
      </c>
      <c r="AT827">
        <v>66.771799999999999</v>
      </c>
      <c r="AU827">
        <v>3</v>
      </c>
      <c r="AV827">
        <v>3</v>
      </c>
      <c r="AW827">
        <v>3</v>
      </c>
      <c r="AX827">
        <v>30.6</v>
      </c>
      <c r="AY827">
        <v>65.61</v>
      </c>
      <c r="AZ827">
        <v>79.58</v>
      </c>
      <c r="BA827">
        <v>65.38</v>
      </c>
      <c r="BB827">
        <v>67.019800000000004</v>
      </c>
      <c r="BC827">
        <v>1</v>
      </c>
      <c r="BD827">
        <v>1</v>
      </c>
      <c r="BE827">
        <v>1</v>
      </c>
      <c r="BF827">
        <v>66.94</v>
      </c>
      <c r="BG827">
        <v>87.38</v>
      </c>
      <c r="BH827">
        <v>92.17</v>
      </c>
      <c r="BI827">
        <v>85.85</v>
      </c>
      <c r="BJ827">
        <v>88.7988</v>
      </c>
      <c r="BK827">
        <v>3</v>
      </c>
      <c r="BL827">
        <v>4</v>
      </c>
      <c r="BM827">
        <v>4</v>
      </c>
      <c r="BN827">
        <v>34.700000000000003</v>
      </c>
      <c r="BO827">
        <v>71.8</v>
      </c>
      <c r="BP827">
        <v>85.67</v>
      </c>
      <c r="BQ827">
        <v>70.77</v>
      </c>
      <c r="BR827">
        <v>75.749099999999999</v>
      </c>
      <c r="BS827">
        <v>3</v>
      </c>
      <c r="BT827">
        <v>3</v>
      </c>
      <c r="BU827">
        <v>3</v>
      </c>
      <c r="BV827">
        <v>19</v>
      </c>
      <c r="BW827">
        <v>20</v>
      </c>
    </row>
    <row r="828" spans="1:75" x14ac:dyDescent="0.3">
      <c r="A828">
        <v>2021</v>
      </c>
      <c r="B828">
        <v>140166</v>
      </c>
      <c r="C828">
        <f>VLOOKUP(B828,'PF Hospitals'!$A$2:$J$3113,10,0)</f>
        <v>3</v>
      </c>
      <c r="D828" t="s">
        <v>2580</v>
      </c>
      <c r="E828" t="s">
        <v>2581</v>
      </c>
      <c r="F828" t="s">
        <v>195</v>
      </c>
      <c r="G828" t="s">
        <v>2389</v>
      </c>
      <c r="H828">
        <v>62521</v>
      </c>
      <c r="I828" t="s">
        <v>2542</v>
      </c>
      <c r="J828">
        <v>42.06</v>
      </c>
      <c r="K828">
        <v>79.06</v>
      </c>
      <c r="L828">
        <v>87.36</v>
      </c>
      <c r="M828">
        <v>77.95</v>
      </c>
      <c r="N828">
        <v>79.274799999999999</v>
      </c>
      <c r="O828">
        <v>1</v>
      </c>
      <c r="P828">
        <v>1</v>
      </c>
      <c r="Q828">
        <v>1</v>
      </c>
      <c r="R828">
        <v>41.99</v>
      </c>
      <c r="S828">
        <v>79.91</v>
      </c>
      <c r="T828">
        <v>88.1</v>
      </c>
      <c r="U828">
        <v>76.959999999999994</v>
      </c>
      <c r="V828">
        <v>76.358900000000006</v>
      </c>
      <c r="W828">
        <v>0</v>
      </c>
      <c r="X828">
        <v>0</v>
      </c>
      <c r="Y828">
        <v>0</v>
      </c>
      <c r="Z828">
        <v>33.89</v>
      </c>
      <c r="AA828">
        <v>65.77</v>
      </c>
      <c r="AB828">
        <v>81</v>
      </c>
      <c r="AC828">
        <v>62</v>
      </c>
      <c r="AD828">
        <v>68.737499999999997</v>
      </c>
      <c r="AE828">
        <v>2</v>
      </c>
      <c r="AF828">
        <v>3</v>
      </c>
      <c r="AG828">
        <v>3</v>
      </c>
      <c r="AH828">
        <v>6.53</v>
      </c>
      <c r="AI828">
        <v>51.87</v>
      </c>
      <c r="AJ828">
        <v>63.32</v>
      </c>
      <c r="AK828">
        <v>50.16</v>
      </c>
      <c r="AL828">
        <v>53.3812</v>
      </c>
      <c r="AM828">
        <v>2</v>
      </c>
      <c r="AN828">
        <v>2</v>
      </c>
      <c r="AO828">
        <v>2</v>
      </c>
      <c r="AP828">
        <v>33.19</v>
      </c>
      <c r="AQ828">
        <v>63.83</v>
      </c>
      <c r="AR828">
        <v>74.75</v>
      </c>
      <c r="AS828">
        <v>61.43</v>
      </c>
      <c r="AT828">
        <v>62.3474</v>
      </c>
      <c r="AU828">
        <v>0</v>
      </c>
      <c r="AV828">
        <v>0</v>
      </c>
      <c r="AW828">
        <v>0</v>
      </c>
      <c r="AX828">
        <v>30.6</v>
      </c>
      <c r="AY828">
        <v>65.61</v>
      </c>
      <c r="AZ828">
        <v>79.58</v>
      </c>
      <c r="BA828">
        <v>68.17</v>
      </c>
      <c r="BB828">
        <v>65.766400000000004</v>
      </c>
      <c r="BC828">
        <v>1</v>
      </c>
      <c r="BD828">
        <v>0</v>
      </c>
      <c r="BE828">
        <v>1</v>
      </c>
      <c r="BF828">
        <v>66.94</v>
      </c>
      <c r="BG828">
        <v>87.38</v>
      </c>
      <c r="BH828">
        <v>92.17</v>
      </c>
      <c r="BI828">
        <v>88.85</v>
      </c>
      <c r="BJ828">
        <v>85.816199999999995</v>
      </c>
      <c r="BK828">
        <v>0</v>
      </c>
      <c r="BL828">
        <v>0</v>
      </c>
      <c r="BM828">
        <v>0</v>
      </c>
      <c r="BN828">
        <v>34.700000000000003</v>
      </c>
      <c r="BO828">
        <v>71.8</v>
      </c>
      <c r="BP828">
        <v>85.67</v>
      </c>
      <c r="BQ828">
        <v>73.44</v>
      </c>
      <c r="BR828">
        <v>72.566999999999993</v>
      </c>
      <c r="BS828">
        <v>1</v>
      </c>
      <c r="BT828">
        <v>0</v>
      </c>
      <c r="BU828">
        <v>1</v>
      </c>
      <c r="BV828">
        <v>8</v>
      </c>
      <c r="BW828">
        <v>18</v>
      </c>
    </row>
    <row r="829" spans="1:75" x14ac:dyDescent="0.3">
      <c r="A829">
        <v>2021</v>
      </c>
      <c r="B829">
        <v>140172</v>
      </c>
      <c r="C829">
        <f>VLOOKUP(B829,'PF Hospitals'!$A$2:$J$3113,10,0)</f>
        <v>1</v>
      </c>
      <c r="D829" t="s">
        <v>2582</v>
      </c>
      <c r="E829" t="s">
        <v>2583</v>
      </c>
      <c r="F829" t="s">
        <v>2584</v>
      </c>
      <c r="G829" t="s">
        <v>2389</v>
      </c>
      <c r="H829">
        <v>60461</v>
      </c>
      <c r="I829" t="s">
        <v>2400</v>
      </c>
      <c r="J829">
        <v>42.06</v>
      </c>
      <c r="K829">
        <v>79.06</v>
      </c>
      <c r="L829">
        <v>87.36</v>
      </c>
      <c r="M829">
        <v>74.27</v>
      </c>
      <c r="N829">
        <v>74.258799999999994</v>
      </c>
      <c r="O829">
        <v>0</v>
      </c>
      <c r="P829">
        <v>0</v>
      </c>
      <c r="Q829">
        <v>0</v>
      </c>
      <c r="R829">
        <v>41.99</v>
      </c>
      <c r="S829">
        <v>79.91</v>
      </c>
      <c r="T829">
        <v>88.1</v>
      </c>
      <c r="U829">
        <v>79.11</v>
      </c>
      <c r="V829">
        <v>73.902100000000004</v>
      </c>
      <c r="W829">
        <v>0</v>
      </c>
      <c r="X829">
        <v>0</v>
      </c>
      <c r="Y829">
        <v>0</v>
      </c>
      <c r="Z829">
        <v>33.89</v>
      </c>
      <c r="AA829">
        <v>65.77</v>
      </c>
      <c r="AB829">
        <v>81</v>
      </c>
      <c r="AC829">
        <v>53.8</v>
      </c>
      <c r="AD829">
        <v>55.311</v>
      </c>
      <c r="AE829">
        <v>0</v>
      </c>
      <c r="AF829">
        <v>0</v>
      </c>
      <c r="AG829">
        <v>0</v>
      </c>
      <c r="AH829">
        <v>6.53</v>
      </c>
      <c r="AI829">
        <v>51.87</v>
      </c>
      <c r="AJ829">
        <v>63.32</v>
      </c>
      <c r="AK829">
        <v>46.51</v>
      </c>
      <c r="AL829">
        <v>44.025399999999998</v>
      </c>
      <c r="AM829">
        <v>0</v>
      </c>
      <c r="AN829">
        <v>0</v>
      </c>
      <c r="AO829">
        <v>0</v>
      </c>
      <c r="AP829">
        <v>33.19</v>
      </c>
      <c r="AQ829">
        <v>63.83</v>
      </c>
      <c r="AR829">
        <v>74.75</v>
      </c>
      <c r="AS829">
        <v>55.79</v>
      </c>
      <c r="AT829">
        <v>52.544499999999999</v>
      </c>
      <c r="AU829">
        <v>0</v>
      </c>
      <c r="AV829">
        <v>0</v>
      </c>
      <c r="AW829">
        <v>0</v>
      </c>
      <c r="AX829">
        <v>30.6</v>
      </c>
      <c r="AY829">
        <v>65.61</v>
      </c>
      <c r="AZ829">
        <v>79.58</v>
      </c>
      <c r="BA829">
        <v>60.21</v>
      </c>
      <c r="BB829">
        <v>57.439700000000002</v>
      </c>
      <c r="BC829">
        <v>0</v>
      </c>
      <c r="BD829">
        <v>0</v>
      </c>
      <c r="BE829">
        <v>0</v>
      </c>
      <c r="BF829">
        <v>66.94</v>
      </c>
      <c r="BG829">
        <v>87.38</v>
      </c>
      <c r="BH829">
        <v>92.17</v>
      </c>
      <c r="BI829">
        <v>83.27</v>
      </c>
      <c r="BJ829">
        <v>84.644599999999997</v>
      </c>
      <c r="BK829">
        <v>0</v>
      </c>
      <c r="BL829">
        <v>1</v>
      </c>
      <c r="BM829">
        <v>1</v>
      </c>
      <c r="BN829">
        <v>34.700000000000003</v>
      </c>
      <c r="BO829">
        <v>71.8</v>
      </c>
      <c r="BP829">
        <v>85.67</v>
      </c>
      <c r="BQ829">
        <v>60.35</v>
      </c>
      <c r="BR829">
        <v>57.997999999999998</v>
      </c>
      <c r="BS829">
        <v>0</v>
      </c>
      <c r="BT829">
        <v>0</v>
      </c>
      <c r="BU829">
        <v>0</v>
      </c>
      <c r="BV829">
        <v>1</v>
      </c>
      <c r="BW829">
        <v>12</v>
      </c>
    </row>
    <row r="830" spans="1:75" x14ac:dyDescent="0.3">
      <c r="A830">
        <v>2021</v>
      </c>
      <c r="B830">
        <v>140174</v>
      </c>
      <c r="C830">
        <f>VLOOKUP(B830,'PF Hospitals'!$A$2:$J$3113,10,0)</f>
        <v>4</v>
      </c>
      <c r="D830" t="s">
        <v>2585</v>
      </c>
      <c r="E830" t="s">
        <v>2586</v>
      </c>
      <c r="F830" t="s">
        <v>1389</v>
      </c>
      <c r="G830" t="s">
        <v>2389</v>
      </c>
      <c r="H830">
        <v>60506</v>
      </c>
      <c r="I830" t="s">
        <v>2427</v>
      </c>
      <c r="J830">
        <v>42.06</v>
      </c>
      <c r="K830">
        <v>79.06</v>
      </c>
      <c r="L830">
        <v>87.36</v>
      </c>
      <c r="M830">
        <v>77.849999999999994</v>
      </c>
      <c r="N830">
        <v>81.9495</v>
      </c>
      <c r="O830">
        <v>4</v>
      </c>
      <c r="P830">
        <v>4</v>
      </c>
      <c r="Q830">
        <v>4</v>
      </c>
      <c r="R830">
        <v>41.99</v>
      </c>
      <c r="S830">
        <v>79.91</v>
      </c>
      <c r="T830">
        <v>88.1</v>
      </c>
      <c r="U830">
        <v>79.39</v>
      </c>
      <c r="V830">
        <v>81.046199999999999</v>
      </c>
      <c r="W830">
        <v>2</v>
      </c>
      <c r="X830">
        <v>1</v>
      </c>
      <c r="Y830">
        <v>2</v>
      </c>
      <c r="Z830">
        <v>33.89</v>
      </c>
      <c r="AA830">
        <v>65.77</v>
      </c>
      <c r="AB830">
        <v>81</v>
      </c>
      <c r="AC830">
        <v>58.37</v>
      </c>
      <c r="AD830">
        <v>61.491900000000001</v>
      </c>
      <c r="AE830">
        <v>0</v>
      </c>
      <c r="AF830">
        <v>1</v>
      </c>
      <c r="AG830">
        <v>1</v>
      </c>
      <c r="AH830">
        <v>6.53</v>
      </c>
      <c r="AI830">
        <v>51.87</v>
      </c>
      <c r="AJ830">
        <v>63.32</v>
      </c>
      <c r="AK830">
        <v>54.44</v>
      </c>
      <c r="AL830">
        <v>53.476900000000001</v>
      </c>
      <c r="AM830">
        <v>2</v>
      </c>
      <c r="AN830">
        <v>0</v>
      </c>
      <c r="AO830">
        <v>2</v>
      </c>
      <c r="AP830">
        <v>33.19</v>
      </c>
      <c r="AQ830">
        <v>63.83</v>
      </c>
      <c r="AR830">
        <v>74.75</v>
      </c>
      <c r="AS830">
        <v>59.42</v>
      </c>
      <c r="AT830">
        <v>64.955299999999994</v>
      </c>
      <c r="AU830">
        <v>1</v>
      </c>
      <c r="AV830">
        <v>3</v>
      </c>
      <c r="AW830">
        <v>3</v>
      </c>
      <c r="AX830">
        <v>30.6</v>
      </c>
      <c r="AY830">
        <v>65.61</v>
      </c>
      <c r="AZ830">
        <v>79.58</v>
      </c>
      <c r="BA830">
        <v>66.319999999999993</v>
      </c>
      <c r="BB830">
        <v>68.456299999999999</v>
      </c>
      <c r="BC830">
        <v>2</v>
      </c>
      <c r="BD830">
        <v>1</v>
      </c>
      <c r="BE830">
        <v>2</v>
      </c>
      <c r="BF830">
        <v>66.94</v>
      </c>
      <c r="BG830">
        <v>87.38</v>
      </c>
      <c r="BH830">
        <v>92.17</v>
      </c>
      <c r="BI830">
        <v>87.76</v>
      </c>
      <c r="BJ830">
        <v>86.930499999999995</v>
      </c>
      <c r="BK830">
        <v>0</v>
      </c>
      <c r="BL830">
        <v>0</v>
      </c>
      <c r="BM830">
        <v>0</v>
      </c>
      <c r="BN830">
        <v>34.700000000000003</v>
      </c>
      <c r="BO830">
        <v>71.8</v>
      </c>
      <c r="BP830">
        <v>85.67</v>
      </c>
      <c r="BQ830">
        <v>70.459999999999994</v>
      </c>
      <c r="BR830">
        <v>68.276700000000005</v>
      </c>
      <c r="BS830">
        <v>0</v>
      </c>
      <c r="BT830">
        <v>0</v>
      </c>
      <c r="BU830">
        <v>0</v>
      </c>
      <c r="BV830">
        <v>14</v>
      </c>
      <c r="BW830">
        <v>17</v>
      </c>
    </row>
    <row r="831" spans="1:75" x14ac:dyDescent="0.3">
      <c r="A831">
        <v>2021</v>
      </c>
      <c r="B831">
        <v>140179</v>
      </c>
      <c r="C831">
        <f>VLOOKUP(B831,'PF Hospitals'!$A$2:$J$3113,10,0)</f>
        <v>2</v>
      </c>
      <c r="D831" t="s">
        <v>2587</v>
      </c>
      <c r="E831" t="s">
        <v>2588</v>
      </c>
      <c r="F831" t="s">
        <v>2589</v>
      </c>
      <c r="G831" t="s">
        <v>2389</v>
      </c>
      <c r="H831">
        <v>60805</v>
      </c>
      <c r="I831" t="s">
        <v>2400</v>
      </c>
      <c r="J831">
        <v>42.06</v>
      </c>
      <c r="K831">
        <v>79.06</v>
      </c>
      <c r="L831">
        <v>87.36</v>
      </c>
      <c r="M831">
        <v>81.09</v>
      </c>
      <c r="N831">
        <v>80.940600000000003</v>
      </c>
      <c r="O831">
        <v>3</v>
      </c>
      <c r="P831">
        <v>0</v>
      </c>
      <c r="Q831">
        <v>3</v>
      </c>
      <c r="R831">
        <v>41.99</v>
      </c>
      <c r="S831">
        <v>79.91</v>
      </c>
      <c r="T831">
        <v>88.1</v>
      </c>
      <c r="U831">
        <v>82.48</v>
      </c>
      <c r="V831">
        <v>76.546899999999994</v>
      </c>
      <c r="W831">
        <v>0</v>
      </c>
      <c r="X831">
        <v>0</v>
      </c>
      <c r="Y831">
        <v>0</v>
      </c>
      <c r="Z831">
        <v>33.89</v>
      </c>
      <c r="AA831">
        <v>65.77</v>
      </c>
      <c r="AB831">
        <v>81</v>
      </c>
      <c r="AC831">
        <v>67.900000000000006</v>
      </c>
      <c r="AD831">
        <v>64.687299999999993</v>
      </c>
      <c r="AE831">
        <v>0</v>
      </c>
      <c r="AF831">
        <v>0</v>
      </c>
      <c r="AG831">
        <v>0</v>
      </c>
      <c r="AH831">
        <v>6.53</v>
      </c>
      <c r="AI831">
        <v>51.87</v>
      </c>
      <c r="AJ831">
        <v>63.32</v>
      </c>
      <c r="AK831">
        <v>51.13</v>
      </c>
      <c r="AL831">
        <v>48.5685</v>
      </c>
      <c r="AM831">
        <v>0</v>
      </c>
      <c r="AN831">
        <v>0</v>
      </c>
      <c r="AO831">
        <v>0</v>
      </c>
      <c r="AP831">
        <v>33.19</v>
      </c>
      <c r="AQ831">
        <v>63.83</v>
      </c>
      <c r="AR831">
        <v>74.75</v>
      </c>
      <c r="AS831">
        <v>60.74</v>
      </c>
      <c r="AT831">
        <v>58.914400000000001</v>
      </c>
      <c r="AU831">
        <v>0</v>
      </c>
      <c r="AV831">
        <v>0</v>
      </c>
      <c r="AW831">
        <v>0</v>
      </c>
      <c r="AX831">
        <v>30.6</v>
      </c>
      <c r="AY831">
        <v>65.61</v>
      </c>
      <c r="AZ831">
        <v>79.58</v>
      </c>
      <c r="BA831">
        <v>70.25</v>
      </c>
      <c r="BB831">
        <v>67.441900000000004</v>
      </c>
      <c r="BC831">
        <v>2</v>
      </c>
      <c r="BD831">
        <v>0</v>
      </c>
      <c r="BE831">
        <v>2</v>
      </c>
      <c r="BF831">
        <v>66.94</v>
      </c>
      <c r="BG831">
        <v>87.38</v>
      </c>
      <c r="BH831">
        <v>92.17</v>
      </c>
      <c r="BI831">
        <v>83.82</v>
      </c>
      <c r="BJ831">
        <v>82.831000000000003</v>
      </c>
      <c r="BK831">
        <v>0</v>
      </c>
      <c r="BL831">
        <v>0</v>
      </c>
      <c r="BM831">
        <v>0</v>
      </c>
      <c r="BN831">
        <v>34.700000000000003</v>
      </c>
      <c r="BO831">
        <v>71.8</v>
      </c>
      <c r="BP831">
        <v>85.67</v>
      </c>
      <c r="BQ831">
        <v>72.150000000000006</v>
      </c>
      <c r="BR831">
        <v>69.689499999999995</v>
      </c>
      <c r="BS831">
        <v>0</v>
      </c>
      <c r="BT831">
        <v>0</v>
      </c>
      <c r="BU831">
        <v>0</v>
      </c>
      <c r="BV831">
        <v>5</v>
      </c>
      <c r="BW831">
        <v>15</v>
      </c>
    </row>
    <row r="832" spans="1:75" x14ac:dyDescent="0.3">
      <c r="A832">
        <v>2021</v>
      </c>
      <c r="B832">
        <v>140180</v>
      </c>
      <c r="C832">
        <f>VLOOKUP(B832,'PF Hospitals'!$A$2:$J$3113,10,0)</f>
        <v>5</v>
      </c>
      <c r="D832" t="s">
        <v>2590</v>
      </c>
      <c r="E832" t="s">
        <v>2591</v>
      </c>
      <c r="F832" t="s">
        <v>2420</v>
      </c>
      <c r="G832" t="s">
        <v>2389</v>
      </c>
      <c r="H832">
        <v>60622</v>
      </c>
      <c r="I832" t="s">
        <v>2400</v>
      </c>
      <c r="J832">
        <v>42.06</v>
      </c>
      <c r="K832">
        <v>79.06</v>
      </c>
      <c r="L832">
        <v>87.36</v>
      </c>
      <c r="M832">
        <v>78.989999999999995</v>
      </c>
      <c r="N832">
        <v>79.626900000000006</v>
      </c>
      <c r="O832">
        <v>1</v>
      </c>
      <c r="P832">
        <v>0</v>
      </c>
      <c r="Q832">
        <v>1</v>
      </c>
      <c r="R832">
        <v>41.99</v>
      </c>
      <c r="S832">
        <v>79.91</v>
      </c>
      <c r="T832">
        <v>88.1</v>
      </c>
      <c r="U832">
        <v>81.53</v>
      </c>
      <c r="V832">
        <v>81.704599999999999</v>
      </c>
      <c r="W832">
        <v>2</v>
      </c>
      <c r="X832">
        <v>0</v>
      </c>
      <c r="Y832">
        <v>2</v>
      </c>
      <c r="Z832">
        <v>33.89</v>
      </c>
      <c r="AA832">
        <v>65.77</v>
      </c>
      <c r="AB832">
        <v>81</v>
      </c>
      <c r="AC832">
        <v>67.78</v>
      </c>
      <c r="AD832">
        <v>63.075200000000002</v>
      </c>
      <c r="AE832">
        <v>0</v>
      </c>
      <c r="AF832">
        <v>0</v>
      </c>
      <c r="AG832">
        <v>0</v>
      </c>
      <c r="AH832">
        <v>6.53</v>
      </c>
      <c r="AI832">
        <v>51.87</v>
      </c>
      <c r="AJ832">
        <v>63.32</v>
      </c>
      <c r="AK832">
        <v>59.35</v>
      </c>
      <c r="AL832">
        <v>55.550899999999999</v>
      </c>
      <c r="AM832">
        <v>3</v>
      </c>
      <c r="AN832">
        <v>0</v>
      </c>
      <c r="AO832">
        <v>3</v>
      </c>
      <c r="AP832">
        <v>33.19</v>
      </c>
      <c r="AQ832">
        <v>63.83</v>
      </c>
      <c r="AR832">
        <v>74.75</v>
      </c>
      <c r="AS832">
        <v>62.15</v>
      </c>
      <c r="AT832">
        <v>64.302599999999998</v>
      </c>
      <c r="AU832">
        <v>1</v>
      </c>
      <c r="AV832">
        <v>1</v>
      </c>
      <c r="AW832">
        <v>1</v>
      </c>
      <c r="AX832">
        <v>30.6</v>
      </c>
      <c r="AY832">
        <v>65.61</v>
      </c>
      <c r="AZ832">
        <v>79.58</v>
      </c>
      <c r="BA832">
        <v>66.959999999999994</v>
      </c>
      <c r="BB832">
        <v>66.404399999999995</v>
      </c>
      <c r="BC832">
        <v>1</v>
      </c>
      <c r="BD832">
        <v>0</v>
      </c>
      <c r="BE832">
        <v>1</v>
      </c>
      <c r="BF832">
        <v>66.94</v>
      </c>
      <c r="BG832">
        <v>87.38</v>
      </c>
      <c r="BH832">
        <v>92.17</v>
      </c>
      <c r="BI832">
        <v>89.7</v>
      </c>
      <c r="BJ832">
        <v>86.503200000000007</v>
      </c>
      <c r="BK832">
        <v>0</v>
      </c>
      <c r="BL832">
        <v>0</v>
      </c>
      <c r="BM832">
        <v>0</v>
      </c>
      <c r="BN832">
        <v>34.700000000000003</v>
      </c>
      <c r="BO832">
        <v>71.8</v>
      </c>
      <c r="BP832">
        <v>85.67</v>
      </c>
      <c r="BQ832">
        <v>72.010000000000005</v>
      </c>
      <c r="BR832">
        <v>68.791799999999995</v>
      </c>
      <c r="BS832">
        <v>0</v>
      </c>
      <c r="BT832">
        <v>0</v>
      </c>
      <c r="BU832">
        <v>0</v>
      </c>
      <c r="BV832">
        <v>8</v>
      </c>
      <c r="BW832">
        <v>18</v>
      </c>
    </row>
    <row r="833" spans="1:75" hidden="1" x14ac:dyDescent="0.3">
      <c r="A833">
        <v>2021</v>
      </c>
      <c r="B833">
        <v>140181</v>
      </c>
      <c r="C833" t="e">
        <f>VLOOKUP(B833,'PF Hospitals'!$A$2:$J$3113,10,0)</f>
        <v>#N/A</v>
      </c>
      <c r="D833" t="s">
        <v>2592</v>
      </c>
      <c r="E833" t="s">
        <v>2593</v>
      </c>
      <c r="F833" t="s">
        <v>2420</v>
      </c>
      <c r="G833" t="s">
        <v>2389</v>
      </c>
      <c r="H833">
        <v>60617</v>
      </c>
      <c r="I833" t="s">
        <v>2400</v>
      </c>
      <c r="J833">
        <v>42.06</v>
      </c>
      <c r="K833">
        <v>79.06</v>
      </c>
      <c r="L833">
        <v>87.36</v>
      </c>
      <c r="M833">
        <v>70.319999999999993</v>
      </c>
      <c r="N833" t="s">
        <v>846</v>
      </c>
      <c r="O833" t="s">
        <v>8240</v>
      </c>
      <c r="P833" t="s">
        <v>8240</v>
      </c>
      <c r="Q833" t="s">
        <v>8240</v>
      </c>
      <c r="R833">
        <v>41.99</v>
      </c>
      <c r="S833">
        <v>79.91</v>
      </c>
      <c r="T833">
        <v>88.1</v>
      </c>
      <c r="U833">
        <v>73.08</v>
      </c>
      <c r="V833" t="s">
        <v>846</v>
      </c>
      <c r="W833" t="s">
        <v>8240</v>
      </c>
      <c r="X833" t="s">
        <v>8240</v>
      </c>
      <c r="Y833" t="s">
        <v>8240</v>
      </c>
      <c r="Z833">
        <v>33.89</v>
      </c>
      <c r="AA833">
        <v>65.77</v>
      </c>
      <c r="AB833">
        <v>81</v>
      </c>
      <c r="AC833">
        <v>57.63</v>
      </c>
      <c r="AD833" t="s">
        <v>846</v>
      </c>
      <c r="AE833" t="s">
        <v>8240</v>
      </c>
      <c r="AF833" t="s">
        <v>8240</v>
      </c>
      <c r="AG833" t="s">
        <v>8240</v>
      </c>
      <c r="AH833">
        <v>6.53</v>
      </c>
      <c r="AI833">
        <v>51.87</v>
      </c>
      <c r="AJ833">
        <v>63.32</v>
      </c>
      <c r="AK833">
        <v>40.29</v>
      </c>
      <c r="AL833" t="s">
        <v>846</v>
      </c>
      <c r="AM833" t="s">
        <v>8240</v>
      </c>
      <c r="AN833" t="s">
        <v>8240</v>
      </c>
      <c r="AO833" t="s">
        <v>8240</v>
      </c>
      <c r="AP833">
        <v>33.19</v>
      </c>
      <c r="AQ833">
        <v>63.83</v>
      </c>
      <c r="AR833">
        <v>74.75</v>
      </c>
      <c r="AS833">
        <v>56.64</v>
      </c>
      <c r="AT833" t="s">
        <v>846</v>
      </c>
      <c r="AU833" t="s">
        <v>8240</v>
      </c>
      <c r="AV833" t="s">
        <v>8240</v>
      </c>
      <c r="AW833" t="s">
        <v>8240</v>
      </c>
      <c r="AX833">
        <v>30.6</v>
      </c>
      <c r="AY833">
        <v>65.61</v>
      </c>
      <c r="AZ833">
        <v>79.58</v>
      </c>
      <c r="BA833">
        <v>65.540000000000006</v>
      </c>
      <c r="BB833" t="s">
        <v>846</v>
      </c>
      <c r="BC833" t="s">
        <v>8240</v>
      </c>
      <c r="BD833" t="s">
        <v>8240</v>
      </c>
      <c r="BE833" t="s">
        <v>8240</v>
      </c>
      <c r="BF833">
        <v>66.94</v>
      </c>
      <c r="BG833">
        <v>87.38</v>
      </c>
      <c r="BH833">
        <v>92.17</v>
      </c>
      <c r="BI833">
        <v>74.61</v>
      </c>
      <c r="BJ833" t="s">
        <v>846</v>
      </c>
      <c r="BK833" t="s">
        <v>8240</v>
      </c>
      <c r="BL833" t="s">
        <v>8240</v>
      </c>
      <c r="BM833" t="s">
        <v>8240</v>
      </c>
      <c r="BN833">
        <v>34.700000000000003</v>
      </c>
      <c r="BO833">
        <v>71.8</v>
      </c>
      <c r="BP833">
        <v>85.67</v>
      </c>
      <c r="BQ833">
        <v>53.45</v>
      </c>
      <c r="BR833" t="s">
        <v>846</v>
      </c>
      <c r="BS833" t="s">
        <v>8240</v>
      </c>
      <c r="BT833" t="s">
        <v>8240</v>
      </c>
      <c r="BU833" t="s">
        <v>8240</v>
      </c>
      <c r="BV833" t="s">
        <v>846</v>
      </c>
      <c r="BW833" t="s">
        <v>846</v>
      </c>
    </row>
    <row r="834" spans="1:75" x14ac:dyDescent="0.3">
      <c r="A834">
        <v>2021</v>
      </c>
      <c r="B834">
        <v>140182</v>
      </c>
      <c r="C834">
        <f>VLOOKUP(B834,'PF Hospitals'!$A$2:$J$3113,10,0)</f>
        <v>3</v>
      </c>
      <c r="D834" t="s">
        <v>2594</v>
      </c>
      <c r="E834" t="s">
        <v>2595</v>
      </c>
      <c r="F834" t="s">
        <v>2420</v>
      </c>
      <c r="G834" t="s">
        <v>2389</v>
      </c>
      <c r="H834">
        <v>60657</v>
      </c>
      <c r="I834" t="s">
        <v>2400</v>
      </c>
      <c r="J834">
        <v>42.06</v>
      </c>
      <c r="K834">
        <v>79.06</v>
      </c>
      <c r="L834">
        <v>87.36</v>
      </c>
      <c r="M834">
        <v>80.69</v>
      </c>
      <c r="N834">
        <v>79.531999999999996</v>
      </c>
      <c r="O834">
        <v>1</v>
      </c>
      <c r="P834">
        <v>0</v>
      </c>
      <c r="Q834">
        <v>1</v>
      </c>
      <c r="R834">
        <v>41.99</v>
      </c>
      <c r="S834">
        <v>79.91</v>
      </c>
      <c r="T834">
        <v>88.1</v>
      </c>
      <c r="U834">
        <v>79.59</v>
      </c>
      <c r="V834">
        <v>78.621499999999997</v>
      </c>
      <c r="W834">
        <v>0</v>
      </c>
      <c r="X834">
        <v>0</v>
      </c>
      <c r="Y834">
        <v>0</v>
      </c>
      <c r="Z834">
        <v>33.89</v>
      </c>
      <c r="AA834">
        <v>65.77</v>
      </c>
      <c r="AB834">
        <v>81</v>
      </c>
      <c r="AC834">
        <v>70.7</v>
      </c>
      <c r="AD834">
        <v>69.633099999999999</v>
      </c>
      <c r="AE834">
        <v>3</v>
      </c>
      <c r="AF834">
        <v>0</v>
      </c>
      <c r="AG834">
        <v>3</v>
      </c>
      <c r="AH834">
        <v>6.53</v>
      </c>
      <c r="AI834">
        <v>51.87</v>
      </c>
      <c r="AJ834">
        <v>63.32</v>
      </c>
      <c r="AK834">
        <v>54.22</v>
      </c>
      <c r="AL834">
        <v>54.447000000000003</v>
      </c>
      <c r="AM834">
        <v>3</v>
      </c>
      <c r="AN834">
        <v>0</v>
      </c>
      <c r="AO834">
        <v>3</v>
      </c>
      <c r="AP834">
        <v>33.19</v>
      </c>
      <c r="AQ834">
        <v>63.83</v>
      </c>
      <c r="AR834">
        <v>74.75</v>
      </c>
      <c r="AS834">
        <v>65.040000000000006</v>
      </c>
      <c r="AT834">
        <v>62.292200000000001</v>
      </c>
      <c r="AU834">
        <v>0</v>
      </c>
      <c r="AV834">
        <v>0</v>
      </c>
      <c r="AW834">
        <v>0</v>
      </c>
      <c r="AX834">
        <v>30.6</v>
      </c>
      <c r="AY834">
        <v>65.61</v>
      </c>
      <c r="AZ834">
        <v>79.58</v>
      </c>
      <c r="BA834">
        <v>66.95</v>
      </c>
      <c r="BB834">
        <v>64.257000000000005</v>
      </c>
      <c r="BC834">
        <v>0</v>
      </c>
      <c r="BD834">
        <v>0</v>
      </c>
      <c r="BE834">
        <v>0</v>
      </c>
      <c r="BF834">
        <v>66.94</v>
      </c>
      <c r="BG834">
        <v>87.38</v>
      </c>
      <c r="BH834">
        <v>92.17</v>
      </c>
      <c r="BI834">
        <v>87.24</v>
      </c>
      <c r="BJ834">
        <v>87.454800000000006</v>
      </c>
      <c r="BK834">
        <v>1</v>
      </c>
      <c r="BL834">
        <v>0</v>
      </c>
      <c r="BM834">
        <v>1</v>
      </c>
      <c r="BN834">
        <v>34.700000000000003</v>
      </c>
      <c r="BO834">
        <v>71.8</v>
      </c>
      <c r="BP834">
        <v>85.67</v>
      </c>
      <c r="BQ834">
        <v>73.459999999999994</v>
      </c>
      <c r="BR834">
        <v>72.276700000000005</v>
      </c>
      <c r="BS834">
        <v>1</v>
      </c>
      <c r="BT834">
        <v>0</v>
      </c>
      <c r="BU834">
        <v>1</v>
      </c>
      <c r="BV834">
        <v>9</v>
      </c>
      <c r="BW834">
        <v>18</v>
      </c>
    </row>
    <row r="835" spans="1:75" x14ac:dyDescent="0.3">
      <c r="A835">
        <v>2021</v>
      </c>
      <c r="B835">
        <v>140184</v>
      </c>
      <c r="C835">
        <f>VLOOKUP(B835,'PF Hospitals'!$A$2:$J$3113,10,0)</f>
        <v>3</v>
      </c>
      <c r="D835" t="s">
        <v>2596</v>
      </c>
      <c r="E835" t="s">
        <v>2597</v>
      </c>
      <c r="F835" t="s">
        <v>2598</v>
      </c>
      <c r="G835" t="s">
        <v>2389</v>
      </c>
      <c r="H835">
        <v>62959</v>
      </c>
      <c r="I835" t="s">
        <v>2407</v>
      </c>
      <c r="J835">
        <v>42.06</v>
      </c>
      <c r="K835">
        <v>79.06</v>
      </c>
      <c r="L835">
        <v>87.36</v>
      </c>
      <c r="M835">
        <v>78.53</v>
      </c>
      <c r="N835">
        <v>74.823499999999996</v>
      </c>
      <c r="O835">
        <v>0</v>
      </c>
      <c r="P835">
        <v>0</v>
      </c>
      <c r="Q835">
        <v>0</v>
      </c>
      <c r="R835">
        <v>41.99</v>
      </c>
      <c r="S835">
        <v>79.91</v>
      </c>
      <c r="T835">
        <v>88.1</v>
      </c>
      <c r="U835">
        <v>75.98</v>
      </c>
      <c r="V835">
        <v>74.202299999999994</v>
      </c>
      <c r="W835">
        <v>0</v>
      </c>
      <c r="X835">
        <v>0</v>
      </c>
      <c r="Y835">
        <v>0</v>
      </c>
      <c r="Z835">
        <v>33.89</v>
      </c>
      <c r="AA835">
        <v>65.77</v>
      </c>
      <c r="AB835">
        <v>81</v>
      </c>
      <c r="AC835">
        <v>72.400000000000006</v>
      </c>
      <c r="AD835">
        <v>67.065899999999999</v>
      </c>
      <c r="AE835">
        <v>1</v>
      </c>
      <c r="AF835">
        <v>0</v>
      </c>
      <c r="AG835">
        <v>1</v>
      </c>
      <c r="AH835">
        <v>6.53</v>
      </c>
      <c r="AI835">
        <v>51.87</v>
      </c>
      <c r="AJ835">
        <v>63.32</v>
      </c>
      <c r="AK835">
        <v>51.37</v>
      </c>
      <c r="AL835">
        <v>45.496299999999998</v>
      </c>
      <c r="AM835">
        <v>0</v>
      </c>
      <c r="AN835">
        <v>0</v>
      </c>
      <c r="AO835">
        <v>0</v>
      </c>
      <c r="AP835">
        <v>33.19</v>
      </c>
      <c r="AQ835">
        <v>63.83</v>
      </c>
      <c r="AR835">
        <v>74.75</v>
      </c>
      <c r="AS835">
        <v>62.77</v>
      </c>
      <c r="AT835">
        <v>56.909300000000002</v>
      </c>
      <c r="AU835">
        <v>0</v>
      </c>
      <c r="AV835">
        <v>0</v>
      </c>
      <c r="AW835">
        <v>0</v>
      </c>
      <c r="AX835">
        <v>30.6</v>
      </c>
      <c r="AY835">
        <v>65.61</v>
      </c>
      <c r="AZ835">
        <v>79.58</v>
      </c>
      <c r="BA835">
        <v>67.61</v>
      </c>
      <c r="BB835">
        <v>65.951300000000003</v>
      </c>
      <c r="BC835">
        <v>1</v>
      </c>
      <c r="BD835">
        <v>0</v>
      </c>
      <c r="BE835">
        <v>1</v>
      </c>
      <c r="BF835">
        <v>66.94</v>
      </c>
      <c r="BG835">
        <v>87.38</v>
      </c>
      <c r="BH835">
        <v>92.17</v>
      </c>
      <c r="BI835">
        <v>84.69</v>
      </c>
      <c r="BJ835">
        <v>80.1815</v>
      </c>
      <c r="BK835">
        <v>0</v>
      </c>
      <c r="BL835">
        <v>0</v>
      </c>
      <c r="BM835">
        <v>0</v>
      </c>
      <c r="BN835">
        <v>34.700000000000003</v>
      </c>
      <c r="BO835">
        <v>71.8</v>
      </c>
      <c r="BP835">
        <v>85.67</v>
      </c>
      <c r="BQ835">
        <v>71.3</v>
      </c>
      <c r="BR835">
        <v>60.823599999999999</v>
      </c>
      <c r="BS835">
        <v>0</v>
      </c>
      <c r="BT835">
        <v>0</v>
      </c>
      <c r="BU835">
        <v>0</v>
      </c>
      <c r="BV835">
        <v>2</v>
      </c>
      <c r="BW835">
        <v>12</v>
      </c>
    </row>
    <row r="836" spans="1:75" x14ac:dyDescent="0.3">
      <c r="A836">
        <v>2021</v>
      </c>
      <c r="B836">
        <v>140185</v>
      </c>
      <c r="C836">
        <f>VLOOKUP(B836,'PF Hospitals'!$A$2:$J$3113,10,0)</f>
        <v>2</v>
      </c>
      <c r="D836" t="s">
        <v>2599</v>
      </c>
      <c r="E836" t="s">
        <v>2600</v>
      </c>
      <c r="F836" t="s">
        <v>2601</v>
      </c>
      <c r="G836" t="s">
        <v>2389</v>
      </c>
      <c r="H836">
        <v>62226</v>
      </c>
      <c r="I836" t="s">
        <v>256</v>
      </c>
      <c r="J836">
        <v>42.06</v>
      </c>
      <c r="K836">
        <v>79.06</v>
      </c>
      <c r="L836">
        <v>87.36</v>
      </c>
      <c r="M836">
        <v>81.98</v>
      </c>
      <c r="N836">
        <v>79.394000000000005</v>
      </c>
      <c r="O836">
        <v>1</v>
      </c>
      <c r="P836">
        <v>0</v>
      </c>
      <c r="Q836">
        <v>1</v>
      </c>
      <c r="R836">
        <v>41.99</v>
      </c>
      <c r="S836">
        <v>79.91</v>
      </c>
      <c r="T836">
        <v>88.1</v>
      </c>
      <c r="U836">
        <v>82</v>
      </c>
      <c r="V836">
        <v>79.100300000000004</v>
      </c>
      <c r="W836">
        <v>0</v>
      </c>
      <c r="X836">
        <v>0</v>
      </c>
      <c r="Y836">
        <v>0</v>
      </c>
      <c r="Z836">
        <v>33.89</v>
      </c>
      <c r="AA836">
        <v>65.77</v>
      </c>
      <c r="AB836">
        <v>81</v>
      </c>
      <c r="AC836">
        <v>70</v>
      </c>
      <c r="AD836">
        <v>68.286000000000001</v>
      </c>
      <c r="AE836">
        <v>2</v>
      </c>
      <c r="AF836">
        <v>0</v>
      </c>
      <c r="AG836">
        <v>2</v>
      </c>
      <c r="AH836">
        <v>6.53</v>
      </c>
      <c r="AI836">
        <v>51.87</v>
      </c>
      <c r="AJ836">
        <v>63.32</v>
      </c>
      <c r="AK836">
        <v>55.23</v>
      </c>
      <c r="AL836">
        <v>55.680700000000002</v>
      </c>
      <c r="AM836">
        <v>3</v>
      </c>
      <c r="AN836">
        <v>0</v>
      </c>
      <c r="AO836">
        <v>3</v>
      </c>
      <c r="AP836">
        <v>33.19</v>
      </c>
      <c r="AQ836">
        <v>63.83</v>
      </c>
      <c r="AR836">
        <v>74.75</v>
      </c>
      <c r="AS836">
        <v>67.31</v>
      </c>
      <c r="AT836">
        <v>66.161500000000004</v>
      </c>
      <c r="AU836">
        <v>2</v>
      </c>
      <c r="AV836">
        <v>0</v>
      </c>
      <c r="AW836">
        <v>2</v>
      </c>
      <c r="AX836">
        <v>30.6</v>
      </c>
      <c r="AY836">
        <v>65.61</v>
      </c>
      <c r="AZ836">
        <v>79.58</v>
      </c>
      <c r="BA836">
        <v>69.89</v>
      </c>
      <c r="BB836">
        <v>66.970699999999994</v>
      </c>
      <c r="BC836">
        <v>1</v>
      </c>
      <c r="BD836">
        <v>0</v>
      </c>
      <c r="BE836">
        <v>1</v>
      </c>
      <c r="BF836">
        <v>66.94</v>
      </c>
      <c r="BG836">
        <v>87.38</v>
      </c>
      <c r="BH836">
        <v>92.17</v>
      </c>
      <c r="BI836">
        <v>90.35</v>
      </c>
      <c r="BJ836">
        <v>88.329400000000007</v>
      </c>
      <c r="BK836">
        <v>2</v>
      </c>
      <c r="BL836">
        <v>0</v>
      </c>
      <c r="BM836">
        <v>2</v>
      </c>
      <c r="BN836">
        <v>34.700000000000003</v>
      </c>
      <c r="BO836">
        <v>71.8</v>
      </c>
      <c r="BP836">
        <v>85.67</v>
      </c>
      <c r="BQ836">
        <v>75.45</v>
      </c>
      <c r="BR836">
        <v>70.663799999999995</v>
      </c>
      <c r="BS836">
        <v>0</v>
      </c>
      <c r="BT836">
        <v>0</v>
      </c>
      <c r="BU836">
        <v>0</v>
      </c>
      <c r="BV836">
        <v>11</v>
      </c>
      <c r="BW836">
        <v>19</v>
      </c>
    </row>
    <row r="837" spans="1:75" x14ac:dyDescent="0.3">
      <c r="A837">
        <v>2021</v>
      </c>
      <c r="B837">
        <v>140186</v>
      </c>
      <c r="C837">
        <f>VLOOKUP(B837,'PF Hospitals'!$A$2:$J$3113,10,0)</f>
        <v>4</v>
      </c>
      <c r="D837" t="s">
        <v>2602</v>
      </c>
      <c r="E837" t="s">
        <v>2603</v>
      </c>
      <c r="F837" t="s">
        <v>2562</v>
      </c>
      <c r="G837" t="s">
        <v>2389</v>
      </c>
      <c r="H837">
        <v>60901</v>
      </c>
      <c r="I837" t="s">
        <v>2563</v>
      </c>
      <c r="J837">
        <v>42.06</v>
      </c>
      <c r="K837">
        <v>79.06</v>
      </c>
      <c r="L837">
        <v>87.36</v>
      </c>
      <c r="M837">
        <v>84.11</v>
      </c>
      <c r="N837">
        <v>79.259900000000002</v>
      </c>
      <c r="O837">
        <v>1</v>
      </c>
      <c r="P837">
        <v>0</v>
      </c>
      <c r="Q837">
        <v>1</v>
      </c>
      <c r="R837">
        <v>41.99</v>
      </c>
      <c r="S837">
        <v>79.91</v>
      </c>
      <c r="T837">
        <v>88.1</v>
      </c>
      <c r="U837">
        <v>85.13</v>
      </c>
      <c r="V837">
        <v>80.451599999999999</v>
      </c>
      <c r="W837">
        <v>1</v>
      </c>
      <c r="X837">
        <v>0</v>
      </c>
      <c r="Y837">
        <v>1</v>
      </c>
      <c r="Z837">
        <v>33.89</v>
      </c>
      <c r="AA837">
        <v>65.77</v>
      </c>
      <c r="AB837">
        <v>81</v>
      </c>
      <c r="AC837">
        <v>68.66</v>
      </c>
      <c r="AD837">
        <v>57.043900000000001</v>
      </c>
      <c r="AE837">
        <v>0</v>
      </c>
      <c r="AF837">
        <v>0</v>
      </c>
      <c r="AG837">
        <v>0</v>
      </c>
      <c r="AH837">
        <v>6.53</v>
      </c>
      <c r="AI837">
        <v>51.87</v>
      </c>
      <c r="AJ837">
        <v>63.32</v>
      </c>
      <c r="AK837">
        <v>57.4</v>
      </c>
      <c r="AL837">
        <v>50.9054</v>
      </c>
      <c r="AM837">
        <v>0</v>
      </c>
      <c r="AN837">
        <v>0</v>
      </c>
      <c r="AO837">
        <v>0</v>
      </c>
      <c r="AP837">
        <v>33.19</v>
      </c>
      <c r="AQ837">
        <v>63.83</v>
      </c>
      <c r="AR837">
        <v>74.75</v>
      </c>
      <c r="AS837">
        <v>69.69</v>
      </c>
      <c r="AT837">
        <v>62.619100000000003</v>
      </c>
      <c r="AU837">
        <v>0</v>
      </c>
      <c r="AV837">
        <v>0</v>
      </c>
      <c r="AW837">
        <v>0</v>
      </c>
      <c r="AX837">
        <v>30.6</v>
      </c>
      <c r="AY837">
        <v>65.61</v>
      </c>
      <c r="AZ837">
        <v>79.58</v>
      </c>
      <c r="BA837">
        <v>65.81</v>
      </c>
      <c r="BB837">
        <v>66.854299999999995</v>
      </c>
      <c r="BC837">
        <v>1</v>
      </c>
      <c r="BD837">
        <v>0</v>
      </c>
      <c r="BE837">
        <v>1</v>
      </c>
      <c r="BF837">
        <v>66.94</v>
      </c>
      <c r="BG837">
        <v>87.38</v>
      </c>
      <c r="BH837">
        <v>92.17</v>
      </c>
      <c r="BI837">
        <v>90.28</v>
      </c>
      <c r="BJ837">
        <v>88.857100000000003</v>
      </c>
      <c r="BK837">
        <v>3</v>
      </c>
      <c r="BL837">
        <v>0</v>
      </c>
      <c r="BM837">
        <v>3</v>
      </c>
      <c r="BN837">
        <v>34.700000000000003</v>
      </c>
      <c r="BO837">
        <v>71.8</v>
      </c>
      <c r="BP837">
        <v>85.67</v>
      </c>
      <c r="BQ837">
        <v>75.42</v>
      </c>
      <c r="BR837">
        <v>73.107799999999997</v>
      </c>
      <c r="BS837">
        <v>1</v>
      </c>
      <c r="BT837">
        <v>0</v>
      </c>
      <c r="BU837">
        <v>1</v>
      </c>
      <c r="BV837">
        <v>7</v>
      </c>
      <c r="BW837">
        <v>14</v>
      </c>
    </row>
    <row r="838" spans="1:75" x14ac:dyDescent="0.3">
      <c r="A838">
        <v>2021</v>
      </c>
      <c r="B838">
        <v>140187</v>
      </c>
      <c r="C838">
        <f>VLOOKUP(B838,'PF Hospitals'!$A$2:$J$3113,10,0)</f>
        <v>3</v>
      </c>
      <c r="D838" t="s">
        <v>2604</v>
      </c>
      <c r="E838" t="s">
        <v>2605</v>
      </c>
      <c r="F838" t="s">
        <v>2606</v>
      </c>
      <c r="G838" t="s">
        <v>2389</v>
      </c>
      <c r="H838">
        <v>62269</v>
      </c>
      <c r="I838" t="s">
        <v>256</v>
      </c>
      <c r="J838">
        <v>42.06</v>
      </c>
      <c r="K838">
        <v>79.06</v>
      </c>
      <c r="L838">
        <v>87.36</v>
      </c>
      <c r="M838">
        <v>80.8</v>
      </c>
      <c r="N838">
        <v>83.722499999999997</v>
      </c>
      <c r="O838">
        <v>6</v>
      </c>
      <c r="P838">
        <v>4</v>
      </c>
      <c r="Q838">
        <v>6</v>
      </c>
      <c r="R838">
        <v>41.99</v>
      </c>
      <c r="S838">
        <v>79.91</v>
      </c>
      <c r="T838">
        <v>88.1</v>
      </c>
      <c r="U838">
        <v>79.63</v>
      </c>
      <c r="V838">
        <v>80.318200000000004</v>
      </c>
      <c r="W838">
        <v>1</v>
      </c>
      <c r="X838">
        <v>0</v>
      </c>
      <c r="Y838">
        <v>1</v>
      </c>
      <c r="Z838">
        <v>33.89</v>
      </c>
      <c r="AA838">
        <v>65.77</v>
      </c>
      <c r="AB838">
        <v>81</v>
      </c>
      <c r="AC838">
        <v>63.3</v>
      </c>
      <c r="AD838">
        <v>68.052400000000006</v>
      </c>
      <c r="AE838">
        <v>2</v>
      </c>
      <c r="AF838">
        <v>2</v>
      </c>
      <c r="AG838">
        <v>2</v>
      </c>
      <c r="AH838">
        <v>6.53</v>
      </c>
      <c r="AI838">
        <v>51.87</v>
      </c>
      <c r="AJ838">
        <v>63.32</v>
      </c>
      <c r="AK838">
        <v>52.85</v>
      </c>
      <c r="AL838">
        <v>56.108899999999998</v>
      </c>
      <c r="AM838">
        <v>4</v>
      </c>
      <c r="AN838">
        <v>3</v>
      </c>
      <c r="AO838">
        <v>4</v>
      </c>
      <c r="AP838">
        <v>33.19</v>
      </c>
      <c r="AQ838">
        <v>63.83</v>
      </c>
      <c r="AR838">
        <v>74.75</v>
      </c>
      <c r="AS838">
        <v>64.88</v>
      </c>
      <c r="AT838">
        <v>66.788200000000003</v>
      </c>
      <c r="AU838">
        <v>3</v>
      </c>
      <c r="AV838">
        <v>1</v>
      </c>
      <c r="AW838">
        <v>3</v>
      </c>
      <c r="AX838">
        <v>30.6</v>
      </c>
      <c r="AY838">
        <v>65.61</v>
      </c>
      <c r="AZ838">
        <v>79.58</v>
      </c>
      <c r="BA838">
        <v>64.12</v>
      </c>
      <c r="BB838">
        <v>71.120199999999997</v>
      </c>
      <c r="BC838">
        <v>4</v>
      </c>
      <c r="BD838">
        <v>4</v>
      </c>
      <c r="BE838">
        <v>4</v>
      </c>
      <c r="BF838">
        <v>66.94</v>
      </c>
      <c r="BG838">
        <v>87.38</v>
      </c>
      <c r="BH838">
        <v>92.17</v>
      </c>
      <c r="BI838">
        <v>87.91</v>
      </c>
      <c r="BJ838">
        <v>89.449600000000004</v>
      </c>
      <c r="BK838">
        <v>4</v>
      </c>
      <c r="BL838">
        <v>3</v>
      </c>
      <c r="BM838">
        <v>4</v>
      </c>
      <c r="BN838">
        <v>34.700000000000003</v>
      </c>
      <c r="BO838">
        <v>71.8</v>
      </c>
      <c r="BP838">
        <v>85.67</v>
      </c>
      <c r="BQ838">
        <v>69.67</v>
      </c>
      <c r="BR838">
        <v>80.7898</v>
      </c>
      <c r="BS838">
        <v>6</v>
      </c>
      <c r="BT838">
        <v>6</v>
      </c>
      <c r="BU838">
        <v>6</v>
      </c>
      <c r="BV838">
        <v>30</v>
      </c>
      <c r="BW838">
        <v>20</v>
      </c>
    </row>
    <row r="839" spans="1:75" x14ac:dyDescent="0.3">
      <c r="A839">
        <v>2021</v>
      </c>
      <c r="B839">
        <v>140189</v>
      </c>
      <c r="C839">
        <f>VLOOKUP(B839,'PF Hospitals'!$A$2:$J$3113,10,0)</f>
        <v>3</v>
      </c>
      <c r="D839" t="s">
        <v>2607</v>
      </c>
      <c r="E839" t="s">
        <v>2608</v>
      </c>
      <c r="F839" t="s">
        <v>2609</v>
      </c>
      <c r="G839" t="s">
        <v>2389</v>
      </c>
      <c r="H839">
        <v>61938</v>
      </c>
      <c r="I839" t="s">
        <v>2610</v>
      </c>
      <c r="J839">
        <v>42.06</v>
      </c>
      <c r="K839">
        <v>79.06</v>
      </c>
      <c r="L839">
        <v>87.36</v>
      </c>
      <c r="M839">
        <v>83.77</v>
      </c>
      <c r="N839">
        <v>84.606099999999998</v>
      </c>
      <c r="O839">
        <v>7</v>
      </c>
      <c r="P839">
        <v>2</v>
      </c>
      <c r="Q839">
        <v>7</v>
      </c>
      <c r="R839">
        <v>41.99</v>
      </c>
      <c r="S839">
        <v>79.91</v>
      </c>
      <c r="T839">
        <v>88.1</v>
      </c>
      <c r="U839">
        <v>83.18</v>
      </c>
      <c r="V839">
        <v>81.614500000000007</v>
      </c>
      <c r="W839">
        <v>2</v>
      </c>
      <c r="X839">
        <v>0</v>
      </c>
      <c r="Y839">
        <v>2</v>
      </c>
      <c r="Z839">
        <v>33.89</v>
      </c>
      <c r="AA839">
        <v>65.77</v>
      </c>
      <c r="AB839">
        <v>81</v>
      </c>
      <c r="AC839">
        <v>76.459999999999994</v>
      </c>
      <c r="AD839">
        <v>70.397900000000007</v>
      </c>
      <c r="AE839">
        <v>3</v>
      </c>
      <c r="AF839">
        <v>0</v>
      </c>
      <c r="AG839">
        <v>3</v>
      </c>
      <c r="AH839">
        <v>6.53</v>
      </c>
      <c r="AI839">
        <v>51.87</v>
      </c>
      <c r="AJ839">
        <v>63.32</v>
      </c>
      <c r="AK839">
        <v>59.55</v>
      </c>
      <c r="AL839">
        <v>54.734900000000003</v>
      </c>
      <c r="AM839">
        <v>3</v>
      </c>
      <c r="AN839">
        <v>0</v>
      </c>
      <c r="AO839">
        <v>3</v>
      </c>
      <c r="AP839">
        <v>33.19</v>
      </c>
      <c r="AQ839">
        <v>63.83</v>
      </c>
      <c r="AR839">
        <v>74.75</v>
      </c>
      <c r="AS839">
        <v>70.23</v>
      </c>
      <c r="AT839">
        <v>67.820899999999995</v>
      </c>
      <c r="AU839">
        <v>4</v>
      </c>
      <c r="AV839">
        <v>0</v>
      </c>
      <c r="AW839">
        <v>4</v>
      </c>
      <c r="AX839">
        <v>30.6</v>
      </c>
      <c r="AY839">
        <v>65.61</v>
      </c>
      <c r="AZ839">
        <v>79.58</v>
      </c>
      <c r="BA839">
        <v>71.459999999999994</v>
      </c>
      <c r="BB839">
        <v>69.777799999999999</v>
      </c>
      <c r="BC839">
        <v>3</v>
      </c>
      <c r="BD839">
        <v>0</v>
      </c>
      <c r="BE839">
        <v>3</v>
      </c>
      <c r="BF839">
        <v>66.94</v>
      </c>
      <c r="BG839">
        <v>87.38</v>
      </c>
      <c r="BH839">
        <v>92.17</v>
      </c>
      <c r="BI839">
        <v>92.93</v>
      </c>
      <c r="BJ839">
        <v>91.444199999999995</v>
      </c>
      <c r="BK839">
        <v>8</v>
      </c>
      <c r="BL839">
        <v>0</v>
      </c>
      <c r="BM839">
        <v>8</v>
      </c>
      <c r="BN839">
        <v>34.700000000000003</v>
      </c>
      <c r="BO839">
        <v>71.8</v>
      </c>
      <c r="BP839">
        <v>85.67</v>
      </c>
      <c r="BQ839">
        <v>81.59</v>
      </c>
      <c r="BR839">
        <v>78.045199999999994</v>
      </c>
      <c r="BS839">
        <v>5</v>
      </c>
      <c r="BT839">
        <v>0</v>
      </c>
      <c r="BU839">
        <v>5</v>
      </c>
      <c r="BV839">
        <v>35</v>
      </c>
      <c r="BW839">
        <v>20</v>
      </c>
    </row>
    <row r="840" spans="1:75" x14ac:dyDescent="0.3">
      <c r="A840">
        <v>2021</v>
      </c>
      <c r="B840">
        <v>140191</v>
      </c>
      <c r="C840">
        <f>VLOOKUP(B840,'PF Hospitals'!$A$2:$J$3113,10,0)</f>
        <v>3</v>
      </c>
      <c r="D840" t="s">
        <v>2611</v>
      </c>
      <c r="E840" t="s">
        <v>2612</v>
      </c>
      <c r="F840" t="s">
        <v>2613</v>
      </c>
      <c r="G840" t="s">
        <v>2389</v>
      </c>
      <c r="H840">
        <v>60426</v>
      </c>
      <c r="I840" t="s">
        <v>2400</v>
      </c>
      <c r="J840">
        <v>42.06</v>
      </c>
      <c r="K840">
        <v>79.06</v>
      </c>
      <c r="L840">
        <v>87.36</v>
      </c>
      <c r="M840">
        <v>76.13</v>
      </c>
      <c r="N840">
        <v>73.044499999999999</v>
      </c>
      <c r="O840">
        <v>0</v>
      </c>
      <c r="P840">
        <v>0</v>
      </c>
      <c r="Q840">
        <v>0</v>
      </c>
      <c r="R840">
        <v>41.99</v>
      </c>
      <c r="S840">
        <v>79.91</v>
      </c>
      <c r="T840">
        <v>88.1</v>
      </c>
      <c r="U840">
        <v>77.86</v>
      </c>
      <c r="V840">
        <v>78.068899999999999</v>
      </c>
      <c r="W840">
        <v>0</v>
      </c>
      <c r="X840">
        <v>0</v>
      </c>
      <c r="Y840">
        <v>0</v>
      </c>
      <c r="Z840">
        <v>33.89</v>
      </c>
      <c r="AA840">
        <v>65.77</v>
      </c>
      <c r="AB840">
        <v>81</v>
      </c>
      <c r="AC840">
        <v>59.96</v>
      </c>
      <c r="AD840">
        <v>55.853900000000003</v>
      </c>
      <c r="AE840">
        <v>0</v>
      </c>
      <c r="AF840">
        <v>0</v>
      </c>
      <c r="AG840">
        <v>0</v>
      </c>
      <c r="AH840">
        <v>6.53</v>
      </c>
      <c r="AI840">
        <v>51.87</v>
      </c>
      <c r="AJ840">
        <v>63.32</v>
      </c>
      <c r="AK840">
        <v>47.38</v>
      </c>
      <c r="AL840">
        <v>46.308999999999997</v>
      </c>
      <c r="AM840">
        <v>0</v>
      </c>
      <c r="AN840">
        <v>0</v>
      </c>
      <c r="AO840">
        <v>0</v>
      </c>
      <c r="AP840">
        <v>33.19</v>
      </c>
      <c r="AQ840">
        <v>63.83</v>
      </c>
      <c r="AR840">
        <v>74.75</v>
      </c>
      <c r="AS840">
        <v>60.09</v>
      </c>
      <c r="AT840">
        <v>60.477899999999998</v>
      </c>
      <c r="AU840">
        <v>0</v>
      </c>
      <c r="AV840">
        <v>0</v>
      </c>
      <c r="AW840">
        <v>0</v>
      </c>
      <c r="AX840">
        <v>30.6</v>
      </c>
      <c r="AY840">
        <v>65.61</v>
      </c>
      <c r="AZ840">
        <v>79.58</v>
      </c>
      <c r="BA840">
        <v>60.57</v>
      </c>
      <c r="BB840">
        <v>58.145000000000003</v>
      </c>
      <c r="BC840">
        <v>0</v>
      </c>
      <c r="BD840">
        <v>0</v>
      </c>
      <c r="BE840">
        <v>0</v>
      </c>
      <c r="BF840">
        <v>66.94</v>
      </c>
      <c r="BG840">
        <v>87.38</v>
      </c>
      <c r="BH840">
        <v>92.17</v>
      </c>
      <c r="BI840">
        <v>85.45</v>
      </c>
      <c r="BJ840">
        <v>83.099699999999999</v>
      </c>
      <c r="BK840">
        <v>0</v>
      </c>
      <c r="BL840">
        <v>0</v>
      </c>
      <c r="BM840">
        <v>0</v>
      </c>
      <c r="BN840">
        <v>34.700000000000003</v>
      </c>
      <c r="BO840">
        <v>71.8</v>
      </c>
      <c r="BP840">
        <v>85.67</v>
      </c>
      <c r="BQ840">
        <v>64.150000000000006</v>
      </c>
      <c r="BR840">
        <v>60.130800000000001</v>
      </c>
      <c r="BS840">
        <v>0</v>
      </c>
      <c r="BT840">
        <v>0</v>
      </c>
      <c r="BU840">
        <v>0</v>
      </c>
      <c r="BV840">
        <v>0</v>
      </c>
      <c r="BW840">
        <v>13</v>
      </c>
    </row>
    <row r="841" spans="1:75" x14ac:dyDescent="0.3">
      <c r="A841">
        <v>2021</v>
      </c>
      <c r="B841">
        <v>140200</v>
      </c>
      <c r="C841">
        <f>VLOOKUP(B841,'PF Hospitals'!$A$2:$J$3113,10,0)</f>
        <v>4</v>
      </c>
      <c r="D841" t="s">
        <v>2614</v>
      </c>
      <c r="E841" t="s">
        <v>2615</v>
      </c>
      <c r="F841" t="s">
        <v>2616</v>
      </c>
      <c r="G841" t="s">
        <v>2389</v>
      </c>
      <c r="H841">
        <v>60126</v>
      </c>
      <c r="I841" t="s">
        <v>2423</v>
      </c>
      <c r="J841">
        <v>42.06</v>
      </c>
      <c r="K841">
        <v>79.06</v>
      </c>
      <c r="L841">
        <v>87.36</v>
      </c>
      <c r="M841">
        <v>81.42</v>
      </c>
      <c r="N841">
        <v>82.5428</v>
      </c>
      <c r="O841">
        <v>4</v>
      </c>
      <c r="P841">
        <v>1</v>
      </c>
      <c r="Q841">
        <v>4</v>
      </c>
      <c r="R841">
        <v>41.99</v>
      </c>
      <c r="S841">
        <v>79.91</v>
      </c>
      <c r="T841">
        <v>88.1</v>
      </c>
      <c r="U841">
        <v>81.709999999999994</v>
      </c>
      <c r="V841">
        <v>81.032700000000006</v>
      </c>
      <c r="W841">
        <v>2</v>
      </c>
      <c r="X841">
        <v>0</v>
      </c>
      <c r="Y841">
        <v>2</v>
      </c>
      <c r="Z841">
        <v>33.89</v>
      </c>
      <c r="AA841">
        <v>65.77</v>
      </c>
      <c r="AB841">
        <v>81</v>
      </c>
      <c r="AC841">
        <v>64.319999999999993</v>
      </c>
      <c r="AD841">
        <v>68.255600000000001</v>
      </c>
      <c r="AE841">
        <v>2</v>
      </c>
      <c r="AF841">
        <v>2</v>
      </c>
      <c r="AG841">
        <v>2</v>
      </c>
      <c r="AH841">
        <v>6.53</v>
      </c>
      <c r="AI841">
        <v>51.87</v>
      </c>
      <c r="AJ841">
        <v>63.32</v>
      </c>
      <c r="AK841">
        <v>52.14</v>
      </c>
      <c r="AL841">
        <v>55.618600000000001</v>
      </c>
      <c r="AM841">
        <v>3</v>
      </c>
      <c r="AN841">
        <v>3</v>
      </c>
      <c r="AO841">
        <v>3</v>
      </c>
      <c r="AP841">
        <v>33.19</v>
      </c>
      <c r="AQ841">
        <v>63.83</v>
      </c>
      <c r="AR841">
        <v>74.75</v>
      </c>
      <c r="AS841">
        <v>61.78</v>
      </c>
      <c r="AT841">
        <v>63.322099999999999</v>
      </c>
      <c r="AU841">
        <v>0</v>
      </c>
      <c r="AV841">
        <v>1</v>
      </c>
      <c r="AW841">
        <v>1</v>
      </c>
      <c r="AX841">
        <v>30.6</v>
      </c>
      <c r="AY841">
        <v>65.61</v>
      </c>
      <c r="AZ841">
        <v>79.58</v>
      </c>
      <c r="BA841">
        <v>69.33</v>
      </c>
      <c r="BB841">
        <v>70.874099999999999</v>
      </c>
      <c r="BC841">
        <v>4</v>
      </c>
      <c r="BD841">
        <v>1</v>
      </c>
      <c r="BE841">
        <v>4</v>
      </c>
      <c r="BF841">
        <v>66.94</v>
      </c>
      <c r="BG841">
        <v>87.38</v>
      </c>
      <c r="BH841">
        <v>92.17</v>
      </c>
      <c r="BI841">
        <v>87.15</v>
      </c>
      <c r="BJ841">
        <v>87.129300000000001</v>
      </c>
      <c r="BK841">
        <v>0</v>
      </c>
      <c r="BL841">
        <v>0</v>
      </c>
      <c r="BM841">
        <v>0</v>
      </c>
      <c r="BN841">
        <v>34.700000000000003</v>
      </c>
      <c r="BO841">
        <v>71.8</v>
      </c>
      <c r="BP841">
        <v>85.67</v>
      </c>
      <c r="BQ841">
        <v>77.63</v>
      </c>
      <c r="BR841">
        <v>79.361000000000004</v>
      </c>
      <c r="BS841">
        <v>5</v>
      </c>
      <c r="BT841">
        <v>2</v>
      </c>
      <c r="BU841">
        <v>5</v>
      </c>
      <c r="BV841">
        <v>21</v>
      </c>
      <c r="BW841">
        <v>19</v>
      </c>
    </row>
    <row r="842" spans="1:75" x14ac:dyDescent="0.3">
      <c r="A842">
        <v>2021</v>
      </c>
      <c r="B842">
        <v>140202</v>
      </c>
      <c r="C842">
        <f>VLOOKUP(B842,'PF Hospitals'!$A$2:$J$3113,10,0)</f>
        <v>4</v>
      </c>
      <c r="D842" t="s">
        <v>2617</v>
      </c>
      <c r="E842" t="s">
        <v>2618</v>
      </c>
      <c r="F842" t="s">
        <v>2619</v>
      </c>
      <c r="G842" t="s">
        <v>2389</v>
      </c>
      <c r="H842">
        <v>60048</v>
      </c>
      <c r="I842" t="s">
        <v>1689</v>
      </c>
      <c r="J842">
        <v>42.06</v>
      </c>
      <c r="K842">
        <v>79.06</v>
      </c>
      <c r="L842">
        <v>87.36</v>
      </c>
      <c r="M842">
        <v>78.97</v>
      </c>
      <c r="N842">
        <v>78.420500000000004</v>
      </c>
      <c r="O842">
        <v>0</v>
      </c>
      <c r="P842">
        <v>0</v>
      </c>
      <c r="Q842">
        <v>0</v>
      </c>
      <c r="R842">
        <v>41.99</v>
      </c>
      <c r="S842">
        <v>79.91</v>
      </c>
      <c r="T842">
        <v>88.1</v>
      </c>
      <c r="U842">
        <v>79.08</v>
      </c>
      <c r="V842">
        <v>74.552300000000002</v>
      </c>
      <c r="W842">
        <v>0</v>
      </c>
      <c r="X842">
        <v>0</v>
      </c>
      <c r="Y842">
        <v>0</v>
      </c>
      <c r="Z842">
        <v>33.89</v>
      </c>
      <c r="AA842">
        <v>65.77</v>
      </c>
      <c r="AB842">
        <v>81</v>
      </c>
      <c r="AC842">
        <v>62.56</v>
      </c>
      <c r="AD842">
        <v>62.1188</v>
      </c>
      <c r="AE842">
        <v>0</v>
      </c>
      <c r="AF842">
        <v>0</v>
      </c>
      <c r="AG842">
        <v>0</v>
      </c>
      <c r="AH842">
        <v>6.53</v>
      </c>
      <c r="AI842">
        <v>51.87</v>
      </c>
      <c r="AJ842">
        <v>63.32</v>
      </c>
      <c r="AK842">
        <v>51.78</v>
      </c>
      <c r="AL842">
        <v>50.065199999999997</v>
      </c>
      <c r="AM842">
        <v>0</v>
      </c>
      <c r="AN842">
        <v>0</v>
      </c>
      <c r="AO842">
        <v>0</v>
      </c>
      <c r="AP842">
        <v>33.19</v>
      </c>
      <c r="AQ842">
        <v>63.83</v>
      </c>
      <c r="AR842">
        <v>74.75</v>
      </c>
      <c r="AS842">
        <v>63.31</v>
      </c>
      <c r="AT842">
        <v>62.221200000000003</v>
      </c>
      <c r="AU842">
        <v>0</v>
      </c>
      <c r="AV842">
        <v>0</v>
      </c>
      <c r="AW842">
        <v>0</v>
      </c>
      <c r="AX842">
        <v>30.6</v>
      </c>
      <c r="AY842">
        <v>65.61</v>
      </c>
      <c r="AZ842">
        <v>79.58</v>
      </c>
      <c r="BA842">
        <v>69.150000000000006</v>
      </c>
      <c r="BB842">
        <v>66.900099999999995</v>
      </c>
      <c r="BC842">
        <v>1</v>
      </c>
      <c r="BD842">
        <v>0</v>
      </c>
      <c r="BE842">
        <v>1</v>
      </c>
      <c r="BF842">
        <v>66.94</v>
      </c>
      <c r="BG842">
        <v>87.38</v>
      </c>
      <c r="BH842">
        <v>92.17</v>
      </c>
      <c r="BI842">
        <v>88.74</v>
      </c>
      <c r="BJ842">
        <v>87.992900000000006</v>
      </c>
      <c r="BK842">
        <v>2</v>
      </c>
      <c r="BL842">
        <v>0</v>
      </c>
      <c r="BM842">
        <v>2</v>
      </c>
      <c r="BN842">
        <v>34.700000000000003</v>
      </c>
      <c r="BO842">
        <v>71.8</v>
      </c>
      <c r="BP842">
        <v>85.67</v>
      </c>
      <c r="BQ842">
        <v>73.45</v>
      </c>
      <c r="BR842">
        <v>68.699799999999996</v>
      </c>
      <c r="BS842">
        <v>0</v>
      </c>
      <c r="BT842">
        <v>0</v>
      </c>
      <c r="BU842">
        <v>0</v>
      </c>
      <c r="BV842">
        <v>3</v>
      </c>
      <c r="BW842">
        <v>17</v>
      </c>
    </row>
    <row r="843" spans="1:75" x14ac:dyDescent="0.3">
      <c r="A843">
        <v>2021</v>
      </c>
      <c r="B843">
        <v>140206</v>
      </c>
      <c r="C843">
        <f>VLOOKUP(B843,'PF Hospitals'!$A$2:$J$3113,10,0)</f>
        <v>1</v>
      </c>
      <c r="D843" t="s">
        <v>2620</v>
      </c>
      <c r="E843" t="s">
        <v>2621</v>
      </c>
      <c r="F843" t="s">
        <v>2420</v>
      </c>
      <c r="G843" t="s">
        <v>2389</v>
      </c>
      <c r="H843">
        <v>60622</v>
      </c>
      <c r="I843" t="s">
        <v>2400</v>
      </c>
      <c r="J843">
        <v>42.06</v>
      </c>
      <c r="K843">
        <v>79.06</v>
      </c>
      <c r="L843">
        <v>87.36</v>
      </c>
      <c r="M843">
        <v>68.349999999999994</v>
      </c>
      <c r="N843">
        <v>71.958399999999997</v>
      </c>
      <c r="O843">
        <v>0</v>
      </c>
      <c r="P843">
        <v>1</v>
      </c>
      <c r="Q843">
        <v>1</v>
      </c>
      <c r="R843">
        <v>41.99</v>
      </c>
      <c r="S843">
        <v>79.91</v>
      </c>
      <c r="T843">
        <v>88.1</v>
      </c>
      <c r="U843">
        <v>75.19</v>
      </c>
      <c r="V843">
        <v>74.321200000000005</v>
      </c>
      <c r="W843">
        <v>0</v>
      </c>
      <c r="X843">
        <v>0</v>
      </c>
      <c r="Y843">
        <v>0</v>
      </c>
      <c r="Z843">
        <v>33.89</v>
      </c>
      <c r="AA843">
        <v>65.77</v>
      </c>
      <c r="AB843">
        <v>81</v>
      </c>
      <c r="AC843">
        <v>53.7</v>
      </c>
      <c r="AD843">
        <v>61.451900000000002</v>
      </c>
      <c r="AE843">
        <v>0</v>
      </c>
      <c r="AF843">
        <v>2</v>
      </c>
      <c r="AG843">
        <v>2</v>
      </c>
      <c r="AH843">
        <v>6.53</v>
      </c>
      <c r="AI843">
        <v>51.87</v>
      </c>
      <c r="AJ843">
        <v>63.32</v>
      </c>
      <c r="AK843">
        <v>33.26</v>
      </c>
      <c r="AL843">
        <v>37.804900000000004</v>
      </c>
      <c r="AM843">
        <v>0</v>
      </c>
      <c r="AN843">
        <v>1</v>
      </c>
      <c r="AO843">
        <v>1</v>
      </c>
      <c r="AP843">
        <v>33.19</v>
      </c>
      <c r="AQ843">
        <v>63.83</v>
      </c>
      <c r="AR843">
        <v>74.75</v>
      </c>
      <c r="AS843">
        <v>55.75</v>
      </c>
      <c r="AT843">
        <v>59.2348</v>
      </c>
      <c r="AU843">
        <v>0</v>
      </c>
      <c r="AV843">
        <v>1</v>
      </c>
      <c r="AW843">
        <v>1</v>
      </c>
      <c r="AX843">
        <v>30.6</v>
      </c>
      <c r="AY843">
        <v>65.61</v>
      </c>
      <c r="AZ843">
        <v>79.58</v>
      </c>
      <c r="BA843">
        <v>55.81</v>
      </c>
      <c r="BB843">
        <v>61.867199999999997</v>
      </c>
      <c r="BC843">
        <v>0</v>
      </c>
      <c r="BD843">
        <v>2</v>
      </c>
      <c r="BE843">
        <v>2</v>
      </c>
      <c r="BF843">
        <v>66.94</v>
      </c>
      <c r="BG843">
        <v>87.38</v>
      </c>
      <c r="BH843">
        <v>92.17</v>
      </c>
      <c r="BI843">
        <v>81.430000000000007</v>
      </c>
      <c r="BJ843">
        <v>81.982500000000002</v>
      </c>
      <c r="BK843">
        <v>0</v>
      </c>
      <c r="BL843">
        <v>0</v>
      </c>
      <c r="BM843">
        <v>0</v>
      </c>
      <c r="BN843">
        <v>34.700000000000003</v>
      </c>
      <c r="BO843">
        <v>71.8</v>
      </c>
      <c r="BP843">
        <v>85.67</v>
      </c>
      <c r="BQ843">
        <v>55.88</v>
      </c>
      <c r="BR843">
        <v>57.130200000000002</v>
      </c>
      <c r="BS843">
        <v>0</v>
      </c>
      <c r="BT843">
        <v>0</v>
      </c>
      <c r="BU843">
        <v>0</v>
      </c>
      <c r="BV843">
        <v>7</v>
      </c>
      <c r="BW843">
        <v>12</v>
      </c>
    </row>
    <row r="844" spans="1:75" x14ac:dyDescent="0.3">
      <c r="A844">
        <v>2021</v>
      </c>
      <c r="B844">
        <v>140208</v>
      </c>
      <c r="C844">
        <f>VLOOKUP(B844,'PF Hospitals'!$A$2:$J$3113,10,0)</f>
        <v>2</v>
      </c>
      <c r="D844" t="s">
        <v>2622</v>
      </c>
      <c r="E844" t="s">
        <v>2623</v>
      </c>
      <c r="F844" t="s">
        <v>2624</v>
      </c>
      <c r="G844" t="s">
        <v>2389</v>
      </c>
      <c r="H844">
        <v>60453</v>
      </c>
      <c r="I844" t="s">
        <v>2400</v>
      </c>
      <c r="J844">
        <v>42.06</v>
      </c>
      <c r="K844">
        <v>79.06</v>
      </c>
      <c r="L844">
        <v>87.36</v>
      </c>
      <c r="M844">
        <v>80.37</v>
      </c>
      <c r="N844">
        <v>81.927800000000005</v>
      </c>
      <c r="O844">
        <v>4</v>
      </c>
      <c r="P844">
        <v>2</v>
      </c>
      <c r="Q844">
        <v>4</v>
      </c>
      <c r="R844">
        <v>41.99</v>
      </c>
      <c r="S844">
        <v>79.91</v>
      </c>
      <c r="T844">
        <v>88.1</v>
      </c>
      <c r="U844">
        <v>77.73</v>
      </c>
      <c r="V844">
        <v>77.5441</v>
      </c>
      <c r="W844">
        <v>0</v>
      </c>
      <c r="X844">
        <v>0</v>
      </c>
      <c r="Y844">
        <v>0</v>
      </c>
      <c r="Z844">
        <v>33.89</v>
      </c>
      <c r="AA844">
        <v>65.77</v>
      </c>
      <c r="AB844">
        <v>81</v>
      </c>
      <c r="AC844">
        <v>66.739999999999995</v>
      </c>
      <c r="AD844">
        <v>67.155000000000001</v>
      </c>
      <c r="AE844">
        <v>1</v>
      </c>
      <c r="AF844">
        <v>0</v>
      </c>
      <c r="AG844">
        <v>1</v>
      </c>
      <c r="AH844">
        <v>6.53</v>
      </c>
      <c r="AI844">
        <v>51.87</v>
      </c>
      <c r="AJ844">
        <v>63.32</v>
      </c>
      <c r="AK844">
        <v>52.23</v>
      </c>
      <c r="AL844">
        <v>48.9497</v>
      </c>
      <c r="AM844">
        <v>0</v>
      </c>
      <c r="AN844">
        <v>0</v>
      </c>
      <c r="AO844">
        <v>0</v>
      </c>
      <c r="AP844">
        <v>33.19</v>
      </c>
      <c r="AQ844">
        <v>63.83</v>
      </c>
      <c r="AR844">
        <v>74.75</v>
      </c>
      <c r="AS844">
        <v>61.59</v>
      </c>
      <c r="AT844">
        <v>59.400599999999997</v>
      </c>
      <c r="AU844">
        <v>0</v>
      </c>
      <c r="AV844">
        <v>0</v>
      </c>
      <c r="AW844">
        <v>0</v>
      </c>
      <c r="AX844">
        <v>30.6</v>
      </c>
      <c r="AY844">
        <v>65.61</v>
      </c>
      <c r="AZ844">
        <v>79.58</v>
      </c>
      <c r="BA844">
        <v>59.8</v>
      </c>
      <c r="BB844">
        <v>58.511699999999998</v>
      </c>
      <c r="BC844">
        <v>0</v>
      </c>
      <c r="BD844">
        <v>0</v>
      </c>
      <c r="BE844">
        <v>0</v>
      </c>
      <c r="BF844">
        <v>66.94</v>
      </c>
      <c r="BG844">
        <v>87.38</v>
      </c>
      <c r="BH844">
        <v>92.17</v>
      </c>
      <c r="BI844">
        <v>87.11</v>
      </c>
      <c r="BJ844">
        <v>89.511899999999997</v>
      </c>
      <c r="BK844">
        <v>5</v>
      </c>
      <c r="BL844">
        <v>4</v>
      </c>
      <c r="BM844">
        <v>5</v>
      </c>
      <c r="BN844">
        <v>34.700000000000003</v>
      </c>
      <c r="BO844">
        <v>71.8</v>
      </c>
      <c r="BP844">
        <v>85.67</v>
      </c>
      <c r="BQ844">
        <v>70.349999999999994</v>
      </c>
      <c r="BR844">
        <v>67.297399999999996</v>
      </c>
      <c r="BS844">
        <v>0</v>
      </c>
      <c r="BT844">
        <v>0</v>
      </c>
      <c r="BU844">
        <v>0</v>
      </c>
      <c r="BV844">
        <v>10</v>
      </c>
      <c r="BW844">
        <v>15</v>
      </c>
    </row>
    <row r="845" spans="1:75" x14ac:dyDescent="0.3">
      <c r="A845">
        <v>2021</v>
      </c>
      <c r="B845">
        <v>140209</v>
      </c>
      <c r="C845">
        <f>VLOOKUP(B845,'PF Hospitals'!$A$2:$J$3113,10,0)</f>
        <v>4</v>
      </c>
      <c r="D845" t="s">
        <v>2625</v>
      </c>
      <c r="E845" t="s">
        <v>2626</v>
      </c>
      <c r="F845" t="s">
        <v>2413</v>
      </c>
      <c r="G845" t="s">
        <v>2389</v>
      </c>
      <c r="H845">
        <v>61636</v>
      </c>
      <c r="I845" t="s">
        <v>2414</v>
      </c>
      <c r="J845">
        <v>42.06</v>
      </c>
      <c r="K845">
        <v>79.06</v>
      </c>
      <c r="L845">
        <v>87.36</v>
      </c>
      <c r="M845">
        <v>82.95</v>
      </c>
      <c r="N845">
        <v>81.571899999999999</v>
      </c>
      <c r="O845">
        <v>3</v>
      </c>
      <c r="P845">
        <v>0</v>
      </c>
      <c r="Q845">
        <v>3</v>
      </c>
      <c r="R845">
        <v>41.99</v>
      </c>
      <c r="S845">
        <v>79.91</v>
      </c>
      <c r="T845">
        <v>88.1</v>
      </c>
      <c r="U845">
        <v>80.05</v>
      </c>
      <c r="V845">
        <v>77.858199999999997</v>
      </c>
      <c r="W845">
        <v>0</v>
      </c>
      <c r="X845">
        <v>0</v>
      </c>
      <c r="Y845">
        <v>0</v>
      </c>
      <c r="Z845">
        <v>33.89</v>
      </c>
      <c r="AA845">
        <v>65.77</v>
      </c>
      <c r="AB845">
        <v>81</v>
      </c>
      <c r="AC845">
        <v>64.73</v>
      </c>
      <c r="AD845">
        <v>63.4499</v>
      </c>
      <c r="AE845">
        <v>0</v>
      </c>
      <c r="AF845">
        <v>0</v>
      </c>
      <c r="AG845">
        <v>0</v>
      </c>
      <c r="AH845">
        <v>6.53</v>
      </c>
      <c r="AI845">
        <v>51.87</v>
      </c>
      <c r="AJ845">
        <v>63.32</v>
      </c>
      <c r="AK845">
        <v>54.3</v>
      </c>
      <c r="AL845">
        <v>54.369900000000001</v>
      </c>
      <c r="AM845">
        <v>2</v>
      </c>
      <c r="AN845">
        <v>0</v>
      </c>
      <c r="AO845">
        <v>2</v>
      </c>
      <c r="AP845">
        <v>33.19</v>
      </c>
      <c r="AQ845">
        <v>63.83</v>
      </c>
      <c r="AR845">
        <v>74.75</v>
      </c>
      <c r="AS845">
        <v>63.2</v>
      </c>
      <c r="AT845">
        <v>64.905799999999999</v>
      </c>
      <c r="AU845">
        <v>1</v>
      </c>
      <c r="AV845">
        <v>1</v>
      </c>
      <c r="AW845">
        <v>1</v>
      </c>
      <c r="AX845">
        <v>30.6</v>
      </c>
      <c r="AY845">
        <v>65.61</v>
      </c>
      <c r="AZ845">
        <v>79.58</v>
      </c>
      <c r="BA845">
        <v>67.25</v>
      </c>
      <c r="BB845">
        <v>63.369599999999998</v>
      </c>
      <c r="BC845">
        <v>0</v>
      </c>
      <c r="BD845">
        <v>0</v>
      </c>
      <c r="BE845">
        <v>0</v>
      </c>
      <c r="BF845">
        <v>66.94</v>
      </c>
      <c r="BG845">
        <v>87.38</v>
      </c>
      <c r="BH845">
        <v>92.17</v>
      </c>
      <c r="BI845">
        <v>88.69</v>
      </c>
      <c r="BJ845">
        <v>88.181899999999999</v>
      </c>
      <c r="BK845">
        <v>2</v>
      </c>
      <c r="BL845">
        <v>0</v>
      </c>
      <c r="BM845">
        <v>2</v>
      </c>
      <c r="BN845">
        <v>34.700000000000003</v>
      </c>
      <c r="BO845">
        <v>71.8</v>
      </c>
      <c r="BP845">
        <v>85.67</v>
      </c>
      <c r="BQ845">
        <v>76.13</v>
      </c>
      <c r="BR845">
        <v>73.063699999999997</v>
      </c>
      <c r="BS845">
        <v>1</v>
      </c>
      <c r="BT845">
        <v>0</v>
      </c>
      <c r="BU845">
        <v>1</v>
      </c>
      <c r="BV845">
        <v>9</v>
      </c>
      <c r="BW845">
        <v>18</v>
      </c>
    </row>
    <row r="846" spans="1:75" x14ac:dyDescent="0.3">
      <c r="A846">
        <v>2021</v>
      </c>
      <c r="B846">
        <v>140210</v>
      </c>
      <c r="C846">
        <f>VLOOKUP(B846,'PF Hospitals'!$A$2:$J$3113,10,0)</f>
        <v>2</v>
      </c>
      <c r="D846" t="s">
        <v>2627</v>
      </c>
      <c r="E846" t="s">
        <v>2628</v>
      </c>
      <c r="F846" t="s">
        <v>2629</v>
      </c>
      <c r="G846" t="s">
        <v>2389</v>
      </c>
      <c r="H846">
        <v>62946</v>
      </c>
      <c r="I846" t="s">
        <v>570</v>
      </c>
      <c r="J846">
        <v>42.06</v>
      </c>
      <c r="K846">
        <v>79.06</v>
      </c>
      <c r="L846">
        <v>87.36</v>
      </c>
      <c r="M846">
        <v>79.41</v>
      </c>
      <c r="N846">
        <v>81.316400000000002</v>
      </c>
      <c r="O846">
        <v>3</v>
      </c>
      <c r="P846">
        <v>2</v>
      </c>
      <c r="Q846">
        <v>3</v>
      </c>
      <c r="R846">
        <v>41.99</v>
      </c>
      <c r="S846">
        <v>79.91</v>
      </c>
      <c r="T846">
        <v>88.1</v>
      </c>
      <c r="U846">
        <v>83.79</v>
      </c>
      <c r="V846">
        <v>81.080799999999996</v>
      </c>
      <c r="W846">
        <v>2</v>
      </c>
      <c r="X846">
        <v>0</v>
      </c>
      <c r="Y846">
        <v>2</v>
      </c>
      <c r="Z846">
        <v>33.89</v>
      </c>
      <c r="AA846">
        <v>65.77</v>
      </c>
      <c r="AB846">
        <v>81</v>
      </c>
      <c r="AC846">
        <v>74.55</v>
      </c>
      <c r="AD846">
        <v>73.619699999999995</v>
      </c>
      <c r="AE846">
        <v>5</v>
      </c>
      <c r="AF846">
        <v>0</v>
      </c>
      <c r="AG846">
        <v>5</v>
      </c>
      <c r="AH846">
        <v>6.53</v>
      </c>
      <c r="AI846">
        <v>51.87</v>
      </c>
      <c r="AJ846">
        <v>63.32</v>
      </c>
      <c r="AK846">
        <v>59.15</v>
      </c>
      <c r="AL846">
        <v>43.523800000000001</v>
      </c>
      <c r="AM846">
        <v>0</v>
      </c>
      <c r="AN846">
        <v>0</v>
      </c>
      <c r="AO846">
        <v>0</v>
      </c>
      <c r="AP846">
        <v>33.19</v>
      </c>
      <c r="AQ846">
        <v>63.83</v>
      </c>
      <c r="AR846">
        <v>74.75</v>
      </c>
      <c r="AS846">
        <v>62.94</v>
      </c>
      <c r="AT846">
        <v>60.578099999999999</v>
      </c>
      <c r="AU846">
        <v>0</v>
      </c>
      <c r="AV846">
        <v>0</v>
      </c>
      <c r="AW846">
        <v>0</v>
      </c>
      <c r="AX846">
        <v>30.6</v>
      </c>
      <c r="AY846">
        <v>65.61</v>
      </c>
      <c r="AZ846">
        <v>79.58</v>
      </c>
      <c r="BA846">
        <v>72.05</v>
      </c>
      <c r="BB846">
        <v>64.430400000000006</v>
      </c>
      <c r="BC846">
        <v>0</v>
      </c>
      <c r="BD846">
        <v>0</v>
      </c>
      <c r="BE846">
        <v>0</v>
      </c>
      <c r="BF846">
        <v>66.94</v>
      </c>
      <c r="BG846">
        <v>87.38</v>
      </c>
      <c r="BH846">
        <v>92.17</v>
      </c>
      <c r="BI846">
        <v>86.83</v>
      </c>
      <c r="BJ846">
        <v>90.625399999999999</v>
      </c>
      <c r="BK846">
        <v>7</v>
      </c>
      <c r="BL846">
        <v>7</v>
      </c>
      <c r="BM846">
        <v>7</v>
      </c>
      <c r="BN846">
        <v>34.700000000000003</v>
      </c>
      <c r="BO846">
        <v>71.8</v>
      </c>
      <c r="BP846">
        <v>85.67</v>
      </c>
      <c r="BQ846">
        <v>62.62</v>
      </c>
      <c r="BR846">
        <v>64.859099999999998</v>
      </c>
      <c r="BS846">
        <v>0</v>
      </c>
      <c r="BT846">
        <v>0</v>
      </c>
      <c r="BU846">
        <v>0</v>
      </c>
      <c r="BV846">
        <v>17</v>
      </c>
      <c r="BW846">
        <v>16</v>
      </c>
    </row>
    <row r="847" spans="1:75" x14ac:dyDescent="0.3">
      <c r="A847">
        <v>2021</v>
      </c>
      <c r="B847">
        <v>140211</v>
      </c>
      <c r="C847">
        <f>VLOOKUP(B847,'PF Hospitals'!$A$2:$J$3113,10,0)</f>
        <v>5</v>
      </c>
      <c r="D847" t="s">
        <v>2630</v>
      </c>
      <c r="E847" t="s">
        <v>2631</v>
      </c>
      <c r="F847" t="s">
        <v>170</v>
      </c>
      <c r="G847" t="s">
        <v>2389</v>
      </c>
      <c r="H847">
        <v>60134</v>
      </c>
      <c r="I847" t="s">
        <v>2427</v>
      </c>
      <c r="J847">
        <v>42.06</v>
      </c>
      <c r="K847">
        <v>79.06</v>
      </c>
      <c r="L847">
        <v>87.36</v>
      </c>
      <c r="M847">
        <v>83.55</v>
      </c>
      <c r="N847">
        <v>82.612200000000001</v>
      </c>
      <c r="O847">
        <v>4</v>
      </c>
      <c r="P847">
        <v>0</v>
      </c>
      <c r="Q847">
        <v>4</v>
      </c>
      <c r="R847">
        <v>41.99</v>
      </c>
      <c r="S847">
        <v>79.91</v>
      </c>
      <c r="T847">
        <v>88.1</v>
      </c>
      <c r="U847">
        <v>82.21</v>
      </c>
      <c r="V847">
        <v>83.339299999999994</v>
      </c>
      <c r="W847">
        <v>4</v>
      </c>
      <c r="X847">
        <v>1</v>
      </c>
      <c r="Y847">
        <v>4</v>
      </c>
      <c r="Z847">
        <v>33.89</v>
      </c>
      <c r="AA847">
        <v>65.77</v>
      </c>
      <c r="AB847">
        <v>81</v>
      </c>
      <c r="AC847">
        <v>65.290000000000006</v>
      </c>
      <c r="AD847">
        <v>63.164900000000003</v>
      </c>
      <c r="AE847">
        <v>0</v>
      </c>
      <c r="AF847">
        <v>0</v>
      </c>
      <c r="AG847">
        <v>0</v>
      </c>
      <c r="AH847">
        <v>6.53</v>
      </c>
      <c r="AI847">
        <v>51.87</v>
      </c>
      <c r="AJ847">
        <v>63.32</v>
      </c>
      <c r="AK847">
        <v>56.88</v>
      </c>
      <c r="AL847">
        <v>56.814100000000003</v>
      </c>
      <c r="AM847">
        <v>4</v>
      </c>
      <c r="AN847">
        <v>0</v>
      </c>
      <c r="AO847">
        <v>4</v>
      </c>
      <c r="AP847">
        <v>33.19</v>
      </c>
      <c r="AQ847">
        <v>63.83</v>
      </c>
      <c r="AR847">
        <v>74.75</v>
      </c>
      <c r="AS847">
        <v>67.37</v>
      </c>
      <c r="AT847">
        <v>67.466200000000001</v>
      </c>
      <c r="AU847">
        <v>3</v>
      </c>
      <c r="AV847">
        <v>0</v>
      </c>
      <c r="AW847">
        <v>3</v>
      </c>
      <c r="AX847">
        <v>30.6</v>
      </c>
      <c r="AY847">
        <v>65.61</v>
      </c>
      <c r="AZ847">
        <v>79.58</v>
      </c>
      <c r="BA847">
        <v>68.83</v>
      </c>
      <c r="BB847">
        <v>69.303799999999995</v>
      </c>
      <c r="BC847">
        <v>3</v>
      </c>
      <c r="BD847">
        <v>0</v>
      </c>
      <c r="BE847">
        <v>3</v>
      </c>
      <c r="BF847">
        <v>66.94</v>
      </c>
      <c r="BG847">
        <v>87.38</v>
      </c>
      <c r="BH847">
        <v>92.17</v>
      </c>
      <c r="BI847">
        <v>89.31</v>
      </c>
      <c r="BJ847">
        <v>90.16</v>
      </c>
      <c r="BK847">
        <v>6</v>
      </c>
      <c r="BL847">
        <v>2</v>
      </c>
      <c r="BM847">
        <v>6</v>
      </c>
      <c r="BN847">
        <v>34.700000000000003</v>
      </c>
      <c r="BO847">
        <v>71.8</v>
      </c>
      <c r="BP847">
        <v>85.67</v>
      </c>
      <c r="BQ847">
        <v>78.73</v>
      </c>
      <c r="BR847">
        <v>79.932699999999997</v>
      </c>
      <c r="BS847">
        <v>6</v>
      </c>
      <c r="BT847">
        <v>1</v>
      </c>
      <c r="BU847">
        <v>6</v>
      </c>
      <c r="BV847">
        <v>30</v>
      </c>
      <c r="BW847">
        <v>18</v>
      </c>
    </row>
    <row r="848" spans="1:75" x14ac:dyDescent="0.3">
      <c r="A848">
        <v>2021</v>
      </c>
      <c r="B848">
        <v>140213</v>
      </c>
      <c r="C848">
        <f>VLOOKUP(B848,'PF Hospitals'!$A$2:$J$3113,10,0)</f>
        <v>4</v>
      </c>
      <c r="D848" t="s">
        <v>2632</v>
      </c>
      <c r="E848" t="s">
        <v>2633</v>
      </c>
      <c r="F848" t="s">
        <v>2634</v>
      </c>
      <c r="G848" t="s">
        <v>2389</v>
      </c>
      <c r="H848">
        <v>60451</v>
      </c>
      <c r="I848" t="s">
        <v>2396</v>
      </c>
      <c r="J848">
        <v>42.06</v>
      </c>
      <c r="K848">
        <v>79.06</v>
      </c>
      <c r="L848">
        <v>87.36</v>
      </c>
      <c r="M848">
        <v>82.73</v>
      </c>
      <c r="N848">
        <v>83.368799999999993</v>
      </c>
      <c r="O848">
        <v>5</v>
      </c>
      <c r="P848">
        <v>1</v>
      </c>
      <c r="Q848">
        <v>5</v>
      </c>
      <c r="R848">
        <v>41.99</v>
      </c>
      <c r="S848">
        <v>79.91</v>
      </c>
      <c r="T848">
        <v>88.1</v>
      </c>
      <c r="U848">
        <v>80.77</v>
      </c>
      <c r="V848">
        <v>79.116399999999999</v>
      </c>
      <c r="W848">
        <v>0</v>
      </c>
      <c r="X848">
        <v>0</v>
      </c>
      <c r="Y848">
        <v>0</v>
      </c>
      <c r="Z848">
        <v>33.89</v>
      </c>
      <c r="AA848">
        <v>65.77</v>
      </c>
      <c r="AB848">
        <v>81</v>
      </c>
      <c r="AC848">
        <v>71.91</v>
      </c>
      <c r="AD848">
        <v>71.208699999999993</v>
      </c>
      <c r="AE848">
        <v>4</v>
      </c>
      <c r="AF848">
        <v>0</v>
      </c>
      <c r="AG848">
        <v>4</v>
      </c>
      <c r="AH848">
        <v>6.53</v>
      </c>
      <c r="AI848">
        <v>51.87</v>
      </c>
      <c r="AJ848">
        <v>63.32</v>
      </c>
      <c r="AK848">
        <v>56.12</v>
      </c>
      <c r="AL848">
        <v>54.962800000000001</v>
      </c>
      <c r="AM848">
        <v>3</v>
      </c>
      <c r="AN848">
        <v>0</v>
      </c>
      <c r="AO848">
        <v>3</v>
      </c>
      <c r="AP848">
        <v>33.19</v>
      </c>
      <c r="AQ848">
        <v>63.83</v>
      </c>
      <c r="AR848">
        <v>74.75</v>
      </c>
      <c r="AS848">
        <v>66.66</v>
      </c>
      <c r="AT848">
        <v>66.092699999999994</v>
      </c>
      <c r="AU848">
        <v>2</v>
      </c>
      <c r="AV848">
        <v>0</v>
      </c>
      <c r="AW848">
        <v>2</v>
      </c>
      <c r="AX848">
        <v>30.6</v>
      </c>
      <c r="AY848">
        <v>65.61</v>
      </c>
      <c r="AZ848">
        <v>79.58</v>
      </c>
      <c r="BA848">
        <v>71.38</v>
      </c>
      <c r="BB848">
        <v>67.775999999999996</v>
      </c>
      <c r="BC848">
        <v>2</v>
      </c>
      <c r="BD848">
        <v>0</v>
      </c>
      <c r="BE848">
        <v>2</v>
      </c>
      <c r="BF848">
        <v>66.94</v>
      </c>
      <c r="BG848">
        <v>87.38</v>
      </c>
      <c r="BH848">
        <v>92.17</v>
      </c>
      <c r="BI848">
        <v>86.67</v>
      </c>
      <c r="BJ848">
        <v>87.696399999999997</v>
      </c>
      <c r="BK848">
        <v>1</v>
      </c>
      <c r="BL848">
        <v>1</v>
      </c>
      <c r="BM848">
        <v>1</v>
      </c>
      <c r="BN848">
        <v>34.700000000000003</v>
      </c>
      <c r="BO848">
        <v>71.8</v>
      </c>
      <c r="BP848">
        <v>85.67</v>
      </c>
      <c r="BQ848">
        <v>80.459999999999994</v>
      </c>
      <c r="BR848">
        <v>79.517200000000003</v>
      </c>
      <c r="BS848">
        <v>6</v>
      </c>
      <c r="BT848">
        <v>0</v>
      </c>
      <c r="BU848">
        <v>6</v>
      </c>
      <c r="BV848">
        <v>23</v>
      </c>
      <c r="BW848">
        <v>19</v>
      </c>
    </row>
    <row r="849" spans="1:75" x14ac:dyDescent="0.3">
      <c r="A849">
        <v>2021</v>
      </c>
      <c r="B849">
        <v>140217</v>
      </c>
      <c r="C849">
        <f>VLOOKUP(B849,'PF Hospitals'!$A$2:$J$3113,10,0)</f>
        <v>4</v>
      </c>
      <c r="D849" t="s">
        <v>2635</v>
      </c>
      <c r="E849" t="s">
        <v>2636</v>
      </c>
      <c r="F849" t="s">
        <v>2426</v>
      </c>
      <c r="G849" t="s">
        <v>2389</v>
      </c>
      <c r="H849">
        <v>60123</v>
      </c>
      <c r="I849" t="s">
        <v>2427</v>
      </c>
      <c r="J849">
        <v>42.06</v>
      </c>
      <c r="K849">
        <v>79.06</v>
      </c>
      <c r="L849">
        <v>87.36</v>
      </c>
      <c r="M849">
        <v>78.900000000000006</v>
      </c>
      <c r="N849">
        <v>76.589200000000005</v>
      </c>
      <c r="O849">
        <v>0</v>
      </c>
      <c r="P849">
        <v>0</v>
      </c>
      <c r="Q849">
        <v>0</v>
      </c>
      <c r="R849">
        <v>41.99</v>
      </c>
      <c r="S849">
        <v>79.91</v>
      </c>
      <c r="T849">
        <v>88.1</v>
      </c>
      <c r="U849">
        <v>77.08</v>
      </c>
      <c r="V849">
        <v>75.786199999999994</v>
      </c>
      <c r="W849">
        <v>0</v>
      </c>
      <c r="X849">
        <v>0</v>
      </c>
      <c r="Y849">
        <v>0</v>
      </c>
      <c r="Z849">
        <v>33.89</v>
      </c>
      <c r="AA849">
        <v>65.77</v>
      </c>
      <c r="AB849">
        <v>81</v>
      </c>
      <c r="AC849">
        <v>57.83</v>
      </c>
      <c r="AD849">
        <v>52.745100000000001</v>
      </c>
      <c r="AE849">
        <v>0</v>
      </c>
      <c r="AF849">
        <v>0</v>
      </c>
      <c r="AG849">
        <v>0</v>
      </c>
      <c r="AH849">
        <v>6.53</v>
      </c>
      <c r="AI849">
        <v>51.87</v>
      </c>
      <c r="AJ849">
        <v>63.32</v>
      </c>
      <c r="AK849">
        <v>51.56</v>
      </c>
      <c r="AL849">
        <v>51.137999999999998</v>
      </c>
      <c r="AM849">
        <v>0</v>
      </c>
      <c r="AN849">
        <v>0</v>
      </c>
      <c r="AO849">
        <v>0</v>
      </c>
      <c r="AP849">
        <v>33.19</v>
      </c>
      <c r="AQ849">
        <v>63.83</v>
      </c>
      <c r="AR849">
        <v>74.75</v>
      </c>
      <c r="AS849">
        <v>60.74</v>
      </c>
      <c r="AT849">
        <v>57.020200000000003</v>
      </c>
      <c r="AU849">
        <v>0</v>
      </c>
      <c r="AV849">
        <v>0</v>
      </c>
      <c r="AW849">
        <v>0</v>
      </c>
      <c r="AX849">
        <v>30.6</v>
      </c>
      <c r="AY849">
        <v>65.61</v>
      </c>
      <c r="AZ849">
        <v>79.58</v>
      </c>
      <c r="BA849">
        <v>66.22</v>
      </c>
      <c r="BB849">
        <v>63.356999999999999</v>
      </c>
      <c r="BC849">
        <v>0</v>
      </c>
      <c r="BD849">
        <v>0</v>
      </c>
      <c r="BE849">
        <v>0</v>
      </c>
      <c r="BF849">
        <v>66.94</v>
      </c>
      <c r="BG849">
        <v>87.38</v>
      </c>
      <c r="BH849">
        <v>92.17</v>
      </c>
      <c r="BI849">
        <v>88.85</v>
      </c>
      <c r="BJ849">
        <v>87.447699999999998</v>
      </c>
      <c r="BK849">
        <v>1</v>
      </c>
      <c r="BL849">
        <v>0</v>
      </c>
      <c r="BM849">
        <v>1</v>
      </c>
      <c r="BN849">
        <v>34.700000000000003</v>
      </c>
      <c r="BO849">
        <v>71.8</v>
      </c>
      <c r="BP849">
        <v>85.67</v>
      </c>
      <c r="BQ849">
        <v>68.16</v>
      </c>
      <c r="BR849">
        <v>63.931600000000003</v>
      </c>
      <c r="BS849">
        <v>0</v>
      </c>
      <c r="BT849">
        <v>0</v>
      </c>
      <c r="BU849">
        <v>0</v>
      </c>
      <c r="BV849">
        <v>1</v>
      </c>
      <c r="BW849">
        <v>11</v>
      </c>
    </row>
    <row r="850" spans="1:75" x14ac:dyDescent="0.3">
      <c r="A850">
        <v>2021</v>
      </c>
      <c r="B850">
        <v>140223</v>
      </c>
      <c r="C850">
        <f>VLOOKUP(B850,'PF Hospitals'!$A$2:$J$3113,10,0)</f>
        <v>5</v>
      </c>
      <c r="D850" t="s">
        <v>2637</v>
      </c>
      <c r="E850" t="s">
        <v>2638</v>
      </c>
      <c r="F850" t="s">
        <v>2639</v>
      </c>
      <c r="G850" t="s">
        <v>2389</v>
      </c>
      <c r="H850">
        <v>60068</v>
      </c>
      <c r="I850" t="s">
        <v>2400</v>
      </c>
      <c r="J850">
        <v>42.06</v>
      </c>
      <c r="K850">
        <v>79.06</v>
      </c>
      <c r="L850">
        <v>87.36</v>
      </c>
      <c r="M850">
        <v>79.19</v>
      </c>
      <c r="N850">
        <v>79.769400000000005</v>
      </c>
      <c r="O850">
        <v>1</v>
      </c>
      <c r="P850">
        <v>0</v>
      </c>
      <c r="Q850">
        <v>1</v>
      </c>
      <c r="R850">
        <v>41.99</v>
      </c>
      <c r="S850">
        <v>79.91</v>
      </c>
      <c r="T850">
        <v>88.1</v>
      </c>
      <c r="U850">
        <v>79.95</v>
      </c>
      <c r="V850">
        <v>81.401899999999998</v>
      </c>
      <c r="W850">
        <v>2</v>
      </c>
      <c r="X850">
        <v>1</v>
      </c>
      <c r="Y850">
        <v>2</v>
      </c>
      <c r="Z850">
        <v>33.89</v>
      </c>
      <c r="AA850">
        <v>65.77</v>
      </c>
      <c r="AB850">
        <v>81</v>
      </c>
      <c r="AC850">
        <v>63.28</v>
      </c>
      <c r="AD850">
        <v>63.782499999999999</v>
      </c>
      <c r="AE850">
        <v>0</v>
      </c>
      <c r="AF850">
        <v>0</v>
      </c>
      <c r="AG850">
        <v>0</v>
      </c>
      <c r="AH850">
        <v>6.53</v>
      </c>
      <c r="AI850">
        <v>51.87</v>
      </c>
      <c r="AJ850">
        <v>63.32</v>
      </c>
      <c r="AK850">
        <v>52.77</v>
      </c>
      <c r="AL850">
        <v>55.145099999999999</v>
      </c>
      <c r="AM850">
        <v>3</v>
      </c>
      <c r="AN850">
        <v>2</v>
      </c>
      <c r="AO850">
        <v>3</v>
      </c>
      <c r="AP850">
        <v>33.19</v>
      </c>
      <c r="AQ850">
        <v>63.83</v>
      </c>
      <c r="AR850">
        <v>74.75</v>
      </c>
      <c r="AS850">
        <v>62.99</v>
      </c>
      <c r="AT850">
        <v>65.049000000000007</v>
      </c>
      <c r="AU850">
        <v>2</v>
      </c>
      <c r="AV850">
        <v>1</v>
      </c>
      <c r="AW850">
        <v>2</v>
      </c>
      <c r="AX850">
        <v>30.6</v>
      </c>
      <c r="AY850">
        <v>65.61</v>
      </c>
      <c r="AZ850">
        <v>79.58</v>
      </c>
      <c r="BA850">
        <v>63.78</v>
      </c>
      <c r="BB850">
        <v>61.52</v>
      </c>
      <c r="BC850">
        <v>0</v>
      </c>
      <c r="BD850">
        <v>0</v>
      </c>
      <c r="BE850">
        <v>0</v>
      </c>
      <c r="BF850">
        <v>66.94</v>
      </c>
      <c r="BG850">
        <v>87.38</v>
      </c>
      <c r="BH850">
        <v>92.17</v>
      </c>
      <c r="BI850">
        <v>86.71</v>
      </c>
      <c r="BJ850">
        <v>88.671899999999994</v>
      </c>
      <c r="BK850">
        <v>3</v>
      </c>
      <c r="BL850">
        <v>3</v>
      </c>
      <c r="BM850">
        <v>3</v>
      </c>
      <c r="BN850">
        <v>34.700000000000003</v>
      </c>
      <c r="BO850">
        <v>71.8</v>
      </c>
      <c r="BP850">
        <v>85.67</v>
      </c>
      <c r="BQ850">
        <v>75.06</v>
      </c>
      <c r="BR850">
        <v>75.413300000000007</v>
      </c>
      <c r="BS850">
        <v>3</v>
      </c>
      <c r="BT850">
        <v>0</v>
      </c>
      <c r="BU850">
        <v>3</v>
      </c>
      <c r="BV850">
        <v>14</v>
      </c>
      <c r="BW850">
        <v>17</v>
      </c>
    </row>
    <row r="851" spans="1:75" x14ac:dyDescent="0.3">
      <c r="A851">
        <v>2021</v>
      </c>
      <c r="B851">
        <v>140224</v>
      </c>
      <c r="C851">
        <f>VLOOKUP(B851,'PF Hospitals'!$A$2:$J$3113,10,0)</f>
        <v>4</v>
      </c>
      <c r="D851" t="s">
        <v>2640</v>
      </c>
      <c r="E851" t="s">
        <v>2641</v>
      </c>
      <c r="F851" t="s">
        <v>2420</v>
      </c>
      <c r="G851" t="s">
        <v>2389</v>
      </c>
      <c r="H851">
        <v>60657</v>
      </c>
      <c r="I851" t="s">
        <v>2400</v>
      </c>
      <c r="J851">
        <v>42.06</v>
      </c>
      <c r="K851">
        <v>79.06</v>
      </c>
      <c r="L851">
        <v>87.36</v>
      </c>
      <c r="M851">
        <v>75.52</v>
      </c>
      <c r="N851">
        <v>81.473600000000005</v>
      </c>
      <c r="O851">
        <v>3</v>
      </c>
      <c r="P851">
        <v>5</v>
      </c>
      <c r="Q851">
        <v>5</v>
      </c>
      <c r="R851">
        <v>41.99</v>
      </c>
      <c r="S851">
        <v>79.91</v>
      </c>
      <c r="T851">
        <v>88.1</v>
      </c>
      <c r="U851">
        <v>78.8</v>
      </c>
      <c r="V851">
        <v>84.562299999999993</v>
      </c>
      <c r="W851">
        <v>6</v>
      </c>
      <c r="X851">
        <v>6</v>
      </c>
      <c r="Y851">
        <v>6</v>
      </c>
      <c r="Z851">
        <v>33.89</v>
      </c>
      <c r="AA851">
        <v>65.77</v>
      </c>
      <c r="AB851">
        <v>81</v>
      </c>
      <c r="AC851">
        <v>53.24</v>
      </c>
      <c r="AD851">
        <v>57.851500000000001</v>
      </c>
      <c r="AE851">
        <v>0</v>
      </c>
      <c r="AF851">
        <v>1</v>
      </c>
      <c r="AG851">
        <v>1</v>
      </c>
      <c r="AH851">
        <v>6.53</v>
      </c>
      <c r="AI851">
        <v>51.87</v>
      </c>
      <c r="AJ851">
        <v>63.32</v>
      </c>
      <c r="AK851">
        <v>49.13</v>
      </c>
      <c r="AL851">
        <v>53.176499999999997</v>
      </c>
      <c r="AM851">
        <v>2</v>
      </c>
      <c r="AN851">
        <v>2</v>
      </c>
      <c r="AO851">
        <v>2</v>
      </c>
      <c r="AP851">
        <v>33.19</v>
      </c>
      <c r="AQ851">
        <v>63.83</v>
      </c>
      <c r="AR851">
        <v>74.75</v>
      </c>
      <c r="AS851">
        <v>57.22</v>
      </c>
      <c r="AT851">
        <v>61.432400000000001</v>
      </c>
      <c r="AU851">
        <v>0</v>
      </c>
      <c r="AV851">
        <v>2</v>
      </c>
      <c r="AW851">
        <v>2</v>
      </c>
      <c r="AX851">
        <v>30.6</v>
      </c>
      <c r="AY851">
        <v>65.61</v>
      </c>
      <c r="AZ851">
        <v>79.58</v>
      </c>
      <c r="BA851">
        <v>61.05</v>
      </c>
      <c r="BB851">
        <v>63.820599999999999</v>
      </c>
      <c r="BC851">
        <v>0</v>
      </c>
      <c r="BD851">
        <v>1</v>
      </c>
      <c r="BE851">
        <v>1</v>
      </c>
      <c r="BF851">
        <v>66.94</v>
      </c>
      <c r="BG851">
        <v>87.38</v>
      </c>
      <c r="BH851">
        <v>92.17</v>
      </c>
      <c r="BI851">
        <v>84.1</v>
      </c>
      <c r="BJ851">
        <v>79.873900000000006</v>
      </c>
      <c r="BK851">
        <v>0</v>
      </c>
      <c r="BL851">
        <v>0</v>
      </c>
      <c r="BM851">
        <v>0</v>
      </c>
      <c r="BN851">
        <v>34.700000000000003</v>
      </c>
      <c r="BO851">
        <v>71.8</v>
      </c>
      <c r="BP851">
        <v>85.67</v>
      </c>
      <c r="BQ851">
        <v>67.42</v>
      </c>
      <c r="BR851">
        <v>70.919200000000004</v>
      </c>
      <c r="BS851">
        <v>0</v>
      </c>
      <c r="BT851">
        <v>1</v>
      </c>
      <c r="BU851">
        <v>1</v>
      </c>
      <c r="BV851">
        <v>18</v>
      </c>
      <c r="BW851">
        <v>12</v>
      </c>
    </row>
    <row r="852" spans="1:75" x14ac:dyDescent="0.3">
      <c r="A852">
        <v>2021</v>
      </c>
      <c r="B852">
        <v>140228</v>
      </c>
      <c r="C852">
        <f>VLOOKUP(B852,'PF Hospitals'!$A$2:$J$3113,10,0)</f>
        <v>2</v>
      </c>
      <c r="D852" t="s">
        <v>2642</v>
      </c>
      <c r="E852" t="s">
        <v>2643</v>
      </c>
      <c r="F852" t="s">
        <v>2644</v>
      </c>
      <c r="G852" t="s">
        <v>2389</v>
      </c>
      <c r="H852">
        <v>61104</v>
      </c>
      <c r="I852" t="s">
        <v>2645</v>
      </c>
      <c r="J852">
        <v>42.06</v>
      </c>
      <c r="K852">
        <v>79.06</v>
      </c>
      <c r="L852">
        <v>87.36</v>
      </c>
      <c r="M852">
        <v>80.8</v>
      </c>
      <c r="N852">
        <v>80.302800000000005</v>
      </c>
      <c r="O852">
        <v>2</v>
      </c>
      <c r="P852">
        <v>0</v>
      </c>
      <c r="Q852">
        <v>2</v>
      </c>
      <c r="R852">
        <v>41.99</v>
      </c>
      <c r="S852">
        <v>79.91</v>
      </c>
      <c r="T852">
        <v>88.1</v>
      </c>
      <c r="U852">
        <v>77.290000000000006</v>
      </c>
      <c r="V852">
        <v>76.5334</v>
      </c>
      <c r="W852">
        <v>0</v>
      </c>
      <c r="X852">
        <v>0</v>
      </c>
      <c r="Y852">
        <v>0</v>
      </c>
      <c r="Z852">
        <v>33.89</v>
      </c>
      <c r="AA852">
        <v>65.77</v>
      </c>
      <c r="AB852">
        <v>81</v>
      </c>
      <c r="AC852">
        <v>67.72</v>
      </c>
      <c r="AD852">
        <v>67.397900000000007</v>
      </c>
      <c r="AE852">
        <v>1</v>
      </c>
      <c r="AF852">
        <v>0</v>
      </c>
      <c r="AG852">
        <v>1</v>
      </c>
      <c r="AH852">
        <v>6.53</v>
      </c>
      <c r="AI852">
        <v>51.87</v>
      </c>
      <c r="AJ852">
        <v>63.32</v>
      </c>
      <c r="AK852">
        <v>51.52</v>
      </c>
      <c r="AL852">
        <v>51.418700000000001</v>
      </c>
      <c r="AM852">
        <v>0</v>
      </c>
      <c r="AN852">
        <v>0</v>
      </c>
      <c r="AO852">
        <v>0</v>
      </c>
      <c r="AP852">
        <v>33.19</v>
      </c>
      <c r="AQ852">
        <v>63.83</v>
      </c>
      <c r="AR852">
        <v>74.75</v>
      </c>
      <c r="AS852">
        <v>62.06</v>
      </c>
      <c r="AT852">
        <v>60.5456</v>
      </c>
      <c r="AU852">
        <v>0</v>
      </c>
      <c r="AV852">
        <v>0</v>
      </c>
      <c r="AW852">
        <v>0</v>
      </c>
      <c r="AX852">
        <v>30.6</v>
      </c>
      <c r="AY852">
        <v>65.61</v>
      </c>
      <c r="AZ852">
        <v>79.58</v>
      </c>
      <c r="BA852">
        <v>64.36</v>
      </c>
      <c r="BB852">
        <v>61.373800000000003</v>
      </c>
      <c r="BC852">
        <v>0</v>
      </c>
      <c r="BD852">
        <v>0</v>
      </c>
      <c r="BE852">
        <v>0</v>
      </c>
      <c r="BF852">
        <v>66.94</v>
      </c>
      <c r="BG852">
        <v>87.38</v>
      </c>
      <c r="BH852">
        <v>92.17</v>
      </c>
      <c r="BI852">
        <v>85.55</v>
      </c>
      <c r="BJ852">
        <v>86.786000000000001</v>
      </c>
      <c r="BK852">
        <v>0</v>
      </c>
      <c r="BL852">
        <v>1</v>
      </c>
      <c r="BM852">
        <v>1</v>
      </c>
      <c r="BN852">
        <v>34.700000000000003</v>
      </c>
      <c r="BO852">
        <v>71.8</v>
      </c>
      <c r="BP852">
        <v>85.67</v>
      </c>
      <c r="BQ852">
        <v>72.930000000000007</v>
      </c>
      <c r="BR852">
        <v>70.210300000000004</v>
      </c>
      <c r="BS852">
        <v>0</v>
      </c>
      <c r="BT852">
        <v>0</v>
      </c>
      <c r="BU852">
        <v>0</v>
      </c>
      <c r="BV852">
        <v>4</v>
      </c>
      <c r="BW852">
        <v>17</v>
      </c>
    </row>
    <row r="853" spans="1:75" x14ac:dyDescent="0.3">
      <c r="A853">
        <v>2021</v>
      </c>
      <c r="B853">
        <v>140231</v>
      </c>
      <c r="C853">
        <f>VLOOKUP(B853,'PF Hospitals'!$A$2:$J$3113,10,0)</f>
        <v>5</v>
      </c>
      <c r="D853" t="s">
        <v>2646</v>
      </c>
      <c r="E853" t="s">
        <v>2647</v>
      </c>
      <c r="F853" t="s">
        <v>2648</v>
      </c>
      <c r="G853" t="s">
        <v>2389</v>
      </c>
      <c r="H853">
        <v>60540</v>
      </c>
      <c r="I853" t="s">
        <v>2423</v>
      </c>
      <c r="J853">
        <v>42.06</v>
      </c>
      <c r="K853">
        <v>79.06</v>
      </c>
      <c r="L853">
        <v>87.36</v>
      </c>
      <c r="M853">
        <v>80.59</v>
      </c>
      <c r="N853">
        <v>81.218400000000003</v>
      </c>
      <c r="O853">
        <v>3</v>
      </c>
      <c r="P853">
        <v>0</v>
      </c>
      <c r="Q853">
        <v>3</v>
      </c>
      <c r="R853">
        <v>41.99</v>
      </c>
      <c r="S853">
        <v>79.91</v>
      </c>
      <c r="T853">
        <v>88.1</v>
      </c>
      <c r="U853">
        <v>80.400000000000006</v>
      </c>
      <c r="V853">
        <v>81.177999999999997</v>
      </c>
      <c r="W853">
        <v>2</v>
      </c>
      <c r="X853">
        <v>1</v>
      </c>
      <c r="Y853">
        <v>2</v>
      </c>
      <c r="Z853">
        <v>33.89</v>
      </c>
      <c r="AA853">
        <v>65.77</v>
      </c>
      <c r="AB853">
        <v>81</v>
      </c>
      <c r="AC853">
        <v>65.75</v>
      </c>
      <c r="AD853">
        <v>66.881500000000003</v>
      </c>
      <c r="AE853">
        <v>1</v>
      </c>
      <c r="AF853">
        <v>0</v>
      </c>
      <c r="AG853">
        <v>1</v>
      </c>
      <c r="AH853">
        <v>6.53</v>
      </c>
      <c r="AI853">
        <v>51.87</v>
      </c>
      <c r="AJ853">
        <v>63.32</v>
      </c>
      <c r="AK853">
        <v>55.08</v>
      </c>
      <c r="AL853">
        <v>55.7102</v>
      </c>
      <c r="AM853">
        <v>4</v>
      </c>
      <c r="AN853">
        <v>0</v>
      </c>
      <c r="AO853">
        <v>4</v>
      </c>
      <c r="AP853">
        <v>33.19</v>
      </c>
      <c r="AQ853">
        <v>63.83</v>
      </c>
      <c r="AR853">
        <v>74.75</v>
      </c>
      <c r="AS853">
        <v>62.47</v>
      </c>
      <c r="AT853">
        <v>66.338999999999999</v>
      </c>
      <c r="AU853">
        <v>3</v>
      </c>
      <c r="AV853">
        <v>3</v>
      </c>
      <c r="AW853">
        <v>3</v>
      </c>
      <c r="AX853">
        <v>30.6</v>
      </c>
      <c r="AY853">
        <v>65.61</v>
      </c>
      <c r="AZ853">
        <v>79.58</v>
      </c>
      <c r="BA853">
        <v>64.17</v>
      </c>
      <c r="BB853">
        <v>65.846100000000007</v>
      </c>
      <c r="BC853">
        <v>1</v>
      </c>
      <c r="BD853">
        <v>1</v>
      </c>
      <c r="BE853">
        <v>1</v>
      </c>
      <c r="BF853">
        <v>66.94</v>
      </c>
      <c r="BG853">
        <v>87.38</v>
      </c>
      <c r="BH853">
        <v>92.17</v>
      </c>
      <c r="BI853">
        <v>85.53</v>
      </c>
      <c r="BJ853">
        <v>86.521000000000001</v>
      </c>
      <c r="BK853">
        <v>0</v>
      </c>
      <c r="BL853">
        <v>1</v>
      </c>
      <c r="BM853">
        <v>1</v>
      </c>
      <c r="BN853">
        <v>34.700000000000003</v>
      </c>
      <c r="BO853">
        <v>71.8</v>
      </c>
      <c r="BP853">
        <v>85.67</v>
      </c>
      <c r="BQ853">
        <v>76.069999999999993</v>
      </c>
      <c r="BR853">
        <v>76.257999999999996</v>
      </c>
      <c r="BS853">
        <v>3</v>
      </c>
      <c r="BT853">
        <v>0</v>
      </c>
      <c r="BU853">
        <v>3</v>
      </c>
      <c r="BV853">
        <v>18</v>
      </c>
      <c r="BW853">
        <v>19</v>
      </c>
    </row>
    <row r="854" spans="1:75" x14ac:dyDescent="0.3">
      <c r="A854">
        <v>2021</v>
      </c>
      <c r="B854">
        <v>140233</v>
      </c>
      <c r="C854">
        <f>VLOOKUP(B854,'PF Hospitals'!$A$2:$J$3113,10,0)</f>
        <v>2</v>
      </c>
      <c r="D854" t="s">
        <v>2649</v>
      </c>
      <c r="E854" t="s">
        <v>2650</v>
      </c>
      <c r="F854" t="s">
        <v>2644</v>
      </c>
      <c r="G854" t="s">
        <v>2389</v>
      </c>
      <c r="H854">
        <v>61108</v>
      </c>
      <c r="I854" t="s">
        <v>2645</v>
      </c>
      <c r="J854">
        <v>42.06</v>
      </c>
      <c r="K854">
        <v>79.06</v>
      </c>
      <c r="L854">
        <v>87.36</v>
      </c>
      <c r="M854">
        <v>77.81</v>
      </c>
      <c r="N854">
        <v>78.866</v>
      </c>
      <c r="O854">
        <v>0</v>
      </c>
      <c r="P854">
        <v>1</v>
      </c>
      <c r="Q854">
        <v>1</v>
      </c>
      <c r="R854">
        <v>41.99</v>
      </c>
      <c r="S854">
        <v>79.91</v>
      </c>
      <c r="T854">
        <v>88.1</v>
      </c>
      <c r="U854">
        <v>78.58</v>
      </c>
      <c r="V854">
        <v>78.72</v>
      </c>
      <c r="W854">
        <v>0</v>
      </c>
      <c r="X854">
        <v>0</v>
      </c>
      <c r="Y854">
        <v>0</v>
      </c>
      <c r="Z854">
        <v>33.89</v>
      </c>
      <c r="AA854">
        <v>65.77</v>
      </c>
      <c r="AB854">
        <v>81</v>
      </c>
      <c r="AC854">
        <v>55.64</v>
      </c>
      <c r="AD854">
        <v>52.635599999999997</v>
      </c>
      <c r="AE854">
        <v>0</v>
      </c>
      <c r="AF854">
        <v>0</v>
      </c>
      <c r="AG854">
        <v>0</v>
      </c>
      <c r="AH854">
        <v>6.53</v>
      </c>
      <c r="AI854">
        <v>51.87</v>
      </c>
      <c r="AJ854">
        <v>63.32</v>
      </c>
      <c r="AK854">
        <v>50.83</v>
      </c>
      <c r="AL854">
        <v>51.895899999999997</v>
      </c>
      <c r="AM854">
        <v>1</v>
      </c>
      <c r="AN854">
        <v>0</v>
      </c>
      <c r="AO854">
        <v>1</v>
      </c>
      <c r="AP854">
        <v>33.19</v>
      </c>
      <c r="AQ854">
        <v>63.83</v>
      </c>
      <c r="AR854">
        <v>74.75</v>
      </c>
      <c r="AS854">
        <v>58.89</v>
      </c>
      <c r="AT854">
        <v>61.340499999999999</v>
      </c>
      <c r="AU854">
        <v>0</v>
      </c>
      <c r="AV854">
        <v>1</v>
      </c>
      <c r="AW854">
        <v>1</v>
      </c>
      <c r="AX854">
        <v>30.6</v>
      </c>
      <c r="AY854">
        <v>65.61</v>
      </c>
      <c r="AZ854">
        <v>79.58</v>
      </c>
      <c r="BA854">
        <v>56.03</v>
      </c>
      <c r="BB854">
        <v>64.128399999999999</v>
      </c>
      <c r="BC854">
        <v>0</v>
      </c>
      <c r="BD854">
        <v>3</v>
      </c>
      <c r="BE854">
        <v>3</v>
      </c>
      <c r="BF854">
        <v>66.94</v>
      </c>
      <c r="BG854">
        <v>87.38</v>
      </c>
      <c r="BH854">
        <v>92.17</v>
      </c>
      <c r="BI854">
        <v>86.05</v>
      </c>
      <c r="BJ854">
        <v>87.391000000000005</v>
      </c>
      <c r="BK854">
        <v>1</v>
      </c>
      <c r="BL854">
        <v>2</v>
      </c>
      <c r="BM854">
        <v>2</v>
      </c>
      <c r="BN854">
        <v>34.700000000000003</v>
      </c>
      <c r="BO854">
        <v>71.8</v>
      </c>
      <c r="BP854">
        <v>85.67</v>
      </c>
      <c r="BQ854">
        <v>67.05</v>
      </c>
      <c r="BR854">
        <v>72.810400000000001</v>
      </c>
      <c r="BS854">
        <v>1</v>
      </c>
      <c r="BT854">
        <v>3</v>
      </c>
      <c r="BU854">
        <v>3</v>
      </c>
      <c r="BV854">
        <v>11</v>
      </c>
      <c r="BW854">
        <v>11</v>
      </c>
    </row>
    <row r="855" spans="1:75" x14ac:dyDescent="0.3">
      <c r="A855">
        <v>2021</v>
      </c>
      <c r="B855">
        <v>140234</v>
      </c>
      <c r="C855">
        <f>VLOOKUP(B855,'PF Hospitals'!$A$2:$J$3113,10,0)</f>
        <v>3</v>
      </c>
      <c r="D855" t="s">
        <v>2651</v>
      </c>
      <c r="E855" t="s">
        <v>2652</v>
      </c>
      <c r="F855" t="s">
        <v>2653</v>
      </c>
      <c r="G855" t="s">
        <v>2389</v>
      </c>
      <c r="H855">
        <v>61354</v>
      </c>
      <c r="I855" t="s">
        <v>2505</v>
      </c>
      <c r="J855">
        <v>42.06</v>
      </c>
      <c r="K855">
        <v>79.06</v>
      </c>
      <c r="L855">
        <v>87.36</v>
      </c>
      <c r="M855">
        <v>84.7</v>
      </c>
      <c r="N855">
        <v>84.841800000000006</v>
      </c>
      <c r="O855">
        <v>7</v>
      </c>
      <c r="P855">
        <v>0</v>
      </c>
      <c r="Q855">
        <v>7</v>
      </c>
      <c r="R855">
        <v>41.99</v>
      </c>
      <c r="S855">
        <v>79.91</v>
      </c>
      <c r="T855">
        <v>88.1</v>
      </c>
      <c r="U855">
        <v>86.29</v>
      </c>
      <c r="V855">
        <v>82.805099999999996</v>
      </c>
      <c r="W855">
        <v>4</v>
      </c>
      <c r="X855">
        <v>0</v>
      </c>
      <c r="Y855">
        <v>4</v>
      </c>
      <c r="Z855">
        <v>33.89</v>
      </c>
      <c r="AA855">
        <v>65.77</v>
      </c>
      <c r="AB855">
        <v>81</v>
      </c>
      <c r="AC855">
        <v>79.489999999999995</v>
      </c>
      <c r="AD855">
        <v>73.934600000000003</v>
      </c>
      <c r="AE855">
        <v>5</v>
      </c>
      <c r="AF855">
        <v>0</v>
      </c>
      <c r="AG855">
        <v>5</v>
      </c>
      <c r="AH855">
        <v>6.53</v>
      </c>
      <c r="AI855">
        <v>51.87</v>
      </c>
      <c r="AJ855">
        <v>63.32</v>
      </c>
      <c r="AK855">
        <v>60.34</v>
      </c>
      <c r="AL855">
        <v>59.012900000000002</v>
      </c>
      <c r="AM855">
        <v>6</v>
      </c>
      <c r="AN855">
        <v>0</v>
      </c>
      <c r="AO855">
        <v>6</v>
      </c>
      <c r="AP855">
        <v>33.19</v>
      </c>
      <c r="AQ855">
        <v>63.83</v>
      </c>
      <c r="AR855">
        <v>74.75</v>
      </c>
      <c r="AS855">
        <v>67.22</v>
      </c>
      <c r="AT855">
        <v>66.368899999999996</v>
      </c>
      <c r="AU855">
        <v>3</v>
      </c>
      <c r="AV855">
        <v>0</v>
      </c>
      <c r="AW855">
        <v>3</v>
      </c>
      <c r="AX855">
        <v>30.6</v>
      </c>
      <c r="AY855">
        <v>65.61</v>
      </c>
      <c r="AZ855">
        <v>79.58</v>
      </c>
      <c r="BA855">
        <v>70.62</v>
      </c>
      <c r="BB855">
        <v>66.508700000000005</v>
      </c>
      <c r="BC855">
        <v>1</v>
      </c>
      <c r="BD855">
        <v>0</v>
      </c>
      <c r="BE855">
        <v>1</v>
      </c>
      <c r="BF855">
        <v>66.94</v>
      </c>
      <c r="BG855">
        <v>87.38</v>
      </c>
      <c r="BH855">
        <v>92.17</v>
      </c>
      <c r="BI855">
        <v>89.53</v>
      </c>
      <c r="BJ855">
        <v>88.177499999999995</v>
      </c>
      <c r="BK855">
        <v>2</v>
      </c>
      <c r="BL855">
        <v>0</v>
      </c>
      <c r="BM855">
        <v>2</v>
      </c>
      <c r="BN855">
        <v>34.700000000000003</v>
      </c>
      <c r="BO855">
        <v>71.8</v>
      </c>
      <c r="BP855">
        <v>85.67</v>
      </c>
      <c r="BQ855">
        <v>75.400000000000006</v>
      </c>
      <c r="BR855">
        <v>77.263400000000004</v>
      </c>
      <c r="BS855">
        <v>4</v>
      </c>
      <c r="BT855">
        <v>1</v>
      </c>
      <c r="BU855">
        <v>4</v>
      </c>
      <c r="BV855">
        <v>32</v>
      </c>
      <c r="BW855">
        <v>20</v>
      </c>
    </row>
    <row r="856" spans="1:75" x14ac:dyDescent="0.3">
      <c r="A856">
        <v>2021</v>
      </c>
      <c r="B856">
        <v>140239</v>
      </c>
      <c r="C856">
        <f>VLOOKUP(B856,'PF Hospitals'!$A$2:$J$3113,10,0)</f>
        <v>3</v>
      </c>
      <c r="D856" t="s">
        <v>2654</v>
      </c>
      <c r="E856" t="s">
        <v>2655</v>
      </c>
      <c r="F856" t="s">
        <v>2644</v>
      </c>
      <c r="G856" t="s">
        <v>2389</v>
      </c>
      <c r="H856">
        <v>61103</v>
      </c>
      <c r="I856" t="s">
        <v>2645</v>
      </c>
      <c r="J856">
        <v>42.06</v>
      </c>
      <c r="K856">
        <v>79.06</v>
      </c>
      <c r="L856">
        <v>87.36</v>
      </c>
      <c r="M856">
        <v>79.22</v>
      </c>
      <c r="N856">
        <v>78.345600000000005</v>
      </c>
      <c r="O856">
        <v>0</v>
      </c>
      <c r="P856">
        <v>0</v>
      </c>
      <c r="Q856">
        <v>0</v>
      </c>
      <c r="R856">
        <v>41.99</v>
      </c>
      <c r="S856">
        <v>79.91</v>
      </c>
      <c r="T856">
        <v>88.1</v>
      </c>
      <c r="U856">
        <v>78.19</v>
      </c>
      <c r="V856">
        <v>76.6768</v>
      </c>
      <c r="W856">
        <v>0</v>
      </c>
      <c r="X856">
        <v>0</v>
      </c>
      <c r="Y856">
        <v>0</v>
      </c>
      <c r="Z856">
        <v>33.89</v>
      </c>
      <c r="AA856">
        <v>65.77</v>
      </c>
      <c r="AB856">
        <v>81</v>
      </c>
      <c r="AC856">
        <v>62.67</v>
      </c>
      <c r="AD856">
        <v>62.948500000000003</v>
      </c>
      <c r="AE856">
        <v>0</v>
      </c>
      <c r="AF856">
        <v>0</v>
      </c>
      <c r="AG856">
        <v>0</v>
      </c>
      <c r="AH856">
        <v>6.53</v>
      </c>
      <c r="AI856">
        <v>51.87</v>
      </c>
      <c r="AJ856">
        <v>63.32</v>
      </c>
      <c r="AK856">
        <v>49.76</v>
      </c>
      <c r="AL856">
        <v>50.962899999999998</v>
      </c>
      <c r="AM856">
        <v>0</v>
      </c>
      <c r="AN856">
        <v>0</v>
      </c>
      <c r="AO856">
        <v>0</v>
      </c>
      <c r="AP856">
        <v>33.19</v>
      </c>
      <c r="AQ856">
        <v>63.83</v>
      </c>
      <c r="AR856">
        <v>74.75</v>
      </c>
      <c r="AS856">
        <v>61.15</v>
      </c>
      <c r="AT856">
        <v>60.654299999999999</v>
      </c>
      <c r="AU856">
        <v>0</v>
      </c>
      <c r="AV856">
        <v>0</v>
      </c>
      <c r="AW856">
        <v>0</v>
      </c>
      <c r="AX856">
        <v>30.6</v>
      </c>
      <c r="AY856">
        <v>65.61</v>
      </c>
      <c r="AZ856">
        <v>79.58</v>
      </c>
      <c r="BA856">
        <v>68.180000000000007</v>
      </c>
      <c r="BB856">
        <v>68.147599999999997</v>
      </c>
      <c r="BC856">
        <v>2</v>
      </c>
      <c r="BD856">
        <v>0</v>
      </c>
      <c r="BE856">
        <v>2</v>
      </c>
      <c r="BF856">
        <v>66.94</v>
      </c>
      <c r="BG856">
        <v>87.38</v>
      </c>
      <c r="BH856">
        <v>92.17</v>
      </c>
      <c r="BI856">
        <v>85.24</v>
      </c>
      <c r="BJ856">
        <v>86.387299999999996</v>
      </c>
      <c r="BK856">
        <v>0</v>
      </c>
      <c r="BL856">
        <v>1</v>
      </c>
      <c r="BM856">
        <v>1</v>
      </c>
      <c r="BN856">
        <v>34.700000000000003</v>
      </c>
      <c r="BO856">
        <v>71.8</v>
      </c>
      <c r="BP856">
        <v>85.67</v>
      </c>
      <c r="BQ856">
        <v>71.930000000000007</v>
      </c>
      <c r="BR856">
        <v>70.0976</v>
      </c>
      <c r="BS856">
        <v>0</v>
      </c>
      <c r="BT856">
        <v>0</v>
      </c>
      <c r="BU856">
        <v>0</v>
      </c>
      <c r="BV856">
        <v>3</v>
      </c>
      <c r="BW856">
        <v>17</v>
      </c>
    </row>
    <row r="857" spans="1:75" x14ac:dyDescent="0.3">
      <c r="A857">
        <v>2021</v>
      </c>
      <c r="B857">
        <v>140242</v>
      </c>
      <c r="C857">
        <f>VLOOKUP(B857,'PF Hospitals'!$A$2:$J$3113,10,0)</f>
        <v>5</v>
      </c>
      <c r="D857" t="s">
        <v>2656</v>
      </c>
      <c r="E857" t="s">
        <v>2657</v>
      </c>
      <c r="F857" t="s">
        <v>199</v>
      </c>
      <c r="G857" t="s">
        <v>2389</v>
      </c>
      <c r="H857">
        <v>60190</v>
      </c>
      <c r="I857" t="s">
        <v>2423</v>
      </c>
      <c r="J857">
        <v>42.06</v>
      </c>
      <c r="K857">
        <v>79.06</v>
      </c>
      <c r="L857">
        <v>87.36</v>
      </c>
      <c r="M857">
        <v>80.650000000000006</v>
      </c>
      <c r="N857">
        <v>81.423900000000003</v>
      </c>
      <c r="O857">
        <v>3</v>
      </c>
      <c r="P857">
        <v>1</v>
      </c>
      <c r="Q857">
        <v>3</v>
      </c>
      <c r="R857">
        <v>41.99</v>
      </c>
      <c r="S857">
        <v>79.91</v>
      </c>
      <c r="T857">
        <v>88.1</v>
      </c>
      <c r="U857">
        <v>83.4</v>
      </c>
      <c r="V857">
        <v>81.706699999999998</v>
      </c>
      <c r="W857">
        <v>2</v>
      </c>
      <c r="X857">
        <v>0</v>
      </c>
      <c r="Y857">
        <v>2</v>
      </c>
      <c r="Z857">
        <v>33.89</v>
      </c>
      <c r="AA857">
        <v>65.77</v>
      </c>
      <c r="AB857">
        <v>81</v>
      </c>
      <c r="AC857">
        <v>64.39</v>
      </c>
      <c r="AD857">
        <v>60.981299999999997</v>
      </c>
      <c r="AE857">
        <v>0</v>
      </c>
      <c r="AF857">
        <v>0</v>
      </c>
      <c r="AG857">
        <v>0</v>
      </c>
      <c r="AH857">
        <v>6.53</v>
      </c>
      <c r="AI857">
        <v>51.87</v>
      </c>
      <c r="AJ857">
        <v>63.32</v>
      </c>
      <c r="AK857">
        <v>58.46</v>
      </c>
      <c r="AL857">
        <v>58.103400000000001</v>
      </c>
      <c r="AM857">
        <v>5</v>
      </c>
      <c r="AN857">
        <v>0</v>
      </c>
      <c r="AO857">
        <v>5</v>
      </c>
      <c r="AP857">
        <v>33.19</v>
      </c>
      <c r="AQ857">
        <v>63.83</v>
      </c>
      <c r="AR857">
        <v>74.75</v>
      </c>
      <c r="AS857">
        <v>65.34</v>
      </c>
      <c r="AT857">
        <v>66.772599999999997</v>
      </c>
      <c r="AU857">
        <v>3</v>
      </c>
      <c r="AV857">
        <v>1</v>
      </c>
      <c r="AW857">
        <v>3</v>
      </c>
      <c r="AX857">
        <v>30.6</v>
      </c>
      <c r="AY857">
        <v>65.61</v>
      </c>
      <c r="AZ857">
        <v>79.58</v>
      </c>
      <c r="BA857">
        <v>70.22</v>
      </c>
      <c r="BB857">
        <v>70.629400000000004</v>
      </c>
      <c r="BC857">
        <v>4</v>
      </c>
      <c r="BD857">
        <v>0</v>
      </c>
      <c r="BE857">
        <v>4</v>
      </c>
      <c r="BF857">
        <v>66.94</v>
      </c>
      <c r="BG857">
        <v>87.38</v>
      </c>
      <c r="BH857">
        <v>92.17</v>
      </c>
      <c r="BI857">
        <v>89.84</v>
      </c>
      <c r="BJ857">
        <v>87.590500000000006</v>
      </c>
      <c r="BK857">
        <v>1</v>
      </c>
      <c r="BL857">
        <v>0</v>
      </c>
      <c r="BM857">
        <v>1</v>
      </c>
      <c r="BN857">
        <v>34.700000000000003</v>
      </c>
      <c r="BO857">
        <v>71.8</v>
      </c>
      <c r="BP857">
        <v>85.67</v>
      </c>
      <c r="BQ857">
        <v>83.61</v>
      </c>
      <c r="BR857">
        <v>82.951599999999999</v>
      </c>
      <c r="BS857">
        <v>8</v>
      </c>
      <c r="BT857">
        <v>0</v>
      </c>
      <c r="BU857">
        <v>8</v>
      </c>
      <c r="BV857">
        <v>26</v>
      </c>
      <c r="BW857">
        <v>16</v>
      </c>
    </row>
    <row r="858" spans="1:75" x14ac:dyDescent="0.3">
      <c r="A858">
        <v>2021</v>
      </c>
      <c r="B858">
        <v>140250</v>
      </c>
      <c r="C858">
        <f>VLOOKUP(B858,'PF Hospitals'!$A$2:$J$3113,10,0)</f>
        <v>3</v>
      </c>
      <c r="D858" t="s">
        <v>2658</v>
      </c>
      <c r="E858" t="s">
        <v>2659</v>
      </c>
      <c r="F858" t="s">
        <v>2660</v>
      </c>
      <c r="G858" t="s">
        <v>2389</v>
      </c>
      <c r="H858">
        <v>60429</v>
      </c>
      <c r="I858" t="s">
        <v>2400</v>
      </c>
      <c r="J858">
        <v>42.06</v>
      </c>
      <c r="K858">
        <v>79.06</v>
      </c>
      <c r="L858">
        <v>87.36</v>
      </c>
      <c r="M858">
        <v>76.69</v>
      </c>
      <c r="N858">
        <v>77.045400000000001</v>
      </c>
      <c r="O858">
        <v>0</v>
      </c>
      <c r="P858">
        <v>0</v>
      </c>
      <c r="Q858">
        <v>0</v>
      </c>
      <c r="R858">
        <v>41.99</v>
      </c>
      <c r="S858">
        <v>79.91</v>
      </c>
      <c r="T858">
        <v>88.1</v>
      </c>
      <c r="U858">
        <v>78.150000000000006</v>
      </c>
      <c r="V858">
        <v>74.034199999999998</v>
      </c>
      <c r="W858">
        <v>0</v>
      </c>
      <c r="X858">
        <v>0</v>
      </c>
      <c r="Y858">
        <v>0</v>
      </c>
      <c r="Z858">
        <v>33.89</v>
      </c>
      <c r="AA858">
        <v>65.77</v>
      </c>
      <c r="AB858">
        <v>81</v>
      </c>
      <c r="AC858">
        <v>59.66</v>
      </c>
      <c r="AD858">
        <v>64.227400000000003</v>
      </c>
      <c r="AE858">
        <v>0</v>
      </c>
      <c r="AF858">
        <v>2</v>
      </c>
      <c r="AG858">
        <v>2</v>
      </c>
      <c r="AH858">
        <v>6.53</v>
      </c>
      <c r="AI858">
        <v>51.87</v>
      </c>
      <c r="AJ858">
        <v>63.32</v>
      </c>
      <c r="AK858">
        <v>45.67</v>
      </c>
      <c r="AL858">
        <v>51.241</v>
      </c>
      <c r="AM858">
        <v>0</v>
      </c>
      <c r="AN858">
        <v>3</v>
      </c>
      <c r="AO858">
        <v>3</v>
      </c>
      <c r="AP858">
        <v>33.19</v>
      </c>
      <c r="AQ858">
        <v>63.83</v>
      </c>
      <c r="AR858">
        <v>74.75</v>
      </c>
      <c r="AS858">
        <v>61.55</v>
      </c>
      <c r="AT858">
        <v>61.313200000000002</v>
      </c>
      <c r="AU858">
        <v>0</v>
      </c>
      <c r="AV858">
        <v>0</v>
      </c>
      <c r="AW858">
        <v>0</v>
      </c>
      <c r="AX858">
        <v>30.6</v>
      </c>
      <c r="AY858">
        <v>65.61</v>
      </c>
      <c r="AZ858">
        <v>79.58</v>
      </c>
      <c r="BA858">
        <v>55.34</v>
      </c>
      <c r="BB858">
        <v>57.624499999999998</v>
      </c>
      <c r="BC858">
        <v>0</v>
      </c>
      <c r="BD858">
        <v>0</v>
      </c>
      <c r="BE858">
        <v>0</v>
      </c>
      <c r="BF858">
        <v>66.94</v>
      </c>
      <c r="BG858">
        <v>87.38</v>
      </c>
      <c r="BH858">
        <v>92.17</v>
      </c>
      <c r="BI858">
        <v>84.81</v>
      </c>
      <c r="BJ858">
        <v>83.07</v>
      </c>
      <c r="BK858">
        <v>0</v>
      </c>
      <c r="BL858">
        <v>0</v>
      </c>
      <c r="BM858">
        <v>0</v>
      </c>
      <c r="BN858">
        <v>34.700000000000003</v>
      </c>
      <c r="BO858">
        <v>71.8</v>
      </c>
      <c r="BP858">
        <v>85.67</v>
      </c>
      <c r="BQ858">
        <v>61.67</v>
      </c>
      <c r="BR858">
        <v>62.1</v>
      </c>
      <c r="BS858">
        <v>0</v>
      </c>
      <c r="BT858">
        <v>0</v>
      </c>
      <c r="BU858">
        <v>0</v>
      </c>
      <c r="BV858">
        <v>5</v>
      </c>
      <c r="BW858">
        <v>14</v>
      </c>
    </row>
    <row r="859" spans="1:75" x14ac:dyDescent="0.3">
      <c r="A859">
        <v>2021</v>
      </c>
      <c r="B859">
        <v>140252</v>
      </c>
      <c r="C859">
        <f>VLOOKUP(B859,'PF Hospitals'!$A$2:$J$3113,10,0)</f>
        <v>3</v>
      </c>
      <c r="D859" t="s">
        <v>2661</v>
      </c>
      <c r="E859" t="s">
        <v>2662</v>
      </c>
      <c r="F859" t="s">
        <v>2663</v>
      </c>
      <c r="G859" t="s">
        <v>2389</v>
      </c>
      <c r="H859">
        <v>60005</v>
      </c>
      <c r="I859" t="s">
        <v>2400</v>
      </c>
      <c r="J859">
        <v>42.06</v>
      </c>
      <c r="K859">
        <v>79.06</v>
      </c>
      <c r="L859">
        <v>87.36</v>
      </c>
      <c r="M859">
        <v>76.900000000000006</v>
      </c>
      <c r="N859">
        <v>79.436899999999994</v>
      </c>
      <c r="O859">
        <v>1</v>
      </c>
      <c r="P859">
        <v>2</v>
      </c>
      <c r="Q859">
        <v>2</v>
      </c>
      <c r="R859">
        <v>41.99</v>
      </c>
      <c r="S859">
        <v>79.91</v>
      </c>
      <c r="T859">
        <v>88.1</v>
      </c>
      <c r="U859">
        <v>78.680000000000007</v>
      </c>
      <c r="V859">
        <v>78.518500000000003</v>
      </c>
      <c r="W859">
        <v>0</v>
      </c>
      <c r="X859">
        <v>0</v>
      </c>
      <c r="Y859">
        <v>0</v>
      </c>
      <c r="Z859">
        <v>33.89</v>
      </c>
      <c r="AA859">
        <v>65.77</v>
      </c>
      <c r="AB859">
        <v>81</v>
      </c>
      <c r="AC859">
        <v>61.28</v>
      </c>
      <c r="AD859">
        <v>67.055199999999999</v>
      </c>
      <c r="AE859">
        <v>1</v>
      </c>
      <c r="AF859">
        <v>2</v>
      </c>
      <c r="AG859">
        <v>2</v>
      </c>
      <c r="AH859">
        <v>6.53</v>
      </c>
      <c r="AI859">
        <v>51.87</v>
      </c>
      <c r="AJ859">
        <v>63.32</v>
      </c>
      <c r="AK859">
        <v>50.83</v>
      </c>
      <c r="AL859">
        <v>51.439900000000002</v>
      </c>
      <c r="AM859">
        <v>0</v>
      </c>
      <c r="AN859">
        <v>0</v>
      </c>
      <c r="AO859">
        <v>0</v>
      </c>
      <c r="AP859">
        <v>33.19</v>
      </c>
      <c r="AQ859">
        <v>63.83</v>
      </c>
      <c r="AR859">
        <v>74.75</v>
      </c>
      <c r="AS859">
        <v>58.56</v>
      </c>
      <c r="AT859">
        <v>61.745699999999999</v>
      </c>
      <c r="AU859">
        <v>0</v>
      </c>
      <c r="AV859">
        <v>1</v>
      </c>
      <c r="AW859">
        <v>1</v>
      </c>
      <c r="AX859">
        <v>30.6</v>
      </c>
      <c r="AY859">
        <v>65.61</v>
      </c>
      <c r="AZ859">
        <v>79.58</v>
      </c>
      <c r="BA859">
        <v>64.069999999999993</v>
      </c>
      <c r="BB859">
        <v>66.163899999999998</v>
      </c>
      <c r="BC859">
        <v>1</v>
      </c>
      <c r="BD859">
        <v>1</v>
      </c>
      <c r="BE859">
        <v>1</v>
      </c>
      <c r="BF859">
        <v>66.94</v>
      </c>
      <c r="BG859">
        <v>87.38</v>
      </c>
      <c r="BH859">
        <v>92.17</v>
      </c>
      <c r="BI859">
        <v>85.44</v>
      </c>
      <c r="BJ859">
        <v>85.363</v>
      </c>
      <c r="BK859">
        <v>0</v>
      </c>
      <c r="BL859">
        <v>0</v>
      </c>
      <c r="BM859">
        <v>0</v>
      </c>
      <c r="BN859">
        <v>34.700000000000003</v>
      </c>
      <c r="BO859">
        <v>71.8</v>
      </c>
      <c r="BP859">
        <v>85.67</v>
      </c>
      <c r="BQ859">
        <v>73.3</v>
      </c>
      <c r="BR859">
        <v>73.959400000000002</v>
      </c>
      <c r="BS859">
        <v>2</v>
      </c>
      <c r="BT859">
        <v>0</v>
      </c>
      <c r="BU859">
        <v>2</v>
      </c>
      <c r="BV859">
        <v>8</v>
      </c>
      <c r="BW859">
        <v>18</v>
      </c>
    </row>
    <row r="860" spans="1:75" x14ac:dyDescent="0.3">
      <c r="A860">
        <v>2021</v>
      </c>
      <c r="B860">
        <v>140258</v>
      </c>
      <c r="C860">
        <f>VLOOKUP(B860,'PF Hospitals'!$A$2:$J$3113,10,0)</f>
        <v>4</v>
      </c>
      <c r="D860" t="s">
        <v>2664</v>
      </c>
      <c r="E860" t="s">
        <v>2665</v>
      </c>
      <c r="F860" t="s">
        <v>2666</v>
      </c>
      <c r="G860" t="s">
        <v>2389</v>
      </c>
      <c r="H860">
        <v>60007</v>
      </c>
      <c r="I860" t="s">
        <v>2400</v>
      </c>
      <c r="J860">
        <v>42.06</v>
      </c>
      <c r="K860">
        <v>79.06</v>
      </c>
      <c r="L860">
        <v>87.36</v>
      </c>
      <c r="M860">
        <v>76.48</v>
      </c>
      <c r="N860">
        <v>75.741100000000003</v>
      </c>
      <c r="O860">
        <v>0</v>
      </c>
      <c r="P860">
        <v>0</v>
      </c>
      <c r="Q860">
        <v>0</v>
      </c>
      <c r="R860">
        <v>41.99</v>
      </c>
      <c r="S860">
        <v>79.91</v>
      </c>
      <c r="T860">
        <v>88.1</v>
      </c>
      <c r="U860">
        <v>77.150000000000006</v>
      </c>
      <c r="V860">
        <v>74.992000000000004</v>
      </c>
      <c r="W860">
        <v>0</v>
      </c>
      <c r="X860">
        <v>0</v>
      </c>
      <c r="Y860">
        <v>0</v>
      </c>
      <c r="Z860">
        <v>33.89</v>
      </c>
      <c r="AA860">
        <v>65.77</v>
      </c>
      <c r="AB860">
        <v>81</v>
      </c>
      <c r="AC860">
        <v>64.53</v>
      </c>
      <c r="AD860">
        <v>59.367899999999999</v>
      </c>
      <c r="AE860">
        <v>0</v>
      </c>
      <c r="AF860">
        <v>0</v>
      </c>
      <c r="AG860">
        <v>0</v>
      </c>
      <c r="AH860">
        <v>6.53</v>
      </c>
      <c r="AI860">
        <v>51.87</v>
      </c>
      <c r="AJ860">
        <v>63.32</v>
      </c>
      <c r="AK860">
        <v>51.97</v>
      </c>
      <c r="AL860">
        <v>45.879399999999997</v>
      </c>
      <c r="AM860">
        <v>0</v>
      </c>
      <c r="AN860">
        <v>0</v>
      </c>
      <c r="AO860">
        <v>0</v>
      </c>
      <c r="AP860">
        <v>33.19</v>
      </c>
      <c r="AQ860">
        <v>63.83</v>
      </c>
      <c r="AR860">
        <v>74.75</v>
      </c>
      <c r="AS860">
        <v>59.22</v>
      </c>
      <c r="AT860">
        <v>56.896999999999998</v>
      </c>
      <c r="AU860">
        <v>0</v>
      </c>
      <c r="AV860">
        <v>0</v>
      </c>
      <c r="AW860">
        <v>0</v>
      </c>
      <c r="AX860">
        <v>30.6</v>
      </c>
      <c r="AY860">
        <v>65.61</v>
      </c>
      <c r="AZ860">
        <v>79.58</v>
      </c>
      <c r="BA860">
        <v>63.37</v>
      </c>
      <c r="BB860">
        <v>63.929900000000004</v>
      </c>
      <c r="BC860">
        <v>0</v>
      </c>
      <c r="BD860">
        <v>0</v>
      </c>
      <c r="BE860">
        <v>0</v>
      </c>
      <c r="BF860">
        <v>66.94</v>
      </c>
      <c r="BG860">
        <v>87.38</v>
      </c>
      <c r="BH860">
        <v>92.17</v>
      </c>
      <c r="BI860">
        <v>87.74</v>
      </c>
      <c r="BJ860">
        <v>85.885999999999996</v>
      </c>
      <c r="BK860">
        <v>0</v>
      </c>
      <c r="BL860">
        <v>0</v>
      </c>
      <c r="BM860">
        <v>0</v>
      </c>
      <c r="BN860">
        <v>34.700000000000003</v>
      </c>
      <c r="BO860">
        <v>71.8</v>
      </c>
      <c r="BP860">
        <v>85.67</v>
      </c>
      <c r="BQ860">
        <v>71.72</v>
      </c>
      <c r="BR860">
        <v>64.318700000000007</v>
      </c>
      <c r="BS860">
        <v>0</v>
      </c>
      <c r="BT860">
        <v>0</v>
      </c>
      <c r="BU860">
        <v>0</v>
      </c>
      <c r="BV860">
        <v>0</v>
      </c>
      <c r="BW860">
        <v>15</v>
      </c>
    </row>
    <row r="861" spans="1:75" x14ac:dyDescent="0.3">
      <c r="A861">
        <v>2021</v>
      </c>
      <c r="B861">
        <v>140275</v>
      </c>
      <c r="C861">
        <f>VLOOKUP(B861,'PF Hospitals'!$A$2:$J$3113,10,0)</f>
        <v>2</v>
      </c>
      <c r="D861" t="s">
        <v>2667</v>
      </c>
      <c r="E861" t="s">
        <v>2668</v>
      </c>
      <c r="F861" t="s">
        <v>2669</v>
      </c>
      <c r="G861" t="s">
        <v>2389</v>
      </c>
      <c r="H861">
        <v>61282</v>
      </c>
      <c r="I861" t="s">
        <v>2670</v>
      </c>
      <c r="J861">
        <v>42.06</v>
      </c>
      <c r="K861">
        <v>79.06</v>
      </c>
      <c r="L861">
        <v>87.36</v>
      </c>
      <c r="M861">
        <v>73.739999999999995</v>
      </c>
      <c r="N861">
        <v>75.396900000000002</v>
      </c>
      <c r="O861">
        <v>0</v>
      </c>
      <c r="P861">
        <v>1</v>
      </c>
      <c r="Q861">
        <v>1</v>
      </c>
      <c r="R861">
        <v>41.99</v>
      </c>
      <c r="S861">
        <v>79.91</v>
      </c>
      <c r="T861">
        <v>88.1</v>
      </c>
      <c r="U861">
        <v>72.05</v>
      </c>
      <c r="V861">
        <v>77.344300000000004</v>
      </c>
      <c r="W861">
        <v>0</v>
      </c>
      <c r="X861">
        <v>3</v>
      </c>
      <c r="Y861">
        <v>3</v>
      </c>
      <c r="Z861">
        <v>33.89</v>
      </c>
      <c r="AA861">
        <v>65.77</v>
      </c>
      <c r="AB861">
        <v>81</v>
      </c>
      <c r="AC861">
        <v>57.2</v>
      </c>
      <c r="AD861">
        <v>60.831299999999999</v>
      </c>
      <c r="AE861">
        <v>0</v>
      </c>
      <c r="AF861">
        <v>1</v>
      </c>
      <c r="AG861">
        <v>1</v>
      </c>
      <c r="AH861">
        <v>6.53</v>
      </c>
      <c r="AI861">
        <v>51.87</v>
      </c>
      <c r="AJ861">
        <v>63.32</v>
      </c>
      <c r="AK861">
        <v>47.11</v>
      </c>
      <c r="AL861">
        <v>46.050800000000002</v>
      </c>
      <c r="AM861">
        <v>0</v>
      </c>
      <c r="AN861">
        <v>0</v>
      </c>
      <c r="AO861">
        <v>0</v>
      </c>
      <c r="AP861">
        <v>33.19</v>
      </c>
      <c r="AQ861">
        <v>63.83</v>
      </c>
      <c r="AR861">
        <v>74.75</v>
      </c>
      <c r="AS861">
        <v>59.16</v>
      </c>
      <c r="AT861">
        <v>58.0732</v>
      </c>
      <c r="AU861">
        <v>0</v>
      </c>
      <c r="AV861">
        <v>0</v>
      </c>
      <c r="AW861">
        <v>0</v>
      </c>
      <c r="AX861">
        <v>30.6</v>
      </c>
      <c r="AY861">
        <v>65.61</v>
      </c>
      <c r="AZ861">
        <v>79.58</v>
      </c>
      <c r="BA861">
        <v>60.66</v>
      </c>
      <c r="BB861">
        <v>63.241300000000003</v>
      </c>
      <c r="BC861">
        <v>0</v>
      </c>
      <c r="BD861">
        <v>1</v>
      </c>
      <c r="BE861">
        <v>1</v>
      </c>
      <c r="BF861">
        <v>66.94</v>
      </c>
      <c r="BG861">
        <v>87.38</v>
      </c>
      <c r="BH861">
        <v>92.17</v>
      </c>
      <c r="BI861">
        <v>85.79</v>
      </c>
      <c r="BJ861">
        <v>86.9285</v>
      </c>
      <c r="BK861">
        <v>0</v>
      </c>
      <c r="BL861">
        <v>1</v>
      </c>
      <c r="BM861">
        <v>1</v>
      </c>
      <c r="BN861">
        <v>34.700000000000003</v>
      </c>
      <c r="BO861">
        <v>71.8</v>
      </c>
      <c r="BP861">
        <v>85.67</v>
      </c>
      <c r="BQ861">
        <v>62.33</v>
      </c>
      <c r="BR861">
        <v>66.544399999999996</v>
      </c>
      <c r="BS861">
        <v>0</v>
      </c>
      <c r="BT861">
        <v>1</v>
      </c>
      <c r="BU861">
        <v>1</v>
      </c>
      <c r="BV861">
        <v>8</v>
      </c>
      <c r="BW861">
        <v>16</v>
      </c>
    </row>
    <row r="862" spans="1:75" x14ac:dyDescent="0.3">
      <c r="A862">
        <v>2021</v>
      </c>
      <c r="B862">
        <v>140276</v>
      </c>
      <c r="C862">
        <f>VLOOKUP(B862,'PF Hospitals'!$A$2:$J$3113,10,0)</f>
        <v>2</v>
      </c>
      <c r="D862" t="s">
        <v>2671</v>
      </c>
      <c r="E862" t="s">
        <v>2672</v>
      </c>
      <c r="F862" t="s">
        <v>2673</v>
      </c>
      <c r="G862" t="s">
        <v>2389</v>
      </c>
      <c r="H862">
        <v>60153</v>
      </c>
      <c r="I862" t="s">
        <v>2400</v>
      </c>
      <c r="J862">
        <v>42.06</v>
      </c>
      <c r="K862">
        <v>79.06</v>
      </c>
      <c r="L862">
        <v>87.36</v>
      </c>
      <c r="M862">
        <v>79.61</v>
      </c>
      <c r="N862">
        <v>78.650899999999993</v>
      </c>
      <c r="O862">
        <v>0</v>
      </c>
      <c r="P862">
        <v>0</v>
      </c>
      <c r="Q862">
        <v>0</v>
      </c>
      <c r="R862">
        <v>41.99</v>
      </c>
      <c r="S862">
        <v>79.91</v>
      </c>
      <c r="T862">
        <v>88.1</v>
      </c>
      <c r="U862">
        <v>79.650000000000006</v>
      </c>
      <c r="V862">
        <v>79.0685</v>
      </c>
      <c r="W862">
        <v>0</v>
      </c>
      <c r="X862">
        <v>0</v>
      </c>
      <c r="Y862">
        <v>0</v>
      </c>
      <c r="Z862">
        <v>33.89</v>
      </c>
      <c r="AA862">
        <v>65.77</v>
      </c>
      <c r="AB862">
        <v>81</v>
      </c>
      <c r="AC862">
        <v>66.86</v>
      </c>
      <c r="AD862">
        <v>66.7029</v>
      </c>
      <c r="AE862">
        <v>1</v>
      </c>
      <c r="AF862">
        <v>0</v>
      </c>
      <c r="AG862">
        <v>1</v>
      </c>
      <c r="AH862">
        <v>6.53</v>
      </c>
      <c r="AI862">
        <v>51.87</v>
      </c>
      <c r="AJ862">
        <v>63.32</v>
      </c>
      <c r="AK862">
        <v>53.77</v>
      </c>
      <c r="AL862">
        <v>53.512500000000003</v>
      </c>
      <c r="AM862">
        <v>2</v>
      </c>
      <c r="AN862">
        <v>0</v>
      </c>
      <c r="AO862">
        <v>2</v>
      </c>
      <c r="AP862">
        <v>33.19</v>
      </c>
      <c r="AQ862">
        <v>63.83</v>
      </c>
      <c r="AR862">
        <v>74.75</v>
      </c>
      <c r="AS862">
        <v>62.74</v>
      </c>
      <c r="AT862">
        <v>62.221499999999999</v>
      </c>
      <c r="AU862">
        <v>0</v>
      </c>
      <c r="AV862">
        <v>0</v>
      </c>
      <c r="AW862">
        <v>0</v>
      </c>
      <c r="AX862">
        <v>30.6</v>
      </c>
      <c r="AY862">
        <v>65.61</v>
      </c>
      <c r="AZ862">
        <v>79.58</v>
      </c>
      <c r="BA862">
        <v>57.11</v>
      </c>
      <c r="BB862">
        <v>55.669199999999996</v>
      </c>
      <c r="BC862">
        <v>0</v>
      </c>
      <c r="BD862">
        <v>0</v>
      </c>
      <c r="BE862">
        <v>0</v>
      </c>
      <c r="BF862">
        <v>66.94</v>
      </c>
      <c r="BG862">
        <v>87.38</v>
      </c>
      <c r="BH862">
        <v>92.17</v>
      </c>
      <c r="BI862">
        <v>86.9</v>
      </c>
      <c r="BJ862">
        <v>87.242800000000003</v>
      </c>
      <c r="BK862">
        <v>0</v>
      </c>
      <c r="BL862">
        <v>0</v>
      </c>
      <c r="BM862">
        <v>0</v>
      </c>
      <c r="BN862">
        <v>34.700000000000003</v>
      </c>
      <c r="BO862">
        <v>71.8</v>
      </c>
      <c r="BP862">
        <v>85.67</v>
      </c>
      <c r="BQ862">
        <v>71.83</v>
      </c>
      <c r="BR862">
        <v>69.698099999999997</v>
      </c>
      <c r="BS862">
        <v>0</v>
      </c>
      <c r="BT862">
        <v>0</v>
      </c>
      <c r="BU862">
        <v>0</v>
      </c>
      <c r="BV862">
        <v>3</v>
      </c>
      <c r="BW862">
        <v>14</v>
      </c>
    </row>
    <row r="863" spans="1:75" x14ac:dyDescent="0.3">
      <c r="A863">
        <v>2021</v>
      </c>
      <c r="B863">
        <v>140280</v>
      </c>
      <c r="C863">
        <f>VLOOKUP(B863,'PF Hospitals'!$A$2:$J$3113,10,0)</f>
        <v>3</v>
      </c>
      <c r="D863" t="s">
        <v>2674</v>
      </c>
      <c r="E863" t="s">
        <v>2675</v>
      </c>
      <c r="F863" t="s">
        <v>2676</v>
      </c>
      <c r="G863" t="s">
        <v>2389</v>
      </c>
      <c r="H863">
        <v>61201</v>
      </c>
      <c r="I863" t="s">
        <v>2670</v>
      </c>
      <c r="J863">
        <v>42.06</v>
      </c>
      <c r="K863">
        <v>79.06</v>
      </c>
      <c r="L863">
        <v>87.36</v>
      </c>
      <c r="M863">
        <v>75.52</v>
      </c>
      <c r="N863">
        <v>78.5244</v>
      </c>
      <c r="O863">
        <v>0</v>
      </c>
      <c r="P863">
        <v>2</v>
      </c>
      <c r="Q863">
        <v>2</v>
      </c>
      <c r="R863">
        <v>41.99</v>
      </c>
      <c r="S863">
        <v>79.91</v>
      </c>
      <c r="T863">
        <v>88.1</v>
      </c>
      <c r="U863">
        <v>77</v>
      </c>
      <c r="V863">
        <v>76.888000000000005</v>
      </c>
      <c r="W863">
        <v>0</v>
      </c>
      <c r="X863">
        <v>0</v>
      </c>
      <c r="Y863">
        <v>0</v>
      </c>
      <c r="Z863">
        <v>33.89</v>
      </c>
      <c r="AA863">
        <v>65.77</v>
      </c>
      <c r="AB863">
        <v>81</v>
      </c>
      <c r="AC863">
        <v>53.21</v>
      </c>
      <c r="AD863">
        <v>56.741900000000001</v>
      </c>
      <c r="AE863">
        <v>0</v>
      </c>
      <c r="AF863">
        <v>1</v>
      </c>
      <c r="AG863">
        <v>1</v>
      </c>
      <c r="AH863">
        <v>6.53</v>
      </c>
      <c r="AI863">
        <v>51.87</v>
      </c>
      <c r="AJ863">
        <v>63.32</v>
      </c>
      <c r="AK863">
        <v>45.71</v>
      </c>
      <c r="AL863">
        <v>48.368899999999996</v>
      </c>
      <c r="AM863">
        <v>0</v>
      </c>
      <c r="AN863">
        <v>1</v>
      </c>
      <c r="AO863">
        <v>1</v>
      </c>
      <c r="AP863">
        <v>33.19</v>
      </c>
      <c r="AQ863">
        <v>63.83</v>
      </c>
      <c r="AR863">
        <v>74.75</v>
      </c>
      <c r="AS863">
        <v>54.99</v>
      </c>
      <c r="AT863">
        <v>61.079900000000002</v>
      </c>
      <c r="AU863">
        <v>0</v>
      </c>
      <c r="AV863">
        <v>3</v>
      </c>
      <c r="AW863">
        <v>3</v>
      </c>
      <c r="AX863">
        <v>30.6</v>
      </c>
      <c r="AY863">
        <v>65.61</v>
      </c>
      <c r="AZ863">
        <v>79.58</v>
      </c>
      <c r="BA863">
        <v>57.51</v>
      </c>
      <c r="BB863">
        <v>62.551600000000001</v>
      </c>
      <c r="BC863">
        <v>0</v>
      </c>
      <c r="BD863">
        <v>2</v>
      </c>
      <c r="BE863">
        <v>2</v>
      </c>
      <c r="BF863">
        <v>66.94</v>
      </c>
      <c r="BG863">
        <v>87.38</v>
      </c>
      <c r="BH863">
        <v>92.17</v>
      </c>
      <c r="BI863">
        <v>89.4</v>
      </c>
      <c r="BJ863">
        <v>89.473299999999995</v>
      </c>
      <c r="BK863">
        <v>4</v>
      </c>
      <c r="BL863">
        <v>0</v>
      </c>
      <c r="BM863">
        <v>4</v>
      </c>
      <c r="BN863">
        <v>34.700000000000003</v>
      </c>
      <c r="BO863">
        <v>71.8</v>
      </c>
      <c r="BP863">
        <v>85.67</v>
      </c>
      <c r="BQ863">
        <v>67.819999999999993</v>
      </c>
      <c r="BR863">
        <v>71.293199999999999</v>
      </c>
      <c r="BS863">
        <v>0</v>
      </c>
      <c r="BT863">
        <v>1</v>
      </c>
      <c r="BU863">
        <v>1</v>
      </c>
      <c r="BV863">
        <v>14</v>
      </c>
      <c r="BW863">
        <v>14</v>
      </c>
    </row>
    <row r="864" spans="1:75" x14ac:dyDescent="0.3">
      <c r="A864">
        <v>2021</v>
      </c>
      <c r="B864">
        <v>140281</v>
      </c>
      <c r="C864">
        <f>VLOOKUP(B864,'PF Hospitals'!$A$2:$J$3113,10,0)</f>
        <v>3</v>
      </c>
      <c r="D864" t="s">
        <v>2677</v>
      </c>
      <c r="E864" t="s">
        <v>2678</v>
      </c>
      <c r="F864" t="s">
        <v>2420</v>
      </c>
      <c r="G864" t="s">
        <v>2389</v>
      </c>
      <c r="H864">
        <v>60611</v>
      </c>
      <c r="I864" t="s">
        <v>2400</v>
      </c>
      <c r="J864">
        <v>42.06</v>
      </c>
      <c r="K864">
        <v>79.06</v>
      </c>
      <c r="L864">
        <v>87.36</v>
      </c>
      <c r="M864">
        <v>80.150000000000006</v>
      </c>
      <c r="N864">
        <v>81.138999999999996</v>
      </c>
      <c r="O864">
        <v>3</v>
      </c>
      <c r="P864">
        <v>1</v>
      </c>
      <c r="Q864">
        <v>3</v>
      </c>
      <c r="R864">
        <v>41.99</v>
      </c>
      <c r="S864">
        <v>79.91</v>
      </c>
      <c r="T864">
        <v>88.1</v>
      </c>
      <c r="U864">
        <v>81.709999999999994</v>
      </c>
      <c r="V864">
        <v>82.576300000000003</v>
      </c>
      <c r="W864">
        <v>3</v>
      </c>
      <c r="X864">
        <v>1</v>
      </c>
      <c r="Y864">
        <v>3</v>
      </c>
      <c r="Z864">
        <v>33.89</v>
      </c>
      <c r="AA864">
        <v>65.77</v>
      </c>
      <c r="AB864">
        <v>81</v>
      </c>
      <c r="AC864">
        <v>62.03</v>
      </c>
      <c r="AD864">
        <v>61.900399999999998</v>
      </c>
      <c r="AE864">
        <v>0</v>
      </c>
      <c r="AF864">
        <v>0</v>
      </c>
      <c r="AG864">
        <v>0</v>
      </c>
      <c r="AH864">
        <v>6.53</v>
      </c>
      <c r="AI864">
        <v>51.87</v>
      </c>
      <c r="AJ864">
        <v>63.32</v>
      </c>
      <c r="AK864">
        <v>53.9</v>
      </c>
      <c r="AL864">
        <v>54.239600000000003</v>
      </c>
      <c r="AM864">
        <v>2</v>
      </c>
      <c r="AN864">
        <v>0</v>
      </c>
      <c r="AO864">
        <v>2</v>
      </c>
      <c r="AP864">
        <v>33.19</v>
      </c>
      <c r="AQ864">
        <v>63.83</v>
      </c>
      <c r="AR864">
        <v>74.75</v>
      </c>
      <c r="AS864">
        <v>62.02</v>
      </c>
      <c r="AT864">
        <v>62.673299999999998</v>
      </c>
      <c r="AU864">
        <v>0</v>
      </c>
      <c r="AV864">
        <v>0</v>
      </c>
      <c r="AW864">
        <v>0</v>
      </c>
      <c r="AX864">
        <v>30.6</v>
      </c>
      <c r="AY864">
        <v>65.61</v>
      </c>
      <c r="AZ864">
        <v>79.58</v>
      </c>
      <c r="BA864">
        <v>68.83</v>
      </c>
      <c r="BB864">
        <v>68.0749</v>
      </c>
      <c r="BC864">
        <v>2</v>
      </c>
      <c r="BD864">
        <v>0</v>
      </c>
      <c r="BE864">
        <v>2</v>
      </c>
      <c r="BF864">
        <v>66.94</v>
      </c>
      <c r="BG864">
        <v>87.38</v>
      </c>
      <c r="BH864">
        <v>92.17</v>
      </c>
      <c r="BI864">
        <v>83.7</v>
      </c>
      <c r="BJ864">
        <v>86.132199999999997</v>
      </c>
      <c r="BK864">
        <v>0</v>
      </c>
      <c r="BL864">
        <v>2</v>
      </c>
      <c r="BM864">
        <v>2</v>
      </c>
      <c r="BN864">
        <v>34.700000000000003</v>
      </c>
      <c r="BO864">
        <v>71.8</v>
      </c>
      <c r="BP864">
        <v>85.67</v>
      </c>
      <c r="BQ864">
        <v>79.819999999999993</v>
      </c>
      <c r="BR864">
        <v>80.8078</v>
      </c>
      <c r="BS864">
        <v>6</v>
      </c>
      <c r="BT864">
        <v>1</v>
      </c>
      <c r="BU864">
        <v>6</v>
      </c>
      <c r="BV864">
        <v>18</v>
      </c>
      <c r="BW864">
        <v>17</v>
      </c>
    </row>
    <row r="865" spans="1:75" x14ac:dyDescent="0.3">
      <c r="A865">
        <v>2021</v>
      </c>
      <c r="B865">
        <v>140286</v>
      </c>
      <c r="C865">
        <f>VLOOKUP(B865,'PF Hospitals'!$A$2:$J$3113,10,0)</f>
        <v>3</v>
      </c>
      <c r="D865" t="s">
        <v>2679</v>
      </c>
      <c r="E865" t="s">
        <v>2680</v>
      </c>
      <c r="F865" t="s">
        <v>2681</v>
      </c>
      <c r="G865" t="s">
        <v>2389</v>
      </c>
      <c r="H865">
        <v>60115</v>
      </c>
      <c r="I865" t="s">
        <v>98</v>
      </c>
      <c r="J865">
        <v>42.06</v>
      </c>
      <c r="K865">
        <v>79.06</v>
      </c>
      <c r="L865">
        <v>87.36</v>
      </c>
      <c r="M865">
        <v>80.569999999999993</v>
      </c>
      <c r="N865">
        <v>81.160600000000002</v>
      </c>
      <c r="O865">
        <v>3</v>
      </c>
      <c r="P865">
        <v>0</v>
      </c>
      <c r="Q865">
        <v>3</v>
      </c>
      <c r="R865">
        <v>41.99</v>
      </c>
      <c r="S865">
        <v>79.91</v>
      </c>
      <c r="T865">
        <v>88.1</v>
      </c>
      <c r="U865">
        <v>81.739999999999995</v>
      </c>
      <c r="V865">
        <v>80.741399999999999</v>
      </c>
      <c r="W865">
        <v>1</v>
      </c>
      <c r="X865">
        <v>0</v>
      </c>
      <c r="Y865">
        <v>1</v>
      </c>
      <c r="Z865">
        <v>33.89</v>
      </c>
      <c r="AA865">
        <v>65.77</v>
      </c>
      <c r="AB865">
        <v>81</v>
      </c>
      <c r="AC865">
        <v>64.69</v>
      </c>
      <c r="AD865">
        <v>64.842100000000002</v>
      </c>
      <c r="AE865">
        <v>0</v>
      </c>
      <c r="AF865">
        <v>0</v>
      </c>
      <c r="AG865">
        <v>0</v>
      </c>
      <c r="AH865">
        <v>6.53</v>
      </c>
      <c r="AI865">
        <v>51.87</v>
      </c>
      <c r="AJ865">
        <v>63.32</v>
      </c>
      <c r="AK865">
        <v>51.53</v>
      </c>
      <c r="AL865">
        <v>50.256900000000002</v>
      </c>
      <c r="AM865">
        <v>0</v>
      </c>
      <c r="AN865">
        <v>0</v>
      </c>
      <c r="AO865">
        <v>0</v>
      </c>
      <c r="AP865">
        <v>33.19</v>
      </c>
      <c r="AQ865">
        <v>63.83</v>
      </c>
      <c r="AR865">
        <v>74.75</v>
      </c>
      <c r="AS865">
        <v>61.47</v>
      </c>
      <c r="AT865">
        <v>61.532200000000003</v>
      </c>
      <c r="AU865">
        <v>0</v>
      </c>
      <c r="AV865">
        <v>0</v>
      </c>
      <c r="AW865">
        <v>0</v>
      </c>
      <c r="AX865">
        <v>30.6</v>
      </c>
      <c r="AY865">
        <v>65.61</v>
      </c>
      <c r="AZ865">
        <v>79.58</v>
      </c>
      <c r="BA865">
        <v>65.02</v>
      </c>
      <c r="BB865">
        <v>64.803200000000004</v>
      </c>
      <c r="BC865">
        <v>0</v>
      </c>
      <c r="BD865">
        <v>0</v>
      </c>
      <c r="BE865">
        <v>0</v>
      </c>
      <c r="BF865">
        <v>66.94</v>
      </c>
      <c r="BG865">
        <v>87.38</v>
      </c>
      <c r="BH865">
        <v>92.17</v>
      </c>
      <c r="BI865">
        <v>84.86</v>
      </c>
      <c r="BJ865">
        <v>90.636499999999998</v>
      </c>
      <c r="BK865">
        <v>7</v>
      </c>
      <c r="BL865">
        <v>7</v>
      </c>
      <c r="BM865">
        <v>7</v>
      </c>
      <c r="BN865">
        <v>34.700000000000003</v>
      </c>
      <c r="BO865">
        <v>71.8</v>
      </c>
      <c r="BP865">
        <v>85.67</v>
      </c>
      <c r="BQ865">
        <v>69.400000000000006</v>
      </c>
      <c r="BR865">
        <v>73.352999999999994</v>
      </c>
      <c r="BS865">
        <v>2</v>
      </c>
      <c r="BT865">
        <v>2</v>
      </c>
      <c r="BU865">
        <v>2</v>
      </c>
      <c r="BV865">
        <v>13</v>
      </c>
      <c r="BW865">
        <v>18</v>
      </c>
    </row>
    <row r="866" spans="1:75" x14ac:dyDescent="0.3">
      <c r="A866">
        <v>2021</v>
      </c>
      <c r="B866">
        <v>140288</v>
      </c>
      <c r="C866">
        <f>VLOOKUP(B866,'PF Hospitals'!$A$2:$J$3113,10,0)</f>
        <v>4</v>
      </c>
      <c r="D866" t="s">
        <v>2682</v>
      </c>
      <c r="E866" t="s">
        <v>2683</v>
      </c>
      <c r="F866" t="s">
        <v>2684</v>
      </c>
      <c r="G866" t="s">
        <v>2389</v>
      </c>
      <c r="H866">
        <v>60515</v>
      </c>
      <c r="I866" t="s">
        <v>2423</v>
      </c>
      <c r="J866">
        <v>42.06</v>
      </c>
      <c r="K866">
        <v>79.06</v>
      </c>
      <c r="L866">
        <v>87.36</v>
      </c>
      <c r="M866">
        <v>83.62</v>
      </c>
      <c r="N866">
        <v>82.133499999999998</v>
      </c>
      <c r="O866">
        <v>4</v>
      </c>
      <c r="P866">
        <v>0</v>
      </c>
      <c r="Q866">
        <v>4</v>
      </c>
      <c r="R866">
        <v>41.99</v>
      </c>
      <c r="S866">
        <v>79.91</v>
      </c>
      <c r="T866">
        <v>88.1</v>
      </c>
      <c r="U866">
        <v>83.51</v>
      </c>
      <c r="V866">
        <v>83.626000000000005</v>
      </c>
      <c r="W866">
        <v>5</v>
      </c>
      <c r="X866">
        <v>0</v>
      </c>
      <c r="Y866">
        <v>5</v>
      </c>
      <c r="Z866">
        <v>33.89</v>
      </c>
      <c r="AA866">
        <v>65.77</v>
      </c>
      <c r="AB866">
        <v>81</v>
      </c>
      <c r="AC866">
        <v>70.16</v>
      </c>
      <c r="AD866">
        <v>64.757199999999997</v>
      </c>
      <c r="AE866">
        <v>0</v>
      </c>
      <c r="AF866">
        <v>0</v>
      </c>
      <c r="AG866">
        <v>0</v>
      </c>
      <c r="AH866">
        <v>6.53</v>
      </c>
      <c r="AI866">
        <v>51.87</v>
      </c>
      <c r="AJ866">
        <v>63.32</v>
      </c>
      <c r="AK866">
        <v>57.38</v>
      </c>
      <c r="AL866">
        <v>57.103999999999999</v>
      </c>
      <c r="AM866">
        <v>5</v>
      </c>
      <c r="AN866">
        <v>0</v>
      </c>
      <c r="AO866">
        <v>5</v>
      </c>
      <c r="AP866">
        <v>33.19</v>
      </c>
      <c r="AQ866">
        <v>63.83</v>
      </c>
      <c r="AR866">
        <v>74.75</v>
      </c>
      <c r="AS866">
        <v>65.739999999999995</v>
      </c>
      <c r="AT866">
        <v>64.180499999999995</v>
      </c>
      <c r="AU866">
        <v>1</v>
      </c>
      <c r="AV866">
        <v>0</v>
      </c>
      <c r="AW866">
        <v>1</v>
      </c>
      <c r="AX866">
        <v>30.6</v>
      </c>
      <c r="AY866">
        <v>65.61</v>
      </c>
      <c r="AZ866">
        <v>79.58</v>
      </c>
      <c r="BA866">
        <v>72.88</v>
      </c>
      <c r="BB866">
        <v>73.646299999999997</v>
      </c>
      <c r="BC866">
        <v>6</v>
      </c>
      <c r="BD866">
        <v>1</v>
      </c>
      <c r="BE866">
        <v>6</v>
      </c>
      <c r="BF866">
        <v>66.94</v>
      </c>
      <c r="BG866">
        <v>87.38</v>
      </c>
      <c r="BH866">
        <v>92.17</v>
      </c>
      <c r="BI866">
        <v>90</v>
      </c>
      <c r="BJ866">
        <v>90.315200000000004</v>
      </c>
      <c r="BK866">
        <v>6</v>
      </c>
      <c r="BL866">
        <v>1</v>
      </c>
      <c r="BM866">
        <v>6</v>
      </c>
      <c r="BN866">
        <v>34.700000000000003</v>
      </c>
      <c r="BO866">
        <v>71.8</v>
      </c>
      <c r="BP866">
        <v>85.67</v>
      </c>
      <c r="BQ866">
        <v>76.92</v>
      </c>
      <c r="BR866">
        <v>75.402600000000007</v>
      </c>
      <c r="BS866">
        <v>3</v>
      </c>
      <c r="BT866">
        <v>0</v>
      </c>
      <c r="BU866">
        <v>3</v>
      </c>
      <c r="BV866">
        <v>30</v>
      </c>
      <c r="BW866">
        <v>19</v>
      </c>
    </row>
    <row r="867" spans="1:75" x14ac:dyDescent="0.3">
      <c r="A867">
        <v>2021</v>
      </c>
      <c r="B867">
        <v>140289</v>
      </c>
      <c r="C867">
        <f>VLOOKUP(B867,'PF Hospitals'!$A$2:$J$3113,10,0)</f>
        <v>3</v>
      </c>
      <c r="D867" t="s">
        <v>2685</v>
      </c>
      <c r="E867" t="s">
        <v>2686</v>
      </c>
      <c r="F867" t="s">
        <v>2687</v>
      </c>
      <c r="G867" t="s">
        <v>2389</v>
      </c>
      <c r="H867">
        <v>62062</v>
      </c>
      <c r="I867" t="s">
        <v>141</v>
      </c>
      <c r="J867">
        <v>42.06</v>
      </c>
      <c r="K867">
        <v>79.06</v>
      </c>
      <c r="L867">
        <v>87.36</v>
      </c>
      <c r="M867">
        <v>82.73</v>
      </c>
      <c r="N867">
        <v>78.380399999999995</v>
      </c>
      <c r="O867">
        <v>0</v>
      </c>
      <c r="P867">
        <v>0</v>
      </c>
      <c r="Q867">
        <v>0</v>
      </c>
      <c r="R867">
        <v>41.99</v>
      </c>
      <c r="S867">
        <v>79.91</v>
      </c>
      <c r="T867">
        <v>88.1</v>
      </c>
      <c r="U867">
        <v>84.01</v>
      </c>
      <c r="V867">
        <v>83.585800000000006</v>
      </c>
      <c r="W867">
        <v>5</v>
      </c>
      <c r="X867">
        <v>0</v>
      </c>
      <c r="Y867">
        <v>5</v>
      </c>
      <c r="Z867">
        <v>33.89</v>
      </c>
      <c r="AA867">
        <v>65.77</v>
      </c>
      <c r="AB867">
        <v>81</v>
      </c>
      <c r="AC867">
        <v>70.3</v>
      </c>
      <c r="AD867">
        <v>71.578299999999999</v>
      </c>
      <c r="AE867">
        <v>4</v>
      </c>
      <c r="AF867">
        <v>1</v>
      </c>
      <c r="AG867">
        <v>4</v>
      </c>
      <c r="AH867">
        <v>6.53</v>
      </c>
      <c r="AI867">
        <v>51.87</v>
      </c>
      <c r="AJ867">
        <v>63.32</v>
      </c>
      <c r="AK867">
        <v>57.05</v>
      </c>
      <c r="AL867">
        <v>58.352600000000002</v>
      </c>
      <c r="AM867">
        <v>6</v>
      </c>
      <c r="AN867">
        <v>2</v>
      </c>
      <c r="AO867">
        <v>6</v>
      </c>
      <c r="AP867">
        <v>33.19</v>
      </c>
      <c r="AQ867">
        <v>63.83</v>
      </c>
      <c r="AR867">
        <v>74.75</v>
      </c>
      <c r="AS867">
        <v>68.010000000000005</v>
      </c>
      <c r="AT867">
        <v>72.254400000000004</v>
      </c>
      <c r="AU867">
        <v>7</v>
      </c>
      <c r="AV867">
        <v>6</v>
      </c>
      <c r="AW867">
        <v>7</v>
      </c>
      <c r="AX867">
        <v>30.6</v>
      </c>
      <c r="AY867">
        <v>65.61</v>
      </c>
      <c r="AZ867">
        <v>79.58</v>
      </c>
      <c r="BA867">
        <v>66.62</v>
      </c>
      <c r="BB867">
        <v>69.754099999999994</v>
      </c>
      <c r="BC867">
        <v>3</v>
      </c>
      <c r="BD867">
        <v>2</v>
      </c>
      <c r="BE867">
        <v>3</v>
      </c>
      <c r="BF867">
        <v>66.94</v>
      </c>
      <c r="BG867">
        <v>87.38</v>
      </c>
      <c r="BH867">
        <v>92.17</v>
      </c>
      <c r="BI867">
        <v>89.58</v>
      </c>
      <c r="BJ867">
        <v>93.009799999999998</v>
      </c>
      <c r="BK867">
        <v>10</v>
      </c>
      <c r="BL867">
        <v>9</v>
      </c>
      <c r="BM867">
        <v>10</v>
      </c>
      <c r="BN867">
        <v>34.700000000000003</v>
      </c>
      <c r="BO867">
        <v>71.8</v>
      </c>
      <c r="BP867">
        <v>85.67</v>
      </c>
      <c r="BQ867">
        <v>76.84</v>
      </c>
      <c r="BR867">
        <v>74.725399999999993</v>
      </c>
      <c r="BS867">
        <v>2</v>
      </c>
      <c r="BT867">
        <v>0</v>
      </c>
      <c r="BU867">
        <v>2</v>
      </c>
      <c r="BV867">
        <v>37</v>
      </c>
      <c r="BW867">
        <v>19</v>
      </c>
    </row>
    <row r="868" spans="1:75" x14ac:dyDescent="0.3">
      <c r="A868">
        <v>2021</v>
      </c>
      <c r="B868">
        <v>140290</v>
      </c>
      <c r="C868">
        <f>VLOOKUP(B868,'PF Hospitals'!$A$2:$J$3113,10,0)</f>
        <v>4</v>
      </c>
      <c r="D868" t="s">
        <v>2688</v>
      </c>
      <c r="E868" t="s">
        <v>2689</v>
      </c>
      <c r="F868" t="s">
        <v>2690</v>
      </c>
      <c r="G868" t="s">
        <v>2389</v>
      </c>
      <c r="H868">
        <v>60169</v>
      </c>
      <c r="I868" t="s">
        <v>2400</v>
      </c>
      <c r="J868">
        <v>42.06</v>
      </c>
      <c r="K868">
        <v>79.06</v>
      </c>
      <c r="L868">
        <v>87.36</v>
      </c>
      <c r="M868">
        <v>76.06</v>
      </c>
      <c r="N868">
        <v>75.826400000000007</v>
      </c>
      <c r="O868">
        <v>0</v>
      </c>
      <c r="P868">
        <v>0</v>
      </c>
      <c r="Q868">
        <v>0</v>
      </c>
      <c r="R868">
        <v>41.99</v>
      </c>
      <c r="S868">
        <v>79.91</v>
      </c>
      <c r="T868">
        <v>88.1</v>
      </c>
      <c r="U868">
        <v>75.27</v>
      </c>
      <c r="V868">
        <v>74.419600000000003</v>
      </c>
      <c r="W868">
        <v>0</v>
      </c>
      <c r="X868">
        <v>0</v>
      </c>
      <c r="Y868">
        <v>0</v>
      </c>
      <c r="Z868">
        <v>33.89</v>
      </c>
      <c r="AA868">
        <v>65.77</v>
      </c>
      <c r="AB868">
        <v>81</v>
      </c>
      <c r="AC868">
        <v>61.56</v>
      </c>
      <c r="AD868">
        <v>62.887300000000003</v>
      </c>
      <c r="AE868">
        <v>0</v>
      </c>
      <c r="AF868">
        <v>0</v>
      </c>
      <c r="AG868">
        <v>0</v>
      </c>
      <c r="AH868">
        <v>6.53</v>
      </c>
      <c r="AI868">
        <v>51.87</v>
      </c>
      <c r="AJ868">
        <v>63.32</v>
      </c>
      <c r="AK868">
        <v>46.85</v>
      </c>
      <c r="AL868">
        <v>49.090699999999998</v>
      </c>
      <c r="AM868">
        <v>0</v>
      </c>
      <c r="AN868">
        <v>1</v>
      </c>
      <c r="AO868">
        <v>1</v>
      </c>
      <c r="AP868">
        <v>33.19</v>
      </c>
      <c r="AQ868">
        <v>63.83</v>
      </c>
      <c r="AR868">
        <v>74.75</v>
      </c>
      <c r="AS868">
        <v>60.45</v>
      </c>
      <c r="AT868">
        <v>61.657899999999998</v>
      </c>
      <c r="AU868">
        <v>0</v>
      </c>
      <c r="AV868">
        <v>0</v>
      </c>
      <c r="AW868">
        <v>0</v>
      </c>
      <c r="AX868">
        <v>30.6</v>
      </c>
      <c r="AY868">
        <v>65.61</v>
      </c>
      <c r="AZ868">
        <v>79.58</v>
      </c>
      <c r="BA868">
        <v>62.53</v>
      </c>
      <c r="BB868">
        <v>66.321100000000001</v>
      </c>
      <c r="BC868">
        <v>1</v>
      </c>
      <c r="BD868">
        <v>2</v>
      </c>
      <c r="BE868">
        <v>2</v>
      </c>
      <c r="BF868">
        <v>66.94</v>
      </c>
      <c r="BG868">
        <v>87.38</v>
      </c>
      <c r="BH868">
        <v>92.17</v>
      </c>
      <c r="BI868">
        <v>86.88</v>
      </c>
      <c r="BJ868">
        <v>86.923900000000003</v>
      </c>
      <c r="BK868">
        <v>0</v>
      </c>
      <c r="BL868">
        <v>0</v>
      </c>
      <c r="BM868">
        <v>0</v>
      </c>
      <c r="BN868">
        <v>34.700000000000003</v>
      </c>
      <c r="BO868">
        <v>71.8</v>
      </c>
      <c r="BP868">
        <v>85.67</v>
      </c>
      <c r="BQ868">
        <v>69.05</v>
      </c>
      <c r="BR868">
        <v>65.7864</v>
      </c>
      <c r="BS868">
        <v>0</v>
      </c>
      <c r="BT868">
        <v>0</v>
      </c>
      <c r="BU868">
        <v>0</v>
      </c>
      <c r="BV868">
        <v>3</v>
      </c>
      <c r="BW868">
        <v>16</v>
      </c>
    </row>
    <row r="869" spans="1:75" x14ac:dyDescent="0.3">
      <c r="A869">
        <v>2021</v>
      </c>
      <c r="B869">
        <v>140291</v>
      </c>
      <c r="C869">
        <f>VLOOKUP(B869,'PF Hospitals'!$A$2:$J$3113,10,0)</f>
        <v>4</v>
      </c>
      <c r="D869" t="s">
        <v>2691</v>
      </c>
      <c r="E869" t="s">
        <v>2692</v>
      </c>
      <c r="F869" t="s">
        <v>2693</v>
      </c>
      <c r="G869" t="s">
        <v>2389</v>
      </c>
      <c r="H869">
        <v>60010</v>
      </c>
      <c r="I869" t="s">
        <v>1689</v>
      </c>
      <c r="J869">
        <v>42.06</v>
      </c>
      <c r="K869">
        <v>79.06</v>
      </c>
      <c r="L869">
        <v>87.36</v>
      </c>
      <c r="M869">
        <v>79.59</v>
      </c>
      <c r="N869">
        <v>83.227099999999993</v>
      </c>
      <c r="O869">
        <v>5</v>
      </c>
      <c r="P869">
        <v>4</v>
      </c>
      <c r="Q869">
        <v>5</v>
      </c>
      <c r="R869">
        <v>41.99</v>
      </c>
      <c r="S869">
        <v>79.91</v>
      </c>
      <c r="T869">
        <v>88.1</v>
      </c>
      <c r="U869">
        <v>78.930000000000007</v>
      </c>
      <c r="V869">
        <v>80.012500000000003</v>
      </c>
      <c r="W869">
        <v>1</v>
      </c>
      <c r="X869">
        <v>1</v>
      </c>
      <c r="Y869">
        <v>1</v>
      </c>
      <c r="Z869">
        <v>33.89</v>
      </c>
      <c r="AA869">
        <v>65.77</v>
      </c>
      <c r="AB869">
        <v>81</v>
      </c>
      <c r="AC869">
        <v>60.16</v>
      </c>
      <c r="AD869">
        <v>60.087000000000003</v>
      </c>
      <c r="AE869">
        <v>0</v>
      </c>
      <c r="AF869">
        <v>0</v>
      </c>
      <c r="AG869">
        <v>0</v>
      </c>
      <c r="AH869">
        <v>6.53</v>
      </c>
      <c r="AI869">
        <v>51.87</v>
      </c>
      <c r="AJ869">
        <v>63.32</v>
      </c>
      <c r="AK869">
        <v>53.12</v>
      </c>
      <c r="AL869">
        <v>53.7164</v>
      </c>
      <c r="AM869">
        <v>2</v>
      </c>
      <c r="AN869">
        <v>0</v>
      </c>
      <c r="AO869">
        <v>2</v>
      </c>
      <c r="AP869">
        <v>33.19</v>
      </c>
      <c r="AQ869">
        <v>63.83</v>
      </c>
      <c r="AR869">
        <v>74.75</v>
      </c>
      <c r="AS869">
        <v>61.52</v>
      </c>
      <c r="AT869">
        <v>66.405799999999999</v>
      </c>
      <c r="AU869">
        <v>3</v>
      </c>
      <c r="AV869">
        <v>3</v>
      </c>
      <c r="AW869">
        <v>3</v>
      </c>
      <c r="AX869">
        <v>30.6</v>
      </c>
      <c r="AY869">
        <v>65.61</v>
      </c>
      <c r="AZ869">
        <v>79.58</v>
      </c>
      <c r="BA869">
        <v>66.989999999999995</v>
      </c>
      <c r="BB869">
        <v>71.313299999999998</v>
      </c>
      <c r="BC869">
        <v>4</v>
      </c>
      <c r="BD869">
        <v>3</v>
      </c>
      <c r="BE869">
        <v>4</v>
      </c>
      <c r="BF869">
        <v>66.94</v>
      </c>
      <c r="BG869">
        <v>87.38</v>
      </c>
      <c r="BH869">
        <v>92.17</v>
      </c>
      <c r="BI869">
        <v>89.29</v>
      </c>
      <c r="BJ869">
        <v>91.363900000000001</v>
      </c>
      <c r="BK869">
        <v>8</v>
      </c>
      <c r="BL869">
        <v>7</v>
      </c>
      <c r="BM869">
        <v>8</v>
      </c>
      <c r="BN869">
        <v>34.700000000000003</v>
      </c>
      <c r="BO869">
        <v>71.8</v>
      </c>
      <c r="BP869">
        <v>85.67</v>
      </c>
      <c r="BQ869">
        <v>75.05</v>
      </c>
      <c r="BR869">
        <v>76.034300000000002</v>
      </c>
      <c r="BS869">
        <v>3</v>
      </c>
      <c r="BT869">
        <v>0</v>
      </c>
      <c r="BU869">
        <v>3</v>
      </c>
      <c r="BV869">
        <v>26</v>
      </c>
      <c r="BW869">
        <v>16</v>
      </c>
    </row>
    <row r="870" spans="1:75" x14ac:dyDescent="0.3">
      <c r="A870">
        <v>2021</v>
      </c>
      <c r="B870">
        <v>140292</v>
      </c>
      <c r="C870">
        <f>VLOOKUP(B870,'PF Hospitals'!$A$2:$J$3113,10,0)</f>
        <v>2</v>
      </c>
      <c r="D870" t="s">
        <v>2694</v>
      </c>
      <c r="E870" t="s">
        <v>2695</v>
      </c>
      <c r="F870" t="s">
        <v>2696</v>
      </c>
      <c r="G870" t="s">
        <v>2389</v>
      </c>
      <c r="H870">
        <v>60139</v>
      </c>
      <c r="I870" t="s">
        <v>2423</v>
      </c>
      <c r="J870">
        <v>42.06</v>
      </c>
      <c r="K870">
        <v>79.06</v>
      </c>
      <c r="L870">
        <v>87.36</v>
      </c>
      <c r="M870">
        <v>74.959999999999994</v>
      </c>
      <c r="N870">
        <v>74.980800000000002</v>
      </c>
      <c r="O870">
        <v>0</v>
      </c>
      <c r="P870">
        <v>0</v>
      </c>
      <c r="Q870">
        <v>0</v>
      </c>
      <c r="R870">
        <v>41.99</v>
      </c>
      <c r="S870">
        <v>79.91</v>
      </c>
      <c r="T870">
        <v>88.1</v>
      </c>
      <c r="U870">
        <v>69.319999999999993</v>
      </c>
      <c r="V870">
        <v>72.485299999999995</v>
      </c>
      <c r="W870">
        <v>0</v>
      </c>
      <c r="X870">
        <v>1</v>
      </c>
      <c r="Y870">
        <v>1</v>
      </c>
      <c r="Z870">
        <v>33.89</v>
      </c>
      <c r="AA870">
        <v>65.77</v>
      </c>
      <c r="AB870">
        <v>81</v>
      </c>
      <c r="AC870">
        <v>64.08</v>
      </c>
      <c r="AD870">
        <v>60.531300000000002</v>
      </c>
      <c r="AE870">
        <v>0</v>
      </c>
      <c r="AF870">
        <v>0</v>
      </c>
      <c r="AG870">
        <v>0</v>
      </c>
      <c r="AH870">
        <v>6.53</v>
      </c>
      <c r="AI870">
        <v>51.87</v>
      </c>
      <c r="AJ870">
        <v>63.32</v>
      </c>
      <c r="AK870">
        <v>48.02</v>
      </c>
      <c r="AL870">
        <v>48.106299999999997</v>
      </c>
      <c r="AM870">
        <v>0</v>
      </c>
      <c r="AN870">
        <v>0</v>
      </c>
      <c r="AO870">
        <v>0</v>
      </c>
      <c r="AP870">
        <v>33.19</v>
      </c>
      <c r="AQ870">
        <v>63.83</v>
      </c>
      <c r="AR870">
        <v>74.75</v>
      </c>
      <c r="AS870">
        <v>58.09</v>
      </c>
      <c r="AT870">
        <v>58.571399999999997</v>
      </c>
      <c r="AU870">
        <v>0</v>
      </c>
      <c r="AV870">
        <v>0</v>
      </c>
      <c r="AW870">
        <v>0</v>
      </c>
      <c r="AX870">
        <v>30.6</v>
      </c>
      <c r="AY870">
        <v>65.61</v>
      </c>
      <c r="AZ870">
        <v>79.58</v>
      </c>
      <c r="BA870">
        <v>65.819999999999993</v>
      </c>
      <c r="BB870">
        <v>62.942700000000002</v>
      </c>
      <c r="BC870">
        <v>0</v>
      </c>
      <c r="BD870">
        <v>0</v>
      </c>
      <c r="BE870">
        <v>0</v>
      </c>
      <c r="BF870">
        <v>66.94</v>
      </c>
      <c r="BG870">
        <v>87.38</v>
      </c>
      <c r="BH870">
        <v>92.17</v>
      </c>
      <c r="BI870">
        <v>84.3</v>
      </c>
      <c r="BJ870">
        <v>82.830500000000001</v>
      </c>
      <c r="BK870">
        <v>0</v>
      </c>
      <c r="BL870">
        <v>0</v>
      </c>
      <c r="BM870">
        <v>0</v>
      </c>
      <c r="BN870">
        <v>34.700000000000003</v>
      </c>
      <c r="BO870">
        <v>71.8</v>
      </c>
      <c r="BP870">
        <v>85.67</v>
      </c>
      <c r="BQ870">
        <v>58.58</v>
      </c>
      <c r="BR870">
        <v>60.1434</v>
      </c>
      <c r="BS870">
        <v>0</v>
      </c>
      <c r="BT870">
        <v>0</v>
      </c>
      <c r="BU870">
        <v>0</v>
      </c>
      <c r="BV870">
        <v>1</v>
      </c>
      <c r="BW870">
        <v>13</v>
      </c>
    </row>
    <row r="871" spans="1:75" x14ac:dyDescent="0.3">
      <c r="A871">
        <v>2021</v>
      </c>
      <c r="B871">
        <v>140294</v>
      </c>
      <c r="C871">
        <f>VLOOKUP(B871,'PF Hospitals'!$A$2:$J$3113,10,0)</f>
        <v>3</v>
      </c>
      <c r="D871" t="s">
        <v>2697</v>
      </c>
      <c r="E871" t="s">
        <v>2698</v>
      </c>
      <c r="F871" t="s">
        <v>2444</v>
      </c>
      <c r="G871" t="s">
        <v>2389</v>
      </c>
      <c r="H871">
        <v>62864</v>
      </c>
      <c r="I871" t="s">
        <v>94</v>
      </c>
      <c r="J871">
        <v>42.06</v>
      </c>
      <c r="K871">
        <v>79.06</v>
      </c>
      <c r="L871">
        <v>87.36</v>
      </c>
      <c r="M871">
        <v>81.400000000000006</v>
      </c>
      <c r="N871">
        <v>84.543000000000006</v>
      </c>
      <c r="O871">
        <v>6</v>
      </c>
      <c r="P871">
        <v>5</v>
      </c>
      <c r="Q871">
        <v>6</v>
      </c>
      <c r="R871">
        <v>41.99</v>
      </c>
      <c r="S871">
        <v>79.91</v>
      </c>
      <c r="T871">
        <v>88.1</v>
      </c>
      <c r="U871">
        <v>82.1</v>
      </c>
      <c r="V871">
        <v>82.254599999999996</v>
      </c>
      <c r="W871">
        <v>3</v>
      </c>
      <c r="X871">
        <v>0</v>
      </c>
      <c r="Y871">
        <v>3</v>
      </c>
      <c r="Z871">
        <v>33.89</v>
      </c>
      <c r="AA871">
        <v>65.77</v>
      </c>
      <c r="AB871">
        <v>81</v>
      </c>
      <c r="AC871">
        <v>73.28</v>
      </c>
      <c r="AD871">
        <v>69.862399999999994</v>
      </c>
      <c r="AE871">
        <v>3</v>
      </c>
      <c r="AF871">
        <v>0</v>
      </c>
      <c r="AG871">
        <v>3</v>
      </c>
      <c r="AH871">
        <v>6.53</v>
      </c>
      <c r="AI871">
        <v>51.87</v>
      </c>
      <c r="AJ871">
        <v>63.32</v>
      </c>
      <c r="AK871">
        <v>60.18</v>
      </c>
      <c r="AL871">
        <v>55.0852</v>
      </c>
      <c r="AM871">
        <v>3</v>
      </c>
      <c r="AN871">
        <v>0</v>
      </c>
      <c r="AO871">
        <v>3</v>
      </c>
      <c r="AP871">
        <v>33.19</v>
      </c>
      <c r="AQ871">
        <v>63.83</v>
      </c>
      <c r="AR871">
        <v>74.75</v>
      </c>
      <c r="AS871">
        <v>65.430000000000007</v>
      </c>
      <c r="AT871">
        <v>66.034599999999998</v>
      </c>
      <c r="AU871">
        <v>2</v>
      </c>
      <c r="AV871">
        <v>0</v>
      </c>
      <c r="AW871">
        <v>2</v>
      </c>
      <c r="AX871">
        <v>30.6</v>
      </c>
      <c r="AY871">
        <v>65.61</v>
      </c>
      <c r="AZ871">
        <v>79.58</v>
      </c>
      <c r="BA871">
        <v>71.05</v>
      </c>
      <c r="BB871">
        <v>68.107699999999994</v>
      </c>
      <c r="BC871">
        <v>2</v>
      </c>
      <c r="BD871">
        <v>0</v>
      </c>
      <c r="BE871">
        <v>2</v>
      </c>
      <c r="BF871">
        <v>66.94</v>
      </c>
      <c r="BG871">
        <v>87.38</v>
      </c>
      <c r="BH871">
        <v>92.17</v>
      </c>
      <c r="BI871">
        <v>93.13</v>
      </c>
      <c r="BJ871">
        <v>87.535799999999995</v>
      </c>
      <c r="BK871">
        <v>1</v>
      </c>
      <c r="BL871">
        <v>0</v>
      </c>
      <c r="BM871">
        <v>1</v>
      </c>
      <c r="BN871">
        <v>34.700000000000003</v>
      </c>
      <c r="BO871">
        <v>71.8</v>
      </c>
      <c r="BP871">
        <v>85.67</v>
      </c>
      <c r="BQ871">
        <v>76.930000000000007</v>
      </c>
      <c r="BR871">
        <v>74.048100000000005</v>
      </c>
      <c r="BS871">
        <v>2</v>
      </c>
      <c r="BT871">
        <v>0</v>
      </c>
      <c r="BU871">
        <v>2</v>
      </c>
      <c r="BV871">
        <v>22</v>
      </c>
      <c r="BW871">
        <v>20</v>
      </c>
    </row>
    <row r="872" spans="1:75" x14ac:dyDescent="0.3">
      <c r="A872">
        <v>2021</v>
      </c>
      <c r="B872">
        <v>140304</v>
      </c>
      <c r="C872">
        <f>VLOOKUP(B872,'PF Hospitals'!$A$2:$J$3113,10,0)</f>
        <v>2</v>
      </c>
      <c r="D872" t="s">
        <v>2699</v>
      </c>
      <c r="E872" t="s">
        <v>2700</v>
      </c>
      <c r="F872" t="s">
        <v>2701</v>
      </c>
      <c r="G872" t="s">
        <v>2389</v>
      </c>
      <c r="H872">
        <v>60440</v>
      </c>
      <c r="I872" t="s">
        <v>2396</v>
      </c>
      <c r="J872">
        <v>42.06</v>
      </c>
      <c r="K872">
        <v>79.06</v>
      </c>
      <c r="L872">
        <v>87.36</v>
      </c>
      <c r="M872">
        <v>78.36</v>
      </c>
      <c r="N872">
        <v>77.0702</v>
      </c>
      <c r="O872">
        <v>0</v>
      </c>
      <c r="P872">
        <v>0</v>
      </c>
      <c r="Q872">
        <v>0</v>
      </c>
      <c r="R872">
        <v>41.99</v>
      </c>
      <c r="S872">
        <v>79.91</v>
      </c>
      <c r="T872">
        <v>88.1</v>
      </c>
      <c r="U872">
        <v>79.739999999999995</v>
      </c>
      <c r="V872">
        <v>75.182100000000005</v>
      </c>
      <c r="W872">
        <v>0</v>
      </c>
      <c r="X872">
        <v>0</v>
      </c>
      <c r="Y872">
        <v>0</v>
      </c>
      <c r="Z872">
        <v>33.89</v>
      </c>
      <c r="AA872">
        <v>65.77</v>
      </c>
      <c r="AB872">
        <v>81</v>
      </c>
      <c r="AC872">
        <v>60.03</v>
      </c>
      <c r="AD872">
        <v>59.555100000000003</v>
      </c>
      <c r="AE872">
        <v>0</v>
      </c>
      <c r="AF872">
        <v>0</v>
      </c>
      <c r="AG872">
        <v>0</v>
      </c>
      <c r="AH872">
        <v>6.53</v>
      </c>
      <c r="AI872">
        <v>51.87</v>
      </c>
      <c r="AJ872">
        <v>63.32</v>
      </c>
      <c r="AK872">
        <v>50.42</v>
      </c>
      <c r="AL872">
        <v>46.719799999999999</v>
      </c>
      <c r="AM872">
        <v>0</v>
      </c>
      <c r="AN872">
        <v>0</v>
      </c>
      <c r="AO872">
        <v>0</v>
      </c>
      <c r="AP872">
        <v>33.19</v>
      </c>
      <c r="AQ872">
        <v>63.83</v>
      </c>
      <c r="AR872">
        <v>74.75</v>
      </c>
      <c r="AS872">
        <v>63.42</v>
      </c>
      <c r="AT872">
        <v>59.846400000000003</v>
      </c>
      <c r="AU872">
        <v>0</v>
      </c>
      <c r="AV872">
        <v>0</v>
      </c>
      <c r="AW872">
        <v>0</v>
      </c>
      <c r="AX872">
        <v>30.6</v>
      </c>
      <c r="AY872">
        <v>65.61</v>
      </c>
      <c r="AZ872">
        <v>79.58</v>
      </c>
      <c r="BA872">
        <v>71.040000000000006</v>
      </c>
      <c r="BB872">
        <v>72.042100000000005</v>
      </c>
      <c r="BC872">
        <v>5</v>
      </c>
      <c r="BD872">
        <v>1</v>
      </c>
      <c r="BE872">
        <v>5</v>
      </c>
      <c r="BF872">
        <v>66.94</v>
      </c>
      <c r="BG872">
        <v>87.38</v>
      </c>
      <c r="BH872">
        <v>92.17</v>
      </c>
      <c r="BI872">
        <v>86.35</v>
      </c>
      <c r="BJ872">
        <v>83.822400000000002</v>
      </c>
      <c r="BK872">
        <v>0</v>
      </c>
      <c r="BL872">
        <v>0</v>
      </c>
      <c r="BM872">
        <v>0</v>
      </c>
      <c r="BN872">
        <v>34.700000000000003</v>
      </c>
      <c r="BO872">
        <v>71.8</v>
      </c>
      <c r="BP872">
        <v>85.67</v>
      </c>
      <c r="BQ872">
        <v>67.77</v>
      </c>
      <c r="BR872">
        <v>67.204999999999998</v>
      </c>
      <c r="BS872">
        <v>0</v>
      </c>
      <c r="BT872">
        <v>0</v>
      </c>
      <c r="BU872">
        <v>0</v>
      </c>
      <c r="BV872">
        <v>5</v>
      </c>
      <c r="BW872">
        <v>16</v>
      </c>
    </row>
    <row r="873" spans="1:75" hidden="1" x14ac:dyDescent="0.3">
      <c r="A873">
        <v>2021</v>
      </c>
      <c r="B873">
        <v>140307</v>
      </c>
      <c r="C873" t="e">
        <f>VLOOKUP(B873,'PF Hospitals'!$A$2:$J$3113,10,0)</f>
        <v>#N/A</v>
      </c>
      <c r="D873" t="s">
        <v>2702</v>
      </c>
      <c r="E873" t="s">
        <v>2703</v>
      </c>
      <c r="F873" t="s">
        <v>2704</v>
      </c>
      <c r="G873" t="s">
        <v>2389</v>
      </c>
      <c r="H873">
        <v>62269</v>
      </c>
      <c r="I873" t="s">
        <v>256</v>
      </c>
      <c r="J873">
        <v>42.06</v>
      </c>
      <c r="K873">
        <v>79.06</v>
      </c>
      <c r="L873">
        <v>87.36</v>
      </c>
      <c r="M873">
        <v>84.08</v>
      </c>
      <c r="N873">
        <v>82.394499999999994</v>
      </c>
      <c r="O873">
        <v>4</v>
      </c>
      <c r="P873">
        <v>0</v>
      </c>
      <c r="Q873">
        <v>4</v>
      </c>
      <c r="R873">
        <v>41.99</v>
      </c>
      <c r="S873">
        <v>79.91</v>
      </c>
      <c r="T873">
        <v>88.1</v>
      </c>
      <c r="U873">
        <v>82.64</v>
      </c>
      <c r="V873">
        <v>78.955699999999993</v>
      </c>
      <c r="W873">
        <v>0</v>
      </c>
      <c r="X873">
        <v>0</v>
      </c>
      <c r="Y873">
        <v>0</v>
      </c>
      <c r="Z873">
        <v>33.89</v>
      </c>
      <c r="AA873">
        <v>65.77</v>
      </c>
      <c r="AB873">
        <v>81</v>
      </c>
      <c r="AC873">
        <v>69.650000000000006</v>
      </c>
      <c r="AD873">
        <v>70.699399999999997</v>
      </c>
      <c r="AE873">
        <v>3</v>
      </c>
      <c r="AF873">
        <v>0</v>
      </c>
      <c r="AG873">
        <v>3</v>
      </c>
      <c r="AH873">
        <v>6.53</v>
      </c>
      <c r="AI873">
        <v>51.87</v>
      </c>
      <c r="AJ873">
        <v>63.32</v>
      </c>
      <c r="AK873">
        <v>61.64</v>
      </c>
      <c r="AL873">
        <v>59.500900000000001</v>
      </c>
      <c r="AM873">
        <v>6</v>
      </c>
      <c r="AN873">
        <v>0</v>
      </c>
      <c r="AO873">
        <v>6</v>
      </c>
      <c r="AP873">
        <v>33.19</v>
      </c>
      <c r="AQ873">
        <v>63.83</v>
      </c>
      <c r="AR873">
        <v>74.75</v>
      </c>
      <c r="AS873">
        <v>69.569999999999993</v>
      </c>
      <c r="AT873">
        <v>70.318799999999996</v>
      </c>
      <c r="AU873">
        <v>6</v>
      </c>
      <c r="AV873">
        <v>1</v>
      </c>
      <c r="AW873">
        <v>6</v>
      </c>
      <c r="AX873">
        <v>30.6</v>
      </c>
      <c r="AY873">
        <v>65.61</v>
      </c>
      <c r="AZ873">
        <v>79.58</v>
      </c>
      <c r="BA873">
        <v>75.5</v>
      </c>
      <c r="BB873">
        <v>72.286000000000001</v>
      </c>
      <c r="BC873">
        <v>5</v>
      </c>
      <c r="BD873">
        <v>0</v>
      </c>
      <c r="BE873">
        <v>5</v>
      </c>
      <c r="BF873">
        <v>66.94</v>
      </c>
      <c r="BG873">
        <v>87.38</v>
      </c>
      <c r="BH873">
        <v>92.17</v>
      </c>
      <c r="BI873">
        <v>91.87</v>
      </c>
      <c r="BJ873">
        <v>91.852999999999994</v>
      </c>
      <c r="BK873">
        <v>9</v>
      </c>
      <c r="BL873">
        <v>0</v>
      </c>
      <c r="BM873">
        <v>9</v>
      </c>
      <c r="BN873">
        <v>34.700000000000003</v>
      </c>
      <c r="BO873">
        <v>71.8</v>
      </c>
      <c r="BP873">
        <v>85.67</v>
      </c>
      <c r="BQ873">
        <v>81.91</v>
      </c>
      <c r="BR873">
        <v>81.414299999999997</v>
      </c>
      <c r="BS873">
        <v>7</v>
      </c>
      <c r="BT873">
        <v>0</v>
      </c>
      <c r="BU873">
        <v>7</v>
      </c>
      <c r="BV873">
        <v>40</v>
      </c>
      <c r="BW873">
        <v>19</v>
      </c>
    </row>
    <row r="874" spans="1:75" x14ac:dyDescent="0.3">
      <c r="A874">
        <v>2021</v>
      </c>
      <c r="B874">
        <v>150001</v>
      </c>
      <c r="C874">
        <f>VLOOKUP(B874,'PF Hospitals'!$A$2:$J$3113,10,0)</f>
        <v>3</v>
      </c>
      <c r="D874" t="s">
        <v>1490</v>
      </c>
      <c r="E874" t="s">
        <v>2705</v>
      </c>
      <c r="F874" t="s">
        <v>2706</v>
      </c>
      <c r="G874" t="s">
        <v>2707</v>
      </c>
      <c r="H874">
        <v>46131</v>
      </c>
      <c r="I874" t="s">
        <v>469</v>
      </c>
      <c r="J874">
        <v>42.06</v>
      </c>
      <c r="K874">
        <v>79.06</v>
      </c>
      <c r="L874">
        <v>87.36</v>
      </c>
      <c r="M874">
        <v>78.28</v>
      </c>
      <c r="N874">
        <v>83.651700000000005</v>
      </c>
      <c r="O874">
        <v>5</v>
      </c>
      <c r="P874">
        <v>5</v>
      </c>
      <c r="Q874">
        <v>5</v>
      </c>
      <c r="R874">
        <v>41.99</v>
      </c>
      <c r="S874">
        <v>79.91</v>
      </c>
      <c r="T874">
        <v>88.1</v>
      </c>
      <c r="U874">
        <v>79.48</v>
      </c>
      <c r="V874">
        <v>83.556100000000001</v>
      </c>
      <c r="W874">
        <v>5</v>
      </c>
      <c r="X874">
        <v>4</v>
      </c>
      <c r="Y874">
        <v>5</v>
      </c>
      <c r="Z874">
        <v>33.89</v>
      </c>
      <c r="AA874">
        <v>65.77</v>
      </c>
      <c r="AB874">
        <v>81</v>
      </c>
      <c r="AC874">
        <v>73.5</v>
      </c>
      <c r="AD874">
        <v>73.975899999999996</v>
      </c>
      <c r="AE874">
        <v>5</v>
      </c>
      <c r="AF874">
        <v>0</v>
      </c>
      <c r="AG874">
        <v>5</v>
      </c>
      <c r="AH874">
        <v>6.53</v>
      </c>
      <c r="AI874">
        <v>51.87</v>
      </c>
      <c r="AJ874">
        <v>63.32</v>
      </c>
      <c r="AK874">
        <v>54.23</v>
      </c>
      <c r="AL874">
        <v>56.782699999999998</v>
      </c>
      <c r="AM874">
        <v>4</v>
      </c>
      <c r="AN874">
        <v>2</v>
      </c>
      <c r="AO874">
        <v>4</v>
      </c>
      <c r="AP874">
        <v>33.19</v>
      </c>
      <c r="AQ874">
        <v>63.83</v>
      </c>
      <c r="AR874">
        <v>74.75</v>
      </c>
      <c r="AS874">
        <v>64.03</v>
      </c>
      <c r="AT874">
        <v>68.692899999999995</v>
      </c>
      <c r="AU874">
        <v>5</v>
      </c>
      <c r="AV874">
        <v>4</v>
      </c>
      <c r="AW874">
        <v>5</v>
      </c>
      <c r="AX874">
        <v>30.6</v>
      </c>
      <c r="AY874">
        <v>65.61</v>
      </c>
      <c r="AZ874">
        <v>79.58</v>
      </c>
      <c r="BA874">
        <v>70.709999999999994</v>
      </c>
      <c r="BB874">
        <v>68.861500000000007</v>
      </c>
      <c r="BC874">
        <v>3</v>
      </c>
      <c r="BD874">
        <v>0</v>
      </c>
      <c r="BE874">
        <v>3</v>
      </c>
      <c r="BF874">
        <v>66.94</v>
      </c>
      <c r="BG874">
        <v>87.38</v>
      </c>
      <c r="BH874">
        <v>92.17</v>
      </c>
      <c r="BI874">
        <v>90.03</v>
      </c>
      <c r="BJ874">
        <v>90.673299999999998</v>
      </c>
      <c r="BK874">
        <v>7</v>
      </c>
      <c r="BL874">
        <v>2</v>
      </c>
      <c r="BM874">
        <v>7</v>
      </c>
      <c r="BN874">
        <v>34.700000000000003</v>
      </c>
      <c r="BO874">
        <v>71.8</v>
      </c>
      <c r="BP874">
        <v>85.67</v>
      </c>
      <c r="BQ874">
        <v>73.959999999999994</v>
      </c>
      <c r="BR874">
        <v>78.789699999999996</v>
      </c>
      <c r="BS874">
        <v>5</v>
      </c>
      <c r="BT874">
        <v>4</v>
      </c>
      <c r="BU874">
        <v>5</v>
      </c>
      <c r="BV874">
        <v>39</v>
      </c>
      <c r="BW874">
        <v>20</v>
      </c>
    </row>
    <row r="875" spans="1:75" x14ac:dyDescent="0.3">
      <c r="A875">
        <v>2021</v>
      </c>
      <c r="B875">
        <v>150002</v>
      </c>
      <c r="C875">
        <f>VLOOKUP(B875,'PF Hospitals'!$A$2:$J$3113,10,0)</f>
        <v>3</v>
      </c>
      <c r="D875" t="s">
        <v>2708</v>
      </c>
      <c r="E875" t="s">
        <v>2709</v>
      </c>
      <c r="F875" t="s">
        <v>2710</v>
      </c>
      <c r="G875" t="s">
        <v>2707</v>
      </c>
      <c r="H875">
        <v>46402</v>
      </c>
      <c r="I875" t="s">
        <v>1689</v>
      </c>
      <c r="J875">
        <v>42.06</v>
      </c>
      <c r="K875">
        <v>79.06</v>
      </c>
      <c r="L875">
        <v>87.36</v>
      </c>
      <c r="M875">
        <v>80.83</v>
      </c>
      <c r="N875">
        <v>76.304400000000001</v>
      </c>
      <c r="O875">
        <v>0</v>
      </c>
      <c r="P875">
        <v>0</v>
      </c>
      <c r="Q875">
        <v>0</v>
      </c>
      <c r="R875">
        <v>41.99</v>
      </c>
      <c r="S875">
        <v>79.91</v>
      </c>
      <c r="T875">
        <v>88.1</v>
      </c>
      <c r="U875">
        <v>78.03</v>
      </c>
      <c r="V875">
        <v>76.989400000000003</v>
      </c>
      <c r="W875">
        <v>0</v>
      </c>
      <c r="X875">
        <v>0</v>
      </c>
      <c r="Y875">
        <v>0</v>
      </c>
      <c r="Z875">
        <v>33.89</v>
      </c>
      <c r="AA875">
        <v>65.77</v>
      </c>
      <c r="AB875">
        <v>81</v>
      </c>
      <c r="AC875">
        <v>64.84</v>
      </c>
      <c r="AD875">
        <v>58.582599999999999</v>
      </c>
      <c r="AE875">
        <v>0</v>
      </c>
      <c r="AF875">
        <v>0</v>
      </c>
      <c r="AG875">
        <v>0</v>
      </c>
      <c r="AH875">
        <v>6.53</v>
      </c>
      <c r="AI875">
        <v>51.87</v>
      </c>
      <c r="AJ875">
        <v>63.32</v>
      </c>
      <c r="AK875">
        <v>51.19</v>
      </c>
      <c r="AL875">
        <v>44.798400000000001</v>
      </c>
      <c r="AM875">
        <v>0</v>
      </c>
      <c r="AN875">
        <v>0</v>
      </c>
      <c r="AO875">
        <v>0</v>
      </c>
      <c r="AP875">
        <v>33.19</v>
      </c>
      <c r="AQ875">
        <v>63.83</v>
      </c>
      <c r="AR875">
        <v>74.75</v>
      </c>
      <c r="AS875">
        <v>70.31</v>
      </c>
      <c r="AT875">
        <v>62.447800000000001</v>
      </c>
      <c r="AU875">
        <v>0</v>
      </c>
      <c r="AV875">
        <v>0</v>
      </c>
      <c r="AW875">
        <v>0</v>
      </c>
      <c r="AX875">
        <v>30.6</v>
      </c>
      <c r="AY875">
        <v>65.61</v>
      </c>
      <c r="AZ875">
        <v>79.58</v>
      </c>
      <c r="BA875">
        <v>63.66</v>
      </c>
      <c r="BB875">
        <v>57.526899999999998</v>
      </c>
      <c r="BC875">
        <v>0</v>
      </c>
      <c r="BD875">
        <v>0</v>
      </c>
      <c r="BE875">
        <v>0</v>
      </c>
      <c r="BF875">
        <v>66.94</v>
      </c>
      <c r="BG875">
        <v>87.38</v>
      </c>
      <c r="BH875">
        <v>92.17</v>
      </c>
      <c r="BI875">
        <v>86.03</v>
      </c>
      <c r="BJ875">
        <v>81.554100000000005</v>
      </c>
      <c r="BK875">
        <v>0</v>
      </c>
      <c r="BL875">
        <v>0</v>
      </c>
      <c r="BM875">
        <v>0</v>
      </c>
      <c r="BN875">
        <v>34.700000000000003</v>
      </c>
      <c r="BO875">
        <v>71.8</v>
      </c>
      <c r="BP875">
        <v>85.67</v>
      </c>
      <c r="BQ875">
        <v>68.02</v>
      </c>
      <c r="BR875">
        <v>64.843299999999999</v>
      </c>
      <c r="BS875">
        <v>0</v>
      </c>
      <c r="BT875">
        <v>0</v>
      </c>
      <c r="BU875">
        <v>0</v>
      </c>
      <c r="BV875">
        <v>0</v>
      </c>
      <c r="BW875">
        <v>14</v>
      </c>
    </row>
    <row r="876" spans="1:75" x14ac:dyDescent="0.3">
      <c r="A876">
        <v>2021</v>
      </c>
      <c r="B876">
        <v>150004</v>
      </c>
      <c r="C876">
        <f>VLOOKUP(B876,'PF Hospitals'!$A$2:$J$3113,10,0)</f>
        <v>3</v>
      </c>
      <c r="D876" t="s">
        <v>2711</v>
      </c>
      <c r="E876" t="s">
        <v>2712</v>
      </c>
      <c r="F876" t="s">
        <v>2713</v>
      </c>
      <c r="G876" t="s">
        <v>2707</v>
      </c>
      <c r="H876">
        <v>46320</v>
      </c>
      <c r="I876" t="s">
        <v>1689</v>
      </c>
      <c r="J876">
        <v>42.06</v>
      </c>
      <c r="K876">
        <v>79.06</v>
      </c>
      <c r="L876">
        <v>87.36</v>
      </c>
      <c r="M876">
        <v>74.180000000000007</v>
      </c>
      <c r="N876">
        <v>76.749300000000005</v>
      </c>
      <c r="O876">
        <v>0</v>
      </c>
      <c r="P876">
        <v>1</v>
      </c>
      <c r="Q876">
        <v>1</v>
      </c>
      <c r="R876">
        <v>41.99</v>
      </c>
      <c r="S876">
        <v>79.91</v>
      </c>
      <c r="T876">
        <v>88.1</v>
      </c>
      <c r="U876">
        <v>71.7</v>
      </c>
      <c r="V876">
        <v>79.487899999999996</v>
      </c>
      <c r="W876">
        <v>0</v>
      </c>
      <c r="X876">
        <v>4</v>
      </c>
      <c r="Y876">
        <v>4</v>
      </c>
      <c r="Z876">
        <v>33.89</v>
      </c>
      <c r="AA876">
        <v>65.77</v>
      </c>
      <c r="AB876">
        <v>81</v>
      </c>
      <c r="AC876">
        <v>59.87</v>
      </c>
      <c r="AD876">
        <v>56.715200000000003</v>
      </c>
      <c r="AE876">
        <v>0</v>
      </c>
      <c r="AF876">
        <v>0</v>
      </c>
      <c r="AG876">
        <v>0</v>
      </c>
      <c r="AH876">
        <v>6.53</v>
      </c>
      <c r="AI876">
        <v>51.87</v>
      </c>
      <c r="AJ876">
        <v>63.32</v>
      </c>
      <c r="AK876">
        <v>44.43</v>
      </c>
      <c r="AL876">
        <v>48.570999999999998</v>
      </c>
      <c r="AM876">
        <v>0</v>
      </c>
      <c r="AN876">
        <v>2</v>
      </c>
      <c r="AO876">
        <v>2</v>
      </c>
      <c r="AP876">
        <v>33.19</v>
      </c>
      <c r="AQ876">
        <v>63.83</v>
      </c>
      <c r="AR876">
        <v>74.75</v>
      </c>
      <c r="AS876">
        <v>53.71</v>
      </c>
      <c r="AT876">
        <v>60.052300000000002</v>
      </c>
      <c r="AU876">
        <v>0</v>
      </c>
      <c r="AV876">
        <v>3</v>
      </c>
      <c r="AW876">
        <v>3</v>
      </c>
      <c r="AX876">
        <v>30.6</v>
      </c>
      <c r="AY876">
        <v>65.61</v>
      </c>
      <c r="AZ876">
        <v>79.58</v>
      </c>
      <c r="BA876">
        <v>68.8</v>
      </c>
      <c r="BB876">
        <v>66.775700000000001</v>
      </c>
      <c r="BC876">
        <v>1</v>
      </c>
      <c r="BD876">
        <v>0</v>
      </c>
      <c r="BE876">
        <v>1</v>
      </c>
      <c r="BF876">
        <v>66.94</v>
      </c>
      <c r="BG876">
        <v>87.38</v>
      </c>
      <c r="BH876">
        <v>92.17</v>
      </c>
      <c r="BI876">
        <v>82.59</v>
      </c>
      <c r="BJ876">
        <v>81.350300000000004</v>
      </c>
      <c r="BK876">
        <v>0</v>
      </c>
      <c r="BL876">
        <v>0</v>
      </c>
      <c r="BM876">
        <v>0</v>
      </c>
      <c r="BN876">
        <v>34.700000000000003</v>
      </c>
      <c r="BO876">
        <v>71.8</v>
      </c>
      <c r="BP876">
        <v>85.67</v>
      </c>
      <c r="BQ876">
        <v>65.73</v>
      </c>
      <c r="BR876">
        <v>64.668700000000001</v>
      </c>
      <c r="BS876">
        <v>0</v>
      </c>
      <c r="BT876">
        <v>0</v>
      </c>
      <c r="BU876">
        <v>0</v>
      </c>
      <c r="BV876">
        <v>11</v>
      </c>
      <c r="BW876">
        <v>14</v>
      </c>
    </row>
    <row r="877" spans="1:75" x14ac:dyDescent="0.3">
      <c r="A877">
        <v>2021</v>
      </c>
      <c r="B877">
        <v>150005</v>
      </c>
      <c r="C877">
        <f>VLOOKUP(B877,'PF Hospitals'!$A$2:$J$3113,10,0)</f>
        <v>4</v>
      </c>
      <c r="D877" t="s">
        <v>2714</v>
      </c>
      <c r="E877" t="s">
        <v>2715</v>
      </c>
      <c r="F877" t="s">
        <v>483</v>
      </c>
      <c r="G877" t="s">
        <v>2707</v>
      </c>
      <c r="H877">
        <v>46122</v>
      </c>
      <c r="I877" t="s">
        <v>2716</v>
      </c>
      <c r="J877">
        <v>42.06</v>
      </c>
      <c r="K877">
        <v>79.06</v>
      </c>
      <c r="L877">
        <v>87.36</v>
      </c>
      <c r="M877">
        <v>82.5</v>
      </c>
      <c r="N877">
        <v>82.0411</v>
      </c>
      <c r="O877">
        <v>4</v>
      </c>
      <c r="P877">
        <v>0</v>
      </c>
      <c r="Q877">
        <v>4</v>
      </c>
      <c r="R877">
        <v>41.99</v>
      </c>
      <c r="S877">
        <v>79.91</v>
      </c>
      <c r="T877">
        <v>88.1</v>
      </c>
      <c r="U877">
        <v>82.28</v>
      </c>
      <c r="V877">
        <v>82.6297</v>
      </c>
      <c r="W877">
        <v>3</v>
      </c>
      <c r="X877">
        <v>0</v>
      </c>
      <c r="Y877">
        <v>3</v>
      </c>
      <c r="Z877">
        <v>33.89</v>
      </c>
      <c r="AA877">
        <v>65.77</v>
      </c>
      <c r="AB877">
        <v>81</v>
      </c>
      <c r="AC877">
        <v>73.03</v>
      </c>
      <c r="AD877">
        <v>73.232200000000006</v>
      </c>
      <c r="AE877">
        <v>5</v>
      </c>
      <c r="AF877">
        <v>0</v>
      </c>
      <c r="AG877">
        <v>5</v>
      </c>
      <c r="AH877">
        <v>6.53</v>
      </c>
      <c r="AI877">
        <v>51.87</v>
      </c>
      <c r="AJ877">
        <v>63.32</v>
      </c>
      <c r="AK877">
        <v>59.68</v>
      </c>
      <c r="AL877">
        <v>60.7363</v>
      </c>
      <c r="AM877">
        <v>7</v>
      </c>
      <c r="AN877">
        <v>2</v>
      </c>
      <c r="AO877">
        <v>7</v>
      </c>
      <c r="AP877">
        <v>33.19</v>
      </c>
      <c r="AQ877">
        <v>63.83</v>
      </c>
      <c r="AR877">
        <v>74.75</v>
      </c>
      <c r="AS877">
        <v>66.42</v>
      </c>
      <c r="AT877">
        <v>64.095699999999994</v>
      </c>
      <c r="AU877">
        <v>1</v>
      </c>
      <c r="AV877">
        <v>0</v>
      </c>
      <c r="AW877">
        <v>1</v>
      </c>
      <c r="AX877">
        <v>30.6</v>
      </c>
      <c r="AY877">
        <v>65.61</v>
      </c>
      <c r="AZ877">
        <v>79.58</v>
      </c>
      <c r="BA877">
        <v>74.11</v>
      </c>
      <c r="BB877">
        <v>70.574299999999994</v>
      </c>
      <c r="BC877">
        <v>4</v>
      </c>
      <c r="BD877">
        <v>0</v>
      </c>
      <c r="BE877">
        <v>4</v>
      </c>
      <c r="BF877">
        <v>66.94</v>
      </c>
      <c r="BG877">
        <v>87.38</v>
      </c>
      <c r="BH877">
        <v>92.17</v>
      </c>
      <c r="BI877">
        <v>92.56</v>
      </c>
      <c r="BJ877">
        <v>90.487200000000001</v>
      </c>
      <c r="BK877">
        <v>6</v>
      </c>
      <c r="BL877">
        <v>0</v>
      </c>
      <c r="BM877">
        <v>6</v>
      </c>
      <c r="BN877">
        <v>34.700000000000003</v>
      </c>
      <c r="BO877">
        <v>71.8</v>
      </c>
      <c r="BP877">
        <v>85.67</v>
      </c>
      <c r="BQ877">
        <v>82.32</v>
      </c>
      <c r="BR877">
        <v>82.933099999999996</v>
      </c>
      <c r="BS877">
        <v>8</v>
      </c>
      <c r="BT877">
        <v>1</v>
      </c>
      <c r="BU877">
        <v>8</v>
      </c>
      <c r="BV877">
        <v>38</v>
      </c>
      <c r="BW877">
        <v>20</v>
      </c>
    </row>
    <row r="878" spans="1:75" hidden="1" x14ac:dyDescent="0.3">
      <c r="A878">
        <v>2021</v>
      </c>
      <c r="B878">
        <v>150006</v>
      </c>
      <c r="C878" t="e">
        <f>VLOOKUP(B878,'PF Hospitals'!$A$2:$J$3113,10,0)</f>
        <v>#N/A</v>
      </c>
      <c r="D878" t="s">
        <v>2717</v>
      </c>
      <c r="E878" t="s">
        <v>2718</v>
      </c>
      <c r="F878" t="s">
        <v>2719</v>
      </c>
      <c r="G878" t="s">
        <v>2707</v>
      </c>
      <c r="H878">
        <v>46350</v>
      </c>
      <c r="I878" t="s">
        <v>2720</v>
      </c>
      <c r="J878">
        <v>42.06</v>
      </c>
      <c r="K878">
        <v>79.06</v>
      </c>
      <c r="L878">
        <v>87.36</v>
      </c>
      <c r="M878">
        <v>75.59</v>
      </c>
      <c r="N878">
        <v>77.924700000000001</v>
      </c>
      <c r="O878">
        <v>0</v>
      </c>
      <c r="P878">
        <v>1</v>
      </c>
      <c r="Q878">
        <v>1</v>
      </c>
      <c r="R878">
        <v>41.99</v>
      </c>
      <c r="S878">
        <v>79.91</v>
      </c>
      <c r="T878">
        <v>88.1</v>
      </c>
      <c r="U878">
        <v>74.760000000000005</v>
      </c>
      <c r="V878">
        <v>76.654799999999994</v>
      </c>
      <c r="W878">
        <v>0</v>
      </c>
      <c r="X878">
        <v>1</v>
      </c>
      <c r="Y878">
        <v>1</v>
      </c>
      <c r="Z878">
        <v>33.89</v>
      </c>
      <c r="AA878">
        <v>65.77</v>
      </c>
      <c r="AB878">
        <v>81</v>
      </c>
      <c r="AC878">
        <v>67.89</v>
      </c>
      <c r="AD878">
        <v>66.643799999999999</v>
      </c>
      <c r="AE878">
        <v>1</v>
      </c>
      <c r="AF878">
        <v>0</v>
      </c>
      <c r="AG878">
        <v>1</v>
      </c>
      <c r="AH878">
        <v>6.53</v>
      </c>
      <c r="AI878">
        <v>51.87</v>
      </c>
      <c r="AJ878">
        <v>63.32</v>
      </c>
      <c r="AK878">
        <v>50.13</v>
      </c>
      <c r="AL878">
        <v>46.891500000000001</v>
      </c>
      <c r="AM878">
        <v>0</v>
      </c>
      <c r="AN878">
        <v>0</v>
      </c>
      <c r="AO878">
        <v>0</v>
      </c>
      <c r="AP878">
        <v>33.19</v>
      </c>
      <c r="AQ878">
        <v>63.83</v>
      </c>
      <c r="AR878">
        <v>74.75</v>
      </c>
      <c r="AS878">
        <v>59.12</v>
      </c>
      <c r="AT878">
        <v>60.458599999999997</v>
      </c>
      <c r="AU878">
        <v>0</v>
      </c>
      <c r="AV878">
        <v>0</v>
      </c>
      <c r="AW878">
        <v>0</v>
      </c>
      <c r="AX878">
        <v>30.6</v>
      </c>
      <c r="AY878">
        <v>65.61</v>
      </c>
      <c r="AZ878">
        <v>79.58</v>
      </c>
      <c r="BA878">
        <v>56.01</v>
      </c>
      <c r="BB878">
        <v>54.4343</v>
      </c>
      <c r="BC878">
        <v>0</v>
      </c>
      <c r="BD878">
        <v>0</v>
      </c>
      <c r="BE878">
        <v>0</v>
      </c>
      <c r="BF878">
        <v>66.94</v>
      </c>
      <c r="BG878">
        <v>87.38</v>
      </c>
      <c r="BH878">
        <v>92.17</v>
      </c>
      <c r="BI878">
        <v>88.04</v>
      </c>
      <c r="BJ878">
        <v>85.806899999999999</v>
      </c>
      <c r="BK878">
        <v>0</v>
      </c>
      <c r="BL878">
        <v>0</v>
      </c>
      <c r="BM878">
        <v>0</v>
      </c>
      <c r="BN878">
        <v>34.700000000000003</v>
      </c>
      <c r="BO878">
        <v>71.8</v>
      </c>
      <c r="BP878">
        <v>85.67</v>
      </c>
      <c r="BQ878">
        <v>65.010000000000005</v>
      </c>
      <c r="BR878">
        <v>58.712699999999998</v>
      </c>
      <c r="BS878">
        <v>0</v>
      </c>
      <c r="BT878">
        <v>0</v>
      </c>
      <c r="BU878">
        <v>0</v>
      </c>
      <c r="BV878">
        <v>3</v>
      </c>
      <c r="BW878">
        <v>12</v>
      </c>
    </row>
    <row r="879" spans="1:75" x14ac:dyDescent="0.3">
      <c r="A879">
        <v>2021</v>
      </c>
      <c r="B879">
        <v>150007</v>
      </c>
      <c r="C879">
        <f>VLOOKUP(B879,'PF Hospitals'!$A$2:$J$3113,10,0)</f>
        <v>4</v>
      </c>
      <c r="D879" t="s">
        <v>2721</v>
      </c>
      <c r="E879" t="s">
        <v>2722</v>
      </c>
      <c r="F879" t="s">
        <v>2723</v>
      </c>
      <c r="G879" t="s">
        <v>2707</v>
      </c>
      <c r="H879">
        <v>46902</v>
      </c>
      <c r="I879" t="s">
        <v>2724</v>
      </c>
      <c r="J879">
        <v>42.06</v>
      </c>
      <c r="K879">
        <v>79.06</v>
      </c>
      <c r="L879">
        <v>87.36</v>
      </c>
      <c r="M879">
        <v>81.47</v>
      </c>
      <c r="N879">
        <v>82.910499999999999</v>
      </c>
      <c r="O879">
        <v>5</v>
      </c>
      <c r="P879">
        <v>2</v>
      </c>
      <c r="Q879">
        <v>5</v>
      </c>
      <c r="R879">
        <v>41.99</v>
      </c>
      <c r="S879">
        <v>79.91</v>
      </c>
      <c r="T879">
        <v>88.1</v>
      </c>
      <c r="U879">
        <v>81.7</v>
      </c>
      <c r="V879">
        <v>80.761899999999997</v>
      </c>
      <c r="W879">
        <v>1</v>
      </c>
      <c r="X879">
        <v>0</v>
      </c>
      <c r="Y879">
        <v>1</v>
      </c>
      <c r="Z879">
        <v>33.89</v>
      </c>
      <c r="AA879">
        <v>65.77</v>
      </c>
      <c r="AB879">
        <v>81</v>
      </c>
      <c r="AC879">
        <v>69.150000000000006</v>
      </c>
      <c r="AD879">
        <v>74.270399999999995</v>
      </c>
      <c r="AE879">
        <v>6</v>
      </c>
      <c r="AF879">
        <v>4</v>
      </c>
      <c r="AG879">
        <v>6</v>
      </c>
      <c r="AH879">
        <v>6.53</v>
      </c>
      <c r="AI879">
        <v>51.87</v>
      </c>
      <c r="AJ879">
        <v>63.32</v>
      </c>
      <c r="AK879">
        <v>52.59</v>
      </c>
      <c r="AL879">
        <v>56.000700000000002</v>
      </c>
      <c r="AM879">
        <v>4</v>
      </c>
      <c r="AN879">
        <v>3</v>
      </c>
      <c r="AO879">
        <v>4</v>
      </c>
      <c r="AP879">
        <v>33.19</v>
      </c>
      <c r="AQ879">
        <v>63.83</v>
      </c>
      <c r="AR879">
        <v>74.75</v>
      </c>
      <c r="AS879">
        <v>59.56</v>
      </c>
      <c r="AT879">
        <v>67.223100000000002</v>
      </c>
      <c r="AU879">
        <v>3</v>
      </c>
      <c r="AV879">
        <v>5</v>
      </c>
      <c r="AW879">
        <v>5</v>
      </c>
      <c r="AX879">
        <v>30.6</v>
      </c>
      <c r="AY879">
        <v>65.61</v>
      </c>
      <c r="AZ879">
        <v>79.58</v>
      </c>
      <c r="BA879">
        <v>65.459999999999994</v>
      </c>
      <c r="BB879">
        <v>70.966800000000006</v>
      </c>
      <c r="BC879">
        <v>4</v>
      </c>
      <c r="BD879">
        <v>3</v>
      </c>
      <c r="BE879">
        <v>4</v>
      </c>
      <c r="BF879">
        <v>66.94</v>
      </c>
      <c r="BG879">
        <v>87.38</v>
      </c>
      <c r="BH879">
        <v>92.17</v>
      </c>
      <c r="BI879">
        <v>87.5</v>
      </c>
      <c r="BJ879">
        <v>88.184899999999999</v>
      </c>
      <c r="BK879">
        <v>2</v>
      </c>
      <c r="BL879">
        <v>1</v>
      </c>
      <c r="BM879">
        <v>2</v>
      </c>
      <c r="BN879">
        <v>34.700000000000003</v>
      </c>
      <c r="BO879">
        <v>71.8</v>
      </c>
      <c r="BP879">
        <v>85.67</v>
      </c>
      <c r="BQ879">
        <v>72.38</v>
      </c>
      <c r="BR879">
        <v>77.421000000000006</v>
      </c>
      <c r="BS879">
        <v>4</v>
      </c>
      <c r="BT879">
        <v>3</v>
      </c>
      <c r="BU879">
        <v>4</v>
      </c>
      <c r="BV879">
        <v>31</v>
      </c>
      <c r="BW879">
        <v>20</v>
      </c>
    </row>
    <row r="880" spans="1:75" x14ac:dyDescent="0.3">
      <c r="A880">
        <v>2021</v>
      </c>
      <c r="B880">
        <v>150008</v>
      </c>
      <c r="C880">
        <f>VLOOKUP(B880,'PF Hospitals'!$A$2:$J$3113,10,0)</f>
        <v>4</v>
      </c>
      <c r="D880" t="s">
        <v>2725</v>
      </c>
      <c r="E880" t="s">
        <v>2726</v>
      </c>
      <c r="F880" t="s">
        <v>2727</v>
      </c>
      <c r="G880" t="s">
        <v>2707</v>
      </c>
      <c r="H880">
        <v>46312</v>
      </c>
      <c r="I880" t="s">
        <v>1689</v>
      </c>
      <c r="J880">
        <v>42.06</v>
      </c>
      <c r="K880">
        <v>79.06</v>
      </c>
      <c r="L880">
        <v>87.36</v>
      </c>
      <c r="M880">
        <v>83.39</v>
      </c>
      <c r="N880">
        <v>81.573899999999995</v>
      </c>
      <c r="O880">
        <v>3</v>
      </c>
      <c r="P880">
        <v>0</v>
      </c>
      <c r="Q880">
        <v>3</v>
      </c>
      <c r="R880">
        <v>41.99</v>
      </c>
      <c r="S880">
        <v>79.91</v>
      </c>
      <c r="T880">
        <v>88.1</v>
      </c>
      <c r="U880">
        <v>78.08</v>
      </c>
      <c r="V880">
        <v>78.180999999999997</v>
      </c>
      <c r="W880">
        <v>0</v>
      </c>
      <c r="X880">
        <v>0</v>
      </c>
      <c r="Y880">
        <v>0</v>
      </c>
      <c r="Z880">
        <v>33.89</v>
      </c>
      <c r="AA880">
        <v>65.77</v>
      </c>
      <c r="AB880">
        <v>81</v>
      </c>
      <c r="AC880">
        <v>70.959999999999994</v>
      </c>
      <c r="AD880">
        <v>66.396600000000007</v>
      </c>
      <c r="AE880">
        <v>1</v>
      </c>
      <c r="AF880">
        <v>0</v>
      </c>
      <c r="AG880">
        <v>1</v>
      </c>
      <c r="AH880">
        <v>6.53</v>
      </c>
      <c r="AI880">
        <v>51.87</v>
      </c>
      <c r="AJ880">
        <v>63.32</v>
      </c>
      <c r="AK880">
        <v>59.69</v>
      </c>
      <c r="AL880">
        <v>57.989199999999997</v>
      </c>
      <c r="AM880">
        <v>5</v>
      </c>
      <c r="AN880">
        <v>0</v>
      </c>
      <c r="AO880">
        <v>5</v>
      </c>
      <c r="AP880">
        <v>33.19</v>
      </c>
      <c r="AQ880">
        <v>63.83</v>
      </c>
      <c r="AR880">
        <v>74.75</v>
      </c>
      <c r="AS880">
        <v>66.400000000000006</v>
      </c>
      <c r="AT880">
        <v>66.980400000000003</v>
      </c>
      <c r="AU880">
        <v>3</v>
      </c>
      <c r="AV880">
        <v>0</v>
      </c>
      <c r="AW880">
        <v>3</v>
      </c>
      <c r="AX880">
        <v>30.6</v>
      </c>
      <c r="AY880">
        <v>65.61</v>
      </c>
      <c r="AZ880">
        <v>79.58</v>
      </c>
      <c r="BA880">
        <v>67.87</v>
      </c>
      <c r="BB880">
        <v>66.482200000000006</v>
      </c>
      <c r="BC880">
        <v>1</v>
      </c>
      <c r="BD880">
        <v>0</v>
      </c>
      <c r="BE880">
        <v>1</v>
      </c>
      <c r="BF880">
        <v>66.94</v>
      </c>
      <c r="BG880">
        <v>87.38</v>
      </c>
      <c r="BH880">
        <v>92.17</v>
      </c>
      <c r="BI880">
        <v>89.07</v>
      </c>
      <c r="BJ880">
        <v>88.818600000000004</v>
      </c>
      <c r="BK880">
        <v>3</v>
      </c>
      <c r="BL880">
        <v>0</v>
      </c>
      <c r="BM880">
        <v>3</v>
      </c>
      <c r="BN880">
        <v>34.700000000000003</v>
      </c>
      <c r="BO880">
        <v>71.8</v>
      </c>
      <c r="BP880">
        <v>85.67</v>
      </c>
      <c r="BQ880">
        <v>77.34</v>
      </c>
      <c r="BR880">
        <v>75.434799999999996</v>
      </c>
      <c r="BS880">
        <v>3</v>
      </c>
      <c r="BT880">
        <v>0</v>
      </c>
      <c r="BU880">
        <v>3</v>
      </c>
      <c r="BV880">
        <v>19</v>
      </c>
      <c r="BW880">
        <v>19</v>
      </c>
    </row>
    <row r="881" spans="1:75" x14ac:dyDescent="0.3">
      <c r="A881">
        <v>2021</v>
      </c>
      <c r="B881">
        <v>150009</v>
      </c>
      <c r="C881">
        <f>VLOOKUP(B881,'PF Hospitals'!$A$2:$J$3113,10,0)</f>
        <v>2</v>
      </c>
      <c r="D881" t="s">
        <v>2728</v>
      </c>
      <c r="E881" t="s">
        <v>2729</v>
      </c>
      <c r="F881" t="s">
        <v>2730</v>
      </c>
      <c r="G881" t="s">
        <v>2707</v>
      </c>
      <c r="H881">
        <v>47130</v>
      </c>
      <c r="I881" t="s">
        <v>2731</v>
      </c>
      <c r="J881">
        <v>42.06</v>
      </c>
      <c r="K881">
        <v>79.06</v>
      </c>
      <c r="L881">
        <v>87.36</v>
      </c>
      <c r="M881">
        <v>75.36</v>
      </c>
      <c r="N881">
        <v>71.182400000000001</v>
      </c>
      <c r="O881">
        <v>0</v>
      </c>
      <c r="P881">
        <v>0</v>
      </c>
      <c r="Q881">
        <v>0</v>
      </c>
      <c r="R881">
        <v>41.99</v>
      </c>
      <c r="S881">
        <v>79.91</v>
      </c>
      <c r="T881">
        <v>88.1</v>
      </c>
      <c r="U881">
        <v>76.180000000000007</v>
      </c>
      <c r="V881">
        <v>75.304500000000004</v>
      </c>
      <c r="W881">
        <v>0</v>
      </c>
      <c r="X881">
        <v>0</v>
      </c>
      <c r="Y881">
        <v>0</v>
      </c>
      <c r="Z881">
        <v>33.89</v>
      </c>
      <c r="AA881">
        <v>65.77</v>
      </c>
      <c r="AB881">
        <v>81</v>
      </c>
      <c r="AC881">
        <v>59.92</v>
      </c>
      <c r="AD881">
        <v>54.195799999999998</v>
      </c>
      <c r="AE881">
        <v>0</v>
      </c>
      <c r="AF881">
        <v>0</v>
      </c>
      <c r="AG881">
        <v>0</v>
      </c>
      <c r="AH881">
        <v>6.53</v>
      </c>
      <c r="AI881">
        <v>51.87</v>
      </c>
      <c r="AJ881">
        <v>63.32</v>
      </c>
      <c r="AK881">
        <v>50.96</v>
      </c>
      <c r="AL881">
        <v>44.648400000000002</v>
      </c>
      <c r="AM881">
        <v>0</v>
      </c>
      <c r="AN881">
        <v>0</v>
      </c>
      <c r="AO881">
        <v>0</v>
      </c>
      <c r="AP881">
        <v>33.19</v>
      </c>
      <c r="AQ881">
        <v>63.83</v>
      </c>
      <c r="AR881">
        <v>74.75</v>
      </c>
      <c r="AS881">
        <v>57.09</v>
      </c>
      <c r="AT881">
        <v>51.959000000000003</v>
      </c>
      <c r="AU881">
        <v>0</v>
      </c>
      <c r="AV881">
        <v>0</v>
      </c>
      <c r="AW881">
        <v>0</v>
      </c>
      <c r="AX881">
        <v>30.6</v>
      </c>
      <c r="AY881">
        <v>65.61</v>
      </c>
      <c r="AZ881">
        <v>79.58</v>
      </c>
      <c r="BA881">
        <v>61.38</v>
      </c>
      <c r="BB881">
        <v>54.761099999999999</v>
      </c>
      <c r="BC881">
        <v>0</v>
      </c>
      <c r="BD881">
        <v>0</v>
      </c>
      <c r="BE881">
        <v>0</v>
      </c>
      <c r="BF881">
        <v>66.94</v>
      </c>
      <c r="BG881">
        <v>87.38</v>
      </c>
      <c r="BH881">
        <v>92.17</v>
      </c>
      <c r="BI881">
        <v>86.85</v>
      </c>
      <c r="BJ881">
        <v>84.941500000000005</v>
      </c>
      <c r="BK881">
        <v>0</v>
      </c>
      <c r="BL881">
        <v>0</v>
      </c>
      <c r="BM881">
        <v>0</v>
      </c>
      <c r="BN881">
        <v>34.700000000000003</v>
      </c>
      <c r="BO881">
        <v>71.8</v>
      </c>
      <c r="BP881">
        <v>85.67</v>
      </c>
      <c r="BQ881">
        <v>68.48</v>
      </c>
      <c r="BR881">
        <v>55.593200000000003</v>
      </c>
      <c r="BS881">
        <v>0</v>
      </c>
      <c r="BT881">
        <v>0</v>
      </c>
      <c r="BU881">
        <v>0</v>
      </c>
      <c r="BV881">
        <v>0</v>
      </c>
      <c r="BW881">
        <v>11</v>
      </c>
    </row>
    <row r="882" spans="1:75" x14ac:dyDescent="0.3">
      <c r="A882">
        <v>2021</v>
      </c>
      <c r="B882">
        <v>150010</v>
      </c>
      <c r="C882">
        <f>VLOOKUP(B882,'PF Hospitals'!$A$2:$J$3113,10,0)</f>
        <v>4</v>
      </c>
      <c r="D882" t="s">
        <v>2732</v>
      </c>
      <c r="E882" t="s">
        <v>2733</v>
      </c>
      <c r="F882" t="s">
        <v>2723</v>
      </c>
      <c r="G882" t="s">
        <v>2707</v>
      </c>
      <c r="H882">
        <v>46904</v>
      </c>
      <c r="I882" t="s">
        <v>2724</v>
      </c>
      <c r="J882">
        <v>42.06</v>
      </c>
      <c r="K882">
        <v>79.06</v>
      </c>
      <c r="L882">
        <v>87.36</v>
      </c>
      <c r="M882">
        <v>79.47</v>
      </c>
      <c r="N882">
        <v>78.115200000000002</v>
      </c>
      <c r="O882">
        <v>0</v>
      </c>
      <c r="P882">
        <v>0</v>
      </c>
      <c r="Q882">
        <v>0</v>
      </c>
      <c r="R882">
        <v>41.99</v>
      </c>
      <c r="S882">
        <v>79.91</v>
      </c>
      <c r="T882">
        <v>88.1</v>
      </c>
      <c r="U882">
        <v>81.34</v>
      </c>
      <c r="V882">
        <v>82.117099999999994</v>
      </c>
      <c r="W882">
        <v>3</v>
      </c>
      <c r="X882">
        <v>1</v>
      </c>
      <c r="Y882">
        <v>3</v>
      </c>
      <c r="Z882">
        <v>33.89</v>
      </c>
      <c r="AA882">
        <v>65.77</v>
      </c>
      <c r="AB882">
        <v>81</v>
      </c>
      <c r="AC882">
        <v>71.5</v>
      </c>
      <c r="AD882">
        <v>69.740799999999993</v>
      </c>
      <c r="AE882">
        <v>3</v>
      </c>
      <c r="AF882">
        <v>0</v>
      </c>
      <c r="AG882">
        <v>3</v>
      </c>
      <c r="AH882">
        <v>6.53</v>
      </c>
      <c r="AI882">
        <v>51.87</v>
      </c>
      <c r="AJ882">
        <v>63.32</v>
      </c>
      <c r="AK882">
        <v>54.38</v>
      </c>
      <c r="AL882">
        <v>55.121099999999998</v>
      </c>
      <c r="AM882">
        <v>3</v>
      </c>
      <c r="AN882">
        <v>0</v>
      </c>
      <c r="AO882">
        <v>3</v>
      </c>
      <c r="AP882">
        <v>33.19</v>
      </c>
      <c r="AQ882">
        <v>63.83</v>
      </c>
      <c r="AR882">
        <v>74.75</v>
      </c>
      <c r="AS882">
        <v>66.59</v>
      </c>
      <c r="AT882">
        <v>64.472700000000003</v>
      </c>
      <c r="AU882">
        <v>1</v>
      </c>
      <c r="AV882">
        <v>0</v>
      </c>
      <c r="AW882">
        <v>1</v>
      </c>
      <c r="AX882">
        <v>30.6</v>
      </c>
      <c r="AY882">
        <v>65.61</v>
      </c>
      <c r="AZ882">
        <v>79.58</v>
      </c>
      <c r="BA882">
        <v>61.84</v>
      </c>
      <c r="BB882">
        <v>63.903700000000001</v>
      </c>
      <c r="BC882">
        <v>0</v>
      </c>
      <c r="BD882">
        <v>1</v>
      </c>
      <c r="BE882">
        <v>1</v>
      </c>
      <c r="BF882">
        <v>66.94</v>
      </c>
      <c r="BG882">
        <v>87.38</v>
      </c>
      <c r="BH882">
        <v>92.17</v>
      </c>
      <c r="BI882">
        <v>89.62</v>
      </c>
      <c r="BJ882">
        <v>89.797300000000007</v>
      </c>
      <c r="BK882">
        <v>5</v>
      </c>
      <c r="BL882">
        <v>0</v>
      </c>
      <c r="BM882">
        <v>5</v>
      </c>
      <c r="BN882">
        <v>34.700000000000003</v>
      </c>
      <c r="BO882">
        <v>71.8</v>
      </c>
      <c r="BP882">
        <v>85.67</v>
      </c>
      <c r="BQ882">
        <v>77.989999999999995</v>
      </c>
      <c r="BR882">
        <v>74.029799999999994</v>
      </c>
      <c r="BS882">
        <v>2</v>
      </c>
      <c r="BT882">
        <v>0</v>
      </c>
      <c r="BU882">
        <v>2</v>
      </c>
      <c r="BV882">
        <v>18</v>
      </c>
      <c r="BW882">
        <v>19</v>
      </c>
    </row>
    <row r="883" spans="1:75" x14ac:dyDescent="0.3">
      <c r="A883">
        <v>2021</v>
      </c>
      <c r="B883">
        <v>150011</v>
      </c>
      <c r="C883">
        <f>VLOOKUP(B883,'PF Hospitals'!$A$2:$J$3113,10,0)</f>
        <v>3</v>
      </c>
      <c r="D883" t="s">
        <v>2734</v>
      </c>
      <c r="E883" t="s">
        <v>2735</v>
      </c>
      <c r="F883" t="s">
        <v>2598</v>
      </c>
      <c r="G883" t="s">
        <v>2707</v>
      </c>
      <c r="H883">
        <v>46952</v>
      </c>
      <c r="I883" t="s">
        <v>2736</v>
      </c>
      <c r="J883">
        <v>42.06</v>
      </c>
      <c r="K883">
        <v>79.06</v>
      </c>
      <c r="L883">
        <v>87.36</v>
      </c>
      <c r="M883">
        <v>79.8</v>
      </c>
      <c r="N883">
        <v>79.7941</v>
      </c>
      <c r="O883">
        <v>1</v>
      </c>
      <c r="P883">
        <v>0</v>
      </c>
      <c r="Q883">
        <v>1</v>
      </c>
      <c r="R883">
        <v>41.99</v>
      </c>
      <c r="S883">
        <v>79.91</v>
      </c>
      <c r="T883">
        <v>88.1</v>
      </c>
      <c r="U883">
        <v>79.650000000000006</v>
      </c>
      <c r="V883">
        <v>80.2898</v>
      </c>
      <c r="W883">
        <v>1</v>
      </c>
      <c r="X883">
        <v>0</v>
      </c>
      <c r="Y883">
        <v>1</v>
      </c>
      <c r="Z883">
        <v>33.89</v>
      </c>
      <c r="AA883">
        <v>65.77</v>
      </c>
      <c r="AB883">
        <v>81</v>
      </c>
      <c r="AC883">
        <v>69.180000000000007</v>
      </c>
      <c r="AD883">
        <v>65.053799999999995</v>
      </c>
      <c r="AE883">
        <v>0</v>
      </c>
      <c r="AF883">
        <v>0</v>
      </c>
      <c r="AG883">
        <v>0</v>
      </c>
      <c r="AH883">
        <v>6.53</v>
      </c>
      <c r="AI883">
        <v>51.87</v>
      </c>
      <c r="AJ883">
        <v>63.32</v>
      </c>
      <c r="AK883">
        <v>47.04</v>
      </c>
      <c r="AL883">
        <v>51.450299999999999</v>
      </c>
      <c r="AM883">
        <v>0</v>
      </c>
      <c r="AN883">
        <v>2</v>
      </c>
      <c r="AO883">
        <v>2</v>
      </c>
      <c r="AP883">
        <v>33.19</v>
      </c>
      <c r="AQ883">
        <v>63.83</v>
      </c>
      <c r="AR883">
        <v>74.75</v>
      </c>
      <c r="AS883">
        <v>58.99</v>
      </c>
      <c r="AT883">
        <v>62.788899999999998</v>
      </c>
      <c r="AU883">
        <v>0</v>
      </c>
      <c r="AV883">
        <v>2</v>
      </c>
      <c r="AW883">
        <v>2</v>
      </c>
      <c r="AX883">
        <v>30.6</v>
      </c>
      <c r="AY883">
        <v>65.61</v>
      </c>
      <c r="AZ883">
        <v>79.58</v>
      </c>
      <c r="BA883">
        <v>68.239999999999995</v>
      </c>
      <c r="BB883">
        <v>66.540599999999998</v>
      </c>
      <c r="BC883">
        <v>1</v>
      </c>
      <c r="BD883">
        <v>0</v>
      </c>
      <c r="BE883">
        <v>1</v>
      </c>
      <c r="BF883">
        <v>66.94</v>
      </c>
      <c r="BG883">
        <v>87.38</v>
      </c>
      <c r="BH883">
        <v>92.17</v>
      </c>
      <c r="BI883">
        <v>86.15</v>
      </c>
      <c r="BJ883">
        <v>87.055099999999996</v>
      </c>
      <c r="BK883">
        <v>0</v>
      </c>
      <c r="BL883">
        <v>1</v>
      </c>
      <c r="BM883">
        <v>1</v>
      </c>
      <c r="BN883">
        <v>34.700000000000003</v>
      </c>
      <c r="BO883">
        <v>71.8</v>
      </c>
      <c r="BP883">
        <v>85.67</v>
      </c>
      <c r="BQ883">
        <v>70.25</v>
      </c>
      <c r="BR883">
        <v>73.477599999999995</v>
      </c>
      <c r="BS883">
        <v>2</v>
      </c>
      <c r="BT883">
        <v>2</v>
      </c>
      <c r="BU883">
        <v>2</v>
      </c>
      <c r="BV883">
        <v>10</v>
      </c>
      <c r="BW883">
        <v>19</v>
      </c>
    </row>
    <row r="884" spans="1:75" x14ac:dyDescent="0.3">
      <c r="A884">
        <v>2021</v>
      </c>
      <c r="B884">
        <v>150012</v>
      </c>
      <c r="C884">
        <f>VLOOKUP(B884,'PF Hospitals'!$A$2:$J$3113,10,0)</f>
        <v>3</v>
      </c>
      <c r="D884" t="s">
        <v>2737</v>
      </c>
      <c r="E884" t="s">
        <v>2738</v>
      </c>
      <c r="F884" t="s">
        <v>2739</v>
      </c>
      <c r="G884" t="s">
        <v>2707</v>
      </c>
      <c r="H884">
        <v>46545</v>
      </c>
      <c r="I884" t="s">
        <v>2740</v>
      </c>
      <c r="J884">
        <v>42.06</v>
      </c>
      <c r="K884">
        <v>79.06</v>
      </c>
      <c r="L884">
        <v>87.36</v>
      </c>
      <c r="M884">
        <v>77.430000000000007</v>
      </c>
      <c r="N884">
        <v>77.7393</v>
      </c>
      <c r="O884">
        <v>0</v>
      </c>
      <c r="P884">
        <v>0</v>
      </c>
      <c r="Q884">
        <v>0</v>
      </c>
      <c r="R884">
        <v>41.99</v>
      </c>
      <c r="S884">
        <v>79.91</v>
      </c>
      <c r="T884">
        <v>88.1</v>
      </c>
      <c r="U884">
        <v>76.010000000000005</v>
      </c>
      <c r="V884">
        <v>76.492000000000004</v>
      </c>
      <c r="W884">
        <v>0</v>
      </c>
      <c r="X884">
        <v>0</v>
      </c>
      <c r="Y884">
        <v>0</v>
      </c>
      <c r="Z884">
        <v>33.89</v>
      </c>
      <c r="AA884">
        <v>65.77</v>
      </c>
      <c r="AB884">
        <v>81</v>
      </c>
      <c r="AC884">
        <v>62.19</v>
      </c>
      <c r="AD884">
        <v>60.4345</v>
      </c>
      <c r="AE884">
        <v>0</v>
      </c>
      <c r="AF884">
        <v>0</v>
      </c>
      <c r="AG884">
        <v>0</v>
      </c>
      <c r="AH884">
        <v>6.53</v>
      </c>
      <c r="AI884">
        <v>51.87</v>
      </c>
      <c r="AJ884">
        <v>63.32</v>
      </c>
      <c r="AK884">
        <v>49.72</v>
      </c>
      <c r="AL884">
        <v>49.810200000000002</v>
      </c>
      <c r="AM884">
        <v>0</v>
      </c>
      <c r="AN884">
        <v>0</v>
      </c>
      <c r="AO884">
        <v>0</v>
      </c>
      <c r="AP884">
        <v>33.19</v>
      </c>
      <c r="AQ884">
        <v>63.83</v>
      </c>
      <c r="AR884">
        <v>74.75</v>
      </c>
      <c r="AS884">
        <v>56.58</v>
      </c>
      <c r="AT884">
        <v>55.434800000000003</v>
      </c>
      <c r="AU884">
        <v>0</v>
      </c>
      <c r="AV884">
        <v>0</v>
      </c>
      <c r="AW884">
        <v>0</v>
      </c>
      <c r="AX884">
        <v>30.6</v>
      </c>
      <c r="AY884">
        <v>65.61</v>
      </c>
      <c r="AZ884">
        <v>79.58</v>
      </c>
      <c r="BA884">
        <v>65.8</v>
      </c>
      <c r="BB884">
        <v>66.670699999999997</v>
      </c>
      <c r="BC884">
        <v>1</v>
      </c>
      <c r="BD884">
        <v>0</v>
      </c>
      <c r="BE884">
        <v>1</v>
      </c>
      <c r="BF884">
        <v>66.94</v>
      </c>
      <c r="BG884">
        <v>87.38</v>
      </c>
      <c r="BH884">
        <v>92.17</v>
      </c>
      <c r="BI884">
        <v>86.86</v>
      </c>
      <c r="BJ884">
        <v>86.7667</v>
      </c>
      <c r="BK884">
        <v>0</v>
      </c>
      <c r="BL884">
        <v>0</v>
      </c>
      <c r="BM884">
        <v>0</v>
      </c>
      <c r="BN884">
        <v>34.700000000000003</v>
      </c>
      <c r="BO884">
        <v>71.8</v>
      </c>
      <c r="BP884">
        <v>85.67</v>
      </c>
      <c r="BQ884">
        <v>74.92</v>
      </c>
      <c r="BR884">
        <v>73.274500000000003</v>
      </c>
      <c r="BS884">
        <v>1</v>
      </c>
      <c r="BT884">
        <v>0</v>
      </c>
      <c r="BU884">
        <v>1</v>
      </c>
      <c r="BV884">
        <v>2</v>
      </c>
      <c r="BW884">
        <v>14</v>
      </c>
    </row>
    <row r="885" spans="1:75" x14ac:dyDescent="0.3">
      <c r="A885">
        <v>2021</v>
      </c>
      <c r="B885">
        <v>150015</v>
      </c>
      <c r="C885">
        <f>VLOOKUP(B885,'PF Hospitals'!$A$2:$J$3113,10,0)</f>
        <v>4</v>
      </c>
      <c r="D885" t="s">
        <v>2741</v>
      </c>
      <c r="E885" t="s">
        <v>2742</v>
      </c>
      <c r="F885" t="s">
        <v>2743</v>
      </c>
      <c r="G885" t="s">
        <v>2707</v>
      </c>
      <c r="H885">
        <v>46360</v>
      </c>
      <c r="I885" t="s">
        <v>2720</v>
      </c>
      <c r="J885">
        <v>42.06</v>
      </c>
      <c r="K885">
        <v>79.06</v>
      </c>
      <c r="L885">
        <v>87.36</v>
      </c>
      <c r="M885">
        <v>76.16</v>
      </c>
      <c r="N885">
        <v>76.901700000000005</v>
      </c>
      <c r="O885">
        <v>0</v>
      </c>
      <c r="P885">
        <v>0</v>
      </c>
      <c r="Q885">
        <v>0</v>
      </c>
      <c r="R885">
        <v>41.99</v>
      </c>
      <c r="S885">
        <v>79.91</v>
      </c>
      <c r="T885">
        <v>88.1</v>
      </c>
      <c r="U885">
        <v>78.8</v>
      </c>
      <c r="V885">
        <v>76.504599999999996</v>
      </c>
      <c r="W885">
        <v>0</v>
      </c>
      <c r="X885">
        <v>0</v>
      </c>
      <c r="Y885">
        <v>0</v>
      </c>
      <c r="Z885">
        <v>33.89</v>
      </c>
      <c r="AA885">
        <v>65.77</v>
      </c>
      <c r="AB885">
        <v>81</v>
      </c>
      <c r="AC885">
        <v>66.55</v>
      </c>
      <c r="AD885">
        <v>62.149500000000003</v>
      </c>
      <c r="AE885">
        <v>0</v>
      </c>
      <c r="AF885">
        <v>0</v>
      </c>
      <c r="AG885">
        <v>0</v>
      </c>
      <c r="AH885">
        <v>6.53</v>
      </c>
      <c r="AI885">
        <v>51.87</v>
      </c>
      <c r="AJ885">
        <v>63.32</v>
      </c>
      <c r="AK885">
        <v>49.67</v>
      </c>
      <c r="AL885">
        <v>49.175800000000002</v>
      </c>
      <c r="AM885">
        <v>0</v>
      </c>
      <c r="AN885">
        <v>0</v>
      </c>
      <c r="AO885">
        <v>0</v>
      </c>
      <c r="AP885">
        <v>33.19</v>
      </c>
      <c r="AQ885">
        <v>63.83</v>
      </c>
      <c r="AR885">
        <v>74.75</v>
      </c>
      <c r="AS885">
        <v>58.95</v>
      </c>
      <c r="AT885">
        <v>56.303699999999999</v>
      </c>
      <c r="AU885">
        <v>0</v>
      </c>
      <c r="AV885">
        <v>0</v>
      </c>
      <c r="AW885">
        <v>0</v>
      </c>
      <c r="AX885">
        <v>30.6</v>
      </c>
      <c r="AY885">
        <v>65.61</v>
      </c>
      <c r="AZ885">
        <v>79.58</v>
      </c>
      <c r="BA885">
        <v>58.96</v>
      </c>
      <c r="BB885">
        <v>63.495899999999999</v>
      </c>
      <c r="BC885">
        <v>0</v>
      </c>
      <c r="BD885">
        <v>2</v>
      </c>
      <c r="BE885">
        <v>2</v>
      </c>
      <c r="BF885">
        <v>66.94</v>
      </c>
      <c r="BG885">
        <v>87.38</v>
      </c>
      <c r="BH885">
        <v>92.17</v>
      </c>
      <c r="BI885">
        <v>88.68</v>
      </c>
      <c r="BJ885">
        <v>86.939099999999996</v>
      </c>
      <c r="BK885">
        <v>0</v>
      </c>
      <c r="BL885">
        <v>0</v>
      </c>
      <c r="BM885">
        <v>0</v>
      </c>
      <c r="BN885">
        <v>34.700000000000003</v>
      </c>
      <c r="BO885">
        <v>71.8</v>
      </c>
      <c r="BP885">
        <v>85.67</v>
      </c>
      <c r="BQ885">
        <v>67.48</v>
      </c>
      <c r="BR885">
        <v>67.638999999999996</v>
      </c>
      <c r="BS885">
        <v>0</v>
      </c>
      <c r="BT885">
        <v>0</v>
      </c>
      <c r="BU885">
        <v>0</v>
      </c>
      <c r="BV885">
        <v>2</v>
      </c>
      <c r="BW885">
        <v>15</v>
      </c>
    </row>
    <row r="886" spans="1:75" x14ac:dyDescent="0.3">
      <c r="A886">
        <v>2021</v>
      </c>
      <c r="B886">
        <v>150017</v>
      </c>
      <c r="C886">
        <f>VLOOKUP(B886,'PF Hospitals'!$A$2:$J$3113,10,0)</f>
        <v>2</v>
      </c>
      <c r="D886" t="s">
        <v>2744</v>
      </c>
      <c r="E886" t="s">
        <v>2745</v>
      </c>
      <c r="F886" t="s">
        <v>2746</v>
      </c>
      <c r="G886" t="s">
        <v>2707</v>
      </c>
      <c r="H886">
        <v>46804</v>
      </c>
      <c r="I886" t="s">
        <v>2747</v>
      </c>
      <c r="J886">
        <v>42.06</v>
      </c>
      <c r="K886">
        <v>79.06</v>
      </c>
      <c r="L886">
        <v>87.36</v>
      </c>
      <c r="M886">
        <v>76.540000000000006</v>
      </c>
      <c r="N886">
        <v>72.544899999999998</v>
      </c>
      <c r="O886">
        <v>0</v>
      </c>
      <c r="P886">
        <v>0</v>
      </c>
      <c r="Q886">
        <v>0</v>
      </c>
      <c r="R886">
        <v>41.99</v>
      </c>
      <c r="S886">
        <v>79.91</v>
      </c>
      <c r="T886">
        <v>88.1</v>
      </c>
      <c r="U886">
        <v>73.67</v>
      </c>
      <c r="V886">
        <v>71.615600000000001</v>
      </c>
      <c r="W886">
        <v>0</v>
      </c>
      <c r="X886">
        <v>0</v>
      </c>
      <c r="Y886">
        <v>0</v>
      </c>
      <c r="Z886">
        <v>33.89</v>
      </c>
      <c r="AA886">
        <v>65.77</v>
      </c>
      <c r="AB886">
        <v>81</v>
      </c>
      <c r="AC886">
        <v>63.83</v>
      </c>
      <c r="AD886">
        <v>56.469099999999997</v>
      </c>
      <c r="AE886">
        <v>0</v>
      </c>
      <c r="AF886">
        <v>0</v>
      </c>
      <c r="AG886">
        <v>0</v>
      </c>
      <c r="AH886">
        <v>6.53</v>
      </c>
      <c r="AI886">
        <v>51.87</v>
      </c>
      <c r="AJ886">
        <v>63.32</v>
      </c>
      <c r="AK886">
        <v>51.72</v>
      </c>
      <c r="AL886">
        <v>43.372399999999999</v>
      </c>
      <c r="AM886">
        <v>0</v>
      </c>
      <c r="AN886">
        <v>0</v>
      </c>
      <c r="AO886">
        <v>0</v>
      </c>
      <c r="AP886">
        <v>33.19</v>
      </c>
      <c r="AQ886">
        <v>63.83</v>
      </c>
      <c r="AR886">
        <v>74.75</v>
      </c>
      <c r="AS886">
        <v>61.66</v>
      </c>
      <c r="AT886">
        <v>52.753599999999999</v>
      </c>
      <c r="AU886">
        <v>0</v>
      </c>
      <c r="AV886">
        <v>0</v>
      </c>
      <c r="AW886">
        <v>0</v>
      </c>
      <c r="AX886">
        <v>30.6</v>
      </c>
      <c r="AY886">
        <v>65.61</v>
      </c>
      <c r="AZ886">
        <v>79.58</v>
      </c>
      <c r="BA886">
        <v>60.14</v>
      </c>
      <c r="BB886">
        <v>55.611899999999999</v>
      </c>
      <c r="BC886">
        <v>0</v>
      </c>
      <c r="BD886">
        <v>0</v>
      </c>
      <c r="BE886">
        <v>0</v>
      </c>
      <c r="BF886">
        <v>66.94</v>
      </c>
      <c r="BG886">
        <v>87.38</v>
      </c>
      <c r="BH886">
        <v>92.17</v>
      </c>
      <c r="BI886">
        <v>86.5</v>
      </c>
      <c r="BJ886">
        <v>83.491</v>
      </c>
      <c r="BK886">
        <v>0</v>
      </c>
      <c r="BL886">
        <v>0</v>
      </c>
      <c r="BM886">
        <v>0</v>
      </c>
      <c r="BN886">
        <v>34.700000000000003</v>
      </c>
      <c r="BO886">
        <v>71.8</v>
      </c>
      <c r="BP886">
        <v>85.67</v>
      </c>
      <c r="BQ886">
        <v>70.16</v>
      </c>
      <c r="BR886">
        <v>60.430999999999997</v>
      </c>
      <c r="BS886">
        <v>0</v>
      </c>
      <c r="BT886">
        <v>0</v>
      </c>
      <c r="BU886">
        <v>0</v>
      </c>
      <c r="BV886">
        <v>0</v>
      </c>
      <c r="BW886">
        <v>12</v>
      </c>
    </row>
    <row r="887" spans="1:75" x14ac:dyDescent="0.3">
      <c r="A887">
        <v>2021</v>
      </c>
      <c r="B887">
        <v>150018</v>
      </c>
      <c r="C887">
        <f>VLOOKUP(B887,'PF Hospitals'!$A$2:$J$3113,10,0)</f>
        <v>4</v>
      </c>
      <c r="D887" t="s">
        <v>2748</v>
      </c>
      <c r="E887" t="s">
        <v>2749</v>
      </c>
      <c r="F887" t="s">
        <v>2750</v>
      </c>
      <c r="G887" t="s">
        <v>2707</v>
      </c>
      <c r="H887">
        <v>46514</v>
      </c>
      <c r="I887" t="s">
        <v>2751</v>
      </c>
      <c r="J887">
        <v>42.06</v>
      </c>
      <c r="K887">
        <v>79.06</v>
      </c>
      <c r="L887">
        <v>87.36</v>
      </c>
      <c r="M887">
        <v>80.39</v>
      </c>
      <c r="N887">
        <v>76.853700000000003</v>
      </c>
      <c r="O887">
        <v>0</v>
      </c>
      <c r="P887">
        <v>0</v>
      </c>
      <c r="Q887">
        <v>0</v>
      </c>
      <c r="R887">
        <v>41.99</v>
      </c>
      <c r="S887">
        <v>79.91</v>
      </c>
      <c r="T887">
        <v>88.1</v>
      </c>
      <c r="U887">
        <v>81.78</v>
      </c>
      <c r="V887">
        <v>77.289699999999996</v>
      </c>
      <c r="W887">
        <v>0</v>
      </c>
      <c r="X887">
        <v>0</v>
      </c>
      <c r="Y887">
        <v>0</v>
      </c>
      <c r="Z887">
        <v>33.89</v>
      </c>
      <c r="AA887">
        <v>65.77</v>
      </c>
      <c r="AB887">
        <v>81</v>
      </c>
      <c r="AC887">
        <v>66.34</v>
      </c>
      <c r="AD887">
        <v>62.6036</v>
      </c>
      <c r="AE887">
        <v>0</v>
      </c>
      <c r="AF887">
        <v>0</v>
      </c>
      <c r="AG887">
        <v>0</v>
      </c>
      <c r="AH887">
        <v>6.53</v>
      </c>
      <c r="AI887">
        <v>51.87</v>
      </c>
      <c r="AJ887">
        <v>63.32</v>
      </c>
      <c r="AK887">
        <v>52.45</v>
      </c>
      <c r="AL887">
        <v>46.642899999999997</v>
      </c>
      <c r="AM887">
        <v>0</v>
      </c>
      <c r="AN887">
        <v>0</v>
      </c>
      <c r="AO887">
        <v>0</v>
      </c>
      <c r="AP887">
        <v>33.19</v>
      </c>
      <c r="AQ887">
        <v>63.83</v>
      </c>
      <c r="AR887">
        <v>74.75</v>
      </c>
      <c r="AS887">
        <v>58.52</v>
      </c>
      <c r="AT887">
        <v>57.515500000000003</v>
      </c>
      <c r="AU887">
        <v>0</v>
      </c>
      <c r="AV887">
        <v>0</v>
      </c>
      <c r="AW887">
        <v>0</v>
      </c>
      <c r="AX887">
        <v>30.6</v>
      </c>
      <c r="AY887">
        <v>65.61</v>
      </c>
      <c r="AZ887">
        <v>79.58</v>
      </c>
      <c r="BA887">
        <v>66.89</v>
      </c>
      <c r="BB887">
        <v>63.622799999999998</v>
      </c>
      <c r="BC887">
        <v>0</v>
      </c>
      <c r="BD887">
        <v>0</v>
      </c>
      <c r="BE887">
        <v>0</v>
      </c>
      <c r="BF887">
        <v>66.94</v>
      </c>
      <c r="BG887">
        <v>87.38</v>
      </c>
      <c r="BH887">
        <v>92.17</v>
      </c>
      <c r="BI887">
        <v>85.92</v>
      </c>
      <c r="BJ887">
        <v>86.827600000000004</v>
      </c>
      <c r="BK887">
        <v>0</v>
      </c>
      <c r="BL887">
        <v>1</v>
      </c>
      <c r="BM887">
        <v>1</v>
      </c>
      <c r="BN887">
        <v>34.700000000000003</v>
      </c>
      <c r="BO887">
        <v>71.8</v>
      </c>
      <c r="BP887">
        <v>85.67</v>
      </c>
      <c r="BQ887">
        <v>73.37</v>
      </c>
      <c r="BR887">
        <v>69.298599999999993</v>
      </c>
      <c r="BS887">
        <v>0</v>
      </c>
      <c r="BT887">
        <v>0</v>
      </c>
      <c r="BU887">
        <v>0</v>
      </c>
      <c r="BV887">
        <v>1</v>
      </c>
      <c r="BW887">
        <v>15</v>
      </c>
    </row>
    <row r="888" spans="1:75" x14ac:dyDescent="0.3">
      <c r="A888">
        <v>2021</v>
      </c>
      <c r="B888">
        <v>150021</v>
      </c>
      <c r="C888">
        <f>VLOOKUP(B888,'PF Hospitals'!$A$2:$J$3113,10,0)</f>
        <v>4</v>
      </c>
      <c r="D888" t="s">
        <v>2752</v>
      </c>
      <c r="E888" t="s">
        <v>2753</v>
      </c>
      <c r="F888" t="s">
        <v>2746</v>
      </c>
      <c r="G888" t="s">
        <v>2707</v>
      </c>
      <c r="H888">
        <v>46845</v>
      </c>
      <c r="I888" t="s">
        <v>2747</v>
      </c>
      <c r="J888">
        <v>42.06</v>
      </c>
      <c r="K888">
        <v>79.06</v>
      </c>
      <c r="L888">
        <v>87.36</v>
      </c>
      <c r="M888">
        <v>82.84</v>
      </c>
      <c r="N888">
        <v>80.637299999999996</v>
      </c>
      <c r="O888">
        <v>2</v>
      </c>
      <c r="P888">
        <v>0</v>
      </c>
      <c r="Q888">
        <v>2</v>
      </c>
      <c r="R888">
        <v>41.99</v>
      </c>
      <c r="S888">
        <v>79.91</v>
      </c>
      <c r="T888">
        <v>88.1</v>
      </c>
      <c r="U888">
        <v>78.66</v>
      </c>
      <c r="V888">
        <v>77.864500000000007</v>
      </c>
      <c r="W888">
        <v>0</v>
      </c>
      <c r="X888">
        <v>0</v>
      </c>
      <c r="Y888">
        <v>0</v>
      </c>
      <c r="Z888">
        <v>33.89</v>
      </c>
      <c r="AA888">
        <v>65.77</v>
      </c>
      <c r="AB888">
        <v>81</v>
      </c>
      <c r="AC888">
        <v>69.92</v>
      </c>
      <c r="AD888">
        <v>67.991</v>
      </c>
      <c r="AE888">
        <v>2</v>
      </c>
      <c r="AF888">
        <v>0</v>
      </c>
      <c r="AG888">
        <v>2</v>
      </c>
      <c r="AH888">
        <v>6.53</v>
      </c>
      <c r="AI888">
        <v>51.87</v>
      </c>
      <c r="AJ888">
        <v>63.32</v>
      </c>
      <c r="AK888">
        <v>60.28</v>
      </c>
      <c r="AL888">
        <v>59.253100000000003</v>
      </c>
      <c r="AM888">
        <v>6</v>
      </c>
      <c r="AN888">
        <v>0</v>
      </c>
      <c r="AO888">
        <v>6</v>
      </c>
      <c r="AP888">
        <v>33.19</v>
      </c>
      <c r="AQ888">
        <v>63.83</v>
      </c>
      <c r="AR888">
        <v>74.75</v>
      </c>
      <c r="AS888">
        <v>66.45</v>
      </c>
      <c r="AT888">
        <v>65.257999999999996</v>
      </c>
      <c r="AU888">
        <v>2</v>
      </c>
      <c r="AV888">
        <v>0</v>
      </c>
      <c r="AW888">
        <v>2</v>
      </c>
      <c r="AX888">
        <v>30.6</v>
      </c>
      <c r="AY888">
        <v>65.61</v>
      </c>
      <c r="AZ888">
        <v>79.58</v>
      </c>
      <c r="BA888">
        <v>72.34</v>
      </c>
      <c r="BB888">
        <v>71.168499999999995</v>
      </c>
      <c r="BC888">
        <v>4</v>
      </c>
      <c r="BD888">
        <v>0</v>
      </c>
      <c r="BE888">
        <v>4</v>
      </c>
      <c r="BF888">
        <v>66.94</v>
      </c>
      <c r="BG888">
        <v>87.38</v>
      </c>
      <c r="BH888">
        <v>92.17</v>
      </c>
      <c r="BI888">
        <v>89.79</v>
      </c>
      <c r="BJ888">
        <v>89.5655</v>
      </c>
      <c r="BK888">
        <v>5</v>
      </c>
      <c r="BL888">
        <v>0</v>
      </c>
      <c r="BM888">
        <v>5</v>
      </c>
      <c r="BN888">
        <v>34.700000000000003</v>
      </c>
      <c r="BO888">
        <v>71.8</v>
      </c>
      <c r="BP888">
        <v>85.67</v>
      </c>
      <c r="BQ888">
        <v>81.66</v>
      </c>
      <c r="BR888">
        <v>79.553700000000006</v>
      </c>
      <c r="BS888">
        <v>6</v>
      </c>
      <c r="BT888">
        <v>0</v>
      </c>
      <c r="BU888">
        <v>6</v>
      </c>
      <c r="BV888">
        <v>27</v>
      </c>
      <c r="BW888">
        <v>18</v>
      </c>
    </row>
    <row r="889" spans="1:75" x14ac:dyDescent="0.3">
      <c r="A889">
        <v>2021</v>
      </c>
      <c r="B889">
        <v>150022</v>
      </c>
      <c r="C889">
        <f>VLOOKUP(B889,'PF Hospitals'!$A$2:$J$3113,10,0)</f>
        <v>3</v>
      </c>
      <c r="D889" t="s">
        <v>2754</v>
      </c>
      <c r="E889" t="s">
        <v>2755</v>
      </c>
      <c r="F889" t="s">
        <v>2756</v>
      </c>
      <c r="G889" t="s">
        <v>2707</v>
      </c>
      <c r="H889">
        <v>47933</v>
      </c>
      <c r="I889" t="s">
        <v>114</v>
      </c>
      <c r="J889">
        <v>42.06</v>
      </c>
      <c r="K889">
        <v>79.06</v>
      </c>
      <c r="L889">
        <v>87.36</v>
      </c>
      <c r="M889">
        <v>82.77</v>
      </c>
      <c r="N889">
        <v>85.320300000000003</v>
      </c>
      <c r="O889">
        <v>7</v>
      </c>
      <c r="P889">
        <v>5</v>
      </c>
      <c r="Q889">
        <v>7</v>
      </c>
      <c r="R889">
        <v>41.99</v>
      </c>
      <c r="S889">
        <v>79.91</v>
      </c>
      <c r="T889">
        <v>88.1</v>
      </c>
      <c r="U889">
        <v>81.400000000000006</v>
      </c>
      <c r="V889">
        <v>85.908600000000007</v>
      </c>
      <c r="W889">
        <v>7</v>
      </c>
      <c r="X889">
        <v>6</v>
      </c>
      <c r="Y889">
        <v>7</v>
      </c>
      <c r="Z889">
        <v>33.89</v>
      </c>
      <c r="AA889">
        <v>65.77</v>
      </c>
      <c r="AB889">
        <v>81</v>
      </c>
      <c r="AC889">
        <v>70.3</v>
      </c>
      <c r="AD889">
        <v>78.046599999999998</v>
      </c>
      <c r="AE889">
        <v>8</v>
      </c>
      <c r="AF889">
        <v>7</v>
      </c>
      <c r="AG889">
        <v>8</v>
      </c>
      <c r="AH889">
        <v>6.53</v>
      </c>
      <c r="AI889">
        <v>51.87</v>
      </c>
      <c r="AJ889">
        <v>63.32</v>
      </c>
      <c r="AK889">
        <v>47.17</v>
      </c>
      <c r="AL889">
        <v>49.587699999999998</v>
      </c>
      <c r="AM889">
        <v>0</v>
      </c>
      <c r="AN889">
        <v>1</v>
      </c>
      <c r="AO889">
        <v>1</v>
      </c>
      <c r="AP889">
        <v>33.19</v>
      </c>
      <c r="AQ889">
        <v>63.83</v>
      </c>
      <c r="AR889">
        <v>74.75</v>
      </c>
      <c r="AS889">
        <v>60.1</v>
      </c>
      <c r="AT889">
        <v>65.402299999999997</v>
      </c>
      <c r="AU889">
        <v>2</v>
      </c>
      <c r="AV889">
        <v>3</v>
      </c>
      <c r="AW889">
        <v>3</v>
      </c>
      <c r="AX889">
        <v>30.6</v>
      </c>
      <c r="AY889">
        <v>65.61</v>
      </c>
      <c r="AZ889">
        <v>79.58</v>
      </c>
      <c r="BA889">
        <v>70.709999999999994</v>
      </c>
      <c r="BB889">
        <v>73.798599999999993</v>
      </c>
      <c r="BC889">
        <v>6</v>
      </c>
      <c r="BD889">
        <v>3</v>
      </c>
      <c r="BE889">
        <v>6</v>
      </c>
      <c r="BF889">
        <v>66.94</v>
      </c>
      <c r="BG889">
        <v>87.38</v>
      </c>
      <c r="BH889">
        <v>92.17</v>
      </c>
      <c r="BI889">
        <v>88.03</v>
      </c>
      <c r="BJ889">
        <v>92.343199999999996</v>
      </c>
      <c r="BK889">
        <v>10</v>
      </c>
      <c r="BL889">
        <v>9</v>
      </c>
      <c r="BM889">
        <v>10</v>
      </c>
      <c r="BN889">
        <v>34.700000000000003</v>
      </c>
      <c r="BO889">
        <v>71.8</v>
      </c>
      <c r="BP889">
        <v>85.67</v>
      </c>
      <c r="BQ889">
        <v>70.05</v>
      </c>
      <c r="BR889">
        <v>74.120400000000004</v>
      </c>
      <c r="BS889">
        <v>2</v>
      </c>
      <c r="BT889">
        <v>2</v>
      </c>
      <c r="BU889">
        <v>2</v>
      </c>
      <c r="BV889">
        <v>44</v>
      </c>
      <c r="BW889">
        <v>18</v>
      </c>
    </row>
    <row r="890" spans="1:75" x14ac:dyDescent="0.3">
      <c r="A890">
        <v>2021</v>
      </c>
      <c r="B890">
        <v>150023</v>
      </c>
      <c r="C890">
        <f>VLOOKUP(B890,'PF Hospitals'!$A$2:$J$3113,10,0)</f>
        <v>3</v>
      </c>
      <c r="D890" t="s">
        <v>2757</v>
      </c>
      <c r="E890" t="s">
        <v>2758</v>
      </c>
      <c r="F890" t="s">
        <v>2759</v>
      </c>
      <c r="G890" t="s">
        <v>2707</v>
      </c>
      <c r="H890">
        <v>47804</v>
      </c>
      <c r="I890" t="s">
        <v>2760</v>
      </c>
      <c r="J890">
        <v>42.06</v>
      </c>
      <c r="K890">
        <v>79.06</v>
      </c>
      <c r="L890">
        <v>87.36</v>
      </c>
      <c r="M890">
        <v>75.650000000000006</v>
      </c>
      <c r="N890">
        <v>82.706299999999999</v>
      </c>
      <c r="O890">
        <v>4</v>
      </c>
      <c r="P890">
        <v>6</v>
      </c>
      <c r="Q890">
        <v>6</v>
      </c>
      <c r="R890">
        <v>41.99</v>
      </c>
      <c r="S890">
        <v>79.91</v>
      </c>
      <c r="T890">
        <v>88.1</v>
      </c>
      <c r="U890">
        <v>74.5</v>
      </c>
      <c r="V890">
        <v>78.055499999999995</v>
      </c>
      <c r="W890">
        <v>0</v>
      </c>
      <c r="X890">
        <v>2</v>
      </c>
      <c r="Y890">
        <v>2</v>
      </c>
      <c r="Z890">
        <v>33.89</v>
      </c>
      <c r="AA890">
        <v>65.77</v>
      </c>
      <c r="AB890">
        <v>81</v>
      </c>
      <c r="AC890">
        <v>61.12</v>
      </c>
      <c r="AD890">
        <v>67.091099999999997</v>
      </c>
      <c r="AE890">
        <v>1</v>
      </c>
      <c r="AF890">
        <v>3</v>
      </c>
      <c r="AG890">
        <v>3</v>
      </c>
      <c r="AH890">
        <v>6.53</v>
      </c>
      <c r="AI890">
        <v>51.87</v>
      </c>
      <c r="AJ890">
        <v>63.32</v>
      </c>
      <c r="AK890">
        <v>47.27</v>
      </c>
      <c r="AL890">
        <v>53.758600000000001</v>
      </c>
      <c r="AM890">
        <v>2</v>
      </c>
      <c r="AN890">
        <v>4</v>
      </c>
      <c r="AO890">
        <v>4</v>
      </c>
      <c r="AP890">
        <v>33.19</v>
      </c>
      <c r="AQ890">
        <v>63.83</v>
      </c>
      <c r="AR890">
        <v>74.75</v>
      </c>
      <c r="AS890">
        <v>55.09</v>
      </c>
      <c r="AT890">
        <v>62.5976</v>
      </c>
      <c r="AU890">
        <v>0</v>
      </c>
      <c r="AV890">
        <v>3</v>
      </c>
      <c r="AW890">
        <v>3</v>
      </c>
      <c r="AX890">
        <v>30.6</v>
      </c>
      <c r="AY890">
        <v>65.61</v>
      </c>
      <c r="AZ890">
        <v>79.58</v>
      </c>
      <c r="BA890">
        <v>67.98</v>
      </c>
      <c r="BB890">
        <v>70.824700000000007</v>
      </c>
      <c r="BC890">
        <v>4</v>
      </c>
      <c r="BD890">
        <v>2</v>
      </c>
      <c r="BE890">
        <v>4</v>
      </c>
      <c r="BF890">
        <v>66.94</v>
      </c>
      <c r="BG890">
        <v>87.38</v>
      </c>
      <c r="BH890">
        <v>92.17</v>
      </c>
      <c r="BI890">
        <v>86.96</v>
      </c>
      <c r="BJ890">
        <v>87.700900000000004</v>
      </c>
      <c r="BK890">
        <v>1</v>
      </c>
      <c r="BL890">
        <v>1</v>
      </c>
      <c r="BM890">
        <v>1</v>
      </c>
      <c r="BN890">
        <v>34.700000000000003</v>
      </c>
      <c r="BO890">
        <v>71.8</v>
      </c>
      <c r="BP890">
        <v>85.67</v>
      </c>
      <c r="BQ890">
        <v>72.48</v>
      </c>
      <c r="BR890">
        <v>74.902299999999997</v>
      </c>
      <c r="BS890">
        <v>3</v>
      </c>
      <c r="BT890">
        <v>1</v>
      </c>
      <c r="BU890">
        <v>3</v>
      </c>
      <c r="BV890">
        <v>26</v>
      </c>
      <c r="BW890">
        <v>19</v>
      </c>
    </row>
    <row r="891" spans="1:75" x14ac:dyDescent="0.3">
      <c r="A891">
        <v>2021</v>
      </c>
      <c r="B891">
        <v>150024</v>
      </c>
      <c r="C891">
        <f>VLOOKUP(B891,'PF Hospitals'!$A$2:$J$3113,10,0)</f>
        <v>5</v>
      </c>
      <c r="D891" t="s">
        <v>2761</v>
      </c>
      <c r="E891" t="s">
        <v>2762</v>
      </c>
      <c r="F891" t="s">
        <v>2763</v>
      </c>
      <c r="G891" t="s">
        <v>2707</v>
      </c>
      <c r="H891">
        <v>46202</v>
      </c>
      <c r="I891" t="s">
        <v>1708</v>
      </c>
      <c r="J891">
        <v>42.06</v>
      </c>
      <c r="K891">
        <v>79.06</v>
      </c>
      <c r="L891">
        <v>87.36</v>
      </c>
      <c r="M891">
        <v>75.59</v>
      </c>
      <c r="N891">
        <v>77.120900000000006</v>
      </c>
      <c r="O891">
        <v>0</v>
      </c>
      <c r="P891">
        <v>1</v>
      </c>
      <c r="Q891">
        <v>1</v>
      </c>
      <c r="R891">
        <v>41.99</v>
      </c>
      <c r="S891">
        <v>79.91</v>
      </c>
      <c r="T891">
        <v>88.1</v>
      </c>
      <c r="U891">
        <v>76.150000000000006</v>
      </c>
      <c r="V891">
        <v>79.063699999999997</v>
      </c>
      <c r="W891">
        <v>0</v>
      </c>
      <c r="X891">
        <v>2</v>
      </c>
      <c r="Y891">
        <v>2</v>
      </c>
      <c r="Z891">
        <v>33.89</v>
      </c>
      <c r="AA891">
        <v>65.77</v>
      </c>
      <c r="AB891">
        <v>81</v>
      </c>
      <c r="AC891">
        <v>63.15</v>
      </c>
      <c r="AD891">
        <v>62.8309</v>
      </c>
      <c r="AE891">
        <v>0</v>
      </c>
      <c r="AF891">
        <v>0</v>
      </c>
      <c r="AG891">
        <v>0</v>
      </c>
      <c r="AH891">
        <v>6.53</v>
      </c>
      <c r="AI891">
        <v>51.87</v>
      </c>
      <c r="AJ891">
        <v>63.32</v>
      </c>
      <c r="AK891">
        <v>48.92</v>
      </c>
      <c r="AL891">
        <v>52.353000000000002</v>
      </c>
      <c r="AM891">
        <v>1</v>
      </c>
      <c r="AN891">
        <v>2</v>
      </c>
      <c r="AO891">
        <v>2</v>
      </c>
      <c r="AP891">
        <v>33.19</v>
      </c>
      <c r="AQ891">
        <v>63.83</v>
      </c>
      <c r="AR891">
        <v>74.75</v>
      </c>
      <c r="AS891">
        <v>61.39</v>
      </c>
      <c r="AT891">
        <v>59.011600000000001</v>
      </c>
      <c r="AU891">
        <v>0</v>
      </c>
      <c r="AV891">
        <v>0</v>
      </c>
      <c r="AW891">
        <v>0</v>
      </c>
      <c r="AX891">
        <v>30.6</v>
      </c>
      <c r="AY891">
        <v>65.61</v>
      </c>
      <c r="AZ891">
        <v>79.58</v>
      </c>
      <c r="BA891">
        <v>66.180000000000007</v>
      </c>
      <c r="BB891">
        <v>69.130099999999999</v>
      </c>
      <c r="BC891">
        <v>3</v>
      </c>
      <c r="BD891">
        <v>2</v>
      </c>
      <c r="BE891">
        <v>3</v>
      </c>
      <c r="BF891">
        <v>66.94</v>
      </c>
      <c r="BG891">
        <v>87.38</v>
      </c>
      <c r="BH891">
        <v>92.17</v>
      </c>
      <c r="BI891">
        <v>87.02</v>
      </c>
      <c r="BJ891">
        <v>85.383200000000002</v>
      </c>
      <c r="BK891">
        <v>0</v>
      </c>
      <c r="BL891">
        <v>0</v>
      </c>
      <c r="BM891">
        <v>0</v>
      </c>
      <c r="BN891">
        <v>34.700000000000003</v>
      </c>
      <c r="BO891">
        <v>71.8</v>
      </c>
      <c r="BP891">
        <v>85.67</v>
      </c>
      <c r="BQ891">
        <v>72.39</v>
      </c>
      <c r="BR891">
        <v>75.383499999999998</v>
      </c>
      <c r="BS891">
        <v>3</v>
      </c>
      <c r="BT891">
        <v>2</v>
      </c>
      <c r="BU891">
        <v>3</v>
      </c>
      <c r="BV891">
        <v>11</v>
      </c>
      <c r="BW891">
        <v>16</v>
      </c>
    </row>
    <row r="892" spans="1:75" x14ac:dyDescent="0.3">
      <c r="A892">
        <v>2021</v>
      </c>
      <c r="B892">
        <v>150026</v>
      </c>
      <c r="C892">
        <f>VLOOKUP(B892,'PF Hospitals'!$A$2:$J$3113,10,0)</f>
        <v>4</v>
      </c>
      <c r="D892" t="s">
        <v>2764</v>
      </c>
      <c r="E892" t="s">
        <v>2765</v>
      </c>
      <c r="F892" t="s">
        <v>2766</v>
      </c>
      <c r="G892" t="s">
        <v>2707</v>
      </c>
      <c r="H892">
        <v>46526</v>
      </c>
      <c r="I892" t="s">
        <v>2751</v>
      </c>
      <c r="J892">
        <v>42.06</v>
      </c>
      <c r="K892">
        <v>79.06</v>
      </c>
      <c r="L892">
        <v>87.36</v>
      </c>
      <c r="M892">
        <v>82.01</v>
      </c>
      <c r="N892">
        <v>80.912700000000001</v>
      </c>
      <c r="O892">
        <v>3</v>
      </c>
      <c r="P892">
        <v>0</v>
      </c>
      <c r="Q892">
        <v>3</v>
      </c>
      <c r="R892">
        <v>41.99</v>
      </c>
      <c r="S892">
        <v>79.91</v>
      </c>
      <c r="T892">
        <v>88.1</v>
      </c>
      <c r="U892">
        <v>80.64</v>
      </c>
      <c r="V892">
        <v>78.463399999999993</v>
      </c>
      <c r="W892">
        <v>0</v>
      </c>
      <c r="X892">
        <v>0</v>
      </c>
      <c r="Y892">
        <v>0</v>
      </c>
      <c r="Z892">
        <v>33.89</v>
      </c>
      <c r="AA892">
        <v>65.77</v>
      </c>
      <c r="AB892">
        <v>81</v>
      </c>
      <c r="AC892">
        <v>71.14</v>
      </c>
      <c r="AD892">
        <v>70.892399999999995</v>
      </c>
      <c r="AE892">
        <v>4</v>
      </c>
      <c r="AF892">
        <v>0</v>
      </c>
      <c r="AG892">
        <v>4</v>
      </c>
      <c r="AH892">
        <v>6.53</v>
      </c>
      <c r="AI892">
        <v>51.87</v>
      </c>
      <c r="AJ892">
        <v>63.32</v>
      </c>
      <c r="AK892">
        <v>55.26</v>
      </c>
      <c r="AL892">
        <v>51.876899999999999</v>
      </c>
      <c r="AM892">
        <v>1</v>
      </c>
      <c r="AN892">
        <v>0</v>
      </c>
      <c r="AO892">
        <v>1</v>
      </c>
      <c r="AP892">
        <v>33.19</v>
      </c>
      <c r="AQ892">
        <v>63.83</v>
      </c>
      <c r="AR892">
        <v>74.75</v>
      </c>
      <c r="AS892">
        <v>63.79</v>
      </c>
      <c r="AT892">
        <v>60.886400000000002</v>
      </c>
      <c r="AU892">
        <v>0</v>
      </c>
      <c r="AV892">
        <v>0</v>
      </c>
      <c r="AW892">
        <v>0</v>
      </c>
      <c r="AX892">
        <v>30.6</v>
      </c>
      <c r="AY892">
        <v>65.61</v>
      </c>
      <c r="AZ892">
        <v>79.58</v>
      </c>
      <c r="BA892">
        <v>60.44</v>
      </c>
      <c r="BB892">
        <v>57.59</v>
      </c>
      <c r="BC892">
        <v>0</v>
      </c>
      <c r="BD892">
        <v>0</v>
      </c>
      <c r="BE892">
        <v>0</v>
      </c>
      <c r="BF892">
        <v>66.94</v>
      </c>
      <c r="BG892">
        <v>87.38</v>
      </c>
      <c r="BH892">
        <v>92.17</v>
      </c>
      <c r="BI892">
        <v>91.22</v>
      </c>
      <c r="BJ892">
        <v>91.204499999999996</v>
      </c>
      <c r="BK892">
        <v>8</v>
      </c>
      <c r="BL892">
        <v>0</v>
      </c>
      <c r="BM892">
        <v>8</v>
      </c>
      <c r="BN892">
        <v>34.700000000000003</v>
      </c>
      <c r="BO892">
        <v>71.8</v>
      </c>
      <c r="BP892">
        <v>85.67</v>
      </c>
      <c r="BQ892">
        <v>77.680000000000007</v>
      </c>
      <c r="BR892">
        <v>70.722899999999996</v>
      </c>
      <c r="BS892">
        <v>0</v>
      </c>
      <c r="BT892">
        <v>0</v>
      </c>
      <c r="BU892">
        <v>0</v>
      </c>
      <c r="BV892">
        <v>16</v>
      </c>
      <c r="BW892">
        <v>15</v>
      </c>
    </row>
    <row r="893" spans="1:75" x14ac:dyDescent="0.3">
      <c r="A893">
        <v>2021</v>
      </c>
      <c r="B893">
        <v>150030</v>
      </c>
      <c r="C893">
        <f>VLOOKUP(B893,'PF Hospitals'!$A$2:$J$3113,10,0)</f>
        <v>4</v>
      </c>
      <c r="D893" t="s">
        <v>2767</v>
      </c>
      <c r="E893" t="s">
        <v>2768</v>
      </c>
      <c r="F893" t="s">
        <v>2769</v>
      </c>
      <c r="G893" t="s">
        <v>2707</v>
      </c>
      <c r="H893">
        <v>47362</v>
      </c>
      <c r="I893" t="s">
        <v>2283</v>
      </c>
      <c r="J893">
        <v>42.06</v>
      </c>
      <c r="K893">
        <v>79.06</v>
      </c>
      <c r="L893">
        <v>87.36</v>
      </c>
      <c r="M893">
        <v>86.33</v>
      </c>
      <c r="N893">
        <v>85.360600000000005</v>
      </c>
      <c r="O893">
        <v>7</v>
      </c>
      <c r="P893">
        <v>0</v>
      </c>
      <c r="Q893">
        <v>7</v>
      </c>
      <c r="R893">
        <v>41.99</v>
      </c>
      <c r="S893">
        <v>79.91</v>
      </c>
      <c r="T893">
        <v>88.1</v>
      </c>
      <c r="U893">
        <v>85.22</v>
      </c>
      <c r="V893">
        <v>87.863299999999995</v>
      </c>
      <c r="W893">
        <v>9</v>
      </c>
      <c r="X893">
        <v>9</v>
      </c>
      <c r="Y893">
        <v>9</v>
      </c>
      <c r="Z893">
        <v>33.89</v>
      </c>
      <c r="AA893">
        <v>65.77</v>
      </c>
      <c r="AB893">
        <v>81</v>
      </c>
      <c r="AC893">
        <v>74.349999999999994</v>
      </c>
      <c r="AD893">
        <v>66.479100000000003</v>
      </c>
      <c r="AE893">
        <v>1</v>
      </c>
      <c r="AF893">
        <v>0</v>
      </c>
      <c r="AG893">
        <v>1</v>
      </c>
      <c r="AH893">
        <v>6.53</v>
      </c>
      <c r="AI893">
        <v>51.87</v>
      </c>
      <c r="AJ893">
        <v>63.32</v>
      </c>
      <c r="AK893">
        <v>61.42</v>
      </c>
      <c r="AL893">
        <v>61.381700000000002</v>
      </c>
      <c r="AM893">
        <v>8</v>
      </c>
      <c r="AN893">
        <v>0</v>
      </c>
      <c r="AO893">
        <v>8</v>
      </c>
      <c r="AP893">
        <v>33.19</v>
      </c>
      <c r="AQ893">
        <v>63.83</v>
      </c>
      <c r="AR893">
        <v>74.75</v>
      </c>
      <c r="AS893">
        <v>67.94</v>
      </c>
      <c r="AT893">
        <v>66.195499999999996</v>
      </c>
      <c r="AU893">
        <v>2</v>
      </c>
      <c r="AV893">
        <v>0</v>
      </c>
      <c r="AW893">
        <v>2</v>
      </c>
      <c r="AX893">
        <v>30.6</v>
      </c>
      <c r="AY893">
        <v>65.61</v>
      </c>
      <c r="AZ893">
        <v>79.58</v>
      </c>
      <c r="BA893">
        <v>76.430000000000007</v>
      </c>
      <c r="BB893">
        <v>70.969800000000006</v>
      </c>
      <c r="BC893">
        <v>4</v>
      </c>
      <c r="BD893">
        <v>0</v>
      </c>
      <c r="BE893">
        <v>4</v>
      </c>
      <c r="BF893">
        <v>66.94</v>
      </c>
      <c r="BG893">
        <v>87.38</v>
      </c>
      <c r="BH893">
        <v>92.17</v>
      </c>
      <c r="BI893">
        <v>91.9</v>
      </c>
      <c r="BJ893">
        <v>90.767399999999995</v>
      </c>
      <c r="BK893">
        <v>7</v>
      </c>
      <c r="BL893">
        <v>0</v>
      </c>
      <c r="BM893">
        <v>7</v>
      </c>
      <c r="BN893">
        <v>34.700000000000003</v>
      </c>
      <c r="BO893">
        <v>71.8</v>
      </c>
      <c r="BP893">
        <v>85.67</v>
      </c>
      <c r="BQ893">
        <v>81.87</v>
      </c>
      <c r="BR893">
        <v>80.03</v>
      </c>
      <c r="BS893">
        <v>6</v>
      </c>
      <c r="BT893">
        <v>0</v>
      </c>
      <c r="BU893">
        <v>6</v>
      </c>
      <c r="BV893">
        <v>44</v>
      </c>
      <c r="BW893">
        <v>20</v>
      </c>
    </row>
    <row r="894" spans="1:75" x14ac:dyDescent="0.3">
      <c r="A894">
        <v>2021</v>
      </c>
      <c r="B894">
        <v>150034</v>
      </c>
      <c r="C894">
        <f>VLOOKUP(B894,'PF Hospitals'!$A$2:$J$3113,10,0)</f>
        <v>5</v>
      </c>
      <c r="D894" t="s">
        <v>2770</v>
      </c>
      <c r="E894" t="s">
        <v>2771</v>
      </c>
      <c r="F894" t="s">
        <v>2772</v>
      </c>
      <c r="G894" t="s">
        <v>2707</v>
      </c>
      <c r="H894">
        <v>46342</v>
      </c>
      <c r="I894" t="s">
        <v>1689</v>
      </c>
      <c r="J894">
        <v>42.06</v>
      </c>
      <c r="K894">
        <v>79.06</v>
      </c>
      <c r="L894">
        <v>87.36</v>
      </c>
      <c r="M894">
        <v>81.64</v>
      </c>
      <c r="N894">
        <v>80.254000000000005</v>
      </c>
      <c r="O894">
        <v>2</v>
      </c>
      <c r="P894">
        <v>0</v>
      </c>
      <c r="Q894">
        <v>2</v>
      </c>
      <c r="R894">
        <v>41.99</v>
      </c>
      <c r="S894">
        <v>79.91</v>
      </c>
      <c r="T894">
        <v>88.1</v>
      </c>
      <c r="U894">
        <v>81.599999999999994</v>
      </c>
      <c r="V894">
        <v>79.837000000000003</v>
      </c>
      <c r="W894">
        <v>0</v>
      </c>
      <c r="X894">
        <v>0</v>
      </c>
      <c r="Y894">
        <v>0</v>
      </c>
      <c r="Z894">
        <v>33.89</v>
      </c>
      <c r="AA894">
        <v>65.77</v>
      </c>
      <c r="AB894">
        <v>81</v>
      </c>
      <c r="AC894">
        <v>62</v>
      </c>
      <c r="AD894">
        <v>59.768300000000004</v>
      </c>
      <c r="AE894">
        <v>0</v>
      </c>
      <c r="AF894">
        <v>0</v>
      </c>
      <c r="AG894">
        <v>0</v>
      </c>
      <c r="AH894">
        <v>6.53</v>
      </c>
      <c r="AI894">
        <v>51.87</v>
      </c>
      <c r="AJ894">
        <v>63.32</v>
      </c>
      <c r="AK894">
        <v>53.99</v>
      </c>
      <c r="AL894">
        <v>51.469099999999997</v>
      </c>
      <c r="AM894">
        <v>0</v>
      </c>
      <c r="AN894">
        <v>0</v>
      </c>
      <c r="AO894">
        <v>0</v>
      </c>
      <c r="AP894">
        <v>33.19</v>
      </c>
      <c r="AQ894">
        <v>63.83</v>
      </c>
      <c r="AR894">
        <v>74.75</v>
      </c>
      <c r="AS894">
        <v>67.2</v>
      </c>
      <c r="AT894">
        <v>60.418599999999998</v>
      </c>
      <c r="AU894">
        <v>0</v>
      </c>
      <c r="AV894">
        <v>0</v>
      </c>
      <c r="AW894">
        <v>0</v>
      </c>
      <c r="AX894">
        <v>30.6</v>
      </c>
      <c r="AY894">
        <v>65.61</v>
      </c>
      <c r="AZ894">
        <v>79.58</v>
      </c>
      <c r="BA894">
        <v>65.95</v>
      </c>
      <c r="BB894">
        <v>63.174199999999999</v>
      </c>
      <c r="BC894">
        <v>0</v>
      </c>
      <c r="BD894">
        <v>0</v>
      </c>
      <c r="BE894">
        <v>0</v>
      </c>
      <c r="BF894">
        <v>66.94</v>
      </c>
      <c r="BG894">
        <v>87.38</v>
      </c>
      <c r="BH894">
        <v>92.17</v>
      </c>
      <c r="BI894">
        <v>87.2</v>
      </c>
      <c r="BJ894">
        <v>87.019800000000004</v>
      </c>
      <c r="BK894">
        <v>0</v>
      </c>
      <c r="BL894">
        <v>0</v>
      </c>
      <c r="BM894">
        <v>0</v>
      </c>
      <c r="BN894">
        <v>34.700000000000003</v>
      </c>
      <c r="BO894">
        <v>71.8</v>
      </c>
      <c r="BP894">
        <v>85.67</v>
      </c>
      <c r="BQ894">
        <v>77.040000000000006</v>
      </c>
      <c r="BR894">
        <v>75.024100000000004</v>
      </c>
      <c r="BS894">
        <v>3</v>
      </c>
      <c r="BT894">
        <v>0</v>
      </c>
      <c r="BU894">
        <v>3</v>
      </c>
      <c r="BV894">
        <v>5</v>
      </c>
      <c r="BW894">
        <v>16</v>
      </c>
    </row>
    <row r="895" spans="1:75" x14ac:dyDescent="0.3">
      <c r="A895">
        <v>2021</v>
      </c>
      <c r="B895">
        <v>150035</v>
      </c>
      <c r="C895">
        <f>VLOOKUP(B895,'PF Hospitals'!$A$2:$J$3113,10,0)</f>
        <v>4</v>
      </c>
      <c r="D895" t="s">
        <v>2773</v>
      </c>
      <c r="E895" t="s">
        <v>2774</v>
      </c>
      <c r="F895" t="s">
        <v>2775</v>
      </c>
      <c r="G895" t="s">
        <v>2707</v>
      </c>
      <c r="H895">
        <v>46383</v>
      </c>
      <c r="I895" t="s">
        <v>2776</v>
      </c>
      <c r="J895">
        <v>42.06</v>
      </c>
      <c r="K895">
        <v>79.06</v>
      </c>
      <c r="L895">
        <v>87.36</v>
      </c>
      <c r="M895">
        <v>77.099999999999994</v>
      </c>
      <c r="N895">
        <v>77.779600000000002</v>
      </c>
      <c r="O895">
        <v>0</v>
      </c>
      <c r="P895">
        <v>0</v>
      </c>
      <c r="Q895">
        <v>0</v>
      </c>
      <c r="R895">
        <v>41.99</v>
      </c>
      <c r="S895">
        <v>79.91</v>
      </c>
      <c r="T895">
        <v>88.1</v>
      </c>
      <c r="U895">
        <v>77.260000000000005</v>
      </c>
      <c r="V895">
        <v>76.6935</v>
      </c>
      <c r="W895">
        <v>0</v>
      </c>
      <c r="X895">
        <v>0</v>
      </c>
      <c r="Y895">
        <v>0</v>
      </c>
      <c r="Z895">
        <v>33.89</v>
      </c>
      <c r="AA895">
        <v>65.77</v>
      </c>
      <c r="AB895">
        <v>81</v>
      </c>
      <c r="AC895">
        <v>64.38</v>
      </c>
      <c r="AD895">
        <v>58.081400000000002</v>
      </c>
      <c r="AE895">
        <v>0</v>
      </c>
      <c r="AF895">
        <v>0</v>
      </c>
      <c r="AG895">
        <v>0</v>
      </c>
      <c r="AH895">
        <v>6.53</v>
      </c>
      <c r="AI895">
        <v>51.87</v>
      </c>
      <c r="AJ895">
        <v>63.32</v>
      </c>
      <c r="AK895">
        <v>52.89</v>
      </c>
      <c r="AL895">
        <v>46.314700000000002</v>
      </c>
      <c r="AM895">
        <v>0</v>
      </c>
      <c r="AN895">
        <v>0</v>
      </c>
      <c r="AO895">
        <v>0</v>
      </c>
      <c r="AP895">
        <v>33.19</v>
      </c>
      <c r="AQ895">
        <v>63.83</v>
      </c>
      <c r="AR895">
        <v>74.75</v>
      </c>
      <c r="AS895">
        <v>61.96</v>
      </c>
      <c r="AT895">
        <v>57.856099999999998</v>
      </c>
      <c r="AU895">
        <v>0</v>
      </c>
      <c r="AV895">
        <v>0</v>
      </c>
      <c r="AW895">
        <v>0</v>
      </c>
      <c r="AX895">
        <v>30.6</v>
      </c>
      <c r="AY895">
        <v>65.61</v>
      </c>
      <c r="AZ895">
        <v>79.58</v>
      </c>
      <c r="BA895">
        <v>64.849999999999994</v>
      </c>
      <c r="BB895">
        <v>59.0443</v>
      </c>
      <c r="BC895">
        <v>0</v>
      </c>
      <c r="BD895">
        <v>0</v>
      </c>
      <c r="BE895">
        <v>0</v>
      </c>
      <c r="BF895">
        <v>66.94</v>
      </c>
      <c r="BG895">
        <v>87.38</v>
      </c>
      <c r="BH895">
        <v>92.17</v>
      </c>
      <c r="BI895">
        <v>88.81</v>
      </c>
      <c r="BJ895">
        <v>86.608800000000002</v>
      </c>
      <c r="BK895">
        <v>0</v>
      </c>
      <c r="BL895">
        <v>0</v>
      </c>
      <c r="BM895">
        <v>0</v>
      </c>
      <c r="BN895">
        <v>34.700000000000003</v>
      </c>
      <c r="BO895">
        <v>71.8</v>
      </c>
      <c r="BP895">
        <v>85.67</v>
      </c>
      <c r="BQ895">
        <v>68.52</v>
      </c>
      <c r="BR895">
        <v>62.679400000000001</v>
      </c>
      <c r="BS895">
        <v>0</v>
      </c>
      <c r="BT895">
        <v>0</v>
      </c>
      <c r="BU895">
        <v>0</v>
      </c>
      <c r="BV895">
        <v>0</v>
      </c>
      <c r="BW895">
        <v>15</v>
      </c>
    </row>
    <row r="896" spans="1:75" x14ac:dyDescent="0.3">
      <c r="A896">
        <v>2021</v>
      </c>
      <c r="B896">
        <v>150037</v>
      </c>
      <c r="C896">
        <f>VLOOKUP(B896,'PF Hospitals'!$A$2:$J$3113,10,0)</f>
        <v>3</v>
      </c>
      <c r="D896" t="s">
        <v>2777</v>
      </c>
      <c r="E896" t="s">
        <v>2778</v>
      </c>
      <c r="F896" t="s">
        <v>2779</v>
      </c>
      <c r="G896" t="s">
        <v>2707</v>
      </c>
      <c r="H896">
        <v>46140</v>
      </c>
      <c r="I896" t="s">
        <v>2780</v>
      </c>
      <c r="J896">
        <v>42.06</v>
      </c>
      <c r="K896">
        <v>79.06</v>
      </c>
      <c r="L896">
        <v>87.36</v>
      </c>
      <c r="M896">
        <v>84.74</v>
      </c>
      <c r="N896">
        <v>82.446799999999996</v>
      </c>
      <c r="O896">
        <v>4</v>
      </c>
      <c r="P896">
        <v>0</v>
      </c>
      <c r="Q896">
        <v>4</v>
      </c>
      <c r="R896">
        <v>41.99</v>
      </c>
      <c r="S896">
        <v>79.91</v>
      </c>
      <c r="T896">
        <v>88.1</v>
      </c>
      <c r="U896">
        <v>82.11</v>
      </c>
      <c r="V896">
        <v>80.896600000000007</v>
      </c>
      <c r="W896">
        <v>2</v>
      </c>
      <c r="X896">
        <v>0</v>
      </c>
      <c r="Y896">
        <v>2</v>
      </c>
      <c r="Z896">
        <v>33.89</v>
      </c>
      <c r="AA896">
        <v>65.77</v>
      </c>
      <c r="AB896">
        <v>81</v>
      </c>
      <c r="AC896">
        <v>73.239999999999995</v>
      </c>
      <c r="AD896">
        <v>71.568799999999996</v>
      </c>
      <c r="AE896">
        <v>4</v>
      </c>
      <c r="AF896">
        <v>0</v>
      </c>
      <c r="AG896">
        <v>4</v>
      </c>
      <c r="AH896">
        <v>6.53</v>
      </c>
      <c r="AI896">
        <v>51.87</v>
      </c>
      <c r="AJ896">
        <v>63.32</v>
      </c>
      <c r="AK896">
        <v>59.55</v>
      </c>
      <c r="AL896">
        <v>57.686399999999999</v>
      </c>
      <c r="AM896">
        <v>5</v>
      </c>
      <c r="AN896">
        <v>0</v>
      </c>
      <c r="AO896">
        <v>5</v>
      </c>
      <c r="AP896">
        <v>33.19</v>
      </c>
      <c r="AQ896">
        <v>63.83</v>
      </c>
      <c r="AR896">
        <v>74.75</v>
      </c>
      <c r="AS896">
        <v>68.23</v>
      </c>
      <c r="AT896">
        <v>69.677300000000002</v>
      </c>
      <c r="AU896">
        <v>5</v>
      </c>
      <c r="AV896">
        <v>2</v>
      </c>
      <c r="AW896">
        <v>5</v>
      </c>
      <c r="AX896">
        <v>30.6</v>
      </c>
      <c r="AY896">
        <v>65.61</v>
      </c>
      <c r="AZ896">
        <v>79.58</v>
      </c>
      <c r="BA896">
        <v>74.38</v>
      </c>
      <c r="BB896">
        <v>72.820099999999996</v>
      </c>
      <c r="BC896">
        <v>5</v>
      </c>
      <c r="BD896">
        <v>0</v>
      </c>
      <c r="BE896">
        <v>5</v>
      </c>
      <c r="BF896">
        <v>66.94</v>
      </c>
      <c r="BG896">
        <v>87.38</v>
      </c>
      <c r="BH896">
        <v>92.17</v>
      </c>
      <c r="BI896">
        <v>90.55</v>
      </c>
      <c r="BJ896">
        <v>89.711699999999993</v>
      </c>
      <c r="BK896">
        <v>5</v>
      </c>
      <c r="BL896">
        <v>0</v>
      </c>
      <c r="BM896">
        <v>5</v>
      </c>
      <c r="BN896">
        <v>34.700000000000003</v>
      </c>
      <c r="BO896">
        <v>71.8</v>
      </c>
      <c r="BP896">
        <v>85.67</v>
      </c>
      <c r="BQ896">
        <v>81.19</v>
      </c>
      <c r="BR896">
        <v>79.104699999999994</v>
      </c>
      <c r="BS896">
        <v>5</v>
      </c>
      <c r="BT896">
        <v>0</v>
      </c>
      <c r="BU896">
        <v>5</v>
      </c>
      <c r="BV896">
        <v>35</v>
      </c>
      <c r="BW896">
        <v>20</v>
      </c>
    </row>
    <row r="897" spans="1:75" x14ac:dyDescent="0.3">
      <c r="A897">
        <v>2021</v>
      </c>
      <c r="B897">
        <v>150042</v>
      </c>
      <c r="C897">
        <f>VLOOKUP(B897,'PF Hospitals'!$A$2:$J$3113,10,0)</f>
        <v>4</v>
      </c>
      <c r="D897" t="s">
        <v>1053</v>
      </c>
      <c r="E897" t="s">
        <v>2781</v>
      </c>
      <c r="F897" t="s">
        <v>2782</v>
      </c>
      <c r="G897" t="s">
        <v>2707</v>
      </c>
      <c r="H897">
        <v>47591</v>
      </c>
      <c r="I897" t="s">
        <v>2438</v>
      </c>
      <c r="J897">
        <v>42.06</v>
      </c>
      <c r="K897">
        <v>79.06</v>
      </c>
      <c r="L897">
        <v>87.36</v>
      </c>
      <c r="M897">
        <v>82.39</v>
      </c>
      <c r="N897">
        <v>79.042599999999993</v>
      </c>
      <c r="O897">
        <v>0</v>
      </c>
      <c r="P897">
        <v>0</v>
      </c>
      <c r="Q897">
        <v>0</v>
      </c>
      <c r="R897">
        <v>41.99</v>
      </c>
      <c r="S897">
        <v>79.91</v>
      </c>
      <c r="T897">
        <v>88.1</v>
      </c>
      <c r="U897">
        <v>80.14</v>
      </c>
      <c r="V897">
        <v>75.211500000000001</v>
      </c>
      <c r="W897">
        <v>0</v>
      </c>
      <c r="X897">
        <v>0</v>
      </c>
      <c r="Y897">
        <v>0</v>
      </c>
      <c r="Z897">
        <v>33.89</v>
      </c>
      <c r="AA897">
        <v>65.77</v>
      </c>
      <c r="AB897">
        <v>81</v>
      </c>
      <c r="AC897">
        <v>69.41</v>
      </c>
      <c r="AD897">
        <v>63.288800000000002</v>
      </c>
      <c r="AE897">
        <v>0</v>
      </c>
      <c r="AF897">
        <v>0</v>
      </c>
      <c r="AG897">
        <v>0</v>
      </c>
      <c r="AH897">
        <v>6.53</v>
      </c>
      <c r="AI897">
        <v>51.87</v>
      </c>
      <c r="AJ897">
        <v>63.32</v>
      </c>
      <c r="AK897">
        <v>55.88</v>
      </c>
      <c r="AL897">
        <v>50.610199999999999</v>
      </c>
      <c r="AM897">
        <v>0</v>
      </c>
      <c r="AN897">
        <v>0</v>
      </c>
      <c r="AO897">
        <v>0</v>
      </c>
      <c r="AP897">
        <v>33.19</v>
      </c>
      <c r="AQ897">
        <v>63.83</v>
      </c>
      <c r="AR897">
        <v>74.75</v>
      </c>
      <c r="AS897">
        <v>67.44</v>
      </c>
      <c r="AT897">
        <v>56.1614</v>
      </c>
      <c r="AU897">
        <v>0</v>
      </c>
      <c r="AV897">
        <v>0</v>
      </c>
      <c r="AW897">
        <v>0</v>
      </c>
      <c r="AX897">
        <v>30.6</v>
      </c>
      <c r="AY897">
        <v>65.61</v>
      </c>
      <c r="AZ897">
        <v>79.58</v>
      </c>
      <c r="BA897">
        <v>75.36</v>
      </c>
      <c r="BB897">
        <v>71.763300000000001</v>
      </c>
      <c r="BC897">
        <v>4</v>
      </c>
      <c r="BD897">
        <v>0</v>
      </c>
      <c r="BE897">
        <v>4</v>
      </c>
      <c r="BF897">
        <v>66.94</v>
      </c>
      <c r="BG897">
        <v>87.38</v>
      </c>
      <c r="BH897">
        <v>92.17</v>
      </c>
      <c r="BI897">
        <v>91.57</v>
      </c>
      <c r="BJ897">
        <v>88.072100000000006</v>
      </c>
      <c r="BK897">
        <v>2</v>
      </c>
      <c r="BL897">
        <v>0</v>
      </c>
      <c r="BM897">
        <v>2</v>
      </c>
      <c r="BN897">
        <v>34.700000000000003</v>
      </c>
      <c r="BO897">
        <v>71.8</v>
      </c>
      <c r="BP897">
        <v>85.67</v>
      </c>
      <c r="BQ897">
        <v>75.819999999999993</v>
      </c>
      <c r="BR897">
        <v>74.102400000000003</v>
      </c>
      <c r="BS897">
        <v>2</v>
      </c>
      <c r="BT897">
        <v>0</v>
      </c>
      <c r="BU897">
        <v>2</v>
      </c>
      <c r="BV897">
        <v>8</v>
      </c>
      <c r="BW897">
        <v>14</v>
      </c>
    </row>
    <row r="898" spans="1:75" x14ac:dyDescent="0.3">
      <c r="A898">
        <v>2021</v>
      </c>
      <c r="B898">
        <v>150044</v>
      </c>
      <c r="C898">
        <f>VLOOKUP(B898,'PF Hospitals'!$A$2:$J$3113,10,0)</f>
        <v>3</v>
      </c>
      <c r="D898" t="s">
        <v>2783</v>
      </c>
      <c r="E898" t="s">
        <v>2784</v>
      </c>
      <c r="F898" t="s">
        <v>2785</v>
      </c>
      <c r="G898" t="s">
        <v>2707</v>
      </c>
      <c r="H898">
        <v>47150</v>
      </c>
      <c r="I898" t="s">
        <v>2158</v>
      </c>
      <c r="J898">
        <v>42.06</v>
      </c>
      <c r="K898">
        <v>79.06</v>
      </c>
      <c r="L898">
        <v>87.36</v>
      </c>
      <c r="M898">
        <v>77.09</v>
      </c>
      <c r="N898">
        <v>77.939700000000002</v>
      </c>
      <c r="O898">
        <v>0</v>
      </c>
      <c r="P898">
        <v>0</v>
      </c>
      <c r="Q898">
        <v>0</v>
      </c>
      <c r="R898">
        <v>41.99</v>
      </c>
      <c r="S898">
        <v>79.91</v>
      </c>
      <c r="T898">
        <v>88.1</v>
      </c>
      <c r="U898">
        <v>76.319999999999993</v>
      </c>
      <c r="V898">
        <v>75.655299999999997</v>
      </c>
      <c r="W898">
        <v>0</v>
      </c>
      <c r="X898">
        <v>0</v>
      </c>
      <c r="Y898">
        <v>0</v>
      </c>
      <c r="Z898">
        <v>33.89</v>
      </c>
      <c r="AA898">
        <v>65.77</v>
      </c>
      <c r="AB898">
        <v>81</v>
      </c>
      <c r="AC898">
        <v>64.14</v>
      </c>
      <c r="AD898">
        <v>62.916699999999999</v>
      </c>
      <c r="AE898">
        <v>0</v>
      </c>
      <c r="AF898">
        <v>0</v>
      </c>
      <c r="AG898">
        <v>0</v>
      </c>
      <c r="AH898">
        <v>6.53</v>
      </c>
      <c r="AI898">
        <v>51.87</v>
      </c>
      <c r="AJ898">
        <v>63.32</v>
      </c>
      <c r="AK898">
        <v>49.94</v>
      </c>
      <c r="AL898">
        <v>50.141399999999997</v>
      </c>
      <c r="AM898">
        <v>0</v>
      </c>
      <c r="AN898">
        <v>0</v>
      </c>
      <c r="AO898">
        <v>0</v>
      </c>
      <c r="AP898">
        <v>33.19</v>
      </c>
      <c r="AQ898">
        <v>63.83</v>
      </c>
      <c r="AR898">
        <v>74.75</v>
      </c>
      <c r="AS898">
        <v>55.04</v>
      </c>
      <c r="AT898">
        <v>56.569899999999997</v>
      </c>
      <c r="AU898">
        <v>0</v>
      </c>
      <c r="AV898">
        <v>0</v>
      </c>
      <c r="AW898">
        <v>0</v>
      </c>
      <c r="AX898">
        <v>30.6</v>
      </c>
      <c r="AY898">
        <v>65.61</v>
      </c>
      <c r="AZ898">
        <v>79.58</v>
      </c>
      <c r="BA898">
        <v>64.849999999999994</v>
      </c>
      <c r="BB898">
        <v>65.770399999999995</v>
      </c>
      <c r="BC898">
        <v>1</v>
      </c>
      <c r="BD898">
        <v>0</v>
      </c>
      <c r="BE898">
        <v>1</v>
      </c>
      <c r="BF898">
        <v>66.94</v>
      </c>
      <c r="BG898">
        <v>87.38</v>
      </c>
      <c r="BH898">
        <v>92.17</v>
      </c>
      <c r="BI898">
        <v>85.12</v>
      </c>
      <c r="BJ898">
        <v>85.250399999999999</v>
      </c>
      <c r="BK898">
        <v>0</v>
      </c>
      <c r="BL898">
        <v>0</v>
      </c>
      <c r="BM898">
        <v>0</v>
      </c>
      <c r="BN898">
        <v>34.700000000000003</v>
      </c>
      <c r="BO898">
        <v>71.8</v>
      </c>
      <c r="BP898">
        <v>85.67</v>
      </c>
      <c r="BQ898">
        <v>72.31</v>
      </c>
      <c r="BR898">
        <v>72.441400000000002</v>
      </c>
      <c r="BS898">
        <v>1</v>
      </c>
      <c r="BT898">
        <v>0</v>
      </c>
      <c r="BU898">
        <v>1</v>
      </c>
      <c r="BV898">
        <v>2</v>
      </c>
      <c r="BW898">
        <v>15</v>
      </c>
    </row>
    <row r="899" spans="1:75" x14ac:dyDescent="0.3">
      <c r="A899">
        <v>2021</v>
      </c>
      <c r="B899">
        <v>150045</v>
      </c>
      <c r="C899">
        <f>VLOOKUP(B899,'PF Hospitals'!$A$2:$J$3113,10,0)</f>
        <v>3</v>
      </c>
      <c r="D899" t="s">
        <v>2786</v>
      </c>
      <c r="E899" t="s">
        <v>2787</v>
      </c>
      <c r="F899" t="s">
        <v>1124</v>
      </c>
      <c r="G899" t="s">
        <v>2707</v>
      </c>
      <c r="H899">
        <v>46706</v>
      </c>
      <c r="I899" t="s">
        <v>98</v>
      </c>
      <c r="J899">
        <v>42.06</v>
      </c>
      <c r="K899">
        <v>79.06</v>
      </c>
      <c r="L899">
        <v>87.36</v>
      </c>
      <c r="M899">
        <v>77.95</v>
      </c>
      <c r="N899">
        <v>80.091499999999996</v>
      </c>
      <c r="O899">
        <v>2</v>
      </c>
      <c r="P899">
        <v>2</v>
      </c>
      <c r="Q899">
        <v>2</v>
      </c>
      <c r="R899">
        <v>41.99</v>
      </c>
      <c r="S899">
        <v>79.91</v>
      </c>
      <c r="T899">
        <v>88.1</v>
      </c>
      <c r="U899">
        <v>82</v>
      </c>
      <c r="V899">
        <v>82.391199999999998</v>
      </c>
      <c r="W899">
        <v>3</v>
      </c>
      <c r="X899">
        <v>0</v>
      </c>
      <c r="Y899">
        <v>3</v>
      </c>
      <c r="Z899">
        <v>33.89</v>
      </c>
      <c r="AA899">
        <v>65.77</v>
      </c>
      <c r="AB899">
        <v>81</v>
      </c>
      <c r="AC899">
        <v>72.47</v>
      </c>
      <c r="AD899">
        <v>73.581800000000001</v>
      </c>
      <c r="AE899">
        <v>5</v>
      </c>
      <c r="AF899">
        <v>1</v>
      </c>
      <c r="AG899">
        <v>5</v>
      </c>
      <c r="AH899">
        <v>6.53</v>
      </c>
      <c r="AI899">
        <v>51.87</v>
      </c>
      <c r="AJ899">
        <v>63.32</v>
      </c>
      <c r="AK899">
        <v>55.42</v>
      </c>
      <c r="AL899">
        <v>55.266300000000001</v>
      </c>
      <c r="AM899">
        <v>3</v>
      </c>
      <c r="AN899">
        <v>0</v>
      </c>
      <c r="AO899">
        <v>3</v>
      </c>
      <c r="AP899">
        <v>33.19</v>
      </c>
      <c r="AQ899">
        <v>63.83</v>
      </c>
      <c r="AR899">
        <v>74.75</v>
      </c>
      <c r="AS899">
        <v>61.31</v>
      </c>
      <c r="AT899">
        <v>63.764800000000001</v>
      </c>
      <c r="AU899">
        <v>0</v>
      </c>
      <c r="AV899">
        <v>1</v>
      </c>
      <c r="AW899">
        <v>1</v>
      </c>
      <c r="AX899">
        <v>30.6</v>
      </c>
      <c r="AY899">
        <v>65.61</v>
      </c>
      <c r="AZ899">
        <v>79.58</v>
      </c>
      <c r="BA899">
        <v>66.5</v>
      </c>
      <c r="BB899">
        <v>67.253399999999999</v>
      </c>
      <c r="BC899">
        <v>2</v>
      </c>
      <c r="BD899">
        <v>0</v>
      </c>
      <c r="BE899">
        <v>2</v>
      </c>
      <c r="BF899">
        <v>66.94</v>
      </c>
      <c r="BG899">
        <v>87.38</v>
      </c>
      <c r="BH899">
        <v>92.17</v>
      </c>
      <c r="BI899">
        <v>88.51</v>
      </c>
      <c r="BJ899">
        <v>83.812399999999997</v>
      </c>
      <c r="BK899">
        <v>0</v>
      </c>
      <c r="BL899">
        <v>0</v>
      </c>
      <c r="BM899">
        <v>0</v>
      </c>
      <c r="BN899">
        <v>34.700000000000003</v>
      </c>
      <c r="BO899">
        <v>71.8</v>
      </c>
      <c r="BP899">
        <v>85.67</v>
      </c>
      <c r="BQ899">
        <v>72.209999999999994</v>
      </c>
      <c r="BR899">
        <v>73.795199999999994</v>
      </c>
      <c r="BS899">
        <v>2</v>
      </c>
      <c r="BT899">
        <v>1</v>
      </c>
      <c r="BU899">
        <v>2</v>
      </c>
      <c r="BV899">
        <v>18</v>
      </c>
      <c r="BW899">
        <v>16</v>
      </c>
    </row>
    <row r="900" spans="1:75" x14ac:dyDescent="0.3">
      <c r="A900">
        <v>2021</v>
      </c>
      <c r="B900">
        <v>150046</v>
      </c>
      <c r="C900">
        <f>VLOOKUP(B900,'PF Hospitals'!$A$2:$J$3113,10,0)</f>
        <v>2</v>
      </c>
      <c r="D900" t="s">
        <v>2788</v>
      </c>
      <c r="E900" t="s">
        <v>2789</v>
      </c>
      <c r="F900" t="s">
        <v>2759</v>
      </c>
      <c r="G900" t="s">
        <v>2707</v>
      </c>
      <c r="H900">
        <v>47802</v>
      </c>
      <c r="I900" t="s">
        <v>2760</v>
      </c>
      <c r="J900">
        <v>42.06</v>
      </c>
      <c r="K900">
        <v>79.06</v>
      </c>
      <c r="L900">
        <v>87.36</v>
      </c>
      <c r="M900">
        <v>80.239999999999995</v>
      </c>
      <c r="N900">
        <v>81.314999999999998</v>
      </c>
      <c r="O900">
        <v>3</v>
      </c>
      <c r="P900">
        <v>1</v>
      </c>
      <c r="Q900">
        <v>3</v>
      </c>
      <c r="R900">
        <v>41.99</v>
      </c>
      <c r="S900">
        <v>79.91</v>
      </c>
      <c r="T900">
        <v>88.1</v>
      </c>
      <c r="U900">
        <v>81.209999999999994</v>
      </c>
      <c r="V900">
        <v>81.978499999999997</v>
      </c>
      <c r="W900">
        <v>3</v>
      </c>
      <c r="X900">
        <v>1</v>
      </c>
      <c r="Y900">
        <v>3</v>
      </c>
      <c r="Z900">
        <v>33.89</v>
      </c>
      <c r="AA900">
        <v>65.77</v>
      </c>
      <c r="AB900">
        <v>81</v>
      </c>
      <c r="AC900">
        <v>69.599999999999994</v>
      </c>
      <c r="AD900">
        <v>66.906599999999997</v>
      </c>
      <c r="AE900">
        <v>1</v>
      </c>
      <c r="AF900">
        <v>0</v>
      </c>
      <c r="AG900">
        <v>1</v>
      </c>
      <c r="AH900">
        <v>6.53</v>
      </c>
      <c r="AI900">
        <v>51.87</v>
      </c>
      <c r="AJ900">
        <v>63.32</v>
      </c>
      <c r="AK900">
        <v>53.02</v>
      </c>
      <c r="AL900">
        <v>54.834600000000002</v>
      </c>
      <c r="AM900">
        <v>3</v>
      </c>
      <c r="AN900">
        <v>1</v>
      </c>
      <c r="AO900">
        <v>3</v>
      </c>
      <c r="AP900">
        <v>33.19</v>
      </c>
      <c r="AQ900">
        <v>63.83</v>
      </c>
      <c r="AR900">
        <v>74.75</v>
      </c>
      <c r="AS900">
        <v>69.77</v>
      </c>
      <c r="AT900">
        <v>67.364699999999999</v>
      </c>
      <c r="AU900">
        <v>3</v>
      </c>
      <c r="AV900">
        <v>0</v>
      </c>
      <c r="AW900">
        <v>3</v>
      </c>
      <c r="AX900">
        <v>30.6</v>
      </c>
      <c r="AY900">
        <v>65.61</v>
      </c>
      <c r="AZ900">
        <v>79.58</v>
      </c>
      <c r="BA900">
        <v>62.37</v>
      </c>
      <c r="BB900">
        <v>64.199100000000001</v>
      </c>
      <c r="BC900">
        <v>0</v>
      </c>
      <c r="BD900">
        <v>1</v>
      </c>
      <c r="BE900">
        <v>1</v>
      </c>
      <c r="BF900">
        <v>66.94</v>
      </c>
      <c r="BG900">
        <v>87.38</v>
      </c>
      <c r="BH900">
        <v>92.17</v>
      </c>
      <c r="BI900">
        <v>89.25</v>
      </c>
      <c r="BJ900">
        <v>89.1143</v>
      </c>
      <c r="BK900">
        <v>4</v>
      </c>
      <c r="BL900">
        <v>0</v>
      </c>
      <c r="BM900">
        <v>4</v>
      </c>
      <c r="BN900">
        <v>34.700000000000003</v>
      </c>
      <c r="BO900">
        <v>71.8</v>
      </c>
      <c r="BP900">
        <v>85.67</v>
      </c>
      <c r="BQ900">
        <v>74.81</v>
      </c>
      <c r="BR900">
        <v>77.500399999999999</v>
      </c>
      <c r="BS900">
        <v>4</v>
      </c>
      <c r="BT900">
        <v>2</v>
      </c>
      <c r="BU900">
        <v>4</v>
      </c>
      <c r="BV900">
        <v>22</v>
      </c>
      <c r="BW900">
        <v>19</v>
      </c>
    </row>
    <row r="901" spans="1:75" x14ac:dyDescent="0.3">
      <c r="A901">
        <v>2021</v>
      </c>
      <c r="B901">
        <v>150047</v>
      </c>
      <c r="C901">
        <f>VLOOKUP(B901,'PF Hospitals'!$A$2:$J$3113,10,0)</f>
        <v>2</v>
      </c>
      <c r="D901" t="s">
        <v>599</v>
      </c>
      <c r="E901" t="s">
        <v>2790</v>
      </c>
      <c r="F901" t="s">
        <v>2746</v>
      </c>
      <c r="G901" t="s">
        <v>2707</v>
      </c>
      <c r="H901">
        <v>46802</v>
      </c>
      <c r="I901" t="s">
        <v>2747</v>
      </c>
      <c r="J901">
        <v>42.06</v>
      </c>
      <c r="K901">
        <v>79.06</v>
      </c>
      <c r="L901">
        <v>87.36</v>
      </c>
      <c r="M901">
        <v>71.06</v>
      </c>
      <c r="N901">
        <v>71.004400000000004</v>
      </c>
      <c r="O901">
        <v>0</v>
      </c>
      <c r="P901">
        <v>0</v>
      </c>
      <c r="Q901">
        <v>0</v>
      </c>
      <c r="R901">
        <v>41.99</v>
      </c>
      <c r="S901">
        <v>79.91</v>
      </c>
      <c r="T901">
        <v>88.1</v>
      </c>
      <c r="U901">
        <v>71.5</v>
      </c>
      <c r="V901">
        <v>67.353899999999996</v>
      </c>
      <c r="W901">
        <v>0</v>
      </c>
      <c r="X901">
        <v>0</v>
      </c>
      <c r="Y901">
        <v>0</v>
      </c>
      <c r="Z901">
        <v>33.89</v>
      </c>
      <c r="AA901">
        <v>65.77</v>
      </c>
      <c r="AB901">
        <v>81</v>
      </c>
      <c r="AC901">
        <v>61.68</v>
      </c>
      <c r="AD901">
        <v>57.580100000000002</v>
      </c>
      <c r="AE901">
        <v>0</v>
      </c>
      <c r="AF901">
        <v>0</v>
      </c>
      <c r="AG901">
        <v>0</v>
      </c>
      <c r="AH901">
        <v>6.53</v>
      </c>
      <c r="AI901">
        <v>51.87</v>
      </c>
      <c r="AJ901">
        <v>63.32</v>
      </c>
      <c r="AK901">
        <v>49.72</v>
      </c>
      <c r="AL901">
        <v>41.505699999999997</v>
      </c>
      <c r="AM901">
        <v>0</v>
      </c>
      <c r="AN901">
        <v>0</v>
      </c>
      <c r="AO901">
        <v>0</v>
      </c>
      <c r="AP901">
        <v>33.19</v>
      </c>
      <c r="AQ901">
        <v>63.83</v>
      </c>
      <c r="AR901">
        <v>74.75</v>
      </c>
      <c r="AS901">
        <v>55.66</v>
      </c>
      <c r="AT901">
        <v>56.2667</v>
      </c>
      <c r="AU901">
        <v>0</v>
      </c>
      <c r="AV901">
        <v>0</v>
      </c>
      <c r="AW901">
        <v>0</v>
      </c>
      <c r="AX901">
        <v>30.6</v>
      </c>
      <c r="AY901">
        <v>65.61</v>
      </c>
      <c r="AZ901">
        <v>79.58</v>
      </c>
      <c r="BA901">
        <v>62.05</v>
      </c>
      <c r="BB901">
        <v>60.019199999999998</v>
      </c>
      <c r="BC901">
        <v>0</v>
      </c>
      <c r="BD901">
        <v>0</v>
      </c>
      <c r="BE901">
        <v>0</v>
      </c>
      <c r="BF901">
        <v>66.94</v>
      </c>
      <c r="BG901">
        <v>87.38</v>
      </c>
      <c r="BH901">
        <v>92.17</v>
      </c>
      <c r="BI901">
        <v>82.15</v>
      </c>
      <c r="BJ901">
        <v>81.202600000000004</v>
      </c>
      <c r="BK901">
        <v>0</v>
      </c>
      <c r="BL901">
        <v>0</v>
      </c>
      <c r="BM901">
        <v>0</v>
      </c>
      <c r="BN901">
        <v>34.700000000000003</v>
      </c>
      <c r="BO901">
        <v>71.8</v>
      </c>
      <c r="BP901">
        <v>85.67</v>
      </c>
      <c r="BQ901">
        <v>64.13</v>
      </c>
      <c r="BR901">
        <v>58.571800000000003</v>
      </c>
      <c r="BS901">
        <v>0</v>
      </c>
      <c r="BT901">
        <v>0</v>
      </c>
      <c r="BU901">
        <v>0</v>
      </c>
      <c r="BV901">
        <v>0</v>
      </c>
      <c r="BW901">
        <v>12</v>
      </c>
    </row>
    <row r="902" spans="1:75" x14ac:dyDescent="0.3">
      <c r="A902">
        <v>2021</v>
      </c>
      <c r="B902">
        <v>150048</v>
      </c>
      <c r="C902">
        <f>VLOOKUP(B902,'PF Hospitals'!$A$2:$J$3113,10,0)</f>
        <v>5</v>
      </c>
      <c r="D902" t="s">
        <v>2791</v>
      </c>
      <c r="E902" t="s">
        <v>2792</v>
      </c>
      <c r="F902" t="s">
        <v>2793</v>
      </c>
      <c r="G902" t="s">
        <v>2707</v>
      </c>
      <c r="H902">
        <v>47374</v>
      </c>
      <c r="I902" t="s">
        <v>2232</v>
      </c>
      <c r="J902">
        <v>42.06</v>
      </c>
      <c r="K902">
        <v>79.06</v>
      </c>
      <c r="L902">
        <v>87.36</v>
      </c>
      <c r="M902">
        <v>77.540000000000006</v>
      </c>
      <c r="N902">
        <v>76.705200000000005</v>
      </c>
      <c r="O902">
        <v>0</v>
      </c>
      <c r="P902">
        <v>0</v>
      </c>
      <c r="Q902">
        <v>0</v>
      </c>
      <c r="R902">
        <v>41.99</v>
      </c>
      <c r="S902">
        <v>79.91</v>
      </c>
      <c r="T902">
        <v>88.1</v>
      </c>
      <c r="U902">
        <v>77.44</v>
      </c>
      <c r="V902">
        <v>77.909899999999993</v>
      </c>
      <c r="W902">
        <v>0</v>
      </c>
      <c r="X902">
        <v>0</v>
      </c>
      <c r="Y902">
        <v>0</v>
      </c>
      <c r="Z902">
        <v>33.89</v>
      </c>
      <c r="AA902">
        <v>65.77</v>
      </c>
      <c r="AB902">
        <v>81</v>
      </c>
      <c r="AC902">
        <v>63.13</v>
      </c>
      <c r="AD902">
        <v>60.099699999999999</v>
      </c>
      <c r="AE902">
        <v>0</v>
      </c>
      <c r="AF902">
        <v>0</v>
      </c>
      <c r="AG902">
        <v>0</v>
      </c>
      <c r="AH902">
        <v>6.53</v>
      </c>
      <c r="AI902">
        <v>51.87</v>
      </c>
      <c r="AJ902">
        <v>63.32</v>
      </c>
      <c r="AK902">
        <v>49.9</v>
      </c>
      <c r="AL902">
        <v>48.653599999999997</v>
      </c>
      <c r="AM902">
        <v>0</v>
      </c>
      <c r="AN902">
        <v>0</v>
      </c>
      <c r="AO902">
        <v>0</v>
      </c>
      <c r="AP902">
        <v>33.19</v>
      </c>
      <c r="AQ902">
        <v>63.83</v>
      </c>
      <c r="AR902">
        <v>74.75</v>
      </c>
      <c r="AS902">
        <v>66.349999999999994</v>
      </c>
      <c r="AT902">
        <v>63.207900000000002</v>
      </c>
      <c r="AU902">
        <v>0</v>
      </c>
      <c r="AV902">
        <v>0</v>
      </c>
      <c r="AW902">
        <v>0</v>
      </c>
      <c r="AX902">
        <v>30.6</v>
      </c>
      <c r="AY902">
        <v>65.61</v>
      </c>
      <c r="AZ902">
        <v>79.58</v>
      </c>
      <c r="BA902">
        <v>67.209999999999994</v>
      </c>
      <c r="BB902">
        <v>64.716300000000004</v>
      </c>
      <c r="BC902">
        <v>0</v>
      </c>
      <c r="BD902">
        <v>0</v>
      </c>
      <c r="BE902">
        <v>0</v>
      </c>
      <c r="BF902">
        <v>66.94</v>
      </c>
      <c r="BG902">
        <v>87.38</v>
      </c>
      <c r="BH902">
        <v>92.17</v>
      </c>
      <c r="BI902">
        <v>89.78</v>
      </c>
      <c r="BJ902">
        <v>87.968699999999998</v>
      </c>
      <c r="BK902">
        <v>2</v>
      </c>
      <c r="BL902">
        <v>0</v>
      </c>
      <c r="BM902">
        <v>2</v>
      </c>
      <c r="BN902">
        <v>34.700000000000003</v>
      </c>
      <c r="BO902">
        <v>71.8</v>
      </c>
      <c r="BP902">
        <v>85.67</v>
      </c>
      <c r="BQ902">
        <v>72.349999999999994</v>
      </c>
      <c r="BR902">
        <v>71.166300000000007</v>
      </c>
      <c r="BS902">
        <v>0</v>
      </c>
      <c r="BT902">
        <v>0</v>
      </c>
      <c r="BU902">
        <v>0</v>
      </c>
      <c r="BV902">
        <v>2</v>
      </c>
      <c r="BW902">
        <v>16</v>
      </c>
    </row>
    <row r="903" spans="1:75" x14ac:dyDescent="0.3">
      <c r="A903">
        <v>2021</v>
      </c>
      <c r="B903">
        <v>150051</v>
      </c>
      <c r="C903">
        <f>VLOOKUP(B903,'PF Hospitals'!$A$2:$J$3113,10,0)</f>
        <v>4</v>
      </c>
      <c r="D903" t="s">
        <v>2794</v>
      </c>
      <c r="E903" t="s">
        <v>2795</v>
      </c>
      <c r="F903" t="s">
        <v>2576</v>
      </c>
      <c r="G903" t="s">
        <v>2707</v>
      </c>
      <c r="H903">
        <v>47403</v>
      </c>
      <c r="I903" t="s">
        <v>245</v>
      </c>
      <c r="J903">
        <v>42.06</v>
      </c>
      <c r="K903">
        <v>79.06</v>
      </c>
      <c r="L903">
        <v>87.36</v>
      </c>
      <c r="M903">
        <v>77.17</v>
      </c>
      <c r="N903">
        <v>80.144099999999995</v>
      </c>
      <c r="O903">
        <v>2</v>
      </c>
      <c r="P903">
        <v>2</v>
      </c>
      <c r="Q903">
        <v>2</v>
      </c>
      <c r="R903">
        <v>41.99</v>
      </c>
      <c r="S903">
        <v>79.91</v>
      </c>
      <c r="T903">
        <v>88.1</v>
      </c>
      <c r="U903">
        <v>78.319999999999993</v>
      </c>
      <c r="V903">
        <v>80.077100000000002</v>
      </c>
      <c r="W903">
        <v>1</v>
      </c>
      <c r="X903">
        <v>1</v>
      </c>
      <c r="Y903">
        <v>1</v>
      </c>
      <c r="Z903">
        <v>33.89</v>
      </c>
      <c r="AA903">
        <v>65.77</v>
      </c>
      <c r="AB903">
        <v>81</v>
      </c>
      <c r="AC903">
        <v>64.03</v>
      </c>
      <c r="AD903">
        <v>65.906499999999994</v>
      </c>
      <c r="AE903">
        <v>1</v>
      </c>
      <c r="AF903">
        <v>1</v>
      </c>
      <c r="AG903">
        <v>1</v>
      </c>
      <c r="AH903">
        <v>6.53</v>
      </c>
      <c r="AI903">
        <v>51.87</v>
      </c>
      <c r="AJ903">
        <v>63.32</v>
      </c>
      <c r="AK903">
        <v>47.05</v>
      </c>
      <c r="AL903">
        <v>50.568100000000001</v>
      </c>
      <c r="AM903">
        <v>0</v>
      </c>
      <c r="AN903">
        <v>2</v>
      </c>
      <c r="AO903">
        <v>2</v>
      </c>
      <c r="AP903">
        <v>33.19</v>
      </c>
      <c r="AQ903">
        <v>63.83</v>
      </c>
      <c r="AR903">
        <v>74.75</v>
      </c>
      <c r="AS903">
        <v>58.89</v>
      </c>
      <c r="AT903">
        <v>57.795299999999997</v>
      </c>
      <c r="AU903">
        <v>0</v>
      </c>
      <c r="AV903">
        <v>0</v>
      </c>
      <c r="AW903">
        <v>0</v>
      </c>
      <c r="AX903">
        <v>30.6</v>
      </c>
      <c r="AY903">
        <v>65.61</v>
      </c>
      <c r="AZ903">
        <v>79.58</v>
      </c>
      <c r="BA903">
        <v>58.85</v>
      </c>
      <c r="BB903">
        <v>56.819800000000001</v>
      </c>
      <c r="BC903">
        <v>0</v>
      </c>
      <c r="BD903">
        <v>0</v>
      </c>
      <c r="BE903">
        <v>0</v>
      </c>
      <c r="BF903">
        <v>66.94</v>
      </c>
      <c r="BG903">
        <v>87.38</v>
      </c>
      <c r="BH903">
        <v>92.17</v>
      </c>
      <c r="BI903">
        <v>87.51</v>
      </c>
      <c r="BJ903">
        <v>86.550299999999993</v>
      </c>
      <c r="BK903">
        <v>0</v>
      </c>
      <c r="BL903">
        <v>0</v>
      </c>
      <c r="BM903">
        <v>0</v>
      </c>
      <c r="BN903">
        <v>34.700000000000003</v>
      </c>
      <c r="BO903">
        <v>71.8</v>
      </c>
      <c r="BP903">
        <v>85.67</v>
      </c>
      <c r="BQ903">
        <v>66.819999999999993</v>
      </c>
      <c r="BR903">
        <v>69.352199999999996</v>
      </c>
      <c r="BS903">
        <v>0</v>
      </c>
      <c r="BT903">
        <v>1</v>
      </c>
      <c r="BU903">
        <v>1</v>
      </c>
      <c r="BV903">
        <v>7</v>
      </c>
      <c r="BW903">
        <v>14</v>
      </c>
    </row>
    <row r="904" spans="1:75" x14ac:dyDescent="0.3">
      <c r="A904">
        <v>2021</v>
      </c>
      <c r="B904">
        <v>150056</v>
      </c>
      <c r="C904">
        <f>VLOOKUP(B904,'PF Hospitals'!$A$2:$J$3113,10,0)</f>
        <v>4</v>
      </c>
      <c r="D904" t="s">
        <v>2796</v>
      </c>
      <c r="E904" t="s">
        <v>2797</v>
      </c>
      <c r="F904" t="s">
        <v>2763</v>
      </c>
      <c r="G904" t="s">
        <v>2707</v>
      </c>
      <c r="H904">
        <v>46202</v>
      </c>
      <c r="I904" t="s">
        <v>1708</v>
      </c>
      <c r="J904">
        <v>42.06</v>
      </c>
      <c r="K904">
        <v>79.06</v>
      </c>
      <c r="L904">
        <v>87.36</v>
      </c>
      <c r="M904">
        <v>74.599999999999994</v>
      </c>
      <c r="N904">
        <v>77.865899999999996</v>
      </c>
      <c r="O904">
        <v>0</v>
      </c>
      <c r="P904">
        <v>2</v>
      </c>
      <c r="Q904">
        <v>2</v>
      </c>
      <c r="R904">
        <v>41.99</v>
      </c>
      <c r="S904">
        <v>79.91</v>
      </c>
      <c r="T904">
        <v>88.1</v>
      </c>
      <c r="U904">
        <v>79.400000000000006</v>
      </c>
      <c r="V904">
        <v>78.777500000000003</v>
      </c>
      <c r="W904">
        <v>0</v>
      </c>
      <c r="X904">
        <v>0</v>
      </c>
      <c r="Y904">
        <v>0</v>
      </c>
      <c r="Z904">
        <v>33.89</v>
      </c>
      <c r="AA904">
        <v>65.77</v>
      </c>
      <c r="AB904">
        <v>81</v>
      </c>
      <c r="AC904">
        <v>55.45</v>
      </c>
      <c r="AD904">
        <v>55.177799999999998</v>
      </c>
      <c r="AE904">
        <v>0</v>
      </c>
      <c r="AF904">
        <v>0</v>
      </c>
      <c r="AG904">
        <v>0</v>
      </c>
      <c r="AH904">
        <v>6.53</v>
      </c>
      <c r="AI904">
        <v>51.87</v>
      </c>
      <c r="AJ904">
        <v>63.32</v>
      </c>
      <c r="AK904">
        <v>51.24</v>
      </c>
      <c r="AL904">
        <v>53.142000000000003</v>
      </c>
      <c r="AM904">
        <v>1</v>
      </c>
      <c r="AN904">
        <v>1</v>
      </c>
      <c r="AO904">
        <v>1</v>
      </c>
      <c r="AP904">
        <v>33.19</v>
      </c>
      <c r="AQ904">
        <v>63.83</v>
      </c>
      <c r="AR904">
        <v>74.75</v>
      </c>
      <c r="AS904">
        <v>59.08</v>
      </c>
      <c r="AT904">
        <v>57.101300000000002</v>
      </c>
      <c r="AU904">
        <v>0</v>
      </c>
      <c r="AV904">
        <v>0</v>
      </c>
      <c r="AW904">
        <v>0</v>
      </c>
      <c r="AX904">
        <v>30.6</v>
      </c>
      <c r="AY904">
        <v>65.61</v>
      </c>
      <c r="AZ904">
        <v>79.58</v>
      </c>
      <c r="BA904">
        <v>59.34</v>
      </c>
      <c r="BB904">
        <v>58.552700000000002</v>
      </c>
      <c r="BC904">
        <v>0</v>
      </c>
      <c r="BD904">
        <v>0</v>
      </c>
      <c r="BE904">
        <v>0</v>
      </c>
      <c r="BF904">
        <v>66.94</v>
      </c>
      <c r="BG904">
        <v>87.38</v>
      </c>
      <c r="BH904">
        <v>92.17</v>
      </c>
      <c r="BI904">
        <v>87.94</v>
      </c>
      <c r="BJ904">
        <v>88.343199999999996</v>
      </c>
      <c r="BK904">
        <v>2</v>
      </c>
      <c r="BL904">
        <v>0</v>
      </c>
      <c r="BM904">
        <v>2</v>
      </c>
      <c r="BN904">
        <v>34.700000000000003</v>
      </c>
      <c r="BO904">
        <v>71.8</v>
      </c>
      <c r="BP904">
        <v>85.67</v>
      </c>
      <c r="BQ904">
        <v>68.7</v>
      </c>
      <c r="BR904">
        <v>69.418000000000006</v>
      </c>
      <c r="BS904">
        <v>0</v>
      </c>
      <c r="BT904">
        <v>0</v>
      </c>
      <c r="BU904">
        <v>0</v>
      </c>
      <c r="BV904">
        <v>5</v>
      </c>
      <c r="BW904">
        <v>13</v>
      </c>
    </row>
    <row r="905" spans="1:75" x14ac:dyDescent="0.3">
      <c r="A905">
        <v>2021</v>
      </c>
      <c r="B905">
        <v>150057</v>
      </c>
      <c r="C905">
        <f>VLOOKUP(B905,'PF Hospitals'!$A$2:$J$3113,10,0)</f>
        <v>5</v>
      </c>
      <c r="D905" t="s">
        <v>2798</v>
      </c>
      <c r="E905" t="s">
        <v>2799</v>
      </c>
      <c r="F905" t="s">
        <v>2800</v>
      </c>
      <c r="G905" t="s">
        <v>2707</v>
      </c>
      <c r="H905">
        <v>46158</v>
      </c>
      <c r="I905" t="s">
        <v>196</v>
      </c>
      <c r="J905">
        <v>42.06</v>
      </c>
      <c r="K905">
        <v>79.06</v>
      </c>
      <c r="L905">
        <v>87.36</v>
      </c>
      <c r="M905">
        <v>84</v>
      </c>
      <c r="N905">
        <v>83.618799999999993</v>
      </c>
      <c r="O905">
        <v>5</v>
      </c>
      <c r="P905">
        <v>0</v>
      </c>
      <c r="Q905">
        <v>5</v>
      </c>
      <c r="R905">
        <v>41.99</v>
      </c>
      <c r="S905">
        <v>79.91</v>
      </c>
      <c r="T905">
        <v>88.1</v>
      </c>
      <c r="U905">
        <v>85.91</v>
      </c>
      <c r="V905">
        <v>86.939400000000006</v>
      </c>
      <c r="W905">
        <v>8</v>
      </c>
      <c r="X905">
        <v>4</v>
      </c>
      <c r="Y905">
        <v>8</v>
      </c>
      <c r="Z905">
        <v>33.89</v>
      </c>
      <c r="AA905">
        <v>65.77</v>
      </c>
      <c r="AB905">
        <v>81</v>
      </c>
      <c r="AC905">
        <v>66.87</v>
      </c>
      <c r="AD905">
        <v>69.769599999999997</v>
      </c>
      <c r="AE905">
        <v>3</v>
      </c>
      <c r="AF905">
        <v>2</v>
      </c>
      <c r="AG905">
        <v>3</v>
      </c>
      <c r="AH905">
        <v>6.53</v>
      </c>
      <c r="AI905">
        <v>51.87</v>
      </c>
      <c r="AJ905">
        <v>63.32</v>
      </c>
      <c r="AK905">
        <v>59.41</v>
      </c>
      <c r="AL905">
        <v>57.731999999999999</v>
      </c>
      <c r="AM905">
        <v>5</v>
      </c>
      <c r="AN905">
        <v>0</v>
      </c>
      <c r="AO905">
        <v>5</v>
      </c>
      <c r="AP905">
        <v>33.19</v>
      </c>
      <c r="AQ905">
        <v>63.83</v>
      </c>
      <c r="AR905">
        <v>74.75</v>
      </c>
      <c r="AS905">
        <v>67.56</v>
      </c>
      <c r="AT905">
        <v>67.077100000000002</v>
      </c>
      <c r="AU905">
        <v>3</v>
      </c>
      <c r="AV905">
        <v>0</v>
      </c>
      <c r="AW905">
        <v>3</v>
      </c>
      <c r="AX905">
        <v>30.6</v>
      </c>
      <c r="AY905">
        <v>65.61</v>
      </c>
      <c r="AZ905">
        <v>79.58</v>
      </c>
      <c r="BA905">
        <v>69.11</v>
      </c>
      <c r="BB905">
        <v>68.405100000000004</v>
      </c>
      <c r="BC905">
        <v>2</v>
      </c>
      <c r="BD905">
        <v>0</v>
      </c>
      <c r="BE905">
        <v>2</v>
      </c>
      <c r="BF905">
        <v>66.94</v>
      </c>
      <c r="BG905">
        <v>87.38</v>
      </c>
      <c r="BH905">
        <v>92.17</v>
      </c>
      <c r="BI905">
        <v>91.55</v>
      </c>
      <c r="BJ905">
        <v>90.468599999999995</v>
      </c>
      <c r="BK905">
        <v>6</v>
      </c>
      <c r="BL905">
        <v>0</v>
      </c>
      <c r="BM905">
        <v>6</v>
      </c>
      <c r="BN905">
        <v>34.700000000000003</v>
      </c>
      <c r="BO905">
        <v>71.8</v>
      </c>
      <c r="BP905">
        <v>85.67</v>
      </c>
      <c r="BQ905">
        <v>82.5</v>
      </c>
      <c r="BR905">
        <v>80.192400000000006</v>
      </c>
      <c r="BS905">
        <v>6</v>
      </c>
      <c r="BT905">
        <v>0</v>
      </c>
      <c r="BU905">
        <v>6</v>
      </c>
      <c r="BV905">
        <v>38</v>
      </c>
      <c r="BW905">
        <v>20</v>
      </c>
    </row>
    <row r="906" spans="1:75" x14ac:dyDescent="0.3">
      <c r="A906">
        <v>2021</v>
      </c>
      <c r="B906">
        <v>150058</v>
      </c>
      <c r="C906">
        <f>VLOOKUP(B906,'PF Hospitals'!$A$2:$J$3113,10,0)</f>
        <v>4</v>
      </c>
      <c r="D906" t="s">
        <v>2801</v>
      </c>
      <c r="E906" t="s">
        <v>2802</v>
      </c>
      <c r="F906" t="s">
        <v>2803</v>
      </c>
      <c r="G906" t="s">
        <v>2707</v>
      </c>
      <c r="H906">
        <v>46601</v>
      </c>
      <c r="I906" t="s">
        <v>2740</v>
      </c>
      <c r="J906">
        <v>42.06</v>
      </c>
      <c r="K906">
        <v>79.06</v>
      </c>
      <c r="L906">
        <v>87.36</v>
      </c>
      <c r="M906">
        <v>81.66</v>
      </c>
      <c r="N906">
        <v>78.877799999999993</v>
      </c>
      <c r="O906">
        <v>0</v>
      </c>
      <c r="P906">
        <v>0</v>
      </c>
      <c r="Q906">
        <v>0</v>
      </c>
      <c r="R906">
        <v>41.99</v>
      </c>
      <c r="S906">
        <v>79.91</v>
      </c>
      <c r="T906">
        <v>88.1</v>
      </c>
      <c r="U906">
        <v>80.52</v>
      </c>
      <c r="V906">
        <v>78.207899999999995</v>
      </c>
      <c r="W906">
        <v>0</v>
      </c>
      <c r="X906">
        <v>0</v>
      </c>
      <c r="Y906">
        <v>0</v>
      </c>
      <c r="Z906">
        <v>33.89</v>
      </c>
      <c r="AA906">
        <v>65.77</v>
      </c>
      <c r="AB906">
        <v>81</v>
      </c>
      <c r="AC906">
        <v>69.45</v>
      </c>
      <c r="AD906">
        <v>66.843299999999999</v>
      </c>
      <c r="AE906">
        <v>1</v>
      </c>
      <c r="AF906">
        <v>0</v>
      </c>
      <c r="AG906">
        <v>1</v>
      </c>
      <c r="AH906">
        <v>6.53</v>
      </c>
      <c r="AI906">
        <v>51.87</v>
      </c>
      <c r="AJ906">
        <v>63.32</v>
      </c>
      <c r="AK906">
        <v>54.46</v>
      </c>
      <c r="AL906">
        <v>52.714399999999998</v>
      </c>
      <c r="AM906">
        <v>1</v>
      </c>
      <c r="AN906">
        <v>0</v>
      </c>
      <c r="AO906">
        <v>1</v>
      </c>
      <c r="AP906">
        <v>33.19</v>
      </c>
      <c r="AQ906">
        <v>63.83</v>
      </c>
      <c r="AR906">
        <v>74.75</v>
      </c>
      <c r="AS906">
        <v>61.66</v>
      </c>
      <c r="AT906">
        <v>61.281799999999997</v>
      </c>
      <c r="AU906">
        <v>0</v>
      </c>
      <c r="AV906">
        <v>0</v>
      </c>
      <c r="AW906">
        <v>0</v>
      </c>
      <c r="AX906">
        <v>30.6</v>
      </c>
      <c r="AY906">
        <v>65.61</v>
      </c>
      <c r="AZ906">
        <v>79.58</v>
      </c>
      <c r="BA906">
        <v>56.66</v>
      </c>
      <c r="BB906">
        <v>57.253300000000003</v>
      </c>
      <c r="BC906">
        <v>0</v>
      </c>
      <c r="BD906">
        <v>0</v>
      </c>
      <c r="BE906">
        <v>0</v>
      </c>
      <c r="BF906">
        <v>66.94</v>
      </c>
      <c r="BG906">
        <v>87.38</v>
      </c>
      <c r="BH906">
        <v>92.17</v>
      </c>
      <c r="BI906">
        <v>86.47</v>
      </c>
      <c r="BJ906">
        <v>85.970799999999997</v>
      </c>
      <c r="BK906">
        <v>0</v>
      </c>
      <c r="BL906">
        <v>0</v>
      </c>
      <c r="BM906">
        <v>0</v>
      </c>
      <c r="BN906">
        <v>34.700000000000003</v>
      </c>
      <c r="BO906">
        <v>71.8</v>
      </c>
      <c r="BP906">
        <v>85.67</v>
      </c>
      <c r="BQ906">
        <v>73.81</v>
      </c>
      <c r="BR906">
        <v>71.936300000000003</v>
      </c>
      <c r="BS906">
        <v>1</v>
      </c>
      <c r="BT906">
        <v>0</v>
      </c>
      <c r="BU906">
        <v>1</v>
      </c>
      <c r="BV906">
        <v>3</v>
      </c>
      <c r="BW906">
        <v>15</v>
      </c>
    </row>
    <row r="907" spans="1:75" x14ac:dyDescent="0.3">
      <c r="A907">
        <v>2021</v>
      </c>
      <c r="B907">
        <v>150059</v>
      </c>
      <c r="C907">
        <f>VLOOKUP(B907,'PF Hospitals'!$A$2:$J$3113,10,0)</f>
        <v>3</v>
      </c>
      <c r="D907" t="s">
        <v>2804</v>
      </c>
      <c r="E907" t="s">
        <v>2805</v>
      </c>
      <c r="F907" t="s">
        <v>2806</v>
      </c>
      <c r="G907" t="s">
        <v>2707</v>
      </c>
      <c r="H907">
        <v>46060</v>
      </c>
      <c r="I907" t="s">
        <v>2807</v>
      </c>
      <c r="J907">
        <v>42.06</v>
      </c>
      <c r="K907">
        <v>79.06</v>
      </c>
      <c r="L907">
        <v>87.36</v>
      </c>
      <c r="M907">
        <v>77.95</v>
      </c>
      <c r="N907">
        <v>77.746799999999993</v>
      </c>
      <c r="O907">
        <v>0</v>
      </c>
      <c r="P907">
        <v>0</v>
      </c>
      <c r="Q907">
        <v>0</v>
      </c>
      <c r="R907">
        <v>41.99</v>
      </c>
      <c r="S907">
        <v>79.91</v>
      </c>
      <c r="T907">
        <v>88.1</v>
      </c>
      <c r="U907">
        <v>81.59</v>
      </c>
      <c r="V907">
        <v>79.786299999999997</v>
      </c>
      <c r="W907">
        <v>0</v>
      </c>
      <c r="X907">
        <v>0</v>
      </c>
      <c r="Y907">
        <v>0</v>
      </c>
      <c r="Z907">
        <v>33.89</v>
      </c>
      <c r="AA907">
        <v>65.77</v>
      </c>
      <c r="AB907">
        <v>81</v>
      </c>
      <c r="AC907">
        <v>66.150000000000006</v>
      </c>
      <c r="AD907">
        <v>66.726799999999997</v>
      </c>
      <c r="AE907">
        <v>1</v>
      </c>
      <c r="AF907">
        <v>0</v>
      </c>
      <c r="AG907">
        <v>1</v>
      </c>
      <c r="AH907">
        <v>6.53</v>
      </c>
      <c r="AI907">
        <v>51.87</v>
      </c>
      <c r="AJ907">
        <v>63.32</v>
      </c>
      <c r="AK907">
        <v>58.11</v>
      </c>
      <c r="AL907">
        <v>58.767400000000002</v>
      </c>
      <c r="AM907">
        <v>6</v>
      </c>
      <c r="AN907">
        <v>1</v>
      </c>
      <c r="AO907">
        <v>6</v>
      </c>
      <c r="AP907">
        <v>33.19</v>
      </c>
      <c r="AQ907">
        <v>63.83</v>
      </c>
      <c r="AR907">
        <v>74.75</v>
      </c>
      <c r="AS907">
        <v>63.14</v>
      </c>
      <c r="AT907">
        <v>65.105199999999996</v>
      </c>
      <c r="AU907">
        <v>2</v>
      </c>
      <c r="AV907">
        <v>1</v>
      </c>
      <c r="AW907">
        <v>2</v>
      </c>
      <c r="AX907">
        <v>30.6</v>
      </c>
      <c r="AY907">
        <v>65.61</v>
      </c>
      <c r="AZ907">
        <v>79.58</v>
      </c>
      <c r="BA907">
        <v>67.180000000000007</v>
      </c>
      <c r="BB907">
        <v>65.165599999999998</v>
      </c>
      <c r="BC907">
        <v>0</v>
      </c>
      <c r="BD907">
        <v>0</v>
      </c>
      <c r="BE907">
        <v>0</v>
      </c>
      <c r="BF907">
        <v>66.94</v>
      </c>
      <c r="BG907">
        <v>87.38</v>
      </c>
      <c r="BH907">
        <v>92.17</v>
      </c>
      <c r="BI907">
        <v>90.16</v>
      </c>
      <c r="BJ907">
        <v>91.169799999999995</v>
      </c>
      <c r="BK907">
        <v>8</v>
      </c>
      <c r="BL907">
        <v>5</v>
      </c>
      <c r="BM907">
        <v>8</v>
      </c>
      <c r="BN907">
        <v>34.700000000000003</v>
      </c>
      <c r="BO907">
        <v>71.8</v>
      </c>
      <c r="BP907">
        <v>85.67</v>
      </c>
      <c r="BQ907">
        <v>76.11</v>
      </c>
      <c r="BR907">
        <v>75.974199999999996</v>
      </c>
      <c r="BS907">
        <v>3</v>
      </c>
      <c r="BT907">
        <v>0</v>
      </c>
      <c r="BU907">
        <v>3</v>
      </c>
      <c r="BV907">
        <v>20</v>
      </c>
      <c r="BW907">
        <v>19</v>
      </c>
    </row>
    <row r="908" spans="1:75" x14ac:dyDescent="0.3">
      <c r="A908">
        <v>2021</v>
      </c>
      <c r="B908">
        <v>150061</v>
      </c>
      <c r="C908">
        <f>VLOOKUP(B908,'PF Hospitals'!$A$2:$J$3113,10,0)</f>
        <v>4</v>
      </c>
      <c r="D908" t="s">
        <v>2808</v>
      </c>
      <c r="E908" t="s">
        <v>2809</v>
      </c>
      <c r="F908" t="s">
        <v>1572</v>
      </c>
      <c r="G908" t="s">
        <v>2707</v>
      </c>
      <c r="H908">
        <v>47501</v>
      </c>
      <c r="I908" t="s">
        <v>2810</v>
      </c>
      <c r="J908">
        <v>42.06</v>
      </c>
      <c r="K908">
        <v>79.06</v>
      </c>
      <c r="L908">
        <v>87.36</v>
      </c>
      <c r="M908">
        <v>84.35</v>
      </c>
      <c r="N908">
        <v>79.506600000000006</v>
      </c>
      <c r="O908">
        <v>1</v>
      </c>
      <c r="P908">
        <v>0</v>
      </c>
      <c r="Q908">
        <v>1</v>
      </c>
      <c r="R908">
        <v>41.99</v>
      </c>
      <c r="S908">
        <v>79.91</v>
      </c>
      <c r="T908">
        <v>88.1</v>
      </c>
      <c r="U908">
        <v>81.19</v>
      </c>
      <c r="V908">
        <v>78.350200000000001</v>
      </c>
      <c r="W908">
        <v>0</v>
      </c>
      <c r="X908">
        <v>0</v>
      </c>
      <c r="Y908">
        <v>0</v>
      </c>
      <c r="Z908">
        <v>33.89</v>
      </c>
      <c r="AA908">
        <v>65.77</v>
      </c>
      <c r="AB908">
        <v>81</v>
      </c>
      <c r="AC908">
        <v>73.2</v>
      </c>
      <c r="AD908">
        <v>69.1708</v>
      </c>
      <c r="AE908">
        <v>3</v>
      </c>
      <c r="AF908">
        <v>0</v>
      </c>
      <c r="AG908">
        <v>3</v>
      </c>
      <c r="AH908">
        <v>6.53</v>
      </c>
      <c r="AI908">
        <v>51.87</v>
      </c>
      <c r="AJ908">
        <v>63.32</v>
      </c>
      <c r="AK908">
        <v>48.1</v>
      </c>
      <c r="AL908">
        <v>48.719000000000001</v>
      </c>
      <c r="AM908">
        <v>0</v>
      </c>
      <c r="AN908">
        <v>0</v>
      </c>
      <c r="AO908">
        <v>0</v>
      </c>
      <c r="AP908">
        <v>33.19</v>
      </c>
      <c r="AQ908">
        <v>63.83</v>
      </c>
      <c r="AR908">
        <v>74.75</v>
      </c>
      <c r="AS908">
        <v>67.739999999999995</v>
      </c>
      <c r="AT908">
        <v>58.8996</v>
      </c>
      <c r="AU908">
        <v>0</v>
      </c>
      <c r="AV908">
        <v>0</v>
      </c>
      <c r="AW908">
        <v>0</v>
      </c>
      <c r="AX908">
        <v>30.6</v>
      </c>
      <c r="AY908">
        <v>65.61</v>
      </c>
      <c r="AZ908">
        <v>79.58</v>
      </c>
      <c r="BA908">
        <v>68.819999999999993</v>
      </c>
      <c r="BB908">
        <v>66.267899999999997</v>
      </c>
      <c r="BC908">
        <v>1</v>
      </c>
      <c r="BD908">
        <v>0</v>
      </c>
      <c r="BE908">
        <v>1</v>
      </c>
      <c r="BF908">
        <v>66.94</v>
      </c>
      <c r="BG908">
        <v>87.38</v>
      </c>
      <c r="BH908">
        <v>92.17</v>
      </c>
      <c r="BI908">
        <v>90.22</v>
      </c>
      <c r="BJ908">
        <v>89.790599999999998</v>
      </c>
      <c r="BK908">
        <v>5</v>
      </c>
      <c r="BL908">
        <v>0</v>
      </c>
      <c r="BM908">
        <v>5</v>
      </c>
      <c r="BN908">
        <v>34.700000000000003</v>
      </c>
      <c r="BO908">
        <v>71.8</v>
      </c>
      <c r="BP908">
        <v>85.67</v>
      </c>
      <c r="BQ908">
        <v>69.52</v>
      </c>
      <c r="BR908">
        <v>68.377399999999994</v>
      </c>
      <c r="BS908">
        <v>0</v>
      </c>
      <c r="BT908">
        <v>0</v>
      </c>
      <c r="BU908">
        <v>0</v>
      </c>
      <c r="BV908">
        <v>10</v>
      </c>
      <c r="BW908">
        <v>16</v>
      </c>
    </row>
    <row r="909" spans="1:75" x14ac:dyDescent="0.3">
      <c r="A909">
        <v>2021</v>
      </c>
      <c r="B909">
        <v>150065</v>
      </c>
      <c r="C909">
        <f>VLOOKUP(B909,'PF Hospitals'!$A$2:$J$3113,10,0)</f>
        <v>5</v>
      </c>
      <c r="D909" t="s">
        <v>2811</v>
      </c>
      <c r="E909" t="s">
        <v>2812</v>
      </c>
      <c r="F909" t="s">
        <v>2813</v>
      </c>
      <c r="G909" t="s">
        <v>2707</v>
      </c>
      <c r="H909">
        <v>47274</v>
      </c>
      <c r="I909" t="s">
        <v>167</v>
      </c>
      <c r="J909">
        <v>42.06</v>
      </c>
      <c r="K909">
        <v>79.06</v>
      </c>
      <c r="L909">
        <v>87.36</v>
      </c>
      <c r="M909">
        <v>84.27</v>
      </c>
      <c r="N909">
        <v>86.163300000000007</v>
      </c>
      <c r="O909">
        <v>8</v>
      </c>
      <c r="P909">
        <v>6</v>
      </c>
      <c r="Q909">
        <v>8</v>
      </c>
      <c r="R909">
        <v>41.99</v>
      </c>
      <c r="S909">
        <v>79.91</v>
      </c>
      <c r="T909">
        <v>88.1</v>
      </c>
      <c r="U909">
        <v>87.48</v>
      </c>
      <c r="V909">
        <v>85.003399999999999</v>
      </c>
      <c r="W909">
        <v>6</v>
      </c>
      <c r="X909">
        <v>0</v>
      </c>
      <c r="Y909">
        <v>6</v>
      </c>
      <c r="Z909">
        <v>33.89</v>
      </c>
      <c r="AA909">
        <v>65.77</v>
      </c>
      <c r="AB909">
        <v>81</v>
      </c>
      <c r="AC909">
        <v>77.569999999999993</v>
      </c>
      <c r="AD909">
        <v>77.492900000000006</v>
      </c>
      <c r="AE909">
        <v>7</v>
      </c>
      <c r="AF909">
        <v>0</v>
      </c>
      <c r="AG909">
        <v>7</v>
      </c>
      <c r="AH909">
        <v>6.53</v>
      </c>
      <c r="AI909">
        <v>51.87</v>
      </c>
      <c r="AJ909">
        <v>63.32</v>
      </c>
      <c r="AK909">
        <v>58.52</v>
      </c>
      <c r="AL909">
        <v>62.4679</v>
      </c>
      <c r="AM909">
        <v>9</v>
      </c>
      <c r="AN909">
        <v>8</v>
      </c>
      <c r="AO909">
        <v>9</v>
      </c>
      <c r="AP909">
        <v>33.19</v>
      </c>
      <c r="AQ909">
        <v>63.83</v>
      </c>
      <c r="AR909">
        <v>74.75</v>
      </c>
      <c r="AS909">
        <v>64.27</v>
      </c>
      <c r="AT909">
        <v>72.202100000000002</v>
      </c>
      <c r="AU909">
        <v>7</v>
      </c>
      <c r="AV909">
        <v>7</v>
      </c>
      <c r="AW909">
        <v>7</v>
      </c>
      <c r="AX909">
        <v>30.6</v>
      </c>
      <c r="AY909">
        <v>65.61</v>
      </c>
      <c r="AZ909">
        <v>79.58</v>
      </c>
      <c r="BA909">
        <v>71.540000000000006</v>
      </c>
      <c r="BB909">
        <v>70.625</v>
      </c>
      <c r="BC909">
        <v>4</v>
      </c>
      <c r="BD909">
        <v>0</v>
      </c>
      <c r="BE909">
        <v>4</v>
      </c>
      <c r="BF909">
        <v>66.94</v>
      </c>
      <c r="BG909">
        <v>87.38</v>
      </c>
      <c r="BH909">
        <v>92.17</v>
      </c>
      <c r="BI909">
        <v>90.73</v>
      </c>
      <c r="BJ909">
        <v>91.306200000000004</v>
      </c>
      <c r="BK909">
        <v>8</v>
      </c>
      <c r="BL909">
        <v>4</v>
      </c>
      <c r="BM909">
        <v>8</v>
      </c>
      <c r="BN909">
        <v>34.700000000000003</v>
      </c>
      <c r="BO909">
        <v>71.8</v>
      </c>
      <c r="BP909">
        <v>85.67</v>
      </c>
      <c r="BQ909">
        <v>82.47</v>
      </c>
      <c r="BR909">
        <v>82.133300000000006</v>
      </c>
      <c r="BS909">
        <v>7</v>
      </c>
      <c r="BT909">
        <v>0</v>
      </c>
      <c r="BU909">
        <v>7</v>
      </c>
      <c r="BV909">
        <v>56</v>
      </c>
      <c r="BW909">
        <v>20</v>
      </c>
    </row>
    <row r="910" spans="1:75" x14ac:dyDescent="0.3">
      <c r="A910">
        <v>2021</v>
      </c>
      <c r="B910">
        <v>150069</v>
      </c>
      <c r="C910">
        <f>VLOOKUP(B910,'PF Hospitals'!$A$2:$J$3113,10,0)</f>
        <v>4</v>
      </c>
      <c r="D910" t="s">
        <v>2814</v>
      </c>
      <c r="E910" t="s">
        <v>2815</v>
      </c>
      <c r="F910" t="s">
        <v>2816</v>
      </c>
      <c r="G910" t="s">
        <v>2707</v>
      </c>
      <c r="H910">
        <v>47250</v>
      </c>
      <c r="I910" t="s">
        <v>94</v>
      </c>
      <c r="J910">
        <v>42.06</v>
      </c>
      <c r="K910">
        <v>79.06</v>
      </c>
      <c r="L910">
        <v>87.36</v>
      </c>
      <c r="M910">
        <v>84.21</v>
      </c>
      <c r="N910">
        <v>82.608400000000003</v>
      </c>
      <c r="O910">
        <v>4</v>
      </c>
      <c r="P910">
        <v>0</v>
      </c>
      <c r="Q910">
        <v>4</v>
      </c>
      <c r="R910">
        <v>41.99</v>
      </c>
      <c r="S910">
        <v>79.91</v>
      </c>
      <c r="T910">
        <v>88.1</v>
      </c>
      <c r="U910">
        <v>85.67</v>
      </c>
      <c r="V910">
        <v>80.329800000000006</v>
      </c>
      <c r="W910">
        <v>1</v>
      </c>
      <c r="X910">
        <v>0</v>
      </c>
      <c r="Y910">
        <v>1</v>
      </c>
      <c r="Z910">
        <v>33.89</v>
      </c>
      <c r="AA910">
        <v>65.77</v>
      </c>
      <c r="AB910">
        <v>81</v>
      </c>
      <c r="AC910">
        <v>77.510000000000005</v>
      </c>
      <c r="AD910">
        <v>72.171199999999999</v>
      </c>
      <c r="AE910">
        <v>4</v>
      </c>
      <c r="AF910">
        <v>0</v>
      </c>
      <c r="AG910">
        <v>4</v>
      </c>
      <c r="AH910">
        <v>6.53</v>
      </c>
      <c r="AI910">
        <v>51.87</v>
      </c>
      <c r="AJ910">
        <v>63.32</v>
      </c>
      <c r="AK910">
        <v>57.42</v>
      </c>
      <c r="AL910">
        <v>52.543999999999997</v>
      </c>
      <c r="AM910">
        <v>1</v>
      </c>
      <c r="AN910">
        <v>0</v>
      </c>
      <c r="AO910">
        <v>1</v>
      </c>
      <c r="AP910">
        <v>33.19</v>
      </c>
      <c r="AQ910">
        <v>63.83</v>
      </c>
      <c r="AR910">
        <v>74.75</v>
      </c>
      <c r="AS910">
        <v>65.84</v>
      </c>
      <c r="AT910">
        <v>64.756399999999999</v>
      </c>
      <c r="AU910">
        <v>1</v>
      </c>
      <c r="AV910">
        <v>0</v>
      </c>
      <c r="AW910">
        <v>1</v>
      </c>
      <c r="AX910">
        <v>30.6</v>
      </c>
      <c r="AY910">
        <v>65.61</v>
      </c>
      <c r="AZ910">
        <v>79.58</v>
      </c>
      <c r="BA910">
        <v>76.14</v>
      </c>
      <c r="BB910">
        <v>75.656400000000005</v>
      </c>
      <c r="BC910">
        <v>7</v>
      </c>
      <c r="BD910">
        <v>0</v>
      </c>
      <c r="BE910">
        <v>7</v>
      </c>
      <c r="BF910">
        <v>66.94</v>
      </c>
      <c r="BG910">
        <v>87.38</v>
      </c>
      <c r="BH910">
        <v>92.17</v>
      </c>
      <c r="BI910">
        <v>91.93</v>
      </c>
      <c r="BJ910">
        <v>89.441699999999997</v>
      </c>
      <c r="BK910">
        <v>4</v>
      </c>
      <c r="BL910">
        <v>0</v>
      </c>
      <c r="BM910">
        <v>4</v>
      </c>
      <c r="BN910">
        <v>34.700000000000003</v>
      </c>
      <c r="BO910">
        <v>71.8</v>
      </c>
      <c r="BP910">
        <v>85.67</v>
      </c>
      <c r="BQ910">
        <v>77.709999999999994</v>
      </c>
      <c r="BR910">
        <v>73.653400000000005</v>
      </c>
      <c r="BS910">
        <v>2</v>
      </c>
      <c r="BT910">
        <v>0</v>
      </c>
      <c r="BU910">
        <v>2</v>
      </c>
      <c r="BV910">
        <v>24</v>
      </c>
      <c r="BW910">
        <v>20</v>
      </c>
    </row>
    <row r="911" spans="1:75" x14ac:dyDescent="0.3">
      <c r="A911">
        <v>2021</v>
      </c>
      <c r="B911">
        <v>150072</v>
      </c>
      <c r="C911">
        <f>VLOOKUP(B911,'PF Hospitals'!$A$2:$J$3113,10,0)</f>
        <v>3</v>
      </c>
      <c r="D911" t="s">
        <v>2599</v>
      </c>
      <c r="E911" t="s">
        <v>2817</v>
      </c>
      <c r="F911" t="s">
        <v>2818</v>
      </c>
      <c r="G911" t="s">
        <v>2707</v>
      </c>
      <c r="H911">
        <v>46947</v>
      </c>
      <c r="I911" t="s">
        <v>2819</v>
      </c>
      <c r="J911">
        <v>42.06</v>
      </c>
      <c r="K911">
        <v>79.06</v>
      </c>
      <c r="L911">
        <v>87.36</v>
      </c>
      <c r="M911">
        <v>81.86</v>
      </c>
      <c r="N911">
        <v>77.5184</v>
      </c>
      <c r="O911">
        <v>0</v>
      </c>
      <c r="P911">
        <v>0</v>
      </c>
      <c r="Q911">
        <v>0</v>
      </c>
      <c r="R911">
        <v>41.99</v>
      </c>
      <c r="S911">
        <v>79.91</v>
      </c>
      <c r="T911">
        <v>88.1</v>
      </c>
      <c r="U911">
        <v>83.93</v>
      </c>
      <c r="V911">
        <v>81.065200000000004</v>
      </c>
      <c r="W911">
        <v>2</v>
      </c>
      <c r="X911">
        <v>0</v>
      </c>
      <c r="Y911">
        <v>2</v>
      </c>
      <c r="Z911">
        <v>33.89</v>
      </c>
      <c r="AA911">
        <v>65.77</v>
      </c>
      <c r="AB911">
        <v>81</v>
      </c>
      <c r="AC911">
        <v>74.099999999999994</v>
      </c>
      <c r="AD911">
        <v>71.344700000000003</v>
      </c>
      <c r="AE911">
        <v>4</v>
      </c>
      <c r="AF911">
        <v>0</v>
      </c>
      <c r="AG911">
        <v>4</v>
      </c>
      <c r="AH911">
        <v>6.53</v>
      </c>
      <c r="AI911">
        <v>51.87</v>
      </c>
      <c r="AJ911">
        <v>63.32</v>
      </c>
      <c r="AK911">
        <v>52.86</v>
      </c>
      <c r="AL911">
        <v>48.188299999999998</v>
      </c>
      <c r="AM911">
        <v>0</v>
      </c>
      <c r="AN911">
        <v>0</v>
      </c>
      <c r="AO911">
        <v>0</v>
      </c>
      <c r="AP911">
        <v>33.19</v>
      </c>
      <c r="AQ911">
        <v>63.83</v>
      </c>
      <c r="AR911">
        <v>74.75</v>
      </c>
      <c r="AS911">
        <v>73.900000000000006</v>
      </c>
      <c r="AT911">
        <v>65.5274</v>
      </c>
      <c r="AU911">
        <v>2</v>
      </c>
      <c r="AV911">
        <v>0</v>
      </c>
      <c r="AW911">
        <v>2</v>
      </c>
      <c r="AX911">
        <v>30.6</v>
      </c>
      <c r="AY911">
        <v>65.61</v>
      </c>
      <c r="AZ911">
        <v>79.58</v>
      </c>
      <c r="BA911">
        <v>68.52</v>
      </c>
      <c r="BB911">
        <v>67.170500000000004</v>
      </c>
      <c r="BC911">
        <v>2</v>
      </c>
      <c r="BD911">
        <v>0</v>
      </c>
      <c r="BE911">
        <v>2</v>
      </c>
      <c r="BF911">
        <v>66.94</v>
      </c>
      <c r="BG911">
        <v>87.38</v>
      </c>
      <c r="BH911">
        <v>92.17</v>
      </c>
      <c r="BI911">
        <v>89.75</v>
      </c>
      <c r="BJ911">
        <v>88.991699999999994</v>
      </c>
      <c r="BK911">
        <v>4</v>
      </c>
      <c r="BL911">
        <v>0</v>
      </c>
      <c r="BM911">
        <v>4</v>
      </c>
      <c r="BN911">
        <v>34.700000000000003</v>
      </c>
      <c r="BO911">
        <v>71.8</v>
      </c>
      <c r="BP911">
        <v>85.67</v>
      </c>
      <c r="BQ911">
        <v>72.290000000000006</v>
      </c>
      <c r="BR911">
        <v>66.565799999999996</v>
      </c>
      <c r="BS911">
        <v>0</v>
      </c>
      <c r="BT911">
        <v>0</v>
      </c>
      <c r="BU911">
        <v>0</v>
      </c>
      <c r="BV911">
        <v>14</v>
      </c>
      <c r="BW911">
        <v>17</v>
      </c>
    </row>
    <row r="912" spans="1:75" x14ac:dyDescent="0.3">
      <c r="A912">
        <v>2021</v>
      </c>
      <c r="B912">
        <v>150074</v>
      </c>
      <c r="C912">
        <f>VLOOKUP(B912,'PF Hospitals'!$A$2:$J$3113,10,0)</f>
        <v>4</v>
      </c>
      <c r="D912" t="s">
        <v>2820</v>
      </c>
      <c r="E912" t="s">
        <v>2821</v>
      </c>
      <c r="F912" t="s">
        <v>2763</v>
      </c>
      <c r="G912" t="s">
        <v>2707</v>
      </c>
      <c r="H912">
        <v>46219</v>
      </c>
      <c r="I912" t="s">
        <v>1708</v>
      </c>
      <c r="J912">
        <v>42.06</v>
      </c>
      <c r="K912">
        <v>79.06</v>
      </c>
      <c r="L912">
        <v>87.36</v>
      </c>
      <c r="M912">
        <v>81.87</v>
      </c>
      <c r="N912">
        <v>82.282399999999996</v>
      </c>
      <c r="O912">
        <v>4</v>
      </c>
      <c r="P912">
        <v>0</v>
      </c>
      <c r="Q912">
        <v>4</v>
      </c>
      <c r="R912">
        <v>41.99</v>
      </c>
      <c r="S912">
        <v>79.91</v>
      </c>
      <c r="T912">
        <v>88.1</v>
      </c>
      <c r="U912">
        <v>82.19</v>
      </c>
      <c r="V912">
        <v>82.863100000000003</v>
      </c>
      <c r="W912">
        <v>4</v>
      </c>
      <c r="X912">
        <v>1</v>
      </c>
      <c r="Y912">
        <v>4</v>
      </c>
      <c r="Z912">
        <v>33.89</v>
      </c>
      <c r="AA912">
        <v>65.77</v>
      </c>
      <c r="AB912">
        <v>81</v>
      </c>
      <c r="AC912">
        <v>71.75</v>
      </c>
      <c r="AD912">
        <v>70.043999999999997</v>
      </c>
      <c r="AE912">
        <v>3</v>
      </c>
      <c r="AF912">
        <v>0</v>
      </c>
      <c r="AG912">
        <v>3</v>
      </c>
      <c r="AH912">
        <v>6.53</v>
      </c>
      <c r="AI912">
        <v>51.87</v>
      </c>
      <c r="AJ912">
        <v>63.32</v>
      </c>
      <c r="AK912">
        <v>58.59</v>
      </c>
      <c r="AL912">
        <v>58.870899999999999</v>
      </c>
      <c r="AM912">
        <v>6</v>
      </c>
      <c r="AN912">
        <v>0</v>
      </c>
      <c r="AO912">
        <v>6</v>
      </c>
      <c r="AP912">
        <v>33.19</v>
      </c>
      <c r="AQ912">
        <v>63.83</v>
      </c>
      <c r="AR912">
        <v>74.75</v>
      </c>
      <c r="AS912">
        <v>66.64</v>
      </c>
      <c r="AT912">
        <v>67.841300000000004</v>
      </c>
      <c r="AU912">
        <v>4</v>
      </c>
      <c r="AV912">
        <v>1</v>
      </c>
      <c r="AW912">
        <v>4</v>
      </c>
      <c r="AX912">
        <v>30.6</v>
      </c>
      <c r="AY912">
        <v>65.61</v>
      </c>
      <c r="AZ912">
        <v>79.58</v>
      </c>
      <c r="BA912">
        <v>69.239999999999995</v>
      </c>
      <c r="BB912">
        <v>69.017200000000003</v>
      </c>
      <c r="BC912">
        <v>3</v>
      </c>
      <c r="BD912">
        <v>0</v>
      </c>
      <c r="BE912">
        <v>3</v>
      </c>
      <c r="BF912">
        <v>66.94</v>
      </c>
      <c r="BG912">
        <v>87.38</v>
      </c>
      <c r="BH912">
        <v>92.17</v>
      </c>
      <c r="BI912">
        <v>89.62</v>
      </c>
      <c r="BJ912">
        <v>89.315799999999996</v>
      </c>
      <c r="BK912">
        <v>4</v>
      </c>
      <c r="BL912">
        <v>0</v>
      </c>
      <c r="BM912">
        <v>4</v>
      </c>
      <c r="BN912">
        <v>34.700000000000003</v>
      </c>
      <c r="BO912">
        <v>71.8</v>
      </c>
      <c r="BP912">
        <v>85.67</v>
      </c>
      <c r="BQ912">
        <v>79.36</v>
      </c>
      <c r="BR912">
        <v>81.784199999999998</v>
      </c>
      <c r="BS912">
        <v>7</v>
      </c>
      <c r="BT912">
        <v>3</v>
      </c>
      <c r="BU912">
        <v>7</v>
      </c>
      <c r="BV912">
        <v>35</v>
      </c>
      <c r="BW912">
        <v>20</v>
      </c>
    </row>
    <row r="913" spans="1:75" x14ac:dyDescent="0.3">
      <c r="A913">
        <v>2021</v>
      </c>
      <c r="B913">
        <v>150075</v>
      </c>
      <c r="C913">
        <f>VLOOKUP(B913,'PF Hospitals'!$A$2:$J$3113,10,0)</f>
        <v>3</v>
      </c>
      <c r="D913" t="s">
        <v>2822</v>
      </c>
      <c r="E913" t="s">
        <v>2823</v>
      </c>
      <c r="F913" t="s">
        <v>2824</v>
      </c>
      <c r="G913" t="s">
        <v>2707</v>
      </c>
      <c r="H913">
        <v>46714</v>
      </c>
      <c r="I913" t="s">
        <v>2825</v>
      </c>
      <c r="J913">
        <v>42.06</v>
      </c>
      <c r="K913">
        <v>79.06</v>
      </c>
      <c r="L913">
        <v>87.36</v>
      </c>
      <c r="M913">
        <v>83.15</v>
      </c>
      <c r="N913">
        <v>83.023899999999998</v>
      </c>
      <c r="O913">
        <v>5</v>
      </c>
      <c r="P913">
        <v>0</v>
      </c>
      <c r="Q913">
        <v>5</v>
      </c>
      <c r="R913">
        <v>41.99</v>
      </c>
      <c r="S913">
        <v>79.91</v>
      </c>
      <c r="T913">
        <v>88.1</v>
      </c>
      <c r="U913">
        <v>77.88</v>
      </c>
      <c r="V913">
        <v>84.045100000000005</v>
      </c>
      <c r="W913">
        <v>5</v>
      </c>
      <c r="X913">
        <v>6</v>
      </c>
      <c r="Y913">
        <v>6</v>
      </c>
      <c r="Z913">
        <v>33.89</v>
      </c>
      <c r="AA913">
        <v>65.77</v>
      </c>
      <c r="AB913">
        <v>81</v>
      </c>
      <c r="AC913">
        <v>73.44</v>
      </c>
      <c r="AD913">
        <v>70.984800000000007</v>
      </c>
      <c r="AE913">
        <v>4</v>
      </c>
      <c r="AF913">
        <v>0</v>
      </c>
      <c r="AG913">
        <v>4</v>
      </c>
      <c r="AH913">
        <v>6.53</v>
      </c>
      <c r="AI913">
        <v>51.87</v>
      </c>
      <c r="AJ913">
        <v>63.32</v>
      </c>
      <c r="AK913">
        <v>52.22</v>
      </c>
      <c r="AL913">
        <v>51.9983</v>
      </c>
      <c r="AM913">
        <v>1</v>
      </c>
      <c r="AN913">
        <v>0</v>
      </c>
      <c r="AO913">
        <v>1</v>
      </c>
      <c r="AP913">
        <v>33.19</v>
      </c>
      <c r="AQ913">
        <v>63.83</v>
      </c>
      <c r="AR913">
        <v>74.75</v>
      </c>
      <c r="AS913">
        <v>66.72</v>
      </c>
      <c r="AT913">
        <v>66.784300000000002</v>
      </c>
      <c r="AU913">
        <v>3</v>
      </c>
      <c r="AV913">
        <v>0</v>
      </c>
      <c r="AW913">
        <v>3</v>
      </c>
      <c r="AX913">
        <v>30.6</v>
      </c>
      <c r="AY913">
        <v>65.61</v>
      </c>
      <c r="AZ913">
        <v>79.58</v>
      </c>
      <c r="BA913">
        <v>73.319999999999993</v>
      </c>
      <c r="BB913">
        <v>72.557900000000004</v>
      </c>
      <c r="BC913">
        <v>5</v>
      </c>
      <c r="BD913">
        <v>0</v>
      </c>
      <c r="BE913">
        <v>5</v>
      </c>
      <c r="BF913">
        <v>66.94</v>
      </c>
      <c r="BG913">
        <v>87.38</v>
      </c>
      <c r="BH913">
        <v>92.17</v>
      </c>
      <c r="BI913">
        <v>88.02</v>
      </c>
      <c r="BJ913">
        <v>86.836600000000004</v>
      </c>
      <c r="BK913">
        <v>0</v>
      </c>
      <c r="BL913">
        <v>0</v>
      </c>
      <c r="BM913">
        <v>0</v>
      </c>
      <c r="BN913">
        <v>34.700000000000003</v>
      </c>
      <c r="BO913">
        <v>71.8</v>
      </c>
      <c r="BP913">
        <v>85.67</v>
      </c>
      <c r="BQ913">
        <v>74.17</v>
      </c>
      <c r="BR913">
        <v>78.010800000000003</v>
      </c>
      <c r="BS913">
        <v>5</v>
      </c>
      <c r="BT913">
        <v>3</v>
      </c>
      <c r="BU913">
        <v>5</v>
      </c>
      <c r="BV913">
        <v>29</v>
      </c>
      <c r="BW913">
        <v>19</v>
      </c>
    </row>
    <row r="914" spans="1:75" x14ac:dyDescent="0.3">
      <c r="A914">
        <v>2021</v>
      </c>
      <c r="B914">
        <v>150076</v>
      </c>
      <c r="C914">
        <f>VLOOKUP(B914,'PF Hospitals'!$A$2:$J$3113,10,0)</f>
        <v>4</v>
      </c>
      <c r="D914" t="s">
        <v>2826</v>
      </c>
      <c r="E914" t="s">
        <v>2827</v>
      </c>
      <c r="F914" t="s">
        <v>2828</v>
      </c>
      <c r="G914" t="s">
        <v>2707</v>
      </c>
      <c r="H914">
        <v>46563</v>
      </c>
      <c r="I914" t="s">
        <v>82</v>
      </c>
      <c r="J914">
        <v>42.06</v>
      </c>
      <c r="K914">
        <v>79.06</v>
      </c>
      <c r="L914">
        <v>87.36</v>
      </c>
      <c r="M914">
        <v>84.29</v>
      </c>
      <c r="N914">
        <v>79.349299999999999</v>
      </c>
      <c r="O914">
        <v>1</v>
      </c>
      <c r="P914">
        <v>0</v>
      </c>
      <c r="Q914">
        <v>1</v>
      </c>
      <c r="R914">
        <v>41.99</v>
      </c>
      <c r="S914">
        <v>79.91</v>
      </c>
      <c r="T914">
        <v>88.1</v>
      </c>
      <c r="U914">
        <v>81.83</v>
      </c>
      <c r="V914">
        <v>77.474800000000002</v>
      </c>
      <c r="W914">
        <v>0</v>
      </c>
      <c r="X914">
        <v>0</v>
      </c>
      <c r="Y914">
        <v>0</v>
      </c>
      <c r="Z914">
        <v>33.89</v>
      </c>
      <c r="AA914">
        <v>65.77</v>
      </c>
      <c r="AB914">
        <v>81</v>
      </c>
      <c r="AC914">
        <v>69.73</v>
      </c>
      <c r="AD914">
        <v>70.684600000000003</v>
      </c>
      <c r="AE914">
        <v>3</v>
      </c>
      <c r="AF914">
        <v>0</v>
      </c>
      <c r="AG914">
        <v>3</v>
      </c>
      <c r="AH914">
        <v>6.53</v>
      </c>
      <c r="AI914">
        <v>51.87</v>
      </c>
      <c r="AJ914">
        <v>63.32</v>
      </c>
      <c r="AK914">
        <v>51.98</v>
      </c>
      <c r="AL914">
        <v>47.720799999999997</v>
      </c>
      <c r="AM914">
        <v>0</v>
      </c>
      <c r="AN914">
        <v>0</v>
      </c>
      <c r="AO914">
        <v>0</v>
      </c>
      <c r="AP914">
        <v>33.19</v>
      </c>
      <c r="AQ914">
        <v>63.83</v>
      </c>
      <c r="AR914">
        <v>74.75</v>
      </c>
      <c r="AS914">
        <v>60.32</v>
      </c>
      <c r="AT914">
        <v>61.614800000000002</v>
      </c>
      <c r="AU914">
        <v>0</v>
      </c>
      <c r="AV914">
        <v>0</v>
      </c>
      <c r="AW914">
        <v>0</v>
      </c>
      <c r="AX914">
        <v>30.6</v>
      </c>
      <c r="AY914">
        <v>65.61</v>
      </c>
      <c r="AZ914">
        <v>79.58</v>
      </c>
      <c r="BA914">
        <v>70.91</v>
      </c>
      <c r="BB914">
        <v>62.997500000000002</v>
      </c>
      <c r="BC914">
        <v>0</v>
      </c>
      <c r="BD914">
        <v>0</v>
      </c>
      <c r="BE914">
        <v>0</v>
      </c>
      <c r="BF914">
        <v>66.94</v>
      </c>
      <c r="BG914">
        <v>87.38</v>
      </c>
      <c r="BH914">
        <v>92.17</v>
      </c>
      <c r="BI914">
        <v>89.42</v>
      </c>
      <c r="BJ914">
        <v>87.481399999999994</v>
      </c>
      <c r="BK914">
        <v>1</v>
      </c>
      <c r="BL914">
        <v>0</v>
      </c>
      <c r="BM914">
        <v>1</v>
      </c>
      <c r="BN914">
        <v>34.700000000000003</v>
      </c>
      <c r="BO914">
        <v>71.8</v>
      </c>
      <c r="BP914">
        <v>85.67</v>
      </c>
      <c r="BQ914">
        <v>77.09</v>
      </c>
      <c r="BR914">
        <v>71.477800000000002</v>
      </c>
      <c r="BS914">
        <v>0</v>
      </c>
      <c r="BT914">
        <v>0</v>
      </c>
      <c r="BU914">
        <v>0</v>
      </c>
      <c r="BV914">
        <v>5</v>
      </c>
      <c r="BW914">
        <v>18</v>
      </c>
    </row>
    <row r="915" spans="1:75" x14ac:dyDescent="0.3">
      <c r="A915">
        <v>2021</v>
      </c>
      <c r="B915">
        <v>150082</v>
      </c>
      <c r="C915">
        <f>VLOOKUP(B915,'PF Hospitals'!$A$2:$J$3113,10,0)</f>
        <v>3</v>
      </c>
      <c r="D915" t="s">
        <v>2829</v>
      </c>
      <c r="E915" t="s">
        <v>2830</v>
      </c>
      <c r="F915" t="s">
        <v>2831</v>
      </c>
      <c r="G915" t="s">
        <v>2707</v>
      </c>
      <c r="H915">
        <v>47747</v>
      </c>
      <c r="I915" t="s">
        <v>2832</v>
      </c>
      <c r="J915">
        <v>42.06</v>
      </c>
      <c r="K915">
        <v>79.06</v>
      </c>
      <c r="L915">
        <v>87.36</v>
      </c>
      <c r="M915">
        <v>80.97</v>
      </c>
      <c r="N915">
        <v>81.333399999999997</v>
      </c>
      <c r="O915">
        <v>3</v>
      </c>
      <c r="P915">
        <v>0</v>
      </c>
      <c r="Q915">
        <v>3</v>
      </c>
      <c r="R915">
        <v>41.99</v>
      </c>
      <c r="S915">
        <v>79.91</v>
      </c>
      <c r="T915">
        <v>88.1</v>
      </c>
      <c r="U915">
        <v>80.959999999999994</v>
      </c>
      <c r="V915">
        <v>80.352800000000002</v>
      </c>
      <c r="W915">
        <v>1</v>
      </c>
      <c r="X915">
        <v>0</v>
      </c>
      <c r="Y915">
        <v>1</v>
      </c>
      <c r="Z915">
        <v>33.89</v>
      </c>
      <c r="AA915">
        <v>65.77</v>
      </c>
      <c r="AB915">
        <v>81</v>
      </c>
      <c r="AC915">
        <v>63.5</v>
      </c>
      <c r="AD915">
        <v>62.513300000000001</v>
      </c>
      <c r="AE915">
        <v>0</v>
      </c>
      <c r="AF915">
        <v>0</v>
      </c>
      <c r="AG915">
        <v>0</v>
      </c>
      <c r="AH915">
        <v>6.53</v>
      </c>
      <c r="AI915">
        <v>51.87</v>
      </c>
      <c r="AJ915">
        <v>63.32</v>
      </c>
      <c r="AK915">
        <v>54.16</v>
      </c>
      <c r="AL915">
        <v>53.780500000000004</v>
      </c>
      <c r="AM915">
        <v>2</v>
      </c>
      <c r="AN915">
        <v>0</v>
      </c>
      <c r="AO915">
        <v>2</v>
      </c>
      <c r="AP915">
        <v>33.19</v>
      </c>
      <c r="AQ915">
        <v>63.83</v>
      </c>
      <c r="AR915">
        <v>74.75</v>
      </c>
      <c r="AS915">
        <v>64.31</v>
      </c>
      <c r="AT915">
        <v>61.464799999999997</v>
      </c>
      <c r="AU915">
        <v>0</v>
      </c>
      <c r="AV915">
        <v>0</v>
      </c>
      <c r="AW915">
        <v>0</v>
      </c>
      <c r="AX915">
        <v>30.6</v>
      </c>
      <c r="AY915">
        <v>65.61</v>
      </c>
      <c r="AZ915">
        <v>79.58</v>
      </c>
      <c r="BA915">
        <v>70.540000000000006</v>
      </c>
      <c r="BB915">
        <v>69.700500000000005</v>
      </c>
      <c r="BC915">
        <v>3</v>
      </c>
      <c r="BD915">
        <v>0</v>
      </c>
      <c r="BE915">
        <v>3</v>
      </c>
      <c r="BF915">
        <v>66.94</v>
      </c>
      <c r="BG915">
        <v>87.38</v>
      </c>
      <c r="BH915">
        <v>92.17</v>
      </c>
      <c r="BI915">
        <v>87.92</v>
      </c>
      <c r="BJ915">
        <v>87.369100000000003</v>
      </c>
      <c r="BK915">
        <v>0</v>
      </c>
      <c r="BL915">
        <v>0</v>
      </c>
      <c r="BM915">
        <v>0</v>
      </c>
      <c r="BN915">
        <v>34.700000000000003</v>
      </c>
      <c r="BO915">
        <v>71.8</v>
      </c>
      <c r="BP915">
        <v>85.67</v>
      </c>
      <c r="BQ915">
        <v>79.28</v>
      </c>
      <c r="BR915">
        <v>79.207999999999998</v>
      </c>
      <c r="BS915">
        <v>5</v>
      </c>
      <c r="BT915">
        <v>0</v>
      </c>
      <c r="BU915">
        <v>5</v>
      </c>
      <c r="BV915">
        <v>14</v>
      </c>
      <c r="BW915">
        <v>17</v>
      </c>
    </row>
    <row r="916" spans="1:75" x14ac:dyDescent="0.3">
      <c r="A916">
        <v>2021</v>
      </c>
      <c r="B916">
        <v>150084</v>
      </c>
      <c r="C916">
        <f>VLOOKUP(B916,'PF Hospitals'!$A$2:$J$3113,10,0)</f>
        <v>3</v>
      </c>
      <c r="D916" t="s">
        <v>2833</v>
      </c>
      <c r="E916" t="s">
        <v>2834</v>
      </c>
      <c r="F916" t="s">
        <v>2763</v>
      </c>
      <c r="G916" t="s">
        <v>2707</v>
      </c>
      <c r="H916">
        <v>46260</v>
      </c>
      <c r="I916" t="s">
        <v>1708</v>
      </c>
      <c r="J916">
        <v>42.06</v>
      </c>
      <c r="K916">
        <v>79.06</v>
      </c>
      <c r="L916">
        <v>87.36</v>
      </c>
      <c r="M916">
        <v>78.040000000000006</v>
      </c>
      <c r="N916">
        <v>77.431600000000003</v>
      </c>
      <c r="O916">
        <v>0</v>
      </c>
      <c r="P916">
        <v>0</v>
      </c>
      <c r="Q916">
        <v>0</v>
      </c>
      <c r="R916">
        <v>41.99</v>
      </c>
      <c r="S916">
        <v>79.91</v>
      </c>
      <c r="T916">
        <v>88.1</v>
      </c>
      <c r="U916">
        <v>79.290000000000006</v>
      </c>
      <c r="V916">
        <v>78.820599999999999</v>
      </c>
      <c r="W916">
        <v>0</v>
      </c>
      <c r="X916">
        <v>0</v>
      </c>
      <c r="Y916">
        <v>0</v>
      </c>
      <c r="Z916">
        <v>33.89</v>
      </c>
      <c r="AA916">
        <v>65.77</v>
      </c>
      <c r="AB916">
        <v>81</v>
      </c>
      <c r="AC916">
        <v>63.63</v>
      </c>
      <c r="AD916">
        <v>63.317100000000003</v>
      </c>
      <c r="AE916">
        <v>0</v>
      </c>
      <c r="AF916">
        <v>0</v>
      </c>
      <c r="AG916">
        <v>0</v>
      </c>
      <c r="AH916">
        <v>6.53</v>
      </c>
      <c r="AI916">
        <v>51.87</v>
      </c>
      <c r="AJ916">
        <v>63.32</v>
      </c>
      <c r="AK916">
        <v>54.51</v>
      </c>
      <c r="AL916">
        <v>55.576500000000003</v>
      </c>
      <c r="AM916">
        <v>3</v>
      </c>
      <c r="AN916">
        <v>1</v>
      </c>
      <c r="AO916">
        <v>3</v>
      </c>
      <c r="AP916">
        <v>33.19</v>
      </c>
      <c r="AQ916">
        <v>63.83</v>
      </c>
      <c r="AR916">
        <v>74.75</v>
      </c>
      <c r="AS916">
        <v>64.180000000000007</v>
      </c>
      <c r="AT916">
        <v>64.140799999999999</v>
      </c>
      <c r="AU916">
        <v>1</v>
      </c>
      <c r="AV916">
        <v>0</v>
      </c>
      <c r="AW916">
        <v>1</v>
      </c>
      <c r="AX916">
        <v>30.6</v>
      </c>
      <c r="AY916">
        <v>65.61</v>
      </c>
      <c r="AZ916">
        <v>79.58</v>
      </c>
      <c r="BA916">
        <v>60.83</v>
      </c>
      <c r="BB916">
        <v>60.247</v>
      </c>
      <c r="BC916">
        <v>0</v>
      </c>
      <c r="BD916">
        <v>0</v>
      </c>
      <c r="BE916">
        <v>0</v>
      </c>
      <c r="BF916">
        <v>66.94</v>
      </c>
      <c r="BG916">
        <v>87.38</v>
      </c>
      <c r="BH916">
        <v>92.17</v>
      </c>
      <c r="BI916">
        <v>88.54</v>
      </c>
      <c r="BJ916">
        <v>87.849100000000007</v>
      </c>
      <c r="BK916">
        <v>1</v>
      </c>
      <c r="BL916">
        <v>0</v>
      </c>
      <c r="BM916">
        <v>1</v>
      </c>
      <c r="BN916">
        <v>34.700000000000003</v>
      </c>
      <c r="BO916">
        <v>71.8</v>
      </c>
      <c r="BP916">
        <v>85.67</v>
      </c>
      <c r="BQ916">
        <v>74.88</v>
      </c>
      <c r="BR916">
        <v>73.678799999999995</v>
      </c>
      <c r="BS916">
        <v>2</v>
      </c>
      <c r="BT916">
        <v>0</v>
      </c>
      <c r="BU916">
        <v>2</v>
      </c>
      <c r="BV916">
        <v>7</v>
      </c>
      <c r="BW916">
        <v>16</v>
      </c>
    </row>
    <row r="917" spans="1:75" x14ac:dyDescent="0.3">
      <c r="A917">
        <v>2021</v>
      </c>
      <c r="B917">
        <v>150086</v>
      </c>
      <c r="C917">
        <f>VLOOKUP(B917,'PF Hospitals'!$A$2:$J$3113,10,0)</f>
        <v>3</v>
      </c>
      <c r="D917" t="s">
        <v>2835</v>
      </c>
      <c r="E917" t="s">
        <v>2836</v>
      </c>
      <c r="F917" t="s">
        <v>2837</v>
      </c>
      <c r="G917" t="s">
        <v>2707</v>
      </c>
      <c r="H917">
        <v>47025</v>
      </c>
      <c r="I917" t="s">
        <v>2838</v>
      </c>
      <c r="J917">
        <v>42.06</v>
      </c>
      <c r="K917">
        <v>79.06</v>
      </c>
      <c r="L917">
        <v>87.36</v>
      </c>
      <c r="M917">
        <v>83.29</v>
      </c>
      <c r="N917">
        <v>83.709299999999999</v>
      </c>
      <c r="O917">
        <v>6</v>
      </c>
      <c r="P917">
        <v>1</v>
      </c>
      <c r="Q917">
        <v>6</v>
      </c>
      <c r="R917">
        <v>41.99</v>
      </c>
      <c r="S917">
        <v>79.91</v>
      </c>
      <c r="T917">
        <v>88.1</v>
      </c>
      <c r="U917">
        <v>81.52</v>
      </c>
      <c r="V917">
        <v>81.777500000000003</v>
      </c>
      <c r="W917">
        <v>3</v>
      </c>
      <c r="X917">
        <v>0</v>
      </c>
      <c r="Y917">
        <v>3</v>
      </c>
      <c r="Z917">
        <v>33.89</v>
      </c>
      <c r="AA917">
        <v>65.77</v>
      </c>
      <c r="AB917">
        <v>81</v>
      </c>
      <c r="AC917">
        <v>73.989999999999995</v>
      </c>
      <c r="AD917">
        <v>75.151600000000002</v>
      </c>
      <c r="AE917">
        <v>6</v>
      </c>
      <c r="AF917">
        <v>1</v>
      </c>
      <c r="AG917">
        <v>6</v>
      </c>
      <c r="AH917">
        <v>6.53</v>
      </c>
      <c r="AI917">
        <v>51.87</v>
      </c>
      <c r="AJ917">
        <v>63.32</v>
      </c>
      <c r="AK917">
        <v>56.19</v>
      </c>
      <c r="AL917">
        <v>52.629199999999997</v>
      </c>
      <c r="AM917">
        <v>1</v>
      </c>
      <c r="AN917">
        <v>0</v>
      </c>
      <c r="AO917">
        <v>1</v>
      </c>
      <c r="AP917">
        <v>33.19</v>
      </c>
      <c r="AQ917">
        <v>63.83</v>
      </c>
      <c r="AR917">
        <v>74.75</v>
      </c>
      <c r="AS917">
        <v>66.47</v>
      </c>
      <c r="AT917">
        <v>61.449399999999997</v>
      </c>
      <c r="AU917">
        <v>0</v>
      </c>
      <c r="AV917">
        <v>0</v>
      </c>
      <c r="AW917">
        <v>0</v>
      </c>
      <c r="AX917">
        <v>30.6</v>
      </c>
      <c r="AY917">
        <v>65.61</v>
      </c>
      <c r="AZ917">
        <v>79.58</v>
      </c>
      <c r="BA917">
        <v>74.55</v>
      </c>
      <c r="BB917">
        <v>72.951899999999995</v>
      </c>
      <c r="BC917">
        <v>5</v>
      </c>
      <c r="BD917">
        <v>0</v>
      </c>
      <c r="BE917">
        <v>5</v>
      </c>
      <c r="BF917">
        <v>66.94</v>
      </c>
      <c r="BG917">
        <v>87.38</v>
      </c>
      <c r="BH917">
        <v>92.17</v>
      </c>
      <c r="BI917">
        <v>90.05</v>
      </c>
      <c r="BJ917">
        <v>90.173699999999997</v>
      </c>
      <c r="BK917">
        <v>6</v>
      </c>
      <c r="BL917">
        <v>0</v>
      </c>
      <c r="BM917">
        <v>6</v>
      </c>
      <c r="BN917">
        <v>34.700000000000003</v>
      </c>
      <c r="BO917">
        <v>71.8</v>
      </c>
      <c r="BP917">
        <v>85.67</v>
      </c>
      <c r="BQ917">
        <v>73</v>
      </c>
      <c r="BR917">
        <v>72.843400000000003</v>
      </c>
      <c r="BS917">
        <v>1</v>
      </c>
      <c r="BT917">
        <v>0</v>
      </c>
      <c r="BU917">
        <v>1</v>
      </c>
      <c r="BV917">
        <v>28</v>
      </c>
      <c r="BW917">
        <v>18</v>
      </c>
    </row>
    <row r="918" spans="1:75" x14ac:dyDescent="0.3">
      <c r="A918">
        <v>2021</v>
      </c>
      <c r="B918">
        <v>150088</v>
      </c>
      <c r="C918">
        <f>VLOOKUP(B918,'PF Hospitals'!$A$2:$J$3113,10,0)</f>
        <v>3</v>
      </c>
      <c r="D918" t="s">
        <v>2839</v>
      </c>
      <c r="E918" t="s">
        <v>2840</v>
      </c>
      <c r="F918" t="s">
        <v>2841</v>
      </c>
      <c r="G918" t="s">
        <v>2707</v>
      </c>
      <c r="H918">
        <v>46016</v>
      </c>
      <c r="I918" t="s">
        <v>141</v>
      </c>
      <c r="J918">
        <v>42.06</v>
      </c>
      <c r="K918">
        <v>79.06</v>
      </c>
      <c r="L918">
        <v>87.36</v>
      </c>
      <c r="M918">
        <v>81.56</v>
      </c>
      <c r="N918">
        <v>78.666899999999998</v>
      </c>
      <c r="O918">
        <v>0</v>
      </c>
      <c r="P918">
        <v>0</v>
      </c>
      <c r="Q918">
        <v>0</v>
      </c>
      <c r="R918">
        <v>41.99</v>
      </c>
      <c r="S918">
        <v>79.91</v>
      </c>
      <c r="T918">
        <v>88.1</v>
      </c>
      <c r="U918">
        <v>81.569999999999993</v>
      </c>
      <c r="V918">
        <v>78.304400000000001</v>
      </c>
      <c r="W918">
        <v>0</v>
      </c>
      <c r="X918">
        <v>0</v>
      </c>
      <c r="Y918">
        <v>0</v>
      </c>
      <c r="Z918">
        <v>33.89</v>
      </c>
      <c r="AA918">
        <v>65.77</v>
      </c>
      <c r="AB918">
        <v>81</v>
      </c>
      <c r="AC918">
        <v>68.650000000000006</v>
      </c>
      <c r="AD918">
        <v>68.850099999999998</v>
      </c>
      <c r="AE918">
        <v>2</v>
      </c>
      <c r="AF918">
        <v>0</v>
      </c>
      <c r="AG918">
        <v>2</v>
      </c>
      <c r="AH918">
        <v>6.53</v>
      </c>
      <c r="AI918">
        <v>51.87</v>
      </c>
      <c r="AJ918">
        <v>63.32</v>
      </c>
      <c r="AK918">
        <v>55.81</v>
      </c>
      <c r="AL918">
        <v>56.4831</v>
      </c>
      <c r="AM918">
        <v>4</v>
      </c>
      <c r="AN918">
        <v>0</v>
      </c>
      <c r="AO918">
        <v>4</v>
      </c>
      <c r="AP918">
        <v>33.19</v>
      </c>
      <c r="AQ918">
        <v>63.83</v>
      </c>
      <c r="AR918">
        <v>74.75</v>
      </c>
      <c r="AS918">
        <v>67.11</v>
      </c>
      <c r="AT918">
        <v>64.951700000000002</v>
      </c>
      <c r="AU918">
        <v>1</v>
      </c>
      <c r="AV918">
        <v>0</v>
      </c>
      <c r="AW918">
        <v>1</v>
      </c>
      <c r="AX918">
        <v>30.6</v>
      </c>
      <c r="AY918">
        <v>65.61</v>
      </c>
      <c r="AZ918">
        <v>79.58</v>
      </c>
      <c r="BA918">
        <v>65.47</v>
      </c>
      <c r="BB918">
        <v>67.936999999999998</v>
      </c>
      <c r="BC918">
        <v>2</v>
      </c>
      <c r="BD918">
        <v>1</v>
      </c>
      <c r="BE918">
        <v>2</v>
      </c>
      <c r="BF918">
        <v>66.94</v>
      </c>
      <c r="BG918">
        <v>87.38</v>
      </c>
      <c r="BH918">
        <v>92.17</v>
      </c>
      <c r="BI918">
        <v>90.11</v>
      </c>
      <c r="BJ918">
        <v>87.724699999999999</v>
      </c>
      <c r="BK918">
        <v>1</v>
      </c>
      <c r="BL918">
        <v>0</v>
      </c>
      <c r="BM918">
        <v>1</v>
      </c>
      <c r="BN918">
        <v>34.700000000000003</v>
      </c>
      <c r="BO918">
        <v>71.8</v>
      </c>
      <c r="BP918">
        <v>85.67</v>
      </c>
      <c r="BQ918">
        <v>76.69</v>
      </c>
      <c r="BR918">
        <v>72.238500000000002</v>
      </c>
      <c r="BS918">
        <v>1</v>
      </c>
      <c r="BT918">
        <v>0</v>
      </c>
      <c r="BU918">
        <v>1</v>
      </c>
      <c r="BV918">
        <v>11</v>
      </c>
      <c r="BW918">
        <v>19</v>
      </c>
    </row>
    <row r="919" spans="1:75" x14ac:dyDescent="0.3">
      <c r="A919">
        <v>2021</v>
      </c>
      <c r="B919">
        <v>150089</v>
      </c>
      <c r="C919">
        <f>VLOOKUP(B919,'PF Hospitals'!$A$2:$J$3113,10,0)</f>
        <v>3</v>
      </c>
      <c r="D919" t="s">
        <v>2842</v>
      </c>
      <c r="E919" t="s">
        <v>2843</v>
      </c>
      <c r="F919" t="s">
        <v>2844</v>
      </c>
      <c r="G919" t="s">
        <v>2707</v>
      </c>
      <c r="H919">
        <v>47303</v>
      </c>
      <c r="I919" t="s">
        <v>2845</v>
      </c>
      <c r="J919">
        <v>42.06</v>
      </c>
      <c r="K919">
        <v>79.06</v>
      </c>
      <c r="L919">
        <v>87.36</v>
      </c>
      <c r="M919">
        <v>75.349999999999994</v>
      </c>
      <c r="N919">
        <v>78.340500000000006</v>
      </c>
      <c r="O919">
        <v>0</v>
      </c>
      <c r="P919">
        <v>2</v>
      </c>
      <c r="Q919">
        <v>2</v>
      </c>
      <c r="R919">
        <v>41.99</v>
      </c>
      <c r="S919">
        <v>79.91</v>
      </c>
      <c r="T919">
        <v>88.1</v>
      </c>
      <c r="U919">
        <v>78.400000000000006</v>
      </c>
      <c r="V919">
        <v>79.104900000000001</v>
      </c>
      <c r="W919">
        <v>0</v>
      </c>
      <c r="X919">
        <v>0</v>
      </c>
      <c r="Y919">
        <v>0</v>
      </c>
      <c r="Z919">
        <v>33.89</v>
      </c>
      <c r="AA919">
        <v>65.77</v>
      </c>
      <c r="AB919">
        <v>81</v>
      </c>
      <c r="AC919">
        <v>57.29</v>
      </c>
      <c r="AD919">
        <v>55.930300000000003</v>
      </c>
      <c r="AE919">
        <v>0</v>
      </c>
      <c r="AF919">
        <v>0</v>
      </c>
      <c r="AG919">
        <v>0</v>
      </c>
      <c r="AH919">
        <v>6.53</v>
      </c>
      <c r="AI919">
        <v>51.87</v>
      </c>
      <c r="AJ919">
        <v>63.32</v>
      </c>
      <c r="AK919">
        <v>46.6</v>
      </c>
      <c r="AL919">
        <v>52.371600000000001</v>
      </c>
      <c r="AM919">
        <v>1</v>
      </c>
      <c r="AN919">
        <v>3</v>
      </c>
      <c r="AO919">
        <v>3</v>
      </c>
      <c r="AP919">
        <v>33.19</v>
      </c>
      <c r="AQ919">
        <v>63.83</v>
      </c>
      <c r="AR919">
        <v>74.75</v>
      </c>
      <c r="AS919">
        <v>56.49</v>
      </c>
      <c r="AT919">
        <v>56.766800000000003</v>
      </c>
      <c r="AU919">
        <v>0</v>
      </c>
      <c r="AV919">
        <v>0</v>
      </c>
      <c r="AW919">
        <v>0</v>
      </c>
      <c r="AX919">
        <v>30.6</v>
      </c>
      <c r="AY919">
        <v>65.61</v>
      </c>
      <c r="AZ919">
        <v>79.58</v>
      </c>
      <c r="BA919">
        <v>59.32</v>
      </c>
      <c r="BB919">
        <v>56.3628</v>
      </c>
      <c r="BC919">
        <v>0</v>
      </c>
      <c r="BD919">
        <v>0</v>
      </c>
      <c r="BE919">
        <v>0</v>
      </c>
      <c r="BF919">
        <v>66.94</v>
      </c>
      <c r="BG919">
        <v>87.38</v>
      </c>
      <c r="BH919">
        <v>92.17</v>
      </c>
      <c r="BI919">
        <v>85.51</v>
      </c>
      <c r="BJ919">
        <v>86.681100000000001</v>
      </c>
      <c r="BK919">
        <v>0</v>
      </c>
      <c r="BL919">
        <v>1</v>
      </c>
      <c r="BM919">
        <v>1</v>
      </c>
      <c r="BN919">
        <v>34.700000000000003</v>
      </c>
      <c r="BO919">
        <v>71.8</v>
      </c>
      <c r="BP919">
        <v>85.67</v>
      </c>
      <c r="BQ919">
        <v>67.63</v>
      </c>
      <c r="BR919">
        <v>65.743499999999997</v>
      </c>
      <c r="BS919">
        <v>0</v>
      </c>
      <c r="BT919">
        <v>0</v>
      </c>
      <c r="BU919">
        <v>0</v>
      </c>
      <c r="BV919">
        <v>6</v>
      </c>
      <c r="BW919">
        <v>13</v>
      </c>
    </row>
    <row r="920" spans="1:75" x14ac:dyDescent="0.3">
      <c r="A920">
        <v>2021</v>
      </c>
      <c r="B920">
        <v>150090</v>
      </c>
      <c r="C920">
        <f>VLOOKUP(B920,'PF Hospitals'!$A$2:$J$3113,10,0)</f>
        <v>3</v>
      </c>
      <c r="D920" t="s">
        <v>2846</v>
      </c>
      <c r="E920" t="s">
        <v>2847</v>
      </c>
      <c r="F920" t="s">
        <v>2848</v>
      </c>
      <c r="G920" t="s">
        <v>2707</v>
      </c>
      <c r="H920">
        <v>46311</v>
      </c>
      <c r="I920" t="s">
        <v>1689</v>
      </c>
      <c r="J920">
        <v>42.06</v>
      </c>
      <c r="K920">
        <v>79.06</v>
      </c>
      <c r="L920">
        <v>87.36</v>
      </c>
      <c r="M920">
        <v>76.989999999999995</v>
      </c>
      <c r="N920">
        <v>78.674599999999998</v>
      </c>
      <c r="O920">
        <v>0</v>
      </c>
      <c r="P920">
        <v>1</v>
      </c>
      <c r="Q920">
        <v>1</v>
      </c>
      <c r="R920">
        <v>41.99</v>
      </c>
      <c r="S920">
        <v>79.91</v>
      </c>
      <c r="T920">
        <v>88.1</v>
      </c>
      <c r="U920">
        <v>78.94</v>
      </c>
      <c r="V920">
        <v>81.1297</v>
      </c>
      <c r="W920">
        <v>2</v>
      </c>
      <c r="X920">
        <v>2</v>
      </c>
      <c r="Y920">
        <v>2</v>
      </c>
      <c r="Z920">
        <v>33.89</v>
      </c>
      <c r="AA920">
        <v>65.77</v>
      </c>
      <c r="AB920">
        <v>81</v>
      </c>
      <c r="AC920">
        <v>66.290000000000006</v>
      </c>
      <c r="AD920">
        <v>63.409399999999998</v>
      </c>
      <c r="AE920">
        <v>0</v>
      </c>
      <c r="AF920">
        <v>0</v>
      </c>
      <c r="AG920">
        <v>0</v>
      </c>
      <c r="AH920">
        <v>6.53</v>
      </c>
      <c r="AI920">
        <v>51.87</v>
      </c>
      <c r="AJ920">
        <v>63.32</v>
      </c>
      <c r="AK920">
        <v>49.61</v>
      </c>
      <c r="AL920">
        <v>48.243099999999998</v>
      </c>
      <c r="AM920">
        <v>0</v>
      </c>
      <c r="AN920">
        <v>0</v>
      </c>
      <c r="AO920">
        <v>0</v>
      </c>
      <c r="AP920">
        <v>33.19</v>
      </c>
      <c r="AQ920">
        <v>63.83</v>
      </c>
      <c r="AR920">
        <v>74.75</v>
      </c>
      <c r="AS920">
        <v>56.83</v>
      </c>
      <c r="AT920">
        <v>57.6233</v>
      </c>
      <c r="AU920">
        <v>0</v>
      </c>
      <c r="AV920">
        <v>0</v>
      </c>
      <c r="AW920">
        <v>0</v>
      </c>
      <c r="AX920">
        <v>30.6</v>
      </c>
      <c r="AY920">
        <v>65.61</v>
      </c>
      <c r="AZ920">
        <v>79.58</v>
      </c>
      <c r="BA920">
        <v>61.45</v>
      </c>
      <c r="BB920">
        <v>61.842700000000001</v>
      </c>
      <c r="BC920">
        <v>0</v>
      </c>
      <c r="BD920">
        <v>0</v>
      </c>
      <c r="BE920">
        <v>0</v>
      </c>
      <c r="BF920">
        <v>66.94</v>
      </c>
      <c r="BG920">
        <v>87.38</v>
      </c>
      <c r="BH920">
        <v>92.17</v>
      </c>
      <c r="BI920">
        <v>84.31</v>
      </c>
      <c r="BJ920">
        <v>84.504000000000005</v>
      </c>
      <c r="BK920">
        <v>0</v>
      </c>
      <c r="BL920">
        <v>0</v>
      </c>
      <c r="BM920">
        <v>0</v>
      </c>
      <c r="BN920">
        <v>34.700000000000003</v>
      </c>
      <c r="BO920">
        <v>71.8</v>
      </c>
      <c r="BP920">
        <v>85.67</v>
      </c>
      <c r="BQ920">
        <v>67.81</v>
      </c>
      <c r="BR920">
        <v>65.884200000000007</v>
      </c>
      <c r="BS920">
        <v>0</v>
      </c>
      <c r="BT920">
        <v>0</v>
      </c>
      <c r="BU920">
        <v>0</v>
      </c>
      <c r="BV920">
        <v>3</v>
      </c>
      <c r="BW920">
        <v>15</v>
      </c>
    </row>
    <row r="921" spans="1:75" x14ac:dyDescent="0.3">
      <c r="A921">
        <v>2021</v>
      </c>
      <c r="B921">
        <v>150091</v>
      </c>
      <c r="C921">
        <f>VLOOKUP(B921,'PF Hospitals'!$A$2:$J$3113,10,0)</f>
        <v>4</v>
      </c>
      <c r="D921" t="s">
        <v>2849</v>
      </c>
      <c r="E921" t="s">
        <v>2850</v>
      </c>
      <c r="F921" t="s">
        <v>2851</v>
      </c>
      <c r="G921" t="s">
        <v>2707</v>
      </c>
      <c r="H921">
        <v>46750</v>
      </c>
      <c r="I921" t="s">
        <v>2852</v>
      </c>
      <c r="J921">
        <v>42.06</v>
      </c>
      <c r="K921">
        <v>79.06</v>
      </c>
      <c r="L921">
        <v>87.36</v>
      </c>
      <c r="M921">
        <v>87.1</v>
      </c>
      <c r="N921">
        <v>84.125</v>
      </c>
      <c r="O921">
        <v>6</v>
      </c>
      <c r="P921">
        <v>0</v>
      </c>
      <c r="Q921">
        <v>6</v>
      </c>
      <c r="R921">
        <v>41.99</v>
      </c>
      <c r="S921">
        <v>79.91</v>
      </c>
      <c r="T921">
        <v>88.1</v>
      </c>
      <c r="U921">
        <v>84.39</v>
      </c>
      <c r="V921">
        <v>80.305599999999998</v>
      </c>
      <c r="W921">
        <v>1</v>
      </c>
      <c r="X921">
        <v>0</v>
      </c>
      <c r="Y921">
        <v>1</v>
      </c>
      <c r="Z921">
        <v>33.89</v>
      </c>
      <c r="AA921">
        <v>65.77</v>
      </c>
      <c r="AB921">
        <v>81</v>
      </c>
      <c r="AC921">
        <v>81.5</v>
      </c>
      <c r="AD921">
        <v>84.340599999999995</v>
      </c>
      <c r="AE921">
        <v>10</v>
      </c>
      <c r="AF921">
        <v>9</v>
      </c>
      <c r="AG921">
        <v>10</v>
      </c>
      <c r="AH921">
        <v>6.53</v>
      </c>
      <c r="AI921">
        <v>51.87</v>
      </c>
      <c r="AJ921">
        <v>63.32</v>
      </c>
      <c r="AK921">
        <v>65.849999999999994</v>
      </c>
      <c r="AL921">
        <v>63.678600000000003</v>
      </c>
      <c r="AM921">
        <v>10</v>
      </c>
      <c r="AN921">
        <v>0</v>
      </c>
      <c r="AO921">
        <v>10</v>
      </c>
      <c r="AP921">
        <v>33.19</v>
      </c>
      <c r="AQ921">
        <v>63.83</v>
      </c>
      <c r="AR921">
        <v>74.75</v>
      </c>
      <c r="AS921">
        <v>74.92</v>
      </c>
      <c r="AT921">
        <v>73.039000000000001</v>
      </c>
      <c r="AU921">
        <v>8</v>
      </c>
      <c r="AV921">
        <v>0</v>
      </c>
      <c r="AW921">
        <v>8</v>
      </c>
      <c r="AX921">
        <v>30.6</v>
      </c>
      <c r="AY921">
        <v>65.61</v>
      </c>
      <c r="AZ921">
        <v>79.58</v>
      </c>
      <c r="BA921">
        <v>76.37</v>
      </c>
      <c r="BB921">
        <v>75.590100000000007</v>
      </c>
      <c r="BC921">
        <v>7</v>
      </c>
      <c r="BD921">
        <v>0</v>
      </c>
      <c r="BE921">
        <v>7</v>
      </c>
      <c r="BF921">
        <v>66.94</v>
      </c>
      <c r="BG921">
        <v>87.38</v>
      </c>
      <c r="BH921">
        <v>92.17</v>
      </c>
      <c r="BI921">
        <v>93.1</v>
      </c>
      <c r="BJ921">
        <v>93.581900000000005</v>
      </c>
      <c r="BK921">
        <v>10</v>
      </c>
      <c r="BL921">
        <v>9</v>
      </c>
      <c r="BM921">
        <v>10</v>
      </c>
      <c r="BN921">
        <v>34.700000000000003</v>
      </c>
      <c r="BO921">
        <v>71.8</v>
      </c>
      <c r="BP921">
        <v>85.67</v>
      </c>
      <c r="BQ921">
        <v>84.61</v>
      </c>
      <c r="BR921">
        <v>83.727699999999999</v>
      </c>
      <c r="BS921">
        <v>8</v>
      </c>
      <c r="BT921">
        <v>0</v>
      </c>
      <c r="BU921">
        <v>8</v>
      </c>
      <c r="BV921">
        <v>60</v>
      </c>
      <c r="BW921">
        <v>20</v>
      </c>
    </row>
    <row r="922" spans="1:75" x14ac:dyDescent="0.3">
      <c r="A922">
        <v>2021</v>
      </c>
      <c r="B922">
        <v>150097</v>
      </c>
      <c r="C922">
        <f>VLOOKUP(B922,'PF Hospitals'!$A$2:$J$3113,10,0)</f>
        <v>3</v>
      </c>
      <c r="D922" t="s">
        <v>2853</v>
      </c>
      <c r="E922" t="s">
        <v>2854</v>
      </c>
      <c r="F922" t="s">
        <v>2855</v>
      </c>
      <c r="G922" t="s">
        <v>2707</v>
      </c>
      <c r="H922">
        <v>46176</v>
      </c>
      <c r="I922" t="s">
        <v>102</v>
      </c>
      <c r="J922">
        <v>42.06</v>
      </c>
      <c r="K922">
        <v>79.06</v>
      </c>
      <c r="L922">
        <v>87.36</v>
      </c>
      <c r="M922">
        <v>82.04</v>
      </c>
      <c r="N922">
        <v>84.604799999999997</v>
      </c>
      <c r="O922">
        <v>7</v>
      </c>
      <c r="P922">
        <v>4</v>
      </c>
      <c r="Q922">
        <v>7</v>
      </c>
      <c r="R922">
        <v>41.99</v>
      </c>
      <c r="S922">
        <v>79.91</v>
      </c>
      <c r="T922">
        <v>88.1</v>
      </c>
      <c r="U922">
        <v>82.98</v>
      </c>
      <c r="V922">
        <v>84.169700000000006</v>
      </c>
      <c r="W922">
        <v>5</v>
      </c>
      <c r="X922">
        <v>2</v>
      </c>
      <c r="Y922">
        <v>5</v>
      </c>
      <c r="Z922">
        <v>33.89</v>
      </c>
      <c r="AA922">
        <v>65.77</v>
      </c>
      <c r="AB922">
        <v>81</v>
      </c>
      <c r="AC922">
        <v>71.33</v>
      </c>
      <c r="AD922">
        <v>70.603300000000004</v>
      </c>
      <c r="AE922">
        <v>3</v>
      </c>
      <c r="AF922">
        <v>0</v>
      </c>
      <c r="AG922">
        <v>3</v>
      </c>
      <c r="AH922">
        <v>6.53</v>
      </c>
      <c r="AI922">
        <v>51.87</v>
      </c>
      <c r="AJ922">
        <v>63.32</v>
      </c>
      <c r="AK922">
        <v>56.83</v>
      </c>
      <c r="AL922">
        <v>57.917099999999998</v>
      </c>
      <c r="AM922">
        <v>5</v>
      </c>
      <c r="AN922">
        <v>1</v>
      </c>
      <c r="AO922">
        <v>5</v>
      </c>
      <c r="AP922">
        <v>33.19</v>
      </c>
      <c r="AQ922">
        <v>63.83</v>
      </c>
      <c r="AR922">
        <v>74.75</v>
      </c>
      <c r="AS922">
        <v>66.27</v>
      </c>
      <c r="AT922">
        <v>64.562700000000007</v>
      </c>
      <c r="AU922">
        <v>1</v>
      </c>
      <c r="AV922">
        <v>0</v>
      </c>
      <c r="AW922">
        <v>1</v>
      </c>
      <c r="AX922">
        <v>30.6</v>
      </c>
      <c r="AY922">
        <v>65.61</v>
      </c>
      <c r="AZ922">
        <v>79.58</v>
      </c>
      <c r="BA922">
        <v>72.34</v>
      </c>
      <c r="BB922">
        <v>78.807599999999994</v>
      </c>
      <c r="BC922">
        <v>9</v>
      </c>
      <c r="BD922">
        <v>8</v>
      </c>
      <c r="BE922">
        <v>9</v>
      </c>
      <c r="BF922">
        <v>66.94</v>
      </c>
      <c r="BG922">
        <v>87.38</v>
      </c>
      <c r="BH922">
        <v>92.17</v>
      </c>
      <c r="BI922">
        <v>87.7</v>
      </c>
      <c r="BJ922">
        <v>88.666200000000003</v>
      </c>
      <c r="BK922">
        <v>3</v>
      </c>
      <c r="BL922">
        <v>2</v>
      </c>
      <c r="BM922">
        <v>3</v>
      </c>
      <c r="BN922">
        <v>34.700000000000003</v>
      </c>
      <c r="BO922">
        <v>71.8</v>
      </c>
      <c r="BP922">
        <v>85.67</v>
      </c>
      <c r="BQ922">
        <v>73.760000000000005</v>
      </c>
      <c r="BR922">
        <v>79.602699999999999</v>
      </c>
      <c r="BS922">
        <v>6</v>
      </c>
      <c r="BT922">
        <v>4</v>
      </c>
      <c r="BU922">
        <v>6</v>
      </c>
      <c r="BV922">
        <v>39</v>
      </c>
      <c r="BW922">
        <v>20</v>
      </c>
    </row>
    <row r="923" spans="1:75" x14ac:dyDescent="0.3">
      <c r="A923">
        <v>2021</v>
      </c>
      <c r="B923">
        <v>150100</v>
      </c>
      <c r="C923">
        <f>VLOOKUP(B923,'PF Hospitals'!$A$2:$J$3113,10,0)</f>
        <v>3</v>
      </c>
      <c r="D923" t="s">
        <v>2856</v>
      </c>
      <c r="E923" t="s">
        <v>2857</v>
      </c>
      <c r="F923" t="s">
        <v>2831</v>
      </c>
      <c r="G923" t="s">
        <v>2707</v>
      </c>
      <c r="H923">
        <v>47750</v>
      </c>
      <c r="I923" t="s">
        <v>2832</v>
      </c>
      <c r="J923">
        <v>42.06</v>
      </c>
      <c r="K923">
        <v>79.06</v>
      </c>
      <c r="L923">
        <v>87.36</v>
      </c>
      <c r="M923">
        <v>78.510000000000005</v>
      </c>
      <c r="N923">
        <v>78.344200000000001</v>
      </c>
      <c r="O923">
        <v>0</v>
      </c>
      <c r="P923">
        <v>0</v>
      </c>
      <c r="Q923">
        <v>0</v>
      </c>
      <c r="R923">
        <v>41.99</v>
      </c>
      <c r="S923">
        <v>79.91</v>
      </c>
      <c r="T923">
        <v>88.1</v>
      </c>
      <c r="U923">
        <v>79.53</v>
      </c>
      <c r="V923">
        <v>79.660700000000006</v>
      </c>
      <c r="W923">
        <v>0</v>
      </c>
      <c r="X923">
        <v>0</v>
      </c>
      <c r="Y923">
        <v>0</v>
      </c>
      <c r="Z923">
        <v>33.89</v>
      </c>
      <c r="AA923">
        <v>65.77</v>
      </c>
      <c r="AB923">
        <v>81</v>
      </c>
      <c r="AC923">
        <v>64.61</v>
      </c>
      <c r="AD923">
        <v>63.7699</v>
      </c>
      <c r="AE923">
        <v>0</v>
      </c>
      <c r="AF923">
        <v>0</v>
      </c>
      <c r="AG923">
        <v>0</v>
      </c>
      <c r="AH923">
        <v>6.53</v>
      </c>
      <c r="AI923">
        <v>51.87</v>
      </c>
      <c r="AJ923">
        <v>63.32</v>
      </c>
      <c r="AK923">
        <v>54.83</v>
      </c>
      <c r="AL923">
        <v>56.370199999999997</v>
      </c>
      <c r="AM923">
        <v>4</v>
      </c>
      <c r="AN923">
        <v>1</v>
      </c>
      <c r="AO923">
        <v>4</v>
      </c>
      <c r="AP923">
        <v>33.19</v>
      </c>
      <c r="AQ923">
        <v>63.83</v>
      </c>
      <c r="AR923">
        <v>74.75</v>
      </c>
      <c r="AS923">
        <v>65.040000000000006</v>
      </c>
      <c r="AT923">
        <v>64.850800000000007</v>
      </c>
      <c r="AU923">
        <v>1</v>
      </c>
      <c r="AV923">
        <v>0</v>
      </c>
      <c r="AW923">
        <v>1</v>
      </c>
      <c r="AX923">
        <v>30.6</v>
      </c>
      <c r="AY923">
        <v>65.61</v>
      </c>
      <c r="AZ923">
        <v>79.58</v>
      </c>
      <c r="BA923">
        <v>66.83</v>
      </c>
      <c r="BB923">
        <v>67.340699999999998</v>
      </c>
      <c r="BC923">
        <v>2</v>
      </c>
      <c r="BD923">
        <v>0</v>
      </c>
      <c r="BE923">
        <v>2</v>
      </c>
      <c r="BF923">
        <v>66.94</v>
      </c>
      <c r="BG923">
        <v>87.38</v>
      </c>
      <c r="BH923">
        <v>92.17</v>
      </c>
      <c r="BI923">
        <v>89.93</v>
      </c>
      <c r="BJ923">
        <v>89.227800000000002</v>
      </c>
      <c r="BK923">
        <v>4</v>
      </c>
      <c r="BL923">
        <v>0</v>
      </c>
      <c r="BM923">
        <v>4</v>
      </c>
      <c r="BN923">
        <v>34.700000000000003</v>
      </c>
      <c r="BO923">
        <v>71.8</v>
      </c>
      <c r="BP923">
        <v>85.67</v>
      </c>
      <c r="BQ923">
        <v>74.7</v>
      </c>
      <c r="BR923">
        <v>74.578299999999999</v>
      </c>
      <c r="BS923">
        <v>2</v>
      </c>
      <c r="BT923">
        <v>0</v>
      </c>
      <c r="BU923">
        <v>2</v>
      </c>
      <c r="BV923">
        <v>13</v>
      </c>
      <c r="BW923">
        <v>18</v>
      </c>
    </row>
    <row r="924" spans="1:75" x14ac:dyDescent="0.3">
      <c r="A924">
        <v>2021</v>
      </c>
      <c r="B924">
        <v>150101</v>
      </c>
      <c r="C924">
        <f>VLOOKUP(B924,'PF Hospitals'!$A$2:$J$3113,10,0)</f>
        <v>4</v>
      </c>
      <c r="D924" t="s">
        <v>2858</v>
      </c>
      <c r="E924" t="s">
        <v>2859</v>
      </c>
      <c r="F924" t="s">
        <v>2860</v>
      </c>
      <c r="G924" t="s">
        <v>2707</v>
      </c>
      <c r="H924">
        <v>46725</v>
      </c>
      <c r="I924" t="s">
        <v>2861</v>
      </c>
      <c r="J924">
        <v>42.06</v>
      </c>
      <c r="K924">
        <v>79.06</v>
      </c>
      <c r="L924">
        <v>87.36</v>
      </c>
      <c r="M924">
        <v>82.01</v>
      </c>
      <c r="N924">
        <v>81.967799999999997</v>
      </c>
      <c r="O924">
        <v>4</v>
      </c>
      <c r="P924">
        <v>0</v>
      </c>
      <c r="Q924">
        <v>4</v>
      </c>
      <c r="R924">
        <v>41.99</v>
      </c>
      <c r="S924">
        <v>79.91</v>
      </c>
      <c r="T924">
        <v>88.1</v>
      </c>
      <c r="U924">
        <v>79.11</v>
      </c>
      <c r="V924">
        <v>77.064400000000006</v>
      </c>
      <c r="W924">
        <v>0</v>
      </c>
      <c r="X924">
        <v>0</v>
      </c>
      <c r="Y924">
        <v>0</v>
      </c>
      <c r="Z924">
        <v>33.89</v>
      </c>
      <c r="AA924">
        <v>65.77</v>
      </c>
      <c r="AB924">
        <v>81</v>
      </c>
      <c r="AC924">
        <v>76.03</v>
      </c>
      <c r="AD924">
        <v>72.787599999999998</v>
      </c>
      <c r="AE924">
        <v>5</v>
      </c>
      <c r="AF924">
        <v>0</v>
      </c>
      <c r="AG924">
        <v>5</v>
      </c>
      <c r="AH924">
        <v>6.53</v>
      </c>
      <c r="AI924">
        <v>51.87</v>
      </c>
      <c r="AJ924">
        <v>63.32</v>
      </c>
      <c r="AK924">
        <v>58.97</v>
      </c>
      <c r="AL924">
        <v>55.651600000000002</v>
      </c>
      <c r="AM924">
        <v>3</v>
      </c>
      <c r="AN924">
        <v>0</v>
      </c>
      <c r="AO924">
        <v>3</v>
      </c>
      <c r="AP924">
        <v>33.19</v>
      </c>
      <c r="AQ924">
        <v>63.83</v>
      </c>
      <c r="AR924">
        <v>74.75</v>
      </c>
      <c r="AS924">
        <v>66.28</v>
      </c>
      <c r="AT924">
        <v>64.505899999999997</v>
      </c>
      <c r="AU924">
        <v>1</v>
      </c>
      <c r="AV924">
        <v>0</v>
      </c>
      <c r="AW924">
        <v>1</v>
      </c>
      <c r="AX924">
        <v>30.6</v>
      </c>
      <c r="AY924">
        <v>65.61</v>
      </c>
      <c r="AZ924">
        <v>79.58</v>
      </c>
      <c r="BA924">
        <v>72.040000000000006</v>
      </c>
      <c r="BB924">
        <v>71.871300000000005</v>
      </c>
      <c r="BC924">
        <v>5</v>
      </c>
      <c r="BD924">
        <v>0</v>
      </c>
      <c r="BE924">
        <v>5</v>
      </c>
      <c r="BF924">
        <v>66.94</v>
      </c>
      <c r="BG924">
        <v>87.38</v>
      </c>
      <c r="BH924">
        <v>92.17</v>
      </c>
      <c r="BI924">
        <v>90.82</v>
      </c>
      <c r="BJ924">
        <v>90.630099999999999</v>
      </c>
      <c r="BK924">
        <v>7</v>
      </c>
      <c r="BL924">
        <v>0</v>
      </c>
      <c r="BM924">
        <v>7</v>
      </c>
      <c r="BN924">
        <v>34.700000000000003</v>
      </c>
      <c r="BO924">
        <v>71.8</v>
      </c>
      <c r="BP924">
        <v>85.67</v>
      </c>
      <c r="BQ924">
        <v>82.2</v>
      </c>
      <c r="BR924">
        <v>81.263000000000005</v>
      </c>
      <c r="BS924">
        <v>7</v>
      </c>
      <c r="BT924">
        <v>0</v>
      </c>
      <c r="BU924">
        <v>7</v>
      </c>
      <c r="BV924">
        <v>32</v>
      </c>
      <c r="BW924">
        <v>18</v>
      </c>
    </row>
    <row r="925" spans="1:75" x14ac:dyDescent="0.3">
      <c r="A925">
        <v>2021</v>
      </c>
      <c r="B925">
        <v>150104</v>
      </c>
      <c r="C925">
        <f>VLOOKUP(B925,'PF Hospitals'!$A$2:$J$3113,10,0)</f>
        <v>4</v>
      </c>
      <c r="D925" t="s">
        <v>2862</v>
      </c>
      <c r="E925" t="s">
        <v>2863</v>
      </c>
      <c r="F925" t="s">
        <v>2864</v>
      </c>
      <c r="G925" t="s">
        <v>2707</v>
      </c>
      <c r="H925">
        <v>46052</v>
      </c>
      <c r="I925" t="s">
        <v>498</v>
      </c>
      <c r="J925">
        <v>42.06</v>
      </c>
      <c r="K925">
        <v>79.06</v>
      </c>
      <c r="L925">
        <v>87.36</v>
      </c>
      <c r="M925">
        <v>82.56</v>
      </c>
      <c r="N925">
        <v>83.003299999999996</v>
      </c>
      <c r="O925">
        <v>5</v>
      </c>
      <c r="P925">
        <v>0</v>
      </c>
      <c r="Q925">
        <v>5</v>
      </c>
      <c r="R925">
        <v>41.99</v>
      </c>
      <c r="S925">
        <v>79.91</v>
      </c>
      <c r="T925">
        <v>88.1</v>
      </c>
      <c r="U925">
        <v>82.62</v>
      </c>
      <c r="V925">
        <v>84.880700000000004</v>
      </c>
      <c r="W925">
        <v>6</v>
      </c>
      <c r="X925">
        <v>4</v>
      </c>
      <c r="Y925">
        <v>6</v>
      </c>
      <c r="Z925">
        <v>33.89</v>
      </c>
      <c r="AA925">
        <v>65.77</v>
      </c>
      <c r="AB925">
        <v>81</v>
      </c>
      <c r="AC925">
        <v>71.53</v>
      </c>
      <c r="AD925">
        <v>73.947400000000002</v>
      </c>
      <c r="AE925">
        <v>5</v>
      </c>
      <c r="AF925">
        <v>2</v>
      </c>
      <c r="AG925">
        <v>5</v>
      </c>
      <c r="AH925">
        <v>6.53</v>
      </c>
      <c r="AI925">
        <v>51.87</v>
      </c>
      <c r="AJ925">
        <v>63.32</v>
      </c>
      <c r="AK925">
        <v>57.1</v>
      </c>
      <c r="AL925">
        <v>58.405700000000003</v>
      </c>
      <c r="AM925">
        <v>6</v>
      </c>
      <c r="AN925">
        <v>2</v>
      </c>
      <c r="AO925">
        <v>6</v>
      </c>
      <c r="AP925">
        <v>33.19</v>
      </c>
      <c r="AQ925">
        <v>63.83</v>
      </c>
      <c r="AR925">
        <v>74.75</v>
      </c>
      <c r="AS925">
        <v>65.77</v>
      </c>
      <c r="AT925">
        <v>62.501800000000003</v>
      </c>
      <c r="AU925">
        <v>0</v>
      </c>
      <c r="AV925">
        <v>0</v>
      </c>
      <c r="AW925">
        <v>0</v>
      </c>
      <c r="AX925">
        <v>30.6</v>
      </c>
      <c r="AY925">
        <v>65.61</v>
      </c>
      <c r="AZ925">
        <v>79.58</v>
      </c>
      <c r="BA925">
        <v>71.05</v>
      </c>
      <c r="BB925">
        <v>65.986099999999993</v>
      </c>
      <c r="BC925">
        <v>1</v>
      </c>
      <c r="BD925">
        <v>0</v>
      </c>
      <c r="BE925">
        <v>1</v>
      </c>
      <c r="BF925">
        <v>66.94</v>
      </c>
      <c r="BG925">
        <v>87.38</v>
      </c>
      <c r="BH925">
        <v>92.17</v>
      </c>
      <c r="BI925">
        <v>86.65</v>
      </c>
      <c r="BJ925">
        <v>88.703800000000001</v>
      </c>
      <c r="BK925">
        <v>3</v>
      </c>
      <c r="BL925">
        <v>3</v>
      </c>
      <c r="BM925">
        <v>3</v>
      </c>
      <c r="BN925">
        <v>34.700000000000003</v>
      </c>
      <c r="BO925">
        <v>71.8</v>
      </c>
      <c r="BP925">
        <v>85.67</v>
      </c>
      <c r="BQ925">
        <v>80.64</v>
      </c>
      <c r="BR925">
        <v>79.0565</v>
      </c>
      <c r="BS925">
        <v>5</v>
      </c>
      <c r="BT925">
        <v>0</v>
      </c>
      <c r="BU925">
        <v>5</v>
      </c>
      <c r="BV925">
        <v>31</v>
      </c>
      <c r="BW925">
        <v>19</v>
      </c>
    </row>
    <row r="926" spans="1:75" x14ac:dyDescent="0.3">
      <c r="A926">
        <v>2021</v>
      </c>
      <c r="B926">
        <v>150109</v>
      </c>
      <c r="C926">
        <f>VLOOKUP(B926,'PF Hospitals'!$A$2:$J$3113,10,0)</f>
        <v>4</v>
      </c>
      <c r="D926" t="s">
        <v>2865</v>
      </c>
      <c r="E926" t="s">
        <v>2866</v>
      </c>
      <c r="F926" t="s">
        <v>1457</v>
      </c>
      <c r="G926" t="s">
        <v>2707</v>
      </c>
      <c r="H926">
        <v>47905</v>
      </c>
      <c r="I926" t="s">
        <v>2867</v>
      </c>
      <c r="J926">
        <v>42.06</v>
      </c>
      <c r="K926">
        <v>79.06</v>
      </c>
      <c r="L926">
        <v>87.36</v>
      </c>
      <c r="M926">
        <v>83.65</v>
      </c>
      <c r="N926">
        <v>82.852999999999994</v>
      </c>
      <c r="O926">
        <v>5</v>
      </c>
      <c r="P926">
        <v>0</v>
      </c>
      <c r="Q926">
        <v>5</v>
      </c>
      <c r="R926">
        <v>41.99</v>
      </c>
      <c r="S926">
        <v>79.91</v>
      </c>
      <c r="T926">
        <v>88.1</v>
      </c>
      <c r="U926">
        <v>81.709999999999994</v>
      </c>
      <c r="V926">
        <v>80.6477</v>
      </c>
      <c r="W926">
        <v>1</v>
      </c>
      <c r="X926">
        <v>0</v>
      </c>
      <c r="Y926">
        <v>1</v>
      </c>
      <c r="Z926">
        <v>33.89</v>
      </c>
      <c r="AA926">
        <v>65.77</v>
      </c>
      <c r="AB926">
        <v>81</v>
      </c>
      <c r="AC926">
        <v>65.97</v>
      </c>
      <c r="AD926">
        <v>66.486599999999996</v>
      </c>
      <c r="AE926">
        <v>1</v>
      </c>
      <c r="AF926">
        <v>0</v>
      </c>
      <c r="AG926">
        <v>1</v>
      </c>
      <c r="AH926">
        <v>6.53</v>
      </c>
      <c r="AI926">
        <v>51.87</v>
      </c>
      <c r="AJ926">
        <v>63.32</v>
      </c>
      <c r="AK926">
        <v>55.97</v>
      </c>
      <c r="AL926">
        <v>53.867699999999999</v>
      </c>
      <c r="AM926">
        <v>2</v>
      </c>
      <c r="AN926">
        <v>0</v>
      </c>
      <c r="AO926">
        <v>2</v>
      </c>
      <c r="AP926">
        <v>33.19</v>
      </c>
      <c r="AQ926">
        <v>63.83</v>
      </c>
      <c r="AR926">
        <v>74.75</v>
      </c>
      <c r="AS926">
        <v>64.08</v>
      </c>
      <c r="AT926">
        <v>63.062399999999997</v>
      </c>
      <c r="AU926">
        <v>0</v>
      </c>
      <c r="AV926">
        <v>0</v>
      </c>
      <c r="AW926">
        <v>0</v>
      </c>
      <c r="AX926">
        <v>30.6</v>
      </c>
      <c r="AY926">
        <v>65.61</v>
      </c>
      <c r="AZ926">
        <v>79.58</v>
      </c>
      <c r="BA926">
        <v>68.88</v>
      </c>
      <c r="BB926">
        <v>70.480599999999995</v>
      </c>
      <c r="BC926">
        <v>4</v>
      </c>
      <c r="BD926">
        <v>1</v>
      </c>
      <c r="BE926">
        <v>4</v>
      </c>
      <c r="BF926">
        <v>66.94</v>
      </c>
      <c r="BG926">
        <v>87.38</v>
      </c>
      <c r="BH926">
        <v>92.17</v>
      </c>
      <c r="BI926">
        <v>90.37</v>
      </c>
      <c r="BJ926">
        <v>87.942300000000003</v>
      </c>
      <c r="BK926">
        <v>2</v>
      </c>
      <c r="BL926">
        <v>0</v>
      </c>
      <c r="BM926">
        <v>2</v>
      </c>
      <c r="BN926">
        <v>34.700000000000003</v>
      </c>
      <c r="BO926">
        <v>71.8</v>
      </c>
      <c r="BP926">
        <v>85.67</v>
      </c>
      <c r="BQ926">
        <v>79.7</v>
      </c>
      <c r="BR926">
        <v>78.140100000000004</v>
      </c>
      <c r="BS926">
        <v>5</v>
      </c>
      <c r="BT926">
        <v>0</v>
      </c>
      <c r="BU926">
        <v>5</v>
      </c>
      <c r="BV926">
        <v>20</v>
      </c>
      <c r="BW926">
        <v>19</v>
      </c>
    </row>
    <row r="927" spans="1:75" x14ac:dyDescent="0.3">
      <c r="A927">
        <v>2021</v>
      </c>
      <c r="B927">
        <v>150112</v>
      </c>
      <c r="C927">
        <f>VLOOKUP(B927,'PF Hospitals'!$A$2:$J$3113,10,0)</f>
        <v>4</v>
      </c>
      <c r="D927" t="s">
        <v>2868</v>
      </c>
      <c r="E927" t="s">
        <v>2869</v>
      </c>
      <c r="F927" t="s">
        <v>2161</v>
      </c>
      <c r="G927" t="s">
        <v>2707</v>
      </c>
      <c r="H927">
        <v>47201</v>
      </c>
      <c r="I927" t="s">
        <v>2870</v>
      </c>
      <c r="J927">
        <v>42.06</v>
      </c>
      <c r="K927">
        <v>79.06</v>
      </c>
      <c r="L927">
        <v>87.36</v>
      </c>
      <c r="M927">
        <v>79.33</v>
      </c>
      <c r="N927">
        <v>73.502399999999994</v>
      </c>
      <c r="O927">
        <v>0</v>
      </c>
      <c r="P927">
        <v>0</v>
      </c>
      <c r="Q927">
        <v>0</v>
      </c>
      <c r="R927">
        <v>41.99</v>
      </c>
      <c r="S927">
        <v>79.91</v>
      </c>
      <c r="T927">
        <v>88.1</v>
      </c>
      <c r="U927">
        <v>80.27</v>
      </c>
      <c r="V927">
        <v>76.596199999999996</v>
      </c>
      <c r="W927">
        <v>0</v>
      </c>
      <c r="X927">
        <v>0</v>
      </c>
      <c r="Y927">
        <v>0</v>
      </c>
      <c r="Z927">
        <v>33.89</v>
      </c>
      <c r="AA927">
        <v>65.77</v>
      </c>
      <c r="AB927">
        <v>81</v>
      </c>
      <c r="AC927">
        <v>61.84</v>
      </c>
      <c r="AD927">
        <v>59.811100000000003</v>
      </c>
      <c r="AE927">
        <v>0</v>
      </c>
      <c r="AF927">
        <v>0</v>
      </c>
      <c r="AG927">
        <v>0</v>
      </c>
      <c r="AH927">
        <v>6.53</v>
      </c>
      <c r="AI927">
        <v>51.87</v>
      </c>
      <c r="AJ927">
        <v>63.32</v>
      </c>
      <c r="AK927">
        <v>50.87</v>
      </c>
      <c r="AL927">
        <v>49.995100000000001</v>
      </c>
      <c r="AM927">
        <v>0</v>
      </c>
      <c r="AN927">
        <v>0</v>
      </c>
      <c r="AO927">
        <v>0</v>
      </c>
      <c r="AP927">
        <v>33.19</v>
      </c>
      <c r="AQ927">
        <v>63.83</v>
      </c>
      <c r="AR927">
        <v>74.75</v>
      </c>
      <c r="AS927">
        <v>66.52</v>
      </c>
      <c r="AT927">
        <v>59.483699999999999</v>
      </c>
      <c r="AU927">
        <v>0</v>
      </c>
      <c r="AV927">
        <v>0</v>
      </c>
      <c r="AW927">
        <v>0</v>
      </c>
      <c r="AX927">
        <v>30.6</v>
      </c>
      <c r="AY927">
        <v>65.61</v>
      </c>
      <c r="AZ927">
        <v>79.58</v>
      </c>
      <c r="BA927">
        <v>59.26</v>
      </c>
      <c r="BB927">
        <v>60.7455</v>
      </c>
      <c r="BC927">
        <v>0</v>
      </c>
      <c r="BD927">
        <v>0</v>
      </c>
      <c r="BE927">
        <v>0</v>
      </c>
      <c r="BF927">
        <v>66.94</v>
      </c>
      <c r="BG927">
        <v>87.38</v>
      </c>
      <c r="BH927">
        <v>92.17</v>
      </c>
      <c r="BI927">
        <v>88.74</v>
      </c>
      <c r="BJ927">
        <v>88.866799999999998</v>
      </c>
      <c r="BK927">
        <v>3</v>
      </c>
      <c r="BL927">
        <v>0</v>
      </c>
      <c r="BM927">
        <v>3</v>
      </c>
      <c r="BN927">
        <v>34.700000000000003</v>
      </c>
      <c r="BO927">
        <v>71.8</v>
      </c>
      <c r="BP927">
        <v>85.67</v>
      </c>
      <c r="BQ927">
        <v>69.81</v>
      </c>
      <c r="BR927">
        <v>64.548599999999993</v>
      </c>
      <c r="BS927">
        <v>0</v>
      </c>
      <c r="BT927">
        <v>0</v>
      </c>
      <c r="BU927">
        <v>0</v>
      </c>
      <c r="BV927">
        <v>3</v>
      </c>
      <c r="BW927">
        <v>16</v>
      </c>
    </row>
    <row r="928" spans="1:75" x14ac:dyDescent="0.3">
      <c r="A928">
        <v>2021</v>
      </c>
      <c r="B928">
        <v>150113</v>
      </c>
      <c r="C928">
        <f>VLOOKUP(B928,'PF Hospitals'!$A$2:$J$3113,10,0)</f>
        <v>3</v>
      </c>
      <c r="D928" t="s">
        <v>2871</v>
      </c>
      <c r="E928" t="s">
        <v>2872</v>
      </c>
      <c r="F928" t="s">
        <v>2841</v>
      </c>
      <c r="G928" t="s">
        <v>2707</v>
      </c>
      <c r="H928">
        <v>46011</v>
      </c>
      <c r="I928" t="s">
        <v>141</v>
      </c>
      <c r="J928">
        <v>42.06</v>
      </c>
      <c r="K928">
        <v>79.06</v>
      </c>
      <c r="L928">
        <v>87.36</v>
      </c>
      <c r="M928">
        <v>80.56</v>
      </c>
      <c r="N928">
        <v>85.122699999999995</v>
      </c>
      <c r="O928">
        <v>7</v>
      </c>
      <c r="P928">
        <v>6</v>
      </c>
      <c r="Q928">
        <v>7</v>
      </c>
      <c r="R928">
        <v>41.99</v>
      </c>
      <c r="S928">
        <v>79.91</v>
      </c>
      <c r="T928">
        <v>88.1</v>
      </c>
      <c r="U928">
        <v>80.819999999999993</v>
      </c>
      <c r="V928">
        <v>83.8078</v>
      </c>
      <c r="W928">
        <v>5</v>
      </c>
      <c r="X928">
        <v>4</v>
      </c>
      <c r="Y928">
        <v>5</v>
      </c>
      <c r="Z928">
        <v>33.89</v>
      </c>
      <c r="AA928">
        <v>65.77</v>
      </c>
      <c r="AB928">
        <v>81</v>
      </c>
      <c r="AC928">
        <v>68.790000000000006</v>
      </c>
      <c r="AD928">
        <v>68.525700000000001</v>
      </c>
      <c r="AE928">
        <v>2</v>
      </c>
      <c r="AF928">
        <v>0</v>
      </c>
      <c r="AG928">
        <v>2</v>
      </c>
      <c r="AH928">
        <v>6.53</v>
      </c>
      <c r="AI928">
        <v>51.87</v>
      </c>
      <c r="AJ928">
        <v>63.32</v>
      </c>
      <c r="AK928">
        <v>52.51</v>
      </c>
      <c r="AL928">
        <v>62.204599999999999</v>
      </c>
      <c r="AM928">
        <v>9</v>
      </c>
      <c r="AN928">
        <v>8</v>
      </c>
      <c r="AO928">
        <v>9</v>
      </c>
      <c r="AP928">
        <v>33.19</v>
      </c>
      <c r="AQ928">
        <v>63.83</v>
      </c>
      <c r="AR928">
        <v>74.75</v>
      </c>
      <c r="AS928">
        <v>61.33</v>
      </c>
      <c r="AT928">
        <v>64.495800000000003</v>
      </c>
      <c r="AU928">
        <v>1</v>
      </c>
      <c r="AV928">
        <v>2</v>
      </c>
      <c r="AW928">
        <v>2</v>
      </c>
      <c r="AX928">
        <v>30.6</v>
      </c>
      <c r="AY928">
        <v>65.61</v>
      </c>
      <c r="AZ928">
        <v>79.58</v>
      </c>
      <c r="BA928">
        <v>64.349999999999994</v>
      </c>
      <c r="BB928">
        <v>65.650899999999993</v>
      </c>
      <c r="BC928">
        <v>1</v>
      </c>
      <c r="BD928">
        <v>0</v>
      </c>
      <c r="BE928">
        <v>1</v>
      </c>
      <c r="BF928">
        <v>66.94</v>
      </c>
      <c r="BG928">
        <v>87.38</v>
      </c>
      <c r="BH928">
        <v>92.17</v>
      </c>
      <c r="BI928">
        <v>90.68</v>
      </c>
      <c r="BJ928">
        <v>91.556299999999993</v>
      </c>
      <c r="BK928">
        <v>8</v>
      </c>
      <c r="BL928">
        <v>5</v>
      </c>
      <c r="BM928">
        <v>8</v>
      </c>
      <c r="BN928">
        <v>34.700000000000003</v>
      </c>
      <c r="BO928">
        <v>71.8</v>
      </c>
      <c r="BP928">
        <v>85.67</v>
      </c>
      <c r="BQ928">
        <v>78.260000000000005</v>
      </c>
      <c r="BR928">
        <v>80.710499999999996</v>
      </c>
      <c r="BS928">
        <v>6</v>
      </c>
      <c r="BT928">
        <v>3</v>
      </c>
      <c r="BU928">
        <v>6</v>
      </c>
      <c r="BV928">
        <v>40</v>
      </c>
      <c r="BW928">
        <v>20</v>
      </c>
    </row>
    <row r="929" spans="1:75" x14ac:dyDescent="0.3">
      <c r="A929">
        <v>2021</v>
      </c>
      <c r="B929">
        <v>150115</v>
      </c>
      <c r="C929">
        <f>VLOOKUP(B929,'PF Hospitals'!$A$2:$J$3113,10,0)</f>
        <v>5</v>
      </c>
      <c r="D929" t="s">
        <v>2873</v>
      </c>
      <c r="E929" t="s">
        <v>2874</v>
      </c>
      <c r="F929" t="s">
        <v>206</v>
      </c>
      <c r="G929" t="s">
        <v>2707</v>
      </c>
      <c r="H929">
        <v>47546</v>
      </c>
      <c r="I929" t="s">
        <v>2875</v>
      </c>
      <c r="J929">
        <v>42.06</v>
      </c>
      <c r="K929">
        <v>79.06</v>
      </c>
      <c r="L929">
        <v>87.36</v>
      </c>
      <c r="M929">
        <v>86.79</v>
      </c>
      <c r="N929">
        <v>86.824700000000007</v>
      </c>
      <c r="O929">
        <v>9</v>
      </c>
      <c r="P929">
        <v>0</v>
      </c>
      <c r="Q929">
        <v>9</v>
      </c>
      <c r="R929">
        <v>41.99</v>
      </c>
      <c r="S929">
        <v>79.91</v>
      </c>
      <c r="T929">
        <v>88.1</v>
      </c>
      <c r="U929">
        <v>85.78</v>
      </c>
      <c r="V929">
        <v>84.950900000000004</v>
      </c>
      <c r="W929">
        <v>6</v>
      </c>
      <c r="X929">
        <v>0</v>
      </c>
      <c r="Y929">
        <v>6</v>
      </c>
      <c r="Z929">
        <v>33.89</v>
      </c>
      <c r="AA929">
        <v>65.77</v>
      </c>
      <c r="AB929">
        <v>81</v>
      </c>
      <c r="AC929">
        <v>74.02</v>
      </c>
      <c r="AD929">
        <v>71.346400000000003</v>
      </c>
      <c r="AE929">
        <v>4</v>
      </c>
      <c r="AF929">
        <v>0</v>
      </c>
      <c r="AG929">
        <v>4</v>
      </c>
      <c r="AH929">
        <v>6.53</v>
      </c>
      <c r="AI929">
        <v>51.87</v>
      </c>
      <c r="AJ929">
        <v>63.32</v>
      </c>
      <c r="AK929">
        <v>57.99</v>
      </c>
      <c r="AL929">
        <v>53.192999999999998</v>
      </c>
      <c r="AM929">
        <v>2</v>
      </c>
      <c r="AN929">
        <v>0</v>
      </c>
      <c r="AO929">
        <v>2</v>
      </c>
      <c r="AP929">
        <v>33.19</v>
      </c>
      <c r="AQ929">
        <v>63.83</v>
      </c>
      <c r="AR929">
        <v>74.75</v>
      </c>
      <c r="AS929">
        <v>66.11</v>
      </c>
      <c r="AT929">
        <v>70.798000000000002</v>
      </c>
      <c r="AU929">
        <v>6</v>
      </c>
      <c r="AV929">
        <v>5</v>
      </c>
      <c r="AW929">
        <v>6</v>
      </c>
      <c r="AX929">
        <v>30.6</v>
      </c>
      <c r="AY929">
        <v>65.61</v>
      </c>
      <c r="AZ929">
        <v>79.58</v>
      </c>
      <c r="BA929">
        <v>77.040000000000006</v>
      </c>
      <c r="BB929">
        <v>80.043000000000006</v>
      </c>
      <c r="BC929">
        <v>10</v>
      </c>
      <c r="BD929">
        <v>9</v>
      </c>
      <c r="BE929">
        <v>10</v>
      </c>
      <c r="BF929">
        <v>66.94</v>
      </c>
      <c r="BG929">
        <v>87.38</v>
      </c>
      <c r="BH929">
        <v>92.17</v>
      </c>
      <c r="BI929">
        <v>90.5</v>
      </c>
      <c r="BJ929">
        <v>89.523300000000006</v>
      </c>
      <c r="BK929">
        <v>5</v>
      </c>
      <c r="BL929">
        <v>0</v>
      </c>
      <c r="BM929">
        <v>5</v>
      </c>
      <c r="BN929">
        <v>34.700000000000003</v>
      </c>
      <c r="BO929">
        <v>71.8</v>
      </c>
      <c r="BP929">
        <v>85.67</v>
      </c>
      <c r="BQ929">
        <v>83.91</v>
      </c>
      <c r="BR929">
        <v>84.665099999999995</v>
      </c>
      <c r="BS929">
        <v>9</v>
      </c>
      <c r="BT929">
        <v>4</v>
      </c>
      <c r="BU929">
        <v>9</v>
      </c>
      <c r="BV929">
        <v>51</v>
      </c>
      <c r="BW929">
        <v>20</v>
      </c>
    </row>
    <row r="930" spans="1:75" x14ac:dyDescent="0.3">
      <c r="A930">
        <v>2021</v>
      </c>
      <c r="B930">
        <v>150125</v>
      </c>
      <c r="C930">
        <f>VLOOKUP(B930,'PF Hospitals'!$A$2:$J$3113,10,0)</f>
        <v>4</v>
      </c>
      <c r="D930" t="s">
        <v>1413</v>
      </c>
      <c r="E930" t="s">
        <v>2876</v>
      </c>
      <c r="F930" t="s">
        <v>2877</v>
      </c>
      <c r="G930" t="s">
        <v>2707</v>
      </c>
      <c r="H930">
        <v>46321</v>
      </c>
      <c r="I930" t="s">
        <v>1689</v>
      </c>
      <c r="J930">
        <v>42.06</v>
      </c>
      <c r="K930">
        <v>79.06</v>
      </c>
      <c r="L930">
        <v>87.36</v>
      </c>
      <c r="M930">
        <v>82.67</v>
      </c>
      <c r="N930">
        <v>80.737200000000001</v>
      </c>
      <c r="O930">
        <v>2</v>
      </c>
      <c r="P930">
        <v>0</v>
      </c>
      <c r="Q930">
        <v>2</v>
      </c>
      <c r="R930">
        <v>41.99</v>
      </c>
      <c r="S930">
        <v>79.91</v>
      </c>
      <c r="T930">
        <v>88.1</v>
      </c>
      <c r="U930">
        <v>80.44</v>
      </c>
      <c r="V930">
        <v>77.459400000000002</v>
      </c>
      <c r="W930">
        <v>0</v>
      </c>
      <c r="X930">
        <v>0</v>
      </c>
      <c r="Y930">
        <v>0</v>
      </c>
      <c r="Z930">
        <v>33.89</v>
      </c>
      <c r="AA930">
        <v>65.77</v>
      </c>
      <c r="AB930">
        <v>81</v>
      </c>
      <c r="AC930">
        <v>67.569999999999993</v>
      </c>
      <c r="AD930">
        <v>65.439099999999996</v>
      </c>
      <c r="AE930">
        <v>0</v>
      </c>
      <c r="AF930">
        <v>0</v>
      </c>
      <c r="AG930">
        <v>0</v>
      </c>
      <c r="AH930">
        <v>6.53</v>
      </c>
      <c r="AI930">
        <v>51.87</v>
      </c>
      <c r="AJ930">
        <v>63.32</v>
      </c>
      <c r="AK930">
        <v>54.03</v>
      </c>
      <c r="AL930">
        <v>49.814900000000002</v>
      </c>
      <c r="AM930">
        <v>0</v>
      </c>
      <c r="AN930">
        <v>0</v>
      </c>
      <c r="AO930">
        <v>0</v>
      </c>
      <c r="AP930">
        <v>33.19</v>
      </c>
      <c r="AQ930">
        <v>63.83</v>
      </c>
      <c r="AR930">
        <v>74.75</v>
      </c>
      <c r="AS930">
        <v>63.78</v>
      </c>
      <c r="AT930">
        <v>59.400300000000001</v>
      </c>
      <c r="AU930">
        <v>0</v>
      </c>
      <c r="AV930">
        <v>0</v>
      </c>
      <c r="AW930">
        <v>0</v>
      </c>
      <c r="AX930">
        <v>30.6</v>
      </c>
      <c r="AY930">
        <v>65.61</v>
      </c>
      <c r="AZ930">
        <v>79.58</v>
      </c>
      <c r="BA930">
        <v>65</v>
      </c>
      <c r="BB930">
        <v>62.044199999999996</v>
      </c>
      <c r="BC930">
        <v>0</v>
      </c>
      <c r="BD930">
        <v>0</v>
      </c>
      <c r="BE930">
        <v>0</v>
      </c>
      <c r="BF930">
        <v>66.94</v>
      </c>
      <c r="BG930">
        <v>87.38</v>
      </c>
      <c r="BH930">
        <v>92.17</v>
      </c>
      <c r="BI930">
        <v>86.27</v>
      </c>
      <c r="BJ930">
        <v>85.336299999999994</v>
      </c>
      <c r="BK930">
        <v>0</v>
      </c>
      <c r="BL930">
        <v>0</v>
      </c>
      <c r="BM930">
        <v>0</v>
      </c>
      <c r="BN930">
        <v>34.700000000000003</v>
      </c>
      <c r="BO930">
        <v>71.8</v>
      </c>
      <c r="BP930">
        <v>85.67</v>
      </c>
      <c r="BQ930">
        <v>76.45</v>
      </c>
      <c r="BR930">
        <v>73.650899999999993</v>
      </c>
      <c r="BS930">
        <v>2</v>
      </c>
      <c r="BT930">
        <v>0</v>
      </c>
      <c r="BU930">
        <v>2</v>
      </c>
      <c r="BV930">
        <v>4</v>
      </c>
      <c r="BW930">
        <v>17</v>
      </c>
    </row>
    <row r="931" spans="1:75" x14ac:dyDescent="0.3">
      <c r="A931">
        <v>2021</v>
      </c>
      <c r="B931">
        <v>150126</v>
      </c>
      <c r="C931">
        <f>VLOOKUP(B931,'PF Hospitals'!$A$2:$J$3113,10,0)</f>
        <v>4</v>
      </c>
      <c r="D931" t="s">
        <v>2878</v>
      </c>
      <c r="E931" t="s">
        <v>2879</v>
      </c>
      <c r="F931" t="s">
        <v>2880</v>
      </c>
      <c r="G931" t="s">
        <v>2707</v>
      </c>
      <c r="H931">
        <v>46307</v>
      </c>
      <c r="I931" t="s">
        <v>1689</v>
      </c>
      <c r="J931">
        <v>42.06</v>
      </c>
      <c r="K931">
        <v>79.06</v>
      </c>
      <c r="L931">
        <v>87.36</v>
      </c>
      <c r="M931">
        <v>79.58</v>
      </c>
      <c r="N931">
        <v>78.6203</v>
      </c>
      <c r="O931">
        <v>0</v>
      </c>
      <c r="P931">
        <v>0</v>
      </c>
      <c r="Q931">
        <v>0</v>
      </c>
      <c r="R931">
        <v>41.99</v>
      </c>
      <c r="S931">
        <v>79.91</v>
      </c>
      <c r="T931">
        <v>88.1</v>
      </c>
      <c r="U931">
        <v>77.739999999999995</v>
      </c>
      <c r="V931">
        <v>77.508600000000001</v>
      </c>
      <c r="W931">
        <v>0</v>
      </c>
      <c r="X931">
        <v>0</v>
      </c>
      <c r="Y931">
        <v>0</v>
      </c>
      <c r="Z931">
        <v>33.89</v>
      </c>
      <c r="AA931">
        <v>65.77</v>
      </c>
      <c r="AB931">
        <v>81</v>
      </c>
      <c r="AC931">
        <v>62.19</v>
      </c>
      <c r="AD931">
        <v>56.866799999999998</v>
      </c>
      <c r="AE931">
        <v>0</v>
      </c>
      <c r="AF931">
        <v>0</v>
      </c>
      <c r="AG931">
        <v>0</v>
      </c>
      <c r="AH931">
        <v>6.53</v>
      </c>
      <c r="AI931">
        <v>51.87</v>
      </c>
      <c r="AJ931">
        <v>63.32</v>
      </c>
      <c r="AK931">
        <v>52.16</v>
      </c>
      <c r="AL931">
        <v>50.342100000000002</v>
      </c>
      <c r="AM931">
        <v>0</v>
      </c>
      <c r="AN931">
        <v>0</v>
      </c>
      <c r="AO931">
        <v>0</v>
      </c>
      <c r="AP931">
        <v>33.19</v>
      </c>
      <c r="AQ931">
        <v>63.83</v>
      </c>
      <c r="AR931">
        <v>74.75</v>
      </c>
      <c r="AS931">
        <v>60.55</v>
      </c>
      <c r="AT931">
        <v>59.073399999999999</v>
      </c>
      <c r="AU931">
        <v>0</v>
      </c>
      <c r="AV931">
        <v>0</v>
      </c>
      <c r="AW931">
        <v>0</v>
      </c>
      <c r="AX931">
        <v>30.6</v>
      </c>
      <c r="AY931">
        <v>65.61</v>
      </c>
      <c r="AZ931">
        <v>79.58</v>
      </c>
      <c r="BA931">
        <v>64.23</v>
      </c>
      <c r="BB931">
        <v>64.021000000000001</v>
      </c>
      <c r="BC931">
        <v>0</v>
      </c>
      <c r="BD931">
        <v>0</v>
      </c>
      <c r="BE931">
        <v>0</v>
      </c>
      <c r="BF931">
        <v>66.94</v>
      </c>
      <c r="BG931">
        <v>87.38</v>
      </c>
      <c r="BH931">
        <v>92.17</v>
      </c>
      <c r="BI931">
        <v>88.18</v>
      </c>
      <c r="BJ931">
        <v>87.672300000000007</v>
      </c>
      <c r="BK931">
        <v>1</v>
      </c>
      <c r="BL931">
        <v>0</v>
      </c>
      <c r="BM931">
        <v>1</v>
      </c>
      <c r="BN931">
        <v>34.700000000000003</v>
      </c>
      <c r="BO931">
        <v>71.8</v>
      </c>
      <c r="BP931">
        <v>85.67</v>
      </c>
      <c r="BQ931">
        <v>71.42</v>
      </c>
      <c r="BR931">
        <v>65.887100000000004</v>
      </c>
      <c r="BS931">
        <v>0</v>
      </c>
      <c r="BT931">
        <v>0</v>
      </c>
      <c r="BU931">
        <v>0</v>
      </c>
      <c r="BV931">
        <v>1</v>
      </c>
      <c r="BW931">
        <v>14</v>
      </c>
    </row>
    <row r="932" spans="1:75" x14ac:dyDescent="0.3">
      <c r="A932">
        <v>2021</v>
      </c>
      <c r="B932">
        <v>150128</v>
      </c>
      <c r="C932">
        <f>VLOOKUP(B932,'PF Hospitals'!$A$2:$J$3113,10,0)</f>
        <v>4</v>
      </c>
      <c r="D932" t="s">
        <v>2881</v>
      </c>
      <c r="E932" t="s">
        <v>2882</v>
      </c>
      <c r="F932" t="s">
        <v>2763</v>
      </c>
      <c r="G932" t="s">
        <v>2707</v>
      </c>
      <c r="H932">
        <v>46227</v>
      </c>
      <c r="I932" t="s">
        <v>1708</v>
      </c>
      <c r="J932">
        <v>42.06</v>
      </c>
      <c r="K932">
        <v>79.06</v>
      </c>
      <c r="L932">
        <v>87.36</v>
      </c>
      <c r="M932">
        <v>81.97</v>
      </c>
      <c r="N932">
        <v>76.012799999999999</v>
      </c>
      <c r="O932">
        <v>0</v>
      </c>
      <c r="P932">
        <v>0</v>
      </c>
      <c r="Q932">
        <v>0</v>
      </c>
      <c r="R932">
        <v>41.99</v>
      </c>
      <c r="S932">
        <v>79.91</v>
      </c>
      <c r="T932">
        <v>88.1</v>
      </c>
      <c r="U932">
        <v>79.849999999999994</v>
      </c>
      <c r="V932">
        <v>74.419799999999995</v>
      </c>
      <c r="W932">
        <v>0</v>
      </c>
      <c r="X932">
        <v>0</v>
      </c>
      <c r="Y932">
        <v>0</v>
      </c>
      <c r="Z932">
        <v>33.89</v>
      </c>
      <c r="AA932">
        <v>65.77</v>
      </c>
      <c r="AB932">
        <v>81</v>
      </c>
      <c r="AC932">
        <v>66.13</v>
      </c>
      <c r="AD932">
        <v>60.297600000000003</v>
      </c>
      <c r="AE932">
        <v>0</v>
      </c>
      <c r="AF932">
        <v>0</v>
      </c>
      <c r="AG932">
        <v>0</v>
      </c>
      <c r="AH932">
        <v>6.53</v>
      </c>
      <c r="AI932">
        <v>51.87</v>
      </c>
      <c r="AJ932">
        <v>63.32</v>
      </c>
      <c r="AK932">
        <v>55.69</v>
      </c>
      <c r="AL932">
        <v>50.194899999999997</v>
      </c>
      <c r="AM932">
        <v>0</v>
      </c>
      <c r="AN932">
        <v>0</v>
      </c>
      <c r="AO932">
        <v>0</v>
      </c>
      <c r="AP932">
        <v>33.19</v>
      </c>
      <c r="AQ932">
        <v>63.83</v>
      </c>
      <c r="AR932">
        <v>74.75</v>
      </c>
      <c r="AS932">
        <v>63.44</v>
      </c>
      <c r="AT932">
        <v>58.153500000000001</v>
      </c>
      <c r="AU932">
        <v>0</v>
      </c>
      <c r="AV932">
        <v>0</v>
      </c>
      <c r="AW932">
        <v>0</v>
      </c>
      <c r="AX932">
        <v>30.6</v>
      </c>
      <c r="AY932">
        <v>65.61</v>
      </c>
      <c r="AZ932">
        <v>79.58</v>
      </c>
      <c r="BA932">
        <v>70.09</v>
      </c>
      <c r="BB932">
        <v>63.868499999999997</v>
      </c>
      <c r="BC932">
        <v>0</v>
      </c>
      <c r="BD932">
        <v>0</v>
      </c>
      <c r="BE932">
        <v>0</v>
      </c>
      <c r="BF932">
        <v>66.94</v>
      </c>
      <c r="BG932">
        <v>87.38</v>
      </c>
      <c r="BH932">
        <v>92.17</v>
      </c>
      <c r="BI932">
        <v>89.93</v>
      </c>
      <c r="BJ932">
        <v>85.640600000000006</v>
      </c>
      <c r="BK932">
        <v>0</v>
      </c>
      <c r="BL932">
        <v>0</v>
      </c>
      <c r="BM932">
        <v>0</v>
      </c>
      <c r="BN932">
        <v>34.700000000000003</v>
      </c>
      <c r="BO932">
        <v>71.8</v>
      </c>
      <c r="BP932">
        <v>85.67</v>
      </c>
      <c r="BQ932">
        <v>80.400000000000006</v>
      </c>
      <c r="BR932">
        <v>74.003699999999995</v>
      </c>
      <c r="BS932">
        <v>2</v>
      </c>
      <c r="BT932">
        <v>0</v>
      </c>
      <c r="BU932">
        <v>2</v>
      </c>
      <c r="BV932">
        <v>2</v>
      </c>
      <c r="BW932">
        <v>16</v>
      </c>
    </row>
    <row r="933" spans="1:75" x14ac:dyDescent="0.3">
      <c r="A933">
        <v>2021</v>
      </c>
      <c r="B933">
        <v>150133</v>
      </c>
      <c r="C933">
        <f>VLOOKUP(B933,'PF Hospitals'!$A$2:$J$3113,10,0)</f>
        <v>2</v>
      </c>
      <c r="D933" t="s">
        <v>2883</v>
      </c>
      <c r="E933" t="s">
        <v>2884</v>
      </c>
      <c r="F933" t="s">
        <v>2885</v>
      </c>
      <c r="G933" t="s">
        <v>2707</v>
      </c>
      <c r="H933">
        <v>46580</v>
      </c>
      <c r="I933" t="s">
        <v>2886</v>
      </c>
      <c r="J933">
        <v>42.06</v>
      </c>
      <c r="K933">
        <v>79.06</v>
      </c>
      <c r="L933">
        <v>87.36</v>
      </c>
      <c r="M933">
        <v>75.91</v>
      </c>
      <c r="N933">
        <v>78.135000000000005</v>
      </c>
      <c r="O933">
        <v>0</v>
      </c>
      <c r="P933">
        <v>1</v>
      </c>
      <c r="Q933">
        <v>1</v>
      </c>
      <c r="R933">
        <v>41.99</v>
      </c>
      <c r="S933">
        <v>79.91</v>
      </c>
      <c r="T933">
        <v>88.1</v>
      </c>
      <c r="U933">
        <v>78.930000000000007</v>
      </c>
      <c r="V933">
        <v>80.034700000000001</v>
      </c>
      <c r="W933">
        <v>1</v>
      </c>
      <c r="X933">
        <v>1</v>
      </c>
      <c r="Y933">
        <v>1</v>
      </c>
      <c r="Z933">
        <v>33.89</v>
      </c>
      <c r="AA933">
        <v>65.77</v>
      </c>
      <c r="AB933">
        <v>81</v>
      </c>
      <c r="AC933">
        <v>63.17</v>
      </c>
      <c r="AD933">
        <v>60.977699999999999</v>
      </c>
      <c r="AE933">
        <v>0</v>
      </c>
      <c r="AF933">
        <v>0</v>
      </c>
      <c r="AG933">
        <v>0</v>
      </c>
      <c r="AH933">
        <v>6.53</v>
      </c>
      <c r="AI933">
        <v>51.87</v>
      </c>
      <c r="AJ933">
        <v>63.32</v>
      </c>
      <c r="AK933">
        <v>50.19</v>
      </c>
      <c r="AL933">
        <v>46.7864</v>
      </c>
      <c r="AM933">
        <v>0</v>
      </c>
      <c r="AN933">
        <v>0</v>
      </c>
      <c r="AO933">
        <v>0</v>
      </c>
      <c r="AP933">
        <v>33.19</v>
      </c>
      <c r="AQ933">
        <v>63.83</v>
      </c>
      <c r="AR933">
        <v>74.75</v>
      </c>
      <c r="AS933">
        <v>62.66</v>
      </c>
      <c r="AT933">
        <v>58.896999999999998</v>
      </c>
      <c r="AU933">
        <v>0</v>
      </c>
      <c r="AV933">
        <v>0</v>
      </c>
      <c r="AW933">
        <v>0</v>
      </c>
      <c r="AX933">
        <v>30.6</v>
      </c>
      <c r="AY933">
        <v>65.61</v>
      </c>
      <c r="AZ933">
        <v>79.58</v>
      </c>
      <c r="BA933">
        <v>67.23</v>
      </c>
      <c r="BB933">
        <v>67.302599999999998</v>
      </c>
      <c r="BC933">
        <v>2</v>
      </c>
      <c r="BD933">
        <v>0</v>
      </c>
      <c r="BE933">
        <v>2</v>
      </c>
      <c r="BF933">
        <v>66.94</v>
      </c>
      <c r="BG933">
        <v>87.38</v>
      </c>
      <c r="BH933">
        <v>92.17</v>
      </c>
      <c r="BI933">
        <v>86.85</v>
      </c>
      <c r="BJ933">
        <v>86.127600000000001</v>
      </c>
      <c r="BK933">
        <v>0</v>
      </c>
      <c r="BL933">
        <v>0</v>
      </c>
      <c r="BM933">
        <v>0</v>
      </c>
      <c r="BN933">
        <v>34.700000000000003</v>
      </c>
      <c r="BO933">
        <v>71.8</v>
      </c>
      <c r="BP933">
        <v>85.67</v>
      </c>
      <c r="BQ933">
        <v>68.91</v>
      </c>
      <c r="BR933">
        <v>67.447699999999998</v>
      </c>
      <c r="BS933">
        <v>0</v>
      </c>
      <c r="BT933">
        <v>0</v>
      </c>
      <c r="BU933">
        <v>0</v>
      </c>
      <c r="BV933">
        <v>4</v>
      </c>
      <c r="BW933">
        <v>16</v>
      </c>
    </row>
    <row r="934" spans="1:75" x14ac:dyDescent="0.3">
      <c r="A934">
        <v>2021</v>
      </c>
      <c r="B934">
        <v>150146</v>
      </c>
      <c r="C934">
        <f>VLOOKUP(B934,'PF Hospitals'!$A$2:$J$3113,10,0)</f>
        <v>4</v>
      </c>
      <c r="D934" t="s">
        <v>2887</v>
      </c>
      <c r="E934" t="s">
        <v>2888</v>
      </c>
      <c r="F934" t="s">
        <v>2889</v>
      </c>
      <c r="G934" t="s">
        <v>2707</v>
      </c>
      <c r="H934">
        <v>46755</v>
      </c>
      <c r="I934" t="s">
        <v>2890</v>
      </c>
      <c r="J934">
        <v>42.06</v>
      </c>
      <c r="K934">
        <v>79.06</v>
      </c>
      <c r="L934">
        <v>87.36</v>
      </c>
      <c r="M934">
        <v>84.83</v>
      </c>
      <c r="N934">
        <v>81.521500000000003</v>
      </c>
      <c r="O934">
        <v>3</v>
      </c>
      <c r="P934">
        <v>0</v>
      </c>
      <c r="Q934">
        <v>3</v>
      </c>
      <c r="R934">
        <v>41.99</v>
      </c>
      <c r="S934">
        <v>79.91</v>
      </c>
      <c r="T934">
        <v>88.1</v>
      </c>
      <c r="U934">
        <v>80.12</v>
      </c>
      <c r="V934">
        <v>78.135199999999998</v>
      </c>
      <c r="W934">
        <v>0</v>
      </c>
      <c r="X934">
        <v>0</v>
      </c>
      <c r="Y934">
        <v>0</v>
      </c>
      <c r="Z934">
        <v>33.89</v>
      </c>
      <c r="AA934">
        <v>65.77</v>
      </c>
      <c r="AB934">
        <v>81</v>
      </c>
      <c r="AC934">
        <v>76.900000000000006</v>
      </c>
      <c r="AD934">
        <v>72.228899999999996</v>
      </c>
      <c r="AE934">
        <v>4</v>
      </c>
      <c r="AF934">
        <v>0</v>
      </c>
      <c r="AG934">
        <v>4</v>
      </c>
      <c r="AH934">
        <v>6.53</v>
      </c>
      <c r="AI934">
        <v>51.87</v>
      </c>
      <c r="AJ934">
        <v>63.32</v>
      </c>
      <c r="AK934">
        <v>58.77</v>
      </c>
      <c r="AL934">
        <v>58.007199999999997</v>
      </c>
      <c r="AM934">
        <v>5</v>
      </c>
      <c r="AN934">
        <v>0</v>
      </c>
      <c r="AO934">
        <v>5</v>
      </c>
      <c r="AP934">
        <v>33.19</v>
      </c>
      <c r="AQ934">
        <v>63.83</v>
      </c>
      <c r="AR934">
        <v>74.75</v>
      </c>
      <c r="AS934">
        <v>65.900000000000006</v>
      </c>
      <c r="AT934">
        <v>71.483500000000006</v>
      </c>
      <c r="AU934">
        <v>7</v>
      </c>
      <c r="AV934">
        <v>6</v>
      </c>
      <c r="AW934">
        <v>7</v>
      </c>
      <c r="AX934">
        <v>30.6</v>
      </c>
      <c r="AY934">
        <v>65.61</v>
      </c>
      <c r="AZ934">
        <v>79.58</v>
      </c>
      <c r="BA934">
        <v>68.06</v>
      </c>
      <c r="BB934">
        <v>71.031899999999993</v>
      </c>
      <c r="BC934">
        <v>4</v>
      </c>
      <c r="BD934">
        <v>2</v>
      </c>
      <c r="BE934">
        <v>4</v>
      </c>
      <c r="BF934">
        <v>66.94</v>
      </c>
      <c r="BG934">
        <v>87.38</v>
      </c>
      <c r="BH934">
        <v>92.17</v>
      </c>
      <c r="BI934">
        <v>89.38</v>
      </c>
      <c r="BJ934">
        <v>86.638000000000005</v>
      </c>
      <c r="BK934">
        <v>0</v>
      </c>
      <c r="BL934">
        <v>0</v>
      </c>
      <c r="BM934">
        <v>0</v>
      </c>
      <c r="BN934">
        <v>34.700000000000003</v>
      </c>
      <c r="BO934">
        <v>71.8</v>
      </c>
      <c r="BP934">
        <v>85.67</v>
      </c>
      <c r="BQ934">
        <v>79.48</v>
      </c>
      <c r="BR934">
        <v>75.744799999999998</v>
      </c>
      <c r="BS934">
        <v>3</v>
      </c>
      <c r="BT934">
        <v>0</v>
      </c>
      <c r="BU934">
        <v>3</v>
      </c>
      <c r="BV934">
        <v>26</v>
      </c>
      <c r="BW934">
        <v>19</v>
      </c>
    </row>
    <row r="935" spans="1:75" x14ac:dyDescent="0.3">
      <c r="A935">
        <v>2021</v>
      </c>
      <c r="B935">
        <v>150149</v>
      </c>
      <c r="C935">
        <f>VLOOKUP(B935,'PF Hospitals'!$A$2:$J$3113,10,0)</f>
        <v>5</v>
      </c>
      <c r="D935" t="s">
        <v>2891</v>
      </c>
      <c r="E935" t="s">
        <v>2892</v>
      </c>
      <c r="F935" t="s">
        <v>2893</v>
      </c>
      <c r="G935" t="s">
        <v>2707</v>
      </c>
      <c r="H935">
        <v>47630</v>
      </c>
      <c r="I935" t="s">
        <v>2894</v>
      </c>
      <c r="J935">
        <v>42.06</v>
      </c>
      <c r="K935">
        <v>79.06</v>
      </c>
      <c r="L935">
        <v>87.36</v>
      </c>
      <c r="M935">
        <v>83.36</v>
      </c>
      <c r="N935">
        <v>80.962199999999996</v>
      </c>
      <c r="O935">
        <v>3</v>
      </c>
      <c r="P935">
        <v>0</v>
      </c>
      <c r="Q935">
        <v>3</v>
      </c>
      <c r="R935">
        <v>41.99</v>
      </c>
      <c r="S935">
        <v>79.91</v>
      </c>
      <c r="T935">
        <v>88.1</v>
      </c>
      <c r="U935">
        <v>82.32</v>
      </c>
      <c r="V935">
        <v>80.7517</v>
      </c>
      <c r="W935">
        <v>1</v>
      </c>
      <c r="X935">
        <v>0</v>
      </c>
      <c r="Y935">
        <v>1</v>
      </c>
      <c r="Z935">
        <v>33.89</v>
      </c>
      <c r="AA935">
        <v>65.77</v>
      </c>
      <c r="AB935">
        <v>81</v>
      </c>
      <c r="AC935">
        <v>71.36</v>
      </c>
      <c r="AD935">
        <v>72.511099999999999</v>
      </c>
      <c r="AE935">
        <v>4</v>
      </c>
      <c r="AF935">
        <v>1</v>
      </c>
      <c r="AG935">
        <v>4</v>
      </c>
      <c r="AH935">
        <v>6.53</v>
      </c>
      <c r="AI935">
        <v>51.87</v>
      </c>
      <c r="AJ935">
        <v>63.32</v>
      </c>
      <c r="AK935">
        <v>57.48</v>
      </c>
      <c r="AL935">
        <v>59.353700000000003</v>
      </c>
      <c r="AM935">
        <v>6</v>
      </c>
      <c r="AN935">
        <v>3</v>
      </c>
      <c r="AO935">
        <v>6</v>
      </c>
      <c r="AP935">
        <v>33.19</v>
      </c>
      <c r="AQ935">
        <v>63.83</v>
      </c>
      <c r="AR935">
        <v>74.75</v>
      </c>
      <c r="AS935">
        <v>65.7</v>
      </c>
      <c r="AT935">
        <v>65.648200000000003</v>
      </c>
      <c r="AU935">
        <v>2</v>
      </c>
      <c r="AV935">
        <v>0</v>
      </c>
      <c r="AW935">
        <v>2</v>
      </c>
      <c r="AX935">
        <v>30.6</v>
      </c>
      <c r="AY935">
        <v>65.61</v>
      </c>
      <c r="AZ935">
        <v>79.58</v>
      </c>
      <c r="BA935">
        <v>74.540000000000006</v>
      </c>
      <c r="BB935">
        <v>67.015600000000006</v>
      </c>
      <c r="BC935">
        <v>1</v>
      </c>
      <c r="BD935">
        <v>0</v>
      </c>
      <c r="BE935">
        <v>1</v>
      </c>
      <c r="BF935">
        <v>66.94</v>
      </c>
      <c r="BG935">
        <v>87.38</v>
      </c>
      <c r="BH935">
        <v>92.17</v>
      </c>
      <c r="BI935">
        <v>91.7</v>
      </c>
      <c r="BJ935">
        <v>91.777000000000001</v>
      </c>
      <c r="BK935">
        <v>9</v>
      </c>
      <c r="BL935">
        <v>1</v>
      </c>
      <c r="BM935">
        <v>9</v>
      </c>
      <c r="BN935">
        <v>34.700000000000003</v>
      </c>
      <c r="BO935">
        <v>71.8</v>
      </c>
      <c r="BP935">
        <v>85.67</v>
      </c>
      <c r="BQ935">
        <v>84.66</v>
      </c>
      <c r="BR935">
        <v>84.84</v>
      </c>
      <c r="BS935">
        <v>9</v>
      </c>
      <c r="BT935">
        <v>1</v>
      </c>
      <c r="BU935">
        <v>9</v>
      </c>
      <c r="BV935">
        <v>35</v>
      </c>
      <c r="BW935">
        <v>20</v>
      </c>
    </row>
    <row r="936" spans="1:75" x14ac:dyDescent="0.3">
      <c r="A936">
        <v>2021</v>
      </c>
      <c r="B936">
        <v>150150</v>
      </c>
      <c r="C936">
        <f>VLOOKUP(B936,'PF Hospitals'!$A$2:$J$3113,10,0)</f>
        <v>4</v>
      </c>
      <c r="D936" t="s">
        <v>2895</v>
      </c>
      <c r="E936" t="s">
        <v>2896</v>
      </c>
      <c r="F936" t="s">
        <v>2746</v>
      </c>
      <c r="G936" t="s">
        <v>2707</v>
      </c>
      <c r="H936">
        <v>46825</v>
      </c>
      <c r="I936" t="s">
        <v>2747</v>
      </c>
      <c r="J936">
        <v>42.06</v>
      </c>
      <c r="K936">
        <v>79.06</v>
      </c>
      <c r="L936">
        <v>87.36</v>
      </c>
      <c r="M936">
        <v>76.319999999999993</v>
      </c>
      <c r="N936">
        <v>77.121600000000001</v>
      </c>
      <c r="O936">
        <v>0</v>
      </c>
      <c r="P936">
        <v>0</v>
      </c>
      <c r="Q936">
        <v>0</v>
      </c>
      <c r="R936">
        <v>41.99</v>
      </c>
      <c r="S936">
        <v>79.91</v>
      </c>
      <c r="T936">
        <v>88.1</v>
      </c>
      <c r="U936">
        <v>77.78</v>
      </c>
      <c r="V936">
        <v>76.432000000000002</v>
      </c>
      <c r="W936">
        <v>0</v>
      </c>
      <c r="X936">
        <v>0</v>
      </c>
      <c r="Y936">
        <v>0</v>
      </c>
      <c r="Z936">
        <v>33.89</v>
      </c>
      <c r="AA936">
        <v>65.77</v>
      </c>
      <c r="AB936">
        <v>81</v>
      </c>
      <c r="AC936">
        <v>59.31</v>
      </c>
      <c r="AD936">
        <v>65.8352</v>
      </c>
      <c r="AE936">
        <v>1</v>
      </c>
      <c r="AF936">
        <v>3</v>
      </c>
      <c r="AG936">
        <v>3</v>
      </c>
      <c r="AH936">
        <v>6.53</v>
      </c>
      <c r="AI936">
        <v>51.87</v>
      </c>
      <c r="AJ936">
        <v>63.32</v>
      </c>
      <c r="AK936">
        <v>52.41</v>
      </c>
      <c r="AL936">
        <v>46.687399999999997</v>
      </c>
      <c r="AM936">
        <v>0</v>
      </c>
      <c r="AN936">
        <v>0</v>
      </c>
      <c r="AO936">
        <v>0</v>
      </c>
      <c r="AP936">
        <v>33.19</v>
      </c>
      <c r="AQ936">
        <v>63.83</v>
      </c>
      <c r="AR936">
        <v>74.75</v>
      </c>
      <c r="AS936">
        <v>58.24</v>
      </c>
      <c r="AT936">
        <v>56.646599999999999</v>
      </c>
      <c r="AU936">
        <v>0</v>
      </c>
      <c r="AV936">
        <v>0</v>
      </c>
      <c r="AW936">
        <v>0</v>
      </c>
      <c r="AX936">
        <v>30.6</v>
      </c>
      <c r="AY936">
        <v>65.61</v>
      </c>
      <c r="AZ936">
        <v>79.58</v>
      </c>
      <c r="BA936">
        <v>58.94</v>
      </c>
      <c r="BB936">
        <v>64.260400000000004</v>
      </c>
      <c r="BC936">
        <v>0</v>
      </c>
      <c r="BD936">
        <v>2</v>
      </c>
      <c r="BE936">
        <v>2</v>
      </c>
      <c r="BF936">
        <v>66.94</v>
      </c>
      <c r="BG936">
        <v>87.38</v>
      </c>
      <c r="BH936">
        <v>92.17</v>
      </c>
      <c r="BI936">
        <v>87.04</v>
      </c>
      <c r="BJ936">
        <v>84.626599999999996</v>
      </c>
      <c r="BK936">
        <v>0</v>
      </c>
      <c r="BL936">
        <v>0</v>
      </c>
      <c r="BM936">
        <v>0</v>
      </c>
      <c r="BN936">
        <v>34.700000000000003</v>
      </c>
      <c r="BO936">
        <v>71.8</v>
      </c>
      <c r="BP936">
        <v>85.67</v>
      </c>
      <c r="BQ936">
        <v>73.03</v>
      </c>
      <c r="BR936">
        <v>72.732200000000006</v>
      </c>
      <c r="BS936">
        <v>1</v>
      </c>
      <c r="BT936">
        <v>0</v>
      </c>
      <c r="BU936">
        <v>1</v>
      </c>
      <c r="BV936">
        <v>6</v>
      </c>
      <c r="BW936">
        <v>15</v>
      </c>
    </row>
    <row r="937" spans="1:75" x14ac:dyDescent="0.3">
      <c r="A937">
        <v>2021</v>
      </c>
      <c r="B937">
        <v>150153</v>
      </c>
      <c r="C937">
        <f>VLOOKUP(B937,'PF Hospitals'!$A$2:$J$3113,10,0)</f>
        <v>5</v>
      </c>
      <c r="D937" t="s">
        <v>2897</v>
      </c>
      <c r="E937" t="s">
        <v>2898</v>
      </c>
      <c r="F937" t="s">
        <v>2763</v>
      </c>
      <c r="G937" t="s">
        <v>2707</v>
      </c>
      <c r="H937">
        <v>46290</v>
      </c>
      <c r="I937" t="s">
        <v>2807</v>
      </c>
      <c r="J937">
        <v>42.06</v>
      </c>
      <c r="K937">
        <v>79.06</v>
      </c>
      <c r="L937">
        <v>87.36</v>
      </c>
      <c r="M937">
        <v>82.58</v>
      </c>
      <c r="N937">
        <v>82.464600000000004</v>
      </c>
      <c r="O937">
        <v>4</v>
      </c>
      <c r="P937">
        <v>0</v>
      </c>
      <c r="Q937">
        <v>4</v>
      </c>
      <c r="R937">
        <v>41.99</v>
      </c>
      <c r="S937">
        <v>79.91</v>
      </c>
      <c r="T937">
        <v>88.1</v>
      </c>
      <c r="U937">
        <v>83.4</v>
      </c>
      <c r="V937">
        <v>83.532899999999998</v>
      </c>
      <c r="W937">
        <v>4</v>
      </c>
      <c r="X937">
        <v>0</v>
      </c>
      <c r="Y937">
        <v>4</v>
      </c>
      <c r="Z937">
        <v>33.89</v>
      </c>
      <c r="AA937">
        <v>65.77</v>
      </c>
      <c r="AB937">
        <v>81</v>
      </c>
      <c r="AC937">
        <v>76.61</v>
      </c>
      <c r="AD937">
        <v>74.623699999999999</v>
      </c>
      <c r="AE937">
        <v>6</v>
      </c>
      <c r="AF937">
        <v>0</v>
      </c>
      <c r="AG937">
        <v>6</v>
      </c>
      <c r="AH937">
        <v>6.53</v>
      </c>
      <c r="AI937">
        <v>51.87</v>
      </c>
      <c r="AJ937">
        <v>63.32</v>
      </c>
      <c r="AK937">
        <v>60.79</v>
      </c>
      <c r="AL937">
        <v>62.367800000000003</v>
      </c>
      <c r="AM937">
        <v>9</v>
      </c>
      <c r="AN937">
        <v>6</v>
      </c>
      <c r="AO937">
        <v>9</v>
      </c>
      <c r="AP937">
        <v>33.19</v>
      </c>
      <c r="AQ937">
        <v>63.83</v>
      </c>
      <c r="AR937">
        <v>74.75</v>
      </c>
      <c r="AS937">
        <v>68.27</v>
      </c>
      <c r="AT937">
        <v>66.687100000000001</v>
      </c>
      <c r="AU937">
        <v>3</v>
      </c>
      <c r="AV937">
        <v>0</v>
      </c>
      <c r="AW937">
        <v>3</v>
      </c>
      <c r="AX937">
        <v>30.6</v>
      </c>
      <c r="AY937">
        <v>65.61</v>
      </c>
      <c r="AZ937">
        <v>79.58</v>
      </c>
      <c r="BA937">
        <v>65.7</v>
      </c>
      <c r="BB937">
        <v>65.193200000000004</v>
      </c>
      <c r="BC937">
        <v>0</v>
      </c>
      <c r="BD937">
        <v>0</v>
      </c>
      <c r="BE937">
        <v>0</v>
      </c>
      <c r="BF937">
        <v>66.94</v>
      </c>
      <c r="BG937">
        <v>87.38</v>
      </c>
      <c r="BH937">
        <v>92.17</v>
      </c>
      <c r="BI937">
        <v>90.14</v>
      </c>
      <c r="BJ937">
        <v>90.243700000000004</v>
      </c>
      <c r="BK937">
        <v>6</v>
      </c>
      <c r="BL937">
        <v>0</v>
      </c>
      <c r="BM937">
        <v>6</v>
      </c>
      <c r="BN937">
        <v>34.700000000000003</v>
      </c>
      <c r="BO937">
        <v>71.8</v>
      </c>
      <c r="BP937">
        <v>85.67</v>
      </c>
      <c r="BQ937">
        <v>83.97</v>
      </c>
      <c r="BR937">
        <v>84.084500000000006</v>
      </c>
      <c r="BS937">
        <v>8</v>
      </c>
      <c r="BT937">
        <v>0</v>
      </c>
      <c r="BU937">
        <v>8</v>
      </c>
      <c r="BV937">
        <v>40</v>
      </c>
      <c r="BW937">
        <v>19</v>
      </c>
    </row>
    <row r="938" spans="1:75" x14ac:dyDescent="0.3">
      <c r="A938">
        <v>2021</v>
      </c>
      <c r="B938">
        <v>150157</v>
      </c>
      <c r="C938">
        <f>VLOOKUP(B938,'PF Hospitals'!$A$2:$J$3113,10,0)</f>
        <v>4</v>
      </c>
      <c r="D938" t="s">
        <v>2899</v>
      </c>
      <c r="E938" t="s">
        <v>2900</v>
      </c>
      <c r="F938" t="s">
        <v>2901</v>
      </c>
      <c r="G938" t="s">
        <v>2707</v>
      </c>
      <c r="H938">
        <v>46032</v>
      </c>
      <c r="I938" t="s">
        <v>2807</v>
      </c>
      <c r="J938">
        <v>42.06</v>
      </c>
      <c r="K938">
        <v>79.06</v>
      </c>
      <c r="L938">
        <v>87.36</v>
      </c>
      <c r="M938">
        <v>77.67</v>
      </c>
      <c r="N938">
        <v>76.827699999999993</v>
      </c>
      <c r="O938">
        <v>0</v>
      </c>
      <c r="P938">
        <v>0</v>
      </c>
      <c r="Q938">
        <v>0</v>
      </c>
      <c r="R938">
        <v>41.99</v>
      </c>
      <c r="S938">
        <v>79.91</v>
      </c>
      <c r="T938">
        <v>88.1</v>
      </c>
      <c r="U938">
        <v>82.44</v>
      </c>
      <c r="V938">
        <v>81.888499999999993</v>
      </c>
      <c r="W938">
        <v>3</v>
      </c>
      <c r="X938">
        <v>0</v>
      </c>
      <c r="Y938">
        <v>3</v>
      </c>
      <c r="Z938">
        <v>33.89</v>
      </c>
      <c r="AA938">
        <v>65.77</v>
      </c>
      <c r="AB938">
        <v>81</v>
      </c>
      <c r="AC938">
        <v>65.569999999999993</v>
      </c>
      <c r="AD938">
        <v>62.098500000000001</v>
      </c>
      <c r="AE938">
        <v>0</v>
      </c>
      <c r="AF938">
        <v>0</v>
      </c>
      <c r="AG938">
        <v>0</v>
      </c>
      <c r="AH938">
        <v>6.53</v>
      </c>
      <c r="AI938">
        <v>51.87</v>
      </c>
      <c r="AJ938">
        <v>63.32</v>
      </c>
      <c r="AK938">
        <v>57.64</v>
      </c>
      <c r="AL938">
        <v>56.725499999999997</v>
      </c>
      <c r="AM938">
        <v>4</v>
      </c>
      <c r="AN938">
        <v>0</v>
      </c>
      <c r="AO938">
        <v>4</v>
      </c>
      <c r="AP938">
        <v>33.19</v>
      </c>
      <c r="AQ938">
        <v>63.83</v>
      </c>
      <c r="AR938">
        <v>74.75</v>
      </c>
      <c r="AS938">
        <v>65.599999999999994</v>
      </c>
      <c r="AT938">
        <v>61.944899999999997</v>
      </c>
      <c r="AU938">
        <v>0</v>
      </c>
      <c r="AV938">
        <v>0</v>
      </c>
      <c r="AW938">
        <v>0</v>
      </c>
      <c r="AX938">
        <v>30.6</v>
      </c>
      <c r="AY938">
        <v>65.61</v>
      </c>
      <c r="AZ938">
        <v>79.58</v>
      </c>
      <c r="BA938">
        <v>64.680000000000007</v>
      </c>
      <c r="BB938">
        <v>64.727999999999994</v>
      </c>
      <c r="BC938">
        <v>0</v>
      </c>
      <c r="BD938">
        <v>0</v>
      </c>
      <c r="BE938">
        <v>0</v>
      </c>
      <c r="BF938">
        <v>66.94</v>
      </c>
      <c r="BG938">
        <v>87.38</v>
      </c>
      <c r="BH938">
        <v>92.17</v>
      </c>
      <c r="BI938">
        <v>89.99</v>
      </c>
      <c r="BJ938">
        <v>87.287099999999995</v>
      </c>
      <c r="BK938">
        <v>0</v>
      </c>
      <c r="BL938">
        <v>0</v>
      </c>
      <c r="BM938">
        <v>0</v>
      </c>
      <c r="BN938">
        <v>34.700000000000003</v>
      </c>
      <c r="BO938">
        <v>71.8</v>
      </c>
      <c r="BP938">
        <v>85.67</v>
      </c>
      <c r="BQ938">
        <v>79.09</v>
      </c>
      <c r="BR938">
        <v>77.4495</v>
      </c>
      <c r="BS938">
        <v>4</v>
      </c>
      <c r="BT938">
        <v>0</v>
      </c>
      <c r="BU938">
        <v>4</v>
      </c>
      <c r="BV938">
        <v>11</v>
      </c>
      <c r="BW938">
        <v>17</v>
      </c>
    </row>
    <row r="939" spans="1:75" x14ac:dyDescent="0.3">
      <c r="A939">
        <v>2021</v>
      </c>
      <c r="B939">
        <v>150158</v>
      </c>
      <c r="C939">
        <f>VLOOKUP(B939,'PF Hospitals'!$A$2:$J$3113,10,0)</f>
        <v>5</v>
      </c>
      <c r="D939" t="s">
        <v>2902</v>
      </c>
      <c r="E939" t="s">
        <v>2903</v>
      </c>
      <c r="F939" t="s">
        <v>2904</v>
      </c>
      <c r="G939" t="s">
        <v>2707</v>
      </c>
      <c r="H939">
        <v>46123</v>
      </c>
      <c r="I939" t="s">
        <v>2716</v>
      </c>
      <c r="J939">
        <v>42.06</v>
      </c>
      <c r="K939">
        <v>79.06</v>
      </c>
      <c r="L939">
        <v>87.36</v>
      </c>
      <c r="M939">
        <v>82.42</v>
      </c>
      <c r="N939">
        <v>79.998699999999999</v>
      </c>
      <c r="O939">
        <v>2</v>
      </c>
      <c r="P939">
        <v>0</v>
      </c>
      <c r="Q939">
        <v>2</v>
      </c>
      <c r="R939">
        <v>41.99</v>
      </c>
      <c r="S939">
        <v>79.91</v>
      </c>
      <c r="T939">
        <v>88.1</v>
      </c>
      <c r="U939">
        <v>81.78</v>
      </c>
      <c r="V939">
        <v>82.3262</v>
      </c>
      <c r="W939">
        <v>3</v>
      </c>
      <c r="X939">
        <v>0</v>
      </c>
      <c r="Y939">
        <v>3</v>
      </c>
      <c r="Z939">
        <v>33.89</v>
      </c>
      <c r="AA939">
        <v>65.77</v>
      </c>
      <c r="AB939">
        <v>81</v>
      </c>
      <c r="AC939">
        <v>64.53</v>
      </c>
      <c r="AD939">
        <v>60.594099999999997</v>
      </c>
      <c r="AE939">
        <v>0</v>
      </c>
      <c r="AF939">
        <v>0</v>
      </c>
      <c r="AG939">
        <v>0</v>
      </c>
      <c r="AH939">
        <v>6.53</v>
      </c>
      <c r="AI939">
        <v>51.87</v>
      </c>
      <c r="AJ939">
        <v>63.32</v>
      </c>
      <c r="AK939">
        <v>57.44</v>
      </c>
      <c r="AL939">
        <v>58.498199999999997</v>
      </c>
      <c r="AM939">
        <v>6</v>
      </c>
      <c r="AN939">
        <v>1</v>
      </c>
      <c r="AO939">
        <v>6</v>
      </c>
      <c r="AP939">
        <v>33.19</v>
      </c>
      <c r="AQ939">
        <v>63.83</v>
      </c>
      <c r="AR939">
        <v>74.75</v>
      </c>
      <c r="AS939">
        <v>64.52</v>
      </c>
      <c r="AT939">
        <v>62.610399999999998</v>
      </c>
      <c r="AU939">
        <v>0</v>
      </c>
      <c r="AV939">
        <v>0</v>
      </c>
      <c r="AW939">
        <v>0</v>
      </c>
      <c r="AX939">
        <v>30.6</v>
      </c>
      <c r="AY939">
        <v>65.61</v>
      </c>
      <c r="AZ939">
        <v>79.58</v>
      </c>
      <c r="BA939">
        <v>70.55</v>
      </c>
      <c r="BB939">
        <v>65.727099999999993</v>
      </c>
      <c r="BC939">
        <v>1</v>
      </c>
      <c r="BD939">
        <v>0</v>
      </c>
      <c r="BE939">
        <v>1</v>
      </c>
      <c r="BF939">
        <v>66.94</v>
      </c>
      <c r="BG939">
        <v>87.38</v>
      </c>
      <c r="BH939">
        <v>92.17</v>
      </c>
      <c r="BI939">
        <v>86.8</v>
      </c>
      <c r="BJ939">
        <v>88.046000000000006</v>
      </c>
      <c r="BK939">
        <v>2</v>
      </c>
      <c r="BL939">
        <v>2</v>
      </c>
      <c r="BM939">
        <v>2</v>
      </c>
      <c r="BN939">
        <v>34.700000000000003</v>
      </c>
      <c r="BO939">
        <v>71.8</v>
      </c>
      <c r="BP939">
        <v>85.67</v>
      </c>
      <c r="BQ939">
        <v>80.36</v>
      </c>
      <c r="BR939">
        <v>76.382999999999996</v>
      </c>
      <c r="BS939">
        <v>3</v>
      </c>
      <c r="BT939">
        <v>0</v>
      </c>
      <c r="BU939">
        <v>3</v>
      </c>
      <c r="BV939">
        <v>17</v>
      </c>
      <c r="BW939">
        <v>16</v>
      </c>
    </row>
    <row r="940" spans="1:75" x14ac:dyDescent="0.3">
      <c r="A940">
        <v>2021</v>
      </c>
      <c r="B940">
        <v>150161</v>
      </c>
      <c r="C940">
        <f>VLOOKUP(B940,'PF Hospitals'!$A$2:$J$3113,10,0)</f>
        <v>5</v>
      </c>
      <c r="D940" t="s">
        <v>2905</v>
      </c>
      <c r="E940" t="s">
        <v>2906</v>
      </c>
      <c r="F940" t="s">
        <v>2901</v>
      </c>
      <c r="G940" t="s">
        <v>2707</v>
      </c>
      <c r="H940">
        <v>46032</v>
      </c>
      <c r="I940" t="s">
        <v>2807</v>
      </c>
      <c r="J940">
        <v>42.06</v>
      </c>
      <c r="K940">
        <v>79.06</v>
      </c>
      <c r="L940">
        <v>87.36</v>
      </c>
      <c r="M940">
        <v>79.349999999999994</v>
      </c>
      <c r="N940">
        <v>81.125200000000007</v>
      </c>
      <c r="O940">
        <v>3</v>
      </c>
      <c r="P940">
        <v>2</v>
      </c>
      <c r="Q940">
        <v>3</v>
      </c>
      <c r="R940">
        <v>41.99</v>
      </c>
      <c r="S940">
        <v>79.91</v>
      </c>
      <c r="T940">
        <v>88.1</v>
      </c>
      <c r="U940">
        <v>83.59</v>
      </c>
      <c r="V940">
        <v>80.482299999999995</v>
      </c>
      <c r="W940">
        <v>1</v>
      </c>
      <c r="X940">
        <v>0</v>
      </c>
      <c r="Y940">
        <v>1</v>
      </c>
      <c r="Z940">
        <v>33.89</v>
      </c>
      <c r="AA940">
        <v>65.77</v>
      </c>
      <c r="AB940">
        <v>81</v>
      </c>
      <c r="AC940">
        <v>61.38</v>
      </c>
      <c r="AD940">
        <v>61.995600000000003</v>
      </c>
      <c r="AE940">
        <v>0</v>
      </c>
      <c r="AF940">
        <v>0</v>
      </c>
      <c r="AG940">
        <v>0</v>
      </c>
      <c r="AH940">
        <v>6.53</v>
      </c>
      <c r="AI940">
        <v>51.87</v>
      </c>
      <c r="AJ940">
        <v>63.32</v>
      </c>
      <c r="AK940">
        <v>56.96</v>
      </c>
      <c r="AL940">
        <v>57.830300000000001</v>
      </c>
      <c r="AM940">
        <v>5</v>
      </c>
      <c r="AN940">
        <v>1</v>
      </c>
      <c r="AO940">
        <v>5</v>
      </c>
      <c r="AP940">
        <v>33.19</v>
      </c>
      <c r="AQ940">
        <v>63.83</v>
      </c>
      <c r="AR940">
        <v>74.75</v>
      </c>
      <c r="AS940">
        <v>64.83</v>
      </c>
      <c r="AT940">
        <v>62.8264</v>
      </c>
      <c r="AU940">
        <v>0</v>
      </c>
      <c r="AV940">
        <v>0</v>
      </c>
      <c r="AW940">
        <v>0</v>
      </c>
      <c r="AX940">
        <v>30.6</v>
      </c>
      <c r="AY940">
        <v>65.61</v>
      </c>
      <c r="AZ940">
        <v>79.58</v>
      </c>
      <c r="BA940">
        <v>70.349999999999994</v>
      </c>
      <c r="BB940">
        <v>62.427300000000002</v>
      </c>
      <c r="BC940">
        <v>0</v>
      </c>
      <c r="BD940">
        <v>0</v>
      </c>
      <c r="BE940">
        <v>0</v>
      </c>
      <c r="BF940">
        <v>66.94</v>
      </c>
      <c r="BG940">
        <v>87.38</v>
      </c>
      <c r="BH940">
        <v>92.17</v>
      </c>
      <c r="BI940">
        <v>88.67</v>
      </c>
      <c r="BJ940">
        <v>87.772499999999994</v>
      </c>
      <c r="BK940">
        <v>1</v>
      </c>
      <c r="BL940">
        <v>0</v>
      </c>
      <c r="BM940">
        <v>1</v>
      </c>
      <c r="BN940">
        <v>34.700000000000003</v>
      </c>
      <c r="BO940">
        <v>71.8</v>
      </c>
      <c r="BP940">
        <v>85.67</v>
      </c>
      <c r="BQ940">
        <v>80.400000000000006</v>
      </c>
      <c r="BR940">
        <v>77.711299999999994</v>
      </c>
      <c r="BS940">
        <v>4</v>
      </c>
      <c r="BT940">
        <v>0</v>
      </c>
      <c r="BU940">
        <v>4</v>
      </c>
      <c r="BV940">
        <v>14</v>
      </c>
      <c r="BW940">
        <v>17</v>
      </c>
    </row>
    <row r="941" spans="1:75" x14ac:dyDescent="0.3">
      <c r="A941">
        <v>2021</v>
      </c>
      <c r="B941">
        <v>150162</v>
      </c>
      <c r="C941">
        <f>VLOOKUP(B941,'PF Hospitals'!$A$2:$J$3113,10,0)</f>
        <v>2</v>
      </c>
      <c r="D941" t="s">
        <v>2907</v>
      </c>
      <c r="E941" t="s">
        <v>2908</v>
      </c>
      <c r="F941" t="s">
        <v>2763</v>
      </c>
      <c r="G941" t="s">
        <v>2707</v>
      </c>
      <c r="H941">
        <v>46237</v>
      </c>
      <c r="I941" t="s">
        <v>1708</v>
      </c>
      <c r="J941">
        <v>42.06</v>
      </c>
      <c r="K941">
        <v>79.06</v>
      </c>
      <c r="L941">
        <v>87.36</v>
      </c>
      <c r="M941">
        <v>79.97</v>
      </c>
      <c r="N941">
        <v>79.672899999999998</v>
      </c>
      <c r="O941">
        <v>1</v>
      </c>
      <c r="P941">
        <v>0</v>
      </c>
      <c r="Q941">
        <v>1</v>
      </c>
      <c r="R941">
        <v>41.99</v>
      </c>
      <c r="S941">
        <v>79.91</v>
      </c>
      <c r="T941">
        <v>88.1</v>
      </c>
      <c r="U941">
        <v>78.97</v>
      </c>
      <c r="V941">
        <v>79.072500000000005</v>
      </c>
      <c r="W941">
        <v>0</v>
      </c>
      <c r="X941">
        <v>0</v>
      </c>
      <c r="Y941">
        <v>0</v>
      </c>
      <c r="Z941">
        <v>33.89</v>
      </c>
      <c r="AA941">
        <v>65.77</v>
      </c>
      <c r="AB941">
        <v>81</v>
      </c>
      <c r="AC941">
        <v>64.84</v>
      </c>
      <c r="AD941">
        <v>62.922400000000003</v>
      </c>
      <c r="AE941">
        <v>0</v>
      </c>
      <c r="AF941">
        <v>0</v>
      </c>
      <c r="AG941">
        <v>0</v>
      </c>
      <c r="AH941">
        <v>6.53</v>
      </c>
      <c r="AI941">
        <v>51.87</v>
      </c>
      <c r="AJ941">
        <v>63.32</v>
      </c>
      <c r="AK941">
        <v>54.59</v>
      </c>
      <c r="AL941">
        <v>56.369399999999999</v>
      </c>
      <c r="AM941">
        <v>4</v>
      </c>
      <c r="AN941">
        <v>2</v>
      </c>
      <c r="AO941">
        <v>4</v>
      </c>
      <c r="AP941">
        <v>33.19</v>
      </c>
      <c r="AQ941">
        <v>63.83</v>
      </c>
      <c r="AR941">
        <v>74.75</v>
      </c>
      <c r="AS941">
        <v>61.68</v>
      </c>
      <c r="AT941">
        <v>60.302900000000001</v>
      </c>
      <c r="AU941">
        <v>0</v>
      </c>
      <c r="AV941">
        <v>0</v>
      </c>
      <c r="AW941">
        <v>0</v>
      </c>
      <c r="AX941">
        <v>30.6</v>
      </c>
      <c r="AY941">
        <v>65.61</v>
      </c>
      <c r="AZ941">
        <v>79.58</v>
      </c>
      <c r="BA941">
        <v>62.5</v>
      </c>
      <c r="BB941">
        <v>60.806399999999996</v>
      </c>
      <c r="BC941">
        <v>0</v>
      </c>
      <c r="BD941">
        <v>0</v>
      </c>
      <c r="BE941">
        <v>0</v>
      </c>
      <c r="BF941">
        <v>66.94</v>
      </c>
      <c r="BG941">
        <v>87.38</v>
      </c>
      <c r="BH941">
        <v>92.17</v>
      </c>
      <c r="BI941">
        <v>87.9</v>
      </c>
      <c r="BJ941">
        <v>87.534999999999997</v>
      </c>
      <c r="BK941">
        <v>1</v>
      </c>
      <c r="BL941">
        <v>0</v>
      </c>
      <c r="BM941">
        <v>1</v>
      </c>
      <c r="BN941">
        <v>34.700000000000003</v>
      </c>
      <c r="BO941">
        <v>71.8</v>
      </c>
      <c r="BP941">
        <v>85.67</v>
      </c>
      <c r="BQ941">
        <v>79</v>
      </c>
      <c r="BR941">
        <v>78.488299999999995</v>
      </c>
      <c r="BS941">
        <v>5</v>
      </c>
      <c r="BT941">
        <v>0</v>
      </c>
      <c r="BU941">
        <v>5</v>
      </c>
      <c r="BV941">
        <v>11</v>
      </c>
      <c r="BW941">
        <v>17</v>
      </c>
    </row>
    <row r="942" spans="1:75" x14ac:dyDescent="0.3">
      <c r="A942">
        <v>2021</v>
      </c>
      <c r="B942">
        <v>150165</v>
      </c>
      <c r="C942">
        <f>VLOOKUP(B942,'PF Hospitals'!$A$2:$J$3113,10,0)</f>
        <v>3</v>
      </c>
      <c r="D942" t="s">
        <v>2909</v>
      </c>
      <c r="E942" t="s">
        <v>2910</v>
      </c>
      <c r="F942" t="s">
        <v>2877</v>
      </c>
      <c r="G942" t="s">
        <v>2707</v>
      </c>
      <c r="H942">
        <v>46321</v>
      </c>
      <c r="I942" t="s">
        <v>1689</v>
      </c>
      <c r="J942">
        <v>42.06</v>
      </c>
      <c r="K942">
        <v>79.06</v>
      </c>
      <c r="L942">
        <v>87.36</v>
      </c>
      <c r="M942">
        <v>79.12</v>
      </c>
      <c r="N942">
        <v>82.230400000000003</v>
      </c>
      <c r="O942">
        <v>4</v>
      </c>
      <c r="P942">
        <v>3</v>
      </c>
      <c r="Q942">
        <v>4</v>
      </c>
      <c r="R942">
        <v>41.99</v>
      </c>
      <c r="S942">
        <v>79.91</v>
      </c>
      <c r="T942">
        <v>88.1</v>
      </c>
      <c r="U942">
        <v>78.75</v>
      </c>
      <c r="V942">
        <v>80.944000000000003</v>
      </c>
      <c r="W942">
        <v>2</v>
      </c>
      <c r="X942">
        <v>2</v>
      </c>
      <c r="Y942">
        <v>2</v>
      </c>
      <c r="Z942">
        <v>33.89</v>
      </c>
      <c r="AA942">
        <v>65.77</v>
      </c>
      <c r="AB942">
        <v>81</v>
      </c>
      <c r="AC942">
        <v>68.489999999999995</v>
      </c>
      <c r="AD942">
        <v>69.1554</v>
      </c>
      <c r="AE942">
        <v>3</v>
      </c>
      <c r="AF942">
        <v>0</v>
      </c>
      <c r="AG942">
        <v>3</v>
      </c>
      <c r="AH942">
        <v>6.53</v>
      </c>
      <c r="AI942">
        <v>51.87</v>
      </c>
      <c r="AJ942">
        <v>63.32</v>
      </c>
      <c r="AK942">
        <v>51.96</v>
      </c>
      <c r="AL942">
        <v>52.369100000000003</v>
      </c>
      <c r="AM942">
        <v>1</v>
      </c>
      <c r="AN942">
        <v>0</v>
      </c>
      <c r="AO942">
        <v>1</v>
      </c>
      <c r="AP942">
        <v>33.19</v>
      </c>
      <c r="AQ942">
        <v>63.83</v>
      </c>
      <c r="AR942">
        <v>74.75</v>
      </c>
      <c r="AS942">
        <v>62.12</v>
      </c>
      <c r="AT942">
        <v>63.297600000000003</v>
      </c>
      <c r="AU942">
        <v>0</v>
      </c>
      <c r="AV942">
        <v>0</v>
      </c>
      <c r="AW942">
        <v>0</v>
      </c>
      <c r="AX942">
        <v>30.6</v>
      </c>
      <c r="AY942">
        <v>65.61</v>
      </c>
      <c r="AZ942">
        <v>79.58</v>
      </c>
      <c r="BA942">
        <v>69.13</v>
      </c>
      <c r="BB942">
        <v>71.348200000000006</v>
      </c>
      <c r="BC942">
        <v>4</v>
      </c>
      <c r="BD942">
        <v>2</v>
      </c>
      <c r="BE942">
        <v>4</v>
      </c>
      <c r="BF942">
        <v>66.94</v>
      </c>
      <c r="BG942">
        <v>87.38</v>
      </c>
      <c r="BH942">
        <v>92.17</v>
      </c>
      <c r="BI942">
        <v>86.9</v>
      </c>
      <c r="BJ942">
        <v>87.223600000000005</v>
      </c>
      <c r="BK942">
        <v>0</v>
      </c>
      <c r="BL942">
        <v>0</v>
      </c>
      <c r="BM942">
        <v>0</v>
      </c>
      <c r="BN942">
        <v>34.700000000000003</v>
      </c>
      <c r="BO942">
        <v>71.8</v>
      </c>
      <c r="BP942">
        <v>85.67</v>
      </c>
      <c r="BQ942">
        <v>69.53</v>
      </c>
      <c r="BR942">
        <v>71.224199999999996</v>
      </c>
      <c r="BS942">
        <v>0</v>
      </c>
      <c r="BT942">
        <v>1</v>
      </c>
      <c r="BU942">
        <v>1</v>
      </c>
      <c r="BV942">
        <v>15</v>
      </c>
      <c r="BW942">
        <v>19</v>
      </c>
    </row>
    <row r="943" spans="1:75" x14ac:dyDescent="0.3">
      <c r="A943">
        <v>2021</v>
      </c>
      <c r="B943">
        <v>150169</v>
      </c>
      <c r="C943">
        <f>VLOOKUP(B943,'PF Hospitals'!$A$2:$J$3113,10,0)</f>
        <v>3</v>
      </c>
      <c r="D943" t="s">
        <v>2911</v>
      </c>
      <c r="E943" t="s">
        <v>2912</v>
      </c>
      <c r="F943" t="s">
        <v>2763</v>
      </c>
      <c r="G943" t="s">
        <v>2707</v>
      </c>
      <c r="H943">
        <v>46256</v>
      </c>
      <c r="I943" t="s">
        <v>1708</v>
      </c>
      <c r="J943">
        <v>42.06</v>
      </c>
      <c r="K943">
        <v>79.06</v>
      </c>
      <c r="L943">
        <v>87.36</v>
      </c>
      <c r="M943">
        <v>81.11</v>
      </c>
      <c r="N943">
        <v>80.434299999999993</v>
      </c>
      <c r="O943">
        <v>2</v>
      </c>
      <c r="P943">
        <v>0</v>
      </c>
      <c r="Q943">
        <v>2</v>
      </c>
      <c r="R943">
        <v>41.99</v>
      </c>
      <c r="S943">
        <v>79.91</v>
      </c>
      <c r="T943">
        <v>88.1</v>
      </c>
      <c r="U943">
        <v>81.06</v>
      </c>
      <c r="V943">
        <v>81.806100000000001</v>
      </c>
      <c r="W943">
        <v>3</v>
      </c>
      <c r="X943">
        <v>1</v>
      </c>
      <c r="Y943">
        <v>3</v>
      </c>
      <c r="Z943">
        <v>33.89</v>
      </c>
      <c r="AA943">
        <v>65.77</v>
      </c>
      <c r="AB943">
        <v>81</v>
      </c>
      <c r="AC943">
        <v>61.73</v>
      </c>
      <c r="AD943">
        <v>63.786000000000001</v>
      </c>
      <c r="AE943">
        <v>0</v>
      </c>
      <c r="AF943">
        <v>1</v>
      </c>
      <c r="AG943">
        <v>1</v>
      </c>
      <c r="AH943">
        <v>6.53</v>
      </c>
      <c r="AI943">
        <v>51.87</v>
      </c>
      <c r="AJ943">
        <v>63.32</v>
      </c>
      <c r="AK943">
        <v>56.97</v>
      </c>
      <c r="AL943">
        <v>57.201300000000003</v>
      </c>
      <c r="AM943">
        <v>5</v>
      </c>
      <c r="AN943">
        <v>0</v>
      </c>
      <c r="AO943">
        <v>5</v>
      </c>
      <c r="AP943">
        <v>33.19</v>
      </c>
      <c r="AQ943">
        <v>63.83</v>
      </c>
      <c r="AR943">
        <v>74.75</v>
      </c>
      <c r="AS943">
        <v>62.46</v>
      </c>
      <c r="AT943">
        <v>64.589399999999998</v>
      </c>
      <c r="AU943">
        <v>1</v>
      </c>
      <c r="AV943">
        <v>1</v>
      </c>
      <c r="AW943">
        <v>1</v>
      </c>
      <c r="AX943">
        <v>30.6</v>
      </c>
      <c r="AY943">
        <v>65.61</v>
      </c>
      <c r="AZ943">
        <v>79.58</v>
      </c>
      <c r="BA943">
        <v>67.709999999999994</v>
      </c>
      <c r="BB943">
        <v>65.563900000000004</v>
      </c>
      <c r="BC943">
        <v>0</v>
      </c>
      <c r="BD943">
        <v>0</v>
      </c>
      <c r="BE943">
        <v>0</v>
      </c>
      <c r="BF943">
        <v>66.94</v>
      </c>
      <c r="BG943">
        <v>87.38</v>
      </c>
      <c r="BH943">
        <v>92.17</v>
      </c>
      <c r="BI943">
        <v>89.1</v>
      </c>
      <c r="BJ943">
        <v>88.707499999999996</v>
      </c>
      <c r="BK943">
        <v>3</v>
      </c>
      <c r="BL943">
        <v>0</v>
      </c>
      <c r="BM943">
        <v>3</v>
      </c>
      <c r="BN943">
        <v>34.700000000000003</v>
      </c>
      <c r="BO943">
        <v>71.8</v>
      </c>
      <c r="BP943">
        <v>85.67</v>
      </c>
      <c r="BQ943">
        <v>79.319999999999993</v>
      </c>
      <c r="BR943">
        <v>80.546400000000006</v>
      </c>
      <c r="BS943">
        <v>6</v>
      </c>
      <c r="BT943">
        <v>1</v>
      </c>
      <c r="BU943">
        <v>6</v>
      </c>
      <c r="BV943">
        <v>21</v>
      </c>
      <c r="BW943">
        <v>18</v>
      </c>
    </row>
    <row r="944" spans="1:75" x14ac:dyDescent="0.3">
      <c r="A944">
        <v>2021</v>
      </c>
      <c r="B944">
        <v>150173</v>
      </c>
      <c r="C944">
        <f>VLOOKUP(B944,'PF Hospitals'!$A$2:$J$3113,10,0)</f>
        <v>3</v>
      </c>
      <c r="D944" t="s">
        <v>2913</v>
      </c>
      <c r="E944" t="s">
        <v>2914</v>
      </c>
      <c r="F944" t="s">
        <v>1457</v>
      </c>
      <c r="G944" t="s">
        <v>2707</v>
      </c>
      <c r="H944">
        <v>47905</v>
      </c>
      <c r="I944" t="s">
        <v>2867</v>
      </c>
      <c r="J944">
        <v>42.06</v>
      </c>
      <c r="K944">
        <v>79.06</v>
      </c>
      <c r="L944">
        <v>87.36</v>
      </c>
      <c r="M944">
        <v>78.650000000000006</v>
      </c>
      <c r="N944">
        <v>79.161100000000005</v>
      </c>
      <c r="O944">
        <v>1</v>
      </c>
      <c r="P944">
        <v>0</v>
      </c>
      <c r="Q944">
        <v>1</v>
      </c>
      <c r="R944">
        <v>41.99</v>
      </c>
      <c r="S944">
        <v>79.91</v>
      </c>
      <c r="T944">
        <v>88.1</v>
      </c>
      <c r="U944">
        <v>79.37</v>
      </c>
      <c r="V944">
        <v>78.6524</v>
      </c>
      <c r="W944">
        <v>0</v>
      </c>
      <c r="X944">
        <v>0</v>
      </c>
      <c r="Y944">
        <v>0</v>
      </c>
      <c r="Z944">
        <v>33.89</v>
      </c>
      <c r="AA944">
        <v>65.77</v>
      </c>
      <c r="AB944">
        <v>81</v>
      </c>
      <c r="AC944">
        <v>55.71</v>
      </c>
      <c r="AD944">
        <v>57.985999999999997</v>
      </c>
      <c r="AE944">
        <v>0</v>
      </c>
      <c r="AF944">
        <v>0</v>
      </c>
      <c r="AG944">
        <v>0</v>
      </c>
      <c r="AH944">
        <v>6.53</v>
      </c>
      <c r="AI944">
        <v>51.87</v>
      </c>
      <c r="AJ944">
        <v>63.32</v>
      </c>
      <c r="AK944">
        <v>53.68</v>
      </c>
      <c r="AL944">
        <v>52.575499999999998</v>
      </c>
      <c r="AM944">
        <v>1</v>
      </c>
      <c r="AN944">
        <v>0</v>
      </c>
      <c r="AO944">
        <v>1</v>
      </c>
      <c r="AP944">
        <v>33.19</v>
      </c>
      <c r="AQ944">
        <v>63.83</v>
      </c>
      <c r="AR944">
        <v>74.75</v>
      </c>
      <c r="AS944">
        <v>63.2</v>
      </c>
      <c r="AT944">
        <v>57.0717</v>
      </c>
      <c r="AU944">
        <v>0</v>
      </c>
      <c r="AV944">
        <v>0</v>
      </c>
      <c r="AW944">
        <v>0</v>
      </c>
      <c r="AX944">
        <v>30.6</v>
      </c>
      <c r="AY944">
        <v>65.61</v>
      </c>
      <c r="AZ944">
        <v>79.58</v>
      </c>
      <c r="BA944">
        <v>67.66</v>
      </c>
      <c r="BB944">
        <v>61.336199999999998</v>
      </c>
      <c r="BC944">
        <v>0</v>
      </c>
      <c r="BD944">
        <v>0</v>
      </c>
      <c r="BE944">
        <v>0</v>
      </c>
      <c r="BF944">
        <v>66.94</v>
      </c>
      <c r="BG944">
        <v>87.38</v>
      </c>
      <c r="BH944">
        <v>92.17</v>
      </c>
      <c r="BI944">
        <v>86.56</v>
      </c>
      <c r="BJ944">
        <v>88.1828</v>
      </c>
      <c r="BK944">
        <v>2</v>
      </c>
      <c r="BL944">
        <v>2</v>
      </c>
      <c r="BM944">
        <v>2</v>
      </c>
      <c r="BN944">
        <v>34.700000000000003</v>
      </c>
      <c r="BO944">
        <v>71.8</v>
      </c>
      <c r="BP944">
        <v>85.67</v>
      </c>
      <c r="BQ944">
        <v>76.09</v>
      </c>
      <c r="BR944">
        <v>71.814999999999998</v>
      </c>
      <c r="BS944">
        <v>1</v>
      </c>
      <c r="BT944">
        <v>0</v>
      </c>
      <c r="BU944">
        <v>1</v>
      </c>
      <c r="BV944">
        <v>5</v>
      </c>
      <c r="BW944">
        <v>15</v>
      </c>
    </row>
    <row r="945" spans="1:75" x14ac:dyDescent="0.3">
      <c r="A945">
        <v>2021</v>
      </c>
      <c r="B945">
        <v>150181</v>
      </c>
      <c r="C945">
        <f>VLOOKUP(B945,'PF Hospitals'!$A$2:$J$3113,10,0)</f>
        <v>3</v>
      </c>
      <c r="D945" t="s">
        <v>2915</v>
      </c>
      <c r="E945" t="s">
        <v>2916</v>
      </c>
      <c r="F945" t="s">
        <v>2917</v>
      </c>
      <c r="G945" t="s">
        <v>2707</v>
      </c>
      <c r="H945">
        <v>46037</v>
      </c>
      <c r="I945" t="s">
        <v>2807</v>
      </c>
      <c r="J945">
        <v>42.06</v>
      </c>
      <c r="K945">
        <v>79.06</v>
      </c>
      <c r="L945">
        <v>87.36</v>
      </c>
      <c r="M945">
        <v>76.2</v>
      </c>
      <c r="N945">
        <v>80.066599999999994</v>
      </c>
      <c r="O945">
        <v>2</v>
      </c>
      <c r="P945">
        <v>3</v>
      </c>
      <c r="Q945">
        <v>3</v>
      </c>
      <c r="R945">
        <v>41.99</v>
      </c>
      <c r="S945">
        <v>79.91</v>
      </c>
      <c r="T945">
        <v>88.1</v>
      </c>
      <c r="U945">
        <v>79.819999999999993</v>
      </c>
      <c r="V945">
        <v>81.594499999999996</v>
      </c>
      <c r="W945">
        <v>2</v>
      </c>
      <c r="X945">
        <v>2</v>
      </c>
      <c r="Y945">
        <v>2</v>
      </c>
      <c r="Z945">
        <v>33.89</v>
      </c>
      <c r="AA945">
        <v>65.77</v>
      </c>
      <c r="AB945">
        <v>81</v>
      </c>
      <c r="AC945">
        <v>66.95</v>
      </c>
      <c r="AD945">
        <v>69.515199999999993</v>
      </c>
      <c r="AE945">
        <v>3</v>
      </c>
      <c r="AF945">
        <v>1</v>
      </c>
      <c r="AG945">
        <v>3</v>
      </c>
      <c r="AH945">
        <v>6.53</v>
      </c>
      <c r="AI945">
        <v>51.87</v>
      </c>
      <c r="AJ945">
        <v>63.32</v>
      </c>
      <c r="AK945">
        <v>60.68</v>
      </c>
      <c r="AL945">
        <v>58.700200000000002</v>
      </c>
      <c r="AM945">
        <v>6</v>
      </c>
      <c r="AN945">
        <v>0</v>
      </c>
      <c r="AO945">
        <v>6</v>
      </c>
      <c r="AP945">
        <v>33.19</v>
      </c>
      <c r="AQ945">
        <v>63.83</v>
      </c>
      <c r="AR945">
        <v>74.75</v>
      </c>
      <c r="AS945">
        <v>68.319999999999993</v>
      </c>
      <c r="AT945">
        <v>67.533600000000007</v>
      </c>
      <c r="AU945">
        <v>4</v>
      </c>
      <c r="AV945">
        <v>0</v>
      </c>
      <c r="AW945">
        <v>4</v>
      </c>
      <c r="AX945">
        <v>30.6</v>
      </c>
      <c r="AY945">
        <v>65.61</v>
      </c>
      <c r="AZ945">
        <v>79.58</v>
      </c>
      <c r="BA945">
        <v>69.489999999999995</v>
      </c>
      <c r="BB945">
        <v>72.791499999999999</v>
      </c>
      <c r="BC945">
        <v>5</v>
      </c>
      <c r="BD945">
        <v>3</v>
      </c>
      <c r="BE945">
        <v>5</v>
      </c>
      <c r="BF945">
        <v>66.94</v>
      </c>
      <c r="BG945">
        <v>87.38</v>
      </c>
      <c r="BH945">
        <v>92.17</v>
      </c>
      <c r="BI945">
        <v>87.72</v>
      </c>
      <c r="BJ945">
        <v>90.742199999999997</v>
      </c>
      <c r="BK945">
        <v>7</v>
      </c>
      <c r="BL945">
        <v>6</v>
      </c>
      <c r="BM945">
        <v>7</v>
      </c>
      <c r="BN945">
        <v>34.700000000000003</v>
      </c>
      <c r="BO945">
        <v>71.8</v>
      </c>
      <c r="BP945">
        <v>85.67</v>
      </c>
      <c r="BQ945">
        <v>73.44</v>
      </c>
      <c r="BR945">
        <v>78.156099999999995</v>
      </c>
      <c r="BS945">
        <v>5</v>
      </c>
      <c r="BT945">
        <v>3</v>
      </c>
      <c r="BU945">
        <v>5</v>
      </c>
      <c r="BV945">
        <v>35</v>
      </c>
      <c r="BW945">
        <v>20</v>
      </c>
    </row>
    <row r="946" spans="1:75" hidden="1" x14ac:dyDescent="0.3">
      <c r="A946">
        <v>2021</v>
      </c>
      <c r="B946">
        <v>150183</v>
      </c>
      <c r="C946" t="e">
        <f>VLOOKUP(B946,'PF Hospitals'!$A$2:$J$3113,10,0)</f>
        <v>#N/A</v>
      </c>
      <c r="D946" t="s">
        <v>2918</v>
      </c>
      <c r="E946" t="s">
        <v>2919</v>
      </c>
      <c r="F946" t="s">
        <v>2576</v>
      </c>
      <c r="G946" t="s">
        <v>2707</v>
      </c>
      <c r="H946">
        <v>47403</v>
      </c>
      <c r="I946" t="s">
        <v>245</v>
      </c>
      <c r="J946">
        <v>42.06</v>
      </c>
      <c r="K946">
        <v>79.06</v>
      </c>
      <c r="L946">
        <v>87.36</v>
      </c>
      <c r="M946">
        <v>79.97</v>
      </c>
      <c r="N946">
        <v>79.7</v>
      </c>
      <c r="O946">
        <v>1</v>
      </c>
      <c r="P946">
        <v>0</v>
      </c>
      <c r="Q946">
        <v>1</v>
      </c>
      <c r="R946">
        <v>41.99</v>
      </c>
      <c r="S946">
        <v>79.91</v>
      </c>
      <c r="T946">
        <v>88.1</v>
      </c>
      <c r="U946">
        <v>81.37</v>
      </c>
      <c r="V946">
        <v>87.022199999999998</v>
      </c>
      <c r="W946">
        <v>8</v>
      </c>
      <c r="X946">
        <v>8</v>
      </c>
      <c r="Y946">
        <v>8</v>
      </c>
      <c r="Z946">
        <v>33.89</v>
      </c>
      <c r="AA946">
        <v>65.77</v>
      </c>
      <c r="AB946">
        <v>81</v>
      </c>
      <c r="AC946">
        <v>68.849999999999994</v>
      </c>
      <c r="AD946">
        <v>73.184899999999999</v>
      </c>
      <c r="AE946">
        <v>5</v>
      </c>
      <c r="AF946">
        <v>3</v>
      </c>
      <c r="AG946">
        <v>5</v>
      </c>
      <c r="AH946">
        <v>6.53</v>
      </c>
      <c r="AI946">
        <v>51.87</v>
      </c>
      <c r="AJ946">
        <v>63.32</v>
      </c>
      <c r="AK946">
        <v>54.78</v>
      </c>
      <c r="AL946">
        <v>57.784300000000002</v>
      </c>
      <c r="AM946">
        <v>5</v>
      </c>
      <c r="AN946">
        <v>3</v>
      </c>
      <c r="AO946">
        <v>5</v>
      </c>
      <c r="AP946">
        <v>33.19</v>
      </c>
      <c r="AQ946">
        <v>63.83</v>
      </c>
      <c r="AR946">
        <v>74.75</v>
      </c>
      <c r="AS946">
        <v>61.35</v>
      </c>
      <c r="AT946">
        <v>65.564899999999994</v>
      </c>
      <c r="AU946">
        <v>2</v>
      </c>
      <c r="AV946">
        <v>3</v>
      </c>
      <c r="AW946">
        <v>3</v>
      </c>
      <c r="AX946">
        <v>30.6</v>
      </c>
      <c r="AY946">
        <v>65.61</v>
      </c>
      <c r="AZ946">
        <v>79.58</v>
      </c>
      <c r="BA946">
        <v>71.83</v>
      </c>
      <c r="BB946">
        <v>75.905900000000003</v>
      </c>
      <c r="BC946">
        <v>7</v>
      </c>
      <c r="BD946">
        <v>5</v>
      </c>
      <c r="BE946">
        <v>7</v>
      </c>
      <c r="BF946">
        <v>66.94</v>
      </c>
      <c r="BG946">
        <v>87.38</v>
      </c>
      <c r="BH946">
        <v>92.17</v>
      </c>
      <c r="BI946">
        <v>86.22</v>
      </c>
      <c r="BJ946">
        <v>88.694000000000003</v>
      </c>
      <c r="BK946">
        <v>3</v>
      </c>
      <c r="BL946">
        <v>4</v>
      </c>
      <c r="BM946">
        <v>4</v>
      </c>
      <c r="BN946">
        <v>34.700000000000003</v>
      </c>
      <c r="BO946">
        <v>71.8</v>
      </c>
      <c r="BP946">
        <v>85.67</v>
      </c>
      <c r="BQ946">
        <v>77.42</v>
      </c>
      <c r="BR946">
        <v>77.882199999999997</v>
      </c>
      <c r="BS946">
        <v>4</v>
      </c>
      <c r="BT946">
        <v>0</v>
      </c>
      <c r="BU946">
        <v>4</v>
      </c>
      <c r="BV946">
        <v>37</v>
      </c>
      <c r="BW946">
        <v>20</v>
      </c>
    </row>
    <row r="947" spans="1:75" hidden="1" x14ac:dyDescent="0.3">
      <c r="A947">
        <v>2021</v>
      </c>
      <c r="B947">
        <v>160001</v>
      </c>
      <c r="C947" t="e">
        <f>VLOOKUP(B947,'PF Hospitals'!$A$2:$J$3113,10,0)</f>
        <v>#N/A</v>
      </c>
      <c r="D947" t="s">
        <v>2920</v>
      </c>
      <c r="E947" t="s">
        <v>2921</v>
      </c>
      <c r="F947" t="s">
        <v>2922</v>
      </c>
      <c r="G947" t="s">
        <v>2923</v>
      </c>
      <c r="H947">
        <v>50158</v>
      </c>
      <c r="I947" t="s">
        <v>82</v>
      </c>
      <c r="J947">
        <v>42.06</v>
      </c>
      <c r="K947">
        <v>79.06</v>
      </c>
      <c r="L947">
        <v>87.36</v>
      </c>
      <c r="M947">
        <v>76.53</v>
      </c>
      <c r="N947">
        <v>79.019199999999998</v>
      </c>
      <c r="O947">
        <v>0</v>
      </c>
      <c r="P947">
        <v>2</v>
      </c>
      <c r="Q947">
        <v>2</v>
      </c>
      <c r="R947">
        <v>41.99</v>
      </c>
      <c r="S947">
        <v>79.91</v>
      </c>
      <c r="T947">
        <v>88.1</v>
      </c>
      <c r="U947">
        <v>76.849999999999994</v>
      </c>
      <c r="V947">
        <v>79.404499999999999</v>
      </c>
      <c r="W947">
        <v>0</v>
      </c>
      <c r="X947">
        <v>2</v>
      </c>
      <c r="Y947">
        <v>2</v>
      </c>
      <c r="Z947">
        <v>33.89</v>
      </c>
      <c r="AA947">
        <v>65.77</v>
      </c>
      <c r="AB947">
        <v>81</v>
      </c>
      <c r="AC947">
        <v>64.25</v>
      </c>
      <c r="AD947">
        <v>54.4604</v>
      </c>
      <c r="AE947">
        <v>0</v>
      </c>
      <c r="AF947">
        <v>0</v>
      </c>
      <c r="AG947">
        <v>0</v>
      </c>
      <c r="AH947">
        <v>6.53</v>
      </c>
      <c r="AI947">
        <v>51.87</v>
      </c>
      <c r="AJ947">
        <v>63.32</v>
      </c>
      <c r="AK947">
        <v>48.72</v>
      </c>
      <c r="AL947">
        <v>44.316000000000003</v>
      </c>
      <c r="AM947">
        <v>0</v>
      </c>
      <c r="AN947">
        <v>0</v>
      </c>
      <c r="AO947">
        <v>0</v>
      </c>
      <c r="AP947">
        <v>33.19</v>
      </c>
      <c r="AQ947">
        <v>63.83</v>
      </c>
      <c r="AR947">
        <v>74.75</v>
      </c>
      <c r="AS947">
        <v>68.98</v>
      </c>
      <c r="AT947">
        <v>58.728900000000003</v>
      </c>
      <c r="AU947">
        <v>0</v>
      </c>
      <c r="AV947">
        <v>0</v>
      </c>
      <c r="AW947">
        <v>0</v>
      </c>
      <c r="AX947">
        <v>30.6</v>
      </c>
      <c r="AY947">
        <v>65.61</v>
      </c>
      <c r="AZ947">
        <v>79.58</v>
      </c>
      <c r="BA947">
        <v>63.68</v>
      </c>
      <c r="BB947">
        <v>68.124700000000004</v>
      </c>
      <c r="BC947">
        <v>2</v>
      </c>
      <c r="BD947">
        <v>2</v>
      </c>
      <c r="BE947">
        <v>2</v>
      </c>
      <c r="BF947">
        <v>66.94</v>
      </c>
      <c r="BG947">
        <v>87.38</v>
      </c>
      <c r="BH947">
        <v>92.17</v>
      </c>
      <c r="BI947">
        <v>84.87</v>
      </c>
      <c r="BJ947">
        <v>85.728300000000004</v>
      </c>
      <c r="BK947">
        <v>0</v>
      </c>
      <c r="BL947">
        <v>1</v>
      </c>
      <c r="BM947">
        <v>1</v>
      </c>
      <c r="BN947">
        <v>34.700000000000003</v>
      </c>
      <c r="BO947">
        <v>71.8</v>
      </c>
      <c r="BP947">
        <v>85.67</v>
      </c>
      <c r="BQ947">
        <v>64.58</v>
      </c>
      <c r="BR947">
        <v>63.203699999999998</v>
      </c>
      <c r="BS947">
        <v>0</v>
      </c>
      <c r="BT947">
        <v>0</v>
      </c>
      <c r="BU947">
        <v>0</v>
      </c>
      <c r="BV947">
        <v>7</v>
      </c>
      <c r="BW947">
        <v>12</v>
      </c>
    </row>
    <row r="948" spans="1:75" hidden="1" x14ac:dyDescent="0.3">
      <c r="A948">
        <v>2021</v>
      </c>
      <c r="B948">
        <v>160005</v>
      </c>
      <c r="C948" t="e">
        <f>VLOOKUP(B948,'PF Hospitals'!$A$2:$J$3113,10,0)</f>
        <v>#N/A</v>
      </c>
      <c r="D948" t="s">
        <v>2924</v>
      </c>
      <c r="E948" t="s">
        <v>2925</v>
      </c>
      <c r="F948" t="s">
        <v>2926</v>
      </c>
      <c r="G948" t="s">
        <v>2923</v>
      </c>
      <c r="H948">
        <v>51401</v>
      </c>
      <c r="I948" t="s">
        <v>2073</v>
      </c>
      <c r="J948">
        <v>42.06</v>
      </c>
      <c r="K948">
        <v>79.06</v>
      </c>
      <c r="L948">
        <v>87.36</v>
      </c>
      <c r="M948">
        <v>84.9</v>
      </c>
      <c r="N948">
        <v>84.609700000000004</v>
      </c>
      <c r="O948">
        <v>7</v>
      </c>
      <c r="P948">
        <v>0</v>
      </c>
      <c r="Q948">
        <v>7</v>
      </c>
      <c r="R948">
        <v>41.99</v>
      </c>
      <c r="S948">
        <v>79.91</v>
      </c>
      <c r="T948">
        <v>88.1</v>
      </c>
      <c r="U948">
        <v>88.11</v>
      </c>
      <c r="V948">
        <v>86.185699999999997</v>
      </c>
      <c r="W948">
        <v>7</v>
      </c>
      <c r="X948">
        <v>0</v>
      </c>
      <c r="Y948">
        <v>7</v>
      </c>
      <c r="Z948">
        <v>33.89</v>
      </c>
      <c r="AA948">
        <v>65.77</v>
      </c>
      <c r="AB948">
        <v>81</v>
      </c>
      <c r="AC948">
        <v>74.489999999999995</v>
      </c>
      <c r="AD948">
        <v>69.882900000000006</v>
      </c>
      <c r="AE948">
        <v>3</v>
      </c>
      <c r="AF948">
        <v>0</v>
      </c>
      <c r="AG948">
        <v>3</v>
      </c>
      <c r="AH948">
        <v>6.53</v>
      </c>
      <c r="AI948">
        <v>51.87</v>
      </c>
      <c r="AJ948">
        <v>63.32</v>
      </c>
      <c r="AK948">
        <v>60.58</v>
      </c>
      <c r="AL948">
        <v>60.834200000000003</v>
      </c>
      <c r="AM948">
        <v>8</v>
      </c>
      <c r="AN948">
        <v>0</v>
      </c>
      <c r="AO948">
        <v>8</v>
      </c>
      <c r="AP948">
        <v>33.19</v>
      </c>
      <c r="AQ948">
        <v>63.83</v>
      </c>
      <c r="AR948">
        <v>74.75</v>
      </c>
      <c r="AS948">
        <v>69.010000000000005</v>
      </c>
      <c r="AT948">
        <v>70.249899999999997</v>
      </c>
      <c r="AU948">
        <v>6</v>
      </c>
      <c r="AV948">
        <v>2</v>
      </c>
      <c r="AW948">
        <v>6</v>
      </c>
      <c r="AX948">
        <v>30.6</v>
      </c>
      <c r="AY948">
        <v>65.61</v>
      </c>
      <c r="AZ948">
        <v>79.58</v>
      </c>
      <c r="BA948">
        <v>79.569999999999993</v>
      </c>
      <c r="BB948">
        <v>78.9114</v>
      </c>
      <c r="BC948">
        <v>9</v>
      </c>
      <c r="BD948">
        <v>0</v>
      </c>
      <c r="BE948">
        <v>9</v>
      </c>
      <c r="BF948">
        <v>66.94</v>
      </c>
      <c r="BG948">
        <v>87.38</v>
      </c>
      <c r="BH948">
        <v>92.17</v>
      </c>
      <c r="BI948">
        <v>92.18</v>
      </c>
      <c r="BJ948">
        <v>91.593900000000005</v>
      </c>
      <c r="BK948">
        <v>8</v>
      </c>
      <c r="BL948">
        <v>0</v>
      </c>
      <c r="BM948">
        <v>8</v>
      </c>
      <c r="BN948">
        <v>34.700000000000003</v>
      </c>
      <c r="BO948">
        <v>71.8</v>
      </c>
      <c r="BP948">
        <v>85.67</v>
      </c>
      <c r="BQ948">
        <v>84.98</v>
      </c>
      <c r="BR948">
        <v>83.332400000000007</v>
      </c>
      <c r="BS948">
        <v>8</v>
      </c>
      <c r="BT948">
        <v>0</v>
      </c>
      <c r="BU948">
        <v>8</v>
      </c>
      <c r="BV948">
        <v>56</v>
      </c>
      <c r="BW948">
        <v>20</v>
      </c>
    </row>
    <row r="949" spans="1:75" hidden="1" x14ac:dyDescent="0.3">
      <c r="A949">
        <v>2021</v>
      </c>
      <c r="B949">
        <v>160013</v>
      </c>
      <c r="C949" t="e">
        <f>VLOOKUP(B949,'PF Hospitals'!$A$2:$J$3113,10,0)</f>
        <v>#N/A</v>
      </c>
      <c r="D949" t="s">
        <v>2927</v>
      </c>
      <c r="E949" t="s">
        <v>2928</v>
      </c>
      <c r="F949" t="s">
        <v>2929</v>
      </c>
      <c r="G949" t="s">
        <v>2923</v>
      </c>
      <c r="H949">
        <v>52761</v>
      </c>
      <c r="I949" t="s">
        <v>2930</v>
      </c>
      <c r="J949">
        <v>42.06</v>
      </c>
      <c r="K949">
        <v>79.06</v>
      </c>
      <c r="L949">
        <v>87.36</v>
      </c>
      <c r="M949">
        <v>83.58</v>
      </c>
      <c r="N949">
        <v>88.648300000000006</v>
      </c>
      <c r="O949">
        <v>10</v>
      </c>
      <c r="P949">
        <v>9</v>
      </c>
      <c r="Q949">
        <v>10</v>
      </c>
      <c r="R949">
        <v>41.99</v>
      </c>
      <c r="S949">
        <v>79.91</v>
      </c>
      <c r="T949">
        <v>88.1</v>
      </c>
      <c r="U949">
        <v>79.72</v>
      </c>
      <c r="V949">
        <v>84.181700000000006</v>
      </c>
      <c r="W949">
        <v>5</v>
      </c>
      <c r="X949">
        <v>5</v>
      </c>
      <c r="Y949">
        <v>5</v>
      </c>
      <c r="Z949">
        <v>33.89</v>
      </c>
      <c r="AA949">
        <v>65.77</v>
      </c>
      <c r="AB949">
        <v>81</v>
      </c>
      <c r="AC949">
        <v>76.28</v>
      </c>
      <c r="AD949">
        <v>74.115099999999998</v>
      </c>
      <c r="AE949">
        <v>5</v>
      </c>
      <c r="AF949">
        <v>0</v>
      </c>
      <c r="AG949">
        <v>5</v>
      </c>
      <c r="AH949">
        <v>6.53</v>
      </c>
      <c r="AI949">
        <v>51.87</v>
      </c>
      <c r="AJ949">
        <v>63.32</v>
      </c>
      <c r="AK949">
        <v>50.82</v>
      </c>
      <c r="AL949">
        <v>51.071800000000003</v>
      </c>
      <c r="AM949">
        <v>0</v>
      </c>
      <c r="AN949">
        <v>0</v>
      </c>
      <c r="AO949">
        <v>0</v>
      </c>
      <c r="AP949">
        <v>33.19</v>
      </c>
      <c r="AQ949">
        <v>63.83</v>
      </c>
      <c r="AR949">
        <v>74.75</v>
      </c>
      <c r="AS949">
        <v>65.86</v>
      </c>
      <c r="AT949">
        <v>66.370599999999996</v>
      </c>
      <c r="AU949">
        <v>3</v>
      </c>
      <c r="AV949">
        <v>0</v>
      </c>
      <c r="AW949">
        <v>3</v>
      </c>
      <c r="AX949">
        <v>30.6</v>
      </c>
      <c r="AY949">
        <v>65.61</v>
      </c>
      <c r="AZ949">
        <v>79.58</v>
      </c>
      <c r="BA949">
        <v>64.22</v>
      </c>
      <c r="BB949">
        <v>67.490899999999996</v>
      </c>
      <c r="BC949">
        <v>2</v>
      </c>
      <c r="BD949">
        <v>2</v>
      </c>
      <c r="BE949">
        <v>2</v>
      </c>
      <c r="BF949">
        <v>66.94</v>
      </c>
      <c r="BG949">
        <v>87.38</v>
      </c>
      <c r="BH949">
        <v>92.17</v>
      </c>
      <c r="BI949">
        <v>89.21</v>
      </c>
      <c r="BJ949">
        <v>87.1875</v>
      </c>
      <c r="BK949">
        <v>0</v>
      </c>
      <c r="BL949">
        <v>0</v>
      </c>
      <c r="BM949">
        <v>0</v>
      </c>
      <c r="BN949">
        <v>34.700000000000003</v>
      </c>
      <c r="BO949">
        <v>71.8</v>
      </c>
      <c r="BP949">
        <v>85.67</v>
      </c>
      <c r="BQ949">
        <v>63.2</v>
      </c>
      <c r="BR949">
        <v>69.250900000000001</v>
      </c>
      <c r="BS949">
        <v>0</v>
      </c>
      <c r="BT949">
        <v>2</v>
      </c>
      <c r="BU949">
        <v>2</v>
      </c>
      <c r="BV949">
        <v>27</v>
      </c>
      <c r="BW949">
        <v>18</v>
      </c>
    </row>
    <row r="950" spans="1:75" x14ac:dyDescent="0.3">
      <c r="A950">
        <v>2021</v>
      </c>
      <c r="B950">
        <v>160016</v>
      </c>
      <c r="C950">
        <f>VLOOKUP(B950,'PF Hospitals'!$A$2:$J$3113,10,0)</f>
        <v>3</v>
      </c>
      <c r="D950" t="s">
        <v>2931</v>
      </c>
      <c r="E950" t="s">
        <v>2932</v>
      </c>
      <c r="F950" t="s">
        <v>2933</v>
      </c>
      <c r="G950" t="s">
        <v>2923</v>
      </c>
      <c r="H950">
        <v>50501</v>
      </c>
      <c r="I950" t="s">
        <v>2934</v>
      </c>
      <c r="J950">
        <v>42.06</v>
      </c>
      <c r="K950">
        <v>79.06</v>
      </c>
      <c r="L950">
        <v>87.36</v>
      </c>
      <c r="M950">
        <v>80.650000000000006</v>
      </c>
      <c r="N950">
        <v>82.103899999999996</v>
      </c>
      <c r="O950">
        <v>4</v>
      </c>
      <c r="P950">
        <v>2</v>
      </c>
      <c r="Q950">
        <v>4</v>
      </c>
      <c r="R950">
        <v>41.99</v>
      </c>
      <c r="S950">
        <v>79.91</v>
      </c>
      <c r="T950">
        <v>88.1</v>
      </c>
      <c r="U950">
        <v>80.650000000000006</v>
      </c>
      <c r="V950">
        <v>80.503600000000006</v>
      </c>
      <c r="W950">
        <v>1</v>
      </c>
      <c r="X950">
        <v>0</v>
      </c>
      <c r="Y950">
        <v>1</v>
      </c>
      <c r="Z950">
        <v>33.89</v>
      </c>
      <c r="AA950">
        <v>65.77</v>
      </c>
      <c r="AB950">
        <v>81</v>
      </c>
      <c r="AC950">
        <v>67.78</v>
      </c>
      <c r="AD950">
        <v>69.621300000000005</v>
      </c>
      <c r="AE950">
        <v>3</v>
      </c>
      <c r="AF950">
        <v>1</v>
      </c>
      <c r="AG950">
        <v>3</v>
      </c>
      <c r="AH950">
        <v>6.53</v>
      </c>
      <c r="AI950">
        <v>51.87</v>
      </c>
      <c r="AJ950">
        <v>63.32</v>
      </c>
      <c r="AK950">
        <v>50.12</v>
      </c>
      <c r="AL950">
        <v>55.147399999999998</v>
      </c>
      <c r="AM950">
        <v>3</v>
      </c>
      <c r="AN950">
        <v>3</v>
      </c>
      <c r="AO950">
        <v>3</v>
      </c>
      <c r="AP950">
        <v>33.19</v>
      </c>
      <c r="AQ950">
        <v>63.83</v>
      </c>
      <c r="AR950">
        <v>74.75</v>
      </c>
      <c r="AS950">
        <v>62.14</v>
      </c>
      <c r="AT950">
        <v>69.877600000000001</v>
      </c>
      <c r="AU950">
        <v>5</v>
      </c>
      <c r="AV950">
        <v>6</v>
      </c>
      <c r="AW950">
        <v>6</v>
      </c>
      <c r="AX950">
        <v>30.6</v>
      </c>
      <c r="AY950">
        <v>65.61</v>
      </c>
      <c r="AZ950">
        <v>79.58</v>
      </c>
      <c r="BA950">
        <v>65.12</v>
      </c>
      <c r="BB950">
        <v>68.441800000000001</v>
      </c>
      <c r="BC950">
        <v>2</v>
      </c>
      <c r="BD950">
        <v>2</v>
      </c>
      <c r="BE950">
        <v>2</v>
      </c>
      <c r="BF950">
        <v>66.94</v>
      </c>
      <c r="BG950">
        <v>87.38</v>
      </c>
      <c r="BH950">
        <v>92.17</v>
      </c>
      <c r="BI950">
        <v>88.71</v>
      </c>
      <c r="BJ950">
        <v>90.819599999999994</v>
      </c>
      <c r="BK950">
        <v>7</v>
      </c>
      <c r="BL950">
        <v>6</v>
      </c>
      <c r="BM950">
        <v>7</v>
      </c>
      <c r="BN950">
        <v>34.700000000000003</v>
      </c>
      <c r="BO950">
        <v>71.8</v>
      </c>
      <c r="BP950">
        <v>85.67</v>
      </c>
      <c r="BQ950">
        <v>69.08</v>
      </c>
      <c r="BR950">
        <v>72.327200000000005</v>
      </c>
      <c r="BS950">
        <v>1</v>
      </c>
      <c r="BT950">
        <v>1</v>
      </c>
      <c r="BU950">
        <v>1</v>
      </c>
      <c r="BV950">
        <v>27</v>
      </c>
      <c r="BW950">
        <v>20</v>
      </c>
    </row>
    <row r="951" spans="1:75" x14ac:dyDescent="0.3">
      <c r="A951">
        <v>2021</v>
      </c>
      <c r="B951">
        <v>160028</v>
      </c>
      <c r="C951">
        <f>VLOOKUP(B951,'PF Hospitals'!$A$2:$J$3113,10,0)</f>
        <v>4</v>
      </c>
      <c r="D951" t="s">
        <v>2935</v>
      </c>
      <c r="E951" t="s">
        <v>2936</v>
      </c>
      <c r="F951" t="s">
        <v>2937</v>
      </c>
      <c r="G951" t="s">
        <v>2923</v>
      </c>
      <c r="H951">
        <v>51503</v>
      </c>
      <c r="I951" t="s">
        <v>2938</v>
      </c>
      <c r="J951">
        <v>42.06</v>
      </c>
      <c r="K951">
        <v>79.06</v>
      </c>
      <c r="L951">
        <v>87.36</v>
      </c>
      <c r="M951">
        <v>78.55</v>
      </c>
      <c r="N951">
        <v>80.6999</v>
      </c>
      <c r="O951">
        <v>2</v>
      </c>
      <c r="P951">
        <v>2</v>
      </c>
      <c r="Q951">
        <v>2</v>
      </c>
      <c r="R951">
        <v>41.99</v>
      </c>
      <c r="S951">
        <v>79.91</v>
      </c>
      <c r="T951">
        <v>88.1</v>
      </c>
      <c r="U951">
        <v>78.599999999999994</v>
      </c>
      <c r="V951">
        <v>77.760199999999998</v>
      </c>
      <c r="W951">
        <v>0</v>
      </c>
      <c r="X951">
        <v>0</v>
      </c>
      <c r="Y951">
        <v>0</v>
      </c>
      <c r="Z951">
        <v>33.89</v>
      </c>
      <c r="AA951">
        <v>65.77</v>
      </c>
      <c r="AB951">
        <v>81</v>
      </c>
      <c r="AC951">
        <v>62.7</v>
      </c>
      <c r="AD951">
        <v>61.108199999999997</v>
      </c>
      <c r="AE951">
        <v>0</v>
      </c>
      <c r="AF951">
        <v>0</v>
      </c>
      <c r="AG951">
        <v>0</v>
      </c>
      <c r="AH951">
        <v>6.53</v>
      </c>
      <c r="AI951">
        <v>51.87</v>
      </c>
      <c r="AJ951">
        <v>63.32</v>
      </c>
      <c r="AK951">
        <v>55.64</v>
      </c>
      <c r="AL951">
        <v>55.595199999999998</v>
      </c>
      <c r="AM951">
        <v>3</v>
      </c>
      <c r="AN951">
        <v>0</v>
      </c>
      <c r="AO951">
        <v>3</v>
      </c>
      <c r="AP951">
        <v>33.19</v>
      </c>
      <c r="AQ951">
        <v>63.83</v>
      </c>
      <c r="AR951">
        <v>74.75</v>
      </c>
      <c r="AS951">
        <v>67.72</v>
      </c>
      <c r="AT951">
        <v>60.103000000000002</v>
      </c>
      <c r="AU951">
        <v>0</v>
      </c>
      <c r="AV951">
        <v>0</v>
      </c>
      <c r="AW951">
        <v>0</v>
      </c>
      <c r="AX951">
        <v>30.6</v>
      </c>
      <c r="AY951">
        <v>65.61</v>
      </c>
      <c r="AZ951">
        <v>79.58</v>
      </c>
      <c r="BA951">
        <v>68.12</v>
      </c>
      <c r="BB951">
        <v>66.819500000000005</v>
      </c>
      <c r="BC951">
        <v>1</v>
      </c>
      <c r="BD951">
        <v>0</v>
      </c>
      <c r="BE951">
        <v>1</v>
      </c>
      <c r="BF951">
        <v>66.94</v>
      </c>
      <c r="BG951">
        <v>87.38</v>
      </c>
      <c r="BH951">
        <v>92.17</v>
      </c>
      <c r="BI951">
        <v>89.14</v>
      </c>
      <c r="BJ951">
        <v>90.316999999999993</v>
      </c>
      <c r="BK951">
        <v>6</v>
      </c>
      <c r="BL951">
        <v>3</v>
      </c>
      <c r="BM951">
        <v>6</v>
      </c>
      <c r="BN951">
        <v>34.700000000000003</v>
      </c>
      <c r="BO951">
        <v>71.8</v>
      </c>
      <c r="BP951">
        <v>85.67</v>
      </c>
      <c r="BQ951">
        <v>71.989999999999995</v>
      </c>
      <c r="BR951">
        <v>72.309100000000001</v>
      </c>
      <c r="BS951">
        <v>1</v>
      </c>
      <c r="BT951">
        <v>0</v>
      </c>
      <c r="BU951">
        <v>1</v>
      </c>
      <c r="BV951">
        <v>13</v>
      </c>
      <c r="BW951">
        <v>17</v>
      </c>
    </row>
    <row r="952" spans="1:75" x14ac:dyDescent="0.3">
      <c r="A952">
        <v>2021</v>
      </c>
      <c r="B952">
        <v>160029</v>
      </c>
      <c r="C952">
        <f>VLOOKUP(B952,'PF Hospitals'!$A$2:$J$3113,10,0)</f>
        <v>5</v>
      </c>
      <c r="D952" t="s">
        <v>974</v>
      </c>
      <c r="E952" t="s">
        <v>2939</v>
      </c>
      <c r="F952" t="s">
        <v>2940</v>
      </c>
      <c r="G952" t="s">
        <v>2923</v>
      </c>
      <c r="H952">
        <v>52245</v>
      </c>
      <c r="I952" t="s">
        <v>469</v>
      </c>
      <c r="J952">
        <v>42.06</v>
      </c>
      <c r="K952">
        <v>79.06</v>
      </c>
      <c r="L952">
        <v>87.36</v>
      </c>
      <c r="M952">
        <v>81.709999999999994</v>
      </c>
      <c r="N952">
        <v>79.677400000000006</v>
      </c>
      <c r="O952">
        <v>1</v>
      </c>
      <c r="P952">
        <v>0</v>
      </c>
      <c r="Q952">
        <v>1</v>
      </c>
      <c r="R952">
        <v>41.99</v>
      </c>
      <c r="S952">
        <v>79.91</v>
      </c>
      <c r="T952">
        <v>88.1</v>
      </c>
      <c r="U952">
        <v>86.09</v>
      </c>
      <c r="V952">
        <v>84.227900000000005</v>
      </c>
      <c r="W952">
        <v>5</v>
      </c>
      <c r="X952">
        <v>0</v>
      </c>
      <c r="Y952">
        <v>5</v>
      </c>
      <c r="Z952">
        <v>33.89</v>
      </c>
      <c r="AA952">
        <v>65.77</v>
      </c>
      <c r="AB952">
        <v>81</v>
      </c>
      <c r="AC952">
        <v>69.05</v>
      </c>
      <c r="AD952">
        <v>62.441800000000001</v>
      </c>
      <c r="AE952">
        <v>0</v>
      </c>
      <c r="AF952">
        <v>0</v>
      </c>
      <c r="AG952">
        <v>0</v>
      </c>
      <c r="AH952">
        <v>6.53</v>
      </c>
      <c r="AI952">
        <v>51.87</v>
      </c>
      <c r="AJ952">
        <v>63.32</v>
      </c>
      <c r="AK952">
        <v>58.52</v>
      </c>
      <c r="AL952">
        <v>57.036299999999997</v>
      </c>
      <c r="AM952">
        <v>5</v>
      </c>
      <c r="AN952">
        <v>0</v>
      </c>
      <c r="AO952">
        <v>5</v>
      </c>
      <c r="AP952">
        <v>33.19</v>
      </c>
      <c r="AQ952">
        <v>63.83</v>
      </c>
      <c r="AR952">
        <v>74.75</v>
      </c>
      <c r="AS952">
        <v>68.209999999999994</v>
      </c>
      <c r="AT952">
        <v>66.641499999999994</v>
      </c>
      <c r="AU952">
        <v>3</v>
      </c>
      <c r="AV952">
        <v>0</v>
      </c>
      <c r="AW952">
        <v>3</v>
      </c>
      <c r="AX952">
        <v>30.6</v>
      </c>
      <c r="AY952">
        <v>65.61</v>
      </c>
      <c r="AZ952">
        <v>79.58</v>
      </c>
      <c r="BA952">
        <v>71.02</v>
      </c>
      <c r="BB952">
        <v>70.851100000000002</v>
      </c>
      <c r="BC952">
        <v>4</v>
      </c>
      <c r="BD952">
        <v>0</v>
      </c>
      <c r="BE952">
        <v>4</v>
      </c>
      <c r="BF952">
        <v>66.94</v>
      </c>
      <c r="BG952">
        <v>87.38</v>
      </c>
      <c r="BH952">
        <v>92.17</v>
      </c>
      <c r="BI952">
        <v>90.41</v>
      </c>
      <c r="BJ952">
        <v>90.733699999999999</v>
      </c>
      <c r="BK952">
        <v>7</v>
      </c>
      <c r="BL952">
        <v>1</v>
      </c>
      <c r="BM952">
        <v>7</v>
      </c>
      <c r="BN952">
        <v>34.700000000000003</v>
      </c>
      <c r="BO952">
        <v>71.8</v>
      </c>
      <c r="BP952">
        <v>85.67</v>
      </c>
      <c r="BQ952">
        <v>82.06</v>
      </c>
      <c r="BR952">
        <v>76.894999999999996</v>
      </c>
      <c r="BS952">
        <v>4</v>
      </c>
      <c r="BT952">
        <v>0</v>
      </c>
      <c r="BU952">
        <v>4</v>
      </c>
      <c r="BV952">
        <v>29</v>
      </c>
      <c r="BW952">
        <v>17</v>
      </c>
    </row>
    <row r="953" spans="1:75" x14ac:dyDescent="0.3">
      <c r="A953">
        <v>2021</v>
      </c>
      <c r="B953">
        <v>160030</v>
      </c>
      <c r="C953">
        <f>VLOOKUP(B953,'PF Hospitals'!$A$2:$J$3113,10,0)</f>
        <v>4</v>
      </c>
      <c r="D953" t="s">
        <v>2941</v>
      </c>
      <c r="E953" t="s">
        <v>2942</v>
      </c>
      <c r="F953" t="s">
        <v>2943</v>
      </c>
      <c r="G953" t="s">
        <v>2923</v>
      </c>
      <c r="H953">
        <v>50010</v>
      </c>
      <c r="I953" t="s">
        <v>2944</v>
      </c>
      <c r="J953">
        <v>42.06</v>
      </c>
      <c r="K953">
        <v>79.06</v>
      </c>
      <c r="L953">
        <v>87.36</v>
      </c>
      <c r="M953">
        <v>81.62</v>
      </c>
      <c r="N953">
        <v>82.797200000000004</v>
      </c>
      <c r="O953">
        <v>5</v>
      </c>
      <c r="P953">
        <v>2</v>
      </c>
      <c r="Q953">
        <v>5</v>
      </c>
      <c r="R953">
        <v>41.99</v>
      </c>
      <c r="S953">
        <v>79.91</v>
      </c>
      <c r="T953">
        <v>88.1</v>
      </c>
      <c r="U953">
        <v>83.2</v>
      </c>
      <c r="V953">
        <v>84.1995</v>
      </c>
      <c r="W953">
        <v>5</v>
      </c>
      <c r="X953">
        <v>2</v>
      </c>
      <c r="Y953">
        <v>5</v>
      </c>
      <c r="Z953">
        <v>33.89</v>
      </c>
      <c r="AA953">
        <v>65.77</v>
      </c>
      <c r="AB953">
        <v>81</v>
      </c>
      <c r="AC953">
        <v>62.6</v>
      </c>
      <c r="AD953">
        <v>59.652200000000001</v>
      </c>
      <c r="AE953">
        <v>0</v>
      </c>
      <c r="AF953">
        <v>0</v>
      </c>
      <c r="AG953">
        <v>0</v>
      </c>
      <c r="AH953">
        <v>6.53</v>
      </c>
      <c r="AI953">
        <v>51.87</v>
      </c>
      <c r="AJ953">
        <v>63.32</v>
      </c>
      <c r="AK953">
        <v>54.7</v>
      </c>
      <c r="AL953">
        <v>57.103200000000001</v>
      </c>
      <c r="AM953">
        <v>5</v>
      </c>
      <c r="AN953">
        <v>2</v>
      </c>
      <c r="AO953">
        <v>5</v>
      </c>
      <c r="AP953">
        <v>33.19</v>
      </c>
      <c r="AQ953">
        <v>63.83</v>
      </c>
      <c r="AR953">
        <v>74.75</v>
      </c>
      <c r="AS953">
        <v>65.16</v>
      </c>
      <c r="AT953">
        <v>68.815799999999996</v>
      </c>
      <c r="AU953">
        <v>5</v>
      </c>
      <c r="AV953">
        <v>3</v>
      </c>
      <c r="AW953">
        <v>5</v>
      </c>
      <c r="AX953">
        <v>30.6</v>
      </c>
      <c r="AY953">
        <v>65.61</v>
      </c>
      <c r="AZ953">
        <v>79.58</v>
      </c>
      <c r="BA953">
        <v>71.8</v>
      </c>
      <c r="BB953">
        <v>73.219200000000001</v>
      </c>
      <c r="BC953">
        <v>5</v>
      </c>
      <c r="BD953">
        <v>1</v>
      </c>
      <c r="BE953">
        <v>5</v>
      </c>
      <c r="BF953">
        <v>66.94</v>
      </c>
      <c r="BG953">
        <v>87.38</v>
      </c>
      <c r="BH953">
        <v>92.17</v>
      </c>
      <c r="BI953">
        <v>89.74</v>
      </c>
      <c r="BJ953">
        <v>90.659499999999994</v>
      </c>
      <c r="BK953">
        <v>7</v>
      </c>
      <c r="BL953">
        <v>3</v>
      </c>
      <c r="BM953">
        <v>7</v>
      </c>
      <c r="BN953">
        <v>34.700000000000003</v>
      </c>
      <c r="BO953">
        <v>71.8</v>
      </c>
      <c r="BP953">
        <v>85.67</v>
      </c>
      <c r="BQ953">
        <v>82.22</v>
      </c>
      <c r="BR953">
        <v>83.5351</v>
      </c>
      <c r="BS953">
        <v>8</v>
      </c>
      <c r="BT953">
        <v>3</v>
      </c>
      <c r="BU953">
        <v>8</v>
      </c>
      <c r="BV953">
        <v>40</v>
      </c>
      <c r="BW953">
        <v>16</v>
      </c>
    </row>
    <row r="954" spans="1:75" hidden="1" x14ac:dyDescent="0.3">
      <c r="A954">
        <v>2021</v>
      </c>
      <c r="B954">
        <v>160032</v>
      </c>
      <c r="C954" t="e">
        <f>VLOOKUP(B954,'PF Hospitals'!$A$2:$J$3113,10,0)</f>
        <v>#N/A</v>
      </c>
      <c r="D954" t="s">
        <v>2945</v>
      </c>
      <c r="E954" t="s">
        <v>2946</v>
      </c>
      <c r="F954" t="s">
        <v>2947</v>
      </c>
      <c r="G954" t="s">
        <v>2923</v>
      </c>
      <c r="H954">
        <v>50208</v>
      </c>
      <c r="I954" t="s">
        <v>2948</v>
      </c>
      <c r="J954">
        <v>42.06</v>
      </c>
      <c r="K954">
        <v>79.06</v>
      </c>
      <c r="L954">
        <v>87.36</v>
      </c>
      <c r="M954">
        <v>81.709999999999994</v>
      </c>
      <c r="N954">
        <v>85.482900000000001</v>
      </c>
      <c r="O954">
        <v>7</v>
      </c>
      <c r="P954">
        <v>6</v>
      </c>
      <c r="Q954">
        <v>7</v>
      </c>
      <c r="R954">
        <v>41.99</v>
      </c>
      <c r="S954">
        <v>79.91</v>
      </c>
      <c r="T954">
        <v>88.1</v>
      </c>
      <c r="U954">
        <v>88.68</v>
      </c>
      <c r="V954">
        <v>84.939300000000003</v>
      </c>
      <c r="W954">
        <v>6</v>
      </c>
      <c r="X954">
        <v>0</v>
      </c>
      <c r="Y954">
        <v>6</v>
      </c>
      <c r="Z954">
        <v>33.89</v>
      </c>
      <c r="AA954">
        <v>65.77</v>
      </c>
      <c r="AB954">
        <v>81</v>
      </c>
      <c r="AC954">
        <v>68.98</v>
      </c>
      <c r="AD954">
        <v>79.175299999999993</v>
      </c>
      <c r="AE954">
        <v>8</v>
      </c>
      <c r="AF954">
        <v>8</v>
      </c>
      <c r="AG954">
        <v>8</v>
      </c>
      <c r="AH954">
        <v>6.53</v>
      </c>
      <c r="AI954">
        <v>51.87</v>
      </c>
      <c r="AJ954">
        <v>63.32</v>
      </c>
      <c r="AK954">
        <v>57.81</v>
      </c>
      <c r="AL954">
        <v>51.561</v>
      </c>
      <c r="AM954">
        <v>0</v>
      </c>
      <c r="AN954">
        <v>0</v>
      </c>
      <c r="AO954">
        <v>0</v>
      </c>
      <c r="AP954">
        <v>33.19</v>
      </c>
      <c r="AQ954">
        <v>63.83</v>
      </c>
      <c r="AR954">
        <v>74.75</v>
      </c>
      <c r="AS954">
        <v>64.709999999999994</v>
      </c>
      <c r="AT954">
        <v>73.924099999999996</v>
      </c>
      <c r="AU954">
        <v>9</v>
      </c>
      <c r="AV954">
        <v>9</v>
      </c>
      <c r="AW954">
        <v>9</v>
      </c>
      <c r="AX954">
        <v>30.6</v>
      </c>
      <c r="AY954">
        <v>65.61</v>
      </c>
      <c r="AZ954">
        <v>79.58</v>
      </c>
      <c r="BA954">
        <v>65.16</v>
      </c>
      <c r="BB954">
        <v>68.611099999999993</v>
      </c>
      <c r="BC954">
        <v>2</v>
      </c>
      <c r="BD954">
        <v>2</v>
      </c>
      <c r="BE954">
        <v>2</v>
      </c>
      <c r="BF954">
        <v>66.94</v>
      </c>
      <c r="BG954">
        <v>87.38</v>
      </c>
      <c r="BH954">
        <v>92.17</v>
      </c>
      <c r="BI954">
        <v>90.44</v>
      </c>
      <c r="BJ954">
        <v>91.569800000000001</v>
      </c>
      <c r="BK954">
        <v>8</v>
      </c>
      <c r="BL954">
        <v>6</v>
      </c>
      <c r="BM954">
        <v>8</v>
      </c>
      <c r="BN954">
        <v>34.700000000000003</v>
      </c>
      <c r="BO954">
        <v>71.8</v>
      </c>
      <c r="BP954">
        <v>85.67</v>
      </c>
      <c r="BQ954">
        <v>76.400000000000006</v>
      </c>
      <c r="BR954">
        <v>73.005399999999995</v>
      </c>
      <c r="BS954">
        <v>1</v>
      </c>
      <c r="BT954">
        <v>0</v>
      </c>
      <c r="BU954">
        <v>1</v>
      </c>
      <c r="BV954">
        <v>41</v>
      </c>
      <c r="BW954">
        <v>19</v>
      </c>
    </row>
    <row r="955" spans="1:75" x14ac:dyDescent="0.3">
      <c r="A955">
        <v>2021</v>
      </c>
      <c r="B955">
        <v>160040</v>
      </c>
      <c r="C955">
        <f>VLOOKUP(B955,'PF Hospitals'!$A$2:$J$3113,10,0)</f>
        <v>2</v>
      </c>
      <c r="D955" t="s">
        <v>2949</v>
      </c>
      <c r="E955" t="s">
        <v>2950</v>
      </c>
      <c r="F955" t="s">
        <v>2951</v>
      </c>
      <c r="G955" t="s">
        <v>2923</v>
      </c>
      <c r="H955">
        <v>50613</v>
      </c>
      <c r="I955" t="s">
        <v>2952</v>
      </c>
      <c r="J955">
        <v>42.06</v>
      </c>
      <c r="K955">
        <v>79.06</v>
      </c>
      <c r="L955">
        <v>87.36</v>
      </c>
      <c r="M955">
        <v>74.83</v>
      </c>
      <c r="N955">
        <v>83.257199999999997</v>
      </c>
      <c r="O955">
        <v>5</v>
      </c>
      <c r="P955">
        <v>6</v>
      </c>
      <c r="Q955">
        <v>6</v>
      </c>
      <c r="R955">
        <v>41.99</v>
      </c>
      <c r="S955">
        <v>79.91</v>
      </c>
      <c r="T955">
        <v>88.1</v>
      </c>
      <c r="U955">
        <v>77.44</v>
      </c>
      <c r="V955">
        <v>87.272599999999997</v>
      </c>
      <c r="W955">
        <v>9</v>
      </c>
      <c r="X955">
        <v>9</v>
      </c>
      <c r="Y955">
        <v>9</v>
      </c>
      <c r="Z955">
        <v>33.89</v>
      </c>
      <c r="AA955">
        <v>65.77</v>
      </c>
      <c r="AB955">
        <v>81</v>
      </c>
      <c r="AC955">
        <v>50.43</v>
      </c>
      <c r="AD955">
        <v>67.841200000000001</v>
      </c>
      <c r="AE955">
        <v>2</v>
      </c>
      <c r="AF955">
        <v>5</v>
      </c>
      <c r="AG955">
        <v>5</v>
      </c>
      <c r="AH955">
        <v>6.53</v>
      </c>
      <c r="AI955">
        <v>51.87</v>
      </c>
      <c r="AJ955">
        <v>63.32</v>
      </c>
      <c r="AK955">
        <v>47.78</v>
      </c>
      <c r="AL955">
        <v>55.183300000000003</v>
      </c>
      <c r="AM955">
        <v>3</v>
      </c>
      <c r="AN955">
        <v>4</v>
      </c>
      <c r="AO955">
        <v>4</v>
      </c>
      <c r="AP955">
        <v>33.19</v>
      </c>
      <c r="AQ955">
        <v>63.83</v>
      </c>
      <c r="AR955">
        <v>74.75</v>
      </c>
      <c r="AS955">
        <v>54.4</v>
      </c>
      <c r="AT955">
        <v>60.1081</v>
      </c>
      <c r="AU955">
        <v>0</v>
      </c>
      <c r="AV955">
        <v>2</v>
      </c>
      <c r="AW955">
        <v>2</v>
      </c>
      <c r="AX955">
        <v>30.6</v>
      </c>
      <c r="AY955">
        <v>65.61</v>
      </c>
      <c r="AZ955">
        <v>79.58</v>
      </c>
      <c r="BA955">
        <v>70.09</v>
      </c>
      <c r="BB955">
        <v>80.329800000000006</v>
      </c>
      <c r="BC955">
        <v>10</v>
      </c>
      <c r="BD955">
        <v>9</v>
      </c>
      <c r="BE955">
        <v>10</v>
      </c>
      <c r="BF955">
        <v>66.94</v>
      </c>
      <c r="BG955">
        <v>87.38</v>
      </c>
      <c r="BH955">
        <v>92.17</v>
      </c>
      <c r="BI955">
        <v>87.42</v>
      </c>
      <c r="BJ955">
        <v>92.842200000000005</v>
      </c>
      <c r="BK955">
        <v>10</v>
      </c>
      <c r="BL955">
        <v>9</v>
      </c>
      <c r="BM955">
        <v>10</v>
      </c>
      <c r="BN955">
        <v>34.700000000000003</v>
      </c>
      <c r="BO955">
        <v>71.8</v>
      </c>
      <c r="BP955">
        <v>85.67</v>
      </c>
      <c r="BQ955">
        <v>66.52</v>
      </c>
      <c r="BR955">
        <v>74.267099999999999</v>
      </c>
      <c r="BS955">
        <v>2</v>
      </c>
      <c r="BT955">
        <v>4</v>
      </c>
      <c r="BU955">
        <v>4</v>
      </c>
      <c r="BV955">
        <v>50</v>
      </c>
      <c r="BW955">
        <v>17</v>
      </c>
    </row>
    <row r="956" spans="1:75" x14ac:dyDescent="0.3">
      <c r="A956">
        <v>2021</v>
      </c>
      <c r="B956">
        <v>160045</v>
      </c>
      <c r="C956">
        <f>VLOOKUP(B956,'PF Hospitals'!$A$2:$J$3113,10,0)</f>
        <v>5</v>
      </c>
      <c r="D956" t="s">
        <v>2953</v>
      </c>
      <c r="E956" t="s">
        <v>2954</v>
      </c>
      <c r="F956" t="s">
        <v>2955</v>
      </c>
      <c r="G956" t="s">
        <v>2923</v>
      </c>
      <c r="H956">
        <v>52402</v>
      </c>
      <c r="I956" t="s">
        <v>2956</v>
      </c>
      <c r="J956">
        <v>42.06</v>
      </c>
      <c r="K956">
        <v>79.06</v>
      </c>
      <c r="L956">
        <v>87.36</v>
      </c>
      <c r="M956">
        <v>78.64</v>
      </c>
      <c r="N956">
        <v>78.088800000000006</v>
      </c>
      <c r="O956">
        <v>0</v>
      </c>
      <c r="P956">
        <v>0</v>
      </c>
      <c r="Q956">
        <v>0</v>
      </c>
      <c r="R956">
        <v>41.99</v>
      </c>
      <c r="S956">
        <v>79.91</v>
      </c>
      <c r="T956">
        <v>88.1</v>
      </c>
      <c r="U956">
        <v>79.180000000000007</v>
      </c>
      <c r="V956">
        <v>80.688900000000004</v>
      </c>
      <c r="W956">
        <v>1</v>
      </c>
      <c r="X956">
        <v>1</v>
      </c>
      <c r="Y956">
        <v>1</v>
      </c>
      <c r="Z956">
        <v>33.89</v>
      </c>
      <c r="AA956">
        <v>65.77</v>
      </c>
      <c r="AB956">
        <v>81</v>
      </c>
      <c r="AC956">
        <v>64.7</v>
      </c>
      <c r="AD956">
        <v>68.381600000000006</v>
      </c>
      <c r="AE956">
        <v>2</v>
      </c>
      <c r="AF956">
        <v>2</v>
      </c>
      <c r="AG956">
        <v>2</v>
      </c>
      <c r="AH956">
        <v>6.53</v>
      </c>
      <c r="AI956">
        <v>51.87</v>
      </c>
      <c r="AJ956">
        <v>63.32</v>
      </c>
      <c r="AK956">
        <v>52.5</v>
      </c>
      <c r="AL956">
        <v>52.639600000000002</v>
      </c>
      <c r="AM956">
        <v>1</v>
      </c>
      <c r="AN956">
        <v>0</v>
      </c>
      <c r="AO956">
        <v>1</v>
      </c>
      <c r="AP956">
        <v>33.19</v>
      </c>
      <c r="AQ956">
        <v>63.83</v>
      </c>
      <c r="AR956">
        <v>74.75</v>
      </c>
      <c r="AS956">
        <v>59.32</v>
      </c>
      <c r="AT956">
        <v>59.715200000000003</v>
      </c>
      <c r="AU956">
        <v>0</v>
      </c>
      <c r="AV956">
        <v>0</v>
      </c>
      <c r="AW956">
        <v>0</v>
      </c>
      <c r="AX956">
        <v>30.6</v>
      </c>
      <c r="AY956">
        <v>65.61</v>
      </c>
      <c r="AZ956">
        <v>79.58</v>
      </c>
      <c r="BA956">
        <v>67.47</v>
      </c>
      <c r="BB956">
        <v>68.0304</v>
      </c>
      <c r="BC956">
        <v>2</v>
      </c>
      <c r="BD956">
        <v>0</v>
      </c>
      <c r="BE956">
        <v>2</v>
      </c>
      <c r="BF956">
        <v>66.94</v>
      </c>
      <c r="BG956">
        <v>87.38</v>
      </c>
      <c r="BH956">
        <v>92.17</v>
      </c>
      <c r="BI956">
        <v>89.31</v>
      </c>
      <c r="BJ956">
        <v>84.451400000000007</v>
      </c>
      <c r="BK956">
        <v>0</v>
      </c>
      <c r="BL956">
        <v>0</v>
      </c>
      <c r="BM956">
        <v>0</v>
      </c>
      <c r="BN956">
        <v>34.700000000000003</v>
      </c>
      <c r="BO956">
        <v>71.8</v>
      </c>
      <c r="BP956">
        <v>85.67</v>
      </c>
      <c r="BQ956">
        <v>75.150000000000006</v>
      </c>
      <c r="BR956">
        <v>72.265500000000003</v>
      </c>
      <c r="BS956">
        <v>1</v>
      </c>
      <c r="BT956">
        <v>0</v>
      </c>
      <c r="BU956">
        <v>1</v>
      </c>
      <c r="BV956">
        <v>7</v>
      </c>
      <c r="BW956">
        <v>17</v>
      </c>
    </row>
    <row r="957" spans="1:75" x14ac:dyDescent="0.3">
      <c r="A957">
        <v>2021</v>
      </c>
      <c r="B957">
        <v>160047</v>
      </c>
      <c r="C957">
        <f>VLOOKUP(B957,'PF Hospitals'!$A$2:$J$3113,10,0)</f>
        <v>4</v>
      </c>
      <c r="D957" t="s">
        <v>2957</v>
      </c>
      <c r="E957" t="s">
        <v>2958</v>
      </c>
      <c r="F957" t="s">
        <v>2937</v>
      </c>
      <c r="G957" t="s">
        <v>2923</v>
      </c>
      <c r="H957">
        <v>51503</v>
      </c>
      <c r="I957" t="s">
        <v>2938</v>
      </c>
      <c r="J957">
        <v>42.06</v>
      </c>
      <c r="K957">
        <v>79.06</v>
      </c>
      <c r="L957">
        <v>87.36</v>
      </c>
      <c r="M957">
        <v>83.23</v>
      </c>
      <c r="N957">
        <v>81.947299999999998</v>
      </c>
      <c r="O957">
        <v>4</v>
      </c>
      <c r="P957">
        <v>0</v>
      </c>
      <c r="Q957">
        <v>4</v>
      </c>
      <c r="R957">
        <v>41.99</v>
      </c>
      <c r="S957">
        <v>79.91</v>
      </c>
      <c r="T957">
        <v>88.1</v>
      </c>
      <c r="U957">
        <v>81.569999999999993</v>
      </c>
      <c r="V957">
        <v>79.521000000000001</v>
      </c>
      <c r="W957">
        <v>0</v>
      </c>
      <c r="X957">
        <v>0</v>
      </c>
      <c r="Y957">
        <v>0</v>
      </c>
      <c r="Z957">
        <v>33.89</v>
      </c>
      <c r="AA957">
        <v>65.77</v>
      </c>
      <c r="AB957">
        <v>81</v>
      </c>
      <c r="AC957">
        <v>74.72</v>
      </c>
      <c r="AD957">
        <v>74.7667</v>
      </c>
      <c r="AE957">
        <v>6</v>
      </c>
      <c r="AF957">
        <v>0</v>
      </c>
      <c r="AG957">
        <v>6</v>
      </c>
      <c r="AH957">
        <v>6.53</v>
      </c>
      <c r="AI957">
        <v>51.87</v>
      </c>
      <c r="AJ957">
        <v>63.32</v>
      </c>
      <c r="AK957">
        <v>57.04</v>
      </c>
      <c r="AL957">
        <v>56.586799999999997</v>
      </c>
      <c r="AM957">
        <v>4</v>
      </c>
      <c r="AN957">
        <v>0</v>
      </c>
      <c r="AO957">
        <v>4</v>
      </c>
      <c r="AP957">
        <v>33.19</v>
      </c>
      <c r="AQ957">
        <v>63.83</v>
      </c>
      <c r="AR957">
        <v>74.75</v>
      </c>
      <c r="AS957">
        <v>70.33</v>
      </c>
      <c r="AT957">
        <v>66.230999999999995</v>
      </c>
      <c r="AU957">
        <v>2</v>
      </c>
      <c r="AV957">
        <v>0</v>
      </c>
      <c r="AW957">
        <v>2</v>
      </c>
      <c r="AX957">
        <v>30.6</v>
      </c>
      <c r="AY957">
        <v>65.61</v>
      </c>
      <c r="AZ957">
        <v>79.58</v>
      </c>
      <c r="BA957">
        <v>67.42</v>
      </c>
      <c r="BB957">
        <v>65.909199999999998</v>
      </c>
      <c r="BC957">
        <v>1</v>
      </c>
      <c r="BD957">
        <v>0</v>
      </c>
      <c r="BE957">
        <v>1</v>
      </c>
      <c r="BF957">
        <v>66.94</v>
      </c>
      <c r="BG957">
        <v>87.38</v>
      </c>
      <c r="BH957">
        <v>92.17</v>
      </c>
      <c r="BI957">
        <v>91.63</v>
      </c>
      <c r="BJ957">
        <v>91.462500000000006</v>
      </c>
      <c r="BK957">
        <v>8</v>
      </c>
      <c r="BL957">
        <v>0</v>
      </c>
      <c r="BM957">
        <v>8</v>
      </c>
      <c r="BN957">
        <v>34.700000000000003</v>
      </c>
      <c r="BO957">
        <v>71.8</v>
      </c>
      <c r="BP957">
        <v>85.67</v>
      </c>
      <c r="BQ957">
        <v>79.27</v>
      </c>
      <c r="BR957">
        <v>77.178299999999993</v>
      </c>
      <c r="BS957">
        <v>4</v>
      </c>
      <c r="BT957">
        <v>0</v>
      </c>
      <c r="BU957">
        <v>4</v>
      </c>
      <c r="BV957">
        <v>29</v>
      </c>
      <c r="BW957">
        <v>19</v>
      </c>
    </row>
    <row r="958" spans="1:75" x14ac:dyDescent="0.3">
      <c r="A958">
        <v>2021</v>
      </c>
      <c r="B958">
        <v>160057</v>
      </c>
      <c r="C958">
        <f>VLOOKUP(B958,'PF Hospitals'!$A$2:$J$3113,10,0)</f>
        <v>2</v>
      </c>
      <c r="D958" t="s">
        <v>550</v>
      </c>
      <c r="E958" t="s">
        <v>2959</v>
      </c>
      <c r="F958" t="s">
        <v>2960</v>
      </c>
      <c r="G958" t="s">
        <v>2923</v>
      </c>
      <c r="H958">
        <v>52655</v>
      </c>
      <c r="I958" t="s">
        <v>2961</v>
      </c>
      <c r="J958">
        <v>42.06</v>
      </c>
      <c r="K958">
        <v>79.06</v>
      </c>
      <c r="L958">
        <v>87.36</v>
      </c>
      <c r="M958">
        <v>76.599999999999994</v>
      </c>
      <c r="N958">
        <v>74.300700000000006</v>
      </c>
      <c r="O958">
        <v>0</v>
      </c>
      <c r="P958">
        <v>0</v>
      </c>
      <c r="Q958">
        <v>0</v>
      </c>
      <c r="R958">
        <v>41.99</v>
      </c>
      <c r="S958">
        <v>79.91</v>
      </c>
      <c r="T958">
        <v>88.1</v>
      </c>
      <c r="U958">
        <v>79.23</v>
      </c>
      <c r="V958">
        <v>76.380499999999998</v>
      </c>
      <c r="W958">
        <v>0</v>
      </c>
      <c r="X958">
        <v>0</v>
      </c>
      <c r="Y958">
        <v>0</v>
      </c>
      <c r="Z958">
        <v>33.89</v>
      </c>
      <c r="AA958">
        <v>65.77</v>
      </c>
      <c r="AB958">
        <v>81</v>
      </c>
      <c r="AC958">
        <v>62.55</v>
      </c>
      <c r="AD958">
        <v>59.061</v>
      </c>
      <c r="AE958">
        <v>0</v>
      </c>
      <c r="AF958">
        <v>0</v>
      </c>
      <c r="AG958">
        <v>0</v>
      </c>
      <c r="AH958">
        <v>6.53</v>
      </c>
      <c r="AI958">
        <v>51.87</v>
      </c>
      <c r="AJ958">
        <v>63.32</v>
      </c>
      <c r="AK958">
        <v>50.21</v>
      </c>
      <c r="AL958">
        <v>47.942799999999998</v>
      </c>
      <c r="AM958">
        <v>0</v>
      </c>
      <c r="AN958">
        <v>0</v>
      </c>
      <c r="AO958">
        <v>0</v>
      </c>
      <c r="AP958">
        <v>33.19</v>
      </c>
      <c r="AQ958">
        <v>63.83</v>
      </c>
      <c r="AR958">
        <v>74.75</v>
      </c>
      <c r="AS958">
        <v>60.49</v>
      </c>
      <c r="AT958">
        <v>56.041400000000003</v>
      </c>
      <c r="AU958">
        <v>0</v>
      </c>
      <c r="AV958">
        <v>0</v>
      </c>
      <c r="AW958">
        <v>0</v>
      </c>
      <c r="AX958">
        <v>30.6</v>
      </c>
      <c r="AY958">
        <v>65.61</v>
      </c>
      <c r="AZ958">
        <v>79.58</v>
      </c>
      <c r="BA958">
        <v>66.22</v>
      </c>
      <c r="BB958">
        <v>61.725299999999997</v>
      </c>
      <c r="BC958">
        <v>0</v>
      </c>
      <c r="BD958">
        <v>0</v>
      </c>
      <c r="BE958">
        <v>0</v>
      </c>
      <c r="BF958">
        <v>66.94</v>
      </c>
      <c r="BG958">
        <v>87.38</v>
      </c>
      <c r="BH958">
        <v>92.17</v>
      </c>
      <c r="BI958">
        <v>87.55</v>
      </c>
      <c r="BJ958">
        <v>87.572900000000004</v>
      </c>
      <c r="BK958">
        <v>1</v>
      </c>
      <c r="BL958">
        <v>0</v>
      </c>
      <c r="BM958">
        <v>1</v>
      </c>
      <c r="BN958">
        <v>34.700000000000003</v>
      </c>
      <c r="BO958">
        <v>71.8</v>
      </c>
      <c r="BP958">
        <v>85.67</v>
      </c>
      <c r="BQ958">
        <v>70</v>
      </c>
      <c r="BR958">
        <v>64.532899999999998</v>
      </c>
      <c r="BS958">
        <v>0</v>
      </c>
      <c r="BT958">
        <v>0</v>
      </c>
      <c r="BU958">
        <v>0</v>
      </c>
      <c r="BV958">
        <v>1</v>
      </c>
      <c r="BW958">
        <v>14</v>
      </c>
    </row>
    <row r="959" spans="1:75" x14ac:dyDescent="0.3">
      <c r="A959">
        <v>2021</v>
      </c>
      <c r="B959">
        <v>160058</v>
      </c>
      <c r="C959">
        <f>VLOOKUP(B959,'PF Hospitals'!$A$2:$J$3113,10,0)</f>
        <v>2</v>
      </c>
      <c r="D959" t="s">
        <v>2962</v>
      </c>
      <c r="E959" t="s">
        <v>2963</v>
      </c>
      <c r="F959" t="s">
        <v>2940</v>
      </c>
      <c r="G959" t="s">
        <v>2923</v>
      </c>
      <c r="H959">
        <v>52242</v>
      </c>
      <c r="I959" t="s">
        <v>469</v>
      </c>
      <c r="J959">
        <v>42.06</v>
      </c>
      <c r="K959">
        <v>79.06</v>
      </c>
      <c r="L959">
        <v>87.36</v>
      </c>
      <c r="M959">
        <v>74.97</v>
      </c>
      <c r="N959">
        <v>79.736699999999999</v>
      </c>
      <c r="O959">
        <v>1</v>
      </c>
      <c r="P959">
        <v>3</v>
      </c>
      <c r="Q959">
        <v>3</v>
      </c>
      <c r="R959">
        <v>41.99</v>
      </c>
      <c r="S959">
        <v>79.91</v>
      </c>
      <c r="T959">
        <v>88.1</v>
      </c>
      <c r="U959">
        <v>72.989999999999995</v>
      </c>
      <c r="V959">
        <v>79.625500000000002</v>
      </c>
      <c r="W959">
        <v>0</v>
      </c>
      <c r="X959">
        <v>4</v>
      </c>
      <c r="Y959">
        <v>4</v>
      </c>
      <c r="Z959">
        <v>33.89</v>
      </c>
      <c r="AA959">
        <v>65.77</v>
      </c>
      <c r="AB959">
        <v>81</v>
      </c>
      <c r="AC959">
        <v>53.04</v>
      </c>
      <c r="AD959">
        <v>59.354999999999997</v>
      </c>
      <c r="AE959">
        <v>0</v>
      </c>
      <c r="AF959">
        <v>2</v>
      </c>
      <c r="AG959">
        <v>2</v>
      </c>
      <c r="AH959">
        <v>6.53</v>
      </c>
      <c r="AI959">
        <v>51.87</v>
      </c>
      <c r="AJ959">
        <v>63.32</v>
      </c>
      <c r="AK959">
        <v>51.73</v>
      </c>
      <c r="AL959">
        <v>54.088700000000003</v>
      </c>
      <c r="AM959">
        <v>2</v>
      </c>
      <c r="AN959">
        <v>2</v>
      </c>
      <c r="AO959">
        <v>2</v>
      </c>
      <c r="AP959">
        <v>33.19</v>
      </c>
      <c r="AQ959">
        <v>63.83</v>
      </c>
      <c r="AR959">
        <v>74.75</v>
      </c>
      <c r="AS959">
        <v>61.58</v>
      </c>
      <c r="AT959">
        <v>62.9542</v>
      </c>
      <c r="AU959">
        <v>0</v>
      </c>
      <c r="AV959">
        <v>1</v>
      </c>
      <c r="AW959">
        <v>1</v>
      </c>
      <c r="AX959">
        <v>30.6</v>
      </c>
      <c r="AY959">
        <v>65.61</v>
      </c>
      <c r="AZ959">
        <v>79.58</v>
      </c>
      <c r="BA959">
        <v>56.86</v>
      </c>
      <c r="BB959">
        <v>60.7712</v>
      </c>
      <c r="BC959">
        <v>0</v>
      </c>
      <c r="BD959">
        <v>1</v>
      </c>
      <c r="BE959">
        <v>1</v>
      </c>
      <c r="BF959">
        <v>66.94</v>
      </c>
      <c r="BG959">
        <v>87.38</v>
      </c>
      <c r="BH959">
        <v>92.17</v>
      </c>
      <c r="BI959">
        <v>89.6</v>
      </c>
      <c r="BJ959">
        <v>88.9696</v>
      </c>
      <c r="BK959">
        <v>3</v>
      </c>
      <c r="BL959">
        <v>0</v>
      </c>
      <c r="BM959">
        <v>3</v>
      </c>
      <c r="BN959">
        <v>34.700000000000003</v>
      </c>
      <c r="BO959">
        <v>71.8</v>
      </c>
      <c r="BP959">
        <v>85.67</v>
      </c>
      <c r="BQ959">
        <v>68.23</v>
      </c>
      <c r="BR959">
        <v>74.021199999999993</v>
      </c>
      <c r="BS959">
        <v>2</v>
      </c>
      <c r="BT959">
        <v>3</v>
      </c>
      <c r="BU959">
        <v>3</v>
      </c>
      <c r="BV959">
        <v>19</v>
      </c>
      <c r="BW959">
        <v>15</v>
      </c>
    </row>
    <row r="960" spans="1:75" x14ac:dyDescent="0.3">
      <c r="A960">
        <v>2021</v>
      </c>
      <c r="B960">
        <v>160064</v>
      </c>
      <c r="C960">
        <f>VLOOKUP(B960,'PF Hospitals'!$A$2:$J$3113,10,0)</f>
        <v>4</v>
      </c>
      <c r="D960" t="s">
        <v>2964</v>
      </c>
      <c r="E960" t="s">
        <v>2965</v>
      </c>
      <c r="F960" t="s">
        <v>2966</v>
      </c>
      <c r="G960" t="s">
        <v>2923</v>
      </c>
      <c r="H960">
        <v>50401</v>
      </c>
      <c r="I960" t="s">
        <v>2967</v>
      </c>
      <c r="J960">
        <v>42.06</v>
      </c>
      <c r="K960">
        <v>79.06</v>
      </c>
      <c r="L960">
        <v>87.36</v>
      </c>
      <c r="M960">
        <v>79.150000000000006</v>
      </c>
      <c r="N960">
        <v>76.961100000000002</v>
      </c>
      <c r="O960">
        <v>0</v>
      </c>
      <c r="P960">
        <v>0</v>
      </c>
      <c r="Q960">
        <v>0</v>
      </c>
      <c r="R960">
        <v>41.99</v>
      </c>
      <c r="S960">
        <v>79.91</v>
      </c>
      <c r="T960">
        <v>88.1</v>
      </c>
      <c r="U960">
        <v>76.95</v>
      </c>
      <c r="V960">
        <v>74.606700000000004</v>
      </c>
      <c r="W960">
        <v>0</v>
      </c>
      <c r="X960">
        <v>0</v>
      </c>
      <c r="Y960">
        <v>0</v>
      </c>
      <c r="Z960">
        <v>33.89</v>
      </c>
      <c r="AA960">
        <v>65.77</v>
      </c>
      <c r="AB960">
        <v>81</v>
      </c>
      <c r="AC960">
        <v>64.77</v>
      </c>
      <c r="AD960">
        <v>62.895600000000002</v>
      </c>
      <c r="AE960">
        <v>0</v>
      </c>
      <c r="AF960">
        <v>0</v>
      </c>
      <c r="AG960">
        <v>0</v>
      </c>
      <c r="AH960">
        <v>6.53</v>
      </c>
      <c r="AI960">
        <v>51.87</v>
      </c>
      <c r="AJ960">
        <v>63.32</v>
      </c>
      <c r="AK960">
        <v>50.19</v>
      </c>
      <c r="AL960">
        <v>48.835299999999997</v>
      </c>
      <c r="AM960">
        <v>0</v>
      </c>
      <c r="AN960">
        <v>0</v>
      </c>
      <c r="AO960">
        <v>0</v>
      </c>
      <c r="AP960">
        <v>33.19</v>
      </c>
      <c r="AQ960">
        <v>63.83</v>
      </c>
      <c r="AR960">
        <v>74.75</v>
      </c>
      <c r="AS960">
        <v>60.17</v>
      </c>
      <c r="AT960">
        <v>59.043500000000002</v>
      </c>
      <c r="AU960">
        <v>0</v>
      </c>
      <c r="AV960">
        <v>0</v>
      </c>
      <c r="AW960">
        <v>0</v>
      </c>
      <c r="AX960">
        <v>30.6</v>
      </c>
      <c r="AY960">
        <v>65.61</v>
      </c>
      <c r="AZ960">
        <v>79.58</v>
      </c>
      <c r="BA960">
        <v>66.06</v>
      </c>
      <c r="BB960">
        <v>62.351900000000001</v>
      </c>
      <c r="BC960">
        <v>0</v>
      </c>
      <c r="BD960">
        <v>0</v>
      </c>
      <c r="BE960">
        <v>0</v>
      </c>
      <c r="BF960">
        <v>66.94</v>
      </c>
      <c r="BG960">
        <v>87.38</v>
      </c>
      <c r="BH960">
        <v>92.17</v>
      </c>
      <c r="BI960">
        <v>89.13</v>
      </c>
      <c r="BJ960">
        <v>87.712299999999999</v>
      </c>
      <c r="BK960">
        <v>1</v>
      </c>
      <c r="BL960">
        <v>0</v>
      </c>
      <c r="BM960">
        <v>1</v>
      </c>
      <c r="BN960">
        <v>34.700000000000003</v>
      </c>
      <c r="BO960">
        <v>71.8</v>
      </c>
      <c r="BP960">
        <v>85.67</v>
      </c>
      <c r="BQ960">
        <v>71.14</v>
      </c>
      <c r="BR960">
        <v>67.829899999999995</v>
      </c>
      <c r="BS960">
        <v>0</v>
      </c>
      <c r="BT960">
        <v>0</v>
      </c>
      <c r="BU960">
        <v>0</v>
      </c>
      <c r="BV960">
        <v>1</v>
      </c>
      <c r="BW960">
        <v>16</v>
      </c>
    </row>
    <row r="961" spans="1:75" x14ac:dyDescent="0.3">
      <c r="A961">
        <v>2021</v>
      </c>
      <c r="B961">
        <v>160067</v>
      </c>
      <c r="C961">
        <f>VLOOKUP(B961,'PF Hospitals'!$A$2:$J$3113,10,0)</f>
        <v>2</v>
      </c>
      <c r="D961" t="s">
        <v>2968</v>
      </c>
      <c r="E961" t="s">
        <v>2969</v>
      </c>
      <c r="F961" t="s">
        <v>2970</v>
      </c>
      <c r="G961" t="s">
        <v>2923</v>
      </c>
      <c r="H961">
        <v>50702</v>
      </c>
      <c r="I961" t="s">
        <v>2952</v>
      </c>
      <c r="J961">
        <v>42.06</v>
      </c>
      <c r="K961">
        <v>79.06</v>
      </c>
      <c r="L961">
        <v>87.36</v>
      </c>
      <c r="M961">
        <v>73.17</v>
      </c>
      <c r="N961">
        <v>74.263999999999996</v>
      </c>
      <c r="O961">
        <v>0</v>
      </c>
      <c r="P961">
        <v>0</v>
      </c>
      <c r="Q961">
        <v>0</v>
      </c>
      <c r="R961">
        <v>41.99</v>
      </c>
      <c r="S961">
        <v>79.91</v>
      </c>
      <c r="T961">
        <v>88.1</v>
      </c>
      <c r="U961">
        <v>74.73</v>
      </c>
      <c r="V961">
        <v>74.923100000000005</v>
      </c>
      <c r="W961">
        <v>0</v>
      </c>
      <c r="X961">
        <v>0</v>
      </c>
      <c r="Y961">
        <v>0</v>
      </c>
      <c r="Z961">
        <v>33.89</v>
      </c>
      <c r="AA961">
        <v>65.77</v>
      </c>
      <c r="AB961">
        <v>81</v>
      </c>
      <c r="AC961">
        <v>52.68</v>
      </c>
      <c r="AD961">
        <v>57.256</v>
      </c>
      <c r="AE961">
        <v>0</v>
      </c>
      <c r="AF961">
        <v>1</v>
      </c>
      <c r="AG961">
        <v>1</v>
      </c>
      <c r="AH961">
        <v>6.53</v>
      </c>
      <c r="AI961">
        <v>51.87</v>
      </c>
      <c r="AJ961">
        <v>63.32</v>
      </c>
      <c r="AK961">
        <v>45.73</v>
      </c>
      <c r="AL961">
        <v>51.737499999999997</v>
      </c>
      <c r="AM961">
        <v>0</v>
      </c>
      <c r="AN961">
        <v>3</v>
      </c>
      <c r="AO961">
        <v>3</v>
      </c>
      <c r="AP961">
        <v>33.19</v>
      </c>
      <c r="AQ961">
        <v>63.83</v>
      </c>
      <c r="AR961">
        <v>74.75</v>
      </c>
      <c r="AS961">
        <v>53.65</v>
      </c>
      <c r="AT961">
        <v>56.4574</v>
      </c>
      <c r="AU961">
        <v>0</v>
      </c>
      <c r="AV961">
        <v>1</v>
      </c>
      <c r="AW961">
        <v>1</v>
      </c>
      <c r="AX961">
        <v>30.6</v>
      </c>
      <c r="AY961">
        <v>65.61</v>
      </c>
      <c r="AZ961">
        <v>79.58</v>
      </c>
      <c r="BA961">
        <v>62.49</v>
      </c>
      <c r="BB961">
        <v>68.22</v>
      </c>
      <c r="BC961">
        <v>2</v>
      </c>
      <c r="BD961">
        <v>3</v>
      </c>
      <c r="BE961">
        <v>3</v>
      </c>
      <c r="BF961">
        <v>66.94</v>
      </c>
      <c r="BG961">
        <v>87.38</v>
      </c>
      <c r="BH961">
        <v>92.17</v>
      </c>
      <c r="BI961">
        <v>85.8</v>
      </c>
      <c r="BJ961">
        <v>87.956599999999995</v>
      </c>
      <c r="BK961">
        <v>2</v>
      </c>
      <c r="BL961">
        <v>3</v>
      </c>
      <c r="BM961">
        <v>3</v>
      </c>
      <c r="BN961">
        <v>34.700000000000003</v>
      </c>
      <c r="BO961">
        <v>71.8</v>
      </c>
      <c r="BP961">
        <v>85.67</v>
      </c>
      <c r="BQ961">
        <v>67.8</v>
      </c>
      <c r="BR961">
        <v>63.897100000000002</v>
      </c>
      <c r="BS961">
        <v>0</v>
      </c>
      <c r="BT961">
        <v>0</v>
      </c>
      <c r="BU961">
        <v>0</v>
      </c>
      <c r="BV961">
        <v>11</v>
      </c>
      <c r="BW961">
        <v>14</v>
      </c>
    </row>
    <row r="962" spans="1:75" x14ac:dyDescent="0.3">
      <c r="A962">
        <v>2021</v>
      </c>
      <c r="B962">
        <v>160069</v>
      </c>
      <c r="C962">
        <f>VLOOKUP(B962,'PF Hospitals'!$A$2:$J$3113,10,0)</f>
        <v>4</v>
      </c>
      <c r="D962" t="s">
        <v>2971</v>
      </c>
      <c r="E962" t="s">
        <v>2972</v>
      </c>
      <c r="F962" t="s">
        <v>2973</v>
      </c>
      <c r="G962" t="s">
        <v>2923</v>
      </c>
      <c r="H962">
        <v>52001</v>
      </c>
      <c r="I962" t="s">
        <v>2974</v>
      </c>
      <c r="J962">
        <v>42.06</v>
      </c>
      <c r="K962">
        <v>79.06</v>
      </c>
      <c r="L962">
        <v>87.36</v>
      </c>
      <c r="M962">
        <v>82.64</v>
      </c>
      <c r="N962">
        <v>83.058700000000002</v>
      </c>
      <c r="O962">
        <v>5</v>
      </c>
      <c r="P962">
        <v>0</v>
      </c>
      <c r="Q962">
        <v>5</v>
      </c>
      <c r="R962">
        <v>41.99</v>
      </c>
      <c r="S962">
        <v>79.91</v>
      </c>
      <c r="T962">
        <v>88.1</v>
      </c>
      <c r="U962">
        <v>80.94</v>
      </c>
      <c r="V962">
        <v>80.906499999999994</v>
      </c>
      <c r="W962">
        <v>2</v>
      </c>
      <c r="X962">
        <v>0</v>
      </c>
      <c r="Y962">
        <v>2</v>
      </c>
      <c r="Z962">
        <v>33.89</v>
      </c>
      <c r="AA962">
        <v>65.77</v>
      </c>
      <c r="AB962">
        <v>81</v>
      </c>
      <c r="AC962">
        <v>70.14</v>
      </c>
      <c r="AD962">
        <v>66.414199999999994</v>
      </c>
      <c r="AE962">
        <v>1</v>
      </c>
      <c r="AF962">
        <v>0</v>
      </c>
      <c r="AG962">
        <v>1</v>
      </c>
      <c r="AH962">
        <v>6.53</v>
      </c>
      <c r="AI962">
        <v>51.87</v>
      </c>
      <c r="AJ962">
        <v>63.32</v>
      </c>
      <c r="AK962">
        <v>54.98</v>
      </c>
      <c r="AL962">
        <v>55.783799999999999</v>
      </c>
      <c r="AM962">
        <v>4</v>
      </c>
      <c r="AN962">
        <v>0</v>
      </c>
      <c r="AO962">
        <v>4</v>
      </c>
      <c r="AP962">
        <v>33.19</v>
      </c>
      <c r="AQ962">
        <v>63.83</v>
      </c>
      <c r="AR962">
        <v>74.75</v>
      </c>
      <c r="AS962">
        <v>67.040000000000006</v>
      </c>
      <c r="AT962">
        <v>64.729799999999997</v>
      </c>
      <c r="AU962">
        <v>1</v>
      </c>
      <c r="AV962">
        <v>0</v>
      </c>
      <c r="AW962">
        <v>1</v>
      </c>
      <c r="AX962">
        <v>30.6</v>
      </c>
      <c r="AY962">
        <v>65.61</v>
      </c>
      <c r="AZ962">
        <v>79.58</v>
      </c>
      <c r="BA962">
        <v>67.459999999999994</v>
      </c>
      <c r="BB962">
        <v>67.018299999999996</v>
      </c>
      <c r="BC962">
        <v>1</v>
      </c>
      <c r="BD962">
        <v>0</v>
      </c>
      <c r="BE962">
        <v>1</v>
      </c>
      <c r="BF962">
        <v>66.94</v>
      </c>
      <c r="BG962">
        <v>87.38</v>
      </c>
      <c r="BH962">
        <v>92.17</v>
      </c>
      <c r="BI962">
        <v>88.58</v>
      </c>
      <c r="BJ962">
        <v>87.804500000000004</v>
      </c>
      <c r="BK962">
        <v>1</v>
      </c>
      <c r="BL962">
        <v>0</v>
      </c>
      <c r="BM962">
        <v>1</v>
      </c>
      <c r="BN962">
        <v>34.700000000000003</v>
      </c>
      <c r="BO962">
        <v>71.8</v>
      </c>
      <c r="BP962">
        <v>85.67</v>
      </c>
      <c r="BQ962">
        <v>81.5</v>
      </c>
      <c r="BR962">
        <v>79.906199999999998</v>
      </c>
      <c r="BS962">
        <v>6</v>
      </c>
      <c r="BT962">
        <v>0</v>
      </c>
      <c r="BU962">
        <v>6</v>
      </c>
      <c r="BV962">
        <v>21</v>
      </c>
      <c r="BW962">
        <v>20</v>
      </c>
    </row>
    <row r="963" spans="1:75" x14ac:dyDescent="0.3">
      <c r="A963">
        <v>2021</v>
      </c>
      <c r="B963">
        <v>160079</v>
      </c>
      <c r="C963">
        <f>VLOOKUP(B963,'PF Hospitals'!$A$2:$J$3113,10,0)</f>
        <v>5</v>
      </c>
      <c r="D963" t="s">
        <v>2975</v>
      </c>
      <c r="E963" t="s">
        <v>2976</v>
      </c>
      <c r="F963" t="s">
        <v>2955</v>
      </c>
      <c r="G963" t="s">
        <v>2923</v>
      </c>
      <c r="H963">
        <v>52403</v>
      </c>
      <c r="I963" t="s">
        <v>2956</v>
      </c>
      <c r="J963">
        <v>42.06</v>
      </c>
      <c r="K963">
        <v>79.06</v>
      </c>
      <c r="L963">
        <v>87.36</v>
      </c>
      <c r="M963">
        <v>77.88</v>
      </c>
      <c r="N963">
        <v>79.867500000000007</v>
      </c>
      <c r="O963">
        <v>1</v>
      </c>
      <c r="P963">
        <v>2</v>
      </c>
      <c r="Q963">
        <v>2</v>
      </c>
      <c r="R963">
        <v>41.99</v>
      </c>
      <c r="S963">
        <v>79.91</v>
      </c>
      <c r="T963">
        <v>88.1</v>
      </c>
      <c r="U963">
        <v>78.05</v>
      </c>
      <c r="V963">
        <v>80.347700000000003</v>
      </c>
      <c r="W963">
        <v>1</v>
      </c>
      <c r="X963">
        <v>2</v>
      </c>
      <c r="Y963">
        <v>2</v>
      </c>
      <c r="Z963">
        <v>33.89</v>
      </c>
      <c r="AA963">
        <v>65.77</v>
      </c>
      <c r="AB963">
        <v>81</v>
      </c>
      <c r="AC963">
        <v>55.67</v>
      </c>
      <c r="AD963">
        <v>55.841999999999999</v>
      </c>
      <c r="AE963">
        <v>0</v>
      </c>
      <c r="AF963">
        <v>0</v>
      </c>
      <c r="AG963">
        <v>0</v>
      </c>
      <c r="AH963">
        <v>6.53</v>
      </c>
      <c r="AI963">
        <v>51.87</v>
      </c>
      <c r="AJ963">
        <v>63.32</v>
      </c>
      <c r="AK963">
        <v>51.46</v>
      </c>
      <c r="AL963">
        <v>53.341299999999997</v>
      </c>
      <c r="AM963">
        <v>2</v>
      </c>
      <c r="AN963">
        <v>1</v>
      </c>
      <c r="AO963">
        <v>2</v>
      </c>
      <c r="AP963">
        <v>33.19</v>
      </c>
      <c r="AQ963">
        <v>63.83</v>
      </c>
      <c r="AR963">
        <v>74.75</v>
      </c>
      <c r="AS963">
        <v>61.27</v>
      </c>
      <c r="AT963">
        <v>62.512999999999998</v>
      </c>
      <c r="AU963">
        <v>0</v>
      </c>
      <c r="AV963">
        <v>0</v>
      </c>
      <c r="AW963">
        <v>0</v>
      </c>
      <c r="AX963">
        <v>30.6</v>
      </c>
      <c r="AY963">
        <v>65.61</v>
      </c>
      <c r="AZ963">
        <v>79.58</v>
      </c>
      <c r="BA963">
        <v>70.55</v>
      </c>
      <c r="BB963">
        <v>68.687600000000003</v>
      </c>
      <c r="BC963">
        <v>2</v>
      </c>
      <c r="BD963">
        <v>0</v>
      </c>
      <c r="BE963">
        <v>2</v>
      </c>
      <c r="BF963">
        <v>66.94</v>
      </c>
      <c r="BG963">
        <v>87.38</v>
      </c>
      <c r="BH963">
        <v>92.17</v>
      </c>
      <c r="BI963">
        <v>88.29</v>
      </c>
      <c r="BJ963">
        <v>87.793800000000005</v>
      </c>
      <c r="BK963">
        <v>1</v>
      </c>
      <c r="BL963">
        <v>0</v>
      </c>
      <c r="BM963">
        <v>1</v>
      </c>
      <c r="BN963">
        <v>34.700000000000003</v>
      </c>
      <c r="BO963">
        <v>71.8</v>
      </c>
      <c r="BP963">
        <v>85.67</v>
      </c>
      <c r="BQ963">
        <v>75.709999999999994</v>
      </c>
      <c r="BR963">
        <v>78.820599999999999</v>
      </c>
      <c r="BS963">
        <v>5</v>
      </c>
      <c r="BT963">
        <v>3</v>
      </c>
      <c r="BU963">
        <v>5</v>
      </c>
      <c r="BV963">
        <v>14</v>
      </c>
      <c r="BW963">
        <v>13</v>
      </c>
    </row>
    <row r="964" spans="1:75" x14ac:dyDescent="0.3">
      <c r="A964">
        <v>2021</v>
      </c>
      <c r="B964">
        <v>160080</v>
      </c>
      <c r="C964">
        <f>VLOOKUP(B964,'PF Hospitals'!$A$2:$J$3113,10,0)</f>
        <v>4</v>
      </c>
      <c r="D964" t="s">
        <v>2977</v>
      </c>
      <c r="E964" t="s">
        <v>2978</v>
      </c>
      <c r="F964" t="s">
        <v>2979</v>
      </c>
      <c r="G964" t="s">
        <v>2923</v>
      </c>
      <c r="H964">
        <v>52732</v>
      </c>
      <c r="I964" t="s">
        <v>2552</v>
      </c>
      <c r="J964">
        <v>42.06</v>
      </c>
      <c r="K964">
        <v>79.06</v>
      </c>
      <c r="L964">
        <v>87.36</v>
      </c>
      <c r="M964">
        <v>81.83</v>
      </c>
      <c r="N964">
        <v>81.960099999999997</v>
      </c>
      <c r="O964">
        <v>4</v>
      </c>
      <c r="P964">
        <v>0</v>
      </c>
      <c r="Q964">
        <v>4</v>
      </c>
      <c r="R964">
        <v>41.99</v>
      </c>
      <c r="S964">
        <v>79.91</v>
      </c>
      <c r="T964">
        <v>88.1</v>
      </c>
      <c r="U964">
        <v>76.319999999999993</v>
      </c>
      <c r="V964">
        <v>77.5702</v>
      </c>
      <c r="W964">
        <v>0</v>
      </c>
      <c r="X964">
        <v>1</v>
      </c>
      <c r="Y964">
        <v>1</v>
      </c>
      <c r="Z964">
        <v>33.89</v>
      </c>
      <c r="AA964">
        <v>65.77</v>
      </c>
      <c r="AB964">
        <v>81</v>
      </c>
      <c r="AC964">
        <v>67.45</v>
      </c>
      <c r="AD964">
        <v>66.866799999999998</v>
      </c>
      <c r="AE964">
        <v>1</v>
      </c>
      <c r="AF964">
        <v>0</v>
      </c>
      <c r="AG964">
        <v>1</v>
      </c>
      <c r="AH964">
        <v>6.53</v>
      </c>
      <c r="AI964">
        <v>51.87</v>
      </c>
      <c r="AJ964">
        <v>63.32</v>
      </c>
      <c r="AK964">
        <v>51.61</v>
      </c>
      <c r="AL964">
        <v>49.427900000000001</v>
      </c>
      <c r="AM964">
        <v>0</v>
      </c>
      <c r="AN964">
        <v>0</v>
      </c>
      <c r="AO964">
        <v>0</v>
      </c>
      <c r="AP964">
        <v>33.19</v>
      </c>
      <c r="AQ964">
        <v>63.83</v>
      </c>
      <c r="AR964">
        <v>74.75</v>
      </c>
      <c r="AS964">
        <v>63.25</v>
      </c>
      <c r="AT964">
        <v>60.9221</v>
      </c>
      <c r="AU964">
        <v>0</v>
      </c>
      <c r="AV964">
        <v>0</v>
      </c>
      <c r="AW964">
        <v>0</v>
      </c>
      <c r="AX964">
        <v>30.6</v>
      </c>
      <c r="AY964">
        <v>65.61</v>
      </c>
      <c r="AZ964">
        <v>79.58</v>
      </c>
      <c r="BA964">
        <v>63.13</v>
      </c>
      <c r="BB964">
        <v>64.753399999999999</v>
      </c>
      <c r="BC964">
        <v>0</v>
      </c>
      <c r="BD964">
        <v>0</v>
      </c>
      <c r="BE964">
        <v>0</v>
      </c>
      <c r="BF964">
        <v>66.94</v>
      </c>
      <c r="BG964">
        <v>87.38</v>
      </c>
      <c r="BH964">
        <v>92.17</v>
      </c>
      <c r="BI964">
        <v>86.9</v>
      </c>
      <c r="BJ964">
        <v>89.872399999999999</v>
      </c>
      <c r="BK964">
        <v>5</v>
      </c>
      <c r="BL964">
        <v>5</v>
      </c>
      <c r="BM964">
        <v>5</v>
      </c>
      <c r="BN964">
        <v>34.700000000000003</v>
      </c>
      <c r="BO964">
        <v>71.8</v>
      </c>
      <c r="BP964">
        <v>85.67</v>
      </c>
      <c r="BQ964">
        <v>69.58</v>
      </c>
      <c r="BR964">
        <v>66.475800000000007</v>
      </c>
      <c r="BS964">
        <v>0</v>
      </c>
      <c r="BT964">
        <v>0</v>
      </c>
      <c r="BU964">
        <v>0</v>
      </c>
      <c r="BV964">
        <v>11</v>
      </c>
      <c r="BW964">
        <v>17</v>
      </c>
    </row>
    <row r="965" spans="1:75" x14ac:dyDescent="0.3">
      <c r="A965">
        <v>2021</v>
      </c>
      <c r="B965">
        <v>160082</v>
      </c>
      <c r="C965">
        <f>VLOOKUP(B965,'PF Hospitals'!$A$2:$J$3113,10,0)</f>
        <v>3</v>
      </c>
      <c r="D965" t="s">
        <v>2980</v>
      </c>
      <c r="E965" t="s">
        <v>2981</v>
      </c>
      <c r="F965" t="s">
        <v>2982</v>
      </c>
      <c r="G965" t="s">
        <v>2923</v>
      </c>
      <c r="H965">
        <v>50309</v>
      </c>
      <c r="I965" t="s">
        <v>492</v>
      </c>
      <c r="J965">
        <v>42.06</v>
      </c>
      <c r="K965">
        <v>79.06</v>
      </c>
      <c r="L965">
        <v>87.36</v>
      </c>
      <c r="M965">
        <v>79.44</v>
      </c>
      <c r="N965">
        <v>79.607799999999997</v>
      </c>
      <c r="O965">
        <v>1</v>
      </c>
      <c r="P965">
        <v>0</v>
      </c>
      <c r="Q965">
        <v>1</v>
      </c>
      <c r="R965">
        <v>41.99</v>
      </c>
      <c r="S965">
        <v>79.91</v>
      </c>
      <c r="T965">
        <v>88.1</v>
      </c>
      <c r="U965">
        <v>81.010000000000005</v>
      </c>
      <c r="V965">
        <v>80.351299999999995</v>
      </c>
      <c r="W965">
        <v>1</v>
      </c>
      <c r="X965">
        <v>0</v>
      </c>
      <c r="Y965">
        <v>1</v>
      </c>
      <c r="Z965">
        <v>33.89</v>
      </c>
      <c r="AA965">
        <v>65.77</v>
      </c>
      <c r="AB965">
        <v>81</v>
      </c>
      <c r="AC965">
        <v>62.97</v>
      </c>
      <c r="AD965">
        <v>58.867899999999999</v>
      </c>
      <c r="AE965">
        <v>0</v>
      </c>
      <c r="AF965">
        <v>0</v>
      </c>
      <c r="AG965">
        <v>0</v>
      </c>
      <c r="AH965">
        <v>6.53</v>
      </c>
      <c r="AI965">
        <v>51.87</v>
      </c>
      <c r="AJ965">
        <v>63.32</v>
      </c>
      <c r="AK965">
        <v>54.2</v>
      </c>
      <c r="AL965">
        <v>53.326599999999999</v>
      </c>
      <c r="AM965">
        <v>2</v>
      </c>
      <c r="AN965">
        <v>0</v>
      </c>
      <c r="AO965">
        <v>2</v>
      </c>
      <c r="AP965">
        <v>33.19</v>
      </c>
      <c r="AQ965">
        <v>63.83</v>
      </c>
      <c r="AR965">
        <v>74.75</v>
      </c>
      <c r="AS965">
        <v>63.22</v>
      </c>
      <c r="AT965">
        <v>62.3384</v>
      </c>
      <c r="AU965">
        <v>0</v>
      </c>
      <c r="AV965">
        <v>0</v>
      </c>
      <c r="AW965">
        <v>0</v>
      </c>
      <c r="AX965">
        <v>30.6</v>
      </c>
      <c r="AY965">
        <v>65.61</v>
      </c>
      <c r="AZ965">
        <v>79.58</v>
      </c>
      <c r="BA965">
        <v>69.209999999999994</v>
      </c>
      <c r="BB965">
        <v>67.001599999999996</v>
      </c>
      <c r="BC965">
        <v>1</v>
      </c>
      <c r="BD965">
        <v>0</v>
      </c>
      <c r="BE965">
        <v>1</v>
      </c>
      <c r="BF965">
        <v>66.94</v>
      </c>
      <c r="BG965">
        <v>87.38</v>
      </c>
      <c r="BH965">
        <v>92.17</v>
      </c>
      <c r="BI965">
        <v>87.75</v>
      </c>
      <c r="BJ965">
        <v>87.7286</v>
      </c>
      <c r="BK965">
        <v>1</v>
      </c>
      <c r="BL965">
        <v>0</v>
      </c>
      <c r="BM965">
        <v>1</v>
      </c>
      <c r="BN965">
        <v>34.700000000000003</v>
      </c>
      <c r="BO965">
        <v>71.8</v>
      </c>
      <c r="BP965">
        <v>85.67</v>
      </c>
      <c r="BQ965">
        <v>77.88</v>
      </c>
      <c r="BR965">
        <v>75.500200000000007</v>
      </c>
      <c r="BS965">
        <v>3</v>
      </c>
      <c r="BT965">
        <v>0</v>
      </c>
      <c r="BU965">
        <v>3</v>
      </c>
      <c r="BV965">
        <v>9</v>
      </c>
      <c r="BW965">
        <v>15</v>
      </c>
    </row>
    <row r="966" spans="1:75" x14ac:dyDescent="0.3">
      <c r="A966">
        <v>2021</v>
      </c>
      <c r="B966">
        <v>160083</v>
      </c>
      <c r="C966">
        <f>VLOOKUP(B966,'PF Hospitals'!$A$2:$J$3113,10,0)</f>
        <v>2</v>
      </c>
      <c r="D966" t="s">
        <v>2983</v>
      </c>
      <c r="E966" t="s">
        <v>2984</v>
      </c>
      <c r="F966" t="s">
        <v>2982</v>
      </c>
      <c r="G966" t="s">
        <v>2923</v>
      </c>
      <c r="H966">
        <v>50314</v>
      </c>
      <c r="I966" t="s">
        <v>492</v>
      </c>
      <c r="J966">
        <v>42.06</v>
      </c>
      <c r="K966">
        <v>79.06</v>
      </c>
      <c r="L966">
        <v>87.36</v>
      </c>
      <c r="M966">
        <v>76.45</v>
      </c>
      <c r="N966">
        <v>77.373500000000007</v>
      </c>
      <c r="O966">
        <v>0</v>
      </c>
      <c r="P966">
        <v>0</v>
      </c>
      <c r="Q966">
        <v>0</v>
      </c>
      <c r="R966">
        <v>41.99</v>
      </c>
      <c r="S966">
        <v>79.91</v>
      </c>
      <c r="T966">
        <v>88.1</v>
      </c>
      <c r="U966">
        <v>76.75</v>
      </c>
      <c r="V966">
        <v>75.994900000000001</v>
      </c>
      <c r="W966">
        <v>0</v>
      </c>
      <c r="X966">
        <v>0</v>
      </c>
      <c r="Y966">
        <v>0</v>
      </c>
      <c r="Z966">
        <v>33.89</v>
      </c>
      <c r="AA966">
        <v>65.77</v>
      </c>
      <c r="AB966">
        <v>81</v>
      </c>
      <c r="AC966">
        <v>59.72</v>
      </c>
      <c r="AD966">
        <v>54.244</v>
      </c>
      <c r="AE966">
        <v>0</v>
      </c>
      <c r="AF966">
        <v>0</v>
      </c>
      <c r="AG966">
        <v>0</v>
      </c>
      <c r="AH966">
        <v>6.53</v>
      </c>
      <c r="AI966">
        <v>51.87</v>
      </c>
      <c r="AJ966">
        <v>63.32</v>
      </c>
      <c r="AK966">
        <v>53.92</v>
      </c>
      <c r="AL966">
        <v>49.415799999999997</v>
      </c>
      <c r="AM966">
        <v>0</v>
      </c>
      <c r="AN966">
        <v>0</v>
      </c>
      <c r="AO966">
        <v>0</v>
      </c>
      <c r="AP966">
        <v>33.19</v>
      </c>
      <c r="AQ966">
        <v>63.83</v>
      </c>
      <c r="AR966">
        <v>74.75</v>
      </c>
      <c r="AS966">
        <v>62.03</v>
      </c>
      <c r="AT966">
        <v>59.753300000000003</v>
      </c>
      <c r="AU966">
        <v>0</v>
      </c>
      <c r="AV966">
        <v>0</v>
      </c>
      <c r="AW966">
        <v>0</v>
      </c>
      <c r="AX966">
        <v>30.6</v>
      </c>
      <c r="AY966">
        <v>65.61</v>
      </c>
      <c r="AZ966">
        <v>79.58</v>
      </c>
      <c r="BA966">
        <v>63.7</v>
      </c>
      <c r="BB966">
        <v>62.3919</v>
      </c>
      <c r="BC966">
        <v>0</v>
      </c>
      <c r="BD966">
        <v>0</v>
      </c>
      <c r="BE966">
        <v>0</v>
      </c>
      <c r="BF966">
        <v>66.94</v>
      </c>
      <c r="BG966">
        <v>87.38</v>
      </c>
      <c r="BH966">
        <v>92.17</v>
      </c>
      <c r="BI966">
        <v>88.25</v>
      </c>
      <c r="BJ966">
        <v>85.110200000000006</v>
      </c>
      <c r="BK966">
        <v>0</v>
      </c>
      <c r="BL966">
        <v>0</v>
      </c>
      <c r="BM966">
        <v>0</v>
      </c>
      <c r="BN966">
        <v>34.700000000000003</v>
      </c>
      <c r="BO966">
        <v>71.8</v>
      </c>
      <c r="BP966">
        <v>85.67</v>
      </c>
      <c r="BQ966">
        <v>71.33</v>
      </c>
      <c r="BR966">
        <v>69.58</v>
      </c>
      <c r="BS966">
        <v>0</v>
      </c>
      <c r="BT966">
        <v>0</v>
      </c>
      <c r="BU966">
        <v>0</v>
      </c>
      <c r="BV966">
        <v>0</v>
      </c>
      <c r="BW966">
        <v>12</v>
      </c>
    </row>
    <row r="967" spans="1:75" hidden="1" x14ac:dyDescent="0.3">
      <c r="A967">
        <v>2021</v>
      </c>
      <c r="B967">
        <v>160089</v>
      </c>
      <c r="C967" t="e">
        <f>VLOOKUP(B967,'PF Hospitals'!$A$2:$J$3113,10,0)</f>
        <v>#N/A</v>
      </c>
      <c r="D967" t="s">
        <v>2985</v>
      </c>
      <c r="E967" t="s">
        <v>2986</v>
      </c>
      <c r="F967" t="s">
        <v>2987</v>
      </c>
      <c r="G967" t="s">
        <v>2923</v>
      </c>
      <c r="H967">
        <v>52501</v>
      </c>
      <c r="I967" t="s">
        <v>2988</v>
      </c>
      <c r="J967">
        <v>42.06</v>
      </c>
      <c r="K967">
        <v>79.06</v>
      </c>
      <c r="L967">
        <v>87.36</v>
      </c>
      <c r="M967">
        <v>72.62</v>
      </c>
      <c r="N967">
        <v>72.952299999999994</v>
      </c>
      <c r="O967">
        <v>0</v>
      </c>
      <c r="P967">
        <v>0</v>
      </c>
      <c r="Q967">
        <v>0</v>
      </c>
      <c r="R967">
        <v>41.99</v>
      </c>
      <c r="S967">
        <v>79.91</v>
      </c>
      <c r="T967">
        <v>88.1</v>
      </c>
      <c r="U967">
        <v>77.66</v>
      </c>
      <c r="V967">
        <v>75.793899999999994</v>
      </c>
      <c r="W967">
        <v>0</v>
      </c>
      <c r="X967">
        <v>0</v>
      </c>
      <c r="Y967">
        <v>0</v>
      </c>
      <c r="Z967">
        <v>33.89</v>
      </c>
      <c r="AA967">
        <v>65.77</v>
      </c>
      <c r="AB967">
        <v>81</v>
      </c>
      <c r="AC967">
        <v>59.31</v>
      </c>
      <c r="AD967">
        <v>60.320099999999996</v>
      </c>
      <c r="AE967">
        <v>0</v>
      </c>
      <c r="AF967">
        <v>0</v>
      </c>
      <c r="AG967">
        <v>0</v>
      </c>
      <c r="AH967">
        <v>6.53</v>
      </c>
      <c r="AI967">
        <v>51.87</v>
      </c>
      <c r="AJ967">
        <v>63.32</v>
      </c>
      <c r="AK967">
        <v>46.96</v>
      </c>
      <c r="AL967">
        <v>41.976100000000002</v>
      </c>
      <c r="AM967">
        <v>0</v>
      </c>
      <c r="AN967">
        <v>0</v>
      </c>
      <c r="AO967">
        <v>0</v>
      </c>
      <c r="AP967">
        <v>33.19</v>
      </c>
      <c r="AQ967">
        <v>63.83</v>
      </c>
      <c r="AR967">
        <v>74.75</v>
      </c>
      <c r="AS967">
        <v>57.43</v>
      </c>
      <c r="AT967">
        <v>56.078200000000002</v>
      </c>
      <c r="AU967">
        <v>0</v>
      </c>
      <c r="AV967">
        <v>0</v>
      </c>
      <c r="AW967">
        <v>0</v>
      </c>
      <c r="AX967">
        <v>30.6</v>
      </c>
      <c r="AY967">
        <v>65.61</v>
      </c>
      <c r="AZ967">
        <v>79.58</v>
      </c>
      <c r="BA967">
        <v>61.17</v>
      </c>
      <c r="BB967">
        <v>61.510300000000001</v>
      </c>
      <c r="BC967">
        <v>0</v>
      </c>
      <c r="BD967">
        <v>0</v>
      </c>
      <c r="BE967">
        <v>0</v>
      </c>
      <c r="BF967">
        <v>66.94</v>
      </c>
      <c r="BG967">
        <v>87.38</v>
      </c>
      <c r="BH967">
        <v>92.17</v>
      </c>
      <c r="BI967">
        <v>87.01</v>
      </c>
      <c r="BJ967">
        <v>85.784800000000004</v>
      </c>
      <c r="BK967">
        <v>0</v>
      </c>
      <c r="BL967">
        <v>0</v>
      </c>
      <c r="BM967">
        <v>0</v>
      </c>
      <c r="BN967">
        <v>34.700000000000003</v>
      </c>
      <c r="BO967">
        <v>71.8</v>
      </c>
      <c r="BP967">
        <v>85.67</v>
      </c>
      <c r="BQ967">
        <v>56.51</v>
      </c>
      <c r="BR967">
        <v>56.748699999999999</v>
      </c>
      <c r="BS967">
        <v>0</v>
      </c>
      <c r="BT967">
        <v>0</v>
      </c>
      <c r="BU967">
        <v>0</v>
      </c>
      <c r="BV967">
        <v>0</v>
      </c>
      <c r="BW967">
        <v>11</v>
      </c>
    </row>
    <row r="968" spans="1:75" x14ac:dyDescent="0.3">
      <c r="A968">
        <v>2021</v>
      </c>
      <c r="B968">
        <v>160104</v>
      </c>
      <c r="C968">
        <f>VLOOKUP(B968,'PF Hospitals'!$A$2:$J$3113,10,0)</f>
        <v>3</v>
      </c>
      <c r="D968" t="s">
        <v>2989</v>
      </c>
      <c r="E968" t="s">
        <v>2990</v>
      </c>
      <c r="F968" t="s">
        <v>2991</v>
      </c>
      <c r="G968" t="s">
        <v>2923</v>
      </c>
      <c r="H968">
        <v>52722</v>
      </c>
      <c r="I968" t="s">
        <v>2992</v>
      </c>
      <c r="J968">
        <v>42.06</v>
      </c>
      <c r="K968">
        <v>79.06</v>
      </c>
      <c r="L968">
        <v>87.36</v>
      </c>
      <c r="M968">
        <v>78.73</v>
      </c>
      <c r="N968">
        <v>78.155600000000007</v>
      </c>
      <c r="O968">
        <v>0</v>
      </c>
      <c r="P968">
        <v>0</v>
      </c>
      <c r="Q968">
        <v>0</v>
      </c>
      <c r="R968">
        <v>41.99</v>
      </c>
      <c r="S968">
        <v>79.91</v>
      </c>
      <c r="T968">
        <v>88.1</v>
      </c>
      <c r="U968">
        <v>80.650000000000006</v>
      </c>
      <c r="V968">
        <v>77.409599999999998</v>
      </c>
      <c r="W968">
        <v>0</v>
      </c>
      <c r="X968">
        <v>0</v>
      </c>
      <c r="Y968">
        <v>0</v>
      </c>
      <c r="Z968">
        <v>33.89</v>
      </c>
      <c r="AA968">
        <v>65.77</v>
      </c>
      <c r="AB968">
        <v>81</v>
      </c>
      <c r="AC968">
        <v>64.73</v>
      </c>
      <c r="AD968">
        <v>62.8384</v>
      </c>
      <c r="AE968">
        <v>0</v>
      </c>
      <c r="AF968">
        <v>0</v>
      </c>
      <c r="AG968">
        <v>0</v>
      </c>
      <c r="AH968">
        <v>6.53</v>
      </c>
      <c r="AI968">
        <v>51.87</v>
      </c>
      <c r="AJ968">
        <v>63.32</v>
      </c>
      <c r="AK968">
        <v>51.46</v>
      </c>
      <c r="AL968">
        <v>50.804600000000001</v>
      </c>
      <c r="AM968">
        <v>0</v>
      </c>
      <c r="AN968">
        <v>0</v>
      </c>
      <c r="AO968">
        <v>0</v>
      </c>
      <c r="AP968">
        <v>33.19</v>
      </c>
      <c r="AQ968">
        <v>63.83</v>
      </c>
      <c r="AR968">
        <v>74.75</v>
      </c>
      <c r="AS968">
        <v>59.93</v>
      </c>
      <c r="AT968">
        <v>62.993600000000001</v>
      </c>
      <c r="AU968">
        <v>0</v>
      </c>
      <c r="AV968">
        <v>2</v>
      </c>
      <c r="AW968">
        <v>2</v>
      </c>
      <c r="AX968">
        <v>30.6</v>
      </c>
      <c r="AY968">
        <v>65.61</v>
      </c>
      <c r="AZ968">
        <v>79.58</v>
      </c>
      <c r="BA968">
        <v>67</v>
      </c>
      <c r="BB968">
        <v>64.5398</v>
      </c>
      <c r="BC968">
        <v>0</v>
      </c>
      <c r="BD968">
        <v>0</v>
      </c>
      <c r="BE968">
        <v>0</v>
      </c>
      <c r="BF968">
        <v>66.94</v>
      </c>
      <c r="BG968">
        <v>87.38</v>
      </c>
      <c r="BH968">
        <v>92.17</v>
      </c>
      <c r="BI968">
        <v>88.32</v>
      </c>
      <c r="BJ968">
        <v>90.751900000000006</v>
      </c>
      <c r="BK968">
        <v>7</v>
      </c>
      <c r="BL968">
        <v>6</v>
      </c>
      <c r="BM968">
        <v>7</v>
      </c>
      <c r="BN968">
        <v>34.700000000000003</v>
      </c>
      <c r="BO968">
        <v>71.8</v>
      </c>
      <c r="BP968">
        <v>85.67</v>
      </c>
      <c r="BQ968">
        <v>73.86</v>
      </c>
      <c r="BR968">
        <v>73.849299999999999</v>
      </c>
      <c r="BS968">
        <v>2</v>
      </c>
      <c r="BT968">
        <v>0</v>
      </c>
      <c r="BU968">
        <v>2</v>
      </c>
      <c r="BV968">
        <v>11</v>
      </c>
      <c r="BW968">
        <v>18</v>
      </c>
    </row>
    <row r="969" spans="1:75" x14ac:dyDescent="0.3">
      <c r="A969">
        <v>2021</v>
      </c>
      <c r="B969">
        <v>160110</v>
      </c>
      <c r="C969">
        <f>VLOOKUP(B969,'PF Hospitals'!$A$2:$J$3113,10,0)</f>
        <v>3</v>
      </c>
      <c r="D969" t="s">
        <v>2993</v>
      </c>
      <c r="E969" t="s">
        <v>2994</v>
      </c>
      <c r="F969" t="s">
        <v>2970</v>
      </c>
      <c r="G969" t="s">
        <v>2923</v>
      </c>
      <c r="H969">
        <v>50703</v>
      </c>
      <c r="I969" t="s">
        <v>2952</v>
      </c>
      <c r="J969">
        <v>42.06</v>
      </c>
      <c r="K969">
        <v>79.06</v>
      </c>
      <c r="L969">
        <v>87.36</v>
      </c>
      <c r="M969">
        <v>79.760000000000005</v>
      </c>
      <c r="N969">
        <v>84.445800000000006</v>
      </c>
      <c r="O969">
        <v>6</v>
      </c>
      <c r="P969">
        <v>6</v>
      </c>
      <c r="Q969">
        <v>6</v>
      </c>
      <c r="R969">
        <v>41.99</v>
      </c>
      <c r="S969">
        <v>79.91</v>
      </c>
      <c r="T969">
        <v>88.1</v>
      </c>
      <c r="U969">
        <v>80.67</v>
      </c>
      <c r="V969">
        <v>84.354100000000003</v>
      </c>
      <c r="W969">
        <v>5</v>
      </c>
      <c r="X969">
        <v>4</v>
      </c>
      <c r="Y969">
        <v>5</v>
      </c>
      <c r="Z969">
        <v>33.89</v>
      </c>
      <c r="AA969">
        <v>65.77</v>
      </c>
      <c r="AB969">
        <v>81</v>
      </c>
      <c r="AC969">
        <v>64.209999999999994</v>
      </c>
      <c r="AD969">
        <v>66.017799999999994</v>
      </c>
      <c r="AE969">
        <v>1</v>
      </c>
      <c r="AF969">
        <v>1</v>
      </c>
      <c r="AG969">
        <v>1</v>
      </c>
      <c r="AH969">
        <v>6.53</v>
      </c>
      <c r="AI969">
        <v>51.87</v>
      </c>
      <c r="AJ969">
        <v>63.32</v>
      </c>
      <c r="AK969">
        <v>52.39</v>
      </c>
      <c r="AL969">
        <v>56.848599999999998</v>
      </c>
      <c r="AM969">
        <v>4</v>
      </c>
      <c r="AN969">
        <v>4</v>
      </c>
      <c r="AO969">
        <v>4</v>
      </c>
      <c r="AP969">
        <v>33.19</v>
      </c>
      <c r="AQ969">
        <v>63.83</v>
      </c>
      <c r="AR969">
        <v>74.75</v>
      </c>
      <c r="AS969">
        <v>65.819999999999993</v>
      </c>
      <c r="AT969">
        <v>65.259600000000006</v>
      </c>
      <c r="AU969">
        <v>2</v>
      </c>
      <c r="AV969">
        <v>0</v>
      </c>
      <c r="AW969">
        <v>2</v>
      </c>
      <c r="AX969">
        <v>30.6</v>
      </c>
      <c r="AY969">
        <v>65.61</v>
      </c>
      <c r="AZ969">
        <v>79.58</v>
      </c>
      <c r="BA969">
        <v>69.92</v>
      </c>
      <c r="BB969">
        <v>69.758099999999999</v>
      </c>
      <c r="BC969">
        <v>3</v>
      </c>
      <c r="BD969">
        <v>0</v>
      </c>
      <c r="BE969">
        <v>3</v>
      </c>
      <c r="BF969">
        <v>66.94</v>
      </c>
      <c r="BG969">
        <v>87.38</v>
      </c>
      <c r="BH969">
        <v>92.17</v>
      </c>
      <c r="BI969">
        <v>91.17</v>
      </c>
      <c r="BJ969">
        <v>91.805899999999994</v>
      </c>
      <c r="BK969">
        <v>9</v>
      </c>
      <c r="BL969">
        <v>6</v>
      </c>
      <c r="BM969">
        <v>9</v>
      </c>
      <c r="BN969">
        <v>34.700000000000003</v>
      </c>
      <c r="BO969">
        <v>71.8</v>
      </c>
      <c r="BP969">
        <v>85.67</v>
      </c>
      <c r="BQ969">
        <v>73.67</v>
      </c>
      <c r="BR969">
        <v>77.466200000000001</v>
      </c>
      <c r="BS969">
        <v>4</v>
      </c>
      <c r="BT969">
        <v>3</v>
      </c>
      <c r="BU969">
        <v>4</v>
      </c>
      <c r="BV969">
        <v>34</v>
      </c>
      <c r="BW969">
        <v>20</v>
      </c>
    </row>
    <row r="970" spans="1:75" hidden="1" x14ac:dyDescent="0.3">
      <c r="A970">
        <v>2021</v>
      </c>
      <c r="B970">
        <v>160112</v>
      </c>
      <c r="C970" t="e">
        <f>VLOOKUP(B970,'PF Hospitals'!$A$2:$J$3113,10,0)</f>
        <v>#N/A</v>
      </c>
      <c r="D970" t="s">
        <v>2995</v>
      </c>
      <c r="E970" t="s">
        <v>2996</v>
      </c>
      <c r="F970" t="s">
        <v>2997</v>
      </c>
      <c r="G970" t="s">
        <v>2923</v>
      </c>
      <c r="H970">
        <v>51301</v>
      </c>
      <c r="I970" t="s">
        <v>182</v>
      </c>
      <c r="J970">
        <v>42.06</v>
      </c>
      <c r="K970">
        <v>79.06</v>
      </c>
      <c r="L970">
        <v>87.36</v>
      </c>
      <c r="M970">
        <v>83.02</v>
      </c>
      <c r="N970">
        <v>85.862700000000004</v>
      </c>
      <c r="O970">
        <v>8</v>
      </c>
      <c r="P970">
        <v>6</v>
      </c>
      <c r="Q970">
        <v>8</v>
      </c>
      <c r="R970">
        <v>41.99</v>
      </c>
      <c r="S970">
        <v>79.91</v>
      </c>
      <c r="T970">
        <v>88.1</v>
      </c>
      <c r="U970">
        <v>87.08</v>
      </c>
      <c r="V970">
        <v>85.700199999999995</v>
      </c>
      <c r="W970">
        <v>7</v>
      </c>
      <c r="X970">
        <v>0</v>
      </c>
      <c r="Y970">
        <v>7</v>
      </c>
      <c r="Z970">
        <v>33.89</v>
      </c>
      <c r="AA970">
        <v>65.77</v>
      </c>
      <c r="AB970">
        <v>81</v>
      </c>
      <c r="AC970">
        <v>71.87</v>
      </c>
      <c r="AD970">
        <v>70.183999999999997</v>
      </c>
      <c r="AE970">
        <v>3</v>
      </c>
      <c r="AF970">
        <v>0</v>
      </c>
      <c r="AG970">
        <v>3</v>
      </c>
      <c r="AH970">
        <v>6.53</v>
      </c>
      <c r="AI970">
        <v>51.87</v>
      </c>
      <c r="AJ970">
        <v>63.32</v>
      </c>
      <c r="AK970">
        <v>59.56</v>
      </c>
      <c r="AL970">
        <v>55.777799999999999</v>
      </c>
      <c r="AM970">
        <v>4</v>
      </c>
      <c r="AN970">
        <v>0</v>
      </c>
      <c r="AO970">
        <v>4</v>
      </c>
      <c r="AP970">
        <v>33.19</v>
      </c>
      <c r="AQ970">
        <v>63.83</v>
      </c>
      <c r="AR970">
        <v>74.75</v>
      </c>
      <c r="AS970">
        <v>63.11</v>
      </c>
      <c r="AT970">
        <v>68.097300000000004</v>
      </c>
      <c r="AU970">
        <v>4</v>
      </c>
      <c r="AV970">
        <v>4</v>
      </c>
      <c r="AW970">
        <v>4</v>
      </c>
      <c r="AX970">
        <v>30.6</v>
      </c>
      <c r="AY970">
        <v>65.61</v>
      </c>
      <c r="AZ970">
        <v>79.58</v>
      </c>
      <c r="BA970">
        <v>75.62</v>
      </c>
      <c r="BB970">
        <v>78.024600000000007</v>
      </c>
      <c r="BC970">
        <v>8</v>
      </c>
      <c r="BD970">
        <v>6</v>
      </c>
      <c r="BE970">
        <v>8</v>
      </c>
      <c r="BF970">
        <v>66.94</v>
      </c>
      <c r="BG970">
        <v>87.38</v>
      </c>
      <c r="BH970">
        <v>92.17</v>
      </c>
      <c r="BI970">
        <v>89.91</v>
      </c>
      <c r="BJ970">
        <v>92.812100000000001</v>
      </c>
      <c r="BK970">
        <v>10</v>
      </c>
      <c r="BL970">
        <v>9</v>
      </c>
      <c r="BM970">
        <v>10</v>
      </c>
      <c r="BN970">
        <v>34.700000000000003</v>
      </c>
      <c r="BO970">
        <v>71.8</v>
      </c>
      <c r="BP970">
        <v>85.67</v>
      </c>
      <c r="BQ970">
        <v>82.57</v>
      </c>
      <c r="BR970">
        <v>80.763000000000005</v>
      </c>
      <c r="BS970">
        <v>6</v>
      </c>
      <c r="BT970">
        <v>0</v>
      </c>
      <c r="BU970">
        <v>6</v>
      </c>
      <c r="BV970">
        <v>50</v>
      </c>
      <c r="BW970">
        <v>20</v>
      </c>
    </row>
    <row r="971" spans="1:75" x14ac:dyDescent="0.3">
      <c r="A971">
        <v>2021</v>
      </c>
      <c r="B971">
        <v>160117</v>
      </c>
      <c r="C971">
        <f>VLOOKUP(B971,'PF Hospitals'!$A$2:$J$3113,10,0)</f>
        <v>3</v>
      </c>
      <c r="D971" t="s">
        <v>2998</v>
      </c>
      <c r="E971" t="s">
        <v>2999</v>
      </c>
      <c r="F971" t="s">
        <v>2973</v>
      </c>
      <c r="G971" t="s">
        <v>2923</v>
      </c>
      <c r="H971">
        <v>52001</v>
      </c>
      <c r="I971" t="s">
        <v>2974</v>
      </c>
      <c r="J971">
        <v>42.06</v>
      </c>
      <c r="K971">
        <v>79.06</v>
      </c>
      <c r="L971">
        <v>87.36</v>
      </c>
      <c r="M971">
        <v>80.14</v>
      </c>
      <c r="N971">
        <v>84.398200000000003</v>
      </c>
      <c r="O971">
        <v>6</v>
      </c>
      <c r="P971">
        <v>5</v>
      </c>
      <c r="Q971">
        <v>6</v>
      </c>
      <c r="R971">
        <v>41.99</v>
      </c>
      <c r="S971">
        <v>79.91</v>
      </c>
      <c r="T971">
        <v>88.1</v>
      </c>
      <c r="U971">
        <v>80</v>
      </c>
      <c r="V971">
        <v>81.796700000000001</v>
      </c>
      <c r="W971">
        <v>3</v>
      </c>
      <c r="X971">
        <v>2</v>
      </c>
      <c r="Y971">
        <v>3</v>
      </c>
      <c r="Z971">
        <v>33.89</v>
      </c>
      <c r="AA971">
        <v>65.77</v>
      </c>
      <c r="AB971">
        <v>81</v>
      </c>
      <c r="AC971">
        <v>65.05</v>
      </c>
      <c r="AD971">
        <v>71.197999999999993</v>
      </c>
      <c r="AE971">
        <v>4</v>
      </c>
      <c r="AF971">
        <v>3</v>
      </c>
      <c r="AG971">
        <v>4</v>
      </c>
      <c r="AH971">
        <v>6.53</v>
      </c>
      <c r="AI971">
        <v>51.87</v>
      </c>
      <c r="AJ971">
        <v>63.32</v>
      </c>
      <c r="AK971">
        <v>54.68</v>
      </c>
      <c r="AL971">
        <v>55.752400000000002</v>
      </c>
      <c r="AM971">
        <v>4</v>
      </c>
      <c r="AN971">
        <v>1</v>
      </c>
      <c r="AO971">
        <v>4</v>
      </c>
      <c r="AP971">
        <v>33.19</v>
      </c>
      <c r="AQ971">
        <v>63.83</v>
      </c>
      <c r="AR971">
        <v>74.75</v>
      </c>
      <c r="AS971">
        <v>64.84</v>
      </c>
      <c r="AT971">
        <v>66.144499999999994</v>
      </c>
      <c r="AU971">
        <v>2</v>
      </c>
      <c r="AV971">
        <v>1</v>
      </c>
      <c r="AW971">
        <v>2</v>
      </c>
      <c r="AX971">
        <v>30.6</v>
      </c>
      <c r="AY971">
        <v>65.61</v>
      </c>
      <c r="AZ971">
        <v>79.58</v>
      </c>
      <c r="BA971">
        <v>64.55</v>
      </c>
      <c r="BB971">
        <v>69.491100000000003</v>
      </c>
      <c r="BC971">
        <v>3</v>
      </c>
      <c r="BD971">
        <v>3</v>
      </c>
      <c r="BE971">
        <v>3</v>
      </c>
      <c r="BF971">
        <v>66.94</v>
      </c>
      <c r="BG971">
        <v>87.38</v>
      </c>
      <c r="BH971">
        <v>92.17</v>
      </c>
      <c r="BI971">
        <v>92.24</v>
      </c>
      <c r="BJ971">
        <v>90.900999999999996</v>
      </c>
      <c r="BK971">
        <v>7</v>
      </c>
      <c r="BL971">
        <v>0</v>
      </c>
      <c r="BM971">
        <v>7</v>
      </c>
      <c r="BN971">
        <v>34.700000000000003</v>
      </c>
      <c r="BO971">
        <v>71.8</v>
      </c>
      <c r="BP971">
        <v>85.67</v>
      </c>
      <c r="BQ971">
        <v>72.67</v>
      </c>
      <c r="BR971">
        <v>76.835800000000006</v>
      </c>
      <c r="BS971">
        <v>4</v>
      </c>
      <c r="BT971">
        <v>3</v>
      </c>
      <c r="BU971">
        <v>4</v>
      </c>
      <c r="BV971">
        <v>33</v>
      </c>
      <c r="BW971">
        <v>20</v>
      </c>
    </row>
    <row r="972" spans="1:75" hidden="1" x14ac:dyDescent="0.3">
      <c r="A972">
        <v>2021</v>
      </c>
      <c r="B972">
        <v>160122</v>
      </c>
      <c r="C972" t="e">
        <f>VLOOKUP(B972,'PF Hospitals'!$A$2:$J$3113,10,0)</f>
        <v>#N/A</v>
      </c>
      <c r="D972" t="s">
        <v>3000</v>
      </c>
      <c r="E972" t="s">
        <v>3001</v>
      </c>
      <c r="F972" t="s">
        <v>3002</v>
      </c>
      <c r="G972" t="s">
        <v>2923</v>
      </c>
      <c r="H972">
        <v>52627</v>
      </c>
      <c r="I972" t="s">
        <v>120</v>
      </c>
      <c r="J972">
        <v>42.06</v>
      </c>
      <c r="K972">
        <v>79.06</v>
      </c>
      <c r="L972">
        <v>87.36</v>
      </c>
      <c r="M972">
        <v>82.33</v>
      </c>
      <c r="N972">
        <v>85.080399999999997</v>
      </c>
      <c r="O972">
        <v>7</v>
      </c>
      <c r="P972">
        <v>5</v>
      </c>
      <c r="Q972">
        <v>7</v>
      </c>
      <c r="R972">
        <v>41.99</v>
      </c>
      <c r="S972">
        <v>79.91</v>
      </c>
      <c r="T972">
        <v>88.1</v>
      </c>
      <c r="U972">
        <v>85.84</v>
      </c>
      <c r="V972">
        <v>85.668999999999997</v>
      </c>
      <c r="W972">
        <v>7</v>
      </c>
      <c r="X972">
        <v>0</v>
      </c>
      <c r="Y972">
        <v>7</v>
      </c>
      <c r="Z972">
        <v>33.89</v>
      </c>
      <c r="AA972">
        <v>65.77</v>
      </c>
      <c r="AB972">
        <v>81</v>
      </c>
      <c r="AC972">
        <v>72.73</v>
      </c>
      <c r="AD972">
        <v>75.723399999999998</v>
      </c>
      <c r="AE972">
        <v>6</v>
      </c>
      <c r="AF972">
        <v>3</v>
      </c>
      <c r="AG972">
        <v>6</v>
      </c>
      <c r="AH972">
        <v>6.53</v>
      </c>
      <c r="AI972">
        <v>51.87</v>
      </c>
      <c r="AJ972">
        <v>63.32</v>
      </c>
      <c r="AK972">
        <v>60.96</v>
      </c>
      <c r="AL972">
        <v>56.410600000000002</v>
      </c>
      <c r="AM972">
        <v>4</v>
      </c>
      <c r="AN972">
        <v>0</v>
      </c>
      <c r="AO972">
        <v>4</v>
      </c>
      <c r="AP972">
        <v>33.19</v>
      </c>
      <c r="AQ972">
        <v>63.83</v>
      </c>
      <c r="AR972">
        <v>74.75</v>
      </c>
      <c r="AS972">
        <v>67.92</v>
      </c>
      <c r="AT972">
        <v>74.105999999999995</v>
      </c>
      <c r="AU972">
        <v>9</v>
      </c>
      <c r="AV972">
        <v>9</v>
      </c>
      <c r="AW972">
        <v>9</v>
      </c>
      <c r="AX972">
        <v>30.6</v>
      </c>
      <c r="AY972">
        <v>65.61</v>
      </c>
      <c r="AZ972">
        <v>79.58</v>
      </c>
      <c r="BA972">
        <v>73.58</v>
      </c>
      <c r="BB972">
        <v>72.346500000000006</v>
      </c>
      <c r="BC972">
        <v>5</v>
      </c>
      <c r="BD972">
        <v>0</v>
      </c>
      <c r="BE972">
        <v>5</v>
      </c>
      <c r="BF972">
        <v>66.94</v>
      </c>
      <c r="BG972">
        <v>87.38</v>
      </c>
      <c r="BH972">
        <v>92.17</v>
      </c>
      <c r="BI972">
        <v>89.48</v>
      </c>
      <c r="BJ972">
        <v>90.306600000000003</v>
      </c>
      <c r="BK972">
        <v>6</v>
      </c>
      <c r="BL972">
        <v>3</v>
      </c>
      <c r="BM972">
        <v>6</v>
      </c>
      <c r="BN972">
        <v>34.700000000000003</v>
      </c>
      <c r="BO972">
        <v>71.8</v>
      </c>
      <c r="BP972">
        <v>85.67</v>
      </c>
      <c r="BQ972">
        <v>79.84</v>
      </c>
      <c r="BR972">
        <v>78.098299999999995</v>
      </c>
      <c r="BS972">
        <v>5</v>
      </c>
      <c r="BT972">
        <v>0</v>
      </c>
      <c r="BU972">
        <v>5</v>
      </c>
      <c r="BV972">
        <v>49</v>
      </c>
      <c r="BW972">
        <v>20</v>
      </c>
    </row>
    <row r="973" spans="1:75" x14ac:dyDescent="0.3">
      <c r="A973">
        <v>2021</v>
      </c>
      <c r="B973">
        <v>160124</v>
      </c>
      <c r="C973">
        <f>VLOOKUP(B973,'PF Hospitals'!$A$2:$J$3113,10,0)</f>
        <v>4</v>
      </c>
      <c r="D973" t="s">
        <v>3003</v>
      </c>
      <c r="E973" t="s">
        <v>3004</v>
      </c>
      <c r="F973" t="s">
        <v>3005</v>
      </c>
      <c r="G973" t="s">
        <v>2923</v>
      </c>
      <c r="H973">
        <v>51360</v>
      </c>
      <c r="I973" t="s">
        <v>3006</v>
      </c>
      <c r="J973">
        <v>42.06</v>
      </c>
      <c r="K973">
        <v>79.06</v>
      </c>
      <c r="L973">
        <v>87.36</v>
      </c>
      <c r="M973">
        <v>80.7</v>
      </c>
      <c r="N973">
        <v>85.759299999999996</v>
      </c>
      <c r="O973">
        <v>8</v>
      </c>
      <c r="P973">
        <v>7</v>
      </c>
      <c r="Q973">
        <v>8</v>
      </c>
      <c r="R973">
        <v>41.99</v>
      </c>
      <c r="S973">
        <v>79.91</v>
      </c>
      <c r="T973">
        <v>88.1</v>
      </c>
      <c r="U973">
        <v>84.96</v>
      </c>
      <c r="V973">
        <v>89.764200000000002</v>
      </c>
      <c r="W973">
        <v>10</v>
      </c>
      <c r="X973">
        <v>9</v>
      </c>
      <c r="Y973">
        <v>10</v>
      </c>
      <c r="Z973">
        <v>33.89</v>
      </c>
      <c r="AA973">
        <v>65.77</v>
      </c>
      <c r="AB973">
        <v>81</v>
      </c>
      <c r="AC973">
        <v>73.47</v>
      </c>
      <c r="AD973">
        <v>77.722899999999996</v>
      </c>
      <c r="AE973">
        <v>8</v>
      </c>
      <c r="AF973">
        <v>5</v>
      </c>
      <c r="AG973">
        <v>8</v>
      </c>
      <c r="AH973">
        <v>6.53</v>
      </c>
      <c r="AI973">
        <v>51.87</v>
      </c>
      <c r="AJ973">
        <v>63.32</v>
      </c>
      <c r="AK973">
        <v>58.72</v>
      </c>
      <c r="AL973">
        <v>58.691200000000002</v>
      </c>
      <c r="AM973">
        <v>6</v>
      </c>
      <c r="AN973">
        <v>0</v>
      </c>
      <c r="AO973">
        <v>6</v>
      </c>
      <c r="AP973">
        <v>33.19</v>
      </c>
      <c r="AQ973">
        <v>63.83</v>
      </c>
      <c r="AR973">
        <v>74.75</v>
      </c>
      <c r="AS973">
        <v>61.27</v>
      </c>
      <c r="AT973">
        <v>67.120800000000003</v>
      </c>
      <c r="AU973">
        <v>3</v>
      </c>
      <c r="AV973">
        <v>4</v>
      </c>
      <c r="AW973">
        <v>4</v>
      </c>
      <c r="AX973">
        <v>30.6</v>
      </c>
      <c r="AY973">
        <v>65.61</v>
      </c>
      <c r="AZ973">
        <v>79.58</v>
      </c>
      <c r="BA973">
        <v>70.8</v>
      </c>
      <c r="BB973">
        <v>74.318299999999994</v>
      </c>
      <c r="BC973">
        <v>6</v>
      </c>
      <c r="BD973">
        <v>4</v>
      </c>
      <c r="BE973">
        <v>6</v>
      </c>
      <c r="BF973">
        <v>66.94</v>
      </c>
      <c r="BG973">
        <v>87.38</v>
      </c>
      <c r="BH973">
        <v>92.17</v>
      </c>
      <c r="BI973">
        <v>90.16</v>
      </c>
      <c r="BJ973">
        <v>90.595500000000001</v>
      </c>
      <c r="BK973">
        <v>7</v>
      </c>
      <c r="BL973">
        <v>2</v>
      </c>
      <c r="BM973">
        <v>7</v>
      </c>
      <c r="BN973">
        <v>34.700000000000003</v>
      </c>
      <c r="BO973">
        <v>71.8</v>
      </c>
      <c r="BP973">
        <v>85.67</v>
      </c>
      <c r="BQ973">
        <v>75.14</v>
      </c>
      <c r="BR973">
        <v>81.954499999999996</v>
      </c>
      <c r="BS973">
        <v>7</v>
      </c>
      <c r="BT973">
        <v>6</v>
      </c>
      <c r="BU973">
        <v>7</v>
      </c>
      <c r="BV973">
        <v>56</v>
      </c>
      <c r="BW973">
        <v>20</v>
      </c>
    </row>
    <row r="974" spans="1:75" x14ac:dyDescent="0.3">
      <c r="A974">
        <v>2021</v>
      </c>
      <c r="B974">
        <v>160146</v>
      </c>
      <c r="C974">
        <f>VLOOKUP(B974,'PF Hospitals'!$A$2:$J$3113,10,0)</f>
        <v>2</v>
      </c>
      <c r="D974" t="s">
        <v>3007</v>
      </c>
      <c r="E974" t="s">
        <v>3008</v>
      </c>
      <c r="F974" t="s">
        <v>3009</v>
      </c>
      <c r="G974" t="s">
        <v>2923</v>
      </c>
      <c r="H974">
        <v>51104</v>
      </c>
      <c r="I974" t="s">
        <v>3010</v>
      </c>
      <c r="J974">
        <v>42.06</v>
      </c>
      <c r="K974">
        <v>79.06</v>
      </c>
      <c r="L974">
        <v>87.36</v>
      </c>
      <c r="M974">
        <v>77.44</v>
      </c>
      <c r="N974">
        <v>78.566999999999993</v>
      </c>
      <c r="O974">
        <v>0</v>
      </c>
      <c r="P974">
        <v>1</v>
      </c>
      <c r="Q974">
        <v>1</v>
      </c>
      <c r="R974">
        <v>41.99</v>
      </c>
      <c r="S974">
        <v>79.91</v>
      </c>
      <c r="T974">
        <v>88.1</v>
      </c>
      <c r="U974">
        <v>77.16</v>
      </c>
      <c r="V974">
        <v>80.910499999999999</v>
      </c>
      <c r="W974">
        <v>2</v>
      </c>
      <c r="X974">
        <v>3</v>
      </c>
      <c r="Y974">
        <v>3</v>
      </c>
      <c r="Z974">
        <v>33.89</v>
      </c>
      <c r="AA974">
        <v>65.77</v>
      </c>
      <c r="AB974">
        <v>81</v>
      </c>
      <c r="AC974">
        <v>59.04</v>
      </c>
      <c r="AD974">
        <v>59.948500000000003</v>
      </c>
      <c r="AE974">
        <v>0</v>
      </c>
      <c r="AF974">
        <v>0</v>
      </c>
      <c r="AG974">
        <v>0</v>
      </c>
      <c r="AH974">
        <v>6.53</v>
      </c>
      <c r="AI974">
        <v>51.87</v>
      </c>
      <c r="AJ974">
        <v>63.32</v>
      </c>
      <c r="AK974">
        <v>50.23</v>
      </c>
      <c r="AL974">
        <v>49.3474</v>
      </c>
      <c r="AM974">
        <v>0</v>
      </c>
      <c r="AN974">
        <v>0</v>
      </c>
      <c r="AO974">
        <v>0</v>
      </c>
      <c r="AP974">
        <v>33.19</v>
      </c>
      <c r="AQ974">
        <v>63.83</v>
      </c>
      <c r="AR974">
        <v>74.75</v>
      </c>
      <c r="AS974">
        <v>57.01</v>
      </c>
      <c r="AT974">
        <v>57.924399999999999</v>
      </c>
      <c r="AU974">
        <v>0</v>
      </c>
      <c r="AV974">
        <v>0</v>
      </c>
      <c r="AW974">
        <v>0</v>
      </c>
      <c r="AX974">
        <v>30.6</v>
      </c>
      <c r="AY974">
        <v>65.61</v>
      </c>
      <c r="AZ974">
        <v>79.58</v>
      </c>
      <c r="BA974">
        <v>58.43</v>
      </c>
      <c r="BB974">
        <v>58.795699999999997</v>
      </c>
      <c r="BC974">
        <v>0</v>
      </c>
      <c r="BD974">
        <v>0</v>
      </c>
      <c r="BE974">
        <v>0</v>
      </c>
      <c r="BF974">
        <v>66.94</v>
      </c>
      <c r="BG974">
        <v>87.38</v>
      </c>
      <c r="BH974">
        <v>92.17</v>
      </c>
      <c r="BI974">
        <v>88.28</v>
      </c>
      <c r="BJ974">
        <v>88.310299999999998</v>
      </c>
      <c r="BK974">
        <v>2</v>
      </c>
      <c r="BL974">
        <v>0</v>
      </c>
      <c r="BM974">
        <v>2</v>
      </c>
      <c r="BN974">
        <v>34.700000000000003</v>
      </c>
      <c r="BO974">
        <v>71.8</v>
      </c>
      <c r="BP974">
        <v>85.67</v>
      </c>
      <c r="BQ974">
        <v>70.86</v>
      </c>
      <c r="BR974">
        <v>69.790300000000002</v>
      </c>
      <c r="BS974">
        <v>0</v>
      </c>
      <c r="BT974">
        <v>0</v>
      </c>
      <c r="BU974">
        <v>0</v>
      </c>
      <c r="BV974">
        <v>6</v>
      </c>
      <c r="BW974">
        <v>16</v>
      </c>
    </row>
    <row r="975" spans="1:75" x14ac:dyDescent="0.3">
      <c r="A975">
        <v>2021</v>
      </c>
      <c r="B975">
        <v>160147</v>
      </c>
      <c r="C975">
        <f>VLOOKUP(B975,'PF Hospitals'!$A$2:$J$3113,10,0)</f>
        <v>4</v>
      </c>
      <c r="D975" t="s">
        <v>3011</v>
      </c>
      <c r="E975" t="s">
        <v>3012</v>
      </c>
      <c r="F975" t="s">
        <v>3013</v>
      </c>
      <c r="G975" t="s">
        <v>2923</v>
      </c>
      <c r="H975">
        <v>50112</v>
      </c>
      <c r="I975" t="s">
        <v>3014</v>
      </c>
      <c r="J975">
        <v>42.06</v>
      </c>
      <c r="K975">
        <v>79.06</v>
      </c>
      <c r="L975">
        <v>87.36</v>
      </c>
      <c r="M975">
        <v>86.06</v>
      </c>
      <c r="N975">
        <v>86.427400000000006</v>
      </c>
      <c r="O975">
        <v>8</v>
      </c>
      <c r="P975">
        <v>2</v>
      </c>
      <c r="Q975">
        <v>8</v>
      </c>
      <c r="R975">
        <v>41.99</v>
      </c>
      <c r="S975">
        <v>79.91</v>
      </c>
      <c r="T975">
        <v>88.1</v>
      </c>
      <c r="U975">
        <v>89.85</v>
      </c>
      <c r="V975">
        <v>86.341899999999995</v>
      </c>
      <c r="W975">
        <v>8</v>
      </c>
      <c r="X975">
        <v>0</v>
      </c>
      <c r="Y975">
        <v>8</v>
      </c>
      <c r="Z975">
        <v>33.89</v>
      </c>
      <c r="AA975">
        <v>65.77</v>
      </c>
      <c r="AB975">
        <v>81</v>
      </c>
      <c r="AC975">
        <v>74.739999999999995</v>
      </c>
      <c r="AD975">
        <v>74.804400000000001</v>
      </c>
      <c r="AE975">
        <v>6</v>
      </c>
      <c r="AF975">
        <v>0</v>
      </c>
      <c r="AG975">
        <v>6</v>
      </c>
      <c r="AH975">
        <v>6.53</v>
      </c>
      <c r="AI975">
        <v>51.87</v>
      </c>
      <c r="AJ975">
        <v>63.32</v>
      </c>
      <c r="AK975">
        <v>57.92</v>
      </c>
      <c r="AL975">
        <v>57.743899999999996</v>
      </c>
      <c r="AM975">
        <v>5</v>
      </c>
      <c r="AN975">
        <v>0</v>
      </c>
      <c r="AO975">
        <v>5</v>
      </c>
      <c r="AP975">
        <v>33.19</v>
      </c>
      <c r="AQ975">
        <v>63.83</v>
      </c>
      <c r="AR975">
        <v>74.75</v>
      </c>
      <c r="AS975">
        <v>64.87</v>
      </c>
      <c r="AT975">
        <v>69.6494</v>
      </c>
      <c r="AU975">
        <v>5</v>
      </c>
      <c r="AV975">
        <v>4</v>
      </c>
      <c r="AW975">
        <v>5</v>
      </c>
      <c r="AX975">
        <v>30.6</v>
      </c>
      <c r="AY975">
        <v>65.61</v>
      </c>
      <c r="AZ975">
        <v>79.58</v>
      </c>
      <c r="BA975">
        <v>79.08</v>
      </c>
      <c r="BB975">
        <v>75.851100000000002</v>
      </c>
      <c r="BC975">
        <v>7</v>
      </c>
      <c r="BD975">
        <v>0</v>
      </c>
      <c r="BE975">
        <v>7</v>
      </c>
      <c r="BF975">
        <v>66.94</v>
      </c>
      <c r="BG975">
        <v>87.38</v>
      </c>
      <c r="BH975">
        <v>92.17</v>
      </c>
      <c r="BI975">
        <v>91.58</v>
      </c>
      <c r="BJ975">
        <v>89.282499999999999</v>
      </c>
      <c r="BK975">
        <v>4</v>
      </c>
      <c r="BL975">
        <v>0</v>
      </c>
      <c r="BM975">
        <v>4</v>
      </c>
      <c r="BN975">
        <v>34.700000000000003</v>
      </c>
      <c r="BO975">
        <v>71.8</v>
      </c>
      <c r="BP975">
        <v>85.67</v>
      </c>
      <c r="BQ975">
        <v>84.12</v>
      </c>
      <c r="BR975">
        <v>75.847399999999993</v>
      </c>
      <c r="BS975">
        <v>3</v>
      </c>
      <c r="BT975">
        <v>0</v>
      </c>
      <c r="BU975">
        <v>3</v>
      </c>
      <c r="BV975">
        <v>46</v>
      </c>
      <c r="BW975">
        <v>20</v>
      </c>
    </row>
    <row r="976" spans="1:75" x14ac:dyDescent="0.3">
      <c r="A976">
        <v>2021</v>
      </c>
      <c r="B976">
        <v>160153</v>
      </c>
      <c r="C976">
        <f>VLOOKUP(B976,'PF Hospitals'!$A$2:$J$3113,10,0)</f>
        <v>1</v>
      </c>
      <c r="D976" t="s">
        <v>3015</v>
      </c>
      <c r="E976" t="s">
        <v>3016</v>
      </c>
      <c r="F976" t="s">
        <v>3009</v>
      </c>
      <c r="G976" t="s">
        <v>2923</v>
      </c>
      <c r="H976">
        <v>51101</v>
      </c>
      <c r="I976" t="s">
        <v>3010</v>
      </c>
      <c r="J976">
        <v>42.06</v>
      </c>
      <c r="K976">
        <v>79.06</v>
      </c>
      <c r="L976">
        <v>87.36</v>
      </c>
      <c r="M976">
        <v>72.47</v>
      </c>
      <c r="N976">
        <v>71.966899999999995</v>
      </c>
      <c r="O976">
        <v>0</v>
      </c>
      <c r="P976">
        <v>0</v>
      </c>
      <c r="Q976">
        <v>0</v>
      </c>
      <c r="R976">
        <v>41.99</v>
      </c>
      <c r="S976">
        <v>79.91</v>
      </c>
      <c r="T976">
        <v>88.1</v>
      </c>
      <c r="U976">
        <v>77.23</v>
      </c>
      <c r="V976">
        <v>72.727900000000005</v>
      </c>
      <c r="W976">
        <v>0</v>
      </c>
      <c r="X976">
        <v>0</v>
      </c>
      <c r="Y976">
        <v>0</v>
      </c>
      <c r="Z976">
        <v>33.89</v>
      </c>
      <c r="AA976">
        <v>65.77</v>
      </c>
      <c r="AB976">
        <v>81</v>
      </c>
      <c r="AC976">
        <v>54.47</v>
      </c>
      <c r="AD976">
        <v>54.5764</v>
      </c>
      <c r="AE976">
        <v>0</v>
      </c>
      <c r="AF976">
        <v>0</v>
      </c>
      <c r="AG976">
        <v>0</v>
      </c>
      <c r="AH976">
        <v>6.53</v>
      </c>
      <c r="AI976">
        <v>51.87</v>
      </c>
      <c r="AJ976">
        <v>63.32</v>
      </c>
      <c r="AK976">
        <v>43.83</v>
      </c>
      <c r="AL976">
        <v>43.059199999999997</v>
      </c>
      <c r="AM976">
        <v>0</v>
      </c>
      <c r="AN976">
        <v>0</v>
      </c>
      <c r="AO976">
        <v>0</v>
      </c>
      <c r="AP976">
        <v>33.19</v>
      </c>
      <c r="AQ976">
        <v>63.83</v>
      </c>
      <c r="AR976">
        <v>74.75</v>
      </c>
      <c r="AS976">
        <v>52.01</v>
      </c>
      <c r="AT976">
        <v>51.9041</v>
      </c>
      <c r="AU976">
        <v>0</v>
      </c>
      <c r="AV976">
        <v>0</v>
      </c>
      <c r="AW976">
        <v>0</v>
      </c>
      <c r="AX976">
        <v>30.6</v>
      </c>
      <c r="AY976">
        <v>65.61</v>
      </c>
      <c r="AZ976">
        <v>79.58</v>
      </c>
      <c r="BA976">
        <v>60.74</v>
      </c>
      <c r="BB976">
        <v>56.985399999999998</v>
      </c>
      <c r="BC976">
        <v>0</v>
      </c>
      <c r="BD976">
        <v>0</v>
      </c>
      <c r="BE976">
        <v>0</v>
      </c>
      <c r="BF976">
        <v>66.94</v>
      </c>
      <c r="BG976">
        <v>87.38</v>
      </c>
      <c r="BH976">
        <v>92.17</v>
      </c>
      <c r="BI976">
        <v>85.69</v>
      </c>
      <c r="BJ976">
        <v>86.557000000000002</v>
      </c>
      <c r="BK976">
        <v>0</v>
      </c>
      <c r="BL976">
        <v>1</v>
      </c>
      <c r="BM976">
        <v>1</v>
      </c>
      <c r="BN976">
        <v>34.700000000000003</v>
      </c>
      <c r="BO976">
        <v>71.8</v>
      </c>
      <c r="BP976">
        <v>85.67</v>
      </c>
      <c r="BQ976">
        <v>64.31</v>
      </c>
      <c r="BR976">
        <v>59.716900000000003</v>
      </c>
      <c r="BS976">
        <v>0</v>
      </c>
      <c r="BT976">
        <v>0</v>
      </c>
      <c r="BU976">
        <v>0</v>
      </c>
      <c r="BV976">
        <v>1</v>
      </c>
      <c r="BW976">
        <v>12</v>
      </c>
    </row>
    <row r="977" spans="1:75" x14ac:dyDescent="0.3">
      <c r="A977">
        <v>2021</v>
      </c>
      <c r="B977">
        <v>170006</v>
      </c>
      <c r="C977">
        <f>VLOOKUP(B977,'PF Hospitals'!$A$2:$J$3113,10,0)</f>
        <v>2</v>
      </c>
      <c r="D977" t="s">
        <v>3017</v>
      </c>
      <c r="E977" t="s">
        <v>3018</v>
      </c>
      <c r="F977" t="s">
        <v>3019</v>
      </c>
      <c r="G977" t="s">
        <v>3020</v>
      </c>
      <c r="H977">
        <v>66762</v>
      </c>
      <c r="I977" t="s">
        <v>3021</v>
      </c>
      <c r="J977">
        <v>42.06</v>
      </c>
      <c r="K977">
        <v>79.06</v>
      </c>
      <c r="L977">
        <v>87.36</v>
      </c>
      <c r="M977">
        <v>79.239999999999995</v>
      </c>
      <c r="N977">
        <v>78.941500000000005</v>
      </c>
      <c r="O977">
        <v>0</v>
      </c>
      <c r="P977">
        <v>0</v>
      </c>
      <c r="Q977">
        <v>0</v>
      </c>
      <c r="R977">
        <v>41.99</v>
      </c>
      <c r="S977">
        <v>79.91</v>
      </c>
      <c r="T977">
        <v>88.1</v>
      </c>
      <c r="U977">
        <v>81.7</v>
      </c>
      <c r="V977">
        <v>79.901300000000006</v>
      </c>
      <c r="W977">
        <v>0</v>
      </c>
      <c r="X977">
        <v>0</v>
      </c>
      <c r="Y977">
        <v>0</v>
      </c>
      <c r="Z977">
        <v>33.89</v>
      </c>
      <c r="AA977">
        <v>65.77</v>
      </c>
      <c r="AB977">
        <v>81</v>
      </c>
      <c r="AC977">
        <v>68.03</v>
      </c>
      <c r="AD977">
        <v>73.353300000000004</v>
      </c>
      <c r="AE977">
        <v>5</v>
      </c>
      <c r="AF977">
        <v>4</v>
      </c>
      <c r="AG977">
        <v>5</v>
      </c>
      <c r="AH977">
        <v>6.53</v>
      </c>
      <c r="AI977">
        <v>51.87</v>
      </c>
      <c r="AJ977">
        <v>63.32</v>
      </c>
      <c r="AK977">
        <v>53.32</v>
      </c>
      <c r="AL977">
        <v>50.951300000000003</v>
      </c>
      <c r="AM977">
        <v>0</v>
      </c>
      <c r="AN977">
        <v>0</v>
      </c>
      <c r="AO977">
        <v>0</v>
      </c>
      <c r="AP977">
        <v>33.19</v>
      </c>
      <c r="AQ977">
        <v>63.83</v>
      </c>
      <c r="AR977">
        <v>74.75</v>
      </c>
      <c r="AS977">
        <v>63.63</v>
      </c>
      <c r="AT977">
        <v>68.093000000000004</v>
      </c>
      <c r="AU977">
        <v>4</v>
      </c>
      <c r="AV977">
        <v>4</v>
      </c>
      <c r="AW977">
        <v>4</v>
      </c>
      <c r="AX977">
        <v>30.6</v>
      </c>
      <c r="AY977">
        <v>65.61</v>
      </c>
      <c r="AZ977">
        <v>79.58</v>
      </c>
      <c r="BA977">
        <v>69.55</v>
      </c>
      <c r="BB977">
        <v>73.338499999999996</v>
      </c>
      <c r="BC977">
        <v>5</v>
      </c>
      <c r="BD977">
        <v>3</v>
      </c>
      <c r="BE977">
        <v>5</v>
      </c>
      <c r="BF977">
        <v>66.94</v>
      </c>
      <c r="BG977">
        <v>87.38</v>
      </c>
      <c r="BH977">
        <v>92.17</v>
      </c>
      <c r="BI977">
        <v>88.03</v>
      </c>
      <c r="BJ977">
        <v>87.366399999999999</v>
      </c>
      <c r="BK977">
        <v>0</v>
      </c>
      <c r="BL977">
        <v>0</v>
      </c>
      <c r="BM977">
        <v>0</v>
      </c>
      <c r="BN977">
        <v>34.700000000000003</v>
      </c>
      <c r="BO977">
        <v>71.8</v>
      </c>
      <c r="BP977">
        <v>85.67</v>
      </c>
      <c r="BQ977">
        <v>72.72</v>
      </c>
      <c r="BR977">
        <v>73.427700000000002</v>
      </c>
      <c r="BS977">
        <v>2</v>
      </c>
      <c r="BT977">
        <v>0</v>
      </c>
      <c r="BU977">
        <v>2</v>
      </c>
      <c r="BV977">
        <v>16</v>
      </c>
      <c r="BW977">
        <v>19</v>
      </c>
    </row>
    <row r="978" spans="1:75" x14ac:dyDescent="0.3">
      <c r="A978">
        <v>2021</v>
      </c>
      <c r="B978">
        <v>170009</v>
      </c>
      <c r="C978">
        <f>VLOOKUP(B978,'PF Hospitals'!$A$2:$J$3113,10,0)</f>
        <v>4</v>
      </c>
      <c r="D978" t="s">
        <v>3022</v>
      </c>
      <c r="E978" t="s">
        <v>3023</v>
      </c>
      <c r="F978" t="s">
        <v>3024</v>
      </c>
      <c r="G978" t="s">
        <v>3020</v>
      </c>
      <c r="H978">
        <v>66048</v>
      </c>
      <c r="I978" t="s">
        <v>3025</v>
      </c>
      <c r="J978">
        <v>42.06</v>
      </c>
      <c r="K978">
        <v>79.06</v>
      </c>
      <c r="L978">
        <v>87.36</v>
      </c>
      <c r="M978">
        <v>82.48</v>
      </c>
      <c r="N978">
        <v>85.065200000000004</v>
      </c>
      <c r="O978">
        <v>7</v>
      </c>
      <c r="P978">
        <v>5</v>
      </c>
      <c r="Q978">
        <v>7</v>
      </c>
      <c r="R978">
        <v>41.99</v>
      </c>
      <c r="S978">
        <v>79.91</v>
      </c>
      <c r="T978">
        <v>88.1</v>
      </c>
      <c r="U978">
        <v>85.27</v>
      </c>
      <c r="V978">
        <v>84.9255</v>
      </c>
      <c r="W978">
        <v>6</v>
      </c>
      <c r="X978">
        <v>0</v>
      </c>
      <c r="Y978">
        <v>6</v>
      </c>
      <c r="Z978">
        <v>33.89</v>
      </c>
      <c r="AA978">
        <v>65.77</v>
      </c>
      <c r="AB978">
        <v>81</v>
      </c>
      <c r="AC978">
        <v>79.53</v>
      </c>
      <c r="AD978">
        <v>80.613699999999994</v>
      </c>
      <c r="AE978">
        <v>9</v>
      </c>
      <c r="AF978">
        <v>7</v>
      </c>
      <c r="AG978">
        <v>9</v>
      </c>
      <c r="AH978">
        <v>6.53</v>
      </c>
      <c r="AI978">
        <v>51.87</v>
      </c>
      <c r="AJ978">
        <v>63.32</v>
      </c>
      <c r="AK978">
        <v>63.04</v>
      </c>
      <c r="AL978">
        <v>60.546199999999999</v>
      </c>
      <c r="AM978">
        <v>7</v>
      </c>
      <c r="AN978">
        <v>0</v>
      </c>
      <c r="AO978">
        <v>7</v>
      </c>
      <c r="AP978">
        <v>33.19</v>
      </c>
      <c r="AQ978">
        <v>63.83</v>
      </c>
      <c r="AR978">
        <v>74.75</v>
      </c>
      <c r="AS978">
        <v>72.319999999999993</v>
      </c>
      <c r="AT978">
        <v>71.910200000000003</v>
      </c>
      <c r="AU978">
        <v>7</v>
      </c>
      <c r="AV978">
        <v>0</v>
      </c>
      <c r="AW978">
        <v>7</v>
      </c>
      <c r="AX978">
        <v>30.6</v>
      </c>
      <c r="AY978">
        <v>65.61</v>
      </c>
      <c r="AZ978">
        <v>79.58</v>
      </c>
      <c r="BA978">
        <v>79.75</v>
      </c>
      <c r="BB978">
        <v>76.933199999999999</v>
      </c>
      <c r="BC978">
        <v>8</v>
      </c>
      <c r="BD978">
        <v>0</v>
      </c>
      <c r="BE978">
        <v>8</v>
      </c>
      <c r="BF978">
        <v>66.94</v>
      </c>
      <c r="BG978">
        <v>87.38</v>
      </c>
      <c r="BH978">
        <v>92.17</v>
      </c>
      <c r="BI978">
        <v>91.22</v>
      </c>
      <c r="BJ978">
        <v>86.954899999999995</v>
      </c>
      <c r="BK978">
        <v>0</v>
      </c>
      <c r="BL978">
        <v>0</v>
      </c>
      <c r="BM978">
        <v>0</v>
      </c>
      <c r="BN978">
        <v>34.700000000000003</v>
      </c>
      <c r="BO978">
        <v>71.8</v>
      </c>
      <c r="BP978">
        <v>85.67</v>
      </c>
      <c r="BQ978">
        <v>77.53</v>
      </c>
      <c r="BR978">
        <v>77.249700000000004</v>
      </c>
      <c r="BS978">
        <v>4</v>
      </c>
      <c r="BT978">
        <v>0</v>
      </c>
      <c r="BU978">
        <v>4</v>
      </c>
      <c r="BV978">
        <v>48</v>
      </c>
      <c r="BW978">
        <v>19</v>
      </c>
    </row>
    <row r="979" spans="1:75" x14ac:dyDescent="0.3">
      <c r="A979">
        <v>2021</v>
      </c>
      <c r="B979">
        <v>170012</v>
      </c>
      <c r="C979">
        <f>VLOOKUP(B979,'PF Hospitals'!$A$2:$J$3113,10,0)</f>
        <v>3</v>
      </c>
      <c r="D979" t="s">
        <v>3026</v>
      </c>
      <c r="E979" t="s">
        <v>3027</v>
      </c>
      <c r="F979" t="s">
        <v>3028</v>
      </c>
      <c r="G979" t="s">
        <v>3020</v>
      </c>
      <c r="H979">
        <v>67401</v>
      </c>
      <c r="I979" t="s">
        <v>570</v>
      </c>
      <c r="J979">
        <v>42.06</v>
      </c>
      <c r="K979">
        <v>79.06</v>
      </c>
      <c r="L979">
        <v>87.36</v>
      </c>
      <c r="M979">
        <v>76.569999999999993</v>
      </c>
      <c r="N979">
        <v>80.120599999999996</v>
      </c>
      <c r="O979">
        <v>2</v>
      </c>
      <c r="P979">
        <v>3</v>
      </c>
      <c r="Q979">
        <v>3</v>
      </c>
      <c r="R979">
        <v>41.99</v>
      </c>
      <c r="S979">
        <v>79.91</v>
      </c>
      <c r="T979">
        <v>88.1</v>
      </c>
      <c r="U979">
        <v>79.28</v>
      </c>
      <c r="V979">
        <v>82.212599999999995</v>
      </c>
      <c r="W979">
        <v>3</v>
      </c>
      <c r="X979">
        <v>3</v>
      </c>
      <c r="Y979">
        <v>3</v>
      </c>
      <c r="Z979">
        <v>33.89</v>
      </c>
      <c r="AA979">
        <v>65.77</v>
      </c>
      <c r="AB979">
        <v>81</v>
      </c>
      <c r="AC979">
        <v>61.45</v>
      </c>
      <c r="AD979">
        <v>66.095600000000005</v>
      </c>
      <c r="AE979">
        <v>1</v>
      </c>
      <c r="AF979">
        <v>2</v>
      </c>
      <c r="AG979">
        <v>2</v>
      </c>
      <c r="AH979">
        <v>6.53</v>
      </c>
      <c r="AI979">
        <v>51.87</v>
      </c>
      <c r="AJ979">
        <v>63.32</v>
      </c>
      <c r="AK979">
        <v>53.35</v>
      </c>
      <c r="AL979">
        <v>51.084000000000003</v>
      </c>
      <c r="AM979">
        <v>0</v>
      </c>
      <c r="AN979">
        <v>0</v>
      </c>
      <c r="AO979">
        <v>0</v>
      </c>
      <c r="AP979">
        <v>33.19</v>
      </c>
      <c r="AQ979">
        <v>63.83</v>
      </c>
      <c r="AR979">
        <v>74.75</v>
      </c>
      <c r="AS979">
        <v>64.400000000000006</v>
      </c>
      <c r="AT979">
        <v>60.702100000000002</v>
      </c>
      <c r="AU979">
        <v>0</v>
      </c>
      <c r="AV979">
        <v>0</v>
      </c>
      <c r="AW979">
        <v>0</v>
      </c>
      <c r="AX979">
        <v>30.6</v>
      </c>
      <c r="AY979">
        <v>65.61</v>
      </c>
      <c r="AZ979">
        <v>79.58</v>
      </c>
      <c r="BA979">
        <v>63.38</v>
      </c>
      <c r="BB979">
        <v>64.650700000000001</v>
      </c>
      <c r="BC979">
        <v>0</v>
      </c>
      <c r="BD979">
        <v>0</v>
      </c>
      <c r="BE979">
        <v>0</v>
      </c>
      <c r="BF979">
        <v>66.94</v>
      </c>
      <c r="BG979">
        <v>87.38</v>
      </c>
      <c r="BH979">
        <v>92.17</v>
      </c>
      <c r="BI979">
        <v>89.16</v>
      </c>
      <c r="BJ979">
        <v>87.114599999999996</v>
      </c>
      <c r="BK979">
        <v>0</v>
      </c>
      <c r="BL979">
        <v>0</v>
      </c>
      <c r="BM979">
        <v>0</v>
      </c>
      <c r="BN979">
        <v>34.700000000000003</v>
      </c>
      <c r="BO979">
        <v>71.8</v>
      </c>
      <c r="BP979">
        <v>85.67</v>
      </c>
      <c r="BQ979">
        <v>72.010000000000005</v>
      </c>
      <c r="BR979">
        <v>70.633300000000006</v>
      </c>
      <c r="BS979">
        <v>0</v>
      </c>
      <c r="BT979">
        <v>0</v>
      </c>
      <c r="BU979">
        <v>0</v>
      </c>
      <c r="BV979">
        <v>8</v>
      </c>
      <c r="BW979">
        <v>17</v>
      </c>
    </row>
    <row r="980" spans="1:75" x14ac:dyDescent="0.3">
      <c r="A980">
        <v>2021</v>
      </c>
      <c r="B980">
        <v>170013</v>
      </c>
      <c r="C980">
        <f>VLOOKUP(B980,'PF Hospitals'!$A$2:$J$3113,10,0)</f>
        <v>3</v>
      </c>
      <c r="D980" t="s">
        <v>3029</v>
      </c>
      <c r="E980" t="s">
        <v>3030</v>
      </c>
      <c r="F980" t="s">
        <v>3031</v>
      </c>
      <c r="G980" t="s">
        <v>3020</v>
      </c>
      <c r="H980">
        <v>67601</v>
      </c>
      <c r="I980" t="s">
        <v>3032</v>
      </c>
      <c r="J980">
        <v>42.06</v>
      </c>
      <c r="K980">
        <v>79.06</v>
      </c>
      <c r="L980">
        <v>87.36</v>
      </c>
      <c r="M980">
        <v>80.08</v>
      </c>
      <c r="N980">
        <v>77.122799999999998</v>
      </c>
      <c r="O980">
        <v>0</v>
      </c>
      <c r="P980">
        <v>0</v>
      </c>
      <c r="Q980">
        <v>0</v>
      </c>
      <c r="R980">
        <v>41.99</v>
      </c>
      <c r="S980">
        <v>79.91</v>
      </c>
      <c r="T980">
        <v>88.1</v>
      </c>
      <c r="U980">
        <v>79.78</v>
      </c>
      <c r="V980">
        <v>77.335700000000003</v>
      </c>
      <c r="W980">
        <v>0</v>
      </c>
      <c r="X980">
        <v>0</v>
      </c>
      <c r="Y980">
        <v>0</v>
      </c>
      <c r="Z980">
        <v>33.89</v>
      </c>
      <c r="AA980">
        <v>65.77</v>
      </c>
      <c r="AB980">
        <v>81</v>
      </c>
      <c r="AC980">
        <v>70.88</v>
      </c>
      <c r="AD980">
        <v>62.458399999999997</v>
      </c>
      <c r="AE980">
        <v>0</v>
      </c>
      <c r="AF980">
        <v>0</v>
      </c>
      <c r="AG980">
        <v>0</v>
      </c>
      <c r="AH980">
        <v>6.53</v>
      </c>
      <c r="AI980">
        <v>51.87</v>
      </c>
      <c r="AJ980">
        <v>63.32</v>
      </c>
      <c r="AK980">
        <v>57.88</v>
      </c>
      <c r="AL980">
        <v>49.257800000000003</v>
      </c>
      <c r="AM980">
        <v>0</v>
      </c>
      <c r="AN980">
        <v>0</v>
      </c>
      <c r="AO980">
        <v>0</v>
      </c>
      <c r="AP980">
        <v>33.19</v>
      </c>
      <c r="AQ980">
        <v>63.83</v>
      </c>
      <c r="AR980">
        <v>74.75</v>
      </c>
      <c r="AS980">
        <v>66.069999999999993</v>
      </c>
      <c r="AT980">
        <v>57.910600000000002</v>
      </c>
      <c r="AU980">
        <v>0</v>
      </c>
      <c r="AV980">
        <v>0</v>
      </c>
      <c r="AW980">
        <v>0</v>
      </c>
      <c r="AX980">
        <v>30.6</v>
      </c>
      <c r="AY980">
        <v>65.61</v>
      </c>
      <c r="AZ980">
        <v>79.58</v>
      </c>
      <c r="BA980">
        <v>71.760000000000005</v>
      </c>
      <c r="BB980">
        <v>68.651899999999998</v>
      </c>
      <c r="BC980">
        <v>2</v>
      </c>
      <c r="BD980">
        <v>0</v>
      </c>
      <c r="BE980">
        <v>2</v>
      </c>
      <c r="BF980">
        <v>66.94</v>
      </c>
      <c r="BG980">
        <v>87.38</v>
      </c>
      <c r="BH980">
        <v>92.17</v>
      </c>
      <c r="BI980">
        <v>91.42</v>
      </c>
      <c r="BJ980">
        <v>89.890100000000004</v>
      </c>
      <c r="BK980">
        <v>5</v>
      </c>
      <c r="BL980">
        <v>0</v>
      </c>
      <c r="BM980">
        <v>5</v>
      </c>
      <c r="BN980">
        <v>34.700000000000003</v>
      </c>
      <c r="BO980">
        <v>71.8</v>
      </c>
      <c r="BP980">
        <v>85.67</v>
      </c>
      <c r="BQ980">
        <v>77.62</v>
      </c>
      <c r="BR980">
        <v>69.8279</v>
      </c>
      <c r="BS980">
        <v>0</v>
      </c>
      <c r="BT980">
        <v>0</v>
      </c>
      <c r="BU980">
        <v>0</v>
      </c>
      <c r="BV980">
        <v>7</v>
      </c>
      <c r="BW980">
        <v>16</v>
      </c>
    </row>
    <row r="981" spans="1:75" x14ac:dyDescent="0.3">
      <c r="A981">
        <v>2021</v>
      </c>
      <c r="B981">
        <v>170014</v>
      </c>
      <c r="C981">
        <f>VLOOKUP(B981,'PF Hospitals'!$A$2:$J$3113,10,0)</f>
        <v>4</v>
      </c>
      <c r="D981" t="s">
        <v>3033</v>
      </c>
      <c r="E981" t="s">
        <v>3034</v>
      </c>
      <c r="F981" t="s">
        <v>2504</v>
      </c>
      <c r="G981" t="s">
        <v>3020</v>
      </c>
      <c r="H981">
        <v>66067</v>
      </c>
      <c r="I981" t="s">
        <v>279</v>
      </c>
      <c r="J981">
        <v>42.06</v>
      </c>
      <c r="K981">
        <v>79.06</v>
      </c>
      <c r="L981">
        <v>87.36</v>
      </c>
      <c r="M981">
        <v>77.489999999999995</v>
      </c>
      <c r="N981">
        <v>77.802000000000007</v>
      </c>
      <c r="O981">
        <v>0</v>
      </c>
      <c r="P981">
        <v>0</v>
      </c>
      <c r="Q981">
        <v>0</v>
      </c>
      <c r="R981">
        <v>41.99</v>
      </c>
      <c r="S981">
        <v>79.91</v>
      </c>
      <c r="T981">
        <v>88.1</v>
      </c>
      <c r="U981">
        <v>79.209999999999994</v>
      </c>
      <c r="V981">
        <v>84.660600000000002</v>
      </c>
      <c r="W981">
        <v>6</v>
      </c>
      <c r="X981">
        <v>6</v>
      </c>
      <c r="Y981">
        <v>6</v>
      </c>
      <c r="Z981">
        <v>33.89</v>
      </c>
      <c r="AA981">
        <v>65.77</v>
      </c>
      <c r="AB981">
        <v>81</v>
      </c>
      <c r="AC981">
        <v>64.180000000000007</v>
      </c>
      <c r="AD981">
        <v>64.200100000000006</v>
      </c>
      <c r="AE981">
        <v>0</v>
      </c>
      <c r="AF981">
        <v>0</v>
      </c>
      <c r="AG981">
        <v>0</v>
      </c>
      <c r="AH981">
        <v>6.53</v>
      </c>
      <c r="AI981">
        <v>51.87</v>
      </c>
      <c r="AJ981">
        <v>63.32</v>
      </c>
      <c r="AK981">
        <v>48.77</v>
      </c>
      <c r="AL981">
        <v>55.246699999999997</v>
      </c>
      <c r="AM981">
        <v>3</v>
      </c>
      <c r="AN981">
        <v>4</v>
      </c>
      <c r="AO981">
        <v>4</v>
      </c>
      <c r="AP981">
        <v>33.19</v>
      </c>
      <c r="AQ981">
        <v>63.83</v>
      </c>
      <c r="AR981">
        <v>74.75</v>
      </c>
      <c r="AS981">
        <v>59.54</v>
      </c>
      <c r="AT981">
        <v>62.4559</v>
      </c>
      <c r="AU981">
        <v>0</v>
      </c>
      <c r="AV981">
        <v>1</v>
      </c>
      <c r="AW981">
        <v>1</v>
      </c>
      <c r="AX981">
        <v>30.6</v>
      </c>
      <c r="AY981">
        <v>65.61</v>
      </c>
      <c r="AZ981">
        <v>79.58</v>
      </c>
      <c r="BA981">
        <v>69.11</v>
      </c>
      <c r="BB981">
        <v>74.631500000000003</v>
      </c>
      <c r="BC981">
        <v>6</v>
      </c>
      <c r="BD981">
        <v>5</v>
      </c>
      <c r="BE981">
        <v>6</v>
      </c>
      <c r="BF981">
        <v>66.94</v>
      </c>
      <c r="BG981">
        <v>87.38</v>
      </c>
      <c r="BH981">
        <v>92.17</v>
      </c>
      <c r="BI981">
        <v>87.14</v>
      </c>
      <c r="BJ981">
        <v>87.916700000000006</v>
      </c>
      <c r="BK981">
        <v>2</v>
      </c>
      <c r="BL981">
        <v>1</v>
      </c>
      <c r="BM981">
        <v>2</v>
      </c>
      <c r="BN981">
        <v>34.700000000000003</v>
      </c>
      <c r="BO981">
        <v>71.8</v>
      </c>
      <c r="BP981">
        <v>85.67</v>
      </c>
      <c r="BQ981">
        <v>72.55</v>
      </c>
      <c r="BR981">
        <v>77.032600000000002</v>
      </c>
      <c r="BS981">
        <v>4</v>
      </c>
      <c r="BT981">
        <v>3</v>
      </c>
      <c r="BU981">
        <v>4</v>
      </c>
      <c r="BV981">
        <v>23</v>
      </c>
      <c r="BW981">
        <v>19</v>
      </c>
    </row>
    <row r="982" spans="1:75" x14ac:dyDescent="0.3">
      <c r="A982">
        <v>2021</v>
      </c>
      <c r="B982">
        <v>170016</v>
      </c>
      <c r="C982">
        <f>VLOOKUP(B982,'PF Hospitals'!$A$2:$J$3113,10,0)</f>
        <v>4</v>
      </c>
      <c r="D982" t="s">
        <v>3035</v>
      </c>
      <c r="E982" t="s">
        <v>3036</v>
      </c>
      <c r="F982" t="s">
        <v>3037</v>
      </c>
      <c r="G982" t="s">
        <v>3020</v>
      </c>
      <c r="H982">
        <v>66606</v>
      </c>
      <c r="I982" t="s">
        <v>3038</v>
      </c>
      <c r="J982">
        <v>42.06</v>
      </c>
      <c r="K982">
        <v>79.06</v>
      </c>
      <c r="L982">
        <v>87.36</v>
      </c>
      <c r="M982">
        <v>76.91</v>
      </c>
      <c r="N982">
        <v>79.360799999999998</v>
      </c>
      <c r="O982">
        <v>1</v>
      </c>
      <c r="P982">
        <v>2</v>
      </c>
      <c r="Q982">
        <v>2</v>
      </c>
      <c r="R982">
        <v>41.99</v>
      </c>
      <c r="S982">
        <v>79.91</v>
      </c>
      <c r="T982">
        <v>88.1</v>
      </c>
      <c r="U982">
        <v>77.430000000000007</v>
      </c>
      <c r="V982">
        <v>80.659000000000006</v>
      </c>
      <c r="W982">
        <v>1</v>
      </c>
      <c r="X982">
        <v>3</v>
      </c>
      <c r="Y982">
        <v>3</v>
      </c>
      <c r="Z982">
        <v>33.89</v>
      </c>
      <c r="AA982">
        <v>65.77</v>
      </c>
      <c r="AB982">
        <v>81</v>
      </c>
      <c r="AC982">
        <v>63.25</v>
      </c>
      <c r="AD982">
        <v>62.738199999999999</v>
      </c>
      <c r="AE982">
        <v>0</v>
      </c>
      <c r="AF982">
        <v>0</v>
      </c>
      <c r="AG982">
        <v>0</v>
      </c>
      <c r="AH982">
        <v>6.53</v>
      </c>
      <c r="AI982">
        <v>51.87</v>
      </c>
      <c r="AJ982">
        <v>63.32</v>
      </c>
      <c r="AK982">
        <v>55.56</v>
      </c>
      <c r="AL982">
        <v>53.320900000000002</v>
      </c>
      <c r="AM982">
        <v>2</v>
      </c>
      <c r="AN982">
        <v>0</v>
      </c>
      <c r="AO982">
        <v>2</v>
      </c>
      <c r="AP982">
        <v>33.19</v>
      </c>
      <c r="AQ982">
        <v>63.83</v>
      </c>
      <c r="AR982">
        <v>74.75</v>
      </c>
      <c r="AS982">
        <v>65.17</v>
      </c>
      <c r="AT982">
        <v>62.242199999999997</v>
      </c>
      <c r="AU982">
        <v>0</v>
      </c>
      <c r="AV982">
        <v>0</v>
      </c>
      <c r="AW982">
        <v>0</v>
      </c>
      <c r="AX982">
        <v>30.6</v>
      </c>
      <c r="AY982">
        <v>65.61</v>
      </c>
      <c r="AZ982">
        <v>79.58</v>
      </c>
      <c r="BA982">
        <v>64.180000000000007</v>
      </c>
      <c r="BB982">
        <v>68.171800000000005</v>
      </c>
      <c r="BC982">
        <v>2</v>
      </c>
      <c r="BD982">
        <v>2</v>
      </c>
      <c r="BE982">
        <v>2</v>
      </c>
      <c r="BF982">
        <v>66.94</v>
      </c>
      <c r="BG982">
        <v>87.38</v>
      </c>
      <c r="BH982">
        <v>92.17</v>
      </c>
      <c r="BI982">
        <v>87.72</v>
      </c>
      <c r="BJ982">
        <v>86.956199999999995</v>
      </c>
      <c r="BK982">
        <v>0</v>
      </c>
      <c r="BL982">
        <v>0</v>
      </c>
      <c r="BM982">
        <v>0</v>
      </c>
      <c r="BN982">
        <v>34.700000000000003</v>
      </c>
      <c r="BO982">
        <v>71.8</v>
      </c>
      <c r="BP982">
        <v>85.67</v>
      </c>
      <c r="BQ982">
        <v>74.06</v>
      </c>
      <c r="BR982">
        <v>73.922300000000007</v>
      </c>
      <c r="BS982">
        <v>2</v>
      </c>
      <c r="BT982">
        <v>0</v>
      </c>
      <c r="BU982">
        <v>2</v>
      </c>
      <c r="BV982">
        <v>11</v>
      </c>
      <c r="BW982">
        <v>18</v>
      </c>
    </row>
    <row r="983" spans="1:75" x14ac:dyDescent="0.3">
      <c r="A983">
        <v>2021</v>
      </c>
      <c r="B983">
        <v>170017</v>
      </c>
      <c r="C983">
        <f>VLOOKUP(B983,'PF Hospitals'!$A$2:$J$3113,10,0)</f>
        <v>3</v>
      </c>
      <c r="D983" t="s">
        <v>3039</v>
      </c>
      <c r="E983" t="s">
        <v>3040</v>
      </c>
      <c r="F983" t="s">
        <v>577</v>
      </c>
      <c r="G983" t="s">
        <v>3020</v>
      </c>
      <c r="H983">
        <v>67042</v>
      </c>
      <c r="I983" t="s">
        <v>272</v>
      </c>
      <c r="J983">
        <v>42.06</v>
      </c>
      <c r="K983">
        <v>79.06</v>
      </c>
      <c r="L983">
        <v>87.36</v>
      </c>
      <c r="M983">
        <v>81.010000000000005</v>
      </c>
      <c r="N983">
        <v>78.788300000000007</v>
      </c>
      <c r="O983">
        <v>0</v>
      </c>
      <c r="P983">
        <v>0</v>
      </c>
      <c r="Q983">
        <v>0</v>
      </c>
      <c r="R983">
        <v>41.99</v>
      </c>
      <c r="S983">
        <v>79.91</v>
      </c>
      <c r="T983">
        <v>88.1</v>
      </c>
      <c r="U983">
        <v>82.89</v>
      </c>
      <c r="V983">
        <v>80.047399999999996</v>
      </c>
      <c r="W983">
        <v>1</v>
      </c>
      <c r="X983">
        <v>0</v>
      </c>
      <c r="Y983">
        <v>1</v>
      </c>
      <c r="Z983">
        <v>33.89</v>
      </c>
      <c r="AA983">
        <v>65.77</v>
      </c>
      <c r="AB983">
        <v>81</v>
      </c>
      <c r="AC983">
        <v>66.650000000000006</v>
      </c>
      <c r="AD983">
        <v>60.957099999999997</v>
      </c>
      <c r="AE983">
        <v>0</v>
      </c>
      <c r="AF983">
        <v>0</v>
      </c>
      <c r="AG983">
        <v>0</v>
      </c>
      <c r="AH983">
        <v>6.53</v>
      </c>
      <c r="AI983">
        <v>51.87</v>
      </c>
      <c r="AJ983">
        <v>63.32</v>
      </c>
      <c r="AK983">
        <v>55.02</v>
      </c>
      <c r="AL983">
        <v>52.370899999999999</v>
      </c>
      <c r="AM983">
        <v>1</v>
      </c>
      <c r="AN983">
        <v>0</v>
      </c>
      <c r="AO983">
        <v>1</v>
      </c>
      <c r="AP983">
        <v>33.19</v>
      </c>
      <c r="AQ983">
        <v>63.83</v>
      </c>
      <c r="AR983">
        <v>74.75</v>
      </c>
      <c r="AS983">
        <v>65.58</v>
      </c>
      <c r="AT983">
        <v>62.620100000000001</v>
      </c>
      <c r="AU983">
        <v>0</v>
      </c>
      <c r="AV983">
        <v>0</v>
      </c>
      <c r="AW983">
        <v>0</v>
      </c>
      <c r="AX983">
        <v>30.6</v>
      </c>
      <c r="AY983">
        <v>65.61</v>
      </c>
      <c r="AZ983">
        <v>79.58</v>
      </c>
      <c r="BA983">
        <v>73.510000000000005</v>
      </c>
      <c r="BB983">
        <v>70.931200000000004</v>
      </c>
      <c r="BC983">
        <v>4</v>
      </c>
      <c r="BD983">
        <v>0</v>
      </c>
      <c r="BE983">
        <v>4</v>
      </c>
      <c r="BF983">
        <v>66.94</v>
      </c>
      <c r="BG983">
        <v>87.38</v>
      </c>
      <c r="BH983">
        <v>92.17</v>
      </c>
      <c r="BI983">
        <v>91.02</v>
      </c>
      <c r="BJ983">
        <v>88.093100000000007</v>
      </c>
      <c r="BK983">
        <v>2</v>
      </c>
      <c r="BL983">
        <v>0</v>
      </c>
      <c r="BM983">
        <v>2</v>
      </c>
      <c r="BN983">
        <v>34.700000000000003</v>
      </c>
      <c r="BO983">
        <v>71.8</v>
      </c>
      <c r="BP983">
        <v>85.67</v>
      </c>
      <c r="BQ983">
        <v>80.34</v>
      </c>
      <c r="BR983">
        <v>73.037400000000005</v>
      </c>
      <c r="BS983">
        <v>1</v>
      </c>
      <c r="BT983">
        <v>0</v>
      </c>
      <c r="BU983">
        <v>1</v>
      </c>
      <c r="BV983">
        <v>9</v>
      </c>
      <c r="BW983">
        <v>16</v>
      </c>
    </row>
    <row r="984" spans="1:75" x14ac:dyDescent="0.3">
      <c r="A984">
        <v>2021</v>
      </c>
      <c r="B984">
        <v>170020</v>
      </c>
      <c r="C984">
        <f>VLOOKUP(B984,'PF Hospitals'!$A$2:$J$3113,10,0)</f>
        <v>3</v>
      </c>
      <c r="D984" t="s">
        <v>3041</v>
      </c>
      <c r="E984" t="s">
        <v>3042</v>
      </c>
      <c r="F984" t="s">
        <v>3043</v>
      </c>
      <c r="G984" t="s">
        <v>3020</v>
      </c>
      <c r="H984">
        <v>67502</v>
      </c>
      <c r="I984" t="s">
        <v>3044</v>
      </c>
      <c r="J984">
        <v>42.06</v>
      </c>
      <c r="K984">
        <v>79.06</v>
      </c>
      <c r="L984">
        <v>87.36</v>
      </c>
      <c r="M984">
        <v>75.12</v>
      </c>
      <c r="N984">
        <v>75.114000000000004</v>
      </c>
      <c r="O984">
        <v>0</v>
      </c>
      <c r="P984">
        <v>0</v>
      </c>
      <c r="Q984">
        <v>0</v>
      </c>
      <c r="R984">
        <v>41.99</v>
      </c>
      <c r="S984">
        <v>79.91</v>
      </c>
      <c r="T984">
        <v>88.1</v>
      </c>
      <c r="U984">
        <v>76.19</v>
      </c>
      <c r="V984">
        <v>74.665599999999998</v>
      </c>
      <c r="W984">
        <v>0</v>
      </c>
      <c r="X984">
        <v>0</v>
      </c>
      <c r="Y984">
        <v>0</v>
      </c>
      <c r="Z984">
        <v>33.89</v>
      </c>
      <c r="AA984">
        <v>65.77</v>
      </c>
      <c r="AB984">
        <v>81</v>
      </c>
      <c r="AC984">
        <v>67.98</v>
      </c>
      <c r="AD984">
        <v>63.585099999999997</v>
      </c>
      <c r="AE984">
        <v>0</v>
      </c>
      <c r="AF984">
        <v>0</v>
      </c>
      <c r="AG984">
        <v>0</v>
      </c>
      <c r="AH984">
        <v>6.53</v>
      </c>
      <c r="AI984">
        <v>51.87</v>
      </c>
      <c r="AJ984">
        <v>63.32</v>
      </c>
      <c r="AK984">
        <v>50.89</v>
      </c>
      <c r="AL984">
        <v>45.049100000000003</v>
      </c>
      <c r="AM984">
        <v>0</v>
      </c>
      <c r="AN984">
        <v>0</v>
      </c>
      <c r="AO984">
        <v>0</v>
      </c>
      <c r="AP984">
        <v>33.19</v>
      </c>
      <c r="AQ984">
        <v>63.83</v>
      </c>
      <c r="AR984">
        <v>74.75</v>
      </c>
      <c r="AS984">
        <v>61.03</v>
      </c>
      <c r="AT984">
        <v>53.656399999999998</v>
      </c>
      <c r="AU984">
        <v>0</v>
      </c>
      <c r="AV984">
        <v>0</v>
      </c>
      <c r="AW984">
        <v>0</v>
      </c>
      <c r="AX984">
        <v>30.6</v>
      </c>
      <c r="AY984">
        <v>65.61</v>
      </c>
      <c r="AZ984">
        <v>79.58</v>
      </c>
      <c r="BA984">
        <v>60.74</v>
      </c>
      <c r="BB984">
        <v>57.286900000000003</v>
      </c>
      <c r="BC984">
        <v>0</v>
      </c>
      <c r="BD984">
        <v>0</v>
      </c>
      <c r="BE984">
        <v>0</v>
      </c>
      <c r="BF984">
        <v>66.94</v>
      </c>
      <c r="BG984">
        <v>87.38</v>
      </c>
      <c r="BH984">
        <v>92.17</v>
      </c>
      <c r="BI984">
        <v>89.87</v>
      </c>
      <c r="BJ984">
        <v>84.639799999999994</v>
      </c>
      <c r="BK984">
        <v>0</v>
      </c>
      <c r="BL984">
        <v>0</v>
      </c>
      <c r="BM984">
        <v>0</v>
      </c>
      <c r="BN984">
        <v>34.700000000000003</v>
      </c>
      <c r="BO984">
        <v>71.8</v>
      </c>
      <c r="BP984">
        <v>85.67</v>
      </c>
      <c r="BQ984">
        <v>68.33</v>
      </c>
      <c r="BR984">
        <v>64.6982</v>
      </c>
      <c r="BS984">
        <v>0</v>
      </c>
      <c r="BT984">
        <v>0</v>
      </c>
      <c r="BU984">
        <v>0</v>
      </c>
      <c r="BV984">
        <v>0</v>
      </c>
      <c r="BW984">
        <v>13</v>
      </c>
    </row>
    <row r="985" spans="1:75" x14ac:dyDescent="0.3">
      <c r="A985">
        <v>2021</v>
      </c>
      <c r="B985">
        <v>170023</v>
      </c>
      <c r="C985">
        <f>VLOOKUP(B985,'PF Hospitals'!$A$2:$J$3113,10,0)</f>
        <v>2</v>
      </c>
      <c r="D985" t="s">
        <v>3045</v>
      </c>
      <c r="E985" t="s">
        <v>3046</v>
      </c>
      <c r="F985" t="s">
        <v>3047</v>
      </c>
      <c r="G985" t="s">
        <v>3020</v>
      </c>
      <c r="H985">
        <v>67846</v>
      </c>
      <c r="I985" t="s">
        <v>3048</v>
      </c>
      <c r="J985">
        <v>42.06</v>
      </c>
      <c r="K985">
        <v>79.06</v>
      </c>
      <c r="L985">
        <v>87.36</v>
      </c>
      <c r="M985">
        <v>74.31</v>
      </c>
      <c r="N985">
        <v>78.168199999999999</v>
      </c>
      <c r="O985">
        <v>0</v>
      </c>
      <c r="P985">
        <v>2</v>
      </c>
      <c r="Q985">
        <v>2</v>
      </c>
      <c r="R985">
        <v>41.99</v>
      </c>
      <c r="S985">
        <v>79.91</v>
      </c>
      <c r="T985">
        <v>88.1</v>
      </c>
      <c r="U985">
        <v>77.62</v>
      </c>
      <c r="V985">
        <v>77.092699999999994</v>
      </c>
      <c r="W985">
        <v>0</v>
      </c>
      <c r="X985">
        <v>0</v>
      </c>
      <c r="Y985">
        <v>0</v>
      </c>
      <c r="Z985">
        <v>33.89</v>
      </c>
      <c r="AA985">
        <v>65.77</v>
      </c>
      <c r="AB985">
        <v>81</v>
      </c>
      <c r="AC985">
        <v>64.28</v>
      </c>
      <c r="AD985">
        <v>65.911900000000003</v>
      </c>
      <c r="AE985">
        <v>1</v>
      </c>
      <c r="AF985">
        <v>0</v>
      </c>
      <c r="AG985">
        <v>1</v>
      </c>
      <c r="AH985">
        <v>6.53</v>
      </c>
      <c r="AI985">
        <v>51.87</v>
      </c>
      <c r="AJ985">
        <v>63.32</v>
      </c>
      <c r="AK985">
        <v>44.7</v>
      </c>
      <c r="AL985">
        <v>49.861800000000002</v>
      </c>
      <c r="AM985">
        <v>0</v>
      </c>
      <c r="AN985">
        <v>2</v>
      </c>
      <c r="AO985">
        <v>2</v>
      </c>
      <c r="AP985">
        <v>33.19</v>
      </c>
      <c r="AQ985">
        <v>63.83</v>
      </c>
      <c r="AR985">
        <v>74.75</v>
      </c>
      <c r="AS985">
        <v>56.51</v>
      </c>
      <c r="AT985">
        <v>63.741300000000003</v>
      </c>
      <c r="AU985">
        <v>0</v>
      </c>
      <c r="AV985">
        <v>3</v>
      </c>
      <c r="AW985">
        <v>3</v>
      </c>
      <c r="AX985">
        <v>30.6</v>
      </c>
      <c r="AY985">
        <v>65.61</v>
      </c>
      <c r="AZ985">
        <v>79.58</v>
      </c>
      <c r="BA985">
        <v>73.7</v>
      </c>
      <c r="BB985">
        <v>72.961100000000002</v>
      </c>
      <c r="BC985">
        <v>5</v>
      </c>
      <c r="BD985">
        <v>0</v>
      </c>
      <c r="BE985">
        <v>5</v>
      </c>
      <c r="BF985">
        <v>66.94</v>
      </c>
      <c r="BG985">
        <v>87.38</v>
      </c>
      <c r="BH985">
        <v>92.17</v>
      </c>
      <c r="BI985">
        <v>80.13</v>
      </c>
      <c r="BJ985">
        <v>79.582800000000006</v>
      </c>
      <c r="BK985">
        <v>0</v>
      </c>
      <c r="BL985">
        <v>0</v>
      </c>
      <c r="BM985">
        <v>0</v>
      </c>
      <c r="BN985">
        <v>34.700000000000003</v>
      </c>
      <c r="BO985">
        <v>71.8</v>
      </c>
      <c r="BP985">
        <v>85.67</v>
      </c>
      <c r="BQ985">
        <v>65.08</v>
      </c>
      <c r="BR985">
        <v>67.756299999999996</v>
      </c>
      <c r="BS985">
        <v>0</v>
      </c>
      <c r="BT985">
        <v>1</v>
      </c>
      <c r="BU985">
        <v>1</v>
      </c>
      <c r="BV985">
        <v>14</v>
      </c>
      <c r="BW985">
        <v>12</v>
      </c>
    </row>
    <row r="986" spans="1:75" x14ac:dyDescent="0.3">
      <c r="A986">
        <v>2021</v>
      </c>
      <c r="B986">
        <v>170027</v>
      </c>
      <c r="C986">
        <f>VLOOKUP(B986,'PF Hospitals'!$A$2:$J$3113,10,0)</f>
        <v>4</v>
      </c>
      <c r="D986" t="s">
        <v>3049</v>
      </c>
      <c r="E986" t="s">
        <v>3050</v>
      </c>
      <c r="F986" t="s">
        <v>3051</v>
      </c>
      <c r="G986" t="s">
        <v>3020</v>
      </c>
      <c r="H986">
        <v>67124</v>
      </c>
      <c r="I986" t="s">
        <v>3052</v>
      </c>
      <c r="J986">
        <v>42.06</v>
      </c>
      <c r="K986">
        <v>79.06</v>
      </c>
      <c r="L986">
        <v>87.36</v>
      </c>
      <c r="M986">
        <v>82.79</v>
      </c>
      <c r="N986">
        <v>80.920900000000003</v>
      </c>
      <c r="O986">
        <v>3</v>
      </c>
      <c r="P986">
        <v>0</v>
      </c>
      <c r="Q986">
        <v>3</v>
      </c>
      <c r="R986">
        <v>41.99</v>
      </c>
      <c r="S986">
        <v>79.91</v>
      </c>
      <c r="T986">
        <v>88.1</v>
      </c>
      <c r="U986">
        <v>85.69</v>
      </c>
      <c r="V986">
        <v>82.665300000000002</v>
      </c>
      <c r="W986">
        <v>4</v>
      </c>
      <c r="X986">
        <v>0</v>
      </c>
      <c r="Y986">
        <v>4</v>
      </c>
      <c r="Z986">
        <v>33.89</v>
      </c>
      <c r="AA986">
        <v>65.77</v>
      </c>
      <c r="AB986">
        <v>81</v>
      </c>
      <c r="AC986">
        <v>80.34</v>
      </c>
      <c r="AD986">
        <v>80.364500000000007</v>
      </c>
      <c r="AE986">
        <v>9</v>
      </c>
      <c r="AF986">
        <v>0</v>
      </c>
      <c r="AG986">
        <v>9</v>
      </c>
      <c r="AH986">
        <v>6.53</v>
      </c>
      <c r="AI986">
        <v>51.87</v>
      </c>
      <c r="AJ986">
        <v>63.32</v>
      </c>
      <c r="AK986">
        <v>58.99</v>
      </c>
      <c r="AL986">
        <v>61.563000000000002</v>
      </c>
      <c r="AM986">
        <v>8</v>
      </c>
      <c r="AN986">
        <v>5</v>
      </c>
      <c r="AO986">
        <v>8</v>
      </c>
      <c r="AP986">
        <v>33.19</v>
      </c>
      <c r="AQ986">
        <v>63.83</v>
      </c>
      <c r="AR986">
        <v>74.75</v>
      </c>
      <c r="AS986">
        <v>69.25</v>
      </c>
      <c r="AT986">
        <v>73.828000000000003</v>
      </c>
      <c r="AU986">
        <v>9</v>
      </c>
      <c r="AV986">
        <v>8</v>
      </c>
      <c r="AW986">
        <v>9</v>
      </c>
      <c r="AX986">
        <v>30.6</v>
      </c>
      <c r="AY986">
        <v>65.61</v>
      </c>
      <c r="AZ986">
        <v>79.58</v>
      </c>
      <c r="BA986">
        <v>75.31</v>
      </c>
      <c r="BB986">
        <v>75.443899999999999</v>
      </c>
      <c r="BC986">
        <v>7</v>
      </c>
      <c r="BD986">
        <v>0</v>
      </c>
      <c r="BE986">
        <v>7</v>
      </c>
      <c r="BF986">
        <v>66.94</v>
      </c>
      <c r="BG986">
        <v>87.38</v>
      </c>
      <c r="BH986">
        <v>92.17</v>
      </c>
      <c r="BI986">
        <v>93.3</v>
      </c>
      <c r="BJ986">
        <v>93.267499999999998</v>
      </c>
      <c r="BK986">
        <v>10</v>
      </c>
      <c r="BL986">
        <v>0</v>
      </c>
      <c r="BM986">
        <v>10</v>
      </c>
      <c r="BN986">
        <v>34.700000000000003</v>
      </c>
      <c r="BO986">
        <v>71.8</v>
      </c>
      <c r="BP986">
        <v>85.67</v>
      </c>
      <c r="BQ986">
        <v>80.94</v>
      </c>
      <c r="BR986">
        <v>83.160499999999999</v>
      </c>
      <c r="BS986">
        <v>8</v>
      </c>
      <c r="BT986">
        <v>4</v>
      </c>
      <c r="BU986">
        <v>8</v>
      </c>
      <c r="BV986">
        <v>58</v>
      </c>
      <c r="BW986">
        <v>20</v>
      </c>
    </row>
    <row r="987" spans="1:75" x14ac:dyDescent="0.3">
      <c r="A987">
        <v>2021</v>
      </c>
      <c r="B987">
        <v>170040</v>
      </c>
      <c r="C987">
        <f>VLOOKUP(B987,'PF Hospitals'!$A$2:$J$3113,10,0)</f>
        <v>5</v>
      </c>
      <c r="D987" t="s">
        <v>3053</v>
      </c>
      <c r="E987" t="s">
        <v>3054</v>
      </c>
      <c r="F987" t="s">
        <v>3055</v>
      </c>
      <c r="G987" t="s">
        <v>3020</v>
      </c>
      <c r="H987">
        <v>66160</v>
      </c>
      <c r="I987" t="s">
        <v>3056</v>
      </c>
      <c r="J987">
        <v>42.06</v>
      </c>
      <c r="K987">
        <v>79.06</v>
      </c>
      <c r="L987">
        <v>87.36</v>
      </c>
      <c r="M987">
        <v>82.67</v>
      </c>
      <c r="N987">
        <v>83.604299999999995</v>
      </c>
      <c r="O987">
        <v>5</v>
      </c>
      <c r="P987">
        <v>1</v>
      </c>
      <c r="Q987">
        <v>5</v>
      </c>
      <c r="R987">
        <v>41.99</v>
      </c>
      <c r="S987">
        <v>79.91</v>
      </c>
      <c r="T987">
        <v>88.1</v>
      </c>
      <c r="U987">
        <v>82.03</v>
      </c>
      <c r="V987">
        <v>81.919799999999995</v>
      </c>
      <c r="W987">
        <v>3</v>
      </c>
      <c r="X987">
        <v>0</v>
      </c>
      <c r="Y987">
        <v>3</v>
      </c>
      <c r="Z987">
        <v>33.89</v>
      </c>
      <c r="AA987">
        <v>65.77</v>
      </c>
      <c r="AB987">
        <v>81</v>
      </c>
      <c r="AC987">
        <v>66.34</v>
      </c>
      <c r="AD987">
        <v>66.441299999999998</v>
      </c>
      <c r="AE987">
        <v>1</v>
      </c>
      <c r="AF987">
        <v>0</v>
      </c>
      <c r="AG987">
        <v>1</v>
      </c>
      <c r="AH987">
        <v>6.53</v>
      </c>
      <c r="AI987">
        <v>51.87</v>
      </c>
      <c r="AJ987">
        <v>63.32</v>
      </c>
      <c r="AK987">
        <v>58.57</v>
      </c>
      <c r="AL987">
        <v>58.843299999999999</v>
      </c>
      <c r="AM987">
        <v>6</v>
      </c>
      <c r="AN987">
        <v>0</v>
      </c>
      <c r="AO987">
        <v>6</v>
      </c>
      <c r="AP987">
        <v>33.19</v>
      </c>
      <c r="AQ987">
        <v>63.83</v>
      </c>
      <c r="AR987">
        <v>74.75</v>
      </c>
      <c r="AS987">
        <v>67.5</v>
      </c>
      <c r="AT987">
        <v>65.406199999999998</v>
      </c>
      <c r="AU987">
        <v>2</v>
      </c>
      <c r="AV987">
        <v>0</v>
      </c>
      <c r="AW987">
        <v>2</v>
      </c>
      <c r="AX987">
        <v>30.6</v>
      </c>
      <c r="AY987">
        <v>65.61</v>
      </c>
      <c r="AZ987">
        <v>79.58</v>
      </c>
      <c r="BA987">
        <v>69.069999999999993</v>
      </c>
      <c r="BB987">
        <v>68.304100000000005</v>
      </c>
      <c r="BC987">
        <v>2</v>
      </c>
      <c r="BD987">
        <v>0</v>
      </c>
      <c r="BE987">
        <v>2</v>
      </c>
      <c r="BF987">
        <v>66.94</v>
      </c>
      <c r="BG987">
        <v>87.38</v>
      </c>
      <c r="BH987">
        <v>92.17</v>
      </c>
      <c r="BI987">
        <v>90.62</v>
      </c>
      <c r="BJ987">
        <v>90.498000000000005</v>
      </c>
      <c r="BK987">
        <v>6</v>
      </c>
      <c r="BL987">
        <v>0</v>
      </c>
      <c r="BM987">
        <v>6</v>
      </c>
      <c r="BN987">
        <v>34.700000000000003</v>
      </c>
      <c r="BO987">
        <v>71.8</v>
      </c>
      <c r="BP987">
        <v>85.67</v>
      </c>
      <c r="BQ987">
        <v>81.19</v>
      </c>
      <c r="BR987">
        <v>81.648399999999995</v>
      </c>
      <c r="BS987">
        <v>7</v>
      </c>
      <c r="BT987">
        <v>1</v>
      </c>
      <c r="BU987">
        <v>7</v>
      </c>
      <c r="BV987">
        <v>32</v>
      </c>
      <c r="BW987">
        <v>20</v>
      </c>
    </row>
    <row r="988" spans="1:75" x14ac:dyDescent="0.3">
      <c r="A988">
        <v>2021</v>
      </c>
      <c r="B988">
        <v>170049</v>
      </c>
      <c r="C988">
        <f>VLOOKUP(B988,'PF Hospitals'!$A$2:$J$3113,10,0)</f>
        <v>1</v>
      </c>
      <c r="D988" t="s">
        <v>3057</v>
      </c>
      <c r="E988" t="s">
        <v>3058</v>
      </c>
      <c r="F988" t="s">
        <v>3059</v>
      </c>
      <c r="G988" t="s">
        <v>3020</v>
      </c>
      <c r="H988">
        <v>66061</v>
      </c>
      <c r="I988" t="s">
        <v>469</v>
      </c>
      <c r="J988">
        <v>42.06</v>
      </c>
      <c r="K988">
        <v>79.06</v>
      </c>
      <c r="L988">
        <v>87.36</v>
      </c>
      <c r="M988">
        <v>76.819999999999993</v>
      </c>
      <c r="N988">
        <v>81.006799999999998</v>
      </c>
      <c r="O988">
        <v>3</v>
      </c>
      <c r="P988">
        <v>3</v>
      </c>
      <c r="Q988">
        <v>3</v>
      </c>
      <c r="R988">
        <v>41.99</v>
      </c>
      <c r="S988">
        <v>79.91</v>
      </c>
      <c r="T988">
        <v>88.1</v>
      </c>
      <c r="U988">
        <v>77.41</v>
      </c>
      <c r="V988">
        <v>79.371300000000005</v>
      </c>
      <c r="W988">
        <v>0</v>
      </c>
      <c r="X988">
        <v>1</v>
      </c>
      <c r="Y988">
        <v>1</v>
      </c>
      <c r="Z988">
        <v>33.89</v>
      </c>
      <c r="AA988">
        <v>65.77</v>
      </c>
      <c r="AB988">
        <v>81</v>
      </c>
      <c r="AC988">
        <v>68.87</v>
      </c>
      <c r="AD988">
        <v>68.858000000000004</v>
      </c>
      <c r="AE988">
        <v>2</v>
      </c>
      <c r="AF988">
        <v>0</v>
      </c>
      <c r="AG988">
        <v>2</v>
      </c>
      <c r="AH988">
        <v>6.53</v>
      </c>
      <c r="AI988">
        <v>51.87</v>
      </c>
      <c r="AJ988">
        <v>63.32</v>
      </c>
      <c r="AK988">
        <v>56.02</v>
      </c>
      <c r="AL988">
        <v>53.447499999999998</v>
      </c>
      <c r="AM988">
        <v>2</v>
      </c>
      <c r="AN988">
        <v>0</v>
      </c>
      <c r="AO988">
        <v>2</v>
      </c>
      <c r="AP988">
        <v>33.19</v>
      </c>
      <c r="AQ988">
        <v>63.83</v>
      </c>
      <c r="AR988">
        <v>74.75</v>
      </c>
      <c r="AS988">
        <v>66.319999999999993</v>
      </c>
      <c r="AT988">
        <v>62.877699999999997</v>
      </c>
      <c r="AU988">
        <v>0</v>
      </c>
      <c r="AV988">
        <v>0</v>
      </c>
      <c r="AW988">
        <v>0</v>
      </c>
      <c r="AX988">
        <v>30.6</v>
      </c>
      <c r="AY988">
        <v>65.61</v>
      </c>
      <c r="AZ988">
        <v>79.58</v>
      </c>
      <c r="BA988">
        <v>64.8</v>
      </c>
      <c r="BB988">
        <v>66.756200000000007</v>
      </c>
      <c r="BC988">
        <v>1</v>
      </c>
      <c r="BD988">
        <v>1</v>
      </c>
      <c r="BE988">
        <v>1</v>
      </c>
      <c r="BF988">
        <v>66.94</v>
      </c>
      <c r="BG988">
        <v>87.38</v>
      </c>
      <c r="BH988">
        <v>92.17</v>
      </c>
      <c r="BI988">
        <v>87.31</v>
      </c>
      <c r="BJ988">
        <v>87.229600000000005</v>
      </c>
      <c r="BK988">
        <v>0</v>
      </c>
      <c r="BL988">
        <v>0</v>
      </c>
      <c r="BM988">
        <v>0</v>
      </c>
      <c r="BN988">
        <v>34.700000000000003</v>
      </c>
      <c r="BO988">
        <v>71.8</v>
      </c>
      <c r="BP988">
        <v>85.67</v>
      </c>
      <c r="BQ988">
        <v>73.62</v>
      </c>
      <c r="BR988">
        <v>75.613</v>
      </c>
      <c r="BS988">
        <v>3</v>
      </c>
      <c r="BT988">
        <v>1</v>
      </c>
      <c r="BU988">
        <v>3</v>
      </c>
      <c r="BV988">
        <v>12</v>
      </c>
      <c r="BW988">
        <v>19</v>
      </c>
    </row>
    <row r="989" spans="1:75" x14ac:dyDescent="0.3">
      <c r="A989">
        <v>2021</v>
      </c>
      <c r="B989">
        <v>170068</v>
      </c>
      <c r="C989">
        <f>VLOOKUP(B989,'PF Hospitals'!$A$2:$J$3113,10,0)</f>
        <v>2</v>
      </c>
      <c r="D989" t="s">
        <v>3060</v>
      </c>
      <c r="E989" t="s">
        <v>3061</v>
      </c>
      <c r="F989" t="s">
        <v>3062</v>
      </c>
      <c r="G989" t="s">
        <v>3020</v>
      </c>
      <c r="H989">
        <v>67901</v>
      </c>
      <c r="I989" t="s">
        <v>3063</v>
      </c>
      <c r="J989">
        <v>42.06</v>
      </c>
      <c r="K989">
        <v>79.06</v>
      </c>
      <c r="L989">
        <v>87.36</v>
      </c>
      <c r="M989">
        <v>74.099999999999994</v>
      </c>
      <c r="N989">
        <v>72.499300000000005</v>
      </c>
      <c r="O989">
        <v>0</v>
      </c>
      <c r="P989">
        <v>0</v>
      </c>
      <c r="Q989">
        <v>0</v>
      </c>
      <c r="R989">
        <v>41.99</v>
      </c>
      <c r="S989">
        <v>79.91</v>
      </c>
      <c r="T989">
        <v>88.1</v>
      </c>
      <c r="U989">
        <v>74.040000000000006</v>
      </c>
      <c r="V989">
        <v>73.2864</v>
      </c>
      <c r="W989">
        <v>0</v>
      </c>
      <c r="X989">
        <v>0</v>
      </c>
      <c r="Y989">
        <v>0</v>
      </c>
      <c r="Z989">
        <v>33.89</v>
      </c>
      <c r="AA989">
        <v>65.77</v>
      </c>
      <c r="AB989">
        <v>81</v>
      </c>
      <c r="AC989">
        <v>66.48</v>
      </c>
      <c r="AD989">
        <v>68.951999999999998</v>
      </c>
      <c r="AE989">
        <v>2</v>
      </c>
      <c r="AF989">
        <v>1</v>
      </c>
      <c r="AG989">
        <v>2</v>
      </c>
      <c r="AH989">
        <v>6.53</v>
      </c>
      <c r="AI989">
        <v>51.87</v>
      </c>
      <c r="AJ989">
        <v>63.32</v>
      </c>
      <c r="AK989">
        <v>43.63</v>
      </c>
      <c r="AL989">
        <v>46.378999999999998</v>
      </c>
      <c r="AM989">
        <v>0</v>
      </c>
      <c r="AN989">
        <v>1</v>
      </c>
      <c r="AO989">
        <v>1</v>
      </c>
      <c r="AP989">
        <v>33.19</v>
      </c>
      <c r="AQ989">
        <v>63.83</v>
      </c>
      <c r="AR989">
        <v>74.75</v>
      </c>
      <c r="AS989">
        <v>63.64</v>
      </c>
      <c r="AT989">
        <v>60.675199999999997</v>
      </c>
      <c r="AU989">
        <v>0</v>
      </c>
      <c r="AV989">
        <v>0</v>
      </c>
      <c r="AW989">
        <v>0</v>
      </c>
      <c r="AX989">
        <v>30.6</v>
      </c>
      <c r="AY989">
        <v>65.61</v>
      </c>
      <c r="AZ989">
        <v>79.58</v>
      </c>
      <c r="BA989">
        <v>61.91</v>
      </c>
      <c r="BB989">
        <v>62.782299999999999</v>
      </c>
      <c r="BC989">
        <v>0</v>
      </c>
      <c r="BD989">
        <v>0</v>
      </c>
      <c r="BE989">
        <v>0</v>
      </c>
      <c r="BF989">
        <v>66.94</v>
      </c>
      <c r="BG989">
        <v>87.38</v>
      </c>
      <c r="BH989">
        <v>92.17</v>
      </c>
      <c r="BI989">
        <v>87.83</v>
      </c>
      <c r="BJ989">
        <v>86.659199999999998</v>
      </c>
      <c r="BK989">
        <v>0</v>
      </c>
      <c r="BL989">
        <v>0</v>
      </c>
      <c r="BM989">
        <v>0</v>
      </c>
      <c r="BN989">
        <v>34.700000000000003</v>
      </c>
      <c r="BO989">
        <v>71.8</v>
      </c>
      <c r="BP989">
        <v>85.67</v>
      </c>
      <c r="BQ989">
        <v>68.83</v>
      </c>
      <c r="BR989">
        <v>64.562399999999997</v>
      </c>
      <c r="BS989">
        <v>0</v>
      </c>
      <c r="BT989">
        <v>0</v>
      </c>
      <c r="BU989">
        <v>0</v>
      </c>
      <c r="BV989">
        <v>3</v>
      </c>
      <c r="BW989">
        <v>16</v>
      </c>
    </row>
    <row r="990" spans="1:75" x14ac:dyDescent="0.3">
      <c r="A990">
        <v>2021</v>
      </c>
      <c r="B990">
        <v>170074</v>
      </c>
      <c r="C990">
        <f>VLOOKUP(B990,'PF Hospitals'!$A$2:$J$3113,10,0)</f>
        <v>3</v>
      </c>
      <c r="D990" t="s">
        <v>3064</v>
      </c>
      <c r="E990" t="s">
        <v>3065</v>
      </c>
      <c r="F990" t="s">
        <v>3066</v>
      </c>
      <c r="G990" t="s">
        <v>3020</v>
      </c>
      <c r="H990">
        <v>66441</v>
      </c>
      <c r="I990" t="s">
        <v>3067</v>
      </c>
      <c r="J990">
        <v>42.06</v>
      </c>
      <c r="K990">
        <v>79.06</v>
      </c>
      <c r="L990">
        <v>87.36</v>
      </c>
      <c r="M990">
        <v>77.599999999999994</v>
      </c>
      <c r="N990">
        <v>77.286699999999996</v>
      </c>
      <c r="O990">
        <v>0</v>
      </c>
      <c r="P990">
        <v>0</v>
      </c>
      <c r="Q990">
        <v>0</v>
      </c>
      <c r="R990">
        <v>41.99</v>
      </c>
      <c r="S990">
        <v>79.91</v>
      </c>
      <c r="T990">
        <v>88.1</v>
      </c>
      <c r="U990">
        <v>81.400000000000006</v>
      </c>
      <c r="V990">
        <v>80.295100000000005</v>
      </c>
      <c r="W990">
        <v>1</v>
      </c>
      <c r="X990">
        <v>0</v>
      </c>
      <c r="Y990">
        <v>1</v>
      </c>
      <c r="Z990">
        <v>33.89</v>
      </c>
      <c r="AA990">
        <v>65.77</v>
      </c>
      <c r="AB990">
        <v>81</v>
      </c>
      <c r="AC990">
        <v>78.03</v>
      </c>
      <c r="AD990">
        <v>75.388999999999996</v>
      </c>
      <c r="AE990">
        <v>6</v>
      </c>
      <c r="AF990">
        <v>0</v>
      </c>
      <c r="AG990">
        <v>6</v>
      </c>
      <c r="AH990">
        <v>6.53</v>
      </c>
      <c r="AI990">
        <v>51.87</v>
      </c>
      <c r="AJ990">
        <v>63.32</v>
      </c>
      <c r="AK990">
        <v>54.43</v>
      </c>
      <c r="AL990">
        <v>54.4101</v>
      </c>
      <c r="AM990">
        <v>2</v>
      </c>
      <c r="AN990">
        <v>0</v>
      </c>
      <c r="AO990">
        <v>2</v>
      </c>
      <c r="AP990">
        <v>33.19</v>
      </c>
      <c r="AQ990">
        <v>63.83</v>
      </c>
      <c r="AR990">
        <v>74.75</v>
      </c>
      <c r="AS990">
        <v>59.79</v>
      </c>
      <c r="AT990">
        <v>72.812299999999993</v>
      </c>
      <c r="AU990">
        <v>8</v>
      </c>
      <c r="AV990">
        <v>8</v>
      </c>
      <c r="AW990">
        <v>8</v>
      </c>
      <c r="AX990">
        <v>30.6</v>
      </c>
      <c r="AY990">
        <v>65.61</v>
      </c>
      <c r="AZ990">
        <v>79.58</v>
      </c>
      <c r="BA990">
        <v>72.72</v>
      </c>
      <c r="BB990">
        <v>74.995900000000006</v>
      </c>
      <c r="BC990">
        <v>7</v>
      </c>
      <c r="BD990">
        <v>3</v>
      </c>
      <c r="BE990">
        <v>7</v>
      </c>
      <c r="BF990">
        <v>66.94</v>
      </c>
      <c r="BG990">
        <v>87.38</v>
      </c>
      <c r="BH990">
        <v>92.17</v>
      </c>
      <c r="BI990">
        <v>85.66</v>
      </c>
      <c r="BJ990">
        <v>88.790199999999999</v>
      </c>
      <c r="BK990">
        <v>3</v>
      </c>
      <c r="BL990">
        <v>4</v>
      </c>
      <c r="BM990">
        <v>4</v>
      </c>
      <c r="BN990">
        <v>34.700000000000003</v>
      </c>
      <c r="BO990">
        <v>71.8</v>
      </c>
      <c r="BP990">
        <v>85.67</v>
      </c>
      <c r="BQ990">
        <v>72.94</v>
      </c>
      <c r="BR990">
        <v>69.463300000000004</v>
      </c>
      <c r="BS990">
        <v>0</v>
      </c>
      <c r="BT990">
        <v>0</v>
      </c>
      <c r="BU990">
        <v>0</v>
      </c>
      <c r="BV990">
        <v>28</v>
      </c>
      <c r="BW990">
        <v>18</v>
      </c>
    </row>
    <row r="991" spans="1:75" x14ac:dyDescent="0.3">
      <c r="A991">
        <v>2021</v>
      </c>
      <c r="B991">
        <v>170086</v>
      </c>
      <c r="C991">
        <f>VLOOKUP(B991,'PF Hospitals'!$A$2:$J$3113,10,0)</f>
        <v>4</v>
      </c>
      <c r="D991" t="s">
        <v>3068</v>
      </c>
      <c r="E991" t="s">
        <v>3069</v>
      </c>
      <c r="F991" t="s">
        <v>3037</v>
      </c>
      <c r="G991" t="s">
        <v>3020</v>
      </c>
      <c r="H991">
        <v>66604</v>
      </c>
      <c r="I991" t="s">
        <v>3038</v>
      </c>
      <c r="J991">
        <v>42.06</v>
      </c>
      <c r="K991">
        <v>79.06</v>
      </c>
      <c r="L991">
        <v>87.36</v>
      </c>
      <c r="M991">
        <v>76.7</v>
      </c>
      <c r="N991">
        <v>75.123999999999995</v>
      </c>
      <c r="O991">
        <v>0</v>
      </c>
      <c r="P991">
        <v>0</v>
      </c>
      <c r="Q991">
        <v>0</v>
      </c>
      <c r="R991">
        <v>41.99</v>
      </c>
      <c r="S991">
        <v>79.91</v>
      </c>
      <c r="T991">
        <v>88.1</v>
      </c>
      <c r="U991">
        <v>75.91</v>
      </c>
      <c r="V991">
        <v>77.526700000000005</v>
      </c>
      <c r="W991">
        <v>0</v>
      </c>
      <c r="X991">
        <v>1</v>
      </c>
      <c r="Y991">
        <v>1</v>
      </c>
      <c r="Z991">
        <v>33.89</v>
      </c>
      <c r="AA991">
        <v>65.77</v>
      </c>
      <c r="AB991">
        <v>81</v>
      </c>
      <c r="AC991">
        <v>69.3</v>
      </c>
      <c r="AD991">
        <v>65.924899999999994</v>
      </c>
      <c r="AE991">
        <v>1</v>
      </c>
      <c r="AF991">
        <v>0</v>
      </c>
      <c r="AG991">
        <v>1</v>
      </c>
      <c r="AH991">
        <v>6.53</v>
      </c>
      <c r="AI991">
        <v>51.87</v>
      </c>
      <c r="AJ991">
        <v>63.32</v>
      </c>
      <c r="AK991">
        <v>53.6</v>
      </c>
      <c r="AL991">
        <v>50.364899999999999</v>
      </c>
      <c r="AM991">
        <v>0</v>
      </c>
      <c r="AN991">
        <v>0</v>
      </c>
      <c r="AO991">
        <v>0</v>
      </c>
      <c r="AP991">
        <v>33.19</v>
      </c>
      <c r="AQ991">
        <v>63.83</v>
      </c>
      <c r="AR991">
        <v>74.75</v>
      </c>
      <c r="AS991">
        <v>61.54</v>
      </c>
      <c r="AT991">
        <v>56.855899999999998</v>
      </c>
      <c r="AU991">
        <v>0</v>
      </c>
      <c r="AV991">
        <v>0</v>
      </c>
      <c r="AW991">
        <v>0</v>
      </c>
      <c r="AX991">
        <v>30.6</v>
      </c>
      <c r="AY991">
        <v>65.61</v>
      </c>
      <c r="AZ991">
        <v>79.58</v>
      </c>
      <c r="BA991">
        <v>66.319999999999993</v>
      </c>
      <c r="BB991">
        <v>66.155199999999994</v>
      </c>
      <c r="BC991">
        <v>1</v>
      </c>
      <c r="BD991">
        <v>0</v>
      </c>
      <c r="BE991">
        <v>1</v>
      </c>
      <c r="BF991">
        <v>66.94</v>
      </c>
      <c r="BG991">
        <v>87.38</v>
      </c>
      <c r="BH991">
        <v>92.17</v>
      </c>
      <c r="BI991">
        <v>88.33</v>
      </c>
      <c r="BJ991">
        <v>87.540099999999995</v>
      </c>
      <c r="BK991">
        <v>1</v>
      </c>
      <c r="BL991">
        <v>0</v>
      </c>
      <c r="BM991">
        <v>1</v>
      </c>
      <c r="BN991">
        <v>34.700000000000003</v>
      </c>
      <c r="BO991">
        <v>71.8</v>
      </c>
      <c r="BP991">
        <v>85.67</v>
      </c>
      <c r="BQ991">
        <v>74.63</v>
      </c>
      <c r="BR991">
        <v>74.031099999999995</v>
      </c>
      <c r="BS991">
        <v>2</v>
      </c>
      <c r="BT991">
        <v>0</v>
      </c>
      <c r="BU991">
        <v>2</v>
      </c>
      <c r="BV991">
        <v>6</v>
      </c>
      <c r="BW991">
        <v>15</v>
      </c>
    </row>
    <row r="992" spans="1:75" x14ac:dyDescent="0.3">
      <c r="A992">
        <v>2021</v>
      </c>
      <c r="B992">
        <v>170103</v>
      </c>
      <c r="C992">
        <f>VLOOKUP(B992,'PF Hospitals'!$A$2:$J$3113,10,0)</f>
        <v>5</v>
      </c>
      <c r="D992" t="s">
        <v>3070</v>
      </c>
      <c r="E992" t="s">
        <v>3071</v>
      </c>
      <c r="F992" t="s">
        <v>2947</v>
      </c>
      <c r="G992" t="s">
        <v>3020</v>
      </c>
      <c r="H992">
        <v>67114</v>
      </c>
      <c r="I992" t="s">
        <v>3072</v>
      </c>
      <c r="J992">
        <v>42.06</v>
      </c>
      <c r="K992">
        <v>79.06</v>
      </c>
      <c r="L992">
        <v>87.36</v>
      </c>
      <c r="M992">
        <v>80.680000000000007</v>
      </c>
      <c r="N992">
        <v>74.252200000000002</v>
      </c>
      <c r="O992">
        <v>0</v>
      </c>
      <c r="P992">
        <v>0</v>
      </c>
      <c r="Q992">
        <v>0</v>
      </c>
      <c r="R992">
        <v>41.99</v>
      </c>
      <c r="S992">
        <v>79.91</v>
      </c>
      <c r="T992">
        <v>88.1</v>
      </c>
      <c r="U992">
        <v>83.52</v>
      </c>
      <c r="V992">
        <v>80.351799999999997</v>
      </c>
      <c r="W992">
        <v>1</v>
      </c>
      <c r="X992">
        <v>0</v>
      </c>
      <c r="Y992">
        <v>1</v>
      </c>
      <c r="Z992">
        <v>33.89</v>
      </c>
      <c r="AA992">
        <v>65.77</v>
      </c>
      <c r="AB992">
        <v>81</v>
      </c>
      <c r="AC992">
        <v>72.239999999999995</v>
      </c>
      <c r="AD992">
        <v>65.4101</v>
      </c>
      <c r="AE992">
        <v>0</v>
      </c>
      <c r="AF992">
        <v>0</v>
      </c>
      <c r="AG992">
        <v>0</v>
      </c>
      <c r="AH992">
        <v>6.53</v>
      </c>
      <c r="AI992">
        <v>51.87</v>
      </c>
      <c r="AJ992">
        <v>63.32</v>
      </c>
      <c r="AK992">
        <v>53.6</v>
      </c>
      <c r="AL992">
        <v>54.833599999999997</v>
      </c>
      <c r="AM992">
        <v>3</v>
      </c>
      <c r="AN992">
        <v>1</v>
      </c>
      <c r="AO992">
        <v>3</v>
      </c>
      <c r="AP992">
        <v>33.19</v>
      </c>
      <c r="AQ992">
        <v>63.83</v>
      </c>
      <c r="AR992">
        <v>74.75</v>
      </c>
      <c r="AS992">
        <v>63.99</v>
      </c>
      <c r="AT992">
        <v>60.755800000000001</v>
      </c>
      <c r="AU992">
        <v>0</v>
      </c>
      <c r="AV992">
        <v>0</v>
      </c>
      <c r="AW992">
        <v>0</v>
      </c>
      <c r="AX992">
        <v>30.6</v>
      </c>
      <c r="AY992">
        <v>65.61</v>
      </c>
      <c r="AZ992">
        <v>79.58</v>
      </c>
      <c r="BA992">
        <v>69.989999999999995</v>
      </c>
      <c r="BB992">
        <v>64.763800000000003</v>
      </c>
      <c r="BC992">
        <v>0</v>
      </c>
      <c r="BD992">
        <v>0</v>
      </c>
      <c r="BE992">
        <v>0</v>
      </c>
      <c r="BF992">
        <v>66.94</v>
      </c>
      <c r="BG992">
        <v>87.38</v>
      </c>
      <c r="BH992">
        <v>92.17</v>
      </c>
      <c r="BI992">
        <v>89.19</v>
      </c>
      <c r="BJ992">
        <v>90.667199999999994</v>
      </c>
      <c r="BK992">
        <v>7</v>
      </c>
      <c r="BL992">
        <v>4</v>
      </c>
      <c r="BM992">
        <v>7</v>
      </c>
      <c r="BN992">
        <v>34.700000000000003</v>
      </c>
      <c r="BO992">
        <v>71.8</v>
      </c>
      <c r="BP992">
        <v>85.67</v>
      </c>
      <c r="BQ992">
        <v>81.260000000000005</v>
      </c>
      <c r="BR992">
        <v>73.03</v>
      </c>
      <c r="BS992">
        <v>1</v>
      </c>
      <c r="BT992">
        <v>0</v>
      </c>
      <c r="BU992">
        <v>1</v>
      </c>
      <c r="BV992">
        <v>12</v>
      </c>
      <c r="BW992">
        <v>17</v>
      </c>
    </row>
    <row r="993" spans="1:75" x14ac:dyDescent="0.3">
      <c r="A993">
        <v>2021</v>
      </c>
      <c r="B993">
        <v>170104</v>
      </c>
      <c r="C993">
        <f>VLOOKUP(B993,'PF Hospitals'!$A$2:$J$3113,10,0)</f>
        <v>4</v>
      </c>
      <c r="D993" t="s">
        <v>3073</v>
      </c>
      <c r="E993" t="s">
        <v>3074</v>
      </c>
      <c r="F993" t="s">
        <v>3075</v>
      </c>
      <c r="G993" t="s">
        <v>3020</v>
      </c>
      <c r="H993">
        <v>66204</v>
      </c>
      <c r="I993" t="s">
        <v>469</v>
      </c>
      <c r="J993">
        <v>42.06</v>
      </c>
      <c r="K993">
        <v>79.06</v>
      </c>
      <c r="L993">
        <v>87.36</v>
      </c>
      <c r="M993">
        <v>81.99</v>
      </c>
      <c r="N993">
        <v>82.835999999999999</v>
      </c>
      <c r="O993">
        <v>5</v>
      </c>
      <c r="P993">
        <v>1</v>
      </c>
      <c r="Q993">
        <v>5</v>
      </c>
      <c r="R993">
        <v>41.99</v>
      </c>
      <c r="S993">
        <v>79.91</v>
      </c>
      <c r="T993">
        <v>88.1</v>
      </c>
      <c r="U993">
        <v>80.02</v>
      </c>
      <c r="V993">
        <v>82.184700000000007</v>
      </c>
      <c r="W993">
        <v>3</v>
      </c>
      <c r="X993">
        <v>2</v>
      </c>
      <c r="Y993">
        <v>3</v>
      </c>
      <c r="Z993">
        <v>33.89</v>
      </c>
      <c r="AA993">
        <v>65.77</v>
      </c>
      <c r="AB993">
        <v>81</v>
      </c>
      <c r="AC993">
        <v>68.650000000000006</v>
      </c>
      <c r="AD993">
        <v>65.158299999999997</v>
      </c>
      <c r="AE993">
        <v>0</v>
      </c>
      <c r="AF993">
        <v>0</v>
      </c>
      <c r="AG993">
        <v>0</v>
      </c>
      <c r="AH993">
        <v>6.53</v>
      </c>
      <c r="AI993">
        <v>51.87</v>
      </c>
      <c r="AJ993">
        <v>63.32</v>
      </c>
      <c r="AK993">
        <v>56.44</v>
      </c>
      <c r="AL993">
        <v>58.002699999999997</v>
      </c>
      <c r="AM993">
        <v>5</v>
      </c>
      <c r="AN993">
        <v>2</v>
      </c>
      <c r="AO993">
        <v>5</v>
      </c>
      <c r="AP993">
        <v>33.19</v>
      </c>
      <c r="AQ993">
        <v>63.83</v>
      </c>
      <c r="AR993">
        <v>74.75</v>
      </c>
      <c r="AS993">
        <v>65.16</v>
      </c>
      <c r="AT993">
        <v>67.605199999999996</v>
      </c>
      <c r="AU993">
        <v>4</v>
      </c>
      <c r="AV993">
        <v>2</v>
      </c>
      <c r="AW993">
        <v>4</v>
      </c>
      <c r="AX993">
        <v>30.6</v>
      </c>
      <c r="AY993">
        <v>65.61</v>
      </c>
      <c r="AZ993">
        <v>79.58</v>
      </c>
      <c r="BA993">
        <v>71.180000000000007</v>
      </c>
      <c r="BB993">
        <v>70.720100000000002</v>
      </c>
      <c r="BC993">
        <v>4</v>
      </c>
      <c r="BD993">
        <v>0</v>
      </c>
      <c r="BE993">
        <v>4</v>
      </c>
      <c r="BF993">
        <v>66.94</v>
      </c>
      <c r="BG993">
        <v>87.38</v>
      </c>
      <c r="BH993">
        <v>92.17</v>
      </c>
      <c r="BI993">
        <v>89.44</v>
      </c>
      <c r="BJ993">
        <v>90.230800000000002</v>
      </c>
      <c r="BK993">
        <v>6</v>
      </c>
      <c r="BL993">
        <v>2</v>
      </c>
      <c r="BM993">
        <v>6</v>
      </c>
      <c r="BN993">
        <v>34.700000000000003</v>
      </c>
      <c r="BO993">
        <v>71.8</v>
      </c>
      <c r="BP993">
        <v>85.67</v>
      </c>
      <c r="BQ993">
        <v>80.48</v>
      </c>
      <c r="BR993">
        <v>80.931799999999996</v>
      </c>
      <c r="BS993">
        <v>6</v>
      </c>
      <c r="BT993">
        <v>0</v>
      </c>
      <c r="BU993">
        <v>6</v>
      </c>
      <c r="BV993">
        <v>33</v>
      </c>
      <c r="BW993">
        <v>19</v>
      </c>
    </row>
    <row r="994" spans="1:75" x14ac:dyDescent="0.3">
      <c r="A994">
        <v>2021</v>
      </c>
      <c r="B994">
        <v>170105</v>
      </c>
      <c r="C994">
        <f>VLOOKUP(B994,'PF Hospitals'!$A$2:$J$3113,10,0)</f>
        <v>3</v>
      </c>
      <c r="D994" t="s">
        <v>3076</v>
      </c>
      <c r="E994" t="s">
        <v>3077</v>
      </c>
      <c r="F994" t="s">
        <v>3078</v>
      </c>
      <c r="G994" t="s">
        <v>3020</v>
      </c>
      <c r="H994">
        <v>67460</v>
      </c>
      <c r="I994" t="s">
        <v>3079</v>
      </c>
      <c r="J994">
        <v>42.06</v>
      </c>
      <c r="K994">
        <v>79.06</v>
      </c>
      <c r="L994">
        <v>87.36</v>
      </c>
      <c r="M994">
        <v>83.63</v>
      </c>
      <c r="N994">
        <v>85.178299999999993</v>
      </c>
      <c r="O994">
        <v>7</v>
      </c>
      <c r="P994">
        <v>4</v>
      </c>
      <c r="Q994">
        <v>7</v>
      </c>
      <c r="R994">
        <v>41.99</v>
      </c>
      <c r="S994">
        <v>79.91</v>
      </c>
      <c r="T994">
        <v>88.1</v>
      </c>
      <c r="U994">
        <v>86.15</v>
      </c>
      <c r="V994">
        <v>83.698099999999997</v>
      </c>
      <c r="W994">
        <v>5</v>
      </c>
      <c r="X994">
        <v>0</v>
      </c>
      <c r="Y994">
        <v>5</v>
      </c>
      <c r="Z994">
        <v>33.89</v>
      </c>
      <c r="AA994">
        <v>65.77</v>
      </c>
      <c r="AB994">
        <v>81</v>
      </c>
      <c r="AC994">
        <v>73.349999999999994</v>
      </c>
      <c r="AD994">
        <v>78.190399999999997</v>
      </c>
      <c r="AE994">
        <v>8</v>
      </c>
      <c r="AF994">
        <v>6</v>
      </c>
      <c r="AG994">
        <v>8</v>
      </c>
      <c r="AH994">
        <v>6.53</v>
      </c>
      <c r="AI994">
        <v>51.87</v>
      </c>
      <c r="AJ994">
        <v>63.32</v>
      </c>
      <c r="AK994">
        <v>55.87</v>
      </c>
      <c r="AL994">
        <v>59.573599999999999</v>
      </c>
      <c r="AM994">
        <v>7</v>
      </c>
      <c r="AN994">
        <v>4</v>
      </c>
      <c r="AO994">
        <v>7</v>
      </c>
      <c r="AP994">
        <v>33.19</v>
      </c>
      <c r="AQ994">
        <v>63.83</v>
      </c>
      <c r="AR994">
        <v>74.75</v>
      </c>
      <c r="AS994">
        <v>79.209999999999994</v>
      </c>
      <c r="AT994">
        <v>67.936700000000002</v>
      </c>
      <c r="AU994">
        <v>4</v>
      </c>
      <c r="AV994">
        <v>0</v>
      </c>
      <c r="AW994">
        <v>4</v>
      </c>
      <c r="AX994">
        <v>30.6</v>
      </c>
      <c r="AY994">
        <v>65.61</v>
      </c>
      <c r="AZ994">
        <v>79.58</v>
      </c>
      <c r="BA994">
        <v>65.3</v>
      </c>
      <c r="BB994">
        <v>69.998699999999999</v>
      </c>
      <c r="BC994">
        <v>3</v>
      </c>
      <c r="BD994">
        <v>3</v>
      </c>
      <c r="BE994">
        <v>3</v>
      </c>
      <c r="BF994">
        <v>66.94</v>
      </c>
      <c r="BG994">
        <v>87.38</v>
      </c>
      <c r="BH994">
        <v>92.17</v>
      </c>
      <c r="BI994">
        <v>86.59</v>
      </c>
      <c r="BJ994">
        <v>87.090500000000006</v>
      </c>
      <c r="BK994">
        <v>0</v>
      </c>
      <c r="BL994">
        <v>0</v>
      </c>
      <c r="BM994">
        <v>0</v>
      </c>
      <c r="BN994">
        <v>34.700000000000003</v>
      </c>
      <c r="BO994">
        <v>71.8</v>
      </c>
      <c r="BP994">
        <v>85.67</v>
      </c>
      <c r="BQ994">
        <v>75.400000000000006</v>
      </c>
      <c r="BR994">
        <v>76.805800000000005</v>
      </c>
      <c r="BS994">
        <v>4</v>
      </c>
      <c r="BT994">
        <v>1</v>
      </c>
      <c r="BU994">
        <v>4</v>
      </c>
      <c r="BV994">
        <v>38</v>
      </c>
      <c r="BW994">
        <v>19</v>
      </c>
    </row>
    <row r="995" spans="1:75" hidden="1" x14ac:dyDescent="0.3">
      <c r="A995">
        <v>2021</v>
      </c>
      <c r="B995">
        <v>170109</v>
      </c>
      <c r="C995" t="e">
        <f>VLOOKUP(B995,'PF Hospitals'!$A$2:$J$3113,10,0)</f>
        <v>#N/A</v>
      </c>
      <c r="D995" t="s">
        <v>3080</v>
      </c>
      <c r="E995" t="s">
        <v>3081</v>
      </c>
      <c r="F995" t="s">
        <v>3082</v>
      </c>
      <c r="G995" t="s">
        <v>3020</v>
      </c>
      <c r="H995">
        <v>66071</v>
      </c>
      <c r="I995" t="s">
        <v>3083</v>
      </c>
      <c r="J995">
        <v>42.06</v>
      </c>
      <c r="K995">
        <v>79.06</v>
      </c>
      <c r="L995">
        <v>87.36</v>
      </c>
      <c r="M995">
        <v>84.76</v>
      </c>
      <c r="N995">
        <v>86.471599999999995</v>
      </c>
      <c r="O995">
        <v>9</v>
      </c>
      <c r="P995">
        <v>6</v>
      </c>
      <c r="Q995">
        <v>9</v>
      </c>
      <c r="R995">
        <v>41.99</v>
      </c>
      <c r="S995">
        <v>79.91</v>
      </c>
      <c r="T995">
        <v>88.1</v>
      </c>
      <c r="U995">
        <v>83.1</v>
      </c>
      <c r="V995">
        <v>83.731899999999996</v>
      </c>
      <c r="W995">
        <v>5</v>
      </c>
      <c r="X995">
        <v>1</v>
      </c>
      <c r="Y995">
        <v>5</v>
      </c>
      <c r="Z995">
        <v>33.89</v>
      </c>
      <c r="AA995">
        <v>65.77</v>
      </c>
      <c r="AB995">
        <v>81</v>
      </c>
      <c r="AC995">
        <v>83.44</v>
      </c>
      <c r="AD995">
        <v>82.356499999999997</v>
      </c>
      <c r="AE995">
        <v>10</v>
      </c>
      <c r="AF995">
        <v>0</v>
      </c>
      <c r="AG995">
        <v>10</v>
      </c>
      <c r="AH995">
        <v>6.53</v>
      </c>
      <c r="AI995">
        <v>51.87</v>
      </c>
      <c r="AJ995">
        <v>63.32</v>
      </c>
      <c r="AK995">
        <v>69.03</v>
      </c>
      <c r="AL995">
        <v>58.416400000000003</v>
      </c>
      <c r="AM995">
        <v>6</v>
      </c>
      <c r="AN995">
        <v>0</v>
      </c>
      <c r="AO995">
        <v>6</v>
      </c>
      <c r="AP995">
        <v>33.19</v>
      </c>
      <c r="AQ995">
        <v>63.83</v>
      </c>
      <c r="AR995">
        <v>74.75</v>
      </c>
      <c r="AS995">
        <v>79.599999999999994</v>
      </c>
      <c r="AT995">
        <v>75.709900000000005</v>
      </c>
      <c r="AU995">
        <v>10</v>
      </c>
      <c r="AV995">
        <v>0</v>
      </c>
      <c r="AW995">
        <v>10</v>
      </c>
      <c r="AX995">
        <v>30.6</v>
      </c>
      <c r="AY995">
        <v>65.61</v>
      </c>
      <c r="AZ995">
        <v>79.58</v>
      </c>
      <c r="BA995">
        <v>78.36</v>
      </c>
      <c r="BB995">
        <v>81.744200000000006</v>
      </c>
      <c r="BC995">
        <v>10</v>
      </c>
      <c r="BD995">
        <v>9</v>
      </c>
      <c r="BE995">
        <v>10</v>
      </c>
      <c r="BF995">
        <v>66.94</v>
      </c>
      <c r="BG995">
        <v>87.38</v>
      </c>
      <c r="BH995">
        <v>92.17</v>
      </c>
      <c r="BI995">
        <v>90.82</v>
      </c>
      <c r="BJ995">
        <v>88.011600000000001</v>
      </c>
      <c r="BK995">
        <v>2</v>
      </c>
      <c r="BL995">
        <v>0</v>
      </c>
      <c r="BM995">
        <v>2</v>
      </c>
      <c r="BN995">
        <v>34.700000000000003</v>
      </c>
      <c r="BO995">
        <v>71.8</v>
      </c>
      <c r="BP995">
        <v>85.67</v>
      </c>
      <c r="BQ995">
        <v>77.86</v>
      </c>
      <c r="BR995">
        <v>82.319100000000006</v>
      </c>
      <c r="BS995">
        <v>7</v>
      </c>
      <c r="BT995">
        <v>5</v>
      </c>
      <c r="BU995">
        <v>7</v>
      </c>
      <c r="BV995">
        <v>59</v>
      </c>
      <c r="BW995">
        <v>20</v>
      </c>
    </row>
    <row r="996" spans="1:75" hidden="1" x14ac:dyDescent="0.3">
      <c r="A996">
        <v>2021</v>
      </c>
      <c r="B996">
        <v>170120</v>
      </c>
      <c r="C996" t="e">
        <f>VLOOKUP(B996,'PF Hospitals'!$A$2:$J$3113,10,0)</f>
        <v>#N/A</v>
      </c>
      <c r="D996" t="s">
        <v>3084</v>
      </c>
      <c r="E996" t="s">
        <v>3085</v>
      </c>
      <c r="F996" t="s">
        <v>3086</v>
      </c>
      <c r="G996" t="s">
        <v>3020</v>
      </c>
      <c r="H996">
        <v>67357</v>
      </c>
      <c r="I996" t="s">
        <v>3087</v>
      </c>
      <c r="J996">
        <v>42.06</v>
      </c>
      <c r="K996">
        <v>79.06</v>
      </c>
      <c r="L996">
        <v>87.36</v>
      </c>
      <c r="M996">
        <v>79.06</v>
      </c>
      <c r="N996">
        <v>82.000600000000006</v>
      </c>
      <c r="O996">
        <v>4</v>
      </c>
      <c r="P996">
        <v>3</v>
      </c>
      <c r="Q996">
        <v>4</v>
      </c>
      <c r="R996">
        <v>41.99</v>
      </c>
      <c r="S996">
        <v>79.91</v>
      </c>
      <c r="T996">
        <v>88.1</v>
      </c>
      <c r="U996">
        <v>82.79</v>
      </c>
      <c r="V996">
        <v>81.2059</v>
      </c>
      <c r="W996">
        <v>2</v>
      </c>
      <c r="X996">
        <v>0</v>
      </c>
      <c r="Y996">
        <v>2</v>
      </c>
      <c r="Z996">
        <v>33.89</v>
      </c>
      <c r="AA996">
        <v>65.77</v>
      </c>
      <c r="AB996">
        <v>81</v>
      </c>
      <c r="AC996">
        <v>78.650000000000006</v>
      </c>
      <c r="AD996">
        <v>80.473699999999994</v>
      </c>
      <c r="AE996">
        <v>9</v>
      </c>
      <c r="AF996">
        <v>7</v>
      </c>
      <c r="AG996">
        <v>9</v>
      </c>
      <c r="AH996">
        <v>6.53</v>
      </c>
      <c r="AI996">
        <v>51.87</v>
      </c>
      <c r="AJ996">
        <v>63.32</v>
      </c>
      <c r="AK996">
        <v>55.67</v>
      </c>
      <c r="AL996">
        <v>57.699199999999998</v>
      </c>
      <c r="AM996">
        <v>5</v>
      </c>
      <c r="AN996">
        <v>2</v>
      </c>
      <c r="AO996">
        <v>5</v>
      </c>
      <c r="AP996">
        <v>33.19</v>
      </c>
      <c r="AQ996">
        <v>63.83</v>
      </c>
      <c r="AR996">
        <v>74.75</v>
      </c>
      <c r="AS996">
        <v>69.650000000000006</v>
      </c>
      <c r="AT996">
        <v>64.910899999999998</v>
      </c>
      <c r="AU996">
        <v>1</v>
      </c>
      <c r="AV996">
        <v>0</v>
      </c>
      <c r="AW996">
        <v>1</v>
      </c>
      <c r="AX996">
        <v>30.6</v>
      </c>
      <c r="AY996">
        <v>65.61</v>
      </c>
      <c r="AZ996">
        <v>79.58</v>
      </c>
      <c r="BA996">
        <v>67.37</v>
      </c>
      <c r="BB996">
        <v>68.120400000000004</v>
      </c>
      <c r="BC996">
        <v>2</v>
      </c>
      <c r="BD996">
        <v>0</v>
      </c>
      <c r="BE996">
        <v>2</v>
      </c>
      <c r="BF996">
        <v>66.94</v>
      </c>
      <c r="BG996">
        <v>87.38</v>
      </c>
      <c r="BH996">
        <v>92.17</v>
      </c>
      <c r="BI996">
        <v>92.72</v>
      </c>
      <c r="BJ996">
        <v>89.399500000000003</v>
      </c>
      <c r="BK996">
        <v>4</v>
      </c>
      <c r="BL996">
        <v>0</v>
      </c>
      <c r="BM996">
        <v>4</v>
      </c>
      <c r="BN996">
        <v>34.700000000000003</v>
      </c>
      <c r="BO996">
        <v>71.8</v>
      </c>
      <c r="BP996">
        <v>85.67</v>
      </c>
      <c r="BQ996">
        <v>76.510000000000005</v>
      </c>
      <c r="BR996">
        <v>80.228899999999996</v>
      </c>
      <c r="BS996">
        <v>6</v>
      </c>
      <c r="BT996">
        <v>4</v>
      </c>
      <c r="BU996">
        <v>6</v>
      </c>
      <c r="BV996">
        <v>33</v>
      </c>
      <c r="BW996">
        <v>20</v>
      </c>
    </row>
    <row r="997" spans="1:75" x14ac:dyDescent="0.3">
      <c r="A997">
        <v>2021</v>
      </c>
      <c r="B997">
        <v>170122</v>
      </c>
      <c r="C997">
        <f>VLOOKUP(B997,'PF Hospitals'!$A$2:$J$3113,10,0)</f>
        <v>2</v>
      </c>
      <c r="D997" t="s">
        <v>3088</v>
      </c>
      <c r="E997" t="s">
        <v>3089</v>
      </c>
      <c r="F997" t="s">
        <v>3090</v>
      </c>
      <c r="G997" t="s">
        <v>3020</v>
      </c>
      <c r="H997">
        <v>67214</v>
      </c>
      <c r="I997" t="s">
        <v>3091</v>
      </c>
      <c r="J997">
        <v>42.06</v>
      </c>
      <c r="K997">
        <v>79.06</v>
      </c>
      <c r="L997">
        <v>87.36</v>
      </c>
      <c r="M997">
        <v>77.39</v>
      </c>
      <c r="N997">
        <v>75.328299999999999</v>
      </c>
      <c r="O997">
        <v>0</v>
      </c>
      <c r="P997">
        <v>0</v>
      </c>
      <c r="Q997">
        <v>0</v>
      </c>
      <c r="R997">
        <v>41.99</v>
      </c>
      <c r="S997">
        <v>79.91</v>
      </c>
      <c r="T997">
        <v>88.1</v>
      </c>
      <c r="U997">
        <v>79.22</v>
      </c>
      <c r="V997">
        <v>78.5886</v>
      </c>
      <c r="W997">
        <v>0</v>
      </c>
      <c r="X997">
        <v>0</v>
      </c>
      <c r="Y997">
        <v>0</v>
      </c>
      <c r="Z997">
        <v>33.89</v>
      </c>
      <c r="AA997">
        <v>65.77</v>
      </c>
      <c r="AB997">
        <v>81</v>
      </c>
      <c r="AC997">
        <v>64.400000000000006</v>
      </c>
      <c r="AD997">
        <v>63.523000000000003</v>
      </c>
      <c r="AE997">
        <v>0</v>
      </c>
      <c r="AF997">
        <v>0</v>
      </c>
      <c r="AG997">
        <v>0</v>
      </c>
      <c r="AH997">
        <v>6.53</v>
      </c>
      <c r="AI997">
        <v>51.87</v>
      </c>
      <c r="AJ997">
        <v>63.32</v>
      </c>
      <c r="AK997">
        <v>52.5</v>
      </c>
      <c r="AL997">
        <v>49.872100000000003</v>
      </c>
      <c r="AM997">
        <v>0</v>
      </c>
      <c r="AN997">
        <v>0</v>
      </c>
      <c r="AO997">
        <v>0</v>
      </c>
      <c r="AP997">
        <v>33.19</v>
      </c>
      <c r="AQ997">
        <v>63.83</v>
      </c>
      <c r="AR997">
        <v>74.75</v>
      </c>
      <c r="AS997">
        <v>62.43</v>
      </c>
      <c r="AT997">
        <v>61.262900000000002</v>
      </c>
      <c r="AU997">
        <v>0</v>
      </c>
      <c r="AV997">
        <v>0</v>
      </c>
      <c r="AW997">
        <v>0</v>
      </c>
      <c r="AX997">
        <v>30.6</v>
      </c>
      <c r="AY997">
        <v>65.61</v>
      </c>
      <c r="AZ997">
        <v>79.58</v>
      </c>
      <c r="BA997">
        <v>63.68</v>
      </c>
      <c r="BB997">
        <v>64.178299999999993</v>
      </c>
      <c r="BC997">
        <v>0</v>
      </c>
      <c r="BD997">
        <v>0</v>
      </c>
      <c r="BE997">
        <v>0</v>
      </c>
      <c r="BF997">
        <v>66.94</v>
      </c>
      <c r="BG997">
        <v>87.38</v>
      </c>
      <c r="BH997">
        <v>92.17</v>
      </c>
      <c r="BI997">
        <v>88.03</v>
      </c>
      <c r="BJ997">
        <v>86.8536</v>
      </c>
      <c r="BK997">
        <v>0</v>
      </c>
      <c r="BL997">
        <v>0</v>
      </c>
      <c r="BM997">
        <v>0</v>
      </c>
      <c r="BN997">
        <v>34.700000000000003</v>
      </c>
      <c r="BO997">
        <v>71.8</v>
      </c>
      <c r="BP997">
        <v>85.67</v>
      </c>
      <c r="BQ997">
        <v>72.98</v>
      </c>
      <c r="BR997">
        <v>69.962599999999995</v>
      </c>
      <c r="BS997">
        <v>0</v>
      </c>
      <c r="BT997">
        <v>0</v>
      </c>
      <c r="BU997">
        <v>0</v>
      </c>
      <c r="BV997">
        <v>0</v>
      </c>
      <c r="BW997">
        <v>17</v>
      </c>
    </row>
    <row r="998" spans="1:75" x14ac:dyDescent="0.3">
      <c r="A998">
        <v>2021</v>
      </c>
      <c r="B998">
        <v>170123</v>
      </c>
      <c r="C998">
        <f>VLOOKUP(B998,'PF Hospitals'!$A$2:$J$3113,10,0)</f>
        <v>4</v>
      </c>
      <c r="D998" t="s">
        <v>3092</v>
      </c>
      <c r="E998" t="s">
        <v>3093</v>
      </c>
      <c r="F998" t="s">
        <v>3090</v>
      </c>
      <c r="G998" t="s">
        <v>3020</v>
      </c>
      <c r="H998">
        <v>67214</v>
      </c>
      <c r="I998" t="s">
        <v>3091</v>
      </c>
      <c r="J998">
        <v>42.06</v>
      </c>
      <c r="K998">
        <v>79.06</v>
      </c>
      <c r="L998">
        <v>87.36</v>
      </c>
      <c r="M998">
        <v>75.989999999999995</v>
      </c>
      <c r="N998">
        <v>76.432400000000001</v>
      </c>
      <c r="O998">
        <v>0</v>
      </c>
      <c r="P998">
        <v>0</v>
      </c>
      <c r="Q998">
        <v>0</v>
      </c>
      <c r="R998">
        <v>41.99</v>
      </c>
      <c r="S998">
        <v>79.91</v>
      </c>
      <c r="T998">
        <v>88.1</v>
      </c>
      <c r="U998">
        <v>77.58</v>
      </c>
      <c r="V998">
        <v>77.424899999999994</v>
      </c>
      <c r="W998">
        <v>0</v>
      </c>
      <c r="X998">
        <v>0</v>
      </c>
      <c r="Y998">
        <v>0</v>
      </c>
      <c r="Z998">
        <v>33.89</v>
      </c>
      <c r="AA998">
        <v>65.77</v>
      </c>
      <c r="AB998">
        <v>81</v>
      </c>
      <c r="AC998">
        <v>63.55</v>
      </c>
      <c r="AD998">
        <v>61.769799999999996</v>
      </c>
      <c r="AE998">
        <v>0</v>
      </c>
      <c r="AF998">
        <v>0</v>
      </c>
      <c r="AG998">
        <v>0</v>
      </c>
      <c r="AH998">
        <v>6.53</v>
      </c>
      <c r="AI998">
        <v>51.87</v>
      </c>
      <c r="AJ998">
        <v>63.32</v>
      </c>
      <c r="AK998">
        <v>51.21</v>
      </c>
      <c r="AL998">
        <v>52.659799999999997</v>
      </c>
      <c r="AM998">
        <v>1</v>
      </c>
      <c r="AN998">
        <v>1</v>
      </c>
      <c r="AO998">
        <v>1</v>
      </c>
      <c r="AP998">
        <v>33.19</v>
      </c>
      <c r="AQ998">
        <v>63.83</v>
      </c>
      <c r="AR998">
        <v>74.75</v>
      </c>
      <c r="AS998">
        <v>60.97</v>
      </c>
      <c r="AT998">
        <v>60.793199999999999</v>
      </c>
      <c r="AU998">
        <v>0</v>
      </c>
      <c r="AV998">
        <v>0</v>
      </c>
      <c r="AW998">
        <v>0</v>
      </c>
      <c r="AX998">
        <v>30.6</v>
      </c>
      <c r="AY998">
        <v>65.61</v>
      </c>
      <c r="AZ998">
        <v>79.58</v>
      </c>
      <c r="BA998">
        <v>62.59</v>
      </c>
      <c r="BB998">
        <v>61.964399999999998</v>
      </c>
      <c r="BC998">
        <v>0</v>
      </c>
      <c r="BD998">
        <v>0</v>
      </c>
      <c r="BE998">
        <v>0</v>
      </c>
      <c r="BF998">
        <v>66.94</v>
      </c>
      <c r="BG998">
        <v>87.38</v>
      </c>
      <c r="BH998">
        <v>92.17</v>
      </c>
      <c r="BI998">
        <v>85.77</v>
      </c>
      <c r="BJ998">
        <v>87.172499999999999</v>
      </c>
      <c r="BK998">
        <v>0</v>
      </c>
      <c r="BL998">
        <v>2</v>
      </c>
      <c r="BM998">
        <v>2</v>
      </c>
      <c r="BN998">
        <v>34.700000000000003</v>
      </c>
      <c r="BO998">
        <v>71.8</v>
      </c>
      <c r="BP998">
        <v>85.67</v>
      </c>
      <c r="BQ998">
        <v>70.61</v>
      </c>
      <c r="BR998">
        <v>70.186800000000005</v>
      </c>
      <c r="BS998">
        <v>0</v>
      </c>
      <c r="BT998">
        <v>0</v>
      </c>
      <c r="BU998">
        <v>0</v>
      </c>
      <c r="BV998">
        <v>3</v>
      </c>
      <c r="BW998">
        <v>17</v>
      </c>
    </row>
    <row r="999" spans="1:75" x14ac:dyDescent="0.3">
      <c r="A999">
        <v>2021</v>
      </c>
      <c r="B999">
        <v>170133</v>
      </c>
      <c r="C999">
        <f>VLOOKUP(B999,'PF Hospitals'!$A$2:$J$3113,10,0)</f>
        <v>3</v>
      </c>
      <c r="D999" t="s">
        <v>3094</v>
      </c>
      <c r="E999" t="s">
        <v>3095</v>
      </c>
      <c r="F999" t="s">
        <v>3024</v>
      </c>
      <c r="G999" t="s">
        <v>3020</v>
      </c>
      <c r="H999">
        <v>66048</v>
      </c>
      <c r="I999" t="s">
        <v>3025</v>
      </c>
      <c r="J999">
        <v>42.06</v>
      </c>
      <c r="K999">
        <v>79.06</v>
      </c>
      <c r="L999">
        <v>87.36</v>
      </c>
      <c r="M999">
        <v>79.78</v>
      </c>
      <c r="N999">
        <v>83.912899999999993</v>
      </c>
      <c r="O999">
        <v>6</v>
      </c>
      <c r="P999">
        <v>5</v>
      </c>
      <c r="Q999">
        <v>6</v>
      </c>
      <c r="R999">
        <v>41.99</v>
      </c>
      <c r="S999">
        <v>79.91</v>
      </c>
      <c r="T999">
        <v>88.1</v>
      </c>
      <c r="U999">
        <v>77.400000000000006</v>
      </c>
      <c r="V999">
        <v>85.070099999999996</v>
      </c>
      <c r="W999">
        <v>6</v>
      </c>
      <c r="X999">
        <v>7</v>
      </c>
      <c r="Y999">
        <v>7</v>
      </c>
      <c r="Z999">
        <v>33.89</v>
      </c>
      <c r="AA999">
        <v>65.77</v>
      </c>
      <c r="AB999">
        <v>81</v>
      </c>
      <c r="AC999">
        <v>75.67</v>
      </c>
      <c r="AD999">
        <v>71.894099999999995</v>
      </c>
      <c r="AE999">
        <v>4</v>
      </c>
      <c r="AF999">
        <v>0</v>
      </c>
      <c r="AG999">
        <v>4</v>
      </c>
      <c r="AH999">
        <v>6.53</v>
      </c>
      <c r="AI999">
        <v>51.87</v>
      </c>
      <c r="AJ999">
        <v>63.32</v>
      </c>
      <c r="AK999">
        <v>56.31</v>
      </c>
      <c r="AL999">
        <v>54.495800000000003</v>
      </c>
      <c r="AM999">
        <v>3</v>
      </c>
      <c r="AN999">
        <v>0</v>
      </c>
      <c r="AO999">
        <v>3</v>
      </c>
      <c r="AP999">
        <v>33.19</v>
      </c>
      <c r="AQ999">
        <v>63.83</v>
      </c>
      <c r="AR999">
        <v>74.75</v>
      </c>
      <c r="AS999">
        <v>66</v>
      </c>
      <c r="AT999">
        <v>63.017299999999999</v>
      </c>
      <c r="AU999">
        <v>0</v>
      </c>
      <c r="AV999">
        <v>0</v>
      </c>
      <c r="AW999">
        <v>0</v>
      </c>
      <c r="AX999">
        <v>30.6</v>
      </c>
      <c r="AY999">
        <v>65.61</v>
      </c>
      <c r="AZ999">
        <v>79.58</v>
      </c>
      <c r="BA999">
        <v>73.09</v>
      </c>
      <c r="BB999">
        <v>69.0852</v>
      </c>
      <c r="BC999">
        <v>3</v>
      </c>
      <c r="BD999">
        <v>0</v>
      </c>
      <c r="BE999">
        <v>3</v>
      </c>
      <c r="BF999">
        <v>66.94</v>
      </c>
      <c r="BG999">
        <v>87.38</v>
      </c>
      <c r="BH999">
        <v>92.17</v>
      </c>
      <c r="BI999">
        <v>90.08</v>
      </c>
      <c r="BJ999">
        <v>86.194199999999995</v>
      </c>
      <c r="BK999">
        <v>0</v>
      </c>
      <c r="BL999">
        <v>0</v>
      </c>
      <c r="BM999">
        <v>0</v>
      </c>
      <c r="BN999">
        <v>34.700000000000003</v>
      </c>
      <c r="BO999">
        <v>71.8</v>
      </c>
      <c r="BP999">
        <v>85.67</v>
      </c>
      <c r="BQ999">
        <v>76.459999999999994</v>
      </c>
      <c r="BR999">
        <v>73.374600000000001</v>
      </c>
      <c r="BS999">
        <v>2</v>
      </c>
      <c r="BT999">
        <v>0</v>
      </c>
      <c r="BU999">
        <v>2</v>
      </c>
      <c r="BV999">
        <v>25</v>
      </c>
      <c r="BW999">
        <v>18</v>
      </c>
    </row>
    <row r="1000" spans="1:75" x14ac:dyDescent="0.3">
      <c r="A1000">
        <v>2021</v>
      </c>
      <c r="B1000">
        <v>170137</v>
      </c>
      <c r="C1000">
        <f>VLOOKUP(B1000,'PF Hospitals'!$A$2:$J$3113,10,0)</f>
        <v>4</v>
      </c>
      <c r="D1000" t="s">
        <v>3096</v>
      </c>
      <c r="E1000" t="s">
        <v>3097</v>
      </c>
      <c r="F1000" t="s">
        <v>3098</v>
      </c>
      <c r="G1000" t="s">
        <v>3020</v>
      </c>
      <c r="H1000">
        <v>66044</v>
      </c>
      <c r="I1000" t="s">
        <v>1448</v>
      </c>
      <c r="J1000">
        <v>42.06</v>
      </c>
      <c r="K1000">
        <v>79.06</v>
      </c>
      <c r="L1000">
        <v>87.36</v>
      </c>
      <c r="M1000">
        <v>79.59</v>
      </c>
      <c r="N1000">
        <v>80.168800000000005</v>
      </c>
      <c r="O1000">
        <v>2</v>
      </c>
      <c r="P1000">
        <v>0</v>
      </c>
      <c r="Q1000">
        <v>2</v>
      </c>
      <c r="R1000">
        <v>41.99</v>
      </c>
      <c r="S1000">
        <v>79.91</v>
      </c>
      <c r="T1000">
        <v>88.1</v>
      </c>
      <c r="U1000">
        <v>79.19</v>
      </c>
      <c r="V1000">
        <v>83.770700000000005</v>
      </c>
      <c r="W1000">
        <v>5</v>
      </c>
      <c r="X1000">
        <v>5</v>
      </c>
      <c r="Y1000">
        <v>5</v>
      </c>
      <c r="Z1000">
        <v>33.89</v>
      </c>
      <c r="AA1000">
        <v>65.77</v>
      </c>
      <c r="AB1000">
        <v>81</v>
      </c>
      <c r="AC1000">
        <v>70.989999999999995</v>
      </c>
      <c r="AD1000">
        <v>70.151899999999998</v>
      </c>
      <c r="AE1000">
        <v>3</v>
      </c>
      <c r="AF1000">
        <v>0</v>
      </c>
      <c r="AG1000">
        <v>3</v>
      </c>
      <c r="AH1000">
        <v>6.53</v>
      </c>
      <c r="AI1000">
        <v>51.87</v>
      </c>
      <c r="AJ1000">
        <v>63.32</v>
      </c>
      <c r="AK1000">
        <v>55.41</v>
      </c>
      <c r="AL1000">
        <v>54.378799999999998</v>
      </c>
      <c r="AM1000">
        <v>2</v>
      </c>
      <c r="AN1000">
        <v>0</v>
      </c>
      <c r="AO1000">
        <v>2</v>
      </c>
      <c r="AP1000">
        <v>33.19</v>
      </c>
      <c r="AQ1000">
        <v>63.83</v>
      </c>
      <c r="AR1000">
        <v>74.75</v>
      </c>
      <c r="AS1000">
        <v>68.099999999999994</v>
      </c>
      <c r="AT1000">
        <v>65.7012</v>
      </c>
      <c r="AU1000">
        <v>2</v>
      </c>
      <c r="AV1000">
        <v>0</v>
      </c>
      <c r="AW1000">
        <v>2</v>
      </c>
      <c r="AX1000">
        <v>30.6</v>
      </c>
      <c r="AY1000">
        <v>65.61</v>
      </c>
      <c r="AZ1000">
        <v>79.58</v>
      </c>
      <c r="BA1000">
        <v>71.569999999999993</v>
      </c>
      <c r="BB1000">
        <v>74.797300000000007</v>
      </c>
      <c r="BC1000">
        <v>6</v>
      </c>
      <c r="BD1000">
        <v>4</v>
      </c>
      <c r="BE1000">
        <v>6</v>
      </c>
      <c r="BF1000">
        <v>66.94</v>
      </c>
      <c r="BG1000">
        <v>87.38</v>
      </c>
      <c r="BH1000">
        <v>92.17</v>
      </c>
      <c r="BI1000">
        <v>89.04</v>
      </c>
      <c r="BJ1000">
        <v>89.3673</v>
      </c>
      <c r="BK1000">
        <v>4</v>
      </c>
      <c r="BL1000">
        <v>1</v>
      </c>
      <c r="BM1000">
        <v>4</v>
      </c>
      <c r="BN1000">
        <v>34.700000000000003</v>
      </c>
      <c r="BO1000">
        <v>71.8</v>
      </c>
      <c r="BP1000">
        <v>85.67</v>
      </c>
      <c r="BQ1000">
        <v>76.94</v>
      </c>
      <c r="BR1000">
        <v>76.306399999999996</v>
      </c>
      <c r="BS1000">
        <v>3</v>
      </c>
      <c r="BT1000">
        <v>0</v>
      </c>
      <c r="BU1000">
        <v>3</v>
      </c>
      <c r="BV1000">
        <v>27</v>
      </c>
      <c r="BW1000">
        <v>20</v>
      </c>
    </row>
    <row r="1001" spans="1:75" x14ac:dyDescent="0.3">
      <c r="A1001">
        <v>2021</v>
      </c>
      <c r="B1001">
        <v>170142</v>
      </c>
      <c r="C1001">
        <f>VLOOKUP(B1001,'PF Hospitals'!$A$2:$J$3113,10,0)</f>
        <v>2</v>
      </c>
      <c r="D1001" t="s">
        <v>3099</v>
      </c>
      <c r="E1001" t="s">
        <v>3100</v>
      </c>
      <c r="F1001" t="s">
        <v>3101</v>
      </c>
      <c r="G1001" t="s">
        <v>3020</v>
      </c>
      <c r="H1001">
        <v>66502</v>
      </c>
      <c r="I1001" t="s">
        <v>3102</v>
      </c>
      <c r="J1001">
        <v>42.06</v>
      </c>
      <c r="K1001">
        <v>79.06</v>
      </c>
      <c r="L1001">
        <v>87.36</v>
      </c>
      <c r="M1001">
        <v>76.760000000000005</v>
      </c>
      <c r="N1001">
        <v>77.515299999999996</v>
      </c>
      <c r="O1001">
        <v>0</v>
      </c>
      <c r="P1001">
        <v>0</v>
      </c>
      <c r="Q1001">
        <v>0</v>
      </c>
      <c r="R1001">
        <v>41.99</v>
      </c>
      <c r="S1001">
        <v>79.91</v>
      </c>
      <c r="T1001">
        <v>88.1</v>
      </c>
      <c r="U1001">
        <v>81.599999999999994</v>
      </c>
      <c r="V1001">
        <v>80.785200000000003</v>
      </c>
      <c r="W1001">
        <v>1</v>
      </c>
      <c r="X1001">
        <v>0</v>
      </c>
      <c r="Y1001">
        <v>1</v>
      </c>
      <c r="Z1001">
        <v>33.89</v>
      </c>
      <c r="AA1001">
        <v>65.77</v>
      </c>
      <c r="AB1001">
        <v>81</v>
      </c>
      <c r="AC1001">
        <v>63.09</v>
      </c>
      <c r="AD1001">
        <v>64.466800000000006</v>
      </c>
      <c r="AE1001">
        <v>0</v>
      </c>
      <c r="AF1001">
        <v>0</v>
      </c>
      <c r="AG1001">
        <v>0</v>
      </c>
      <c r="AH1001">
        <v>6.53</v>
      </c>
      <c r="AI1001">
        <v>51.87</v>
      </c>
      <c r="AJ1001">
        <v>63.32</v>
      </c>
      <c r="AK1001">
        <v>53.68</v>
      </c>
      <c r="AL1001">
        <v>57.800699999999999</v>
      </c>
      <c r="AM1001">
        <v>5</v>
      </c>
      <c r="AN1001">
        <v>4</v>
      </c>
      <c r="AO1001">
        <v>5</v>
      </c>
      <c r="AP1001">
        <v>33.19</v>
      </c>
      <c r="AQ1001">
        <v>63.83</v>
      </c>
      <c r="AR1001">
        <v>74.75</v>
      </c>
      <c r="AS1001">
        <v>60.95</v>
      </c>
      <c r="AT1001">
        <v>63.0411</v>
      </c>
      <c r="AU1001">
        <v>0</v>
      </c>
      <c r="AV1001">
        <v>1</v>
      </c>
      <c r="AW1001">
        <v>1</v>
      </c>
      <c r="AX1001">
        <v>30.6</v>
      </c>
      <c r="AY1001">
        <v>65.61</v>
      </c>
      <c r="AZ1001">
        <v>79.58</v>
      </c>
      <c r="BA1001">
        <v>67.540000000000006</v>
      </c>
      <c r="BB1001">
        <v>66.710700000000003</v>
      </c>
      <c r="BC1001">
        <v>1</v>
      </c>
      <c r="BD1001">
        <v>0</v>
      </c>
      <c r="BE1001">
        <v>1</v>
      </c>
      <c r="BF1001">
        <v>66.94</v>
      </c>
      <c r="BG1001">
        <v>87.38</v>
      </c>
      <c r="BH1001">
        <v>92.17</v>
      </c>
      <c r="BI1001">
        <v>89.6</v>
      </c>
      <c r="BJ1001">
        <v>90.138599999999997</v>
      </c>
      <c r="BK1001">
        <v>6</v>
      </c>
      <c r="BL1001">
        <v>2</v>
      </c>
      <c r="BM1001">
        <v>6</v>
      </c>
      <c r="BN1001">
        <v>34.700000000000003</v>
      </c>
      <c r="BO1001">
        <v>71.8</v>
      </c>
      <c r="BP1001">
        <v>85.67</v>
      </c>
      <c r="BQ1001">
        <v>68.95</v>
      </c>
      <c r="BR1001">
        <v>68.698400000000007</v>
      </c>
      <c r="BS1001">
        <v>0</v>
      </c>
      <c r="BT1001">
        <v>0</v>
      </c>
      <c r="BU1001">
        <v>0</v>
      </c>
      <c r="BV1001">
        <v>14</v>
      </c>
      <c r="BW1001">
        <v>18</v>
      </c>
    </row>
    <row r="1002" spans="1:75" hidden="1" x14ac:dyDescent="0.3">
      <c r="A1002">
        <v>2021</v>
      </c>
      <c r="B1002">
        <v>170145</v>
      </c>
      <c r="C1002" t="e">
        <f>VLOOKUP(B1002,'PF Hospitals'!$A$2:$J$3113,10,0)</f>
        <v>#N/A</v>
      </c>
      <c r="D1002" t="s">
        <v>3103</v>
      </c>
      <c r="E1002" t="s">
        <v>3104</v>
      </c>
      <c r="F1002" t="s">
        <v>3105</v>
      </c>
      <c r="G1002" t="s">
        <v>3020</v>
      </c>
      <c r="H1002">
        <v>67337</v>
      </c>
      <c r="I1002" t="s">
        <v>114</v>
      </c>
      <c r="J1002">
        <v>42.06</v>
      </c>
      <c r="K1002">
        <v>79.06</v>
      </c>
      <c r="L1002">
        <v>87.36</v>
      </c>
      <c r="M1002">
        <v>74.290000000000006</v>
      </c>
      <c r="N1002">
        <v>80.909199999999998</v>
      </c>
      <c r="O1002">
        <v>3</v>
      </c>
      <c r="P1002">
        <v>5</v>
      </c>
      <c r="Q1002">
        <v>5</v>
      </c>
      <c r="R1002">
        <v>41.99</v>
      </c>
      <c r="S1002">
        <v>79.91</v>
      </c>
      <c r="T1002">
        <v>88.1</v>
      </c>
      <c r="U1002">
        <v>75.25</v>
      </c>
      <c r="V1002">
        <v>80.594300000000004</v>
      </c>
      <c r="W1002">
        <v>1</v>
      </c>
      <c r="X1002">
        <v>4</v>
      </c>
      <c r="Y1002">
        <v>4</v>
      </c>
      <c r="Z1002">
        <v>33.89</v>
      </c>
      <c r="AA1002">
        <v>65.77</v>
      </c>
      <c r="AB1002">
        <v>81</v>
      </c>
      <c r="AC1002">
        <v>71.290000000000006</v>
      </c>
      <c r="AD1002">
        <v>75.661600000000007</v>
      </c>
      <c r="AE1002">
        <v>6</v>
      </c>
      <c r="AF1002">
        <v>4</v>
      </c>
      <c r="AG1002">
        <v>6</v>
      </c>
      <c r="AH1002">
        <v>6.53</v>
      </c>
      <c r="AI1002">
        <v>51.87</v>
      </c>
      <c r="AJ1002">
        <v>63.32</v>
      </c>
      <c r="AK1002">
        <v>53.26</v>
      </c>
      <c r="AL1002">
        <v>52.967399999999998</v>
      </c>
      <c r="AM1002">
        <v>1</v>
      </c>
      <c r="AN1002">
        <v>0</v>
      </c>
      <c r="AO1002">
        <v>1</v>
      </c>
      <c r="AP1002">
        <v>33.19</v>
      </c>
      <c r="AQ1002">
        <v>63.83</v>
      </c>
      <c r="AR1002">
        <v>74.75</v>
      </c>
      <c r="AS1002">
        <v>63.52</v>
      </c>
      <c r="AT1002">
        <v>63.562399999999997</v>
      </c>
      <c r="AU1002">
        <v>0</v>
      </c>
      <c r="AV1002">
        <v>0</v>
      </c>
      <c r="AW1002">
        <v>0</v>
      </c>
      <c r="AX1002">
        <v>30.6</v>
      </c>
      <c r="AY1002">
        <v>65.61</v>
      </c>
      <c r="AZ1002">
        <v>79.58</v>
      </c>
      <c r="BA1002">
        <v>67.19</v>
      </c>
      <c r="BB1002">
        <v>68.216899999999995</v>
      </c>
      <c r="BC1002">
        <v>2</v>
      </c>
      <c r="BD1002">
        <v>0</v>
      </c>
      <c r="BE1002">
        <v>2</v>
      </c>
      <c r="BF1002">
        <v>66.94</v>
      </c>
      <c r="BG1002">
        <v>87.38</v>
      </c>
      <c r="BH1002">
        <v>92.17</v>
      </c>
      <c r="BI1002">
        <v>85.86</v>
      </c>
      <c r="BJ1002">
        <v>88.679599999999994</v>
      </c>
      <c r="BK1002">
        <v>3</v>
      </c>
      <c r="BL1002">
        <v>4</v>
      </c>
      <c r="BM1002">
        <v>4</v>
      </c>
      <c r="BN1002">
        <v>34.700000000000003</v>
      </c>
      <c r="BO1002">
        <v>71.8</v>
      </c>
      <c r="BP1002">
        <v>85.67</v>
      </c>
      <c r="BQ1002">
        <v>69.13</v>
      </c>
      <c r="BR1002">
        <v>69.3613</v>
      </c>
      <c r="BS1002">
        <v>0</v>
      </c>
      <c r="BT1002">
        <v>0</v>
      </c>
      <c r="BU1002">
        <v>0</v>
      </c>
      <c r="BV1002">
        <v>22</v>
      </c>
      <c r="BW1002">
        <v>18</v>
      </c>
    </row>
    <row r="1003" spans="1:75" x14ac:dyDescent="0.3">
      <c r="A1003">
        <v>2021</v>
      </c>
      <c r="B1003">
        <v>170146</v>
      </c>
      <c r="C1003">
        <f>VLOOKUP(B1003,'PF Hospitals'!$A$2:$J$3113,10,0)</f>
        <v>5</v>
      </c>
      <c r="D1003" t="s">
        <v>3106</v>
      </c>
      <c r="E1003" t="s">
        <v>3107</v>
      </c>
      <c r="F1003" t="s">
        <v>3055</v>
      </c>
      <c r="G1003" t="s">
        <v>3020</v>
      </c>
      <c r="H1003">
        <v>66112</v>
      </c>
      <c r="I1003" t="s">
        <v>3056</v>
      </c>
      <c r="J1003">
        <v>42.06</v>
      </c>
      <c r="K1003">
        <v>79.06</v>
      </c>
      <c r="L1003">
        <v>87.36</v>
      </c>
      <c r="M1003">
        <v>76.63</v>
      </c>
      <c r="N1003">
        <v>80.323099999999997</v>
      </c>
      <c r="O1003">
        <v>2</v>
      </c>
      <c r="P1003">
        <v>3</v>
      </c>
      <c r="Q1003">
        <v>3</v>
      </c>
      <c r="R1003">
        <v>41.99</v>
      </c>
      <c r="S1003">
        <v>79.91</v>
      </c>
      <c r="T1003">
        <v>88.1</v>
      </c>
      <c r="U1003">
        <v>77.69</v>
      </c>
      <c r="V1003">
        <v>79.715500000000006</v>
      </c>
      <c r="W1003">
        <v>0</v>
      </c>
      <c r="X1003">
        <v>1</v>
      </c>
      <c r="Y1003">
        <v>1</v>
      </c>
      <c r="Z1003">
        <v>33.89</v>
      </c>
      <c r="AA1003">
        <v>65.77</v>
      </c>
      <c r="AB1003">
        <v>81</v>
      </c>
      <c r="AC1003">
        <v>66.39</v>
      </c>
      <c r="AD1003">
        <v>72.053100000000001</v>
      </c>
      <c r="AE1003">
        <v>4</v>
      </c>
      <c r="AF1003">
        <v>3</v>
      </c>
      <c r="AG1003">
        <v>4</v>
      </c>
      <c r="AH1003">
        <v>6.53</v>
      </c>
      <c r="AI1003">
        <v>51.87</v>
      </c>
      <c r="AJ1003">
        <v>63.32</v>
      </c>
      <c r="AK1003">
        <v>52.38</v>
      </c>
      <c r="AL1003">
        <v>51.095599999999997</v>
      </c>
      <c r="AM1003">
        <v>0</v>
      </c>
      <c r="AN1003">
        <v>0</v>
      </c>
      <c r="AO1003">
        <v>0</v>
      </c>
      <c r="AP1003">
        <v>33.19</v>
      </c>
      <c r="AQ1003">
        <v>63.83</v>
      </c>
      <c r="AR1003">
        <v>74.75</v>
      </c>
      <c r="AS1003">
        <v>62.75</v>
      </c>
      <c r="AT1003">
        <v>64.523099999999999</v>
      </c>
      <c r="AU1003">
        <v>1</v>
      </c>
      <c r="AV1003">
        <v>1</v>
      </c>
      <c r="AW1003">
        <v>1</v>
      </c>
      <c r="AX1003">
        <v>30.6</v>
      </c>
      <c r="AY1003">
        <v>65.61</v>
      </c>
      <c r="AZ1003">
        <v>79.58</v>
      </c>
      <c r="BA1003">
        <v>67.739999999999995</v>
      </c>
      <c r="BB1003">
        <v>71.391499999999994</v>
      </c>
      <c r="BC1003">
        <v>4</v>
      </c>
      <c r="BD1003">
        <v>3</v>
      </c>
      <c r="BE1003">
        <v>4</v>
      </c>
      <c r="BF1003">
        <v>66.94</v>
      </c>
      <c r="BG1003">
        <v>87.38</v>
      </c>
      <c r="BH1003">
        <v>92.17</v>
      </c>
      <c r="BI1003">
        <v>84.67</v>
      </c>
      <c r="BJ1003">
        <v>88.603499999999997</v>
      </c>
      <c r="BK1003">
        <v>3</v>
      </c>
      <c r="BL1003">
        <v>5</v>
      </c>
      <c r="BM1003">
        <v>5</v>
      </c>
      <c r="BN1003">
        <v>34.700000000000003</v>
      </c>
      <c r="BO1003">
        <v>71.8</v>
      </c>
      <c r="BP1003">
        <v>85.67</v>
      </c>
      <c r="BQ1003">
        <v>68.849999999999994</v>
      </c>
      <c r="BR1003">
        <v>73.296700000000001</v>
      </c>
      <c r="BS1003">
        <v>1</v>
      </c>
      <c r="BT1003">
        <v>2</v>
      </c>
      <c r="BU1003">
        <v>2</v>
      </c>
      <c r="BV1003">
        <v>20</v>
      </c>
      <c r="BW1003">
        <v>19</v>
      </c>
    </row>
    <row r="1004" spans="1:75" x14ac:dyDescent="0.3">
      <c r="A1004">
        <v>2021</v>
      </c>
      <c r="B1004">
        <v>170175</v>
      </c>
      <c r="C1004">
        <f>VLOOKUP(B1004,'PF Hospitals'!$A$2:$J$3113,10,0)</f>
        <v>2</v>
      </c>
      <c r="D1004" t="s">
        <v>3108</v>
      </c>
      <c r="E1004" t="s">
        <v>3109</v>
      </c>
      <c r="F1004" t="s">
        <v>3110</v>
      </c>
      <c r="G1004" t="s">
        <v>3020</v>
      </c>
      <c r="H1004">
        <v>67801</v>
      </c>
      <c r="I1004" t="s">
        <v>3111</v>
      </c>
      <c r="J1004">
        <v>42.06</v>
      </c>
      <c r="K1004">
        <v>79.06</v>
      </c>
      <c r="L1004">
        <v>87.36</v>
      </c>
      <c r="M1004">
        <v>73.28</v>
      </c>
      <c r="N1004">
        <v>73.670900000000003</v>
      </c>
      <c r="O1004">
        <v>0</v>
      </c>
      <c r="P1004">
        <v>0</v>
      </c>
      <c r="Q1004">
        <v>0</v>
      </c>
      <c r="R1004">
        <v>41.99</v>
      </c>
      <c r="S1004">
        <v>79.91</v>
      </c>
      <c r="T1004">
        <v>88.1</v>
      </c>
      <c r="U1004">
        <v>71.599999999999994</v>
      </c>
      <c r="V1004">
        <v>74.611900000000006</v>
      </c>
      <c r="W1004">
        <v>0</v>
      </c>
      <c r="X1004">
        <v>1</v>
      </c>
      <c r="Y1004">
        <v>1</v>
      </c>
      <c r="Z1004">
        <v>33.89</v>
      </c>
      <c r="AA1004">
        <v>65.77</v>
      </c>
      <c r="AB1004">
        <v>81</v>
      </c>
      <c r="AC1004">
        <v>63.73</v>
      </c>
      <c r="AD1004">
        <v>60.4863</v>
      </c>
      <c r="AE1004">
        <v>0</v>
      </c>
      <c r="AF1004">
        <v>0</v>
      </c>
      <c r="AG1004">
        <v>0</v>
      </c>
      <c r="AH1004">
        <v>6.53</v>
      </c>
      <c r="AI1004">
        <v>51.87</v>
      </c>
      <c r="AJ1004">
        <v>63.32</v>
      </c>
      <c r="AK1004">
        <v>38.56</v>
      </c>
      <c r="AL1004">
        <v>42.541200000000003</v>
      </c>
      <c r="AM1004">
        <v>0</v>
      </c>
      <c r="AN1004">
        <v>1</v>
      </c>
      <c r="AO1004">
        <v>1</v>
      </c>
      <c r="AP1004">
        <v>33.19</v>
      </c>
      <c r="AQ1004">
        <v>63.83</v>
      </c>
      <c r="AR1004">
        <v>74.75</v>
      </c>
      <c r="AS1004">
        <v>56.33</v>
      </c>
      <c r="AT1004">
        <v>55.429900000000004</v>
      </c>
      <c r="AU1004">
        <v>0</v>
      </c>
      <c r="AV1004">
        <v>0</v>
      </c>
      <c r="AW1004">
        <v>0</v>
      </c>
      <c r="AX1004">
        <v>30.6</v>
      </c>
      <c r="AY1004">
        <v>65.61</v>
      </c>
      <c r="AZ1004">
        <v>79.58</v>
      </c>
      <c r="BA1004">
        <v>65.25</v>
      </c>
      <c r="BB1004">
        <v>68.018100000000004</v>
      </c>
      <c r="BC1004">
        <v>2</v>
      </c>
      <c r="BD1004">
        <v>1</v>
      </c>
      <c r="BE1004">
        <v>2</v>
      </c>
      <c r="BF1004">
        <v>66.94</v>
      </c>
      <c r="BG1004">
        <v>87.38</v>
      </c>
      <c r="BH1004">
        <v>92.17</v>
      </c>
      <c r="BI1004">
        <v>83.54</v>
      </c>
      <c r="BJ1004">
        <v>82.818299999999994</v>
      </c>
      <c r="BK1004">
        <v>0</v>
      </c>
      <c r="BL1004">
        <v>0</v>
      </c>
      <c r="BM1004">
        <v>0</v>
      </c>
      <c r="BN1004">
        <v>34.700000000000003</v>
      </c>
      <c r="BO1004">
        <v>71.8</v>
      </c>
      <c r="BP1004">
        <v>85.67</v>
      </c>
      <c r="BQ1004">
        <v>64.33</v>
      </c>
      <c r="BR1004">
        <v>65.110799999999998</v>
      </c>
      <c r="BS1004">
        <v>0</v>
      </c>
      <c r="BT1004">
        <v>0</v>
      </c>
      <c r="BU1004">
        <v>0</v>
      </c>
      <c r="BV1004">
        <v>4</v>
      </c>
      <c r="BW1004">
        <v>14</v>
      </c>
    </row>
    <row r="1005" spans="1:75" x14ac:dyDescent="0.3">
      <c r="A1005">
        <v>2021</v>
      </c>
      <c r="B1005">
        <v>170176</v>
      </c>
      <c r="C1005">
        <f>VLOOKUP(B1005,'PF Hospitals'!$A$2:$J$3113,10,0)</f>
        <v>2</v>
      </c>
      <c r="D1005" t="s">
        <v>3112</v>
      </c>
      <c r="E1005" t="s">
        <v>3113</v>
      </c>
      <c r="F1005" t="s">
        <v>3114</v>
      </c>
      <c r="G1005" t="s">
        <v>3020</v>
      </c>
      <c r="H1005">
        <v>66215</v>
      </c>
      <c r="I1005" t="s">
        <v>469</v>
      </c>
      <c r="J1005">
        <v>42.06</v>
      </c>
      <c r="K1005">
        <v>79.06</v>
      </c>
      <c r="L1005">
        <v>87.36</v>
      </c>
      <c r="M1005">
        <v>77.83</v>
      </c>
      <c r="N1005">
        <v>79.468000000000004</v>
      </c>
      <c r="O1005">
        <v>1</v>
      </c>
      <c r="P1005">
        <v>1</v>
      </c>
      <c r="Q1005">
        <v>1</v>
      </c>
      <c r="R1005">
        <v>41.99</v>
      </c>
      <c r="S1005">
        <v>79.91</v>
      </c>
      <c r="T1005">
        <v>88.1</v>
      </c>
      <c r="U1005">
        <v>77.11</v>
      </c>
      <c r="V1005">
        <v>78.5946</v>
      </c>
      <c r="W1005">
        <v>0</v>
      </c>
      <c r="X1005">
        <v>1</v>
      </c>
      <c r="Y1005">
        <v>1</v>
      </c>
      <c r="Z1005">
        <v>33.89</v>
      </c>
      <c r="AA1005">
        <v>65.77</v>
      </c>
      <c r="AB1005">
        <v>81</v>
      </c>
      <c r="AC1005">
        <v>62.7</v>
      </c>
      <c r="AD1005">
        <v>63.848799999999997</v>
      </c>
      <c r="AE1005">
        <v>0</v>
      </c>
      <c r="AF1005">
        <v>0</v>
      </c>
      <c r="AG1005">
        <v>0</v>
      </c>
      <c r="AH1005">
        <v>6.53</v>
      </c>
      <c r="AI1005">
        <v>51.87</v>
      </c>
      <c r="AJ1005">
        <v>63.32</v>
      </c>
      <c r="AK1005">
        <v>53.27</v>
      </c>
      <c r="AL1005">
        <v>54.9223</v>
      </c>
      <c r="AM1005">
        <v>3</v>
      </c>
      <c r="AN1005">
        <v>1</v>
      </c>
      <c r="AO1005">
        <v>3</v>
      </c>
      <c r="AP1005">
        <v>33.19</v>
      </c>
      <c r="AQ1005">
        <v>63.83</v>
      </c>
      <c r="AR1005">
        <v>74.75</v>
      </c>
      <c r="AS1005">
        <v>62.05</v>
      </c>
      <c r="AT1005">
        <v>65.786799999999999</v>
      </c>
      <c r="AU1005">
        <v>2</v>
      </c>
      <c r="AV1005">
        <v>2</v>
      </c>
      <c r="AW1005">
        <v>2</v>
      </c>
      <c r="AX1005">
        <v>30.6</v>
      </c>
      <c r="AY1005">
        <v>65.61</v>
      </c>
      <c r="AZ1005">
        <v>79.58</v>
      </c>
      <c r="BA1005">
        <v>65.430000000000007</v>
      </c>
      <c r="BB1005">
        <v>61.117400000000004</v>
      </c>
      <c r="BC1005">
        <v>0</v>
      </c>
      <c r="BD1005">
        <v>0</v>
      </c>
      <c r="BE1005">
        <v>0</v>
      </c>
      <c r="BF1005">
        <v>66.94</v>
      </c>
      <c r="BG1005">
        <v>87.38</v>
      </c>
      <c r="BH1005">
        <v>92.17</v>
      </c>
      <c r="BI1005">
        <v>87.65</v>
      </c>
      <c r="BJ1005">
        <v>86.222899999999996</v>
      </c>
      <c r="BK1005">
        <v>0</v>
      </c>
      <c r="BL1005">
        <v>0</v>
      </c>
      <c r="BM1005">
        <v>0</v>
      </c>
      <c r="BN1005">
        <v>34.700000000000003</v>
      </c>
      <c r="BO1005">
        <v>71.8</v>
      </c>
      <c r="BP1005">
        <v>85.67</v>
      </c>
      <c r="BQ1005">
        <v>73.28</v>
      </c>
      <c r="BR1005">
        <v>74.365899999999996</v>
      </c>
      <c r="BS1005">
        <v>2</v>
      </c>
      <c r="BT1005">
        <v>0</v>
      </c>
      <c r="BU1005">
        <v>2</v>
      </c>
      <c r="BV1005">
        <v>9</v>
      </c>
      <c r="BW1005">
        <v>17</v>
      </c>
    </row>
    <row r="1006" spans="1:75" x14ac:dyDescent="0.3">
      <c r="A1006">
        <v>2021</v>
      </c>
      <c r="B1006">
        <v>170182</v>
      </c>
      <c r="C1006">
        <f>VLOOKUP(B1006,'PF Hospitals'!$A$2:$J$3113,10,0)</f>
        <v>3</v>
      </c>
      <c r="D1006" t="s">
        <v>3115</v>
      </c>
      <c r="E1006" t="s">
        <v>3116</v>
      </c>
      <c r="F1006" t="s">
        <v>3114</v>
      </c>
      <c r="G1006" t="s">
        <v>3020</v>
      </c>
      <c r="H1006">
        <v>66209</v>
      </c>
      <c r="I1006" t="s">
        <v>469</v>
      </c>
      <c r="J1006">
        <v>42.06</v>
      </c>
      <c r="K1006">
        <v>79.06</v>
      </c>
      <c r="L1006">
        <v>87.36</v>
      </c>
      <c r="M1006">
        <v>77.53</v>
      </c>
      <c r="N1006">
        <v>78.117400000000004</v>
      </c>
      <c r="O1006">
        <v>0</v>
      </c>
      <c r="P1006">
        <v>0</v>
      </c>
      <c r="Q1006">
        <v>0</v>
      </c>
      <c r="R1006">
        <v>41.99</v>
      </c>
      <c r="S1006">
        <v>79.91</v>
      </c>
      <c r="T1006">
        <v>88.1</v>
      </c>
      <c r="U1006">
        <v>78.52</v>
      </c>
      <c r="V1006">
        <v>79.460700000000003</v>
      </c>
      <c r="W1006">
        <v>0</v>
      </c>
      <c r="X1006">
        <v>0</v>
      </c>
      <c r="Y1006">
        <v>0</v>
      </c>
      <c r="Z1006">
        <v>33.89</v>
      </c>
      <c r="AA1006">
        <v>65.77</v>
      </c>
      <c r="AB1006">
        <v>81</v>
      </c>
      <c r="AC1006">
        <v>62.42</v>
      </c>
      <c r="AD1006">
        <v>62.7898</v>
      </c>
      <c r="AE1006">
        <v>0</v>
      </c>
      <c r="AF1006">
        <v>0</v>
      </c>
      <c r="AG1006">
        <v>0</v>
      </c>
      <c r="AH1006">
        <v>6.53</v>
      </c>
      <c r="AI1006">
        <v>51.87</v>
      </c>
      <c r="AJ1006">
        <v>63.32</v>
      </c>
      <c r="AK1006">
        <v>55.49</v>
      </c>
      <c r="AL1006">
        <v>57.960799999999999</v>
      </c>
      <c r="AM1006">
        <v>5</v>
      </c>
      <c r="AN1006">
        <v>3</v>
      </c>
      <c r="AO1006">
        <v>5</v>
      </c>
      <c r="AP1006">
        <v>33.19</v>
      </c>
      <c r="AQ1006">
        <v>63.83</v>
      </c>
      <c r="AR1006">
        <v>74.75</v>
      </c>
      <c r="AS1006">
        <v>60.84</v>
      </c>
      <c r="AT1006">
        <v>63.428199999999997</v>
      </c>
      <c r="AU1006">
        <v>0</v>
      </c>
      <c r="AV1006">
        <v>1</v>
      </c>
      <c r="AW1006">
        <v>1</v>
      </c>
      <c r="AX1006">
        <v>30.6</v>
      </c>
      <c r="AY1006">
        <v>65.61</v>
      </c>
      <c r="AZ1006">
        <v>79.58</v>
      </c>
      <c r="BA1006">
        <v>58.12</v>
      </c>
      <c r="BB1006">
        <v>61.0154</v>
      </c>
      <c r="BC1006">
        <v>0</v>
      </c>
      <c r="BD1006">
        <v>1</v>
      </c>
      <c r="BE1006">
        <v>1</v>
      </c>
      <c r="BF1006">
        <v>66.94</v>
      </c>
      <c r="BG1006">
        <v>87.38</v>
      </c>
      <c r="BH1006">
        <v>92.17</v>
      </c>
      <c r="BI1006">
        <v>88.54</v>
      </c>
      <c r="BJ1006">
        <v>89.130499999999998</v>
      </c>
      <c r="BK1006">
        <v>4</v>
      </c>
      <c r="BL1006">
        <v>1</v>
      </c>
      <c r="BM1006">
        <v>4</v>
      </c>
      <c r="BN1006">
        <v>34.700000000000003</v>
      </c>
      <c r="BO1006">
        <v>71.8</v>
      </c>
      <c r="BP1006">
        <v>85.67</v>
      </c>
      <c r="BQ1006">
        <v>72.25</v>
      </c>
      <c r="BR1006">
        <v>71.0411</v>
      </c>
      <c r="BS1006">
        <v>0</v>
      </c>
      <c r="BT1006">
        <v>0</v>
      </c>
      <c r="BU1006">
        <v>0</v>
      </c>
      <c r="BV1006">
        <v>11</v>
      </c>
      <c r="BW1006">
        <v>17</v>
      </c>
    </row>
    <row r="1007" spans="1:75" x14ac:dyDescent="0.3">
      <c r="A1007">
        <v>2021</v>
      </c>
      <c r="B1007">
        <v>170185</v>
      </c>
      <c r="C1007">
        <f>VLOOKUP(B1007,'PF Hospitals'!$A$2:$J$3113,10,0)</f>
        <v>5</v>
      </c>
      <c r="D1007" t="s">
        <v>3117</v>
      </c>
      <c r="E1007" t="s">
        <v>3118</v>
      </c>
      <c r="F1007" t="s">
        <v>3114</v>
      </c>
      <c r="G1007" t="s">
        <v>3020</v>
      </c>
      <c r="H1007">
        <v>66213</v>
      </c>
      <c r="I1007" t="s">
        <v>469</v>
      </c>
      <c r="J1007">
        <v>42.06</v>
      </c>
      <c r="K1007">
        <v>79.06</v>
      </c>
      <c r="L1007">
        <v>87.36</v>
      </c>
      <c r="M1007">
        <v>79.569999999999993</v>
      </c>
      <c r="N1007">
        <v>81.926299999999998</v>
      </c>
      <c r="O1007">
        <v>4</v>
      </c>
      <c r="P1007">
        <v>3</v>
      </c>
      <c r="Q1007">
        <v>4</v>
      </c>
      <c r="R1007">
        <v>41.99</v>
      </c>
      <c r="S1007">
        <v>79.91</v>
      </c>
      <c r="T1007">
        <v>88.1</v>
      </c>
      <c r="U1007">
        <v>82.95</v>
      </c>
      <c r="V1007">
        <v>82.765799999999999</v>
      </c>
      <c r="W1007">
        <v>4</v>
      </c>
      <c r="X1007">
        <v>0</v>
      </c>
      <c r="Y1007">
        <v>4</v>
      </c>
      <c r="Z1007">
        <v>33.89</v>
      </c>
      <c r="AA1007">
        <v>65.77</v>
      </c>
      <c r="AB1007">
        <v>81</v>
      </c>
      <c r="AC1007">
        <v>73.95</v>
      </c>
      <c r="AD1007">
        <v>74.517200000000003</v>
      </c>
      <c r="AE1007">
        <v>6</v>
      </c>
      <c r="AF1007">
        <v>0</v>
      </c>
      <c r="AG1007">
        <v>6</v>
      </c>
      <c r="AH1007">
        <v>6.53</v>
      </c>
      <c r="AI1007">
        <v>51.87</v>
      </c>
      <c r="AJ1007">
        <v>63.32</v>
      </c>
      <c r="AK1007">
        <v>58.03</v>
      </c>
      <c r="AL1007">
        <v>57.274999999999999</v>
      </c>
      <c r="AM1007">
        <v>5</v>
      </c>
      <c r="AN1007">
        <v>0</v>
      </c>
      <c r="AO1007">
        <v>5</v>
      </c>
      <c r="AP1007">
        <v>33.19</v>
      </c>
      <c r="AQ1007">
        <v>63.83</v>
      </c>
      <c r="AR1007">
        <v>74.75</v>
      </c>
      <c r="AS1007">
        <v>62.22</v>
      </c>
      <c r="AT1007">
        <v>65.532799999999995</v>
      </c>
      <c r="AU1007">
        <v>2</v>
      </c>
      <c r="AV1007">
        <v>2</v>
      </c>
      <c r="AW1007">
        <v>2</v>
      </c>
      <c r="AX1007">
        <v>30.6</v>
      </c>
      <c r="AY1007">
        <v>65.61</v>
      </c>
      <c r="AZ1007">
        <v>79.58</v>
      </c>
      <c r="BA1007">
        <v>68.73</v>
      </c>
      <c r="BB1007">
        <v>71.84</v>
      </c>
      <c r="BC1007">
        <v>5</v>
      </c>
      <c r="BD1007">
        <v>2</v>
      </c>
      <c r="BE1007">
        <v>5</v>
      </c>
      <c r="BF1007">
        <v>66.94</v>
      </c>
      <c r="BG1007">
        <v>87.38</v>
      </c>
      <c r="BH1007">
        <v>92.17</v>
      </c>
      <c r="BI1007">
        <v>89.31</v>
      </c>
      <c r="BJ1007">
        <v>87.575100000000006</v>
      </c>
      <c r="BK1007">
        <v>1</v>
      </c>
      <c r="BL1007">
        <v>0</v>
      </c>
      <c r="BM1007">
        <v>1</v>
      </c>
      <c r="BN1007">
        <v>34.700000000000003</v>
      </c>
      <c r="BO1007">
        <v>71.8</v>
      </c>
      <c r="BP1007">
        <v>85.67</v>
      </c>
      <c r="BQ1007">
        <v>79.12</v>
      </c>
      <c r="BR1007">
        <v>80.415999999999997</v>
      </c>
      <c r="BS1007">
        <v>6</v>
      </c>
      <c r="BT1007">
        <v>1</v>
      </c>
      <c r="BU1007">
        <v>6</v>
      </c>
      <c r="BV1007">
        <v>33</v>
      </c>
      <c r="BW1007">
        <v>20</v>
      </c>
    </row>
    <row r="1008" spans="1:75" x14ac:dyDescent="0.3">
      <c r="A1008">
        <v>2021</v>
      </c>
      <c r="B1008">
        <v>170186</v>
      </c>
      <c r="C1008">
        <f>VLOOKUP(B1008,'PF Hospitals'!$A$2:$J$3113,10,0)</f>
        <v>5</v>
      </c>
      <c r="D1008" t="s">
        <v>3119</v>
      </c>
      <c r="E1008" t="s">
        <v>3120</v>
      </c>
      <c r="F1008" t="s">
        <v>3090</v>
      </c>
      <c r="G1008" t="s">
        <v>3020</v>
      </c>
      <c r="H1008">
        <v>67226</v>
      </c>
      <c r="I1008" t="s">
        <v>3091</v>
      </c>
      <c r="J1008">
        <v>42.06</v>
      </c>
      <c r="K1008">
        <v>79.06</v>
      </c>
      <c r="L1008">
        <v>87.36</v>
      </c>
      <c r="M1008">
        <v>85.22</v>
      </c>
      <c r="N1008">
        <v>85.299599999999998</v>
      </c>
      <c r="O1008">
        <v>7</v>
      </c>
      <c r="P1008">
        <v>0</v>
      </c>
      <c r="Q1008">
        <v>7</v>
      </c>
      <c r="R1008">
        <v>41.99</v>
      </c>
      <c r="S1008">
        <v>79.91</v>
      </c>
      <c r="T1008">
        <v>88.1</v>
      </c>
      <c r="U1008">
        <v>84.44</v>
      </c>
      <c r="V1008">
        <v>86.404899999999998</v>
      </c>
      <c r="W1008">
        <v>8</v>
      </c>
      <c r="X1008">
        <v>5</v>
      </c>
      <c r="Y1008">
        <v>8</v>
      </c>
      <c r="Z1008">
        <v>33.89</v>
      </c>
      <c r="AA1008">
        <v>65.77</v>
      </c>
      <c r="AB1008">
        <v>81</v>
      </c>
      <c r="AC1008">
        <v>79</v>
      </c>
      <c r="AD1008">
        <v>80.340500000000006</v>
      </c>
      <c r="AE1008">
        <v>9</v>
      </c>
      <c r="AF1008">
        <v>6</v>
      </c>
      <c r="AG1008">
        <v>9</v>
      </c>
      <c r="AH1008">
        <v>6.53</v>
      </c>
      <c r="AI1008">
        <v>51.87</v>
      </c>
      <c r="AJ1008">
        <v>63.32</v>
      </c>
      <c r="AK1008">
        <v>56.47</v>
      </c>
      <c r="AL1008">
        <v>55.743499999999997</v>
      </c>
      <c r="AM1008">
        <v>4</v>
      </c>
      <c r="AN1008">
        <v>0</v>
      </c>
      <c r="AO1008">
        <v>4</v>
      </c>
      <c r="AP1008">
        <v>33.19</v>
      </c>
      <c r="AQ1008">
        <v>63.83</v>
      </c>
      <c r="AR1008">
        <v>74.75</v>
      </c>
      <c r="AS1008">
        <v>66.42</v>
      </c>
      <c r="AT1008">
        <v>66.601900000000001</v>
      </c>
      <c r="AU1008">
        <v>3</v>
      </c>
      <c r="AV1008">
        <v>0</v>
      </c>
      <c r="AW1008">
        <v>3</v>
      </c>
      <c r="AX1008">
        <v>30.6</v>
      </c>
      <c r="AY1008">
        <v>65.61</v>
      </c>
      <c r="AZ1008">
        <v>79.58</v>
      </c>
      <c r="BA1008">
        <v>74.37</v>
      </c>
      <c r="BB1008">
        <v>72.8416</v>
      </c>
      <c r="BC1008">
        <v>5</v>
      </c>
      <c r="BD1008">
        <v>0</v>
      </c>
      <c r="BE1008">
        <v>5</v>
      </c>
      <c r="BF1008">
        <v>66.94</v>
      </c>
      <c r="BG1008">
        <v>87.38</v>
      </c>
      <c r="BH1008">
        <v>92.17</v>
      </c>
      <c r="BI1008">
        <v>85.41</v>
      </c>
      <c r="BJ1008">
        <v>85.295000000000002</v>
      </c>
      <c r="BK1008">
        <v>0</v>
      </c>
      <c r="BL1008">
        <v>0</v>
      </c>
      <c r="BM1008">
        <v>0</v>
      </c>
      <c r="BN1008">
        <v>34.700000000000003</v>
      </c>
      <c r="BO1008">
        <v>71.8</v>
      </c>
      <c r="BP1008">
        <v>85.67</v>
      </c>
      <c r="BQ1008">
        <v>86.83</v>
      </c>
      <c r="BR1008">
        <v>87.415899999999993</v>
      </c>
      <c r="BS1008">
        <v>10</v>
      </c>
      <c r="BT1008">
        <v>9</v>
      </c>
      <c r="BU1008">
        <v>10</v>
      </c>
      <c r="BV1008">
        <v>46</v>
      </c>
      <c r="BW1008">
        <v>17</v>
      </c>
    </row>
    <row r="1009" spans="1:75" x14ac:dyDescent="0.3">
      <c r="A1009">
        <v>2021</v>
      </c>
      <c r="B1009">
        <v>170197</v>
      </c>
      <c r="C1009">
        <f>VLOOKUP(B1009,'PF Hospitals'!$A$2:$J$3113,10,0)</f>
        <v>4</v>
      </c>
      <c r="D1009" t="s">
        <v>3121</v>
      </c>
      <c r="E1009" t="s">
        <v>3122</v>
      </c>
      <c r="F1009" t="s">
        <v>3123</v>
      </c>
      <c r="G1009" t="s">
        <v>3020</v>
      </c>
      <c r="H1009">
        <v>67002</v>
      </c>
      <c r="I1009" t="s">
        <v>272</v>
      </c>
      <c r="J1009">
        <v>42.06</v>
      </c>
      <c r="K1009">
        <v>79.06</v>
      </c>
      <c r="L1009">
        <v>87.36</v>
      </c>
      <c r="M1009">
        <v>77.58</v>
      </c>
      <c r="N1009">
        <v>74.762600000000006</v>
      </c>
      <c r="O1009">
        <v>0</v>
      </c>
      <c r="P1009">
        <v>0</v>
      </c>
      <c r="Q1009">
        <v>0</v>
      </c>
      <c r="R1009">
        <v>41.99</v>
      </c>
      <c r="S1009">
        <v>79.91</v>
      </c>
      <c r="T1009">
        <v>88.1</v>
      </c>
      <c r="U1009">
        <v>80.040000000000006</v>
      </c>
      <c r="V1009">
        <v>81.252200000000002</v>
      </c>
      <c r="W1009">
        <v>2</v>
      </c>
      <c r="X1009">
        <v>1</v>
      </c>
      <c r="Y1009">
        <v>2</v>
      </c>
      <c r="Z1009">
        <v>33.89</v>
      </c>
      <c r="AA1009">
        <v>65.77</v>
      </c>
      <c r="AB1009">
        <v>81</v>
      </c>
      <c r="AC1009">
        <v>65.03</v>
      </c>
      <c r="AD1009">
        <v>60.000599999999999</v>
      </c>
      <c r="AE1009">
        <v>0</v>
      </c>
      <c r="AF1009">
        <v>0</v>
      </c>
      <c r="AG1009">
        <v>0</v>
      </c>
      <c r="AH1009">
        <v>6.53</v>
      </c>
      <c r="AI1009">
        <v>51.87</v>
      </c>
      <c r="AJ1009">
        <v>63.32</v>
      </c>
      <c r="AK1009">
        <v>54.18</v>
      </c>
      <c r="AL1009">
        <v>50.906799999999997</v>
      </c>
      <c r="AM1009">
        <v>0</v>
      </c>
      <c r="AN1009">
        <v>0</v>
      </c>
      <c r="AO1009">
        <v>0</v>
      </c>
      <c r="AP1009">
        <v>33.19</v>
      </c>
      <c r="AQ1009">
        <v>63.83</v>
      </c>
      <c r="AR1009">
        <v>74.75</v>
      </c>
      <c r="AS1009">
        <v>65.47</v>
      </c>
      <c r="AT1009">
        <v>57.078899999999997</v>
      </c>
      <c r="AU1009">
        <v>0</v>
      </c>
      <c r="AV1009">
        <v>0</v>
      </c>
      <c r="AW1009">
        <v>0</v>
      </c>
      <c r="AX1009">
        <v>30.6</v>
      </c>
      <c r="AY1009">
        <v>65.61</v>
      </c>
      <c r="AZ1009">
        <v>79.58</v>
      </c>
      <c r="BA1009">
        <v>74.05</v>
      </c>
      <c r="BB1009">
        <v>69.969499999999996</v>
      </c>
      <c r="BC1009">
        <v>3</v>
      </c>
      <c r="BD1009">
        <v>0</v>
      </c>
      <c r="BE1009">
        <v>3</v>
      </c>
      <c r="BF1009">
        <v>66.94</v>
      </c>
      <c r="BG1009">
        <v>87.38</v>
      </c>
      <c r="BH1009">
        <v>92.17</v>
      </c>
      <c r="BI1009">
        <v>87.64</v>
      </c>
      <c r="BJ1009">
        <v>80.542900000000003</v>
      </c>
      <c r="BK1009">
        <v>0</v>
      </c>
      <c r="BL1009">
        <v>0</v>
      </c>
      <c r="BM1009">
        <v>0</v>
      </c>
      <c r="BN1009">
        <v>34.700000000000003</v>
      </c>
      <c r="BO1009">
        <v>71.8</v>
      </c>
      <c r="BP1009">
        <v>85.67</v>
      </c>
      <c r="BQ1009">
        <v>81.069999999999993</v>
      </c>
      <c r="BR1009">
        <v>72.807599999999994</v>
      </c>
      <c r="BS1009">
        <v>1</v>
      </c>
      <c r="BT1009">
        <v>0</v>
      </c>
      <c r="BU1009">
        <v>1</v>
      </c>
      <c r="BV1009">
        <v>6</v>
      </c>
      <c r="BW1009">
        <v>13</v>
      </c>
    </row>
    <row r="1010" spans="1:75" x14ac:dyDescent="0.3">
      <c r="A1010">
        <v>2021</v>
      </c>
      <c r="B1010">
        <v>170200</v>
      </c>
      <c r="C1010">
        <f>VLOOKUP(B1010,'PF Hospitals'!$A$2:$J$3113,10,0)</f>
        <v>4</v>
      </c>
      <c r="D1010" t="s">
        <v>3124</v>
      </c>
      <c r="E1010" t="s">
        <v>3125</v>
      </c>
      <c r="F1010" t="s">
        <v>3090</v>
      </c>
      <c r="G1010" t="s">
        <v>3020</v>
      </c>
      <c r="H1010">
        <v>67235</v>
      </c>
      <c r="I1010" t="s">
        <v>3091</v>
      </c>
      <c r="J1010">
        <v>42.06</v>
      </c>
      <c r="K1010">
        <v>79.06</v>
      </c>
      <c r="L1010">
        <v>87.36</v>
      </c>
      <c r="M1010">
        <v>80.89</v>
      </c>
      <c r="N1010">
        <v>77.428399999999996</v>
      </c>
      <c r="O1010">
        <v>0</v>
      </c>
      <c r="P1010">
        <v>0</v>
      </c>
      <c r="Q1010">
        <v>0</v>
      </c>
      <c r="R1010">
        <v>41.99</v>
      </c>
      <c r="S1010">
        <v>79.91</v>
      </c>
      <c r="T1010">
        <v>88.1</v>
      </c>
      <c r="U1010">
        <v>85.82</v>
      </c>
      <c r="V1010">
        <v>81.300600000000003</v>
      </c>
      <c r="W1010">
        <v>2</v>
      </c>
      <c r="X1010">
        <v>0</v>
      </c>
      <c r="Y1010">
        <v>2</v>
      </c>
      <c r="Z1010">
        <v>33.89</v>
      </c>
      <c r="AA1010">
        <v>65.77</v>
      </c>
      <c r="AB1010">
        <v>81</v>
      </c>
      <c r="AC1010">
        <v>69.599999999999994</v>
      </c>
      <c r="AD1010">
        <v>64.946299999999994</v>
      </c>
      <c r="AE1010">
        <v>0</v>
      </c>
      <c r="AF1010">
        <v>0</v>
      </c>
      <c r="AG1010">
        <v>0</v>
      </c>
      <c r="AH1010">
        <v>6.53</v>
      </c>
      <c r="AI1010">
        <v>51.87</v>
      </c>
      <c r="AJ1010">
        <v>63.32</v>
      </c>
      <c r="AK1010">
        <v>60.18</v>
      </c>
      <c r="AL1010">
        <v>52.374699999999997</v>
      </c>
      <c r="AM1010">
        <v>1</v>
      </c>
      <c r="AN1010">
        <v>0</v>
      </c>
      <c r="AO1010">
        <v>1</v>
      </c>
      <c r="AP1010">
        <v>33.19</v>
      </c>
      <c r="AQ1010">
        <v>63.83</v>
      </c>
      <c r="AR1010">
        <v>74.75</v>
      </c>
      <c r="AS1010">
        <v>69.209999999999994</v>
      </c>
      <c r="AT1010">
        <v>64.890199999999993</v>
      </c>
      <c r="AU1010">
        <v>1</v>
      </c>
      <c r="AV1010">
        <v>0</v>
      </c>
      <c r="AW1010">
        <v>1</v>
      </c>
      <c r="AX1010">
        <v>30.6</v>
      </c>
      <c r="AY1010">
        <v>65.61</v>
      </c>
      <c r="AZ1010">
        <v>79.58</v>
      </c>
      <c r="BA1010">
        <v>73.95</v>
      </c>
      <c r="BB1010">
        <v>73.383600000000001</v>
      </c>
      <c r="BC1010">
        <v>6</v>
      </c>
      <c r="BD1010">
        <v>0</v>
      </c>
      <c r="BE1010">
        <v>6</v>
      </c>
      <c r="BF1010">
        <v>66.94</v>
      </c>
      <c r="BG1010">
        <v>87.38</v>
      </c>
      <c r="BH1010">
        <v>92.17</v>
      </c>
      <c r="BI1010">
        <v>89.32</v>
      </c>
      <c r="BJ1010">
        <v>86.970399999999998</v>
      </c>
      <c r="BK1010">
        <v>0</v>
      </c>
      <c r="BL1010">
        <v>0</v>
      </c>
      <c r="BM1010">
        <v>0</v>
      </c>
      <c r="BN1010">
        <v>34.700000000000003</v>
      </c>
      <c r="BO1010">
        <v>71.8</v>
      </c>
      <c r="BP1010">
        <v>85.67</v>
      </c>
      <c r="BQ1010">
        <v>80.44</v>
      </c>
      <c r="BR1010">
        <v>75.110900000000001</v>
      </c>
      <c r="BS1010">
        <v>3</v>
      </c>
      <c r="BT1010">
        <v>0</v>
      </c>
      <c r="BU1010">
        <v>3</v>
      </c>
      <c r="BV1010">
        <v>13</v>
      </c>
      <c r="BW1010">
        <v>19</v>
      </c>
    </row>
    <row r="1011" spans="1:75" x14ac:dyDescent="0.3">
      <c r="A1011">
        <v>2021</v>
      </c>
      <c r="B1011">
        <v>180001</v>
      </c>
      <c r="C1011">
        <f>VLOOKUP(B1011,'PF Hospitals'!$A$2:$J$3113,10,0)</f>
        <v>3</v>
      </c>
      <c r="D1011" t="s">
        <v>3126</v>
      </c>
      <c r="E1011" t="s">
        <v>3127</v>
      </c>
      <c r="F1011" t="s">
        <v>3128</v>
      </c>
      <c r="G1011" t="s">
        <v>3129</v>
      </c>
      <c r="H1011">
        <v>41075</v>
      </c>
      <c r="I1011" t="s">
        <v>3130</v>
      </c>
      <c r="J1011">
        <v>42.06</v>
      </c>
      <c r="K1011">
        <v>79.06</v>
      </c>
      <c r="L1011">
        <v>87.36</v>
      </c>
      <c r="M1011">
        <v>80.91</v>
      </c>
      <c r="N1011">
        <v>81.793400000000005</v>
      </c>
      <c r="O1011">
        <v>3</v>
      </c>
      <c r="P1011">
        <v>1</v>
      </c>
      <c r="Q1011">
        <v>3</v>
      </c>
      <c r="R1011">
        <v>41.99</v>
      </c>
      <c r="S1011">
        <v>79.91</v>
      </c>
      <c r="T1011">
        <v>88.1</v>
      </c>
      <c r="U1011">
        <v>77.48</v>
      </c>
      <c r="V1011">
        <v>78.879199999999997</v>
      </c>
      <c r="W1011">
        <v>0</v>
      </c>
      <c r="X1011">
        <v>1</v>
      </c>
      <c r="Y1011">
        <v>1</v>
      </c>
      <c r="Z1011">
        <v>33.89</v>
      </c>
      <c r="AA1011">
        <v>65.77</v>
      </c>
      <c r="AB1011">
        <v>81</v>
      </c>
      <c r="AC1011">
        <v>66.59</v>
      </c>
      <c r="AD1011">
        <v>71.292199999999994</v>
      </c>
      <c r="AE1011">
        <v>4</v>
      </c>
      <c r="AF1011">
        <v>3</v>
      </c>
      <c r="AG1011">
        <v>4</v>
      </c>
      <c r="AH1011">
        <v>6.53</v>
      </c>
      <c r="AI1011">
        <v>51.87</v>
      </c>
      <c r="AJ1011">
        <v>63.32</v>
      </c>
      <c r="AK1011">
        <v>55.2</v>
      </c>
      <c r="AL1011">
        <v>57.294199999999996</v>
      </c>
      <c r="AM1011">
        <v>5</v>
      </c>
      <c r="AN1011">
        <v>2</v>
      </c>
      <c r="AO1011">
        <v>5</v>
      </c>
      <c r="AP1011">
        <v>33.19</v>
      </c>
      <c r="AQ1011">
        <v>63.83</v>
      </c>
      <c r="AR1011">
        <v>74.75</v>
      </c>
      <c r="AS1011">
        <v>67.58</v>
      </c>
      <c r="AT1011">
        <v>69.411100000000005</v>
      </c>
      <c r="AU1011">
        <v>5</v>
      </c>
      <c r="AV1011">
        <v>2</v>
      </c>
      <c r="AW1011">
        <v>5</v>
      </c>
      <c r="AX1011">
        <v>30.6</v>
      </c>
      <c r="AY1011">
        <v>65.61</v>
      </c>
      <c r="AZ1011">
        <v>79.58</v>
      </c>
      <c r="BA1011">
        <v>64.41</v>
      </c>
      <c r="BB1011">
        <v>64.598299999999995</v>
      </c>
      <c r="BC1011">
        <v>0</v>
      </c>
      <c r="BD1011">
        <v>0</v>
      </c>
      <c r="BE1011">
        <v>0</v>
      </c>
      <c r="BF1011">
        <v>66.94</v>
      </c>
      <c r="BG1011">
        <v>87.38</v>
      </c>
      <c r="BH1011">
        <v>92.17</v>
      </c>
      <c r="BI1011">
        <v>87.76</v>
      </c>
      <c r="BJ1011">
        <v>88.264899999999997</v>
      </c>
      <c r="BK1011">
        <v>2</v>
      </c>
      <c r="BL1011">
        <v>1</v>
      </c>
      <c r="BM1011">
        <v>2</v>
      </c>
      <c r="BN1011">
        <v>34.700000000000003</v>
      </c>
      <c r="BO1011">
        <v>71.8</v>
      </c>
      <c r="BP1011">
        <v>85.67</v>
      </c>
      <c r="BQ1011">
        <v>73.48</v>
      </c>
      <c r="BR1011">
        <v>74.61</v>
      </c>
      <c r="BS1011">
        <v>2</v>
      </c>
      <c r="BT1011">
        <v>0</v>
      </c>
      <c r="BU1011">
        <v>2</v>
      </c>
      <c r="BV1011">
        <v>22</v>
      </c>
      <c r="BW1011">
        <v>19</v>
      </c>
    </row>
    <row r="1012" spans="1:75" x14ac:dyDescent="0.3">
      <c r="A1012">
        <v>2021</v>
      </c>
      <c r="B1012">
        <v>180002</v>
      </c>
      <c r="C1012">
        <f>VLOOKUP(B1012,'PF Hospitals'!$A$2:$J$3113,10,0)</f>
        <v>3</v>
      </c>
      <c r="D1012" t="s">
        <v>3131</v>
      </c>
      <c r="E1012" t="s">
        <v>3132</v>
      </c>
      <c r="F1012" t="s">
        <v>3133</v>
      </c>
      <c r="G1012" t="s">
        <v>3129</v>
      </c>
      <c r="H1012">
        <v>41858</v>
      </c>
      <c r="I1012" t="s">
        <v>3134</v>
      </c>
      <c r="J1012">
        <v>42.06</v>
      </c>
      <c r="K1012">
        <v>79.06</v>
      </c>
      <c r="L1012">
        <v>87.36</v>
      </c>
      <c r="M1012">
        <v>84.24</v>
      </c>
      <c r="N1012">
        <v>82.391800000000003</v>
      </c>
      <c r="O1012">
        <v>4</v>
      </c>
      <c r="P1012">
        <v>0</v>
      </c>
      <c r="Q1012">
        <v>4</v>
      </c>
      <c r="R1012">
        <v>41.99</v>
      </c>
      <c r="S1012">
        <v>79.91</v>
      </c>
      <c r="T1012">
        <v>88.1</v>
      </c>
      <c r="U1012">
        <v>87.53</v>
      </c>
      <c r="V1012">
        <v>85.1126</v>
      </c>
      <c r="W1012">
        <v>6</v>
      </c>
      <c r="X1012">
        <v>0</v>
      </c>
      <c r="Y1012">
        <v>6</v>
      </c>
      <c r="Z1012">
        <v>33.89</v>
      </c>
      <c r="AA1012">
        <v>65.77</v>
      </c>
      <c r="AB1012">
        <v>81</v>
      </c>
      <c r="AC1012">
        <v>77.12</v>
      </c>
      <c r="AD1012">
        <v>80.079499999999996</v>
      </c>
      <c r="AE1012">
        <v>9</v>
      </c>
      <c r="AF1012">
        <v>7</v>
      </c>
      <c r="AG1012">
        <v>9</v>
      </c>
      <c r="AH1012">
        <v>6.53</v>
      </c>
      <c r="AI1012">
        <v>51.87</v>
      </c>
      <c r="AJ1012">
        <v>63.32</v>
      </c>
      <c r="AK1012">
        <v>53.59</v>
      </c>
      <c r="AL1012">
        <v>55.1081</v>
      </c>
      <c r="AM1012">
        <v>3</v>
      </c>
      <c r="AN1012">
        <v>1</v>
      </c>
      <c r="AO1012">
        <v>3</v>
      </c>
      <c r="AP1012">
        <v>33.19</v>
      </c>
      <c r="AQ1012">
        <v>63.83</v>
      </c>
      <c r="AR1012">
        <v>74.75</v>
      </c>
      <c r="AS1012">
        <v>67.430000000000007</v>
      </c>
      <c r="AT1012">
        <v>69.6952</v>
      </c>
      <c r="AU1012">
        <v>5</v>
      </c>
      <c r="AV1012">
        <v>3</v>
      </c>
      <c r="AW1012">
        <v>5</v>
      </c>
      <c r="AX1012">
        <v>30.6</v>
      </c>
      <c r="AY1012">
        <v>65.61</v>
      </c>
      <c r="AZ1012">
        <v>79.58</v>
      </c>
      <c r="BA1012">
        <v>64.95</v>
      </c>
      <c r="BB1012">
        <v>70.236099999999993</v>
      </c>
      <c r="BC1012">
        <v>3</v>
      </c>
      <c r="BD1012">
        <v>3</v>
      </c>
      <c r="BE1012">
        <v>3</v>
      </c>
      <c r="BF1012">
        <v>66.94</v>
      </c>
      <c r="BG1012">
        <v>87.38</v>
      </c>
      <c r="BH1012">
        <v>92.17</v>
      </c>
      <c r="BI1012">
        <v>88.12</v>
      </c>
      <c r="BJ1012">
        <v>90.138000000000005</v>
      </c>
      <c r="BK1012">
        <v>6</v>
      </c>
      <c r="BL1012">
        <v>4</v>
      </c>
      <c r="BM1012">
        <v>6</v>
      </c>
      <c r="BN1012">
        <v>34.700000000000003</v>
      </c>
      <c r="BO1012">
        <v>71.8</v>
      </c>
      <c r="BP1012">
        <v>85.67</v>
      </c>
      <c r="BQ1012">
        <v>80.459999999999994</v>
      </c>
      <c r="BR1012">
        <v>76.412499999999994</v>
      </c>
      <c r="BS1012">
        <v>3</v>
      </c>
      <c r="BT1012">
        <v>0</v>
      </c>
      <c r="BU1012">
        <v>3</v>
      </c>
      <c r="BV1012">
        <v>39</v>
      </c>
      <c r="BW1012">
        <v>20</v>
      </c>
    </row>
    <row r="1013" spans="1:75" x14ac:dyDescent="0.3">
      <c r="A1013">
        <v>2021</v>
      </c>
      <c r="B1013">
        <v>180004</v>
      </c>
      <c r="C1013">
        <f>VLOOKUP(B1013,'PF Hospitals'!$A$2:$J$3113,10,0)</f>
        <v>4</v>
      </c>
      <c r="D1013" t="s">
        <v>3135</v>
      </c>
      <c r="E1013" t="s">
        <v>3136</v>
      </c>
      <c r="F1013" t="s">
        <v>271</v>
      </c>
      <c r="G1013" t="s">
        <v>3129</v>
      </c>
      <c r="H1013">
        <v>42345</v>
      </c>
      <c r="I1013" t="s">
        <v>3137</v>
      </c>
      <c r="J1013">
        <v>42.06</v>
      </c>
      <c r="K1013">
        <v>79.06</v>
      </c>
      <c r="L1013">
        <v>87.36</v>
      </c>
      <c r="M1013">
        <v>85.19</v>
      </c>
      <c r="N1013">
        <v>83.651399999999995</v>
      </c>
      <c r="O1013">
        <v>5</v>
      </c>
      <c r="P1013">
        <v>0</v>
      </c>
      <c r="Q1013">
        <v>5</v>
      </c>
      <c r="R1013">
        <v>41.99</v>
      </c>
      <c r="S1013">
        <v>79.91</v>
      </c>
      <c r="T1013">
        <v>88.1</v>
      </c>
      <c r="U1013">
        <v>80.36</v>
      </c>
      <c r="V1013">
        <v>86.944699999999997</v>
      </c>
      <c r="W1013">
        <v>8</v>
      </c>
      <c r="X1013">
        <v>8</v>
      </c>
      <c r="Y1013">
        <v>8</v>
      </c>
      <c r="Z1013">
        <v>33.89</v>
      </c>
      <c r="AA1013">
        <v>65.77</v>
      </c>
      <c r="AB1013">
        <v>81</v>
      </c>
      <c r="AC1013">
        <v>77.09</v>
      </c>
      <c r="AD1013">
        <v>72.514799999999994</v>
      </c>
      <c r="AE1013">
        <v>4</v>
      </c>
      <c r="AF1013">
        <v>0</v>
      </c>
      <c r="AG1013">
        <v>4</v>
      </c>
      <c r="AH1013">
        <v>6.53</v>
      </c>
      <c r="AI1013">
        <v>51.87</v>
      </c>
      <c r="AJ1013">
        <v>63.32</v>
      </c>
      <c r="AK1013">
        <v>51.88</v>
      </c>
      <c r="AL1013">
        <v>55.652799999999999</v>
      </c>
      <c r="AM1013">
        <v>3</v>
      </c>
      <c r="AN1013">
        <v>3</v>
      </c>
      <c r="AO1013">
        <v>3</v>
      </c>
      <c r="AP1013">
        <v>33.19</v>
      </c>
      <c r="AQ1013">
        <v>63.83</v>
      </c>
      <c r="AR1013">
        <v>74.75</v>
      </c>
      <c r="AS1013">
        <v>71.11</v>
      </c>
      <c r="AT1013">
        <v>72.532700000000006</v>
      </c>
      <c r="AU1013">
        <v>8</v>
      </c>
      <c r="AV1013">
        <v>3</v>
      </c>
      <c r="AW1013">
        <v>8</v>
      </c>
      <c r="AX1013">
        <v>30.6</v>
      </c>
      <c r="AY1013">
        <v>65.61</v>
      </c>
      <c r="AZ1013">
        <v>79.58</v>
      </c>
      <c r="BA1013">
        <v>74.739999999999995</v>
      </c>
      <c r="BB1013">
        <v>74.938900000000004</v>
      </c>
      <c r="BC1013">
        <v>7</v>
      </c>
      <c r="BD1013">
        <v>0</v>
      </c>
      <c r="BE1013">
        <v>7</v>
      </c>
      <c r="BF1013">
        <v>66.94</v>
      </c>
      <c r="BG1013">
        <v>87.38</v>
      </c>
      <c r="BH1013">
        <v>92.17</v>
      </c>
      <c r="BI1013">
        <v>87.47</v>
      </c>
      <c r="BJ1013">
        <v>85.460999999999999</v>
      </c>
      <c r="BK1013">
        <v>0</v>
      </c>
      <c r="BL1013">
        <v>0</v>
      </c>
      <c r="BM1013">
        <v>0</v>
      </c>
      <c r="BN1013">
        <v>34.700000000000003</v>
      </c>
      <c r="BO1013">
        <v>71.8</v>
      </c>
      <c r="BP1013">
        <v>85.67</v>
      </c>
      <c r="BQ1013">
        <v>73.06</v>
      </c>
      <c r="BR1013">
        <v>74.978300000000004</v>
      </c>
      <c r="BS1013">
        <v>3</v>
      </c>
      <c r="BT1013">
        <v>1</v>
      </c>
      <c r="BU1013">
        <v>3</v>
      </c>
      <c r="BV1013">
        <v>38</v>
      </c>
      <c r="BW1013">
        <v>18</v>
      </c>
    </row>
    <row r="1014" spans="1:75" x14ac:dyDescent="0.3">
      <c r="A1014">
        <v>2021</v>
      </c>
      <c r="B1014">
        <v>180009</v>
      </c>
      <c r="C1014">
        <f>VLOOKUP(B1014,'PF Hospitals'!$A$2:$J$3113,10,0)</f>
        <v>2</v>
      </c>
      <c r="D1014" t="s">
        <v>3138</v>
      </c>
      <c r="E1014" t="s">
        <v>3139</v>
      </c>
      <c r="F1014" t="s">
        <v>181</v>
      </c>
      <c r="G1014" t="s">
        <v>3129</v>
      </c>
      <c r="H1014">
        <v>41101</v>
      </c>
      <c r="I1014" t="s">
        <v>3140</v>
      </c>
      <c r="J1014">
        <v>42.06</v>
      </c>
      <c r="K1014">
        <v>79.06</v>
      </c>
      <c r="L1014">
        <v>87.36</v>
      </c>
      <c r="M1014">
        <v>81.55</v>
      </c>
      <c r="N1014">
        <v>85.632499999999993</v>
      </c>
      <c r="O1014">
        <v>8</v>
      </c>
      <c r="P1014">
        <v>7</v>
      </c>
      <c r="Q1014">
        <v>8</v>
      </c>
      <c r="R1014">
        <v>41.99</v>
      </c>
      <c r="S1014">
        <v>79.91</v>
      </c>
      <c r="T1014">
        <v>88.1</v>
      </c>
      <c r="U1014">
        <v>82.68</v>
      </c>
      <c r="V1014">
        <v>84.281499999999994</v>
      </c>
      <c r="W1014">
        <v>5</v>
      </c>
      <c r="X1014">
        <v>2</v>
      </c>
      <c r="Y1014">
        <v>5</v>
      </c>
      <c r="Z1014">
        <v>33.89</v>
      </c>
      <c r="AA1014">
        <v>65.77</v>
      </c>
      <c r="AB1014">
        <v>81</v>
      </c>
      <c r="AC1014">
        <v>65.239999999999995</v>
      </c>
      <c r="AD1014">
        <v>75.178100000000001</v>
      </c>
      <c r="AE1014">
        <v>6</v>
      </c>
      <c r="AF1014">
        <v>6</v>
      </c>
      <c r="AG1014">
        <v>6</v>
      </c>
      <c r="AH1014">
        <v>6.53</v>
      </c>
      <c r="AI1014">
        <v>51.87</v>
      </c>
      <c r="AJ1014">
        <v>63.32</v>
      </c>
      <c r="AK1014">
        <v>57.08</v>
      </c>
      <c r="AL1014">
        <v>57.071399999999997</v>
      </c>
      <c r="AM1014">
        <v>5</v>
      </c>
      <c r="AN1014">
        <v>0</v>
      </c>
      <c r="AO1014">
        <v>5</v>
      </c>
      <c r="AP1014">
        <v>33.19</v>
      </c>
      <c r="AQ1014">
        <v>63.83</v>
      </c>
      <c r="AR1014">
        <v>74.75</v>
      </c>
      <c r="AS1014">
        <v>66.22</v>
      </c>
      <c r="AT1014">
        <v>64.150099999999995</v>
      </c>
      <c r="AU1014">
        <v>1</v>
      </c>
      <c r="AV1014">
        <v>0</v>
      </c>
      <c r="AW1014">
        <v>1</v>
      </c>
      <c r="AX1014">
        <v>30.6</v>
      </c>
      <c r="AY1014">
        <v>65.61</v>
      </c>
      <c r="AZ1014">
        <v>79.58</v>
      </c>
      <c r="BA1014">
        <v>71.63</v>
      </c>
      <c r="BB1014">
        <v>70.318899999999999</v>
      </c>
      <c r="BC1014">
        <v>4</v>
      </c>
      <c r="BD1014">
        <v>0</v>
      </c>
      <c r="BE1014">
        <v>4</v>
      </c>
      <c r="BF1014">
        <v>66.94</v>
      </c>
      <c r="BG1014">
        <v>87.38</v>
      </c>
      <c r="BH1014">
        <v>92.17</v>
      </c>
      <c r="BI1014">
        <v>80.540000000000006</v>
      </c>
      <c r="BJ1014">
        <v>84.028400000000005</v>
      </c>
      <c r="BK1014">
        <v>0</v>
      </c>
      <c r="BL1014">
        <v>3</v>
      </c>
      <c r="BM1014">
        <v>3</v>
      </c>
      <c r="BN1014">
        <v>34.700000000000003</v>
      </c>
      <c r="BO1014">
        <v>71.8</v>
      </c>
      <c r="BP1014">
        <v>85.67</v>
      </c>
      <c r="BQ1014">
        <v>75.099999999999994</v>
      </c>
      <c r="BR1014">
        <v>80.022099999999995</v>
      </c>
      <c r="BS1014">
        <v>6</v>
      </c>
      <c r="BT1014">
        <v>4</v>
      </c>
      <c r="BU1014">
        <v>6</v>
      </c>
      <c r="BV1014">
        <v>38</v>
      </c>
      <c r="BW1014">
        <v>16</v>
      </c>
    </row>
    <row r="1015" spans="1:75" x14ac:dyDescent="0.3">
      <c r="A1015">
        <v>2021</v>
      </c>
      <c r="B1015">
        <v>180010</v>
      </c>
      <c r="C1015">
        <f>VLOOKUP(B1015,'PF Hospitals'!$A$2:$J$3113,10,0)</f>
        <v>2</v>
      </c>
      <c r="D1015" t="s">
        <v>1393</v>
      </c>
      <c r="E1015" t="s">
        <v>3141</v>
      </c>
      <c r="F1015" t="s">
        <v>3142</v>
      </c>
      <c r="G1015" t="s">
        <v>3129</v>
      </c>
      <c r="H1015">
        <v>40504</v>
      </c>
      <c r="I1015" t="s">
        <v>149</v>
      </c>
      <c r="J1015">
        <v>42.06</v>
      </c>
      <c r="K1015">
        <v>79.06</v>
      </c>
      <c r="L1015">
        <v>87.36</v>
      </c>
      <c r="M1015">
        <v>72.430000000000007</v>
      </c>
      <c r="N1015">
        <v>74.244699999999995</v>
      </c>
      <c r="O1015">
        <v>0</v>
      </c>
      <c r="P1015">
        <v>1</v>
      </c>
      <c r="Q1015">
        <v>1</v>
      </c>
      <c r="R1015">
        <v>41.99</v>
      </c>
      <c r="S1015">
        <v>79.91</v>
      </c>
      <c r="T1015">
        <v>88.1</v>
      </c>
      <c r="U1015">
        <v>74.81</v>
      </c>
      <c r="V1015">
        <v>76.6511</v>
      </c>
      <c r="W1015">
        <v>0</v>
      </c>
      <c r="X1015">
        <v>1</v>
      </c>
      <c r="Y1015">
        <v>1</v>
      </c>
      <c r="Z1015">
        <v>33.89</v>
      </c>
      <c r="AA1015">
        <v>65.77</v>
      </c>
      <c r="AB1015">
        <v>81</v>
      </c>
      <c r="AC1015">
        <v>58.11</v>
      </c>
      <c r="AD1015">
        <v>54.797499999999999</v>
      </c>
      <c r="AE1015">
        <v>0</v>
      </c>
      <c r="AF1015">
        <v>0</v>
      </c>
      <c r="AG1015">
        <v>0</v>
      </c>
      <c r="AH1015">
        <v>6.53</v>
      </c>
      <c r="AI1015">
        <v>51.87</v>
      </c>
      <c r="AJ1015">
        <v>63.32</v>
      </c>
      <c r="AK1015">
        <v>50.33</v>
      </c>
      <c r="AL1015">
        <v>47.252800000000001</v>
      </c>
      <c r="AM1015">
        <v>0</v>
      </c>
      <c r="AN1015">
        <v>0</v>
      </c>
      <c r="AO1015">
        <v>0</v>
      </c>
      <c r="AP1015">
        <v>33.19</v>
      </c>
      <c r="AQ1015">
        <v>63.83</v>
      </c>
      <c r="AR1015">
        <v>74.75</v>
      </c>
      <c r="AS1015">
        <v>62.41</v>
      </c>
      <c r="AT1015">
        <v>53.899799999999999</v>
      </c>
      <c r="AU1015">
        <v>0</v>
      </c>
      <c r="AV1015">
        <v>0</v>
      </c>
      <c r="AW1015">
        <v>0</v>
      </c>
      <c r="AX1015">
        <v>30.6</v>
      </c>
      <c r="AY1015">
        <v>65.61</v>
      </c>
      <c r="AZ1015">
        <v>79.58</v>
      </c>
      <c r="BA1015">
        <v>62.03</v>
      </c>
      <c r="BB1015">
        <v>61.879100000000001</v>
      </c>
      <c r="BC1015">
        <v>0</v>
      </c>
      <c r="BD1015">
        <v>0</v>
      </c>
      <c r="BE1015">
        <v>0</v>
      </c>
      <c r="BF1015">
        <v>66.94</v>
      </c>
      <c r="BG1015">
        <v>87.38</v>
      </c>
      <c r="BH1015">
        <v>92.17</v>
      </c>
      <c r="BI1015">
        <v>85.78</v>
      </c>
      <c r="BJ1015">
        <v>84.438699999999997</v>
      </c>
      <c r="BK1015">
        <v>0</v>
      </c>
      <c r="BL1015">
        <v>0</v>
      </c>
      <c r="BM1015">
        <v>0</v>
      </c>
      <c r="BN1015">
        <v>34.700000000000003</v>
      </c>
      <c r="BO1015">
        <v>71.8</v>
      </c>
      <c r="BP1015">
        <v>85.67</v>
      </c>
      <c r="BQ1015">
        <v>68.53</v>
      </c>
      <c r="BR1015">
        <v>64.012</v>
      </c>
      <c r="BS1015">
        <v>0</v>
      </c>
      <c r="BT1015">
        <v>0</v>
      </c>
      <c r="BU1015">
        <v>0</v>
      </c>
      <c r="BV1015">
        <v>2</v>
      </c>
      <c r="BW1015">
        <v>13</v>
      </c>
    </row>
    <row r="1016" spans="1:75" x14ac:dyDescent="0.3">
      <c r="A1016">
        <v>2021</v>
      </c>
      <c r="B1016">
        <v>180011</v>
      </c>
      <c r="C1016">
        <f>VLOOKUP(B1016,'PF Hospitals'!$A$2:$J$3113,10,0)</f>
        <v>4</v>
      </c>
      <c r="D1016" t="s">
        <v>3143</v>
      </c>
      <c r="E1016" t="s">
        <v>3144</v>
      </c>
      <c r="F1016" t="s">
        <v>3145</v>
      </c>
      <c r="G1016" t="s">
        <v>3129</v>
      </c>
      <c r="H1016">
        <v>40741</v>
      </c>
      <c r="I1016" t="s">
        <v>3146</v>
      </c>
      <c r="J1016">
        <v>42.06</v>
      </c>
      <c r="K1016">
        <v>79.06</v>
      </c>
      <c r="L1016">
        <v>87.36</v>
      </c>
      <c r="M1016">
        <v>78.64</v>
      </c>
      <c r="N1016">
        <v>78.653599999999997</v>
      </c>
      <c r="O1016">
        <v>0</v>
      </c>
      <c r="P1016">
        <v>0</v>
      </c>
      <c r="Q1016">
        <v>0</v>
      </c>
      <c r="R1016">
        <v>41.99</v>
      </c>
      <c r="S1016">
        <v>79.91</v>
      </c>
      <c r="T1016">
        <v>88.1</v>
      </c>
      <c r="U1016">
        <v>80.86</v>
      </c>
      <c r="V1016">
        <v>78.473399999999998</v>
      </c>
      <c r="W1016">
        <v>0</v>
      </c>
      <c r="X1016">
        <v>0</v>
      </c>
      <c r="Y1016">
        <v>0</v>
      </c>
      <c r="Z1016">
        <v>33.89</v>
      </c>
      <c r="AA1016">
        <v>65.77</v>
      </c>
      <c r="AB1016">
        <v>81</v>
      </c>
      <c r="AC1016">
        <v>70.98</v>
      </c>
      <c r="AD1016">
        <v>67.494500000000002</v>
      </c>
      <c r="AE1016">
        <v>2</v>
      </c>
      <c r="AF1016">
        <v>0</v>
      </c>
      <c r="AG1016">
        <v>2</v>
      </c>
      <c r="AH1016">
        <v>6.53</v>
      </c>
      <c r="AI1016">
        <v>51.87</v>
      </c>
      <c r="AJ1016">
        <v>63.32</v>
      </c>
      <c r="AK1016">
        <v>54.65</v>
      </c>
      <c r="AL1016">
        <v>52.138399999999997</v>
      </c>
      <c r="AM1016">
        <v>1</v>
      </c>
      <c r="AN1016">
        <v>0</v>
      </c>
      <c r="AO1016">
        <v>1</v>
      </c>
      <c r="AP1016">
        <v>33.19</v>
      </c>
      <c r="AQ1016">
        <v>63.83</v>
      </c>
      <c r="AR1016">
        <v>74.75</v>
      </c>
      <c r="AS1016">
        <v>69.64</v>
      </c>
      <c r="AT1016">
        <v>63.943600000000004</v>
      </c>
      <c r="AU1016">
        <v>1</v>
      </c>
      <c r="AV1016">
        <v>0</v>
      </c>
      <c r="AW1016">
        <v>1</v>
      </c>
      <c r="AX1016">
        <v>30.6</v>
      </c>
      <c r="AY1016">
        <v>65.61</v>
      </c>
      <c r="AZ1016">
        <v>79.58</v>
      </c>
      <c r="BA1016">
        <v>69.69</v>
      </c>
      <c r="BB1016">
        <v>71.113200000000006</v>
      </c>
      <c r="BC1016">
        <v>4</v>
      </c>
      <c r="BD1016">
        <v>1</v>
      </c>
      <c r="BE1016">
        <v>4</v>
      </c>
      <c r="BF1016">
        <v>66.94</v>
      </c>
      <c r="BG1016">
        <v>87.38</v>
      </c>
      <c r="BH1016">
        <v>92.17</v>
      </c>
      <c r="BI1016">
        <v>84.5</v>
      </c>
      <c r="BJ1016">
        <v>85.284599999999998</v>
      </c>
      <c r="BK1016">
        <v>0</v>
      </c>
      <c r="BL1016">
        <v>1</v>
      </c>
      <c r="BM1016">
        <v>1</v>
      </c>
      <c r="BN1016">
        <v>34.700000000000003</v>
      </c>
      <c r="BO1016">
        <v>71.8</v>
      </c>
      <c r="BP1016">
        <v>85.67</v>
      </c>
      <c r="BQ1016">
        <v>74.37</v>
      </c>
      <c r="BR1016">
        <v>71.658299999999997</v>
      </c>
      <c r="BS1016">
        <v>0</v>
      </c>
      <c r="BT1016">
        <v>0</v>
      </c>
      <c r="BU1016">
        <v>0</v>
      </c>
      <c r="BV1016">
        <v>9</v>
      </c>
      <c r="BW1016">
        <v>17</v>
      </c>
    </row>
    <row r="1017" spans="1:75" x14ac:dyDescent="0.3">
      <c r="A1017">
        <v>2021</v>
      </c>
      <c r="B1017">
        <v>180012</v>
      </c>
      <c r="C1017">
        <f>VLOOKUP(B1017,'PF Hospitals'!$A$2:$J$3113,10,0)</f>
        <v>3</v>
      </c>
      <c r="D1017" t="s">
        <v>3147</v>
      </c>
      <c r="E1017" t="s">
        <v>3148</v>
      </c>
      <c r="F1017" t="s">
        <v>3149</v>
      </c>
      <c r="G1017" t="s">
        <v>3129</v>
      </c>
      <c r="H1017">
        <v>42701</v>
      </c>
      <c r="I1017" t="s">
        <v>3150</v>
      </c>
      <c r="J1017">
        <v>42.06</v>
      </c>
      <c r="K1017">
        <v>79.06</v>
      </c>
      <c r="L1017">
        <v>87.36</v>
      </c>
      <c r="M1017">
        <v>80.510000000000005</v>
      </c>
      <c r="N1017">
        <v>82.543599999999998</v>
      </c>
      <c r="O1017">
        <v>4</v>
      </c>
      <c r="P1017">
        <v>2</v>
      </c>
      <c r="Q1017">
        <v>4</v>
      </c>
      <c r="R1017">
        <v>41.99</v>
      </c>
      <c r="S1017">
        <v>79.91</v>
      </c>
      <c r="T1017">
        <v>88.1</v>
      </c>
      <c r="U1017">
        <v>78.790000000000006</v>
      </c>
      <c r="V1017">
        <v>80.940700000000007</v>
      </c>
      <c r="W1017">
        <v>2</v>
      </c>
      <c r="X1017">
        <v>2</v>
      </c>
      <c r="Y1017">
        <v>2</v>
      </c>
      <c r="Z1017">
        <v>33.89</v>
      </c>
      <c r="AA1017">
        <v>65.77</v>
      </c>
      <c r="AB1017">
        <v>81</v>
      </c>
      <c r="AC1017">
        <v>61.36</v>
      </c>
      <c r="AD1017">
        <v>63.581800000000001</v>
      </c>
      <c r="AE1017">
        <v>0</v>
      </c>
      <c r="AF1017">
        <v>1</v>
      </c>
      <c r="AG1017">
        <v>1</v>
      </c>
      <c r="AH1017">
        <v>6.53</v>
      </c>
      <c r="AI1017">
        <v>51.87</v>
      </c>
      <c r="AJ1017">
        <v>63.32</v>
      </c>
      <c r="AK1017">
        <v>49.85</v>
      </c>
      <c r="AL1017">
        <v>55.127699999999997</v>
      </c>
      <c r="AM1017">
        <v>3</v>
      </c>
      <c r="AN1017">
        <v>3</v>
      </c>
      <c r="AO1017">
        <v>3</v>
      </c>
      <c r="AP1017">
        <v>33.19</v>
      </c>
      <c r="AQ1017">
        <v>63.83</v>
      </c>
      <c r="AR1017">
        <v>74.75</v>
      </c>
      <c r="AS1017">
        <v>62.42</v>
      </c>
      <c r="AT1017">
        <v>65.473200000000006</v>
      </c>
      <c r="AU1017">
        <v>2</v>
      </c>
      <c r="AV1017">
        <v>2</v>
      </c>
      <c r="AW1017">
        <v>2</v>
      </c>
      <c r="AX1017">
        <v>30.6</v>
      </c>
      <c r="AY1017">
        <v>65.61</v>
      </c>
      <c r="AZ1017">
        <v>79.58</v>
      </c>
      <c r="BA1017">
        <v>65.36</v>
      </c>
      <c r="BB1017">
        <v>66.310100000000006</v>
      </c>
      <c r="BC1017">
        <v>1</v>
      </c>
      <c r="BD1017">
        <v>0</v>
      </c>
      <c r="BE1017">
        <v>1</v>
      </c>
      <c r="BF1017">
        <v>66.94</v>
      </c>
      <c r="BG1017">
        <v>87.38</v>
      </c>
      <c r="BH1017">
        <v>92.17</v>
      </c>
      <c r="BI1017">
        <v>88.3</v>
      </c>
      <c r="BJ1017">
        <v>89.289400000000001</v>
      </c>
      <c r="BK1017">
        <v>4</v>
      </c>
      <c r="BL1017">
        <v>2</v>
      </c>
      <c r="BM1017">
        <v>4</v>
      </c>
      <c r="BN1017">
        <v>34.700000000000003</v>
      </c>
      <c r="BO1017">
        <v>71.8</v>
      </c>
      <c r="BP1017">
        <v>85.67</v>
      </c>
      <c r="BQ1017">
        <v>67.48</v>
      </c>
      <c r="BR1017">
        <v>73.065700000000007</v>
      </c>
      <c r="BS1017">
        <v>1</v>
      </c>
      <c r="BT1017">
        <v>3</v>
      </c>
      <c r="BU1017">
        <v>3</v>
      </c>
      <c r="BV1017">
        <v>20</v>
      </c>
      <c r="BW1017">
        <v>18</v>
      </c>
    </row>
    <row r="1018" spans="1:75" x14ac:dyDescent="0.3">
      <c r="A1018">
        <v>2021</v>
      </c>
      <c r="B1018">
        <v>180013</v>
      </c>
      <c r="C1018">
        <f>VLOOKUP(B1018,'PF Hospitals'!$A$2:$J$3113,10,0)</f>
        <v>1</v>
      </c>
      <c r="D1018" t="s">
        <v>3151</v>
      </c>
      <c r="E1018" t="s">
        <v>3152</v>
      </c>
      <c r="F1018" t="s">
        <v>3153</v>
      </c>
      <c r="G1018" t="s">
        <v>3129</v>
      </c>
      <c r="H1018">
        <v>42101</v>
      </c>
      <c r="I1018" t="s">
        <v>3154</v>
      </c>
      <c r="J1018">
        <v>42.06</v>
      </c>
      <c r="K1018">
        <v>79.06</v>
      </c>
      <c r="L1018">
        <v>87.36</v>
      </c>
      <c r="M1018">
        <v>76.64</v>
      </c>
      <c r="N1018">
        <v>76.380899999999997</v>
      </c>
      <c r="O1018">
        <v>0</v>
      </c>
      <c r="P1018">
        <v>0</v>
      </c>
      <c r="Q1018">
        <v>0</v>
      </c>
      <c r="R1018">
        <v>41.99</v>
      </c>
      <c r="S1018">
        <v>79.91</v>
      </c>
      <c r="T1018">
        <v>88.1</v>
      </c>
      <c r="U1018">
        <v>75.86</v>
      </c>
      <c r="V1018">
        <v>76.539000000000001</v>
      </c>
      <c r="W1018">
        <v>0</v>
      </c>
      <c r="X1018">
        <v>0</v>
      </c>
      <c r="Y1018">
        <v>0</v>
      </c>
      <c r="Z1018">
        <v>33.89</v>
      </c>
      <c r="AA1018">
        <v>65.77</v>
      </c>
      <c r="AB1018">
        <v>81</v>
      </c>
      <c r="AC1018">
        <v>59.1</v>
      </c>
      <c r="AD1018">
        <v>56.291699999999999</v>
      </c>
      <c r="AE1018">
        <v>0</v>
      </c>
      <c r="AF1018">
        <v>0</v>
      </c>
      <c r="AG1018">
        <v>0</v>
      </c>
      <c r="AH1018">
        <v>6.53</v>
      </c>
      <c r="AI1018">
        <v>51.87</v>
      </c>
      <c r="AJ1018">
        <v>63.32</v>
      </c>
      <c r="AK1018">
        <v>50.23</v>
      </c>
      <c r="AL1018">
        <v>48.119500000000002</v>
      </c>
      <c r="AM1018">
        <v>0</v>
      </c>
      <c r="AN1018">
        <v>0</v>
      </c>
      <c r="AO1018">
        <v>0</v>
      </c>
      <c r="AP1018">
        <v>33.19</v>
      </c>
      <c r="AQ1018">
        <v>63.83</v>
      </c>
      <c r="AR1018">
        <v>74.75</v>
      </c>
      <c r="AS1018">
        <v>60.9</v>
      </c>
      <c r="AT1018">
        <v>58.1188</v>
      </c>
      <c r="AU1018">
        <v>0</v>
      </c>
      <c r="AV1018">
        <v>0</v>
      </c>
      <c r="AW1018">
        <v>0</v>
      </c>
      <c r="AX1018">
        <v>30.6</v>
      </c>
      <c r="AY1018">
        <v>65.61</v>
      </c>
      <c r="AZ1018">
        <v>79.58</v>
      </c>
      <c r="BA1018">
        <v>61.93</v>
      </c>
      <c r="BB1018">
        <v>61.347999999999999</v>
      </c>
      <c r="BC1018">
        <v>0</v>
      </c>
      <c r="BD1018">
        <v>0</v>
      </c>
      <c r="BE1018">
        <v>0</v>
      </c>
      <c r="BF1018">
        <v>66.94</v>
      </c>
      <c r="BG1018">
        <v>87.38</v>
      </c>
      <c r="BH1018">
        <v>92.17</v>
      </c>
      <c r="BI1018">
        <v>85.62</v>
      </c>
      <c r="BJ1018">
        <v>82.482100000000003</v>
      </c>
      <c r="BK1018">
        <v>0</v>
      </c>
      <c r="BL1018">
        <v>0</v>
      </c>
      <c r="BM1018">
        <v>0</v>
      </c>
      <c r="BN1018">
        <v>34.700000000000003</v>
      </c>
      <c r="BO1018">
        <v>71.8</v>
      </c>
      <c r="BP1018">
        <v>85.67</v>
      </c>
      <c r="BQ1018">
        <v>65.099999999999994</v>
      </c>
      <c r="BR1018">
        <v>66.171899999999994</v>
      </c>
      <c r="BS1018">
        <v>0</v>
      </c>
      <c r="BT1018">
        <v>0</v>
      </c>
      <c r="BU1018">
        <v>0</v>
      </c>
      <c r="BV1018">
        <v>0</v>
      </c>
      <c r="BW1018">
        <v>14</v>
      </c>
    </row>
    <row r="1019" spans="1:75" x14ac:dyDescent="0.3">
      <c r="A1019">
        <v>2021</v>
      </c>
      <c r="B1019">
        <v>180017</v>
      </c>
      <c r="C1019">
        <f>VLOOKUP(B1019,'PF Hospitals'!$A$2:$J$3113,10,0)</f>
        <v>2</v>
      </c>
      <c r="D1019" t="s">
        <v>3155</v>
      </c>
      <c r="E1019" t="s">
        <v>3156</v>
      </c>
      <c r="F1019" t="s">
        <v>3157</v>
      </c>
      <c r="G1019" t="s">
        <v>3129</v>
      </c>
      <c r="H1019">
        <v>42141</v>
      </c>
      <c r="I1019" t="s">
        <v>3158</v>
      </c>
      <c r="J1019">
        <v>42.06</v>
      </c>
      <c r="K1019">
        <v>79.06</v>
      </c>
      <c r="L1019">
        <v>87.36</v>
      </c>
      <c r="M1019">
        <v>76.510000000000005</v>
      </c>
      <c r="N1019">
        <v>82.540499999999994</v>
      </c>
      <c r="O1019">
        <v>4</v>
      </c>
      <c r="P1019">
        <v>5</v>
      </c>
      <c r="Q1019">
        <v>5</v>
      </c>
      <c r="R1019">
        <v>41.99</v>
      </c>
      <c r="S1019">
        <v>79.91</v>
      </c>
      <c r="T1019">
        <v>88.1</v>
      </c>
      <c r="U1019">
        <v>81.09</v>
      </c>
      <c r="V1019">
        <v>82.879599999999996</v>
      </c>
      <c r="W1019">
        <v>4</v>
      </c>
      <c r="X1019">
        <v>2</v>
      </c>
      <c r="Y1019">
        <v>4</v>
      </c>
      <c r="Z1019">
        <v>33.89</v>
      </c>
      <c r="AA1019">
        <v>65.77</v>
      </c>
      <c r="AB1019">
        <v>81</v>
      </c>
      <c r="AC1019">
        <v>65.209999999999994</v>
      </c>
      <c r="AD1019">
        <v>73.858199999999997</v>
      </c>
      <c r="AE1019">
        <v>5</v>
      </c>
      <c r="AF1019">
        <v>5</v>
      </c>
      <c r="AG1019">
        <v>5</v>
      </c>
      <c r="AH1019">
        <v>6.53</v>
      </c>
      <c r="AI1019">
        <v>51.87</v>
      </c>
      <c r="AJ1019">
        <v>63.32</v>
      </c>
      <c r="AK1019">
        <v>48.35</v>
      </c>
      <c r="AL1019">
        <v>57.051499999999997</v>
      </c>
      <c r="AM1019">
        <v>5</v>
      </c>
      <c r="AN1019">
        <v>5</v>
      </c>
      <c r="AO1019">
        <v>5</v>
      </c>
      <c r="AP1019">
        <v>33.19</v>
      </c>
      <c r="AQ1019">
        <v>63.83</v>
      </c>
      <c r="AR1019">
        <v>74.75</v>
      </c>
      <c r="AS1019">
        <v>59.36</v>
      </c>
      <c r="AT1019">
        <v>63.659399999999998</v>
      </c>
      <c r="AU1019">
        <v>0</v>
      </c>
      <c r="AV1019">
        <v>2</v>
      </c>
      <c r="AW1019">
        <v>2</v>
      </c>
      <c r="AX1019">
        <v>30.6</v>
      </c>
      <c r="AY1019">
        <v>65.61</v>
      </c>
      <c r="AZ1019">
        <v>79.58</v>
      </c>
      <c r="BA1019">
        <v>68.41</v>
      </c>
      <c r="BB1019">
        <v>70.255700000000004</v>
      </c>
      <c r="BC1019">
        <v>3</v>
      </c>
      <c r="BD1019">
        <v>1</v>
      </c>
      <c r="BE1019">
        <v>3</v>
      </c>
      <c r="BF1019">
        <v>66.94</v>
      </c>
      <c r="BG1019">
        <v>87.38</v>
      </c>
      <c r="BH1019">
        <v>92.17</v>
      </c>
      <c r="BI1019">
        <v>82.21</v>
      </c>
      <c r="BJ1019">
        <v>86.927899999999994</v>
      </c>
      <c r="BK1019">
        <v>0</v>
      </c>
      <c r="BL1019">
        <v>4</v>
      </c>
      <c r="BM1019">
        <v>4</v>
      </c>
      <c r="BN1019">
        <v>34.700000000000003</v>
      </c>
      <c r="BO1019">
        <v>71.8</v>
      </c>
      <c r="BP1019">
        <v>85.67</v>
      </c>
      <c r="BQ1019">
        <v>62.9</v>
      </c>
      <c r="BR1019">
        <v>70.857799999999997</v>
      </c>
      <c r="BS1019">
        <v>0</v>
      </c>
      <c r="BT1019">
        <v>3</v>
      </c>
      <c r="BU1019">
        <v>3</v>
      </c>
      <c r="BV1019">
        <v>31</v>
      </c>
      <c r="BW1019">
        <v>19</v>
      </c>
    </row>
    <row r="1020" spans="1:75" x14ac:dyDescent="0.3">
      <c r="A1020">
        <v>2021</v>
      </c>
      <c r="B1020">
        <v>180018</v>
      </c>
      <c r="C1020">
        <f>VLOOKUP(B1020,'PF Hospitals'!$A$2:$J$3113,10,0)</f>
        <v>2</v>
      </c>
      <c r="D1020" t="s">
        <v>3159</v>
      </c>
      <c r="E1020" t="s">
        <v>3160</v>
      </c>
      <c r="F1020" t="s">
        <v>3161</v>
      </c>
      <c r="G1020" t="s">
        <v>3129</v>
      </c>
      <c r="H1020">
        <v>40351</v>
      </c>
      <c r="I1020" t="s">
        <v>3162</v>
      </c>
      <c r="J1020">
        <v>42.06</v>
      </c>
      <c r="K1020">
        <v>79.06</v>
      </c>
      <c r="L1020">
        <v>87.36</v>
      </c>
      <c r="M1020">
        <v>83.27</v>
      </c>
      <c r="N1020">
        <v>82.933300000000003</v>
      </c>
      <c r="O1020">
        <v>5</v>
      </c>
      <c r="P1020">
        <v>0</v>
      </c>
      <c r="Q1020">
        <v>5</v>
      </c>
      <c r="R1020">
        <v>41.99</v>
      </c>
      <c r="S1020">
        <v>79.91</v>
      </c>
      <c r="T1020">
        <v>88.1</v>
      </c>
      <c r="U1020">
        <v>82.5</v>
      </c>
      <c r="V1020">
        <v>83.151499999999999</v>
      </c>
      <c r="W1020">
        <v>4</v>
      </c>
      <c r="X1020">
        <v>1</v>
      </c>
      <c r="Y1020">
        <v>4</v>
      </c>
      <c r="Z1020">
        <v>33.89</v>
      </c>
      <c r="AA1020">
        <v>65.77</v>
      </c>
      <c r="AB1020">
        <v>81</v>
      </c>
      <c r="AC1020">
        <v>64.17</v>
      </c>
      <c r="AD1020">
        <v>65.843400000000003</v>
      </c>
      <c r="AE1020">
        <v>1</v>
      </c>
      <c r="AF1020">
        <v>0</v>
      </c>
      <c r="AG1020">
        <v>1</v>
      </c>
      <c r="AH1020">
        <v>6.53</v>
      </c>
      <c r="AI1020">
        <v>51.87</v>
      </c>
      <c r="AJ1020">
        <v>63.32</v>
      </c>
      <c r="AK1020">
        <v>52.9</v>
      </c>
      <c r="AL1020">
        <v>50.776600000000002</v>
      </c>
      <c r="AM1020">
        <v>0</v>
      </c>
      <c r="AN1020">
        <v>0</v>
      </c>
      <c r="AO1020">
        <v>0</v>
      </c>
      <c r="AP1020">
        <v>33.19</v>
      </c>
      <c r="AQ1020">
        <v>63.83</v>
      </c>
      <c r="AR1020">
        <v>74.75</v>
      </c>
      <c r="AS1020">
        <v>70.36</v>
      </c>
      <c r="AT1020">
        <v>68.109300000000005</v>
      </c>
      <c r="AU1020">
        <v>4</v>
      </c>
      <c r="AV1020">
        <v>0</v>
      </c>
      <c r="AW1020">
        <v>4</v>
      </c>
      <c r="AX1020">
        <v>30.6</v>
      </c>
      <c r="AY1020">
        <v>65.61</v>
      </c>
      <c r="AZ1020">
        <v>79.58</v>
      </c>
      <c r="BA1020">
        <v>63.73</v>
      </c>
      <c r="BB1020">
        <v>63.533299999999997</v>
      </c>
      <c r="BC1020">
        <v>0</v>
      </c>
      <c r="BD1020">
        <v>0</v>
      </c>
      <c r="BE1020">
        <v>0</v>
      </c>
      <c r="BF1020">
        <v>66.94</v>
      </c>
      <c r="BG1020">
        <v>87.38</v>
      </c>
      <c r="BH1020">
        <v>92.17</v>
      </c>
      <c r="BI1020">
        <v>89.51</v>
      </c>
      <c r="BJ1020">
        <v>87.883300000000006</v>
      </c>
      <c r="BK1020">
        <v>1</v>
      </c>
      <c r="BL1020">
        <v>0</v>
      </c>
      <c r="BM1020">
        <v>1</v>
      </c>
      <c r="BN1020">
        <v>34.700000000000003</v>
      </c>
      <c r="BO1020">
        <v>71.8</v>
      </c>
      <c r="BP1020">
        <v>85.67</v>
      </c>
      <c r="BQ1020">
        <v>67.58</v>
      </c>
      <c r="BR1020">
        <v>73.960899999999995</v>
      </c>
      <c r="BS1020">
        <v>2</v>
      </c>
      <c r="BT1020">
        <v>3</v>
      </c>
      <c r="BU1020">
        <v>3</v>
      </c>
      <c r="BV1020">
        <v>18</v>
      </c>
      <c r="BW1020">
        <v>18</v>
      </c>
    </row>
    <row r="1021" spans="1:75" x14ac:dyDescent="0.3">
      <c r="A1021">
        <v>2021</v>
      </c>
      <c r="B1021">
        <v>180019</v>
      </c>
      <c r="C1021">
        <f>VLOOKUP(B1021,'PF Hospitals'!$A$2:$J$3113,10,0)</f>
        <v>3</v>
      </c>
      <c r="D1021" t="s">
        <v>3163</v>
      </c>
      <c r="E1021" t="s">
        <v>3164</v>
      </c>
      <c r="F1021" t="s">
        <v>3165</v>
      </c>
      <c r="G1021" t="s">
        <v>3129</v>
      </c>
      <c r="H1021">
        <v>41056</v>
      </c>
      <c r="I1021" t="s">
        <v>3166</v>
      </c>
      <c r="J1021">
        <v>42.06</v>
      </c>
      <c r="K1021">
        <v>79.06</v>
      </c>
      <c r="L1021">
        <v>87.36</v>
      </c>
      <c r="M1021">
        <v>83.14</v>
      </c>
      <c r="N1021">
        <v>84.672799999999995</v>
      </c>
      <c r="O1021">
        <v>7</v>
      </c>
      <c r="P1021">
        <v>3</v>
      </c>
      <c r="Q1021">
        <v>7</v>
      </c>
      <c r="R1021">
        <v>41.99</v>
      </c>
      <c r="S1021">
        <v>79.91</v>
      </c>
      <c r="T1021">
        <v>88.1</v>
      </c>
      <c r="U1021">
        <v>79.39</v>
      </c>
      <c r="V1021">
        <v>82.849900000000005</v>
      </c>
      <c r="W1021">
        <v>4</v>
      </c>
      <c r="X1021">
        <v>3</v>
      </c>
      <c r="Y1021">
        <v>4</v>
      </c>
      <c r="Z1021">
        <v>33.89</v>
      </c>
      <c r="AA1021">
        <v>65.77</v>
      </c>
      <c r="AB1021">
        <v>81</v>
      </c>
      <c r="AC1021">
        <v>72.819999999999993</v>
      </c>
      <c r="AD1021">
        <v>71.284899999999993</v>
      </c>
      <c r="AE1021">
        <v>4</v>
      </c>
      <c r="AF1021">
        <v>0</v>
      </c>
      <c r="AG1021">
        <v>4</v>
      </c>
      <c r="AH1021">
        <v>6.53</v>
      </c>
      <c r="AI1021">
        <v>51.87</v>
      </c>
      <c r="AJ1021">
        <v>63.32</v>
      </c>
      <c r="AK1021">
        <v>54.39</v>
      </c>
      <c r="AL1021">
        <v>50.3108</v>
      </c>
      <c r="AM1021">
        <v>0</v>
      </c>
      <c r="AN1021">
        <v>0</v>
      </c>
      <c r="AO1021">
        <v>0</v>
      </c>
      <c r="AP1021">
        <v>33.19</v>
      </c>
      <c r="AQ1021">
        <v>63.83</v>
      </c>
      <c r="AR1021">
        <v>74.75</v>
      </c>
      <c r="AS1021">
        <v>66.099999999999994</v>
      </c>
      <c r="AT1021">
        <v>63.954999999999998</v>
      </c>
      <c r="AU1021">
        <v>1</v>
      </c>
      <c r="AV1021">
        <v>0</v>
      </c>
      <c r="AW1021">
        <v>1</v>
      </c>
      <c r="AX1021">
        <v>30.6</v>
      </c>
      <c r="AY1021">
        <v>65.61</v>
      </c>
      <c r="AZ1021">
        <v>79.58</v>
      </c>
      <c r="BA1021">
        <v>67.87</v>
      </c>
      <c r="BB1021">
        <v>68.743799999999993</v>
      </c>
      <c r="BC1021">
        <v>3</v>
      </c>
      <c r="BD1021">
        <v>0</v>
      </c>
      <c r="BE1021">
        <v>3</v>
      </c>
      <c r="BF1021">
        <v>66.94</v>
      </c>
      <c r="BG1021">
        <v>87.38</v>
      </c>
      <c r="BH1021">
        <v>92.17</v>
      </c>
      <c r="BI1021">
        <v>89.68</v>
      </c>
      <c r="BJ1021">
        <v>91.865899999999996</v>
      </c>
      <c r="BK1021">
        <v>9</v>
      </c>
      <c r="BL1021">
        <v>8</v>
      </c>
      <c r="BM1021">
        <v>9</v>
      </c>
      <c r="BN1021">
        <v>34.700000000000003</v>
      </c>
      <c r="BO1021">
        <v>71.8</v>
      </c>
      <c r="BP1021">
        <v>85.67</v>
      </c>
      <c r="BQ1021">
        <v>74.31</v>
      </c>
      <c r="BR1021">
        <v>65.444299999999998</v>
      </c>
      <c r="BS1021">
        <v>0</v>
      </c>
      <c r="BT1021">
        <v>0</v>
      </c>
      <c r="BU1021">
        <v>0</v>
      </c>
      <c r="BV1021">
        <v>28</v>
      </c>
      <c r="BW1021">
        <v>16</v>
      </c>
    </row>
    <row r="1022" spans="1:75" x14ac:dyDescent="0.3">
      <c r="A1022">
        <v>2021</v>
      </c>
      <c r="B1022">
        <v>180020</v>
      </c>
      <c r="C1022">
        <f>VLOOKUP(B1022,'PF Hospitals'!$A$2:$J$3113,10,0)</f>
        <v>3</v>
      </c>
      <c r="D1022" t="s">
        <v>3167</v>
      </c>
      <c r="E1022" t="s">
        <v>3168</v>
      </c>
      <c r="F1022" t="s">
        <v>3169</v>
      </c>
      <c r="G1022" t="s">
        <v>3129</v>
      </c>
      <c r="H1022">
        <v>40965</v>
      </c>
      <c r="I1022" t="s">
        <v>3170</v>
      </c>
      <c r="J1022">
        <v>42.06</v>
      </c>
      <c r="K1022">
        <v>79.06</v>
      </c>
      <c r="L1022">
        <v>87.36</v>
      </c>
      <c r="M1022">
        <v>83.07</v>
      </c>
      <c r="N1022">
        <v>81.117099999999994</v>
      </c>
      <c r="O1022">
        <v>3</v>
      </c>
      <c r="P1022">
        <v>0</v>
      </c>
      <c r="Q1022">
        <v>3</v>
      </c>
      <c r="R1022">
        <v>41.99</v>
      </c>
      <c r="S1022">
        <v>79.91</v>
      </c>
      <c r="T1022">
        <v>88.1</v>
      </c>
      <c r="U1022">
        <v>87.87</v>
      </c>
      <c r="V1022">
        <v>87.041899999999998</v>
      </c>
      <c r="W1022">
        <v>8</v>
      </c>
      <c r="X1022">
        <v>0</v>
      </c>
      <c r="Y1022">
        <v>8</v>
      </c>
      <c r="Z1022">
        <v>33.89</v>
      </c>
      <c r="AA1022">
        <v>65.77</v>
      </c>
      <c r="AB1022">
        <v>81</v>
      </c>
      <c r="AC1022">
        <v>72.209999999999994</v>
      </c>
      <c r="AD1022">
        <v>68.295699999999997</v>
      </c>
      <c r="AE1022">
        <v>2</v>
      </c>
      <c r="AF1022">
        <v>0</v>
      </c>
      <c r="AG1022">
        <v>2</v>
      </c>
      <c r="AH1022">
        <v>6.53</v>
      </c>
      <c r="AI1022">
        <v>51.87</v>
      </c>
      <c r="AJ1022">
        <v>63.32</v>
      </c>
      <c r="AK1022">
        <v>56.12</v>
      </c>
      <c r="AL1022">
        <v>47.212699999999998</v>
      </c>
      <c r="AM1022">
        <v>0</v>
      </c>
      <c r="AN1022">
        <v>0</v>
      </c>
      <c r="AO1022">
        <v>0</v>
      </c>
      <c r="AP1022">
        <v>33.19</v>
      </c>
      <c r="AQ1022">
        <v>63.83</v>
      </c>
      <c r="AR1022">
        <v>74.75</v>
      </c>
      <c r="AS1022">
        <v>65.650000000000006</v>
      </c>
      <c r="AT1022">
        <v>68.311800000000005</v>
      </c>
      <c r="AU1022">
        <v>4</v>
      </c>
      <c r="AV1022">
        <v>2</v>
      </c>
      <c r="AW1022">
        <v>4</v>
      </c>
      <c r="AX1022">
        <v>30.6</v>
      </c>
      <c r="AY1022">
        <v>65.61</v>
      </c>
      <c r="AZ1022">
        <v>79.58</v>
      </c>
      <c r="BA1022">
        <v>72.31</v>
      </c>
      <c r="BB1022">
        <v>61.498100000000001</v>
      </c>
      <c r="BC1022">
        <v>0</v>
      </c>
      <c r="BD1022">
        <v>0</v>
      </c>
      <c r="BE1022">
        <v>0</v>
      </c>
      <c r="BF1022">
        <v>66.94</v>
      </c>
      <c r="BG1022">
        <v>87.38</v>
      </c>
      <c r="BH1022">
        <v>92.17</v>
      </c>
      <c r="BI1022">
        <v>91.57</v>
      </c>
      <c r="BJ1022">
        <v>84.456000000000003</v>
      </c>
      <c r="BK1022">
        <v>0</v>
      </c>
      <c r="BL1022">
        <v>0</v>
      </c>
      <c r="BM1022">
        <v>0</v>
      </c>
      <c r="BN1022">
        <v>34.700000000000003</v>
      </c>
      <c r="BO1022">
        <v>71.8</v>
      </c>
      <c r="BP1022">
        <v>85.67</v>
      </c>
      <c r="BQ1022">
        <v>70.91</v>
      </c>
      <c r="BR1022">
        <v>63.392699999999998</v>
      </c>
      <c r="BS1022">
        <v>0</v>
      </c>
      <c r="BT1022">
        <v>0</v>
      </c>
      <c r="BU1022">
        <v>0</v>
      </c>
      <c r="BV1022">
        <v>17</v>
      </c>
      <c r="BW1022">
        <v>15</v>
      </c>
    </row>
    <row r="1023" spans="1:75" x14ac:dyDescent="0.3">
      <c r="A1023">
        <v>2021</v>
      </c>
      <c r="B1023">
        <v>180024</v>
      </c>
      <c r="C1023">
        <f>VLOOKUP(B1023,'PF Hospitals'!$A$2:$J$3113,10,0)</f>
        <v>3</v>
      </c>
      <c r="D1023" t="s">
        <v>3171</v>
      </c>
      <c r="E1023" t="s">
        <v>3172</v>
      </c>
      <c r="F1023" t="s">
        <v>2864</v>
      </c>
      <c r="G1023" t="s">
        <v>3129</v>
      </c>
      <c r="H1023">
        <v>40033</v>
      </c>
      <c r="I1023" t="s">
        <v>1708</v>
      </c>
      <c r="J1023">
        <v>42.06</v>
      </c>
      <c r="K1023">
        <v>79.06</v>
      </c>
      <c r="L1023">
        <v>87.36</v>
      </c>
      <c r="M1023">
        <v>81.599999999999994</v>
      </c>
      <c r="N1023">
        <v>82.100700000000003</v>
      </c>
      <c r="O1023">
        <v>4</v>
      </c>
      <c r="P1023">
        <v>0</v>
      </c>
      <c r="Q1023">
        <v>4</v>
      </c>
      <c r="R1023">
        <v>41.99</v>
      </c>
      <c r="S1023">
        <v>79.91</v>
      </c>
      <c r="T1023">
        <v>88.1</v>
      </c>
      <c r="U1023">
        <v>82.93</v>
      </c>
      <c r="V1023">
        <v>81.354399999999998</v>
      </c>
      <c r="W1023">
        <v>2</v>
      </c>
      <c r="X1023">
        <v>0</v>
      </c>
      <c r="Y1023">
        <v>2</v>
      </c>
      <c r="Z1023">
        <v>33.89</v>
      </c>
      <c r="AA1023">
        <v>65.77</v>
      </c>
      <c r="AB1023">
        <v>81</v>
      </c>
      <c r="AC1023">
        <v>76.040000000000006</v>
      </c>
      <c r="AD1023">
        <v>72.684100000000001</v>
      </c>
      <c r="AE1023">
        <v>5</v>
      </c>
      <c r="AF1023">
        <v>0</v>
      </c>
      <c r="AG1023">
        <v>5</v>
      </c>
      <c r="AH1023">
        <v>6.53</v>
      </c>
      <c r="AI1023">
        <v>51.87</v>
      </c>
      <c r="AJ1023">
        <v>63.32</v>
      </c>
      <c r="AK1023">
        <v>47.62</v>
      </c>
      <c r="AL1023">
        <v>53.165599999999998</v>
      </c>
      <c r="AM1023">
        <v>2</v>
      </c>
      <c r="AN1023">
        <v>3</v>
      </c>
      <c r="AO1023">
        <v>3</v>
      </c>
      <c r="AP1023">
        <v>33.19</v>
      </c>
      <c r="AQ1023">
        <v>63.83</v>
      </c>
      <c r="AR1023">
        <v>74.75</v>
      </c>
      <c r="AS1023">
        <v>66.680000000000007</v>
      </c>
      <c r="AT1023">
        <v>66.691800000000001</v>
      </c>
      <c r="AU1023">
        <v>3</v>
      </c>
      <c r="AV1023">
        <v>0</v>
      </c>
      <c r="AW1023">
        <v>3</v>
      </c>
      <c r="AX1023">
        <v>30.6</v>
      </c>
      <c r="AY1023">
        <v>65.61</v>
      </c>
      <c r="AZ1023">
        <v>79.58</v>
      </c>
      <c r="BA1023">
        <v>66.900000000000006</v>
      </c>
      <c r="BB1023">
        <v>66.361900000000006</v>
      </c>
      <c r="BC1023">
        <v>1</v>
      </c>
      <c r="BD1023">
        <v>0</v>
      </c>
      <c r="BE1023">
        <v>1</v>
      </c>
      <c r="BF1023">
        <v>66.94</v>
      </c>
      <c r="BG1023">
        <v>87.38</v>
      </c>
      <c r="BH1023">
        <v>92.17</v>
      </c>
      <c r="BI1023">
        <v>90.33</v>
      </c>
      <c r="BJ1023">
        <v>89.493099999999998</v>
      </c>
      <c r="BK1023">
        <v>4</v>
      </c>
      <c r="BL1023">
        <v>0</v>
      </c>
      <c r="BM1023">
        <v>4</v>
      </c>
      <c r="BN1023">
        <v>34.700000000000003</v>
      </c>
      <c r="BO1023">
        <v>71.8</v>
      </c>
      <c r="BP1023">
        <v>85.67</v>
      </c>
      <c r="BQ1023">
        <v>73.430000000000007</v>
      </c>
      <c r="BR1023">
        <v>68.482299999999995</v>
      </c>
      <c r="BS1023">
        <v>0</v>
      </c>
      <c r="BT1023">
        <v>0</v>
      </c>
      <c r="BU1023">
        <v>0</v>
      </c>
      <c r="BV1023">
        <v>22</v>
      </c>
      <c r="BW1023">
        <v>18</v>
      </c>
    </row>
    <row r="1024" spans="1:75" x14ac:dyDescent="0.3">
      <c r="A1024">
        <v>2021</v>
      </c>
      <c r="B1024">
        <v>180025</v>
      </c>
      <c r="C1024">
        <f>VLOOKUP(B1024,'PF Hospitals'!$A$2:$J$3113,10,0)</f>
        <v>3</v>
      </c>
      <c r="D1024" t="s">
        <v>3173</v>
      </c>
      <c r="E1024" t="s">
        <v>3174</v>
      </c>
      <c r="F1024" t="s">
        <v>3175</v>
      </c>
      <c r="G1024" t="s">
        <v>3129</v>
      </c>
      <c r="H1024">
        <v>40004</v>
      </c>
      <c r="I1024" t="s">
        <v>3176</v>
      </c>
      <c r="J1024">
        <v>42.06</v>
      </c>
      <c r="K1024">
        <v>79.06</v>
      </c>
      <c r="L1024">
        <v>87.36</v>
      </c>
      <c r="M1024">
        <v>83.38</v>
      </c>
      <c r="N1024">
        <v>81.971400000000003</v>
      </c>
      <c r="O1024">
        <v>4</v>
      </c>
      <c r="P1024">
        <v>0</v>
      </c>
      <c r="Q1024">
        <v>4</v>
      </c>
      <c r="R1024">
        <v>41.99</v>
      </c>
      <c r="S1024">
        <v>79.91</v>
      </c>
      <c r="T1024">
        <v>88.1</v>
      </c>
      <c r="U1024">
        <v>81</v>
      </c>
      <c r="V1024">
        <v>85.156400000000005</v>
      </c>
      <c r="W1024">
        <v>6</v>
      </c>
      <c r="X1024">
        <v>5</v>
      </c>
      <c r="Y1024">
        <v>6</v>
      </c>
      <c r="Z1024">
        <v>33.89</v>
      </c>
      <c r="AA1024">
        <v>65.77</v>
      </c>
      <c r="AB1024">
        <v>81</v>
      </c>
      <c r="AC1024">
        <v>73.16</v>
      </c>
      <c r="AD1024">
        <v>67.474400000000003</v>
      </c>
      <c r="AE1024">
        <v>2</v>
      </c>
      <c r="AF1024">
        <v>0</v>
      </c>
      <c r="AG1024">
        <v>2</v>
      </c>
      <c r="AH1024">
        <v>6.53</v>
      </c>
      <c r="AI1024">
        <v>51.87</v>
      </c>
      <c r="AJ1024">
        <v>63.32</v>
      </c>
      <c r="AK1024">
        <v>53.73</v>
      </c>
      <c r="AL1024">
        <v>54.755200000000002</v>
      </c>
      <c r="AM1024">
        <v>3</v>
      </c>
      <c r="AN1024">
        <v>1</v>
      </c>
      <c r="AO1024">
        <v>3</v>
      </c>
      <c r="AP1024">
        <v>33.19</v>
      </c>
      <c r="AQ1024">
        <v>63.83</v>
      </c>
      <c r="AR1024">
        <v>74.75</v>
      </c>
      <c r="AS1024">
        <v>65.790000000000006</v>
      </c>
      <c r="AT1024">
        <v>69.055499999999995</v>
      </c>
      <c r="AU1024">
        <v>5</v>
      </c>
      <c r="AV1024">
        <v>3</v>
      </c>
      <c r="AW1024">
        <v>5</v>
      </c>
      <c r="AX1024">
        <v>30.6</v>
      </c>
      <c r="AY1024">
        <v>65.61</v>
      </c>
      <c r="AZ1024">
        <v>79.58</v>
      </c>
      <c r="BA1024">
        <v>66.099999999999994</v>
      </c>
      <c r="BB1024">
        <v>69.072999999999993</v>
      </c>
      <c r="BC1024">
        <v>3</v>
      </c>
      <c r="BD1024">
        <v>2</v>
      </c>
      <c r="BE1024">
        <v>3</v>
      </c>
      <c r="BF1024">
        <v>66.94</v>
      </c>
      <c r="BG1024">
        <v>87.38</v>
      </c>
      <c r="BH1024">
        <v>92.17</v>
      </c>
      <c r="BI1024">
        <v>89.85</v>
      </c>
      <c r="BJ1024">
        <v>90.235600000000005</v>
      </c>
      <c r="BK1024">
        <v>6</v>
      </c>
      <c r="BL1024">
        <v>1</v>
      </c>
      <c r="BM1024">
        <v>6</v>
      </c>
      <c r="BN1024">
        <v>34.700000000000003</v>
      </c>
      <c r="BO1024">
        <v>71.8</v>
      </c>
      <c r="BP1024">
        <v>85.67</v>
      </c>
      <c r="BQ1024">
        <v>76.010000000000005</v>
      </c>
      <c r="BR1024">
        <v>79.352199999999996</v>
      </c>
      <c r="BS1024">
        <v>5</v>
      </c>
      <c r="BT1024">
        <v>3</v>
      </c>
      <c r="BU1024">
        <v>5</v>
      </c>
      <c r="BV1024">
        <v>34</v>
      </c>
      <c r="BW1024">
        <v>20</v>
      </c>
    </row>
    <row r="1025" spans="1:75" x14ac:dyDescent="0.3">
      <c r="A1025">
        <v>2021</v>
      </c>
      <c r="B1025">
        <v>180027</v>
      </c>
      <c r="C1025">
        <f>VLOOKUP(B1025,'PF Hospitals'!$A$2:$J$3113,10,0)</f>
        <v>2</v>
      </c>
      <c r="D1025" t="s">
        <v>3177</v>
      </c>
      <c r="E1025" t="s">
        <v>3178</v>
      </c>
      <c r="F1025" t="s">
        <v>3179</v>
      </c>
      <c r="G1025" t="s">
        <v>3129</v>
      </c>
      <c r="H1025">
        <v>42071</v>
      </c>
      <c r="I1025" t="s">
        <v>3180</v>
      </c>
      <c r="J1025">
        <v>42.06</v>
      </c>
      <c r="K1025">
        <v>79.06</v>
      </c>
      <c r="L1025">
        <v>87.36</v>
      </c>
      <c r="M1025">
        <v>78.92</v>
      </c>
      <c r="N1025">
        <v>80.649000000000001</v>
      </c>
      <c r="O1025">
        <v>2</v>
      </c>
      <c r="P1025">
        <v>2</v>
      </c>
      <c r="Q1025">
        <v>2</v>
      </c>
      <c r="R1025">
        <v>41.99</v>
      </c>
      <c r="S1025">
        <v>79.91</v>
      </c>
      <c r="T1025">
        <v>88.1</v>
      </c>
      <c r="U1025">
        <v>85.14</v>
      </c>
      <c r="V1025">
        <v>84.183999999999997</v>
      </c>
      <c r="W1025">
        <v>5</v>
      </c>
      <c r="X1025">
        <v>0</v>
      </c>
      <c r="Y1025">
        <v>5</v>
      </c>
      <c r="Z1025">
        <v>33.89</v>
      </c>
      <c r="AA1025">
        <v>65.77</v>
      </c>
      <c r="AB1025">
        <v>81</v>
      </c>
      <c r="AC1025">
        <v>63.52</v>
      </c>
      <c r="AD1025">
        <v>68.435400000000001</v>
      </c>
      <c r="AE1025">
        <v>2</v>
      </c>
      <c r="AF1025">
        <v>2</v>
      </c>
      <c r="AG1025">
        <v>2</v>
      </c>
      <c r="AH1025">
        <v>6.53</v>
      </c>
      <c r="AI1025">
        <v>51.87</v>
      </c>
      <c r="AJ1025">
        <v>63.32</v>
      </c>
      <c r="AK1025">
        <v>53.59</v>
      </c>
      <c r="AL1025">
        <v>57.582500000000003</v>
      </c>
      <c r="AM1025">
        <v>5</v>
      </c>
      <c r="AN1025">
        <v>4</v>
      </c>
      <c r="AO1025">
        <v>5</v>
      </c>
      <c r="AP1025">
        <v>33.19</v>
      </c>
      <c r="AQ1025">
        <v>63.83</v>
      </c>
      <c r="AR1025">
        <v>74.75</v>
      </c>
      <c r="AS1025">
        <v>60.49</v>
      </c>
      <c r="AT1025">
        <v>61.596200000000003</v>
      </c>
      <c r="AU1025">
        <v>0</v>
      </c>
      <c r="AV1025">
        <v>0</v>
      </c>
      <c r="AW1025">
        <v>0</v>
      </c>
      <c r="AX1025">
        <v>30.6</v>
      </c>
      <c r="AY1025">
        <v>65.61</v>
      </c>
      <c r="AZ1025">
        <v>79.58</v>
      </c>
      <c r="BA1025">
        <v>67.12</v>
      </c>
      <c r="BB1025">
        <v>72.397999999999996</v>
      </c>
      <c r="BC1025">
        <v>5</v>
      </c>
      <c r="BD1025">
        <v>4</v>
      </c>
      <c r="BE1025">
        <v>5</v>
      </c>
      <c r="BF1025">
        <v>66.94</v>
      </c>
      <c r="BG1025">
        <v>87.38</v>
      </c>
      <c r="BH1025">
        <v>92.17</v>
      </c>
      <c r="BI1025">
        <v>87</v>
      </c>
      <c r="BJ1025">
        <v>88.848200000000006</v>
      </c>
      <c r="BK1025">
        <v>3</v>
      </c>
      <c r="BL1025">
        <v>3</v>
      </c>
      <c r="BM1025">
        <v>3</v>
      </c>
      <c r="BN1025">
        <v>34.700000000000003</v>
      </c>
      <c r="BO1025">
        <v>71.8</v>
      </c>
      <c r="BP1025">
        <v>85.67</v>
      </c>
      <c r="BQ1025">
        <v>71.13</v>
      </c>
      <c r="BR1025">
        <v>75.928799999999995</v>
      </c>
      <c r="BS1025">
        <v>3</v>
      </c>
      <c r="BT1025">
        <v>3</v>
      </c>
      <c r="BU1025">
        <v>3</v>
      </c>
      <c r="BV1025">
        <v>25</v>
      </c>
      <c r="BW1025">
        <v>18</v>
      </c>
    </row>
    <row r="1026" spans="1:75" x14ac:dyDescent="0.3">
      <c r="A1026">
        <v>2021</v>
      </c>
      <c r="B1026">
        <v>180029</v>
      </c>
      <c r="C1026">
        <f>VLOOKUP(B1026,'PF Hospitals'!$A$2:$J$3113,10,0)</f>
        <v>2</v>
      </c>
      <c r="D1026" t="s">
        <v>3181</v>
      </c>
      <c r="E1026" t="s">
        <v>3182</v>
      </c>
      <c r="F1026" t="s">
        <v>3183</v>
      </c>
      <c r="G1026" t="s">
        <v>3129</v>
      </c>
      <c r="H1026">
        <v>41701</v>
      </c>
      <c r="I1026" t="s">
        <v>3184</v>
      </c>
      <c r="J1026">
        <v>42.06</v>
      </c>
      <c r="K1026">
        <v>79.06</v>
      </c>
      <c r="L1026">
        <v>87.36</v>
      </c>
      <c r="M1026">
        <v>75.459999999999994</v>
      </c>
      <c r="N1026">
        <v>71.663700000000006</v>
      </c>
      <c r="O1026">
        <v>0</v>
      </c>
      <c r="P1026">
        <v>0</v>
      </c>
      <c r="Q1026">
        <v>0</v>
      </c>
      <c r="R1026">
        <v>41.99</v>
      </c>
      <c r="S1026">
        <v>79.91</v>
      </c>
      <c r="T1026">
        <v>88.1</v>
      </c>
      <c r="U1026">
        <v>81.59</v>
      </c>
      <c r="V1026">
        <v>79.148799999999994</v>
      </c>
      <c r="W1026">
        <v>0</v>
      </c>
      <c r="X1026">
        <v>0</v>
      </c>
      <c r="Y1026">
        <v>0</v>
      </c>
      <c r="Z1026">
        <v>33.89</v>
      </c>
      <c r="AA1026">
        <v>65.77</v>
      </c>
      <c r="AB1026">
        <v>81</v>
      </c>
      <c r="AC1026">
        <v>65.77</v>
      </c>
      <c r="AD1026">
        <v>63.474800000000002</v>
      </c>
      <c r="AE1026">
        <v>0</v>
      </c>
      <c r="AF1026">
        <v>0</v>
      </c>
      <c r="AG1026">
        <v>0</v>
      </c>
      <c r="AH1026">
        <v>6.53</v>
      </c>
      <c r="AI1026">
        <v>51.87</v>
      </c>
      <c r="AJ1026">
        <v>63.32</v>
      </c>
      <c r="AK1026">
        <v>42.72</v>
      </c>
      <c r="AL1026">
        <v>43.800800000000002</v>
      </c>
      <c r="AM1026">
        <v>0</v>
      </c>
      <c r="AN1026">
        <v>0</v>
      </c>
      <c r="AO1026">
        <v>0</v>
      </c>
      <c r="AP1026">
        <v>33.19</v>
      </c>
      <c r="AQ1026">
        <v>63.83</v>
      </c>
      <c r="AR1026">
        <v>74.75</v>
      </c>
      <c r="AS1026">
        <v>61.43</v>
      </c>
      <c r="AT1026">
        <v>62.959600000000002</v>
      </c>
      <c r="AU1026">
        <v>0</v>
      </c>
      <c r="AV1026">
        <v>1</v>
      </c>
      <c r="AW1026">
        <v>1</v>
      </c>
      <c r="AX1026">
        <v>30.6</v>
      </c>
      <c r="AY1026">
        <v>65.61</v>
      </c>
      <c r="AZ1026">
        <v>79.58</v>
      </c>
      <c r="BA1026">
        <v>57.06</v>
      </c>
      <c r="BB1026">
        <v>61.072800000000001</v>
      </c>
      <c r="BC1026">
        <v>0</v>
      </c>
      <c r="BD1026">
        <v>1</v>
      </c>
      <c r="BE1026">
        <v>1</v>
      </c>
      <c r="BF1026">
        <v>66.94</v>
      </c>
      <c r="BG1026">
        <v>87.38</v>
      </c>
      <c r="BH1026">
        <v>92.17</v>
      </c>
      <c r="BI1026">
        <v>80.25</v>
      </c>
      <c r="BJ1026">
        <v>83.439700000000002</v>
      </c>
      <c r="BK1026">
        <v>0</v>
      </c>
      <c r="BL1026">
        <v>2</v>
      </c>
      <c r="BM1026">
        <v>2</v>
      </c>
      <c r="BN1026">
        <v>34.700000000000003</v>
      </c>
      <c r="BO1026">
        <v>71.8</v>
      </c>
      <c r="BP1026">
        <v>85.67</v>
      </c>
      <c r="BQ1026">
        <v>60.86</v>
      </c>
      <c r="BR1026">
        <v>58.409500000000001</v>
      </c>
      <c r="BS1026">
        <v>0</v>
      </c>
      <c r="BT1026">
        <v>0</v>
      </c>
      <c r="BU1026">
        <v>0</v>
      </c>
      <c r="BV1026">
        <v>4</v>
      </c>
      <c r="BW1026">
        <v>12</v>
      </c>
    </row>
    <row r="1027" spans="1:75" x14ac:dyDescent="0.3">
      <c r="A1027">
        <v>2021</v>
      </c>
      <c r="B1027">
        <v>180035</v>
      </c>
      <c r="C1027">
        <f>VLOOKUP(B1027,'PF Hospitals'!$A$2:$J$3113,10,0)</f>
        <v>4</v>
      </c>
      <c r="D1027" t="s">
        <v>3185</v>
      </c>
      <c r="E1027" t="s">
        <v>3186</v>
      </c>
      <c r="F1027" t="s">
        <v>3187</v>
      </c>
      <c r="G1027" t="s">
        <v>3129</v>
      </c>
      <c r="H1027">
        <v>41017</v>
      </c>
      <c r="I1027" t="s">
        <v>3188</v>
      </c>
      <c r="J1027">
        <v>42.06</v>
      </c>
      <c r="K1027">
        <v>79.06</v>
      </c>
      <c r="L1027">
        <v>87.36</v>
      </c>
      <c r="M1027">
        <v>79.55</v>
      </c>
      <c r="N1027">
        <v>81.729299999999995</v>
      </c>
      <c r="O1027">
        <v>3</v>
      </c>
      <c r="P1027">
        <v>2</v>
      </c>
      <c r="Q1027">
        <v>3</v>
      </c>
      <c r="R1027">
        <v>41.99</v>
      </c>
      <c r="S1027">
        <v>79.91</v>
      </c>
      <c r="T1027">
        <v>88.1</v>
      </c>
      <c r="U1027">
        <v>79.19</v>
      </c>
      <c r="V1027">
        <v>79.513400000000004</v>
      </c>
      <c r="W1027">
        <v>0</v>
      </c>
      <c r="X1027">
        <v>0</v>
      </c>
      <c r="Y1027">
        <v>0</v>
      </c>
      <c r="Z1027">
        <v>33.89</v>
      </c>
      <c r="AA1027">
        <v>65.77</v>
      </c>
      <c r="AB1027">
        <v>81</v>
      </c>
      <c r="AC1027">
        <v>66.010000000000005</v>
      </c>
      <c r="AD1027">
        <v>69.194000000000003</v>
      </c>
      <c r="AE1027">
        <v>3</v>
      </c>
      <c r="AF1027">
        <v>2</v>
      </c>
      <c r="AG1027">
        <v>3</v>
      </c>
      <c r="AH1027">
        <v>6.53</v>
      </c>
      <c r="AI1027">
        <v>51.87</v>
      </c>
      <c r="AJ1027">
        <v>63.32</v>
      </c>
      <c r="AK1027">
        <v>54.87</v>
      </c>
      <c r="AL1027">
        <v>57.248600000000003</v>
      </c>
      <c r="AM1027">
        <v>5</v>
      </c>
      <c r="AN1027">
        <v>2</v>
      </c>
      <c r="AO1027">
        <v>5</v>
      </c>
      <c r="AP1027">
        <v>33.19</v>
      </c>
      <c r="AQ1027">
        <v>63.83</v>
      </c>
      <c r="AR1027">
        <v>74.75</v>
      </c>
      <c r="AS1027">
        <v>67.08</v>
      </c>
      <c r="AT1027">
        <v>68.744699999999995</v>
      </c>
      <c r="AU1027">
        <v>5</v>
      </c>
      <c r="AV1027">
        <v>2</v>
      </c>
      <c r="AW1027">
        <v>5</v>
      </c>
      <c r="AX1027">
        <v>30.6</v>
      </c>
      <c r="AY1027">
        <v>65.61</v>
      </c>
      <c r="AZ1027">
        <v>79.58</v>
      </c>
      <c r="BA1027">
        <v>63.78</v>
      </c>
      <c r="BB1027">
        <v>67.586100000000002</v>
      </c>
      <c r="BC1027">
        <v>2</v>
      </c>
      <c r="BD1027">
        <v>2</v>
      </c>
      <c r="BE1027">
        <v>2</v>
      </c>
      <c r="BF1027">
        <v>66.94</v>
      </c>
      <c r="BG1027">
        <v>87.38</v>
      </c>
      <c r="BH1027">
        <v>92.17</v>
      </c>
      <c r="BI1027">
        <v>88.09</v>
      </c>
      <c r="BJ1027">
        <v>88.750399999999999</v>
      </c>
      <c r="BK1027">
        <v>3</v>
      </c>
      <c r="BL1027">
        <v>1</v>
      </c>
      <c r="BM1027">
        <v>3</v>
      </c>
      <c r="BN1027">
        <v>34.700000000000003</v>
      </c>
      <c r="BO1027">
        <v>71.8</v>
      </c>
      <c r="BP1027">
        <v>85.67</v>
      </c>
      <c r="BQ1027">
        <v>74.87</v>
      </c>
      <c r="BR1027">
        <v>77.573099999999997</v>
      </c>
      <c r="BS1027">
        <v>4</v>
      </c>
      <c r="BT1027">
        <v>2</v>
      </c>
      <c r="BU1027">
        <v>4</v>
      </c>
      <c r="BV1027">
        <v>25</v>
      </c>
      <c r="BW1027">
        <v>19</v>
      </c>
    </row>
    <row r="1028" spans="1:75" x14ac:dyDescent="0.3">
      <c r="A1028">
        <v>2021</v>
      </c>
      <c r="B1028">
        <v>180036</v>
      </c>
      <c r="C1028">
        <f>VLOOKUP(B1028,'PF Hospitals'!$A$2:$J$3113,10,0)</f>
        <v>2</v>
      </c>
      <c r="D1028" t="s">
        <v>3189</v>
      </c>
      <c r="E1028" t="s">
        <v>3190</v>
      </c>
      <c r="F1028" t="s">
        <v>181</v>
      </c>
      <c r="G1028" t="s">
        <v>3129</v>
      </c>
      <c r="H1028">
        <v>41101</v>
      </c>
      <c r="I1028" t="s">
        <v>3140</v>
      </c>
      <c r="J1028">
        <v>42.06</v>
      </c>
      <c r="K1028">
        <v>79.06</v>
      </c>
      <c r="L1028">
        <v>87.36</v>
      </c>
      <c r="M1028">
        <v>81.900000000000006</v>
      </c>
      <c r="N1028">
        <v>80.784099999999995</v>
      </c>
      <c r="O1028">
        <v>2</v>
      </c>
      <c r="P1028">
        <v>0</v>
      </c>
      <c r="Q1028">
        <v>2</v>
      </c>
      <c r="R1028">
        <v>41.99</v>
      </c>
      <c r="S1028">
        <v>79.91</v>
      </c>
      <c r="T1028">
        <v>88.1</v>
      </c>
      <c r="U1028">
        <v>85.19</v>
      </c>
      <c r="V1028">
        <v>85.045599999999993</v>
      </c>
      <c r="W1028">
        <v>6</v>
      </c>
      <c r="X1028">
        <v>0</v>
      </c>
      <c r="Y1028">
        <v>6</v>
      </c>
      <c r="Z1028">
        <v>33.89</v>
      </c>
      <c r="AA1028">
        <v>65.77</v>
      </c>
      <c r="AB1028">
        <v>81</v>
      </c>
      <c r="AC1028">
        <v>72.98</v>
      </c>
      <c r="AD1028">
        <v>74.320700000000002</v>
      </c>
      <c r="AE1028">
        <v>6</v>
      </c>
      <c r="AF1028">
        <v>1</v>
      </c>
      <c r="AG1028">
        <v>6</v>
      </c>
      <c r="AH1028">
        <v>6.53</v>
      </c>
      <c r="AI1028">
        <v>51.87</v>
      </c>
      <c r="AJ1028">
        <v>63.32</v>
      </c>
      <c r="AK1028">
        <v>60.15</v>
      </c>
      <c r="AL1028">
        <v>60.076099999999997</v>
      </c>
      <c r="AM1028">
        <v>7</v>
      </c>
      <c r="AN1028">
        <v>0</v>
      </c>
      <c r="AO1028">
        <v>7</v>
      </c>
      <c r="AP1028">
        <v>33.19</v>
      </c>
      <c r="AQ1028">
        <v>63.83</v>
      </c>
      <c r="AR1028">
        <v>74.75</v>
      </c>
      <c r="AS1028">
        <v>70.87</v>
      </c>
      <c r="AT1028">
        <v>67.736099999999993</v>
      </c>
      <c r="AU1028">
        <v>4</v>
      </c>
      <c r="AV1028">
        <v>0</v>
      </c>
      <c r="AW1028">
        <v>4</v>
      </c>
      <c r="AX1028">
        <v>30.6</v>
      </c>
      <c r="AY1028">
        <v>65.61</v>
      </c>
      <c r="AZ1028">
        <v>79.58</v>
      </c>
      <c r="BA1028">
        <v>70.459999999999994</v>
      </c>
      <c r="BB1028">
        <v>67.937600000000003</v>
      </c>
      <c r="BC1028">
        <v>2</v>
      </c>
      <c r="BD1028">
        <v>0</v>
      </c>
      <c r="BE1028">
        <v>2</v>
      </c>
      <c r="BF1028">
        <v>66.94</v>
      </c>
      <c r="BG1028">
        <v>87.38</v>
      </c>
      <c r="BH1028">
        <v>92.17</v>
      </c>
      <c r="BI1028">
        <v>91.35</v>
      </c>
      <c r="BJ1028">
        <v>87.593699999999998</v>
      </c>
      <c r="BK1028">
        <v>1</v>
      </c>
      <c r="BL1028">
        <v>0</v>
      </c>
      <c r="BM1028">
        <v>1</v>
      </c>
      <c r="BN1028">
        <v>34.700000000000003</v>
      </c>
      <c r="BO1028">
        <v>71.8</v>
      </c>
      <c r="BP1028">
        <v>85.67</v>
      </c>
      <c r="BQ1028">
        <v>79.260000000000005</v>
      </c>
      <c r="BR1028">
        <v>78.802000000000007</v>
      </c>
      <c r="BS1028">
        <v>5</v>
      </c>
      <c r="BT1028">
        <v>0</v>
      </c>
      <c r="BU1028">
        <v>5</v>
      </c>
      <c r="BV1028">
        <v>33</v>
      </c>
      <c r="BW1028">
        <v>20</v>
      </c>
    </row>
    <row r="1029" spans="1:75" x14ac:dyDescent="0.3">
      <c r="A1029">
        <v>2021</v>
      </c>
      <c r="B1029">
        <v>180038</v>
      </c>
      <c r="C1029">
        <f>VLOOKUP(B1029,'PF Hospitals'!$A$2:$J$3113,10,0)</f>
        <v>3</v>
      </c>
      <c r="D1029" t="s">
        <v>3191</v>
      </c>
      <c r="E1029" t="s">
        <v>3192</v>
      </c>
      <c r="F1029" t="s">
        <v>3193</v>
      </c>
      <c r="G1029" t="s">
        <v>3129</v>
      </c>
      <c r="H1029">
        <v>42303</v>
      </c>
      <c r="I1029" t="s">
        <v>2810</v>
      </c>
      <c r="J1029">
        <v>42.06</v>
      </c>
      <c r="K1029">
        <v>79.06</v>
      </c>
      <c r="L1029">
        <v>87.36</v>
      </c>
      <c r="M1029">
        <v>80.06</v>
      </c>
      <c r="N1029">
        <v>81.410200000000003</v>
      </c>
      <c r="O1029">
        <v>3</v>
      </c>
      <c r="P1029">
        <v>1</v>
      </c>
      <c r="Q1029">
        <v>3</v>
      </c>
      <c r="R1029">
        <v>41.99</v>
      </c>
      <c r="S1029">
        <v>79.91</v>
      </c>
      <c r="T1029">
        <v>88.1</v>
      </c>
      <c r="U1029">
        <v>80.09</v>
      </c>
      <c r="V1029">
        <v>80.619399999999999</v>
      </c>
      <c r="W1029">
        <v>1</v>
      </c>
      <c r="X1029">
        <v>0</v>
      </c>
      <c r="Y1029">
        <v>1</v>
      </c>
      <c r="Z1029">
        <v>33.89</v>
      </c>
      <c r="AA1029">
        <v>65.77</v>
      </c>
      <c r="AB1029">
        <v>81</v>
      </c>
      <c r="AC1029">
        <v>60.11</v>
      </c>
      <c r="AD1029">
        <v>68.067800000000005</v>
      </c>
      <c r="AE1029">
        <v>2</v>
      </c>
      <c r="AF1029">
        <v>3</v>
      </c>
      <c r="AG1029">
        <v>3</v>
      </c>
      <c r="AH1029">
        <v>6.53</v>
      </c>
      <c r="AI1029">
        <v>51.87</v>
      </c>
      <c r="AJ1029">
        <v>63.32</v>
      </c>
      <c r="AK1029">
        <v>52.37</v>
      </c>
      <c r="AL1029">
        <v>56.326500000000003</v>
      </c>
      <c r="AM1029">
        <v>4</v>
      </c>
      <c r="AN1029">
        <v>3</v>
      </c>
      <c r="AO1029">
        <v>4</v>
      </c>
      <c r="AP1029">
        <v>33.19</v>
      </c>
      <c r="AQ1029">
        <v>63.83</v>
      </c>
      <c r="AR1029">
        <v>74.75</v>
      </c>
      <c r="AS1029">
        <v>67.459999999999994</v>
      </c>
      <c r="AT1029">
        <v>69.571200000000005</v>
      </c>
      <c r="AU1029">
        <v>5</v>
      </c>
      <c r="AV1029">
        <v>2</v>
      </c>
      <c r="AW1029">
        <v>5</v>
      </c>
      <c r="AX1029">
        <v>30.6</v>
      </c>
      <c r="AY1029">
        <v>65.61</v>
      </c>
      <c r="AZ1029">
        <v>79.58</v>
      </c>
      <c r="BA1029">
        <v>68.48</v>
      </c>
      <c r="BB1029">
        <v>69.215999999999994</v>
      </c>
      <c r="BC1029">
        <v>3</v>
      </c>
      <c r="BD1029">
        <v>0</v>
      </c>
      <c r="BE1029">
        <v>3</v>
      </c>
      <c r="BF1029">
        <v>66.94</v>
      </c>
      <c r="BG1029">
        <v>87.38</v>
      </c>
      <c r="BH1029">
        <v>92.17</v>
      </c>
      <c r="BI1029">
        <v>88.52</v>
      </c>
      <c r="BJ1029">
        <v>88.739800000000002</v>
      </c>
      <c r="BK1029">
        <v>3</v>
      </c>
      <c r="BL1029">
        <v>0</v>
      </c>
      <c r="BM1029">
        <v>3</v>
      </c>
      <c r="BN1029">
        <v>34.700000000000003</v>
      </c>
      <c r="BO1029">
        <v>71.8</v>
      </c>
      <c r="BP1029">
        <v>85.67</v>
      </c>
      <c r="BQ1029">
        <v>71.5</v>
      </c>
      <c r="BR1029">
        <v>73.267899999999997</v>
      </c>
      <c r="BS1029">
        <v>1</v>
      </c>
      <c r="BT1029">
        <v>1</v>
      </c>
      <c r="BU1029">
        <v>1</v>
      </c>
      <c r="BV1029">
        <v>23</v>
      </c>
      <c r="BW1029">
        <v>20</v>
      </c>
    </row>
    <row r="1030" spans="1:75" x14ac:dyDescent="0.3">
      <c r="A1030">
        <v>2021</v>
      </c>
      <c r="B1030">
        <v>180040</v>
      </c>
      <c r="C1030">
        <f>VLOOKUP(B1030,'PF Hospitals'!$A$2:$J$3113,10,0)</f>
        <v>2</v>
      </c>
      <c r="D1030" t="s">
        <v>3194</v>
      </c>
      <c r="E1030" t="s">
        <v>3195</v>
      </c>
      <c r="F1030" t="s">
        <v>1440</v>
      </c>
      <c r="G1030" t="s">
        <v>3129</v>
      </c>
      <c r="H1030">
        <v>40202</v>
      </c>
      <c r="I1030" t="s">
        <v>94</v>
      </c>
      <c r="J1030">
        <v>42.06</v>
      </c>
      <c r="K1030">
        <v>79.06</v>
      </c>
      <c r="L1030">
        <v>87.36</v>
      </c>
      <c r="M1030">
        <v>75.34</v>
      </c>
      <c r="N1030">
        <v>75.449200000000005</v>
      </c>
      <c r="O1030">
        <v>0</v>
      </c>
      <c r="P1030">
        <v>0</v>
      </c>
      <c r="Q1030">
        <v>0</v>
      </c>
      <c r="R1030">
        <v>41.99</v>
      </c>
      <c r="S1030">
        <v>79.91</v>
      </c>
      <c r="T1030">
        <v>88.1</v>
      </c>
      <c r="U1030">
        <v>76.260000000000005</v>
      </c>
      <c r="V1030">
        <v>76.778099999999995</v>
      </c>
      <c r="W1030">
        <v>0</v>
      </c>
      <c r="X1030">
        <v>0</v>
      </c>
      <c r="Y1030">
        <v>0</v>
      </c>
      <c r="Z1030">
        <v>33.89</v>
      </c>
      <c r="AA1030">
        <v>65.77</v>
      </c>
      <c r="AB1030">
        <v>81</v>
      </c>
      <c r="AC1030">
        <v>60.93</v>
      </c>
      <c r="AD1030">
        <v>54.960900000000002</v>
      </c>
      <c r="AE1030">
        <v>0</v>
      </c>
      <c r="AF1030">
        <v>0</v>
      </c>
      <c r="AG1030">
        <v>0</v>
      </c>
      <c r="AH1030">
        <v>6.53</v>
      </c>
      <c r="AI1030">
        <v>51.87</v>
      </c>
      <c r="AJ1030">
        <v>63.32</v>
      </c>
      <c r="AK1030">
        <v>50.45</v>
      </c>
      <c r="AL1030">
        <v>45.668700000000001</v>
      </c>
      <c r="AM1030">
        <v>0</v>
      </c>
      <c r="AN1030">
        <v>0</v>
      </c>
      <c r="AO1030">
        <v>0</v>
      </c>
      <c r="AP1030">
        <v>33.19</v>
      </c>
      <c r="AQ1030">
        <v>63.83</v>
      </c>
      <c r="AR1030">
        <v>74.75</v>
      </c>
      <c r="AS1030">
        <v>59.29</v>
      </c>
      <c r="AT1030">
        <v>55.791400000000003</v>
      </c>
      <c r="AU1030">
        <v>0</v>
      </c>
      <c r="AV1030">
        <v>0</v>
      </c>
      <c r="AW1030">
        <v>0</v>
      </c>
      <c r="AX1030">
        <v>30.6</v>
      </c>
      <c r="AY1030">
        <v>65.61</v>
      </c>
      <c r="AZ1030">
        <v>79.58</v>
      </c>
      <c r="BA1030">
        <v>62.2</v>
      </c>
      <c r="BB1030">
        <v>60.868000000000002</v>
      </c>
      <c r="BC1030">
        <v>0</v>
      </c>
      <c r="BD1030">
        <v>0</v>
      </c>
      <c r="BE1030">
        <v>0</v>
      </c>
      <c r="BF1030">
        <v>66.94</v>
      </c>
      <c r="BG1030">
        <v>87.38</v>
      </c>
      <c r="BH1030">
        <v>92.17</v>
      </c>
      <c r="BI1030">
        <v>87.12</v>
      </c>
      <c r="BJ1030">
        <v>84.546300000000002</v>
      </c>
      <c r="BK1030">
        <v>0</v>
      </c>
      <c r="BL1030">
        <v>0</v>
      </c>
      <c r="BM1030">
        <v>0</v>
      </c>
      <c r="BN1030">
        <v>34.700000000000003</v>
      </c>
      <c r="BO1030">
        <v>71.8</v>
      </c>
      <c r="BP1030">
        <v>85.67</v>
      </c>
      <c r="BQ1030">
        <v>68.099999999999994</v>
      </c>
      <c r="BR1030">
        <v>62.769399999999997</v>
      </c>
      <c r="BS1030">
        <v>0</v>
      </c>
      <c r="BT1030">
        <v>0</v>
      </c>
      <c r="BU1030">
        <v>0</v>
      </c>
      <c r="BV1030">
        <v>0</v>
      </c>
      <c r="BW1030">
        <v>13</v>
      </c>
    </row>
    <row r="1031" spans="1:75" x14ac:dyDescent="0.3">
      <c r="A1031">
        <v>2021</v>
      </c>
      <c r="B1031">
        <v>180043</v>
      </c>
      <c r="C1031">
        <f>VLOOKUP(B1031,'PF Hospitals'!$A$2:$J$3113,10,0)</f>
        <v>4</v>
      </c>
      <c r="D1031" t="s">
        <v>3196</v>
      </c>
      <c r="E1031" t="s">
        <v>3197</v>
      </c>
      <c r="F1031" t="s">
        <v>1528</v>
      </c>
      <c r="G1031" t="s">
        <v>3129</v>
      </c>
      <c r="H1031">
        <v>40962</v>
      </c>
      <c r="I1031" t="s">
        <v>182</v>
      </c>
      <c r="J1031">
        <v>42.06</v>
      </c>
      <c r="K1031">
        <v>79.06</v>
      </c>
      <c r="L1031">
        <v>87.36</v>
      </c>
      <c r="M1031">
        <v>83.17</v>
      </c>
      <c r="N1031">
        <v>84.8887</v>
      </c>
      <c r="O1031">
        <v>7</v>
      </c>
      <c r="P1031">
        <v>4</v>
      </c>
      <c r="Q1031">
        <v>7</v>
      </c>
      <c r="R1031">
        <v>41.99</v>
      </c>
      <c r="S1031">
        <v>79.91</v>
      </c>
      <c r="T1031">
        <v>88.1</v>
      </c>
      <c r="U1031">
        <v>88.9</v>
      </c>
      <c r="V1031">
        <v>87.280199999999994</v>
      </c>
      <c r="W1031">
        <v>9</v>
      </c>
      <c r="X1031">
        <v>0</v>
      </c>
      <c r="Y1031">
        <v>9</v>
      </c>
      <c r="Z1031">
        <v>33.89</v>
      </c>
      <c r="AA1031">
        <v>65.77</v>
      </c>
      <c r="AB1031">
        <v>81</v>
      </c>
      <c r="AC1031">
        <v>71.569999999999993</v>
      </c>
      <c r="AD1031">
        <v>73.4649</v>
      </c>
      <c r="AE1031">
        <v>5</v>
      </c>
      <c r="AF1031">
        <v>2</v>
      </c>
      <c r="AG1031">
        <v>5</v>
      </c>
      <c r="AH1031">
        <v>6.53</v>
      </c>
      <c r="AI1031">
        <v>51.87</v>
      </c>
      <c r="AJ1031">
        <v>63.32</v>
      </c>
      <c r="AK1031">
        <v>61.61</v>
      </c>
      <c r="AL1031">
        <v>57.354399999999998</v>
      </c>
      <c r="AM1031">
        <v>5</v>
      </c>
      <c r="AN1031">
        <v>0</v>
      </c>
      <c r="AO1031">
        <v>5</v>
      </c>
      <c r="AP1031">
        <v>33.19</v>
      </c>
      <c r="AQ1031">
        <v>63.83</v>
      </c>
      <c r="AR1031">
        <v>74.75</v>
      </c>
      <c r="AS1031">
        <v>71.78</v>
      </c>
      <c r="AT1031">
        <v>69.956900000000005</v>
      </c>
      <c r="AU1031">
        <v>6</v>
      </c>
      <c r="AV1031">
        <v>0</v>
      </c>
      <c r="AW1031">
        <v>6</v>
      </c>
      <c r="AX1031">
        <v>30.6</v>
      </c>
      <c r="AY1031">
        <v>65.61</v>
      </c>
      <c r="AZ1031">
        <v>79.58</v>
      </c>
      <c r="BA1031">
        <v>69.25</v>
      </c>
      <c r="BB1031">
        <v>74.918400000000005</v>
      </c>
      <c r="BC1031">
        <v>6</v>
      </c>
      <c r="BD1031">
        <v>5</v>
      </c>
      <c r="BE1031">
        <v>6</v>
      </c>
      <c r="BF1031">
        <v>66.94</v>
      </c>
      <c r="BG1031">
        <v>87.38</v>
      </c>
      <c r="BH1031">
        <v>92.17</v>
      </c>
      <c r="BI1031">
        <v>88.53</v>
      </c>
      <c r="BJ1031">
        <v>92.415800000000004</v>
      </c>
      <c r="BK1031">
        <v>10</v>
      </c>
      <c r="BL1031">
        <v>9</v>
      </c>
      <c r="BM1031">
        <v>10</v>
      </c>
      <c r="BN1031">
        <v>34.700000000000003</v>
      </c>
      <c r="BO1031">
        <v>71.8</v>
      </c>
      <c r="BP1031">
        <v>85.67</v>
      </c>
      <c r="BQ1031">
        <v>70.73</v>
      </c>
      <c r="BR1031">
        <v>78.247399999999999</v>
      </c>
      <c r="BS1031">
        <v>5</v>
      </c>
      <c r="BT1031">
        <v>5</v>
      </c>
      <c r="BU1031">
        <v>5</v>
      </c>
      <c r="BV1031">
        <v>53</v>
      </c>
      <c r="BW1031">
        <v>20</v>
      </c>
    </row>
    <row r="1032" spans="1:75" x14ac:dyDescent="0.3">
      <c r="A1032">
        <v>2021</v>
      </c>
      <c r="B1032">
        <v>180044</v>
      </c>
      <c r="C1032">
        <f>VLOOKUP(B1032,'PF Hospitals'!$A$2:$J$3113,10,0)</f>
        <v>1</v>
      </c>
      <c r="D1032" t="s">
        <v>3198</v>
      </c>
      <c r="E1032" t="s">
        <v>3199</v>
      </c>
      <c r="F1032" t="s">
        <v>3200</v>
      </c>
      <c r="G1032" t="s">
        <v>3129</v>
      </c>
      <c r="H1032">
        <v>41501</v>
      </c>
      <c r="I1032" t="s">
        <v>3201</v>
      </c>
      <c r="J1032">
        <v>42.06</v>
      </c>
      <c r="K1032">
        <v>79.06</v>
      </c>
      <c r="L1032">
        <v>87.36</v>
      </c>
      <c r="M1032">
        <v>78.489999999999995</v>
      </c>
      <c r="N1032">
        <v>76.134</v>
      </c>
      <c r="O1032">
        <v>0</v>
      </c>
      <c r="P1032">
        <v>0</v>
      </c>
      <c r="Q1032">
        <v>0</v>
      </c>
      <c r="R1032">
        <v>41.99</v>
      </c>
      <c r="S1032">
        <v>79.91</v>
      </c>
      <c r="T1032">
        <v>88.1</v>
      </c>
      <c r="U1032">
        <v>81.489999999999995</v>
      </c>
      <c r="V1032">
        <v>79.396500000000003</v>
      </c>
      <c r="W1032">
        <v>0</v>
      </c>
      <c r="X1032">
        <v>0</v>
      </c>
      <c r="Y1032">
        <v>0</v>
      </c>
      <c r="Z1032">
        <v>33.89</v>
      </c>
      <c r="AA1032">
        <v>65.77</v>
      </c>
      <c r="AB1032">
        <v>81</v>
      </c>
      <c r="AC1032">
        <v>66.14</v>
      </c>
      <c r="AD1032">
        <v>65.171599999999998</v>
      </c>
      <c r="AE1032">
        <v>0</v>
      </c>
      <c r="AF1032">
        <v>0</v>
      </c>
      <c r="AG1032">
        <v>0</v>
      </c>
      <c r="AH1032">
        <v>6.53</v>
      </c>
      <c r="AI1032">
        <v>51.87</v>
      </c>
      <c r="AJ1032">
        <v>63.32</v>
      </c>
      <c r="AK1032">
        <v>53.82</v>
      </c>
      <c r="AL1032">
        <v>52.247799999999998</v>
      </c>
      <c r="AM1032">
        <v>1</v>
      </c>
      <c r="AN1032">
        <v>0</v>
      </c>
      <c r="AO1032">
        <v>1</v>
      </c>
      <c r="AP1032">
        <v>33.19</v>
      </c>
      <c r="AQ1032">
        <v>63.83</v>
      </c>
      <c r="AR1032">
        <v>74.75</v>
      </c>
      <c r="AS1032">
        <v>65.75</v>
      </c>
      <c r="AT1032">
        <v>61.201900000000002</v>
      </c>
      <c r="AU1032">
        <v>0</v>
      </c>
      <c r="AV1032">
        <v>0</v>
      </c>
      <c r="AW1032">
        <v>0</v>
      </c>
      <c r="AX1032">
        <v>30.6</v>
      </c>
      <c r="AY1032">
        <v>65.61</v>
      </c>
      <c r="AZ1032">
        <v>79.58</v>
      </c>
      <c r="BA1032">
        <v>66.34</v>
      </c>
      <c r="BB1032">
        <v>61.7179</v>
      </c>
      <c r="BC1032">
        <v>0</v>
      </c>
      <c r="BD1032">
        <v>0</v>
      </c>
      <c r="BE1032">
        <v>0</v>
      </c>
      <c r="BF1032">
        <v>66.94</v>
      </c>
      <c r="BG1032">
        <v>87.38</v>
      </c>
      <c r="BH1032">
        <v>92.17</v>
      </c>
      <c r="BI1032">
        <v>85.62</v>
      </c>
      <c r="BJ1032">
        <v>83.444400000000002</v>
      </c>
      <c r="BK1032">
        <v>0</v>
      </c>
      <c r="BL1032">
        <v>0</v>
      </c>
      <c r="BM1032">
        <v>0</v>
      </c>
      <c r="BN1032">
        <v>34.700000000000003</v>
      </c>
      <c r="BO1032">
        <v>71.8</v>
      </c>
      <c r="BP1032">
        <v>85.67</v>
      </c>
      <c r="BQ1032">
        <v>73.900000000000006</v>
      </c>
      <c r="BR1032">
        <v>68.087199999999996</v>
      </c>
      <c r="BS1032">
        <v>0</v>
      </c>
      <c r="BT1032">
        <v>0</v>
      </c>
      <c r="BU1032">
        <v>0</v>
      </c>
      <c r="BV1032">
        <v>1</v>
      </c>
      <c r="BW1032">
        <v>16</v>
      </c>
    </row>
    <row r="1033" spans="1:75" x14ac:dyDescent="0.3">
      <c r="A1033">
        <v>2021</v>
      </c>
      <c r="B1033">
        <v>180045</v>
      </c>
      <c r="C1033">
        <f>VLOOKUP(B1033,'PF Hospitals'!$A$2:$J$3113,10,0)</f>
        <v>3</v>
      </c>
      <c r="D1033" t="s">
        <v>3202</v>
      </c>
      <c r="E1033" t="s">
        <v>3203</v>
      </c>
      <c r="F1033" t="s">
        <v>85</v>
      </c>
      <c r="G1033" t="s">
        <v>3129</v>
      </c>
      <c r="H1033">
        <v>41042</v>
      </c>
      <c r="I1033" t="s">
        <v>498</v>
      </c>
      <c r="J1033">
        <v>42.06</v>
      </c>
      <c r="K1033">
        <v>79.06</v>
      </c>
      <c r="L1033">
        <v>87.36</v>
      </c>
      <c r="M1033">
        <v>77.69</v>
      </c>
      <c r="N1033">
        <v>81.814400000000006</v>
      </c>
      <c r="O1033">
        <v>3</v>
      </c>
      <c r="P1033">
        <v>4</v>
      </c>
      <c r="Q1033">
        <v>4</v>
      </c>
      <c r="R1033">
        <v>41.99</v>
      </c>
      <c r="S1033">
        <v>79.91</v>
      </c>
      <c r="T1033">
        <v>88.1</v>
      </c>
      <c r="U1033">
        <v>77.91</v>
      </c>
      <c r="V1033">
        <v>81.262500000000003</v>
      </c>
      <c r="W1033">
        <v>2</v>
      </c>
      <c r="X1033">
        <v>3</v>
      </c>
      <c r="Y1033">
        <v>3</v>
      </c>
      <c r="Z1033">
        <v>33.89</v>
      </c>
      <c r="AA1033">
        <v>65.77</v>
      </c>
      <c r="AB1033">
        <v>81</v>
      </c>
      <c r="AC1033">
        <v>65.25</v>
      </c>
      <c r="AD1033">
        <v>73.194800000000001</v>
      </c>
      <c r="AE1033">
        <v>5</v>
      </c>
      <c r="AF1033">
        <v>5</v>
      </c>
      <c r="AG1033">
        <v>5</v>
      </c>
      <c r="AH1033">
        <v>6.53</v>
      </c>
      <c r="AI1033">
        <v>51.87</v>
      </c>
      <c r="AJ1033">
        <v>63.32</v>
      </c>
      <c r="AK1033">
        <v>53.45</v>
      </c>
      <c r="AL1033">
        <v>59.686700000000002</v>
      </c>
      <c r="AM1033">
        <v>7</v>
      </c>
      <c r="AN1033">
        <v>6</v>
      </c>
      <c r="AO1033">
        <v>7</v>
      </c>
      <c r="AP1033">
        <v>33.19</v>
      </c>
      <c r="AQ1033">
        <v>63.83</v>
      </c>
      <c r="AR1033">
        <v>74.75</v>
      </c>
      <c r="AS1033">
        <v>63.05</v>
      </c>
      <c r="AT1033">
        <v>70.874700000000004</v>
      </c>
      <c r="AU1033">
        <v>6</v>
      </c>
      <c r="AV1033">
        <v>6</v>
      </c>
      <c r="AW1033">
        <v>6</v>
      </c>
      <c r="AX1033">
        <v>30.6</v>
      </c>
      <c r="AY1033">
        <v>65.61</v>
      </c>
      <c r="AZ1033">
        <v>79.58</v>
      </c>
      <c r="BA1033">
        <v>62.93</v>
      </c>
      <c r="BB1033">
        <v>69.604799999999997</v>
      </c>
      <c r="BC1033">
        <v>3</v>
      </c>
      <c r="BD1033">
        <v>4</v>
      </c>
      <c r="BE1033">
        <v>4</v>
      </c>
      <c r="BF1033">
        <v>66.94</v>
      </c>
      <c r="BG1033">
        <v>87.38</v>
      </c>
      <c r="BH1033">
        <v>92.17</v>
      </c>
      <c r="BI1033">
        <v>88.22</v>
      </c>
      <c r="BJ1033">
        <v>88.997500000000002</v>
      </c>
      <c r="BK1033">
        <v>4</v>
      </c>
      <c r="BL1033">
        <v>1</v>
      </c>
      <c r="BM1033">
        <v>4</v>
      </c>
      <c r="BN1033">
        <v>34.700000000000003</v>
      </c>
      <c r="BO1033">
        <v>71.8</v>
      </c>
      <c r="BP1033">
        <v>85.67</v>
      </c>
      <c r="BQ1033">
        <v>71.59</v>
      </c>
      <c r="BR1033">
        <v>76.433700000000002</v>
      </c>
      <c r="BS1033">
        <v>4</v>
      </c>
      <c r="BT1033">
        <v>3</v>
      </c>
      <c r="BU1033">
        <v>4</v>
      </c>
      <c r="BV1033">
        <v>37</v>
      </c>
      <c r="BW1033">
        <v>20</v>
      </c>
    </row>
    <row r="1034" spans="1:75" x14ac:dyDescent="0.3">
      <c r="A1034">
        <v>2021</v>
      </c>
      <c r="B1034">
        <v>180048</v>
      </c>
      <c r="C1034">
        <f>VLOOKUP(B1034,'PF Hospitals'!$A$2:$J$3113,10,0)</f>
        <v>3</v>
      </c>
      <c r="D1034" t="s">
        <v>3204</v>
      </c>
      <c r="E1034" t="s">
        <v>3205</v>
      </c>
      <c r="F1034" t="s">
        <v>483</v>
      </c>
      <c r="G1034" t="s">
        <v>3129</v>
      </c>
      <c r="H1034">
        <v>40422</v>
      </c>
      <c r="I1034" t="s">
        <v>3206</v>
      </c>
      <c r="J1034">
        <v>42.06</v>
      </c>
      <c r="K1034">
        <v>79.06</v>
      </c>
      <c r="L1034">
        <v>87.36</v>
      </c>
      <c r="M1034">
        <v>80.67</v>
      </c>
      <c r="N1034">
        <v>80.4803</v>
      </c>
      <c r="O1034">
        <v>2</v>
      </c>
      <c r="P1034">
        <v>0</v>
      </c>
      <c r="Q1034">
        <v>2</v>
      </c>
      <c r="R1034">
        <v>41.99</v>
      </c>
      <c r="S1034">
        <v>79.91</v>
      </c>
      <c r="T1034">
        <v>88.1</v>
      </c>
      <c r="U1034">
        <v>77.349999999999994</v>
      </c>
      <c r="V1034">
        <v>80.645700000000005</v>
      </c>
      <c r="W1034">
        <v>1</v>
      </c>
      <c r="X1034">
        <v>3</v>
      </c>
      <c r="Y1034">
        <v>3</v>
      </c>
      <c r="Z1034">
        <v>33.89</v>
      </c>
      <c r="AA1034">
        <v>65.77</v>
      </c>
      <c r="AB1034">
        <v>81</v>
      </c>
      <c r="AC1034">
        <v>64.84</v>
      </c>
      <c r="AD1034">
        <v>71.38</v>
      </c>
      <c r="AE1034">
        <v>4</v>
      </c>
      <c r="AF1034">
        <v>4</v>
      </c>
      <c r="AG1034">
        <v>4</v>
      </c>
      <c r="AH1034">
        <v>6.53</v>
      </c>
      <c r="AI1034">
        <v>51.87</v>
      </c>
      <c r="AJ1034">
        <v>63.32</v>
      </c>
      <c r="AK1034">
        <v>45.22</v>
      </c>
      <c r="AL1034">
        <v>50.318399999999997</v>
      </c>
      <c r="AM1034">
        <v>0</v>
      </c>
      <c r="AN1034">
        <v>2</v>
      </c>
      <c r="AO1034">
        <v>2</v>
      </c>
      <c r="AP1034">
        <v>33.19</v>
      </c>
      <c r="AQ1034">
        <v>63.83</v>
      </c>
      <c r="AR1034">
        <v>74.75</v>
      </c>
      <c r="AS1034">
        <v>65.23</v>
      </c>
      <c r="AT1034">
        <v>67.619500000000002</v>
      </c>
      <c r="AU1034">
        <v>4</v>
      </c>
      <c r="AV1034">
        <v>2</v>
      </c>
      <c r="AW1034">
        <v>4</v>
      </c>
      <c r="AX1034">
        <v>30.6</v>
      </c>
      <c r="AY1034">
        <v>65.61</v>
      </c>
      <c r="AZ1034">
        <v>79.58</v>
      </c>
      <c r="BA1034">
        <v>64.17</v>
      </c>
      <c r="BB1034">
        <v>62.006</v>
      </c>
      <c r="BC1034">
        <v>0</v>
      </c>
      <c r="BD1034">
        <v>0</v>
      </c>
      <c r="BE1034">
        <v>0</v>
      </c>
      <c r="BF1034">
        <v>66.94</v>
      </c>
      <c r="BG1034">
        <v>87.38</v>
      </c>
      <c r="BH1034">
        <v>92.17</v>
      </c>
      <c r="BI1034">
        <v>86.2</v>
      </c>
      <c r="BJ1034">
        <v>86.797499999999999</v>
      </c>
      <c r="BK1034">
        <v>0</v>
      </c>
      <c r="BL1034">
        <v>1</v>
      </c>
      <c r="BM1034">
        <v>1</v>
      </c>
      <c r="BN1034">
        <v>34.700000000000003</v>
      </c>
      <c r="BO1034">
        <v>71.8</v>
      </c>
      <c r="BP1034">
        <v>85.67</v>
      </c>
      <c r="BQ1034">
        <v>70.87</v>
      </c>
      <c r="BR1034">
        <v>72.396299999999997</v>
      </c>
      <c r="BS1034">
        <v>1</v>
      </c>
      <c r="BT1034">
        <v>1</v>
      </c>
      <c r="BU1034">
        <v>1</v>
      </c>
      <c r="BV1034">
        <v>17</v>
      </c>
      <c r="BW1034">
        <v>17</v>
      </c>
    </row>
    <row r="1035" spans="1:75" x14ac:dyDescent="0.3">
      <c r="A1035">
        <v>2021</v>
      </c>
      <c r="B1035">
        <v>180049</v>
      </c>
      <c r="C1035">
        <f>VLOOKUP(B1035,'PF Hospitals'!$A$2:$J$3113,10,0)</f>
        <v>4</v>
      </c>
      <c r="D1035" t="s">
        <v>3207</v>
      </c>
      <c r="E1035" t="s">
        <v>3208</v>
      </c>
      <c r="F1035" t="s">
        <v>2793</v>
      </c>
      <c r="G1035" t="s">
        <v>3129</v>
      </c>
      <c r="H1035">
        <v>40475</v>
      </c>
      <c r="I1035" t="s">
        <v>141</v>
      </c>
      <c r="J1035">
        <v>42.06</v>
      </c>
      <c r="K1035">
        <v>79.06</v>
      </c>
      <c r="L1035">
        <v>87.36</v>
      </c>
      <c r="M1035">
        <v>81.11</v>
      </c>
      <c r="N1035">
        <v>82.896600000000007</v>
      </c>
      <c r="O1035">
        <v>5</v>
      </c>
      <c r="P1035">
        <v>2</v>
      </c>
      <c r="Q1035">
        <v>5</v>
      </c>
      <c r="R1035">
        <v>41.99</v>
      </c>
      <c r="S1035">
        <v>79.91</v>
      </c>
      <c r="T1035">
        <v>88.1</v>
      </c>
      <c r="U1035">
        <v>80.989999999999995</v>
      </c>
      <c r="V1035">
        <v>84.260800000000003</v>
      </c>
      <c r="W1035">
        <v>5</v>
      </c>
      <c r="X1035">
        <v>4</v>
      </c>
      <c r="Y1035">
        <v>5</v>
      </c>
      <c r="Z1035">
        <v>33.89</v>
      </c>
      <c r="AA1035">
        <v>65.77</v>
      </c>
      <c r="AB1035">
        <v>81</v>
      </c>
      <c r="AC1035">
        <v>65.67</v>
      </c>
      <c r="AD1035">
        <v>68.463399999999993</v>
      </c>
      <c r="AE1035">
        <v>2</v>
      </c>
      <c r="AF1035">
        <v>1</v>
      </c>
      <c r="AG1035">
        <v>2</v>
      </c>
      <c r="AH1035">
        <v>6.53</v>
      </c>
      <c r="AI1035">
        <v>51.87</v>
      </c>
      <c r="AJ1035">
        <v>63.32</v>
      </c>
      <c r="AK1035">
        <v>55.5</v>
      </c>
      <c r="AL1035">
        <v>50.9191</v>
      </c>
      <c r="AM1035">
        <v>0</v>
      </c>
      <c r="AN1035">
        <v>0</v>
      </c>
      <c r="AO1035">
        <v>0</v>
      </c>
      <c r="AP1035">
        <v>33.19</v>
      </c>
      <c r="AQ1035">
        <v>63.83</v>
      </c>
      <c r="AR1035">
        <v>74.75</v>
      </c>
      <c r="AS1035">
        <v>63.37</v>
      </c>
      <c r="AT1035">
        <v>65.546899999999994</v>
      </c>
      <c r="AU1035">
        <v>2</v>
      </c>
      <c r="AV1035">
        <v>1</v>
      </c>
      <c r="AW1035">
        <v>2</v>
      </c>
      <c r="AX1035">
        <v>30.6</v>
      </c>
      <c r="AY1035">
        <v>65.61</v>
      </c>
      <c r="AZ1035">
        <v>79.58</v>
      </c>
      <c r="BA1035">
        <v>68.47</v>
      </c>
      <c r="BB1035">
        <v>64.688800000000001</v>
      </c>
      <c r="BC1035">
        <v>0</v>
      </c>
      <c r="BD1035">
        <v>0</v>
      </c>
      <c r="BE1035">
        <v>0</v>
      </c>
      <c r="BF1035">
        <v>66.94</v>
      </c>
      <c r="BG1035">
        <v>87.38</v>
      </c>
      <c r="BH1035">
        <v>92.17</v>
      </c>
      <c r="BI1035">
        <v>90.34</v>
      </c>
      <c r="BJ1035">
        <v>88.304199999999994</v>
      </c>
      <c r="BK1035">
        <v>2</v>
      </c>
      <c r="BL1035">
        <v>0</v>
      </c>
      <c r="BM1035">
        <v>2</v>
      </c>
      <c r="BN1035">
        <v>34.700000000000003</v>
      </c>
      <c r="BO1035">
        <v>71.8</v>
      </c>
      <c r="BP1035">
        <v>85.67</v>
      </c>
      <c r="BQ1035">
        <v>73.53</v>
      </c>
      <c r="BR1035">
        <v>75.587900000000005</v>
      </c>
      <c r="BS1035">
        <v>3</v>
      </c>
      <c r="BT1035">
        <v>1</v>
      </c>
      <c r="BU1035">
        <v>3</v>
      </c>
      <c r="BV1035">
        <v>19</v>
      </c>
      <c r="BW1035">
        <v>19</v>
      </c>
    </row>
    <row r="1036" spans="1:75" x14ac:dyDescent="0.3">
      <c r="A1036">
        <v>2021</v>
      </c>
      <c r="B1036">
        <v>180050</v>
      </c>
      <c r="C1036">
        <f>VLOOKUP(B1036,'PF Hospitals'!$A$2:$J$3113,10,0)</f>
        <v>2</v>
      </c>
      <c r="D1036" t="s">
        <v>3209</v>
      </c>
      <c r="E1036" t="s">
        <v>3210</v>
      </c>
      <c r="F1036" t="s">
        <v>3211</v>
      </c>
      <c r="G1036" t="s">
        <v>3129</v>
      </c>
      <c r="H1036">
        <v>40831</v>
      </c>
      <c r="I1036" t="s">
        <v>3212</v>
      </c>
      <c r="J1036">
        <v>42.06</v>
      </c>
      <c r="K1036">
        <v>79.06</v>
      </c>
      <c r="L1036">
        <v>87.36</v>
      </c>
      <c r="M1036">
        <v>79.650000000000006</v>
      </c>
      <c r="N1036">
        <v>77.174199999999999</v>
      </c>
      <c r="O1036">
        <v>0</v>
      </c>
      <c r="P1036">
        <v>0</v>
      </c>
      <c r="Q1036">
        <v>0</v>
      </c>
      <c r="R1036">
        <v>41.99</v>
      </c>
      <c r="S1036">
        <v>79.91</v>
      </c>
      <c r="T1036">
        <v>88.1</v>
      </c>
      <c r="U1036">
        <v>78.14</v>
      </c>
      <c r="V1036">
        <v>77.025199999999998</v>
      </c>
      <c r="W1036">
        <v>0</v>
      </c>
      <c r="X1036">
        <v>0</v>
      </c>
      <c r="Y1036">
        <v>0</v>
      </c>
      <c r="Z1036">
        <v>33.89</v>
      </c>
      <c r="AA1036">
        <v>65.77</v>
      </c>
      <c r="AB1036">
        <v>81</v>
      </c>
      <c r="AC1036">
        <v>66.319999999999993</v>
      </c>
      <c r="AD1036">
        <v>69.137</v>
      </c>
      <c r="AE1036">
        <v>2</v>
      </c>
      <c r="AF1036">
        <v>1</v>
      </c>
      <c r="AG1036">
        <v>2</v>
      </c>
      <c r="AH1036">
        <v>6.53</v>
      </c>
      <c r="AI1036">
        <v>51.87</v>
      </c>
      <c r="AJ1036">
        <v>63.32</v>
      </c>
      <c r="AK1036">
        <v>45.65</v>
      </c>
      <c r="AL1036">
        <v>43.881399999999999</v>
      </c>
      <c r="AM1036">
        <v>0</v>
      </c>
      <c r="AN1036">
        <v>0</v>
      </c>
      <c r="AO1036">
        <v>0</v>
      </c>
      <c r="AP1036">
        <v>33.19</v>
      </c>
      <c r="AQ1036">
        <v>63.83</v>
      </c>
      <c r="AR1036">
        <v>74.75</v>
      </c>
      <c r="AS1036">
        <v>67.16</v>
      </c>
      <c r="AT1036">
        <v>63.110900000000001</v>
      </c>
      <c r="AU1036">
        <v>0</v>
      </c>
      <c r="AV1036">
        <v>0</v>
      </c>
      <c r="AW1036">
        <v>0</v>
      </c>
      <c r="AX1036">
        <v>30.6</v>
      </c>
      <c r="AY1036">
        <v>65.61</v>
      </c>
      <c r="AZ1036">
        <v>79.58</v>
      </c>
      <c r="BA1036">
        <v>61.61</v>
      </c>
      <c r="BB1036">
        <v>59.472900000000003</v>
      </c>
      <c r="BC1036">
        <v>0</v>
      </c>
      <c r="BD1036">
        <v>0</v>
      </c>
      <c r="BE1036">
        <v>0</v>
      </c>
      <c r="BF1036">
        <v>66.94</v>
      </c>
      <c r="BG1036">
        <v>87.38</v>
      </c>
      <c r="BH1036">
        <v>92.17</v>
      </c>
      <c r="BI1036">
        <v>83.81</v>
      </c>
      <c r="BJ1036">
        <v>77.759</v>
      </c>
      <c r="BK1036">
        <v>0</v>
      </c>
      <c r="BL1036">
        <v>0</v>
      </c>
      <c r="BM1036">
        <v>0</v>
      </c>
      <c r="BN1036">
        <v>34.700000000000003</v>
      </c>
      <c r="BO1036">
        <v>71.8</v>
      </c>
      <c r="BP1036">
        <v>85.67</v>
      </c>
      <c r="BQ1036">
        <v>68.209999999999994</v>
      </c>
      <c r="BR1036">
        <v>65.834100000000007</v>
      </c>
      <c r="BS1036">
        <v>0</v>
      </c>
      <c r="BT1036">
        <v>0</v>
      </c>
      <c r="BU1036">
        <v>0</v>
      </c>
      <c r="BV1036">
        <v>2</v>
      </c>
      <c r="BW1036">
        <v>10</v>
      </c>
    </row>
    <row r="1037" spans="1:75" x14ac:dyDescent="0.3">
      <c r="A1037">
        <v>2021</v>
      </c>
      <c r="B1037">
        <v>180051</v>
      </c>
      <c r="C1037">
        <f>VLOOKUP(B1037,'PF Hospitals'!$A$2:$J$3113,10,0)</f>
        <v>2</v>
      </c>
      <c r="D1037" t="s">
        <v>3213</v>
      </c>
      <c r="E1037" t="s">
        <v>3214</v>
      </c>
      <c r="F1037" t="s">
        <v>3215</v>
      </c>
      <c r="G1037" t="s">
        <v>3129</v>
      </c>
      <c r="H1037">
        <v>42240</v>
      </c>
      <c r="I1037" t="s">
        <v>3216</v>
      </c>
      <c r="J1037">
        <v>42.06</v>
      </c>
      <c r="K1037">
        <v>79.06</v>
      </c>
      <c r="L1037">
        <v>87.36</v>
      </c>
      <c r="M1037">
        <v>80.540000000000006</v>
      </c>
      <c r="N1037">
        <v>79.249300000000005</v>
      </c>
      <c r="O1037">
        <v>1</v>
      </c>
      <c r="P1037">
        <v>0</v>
      </c>
      <c r="Q1037">
        <v>1</v>
      </c>
      <c r="R1037">
        <v>41.99</v>
      </c>
      <c r="S1037">
        <v>79.91</v>
      </c>
      <c r="T1037">
        <v>88.1</v>
      </c>
      <c r="U1037">
        <v>80.36</v>
      </c>
      <c r="V1037">
        <v>78.245900000000006</v>
      </c>
      <c r="W1037">
        <v>0</v>
      </c>
      <c r="X1037">
        <v>0</v>
      </c>
      <c r="Y1037">
        <v>0</v>
      </c>
      <c r="Z1037">
        <v>33.89</v>
      </c>
      <c r="AA1037">
        <v>65.77</v>
      </c>
      <c r="AB1037">
        <v>81</v>
      </c>
      <c r="AC1037">
        <v>71.12</v>
      </c>
      <c r="AD1037">
        <v>68.195899999999995</v>
      </c>
      <c r="AE1037">
        <v>2</v>
      </c>
      <c r="AF1037">
        <v>0</v>
      </c>
      <c r="AG1037">
        <v>2</v>
      </c>
      <c r="AH1037">
        <v>6.53</v>
      </c>
      <c r="AI1037">
        <v>51.87</v>
      </c>
      <c r="AJ1037">
        <v>63.32</v>
      </c>
      <c r="AK1037">
        <v>52.41</v>
      </c>
      <c r="AL1037">
        <v>50.412799999999997</v>
      </c>
      <c r="AM1037">
        <v>0</v>
      </c>
      <c r="AN1037">
        <v>0</v>
      </c>
      <c r="AO1037">
        <v>0</v>
      </c>
      <c r="AP1037">
        <v>33.19</v>
      </c>
      <c r="AQ1037">
        <v>63.83</v>
      </c>
      <c r="AR1037">
        <v>74.75</v>
      </c>
      <c r="AS1037">
        <v>68.66</v>
      </c>
      <c r="AT1037">
        <v>60.301200000000001</v>
      </c>
      <c r="AU1037">
        <v>0</v>
      </c>
      <c r="AV1037">
        <v>0</v>
      </c>
      <c r="AW1037">
        <v>0</v>
      </c>
      <c r="AX1037">
        <v>30.6</v>
      </c>
      <c r="AY1037">
        <v>65.61</v>
      </c>
      <c r="AZ1037">
        <v>79.58</v>
      </c>
      <c r="BA1037">
        <v>68.97</v>
      </c>
      <c r="BB1037">
        <v>68.219399999999993</v>
      </c>
      <c r="BC1037">
        <v>2</v>
      </c>
      <c r="BD1037">
        <v>0</v>
      </c>
      <c r="BE1037">
        <v>2</v>
      </c>
      <c r="BF1037">
        <v>66.94</v>
      </c>
      <c r="BG1037">
        <v>87.38</v>
      </c>
      <c r="BH1037">
        <v>92.17</v>
      </c>
      <c r="BI1037">
        <v>89.03</v>
      </c>
      <c r="BJ1037">
        <v>86.711799999999997</v>
      </c>
      <c r="BK1037">
        <v>0</v>
      </c>
      <c r="BL1037">
        <v>0</v>
      </c>
      <c r="BM1037">
        <v>0</v>
      </c>
      <c r="BN1037">
        <v>34.700000000000003</v>
      </c>
      <c r="BO1037">
        <v>71.8</v>
      </c>
      <c r="BP1037">
        <v>85.67</v>
      </c>
      <c r="BQ1037">
        <v>68.02</v>
      </c>
      <c r="BR1037">
        <v>65.895899999999997</v>
      </c>
      <c r="BS1037">
        <v>0</v>
      </c>
      <c r="BT1037">
        <v>0</v>
      </c>
      <c r="BU1037">
        <v>0</v>
      </c>
      <c r="BV1037">
        <v>5</v>
      </c>
      <c r="BW1037">
        <v>16</v>
      </c>
    </row>
    <row r="1038" spans="1:75" x14ac:dyDescent="0.3">
      <c r="A1038">
        <v>2021</v>
      </c>
      <c r="B1038">
        <v>180056</v>
      </c>
      <c r="C1038">
        <f>VLOOKUP(B1038,'PF Hospitals'!$A$2:$J$3113,10,0)</f>
        <v>2</v>
      </c>
      <c r="D1038" t="s">
        <v>3217</v>
      </c>
      <c r="E1038" t="s">
        <v>3218</v>
      </c>
      <c r="F1038" t="s">
        <v>3219</v>
      </c>
      <c r="G1038" t="s">
        <v>3129</v>
      </c>
      <c r="H1038">
        <v>42420</v>
      </c>
      <c r="I1038" t="s">
        <v>3220</v>
      </c>
      <c r="J1038">
        <v>42.06</v>
      </c>
      <c r="K1038">
        <v>79.06</v>
      </c>
      <c r="L1038">
        <v>87.36</v>
      </c>
      <c r="M1038">
        <v>75.27</v>
      </c>
      <c r="N1038">
        <v>79.400800000000004</v>
      </c>
      <c r="O1038">
        <v>1</v>
      </c>
      <c r="P1038">
        <v>3</v>
      </c>
      <c r="Q1038">
        <v>3</v>
      </c>
      <c r="R1038">
        <v>41.99</v>
      </c>
      <c r="S1038">
        <v>79.91</v>
      </c>
      <c r="T1038">
        <v>88.1</v>
      </c>
      <c r="U1038">
        <v>80.5</v>
      </c>
      <c r="V1038">
        <v>78.495999999999995</v>
      </c>
      <c r="W1038">
        <v>0</v>
      </c>
      <c r="X1038">
        <v>0</v>
      </c>
      <c r="Y1038">
        <v>0</v>
      </c>
      <c r="Z1038">
        <v>33.89</v>
      </c>
      <c r="AA1038">
        <v>65.77</v>
      </c>
      <c r="AB1038">
        <v>81</v>
      </c>
      <c r="AC1038">
        <v>54.6</v>
      </c>
      <c r="AD1038">
        <v>64.542900000000003</v>
      </c>
      <c r="AE1038">
        <v>0</v>
      </c>
      <c r="AF1038">
        <v>3</v>
      </c>
      <c r="AG1038">
        <v>3</v>
      </c>
      <c r="AH1038">
        <v>6.53</v>
      </c>
      <c r="AI1038">
        <v>51.87</v>
      </c>
      <c r="AJ1038">
        <v>63.32</v>
      </c>
      <c r="AK1038">
        <v>44.51</v>
      </c>
      <c r="AL1038">
        <v>52.055500000000002</v>
      </c>
      <c r="AM1038">
        <v>1</v>
      </c>
      <c r="AN1038">
        <v>4</v>
      </c>
      <c r="AO1038">
        <v>4</v>
      </c>
      <c r="AP1038">
        <v>33.19</v>
      </c>
      <c r="AQ1038">
        <v>63.83</v>
      </c>
      <c r="AR1038">
        <v>74.75</v>
      </c>
      <c r="AS1038">
        <v>62.89</v>
      </c>
      <c r="AT1038">
        <v>63.229100000000003</v>
      </c>
      <c r="AU1038">
        <v>0</v>
      </c>
      <c r="AV1038">
        <v>0</v>
      </c>
      <c r="AW1038">
        <v>0</v>
      </c>
      <c r="AX1038">
        <v>30.6</v>
      </c>
      <c r="AY1038">
        <v>65.61</v>
      </c>
      <c r="AZ1038">
        <v>79.58</v>
      </c>
      <c r="BA1038">
        <v>67.099999999999994</v>
      </c>
      <c r="BB1038">
        <v>68.462100000000007</v>
      </c>
      <c r="BC1038">
        <v>2</v>
      </c>
      <c r="BD1038">
        <v>1</v>
      </c>
      <c r="BE1038">
        <v>2</v>
      </c>
      <c r="BF1038">
        <v>66.94</v>
      </c>
      <c r="BG1038">
        <v>87.38</v>
      </c>
      <c r="BH1038">
        <v>92.17</v>
      </c>
      <c r="BI1038">
        <v>82.9</v>
      </c>
      <c r="BJ1038">
        <v>85.827799999999996</v>
      </c>
      <c r="BK1038">
        <v>0</v>
      </c>
      <c r="BL1038">
        <v>3</v>
      </c>
      <c r="BM1038">
        <v>3</v>
      </c>
      <c r="BN1038">
        <v>34.700000000000003</v>
      </c>
      <c r="BO1038">
        <v>71.8</v>
      </c>
      <c r="BP1038">
        <v>85.67</v>
      </c>
      <c r="BQ1038">
        <v>64.48</v>
      </c>
      <c r="BR1038">
        <v>68.164100000000005</v>
      </c>
      <c r="BS1038">
        <v>0</v>
      </c>
      <c r="BT1038">
        <v>1</v>
      </c>
      <c r="BU1038">
        <v>1</v>
      </c>
      <c r="BV1038">
        <v>16</v>
      </c>
      <c r="BW1038">
        <v>18</v>
      </c>
    </row>
    <row r="1039" spans="1:75" x14ac:dyDescent="0.3">
      <c r="A1039">
        <v>2021</v>
      </c>
      <c r="B1039">
        <v>180064</v>
      </c>
      <c r="C1039">
        <f>VLOOKUP(B1039,'PF Hospitals'!$A$2:$J$3113,10,0)</f>
        <v>3</v>
      </c>
      <c r="D1039" t="s">
        <v>3221</v>
      </c>
      <c r="E1039" t="s">
        <v>3222</v>
      </c>
      <c r="F1039" t="s">
        <v>3223</v>
      </c>
      <c r="G1039" t="s">
        <v>3129</v>
      </c>
      <c r="H1039">
        <v>40353</v>
      </c>
      <c r="I1039" t="s">
        <v>114</v>
      </c>
      <c r="J1039">
        <v>42.06</v>
      </c>
      <c r="K1039">
        <v>79.06</v>
      </c>
      <c r="L1039">
        <v>87.36</v>
      </c>
      <c r="M1039">
        <v>79.73</v>
      </c>
      <c r="N1039">
        <v>85.435500000000005</v>
      </c>
      <c r="O1039">
        <v>7</v>
      </c>
      <c r="P1039">
        <v>7</v>
      </c>
      <c r="Q1039">
        <v>7</v>
      </c>
      <c r="R1039">
        <v>41.99</v>
      </c>
      <c r="S1039">
        <v>79.91</v>
      </c>
      <c r="T1039">
        <v>88.1</v>
      </c>
      <c r="U1039">
        <v>74.849999999999994</v>
      </c>
      <c r="V1039">
        <v>81.652600000000007</v>
      </c>
      <c r="W1039">
        <v>2</v>
      </c>
      <c r="X1039">
        <v>5</v>
      </c>
      <c r="Y1039">
        <v>5</v>
      </c>
      <c r="Z1039">
        <v>33.89</v>
      </c>
      <c r="AA1039">
        <v>65.77</v>
      </c>
      <c r="AB1039">
        <v>81</v>
      </c>
      <c r="AC1039">
        <v>65.42</v>
      </c>
      <c r="AD1039">
        <v>70.277299999999997</v>
      </c>
      <c r="AE1039">
        <v>3</v>
      </c>
      <c r="AF1039">
        <v>3</v>
      </c>
      <c r="AG1039">
        <v>3</v>
      </c>
      <c r="AH1039">
        <v>6.53</v>
      </c>
      <c r="AI1039">
        <v>51.87</v>
      </c>
      <c r="AJ1039">
        <v>63.32</v>
      </c>
      <c r="AK1039">
        <v>48.87</v>
      </c>
      <c r="AL1039">
        <v>54.088999999999999</v>
      </c>
      <c r="AM1039">
        <v>2</v>
      </c>
      <c r="AN1039">
        <v>3</v>
      </c>
      <c r="AO1039">
        <v>3</v>
      </c>
      <c r="AP1039">
        <v>33.19</v>
      </c>
      <c r="AQ1039">
        <v>63.83</v>
      </c>
      <c r="AR1039">
        <v>74.75</v>
      </c>
      <c r="AS1039">
        <v>65.34</v>
      </c>
      <c r="AT1039">
        <v>63.664099999999998</v>
      </c>
      <c r="AU1039">
        <v>0</v>
      </c>
      <c r="AV1039">
        <v>0</v>
      </c>
      <c r="AW1039">
        <v>0</v>
      </c>
      <c r="AX1039">
        <v>30.6</v>
      </c>
      <c r="AY1039">
        <v>65.61</v>
      </c>
      <c r="AZ1039">
        <v>79.58</v>
      </c>
      <c r="BA1039">
        <v>71.25</v>
      </c>
      <c r="BB1039">
        <v>75.426699999999997</v>
      </c>
      <c r="BC1039">
        <v>7</v>
      </c>
      <c r="BD1039">
        <v>5</v>
      </c>
      <c r="BE1039">
        <v>7</v>
      </c>
      <c r="BF1039">
        <v>66.94</v>
      </c>
      <c r="BG1039">
        <v>87.38</v>
      </c>
      <c r="BH1039">
        <v>92.17</v>
      </c>
      <c r="BI1039">
        <v>85.85</v>
      </c>
      <c r="BJ1039">
        <v>89.194599999999994</v>
      </c>
      <c r="BK1039">
        <v>4</v>
      </c>
      <c r="BL1039">
        <v>5</v>
      </c>
      <c r="BM1039">
        <v>5</v>
      </c>
      <c r="BN1039">
        <v>34.700000000000003</v>
      </c>
      <c r="BO1039">
        <v>71.8</v>
      </c>
      <c r="BP1039">
        <v>85.67</v>
      </c>
      <c r="BQ1039">
        <v>65.459999999999994</v>
      </c>
      <c r="BR1039">
        <v>74.049000000000007</v>
      </c>
      <c r="BS1039">
        <v>2</v>
      </c>
      <c r="BT1039">
        <v>4</v>
      </c>
      <c r="BU1039">
        <v>4</v>
      </c>
      <c r="BV1039">
        <v>34</v>
      </c>
      <c r="BW1039">
        <v>19</v>
      </c>
    </row>
    <row r="1040" spans="1:75" x14ac:dyDescent="0.3">
      <c r="A1040">
        <v>2021</v>
      </c>
      <c r="B1040">
        <v>180066</v>
      </c>
      <c r="C1040">
        <f>VLOOKUP(B1040,'PF Hospitals'!$A$2:$J$3113,10,0)</f>
        <v>4</v>
      </c>
      <c r="D1040" t="s">
        <v>3224</v>
      </c>
      <c r="E1040" t="s">
        <v>3225</v>
      </c>
      <c r="F1040" t="s">
        <v>278</v>
      </c>
      <c r="G1040" t="s">
        <v>3129</v>
      </c>
      <c r="H1040">
        <v>42276</v>
      </c>
      <c r="I1040" t="s">
        <v>1431</v>
      </c>
      <c r="J1040">
        <v>42.06</v>
      </c>
      <c r="K1040">
        <v>79.06</v>
      </c>
      <c r="L1040">
        <v>87.36</v>
      </c>
      <c r="M1040">
        <v>85.57</v>
      </c>
      <c r="N1040">
        <v>83.334999999999994</v>
      </c>
      <c r="O1040">
        <v>5</v>
      </c>
      <c r="P1040">
        <v>0</v>
      </c>
      <c r="Q1040">
        <v>5</v>
      </c>
      <c r="R1040">
        <v>41.99</v>
      </c>
      <c r="S1040">
        <v>79.91</v>
      </c>
      <c r="T1040">
        <v>88.1</v>
      </c>
      <c r="U1040">
        <v>86.63</v>
      </c>
      <c r="V1040">
        <v>88.545400000000001</v>
      </c>
      <c r="W1040">
        <v>10</v>
      </c>
      <c r="X1040">
        <v>9</v>
      </c>
      <c r="Y1040">
        <v>10</v>
      </c>
      <c r="Z1040">
        <v>33.89</v>
      </c>
      <c r="AA1040">
        <v>65.77</v>
      </c>
      <c r="AB1040">
        <v>81</v>
      </c>
      <c r="AC1040">
        <v>80.94</v>
      </c>
      <c r="AD1040">
        <v>77.016199999999998</v>
      </c>
      <c r="AE1040">
        <v>7</v>
      </c>
      <c r="AF1040">
        <v>0</v>
      </c>
      <c r="AG1040">
        <v>7</v>
      </c>
      <c r="AH1040">
        <v>6.53</v>
      </c>
      <c r="AI1040">
        <v>51.87</v>
      </c>
      <c r="AJ1040">
        <v>63.32</v>
      </c>
      <c r="AK1040">
        <v>52.85</v>
      </c>
      <c r="AL1040">
        <v>50.786200000000001</v>
      </c>
      <c r="AM1040">
        <v>0</v>
      </c>
      <c r="AN1040">
        <v>0</v>
      </c>
      <c r="AO1040">
        <v>0</v>
      </c>
      <c r="AP1040">
        <v>33.19</v>
      </c>
      <c r="AQ1040">
        <v>63.83</v>
      </c>
      <c r="AR1040">
        <v>74.75</v>
      </c>
      <c r="AS1040">
        <v>76.67</v>
      </c>
      <c r="AT1040">
        <v>67.441599999999994</v>
      </c>
      <c r="AU1040">
        <v>3</v>
      </c>
      <c r="AV1040">
        <v>0</v>
      </c>
      <c r="AW1040">
        <v>3</v>
      </c>
      <c r="AX1040">
        <v>30.6</v>
      </c>
      <c r="AY1040">
        <v>65.61</v>
      </c>
      <c r="AZ1040">
        <v>79.58</v>
      </c>
      <c r="BA1040">
        <v>76.78</v>
      </c>
      <c r="BB1040">
        <v>71.031000000000006</v>
      </c>
      <c r="BC1040">
        <v>4</v>
      </c>
      <c r="BD1040">
        <v>0</v>
      </c>
      <c r="BE1040">
        <v>4</v>
      </c>
      <c r="BF1040">
        <v>66.94</v>
      </c>
      <c r="BG1040">
        <v>87.38</v>
      </c>
      <c r="BH1040">
        <v>92.17</v>
      </c>
      <c r="BI1040">
        <v>90.83</v>
      </c>
      <c r="BJ1040">
        <v>90.462699999999998</v>
      </c>
      <c r="BK1040">
        <v>6</v>
      </c>
      <c r="BL1040">
        <v>0</v>
      </c>
      <c r="BM1040">
        <v>6</v>
      </c>
      <c r="BN1040">
        <v>34.700000000000003</v>
      </c>
      <c r="BO1040">
        <v>71.8</v>
      </c>
      <c r="BP1040">
        <v>85.67</v>
      </c>
      <c r="BQ1040">
        <v>76.680000000000007</v>
      </c>
      <c r="BR1040">
        <v>72.069599999999994</v>
      </c>
      <c r="BS1040">
        <v>1</v>
      </c>
      <c r="BT1040">
        <v>0</v>
      </c>
      <c r="BU1040">
        <v>1</v>
      </c>
      <c r="BV1040">
        <v>36</v>
      </c>
      <c r="BW1040">
        <v>19</v>
      </c>
    </row>
    <row r="1041" spans="1:75" x14ac:dyDescent="0.3">
      <c r="A1041">
        <v>2021</v>
      </c>
      <c r="B1041">
        <v>180067</v>
      </c>
      <c r="C1041">
        <f>VLOOKUP(B1041,'PF Hospitals'!$A$2:$J$3113,10,0)</f>
        <v>1</v>
      </c>
      <c r="D1041" t="s">
        <v>3226</v>
      </c>
      <c r="E1041" t="s">
        <v>3227</v>
      </c>
      <c r="F1041" t="s">
        <v>3142</v>
      </c>
      <c r="G1041" t="s">
        <v>3129</v>
      </c>
      <c r="H1041">
        <v>40536</v>
      </c>
      <c r="I1041" t="s">
        <v>149</v>
      </c>
      <c r="J1041">
        <v>42.06</v>
      </c>
      <c r="K1041">
        <v>79.06</v>
      </c>
      <c r="L1041">
        <v>87.36</v>
      </c>
      <c r="M1041">
        <v>81.45</v>
      </c>
      <c r="N1041">
        <v>79.717699999999994</v>
      </c>
      <c r="O1041">
        <v>1</v>
      </c>
      <c r="P1041">
        <v>0</v>
      </c>
      <c r="Q1041">
        <v>1</v>
      </c>
      <c r="R1041">
        <v>41.99</v>
      </c>
      <c r="S1041">
        <v>79.91</v>
      </c>
      <c r="T1041">
        <v>88.1</v>
      </c>
      <c r="U1041">
        <v>80.05</v>
      </c>
      <c r="V1041">
        <v>79.1708</v>
      </c>
      <c r="W1041">
        <v>0</v>
      </c>
      <c r="X1041">
        <v>0</v>
      </c>
      <c r="Y1041">
        <v>0</v>
      </c>
      <c r="Z1041">
        <v>33.89</v>
      </c>
      <c r="AA1041">
        <v>65.77</v>
      </c>
      <c r="AB1041">
        <v>81</v>
      </c>
      <c r="AC1041">
        <v>66.47</v>
      </c>
      <c r="AD1041">
        <v>66.024000000000001</v>
      </c>
      <c r="AE1041">
        <v>1</v>
      </c>
      <c r="AF1041">
        <v>0</v>
      </c>
      <c r="AG1041">
        <v>1</v>
      </c>
      <c r="AH1041">
        <v>6.53</v>
      </c>
      <c r="AI1041">
        <v>51.87</v>
      </c>
      <c r="AJ1041">
        <v>63.32</v>
      </c>
      <c r="AK1041">
        <v>54.71</v>
      </c>
      <c r="AL1041">
        <v>54.659199999999998</v>
      </c>
      <c r="AM1041">
        <v>3</v>
      </c>
      <c r="AN1041">
        <v>0</v>
      </c>
      <c r="AO1041">
        <v>3</v>
      </c>
      <c r="AP1041">
        <v>33.19</v>
      </c>
      <c r="AQ1041">
        <v>63.83</v>
      </c>
      <c r="AR1041">
        <v>74.75</v>
      </c>
      <c r="AS1041">
        <v>65.66</v>
      </c>
      <c r="AT1041">
        <v>61.952399999999997</v>
      </c>
      <c r="AU1041">
        <v>0</v>
      </c>
      <c r="AV1041">
        <v>0</v>
      </c>
      <c r="AW1041">
        <v>0</v>
      </c>
      <c r="AX1041">
        <v>30.6</v>
      </c>
      <c r="AY1041">
        <v>65.61</v>
      </c>
      <c r="AZ1041">
        <v>79.58</v>
      </c>
      <c r="BA1041">
        <v>67.290000000000006</v>
      </c>
      <c r="BB1041">
        <v>67.222899999999996</v>
      </c>
      <c r="BC1041">
        <v>2</v>
      </c>
      <c r="BD1041">
        <v>0</v>
      </c>
      <c r="BE1041">
        <v>2</v>
      </c>
      <c r="BF1041">
        <v>66.94</v>
      </c>
      <c r="BG1041">
        <v>87.38</v>
      </c>
      <c r="BH1041">
        <v>92.17</v>
      </c>
      <c r="BI1041">
        <v>89.59</v>
      </c>
      <c r="BJ1041">
        <v>87.361999999999995</v>
      </c>
      <c r="BK1041">
        <v>0</v>
      </c>
      <c r="BL1041">
        <v>0</v>
      </c>
      <c r="BM1041">
        <v>0</v>
      </c>
      <c r="BN1041">
        <v>34.700000000000003</v>
      </c>
      <c r="BO1041">
        <v>71.8</v>
      </c>
      <c r="BP1041">
        <v>85.67</v>
      </c>
      <c r="BQ1041">
        <v>75.540000000000006</v>
      </c>
      <c r="BR1041">
        <v>75.078900000000004</v>
      </c>
      <c r="BS1041">
        <v>3</v>
      </c>
      <c r="BT1041">
        <v>0</v>
      </c>
      <c r="BU1041">
        <v>3</v>
      </c>
      <c r="BV1041">
        <v>10</v>
      </c>
      <c r="BW1041">
        <v>18</v>
      </c>
    </row>
    <row r="1042" spans="1:75" x14ac:dyDescent="0.3">
      <c r="A1042">
        <v>2021</v>
      </c>
      <c r="B1042">
        <v>180069</v>
      </c>
      <c r="C1042">
        <f>VLOOKUP(B1042,'PF Hospitals'!$A$2:$J$3113,10,0)</f>
        <v>2</v>
      </c>
      <c r="D1042" t="s">
        <v>3228</v>
      </c>
      <c r="E1042" t="s">
        <v>3229</v>
      </c>
      <c r="F1042" t="s">
        <v>3230</v>
      </c>
      <c r="G1042" t="s">
        <v>3129</v>
      </c>
      <c r="H1042">
        <v>41503</v>
      </c>
      <c r="I1042" t="s">
        <v>3201</v>
      </c>
      <c r="J1042">
        <v>42.06</v>
      </c>
      <c r="K1042">
        <v>79.06</v>
      </c>
      <c r="L1042">
        <v>87.36</v>
      </c>
      <c r="M1042">
        <v>77.05</v>
      </c>
      <c r="N1042">
        <v>80.736000000000004</v>
      </c>
      <c r="O1042">
        <v>2</v>
      </c>
      <c r="P1042">
        <v>3</v>
      </c>
      <c r="Q1042">
        <v>3</v>
      </c>
      <c r="R1042">
        <v>41.99</v>
      </c>
      <c r="S1042">
        <v>79.91</v>
      </c>
      <c r="T1042">
        <v>88.1</v>
      </c>
      <c r="U1042">
        <v>85.64</v>
      </c>
      <c r="V1042">
        <v>82.819599999999994</v>
      </c>
      <c r="W1042">
        <v>4</v>
      </c>
      <c r="X1042">
        <v>0</v>
      </c>
      <c r="Y1042">
        <v>4</v>
      </c>
      <c r="Z1042">
        <v>33.89</v>
      </c>
      <c r="AA1042">
        <v>65.77</v>
      </c>
      <c r="AB1042">
        <v>81</v>
      </c>
      <c r="AC1042">
        <v>66.040000000000006</v>
      </c>
      <c r="AD1042">
        <v>75.252300000000005</v>
      </c>
      <c r="AE1042">
        <v>6</v>
      </c>
      <c r="AF1042">
        <v>6</v>
      </c>
      <c r="AG1042">
        <v>6</v>
      </c>
      <c r="AH1042">
        <v>6.53</v>
      </c>
      <c r="AI1042">
        <v>51.87</v>
      </c>
      <c r="AJ1042">
        <v>63.32</v>
      </c>
      <c r="AK1042">
        <v>52.77</v>
      </c>
      <c r="AL1042">
        <v>53.695900000000002</v>
      </c>
      <c r="AM1042">
        <v>2</v>
      </c>
      <c r="AN1042">
        <v>0</v>
      </c>
      <c r="AO1042">
        <v>2</v>
      </c>
      <c r="AP1042">
        <v>33.19</v>
      </c>
      <c r="AQ1042">
        <v>63.83</v>
      </c>
      <c r="AR1042">
        <v>74.75</v>
      </c>
      <c r="AS1042">
        <v>60.14</v>
      </c>
      <c r="AT1042">
        <v>83.294700000000006</v>
      </c>
      <c r="AU1042">
        <v>10</v>
      </c>
      <c r="AV1042">
        <v>9</v>
      </c>
      <c r="AW1042">
        <v>10</v>
      </c>
      <c r="AX1042">
        <v>30.6</v>
      </c>
      <c r="AY1042">
        <v>65.61</v>
      </c>
      <c r="AZ1042">
        <v>79.58</v>
      </c>
      <c r="BA1042">
        <v>69.92</v>
      </c>
      <c r="BB1042">
        <v>74.827799999999996</v>
      </c>
      <c r="BC1042">
        <v>6</v>
      </c>
      <c r="BD1042">
        <v>5</v>
      </c>
      <c r="BE1042">
        <v>6</v>
      </c>
      <c r="BF1042">
        <v>66.94</v>
      </c>
      <c r="BG1042">
        <v>87.38</v>
      </c>
      <c r="BH1042">
        <v>92.17</v>
      </c>
      <c r="BI1042">
        <v>87.69</v>
      </c>
      <c r="BJ1042">
        <v>88.496399999999994</v>
      </c>
      <c r="BK1042">
        <v>3</v>
      </c>
      <c r="BL1042">
        <v>1</v>
      </c>
      <c r="BM1042">
        <v>3</v>
      </c>
      <c r="BN1042">
        <v>34.700000000000003</v>
      </c>
      <c r="BO1042">
        <v>71.8</v>
      </c>
      <c r="BP1042">
        <v>85.67</v>
      </c>
      <c r="BQ1042">
        <v>72.64</v>
      </c>
      <c r="BR1042">
        <v>76.681700000000006</v>
      </c>
      <c r="BS1042">
        <v>4</v>
      </c>
      <c r="BT1042">
        <v>3</v>
      </c>
      <c r="BU1042">
        <v>4</v>
      </c>
      <c r="BV1042">
        <v>38</v>
      </c>
      <c r="BW1042">
        <v>20</v>
      </c>
    </row>
    <row r="1043" spans="1:75" x14ac:dyDescent="0.3">
      <c r="A1043">
        <v>2021</v>
      </c>
      <c r="B1043">
        <v>180070</v>
      </c>
      <c r="C1043">
        <f>VLOOKUP(B1043,'PF Hospitals'!$A$2:$J$3113,10,0)</f>
        <v>4</v>
      </c>
      <c r="D1043" t="s">
        <v>3231</v>
      </c>
      <c r="E1043" t="s">
        <v>3232</v>
      </c>
      <c r="F1043" t="s">
        <v>3233</v>
      </c>
      <c r="G1043" t="s">
        <v>3129</v>
      </c>
      <c r="H1043">
        <v>42754</v>
      </c>
      <c r="I1043" t="s">
        <v>3234</v>
      </c>
      <c r="J1043">
        <v>42.06</v>
      </c>
      <c r="K1043">
        <v>79.06</v>
      </c>
      <c r="L1043">
        <v>87.36</v>
      </c>
      <c r="M1043">
        <v>79.010000000000005</v>
      </c>
      <c r="N1043">
        <v>74.909599999999998</v>
      </c>
      <c r="O1043">
        <v>0</v>
      </c>
      <c r="P1043">
        <v>0</v>
      </c>
      <c r="Q1043">
        <v>0</v>
      </c>
      <c r="R1043">
        <v>41.99</v>
      </c>
      <c r="S1043">
        <v>79.91</v>
      </c>
      <c r="T1043">
        <v>88.1</v>
      </c>
      <c r="U1043">
        <v>81.73</v>
      </c>
      <c r="V1043">
        <v>81.022599999999997</v>
      </c>
      <c r="W1043">
        <v>2</v>
      </c>
      <c r="X1043">
        <v>0</v>
      </c>
      <c r="Y1043">
        <v>2</v>
      </c>
      <c r="Z1043">
        <v>33.89</v>
      </c>
      <c r="AA1043">
        <v>65.77</v>
      </c>
      <c r="AB1043">
        <v>81</v>
      </c>
      <c r="AC1043">
        <v>62.43</v>
      </c>
      <c r="AD1043">
        <v>53.113300000000002</v>
      </c>
      <c r="AE1043">
        <v>0</v>
      </c>
      <c r="AF1043">
        <v>0</v>
      </c>
      <c r="AG1043">
        <v>0</v>
      </c>
      <c r="AH1043">
        <v>6.53</v>
      </c>
      <c r="AI1043">
        <v>51.87</v>
      </c>
      <c r="AJ1043">
        <v>63.32</v>
      </c>
      <c r="AK1043">
        <v>42.78</v>
      </c>
      <c r="AL1043">
        <v>45.397100000000002</v>
      </c>
      <c r="AM1043">
        <v>0</v>
      </c>
      <c r="AN1043">
        <v>1</v>
      </c>
      <c r="AO1043">
        <v>1</v>
      </c>
      <c r="AP1043">
        <v>33.19</v>
      </c>
      <c r="AQ1043">
        <v>63.83</v>
      </c>
      <c r="AR1043">
        <v>74.75</v>
      </c>
      <c r="AS1043">
        <v>55.92</v>
      </c>
      <c r="AT1043">
        <v>52.113100000000003</v>
      </c>
      <c r="AU1043">
        <v>0</v>
      </c>
      <c r="AV1043">
        <v>0</v>
      </c>
      <c r="AW1043">
        <v>0</v>
      </c>
      <c r="AX1043">
        <v>30.6</v>
      </c>
      <c r="AY1043">
        <v>65.61</v>
      </c>
      <c r="AZ1043">
        <v>79.58</v>
      </c>
      <c r="BA1043">
        <v>64.36</v>
      </c>
      <c r="BB1043">
        <v>65.628799999999998</v>
      </c>
      <c r="BC1043">
        <v>1</v>
      </c>
      <c r="BD1043">
        <v>0</v>
      </c>
      <c r="BE1043">
        <v>1</v>
      </c>
      <c r="BF1043">
        <v>66.94</v>
      </c>
      <c r="BG1043">
        <v>87.38</v>
      </c>
      <c r="BH1043">
        <v>92.17</v>
      </c>
      <c r="BI1043">
        <v>82.72</v>
      </c>
      <c r="BJ1043">
        <v>81.569900000000004</v>
      </c>
      <c r="BK1043">
        <v>0</v>
      </c>
      <c r="BL1043">
        <v>0</v>
      </c>
      <c r="BM1043">
        <v>0</v>
      </c>
      <c r="BN1043">
        <v>34.700000000000003</v>
      </c>
      <c r="BO1043">
        <v>71.8</v>
      </c>
      <c r="BP1043">
        <v>85.67</v>
      </c>
      <c r="BQ1043">
        <v>68.81</v>
      </c>
      <c r="BR1043">
        <v>59.567100000000003</v>
      </c>
      <c r="BS1043">
        <v>0</v>
      </c>
      <c r="BT1043">
        <v>0</v>
      </c>
      <c r="BU1043">
        <v>0</v>
      </c>
      <c r="BV1043">
        <v>4</v>
      </c>
      <c r="BW1043">
        <v>12</v>
      </c>
    </row>
    <row r="1044" spans="1:75" x14ac:dyDescent="0.3">
      <c r="A1044">
        <v>2021</v>
      </c>
      <c r="B1044">
        <v>180078</v>
      </c>
      <c r="C1044">
        <f>VLOOKUP(B1044,'PF Hospitals'!$A$2:$J$3113,10,0)</f>
        <v>3</v>
      </c>
      <c r="D1044" t="s">
        <v>3235</v>
      </c>
      <c r="E1044" t="s">
        <v>3236</v>
      </c>
      <c r="F1044" t="s">
        <v>3237</v>
      </c>
      <c r="G1044" t="s">
        <v>3129</v>
      </c>
      <c r="H1044">
        <v>41240</v>
      </c>
      <c r="I1044" t="s">
        <v>469</v>
      </c>
      <c r="J1044">
        <v>42.06</v>
      </c>
      <c r="K1044">
        <v>79.06</v>
      </c>
      <c r="L1044">
        <v>87.36</v>
      </c>
      <c r="M1044">
        <v>74.739999999999995</v>
      </c>
      <c r="N1044">
        <v>77.846000000000004</v>
      </c>
      <c r="O1044">
        <v>0</v>
      </c>
      <c r="P1044">
        <v>2</v>
      </c>
      <c r="Q1044">
        <v>2</v>
      </c>
      <c r="R1044">
        <v>41.99</v>
      </c>
      <c r="S1044">
        <v>79.91</v>
      </c>
      <c r="T1044">
        <v>88.1</v>
      </c>
      <c r="U1044">
        <v>81.53</v>
      </c>
      <c r="V1044">
        <v>84.257000000000005</v>
      </c>
      <c r="W1044">
        <v>5</v>
      </c>
      <c r="X1044">
        <v>4</v>
      </c>
      <c r="Y1044">
        <v>5</v>
      </c>
      <c r="Z1044">
        <v>33.89</v>
      </c>
      <c r="AA1044">
        <v>65.77</v>
      </c>
      <c r="AB1044">
        <v>81</v>
      </c>
      <c r="AC1044">
        <v>63.44</v>
      </c>
      <c r="AD1044">
        <v>68.188100000000006</v>
      </c>
      <c r="AE1044">
        <v>2</v>
      </c>
      <c r="AF1044">
        <v>2</v>
      </c>
      <c r="AG1044">
        <v>2</v>
      </c>
      <c r="AH1044">
        <v>6.53</v>
      </c>
      <c r="AI1044">
        <v>51.87</v>
      </c>
      <c r="AJ1044">
        <v>63.32</v>
      </c>
      <c r="AK1044">
        <v>48.2</v>
      </c>
      <c r="AL1044">
        <v>52.197800000000001</v>
      </c>
      <c r="AM1044">
        <v>1</v>
      </c>
      <c r="AN1044">
        <v>2</v>
      </c>
      <c r="AO1044">
        <v>2</v>
      </c>
      <c r="AP1044">
        <v>33.19</v>
      </c>
      <c r="AQ1044">
        <v>63.83</v>
      </c>
      <c r="AR1044">
        <v>74.75</v>
      </c>
      <c r="AS1044">
        <v>58.32</v>
      </c>
      <c r="AT1044">
        <v>63.528100000000002</v>
      </c>
      <c r="AU1044">
        <v>0</v>
      </c>
      <c r="AV1044">
        <v>3</v>
      </c>
      <c r="AW1044">
        <v>3</v>
      </c>
      <c r="AX1044">
        <v>30.6</v>
      </c>
      <c r="AY1044">
        <v>65.61</v>
      </c>
      <c r="AZ1044">
        <v>79.58</v>
      </c>
      <c r="BA1044">
        <v>68.64</v>
      </c>
      <c r="BB1044">
        <v>76.421000000000006</v>
      </c>
      <c r="BC1044">
        <v>7</v>
      </c>
      <c r="BD1044">
        <v>7</v>
      </c>
      <c r="BE1044">
        <v>7</v>
      </c>
      <c r="BF1044">
        <v>66.94</v>
      </c>
      <c r="BG1044">
        <v>87.38</v>
      </c>
      <c r="BH1044">
        <v>92.17</v>
      </c>
      <c r="BI1044">
        <v>85.67</v>
      </c>
      <c r="BJ1044">
        <v>82.238299999999995</v>
      </c>
      <c r="BK1044">
        <v>0</v>
      </c>
      <c r="BL1044">
        <v>0</v>
      </c>
      <c r="BM1044">
        <v>0</v>
      </c>
      <c r="BN1044">
        <v>34.700000000000003</v>
      </c>
      <c r="BO1044">
        <v>71.8</v>
      </c>
      <c r="BP1044">
        <v>85.67</v>
      </c>
      <c r="BQ1044">
        <v>66.900000000000006</v>
      </c>
      <c r="BR1044">
        <v>62.819800000000001</v>
      </c>
      <c r="BS1044">
        <v>0</v>
      </c>
      <c r="BT1044">
        <v>0</v>
      </c>
      <c r="BU1044">
        <v>0</v>
      </c>
      <c r="BV1044">
        <v>21</v>
      </c>
      <c r="BW1044">
        <v>14</v>
      </c>
    </row>
    <row r="1045" spans="1:75" x14ac:dyDescent="0.3">
      <c r="A1045">
        <v>2021</v>
      </c>
      <c r="B1045">
        <v>180079</v>
      </c>
      <c r="C1045">
        <f>VLOOKUP(B1045,'PF Hospitals'!$A$2:$J$3113,10,0)</f>
        <v>2</v>
      </c>
      <c r="D1045" t="s">
        <v>3238</v>
      </c>
      <c r="E1045" t="s">
        <v>3239</v>
      </c>
      <c r="F1045" t="s">
        <v>3240</v>
      </c>
      <c r="G1045" t="s">
        <v>3129</v>
      </c>
      <c r="H1045">
        <v>41031</v>
      </c>
      <c r="I1045" t="s">
        <v>3241</v>
      </c>
      <c r="J1045">
        <v>42.06</v>
      </c>
      <c r="K1045">
        <v>79.06</v>
      </c>
      <c r="L1045">
        <v>87.36</v>
      </c>
      <c r="M1045">
        <v>84.18</v>
      </c>
      <c r="N1045">
        <v>86.791700000000006</v>
      </c>
      <c r="O1045">
        <v>9</v>
      </c>
      <c r="P1045">
        <v>8</v>
      </c>
      <c r="Q1045">
        <v>9</v>
      </c>
      <c r="R1045">
        <v>41.99</v>
      </c>
      <c r="S1045">
        <v>79.91</v>
      </c>
      <c r="T1045">
        <v>88.1</v>
      </c>
      <c r="U1045">
        <v>87.23</v>
      </c>
      <c r="V1045">
        <v>91.220200000000006</v>
      </c>
      <c r="W1045">
        <v>10</v>
      </c>
      <c r="X1045">
        <v>9</v>
      </c>
      <c r="Y1045">
        <v>10</v>
      </c>
      <c r="Z1045">
        <v>33.89</v>
      </c>
      <c r="AA1045">
        <v>65.77</v>
      </c>
      <c r="AB1045">
        <v>81</v>
      </c>
      <c r="AC1045">
        <v>69.72</v>
      </c>
      <c r="AD1045">
        <v>69.973399999999998</v>
      </c>
      <c r="AE1045">
        <v>3</v>
      </c>
      <c r="AF1045">
        <v>0</v>
      </c>
      <c r="AG1045">
        <v>3</v>
      </c>
      <c r="AH1045">
        <v>6.53</v>
      </c>
      <c r="AI1045">
        <v>51.87</v>
      </c>
      <c r="AJ1045">
        <v>63.32</v>
      </c>
      <c r="AK1045">
        <v>53.07</v>
      </c>
      <c r="AL1045">
        <v>61.572499999999998</v>
      </c>
      <c r="AM1045">
        <v>8</v>
      </c>
      <c r="AN1045">
        <v>8</v>
      </c>
      <c r="AO1045">
        <v>8</v>
      </c>
      <c r="AP1045">
        <v>33.19</v>
      </c>
      <c r="AQ1045">
        <v>63.83</v>
      </c>
      <c r="AR1045">
        <v>74.75</v>
      </c>
      <c r="AS1045">
        <v>69.77</v>
      </c>
      <c r="AT1045">
        <v>72.918000000000006</v>
      </c>
      <c r="AU1045">
        <v>8</v>
      </c>
      <c r="AV1045">
        <v>6</v>
      </c>
      <c r="AW1045">
        <v>8</v>
      </c>
      <c r="AX1045">
        <v>30.6</v>
      </c>
      <c r="AY1045">
        <v>65.61</v>
      </c>
      <c r="AZ1045">
        <v>79.58</v>
      </c>
      <c r="BA1045">
        <v>77.2</v>
      </c>
      <c r="BB1045">
        <v>80.359200000000001</v>
      </c>
      <c r="BC1045">
        <v>10</v>
      </c>
      <c r="BD1045">
        <v>9</v>
      </c>
      <c r="BE1045">
        <v>10</v>
      </c>
      <c r="BF1045">
        <v>66.94</v>
      </c>
      <c r="BG1045">
        <v>87.38</v>
      </c>
      <c r="BH1045">
        <v>92.17</v>
      </c>
      <c r="BI1045">
        <v>90.18</v>
      </c>
      <c r="BJ1045">
        <v>86.912499999999994</v>
      </c>
      <c r="BK1045">
        <v>0</v>
      </c>
      <c r="BL1045">
        <v>0</v>
      </c>
      <c r="BM1045">
        <v>0</v>
      </c>
      <c r="BN1045">
        <v>34.700000000000003</v>
      </c>
      <c r="BO1045">
        <v>71.8</v>
      </c>
      <c r="BP1045">
        <v>85.67</v>
      </c>
      <c r="BQ1045">
        <v>80.400000000000006</v>
      </c>
      <c r="BR1045">
        <v>82.876000000000005</v>
      </c>
      <c r="BS1045">
        <v>8</v>
      </c>
      <c r="BT1045">
        <v>4</v>
      </c>
      <c r="BU1045">
        <v>8</v>
      </c>
      <c r="BV1045">
        <v>56</v>
      </c>
      <c r="BW1045">
        <v>19</v>
      </c>
    </row>
    <row r="1046" spans="1:75" x14ac:dyDescent="0.3">
      <c r="A1046">
        <v>2021</v>
      </c>
      <c r="B1046">
        <v>180087</v>
      </c>
      <c r="C1046">
        <f>VLOOKUP(B1046,'PF Hospitals'!$A$2:$J$3113,10,0)</f>
        <v>4</v>
      </c>
      <c r="D1046" t="s">
        <v>2247</v>
      </c>
      <c r="E1046" t="s">
        <v>3242</v>
      </c>
      <c r="F1046" t="s">
        <v>3243</v>
      </c>
      <c r="G1046" t="s">
        <v>3129</v>
      </c>
      <c r="H1046">
        <v>42718</v>
      </c>
      <c r="I1046" t="s">
        <v>1778</v>
      </c>
      <c r="J1046">
        <v>42.06</v>
      </c>
      <c r="K1046">
        <v>79.06</v>
      </c>
      <c r="L1046">
        <v>87.36</v>
      </c>
      <c r="M1046">
        <v>80.709999999999994</v>
      </c>
      <c r="N1046">
        <v>78.720399999999998</v>
      </c>
      <c r="O1046">
        <v>0</v>
      </c>
      <c r="P1046">
        <v>0</v>
      </c>
      <c r="Q1046">
        <v>0</v>
      </c>
      <c r="R1046">
        <v>41.99</v>
      </c>
      <c r="S1046">
        <v>79.91</v>
      </c>
      <c r="T1046">
        <v>88.1</v>
      </c>
      <c r="U1046">
        <v>86.16</v>
      </c>
      <c r="V1046">
        <v>82.129099999999994</v>
      </c>
      <c r="W1046">
        <v>3</v>
      </c>
      <c r="X1046">
        <v>0</v>
      </c>
      <c r="Y1046">
        <v>3</v>
      </c>
      <c r="Z1046">
        <v>33.89</v>
      </c>
      <c r="AA1046">
        <v>65.77</v>
      </c>
      <c r="AB1046">
        <v>81</v>
      </c>
      <c r="AC1046">
        <v>57.01</v>
      </c>
      <c r="AD1046">
        <v>57.043399999999998</v>
      </c>
      <c r="AE1046">
        <v>0</v>
      </c>
      <c r="AF1046">
        <v>0</v>
      </c>
      <c r="AG1046">
        <v>0</v>
      </c>
      <c r="AH1046">
        <v>6.53</v>
      </c>
      <c r="AI1046">
        <v>51.87</v>
      </c>
      <c r="AJ1046">
        <v>63.32</v>
      </c>
      <c r="AK1046">
        <v>52.67</v>
      </c>
      <c r="AL1046">
        <v>48.275500000000001</v>
      </c>
      <c r="AM1046">
        <v>0</v>
      </c>
      <c r="AN1046">
        <v>0</v>
      </c>
      <c r="AO1046">
        <v>0</v>
      </c>
      <c r="AP1046">
        <v>33.19</v>
      </c>
      <c r="AQ1046">
        <v>63.83</v>
      </c>
      <c r="AR1046">
        <v>74.75</v>
      </c>
      <c r="AS1046">
        <v>61.32</v>
      </c>
      <c r="AT1046">
        <v>57.551000000000002</v>
      </c>
      <c r="AU1046">
        <v>0</v>
      </c>
      <c r="AV1046">
        <v>0</v>
      </c>
      <c r="AW1046">
        <v>0</v>
      </c>
      <c r="AX1046">
        <v>30.6</v>
      </c>
      <c r="AY1046">
        <v>65.61</v>
      </c>
      <c r="AZ1046">
        <v>79.58</v>
      </c>
      <c r="BA1046">
        <v>61.67</v>
      </c>
      <c r="BB1046">
        <v>66.209999999999994</v>
      </c>
      <c r="BC1046">
        <v>1</v>
      </c>
      <c r="BD1046">
        <v>2</v>
      </c>
      <c r="BE1046">
        <v>2</v>
      </c>
      <c r="BF1046">
        <v>66.94</v>
      </c>
      <c r="BG1046">
        <v>87.38</v>
      </c>
      <c r="BH1046">
        <v>92.17</v>
      </c>
      <c r="BI1046">
        <v>85.78</v>
      </c>
      <c r="BJ1046">
        <v>87.921599999999998</v>
      </c>
      <c r="BK1046">
        <v>2</v>
      </c>
      <c r="BL1046">
        <v>3</v>
      </c>
      <c r="BM1046">
        <v>3</v>
      </c>
      <c r="BN1046">
        <v>34.700000000000003</v>
      </c>
      <c r="BO1046">
        <v>71.8</v>
      </c>
      <c r="BP1046">
        <v>85.67</v>
      </c>
      <c r="BQ1046">
        <v>68.86</v>
      </c>
      <c r="BR1046">
        <v>66.415000000000006</v>
      </c>
      <c r="BS1046">
        <v>0</v>
      </c>
      <c r="BT1046">
        <v>0</v>
      </c>
      <c r="BU1046">
        <v>0</v>
      </c>
      <c r="BV1046">
        <v>8</v>
      </c>
      <c r="BW1046">
        <v>14</v>
      </c>
    </row>
    <row r="1047" spans="1:75" x14ac:dyDescent="0.3">
      <c r="A1047">
        <v>2021</v>
      </c>
      <c r="B1047">
        <v>180088</v>
      </c>
      <c r="C1047">
        <f>VLOOKUP(B1047,'PF Hospitals'!$A$2:$J$3113,10,0)</f>
        <v>2</v>
      </c>
      <c r="D1047" t="s">
        <v>3244</v>
      </c>
      <c r="E1047" t="s">
        <v>3245</v>
      </c>
      <c r="F1047" t="s">
        <v>1440</v>
      </c>
      <c r="G1047" t="s">
        <v>3129</v>
      </c>
      <c r="H1047">
        <v>40202</v>
      </c>
      <c r="I1047" t="s">
        <v>94</v>
      </c>
      <c r="J1047">
        <v>42.06</v>
      </c>
      <c r="K1047">
        <v>79.06</v>
      </c>
      <c r="L1047">
        <v>87.36</v>
      </c>
      <c r="M1047">
        <v>78.62</v>
      </c>
      <c r="N1047">
        <v>80.270499999999998</v>
      </c>
      <c r="O1047">
        <v>2</v>
      </c>
      <c r="P1047">
        <v>1</v>
      </c>
      <c r="Q1047">
        <v>2</v>
      </c>
      <c r="R1047">
        <v>41.99</v>
      </c>
      <c r="S1047">
        <v>79.91</v>
      </c>
      <c r="T1047">
        <v>88.1</v>
      </c>
      <c r="U1047">
        <v>79.52</v>
      </c>
      <c r="V1047">
        <v>80.364400000000003</v>
      </c>
      <c r="W1047">
        <v>1</v>
      </c>
      <c r="X1047">
        <v>0</v>
      </c>
      <c r="Y1047">
        <v>1</v>
      </c>
      <c r="Z1047">
        <v>33.89</v>
      </c>
      <c r="AA1047">
        <v>65.77</v>
      </c>
      <c r="AB1047">
        <v>81</v>
      </c>
      <c r="AC1047">
        <v>61.85</v>
      </c>
      <c r="AD1047">
        <v>65.335599999999999</v>
      </c>
      <c r="AE1047">
        <v>0</v>
      </c>
      <c r="AF1047">
        <v>1</v>
      </c>
      <c r="AG1047">
        <v>1</v>
      </c>
      <c r="AH1047">
        <v>6.53</v>
      </c>
      <c r="AI1047">
        <v>51.87</v>
      </c>
      <c r="AJ1047">
        <v>63.32</v>
      </c>
      <c r="AK1047">
        <v>53.16</v>
      </c>
      <c r="AL1047">
        <v>52.7789</v>
      </c>
      <c r="AM1047">
        <v>1</v>
      </c>
      <c r="AN1047">
        <v>0</v>
      </c>
      <c r="AO1047">
        <v>1</v>
      </c>
      <c r="AP1047">
        <v>33.19</v>
      </c>
      <c r="AQ1047">
        <v>63.83</v>
      </c>
      <c r="AR1047">
        <v>74.75</v>
      </c>
      <c r="AS1047">
        <v>61.77</v>
      </c>
      <c r="AT1047">
        <v>62.544400000000003</v>
      </c>
      <c r="AU1047">
        <v>0</v>
      </c>
      <c r="AV1047">
        <v>0</v>
      </c>
      <c r="AW1047">
        <v>0</v>
      </c>
      <c r="AX1047">
        <v>30.6</v>
      </c>
      <c r="AY1047">
        <v>65.61</v>
      </c>
      <c r="AZ1047">
        <v>79.58</v>
      </c>
      <c r="BA1047">
        <v>61.21</v>
      </c>
      <c r="BB1047">
        <v>64.527299999999997</v>
      </c>
      <c r="BC1047">
        <v>0</v>
      </c>
      <c r="BD1047">
        <v>1</v>
      </c>
      <c r="BE1047">
        <v>1</v>
      </c>
      <c r="BF1047">
        <v>66.94</v>
      </c>
      <c r="BG1047">
        <v>87.38</v>
      </c>
      <c r="BH1047">
        <v>92.17</v>
      </c>
      <c r="BI1047">
        <v>86.77</v>
      </c>
      <c r="BJ1047">
        <v>86.662800000000004</v>
      </c>
      <c r="BK1047">
        <v>0</v>
      </c>
      <c r="BL1047">
        <v>0</v>
      </c>
      <c r="BM1047">
        <v>0</v>
      </c>
      <c r="BN1047">
        <v>34.700000000000003</v>
      </c>
      <c r="BO1047">
        <v>71.8</v>
      </c>
      <c r="BP1047">
        <v>85.67</v>
      </c>
      <c r="BQ1047">
        <v>71.41</v>
      </c>
      <c r="BR1047">
        <v>72.144300000000001</v>
      </c>
      <c r="BS1047">
        <v>1</v>
      </c>
      <c r="BT1047">
        <v>0</v>
      </c>
      <c r="BU1047">
        <v>1</v>
      </c>
      <c r="BV1047">
        <v>7</v>
      </c>
      <c r="BW1047">
        <v>19</v>
      </c>
    </row>
    <row r="1048" spans="1:75" x14ac:dyDescent="0.3">
      <c r="A1048">
        <v>2021</v>
      </c>
      <c r="B1048">
        <v>180092</v>
      </c>
      <c r="C1048">
        <f>VLOOKUP(B1048,'PF Hospitals'!$A$2:$J$3113,10,0)</f>
        <v>3</v>
      </c>
      <c r="D1048" t="s">
        <v>3246</v>
      </c>
      <c r="E1048" t="s">
        <v>3247</v>
      </c>
      <c r="F1048" t="s">
        <v>3248</v>
      </c>
      <c r="G1048" t="s">
        <v>3129</v>
      </c>
      <c r="H1048">
        <v>40391</v>
      </c>
      <c r="I1048" t="s">
        <v>2731</v>
      </c>
      <c r="J1048">
        <v>42.06</v>
      </c>
      <c r="K1048">
        <v>79.06</v>
      </c>
      <c r="L1048">
        <v>87.36</v>
      </c>
      <c r="M1048">
        <v>79.680000000000007</v>
      </c>
      <c r="N1048">
        <v>80.887299999999996</v>
      </c>
      <c r="O1048">
        <v>2</v>
      </c>
      <c r="P1048">
        <v>1</v>
      </c>
      <c r="Q1048">
        <v>2</v>
      </c>
      <c r="R1048">
        <v>41.99</v>
      </c>
      <c r="S1048">
        <v>79.91</v>
      </c>
      <c r="T1048">
        <v>88.1</v>
      </c>
      <c r="U1048">
        <v>79.36</v>
      </c>
      <c r="V1048">
        <v>81.172399999999996</v>
      </c>
      <c r="W1048">
        <v>2</v>
      </c>
      <c r="X1048">
        <v>2</v>
      </c>
      <c r="Y1048">
        <v>2</v>
      </c>
      <c r="Z1048">
        <v>33.89</v>
      </c>
      <c r="AA1048">
        <v>65.77</v>
      </c>
      <c r="AB1048">
        <v>81</v>
      </c>
      <c r="AC1048">
        <v>69.459999999999994</v>
      </c>
      <c r="AD1048">
        <v>64.947599999999994</v>
      </c>
      <c r="AE1048">
        <v>0</v>
      </c>
      <c r="AF1048">
        <v>0</v>
      </c>
      <c r="AG1048">
        <v>0</v>
      </c>
      <c r="AH1048">
        <v>6.53</v>
      </c>
      <c r="AI1048">
        <v>51.87</v>
      </c>
      <c r="AJ1048">
        <v>63.32</v>
      </c>
      <c r="AK1048">
        <v>51.34</v>
      </c>
      <c r="AL1048">
        <v>50.113900000000001</v>
      </c>
      <c r="AM1048">
        <v>0</v>
      </c>
      <c r="AN1048">
        <v>0</v>
      </c>
      <c r="AO1048">
        <v>0</v>
      </c>
      <c r="AP1048">
        <v>33.19</v>
      </c>
      <c r="AQ1048">
        <v>63.83</v>
      </c>
      <c r="AR1048">
        <v>74.75</v>
      </c>
      <c r="AS1048">
        <v>66.709999999999994</v>
      </c>
      <c r="AT1048">
        <v>63.282299999999999</v>
      </c>
      <c r="AU1048">
        <v>0</v>
      </c>
      <c r="AV1048">
        <v>0</v>
      </c>
      <c r="AW1048">
        <v>0</v>
      </c>
      <c r="AX1048">
        <v>30.6</v>
      </c>
      <c r="AY1048">
        <v>65.61</v>
      </c>
      <c r="AZ1048">
        <v>79.58</v>
      </c>
      <c r="BA1048">
        <v>70.349999999999994</v>
      </c>
      <c r="BB1048">
        <v>70.277699999999996</v>
      </c>
      <c r="BC1048">
        <v>4</v>
      </c>
      <c r="BD1048">
        <v>0</v>
      </c>
      <c r="BE1048">
        <v>4</v>
      </c>
      <c r="BF1048">
        <v>66.94</v>
      </c>
      <c r="BG1048">
        <v>87.38</v>
      </c>
      <c r="BH1048">
        <v>92.17</v>
      </c>
      <c r="BI1048">
        <v>91.03</v>
      </c>
      <c r="BJ1048">
        <v>86.954300000000003</v>
      </c>
      <c r="BK1048">
        <v>0</v>
      </c>
      <c r="BL1048">
        <v>0</v>
      </c>
      <c r="BM1048">
        <v>0</v>
      </c>
      <c r="BN1048">
        <v>34.700000000000003</v>
      </c>
      <c r="BO1048">
        <v>71.8</v>
      </c>
      <c r="BP1048">
        <v>85.67</v>
      </c>
      <c r="BQ1048">
        <v>75.040000000000006</v>
      </c>
      <c r="BR1048">
        <v>74.616</v>
      </c>
      <c r="BS1048">
        <v>2</v>
      </c>
      <c r="BT1048">
        <v>0</v>
      </c>
      <c r="BU1048">
        <v>2</v>
      </c>
      <c r="BV1048">
        <v>10</v>
      </c>
      <c r="BW1048">
        <v>19</v>
      </c>
    </row>
    <row r="1049" spans="1:75" x14ac:dyDescent="0.3">
      <c r="A1049">
        <v>2021</v>
      </c>
      <c r="B1049">
        <v>180093</v>
      </c>
      <c r="C1049">
        <f>VLOOKUP(B1049,'PF Hospitals'!$A$2:$J$3113,10,0)</f>
        <v>2</v>
      </c>
      <c r="D1049" t="s">
        <v>3249</v>
      </c>
      <c r="E1049" t="s">
        <v>3250</v>
      </c>
      <c r="F1049" t="s">
        <v>3251</v>
      </c>
      <c r="G1049" t="s">
        <v>3129</v>
      </c>
      <c r="H1049">
        <v>42431</v>
      </c>
      <c r="I1049" t="s">
        <v>3252</v>
      </c>
      <c r="J1049">
        <v>42.06</v>
      </c>
      <c r="K1049">
        <v>79.06</v>
      </c>
      <c r="L1049">
        <v>87.36</v>
      </c>
      <c r="M1049">
        <v>82.82</v>
      </c>
      <c r="N1049">
        <v>79.053100000000001</v>
      </c>
      <c r="O1049">
        <v>0</v>
      </c>
      <c r="P1049">
        <v>0</v>
      </c>
      <c r="Q1049">
        <v>0</v>
      </c>
      <c r="R1049">
        <v>41.99</v>
      </c>
      <c r="S1049">
        <v>79.91</v>
      </c>
      <c r="T1049">
        <v>88.1</v>
      </c>
      <c r="U1049">
        <v>80.22</v>
      </c>
      <c r="V1049">
        <v>79.449600000000004</v>
      </c>
      <c r="W1049">
        <v>0</v>
      </c>
      <c r="X1049">
        <v>0</v>
      </c>
      <c r="Y1049">
        <v>0</v>
      </c>
      <c r="Z1049">
        <v>33.89</v>
      </c>
      <c r="AA1049">
        <v>65.77</v>
      </c>
      <c r="AB1049">
        <v>81</v>
      </c>
      <c r="AC1049">
        <v>67.22</v>
      </c>
      <c r="AD1049">
        <v>65.466200000000001</v>
      </c>
      <c r="AE1049">
        <v>0</v>
      </c>
      <c r="AF1049">
        <v>0</v>
      </c>
      <c r="AG1049">
        <v>0</v>
      </c>
      <c r="AH1049">
        <v>6.53</v>
      </c>
      <c r="AI1049">
        <v>51.87</v>
      </c>
      <c r="AJ1049">
        <v>63.32</v>
      </c>
      <c r="AK1049">
        <v>52.63</v>
      </c>
      <c r="AL1049">
        <v>51.931199999999997</v>
      </c>
      <c r="AM1049">
        <v>1</v>
      </c>
      <c r="AN1049">
        <v>0</v>
      </c>
      <c r="AO1049">
        <v>1</v>
      </c>
      <c r="AP1049">
        <v>33.19</v>
      </c>
      <c r="AQ1049">
        <v>63.83</v>
      </c>
      <c r="AR1049">
        <v>74.75</v>
      </c>
      <c r="AS1049">
        <v>65.17</v>
      </c>
      <c r="AT1049">
        <v>59.709299999999999</v>
      </c>
      <c r="AU1049">
        <v>0</v>
      </c>
      <c r="AV1049">
        <v>0</v>
      </c>
      <c r="AW1049">
        <v>0</v>
      </c>
      <c r="AX1049">
        <v>30.6</v>
      </c>
      <c r="AY1049">
        <v>65.61</v>
      </c>
      <c r="AZ1049">
        <v>79.58</v>
      </c>
      <c r="BA1049">
        <v>65.02</v>
      </c>
      <c r="BB1049">
        <v>65.432400000000001</v>
      </c>
      <c r="BC1049">
        <v>0</v>
      </c>
      <c r="BD1049">
        <v>0</v>
      </c>
      <c r="BE1049">
        <v>0</v>
      </c>
      <c r="BF1049">
        <v>66.94</v>
      </c>
      <c r="BG1049">
        <v>87.38</v>
      </c>
      <c r="BH1049">
        <v>92.17</v>
      </c>
      <c r="BI1049">
        <v>89.55</v>
      </c>
      <c r="BJ1049">
        <v>87.812100000000001</v>
      </c>
      <c r="BK1049">
        <v>1</v>
      </c>
      <c r="BL1049">
        <v>0</v>
      </c>
      <c r="BM1049">
        <v>1</v>
      </c>
      <c r="BN1049">
        <v>34.700000000000003</v>
      </c>
      <c r="BO1049">
        <v>71.8</v>
      </c>
      <c r="BP1049">
        <v>85.67</v>
      </c>
      <c r="BQ1049">
        <v>70.459999999999994</v>
      </c>
      <c r="BR1049">
        <v>67.864999999999995</v>
      </c>
      <c r="BS1049">
        <v>0</v>
      </c>
      <c r="BT1049">
        <v>0</v>
      </c>
      <c r="BU1049">
        <v>0</v>
      </c>
      <c r="BV1049">
        <v>2</v>
      </c>
      <c r="BW1049">
        <v>17</v>
      </c>
    </row>
    <row r="1050" spans="1:75" x14ac:dyDescent="0.3">
      <c r="A1050">
        <v>2021</v>
      </c>
      <c r="B1050">
        <v>180101</v>
      </c>
      <c r="C1050">
        <f>VLOOKUP(B1050,'PF Hospitals'!$A$2:$J$3113,10,0)</f>
        <v>4</v>
      </c>
      <c r="D1050" t="s">
        <v>3253</v>
      </c>
      <c r="E1050" t="s">
        <v>3254</v>
      </c>
      <c r="F1050" t="s">
        <v>3255</v>
      </c>
      <c r="G1050" t="s">
        <v>3129</v>
      </c>
      <c r="H1050">
        <v>40324</v>
      </c>
      <c r="I1050" t="s">
        <v>2992</v>
      </c>
      <c r="J1050">
        <v>42.06</v>
      </c>
      <c r="K1050">
        <v>79.06</v>
      </c>
      <c r="L1050">
        <v>87.36</v>
      </c>
      <c r="M1050">
        <v>81.709999999999994</v>
      </c>
      <c r="N1050">
        <v>79.421199999999999</v>
      </c>
      <c r="O1050">
        <v>1</v>
      </c>
      <c r="P1050">
        <v>0</v>
      </c>
      <c r="Q1050">
        <v>1</v>
      </c>
      <c r="R1050">
        <v>41.99</v>
      </c>
      <c r="S1050">
        <v>79.91</v>
      </c>
      <c r="T1050">
        <v>88.1</v>
      </c>
      <c r="U1050">
        <v>83.53</v>
      </c>
      <c r="V1050">
        <v>80.606300000000005</v>
      </c>
      <c r="W1050">
        <v>1</v>
      </c>
      <c r="X1050">
        <v>0</v>
      </c>
      <c r="Y1050">
        <v>1</v>
      </c>
      <c r="Z1050">
        <v>33.89</v>
      </c>
      <c r="AA1050">
        <v>65.77</v>
      </c>
      <c r="AB1050">
        <v>81</v>
      </c>
      <c r="AC1050">
        <v>75.17</v>
      </c>
      <c r="AD1050">
        <v>69.5732</v>
      </c>
      <c r="AE1050">
        <v>3</v>
      </c>
      <c r="AF1050">
        <v>0</v>
      </c>
      <c r="AG1050">
        <v>3</v>
      </c>
      <c r="AH1050">
        <v>6.53</v>
      </c>
      <c r="AI1050">
        <v>51.87</v>
      </c>
      <c r="AJ1050">
        <v>63.32</v>
      </c>
      <c r="AK1050">
        <v>57.12</v>
      </c>
      <c r="AL1050">
        <v>55.082000000000001</v>
      </c>
      <c r="AM1050">
        <v>3</v>
      </c>
      <c r="AN1050">
        <v>0</v>
      </c>
      <c r="AO1050">
        <v>3</v>
      </c>
      <c r="AP1050">
        <v>33.19</v>
      </c>
      <c r="AQ1050">
        <v>63.83</v>
      </c>
      <c r="AR1050">
        <v>74.75</v>
      </c>
      <c r="AS1050">
        <v>66.14</v>
      </c>
      <c r="AT1050">
        <v>63.467199999999998</v>
      </c>
      <c r="AU1050">
        <v>0</v>
      </c>
      <c r="AV1050">
        <v>0</v>
      </c>
      <c r="AW1050">
        <v>0</v>
      </c>
      <c r="AX1050">
        <v>30.6</v>
      </c>
      <c r="AY1050">
        <v>65.61</v>
      </c>
      <c r="AZ1050">
        <v>79.58</v>
      </c>
      <c r="BA1050">
        <v>63.39</v>
      </c>
      <c r="BB1050">
        <v>63.356000000000002</v>
      </c>
      <c r="BC1050">
        <v>0</v>
      </c>
      <c r="BD1050">
        <v>0</v>
      </c>
      <c r="BE1050">
        <v>0</v>
      </c>
      <c r="BF1050">
        <v>66.94</v>
      </c>
      <c r="BG1050">
        <v>87.38</v>
      </c>
      <c r="BH1050">
        <v>92.17</v>
      </c>
      <c r="BI1050">
        <v>88.35</v>
      </c>
      <c r="BJ1050">
        <v>89.216499999999996</v>
      </c>
      <c r="BK1050">
        <v>4</v>
      </c>
      <c r="BL1050">
        <v>2</v>
      </c>
      <c r="BM1050">
        <v>4</v>
      </c>
      <c r="BN1050">
        <v>34.700000000000003</v>
      </c>
      <c r="BO1050">
        <v>71.8</v>
      </c>
      <c r="BP1050">
        <v>85.67</v>
      </c>
      <c r="BQ1050">
        <v>76.73</v>
      </c>
      <c r="BR1050">
        <v>70.398600000000002</v>
      </c>
      <c r="BS1050">
        <v>0</v>
      </c>
      <c r="BT1050">
        <v>0</v>
      </c>
      <c r="BU1050">
        <v>0</v>
      </c>
      <c r="BV1050">
        <v>12</v>
      </c>
      <c r="BW1050">
        <v>18</v>
      </c>
    </row>
    <row r="1051" spans="1:75" x14ac:dyDescent="0.3">
      <c r="A1051">
        <v>2021</v>
      </c>
      <c r="B1051">
        <v>180102</v>
      </c>
      <c r="C1051">
        <f>VLOOKUP(B1051,'PF Hospitals'!$A$2:$J$3113,10,0)</f>
        <v>3</v>
      </c>
      <c r="D1051" t="s">
        <v>3256</v>
      </c>
      <c r="E1051" t="s">
        <v>3257</v>
      </c>
      <c r="F1051" t="s">
        <v>3258</v>
      </c>
      <c r="G1051" t="s">
        <v>3129</v>
      </c>
      <c r="H1051">
        <v>42003</v>
      </c>
      <c r="I1051" t="s">
        <v>3259</v>
      </c>
      <c r="J1051">
        <v>42.06</v>
      </c>
      <c r="K1051">
        <v>79.06</v>
      </c>
      <c r="L1051">
        <v>87.36</v>
      </c>
      <c r="M1051">
        <v>78.430000000000007</v>
      </c>
      <c r="N1051">
        <v>77.257599999999996</v>
      </c>
      <c r="O1051">
        <v>0</v>
      </c>
      <c r="P1051">
        <v>0</v>
      </c>
      <c r="Q1051">
        <v>0</v>
      </c>
      <c r="R1051">
        <v>41.99</v>
      </c>
      <c r="S1051">
        <v>79.91</v>
      </c>
      <c r="T1051">
        <v>88.1</v>
      </c>
      <c r="U1051">
        <v>82.23</v>
      </c>
      <c r="V1051">
        <v>78.419799999999995</v>
      </c>
      <c r="W1051">
        <v>0</v>
      </c>
      <c r="X1051">
        <v>0</v>
      </c>
      <c r="Y1051">
        <v>0</v>
      </c>
      <c r="Z1051">
        <v>33.89</v>
      </c>
      <c r="AA1051">
        <v>65.77</v>
      </c>
      <c r="AB1051">
        <v>81</v>
      </c>
      <c r="AC1051">
        <v>62.88</v>
      </c>
      <c r="AD1051">
        <v>64.025800000000004</v>
      </c>
      <c r="AE1051">
        <v>0</v>
      </c>
      <c r="AF1051">
        <v>0</v>
      </c>
      <c r="AG1051">
        <v>0</v>
      </c>
      <c r="AH1051">
        <v>6.53</v>
      </c>
      <c r="AI1051">
        <v>51.87</v>
      </c>
      <c r="AJ1051">
        <v>63.32</v>
      </c>
      <c r="AK1051">
        <v>53.92</v>
      </c>
      <c r="AL1051">
        <v>51.278500000000001</v>
      </c>
      <c r="AM1051">
        <v>0</v>
      </c>
      <c r="AN1051">
        <v>0</v>
      </c>
      <c r="AO1051">
        <v>0</v>
      </c>
      <c r="AP1051">
        <v>33.19</v>
      </c>
      <c r="AQ1051">
        <v>63.83</v>
      </c>
      <c r="AR1051">
        <v>74.75</v>
      </c>
      <c r="AS1051">
        <v>61.34</v>
      </c>
      <c r="AT1051">
        <v>60.013599999999997</v>
      </c>
      <c r="AU1051">
        <v>0</v>
      </c>
      <c r="AV1051">
        <v>0</v>
      </c>
      <c r="AW1051">
        <v>0</v>
      </c>
      <c r="AX1051">
        <v>30.6</v>
      </c>
      <c r="AY1051">
        <v>65.61</v>
      </c>
      <c r="AZ1051">
        <v>79.58</v>
      </c>
      <c r="BA1051">
        <v>66.12</v>
      </c>
      <c r="BB1051">
        <v>62.161799999999999</v>
      </c>
      <c r="BC1051">
        <v>0</v>
      </c>
      <c r="BD1051">
        <v>0</v>
      </c>
      <c r="BE1051">
        <v>0</v>
      </c>
      <c r="BF1051">
        <v>66.94</v>
      </c>
      <c r="BG1051">
        <v>87.38</v>
      </c>
      <c r="BH1051">
        <v>92.17</v>
      </c>
      <c r="BI1051">
        <v>88.16</v>
      </c>
      <c r="BJ1051">
        <v>85.630700000000004</v>
      </c>
      <c r="BK1051">
        <v>0</v>
      </c>
      <c r="BL1051">
        <v>0</v>
      </c>
      <c r="BM1051">
        <v>0</v>
      </c>
      <c r="BN1051">
        <v>34.700000000000003</v>
      </c>
      <c r="BO1051">
        <v>71.8</v>
      </c>
      <c r="BP1051">
        <v>85.67</v>
      </c>
      <c r="BQ1051">
        <v>74.5</v>
      </c>
      <c r="BR1051">
        <v>69.283799999999999</v>
      </c>
      <c r="BS1051">
        <v>0</v>
      </c>
      <c r="BT1051">
        <v>0</v>
      </c>
      <c r="BU1051">
        <v>0</v>
      </c>
      <c r="BV1051">
        <v>0</v>
      </c>
      <c r="BW1051">
        <v>17</v>
      </c>
    </row>
    <row r="1052" spans="1:75" x14ac:dyDescent="0.3">
      <c r="A1052">
        <v>2021</v>
      </c>
      <c r="B1052">
        <v>180103</v>
      </c>
      <c r="C1052">
        <f>VLOOKUP(B1052,'PF Hospitals'!$A$2:$J$3113,10,0)</f>
        <v>4</v>
      </c>
      <c r="D1052" t="s">
        <v>3260</v>
      </c>
      <c r="E1052" t="s">
        <v>3261</v>
      </c>
      <c r="F1052" t="s">
        <v>3142</v>
      </c>
      <c r="G1052" t="s">
        <v>3129</v>
      </c>
      <c r="H1052">
        <v>40503</v>
      </c>
      <c r="I1052" t="s">
        <v>149</v>
      </c>
      <c r="J1052">
        <v>42.06</v>
      </c>
      <c r="K1052">
        <v>79.06</v>
      </c>
      <c r="L1052">
        <v>87.36</v>
      </c>
      <c r="M1052">
        <v>81.349999999999994</v>
      </c>
      <c r="N1052">
        <v>83.608599999999996</v>
      </c>
      <c r="O1052">
        <v>5</v>
      </c>
      <c r="P1052">
        <v>3</v>
      </c>
      <c r="Q1052">
        <v>5</v>
      </c>
      <c r="R1052">
        <v>41.99</v>
      </c>
      <c r="S1052">
        <v>79.91</v>
      </c>
      <c r="T1052">
        <v>88.1</v>
      </c>
      <c r="U1052">
        <v>82.43</v>
      </c>
      <c r="V1052">
        <v>83.924499999999995</v>
      </c>
      <c r="W1052">
        <v>5</v>
      </c>
      <c r="X1052">
        <v>2</v>
      </c>
      <c r="Y1052">
        <v>5</v>
      </c>
      <c r="Z1052">
        <v>33.89</v>
      </c>
      <c r="AA1052">
        <v>65.77</v>
      </c>
      <c r="AB1052">
        <v>81</v>
      </c>
      <c r="AC1052">
        <v>67.209999999999994</v>
      </c>
      <c r="AD1052">
        <v>72.598699999999994</v>
      </c>
      <c r="AE1052">
        <v>5</v>
      </c>
      <c r="AF1052">
        <v>3</v>
      </c>
      <c r="AG1052">
        <v>5</v>
      </c>
      <c r="AH1052">
        <v>6.53</v>
      </c>
      <c r="AI1052">
        <v>51.87</v>
      </c>
      <c r="AJ1052">
        <v>63.32</v>
      </c>
      <c r="AK1052">
        <v>57.47</v>
      </c>
      <c r="AL1052">
        <v>59.9544</v>
      </c>
      <c r="AM1052">
        <v>7</v>
      </c>
      <c r="AN1052">
        <v>4</v>
      </c>
      <c r="AO1052">
        <v>7</v>
      </c>
      <c r="AP1052">
        <v>33.19</v>
      </c>
      <c r="AQ1052">
        <v>63.83</v>
      </c>
      <c r="AR1052">
        <v>74.75</v>
      </c>
      <c r="AS1052">
        <v>65.03</v>
      </c>
      <c r="AT1052">
        <v>64.760499999999993</v>
      </c>
      <c r="AU1052">
        <v>1</v>
      </c>
      <c r="AV1052">
        <v>0</v>
      </c>
      <c r="AW1052">
        <v>1</v>
      </c>
      <c r="AX1052">
        <v>30.6</v>
      </c>
      <c r="AY1052">
        <v>65.61</v>
      </c>
      <c r="AZ1052">
        <v>79.58</v>
      </c>
      <c r="BA1052">
        <v>71.17</v>
      </c>
      <c r="BB1052">
        <v>73.982100000000003</v>
      </c>
      <c r="BC1052">
        <v>6</v>
      </c>
      <c r="BD1052">
        <v>3</v>
      </c>
      <c r="BE1052">
        <v>6</v>
      </c>
      <c r="BF1052">
        <v>66.94</v>
      </c>
      <c r="BG1052">
        <v>87.38</v>
      </c>
      <c r="BH1052">
        <v>92.17</v>
      </c>
      <c r="BI1052">
        <v>88.68</v>
      </c>
      <c r="BJ1052">
        <v>89.172700000000006</v>
      </c>
      <c r="BK1052">
        <v>4</v>
      </c>
      <c r="BL1052">
        <v>1</v>
      </c>
      <c r="BM1052">
        <v>4</v>
      </c>
      <c r="BN1052">
        <v>34.700000000000003</v>
      </c>
      <c r="BO1052">
        <v>71.8</v>
      </c>
      <c r="BP1052">
        <v>85.67</v>
      </c>
      <c r="BQ1052">
        <v>82.66</v>
      </c>
      <c r="BR1052">
        <v>84.904399999999995</v>
      </c>
      <c r="BS1052">
        <v>9</v>
      </c>
      <c r="BT1052">
        <v>7</v>
      </c>
      <c r="BU1052">
        <v>9</v>
      </c>
      <c r="BV1052">
        <v>42</v>
      </c>
      <c r="BW1052">
        <v>20</v>
      </c>
    </row>
    <row r="1053" spans="1:75" x14ac:dyDescent="0.3">
      <c r="A1053">
        <v>2021</v>
      </c>
      <c r="B1053">
        <v>180104</v>
      </c>
      <c r="C1053">
        <f>VLOOKUP(B1053,'PF Hospitals'!$A$2:$J$3113,10,0)</f>
        <v>3</v>
      </c>
      <c r="D1053" t="s">
        <v>3262</v>
      </c>
      <c r="E1053" t="s">
        <v>3263</v>
      </c>
      <c r="F1053" t="s">
        <v>3258</v>
      </c>
      <c r="G1053" t="s">
        <v>3129</v>
      </c>
      <c r="H1053">
        <v>42003</v>
      </c>
      <c r="I1053" t="s">
        <v>3259</v>
      </c>
      <c r="J1053">
        <v>42.06</v>
      </c>
      <c r="K1053">
        <v>79.06</v>
      </c>
      <c r="L1053">
        <v>87.36</v>
      </c>
      <c r="M1053">
        <v>81.96</v>
      </c>
      <c r="N1053">
        <v>82.333399999999997</v>
      </c>
      <c r="O1053">
        <v>4</v>
      </c>
      <c r="P1053">
        <v>0</v>
      </c>
      <c r="Q1053">
        <v>4</v>
      </c>
      <c r="R1053">
        <v>41.99</v>
      </c>
      <c r="S1053">
        <v>79.91</v>
      </c>
      <c r="T1053">
        <v>88.1</v>
      </c>
      <c r="U1053">
        <v>83.07</v>
      </c>
      <c r="V1053">
        <v>84.058999999999997</v>
      </c>
      <c r="W1053">
        <v>5</v>
      </c>
      <c r="X1053">
        <v>1</v>
      </c>
      <c r="Y1053">
        <v>5</v>
      </c>
      <c r="Z1053">
        <v>33.89</v>
      </c>
      <c r="AA1053">
        <v>65.77</v>
      </c>
      <c r="AB1053">
        <v>81</v>
      </c>
      <c r="AC1053">
        <v>65.489999999999995</v>
      </c>
      <c r="AD1053">
        <v>65.199100000000001</v>
      </c>
      <c r="AE1053">
        <v>0</v>
      </c>
      <c r="AF1053">
        <v>0</v>
      </c>
      <c r="AG1053">
        <v>0</v>
      </c>
      <c r="AH1053">
        <v>6.53</v>
      </c>
      <c r="AI1053">
        <v>51.87</v>
      </c>
      <c r="AJ1053">
        <v>63.32</v>
      </c>
      <c r="AK1053">
        <v>54.48</v>
      </c>
      <c r="AL1053">
        <v>53.446800000000003</v>
      </c>
      <c r="AM1053">
        <v>2</v>
      </c>
      <c r="AN1053">
        <v>0</v>
      </c>
      <c r="AO1053">
        <v>2</v>
      </c>
      <c r="AP1053">
        <v>33.19</v>
      </c>
      <c r="AQ1053">
        <v>63.83</v>
      </c>
      <c r="AR1053">
        <v>74.75</v>
      </c>
      <c r="AS1053">
        <v>65.2</v>
      </c>
      <c r="AT1053">
        <v>63.618400000000001</v>
      </c>
      <c r="AU1053">
        <v>0</v>
      </c>
      <c r="AV1053">
        <v>0</v>
      </c>
      <c r="AW1053">
        <v>0</v>
      </c>
      <c r="AX1053">
        <v>30.6</v>
      </c>
      <c r="AY1053">
        <v>65.61</v>
      </c>
      <c r="AZ1053">
        <v>79.58</v>
      </c>
      <c r="BA1053">
        <v>69.84</v>
      </c>
      <c r="BB1053">
        <v>67.641199999999998</v>
      </c>
      <c r="BC1053">
        <v>2</v>
      </c>
      <c r="BD1053">
        <v>0</v>
      </c>
      <c r="BE1053">
        <v>2</v>
      </c>
      <c r="BF1053">
        <v>66.94</v>
      </c>
      <c r="BG1053">
        <v>87.38</v>
      </c>
      <c r="BH1053">
        <v>92.17</v>
      </c>
      <c r="BI1053">
        <v>88.09</v>
      </c>
      <c r="BJ1053">
        <v>86.924899999999994</v>
      </c>
      <c r="BK1053">
        <v>0</v>
      </c>
      <c r="BL1053">
        <v>0</v>
      </c>
      <c r="BM1053">
        <v>0</v>
      </c>
      <c r="BN1053">
        <v>34.700000000000003</v>
      </c>
      <c r="BO1053">
        <v>71.8</v>
      </c>
      <c r="BP1053">
        <v>85.67</v>
      </c>
      <c r="BQ1053">
        <v>76.3</v>
      </c>
      <c r="BR1053">
        <v>75.266999999999996</v>
      </c>
      <c r="BS1053">
        <v>3</v>
      </c>
      <c r="BT1053">
        <v>0</v>
      </c>
      <c r="BU1053">
        <v>3</v>
      </c>
      <c r="BV1053">
        <v>16</v>
      </c>
      <c r="BW1053">
        <v>19</v>
      </c>
    </row>
    <row r="1054" spans="1:75" x14ac:dyDescent="0.3">
      <c r="A1054">
        <v>2021</v>
      </c>
      <c r="B1054">
        <v>180105</v>
      </c>
      <c r="C1054">
        <f>VLOOKUP(B1054,'PF Hospitals'!$A$2:$J$3113,10,0)</f>
        <v>3</v>
      </c>
      <c r="D1054" t="s">
        <v>3264</v>
      </c>
      <c r="E1054" t="s">
        <v>3265</v>
      </c>
      <c r="F1054" t="s">
        <v>3266</v>
      </c>
      <c r="G1054" t="s">
        <v>3129</v>
      </c>
      <c r="H1054">
        <v>42167</v>
      </c>
      <c r="I1054" t="s">
        <v>245</v>
      </c>
      <c r="J1054">
        <v>42.06</v>
      </c>
      <c r="K1054">
        <v>79.06</v>
      </c>
      <c r="L1054">
        <v>87.36</v>
      </c>
      <c r="M1054">
        <v>84.82</v>
      </c>
      <c r="N1054">
        <v>86.236800000000002</v>
      </c>
      <c r="O1054">
        <v>8</v>
      </c>
      <c r="P1054">
        <v>5</v>
      </c>
      <c r="Q1054">
        <v>8</v>
      </c>
      <c r="R1054">
        <v>41.99</v>
      </c>
      <c r="S1054">
        <v>79.91</v>
      </c>
      <c r="T1054">
        <v>88.1</v>
      </c>
      <c r="U1054">
        <v>90.34</v>
      </c>
      <c r="V1054">
        <v>89.472499999999997</v>
      </c>
      <c r="W1054">
        <v>10</v>
      </c>
      <c r="X1054">
        <v>0</v>
      </c>
      <c r="Y1054">
        <v>10</v>
      </c>
      <c r="Z1054">
        <v>33.89</v>
      </c>
      <c r="AA1054">
        <v>65.77</v>
      </c>
      <c r="AB1054">
        <v>81</v>
      </c>
      <c r="AC1054">
        <v>71.83</v>
      </c>
      <c r="AD1054">
        <v>71.961699999999993</v>
      </c>
      <c r="AE1054">
        <v>4</v>
      </c>
      <c r="AF1054">
        <v>0</v>
      </c>
      <c r="AG1054">
        <v>4</v>
      </c>
      <c r="AH1054">
        <v>6.53</v>
      </c>
      <c r="AI1054">
        <v>51.87</v>
      </c>
      <c r="AJ1054">
        <v>63.32</v>
      </c>
      <c r="AK1054">
        <v>51.15</v>
      </c>
      <c r="AL1054">
        <v>58.782600000000002</v>
      </c>
      <c r="AM1054">
        <v>6</v>
      </c>
      <c r="AN1054">
        <v>6</v>
      </c>
      <c r="AO1054">
        <v>6</v>
      </c>
      <c r="AP1054">
        <v>33.19</v>
      </c>
      <c r="AQ1054">
        <v>63.83</v>
      </c>
      <c r="AR1054">
        <v>74.75</v>
      </c>
      <c r="AS1054">
        <v>71.45</v>
      </c>
      <c r="AT1054">
        <v>66.683800000000005</v>
      </c>
      <c r="AU1054">
        <v>3</v>
      </c>
      <c r="AV1054">
        <v>0</v>
      </c>
      <c r="AW1054">
        <v>3</v>
      </c>
      <c r="AX1054">
        <v>30.6</v>
      </c>
      <c r="AY1054">
        <v>65.61</v>
      </c>
      <c r="AZ1054">
        <v>79.58</v>
      </c>
      <c r="BA1054">
        <v>80.14</v>
      </c>
      <c r="BB1054">
        <v>78.516400000000004</v>
      </c>
      <c r="BC1054">
        <v>9</v>
      </c>
      <c r="BD1054">
        <v>0</v>
      </c>
      <c r="BE1054">
        <v>9</v>
      </c>
      <c r="BF1054">
        <v>66.94</v>
      </c>
      <c r="BG1054">
        <v>87.38</v>
      </c>
      <c r="BH1054">
        <v>92.17</v>
      </c>
      <c r="BI1054">
        <v>91.52</v>
      </c>
      <c r="BJ1054">
        <v>86.277500000000003</v>
      </c>
      <c r="BK1054">
        <v>0</v>
      </c>
      <c r="BL1054">
        <v>0</v>
      </c>
      <c r="BM1054">
        <v>0</v>
      </c>
      <c r="BN1054">
        <v>34.700000000000003</v>
      </c>
      <c r="BO1054">
        <v>71.8</v>
      </c>
      <c r="BP1054">
        <v>85.67</v>
      </c>
      <c r="BQ1054">
        <v>77.959999999999994</v>
      </c>
      <c r="BR1054">
        <v>77.104600000000005</v>
      </c>
      <c r="BS1054">
        <v>4</v>
      </c>
      <c r="BT1054">
        <v>0</v>
      </c>
      <c r="BU1054">
        <v>4</v>
      </c>
      <c r="BV1054">
        <v>44</v>
      </c>
      <c r="BW1054">
        <v>18</v>
      </c>
    </row>
    <row r="1055" spans="1:75" x14ac:dyDescent="0.3">
      <c r="A1055">
        <v>2021</v>
      </c>
      <c r="B1055">
        <v>180116</v>
      </c>
      <c r="C1055">
        <f>VLOOKUP(B1055,'PF Hospitals'!$A$2:$J$3113,10,0)</f>
        <v>4</v>
      </c>
      <c r="D1055" t="s">
        <v>3267</v>
      </c>
      <c r="E1055" t="s">
        <v>3268</v>
      </c>
      <c r="F1055" t="s">
        <v>3269</v>
      </c>
      <c r="G1055" t="s">
        <v>3129</v>
      </c>
      <c r="H1055">
        <v>42066</v>
      </c>
      <c r="I1055" t="s">
        <v>3270</v>
      </c>
      <c r="J1055">
        <v>42.06</v>
      </c>
      <c r="K1055">
        <v>79.06</v>
      </c>
      <c r="L1055">
        <v>87.36</v>
      </c>
      <c r="M1055">
        <v>80.36</v>
      </c>
      <c r="N1055">
        <v>80.591099999999997</v>
      </c>
      <c r="O1055">
        <v>2</v>
      </c>
      <c r="P1055">
        <v>0</v>
      </c>
      <c r="Q1055">
        <v>2</v>
      </c>
      <c r="R1055">
        <v>41.99</v>
      </c>
      <c r="S1055">
        <v>79.91</v>
      </c>
      <c r="T1055">
        <v>88.1</v>
      </c>
      <c r="U1055">
        <v>83.28</v>
      </c>
      <c r="V1055">
        <v>82.649900000000002</v>
      </c>
      <c r="W1055">
        <v>4</v>
      </c>
      <c r="X1055">
        <v>0</v>
      </c>
      <c r="Y1055">
        <v>4</v>
      </c>
      <c r="Z1055">
        <v>33.89</v>
      </c>
      <c r="AA1055">
        <v>65.77</v>
      </c>
      <c r="AB1055">
        <v>81</v>
      </c>
      <c r="AC1055">
        <v>71.260000000000005</v>
      </c>
      <c r="AD1055">
        <v>68.730699999999999</v>
      </c>
      <c r="AE1055">
        <v>2</v>
      </c>
      <c r="AF1055">
        <v>0</v>
      </c>
      <c r="AG1055">
        <v>2</v>
      </c>
      <c r="AH1055">
        <v>6.53</v>
      </c>
      <c r="AI1055">
        <v>51.87</v>
      </c>
      <c r="AJ1055">
        <v>63.32</v>
      </c>
      <c r="AK1055">
        <v>51.19</v>
      </c>
      <c r="AL1055">
        <v>48.109299999999998</v>
      </c>
      <c r="AM1055">
        <v>0</v>
      </c>
      <c r="AN1055">
        <v>0</v>
      </c>
      <c r="AO1055">
        <v>0</v>
      </c>
      <c r="AP1055">
        <v>33.19</v>
      </c>
      <c r="AQ1055">
        <v>63.83</v>
      </c>
      <c r="AR1055">
        <v>74.75</v>
      </c>
      <c r="AS1055">
        <v>62.11</v>
      </c>
      <c r="AT1055">
        <v>59.374499999999998</v>
      </c>
      <c r="AU1055">
        <v>0</v>
      </c>
      <c r="AV1055">
        <v>0</v>
      </c>
      <c r="AW1055">
        <v>0</v>
      </c>
      <c r="AX1055">
        <v>30.6</v>
      </c>
      <c r="AY1055">
        <v>65.61</v>
      </c>
      <c r="AZ1055">
        <v>79.58</v>
      </c>
      <c r="BA1055">
        <v>66.17</v>
      </c>
      <c r="BB1055">
        <v>70.594499999999996</v>
      </c>
      <c r="BC1055">
        <v>4</v>
      </c>
      <c r="BD1055">
        <v>3</v>
      </c>
      <c r="BE1055">
        <v>4</v>
      </c>
      <c r="BF1055">
        <v>66.94</v>
      </c>
      <c r="BG1055">
        <v>87.38</v>
      </c>
      <c r="BH1055">
        <v>92.17</v>
      </c>
      <c r="BI1055">
        <v>87.66</v>
      </c>
      <c r="BJ1055">
        <v>81.433599999999998</v>
      </c>
      <c r="BK1055">
        <v>0</v>
      </c>
      <c r="BL1055">
        <v>0</v>
      </c>
      <c r="BM1055">
        <v>0</v>
      </c>
      <c r="BN1055">
        <v>34.700000000000003</v>
      </c>
      <c r="BO1055">
        <v>71.8</v>
      </c>
      <c r="BP1055">
        <v>85.67</v>
      </c>
      <c r="BQ1055">
        <v>76.94</v>
      </c>
      <c r="BR1055">
        <v>73.226600000000005</v>
      </c>
      <c r="BS1055">
        <v>1</v>
      </c>
      <c r="BT1055">
        <v>0</v>
      </c>
      <c r="BU1055">
        <v>1</v>
      </c>
      <c r="BV1055">
        <v>13</v>
      </c>
      <c r="BW1055">
        <v>14</v>
      </c>
    </row>
    <row r="1056" spans="1:75" x14ac:dyDescent="0.3">
      <c r="A1056">
        <v>2021</v>
      </c>
      <c r="B1056">
        <v>180124</v>
      </c>
      <c r="C1056">
        <f>VLOOKUP(B1056,'PF Hospitals'!$A$2:$J$3113,10,0)</f>
        <v>3</v>
      </c>
      <c r="D1056" t="s">
        <v>3271</v>
      </c>
      <c r="E1056" t="s">
        <v>3272</v>
      </c>
      <c r="F1056" t="s">
        <v>3153</v>
      </c>
      <c r="G1056" t="s">
        <v>3129</v>
      </c>
      <c r="H1056">
        <v>42104</v>
      </c>
      <c r="I1056" t="s">
        <v>3154</v>
      </c>
      <c r="J1056">
        <v>42.06</v>
      </c>
      <c r="K1056">
        <v>79.06</v>
      </c>
      <c r="L1056">
        <v>87.36</v>
      </c>
      <c r="M1056">
        <v>76.7</v>
      </c>
      <c r="N1056">
        <v>79.004499999999993</v>
      </c>
      <c r="O1056">
        <v>0</v>
      </c>
      <c r="P1056">
        <v>2</v>
      </c>
      <c r="Q1056">
        <v>2</v>
      </c>
      <c r="R1056">
        <v>41.99</v>
      </c>
      <c r="S1056">
        <v>79.91</v>
      </c>
      <c r="T1056">
        <v>88.1</v>
      </c>
      <c r="U1056">
        <v>81.12</v>
      </c>
      <c r="V1056">
        <v>81.301199999999994</v>
      </c>
      <c r="W1056">
        <v>2</v>
      </c>
      <c r="X1056">
        <v>0</v>
      </c>
      <c r="Y1056">
        <v>2</v>
      </c>
      <c r="Z1056">
        <v>33.89</v>
      </c>
      <c r="AA1056">
        <v>65.77</v>
      </c>
      <c r="AB1056">
        <v>81</v>
      </c>
      <c r="AC1056">
        <v>68.27</v>
      </c>
      <c r="AD1056">
        <v>68.960300000000004</v>
      </c>
      <c r="AE1056">
        <v>2</v>
      </c>
      <c r="AF1056">
        <v>0</v>
      </c>
      <c r="AG1056">
        <v>2</v>
      </c>
      <c r="AH1056">
        <v>6.53</v>
      </c>
      <c r="AI1056">
        <v>51.87</v>
      </c>
      <c r="AJ1056">
        <v>63.32</v>
      </c>
      <c r="AK1056">
        <v>53.65</v>
      </c>
      <c r="AL1056">
        <v>53.246600000000001</v>
      </c>
      <c r="AM1056">
        <v>2</v>
      </c>
      <c r="AN1056">
        <v>0</v>
      </c>
      <c r="AO1056">
        <v>2</v>
      </c>
      <c r="AP1056">
        <v>33.19</v>
      </c>
      <c r="AQ1056">
        <v>63.83</v>
      </c>
      <c r="AR1056">
        <v>74.75</v>
      </c>
      <c r="AS1056">
        <v>67.25</v>
      </c>
      <c r="AT1056">
        <v>67.308099999999996</v>
      </c>
      <c r="AU1056">
        <v>3</v>
      </c>
      <c r="AV1056">
        <v>0</v>
      </c>
      <c r="AW1056">
        <v>3</v>
      </c>
      <c r="AX1056">
        <v>30.6</v>
      </c>
      <c r="AY1056">
        <v>65.61</v>
      </c>
      <c r="AZ1056">
        <v>79.58</v>
      </c>
      <c r="BA1056">
        <v>65.209999999999994</v>
      </c>
      <c r="BB1056">
        <v>68.334500000000006</v>
      </c>
      <c r="BC1056">
        <v>2</v>
      </c>
      <c r="BD1056">
        <v>2</v>
      </c>
      <c r="BE1056">
        <v>2</v>
      </c>
      <c r="BF1056">
        <v>66.94</v>
      </c>
      <c r="BG1056">
        <v>87.38</v>
      </c>
      <c r="BH1056">
        <v>92.17</v>
      </c>
      <c r="BI1056">
        <v>87.88</v>
      </c>
      <c r="BJ1056">
        <v>88.587900000000005</v>
      </c>
      <c r="BK1056">
        <v>3</v>
      </c>
      <c r="BL1056">
        <v>1</v>
      </c>
      <c r="BM1056">
        <v>3</v>
      </c>
      <c r="BN1056">
        <v>34.700000000000003</v>
      </c>
      <c r="BO1056">
        <v>71.8</v>
      </c>
      <c r="BP1056">
        <v>85.67</v>
      </c>
      <c r="BQ1056">
        <v>72.03</v>
      </c>
      <c r="BR1056">
        <v>76.194699999999997</v>
      </c>
      <c r="BS1056">
        <v>3</v>
      </c>
      <c r="BT1056">
        <v>3</v>
      </c>
      <c r="BU1056">
        <v>3</v>
      </c>
      <c r="BV1056">
        <v>19</v>
      </c>
      <c r="BW1056">
        <v>19</v>
      </c>
    </row>
    <row r="1057" spans="1:75" x14ac:dyDescent="0.3">
      <c r="A1057">
        <v>2021</v>
      </c>
      <c r="B1057">
        <v>180127</v>
      </c>
      <c r="C1057">
        <f>VLOOKUP(B1057,'PF Hospitals'!$A$2:$J$3113,10,0)</f>
        <v>2</v>
      </c>
      <c r="D1057" t="s">
        <v>3273</v>
      </c>
      <c r="E1057" t="s">
        <v>3274</v>
      </c>
      <c r="F1057" t="s">
        <v>3275</v>
      </c>
      <c r="G1057" t="s">
        <v>3129</v>
      </c>
      <c r="H1057">
        <v>40601</v>
      </c>
      <c r="I1057" t="s">
        <v>279</v>
      </c>
      <c r="J1057">
        <v>42.06</v>
      </c>
      <c r="K1057">
        <v>79.06</v>
      </c>
      <c r="L1057">
        <v>87.36</v>
      </c>
      <c r="M1057">
        <v>74.650000000000006</v>
      </c>
      <c r="N1057">
        <v>77.683000000000007</v>
      </c>
      <c r="O1057">
        <v>0</v>
      </c>
      <c r="P1057">
        <v>2</v>
      </c>
      <c r="Q1057">
        <v>2</v>
      </c>
      <c r="R1057">
        <v>41.99</v>
      </c>
      <c r="S1057">
        <v>79.91</v>
      </c>
      <c r="T1057">
        <v>88.1</v>
      </c>
      <c r="U1057">
        <v>74.39</v>
      </c>
      <c r="V1057">
        <v>75.431600000000003</v>
      </c>
      <c r="W1057">
        <v>0</v>
      </c>
      <c r="X1057">
        <v>0</v>
      </c>
      <c r="Y1057">
        <v>0</v>
      </c>
      <c r="Z1057">
        <v>33.89</v>
      </c>
      <c r="AA1057">
        <v>65.77</v>
      </c>
      <c r="AB1057">
        <v>81</v>
      </c>
      <c r="AC1057">
        <v>58.66</v>
      </c>
      <c r="AD1057">
        <v>60.290599999999998</v>
      </c>
      <c r="AE1057">
        <v>0</v>
      </c>
      <c r="AF1057">
        <v>0</v>
      </c>
      <c r="AG1057">
        <v>0</v>
      </c>
      <c r="AH1057">
        <v>6.53</v>
      </c>
      <c r="AI1057">
        <v>51.87</v>
      </c>
      <c r="AJ1057">
        <v>63.32</v>
      </c>
      <c r="AK1057">
        <v>46.09</v>
      </c>
      <c r="AL1057">
        <v>46.022100000000002</v>
      </c>
      <c r="AM1057">
        <v>0</v>
      </c>
      <c r="AN1057">
        <v>0</v>
      </c>
      <c r="AO1057">
        <v>0</v>
      </c>
      <c r="AP1057">
        <v>33.19</v>
      </c>
      <c r="AQ1057">
        <v>63.83</v>
      </c>
      <c r="AR1057">
        <v>74.75</v>
      </c>
      <c r="AS1057">
        <v>57.69</v>
      </c>
      <c r="AT1057">
        <v>61.120100000000001</v>
      </c>
      <c r="AU1057">
        <v>0</v>
      </c>
      <c r="AV1057">
        <v>2</v>
      </c>
      <c r="AW1057">
        <v>2</v>
      </c>
      <c r="AX1057">
        <v>30.6</v>
      </c>
      <c r="AY1057">
        <v>65.61</v>
      </c>
      <c r="AZ1057">
        <v>79.58</v>
      </c>
      <c r="BA1057">
        <v>60.89</v>
      </c>
      <c r="BB1057">
        <v>61.926099999999998</v>
      </c>
      <c r="BC1057">
        <v>0</v>
      </c>
      <c r="BD1057">
        <v>0</v>
      </c>
      <c r="BE1057">
        <v>0</v>
      </c>
      <c r="BF1057">
        <v>66.94</v>
      </c>
      <c r="BG1057">
        <v>87.38</v>
      </c>
      <c r="BH1057">
        <v>92.17</v>
      </c>
      <c r="BI1057">
        <v>88.54</v>
      </c>
      <c r="BJ1057">
        <v>85.848799999999997</v>
      </c>
      <c r="BK1057">
        <v>0</v>
      </c>
      <c r="BL1057">
        <v>0</v>
      </c>
      <c r="BM1057">
        <v>0</v>
      </c>
      <c r="BN1057">
        <v>34.700000000000003</v>
      </c>
      <c r="BO1057">
        <v>71.8</v>
      </c>
      <c r="BP1057">
        <v>85.67</v>
      </c>
      <c r="BQ1057">
        <v>64.31</v>
      </c>
      <c r="BR1057">
        <v>66.420299999999997</v>
      </c>
      <c r="BS1057">
        <v>0</v>
      </c>
      <c r="BT1057">
        <v>0</v>
      </c>
      <c r="BU1057">
        <v>0</v>
      </c>
      <c r="BV1057">
        <v>4</v>
      </c>
      <c r="BW1057">
        <v>16</v>
      </c>
    </row>
    <row r="1058" spans="1:75" x14ac:dyDescent="0.3">
      <c r="A1058">
        <v>2021</v>
      </c>
      <c r="B1058">
        <v>180128</v>
      </c>
      <c r="C1058">
        <f>VLOOKUP(B1058,'PF Hospitals'!$A$2:$J$3113,10,0)</f>
        <v>3</v>
      </c>
      <c r="D1058" t="s">
        <v>3276</v>
      </c>
      <c r="E1058" t="s">
        <v>3277</v>
      </c>
      <c r="F1058" t="s">
        <v>3278</v>
      </c>
      <c r="G1058" t="s">
        <v>3129</v>
      </c>
      <c r="H1058">
        <v>41230</v>
      </c>
      <c r="I1058" t="s">
        <v>3279</v>
      </c>
      <c r="J1058">
        <v>42.06</v>
      </c>
      <c r="K1058">
        <v>79.06</v>
      </c>
      <c r="L1058">
        <v>87.36</v>
      </c>
      <c r="M1058">
        <v>84.33</v>
      </c>
      <c r="N1058">
        <v>89.692499999999995</v>
      </c>
      <c r="O1058">
        <v>10</v>
      </c>
      <c r="P1058">
        <v>9</v>
      </c>
      <c r="Q1058">
        <v>10</v>
      </c>
      <c r="R1058">
        <v>41.99</v>
      </c>
      <c r="S1058">
        <v>79.91</v>
      </c>
      <c r="T1058">
        <v>88.1</v>
      </c>
      <c r="U1058">
        <v>87.26</v>
      </c>
      <c r="V1058">
        <v>93.740200000000002</v>
      </c>
      <c r="W1058">
        <v>10</v>
      </c>
      <c r="X1058">
        <v>9</v>
      </c>
      <c r="Y1058">
        <v>10</v>
      </c>
      <c r="Z1058">
        <v>33.89</v>
      </c>
      <c r="AA1058">
        <v>65.77</v>
      </c>
      <c r="AB1058">
        <v>81</v>
      </c>
      <c r="AC1058">
        <v>78.53</v>
      </c>
      <c r="AD1058">
        <v>73.892399999999995</v>
      </c>
      <c r="AE1058">
        <v>5</v>
      </c>
      <c r="AF1058">
        <v>0</v>
      </c>
      <c r="AG1058">
        <v>5</v>
      </c>
      <c r="AH1058">
        <v>6.53</v>
      </c>
      <c r="AI1058">
        <v>51.87</v>
      </c>
      <c r="AJ1058">
        <v>63.32</v>
      </c>
      <c r="AK1058">
        <v>57.76</v>
      </c>
      <c r="AL1058">
        <v>57.966299999999997</v>
      </c>
      <c r="AM1058">
        <v>5</v>
      </c>
      <c r="AN1058">
        <v>0</v>
      </c>
      <c r="AO1058">
        <v>5</v>
      </c>
      <c r="AP1058">
        <v>33.19</v>
      </c>
      <c r="AQ1058">
        <v>63.83</v>
      </c>
      <c r="AR1058">
        <v>74.75</v>
      </c>
      <c r="AS1058">
        <v>73.77</v>
      </c>
      <c r="AT1058">
        <v>73.615700000000004</v>
      </c>
      <c r="AU1058">
        <v>9</v>
      </c>
      <c r="AV1058">
        <v>0</v>
      </c>
      <c r="AW1058">
        <v>9</v>
      </c>
      <c r="AX1058">
        <v>30.6</v>
      </c>
      <c r="AY1058">
        <v>65.61</v>
      </c>
      <c r="AZ1058">
        <v>79.58</v>
      </c>
      <c r="BA1058">
        <v>79.31</v>
      </c>
      <c r="BB1058">
        <v>81.115899999999996</v>
      </c>
      <c r="BC1058">
        <v>10</v>
      </c>
      <c r="BD1058">
        <v>9</v>
      </c>
      <c r="BE1058">
        <v>10</v>
      </c>
      <c r="BF1058">
        <v>66.94</v>
      </c>
      <c r="BG1058">
        <v>87.38</v>
      </c>
      <c r="BH1058">
        <v>92.17</v>
      </c>
      <c r="BI1058">
        <v>88.98</v>
      </c>
      <c r="BJ1058">
        <v>89.214500000000001</v>
      </c>
      <c r="BK1058">
        <v>4</v>
      </c>
      <c r="BL1058">
        <v>0</v>
      </c>
      <c r="BM1058">
        <v>4</v>
      </c>
      <c r="BN1058">
        <v>34.700000000000003</v>
      </c>
      <c r="BO1058">
        <v>71.8</v>
      </c>
      <c r="BP1058">
        <v>85.67</v>
      </c>
      <c r="BQ1058">
        <v>81.5</v>
      </c>
      <c r="BR1058">
        <v>77.263300000000001</v>
      </c>
      <c r="BS1058">
        <v>4</v>
      </c>
      <c r="BT1058">
        <v>0</v>
      </c>
      <c r="BU1058">
        <v>4</v>
      </c>
      <c r="BV1058">
        <v>57</v>
      </c>
      <c r="BW1058">
        <v>20</v>
      </c>
    </row>
    <row r="1059" spans="1:75" x14ac:dyDescent="0.3">
      <c r="A1059">
        <v>2021</v>
      </c>
      <c r="B1059">
        <v>180130</v>
      </c>
      <c r="C1059">
        <f>VLOOKUP(B1059,'PF Hospitals'!$A$2:$J$3113,10,0)</f>
        <v>2</v>
      </c>
      <c r="D1059" t="s">
        <v>3280</v>
      </c>
      <c r="E1059" t="s">
        <v>3281</v>
      </c>
      <c r="F1059" t="s">
        <v>1440</v>
      </c>
      <c r="G1059" t="s">
        <v>3129</v>
      </c>
      <c r="H1059">
        <v>40207</v>
      </c>
      <c r="I1059" t="s">
        <v>94</v>
      </c>
      <c r="J1059">
        <v>42.06</v>
      </c>
      <c r="K1059">
        <v>79.06</v>
      </c>
      <c r="L1059">
        <v>87.36</v>
      </c>
      <c r="M1059">
        <v>79.34</v>
      </c>
      <c r="N1059">
        <v>79.870999999999995</v>
      </c>
      <c r="O1059">
        <v>1</v>
      </c>
      <c r="P1059">
        <v>0</v>
      </c>
      <c r="Q1059">
        <v>1</v>
      </c>
      <c r="R1059">
        <v>41.99</v>
      </c>
      <c r="S1059">
        <v>79.91</v>
      </c>
      <c r="T1059">
        <v>88.1</v>
      </c>
      <c r="U1059">
        <v>79.42</v>
      </c>
      <c r="V1059">
        <v>80.095299999999995</v>
      </c>
      <c r="W1059">
        <v>1</v>
      </c>
      <c r="X1059">
        <v>0</v>
      </c>
      <c r="Y1059">
        <v>1</v>
      </c>
      <c r="Z1059">
        <v>33.89</v>
      </c>
      <c r="AA1059">
        <v>65.77</v>
      </c>
      <c r="AB1059">
        <v>81</v>
      </c>
      <c r="AC1059">
        <v>61.05</v>
      </c>
      <c r="AD1059">
        <v>61.573300000000003</v>
      </c>
      <c r="AE1059">
        <v>0</v>
      </c>
      <c r="AF1059">
        <v>0</v>
      </c>
      <c r="AG1059">
        <v>0</v>
      </c>
      <c r="AH1059">
        <v>6.53</v>
      </c>
      <c r="AI1059">
        <v>51.87</v>
      </c>
      <c r="AJ1059">
        <v>63.32</v>
      </c>
      <c r="AK1059">
        <v>54.99</v>
      </c>
      <c r="AL1059">
        <v>55.362299999999998</v>
      </c>
      <c r="AM1059">
        <v>3</v>
      </c>
      <c r="AN1059">
        <v>0</v>
      </c>
      <c r="AO1059">
        <v>3</v>
      </c>
      <c r="AP1059">
        <v>33.19</v>
      </c>
      <c r="AQ1059">
        <v>63.83</v>
      </c>
      <c r="AR1059">
        <v>74.75</v>
      </c>
      <c r="AS1059">
        <v>63.98</v>
      </c>
      <c r="AT1059">
        <v>62.973799999999997</v>
      </c>
      <c r="AU1059">
        <v>0</v>
      </c>
      <c r="AV1059">
        <v>0</v>
      </c>
      <c r="AW1059">
        <v>0</v>
      </c>
      <c r="AX1059">
        <v>30.6</v>
      </c>
      <c r="AY1059">
        <v>65.61</v>
      </c>
      <c r="AZ1059">
        <v>79.58</v>
      </c>
      <c r="BA1059">
        <v>64.98</v>
      </c>
      <c r="BB1059">
        <v>63.123600000000003</v>
      </c>
      <c r="BC1059">
        <v>0</v>
      </c>
      <c r="BD1059">
        <v>0</v>
      </c>
      <c r="BE1059">
        <v>0</v>
      </c>
      <c r="BF1059">
        <v>66.94</v>
      </c>
      <c r="BG1059">
        <v>87.38</v>
      </c>
      <c r="BH1059">
        <v>92.17</v>
      </c>
      <c r="BI1059">
        <v>89.61</v>
      </c>
      <c r="BJ1059">
        <v>89.244600000000005</v>
      </c>
      <c r="BK1059">
        <v>4</v>
      </c>
      <c r="BL1059">
        <v>0</v>
      </c>
      <c r="BM1059">
        <v>4</v>
      </c>
      <c r="BN1059">
        <v>34.700000000000003</v>
      </c>
      <c r="BO1059">
        <v>71.8</v>
      </c>
      <c r="BP1059">
        <v>85.67</v>
      </c>
      <c r="BQ1059">
        <v>75.8</v>
      </c>
      <c r="BR1059">
        <v>75.996799999999993</v>
      </c>
      <c r="BS1059">
        <v>3</v>
      </c>
      <c r="BT1059">
        <v>0</v>
      </c>
      <c r="BU1059">
        <v>3</v>
      </c>
      <c r="BV1059">
        <v>12</v>
      </c>
      <c r="BW1059">
        <v>17</v>
      </c>
    </row>
    <row r="1060" spans="1:75" x14ac:dyDescent="0.3">
      <c r="A1060">
        <v>2021</v>
      </c>
      <c r="B1060">
        <v>180132</v>
      </c>
      <c r="C1060">
        <f>VLOOKUP(B1060,'PF Hospitals'!$A$2:$J$3113,10,0)</f>
        <v>1</v>
      </c>
      <c r="D1060" t="s">
        <v>3282</v>
      </c>
      <c r="E1060" t="s">
        <v>3283</v>
      </c>
      <c r="F1060" t="s">
        <v>3284</v>
      </c>
      <c r="G1060" t="s">
        <v>3129</v>
      </c>
      <c r="H1060">
        <v>42503</v>
      </c>
      <c r="I1060" t="s">
        <v>477</v>
      </c>
      <c r="J1060">
        <v>42.06</v>
      </c>
      <c r="K1060">
        <v>79.06</v>
      </c>
      <c r="L1060">
        <v>87.36</v>
      </c>
      <c r="M1060">
        <v>74.849999999999994</v>
      </c>
      <c r="N1060">
        <v>76.516900000000007</v>
      </c>
      <c r="O1060">
        <v>0</v>
      </c>
      <c r="P1060">
        <v>1</v>
      </c>
      <c r="Q1060">
        <v>1</v>
      </c>
      <c r="R1060">
        <v>41.99</v>
      </c>
      <c r="S1060">
        <v>79.91</v>
      </c>
      <c r="T1060">
        <v>88.1</v>
      </c>
      <c r="U1060">
        <v>77.19</v>
      </c>
      <c r="V1060">
        <v>80.205600000000004</v>
      </c>
      <c r="W1060">
        <v>1</v>
      </c>
      <c r="X1060">
        <v>2</v>
      </c>
      <c r="Y1060">
        <v>2</v>
      </c>
      <c r="Z1060">
        <v>33.89</v>
      </c>
      <c r="AA1060">
        <v>65.77</v>
      </c>
      <c r="AB1060">
        <v>81</v>
      </c>
      <c r="AC1060">
        <v>61.86</v>
      </c>
      <c r="AD1060">
        <v>60.570900000000002</v>
      </c>
      <c r="AE1060">
        <v>0</v>
      </c>
      <c r="AF1060">
        <v>0</v>
      </c>
      <c r="AG1060">
        <v>0</v>
      </c>
      <c r="AH1060">
        <v>6.53</v>
      </c>
      <c r="AI1060">
        <v>51.87</v>
      </c>
      <c r="AJ1060">
        <v>63.32</v>
      </c>
      <c r="AK1060">
        <v>47.04</v>
      </c>
      <c r="AL1060">
        <v>42.823999999999998</v>
      </c>
      <c r="AM1060">
        <v>0</v>
      </c>
      <c r="AN1060">
        <v>0</v>
      </c>
      <c r="AO1060">
        <v>0</v>
      </c>
      <c r="AP1060">
        <v>33.19</v>
      </c>
      <c r="AQ1060">
        <v>63.83</v>
      </c>
      <c r="AR1060">
        <v>74.75</v>
      </c>
      <c r="AS1060">
        <v>62.82</v>
      </c>
      <c r="AT1060">
        <v>60.665900000000001</v>
      </c>
      <c r="AU1060">
        <v>0</v>
      </c>
      <c r="AV1060">
        <v>0</v>
      </c>
      <c r="AW1060">
        <v>0</v>
      </c>
      <c r="AX1060">
        <v>30.6</v>
      </c>
      <c r="AY1060">
        <v>65.61</v>
      </c>
      <c r="AZ1060">
        <v>79.58</v>
      </c>
      <c r="BA1060">
        <v>56.98</v>
      </c>
      <c r="BB1060">
        <v>59.266500000000001</v>
      </c>
      <c r="BC1060">
        <v>0</v>
      </c>
      <c r="BD1060">
        <v>1</v>
      </c>
      <c r="BE1060">
        <v>1</v>
      </c>
      <c r="BF1060">
        <v>66.94</v>
      </c>
      <c r="BG1060">
        <v>87.38</v>
      </c>
      <c r="BH1060">
        <v>92.17</v>
      </c>
      <c r="BI1060">
        <v>82.04</v>
      </c>
      <c r="BJ1060">
        <v>83.912800000000004</v>
      </c>
      <c r="BK1060">
        <v>0</v>
      </c>
      <c r="BL1060">
        <v>1</v>
      </c>
      <c r="BM1060">
        <v>1</v>
      </c>
      <c r="BN1060">
        <v>34.700000000000003</v>
      </c>
      <c r="BO1060">
        <v>71.8</v>
      </c>
      <c r="BP1060">
        <v>85.67</v>
      </c>
      <c r="BQ1060">
        <v>61.98</v>
      </c>
      <c r="BR1060">
        <v>56.054200000000002</v>
      </c>
      <c r="BS1060">
        <v>0</v>
      </c>
      <c r="BT1060">
        <v>0</v>
      </c>
      <c r="BU1060">
        <v>0</v>
      </c>
      <c r="BV1060">
        <v>5</v>
      </c>
      <c r="BW1060">
        <v>11</v>
      </c>
    </row>
    <row r="1061" spans="1:75" x14ac:dyDescent="0.3">
      <c r="A1061">
        <v>2021</v>
      </c>
      <c r="B1061">
        <v>180138</v>
      </c>
      <c r="C1061">
        <f>VLOOKUP(B1061,'PF Hospitals'!$A$2:$J$3113,10,0)</f>
        <v>3</v>
      </c>
      <c r="D1061" t="s">
        <v>3285</v>
      </c>
      <c r="E1061" t="s">
        <v>3286</v>
      </c>
      <c r="F1061" t="s">
        <v>2471</v>
      </c>
      <c r="G1061" t="s">
        <v>3129</v>
      </c>
      <c r="H1061">
        <v>40031</v>
      </c>
      <c r="I1061" t="s">
        <v>3287</v>
      </c>
      <c r="J1061">
        <v>42.06</v>
      </c>
      <c r="K1061">
        <v>79.06</v>
      </c>
      <c r="L1061">
        <v>87.36</v>
      </c>
      <c r="M1061">
        <v>81.94</v>
      </c>
      <c r="N1061">
        <v>80.596900000000005</v>
      </c>
      <c r="O1061">
        <v>2</v>
      </c>
      <c r="P1061">
        <v>0</v>
      </c>
      <c r="Q1061">
        <v>2</v>
      </c>
      <c r="R1061">
        <v>41.99</v>
      </c>
      <c r="S1061">
        <v>79.91</v>
      </c>
      <c r="T1061">
        <v>88.1</v>
      </c>
      <c r="U1061">
        <v>84.42</v>
      </c>
      <c r="V1061">
        <v>81.743399999999994</v>
      </c>
      <c r="W1061">
        <v>3</v>
      </c>
      <c r="X1061">
        <v>0</v>
      </c>
      <c r="Y1061">
        <v>3</v>
      </c>
      <c r="Z1061">
        <v>33.89</v>
      </c>
      <c r="AA1061">
        <v>65.77</v>
      </c>
      <c r="AB1061">
        <v>81</v>
      </c>
      <c r="AC1061">
        <v>67.69</v>
      </c>
      <c r="AD1061">
        <v>64.059899999999999</v>
      </c>
      <c r="AE1061">
        <v>0</v>
      </c>
      <c r="AF1061">
        <v>0</v>
      </c>
      <c r="AG1061">
        <v>0</v>
      </c>
      <c r="AH1061">
        <v>6.53</v>
      </c>
      <c r="AI1061">
        <v>51.87</v>
      </c>
      <c r="AJ1061">
        <v>63.32</v>
      </c>
      <c r="AK1061">
        <v>55.53</v>
      </c>
      <c r="AL1061">
        <v>53.864100000000001</v>
      </c>
      <c r="AM1061">
        <v>2</v>
      </c>
      <c r="AN1061">
        <v>0</v>
      </c>
      <c r="AO1061">
        <v>2</v>
      </c>
      <c r="AP1061">
        <v>33.19</v>
      </c>
      <c r="AQ1061">
        <v>63.83</v>
      </c>
      <c r="AR1061">
        <v>74.75</v>
      </c>
      <c r="AS1061">
        <v>67.099999999999994</v>
      </c>
      <c r="AT1061">
        <v>62.420400000000001</v>
      </c>
      <c r="AU1061">
        <v>0</v>
      </c>
      <c r="AV1061">
        <v>0</v>
      </c>
      <c r="AW1061">
        <v>0</v>
      </c>
      <c r="AX1061">
        <v>30.6</v>
      </c>
      <c r="AY1061">
        <v>65.61</v>
      </c>
      <c r="AZ1061">
        <v>79.58</v>
      </c>
      <c r="BA1061">
        <v>64.459999999999994</v>
      </c>
      <c r="BB1061">
        <v>58.792999999999999</v>
      </c>
      <c r="BC1061">
        <v>0</v>
      </c>
      <c r="BD1061">
        <v>0</v>
      </c>
      <c r="BE1061">
        <v>0</v>
      </c>
      <c r="BF1061">
        <v>66.94</v>
      </c>
      <c r="BG1061">
        <v>87.38</v>
      </c>
      <c r="BH1061">
        <v>92.17</v>
      </c>
      <c r="BI1061">
        <v>89.96</v>
      </c>
      <c r="BJ1061">
        <v>91.778099999999995</v>
      </c>
      <c r="BK1061">
        <v>9</v>
      </c>
      <c r="BL1061">
        <v>8</v>
      </c>
      <c r="BM1061">
        <v>9</v>
      </c>
      <c r="BN1061">
        <v>34.700000000000003</v>
      </c>
      <c r="BO1061">
        <v>71.8</v>
      </c>
      <c r="BP1061">
        <v>85.67</v>
      </c>
      <c r="BQ1061">
        <v>75.05</v>
      </c>
      <c r="BR1061">
        <v>73.538200000000003</v>
      </c>
      <c r="BS1061">
        <v>2</v>
      </c>
      <c r="BT1061">
        <v>0</v>
      </c>
      <c r="BU1061">
        <v>2</v>
      </c>
      <c r="BV1061">
        <v>18</v>
      </c>
      <c r="BW1061">
        <v>16</v>
      </c>
    </row>
    <row r="1062" spans="1:75" x14ac:dyDescent="0.3">
      <c r="A1062">
        <v>2021</v>
      </c>
      <c r="B1062">
        <v>180139</v>
      </c>
      <c r="C1062">
        <f>VLOOKUP(B1062,'PF Hospitals'!$A$2:$J$3113,10,0)</f>
        <v>2</v>
      </c>
      <c r="D1062" t="s">
        <v>3288</v>
      </c>
      <c r="E1062" t="s">
        <v>3289</v>
      </c>
      <c r="F1062" t="s">
        <v>620</v>
      </c>
      <c r="G1062" t="s">
        <v>3129</v>
      </c>
      <c r="H1062">
        <v>41339</v>
      </c>
      <c r="I1062" t="s">
        <v>3290</v>
      </c>
      <c r="J1062">
        <v>42.06</v>
      </c>
      <c r="K1062">
        <v>79.06</v>
      </c>
      <c r="L1062">
        <v>87.36</v>
      </c>
      <c r="M1062">
        <v>80.63</v>
      </c>
      <c r="N1062">
        <v>84.875500000000002</v>
      </c>
      <c r="O1062">
        <v>7</v>
      </c>
      <c r="P1062">
        <v>6</v>
      </c>
      <c r="Q1062">
        <v>7</v>
      </c>
      <c r="R1062">
        <v>41.99</v>
      </c>
      <c r="S1062">
        <v>79.91</v>
      </c>
      <c r="T1062">
        <v>88.1</v>
      </c>
      <c r="U1062">
        <v>82.11</v>
      </c>
      <c r="V1062">
        <v>85.089299999999994</v>
      </c>
      <c r="W1062">
        <v>6</v>
      </c>
      <c r="X1062">
        <v>4</v>
      </c>
      <c r="Y1062">
        <v>6</v>
      </c>
      <c r="Z1062">
        <v>33.89</v>
      </c>
      <c r="AA1062">
        <v>65.77</v>
      </c>
      <c r="AB1062">
        <v>81</v>
      </c>
      <c r="AC1062">
        <v>77.400000000000006</v>
      </c>
      <c r="AD1062">
        <v>73.405299999999997</v>
      </c>
      <c r="AE1062">
        <v>5</v>
      </c>
      <c r="AF1062">
        <v>0</v>
      </c>
      <c r="AG1062">
        <v>5</v>
      </c>
      <c r="AH1062">
        <v>6.53</v>
      </c>
      <c r="AI1062">
        <v>51.87</v>
      </c>
      <c r="AJ1062">
        <v>63.32</v>
      </c>
      <c r="AK1062">
        <v>50.66</v>
      </c>
      <c r="AL1062">
        <v>59.944400000000002</v>
      </c>
      <c r="AM1062">
        <v>7</v>
      </c>
      <c r="AN1062">
        <v>7</v>
      </c>
      <c r="AO1062">
        <v>7</v>
      </c>
      <c r="AP1062">
        <v>33.19</v>
      </c>
      <c r="AQ1062">
        <v>63.83</v>
      </c>
      <c r="AR1062">
        <v>74.75</v>
      </c>
      <c r="AS1062">
        <v>64.33</v>
      </c>
      <c r="AT1062">
        <v>68.166799999999995</v>
      </c>
      <c r="AU1062">
        <v>4</v>
      </c>
      <c r="AV1062">
        <v>3</v>
      </c>
      <c r="AW1062">
        <v>4</v>
      </c>
      <c r="AX1062">
        <v>30.6</v>
      </c>
      <c r="AY1062">
        <v>65.61</v>
      </c>
      <c r="AZ1062">
        <v>79.58</v>
      </c>
      <c r="BA1062">
        <v>71.5</v>
      </c>
      <c r="BB1062">
        <v>74.595399999999998</v>
      </c>
      <c r="BC1062">
        <v>6</v>
      </c>
      <c r="BD1062">
        <v>3</v>
      </c>
      <c r="BE1062">
        <v>6</v>
      </c>
      <c r="BF1062">
        <v>66.94</v>
      </c>
      <c r="BG1062">
        <v>87.38</v>
      </c>
      <c r="BH1062">
        <v>92.17</v>
      </c>
      <c r="BI1062">
        <v>81.23</v>
      </c>
      <c r="BJ1062">
        <v>85.921499999999995</v>
      </c>
      <c r="BK1062">
        <v>0</v>
      </c>
      <c r="BL1062">
        <v>4</v>
      </c>
      <c r="BM1062">
        <v>4</v>
      </c>
      <c r="BN1062">
        <v>34.700000000000003</v>
      </c>
      <c r="BO1062">
        <v>71.8</v>
      </c>
      <c r="BP1062">
        <v>85.67</v>
      </c>
      <c r="BQ1062">
        <v>66.73</v>
      </c>
      <c r="BR1062">
        <v>74.581100000000006</v>
      </c>
      <c r="BS1062">
        <v>2</v>
      </c>
      <c r="BT1062">
        <v>4</v>
      </c>
      <c r="BU1062">
        <v>4</v>
      </c>
      <c r="BV1062">
        <v>43</v>
      </c>
      <c r="BW1062">
        <v>18</v>
      </c>
    </row>
    <row r="1063" spans="1:75" x14ac:dyDescent="0.3">
      <c r="A1063">
        <v>2021</v>
      </c>
      <c r="B1063">
        <v>180141</v>
      </c>
      <c r="C1063">
        <f>VLOOKUP(B1063,'PF Hospitals'!$A$2:$J$3113,10,0)</f>
        <v>1</v>
      </c>
      <c r="D1063" t="s">
        <v>3291</v>
      </c>
      <c r="E1063" t="s">
        <v>3292</v>
      </c>
      <c r="F1063" t="s">
        <v>1440</v>
      </c>
      <c r="G1063" t="s">
        <v>3129</v>
      </c>
      <c r="H1063">
        <v>40202</v>
      </c>
      <c r="I1063" t="s">
        <v>94</v>
      </c>
      <c r="J1063">
        <v>42.06</v>
      </c>
      <c r="K1063">
        <v>79.06</v>
      </c>
      <c r="L1063">
        <v>87.36</v>
      </c>
      <c r="M1063">
        <v>73.739999999999995</v>
      </c>
      <c r="N1063">
        <v>74.030600000000007</v>
      </c>
      <c r="O1063">
        <v>0</v>
      </c>
      <c r="P1063">
        <v>0</v>
      </c>
      <c r="Q1063">
        <v>0</v>
      </c>
      <c r="R1063">
        <v>41.99</v>
      </c>
      <c r="S1063">
        <v>79.91</v>
      </c>
      <c r="T1063">
        <v>88.1</v>
      </c>
      <c r="U1063">
        <v>75.91</v>
      </c>
      <c r="V1063">
        <v>73.241</v>
      </c>
      <c r="W1063">
        <v>0</v>
      </c>
      <c r="X1063">
        <v>0</v>
      </c>
      <c r="Y1063">
        <v>0</v>
      </c>
      <c r="Z1063">
        <v>33.89</v>
      </c>
      <c r="AA1063">
        <v>65.77</v>
      </c>
      <c r="AB1063">
        <v>81</v>
      </c>
      <c r="AC1063">
        <v>57.08</v>
      </c>
      <c r="AD1063">
        <v>52.968899999999998</v>
      </c>
      <c r="AE1063">
        <v>0</v>
      </c>
      <c r="AF1063">
        <v>0</v>
      </c>
      <c r="AG1063">
        <v>0</v>
      </c>
      <c r="AH1063">
        <v>6.53</v>
      </c>
      <c r="AI1063">
        <v>51.87</v>
      </c>
      <c r="AJ1063">
        <v>63.32</v>
      </c>
      <c r="AK1063">
        <v>48.69</v>
      </c>
      <c r="AL1063">
        <v>46.282400000000003</v>
      </c>
      <c r="AM1063">
        <v>0</v>
      </c>
      <c r="AN1063">
        <v>0</v>
      </c>
      <c r="AO1063">
        <v>0</v>
      </c>
      <c r="AP1063">
        <v>33.19</v>
      </c>
      <c r="AQ1063">
        <v>63.83</v>
      </c>
      <c r="AR1063">
        <v>74.75</v>
      </c>
      <c r="AS1063">
        <v>60.5</v>
      </c>
      <c r="AT1063">
        <v>57.040100000000002</v>
      </c>
      <c r="AU1063">
        <v>0</v>
      </c>
      <c r="AV1063">
        <v>0</v>
      </c>
      <c r="AW1063">
        <v>0</v>
      </c>
      <c r="AX1063">
        <v>30.6</v>
      </c>
      <c r="AY1063">
        <v>65.61</v>
      </c>
      <c r="AZ1063">
        <v>79.58</v>
      </c>
      <c r="BA1063">
        <v>57.18</v>
      </c>
      <c r="BB1063">
        <v>52.738</v>
      </c>
      <c r="BC1063">
        <v>0</v>
      </c>
      <c r="BD1063">
        <v>0</v>
      </c>
      <c r="BE1063">
        <v>0</v>
      </c>
      <c r="BF1063">
        <v>66.94</v>
      </c>
      <c r="BG1063">
        <v>87.38</v>
      </c>
      <c r="BH1063">
        <v>92.17</v>
      </c>
      <c r="BI1063">
        <v>85.9</v>
      </c>
      <c r="BJ1063">
        <v>84.591300000000004</v>
      </c>
      <c r="BK1063">
        <v>0</v>
      </c>
      <c r="BL1063">
        <v>0</v>
      </c>
      <c r="BM1063">
        <v>0</v>
      </c>
      <c r="BN1063">
        <v>34.700000000000003</v>
      </c>
      <c r="BO1063">
        <v>71.8</v>
      </c>
      <c r="BP1063">
        <v>85.67</v>
      </c>
      <c r="BQ1063">
        <v>67.09</v>
      </c>
      <c r="BR1063">
        <v>64.999399999999994</v>
      </c>
      <c r="BS1063">
        <v>0</v>
      </c>
      <c r="BT1063">
        <v>0</v>
      </c>
      <c r="BU1063">
        <v>0</v>
      </c>
      <c r="BV1063">
        <v>0</v>
      </c>
      <c r="BW1063">
        <v>11</v>
      </c>
    </row>
    <row r="1064" spans="1:75" x14ac:dyDescent="0.3">
      <c r="A1064">
        <v>2021</v>
      </c>
      <c r="B1064">
        <v>180143</v>
      </c>
      <c r="C1064">
        <f>VLOOKUP(B1064,'PF Hospitals'!$A$2:$J$3113,10,0)</f>
        <v>4</v>
      </c>
      <c r="D1064" t="s">
        <v>3293</v>
      </c>
      <c r="E1064" t="s">
        <v>3294</v>
      </c>
      <c r="F1064" t="s">
        <v>3142</v>
      </c>
      <c r="G1064" t="s">
        <v>3129</v>
      </c>
      <c r="H1064">
        <v>40509</v>
      </c>
      <c r="I1064" t="s">
        <v>149</v>
      </c>
      <c r="J1064">
        <v>42.06</v>
      </c>
      <c r="K1064">
        <v>79.06</v>
      </c>
      <c r="L1064">
        <v>87.36</v>
      </c>
      <c r="M1064">
        <v>74.72</v>
      </c>
      <c r="N1064">
        <v>73.074399999999997</v>
      </c>
      <c r="O1064">
        <v>0</v>
      </c>
      <c r="P1064">
        <v>0</v>
      </c>
      <c r="Q1064">
        <v>0</v>
      </c>
      <c r="R1064">
        <v>41.99</v>
      </c>
      <c r="S1064">
        <v>79.91</v>
      </c>
      <c r="T1064">
        <v>88.1</v>
      </c>
      <c r="U1064">
        <v>80.459999999999994</v>
      </c>
      <c r="V1064">
        <v>78.160300000000007</v>
      </c>
      <c r="W1064">
        <v>0</v>
      </c>
      <c r="X1064">
        <v>0</v>
      </c>
      <c r="Y1064">
        <v>0</v>
      </c>
      <c r="Z1064">
        <v>33.89</v>
      </c>
      <c r="AA1064">
        <v>65.77</v>
      </c>
      <c r="AB1064">
        <v>81</v>
      </c>
      <c r="AC1064">
        <v>59.64</v>
      </c>
      <c r="AD1064">
        <v>53.618600000000001</v>
      </c>
      <c r="AE1064">
        <v>0</v>
      </c>
      <c r="AF1064">
        <v>0</v>
      </c>
      <c r="AG1064">
        <v>0</v>
      </c>
      <c r="AH1064">
        <v>6.53</v>
      </c>
      <c r="AI1064">
        <v>51.87</v>
      </c>
      <c r="AJ1064">
        <v>63.32</v>
      </c>
      <c r="AK1064">
        <v>55.88</v>
      </c>
      <c r="AL1064">
        <v>48.277700000000003</v>
      </c>
      <c r="AM1064">
        <v>0</v>
      </c>
      <c r="AN1064">
        <v>0</v>
      </c>
      <c r="AO1064">
        <v>0</v>
      </c>
      <c r="AP1064">
        <v>33.19</v>
      </c>
      <c r="AQ1064">
        <v>63.83</v>
      </c>
      <c r="AR1064">
        <v>74.75</v>
      </c>
      <c r="AS1064">
        <v>64.349999999999994</v>
      </c>
      <c r="AT1064">
        <v>54.420400000000001</v>
      </c>
      <c r="AU1064">
        <v>0</v>
      </c>
      <c r="AV1064">
        <v>0</v>
      </c>
      <c r="AW1064">
        <v>0</v>
      </c>
      <c r="AX1064">
        <v>30.6</v>
      </c>
      <c r="AY1064">
        <v>65.61</v>
      </c>
      <c r="AZ1064">
        <v>79.58</v>
      </c>
      <c r="BA1064">
        <v>64.12</v>
      </c>
      <c r="BB1064">
        <v>62.914700000000003</v>
      </c>
      <c r="BC1064">
        <v>0</v>
      </c>
      <c r="BD1064">
        <v>0</v>
      </c>
      <c r="BE1064">
        <v>0</v>
      </c>
      <c r="BF1064">
        <v>66.94</v>
      </c>
      <c r="BG1064">
        <v>87.38</v>
      </c>
      <c r="BH1064">
        <v>92.17</v>
      </c>
      <c r="BI1064">
        <v>90.85</v>
      </c>
      <c r="BJ1064">
        <v>85.7179</v>
      </c>
      <c r="BK1064">
        <v>0</v>
      </c>
      <c r="BL1064">
        <v>0</v>
      </c>
      <c r="BM1064">
        <v>0</v>
      </c>
      <c r="BN1064">
        <v>34.700000000000003</v>
      </c>
      <c r="BO1064">
        <v>71.8</v>
      </c>
      <c r="BP1064">
        <v>85.67</v>
      </c>
      <c r="BQ1064">
        <v>71.650000000000006</v>
      </c>
      <c r="BR1064">
        <v>66.757099999999994</v>
      </c>
      <c r="BS1064">
        <v>0</v>
      </c>
      <c r="BT1064">
        <v>0</v>
      </c>
      <c r="BU1064">
        <v>0</v>
      </c>
      <c r="BV1064">
        <v>0</v>
      </c>
      <c r="BW1064">
        <v>12</v>
      </c>
    </row>
    <row r="1065" spans="1:75" x14ac:dyDescent="0.3">
      <c r="A1065">
        <v>2021</v>
      </c>
      <c r="B1065">
        <v>190002</v>
      </c>
      <c r="C1065">
        <f>VLOOKUP(B1065,'PF Hospitals'!$A$2:$J$3113,10,0)</f>
        <v>3</v>
      </c>
      <c r="D1065" t="s">
        <v>3295</v>
      </c>
      <c r="E1065" t="s">
        <v>3296</v>
      </c>
      <c r="F1065" t="s">
        <v>1457</v>
      </c>
      <c r="G1065" t="s">
        <v>3297</v>
      </c>
      <c r="H1065">
        <v>70503</v>
      </c>
      <c r="I1065" t="s">
        <v>3298</v>
      </c>
      <c r="J1065">
        <v>42.06</v>
      </c>
      <c r="K1065">
        <v>79.06</v>
      </c>
      <c r="L1065">
        <v>87.36</v>
      </c>
      <c r="M1065">
        <v>85.18</v>
      </c>
      <c r="N1065">
        <v>86.782600000000002</v>
      </c>
      <c r="O1065">
        <v>9</v>
      </c>
      <c r="P1065">
        <v>7</v>
      </c>
      <c r="Q1065">
        <v>9</v>
      </c>
      <c r="R1065">
        <v>41.99</v>
      </c>
      <c r="S1065">
        <v>79.91</v>
      </c>
      <c r="T1065">
        <v>88.1</v>
      </c>
      <c r="U1065">
        <v>84.54</v>
      </c>
      <c r="V1065">
        <v>85.809899999999999</v>
      </c>
      <c r="W1065">
        <v>7</v>
      </c>
      <c r="X1065">
        <v>3</v>
      </c>
      <c r="Y1065">
        <v>7</v>
      </c>
      <c r="Z1065">
        <v>33.89</v>
      </c>
      <c r="AA1065">
        <v>65.77</v>
      </c>
      <c r="AB1065">
        <v>81</v>
      </c>
      <c r="AC1065">
        <v>71.75</v>
      </c>
      <c r="AD1065">
        <v>71.514799999999994</v>
      </c>
      <c r="AE1065">
        <v>4</v>
      </c>
      <c r="AF1065">
        <v>0</v>
      </c>
      <c r="AG1065">
        <v>4</v>
      </c>
      <c r="AH1065">
        <v>6.53</v>
      </c>
      <c r="AI1065">
        <v>51.87</v>
      </c>
      <c r="AJ1065">
        <v>63.32</v>
      </c>
      <c r="AK1065">
        <v>62.67</v>
      </c>
      <c r="AL1065">
        <v>62.903500000000001</v>
      </c>
      <c r="AM1065">
        <v>9</v>
      </c>
      <c r="AN1065">
        <v>3</v>
      </c>
      <c r="AO1065">
        <v>9</v>
      </c>
      <c r="AP1065">
        <v>33.19</v>
      </c>
      <c r="AQ1065">
        <v>63.83</v>
      </c>
      <c r="AR1065">
        <v>74.75</v>
      </c>
      <c r="AS1065">
        <v>70.72</v>
      </c>
      <c r="AT1065">
        <v>74.671999999999997</v>
      </c>
      <c r="AU1065">
        <v>9</v>
      </c>
      <c r="AV1065">
        <v>9</v>
      </c>
      <c r="AW1065">
        <v>9</v>
      </c>
      <c r="AX1065">
        <v>30.6</v>
      </c>
      <c r="AY1065">
        <v>65.61</v>
      </c>
      <c r="AZ1065">
        <v>79.58</v>
      </c>
      <c r="BA1065">
        <v>75.05</v>
      </c>
      <c r="BB1065">
        <v>76.143000000000001</v>
      </c>
      <c r="BC1065">
        <v>7</v>
      </c>
      <c r="BD1065">
        <v>2</v>
      </c>
      <c r="BE1065">
        <v>7</v>
      </c>
      <c r="BF1065">
        <v>66.94</v>
      </c>
      <c r="BG1065">
        <v>87.38</v>
      </c>
      <c r="BH1065">
        <v>92.17</v>
      </c>
      <c r="BI1065">
        <v>89.6</v>
      </c>
      <c r="BJ1065">
        <v>89.505899999999997</v>
      </c>
      <c r="BK1065">
        <v>4</v>
      </c>
      <c r="BL1065">
        <v>0</v>
      </c>
      <c r="BM1065">
        <v>4</v>
      </c>
      <c r="BN1065">
        <v>34.700000000000003</v>
      </c>
      <c r="BO1065">
        <v>71.8</v>
      </c>
      <c r="BP1065">
        <v>85.67</v>
      </c>
      <c r="BQ1065">
        <v>80.91</v>
      </c>
      <c r="BR1065">
        <v>81.644599999999997</v>
      </c>
      <c r="BS1065">
        <v>7</v>
      </c>
      <c r="BT1065">
        <v>1</v>
      </c>
      <c r="BU1065">
        <v>7</v>
      </c>
      <c r="BV1065">
        <v>56</v>
      </c>
      <c r="BW1065">
        <v>20</v>
      </c>
    </row>
    <row r="1066" spans="1:75" x14ac:dyDescent="0.3">
      <c r="A1066">
        <v>2021</v>
      </c>
      <c r="B1066">
        <v>190004</v>
      </c>
      <c r="C1066">
        <f>VLOOKUP(B1066,'PF Hospitals'!$A$2:$J$3113,10,0)</f>
        <v>4</v>
      </c>
      <c r="D1066" t="s">
        <v>3299</v>
      </c>
      <c r="E1066" t="s">
        <v>3300</v>
      </c>
      <c r="F1066" t="s">
        <v>3301</v>
      </c>
      <c r="G1066" t="s">
        <v>3297</v>
      </c>
      <c r="H1066">
        <v>70301</v>
      </c>
      <c r="I1066" t="s">
        <v>3302</v>
      </c>
      <c r="J1066">
        <v>42.06</v>
      </c>
      <c r="K1066">
        <v>79.06</v>
      </c>
      <c r="L1066">
        <v>87.36</v>
      </c>
      <c r="M1066">
        <v>87</v>
      </c>
      <c r="N1066">
        <v>86.573800000000006</v>
      </c>
      <c r="O1066">
        <v>9</v>
      </c>
      <c r="P1066">
        <v>0</v>
      </c>
      <c r="Q1066">
        <v>9</v>
      </c>
      <c r="R1066">
        <v>41.99</v>
      </c>
      <c r="S1066">
        <v>79.91</v>
      </c>
      <c r="T1066">
        <v>88.1</v>
      </c>
      <c r="U1066">
        <v>86.94</v>
      </c>
      <c r="V1066">
        <v>87.877099999999999</v>
      </c>
      <c r="W1066">
        <v>9</v>
      </c>
      <c r="X1066">
        <v>8</v>
      </c>
      <c r="Y1066">
        <v>9</v>
      </c>
      <c r="Z1066">
        <v>33.89</v>
      </c>
      <c r="AA1066">
        <v>65.77</v>
      </c>
      <c r="AB1066">
        <v>81</v>
      </c>
      <c r="AC1066">
        <v>73.760000000000005</v>
      </c>
      <c r="AD1066">
        <v>70.819699999999997</v>
      </c>
      <c r="AE1066">
        <v>3</v>
      </c>
      <c r="AF1066">
        <v>0</v>
      </c>
      <c r="AG1066">
        <v>3</v>
      </c>
      <c r="AH1066">
        <v>6.53</v>
      </c>
      <c r="AI1066">
        <v>51.87</v>
      </c>
      <c r="AJ1066">
        <v>63.32</v>
      </c>
      <c r="AK1066">
        <v>65.849999999999994</v>
      </c>
      <c r="AL1066">
        <v>64.656800000000004</v>
      </c>
      <c r="AM1066">
        <v>10</v>
      </c>
      <c r="AN1066">
        <v>0</v>
      </c>
      <c r="AO1066">
        <v>10</v>
      </c>
      <c r="AP1066">
        <v>33.19</v>
      </c>
      <c r="AQ1066">
        <v>63.83</v>
      </c>
      <c r="AR1066">
        <v>74.75</v>
      </c>
      <c r="AS1066">
        <v>66.86</v>
      </c>
      <c r="AT1066">
        <v>70.142899999999997</v>
      </c>
      <c r="AU1066">
        <v>6</v>
      </c>
      <c r="AV1066">
        <v>4</v>
      </c>
      <c r="AW1066">
        <v>6</v>
      </c>
      <c r="AX1066">
        <v>30.6</v>
      </c>
      <c r="AY1066">
        <v>65.61</v>
      </c>
      <c r="AZ1066">
        <v>79.58</v>
      </c>
      <c r="BA1066">
        <v>75.010000000000005</v>
      </c>
      <c r="BB1066">
        <v>75.278599999999997</v>
      </c>
      <c r="BC1066">
        <v>7</v>
      </c>
      <c r="BD1066">
        <v>0</v>
      </c>
      <c r="BE1066">
        <v>7</v>
      </c>
      <c r="BF1066">
        <v>66.94</v>
      </c>
      <c r="BG1066">
        <v>87.38</v>
      </c>
      <c r="BH1066">
        <v>92.17</v>
      </c>
      <c r="BI1066">
        <v>88.98</v>
      </c>
      <c r="BJ1066">
        <v>89.536900000000003</v>
      </c>
      <c r="BK1066">
        <v>5</v>
      </c>
      <c r="BL1066">
        <v>1</v>
      </c>
      <c r="BM1066">
        <v>5</v>
      </c>
      <c r="BN1066">
        <v>34.700000000000003</v>
      </c>
      <c r="BO1066">
        <v>71.8</v>
      </c>
      <c r="BP1066">
        <v>85.67</v>
      </c>
      <c r="BQ1066">
        <v>76.959999999999994</v>
      </c>
      <c r="BR1066">
        <v>79.202399999999997</v>
      </c>
      <c r="BS1066">
        <v>5</v>
      </c>
      <c r="BT1066">
        <v>2</v>
      </c>
      <c r="BU1066">
        <v>5</v>
      </c>
      <c r="BV1066">
        <v>54</v>
      </c>
      <c r="BW1066">
        <v>20</v>
      </c>
    </row>
    <row r="1067" spans="1:75" x14ac:dyDescent="0.3">
      <c r="A1067">
        <v>2021</v>
      </c>
      <c r="B1067">
        <v>190005</v>
      </c>
      <c r="C1067">
        <f>VLOOKUP(B1067,'PF Hospitals'!$A$2:$J$3113,10,0)</f>
        <v>2</v>
      </c>
      <c r="D1067" t="s">
        <v>3303</v>
      </c>
      <c r="E1067" t="s">
        <v>3304</v>
      </c>
      <c r="F1067" t="s">
        <v>3305</v>
      </c>
      <c r="G1067" t="s">
        <v>3297</v>
      </c>
      <c r="H1067">
        <v>70112</v>
      </c>
      <c r="I1067" t="s">
        <v>3306</v>
      </c>
      <c r="J1067">
        <v>42.06</v>
      </c>
      <c r="K1067">
        <v>79.06</v>
      </c>
      <c r="L1067">
        <v>87.36</v>
      </c>
      <c r="M1067">
        <v>74.319999999999993</v>
      </c>
      <c r="N1067">
        <v>77.382400000000004</v>
      </c>
      <c r="O1067">
        <v>0</v>
      </c>
      <c r="P1067">
        <v>2</v>
      </c>
      <c r="Q1067">
        <v>2</v>
      </c>
      <c r="R1067">
        <v>41.99</v>
      </c>
      <c r="S1067">
        <v>79.91</v>
      </c>
      <c r="T1067">
        <v>88.1</v>
      </c>
      <c r="U1067">
        <v>81.56</v>
      </c>
      <c r="V1067">
        <v>82.336699999999993</v>
      </c>
      <c r="W1067">
        <v>3</v>
      </c>
      <c r="X1067">
        <v>1</v>
      </c>
      <c r="Y1067">
        <v>3</v>
      </c>
      <c r="Z1067">
        <v>33.89</v>
      </c>
      <c r="AA1067">
        <v>65.77</v>
      </c>
      <c r="AB1067">
        <v>81</v>
      </c>
      <c r="AC1067">
        <v>59</v>
      </c>
      <c r="AD1067">
        <v>64.718299999999999</v>
      </c>
      <c r="AE1067">
        <v>0</v>
      </c>
      <c r="AF1067">
        <v>2</v>
      </c>
      <c r="AG1067">
        <v>2</v>
      </c>
      <c r="AH1067">
        <v>6.53</v>
      </c>
      <c r="AI1067">
        <v>51.87</v>
      </c>
      <c r="AJ1067">
        <v>63.32</v>
      </c>
      <c r="AK1067">
        <v>48.11</v>
      </c>
      <c r="AL1067">
        <v>51.529000000000003</v>
      </c>
      <c r="AM1067">
        <v>0</v>
      </c>
      <c r="AN1067">
        <v>2</v>
      </c>
      <c r="AO1067">
        <v>2</v>
      </c>
      <c r="AP1067">
        <v>33.19</v>
      </c>
      <c r="AQ1067">
        <v>63.83</v>
      </c>
      <c r="AR1067">
        <v>74.75</v>
      </c>
      <c r="AS1067">
        <v>64.239999999999995</v>
      </c>
      <c r="AT1067">
        <v>67.036299999999997</v>
      </c>
      <c r="AU1067">
        <v>3</v>
      </c>
      <c r="AV1067">
        <v>2</v>
      </c>
      <c r="AW1067">
        <v>3</v>
      </c>
      <c r="AX1067">
        <v>30.6</v>
      </c>
      <c r="AY1067">
        <v>65.61</v>
      </c>
      <c r="AZ1067">
        <v>79.58</v>
      </c>
      <c r="BA1067">
        <v>70.5</v>
      </c>
      <c r="BB1067">
        <v>68.662300000000002</v>
      </c>
      <c r="BC1067">
        <v>2</v>
      </c>
      <c r="BD1067">
        <v>0</v>
      </c>
      <c r="BE1067">
        <v>2</v>
      </c>
      <c r="BF1067">
        <v>66.94</v>
      </c>
      <c r="BG1067">
        <v>87.38</v>
      </c>
      <c r="BH1067">
        <v>92.17</v>
      </c>
      <c r="BI1067">
        <v>83.16</v>
      </c>
      <c r="BJ1067">
        <v>85.498599999999996</v>
      </c>
      <c r="BK1067">
        <v>0</v>
      </c>
      <c r="BL1067">
        <v>2</v>
      </c>
      <c r="BM1067">
        <v>2</v>
      </c>
      <c r="BN1067">
        <v>34.700000000000003</v>
      </c>
      <c r="BO1067">
        <v>71.8</v>
      </c>
      <c r="BP1067">
        <v>85.67</v>
      </c>
      <c r="BQ1067">
        <v>71.87</v>
      </c>
      <c r="BR1067">
        <v>74.748199999999997</v>
      </c>
      <c r="BS1067">
        <v>2</v>
      </c>
      <c r="BT1067">
        <v>2</v>
      </c>
      <c r="BU1067">
        <v>2</v>
      </c>
      <c r="BV1067">
        <v>18</v>
      </c>
      <c r="BW1067">
        <v>18</v>
      </c>
    </row>
    <row r="1068" spans="1:75" hidden="1" x14ac:dyDescent="0.3">
      <c r="A1068">
        <v>2021</v>
      </c>
      <c r="B1068">
        <v>190006</v>
      </c>
      <c r="C1068" t="e">
        <f>VLOOKUP(B1068,'PF Hospitals'!$A$2:$J$3113,10,0)</f>
        <v>#N/A</v>
      </c>
      <c r="D1068" t="s">
        <v>3307</v>
      </c>
      <c r="E1068" t="s">
        <v>3308</v>
      </c>
      <c r="F1068" t="s">
        <v>1457</v>
      </c>
      <c r="G1068" t="s">
        <v>3297</v>
      </c>
      <c r="H1068">
        <v>70506</v>
      </c>
      <c r="I1068" t="s">
        <v>3298</v>
      </c>
      <c r="J1068">
        <v>42.06</v>
      </c>
      <c r="K1068">
        <v>79.06</v>
      </c>
      <c r="L1068">
        <v>87.36</v>
      </c>
      <c r="M1068">
        <v>86.44</v>
      </c>
      <c r="N1068">
        <v>89.122699999999995</v>
      </c>
      <c r="O1068">
        <v>10</v>
      </c>
      <c r="P1068">
        <v>9</v>
      </c>
      <c r="Q1068">
        <v>10</v>
      </c>
      <c r="R1068">
        <v>41.99</v>
      </c>
      <c r="S1068">
        <v>79.91</v>
      </c>
      <c r="T1068">
        <v>88.1</v>
      </c>
      <c r="U1068">
        <v>84.12</v>
      </c>
      <c r="V1068">
        <v>89.0304</v>
      </c>
      <c r="W1068">
        <v>10</v>
      </c>
      <c r="X1068">
        <v>9</v>
      </c>
      <c r="Y1068">
        <v>10</v>
      </c>
      <c r="Z1068">
        <v>33.89</v>
      </c>
      <c r="AA1068">
        <v>65.77</v>
      </c>
      <c r="AB1068">
        <v>81</v>
      </c>
      <c r="AC1068">
        <v>73.58</v>
      </c>
      <c r="AD1068">
        <v>77.528300000000002</v>
      </c>
      <c r="AE1068">
        <v>7</v>
      </c>
      <c r="AF1068">
        <v>5</v>
      </c>
      <c r="AG1068">
        <v>7</v>
      </c>
      <c r="AH1068">
        <v>6.53</v>
      </c>
      <c r="AI1068">
        <v>51.87</v>
      </c>
      <c r="AJ1068">
        <v>63.32</v>
      </c>
      <c r="AK1068">
        <v>66.25</v>
      </c>
      <c r="AL1068">
        <v>65.042100000000005</v>
      </c>
      <c r="AM1068">
        <v>10</v>
      </c>
      <c r="AN1068">
        <v>0</v>
      </c>
      <c r="AO1068">
        <v>10</v>
      </c>
      <c r="AP1068">
        <v>33.19</v>
      </c>
      <c r="AQ1068">
        <v>63.83</v>
      </c>
      <c r="AR1068">
        <v>74.75</v>
      </c>
      <c r="AS1068">
        <v>71.930000000000007</v>
      </c>
      <c r="AT1068">
        <v>76.846800000000002</v>
      </c>
      <c r="AU1068">
        <v>10</v>
      </c>
      <c r="AV1068">
        <v>9</v>
      </c>
      <c r="AW1068">
        <v>10</v>
      </c>
      <c r="AX1068">
        <v>30.6</v>
      </c>
      <c r="AY1068">
        <v>65.61</v>
      </c>
      <c r="AZ1068">
        <v>79.58</v>
      </c>
      <c r="BA1068">
        <v>77.8</v>
      </c>
      <c r="BB1068">
        <v>77.414500000000004</v>
      </c>
      <c r="BC1068">
        <v>8</v>
      </c>
      <c r="BD1068">
        <v>0</v>
      </c>
      <c r="BE1068">
        <v>8</v>
      </c>
      <c r="BF1068">
        <v>66.94</v>
      </c>
      <c r="BG1068">
        <v>87.38</v>
      </c>
      <c r="BH1068">
        <v>92.17</v>
      </c>
      <c r="BI1068">
        <v>88.45</v>
      </c>
      <c r="BJ1068">
        <v>93.212800000000001</v>
      </c>
      <c r="BK1068">
        <v>10</v>
      </c>
      <c r="BL1068">
        <v>9</v>
      </c>
      <c r="BM1068">
        <v>10</v>
      </c>
      <c r="BN1068">
        <v>34.700000000000003</v>
      </c>
      <c r="BO1068">
        <v>71.8</v>
      </c>
      <c r="BP1068">
        <v>85.67</v>
      </c>
      <c r="BQ1068">
        <v>81.02</v>
      </c>
      <c r="BR1068">
        <v>85.470799999999997</v>
      </c>
      <c r="BS1068">
        <v>9</v>
      </c>
      <c r="BT1068">
        <v>9</v>
      </c>
      <c r="BU1068">
        <v>9</v>
      </c>
      <c r="BV1068">
        <v>74</v>
      </c>
      <c r="BW1068">
        <v>20</v>
      </c>
    </row>
    <row r="1069" spans="1:75" x14ac:dyDescent="0.3">
      <c r="A1069">
        <v>2021</v>
      </c>
      <c r="B1069">
        <v>190007</v>
      </c>
      <c r="C1069">
        <f>VLOOKUP(B1069,'PF Hospitals'!$A$2:$J$3113,10,0)</f>
        <v>4</v>
      </c>
      <c r="D1069" t="s">
        <v>3309</v>
      </c>
      <c r="E1069" t="s">
        <v>3310</v>
      </c>
      <c r="F1069" t="s">
        <v>3311</v>
      </c>
      <c r="G1069" t="s">
        <v>3297</v>
      </c>
      <c r="H1069">
        <v>71457</v>
      </c>
      <c r="I1069" t="s">
        <v>3312</v>
      </c>
      <c r="J1069">
        <v>42.06</v>
      </c>
      <c r="K1069">
        <v>79.06</v>
      </c>
      <c r="L1069">
        <v>87.36</v>
      </c>
      <c r="M1069">
        <v>81.8</v>
      </c>
      <c r="N1069">
        <v>81.586500000000001</v>
      </c>
      <c r="O1069">
        <v>3</v>
      </c>
      <c r="P1069">
        <v>0</v>
      </c>
      <c r="Q1069">
        <v>3</v>
      </c>
      <c r="R1069">
        <v>41.99</v>
      </c>
      <c r="S1069">
        <v>79.91</v>
      </c>
      <c r="T1069">
        <v>88.1</v>
      </c>
      <c r="U1069">
        <v>85.24</v>
      </c>
      <c r="V1069">
        <v>86.352999999999994</v>
      </c>
      <c r="W1069">
        <v>8</v>
      </c>
      <c r="X1069">
        <v>3</v>
      </c>
      <c r="Y1069">
        <v>8</v>
      </c>
      <c r="Z1069">
        <v>33.89</v>
      </c>
      <c r="AA1069">
        <v>65.77</v>
      </c>
      <c r="AB1069">
        <v>81</v>
      </c>
      <c r="AC1069">
        <v>64.2</v>
      </c>
      <c r="AD1069">
        <v>65.608000000000004</v>
      </c>
      <c r="AE1069">
        <v>0</v>
      </c>
      <c r="AF1069">
        <v>0</v>
      </c>
      <c r="AG1069">
        <v>0</v>
      </c>
      <c r="AH1069">
        <v>6.53</v>
      </c>
      <c r="AI1069">
        <v>51.87</v>
      </c>
      <c r="AJ1069">
        <v>63.32</v>
      </c>
      <c r="AK1069">
        <v>53.84</v>
      </c>
      <c r="AL1069">
        <v>48.128300000000003</v>
      </c>
      <c r="AM1069">
        <v>0</v>
      </c>
      <c r="AN1069">
        <v>0</v>
      </c>
      <c r="AO1069">
        <v>0</v>
      </c>
      <c r="AP1069">
        <v>33.19</v>
      </c>
      <c r="AQ1069">
        <v>63.83</v>
      </c>
      <c r="AR1069">
        <v>74.75</v>
      </c>
      <c r="AS1069">
        <v>68.61</v>
      </c>
      <c r="AT1069">
        <v>66.232200000000006</v>
      </c>
      <c r="AU1069">
        <v>2</v>
      </c>
      <c r="AV1069">
        <v>0</v>
      </c>
      <c r="AW1069">
        <v>2</v>
      </c>
      <c r="AX1069">
        <v>30.6</v>
      </c>
      <c r="AY1069">
        <v>65.61</v>
      </c>
      <c r="AZ1069">
        <v>79.58</v>
      </c>
      <c r="BA1069">
        <v>74.06</v>
      </c>
      <c r="BB1069">
        <v>72.028700000000001</v>
      </c>
      <c r="BC1069">
        <v>5</v>
      </c>
      <c r="BD1069">
        <v>0</v>
      </c>
      <c r="BE1069">
        <v>5</v>
      </c>
      <c r="BF1069">
        <v>66.94</v>
      </c>
      <c r="BG1069">
        <v>87.38</v>
      </c>
      <c r="BH1069">
        <v>92.17</v>
      </c>
      <c r="BI1069">
        <v>83.07</v>
      </c>
      <c r="BJ1069">
        <v>85.556200000000004</v>
      </c>
      <c r="BK1069">
        <v>0</v>
      </c>
      <c r="BL1069">
        <v>2</v>
      </c>
      <c r="BM1069">
        <v>2</v>
      </c>
      <c r="BN1069">
        <v>34.700000000000003</v>
      </c>
      <c r="BO1069">
        <v>71.8</v>
      </c>
      <c r="BP1069">
        <v>85.67</v>
      </c>
      <c r="BQ1069">
        <v>70.87</v>
      </c>
      <c r="BR1069">
        <v>68.392399999999995</v>
      </c>
      <c r="BS1069">
        <v>0</v>
      </c>
      <c r="BT1069">
        <v>0</v>
      </c>
      <c r="BU1069">
        <v>0</v>
      </c>
      <c r="BV1069">
        <v>20</v>
      </c>
      <c r="BW1069">
        <v>18</v>
      </c>
    </row>
    <row r="1070" spans="1:75" x14ac:dyDescent="0.3">
      <c r="A1070">
        <v>2021</v>
      </c>
      <c r="B1070">
        <v>190008</v>
      </c>
      <c r="C1070">
        <f>VLOOKUP(B1070,'PF Hospitals'!$A$2:$J$3113,10,0)</f>
        <v>2</v>
      </c>
      <c r="D1070" t="s">
        <v>3313</v>
      </c>
      <c r="E1070" t="s">
        <v>3314</v>
      </c>
      <c r="F1070" t="s">
        <v>3315</v>
      </c>
      <c r="G1070" t="s">
        <v>3297</v>
      </c>
      <c r="H1070">
        <v>70360</v>
      </c>
      <c r="I1070" t="s">
        <v>3316</v>
      </c>
      <c r="J1070">
        <v>42.06</v>
      </c>
      <c r="K1070">
        <v>79.06</v>
      </c>
      <c r="L1070">
        <v>87.36</v>
      </c>
      <c r="M1070">
        <v>84.83</v>
      </c>
      <c r="N1070">
        <v>82.491</v>
      </c>
      <c r="O1070">
        <v>4</v>
      </c>
      <c r="P1070">
        <v>0</v>
      </c>
      <c r="Q1070">
        <v>4</v>
      </c>
      <c r="R1070">
        <v>41.99</v>
      </c>
      <c r="S1070">
        <v>79.91</v>
      </c>
      <c r="T1070">
        <v>88.1</v>
      </c>
      <c r="U1070">
        <v>85.16</v>
      </c>
      <c r="V1070">
        <v>85.355900000000005</v>
      </c>
      <c r="W1070">
        <v>6</v>
      </c>
      <c r="X1070">
        <v>0</v>
      </c>
      <c r="Y1070">
        <v>6</v>
      </c>
      <c r="Z1070">
        <v>33.89</v>
      </c>
      <c r="AA1070">
        <v>65.77</v>
      </c>
      <c r="AB1070">
        <v>81</v>
      </c>
      <c r="AC1070">
        <v>68.8</v>
      </c>
      <c r="AD1070">
        <v>66.278300000000002</v>
      </c>
      <c r="AE1070">
        <v>1</v>
      </c>
      <c r="AF1070">
        <v>0</v>
      </c>
      <c r="AG1070">
        <v>1</v>
      </c>
      <c r="AH1070">
        <v>6.53</v>
      </c>
      <c r="AI1070">
        <v>51.87</v>
      </c>
      <c r="AJ1070">
        <v>63.32</v>
      </c>
      <c r="AK1070">
        <v>58</v>
      </c>
      <c r="AL1070">
        <v>54.070999999999998</v>
      </c>
      <c r="AM1070">
        <v>2</v>
      </c>
      <c r="AN1070">
        <v>0</v>
      </c>
      <c r="AO1070">
        <v>2</v>
      </c>
      <c r="AP1070">
        <v>33.19</v>
      </c>
      <c r="AQ1070">
        <v>63.83</v>
      </c>
      <c r="AR1070">
        <v>74.75</v>
      </c>
      <c r="AS1070">
        <v>65.77</v>
      </c>
      <c r="AT1070">
        <v>67.573400000000007</v>
      </c>
      <c r="AU1070">
        <v>4</v>
      </c>
      <c r="AV1070">
        <v>2</v>
      </c>
      <c r="AW1070">
        <v>4</v>
      </c>
      <c r="AX1070">
        <v>30.6</v>
      </c>
      <c r="AY1070">
        <v>65.61</v>
      </c>
      <c r="AZ1070">
        <v>79.58</v>
      </c>
      <c r="BA1070">
        <v>70.63</v>
      </c>
      <c r="BB1070">
        <v>69.9011</v>
      </c>
      <c r="BC1070">
        <v>3</v>
      </c>
      <c r="BD1070">
        <v>0</v>
      </c>
      <c r="BE1070">
        <v>3</v>
      </c>
      <c r="BF1070">
        <v>66.94</v>
      </c>
      <c r="BG1070">
        <v>87.38</v>
      </c>
      <c r="BH1070">
        <v>92.17</v>
      </c>
      <c r="BI1070">
        <v>86.4</v>
      </c>
      <c r="BJ1070">
        <v>88.507800000000003</v>
      </c>
      <c r="BK1070">
        <v>3</v>
      </c>
      <c r="BL1070">
        <v>3</v>
      </c>
      <c r="BM1070">
        <v>3</v>
      </c>
      <c r="BN1070">
        <v>34.700000000000003</v>
      </c>
      <c r="BO1070">
        <v>71.8</v>
      </c>
      <c r="BP1070">
        <v>85.67</v>
      </c>
      <c r="BQ1070">
        <v>77.459999999999994</v>
      </c>
      <c r="BR1070">
        <v>70.113900000000001</v>
      </c>
      <c r="BS1070">
        <v>0</v>
      </c>
      <c r="BT1070">
        <v>0</v>
      </c>
      <c r="BU1070">
        <v>0</v>
      </c>
      <c r="BV1070">
        <v>23</v>
      </c>
      <c r="BW1070">
        <v>19</v>
      </c>
    </row>
    <row r="1071" spans="1:75" x14ac:dyDescent="0.3">
      <c r="A1071">
        <v>2021</v>
      </c>
      <c r="B1071">
        <v>190011</v>
      </c>
      <c r="C1071">
        <f>VLOOKUP(B1071,'PF Hospitals'!$A$2:$J$3113,10,0)</f>
        <v>3</v>
      </c>
      <c r="D1071" t="s">
        <v>3317</v>
      </c>
      <c r="E1071" t="s">
        <v>3318</v>
      </c>
      <c r="F1071" t="s">
        <v>2151</v>
      </c>
      <c r="G1071" t="s">
        <v>3297</v>
      </c>
      <c r="H1071">
        <v>71202</v>
      </c>
      <c r="I1071" t="s">
        <v>535</v>
      </c>
      <c r="J1071">
        <v>42.06</v>
      </c>
      <c r="K1071">
        <v>79.06</v>
      </c>
      <c r="L1071">
        <v>87.36</v>
      </c>
      <c r="M1071">
        <v>82.76</v>
      </c>
      <c r="N1071">
        <v>80.715199999999996</v>
      </c>
      <c r="O1071">
        <v>2</v>
      </c>
      <c r="P1071">
        <v>0</v>
      </c>
      <c r="Q1071">
        <v>2</v>
      </c>
      <c r="R1071">
        <v>41.99</v>
      </c>
      <c r="S1071">
        <v>79.91</v>
      </c>
      <c r="T1071">
        <v>88.1</v>
      </c>
      <c r="U1071">
        <v>82.39</v>
      </c>
      <c r="V1071">
        <v>84.190799999999996</v>
      </c>
      <c r="W1071">
        <v>5</v>
      </c>
      <c r="X1071">
        <v>3</v>
      </c>
      <c r="Y1071">
        <v>5</v>
      </c>
      <c r="Z1071">
        <v>33.89</v>
      </c>
      <c r="AA1071">
        <v>65.77</v>
      </c>
      <c r="AB1071">
        <v>81</v>
      </c>
      <c r="AC1071">
        <v>63.57</v>
      </c>
      <c r="AD1071">
        <v>60.7136</v>
      </c>
      <c r="AE1071">
        <v>0</v>
      </c>
      <c r="AF1071">
        <v>0</v>
      </c>
      <c r="AG1071">
        <v>0</v>
      </c>
      <c r="AH1071">
        <v>6.53</v>
      </c>
      <c r="AI1071">
        <v>51.87</v>
      </c>
      <c r="AJ1071">
        <v>63.32</v>
      </c>
      <c r="AK1071">
        <v>49.02</v>
      </c>
      <c r="AL1071">
        <v>54.403799999999997</v>
      </c>
      <c r="AM1071">
        <v>2</v>
      </c>
      <c r="AN1071">
        <v>3</v>
      </c>
      <c r="AO1071">
        <v>3</v>
      </c>
      <c r="AP1071">
        <v>33.19</v>
      </c>
      <c r="AQ1071">
        <v>63.83</v>
      </c>
      <c r="AR1071">
        <v>74.75</v>
      </c>
      <c r="AS1071">
        <v>68.14</v>
      </c>
      <c r="AT1071">
        <v>69.480400000000003</v>
      </c>
      <c r="AU1071">
        <v>5</v>
      </c>
      <c r="AV1071">
        <v>2</v>
      </c>
      <c r="AW1071">
        <v>5</v>
      </c>
      <c r="AX1071">
        <v>30.6</v>
      </c>
      <c r="AY1071">
        <v>65.61</v>
      </c>
      <c r="AZ1071">
        <v>79.58</v>
      </c>
      <c r="BA1071">
        <v>74.819999999999993</v>
      </c>
      <c r="BB1071">
        <v>74.830699999999993</v>
      </c>
      <c r="BC1071">
        <v>6</v>
      </c>
      <c r="BD1071">
        <v>0</v>
      </c>
      <c r="BE1071">
        <v>6</v>
      </c>
      <c r="BF1071">
        <v>66.94</v>
      </c>
      <c r="BG1071">
        <v>87.38</v>
      </c>
      <c r="BH1071">
        <v>92.17</v>
      </c>
      <c r="BI1071">
        <v>78.86</v>
      </c>
      <c r="BJ1071">
        <v>82.029700000000005</v>
      </c>
      <c r="BK1071">
        <v>0</v>
      </c>
      <c r="BL1071">
        <v>2</v>
      </c>
      <c r="BM1071">
        <v>2</v>
      </c>
      <c r="BN1071">
        <v>34.700000000000003</v>
      </c>
      <c r="BO1071">
        <v>71.8</v>
      </c>
      <c r="BP1071">
        <v>85.67</v>
      </c>
      <c r="BQ1071">
        <v>71.3</v>
      </c>
      <c r="BR1071">
        <v>76.519300000000001</v>
      </c>
      <c r="BS1071">
        <v>4</v>
      </c>
      <c r="BT1071">
        <v>3</v>
      </c>
      <c r="BU1071">
        <v>4</v>
      </c>
      <c r="BV1071">
        <v>27</v>
      </c>
      <c r="BW1071">
        <v>14</v>
      </c>
    </row>
    <row r="1072" spans="1:75" x14ac:dyDescent="0.3">
      <c r="A1072">
        <v>2021</v>
      </c>
      <c r="B1072">
        <v>190013</v>
      </c>
      <c r="C1072">
        <f>VLOOKUP(B1072,'PF Hospitals'!$A$2:$J$3113,10,0)</f>
        <v>3</v>
      </c>
      <c r="D1072" t="s">
        <v>3319</v>
      </c>
      <c r="E1072" t="s">
        <v>3320</v>
      </c>
      <c r="F1072" t="s">
        <v>3321</v>
      </c>
      <c r="G1072" t="s">
        <v>3297</v>
      </c>
      <c r="H1072">
        <v>70663</v>
      </c>
      <c r="I1072" t="s">
        <v>3322</v>
      </c>
      <c r="J1072">
        <v>42.06</v>
      </c>
      <c r="K1072">
        <v>79.06</v>
      </c>
      <c r="L1072">
        <v>87.36</v>
      </c>
      <c r="M1072">
        <v>82.81</v>
      </c>
      <c r="N1072">
        <v>84.825500000000005</v>
      </c>
      <c r="O1072">
        <v>7</v>
      </c>
      <c r="P1072">
        <v>4</v>
      </c>
      <c r="Q1072">
        <v>7</v>
      </c>
      <c r="R1072">
        <v>41.99</v>
      </c>
      <c r="S1072">
        <v>79.91</v>
      </c>
      <c r="T1072">
        <v>88.1</v>
      </c>
      <c r="U1072">
        <v>83.88</v>
      </c>
      <c r="V1072">
        <v>85.792100000000005</v>
      </c>
      <c r="W1072">
        <v>7</v>
      </c>
      <c r="X1072">
        <v>4</v>
      </c>
      <c r="Y1072">
        <v>7</v>
      </c>
      <c r="Z1072">
        <v>33.89</v>
      </c>
      <c r="AA1072">
        <v>65.77</v>
      </c>
      <c r="AB1072">
        <v>81</v>
      </c>
      <c r="AC1072">
        <v>75.95</v>
      </c>
      <c r="AD1072">
        <v>73.010499999999993</v>
      </c>
      <c r="AE1072">
        <v>5</v>
      </c>
      <c r="AF1072">
        <v>0</v>
      </c>
      <c r="AG1072">
        <v>5</v>
      </c>
      <c r="AH1072">
        <v>6.53</v>
      </c>
      <c r="AI1072">
        <v>51.87</v>
      </c>
      <c r="AJ1072">
        <v>63.32</v>
      </c>
      <c r="AK1072">
        <v>55.06</v>
      </c>
      <c r="AL1072">
        <v>59.29</v>
      </c>
      <c r="AM1072">
        <v>6</v>
      </c>
      <c r="AN1072">
        <v>5</v>
      </c>
      <c r="AO1072">
        <v>6</v>
      </c>
      <c r="AP1072">
        <v>33.19</v>
      </c>
      <c r="AQ1072">
        <v>63.83</v>
      </c>
      <c r="AR1072">
        <v>74.75</v>
      </c>
      <c r="AS1072">
        <v>70.040000000000006</v>
      </c>
      <c r="AT1072">
        <v>68.781199999999998</v>
      </c>
      <c r="AU1072">
        <v>5</v>
      </c>
      <c r="AV1072">
        <v>0</v>
      </c>
      <c r="AW1072">
        <v>5</v>
      </c>
      <c r="AX1072">
        <v>30.6</v>
      </c>
      <c r="AY1072">
        <v>65.61</v>
      </c>
      <c r="AZ1072">
        <v>79.58</v>
      </c>
      <c r="BA1072">
        <v>74.78</v>
      </c>
      <c r="BB1072">
        <v>72.876300000000001</v>
      </c>
      <c r="BC1072">
        <v>5</v>
      </c>
      <c r="BD1072">
        <v>0</v>
      </c>
      <c r="BE1072">
        <v>5</v>
      </c>
      <c r="BF1072">
        <v>66.94</v>
      </c>
      <c r="BG1072">
        <v>87.38</v>
      </c>
      <c r="BH1072">
        <v>92.17</v>
      </c>
      <c r="BI1072">
        <v>83.73</v>
      </c>
      <c r="BJ1072">
        <v>86.981700000000004</v>
      </c>
      <c r="BK1072">
        <v>0</v>
      </c>
      <c r="BL1072">
        <v>3</v>
      </c>
      <c r="BM1072">
        <v>3</v>
      </c>
      <c r="BN1072">
        <v>34.700000000000003</v>
      </c>
      <c r="BO1072">
        <v>71.8</v>
      </c>
      <c r="BP1072">
        <v>85.67</v>
      </c>
      <c r="BQ1072">
        <v>74.06</v>
      </c>
      <c r="BR1072">
        <v>76.781899999999993</v>
      </c>
      <c r="BS1072">
        <v>4</v>
      </c>
      <c r="BT1072">
        <v>2</v>
      </c>
      <c r="BU1072">
        <v>4</v>
      </c>
      <c r="BV1072">
        <v>42</v>
      </c>
      <c r="BW1072">
        <v>19</v>
      </c>
    </row>
    <row r="1073" spans="1:75" x14ac:dyDescent="0.3">
      <c r="A1073">
        <v>2021</v>
      </c>
      <c r="B1073">
        <v>190014</v>
      </c>
      <c r="C1073">
        <f>VLOOKUP(B1073,'PF Hospitals'!$A$2:$J$3113,10,0)</f>
        <v>2</v>
      </c>
      <c r="D1073" t="s">
        <v>3323</v>
      </c>
      <c r="E1073" t="s">
        <v>3324</v>
      </c>
      <c r="F1073" t="s">
        <v>3325</v>
      </c>
      <c r="G1073" t="s">
        <v>3297</v>
      </c>
      <c r="H1073">
        <v>70380</v>
      </c>
      <c r="I1073" t="s">
        <v>3326</v>
      </c>
      <c r="J1073">
        <v>42.06</v>
      </c>
      <c r="K1073">
        <v>79.06</v>
      </c>
      <c r="L1073">
        <v>87.36</v>
      </c>
      <c r="M1073">
        <v>81.37</v>
      </c>
      <c r="N1073">
        <v>84.163600000000002</v>
      </c>
      <c r="O1073">
        <v>6</v>
      </c>
      <c r="P1073">
        <v>4</v>
      </c>
      <c r="Q1073">
        <v>6</v>
      </c>
      <c r="R1073">
        <v>41.99</v>
      </c>
      <c r="S1073">
        <v>79.91</v>
      </c>
      <c r="T1073">
        <v>88.1</v>
      </c>
      <c r="U1073">
        <v>85.78</v>
      </c>
      <c r="V1073">
        <v>89.979799999999997</v>
      </c>
      <c r="W1073">
        <v>10</v>
      </c>
      <c r="X1073">
        <v>9</v>
      </c>
      <c r="Y1073">
        <v>10</v>
      </c>
      <c r="Z1073">
        <v>33.89</v>
      </c>
      <c r="AA1073">
        <v>65.77</v>
      </c>
      <c r="AB1073">
        <v>81</v>
      </c>
      <c r="AC1073">
        <v>70.94</v>
      </c>
      <c r="AD1073">
        <v>76.378</v>
      </c>
      <c r="AE1073">
        <v>7</v>
      </c>
      <c r="AF1073">
        <v>5</v>
      </c>
      <c r="AG1073">
        <v>7</v>
      </c>
      <c r="AH1073">
        <v>6.53</v>
      </c>
      <c r="AI1073">
        <v>51.87</v>
      </c>
      <c r="AJ1073">
        <v>63.32</v>
      </c>
      <c r="AK1073">
        <v>51.4</v>
      </c>
      <c r="AL1073">
        <v>59.202599999999997</v>
      </c>
      <c r="AM1073">
        <v>6</v>
      </c>
      <c r="AN1073">
        <v>6</v>
      </c>
      <c r="AO1073">
        <v>6</v>
      </c>
      <c r="AP1073">
        <v>33.19</v>
      </c>
      <c r="AQ1073">
        <v>63.83</v>
      </c>
      <c r="AR1073">
        <v>74.75</v>
      </c>
      <c r="AS1073">
        <v>70.63</v>
      </c>
      <c r="AT1073">
        <v>71.534800000000004</v>
      </c>
      <c r="AU1073">
        <v>7</v>
      </c>
      <c r="AV1073">
        <v>2</v>
      </c>
      <c r="AW1073">
        <v>7</v>
      </c>
      <c r="AX1073">
        <v>30.6</v>
      </c>
      <c r="AY1073">
        <v>65.61</v>
      </c>
      <c r="AZ1073">
        <v>79.58</v>
      </c>
      <c r="BA1073">
        <v>67.28</v>
      </c>
      <c r="BB1073">
        <v>64.044600000000003</v>
      </c>
      <c r="BC1073">
        <v>0</v>
      </c>
      <c r="BD1073">
        <v>0</v>
      </c>
      <c r="BE1073">
        <v>0</v>
      </c>
      <c r="BF1073">
        <v>66.94</v>
      </c>
      <c r="BG1073">
        <v>87.38</v>
      </c>
      <c r="BH1073">
        <v>92.17</v>
      </c>
      <c r="BI1073">
        <v>86.38</v>
      </c>
      <c r="BJ1073">
        <v>91.725800000000007</v>
      </c>
      <c r="BK1073">
        <v>9</v>
      </c>
      <c r="BL1073">
        <v>9</v>
      </c>
      <c r="BM1073">
        <v>9</v>
      </c>
      <c r="BN1073">
        <v>34.700000000000003</v>
      </c>
      <c r="BO1073">
        <v>71.8</v>
      </c>
      <c r="BP1073">
        <v>85.67</v>
      </c>
      <c r="BQ1073">
        <v>70.19</v>
      </c>
      <c r="BR1073">
        <v>67.5227</v>
      </c>
      <c r="BS1073">
        <v>0</v>
      </c>
      <c r="BT1073">
        <v>0</v>
      </c>
      <c r="BU1073">
        <v>0</v>
      </c>
      <c r="BV1073">
        <v>45</v>
      </c>
      <c r="BW1073">
        <v>17</v>
      </c>
    </row>
    <row r="1074" spans="1:75" x14ac:dyDescent="0.3">
      <c r="A1074">
        <v>2021</v>
      </c>
      <c r="B1074">
        <v>190015</v>
      </c>
      <c r="C1074">
        <f>VLOOKUP(B1074,'PF Hospitals'!$A$2:$J$3113,10,0)</f>
        <v>2</v>
      </c>
      <c r="D1074" t="s">
        <v>3327</v>
      </c>
      <c r="E1074" t="s">
        <v>3328</v>
      </c>
      <c r="F1074" t="s">
        <v>2713</v>
      </c>
      <c r="G1074" t="s">
        <v>3297</v>
      </c>
      <c r="H1074">
        <v>70403</v>
      </c>
      <c r="I1074" t="s">
        <v>3329</v>
      </c>
      <c r="J1074">
        <v>42.06</v>
      </c>
      <c r="K1074">
        <v>79.06</v>
      </c>
      <c r="L1074">
        <v>87.36</v>
      </c>
      <c r="M1074">
        <v>81.12</v>
      </c>
      <c r="N1074">
        <v>79.954899999999995</v>
      </c>
      <c r="O1074">
        <v>1</v>
      </c>
      <c r="P1074">
        <v>0</v>
      </c>
      <c r="Q1074">
        <v>1</v>
      </c>
      <c r="R1074">
        <v>41.99</v>
      </c>
      <c r="S1074">
        <v>79.91</v>
      </c>
      <c r="T1074">
        <v>88.1</v>
      </c>
      <c r="U1074">
        <v>83.57</v>
      </c>
      <c r="V1074">
        <v>79.261700000000005</v>
      </c>
      <c r="W1074">
        <v>0</v>
      </c>
      <c r="X1074">
        <v>0</v>
      </c>
      <c r="Y1074">
        <v>0</v>
      </c>
      <c r="Z1074">
        <v>33.89</v>
      </c>
      <c r="AA1074">
        <v>65.77</v>
      </c>
      <c r="AB1074">
        <v>81</v>
      </c>
      <c r="AC1074">
        <v>65.34</v>
      </c>
      <c r="AD1074">
        <v>65.140799999999999</v>
      </c>
      <c r="AE1074">
        <v>0</v>
      </c>
      <c r="AF1074">
        <v>0</v>
      </c>
      <c r="AG1074">
        <v>0</v>
      </c>
      <c r="AH1074">
        <v>6.53</v>
      </c>
      <c r="AI1074">
        <v>51.87</v>
      </c>
      <c r="AJ1074">
        <v>63.32</v>
      </c>
      <c r="AK1074">
        <v>55.69</v>
      </c>
      <c r="AL1074">
        <v>52.394199999999998</v>
      </c>
      <c r="AM1074">
        <v>1</v>
      </c>
      <c r="AN1074">
        <v>0</v>
      </c>
      <c r="AO1074">
        <v>1</v>
      </c>
      <c r="AP1074">
        <v>33.19</v>
      </c>
      <c r="AQ1074">
        <v>63.83</v>
      </c>
      <c r="AR1074">
        <v>74.75</v>
      </c>
      <c r="AS1074">
        <v>64.28</v>
      </c>
      <c r="AT1074">
        <v>60.469799999999999</v>
      </c>
      <c r="AU1074">
        <v>0</v>
      </c>
      <c r="AV1074">
        <v>0</v>
      </c>
      <c r="AW1074">
        <v>0</v>
      </c>
      <c r="AX1074">
        <v>30.6</v>
      </c>
      <c r="AY1074">
        <v>65.61</v>
      </c>
      <c r="AZ1074">
        <v>79.58</v>
      </c>
      <c r="BA1074">
        <v>71.06</v>
      </c>
      <c r="BB1074">
        <v>71.825400000000002</v>
      </c>
      <c r="BC1074">
        <v>5</v>
      </c>
      <c r="BD1074">
        <v>0</v>
      </c>
      <c r="BE1074">
        <v>5</v>
      </c>
      <c r="BF1074">
        <v>66.94</v>
      </c>
      <c r="BG1074">
        <v>87.38</v>
      </c>
      <c r="BH1074">
        <v>92.17</v>
      </c>
      <c r="BI1074">
        <v>88.33</v>
      </c>
      <c r="BJ1074">
        <v>85.649100000000004</v>
      </c>
      <c r="BK1074">
        <v>0</v>
      </c>
      <c r="BL1074">
        <v>0</v>
      </c>
      <c r="BM1074">
        <v>0</v>
      </c>
      <c r="BN1074">
        <v>34.700000000000003</v>
      </c>
      <c r="BO1074">
        <v>71.8</v>
      </c>
      <c r="BP1074">
        <v>85.67</v>
      </c>
      <c r="BQ1074">
        <v>70.23</v>
      </c>
      <c r="BR1074">
        <v>67.345699999999994</v>
      </c>
      <c r="BS1074">
        <v>0</v>
      </c>
      <c r="BT1074">
        <v>0</v>
      </c>
      <c r="BU1074">
        <v>0</v>
      </c>
      <c r="BV1074">
        <v>7</v>
      </c>
      <c r="BW1074">
        <v>17</v>
      </c>
    </row>
    <row r="1075" spans="1:75" x14ac:dyDescent="0.3">
      <c r="A1075">
        <v>2021</v>
      </c>
      <c r="B1075">
        <v>190017</v>
      </c>
      <c r="C1075">
        <f>VLOOKUP(B1075,'PF Hospitals'!$A$2:$J$3113,10,0)</f>
        <v>3</v>
      </c>
      <c r="D1075" t="s">
        <v>3330</v>
      </c>
      <c r="E1075" t="s">
        <v>3331</v>
      </c>
      <c r="F1075" t="s">
        <v>3332</v>
      </c>
      <c r="G1075" t="s">
        <v>3297</v>
      </c>
      <c r="H1075">
        <v>70570</v>
      </c>
      <c r="I1075" t="s">
        <v>3333</v>
      </c>
      <c r="J1075">
        <v>42.06</v>
      </c>
      <c r="K1075">
        <v>79.06</v>
      </c>
      <c r="L1075">
        <v>87.36</v>
      </c>
      <c r="M1075">
        <v>78.61</v>
      </c>
      <c r="N1075">
        <v>80.627099999999999</v>
      </c>
      <c r="O1075">
        <v>2</v>
      </c>
      <c r="P1075">
        <v>2</v>
      </c>
      <c r="Q1075">
        <v>2</v>
      </c>
      <c r="R1075">
        <v>41.99</v>
      </c>
      <c r="S1075">
        <v>79.91</v>
      </c>
      <c r="T1075">
        <v>88.1</v>
      </c>
      <c r="U1075">
        <v>85.19</v>
      </c>
      <c r="V1075">
        <v>83.618200000000002</v>
      </c>
      <c r="W1075">
        <v>5</v>
      </c>
      <c r="X1075">
        <v>0</v>
      </c>
      <c r="Y1075">
        <v>5</v>
      </c>
      <c r="Z1075">
        <v>33.89</v>
      </c>
      <c r="AA1075">
        <v>65.77</v>
      </c>
      <c r="AB1075">
        <v>81</v>
      </c>
      <c r="AC1075">
        <v>62.61</v>
      </c>
      <c r="AD1075">
        <v>66.503299999999996</v>
      </c>
      <c r="AE1075">
        <v>1</v>
      </c>
      <c r="AF1075">
        <v>2</v>
      </c>
      <c r="AG1075">
        <v>2</v>
      </c>
      <c r="AH1075">
        <v>6.53</v>
      </c>
      <c r="AI1075">
        <v>51.87</v>
      </c>
      <c r="AJ1075">
        <v>63.32</v>
      </c>
      <c r="AK1075">
        <v>50.79</v>
      </c>
      <c r="AL1075">
        <v>54.817799999999998</v>
      </c>
      <c r="AM1075">
        <v>3</v>
      </c>
      <c r="AN1075">
        <v>3</v>
      </c>
      <c r="AO1075">
        <v>3</v>
      </c>
      <c r="AP1075">
        <v>33.19</v>
      </c>
      <c r="AQ1075">
        <v>63.83</v>
      </c>
      <c r="AR1075">
        <v>74.75</v>
      </c>
      <c r="AS1075">
        <v>63.87</v>
      </c>
      <c r="AT1075">
        <v>60.498399999999997</v>
      </c>
      <c r="AU1075">
        <v>0</v>
      </c>
      <c r="AV1075">
        <v>0</v>
      </c>
      <c r="AW1075">
        <v>0</v>
      </c>
      <c r="AX1075">
        <v>30.6</v>
      </c>
      <c r="AY1075">
        <v>65.61</v>
      </c>
      <c r="AZ1075">
        <v>79.58</v>
      </c>
      <c r="BA1075">
        <v>68.959999999999994</v>
      </c>
      <c r="BB1075">
        <v>69.605199999999996</v>
      </c>
      <c r="BC1075">
        <v>3</v>
      </c>
      <c r="BD1075">
        <v>0</v>
      </c>
      <c r="BE1075">
        <v>3</v>
      </c>
      <c r="BF1075">
        <v>66.94</v>
      </c>
      <c r="BG1075">
        <v>87.38</v>
      </c>
      <c r="BH1075">
        <v>92.17</v>
      </c>
      <c r="BI1075">
        <v>88.38</v>
      </c>
      <c r="BJ1075">
        <v>83.807500000000005</v>
      </c>
      <c r="BK1075">
        <v>0</v>
      </c>
      <c r="BL1075">
        <v>0</v>
      </c>
      <c r="BM1075">
        <v>0</v>
      </c>
      <c r="BN1075">
        <v>34.700000000000003</v>
      </c>
      <c r="BO1075">
        <v>71.8</v>
      </c>
      <c r="BP1075">
        <v>85.67</v>
      </c>
      <c r="BQ1075">
        <v>62.24</v>
      </c>
      <c r="BR1075">
        <v>68.302899999999994</v>
      </c>
      <c r="BS1075">
        <v>0</v>
      </c>
      <c r="BT1075">
        <v>2</v>
      </c>
      <c r="BU1075">
        <v>2</v>
      </c>
      <c r="BV1075">
        <v>17</v>
      </c>
      <c r="BW1075">
        <v>16</v>
      </c>
    </row>
    <row r="1076" spans="1:75" x14ac:dyDescent="0.3">
      <c r="A1076">
        <v>2021</v>
      </c>
      <c r="B1076">
        <v>190019</v>
      </c>
      <c r="C1076">
        <f>VLOOKUP(B1076,'PF Hospitals'!$A$2:$J$3113,10,0)</f>
        <v>2</v>
      </c>
      <c r="D1076" t="s">
        <v>3334</v>
      </c>
      <c r="E1076" t="s">
        <v>3335</v>
      </c>
      <c r="F1076" t="s">
        <v>3336</v>
      </c>
      <c r="G1076" t="s">
        <v>3297</v>
      </c>
      <c r="H1076">
        <v>71301</v>
      </c>
      <c r="I1076" t="s">
        <v>3337</v>
      </c>
      <c r="J1076">
        <v>42.06</v>
      </c>
      <c r="K1076">
        <v>79.06</v>
      </c>
      <c r="L1076">
        <v>87.36</v>
      </c>
      <c r="M1076">
        <v>79.36</v>
      </c>
      <c r="N1076">
        <v>80.4559</v>
      </c>
      <c r="O1076">
        <v>2</v>
      </c>
      <c r="P1076">
        <v>1</v>
      </c>
      <c r="Q1076">
        <v>2</v>
      </c>
      <c r="R1076">
        <v>41.99</v>
      </c>
      <c r="S1076">
        <v>79.91</v>
      </c>
      <c r="T1076">
        <v>88.1</v>
      </c>
      <c r="U1076">
        <v>81.06</v>
      </c>
      <c r="V1076">
        <v>78.981700000000004</v>
      </c>
      <c r="W1076">
        <v>0</v>
      </c>
      <c r="X1076">
        <v>0</v>
      </c>
      <c r="Y1076">
        <v>0</v>
      </c>
      <c r="Z1076">
        <v>33.89</v>
      </c>
      <c r="AA1076">
        <v>65.77</v>
      </c>
      <c r="AB1076">
        <v>81</v>
      </c>
      <c r="AC1076">
        <v>60.97</v>
      </c>
      <c r="AD1076">
        <v>61.7333</v>
      </c>
      <c r="AE1076">
        <v>0</v>
      </c>
      <c r="AF1076">
        <v>0</v>
      </c>
      <c r="AG1076">
        <v>0</v>
      </c>
      <c r="AH1076">
        <v>6.53</v>
      </c>
      <c r="AI1076">
        <v>51.87</v>
      </c>
      <c r="AJ1076">
        <v>63.32</v>
      </c>
      <c r="AK1076">
        <v>53.38</v>
      </c>
      <c r="AL1076">
        <v>52.920499999999997</v>
      </c>
      <c r="AM1076">
        <v>1</v>
      </c>
      <c r="AN1076">
        <v>0</v>
      </c>
      <c r="AO1076">
        <v>1</v>
      </c>
      <c r="AP1076">
        <v>33.19</v>
      </c>
      <c r="AQ1076">
        <v>63.83</v>
      </c>
      <c r="AR1076">
        <v>74.75</v>
      </c>
      <c r="AS1076">
        <v>62.38</v>
      </c>
      <c r="AT1076">
        <v>62.9831</v>
      </c>
      <c r="AU1076">
        <v>0</v>
      </c>
      <c r="AV1076">
        <v>0</v>
      </c>
      <c r="AW1076">
        <v>0</v>
      </c>
      <c r="AX1076">
        <v>30.6</v>
      </c>
      <c r="AY1076">
        <v>65.61</v>
      </c>
      <c r="AZ1076">
        <v>79.58</v>
      </c>
      <c r="BA1076">
        <v>61.86</v>
      </c>
      <c r="BB1076">
        <v>65.8005</v>
      </c>
      <c r="BC1076">
        <v>1</v>
      </c>
      <c r="BD1076">
        <v>2</v>
      </c>
      <c r="BE1076">
        <v>2</v>
      </c>
      <c r="BF1076">
        <v>66.94</v>
      </c>
      <c r="BG1076">
        <v>87.38</v>
      </c>
      <c r="BH1076">
        <v>92.17</v>
      </c>
      <c r="BI1076">
        <v>83.56</v>
      </c>
      <c r="BJ1076">
        <v>83.907499999999999</v>
      </c>
      <c r="BK1076">
        <v>0</v>
      </c>
      <c r="BL1076">
        <v>0</v>
      </c>
      <c r="BM1076">
        <v>0</v>
      </c>
      <c r="BN1076">
        <v>34.700000000000003</v>
      </c>
      <c r="BO1076">
        <v>71.8</v>
      </c>
      <c r="BP1076">
        <v>85.67</v>
      </c>
      <c r="BQ1076">
        <v>70.680000000000007</v>
      </c>
      <c r="BR1076">
        <v>73.819100000000006</v>
      </c>
      <c r="BS1076">
        <v>2</v>
      </c>
      <c r="BT1076">
        <v>2</v>
      </c>
      <c r="BU1076">
        <v>2</v>
      </c>
      <c r="BV1076">
        <v>7</v>
      </c>
      <c r="BW1076">
        <v>16</v>
      </c>
    </row>
    <row r="1077" spans="1:75" hidden="1" x14ac:dyDescent="0.3">
      <c r="A1077">
        <v>2021</v>
      </c>
      <c r="B1077">
        <v>190020</v>
      </c>
      <c r="C1077" t="e">
        <f>VLOOKUP(B1077,'PF Hospitals'!$A$2:$J$3113,10,0)</f>
        <v>#N/A</v>
      </c>
      <c r="D1077" t="s">
        <v>3338</v>
      </c>
      <c r="E1077" t="s">
        <v>3339</v>
      </c>
      <c r="F1077" t="s">
        <v>3340</v>
      </c>
      <c r="G1077" t="s">
        <v>3297</v>
      </c>
      <c r="H1077">
        <v>70791</v>
      </c>
      <c r="I1077" t="s">
        <v>3341</v>
      </c>
      <c r="J1077">
        <v>42.06</v>
      </c>
      <c r="K1077">
        <v>79.06</v>
      </c>
      <c r="L1077">
        <v>87.36</v>
      </c>
      <c r="M1077">
        <v>80.88</v>
      </c>
      <c r="N1077">
        <v>78.445899999999995</v>
      </c>
      <c r="O1077">
        <v>0</v>
      </c>
      <c r="P1077">
        <v>0</v>
      </c>
      <c r="Q1077">
        <v>0</v>
      </c>
      <c r="R1077">
        <v>41.99</v>
      </c>
      <c r="S1077">
        <v>79.91</v>
      </c>
      <c r="T1077">
        <v>88.1</v>
      </c>
      <c r="U1077">
        <v>82.69</v>
      </c>
      <c r="V1077">
        <v>82.451899999999995</v>
      </c>
      <c r="W1077">
        <v>3</v>
      </c>
      <c r="X1077">
        <v>0</v>
      </c>
      <c r="Y1077">
        <v>3</v>
      </c>
      <c r="Z1077">
        <v>33.89</v>
      </c>
      <c r="AA1077">
        <v>65.77</v>
      </c>
      <c r="AB1077">
        <v>81</v>
      </c>
      <c r="AC1077">
        <v>60</v>
      </c>
      <c r="AD1077">
        <v>62.850700000000003</v>
      </c>
      <c r="AE1077">
        <v>0</v>
      </c>
      <c r="AF1077">
        <v>1</v>
      </c>
      <c r="AG1077">
        <v>1</v>
      </c>
      <c r="AH1077">
        <v>6.53</v>
      </c>
      <c r="AI1077">
        <v>51.87</v>
      </c>
      <c r="AJ1077">
        <v>63.32</v>
      </c>
      <c r="AK1077">
        <v>52.88</v>
      </c>
      <c r="AL1077">
        <v>50.9452</v>
      </c>
      <c r="AM1077">
        <v>0</v>
      </c>
      <c r="AN1077">
        <v>0</v>
      </c>
      <c r="AO1077">
        <v>0</v>
      </c>
      <c r="AP1077">
        <v>33.19</v>
      </c>
      <c r="AQ1077">
        <v>63.83</v>
      </c>
      <c r="AR1077">
        <v>74.75</v>
      </c>
      <c r="AS1077">
        <v>62.36</v>
      </c>
      <c r="AT1077">
        <v>63.143300000000004</v>
      </c>
      <c r="AU1077">
        <v>0</v>
      </c>
      <c r="AV1077">
        <v>0</v>
      </c>
      <c r="AW1077">
        <v>0</v>
      </c>
      <c r="AX1077">
        <v>30.6</v>
      </c>
      <c r="AY1077">
        <v>65.61</v>
      </c>
      <c r="AZ1077">
        <v>79.58</v>
      </c>
      <c r="BA1077">
        <v>74.28</v>
      </c>
      <c r="BB1077">
        <v>72.310400000000001</v>
      </c>
      <c r="BC1077">
        <v>5</v>
      </c>
      <c r="BD1077">
        <v>0</v>
      </c>
      <c r="BE1077">
        <v>5</v>
      </c>
      <c r="BF1077">
        <v>66.94</v>
      </c>
      <c r="BG1077">
        <v>87.38</v>
      </c>
      <c r="BH1077">
        <v>92.17</v>
      </c>
      <c r="BI1077">
        <v>88.35</v>
      </c>
      <c r="BJ1077">
        <v>85.758700000000005</v>
      </c>
      <c r="BK1077">
        <v>0</v>
      </c>
      <c r="BL1077">
        <v>0</v>
      </c>
      <c r="BM1077">
        <v>0</v>
      </c>
      <c r="BN1077">
        <v>34.700000000000003</v>
      </c>
      <c r="BO1077">
        <v>71.8</v>
      </c>
      <c r="BP1077">
        <v>85.67</v>
      </c>
      <c r="BQ1077">
        <v>71.510000000000005</v>
      </c>
      <c r="BR1077">
        <v>67.791499999999999</v>
      </c>
      <c r="BS1077">
        <v>0</v>
      </c>
      <c r="BT1077">
        <v>0</v>
      </c>
      <c r="BU1077">
        <v>0</v>
      </c>
      <c r="BV1077">
        <v>9</v>
      </c>
      <c r="BW1077">
        <v>17</v>
      </c>
    </row>
    <row r="1078" spans="1:75" x14ac:dyDescent="0.3">
      <c r="A1078">
        <v>2021</v>
      </c>
      <c r="B1078">
        <v>190025</v>
      </c>
      <c r="C1078">
        <f>VLOOKUP(B1078,'PF Hospitals'!$A$2:$J$3113,10,0)</f>
        <v>2</v>
      </c>
      <c r="D1078" t="s">
        <v>3342</v>
      </c>
      <c r="E1078" t="s">
        <v>3343</v>
      </c>
      <c r="F1078" t="s">
        <v>3344</v>
      </c>
      <c r="G1078" t="s">
        <v>3297</v>
      </c>
      <c r="H1078">
        <v>70554</v>
      </c>
      <c r="I1078" t="s">
        <v>3345</v>
      </c>
      <c r="J1078">
        <v>42.06</v>
      </c>
      <c r="K1078">
        <v>79.06</v>
      </c>
      <c r="L1078">
        <v>87.36</v>
      </c>
      <c r="M1078" t="s">
        <v>846</v>
      </c>
      <c r="N1078">
        <v>84.989099999999993</v>
      </c>
      <c r="O1078">
        <v>7</v>
      </c>
      <c r="P1078" t="s">
        <v>8240</v>
      </c>
      <c r="Q1078">
        <v>7</v>
      </c>
      <c r="R1078">
        <v>41.99</v>
      </c>
      <c r="S1078">
        <v>79.91</v>
      </c>
      <c r="T1078">
        <v>88.1</v>
      </c>
      <c r="U1078" t="s">
        <v>846</v>
      </c>
      <c r="V1078">
        <v>90.182699999999997</v>
      </c>
      <c r="W1078">
        <v>10</v>
      </c>
      <c r="X1078" t="s">
        <v>8240</v>
      </c>
      <c r="Y1078">
        <v>10</v>
      </c>
      <c r="Z1078">
        <v>33.89</v>
      </c>
      <c r="AA1078">
        <v>65.77</v>
      </c>
      <c r="AB1078">
        <v>81</v>
      </c>
      <c r="AC1078" t="s">
        <v>846</v>
      </c>
      <c r="AD1078">
        <v>81.6541</v>
      </c>
      <c r="AE1078">
        <v>10</v>
      </c>
      <c r="AF1078" t="s">
        <v>8240</v>
      </c>
      <c r="AG1078">
        <v>10</v>
      </c>
      <c r="AH1078">
        <v>6.53</v>
      </c>
      <c r="AI1078">
        <v>51.87</v>
      </c>
      <c r="AJ1078">
        <v>63.32</v>
      </c>
      <c r="AK1078" t="s">
        <v>846</v>
      </c>
      <c r="AL1078">
        <v>67.383399999999995</v>
      </c>
      <c r="AM1078">
        <v>10</v>
      </c>
      <c r="AN1078" t="s">
        <v>8240</v>
      </c>
      <c r="AO1078">
        <v>10</v>
      </c>
      <c r="AP1078">
        <v>33.19</v>
      </c>
      <c r="AQ1078">
        <v>63.83</v>
      </c>
      <c r="AR1078">
        <v>74.75</v>
      </c>
      <c r="AS1078" t="s">
        <v>846</v>
      </c>
      <c r="AT1078">
        <v>78.5946</v>
      </c>
      <c r="AU1078">
        <v>10</v>
      </c>
      <c r="AV1078" t="s">
        <v>8240</v>
      </c>
      <c r="AW1078">
        <v>10</v>
      </c>
      <c r="AX1078">
        <v>30.6</v>
      </c>
      <c r="AY1078">
        <v>65.61</v>
      </c>
      <c r="AZ1078">
        <v>79.58</v>
      </c>
      <c r="BA1078" t="s">
        <v>846</v>
      </c>
      <c r="BB1078">
        <v>80.232100000000003</v>
      </c>
      <c r="BC1078">
        <v>10</v>
      </c>
      <c r="BD1078" t="s">
        <v>8240</v>
      </c>
      <c r="BE1078">
        <v>10</v>
      </c>
      <c r="BF1078">
        <v>66.94</v>
      </c>
      <c r="BG1078">
        <v>87.38</v>
      </c>
      <c r="BH1078">
        <v>92.17</v>
      </c>
      <c r="BI1078" t="s">
        <v>846</v>
      </c>
      <c r="BJ1078">
        <v>84.671000000000006</v>
      </c>
      <c r="BK1078">
        <v>0</v>
      </c>
      <c r="BL1078" t="s">
        <v>8240</v>
      </c>
      <c r="BM1078">
        <v>0</v>
      </c>
      <c r="BN1078">
        <v>34.700000000000003</v>
      </c>
      <c r="BO1078">
        <v>71.8</v>
      </c>
      <c r="BP1078">
        <v>85.67</v>
      </c>
      <c r="BQ1078" t="s">
        <v>846</v>
      </c>
      <c r="BR1078">
        <v>81.118799999999993</v>
      </c>
      <c r="BS1078">
        <v>7</v>
      </c>
      <c r="BT1078" t="s">
        <v>8240</v>
      </c>
      <c r="BU1078">
        <v>7</v>
      </c>
      <c r="BV1078">
        <v>64</v>
      </c>
      <c r="BW1078">
        <v>17</v>
      </c>
    </row>
    <row r="1079" spans="1:75" x14ac:dyDescent="0.3">
      <c r="A1079">
        <v>2021</v>
      </c>
      <c r="B1079">
        <v>190026</v>
      </c>
      <c r="C1079">
        <f>VLOOKUP(B1079,'PF Hospitals'!$A$2:$J$3113,10,0)</f>
        <v>2</v>
      </c>
      <c r="D1079" t="s">
        <v>3346</v>
      </c>
      <c r="E1079" t="s">
        <v>3347</v>
      </c>
      <c r="F1079" t="s">
        <v>3336</v>
      </c>
      <c r="G1079" t="s">
        <v>3297</v>
      </c>
      <c r="H1079">
        <v>71301</v>
      </c>
      <c r="I1079" t="s">
        <v>3337</v>
      </c>
      <c r="J1079">
        <v>42.06</v>
      </c>
      <c r="K1079">
        <v>79.06</v>
      </c>
      <c r="L1079">
        <v>87.36</v>
      </c>
      <c r="M1079">
        <v>81.3</v>
      </c>
      <c r="N1079">
        <v>79.262299999999996</v>
      </c>
      <c r="O1079">
        <v>1</v>
      </c>
      <c r="P1079">
        <v>0</v>
      </c>
      <c r="Q1079">
        <v>1</v>
      </c>
      <c r="R1079">
        <v>41.99</v>
      </c>
      <c r="S1079">
        <v>79.91</v>
      </c>
      <c r="T1079">
        <v>88.1</v>
      </c>
      <c r="U1079">
        <v>81.93</v>
      </c>
      <c r="V1079">
        <v>79.816500000000005</v>
      </c>
      <c r="W1079">
        <v>0</v>
      </c>
      <c r="X1079">
        <v>0</v>
      </c>
      <c r="Y1079">
        <v>0</v>
      </c>
      <c r="Z1079">
        <v>33.89</v>
      </c>
      <c r="AA1079">
        <v>65.77</v>
      </c>
      <c r="AB1079">
        <v>81</v>
      </c>
      <c r="AC1079">
        <v>65.349999999999994</v>
      </c>
      <c r="AD1079">
        <v>64.998800000000003</v>
      </c>
      <c r="AE1079">
        <v>0</v>
      </c>
      <c r="AF1079">
        <v>0</v>
      </c>
      <c r="AG1079">
        <v>0</v>
      </c>
      <c r="AH1079">
        <v>6.53</v>
      </c>
      <c r="AI1079">
        <v>51.87</v>
      </c>
      <c r="AJ1079">
        <v>63.32</v>
      </c>
      <c r="AK1079">
        <v>54.45</v>
      </c>
      <c r="AL1079">
        <v>52.450499999999998</v>
      </c>
      <c r="AM1079">
        <v>1</v>
      </c>
      <c r="AN1079">
        <v>0</v>
      </c>
      <c r="AO1079">
        <v>1</v>
      </c>
      <c r="AP1079">
        <v>33.19</v>
      </c>
      <c r="AQ1079">
        <v>63.83</v>
      </c>
      <c r="AR1079">
        <v>74.75</v>
      </c>
      <c r="AS1079">
        <v>68.16</v>
      </c>
      <c r="AT1079">
        <v>66.592699999999994</v>
      </c>
      <c r="AU1079">
        <v>3</v>
      </c>
      <c r="AV1079">
        <v>0</v>
      </c>
      <c r="AW1079">
        <v>3</v>
      </c>
      <c r="AX1079">
        <v>30.6</v>
      </c>
      <c r="AY1079">
        <v>65.61</v>
      </c>
      <c r="AZ1079">
        <v>79.58</v>
      </c>
      <c r="BA1079">
        <v>67.72</v>
      </c>
      <c r="BB1079">
        <v>69.144000000000005</v>
      </c>
      <c r="BC1079">
        <v>3</v>
      </c>
      <c r="BD1079">
        <v>1</v>
      </c>
      <c r="BE1079">
        <v>3</v>
      </c>
      <c r="BF1079">
        <v>66.94</v>
      </c>
      <c r="BG1079">
        <v>87.38</v>
      </c>
      <c r="BH1079">
        <v>92.17</v>
      </c>
      <c r="BI1079">
        <v>84.84</v>
      </c>
      <c r="BJ1079">
        <v>82.289100000000005</v>
      </c>
      <c r="BK1079">
        <v>0</v>
      </c>
      <c r="BL1079">
        <v>0</v>
      </c>
      <c r="BM1079">
        <v>0</v>
      </c>
      <c r="BN1079">
        <v>34.700000000000003</v>
      </c>
      <c r="BO1079">
        <v>71.8</v>
      </c>
      <c r="BP1079">
        <v>85.67</v>
      </c>
      <c r="BQ1079">
        <v>75.59</v>
      </c>
      <c r="BR1079">
        <v>73.0625</v>
      </c>
      <c r="BS1079">
        <v>1</v>
      </c>
      <c r="BT1079">
        <v>0</v>
      </c>
      <c r="BU1079">
        <v>1</v>
      </c>
      <c r="BV1079">
        <v>9</v>
      </c>
      <c r="BW1079">
        <v>15</v>
      </c>
    </row>
    <row r="1080" spans="1:75" x14ac:dyDescent="0.3">
      <c r="A1080">
        <v>2021</v>
      </c>
      <c r="B1080">
        <v>190027</v>
      </c>
      <c r="C1080">
        <f>VLOOKUP(B1080,'PF Hospitals'!$A$2:$J$3113,10,0)</f>
        <v>2</v>
      </c>
      <c r="D1080" t="s">
        <v>3348</v>
      </c>
      <c r="E1080" t="s">
        <v>3349</v>
      </c>
      <c r="F1080" t="s">
        <v>3350</v>
      </c>
      <c r="G1080" t="s">
        <v>3297</v>
      </c>
      <c r="H1080">
        <v>70601</v>
      </c>
      <c r="I1080" t="s">
        <v>3322</v>
      </c>
      <c r="J1080">
        <v>42.06</v>
      </c>
      <c r="K1080">
        <v>79.06</v>
      </c>
      <c r="L1080">
        <v>87.36</v>
      </c>
      <c r="M1080">
        <v>79.14</v>
      </c>
      <c r="N1080">
        <v>79.869699999999995</v>
      </c>
      <c r="O1080">
        <v>1</v>
      </c>
      <c r="P1080">
        <v>0</v>
      </c>
      <c r="Q1080">
        <v>1</v>
      </c>
      <c r="R1080">
        <v>41.99</v>
      </c>
      <c r="S1080">
        <v>79.91</v>
      </c>
      <c r="T1080">
        <v>88.1</v>
      </c>
      <c r="U1080">
        <v>83.72</v>
      </c>
      <c r="V1080">
        <v>84.240300000000005</v>
      </c>
      <c r="W1080">
        <v>5</v>
      </c>
      <c r="X1080">
        <v>1</v>
      </c>
      <c r="Y1080">
        <v>5</v>
      </c>
      <c r="Z1080">
        <v>33.89</v>
      </c>
      <c r="AA1080">
        <v>65.77</v>
      </c>
      <c r="AB1080">
        <v>81</v>
      </c>
      <c r="AC1080">
        <v>66.989999999999995</v>
      </c>
      <c r="AD1080">
        <v>60.761000000000003</v>
      </c>
      <c r="AE1080">
        <v>0</v>
      </c>
      <c r="AF1080">
        <v>0</v>
      </c>
      <c r="AG1080">
        <v>0</v>
      </c>
      <c r="AH1080">
        <v>6.53</v>
      </c>
      <c r="AI1080">
        <v>51.87</v>
      </c>
      <c r="AJ1080">
        <v>63.32</v>
      </c>
      <c r="AK1080">
        <v>55.37</v>
      </c>
      <c r="AL1080">
        <v>56.173099999999998</v>
      </c>
      <c r="AM1080">
        <v>4</v>
      </c>
      <c r="AN1080">
        <v>1</v>
      </c>
      <c r="AO1080">
        <v>4</v>
      </c>
      <c r="AP1080">
        <v>33.19</v>
      </c>
      <c r="AQ1080">
        <v>63.83</v>
      </c>
      <c r="AR1080">
        <v>74.75</v>
      </c>
      <c r="AS1080">
        <v>61.03</v>
      </c>
      <c r="AT1080">
        <v>66.000399999999999</v>
      </c>
      <c r="AU1080">
        <v>2</v>
      </c>
      <c r="AV1080">
        <v>3</v>
      </c>
      <c r="AW1080">
        <v>3</v>
      </c>
      <c r="AX1080">
        <v>30.6</v>
      </c>
      <c r="AY1080">
        <v>65.61</v>
      </c>
      <c r="AZ1080">
        <v>79.58</v>
      </c>
      <c r="BA1080">
        <v>65.290000000000006</v>
      </c>
      <c r="BB1080">
        <v>67.099000000000004</v>
      </c>
      <c r="BC1080">
        <v>1</v>
      </c>
      <c r="BD1080">
        <v>1</v>
      </c>
      <c r="BE1080">
        <v>1</v>
      </c>
      <c r="BF1080">
        <v>66.94</v>
      </c>
      <c r="BG1080">
        <v>87.38</v>
      </c>
      <c r="BH1080">
        <v>92.17</v>
      </c>
      <c r="BI1080">
        <v>85.62</v>
      </c>
      <c r="BJ1080">
        <v>85.072699999999998</v>
      </c>
      <c r="BK1080">
        <v>0</v>
      </c>
      <c r="BL1080">
        <v>0</v>
      </c>
      <c r="BM1080">
        <v>0</v>
      </c>
      <c r="BN1080">
        <v>34.700000000000003</v>
      </c>
      <c r="BO1080">
        <v>71.8</v>
      </c>
      <c r="BP1080">
        <v>85.67</v>
      </c>
      <c r="BQ1080">
        <v>69.02</v>
      </c>
      <c r="BR1080">
        <v>70.496799999999993</v>
      </c>
      <c r="BS1080">
        <v>0</v>
      </c>
      <c r="BT1080">
        <v>0</v>
      </c>
      <c r="BU1080">
        <v>0</v>
      </c>
      <c r="BV1080">
        <v>14</v>
      </c>
      <c r="BW1080">
        <v>16</v>
      </c>
    </row>
    <row r="1081" spans="1:75" hidden="1" x14ac:dyDescent="0.3">
      <c r="A1081">
        <v>2021</v>
      </c>
      <c r="B1081">
        <v>190034</v>
      </c>
      <c r="C1081" t="e">
        <f>VLOOKUP(B1081,'PF Hospitals'!$A$2:$J$3113,10,0)</f>
        <v>#N/A</v>
      </c>
      <c r="D1081" t="s">
        <v>3351</v>
      </c>
      <c r="E1081" t="s">
        <v>3352</v>
      </c>
      <c r="F1081" t="s">
        <v>3353</v>
      </c>
      <c r="G1081" t="s">
        <v>3297</v>
      </c>
      <c r="H1081">
        <v>70510</v>
      </c>
      <c r="I1081" t="s">
        <v>2490</v>
      </c>
      <c r="J1081">
        <v>42.06</v>
      </c>
      <c r="K1081">
        <v>79.06</v>
      </c>
      <c r="L1081">
        <v>87.36</v>
      </c>
      <c r="M1081">
        <v>81.47</v>
      </c>
      <c r="N1081">
        <v>87.324799999999996</v>
      </c>
      <c r="O1081">
        <v>9</v>
      </c>
      <c r="P1081">
        <v>9</v>
      </c>
      <c r="Q1081">
        <v>9</v>
      </c>
      <c r="R1081">
        <v>41.99</v>
      </c>
      <c r="S1081">
        <v>79.91</v>
      </c>
      <c r="T1081">
        <v>88.1</v>
      </c>
      <c r="U1081">
        <v>87.05</v>
      </c>
      <c r="V1081">
        <v>90.276499999999999</v>
      </c>
      <c r="W1081">
        <v>10</v>
      </c>
      <c r="X1081">
        <v>9</v>
      </c>
      <c r="Y1081">
        <v>10</v>
      </c>
      <c r="Z1081">
        <v>33.89</v>
      </c>
      <c r="AA1081">
        <v>65.77</v>
      </c>
      <c r="AB1081">
        <v>81</v>
      </c>
      <c r="AC1081">
        <v>66.77</v>
      </c>
      <c r="AD1081">
        <v>78.041300000000007</v>
      </c>
      <c r="AE1081">
        <v>8</v>
      </c>
      <c r="AF1081">
        <v>7</v>
      </c>
      <c r="AG1081">
        <v>8</v>
      </c>
      <c r="AH1081">
        <v>6.53</v>
      </c>
      <c r="AI1081">
        <v>51.87</v>
      </c>
      <c r="AJ1081">
        <v>63.32</v>
      </c>
      <c r="AK1081">
        <v>50.01</v>
      </c>
      <c r="AL1081">
        <v>60.1449</v>
      </c>
      <c r="AM1081">
        <v>7</v>
      </c>
      <c r="AN1081">
        <v>7</v>
      </c>
      <c r="AO1081">
        <v>7</v>
      </c>
      <c r="AP1081">
        <v>33.19</v>
      </c>
      <c r="AQ1081">
        <v>63.83</v>
      </c>
      <c r="AR1081">
        <v>74.75</v>
      </c>
      <c r="AS1081">
        <v>62.18</v>
      </c>
      <c r="AT1081">
        <v>69.070400000000006</v>
      </c>
      <c r="AU1081">
        <v>5</v>
      </c>
      <c r="AV1081">
        <v>5</v>
      </c>
      <c r="AW1081">
        <v>5</v>
      </c>
      <c r="AX1081">
        <v>30.6</v>
      </c>
      <c r="AY1081">
        <v>65.61</v>
      </c>
      <c r="AZ1081">
        <v>79.58</v>
      </c>
      <c r="BA1081">
        <v>73.36</v>
      </c>
      <c r="BB1081">
        <v>81.290899999999993</v>
      </c>
      <c r="BC1081">
        <v>10</v>
      </c>
      <c r="BD1081">
        <v>9</v>
      </c>
      <c r="BE1081">
        <v>10</v>
      </c>
      <c r="BF1081">
        <v>66.94</v>
      </c>
      <c r="BG1081">
        <v>87.38</v>
      </c>
      <c r="BH1081">
        <v>92.17</v>
      </c>
      <c r="BI1081">
        <v>87.38</v>
      </c>
      <c r="BJ1081">
        <v>84.532399999999996</v>
      </c>
      <c r="BK1081">
        <v>0</v>
      </c>
      <c r="BL1081">
        <v>0</v>
      </c>
      <c r="BM1081">
        <v>0</v>
      </c>
      <c r="BN1081">
        <v>34.700000000000003</v>
      </c>
      <c r="BO1081">
        <v>71.8</v>
      </c>
      <c r="BP1081">
        <v>85.67</v>
      </c>
      <c r="BQ1081">
        <v>67.48</v>
      </c>
      <c r="BR1081">
        <v>74.282899999999998</v>
      </c>
      <c r="BS1081">
        <v>2</v>
      </c>
      <c r="BT1081">
        <v>3</v>
      </c>
      <c r="BU1081">
        <v>3</v>
      </c>
      <c r="BV1081">
        <v>52</v>
      </c>
      <c r="BW1081">
        <v>17</v>
      </c>
    </row>
    <row r="1082" spans="1:75" x14ac:dyDescent="0.3">
      <c r="A1082">
        <v>2021</v>
      </c>
      <c r="B1082">
        <v>190036</v>
      </c>
      <c r="C1082">
        <f>VLOOKUP(B1082,'PF Hospitals'!$A$2:$J$3113,10,0)</f>
        <v>2</v>
      </c>
      <c r="D1082" t="s">
        <v>3354</v>
      </c>
      <c r="E1082" t="s">
        <v>3355</v>
      </c>
      <c r="F1082" t="s">
        <v>3305</v>
      </c>
      <c r="G1082" t="s">
        <v>3297</v>
      </c>
      <c r="H1082">
        <v>70121</v>
      </c>
      <c r="I1082" t="s">
        <v>94</v>
      </c>
      <c r="J1082">
        <v>42.06</v>
      </c>
      <c r="K1082">
        <v>79.06</v>
      </c>
      <c r="L1082">
        <v>87.36</v>
      </c>
      <c r="M1082">
        <v>79.73</v>
      </c>
      <c r="N1082">
        <v>80.052099999999996</v>
      </c>
      <c r="O1082">
        <v>2</v>
      </c>
      <c r="P1082">
        <v>0</v>
      </c>
      <c r="Q1082">
        <v>2</v>
      </c>
      <c r="R1082">
        <v>41.99</v>
      </c>
      <c r="S1082">
        <v>79.91</v>
      </c>
      <c r="T1082">
        <v>88.1</v>
      </c>
      <c r="U1082">
        <v>82.3</v>
      </c>
      <c r="V1082">
        <v>82.409899999999993</v>
      </c>
      <c r="W1082">
        <v>3</v>
      </c>
      <c r="X1082">
        <v>0</v>
      </c>
      <c r="Y1082">
        <v>3</v>
      </c>
      <c r="Z1082">
        <v>33.89</v>
      </c>
      <c r="AA1082">
        <v>65.77</v>
      </c>
      <c r="AB1082">
        <v>81</v>
      </c>
      <c r="AC1082">
        <v>62.47</v>
      </c>
      <c r="AD1082">
        <v>61.535899999999998</v>
      </c>
      <c r="AE1082">
        <v>0</v>
      </c>
      <c r="AF1082">
        <v>0</v>
      </c>
      <c r="AG1082">
        <v>0</v>
      </c>
      <c r="AH1082">
        <v>6.53</v>
      </c>
      <c r="AI1082">
        <v>51.87</v>
      </c>
      <c r="AJ1082">
        <v>63.32</v>
      </c>
      <c r="AK1082">
        <v>56.01</v>
      </c>
      <c r="AL1082">
        <v>57.221800000000002</v>
      </c>
      <c r="AM1082">
        <v>5</v>
      </c>
      <c r="AN1082">
        <v>1</v>
      </c>
      <c r="AO1082">
        <v>5</v>
      </c>
      <c r="AP1082">
        <v>33.19</v>
      </c>
      <c r="AQ1082">
        <v>63.83</v>
      </c>
      <c r="AR1082">
        <v>74.75</v>
      </c>
      <c r="AS1082">
        <v>63.63</v>
      </c>
      <c r="AT1082">
        <v>64.052899999999994</v>
      </c>
      <c r="AU1082">
        <v>1</v>
      </c>
      <c r="AV1082">
        <v>0</v>
      </c>
      <c r="AW1082">
        <v>1</v>
      </c>
      <c r="AX1082">
        <v>30.6</v>
      </c>
      <c r="AY1082">
        <v>65.61</v>
      </c>
      <c r="AZ1082">
        <v>79.58</v>
      </c>
      <c r="BA1082">
        <v>64.23</v>
      </c>
      <c r="BB1082">
        <v>66.713899999999995</v>
      </c>
      <c r="BC1082">
        <v>1</v>
      </c>
      <c r="BD1082">
        <v>1</v>
      </c>
      <c r="BE1082">
        <v>1</v>
      </c>
      <c r="BF1082">
        <v>66.94</v>
      </c>
      <c r="BG1082">
        <v>87.38</v>
      </c>
      <c r="BH1082">
        <v>92.17</v>
      </c>
      <c r="BI1082">
        <v>88.23</v>
      </c>
      <c r="BJ1082">
        <v>88.360200000000006</v>
      </c>
      <c r="BK1082">
        <v>2</v>
      </c>
      <c r="BL1082">
        <v>0</v>
      </c>
      <c r="BM1082">
        <v>2</v>
      </c>
      <c r="BN1082">
        <v>34.700000000000003</v>
      </c>
      <c r="BO1082">
        <v>71.8</v>
      </c>
      <c r="BP1082">
        <v>85.67</v>
      </c>
      <c r="BQ1082">
        <v>71.13</v>
      </c>
      <c r="BR1082">
        <v>73.256799999999998</v>
      </c>
      <c r="BS1082">
        <v>1</v>
      </c>
      <c r="BT1082">
        <v>1</v>
      </c>
      <c r="BU1082">
        <v>1</v>
      </c>
      <c r="BV1082">
        <v>15</v>
      </c>
      <c r="BW1082">
        <v>17</v>
      </c>
    </row>
    <row r="1083" spans="1:75" x14ac:dyDescent="0.3">
      <c r="A1083">
        <v>2021</v>
      </c>
      <c r="B1083">
        <v>190039</v>
      </c>
      <c r="C1083">
        <f>VLOOKUP(B1083,'PF Hospitals'!$A$2:$J$3113,10,0)</f>
        <v>3</v>
      </c>
      <c r="D1083" t="s">
        <v>3356</v>
      </c>
      <c r="E1083" t="s">
        <v>3357</v>
      </c>
      <c r="F1083" t="s">
        <v>3358</v>
      </c>
      <c r="G1083" t="s">
        <v>3297</v>
      </c>
      <c r="H1083">
        <v>70072</v>
      </c>
      <c r="I1083" t="s">
        <v>94</v>
      </c>
      <c r="J1083">
        <v>42.06</v>
      </c>
      <c r="K1083">
        <v>79.06</v>
      </c>
      <c r="L1083">
        <v>87.36</v>
      </c>
      <c r="M1083">
        <v>79.959999999999994</v>
      </c>
      <c r="N1083">
        <v>77.622699999999995</v>
      </c>
      <c r="O1083">
        <v>0</v>
      </c>
      <c r="P1083">
        <v>0</v>
      </c>
      <c r="Q1083">
        <v>0</v>
      </c>
      <c r="R1083">
        <v>41.99</v>
      </c>
      <c r="S1083">
        <v>79.91</v>
      </c>
      <c r="T1083">
        <v>88.1</v>
      </c>
      <c r="U1083">
        <v>81.03</v>
      </c>
      <c r="V1083">
        <v>80.293499999999995</v>
      </c>
      <c r="W1083">
        <v>1</v>
      </c>
      <c r="X1083">
        <v>0</v>
      </c>
      <c r="Y1083">
        <v>1</v>
      </c>
      <c r="Z1083">
        <v>33.89</v>
      </c>
      <c r="AA1083">
        <v>65.77</v>
      </c>
      <c r="AB1083">
        <v>81</v>
      </c>
      <c r="AC1083">
        <v>66.59</v>
      </c>
      <c r="AD1083">
        <v>68.995000000000005</v>
      </c>
      <c r="AE1083">
        <v>2</v>
      </c>
      <c r="AF1083">
        <v>1</v>
      </c>
      <c r="AG1083">
        <v>2</v>
      </c>
      <c r="AH1083">
        <v>6.53</v>
      </c>
      <c r="AI1083">
        <v>51.87</v>
      </c>
      <c r="AJ1083">
        <v>63.32</v>
      </c>
      <c r="AK1083">
        <v>48.84</v>
      </c>
      <c r="AL1083">
        <v>49.857399999999998</v>
      </c>
      <c r="AM1083">
        <v>0</v>
      </c>
      <c r="AN1083">
        <v>0</v>
      </c>
      <c r="AO1083">
        <v>0</v>
      </c>
      <c r="AP1083">
        <v>33.19</v>
      </c>
      <c r="AQ1083">
        <v>63.83</v>
      </c>
      <c r="AR1083">
        <v>74.75</v>
      </c>
      <c r="AS1083">
        <v>67.16</v>
      </c>
      <c r="AT1083">
        <v>61.105600000000003</v>
      </c>
      <c r="AU1083">
        <v>0</v>
      </c>
      <c r="AV1083">
        <v>0</v>
      </c>
      <c r="AW1083">
        <v>0</v>
      </c>
      <c r="AX1083">
        <v>30.6</v>
      </c>
      <c r="AY1083">
        <v>65.61</v>
      </c>
      <c r="AZ1083">
        <v>79.58</v>
      </c>
      <c r="BA1083">
        <v>67.34</v>
      </c>
      <c r="BB1083">
        <v>64.131299999999996</v>
      </c>
      <c r="BC1083">
        <v>0</v>
      </c>
      <c r="BD1083">
        <v>0</v>
      </c>
      <c r="BE1083">
        <v>0</v>
      </c>
      <c r="BF1083">
        <v>66.94</v>
      </c>
      <c r="BG1083">
        <v>87.38</v>
      </c>
      <c r="BH1083">
        <v>92.17</v>
      </c>
      <c r="BI1083">
        <v>88.9</v>
      </c>
      <c r="BJ1083">
        <v>86.082400000000007</v>
      </c>
      <c r="BK1083">
        <v>0</v>
      </c>
      <c r="BL1083">
        <v>0</v>
      </c>
      <c r="BM1083">
        <v>0</v>
      </c>
      <c r="BN1083">
        <v>34.700000000000003</v>
      </c>
      <c r="BO1083">
        <v>71.8</v>
      </c>
      <c r="BP1083">
        <v>85.67</v>
      </c>
      <c r="BQ1083">
        <v>72.709999999999994</v>
      </c>
      <c r="BR1083">
        <v>70.854200000000006</v>
      </c>
      <c r="BS1083">
        <v>0</v>
      </c>
      <c r="BT1083">
        <v>0</v>
      </c>
      <c r="BU1083">
        <v>0</v>
      </c>
      <c r="BV1083">
        <v>3</v>
      </c>
      <c r="BW1083">
        <v>18</v>
      </c>
    </row>
    <row r="1084" spans="1:75" x14ac:dyDescent="0.3">
      <c r="A1084">
        <v>2021</v>
      </c>
      <c r="B1084">
        <v>190040</v>
      </c>
      <c r="C1084">
        <f>VLOOKUP(B1084,'PF Hospitals'!$A$2:$J$3113,10,0)</f>
        <v>3</v>
      </c>
      <c r="D1084" t="s">
        <v>3359</v>
      </c>
      <c r="E1084" t="s">
        <v>3360</v>
      </c>
      <c r="F1084" t="s">
        <v>3361</v>
      </c>
      <c r="G1084" t="s">
        <v>3297</v>
      </c>
      <c r="H1084">
        <v>70458</v>
      </c>
      <c r="I1084" t="s">
        <v>3362</v>
      </c>
      <c r="J1084">
        <v>42.06</v>
      </c>
      <c r="K1084">
        <v>79.06</v>
      </c>
      <c r="L1084">
        <v>87.36</v>
      </c>
      <c r="M1084">
        <v>80.459999999999994</v>
      </c>
      <c r="N1084">
        <v>78.8857</v>
      </c>
      <c r="O1084">
        <v>0</v>
      </c>
      <c r="P1084">
        <v>0</v>
      </c>
      <c r="Q1084">
        <v>0</v>
      </c>
      <c r="R1084">
        <v>41.99</v>
      </c>
      <c r="S1084">
        <v>79.91</v>
      </c>
      <c r="T1084">
        <v>88.1</v>
      </c>
      <c r="U1084">
        <v>81.599999999999994</v>
      </c>
      <c r="V1084">
        <v>80.836500000000001</v>
      </c>
      <c r="W1084">
        <v>2</v>
      </c>
      <c r="X1084">
        <v>0</v>
      </c>
      <c r="Y1084">
        <v>2</v>
      </c>
      <c r="Z1084">
        <v>33.89</v>
      </c>
      <c r="AA1084">
        <v>65.77</v>
      </c>
      <c r="AB1084">
        <v>81</v>
      </c>
      <c r="AC1084">
        <v>66.03</v>
      </c>
      <c r="AD1084">
        <v>66.096500000000006</v>
      </c>
      <c r="AE1084">
        <v>1</v>
      </c>
      <c r="AF1084">
        <v>0</v>
      </c>
      <c r="AG1084">
        <v>1</v>
      </c>
      <c r="AH1084">
        <v>6.53</v>
      </c>
      <c r="AI1084">
        <v>51.87</v>
      </c>
      <c r="AJ1084">
        <v>63.32</v>
      </c>
      <c r="AK1084">
        <v>52.99</v>
      </c>
      <c r="AL1084">
        <v>51.391399999999997</v>
      </c>
      <c r="AM1084">
        <v>0</v>
      </c>
      <c r="AN1084">
        <v>0</v>
      </c>
      <c r="AO1084">
        <v>0</v>
      </c>
      <c r="AP1084">
        <v>33.19</v>
      </c>
      <c r="AQ1084">
        <v>63.83</v>
      </c>
      <c r="AR1084">
        <v>74.75</v>
      </c>
      <c r="AS1084">
        <v>61.23</v>
      </c>
      <c r="AT1084">
        <v>61.471200000000003</v>
      </c>
      <c r="AU1084">
        <v>0</v>
      </c>
      <c r="AV1084">
        <v>0</v>
      </c>
      <c r="AW1084">
        <v>0</v>
      </c>
      <c r="AX1084">
        <v>30.6</v>
      </c>
      <c r="AY1084">
        <v>65.61</v>
      </c>
      <c r="AZ1084">
        <v>79.58</v>
      </c>
      <c r="BA1084">
        <v>66.81</v>
      </c>
      <c r="BB1084">
        <v>63.645600000000002</v>
      </c>
      <c r="BC1084">
        <v>0</v>
      </c>
      <c r="BD1084">
        <v>0</v>
      </c>
      <c r="BE1084">
        <v>0</v>
      </c>
      <c r="BF1084">
        <v>66.94</v>
      </c>
      <c r="BG1084">
        <v>87.38</v>
      </c>
      <c r="BH1084">
        <v>92.17</v>
      </c>
      <c r="BI1084">
        <v>85.84</v>
      </c>
      <c r="BJ1084">
        <v>83.295100000000005</v>
      </c>
      <c r="BK1084">
        <v>0</v>
      </c>
      <c r="BL1084">
        <v>0</v>
      </c>
      <c r="BM1084">
        <v>0</v>
      </c>
      <c r="BN1084">
        <v>34.700000000000003</v>
      </c>
      <c r="BO1084">
        <v>71.8</v>
      </c>
      <c r="BP1084">
        <v>85.67</v>
      </c>
      <c r="BQ1084">
        <v>71.180000000000007</v>
      </c>
      <c r="BR1084">
        <v>69.181799999999996</v>
      </c>
      <c r="BS1084">
        <v>0</v>
      </c>
      <c r="BT1084">
        <v>0</v>
      </c>
      <c r="BU1084">
        <v>0</v>
      </c>
      <c r="BV1084">
        <v>3</v>
      </c>
      <c r="BW1084">
        <v>16</v>
      </c>
    </row>
    <row r="1085" spans="1:75" x14ac:dyDescent="0.3">
      <c r="A1085">
        <v>2021</v>
      </c>
      <c r="B1085">
        <v>190041</v>
      </c>
      <c r="C1085">
        <f>VLOOKUP(B1085,'PF Hospitals'!$A$2:$J$3113,10,0)</f>
        <v>3</v>
      </c>
      <c r="D1085" t="s">
        <v>3363</v>
      </c>
      <c r="E1085" t="s">
        <v>3364</v>
      </c>
      <c r="F1085" t="s">
        <v>3365</v>
      </c>
      <c r="G1085" t="s">
        <v>3297</v>
      </c>
      <c r="H1085">
        <v>71105</v>
      </c>
      <c r="I1085" t="s">
        <v>3366</v>
      </c>
      <c r="J1085">
        <v>42.06</v>
      </c>
      <c r="K1085">
        <v>79.06</v>
      </c>
      <c r="L1085">
        <v>87.36</v>
      </c>
      <c r="M1085">
        <v>84.02</v>
      </c>
      <c r="N1085">
        <v>81.448999999999998</v>
      </c>
      <c r="O1085">
        <v>3</v>
      </c>
      <c r="P1085">
        <v>0</v>
      </c>
      <c r="Q1085">
        <v>3</v>
      </c>
      <c r="R1085">
        <v>41.99</v>
      </c>
      <c r="S1085">
        <v>79.91</v>
      </c>
      <c r="T1085">
        <v>88.1</v>
      </c>
      <c r="U1085">
        <v>87.91</v>
      </c>
      <c r="V1085">
        <v>83.207700000000003</v>
      </c>
      <c r="W1085">
        <v>4</v>
      </c>
      <c r="X1085">
        <v>0</v>
      </c>
      <c r="Y1085">
        <v>4</v>
      </c>
      <c r="Z1085">
        <v>33.89</v>
      </c>
      <c r="AA1085">
        <v>65.77</v>
      </c>
      <c r="AB1085">
        <v>81</v>
      </c>
      <c r="AC1085">
        <v>67.88</v>
      </c>
      <c r="AD1085">
        <v>63.706099999999999</v>
      </c>
      <c r="AE1085">
        <v>0</v>
      </c>
      <c r="AF1085">
        <v>0</v>
      </c>
      <c r="AG1085">
        <v>0</v>
      </c>
      <c r="AH1085">
        <v>6.53</v>
      </c>
      <c r="AI1085">
        <v>51.87</v>
      </c>
      <c r="AJ1085">
        <v>63.32</v>
      </c>
      <c r="AK1085">
        <v>58.47</v>
      </c>
      <c r="AL1085">
        <v>52.650300000000001</v>
      </c>
      <c r="AM1085">
        <v>1</v>
      </c>
      <c r="AN1085">
        <v>0</v>
      </c>
      <c r="AO1085">
        <v>1</v>
      </c>
      <c r="AP1085">
        <v>33.19</v>
      </c>
      <c r="AQ1085">
        <v>63.83</v>
      </c>
      <c r="AR1085">
        <v>74.75</v>
      </c>
      <c r="AS1085">
        <v>69.25</v>
      </c>
      <c r="AT1085">
        <v>58.101700000000001</v>
      </c>
      <c r="AU1085">
        <v>0</v>
      </c>
      <c r="AV1085">
        <v>0</v>
      </c>
      <c r="AW1085">
        <v>0</v>
      </c>
      <c r="AX1085">
        <v>30.6</v>
      </c>
      <c r="AY1085">
        <v>65.61</v>
      </c>
      <c r="AZ1085">
        <v>79.58</v>
      </c>
      <c r="BA1085">
        <v>70.95</v>
      </c>
      <c r="BB1085">
        <v>70.267799999999994</v>
      </c>
      <c r="BC1085">
        <v>4</v>
      </c>
      <c r="BD1085">
        <v>0</v>
      </c>
      <c r="BE1085">
        <v>4</v>
      </c>
      <c r="BF1085">
        <v>66.94</v>
      </c>
      <c r="BG1085">
        <v>87.38</v>
      </c>
      <c r="BH1085">
        <v>92.17</v>
      </c>
      <c r="BI1085">
        <v>87.6</v>
      </c>
      <c r="BJ1085">
        <v>87.351399999999998</v>
      </c>
      <c r="BK1085">
        <v>0</v>
      </c>
      <c r="BL1085">
        <v>0</v>
      </c>
      <c r="BM1085">
        <v>0</v>
      </c>
      <c r="BN1085">
        <v>34.700000000000003</v>
      </c>
      <c r="BO1085">
        <v>71.8</v>
      </c>
      <c r="BP1085">
        <v>85.67</v>
      </c>
      <c r="BQ1085">
        <v>76.790000000000006</v>
      </c>
      <c r="BR1085">
        <v>72.811999999999998</v>
      </c>
      <c r="BS1085">
        <v>1</v>
      </c>
      <c r="BT1085">
        <v>0</v>
      </c>
      <c r="BU1085">
        <v>1</v>
      </c>
      <c r="BV1085">
        <v>13</v>
      </c>
      <c r="BW1085">
        <v>16</v>
      </c>
    </row>
    <row r="1086" spans="1:75" hidden="1" x14ac:dyDescent="0.3">
      <c r="A1086">
        <v>2021</v>
      </c>
      <c r="B1086">
        <v>190044</v>
      </c>
      <c r="C1086" t="e">
        <f>VLOOKUP(B1086,'PF Hospitals'!$A$2:$J$3113,10,0)</f>
        <v>#N/A</v>
      </c>
      <c r="D1086" t="s">
        <v>3367</v>
      </c>
      <c r="E1086" t="s">
        <v>3368</v>
      </c>
      <c r="F1086" t="s">
        <v>3369</v>
      </c>
      <c r="G1086" t="s">
        <v>3297</v>
      </c>
      <c r="H1086">
        <v>70526</v>
      </c>
      <c r="I1086" t="s">
        <v>3370</v>
      </c>
      <c r="J1086">
        <v>42.06</v>
      </c>
      <c r="K1086">
        <v>79.06</v>
      </c>
      <c r="L1086">
        <v>87.36</v>
      </c>
      <c r="M1086">
        <v>81.3</v>
      </c>
      <c r="N1086">
        <v>82.083600000000004</v>
      </c>
      <c r="O1086">
        <v>4</v>
      </c>
      <c r="P1086">
        <v>1</v>
      </c>
      <c r="Q1086">
        <v>4</v>
      </c>
      <c r="R1086">
        <v>41.99</v>
      </c>
      <c r="S1086">
        <v>79.91</v>
      </c>
      <c r="T1086">
        <v>88.1</v>
      </c>
      <c r="U1086">
        <v>88.28</v>
      </c>
      <c r="V1086">
        <v>89.682699999999997</v>
      </c>
      <c r="W1086">
        <v>10</v>
      </c>
      <c r="X1086">
        <v>9</v>
      </c>
      <c r="Y1086">
        <v>10</v>
      </c>
      <c r="Z1086">
        <v>33.89</v>
      </c>
      <c r="AA1086">
        <v>65.77</v>
      </c>
      <c r="AB1086">
        <v>81</v>
      </c>
      <c r="AC1086">
        <v>54.77</v>
      </c>
      <c r="AD1086">
        <v>61.571899999999999</v>
      </c>
      <c r="AE1086">
        <v>0</v>
      </c>
      <c r="AF1086">
        <v>2</v>
      </c>
      <c r="AG1086">
        <v>2</v>
      </c>
      <c r="AH1086">
        <v>6.53</v>
      </c>
      <c r="AI1086">
        <v>51.87</v>
      </c>
      <c r="AJ1086">
        <v>63.32</v>
      </c>
      <c r="AK1086">
        <v>57.76</v>
      </c>
      <c r="AL1086">
        <v>58.299500000000002</v>
      </c>
      <c r="AM1086">
        <v>6</v>
      </c>
      <c r="AN1086">
        <v>0</v>
      </c>
      <c r="AO1086">
        <v>6</v>
      </c>
      <c r="AP1086">
        <v>33.19</v>
      </c>
      <c r="AQ1086">
        <v>63.83</v>
      </c>
      <c r="AR1086">
        <v>74.75</v>
      </c>
      <c r="AS1086">
        <v>67.84</v>
      </c>
      <c r="AT1086">
        <v>65.109300000000005</v>
      </c>
      <c r="AU1086">
        <v>2</v>
      </c>
      <c r="AV1086">
        <v>0</v>
      </c>
      <c r="AW1086">
        <v>2</v>
      </c>
      <c r="AX1086">
        <v>30.6</v>
      </c>
      <c r="AY1086">
        <v>65.61</v>
      </c>
      <c r="AZ1086">
        <v>79.58</v>
      </c>
      <c r="BA1086">
        <v>72.88</v>
      </c>
      <c r="BB1086">
        <v>79.694199999999995</v>
      </c>
      <c r="BC1086">
        <v>10</v>
      </c>
      <c r="BD1086">
        <v>9</v>
      </c>
      <c r="BE1086">
        <v>10</v>
      </c>
      <c r="BF1086">
        <v>66.94</v>
      </c>
      <c r="BG1086">
        <v>87.38</v>
      </c>
      <c r="BH1086">
        <v>92.17</v>
      </c>
      <c r="BI1086">
        <v>88.23</v>
      </c>
      <c r="BJ1086">
        <v>85.446700000000007</v>
      </c>
      <c r="BK1086">
        <v>0</v>
      </c>
      <c r="BL1086">
        <v>0</v>
      </c>
      <c r="BM1086">
        <v>0</v>
      </c>
      <c r="BN1086">
        <v>34.700000000000003</v>
      </c>
      <c r="BO1086">
        <v>71.8</v>
      </c>
      <c r="BP1086">
        <v>85.67</v>
      </c>
      <c r="BQ1086">
        <v>66.7</v>
      </c>
      <c r="BR1086">
        <v>75.583200000000005</v>
      </c>
      <c r="BS1086">
        <v>3</v>
      </c>
      <c r="BT1086">
        <v>4</v>
      </c>
      <c r="BU1086">
        <v>4</v>
      </c>
      <c r="BV1086">
        <v>38</v>
      </c>
      <c r="BW1086">
        <v>17</v>
      </c>
    </row>
    <row r="1087" spans="1:75" x14ac:dyDescent="0.3">
      <c r="A1087">
        <v>2021</v>
      </c>
      <c r="B1087">
        <v>190045</v>
      </c>
      <c r="C1087">
        <f>VLOOKUP(B1087,'PF Hospitals'!$A$2:$J$3113,10,0)</f>
        <v>4</v>
      </c>
      <c r="D1087" t="s">
        <v>3371</v>
      </c>
      <c r="E1087" t="s">
        <v>3372</v>
      </c>
      <c r="F1087" t="s">
        <v>2083</v>
      </c>
      <c r="G1087" t="s">
        <v>3297</v>
      </c>
      <c r="H1087">
        <v>70433</v>
      </c>
      <c r="I1087" t="s">
        <v>3362</v>
      </c>
      <c r="J1087">
        <v>42.06</v>
      </c>
      <c r="K1087">
        <v>79.06</v>
      </c>
      <c r="L1087">
        <v>87.36</v>
      </c>
      <c r="M1087">
        <v>84.19</v>
      </c>
      <c r="N1087">
        <v>83.694400000000002</v>
      </c>
      <c r="O1087">
        <v>6</v>
      </c>
      <c r="P1087">
        <v>0</v>
      </c>
      <c r="Q1087">
        <v>6</v>
      </c>
      <c r="R1087">
        <v>41.99</v>
      </c>
      <c r="S1087">
        <v>79.91</v>
      </c>
      <c r="T1087">
        <v>88.1</v>
      </c>
      <c r="U1087">
        <v>84.91</v>
      </c>
      <c r="V1087">
        <v>83.993899999999996</v>
      </c>
      <c r="W1087">
        <v>5</v>
      </c>
      <c r="X1087">
        <v>0</v>
      </c>
      <c r="Y1087">
        <v>5</v>
      </c>
      <c r="Z1087">
        <v>33.89</v>
      </c>
      <c r="AA1087">
        <v>65.77</v>
      </c>
      <c r="AB1087">
        <v>81</v>
      </c>
      <c r="AC1087">
        <v>69.010000000000005</v>
      </c>
      <c r="AD1087">
        <v>71.035600000000002</v>
      </c>
      <c r="AE1087">
        <v>4</v>
      </c>
      <c r="AF1087">
        <v>1</v>
      </c>
      <c r="AG1087">
        <v>4</v>
      </c>
      <c r="AH1087">
        <v>6.53</v>
      </c>
      <c r="AI1087">
        <v>51.87</v>
      </c>
      <c r="AJ1087">
        <v>63.32</v>
      </c>
      <c r="AK1087">
        <v>56.65</v>
      </c>
      <c r="AL1087">
        <v>59.696300000000001</v>
      </c>
      <c r="AM1087">
        <v>7</v>
      </c>
      <c r="AN1087">
        <v>4</v>
      </c>
      <c r="AO1087">
        <v>7</v>
      </c>
      <c r="AP1087">
        <v>33.19</v>
      </c>
      <c r="AQ1087">
        <v>63.83</v>
      </c>
      <c r="AR1087">
        <v>74.75</v>
      </c>
      <c r="AS1087">
        <v>65.87</v>
      </c>
      <c r="AT1087">
        <v>69.363600000000005</v>
      </c>
      <c r="AU1087">
        <v>5</v>
      </c>
      <c r="AV1087">
        <v>3</v>
      </c>
      <c r="AW1087">
        <v>5</v>
      </c>
      <c r="AX1087">
        <v>30.6</v>
      </c>
      <c r="AY1087">
        <v>65.61</v>
      </c>
      <c r="AZ1087">
        <v>79.58</v>
      </c>
      <c r="BA1087">
        <v>67.319999999999993</v>
      </c>
      <c r="BB1087">
        <v>68.466300000000004</v>
      </c>
      <c r="BC1087">
        <v>2</v>
      </c>
      <c r="BD1087">
        <v>0</v>
      </c>
      <c r="BE1087">
        <v>2</v>
      </c>
      <c r="BF1087">
        <v>66.94</v>
      </c>
      <c r="BG1087">
        <v>87.38</v>
      </c>
      <c r="BH1087">
        <v>92.17</v>
      </c>
      <c r="BI1087">
        <v>88.61</v>
      </c>
      <c r="BJ1087">
        <v>89.171499999999995</v>
      </c>
      <c r="BK1087">
        <v>4</v>
      </c>
      <c r="BL1087">
        <v>1</v>
      </c>
      <c r="BM1087">
        <v>4</v>
      </c>
      <c r="BN1087">
        <v>34.700000000000003</v>
      </c>
      <c r="BO1087">
        <v>71.8</v>
      </c>
      <c r="BP1087">
        <v>85.67</v>
      </c>
      <c r="BQ1087">
        <v>78.709999999999994</v>
      </c>
      <c r="BR1087">
        <v>79.17</v>
      </c>
      <c r="BS1087">
        <v>5</v>
      </c>
      <c r="BT1087">
        <v>0</v>
      </c>
      <c r="BU1087">
        <v>5</v>
      </c>
      <c r="BV1087">
        <v>38</v>
      </c>
      <c r="BW1087">
        <v>20</v>
      </c>
    </row>
    <row r="1088" spans="1:75" x14ac:dyDescent="0.3">
      <c r="A1088">
        <v>2021</v>
      </c>
      <c r="B1088">
        <v>190046</v>
      </c>
      <c r="C1088">
        <f>VLOOKUP(B1088,'PF Hospitals'!$A$2:$J$3113,10,0)</f>
        <v>3</v>
      </c>
      <c r="D1088" t="s">
        <v>3373</v>
      </c>
      <c r="E1088" t="s">
        <v>3374</v>
      </c>
      <c r="F1088" t="s">
        <v>3305</v>
      </c>
      <c r="G1088" t="s">
        <v>3297</v>
      </c>
      <c r="H1088">
        <v>70115</v>
      </c>
      <c r="I1088" t="s">
        <v>3306</v>
      </c>
      <c r="J1088">
        <v>42.06</v>
      </c>
      <c r="K1088">
        <v>79.06</v>
      </c>
      <c r="L1088">
        <v>87.36</v>
      </c>
      <c r="M1088">
        <v>77.349999999999994</v>
      </c>
      <c r="N1088">
        <v>79.861500000000007</v>
      </c>
      <c r="O1088">
        <v>1</v>
      </c>
      <c r="P1088">
        <v>2</v>
      </c>
      <c r="Q1088">
        <v>2</v>
      </c>
      <c r="R1088">
        <v>41.99</v>
      </c>
      <c r="S1088">
        <v>79.91</v>
      </c>
      <c r="T1088">
        <v>88.1</v>
      </c>
      <c r="U1088">
        <v>81.599999999999994</v>
      </c>
      <c r="V1088">
        <v>81.095399999999998</v>
      </c>
      <c r="W1088">
        <v>2</v>
      </c>
      <c r="X1088">
        <v>0</v>
      </c>
      <c r="Y1088">
        <v>2</v>
      </c>
      <c r="Z1088">
        <v>33.89</v>
      </c>
      <c r="AA1088">
        <v>65.77</v>
      </c>
      <c r="AB1088">
        <v>81</v>
      </c>
      <c r="AC1088">
        <v>62.7</v>
      </c>
      <c r="AD1088">
        <v>65.822400000000002</v>
      </c>
      <c r="AE1088">
        <v>1</v>
      </c>
      <c r="AF1088">
        <v>1</v>
      </c>
      <c r="AG1088">
        <v>1</v>
      </c>
      <c r="AH1088">
        <v>6.53</v>
      </c>
      <c r="AI1088">
        <v>51.87</v>
      </c>
      <c r="AJ1088">
        <v>63.32</v>
      </c>
      <c r="AK1088">
        <v>51.49</v>
      </c>
      <c r="AL1088">
        <v>49.963500000000003</v>
      </c>
      <c r="AM1088">
        <v>0</v>
      </c>
      <c r="AN1088">
        <v>0</v>
      </c>
      <c r="AO1088">
        <v>0</v>
      </c>
      <c r="AP1088">
        <v>33.19</v>
      </c>
      <c r="AQ1088">
        <v>63.83</v>
      </c>
      <c r="AR1088">
        <v>74.75</v>
      </c>
      <c r="AS1088">
        <v>64.290000000000006</v>
      </c>
      <c r="AT1088">
        <v>65.395700000000005</v>
      </c>
      <c r="AU1088">
        <v>2</v>
      </c>
      <c r="AV1088">
        <v>1</v>
      </c>
      <c r="AW1088">
        <v>2</v>
      </c>
      <c r="AX1088">
        <v>30.6</v>
      </c>
      <c r="AY1088">
        <v>65.61</v>
      </c>
      <c r="AZ1088">
        <v>79.58</v>
      </c>
      <c r="BA1088">
        <v>66.44</v>
      </c>
      <c r="BB1088">
        <v>66.869200000000006</v>
      </c>
      <c r="BC1088">
        <v>1</v>
      </c>
      <c r="BD1088">
        <v>0</v>
      </c>
      <c r="BE1088">
        <v>1</v>
      </c>
      <c r="BF1088">
        <v>66.94</v>
      </c>
      <c r="BG1088">
        <v>87.38</v>
      </c>
      <c r="BH1088">
        <v>92.17</v>
      </c>
      <c r="BI1088">
        <v>87.2</v>
      </c>
      <c r="BJ1088">
        <v>86.518799999999999</v>
      </c>
      <c r="BK1088">
        <v>0</v>
      </c>
      <c r="BL1088">
        <v>0</v>
      </c>
      <c r="BM1088">
        <v>0</v>
      </c>
      <c r="BN1088">
        <v>34.700000000000003</v>
      </c>
      <c r="BO1088">
        <v>71.8</v>
      </c>
      <c r="BP1088">
        <v>85.67</v>
      </c>
      <c r="BQ1088">
        <v>70.53</v>
      </c>
      <c r="BR1088">
        <v>72.791899999999998</v>
      </c>
      <c r="BS1088">
        <v>1</v>
      </c>
      <c r="BT1088">
        <v>1</v>
      </c>
      <c r="BU1088">
        <v>1</v>
      </c>
      <c r="BV1088">
        <v>9</v>
      </c>
      <c r="BW1088">
        <v>19</v>
      </c>
    </row>
    <row r="1089" spans="1:75" x14ac:dyDescent="0.3">
      <c r="A1089">
        <v>2021</v>
      </c>
      <c r="B1089">
        <v>190050</v>
      </c>
      <c r="C1089">
        <f>VLOOKUP(B1089,'PF Hospitals'!$A$2:$J$3113,10,0)</f>
        <v>3</v>
      </c>
      <c r="D1089" t="s">
        <v>3375</v>
      </c>
      <c r="E1089" t="s">
        <v>3376</v>
      </c>
      <c r="F1089" t="s">
        <v>3377</v>
      </c>
      <c r="G1089" t="s">
        <v>3297</v>
      </c>
      <c r="H1089">
        <v>70634</v>
      </c>
      <c r="I1089" t="s">
        <v>3378</v>
      </c>
      <c r="J1089">
        <v>42.06</v>
      </c>
      <c r="K1089">
        <v>79.06</v>
      </c>
      <c r="L1089">
        <v>87.36</v>
      </c>
      <c r="M1089">
        <v>82.84</v>
      </c>
      <c r="N1089">
        <v>85.000699999999995</v>
      </c>
      <c r="O1089">
        <v>7</v>
      </c>
      <c r="P1089">
        <v>4</v>
      </c>
      <c r="Q1089">
        <v>7</v>
      </c>
      <c r="R1089">
        <v>41.99</v>
      </c>
      <c r="S1089">
        <v>79.91</v>
      </c>
      <c r="T1089">
        <v>88.1</v>
      </c>
      <c r="U1089">
        <v>80.72</v>
      </c>
      <c r="V1089">
        <v>84.229900000000001</v>
      </c>
      <c r="W1089">
        <v>5</v>
      </c>
      <c r="X1089">
        <v>4</v>
      </c>
      <c r="Y1089">
        <v>5</v>
      </c>
      <c r="Z1089">
        <v>33.89</v>
      </c>
      <c r="AA1089">
        <v>65.77</v>
      </c>
      <c r="AB1089">
        <v>81</v>
      </c>
      <c r="AC1089">
        <v>75.39</v>
      </c>
      <c r="AD1089">
        <v>74.1982</v>
      </c>
      <c r="AE1089">
        <v>5</v>
      </c>
      <c r="AF1089">
        <v>0</v>
      </c>
      <c r="AG1089">
        <v>5</v>
      </c>
      <c r="AH1089">
        <v>6.53</v>
      </c>
      <c r="AI1089">
        <v>51.87</v>
      </c>
      <c r="AJ1089">
        <v>63.32</v>
      </c>
      <c r="AK1089">
        <v>54.76</v>
      </c>
      <c r="AL1089">
        <v>57.094099999999997</v>
      </c>
      <c r="AM1089">
        <v>5</v>
      </c>
      <c r="AN1089">
        <v>2</v>
      </c>
      <c r="AO1089">
        <v>5</v>
      </c>
      <c r="AP1089">
        <v>33.19</v>
      </c>
      <c r="AQ1089">
        <v>63.83</v>
      </c>
      <c r="AR1089">
        <v>74.75</v>
      </c>
      <c r="AS1089">
        <v>69.58</v>
      </c>
      <c r="AT1089">
        <v>73.575299999999999</v>
      </c>
      <c r="AU1089">
        <v>9</v>
      </c>
      <c r="AV1089">
        <v>7</v>
      </c>
      <c r="AW1089">
        <v>9</v>
      </c>
      <c r="AX1089">
        <v>30.6</v>
      </c>
      <c r="AY1089">
        <v>65.61</v>
      </c>
      <c r="AZ1089">
        <v>79.58</v>
      </c>
      <c r="BA1089">
        <v>74.2</v>
      </c>
      <c r="BB1089">
        <v>74.328500000000005</v>
      </c>
      <c r="BC1089">
        <v>6</v>
      </c>
      <c r="BD1089">
        <v>0</v>
      </c>
      <c r="BE1089">
        <v>6</v>
      </c>
      <c r="BF1089">
        <v>66.94</v>
      </c>
      <c r="BG1089">
        <v>87.38</v>
      </c>
      <c r="BH1089">
        <v>92.17</v>
      </c>
      <c r="BI1089">
        <v>88.03</v>
      </c>
      <c r="BJ1089">
        <v>88.928799999999995</v>
      </c>
      <c r="BK1089">
        <v>3</v>
      </c>
      <c r="BL1089">
        <v>2</v>
      </c>
      <c r="BM1089">
        <v>3</v>
      </c>
      <c r="BN1089">
        <v>34.700000000000003</v>
      </c>
      <c r="BO1089">
        <v>71.8</v>
      </c>
      <c r="BP1089">
        <v>85.67</v>
      </c>
      <c r="BQ1089">
        <v>71.17</v>
      </c>
      <c r="BR1089">
        <v>76.225999999999999</v>
      </c>
      <c r="BS1089">
        <v>3</v>
      </c>
      <c r="BT1089">
        <v>3</v>
      </c>
      <c r="BU1089">
        <v>3</v>
      </c>
      <c r="BV1089">
        <v>43</v>
      </c>
      <c r="BW1089">
        <v>20</v>
      </c>
    </row>
    <row r="1090" spans="1:75" hidden="1" x14ac:dyDescent="0.3">
      <c r="A1090">
        <v>2021</v>
      </c>
      <c r="B1090">
        <v>190053</v>
      </c>
      <c r="C1090" t="e">
        <f>VLOOKUP(B1090,'PF Hospitals'!$A$2:$J$3113,10,0)</f>
        <v>#N/A</v>
      </c>
      <c r="D1090" t="s">
        <v>3379</v>
      </c>
      <c r="E1090" t="s">
        <v>3380</v>
      </c>
      <c r="F1090" t="s">
        <v>3381</v>
      </c>
      <c r="G1090" t="s">
        <v>3297</v>
      </c>
      <c r="H1090">
        <v>70546</v>
      </c>
      <c r="I1090" t="s">
        <v>3382</v>
      </c>
      <c r="J1090">
        <v>42.06</v>
      </c>
      <c r="K1090">
        <v>79.06</v>
      </c>
      <c r="L1090">
        <v>87.36</v>
      </c>
      <c r="M1090">
        <v>87.32</v>
      </c>
      <c r="N1090">
        <v>83.893699999999995</v>
      </c>
      <c r="O1090">
        <v>6</v>
      </c>
      <c r="P1090">
        <v>0</v>
      </c>
      <c r="Q1090">
        <v>6</v>
      </c>
      <c r="R1090">
        <v>41.99</v>
      </c>
      <c r="S1090">
        <v>79.91</v>
      </c>
      <c r="T1090">
        <v>88.1</v>
      </c>
      <c r="U1090">
        <v>87.74</v>
      </c>
      <c r="V1090">
        <v>85.918499999999995</v>
      </c>
      <c r="W1090">
        <v>7</v>
      </c>
      <c r="X1090">
        <v>0</v>
      </c>
      <c r="Y1090">
        <v>7</v>
      </c>
      <c r="Z1090">
        <v>33.89</v>
      </c>
      <c r="AA1090">
        <v>65.77</v>
      </c>
      <c r="AB1090">
        <v>81</v>
      </c>
      <c r="AC1090">
        <v>82.22</v>
      </c>
      <c r="AD1090">
        <v>76.645799999999994</v>
      </c>
      <c r="AE1090">
        <v>7</v>
      </c>
      <c r="AF1090">
        <v>0</v>
      </c>
      <c r="AG1090">
        <v>7</v>
      </c>
      <c r="AH1090">
        <v>6.53</v>
      </c>
      <c r="AI1090">
        <v>51.87</v>
      </c>
      <c r="AJ1090">
        <v>63.32</v>
      </c>
      <c r="AK1090">
        <v>61.73</v>
      </c>
      <c r="AL1090">
        <v>57.587899999999998</v>
      </c>
      <c r="AM1090">
        <v>5</v>
      </c>
      <c r="AN1090">
        <v>0</v>
      </c>
      <c r="AO1090">
        <v>5</v>
      </c>
      <c r="AP1090">
        <v>33.19</v>
      </c>
      <c r="AQ1090">
        <v>63.83</v>
      </c>
      <c r="AR1090">
        <v>74.75</v>
      </c>
      <c r="AS1090">
        <v>80.64</v>
      </c>
      <c r="AT1090">
        <v>69.782899999999998</v>
      </c>
      <c r="AU1090">
        <v>5</v>
      </c>
      <c r="AV1090">
        <v>0</v>
      </c>
      <c r="AW1090">
        <v>5</v>
      </c>
      <c r="AX1090">
        <v>30.6</v>
      </c>
      <c r="AY1090">
        <v>65.61</v>
      </c>
      <c r="AZ1090">
        <v>79.58</v>
      </c>
      <c r="BA1090">
        <v>77.34</v>
      </c>
      <c r="BB1090">
        <v>74.014300000000006</v>
      </c>
      <c r="BC1090">
        <v>6</v>
      </c>
      <c r="BD1090">
        <v>0</v>
      </c>
      <c r="BE1090">
        <v>6</v>
      </c>
      <c r="BF1090">
        <v>66.94</v>
      </c>
      <c r="BG1090">
        <v>87.38</v>
      </c>
      <c r="BH1090">
        <v>92.17</v>
      </c>
      <c r="BI1090">
        <v>92.49</v>
      </c>
      <c r="BJ1090">
        <v>87.373900000000006</v>
      </c>
      <c r="BK1090">
        <v>0</v>
      </c>
      <c r="BL1090">
        <v>0</v>
      </c>
      <c r="BM1090">
        <v>0</v>
      </c>
      <c r="BN1090">
        <v>34.700000000000003</v>
      </c>
      <c r="BO1090">
        <v>71.8</v>
      </c>
      <c r="BP1090">
        <v>85.67</v>
      </c>
      <c r="BQ1090">
        <v>78.91</v>
      </c>
      <c r="BR1090">
        <v>71.948899999999995</v>
      </c>
      <c r="BS1090">
        <v>1</v>
      </c>
      <c r="BT1090">
        <v>0</v>
      </c>
      <c r="BU1090">
        <v>1</v>
      </c>
      <c r="BV1090">
        <v>37</v>
      </c>
      <c r="BW1090">
        <v>19</v>
      </c>
    </row>
    <row r="1091" spans="1:75" x14ac:dyDescent="0.3">
      <c r="A1091">
        <v>2021</v>
      </c>
      <c r="B1091">
        <v>190054</v>
      </c>
      <c r="C1091">
        <f>VLOOKUP(B1091,'PF Hospitals'!$A$2:$J$3113,10,0)</f>
        <v>2</v>
      </c>
      <c r="D1091" t="s">
        <v>3383</v>
      </c>
      <c r="E1091" t="s">
        <v>3384</v>
      </c>
      <c r="F1091" t="s">
        <v>3385</v>
      </c>
      <c r="G1091" t="s">
        <v>3297</v>
      </c>
      <c r="H1091">
        <v>70562</v>
      </c>
      <c r="I1091" t="s">
        <v>3386</v>
      </c>
      <c r="J1091">
        <v>42.06</v>
      </c>
      <c r="K1091">
        <v>79.06</v>
      </c>
      <c r="L1091">
        <v>87.36</v>
      </c>
      <c r="M1091">
        <v>80.14</v>
      </c>
      <c r="N1091">
        <v>79.870400000000004</v>
      </c>
      <c r="O1091">
        <v>1</v>
      </c>
      <c r="P1091">
        <v>0</v>
      </c>
      <c r="Q1091">
        <v>1</v>
      </c>
      <c r="R1091">
        <v>41.99</v>
      </c>
      <c r="S1091">
        <v>79.91</v>
      </c>
      <c r="T1091">
        <v>88.1</v>
      </c>
      <c r="U1091">
        <v>85.01</v>
      </c>
      <c r="V1091">
        <v>83.9696</v>
      </c>
      <c r="W1091">
        <v>5</v>
      </c>
      <c r="X1091">
        <v>0</v>
      </c>
      <c r="Y1091">
        <v>5</v>
      </c>
      <c r="Z1091">
        <v>33.89</v>
      </c>
      <c r="AA1091">
        <v>65.77</v>
      </c>
      <c r="AB1091">
        <v>81</v>
      </c>
      <c r="AC1091">
        <v>63.37</v>
      </c>
      <c r="AD1091">
        <v>66.106800000000007</v>
      </c>
      <c r="AE1091">
        <v>1</v>
      </c>
      <c r="AF1091">
        <v>1</v>
      </c>
      <c r="AG1091">
        <v>1</v>
      </c>
      <c r="AH1091">
        <v>6.53</v>
      </c>
      <c r="AI1091">
        <v>51.87</v>
      </c>
      <c r="AJ1091">
        <v>63.32</v>
      </c>
      <c r="AK1091">
        <v>53.46</v>
      </c>
      <c r="AL1091">
        <v>54.424199999999999</v>
      </c>
      <c r="AM1091">
        <v>3</v>
      </c>
      <c r="AN1091">
        <v>0</v>
      </c>
      <c r="AO1091">
        <v>3</v>
      </c>
      <c r="AP1091">
        <v>33.19</v>
      </c>
      <c r="AQ1091">
        <v>63.83</v>
      </c>
      <c r="AR1091">
        <v>74.75</v>
      </c>
      <c r="AS1091">
        <v>64.92</v>
      </c>
      <c r="AT1091">
        <v>60.182600000000001</v>
      </c>
      <c r="AU1091">
        <v>0</v>
      </c>
      <c r="AV1091">
        <v>0</v>
      </c>
      <c r="AW1091">
        <v>0</v>
      </c>
      <c r="AX1091">
        <v>30.6</v>
      </c>
      <c r="AY1091">
        <v>65.61</v>
      </c>
      <c r="AZ1091">
        <v>79.58</v>
      </c>
      <c r="BA1091">
        <v>73.209999999999994</v>
      </c>
      <c r="BB1091">
        <v>69.9542</v>
      </c>
      <c r="BC1091">
        <v>3</v>
      </c>
      <c r="BD1091">
        <v>0</v>
      </c>
      <c r="BE1091">
        <v>3</v>
      </c>
      <c r="BF1091">
        <v>66.94</v>
      </c>
      <c r="BG1091">
        <v>87.38</v>
      </c>
      <c r="BH1091">
        <v>92.17</v>
      </c>
      <c r="BI1091">
        <v>84.97</v>
      </c>
      <c r="BJ1091">
        <v>80.959000000000003</v>
      </c>
      <c r="BK1091">
        <v>0</v>
      </c>
      <c r="BL1091">
        <v>0</v>
      </c>
      <c r="BM1091">
        <v>0</v>
      </c>
      <c r="BN1091">
        <v>34.700000000000003</v>
      </c>
      <c r="BO1091">
        <v>71.8</v>
      </c>
      <c r="BP1091">
        <v>85.67</v>
      </c>
      <c r="BQ1091">
        <v>64.040000000000006</v>
      </c>
      <c r="BR1091">
        <v>63.883699999999997</v>
      </c>
      <c r="BS1091">
        <v>0</v>
      </c>
      <c r="BT1091">
        <v>0</v>
      </c>
      <c r="BU1091">
        <v>0</v>
      </c>
      <c r="BV1091">
        <v>13</v>
      </c>
      <c r="BW1091">
        <v>13</v>
      </c>
    </row>
    <row r="1092" spans="1:75" x14ac:dyDescent="0.3">
      <c r="A1092">
        <v>2021</v>
      </c>
      <c r="B1092">
        <v>190060</v>
      </c>
      <c r="C1092">
        <f>VLOOKUP(B1092,'PF Hospitals'!$A$2:$J$3113,10,0)</f>
        <v>2</v>
      </c>
      <c r="D1092" t="s">
        <v>3387</v>
      </c>
      <c r="E1092" t="s">
        <v>3388</v>
      </c>
      <c r="F1092" t="s">
        <v>3350</v>
      </c>
      <c r="G1092" t="s">
        <v>3297</v>
      </c>
      <c r="H1092">
        <v>70601</v>
      </c>
      <c r="I1092" t="s">
        <v>3322</v>
      </c>
      <c r="J1092">
        <v>42.06</v>
      </c>
      <c r="K1092">
        <v>79.06</v>
      </c>
      <c r="L1092">
        <v>87.36</v>
      </c>
      <c r="M1092">
        <v>80.28</v>
      </c>
      <c r="N1092">
        <v>79.290000000000006</v>
      </c>
      <c r="O1092">
        <v>1</v>
      </c>
      <c r="P1092">
        <v>0</v>
      </c>
      <c r="Q1092">
        <v>1</v>
      </c>
      <c r="R1092">
        <v>41.99</v>
      </c>
      <c r="S1092">
        <v>79.91</v>
      </c>
      <c r="T1092">
        <v>88.1</v>
      </c>
      <c r="U1092">
        <v>85.13</v>
      </c>
      <c r="V1092">
        <v>83.917900000000003</v>
      </c>
      <c r="W1092">
        <v>5</v>
      </c>
      <c r="X1092">
        <v>0</v>
      </c>
      <c r="Y1092">
        <v>5</v>
      </c>
      <c r="Z1092">
        <v>33.89</v>
      </c>
      <c r="AA1092">
        <v>65.77</v>
      </c>
      <c r="AB1092">
        <v>81</v>
      </c>
      <c r="AC1092">
        <v>65.73</v>
      </c>
      <c r="AD1092">
        <v>63.6265</v>
      </c>
      <c r="AE1092">
        <v>0</v>
      </c>
      <c r="AF1092">
        <v>0</v>
      </c>
      <c r="AG1092">
        <v>0</v>
      </c>
      <c r="AH1092">
        <v>6.53</v>
      </c>
      <c r="AI1092">
        <v>51.87</v>
      </c>
      <c r="AJ1092">
        <v>63.32</v>
      </c>
      <c r="AK1092">
        <v>52.89</v>
      </c>
      <c r="AL1092">
        <v>53.642499999999998</v>
      </c>
      <c r="AM1092">
        <v>2</v>
      </c>
      <c r="AN1092">
        <v>0</v>
      </c>
      <c r="AO1092">
        <v>2</v>
      </c>
      <c r="AP1092">
        <v>33.19</v>
      </c>
      <c r="AQ1092">
        <v>63.83</v>
      </c>
      <c r="AR1092">
        <v>74.75</v>
      </c>
      <c r="AS1092">
        <v>65.48</v>
      </c>
      <c r="AT1092">
        <v>63.518999999999998</v>
      </c>
      <c r="AU1092">
        <v>0</v>
      </c>
      <c r="AV1092">
        <v>0</v>
      </c>
      <c r="AW1092">
        <v>0</v>
      </c>
      <c r="AX1092">
        <v>30.6</v>
      </c>
      <c r="AY1092">
        <v>65.61</v>
      </c>
      <c r="AZ1092">
        <v>79.58</v>
      </c>
      <c r="BA1092">
        <v>66.510000000000005</v>
      </c>
      <c r="BB1092">
        <v>67.331800000000001</v>
      </c>
      <c r="BC1092">
        <v>2</v>
      </c>
      <c r="BD1092">
        <v>0</v>
      </c>
      <c r="BE1092">
        <v>2</v>
      </c>
      <c r="BF1092">
        <v>66.94</v>
      </c>
      <c r="BG1092">
        <v>87.38</v>
      </c>
      <c r="BH1092">
        <v>92.17</v>
      </c>
      <c r="BI1092">
        <v>81.2</v>
      </c>
      <c r="BJ1092">
        <v>83.236000000000004</v>
      </c>
      <c r="BK1092">
        <v>0</v>
      </c>
      <c r="BL1092">
        <v>1</v>
      </c>
      <c r="BM1092">
        <v>1</v>
      </c>
      <c r="BN1092">
        <v>34.700000000000003</v>
      </c>
      <c r="BO1092">
        <v>71.8</v>
      </c>
      <c r="BP1092">
        <v>85.67</v>
      </c>
      <c r="BQ1092">
        <v>72.16</v>
      </c>
      <c r="BR1092">
        <v>73.037999999999997</v>
      </c>
      <c r="BS1092">
        <v>1</v>
      </c>
      <c r="BT1092">
        <v>0</v>
      </c>
      <c r="BU1092">
        <v>1</v>
      </c>
      <c r="BV1092">
        <v>12</v>
      </c>
      <c r="BW1092">
        <v>15</v>
      </c>
    </row>
    <row r="1093" spans="1:75" x14ac:dyDescent="0.3">
      <c r="A1093">
        <v>2021</v>
      </c>
      <c r="B1093">
        <v>190064</v>
      </c>
      <c r="C1093">
        <f>VLOOKUP(B1093,'PF Hospitals'!$A$2:$J$3113,10,0)</f>
        <v>2</v>
      </c>
      <c r="D1093" t="s">
        <v>3389</v>
      </c>
      <c r="E1093" t="s">
        <v>3390</v>
      </c>
      <c r="F1093" t="s">
        <v>3391</v>
      </c>
      <c r="G1093" t="s">
        <v>3297</v>
      </c>
      <c r="H1093">
        <v>70808</v>
      </c>
      <c r="I1093" t="s">
        <v>3341</v>
      </c>
      <c r="J1093">
        <v>42.06</v>
      </c>
      <c r="K1093">
        <v>79.06</v>
      </c>
      <c r="L1093">
        <v>87.36</v>
      </c>
      <c r="M1093">
        <v>78.760000000000005</v>
      </c>
      <c r="N1093">
        <v>82.737799999999993</v>
      </c>
      <c r="O1093">
        <v>4</v>
      </c>
      <c r="P1093">
        <v>4</v>
      </c>
      <c r="Q1093">
        <v>4</v>
      </c>
      <c r="R1093">
        <v>41.99</v>
      </c>
      <c r="S1093">
        <v>79.91</v>
      </c>
      <c r="T1093">
        <v>88.1</v>
      </c>
      <c r="U1093">
        <v>83.99</v>
      </c>
      <c r="V1093">
        <v>84.872799999999998</v>
      </c>
      <c r="W1093">
        <v>6</v>
      </c>
      <c r="X1093">
        <v>2</v>
      </c>
      <c r="Y1093">
        <v>6</v>
      </c>
      <c r="Z1093">
        <v>33.89</v>
      </c>
      <c r="AA1093">
        <v>65.77</v>
      </c>
      <c r="AB1093">
        <v>81</v>
      </c>
      <c r="AC1093">
        <v>59.01</v>
      </c>
      <c r="AD1093">
        <v>62.140999999999998</v>
      </c>
      <c r="AE1093">
        <v>0</v>
      </c>
      <c r="AF1093">
        <v>1</v>
      </c>
      <c r="AG1093">
        <v>1</v>
      </c>
      <c r="AH1093">
        <v>6.53</v>
      </c>
      <c r="AI1093">
        <v>51.87</v>
      </c>
      <c r="AJ1093">
        <v>63.32</v>
      </c>
      <c r="AK1093">
        <v>52.26</v>
      </c>
      <c r="AL1093">
        <v>55.254899999999999</v>
      </c>
      <c r="AM1093">
        <v>3</v>
      </c>
      <c r="AN1093">
        <v>2</v>
      </c>
      <c r="AO1093">
        <v>3</v>
      </c>
      <c r="AP1093">
        <v>33.19</v>
      </c>
      <c r="AQ1093">
        <v>63.83</v>
      </c>
      <c r="AR1093">
        <v>74.75</v>
      </c>
      <c r="AS1093">
        <v>63.27</v>
      </c>
      <c r="AT1093">
        <v>63.581699999999998</v>
      </c>
      <c r="AU1093">
        <v>0</v>
      </c>
      <c r="AV1093">
        <v>0</v>
      </c>
      <c r="AW1093">
        <v>0</v>
      </c>
      <c r="AX1093">
        <v>30.6</v>
      </c>
      <c r="AY1093">
        <v>65.61</v>
      </c>
      <c r="AZ1093">
        <v>79.58</v>
      </c>
      <c r="BA1093">
        <v>68.11</v>
      </c>
      <c r="BB1093">
        <v>70.819100000000006</v>
      </c>
      <c r="BC1093">
        <v>4</v>
      </c>
      <c r="BD1093">
        <v>2</v>
      </c>
      <c r="BE1093">
        <v>4</v>
      </c>
      <c r="BF1093">
        <v>66.94</v>
      </c>
      <c r="BG1093">
        <v>87.38</v>
      </c>
      <c r="BH1093">
        <v>92.17</v>
      </c>
      <c r="BI1093">
        <v>84.65</v>
      </c>
      <c r="BJ1093">
        <v>87.206199999999995</v>
      </c>
      <c r="BK1093">
        <v>0</v>
      </c>
      <c r="BL1093">
        <v>3</v>
      </c>
      <c r="BM1093">
        <v>3</v>
      </c>
      <c r="BN1093">
        <v>34.700000000000003</v>
      </c>
      <c r="BO1093">
        <v>71.8</v>
      </c>
      <c r="BP1093">
        <v>85.67</v>
      </c>
      <c r="BQ1093">
        <v>71.8</v>
      </c>
      <c r="BR1093">
        <v>74.161199999999994</v>
      </c>
      <c r="BS1093">
        <v>2</v>
      </c>
      <c r="BT1093">
        <v>1</v>
      </c>
      <c r="BU1093">
        <v>2</v>
      </c>
      <c r="BV1093">
        <v>23</v>
      </c>
      <c r="BW1093">
        <v>17</v>
      </c>
    </row>
    <row r="1094" spans="1:75" x14ac:dyDescent="0.3">
      <c r="A1094">
        <v>2021</v>
      </c>
      <c r="B1094">
        <v>190065</v>
      </c>
      <c r="C1094">
        <f>VLOOKUP(B1094,'PF Hospitals'!$A$2:$J$3113,10,0)</f>
        <v>2</v>
      </c>
      <c r="D1094" t="s">
        <v>3392</v>
      </c>
      <c r="E1094" t="s">
        <v>3393</v>
      </c>
      <c r="F1094" t="s">
        <v>3391</v>
      </c>
      <c r="G1094" t="s">
        <v>3297</v>
      </c>
      <c r="H1094">
        <v>70806</v>
      </c>
      <c r="I1094" t="s">
        <v>3341</v>
      </c>
      <c r="J1094">
        <v>42.06</v>
      </c>
      <c r="K1094">
        <v>79.06</v>
      </c>
      <c r="L1094">
        <v>87.36</v>
      </c>
      <c r="M1094">
        <v>81.27</v>
      </c>
      <c r="N1094">
        <v>80.896900000000002</v>
      </c>
      <c r="O1094">
        <v>2</v>
      </c>
      <c r="P1094">
        <v>0</v>
      </c>
      <c r="Q1094">
        <v>2</v>
      </c>
      <c r="R1094">
        <v>41.99</v>
      </c>
      <c r="S1094">
        <v>79.91</v>
      </c>
      <c r="T1094">
        <v>88.1</v>
      </c>
      <c r="U1094">
        <v>83.89</v>
      </c>
      <c r="V1094">
        <v>84.607399999999998</v>
      </c>
      <c r="W1094">
        <v>6</v>
      </c>
      <c r="X1094">
        <v>1</v>
      </c>
      <c r="Y1094">
        <v>6</v>
      </c>
      <c r="Z1094">
        <v>33.89</v>
      </c>
      <c r="AA1094">
        <v>65.77</v>
      </c>
      <c r="AB1094">
        <v>81</v>
      </c>
      <c r="AC1094">
        <v>64.42</v>
      </c>
      <c r="AD1094">
        <v>63.428899999999999</v>
      </c>
      <c r="AE1094">
        <v>0</v>
      </c>
      <c r="AF1094">
        <v>0</v>
      </c>
      <c r="AG1094">
        <v>0</v>
      </c>
      <c r="AH1094">
        <v>6.53</v>
      </c>
      <c r="AI1094">
        <v>51.87</v>
      </c>
      <c r="AJ1094">
        <v>63.32</v>
      </c>
      <c r="AK1094">
        <v>57.17</v>
      </c>
      <c r="AL1094">
        <v>58.084800000000001</v>
      </c>
      <c r="AM1094">
        <v>5</v>
      </c>
      <c r="AN1094">
        <v>1</v>
      </c>
      <c r="AO1094">
        <v>5</v>
      </c>
      <c r="AP1094">
        <v>33.19</v>
      </c>
      <c r="AQ1094">
        <v>63.83</v>
      </c>
      <c r="AR1094">
        <v>74.75</v>
      </c>
      <c r="AS1094">
        <v>65.040000000000006</v>
      </c>
      <c r="AT1094">
        <v>65.608800000000002</v>
      </c>
      <c r="AU1094">
        <v>2</v>
      </c>
      <c r="AV1094">
        <v>0</v>
      </c>
      <c r="AW1094">
        <v>2</v>
      </c>
      <c r="AX1094">
        <v>30.6</v>
      </c>
      <c r="AY1094">
        <v>65.61</v>
      </c>
      <c r="AZ1094">
        <v>79.58</v>
      </c>
      <c r="BA1094">
        <v>74.08</v>
      </c>
      <c r="BB1094">
        <v>73.006100000000004</v>
      </c>
      <c r="BC1094">
        <v>5</v>
      </c>
      <c r="BD1094">
        <v>0</v>
      </c>
      <c r="BE1094">
        <v>5</v>
      </c>
      <c r="BF1094">
        <v>66.94</v>
      </c>
      <c r="BG1094">
        <v>87.38</v>
      </c>
      <c r="BH1094">
        <v>92.17</v>
      </c>
      <c r="BI1094">
        <v>87.57</v>
      </c>
      <c r="BJ1094">
        <v>88.174300000000002</v>
      </c>
      <c r="BK1094">
        <v>2</v>
      </c>
      <c r="BL1094">
        <v>1</v>
      </c>
      <c r="BM1094">
        <v>2</v>
      </c>
      <c r="BN1094">
        <v>34.700000000000003</v>
      </c>
      <c r="BO1094">
        <v>71.8</v>
      </c>
      <c r="BP1094">
        <v>85.67</v>
      </c>
      <c r="BQ1094">
        <v>78.09</v>
      </c>
      <c r="BR1094">
        <v>78.088999999999999</v>
      </c>
      <c r="BS1094">
        <v>5</v>
      </c>
      <c r="BT1094">
        <v>0</v>
      </c>
      <c r="BU1094">
        <v>5</v>
      </c>
      <c r="BV1094">
        <v>27</v>
      </c>
      <c r="BW1094">
        <v>18</v>
      </c>
    </row>
    <row r="1095" spans="1:75" hidden="1" x14ac:dyDescent="0.3">
      <c r="A1095">
        <v>2021</v>
      </c>
      <c r="B1095">
        <v>190081</v>
      </c>
      <c r="C1095" t="e">
        <f>VLOOKUP(B1095,'PF Hospitals'!$A$2:$J$3113,10,0)</f>
        <v>#N/A</v>
      </c>
      <c r="D1095" t="s">
        <v>3394</v>
      </c>
      <c r="E1095" t="s">
        <v>3395</v>
      </c>
      <c r="F1095" t="s">
        <v>3396</v>
      </c>
      <c r="G1095" t="s">
        <v>3297</v>
      </c>
      <c r="H1095">
        <v>71263</v>
      </c>
      <c r="I1095" t="s">
        <v>3397</v>
      </c>
      <c r="J1095">
        <v>42.06</v>
      </c>
      <c r="K1095">
        <v>79.06</v>
      </c>
      <c r="L1095">
        <v>87.36</v>
      </c>
      <c r="M1095">
        <v>79.38</v>
      </c>
      <c r="N1095">
        <v>78.6203</v>
      </c>
      <c r="O1095">
        <v>0</v>
      </c>
      <c r="P1095">
        <v>0</v>
      </c>
      <c r="Q1095">
        <v>0</v>
      </c>
      <c r="R1095">
        <v>41.99</v>
      </c>
      <c r="S1095">
        <v>79.91</v>
      </c>
      <c r="T1095">
        <v>88.1</v>
      </c>
      <c r="U1095">
        <v>87.26</v>
      </c>
      <c r="V1095">
        <v>89.918000000000006</v>
      </c>
      <c r="W1095">
        <v>10</v>
      </c>
      <c r="X1095">
        <v>9</v>
      </c>
      <c r="Y1095">
        <v>10</v>
      </c>
      <c r="Z1095">
        <v>33.89</v>
      </c>
      <c r="AA1095">
        <v>65.77</v>
      </c>
      <c r="AB1095">
        <v>81</v>
      </c>
      <c r="AC1095">
        <v>73.73</v>
      </c>
      <c r="AD1095">
        <v>69.838800000000006</v>
      </c>
      <c r="AE1095">
        <v>3</v>
      </c>
      <c r="AF1095">
        <v>0</v>
      </c>
      <c r="AG1095">
        <v>3</v>
      </c>
      <c r="AH1095">
        <v>6.53</v>
      </c>
      <c r="AI1095">
        <v>51.87</v>
      </c>
      <c r="AJ1095">
        <v>63.32</v>
      </c>
      <c r="AK1095">
        <v>54.25</v>
      </c>
      <c r="AL1095">
        <v>49.419899999999998</v>
      </c>
      <c r="AM1095">
        <v>0</v>
      </c>
      <c r="AN1095">
        <v>0</v>
      </c>
      <c r="AO1095">
        <v>0</v>
      </c>
      <c r="AP1095">
        <v>33.19</v>
      </c>
      <c r="AQ1095">
        <v>63.83</v>
      </c>
      <c r="AR1095">
        <v>74.75</v>
      </c>
      <c r="AS1095">
        <v>73.959999999999994</v>
      </c>
      <c r="AT1095">
        <v>77.886799999999994</v>
      </c>
      <c r="AU1095">
        <v>10</v>
      </c>
      <c r="AV1095">
        <v>9</v>
      </c>
      <c r="AW1095">
        <v>10</v>
      </c>
      <c r="AX1095">
        <v>30.6</v>
      </c>
      <c r="AY1095">
        <v>65.61</v>
      </c>
      <c r="AZ1095">
        <v>79.58</v>
      </c>
      <c r="BA1095">
        <v>71.06</v>
      </c>
      <c r="BB1095">
        <v>70.138800000000003</v>
      </c>
      <c r="BC1095">
        <v>3</v>
      </c>
      <c r="BD1095">
        <v>0</v>
      </c>
      <c r="BE1095">
        <v>3</v>
      </c>
      <c r="BF1095">
        <v>66.94</v>
      </c>
      <c r="BG1095">
        <v>87.38</v>
      </c>
      <c r="BH1095">
        <v>92.17</v>
      </c>
      <c r="BI1095">
        <v>82.84</v>
      </c>
      <c r="BJ1095">
        <v>75.846699999999998</v>
      </c>
      <c r="BK1095">
        <v>0</v>
      </c>
      <c r="BL1095">
        <v>0</v>
      </c>
      <c r="BM1095">
        <v>0</v>
      </c>
      <c r="BN1095">
        <v>34.700000000000003</v>
      </c>
      <c r="BO1095">
        <v>71.8</v>
      </c>
      <c r="BP1095">
        <v>85.67</v>
      </c>
      <c r="BQ1095">
        <v>71.599999999999994</v>
      </c>
      <c r="BR1095">
        <v>70.502600000000001</v>
      </c>
      <c r="BS1095">
        <v>0</v>
      </c>
      <c r="BT1095">
        <v>0</v>
      </c>
      <c r="BU1095">
        <v>0</v>
      </c>
      <c r="BV1095">
        <v>26</v>
      </c>
      <c r="BW1095">
        <v>8</v>
      </c>
    </row>
    <row r="1096" spans="1:75" x14ac:dyDescent="0.3">
      <c r="A1096">
        <v>2021</v>
      </c>
      <c r="B1096">
        <v>190086</v>
      </c>
      <c r="C1096">
        <f>VLOOKUP(B1096,'PF Hospitals'!$A$2:$J$3113,10,0)</f>
        <v>2</v>
      </c>
      <c r="D1096" t="s">
        <v>3398</v>
      </c>
      <c r="E1096" t="s">
        <v>3399</v>
      </c>
      <c r="F1096" t="s">
        <v>3400</v>
      </c>
      <c r="G1096" t="s">
        <v>3297</v>
      </c>
      <c r="H1096">
        <v>71270</v>
      </c>
      <c r="I1096" t="s">
        <v>3401</v>
      </c>
      <c r="J1096">
        <v>42.06</v>
      </c>
      <c r="K1096">
        <v>79.06</v>
      </c>
      <c r="L1096">
        <v>87.36</v>
      </c>
      <c r="M1096">
        <v>75.459999999999994</v>
      </c>
      <c r="N1096">
        <v>79.943700000000007</v>
      </c>
      <c r="O1096">
        <v>1</v>
      </c>
      <c r="P1096">
        <v>3</v>
      </c>
      <c r="Q1096">
        <v>3</v>
      </c>
      <c r="R1096">
        <v>41.99</v>
      </c>
      <c r="S1096">
        <v>79.91</v>
      </c>
      <c r="T1096">
        <v>88.1</v>
      </c>
      <c r="U1096">
        <v>79.36</v>
      </c>
      <c r="V1096">
        <v>82.842100000000002</v>
      </c>
      <c r="W1096">
        <v>4</v>
      </c>
      <c r="X1096">
        <v>3</v>
      </c>
      <c r="Y1096">
        <v>4</v>
      </c>
      <c r="Z1096">
        <v>33.89</v>
      </c>
      <c r="AA1096">
        <v>65.77</v>
      </c>
      <c r="AB1096">
        <v>81</v>
      </c>
      <c r="AC1096">
        <v>62.66</v>
      </c>
      <c r="AD1096">
        <v>61.394300000000001</v>
      </c>
      <c r="AE1096">
        <v>0</v>
      </c>
      <c r="AF1096">
        <v>0</v>
      </c>
      <c r="AG1096">
        <v>0</v>
      </c>
      <c r="AH1096">
        <v>6.53</v>
      </c>
      <c r="AI1096">
        <v>51.87</v>
      </c>
      <c r="AJ1096">
        <v>63.32</v>
      </c>
      <c r="AK1096">
        <v>49.37</v>
      </c>
      <c r="AL1096">
        <v>45.970100000000002</v>
      </c>
      <c r="AM1096">
        <v>0</v>
      </c>
      <c r="AN1096">
        <v>0</v>
      </c>
      <c r="AO1096">
        <v>0</v>
      </c>
      <c r="AP1096">
        <v>33.19</v>
      </c>
      <c r="AQ1096">
        <v>63.83</v>
      </c>
      <c r="AR1096">
        <v>74.75</v>
      </c>
      <c r="AS1096">
        <v>60.4</v>
      </c>
      <c r="AT1096">
        <v>61.871099999999998</v>
      </c>
      <c r="AU1096">
        <v>0</v>
      </c>
      <c r="AV1096">
        <v>1</v>
      </c>
      <c r="AW1096">
        <v>1</v>
      </c>
      <c r="AX1096">
        <v>30.6</v>
      </c>
      <c r="AY1096">
        <v>65.61</v>
      </c>
      <c r="AZ1096">
        <v>79.58</v>
      </c>
      <c r="BA1096">
        <v>64.56</v>
      </c>
      <c r="BB1096">
        <v>67.696600000000004</v>
      </c>
      <c r="BC1096">
        <v>2</v>
      </c>
      <c r="BD1096">
        <v>2</v>
      </c>
      <c r="BE1096">
        <v>2</v>
      </c>
      <c r="BF1096">
        <v>66.94</v>
      </c>
      <c r="BG1096">
        <v>87.38</v>
      </c>
      <c r="BH1096">
        <v>92.17</v>
      </c>
      <c r="BI1096">
        <v>85.6</v>
      </c>
      <c r="BJ1096">
        <v>85.719499999999996</v>
      </c>
      <c r="BK1096">
        <v>0</v>
      </c>
      <c r="BL1096">
        <v>0</v>
      </c>
      <c r="BM1096">
        <v>0</v>
      </c>
      <c r="BN1096">
        <v>34.700000000000003</v>
      </c>
      <c r="BO1096">
        <v>71.8</v>
      </c>
      <c r="BP1096">
        <v>85.67</v>
      </c>
      <c r="BQ1096">
        <v>67.83</v>
      </c>
      <c r="BR1096">
        <v>64.800200000000004</v>
      </c>
      <c r="BS1096">
        <v>0</v>
      </c>
      <c r="BT1096">
        <v>0</v>
      </c>
      <c r="BU1096">
        <v>0</v>
      </c>
      <c r="BV1096">
        <v>10</v>
      </c>
      <c r="BW1096">
        <v>16</v>
      </c>
    </row>
    <row r="1097" spans="1:75" x14ac:dyDescent="0.3">
      <c r="A1097">
        <v>2021</v>
      </c>
      <c r="B1097">
        <v>190098</v>
      </c>
      <c r="C1097">
        <f>VLOOKUP(B1097,'PF Hospitals'!$A$2:$J$3113,10,0)</f>
        <v>1</v>
      </c>
      <c r="D1097" t="s">
        <v>3402</v>
      </c>
      <c r="E1097" t="s">
        <v>3403</v>
      </c>
      <c r="F1097" t="s">
        <v>3365</v>
      </c>
      <c r="G1097" t="s">
        <v>3297</v>
      </c>
      <c r="H1097">
        <v>71103</v>
      </c>
      <c r="I1097" t="s">
        <v>3366</v>
      </c>
      <c r="J1097">
        <v>42.06</v>
      </c>
      <c r="K1097">
        <v>79.06</v>
      </c>
      <c r="L1097">
        <v>87.36</v>
      </c>
      <c r="M1097">
        <v>74.91</v>
      </c>
      <c r="N1097">
        <v>73.460400000000007</v>
      </c>
      <c r="O1097">
        <v>0</v>
      </c>
      <c r="P1097">
        <v>0</v>
      </c>
      <c r="Q1097">
        <v>0</v>
      </c>
      <c r="R1097">
        <v>41.99</v>
      </c>
      <c r="S1097">
        <v>79.91</v>
      </c>
      <c r="T1097">
        <v>88.1</v>
      </c>
      <c r="U1097">
        <v>77.650000000000006</v>
      </c>
      <c r="V1097">
        <v>77.525899999999993</v>
      </c>
      <c r="W1097">
        <v>0</v>
      </c>
      <c r="X1097">
        <v>0</v>
      </c>
      <c r="Y1097">
        <v>0</v>
      </c>
      <c r="Z1097">
        <v>33.89</v>
      </c>
      <c r="AA1097">
        <v>65.77</v>
      </c>
      <c r="AB1097">
        <v>81</v>
      </c>
      <c r="AC1097">
        <v>58.21</v>
      </c>
      <c r="AD1097">
        <v>53.350299999999997</v>
      </c>
      <c r="AE1097">
        <v>0</v>
      </c>
      <c r="AF1097">
        <v>0</v>
      </c>
      <c r="AG1097">
        <v>0</v>
      </c>
      <c r="AH1097">
        <v>6.53</v>
      </c>
      <c r="AI1097">
        <v>51.87</v>
      </c>
      <c r="AJ1097">
        <v>63.32</v>
      </c>
      <c r="AK1097">
        <v>46.57</v>
      </c>
      <c r="AL1097">
        <v>44.604100000000003</v>
      </c>
      <c r="AM1097">
        <v>0</v>
      </c>
      <c r="AN1097">
        <v>0</v>
      </c>
      <c r="AO1097">
        <v>0</v>
      </c>
      <c r="AP1097">
        <v>33.19</v>
      </c>
      <c r="AQ1097">
        <v>63.83</v>
      </c>
      <c r="AR1097">
        <v>74.75</v>
      </c>
      <c r="AS1097">
        <v>59.98</v>
      </c>
      <c r="AT1097">
        <v>59.22</v>
      </c>
      <c r="AU1097">
        <v>0</v>
      </c>
      <c r="AV1097">
        <v>0</v>
      </c>
      <c r="AW1097">
        <v>0</v>
      </c>
      <c r="AX1097">
        <v>30.6</v>
      </c>
      <c r="AY1097">
        <v>65.61</v>
      </c>
      <c r="AZ1097">
        <v>79.58</v>
      </c>
      <c r="BA1097">
        <v>60.84</v>
      </c>
      <c r="BB1097">
        <v>60.613599999999998</v>
      </c>
      <c r="BC1097">
        <v>0</v>
      </c>
      <c r="BD1097">
        <v>0</v>
      </c>
      <c r="BE1097">
        <v>0</v>
      </c>
      <c r="BF1097">
        <v>66.94</v>
      </c>
      <c r="BG1097">
        <v>87.38</v>
      </c>
      <c r="BH1097">
        <v>92.17</v>
      </c>
      <c r="BI1097">
        <v>81.17</v>
      </c>
      <c r="BJ1097">
        <v>80.388199999999998</v>
      </c>
      <c r="BK1097">
        <v>0</v>
      </c>
      <c r="BL1097">
        <v>0</v>
      </c>
      <c r="BM1097">
        <v>0</v>
      </c>
      <c r="BN1097">
        <v>34.700000000000003</v>
      </c>
      <c r="BO1097">
        <v>71.8</v>
      </c>
      <c r="BP1097">
        <v>85.67</v>
      </c>
      <c r="BQ1097">
        <v>60.35</v>
      </c>
      <c r="BR1097">
        <v>62.1509</v>
      </c>
      <c r="BS1097">
        <v>0</v>
      </c>
      <c r="BT1097">
        <v>0</v>
      </c>
      <c r="BU1097">
        <v>0</v>
      </c>
      <c r="BV1097">
        <v>0</v>
      </c>
      <c r="BW1097">
        <v>12</v>
      </c>
    </row>
    <row r="1098" spans="1:75" hidden="1" x14ac:dyDescent="0.3">
      <c r="A1098">
        <v>2021</v>
      </c>
      <c r="B1098">
        <v>190099</v>
      </c>
      <c r="C1098" t="e">
        <f>VLOOKUP(B1098,'PF Hospitals'!$A$2:$J$3113,10,0)</f>
        <v>#N/A</v>
      </c>
      <c r="D1098" t="s">
        <v>3404</v>
      </c>
      <c r="E1098" t="s">
        <v>3405</v>
      </c>
      <c r="F1098" t="s">
        <v>3406</v>
      </c>
      <c r="G1098" t="s">
        <v>3297</v>
      </c>
      <c r="H1098">
        <v>71351</v>
      </c>
      <c r="I1098" t="s">
        <v>3407</v>
      </c>
      <c r="J1098">
        <v>42.06</v>
      </c>
      <c r="K1098">
        <v>79.06</v>
      </c>
      <c r="L1098">
        <v>87.36</v>
      </c>
      <c r="M1098">
        <v>82.61</v>
      </c>
      <c r="N1098">
        <v>85.624300000000005</v>
      </c>
      <c r="O1098">
        <v>8</v>
      </c>
      <c r="P1098">
        <v>6</v>
      </c>
      <c r="Q1098">
        <v>8</v>
      </c>
      <c r="R1098">
        <v>41.99</v>
      </c>
      <c r="S1098">
        <v>79.91</v>
      </c>
      <c r="T1098">
        <v>88.1</v>
      </c>
      <c r="U1098">
        <v>80.010000000000005</v>
      </c>
      <c r="V1098">
        <v>81.796999999999997</v>
      </c>
      <c r="W1098">
        <v>3</v>
      </c>
      <c r="X1098">
        <v>2</v>
      </c>
      <c r="Y1098">
        <v>3</v>
      </c>
      <c r="Z1098">
        <v>33.89</v>
      </c>
      <c r="AA1098">
        <v>65.77</v>
      </c>
      <c r="AB1098">
        <v>81</v>
      </c>
      <c r="AC1098">
        <v>60.85</v>
      </c>
      <c r="AD1098">
        <v>64.447599999999994</v>
      </c>
      <c r="AE1098">
        <v>0</v>
      </c>
      <c r="AF1098">
        <v>1</v>
      </c>
      <c r="AG1098">
        <v>1</v>
      </c>
      <c r="AH1098">
        <v>6.53</v>
      </c>
      <c r="AI1098">
        <v>51.87</v>
      </c>
      <c r="AJ1098">
        <v>63.32</v>
      </c>
      <c r="AK1098">
        <v>53.44</v>
      </c>
      <c r="AL1098">
        <v>50.9925</v>
      </c>
      <c r="AM1098">
        <v>0</v>
      </c>
      <c r="AN1098">
        <v>0</v>
      </c>
      <c r="AO1098">
        <v>0</v>
      </c>
      <c r="AP1098">
        <v>33.19</v>
      </c>
      <c r="AQ1098">
        <v>63.83</v>
      </c>
      <c r="AR1098">
        <v>74.75</v>
      </c>
      <c r="AS1098">
        <v>58.53</v>
      </c>
      <c r="AT1098">
        <v>68.275300000000001</v>
      </c>
      <c r="AU1098">
        <v>4</v>
      </c>
      <c r="AV1098">
        <v>6</v>
      </c>
      <c r="AW1098">
        <v>6</v>
      </c>
      <c r="AX1098">
        <v>30.6</v>
      </c>
      <c r="AY1098">
        <v>65.61</v>
      </c>
      <c r="AZ1098">
        <v>79.58</v>
      </c>
      <c r="BA1098">
        <v>69.459999999999994</v>
      </c>
      <c r="BB1098">
        <v>77.353999999999999</v>
      </c>
      <c r="BC1098">
        <v>8</v>
      </c>
      <c r="BD1098">
        <v>7</v>
      </c>
      <c r="BE1098">
        <v>8</v>
      </c>
      <c r="BF1098">
        <v>66.94</v>
      </c>
      <c r="BG1098">
        <v>87.38</v>
      </c>
      <c r="BH1098">
        <v>92.17</v>
      </c>
      <c r="BI1098">
        <v>76.569999999999993</v>
      </c>
      <c r="BJ1098">
        <v>83.204999999999998</v>
      </c>
      <c r="BK1098">
        <v>0</v>
      </c>
      <c r="BL1098">
        <v>4</v>
      </c>
      <c r="BM1098">
        <v>4</v>
      </c>
      <c r="BN1098">
        <v>34.700000000000003</v>
      </c>
      <c r="BO1098">
        <v>71.8</v>
      </c>
      <c r="BP1098">
        <v>85.67</v>
      </c>
      <c r="BQ1098">
        <v>62.87</v>
      </c>
      <c r="BR1098">
        <v>71.052599999999998</v>
      </c>
      <c r="BS1098">
        <v>0</v>
      </c>
      <c r="BT1098">
        <v>3</v>
      </c>
      <c r="BU1098">
        <v>3</v>
      </c>
      <c r="BV1098">
        <v>33</v>
      </c>
      <c r="BW1098">
        <v>15</v>
      </c>
    </row>
    <row r="1099" spans="1:75" x14ac:dyDescent="0.3">
      <c r="A1099">
        <v>2021</v>
      </c>
      <c r="B1099">
        <v>190102</v>
      </c>
      <c r="C1099">
        <f>VLOOKUP(B1099,'PF Hospitals'!$A$2:$J$3113,10,0)</f>
        <v>4</v>
      </c>
      <c r="D1099" t="s">
        <v>3408</v>
      </c>
      <c r="E1099" t="s">
        <v>3409</v>
      </c>
      <c r="F1099" t="s">
        <v>1457</v>
      </c>
      <c r="G1099" t="s">
        <v>3297</v>
      </c>
      <c r="H1099">
        <v>70508</v>
      </c>
      <c r="I1099" t="s">
        <v>3298</v>
      </c>
      <c r="J1099">
        <v>42.06</v>
      </c>
      <c r="K1099">
        <v>79.06</v>
      </c>
      <c r="L1099">
        <v>87.36</v>
      </c>
      <c r="M1099">
        <v>82.68</v>
      </c>
      <c r="N1099">
        <v>80.439599999999999</v>
      </c>
      <c r="O1099">
        <v>2</v>
      </c>
      <c r="P1099">
        <v>0</v>
      </c>
      <c r="Q1099">
        <v>2</v>
      </c>
      <c r="R1099">
        <v>41.99</v>
      </c>
      <c r="S1099">
        <v>79.91</v>
      </c>
      <c r="T1099">
        <v>88.1</v>
      </c>
      <c r="U1099">
        <v>86.7</v>
      </c>
      <c r="V1099">
        <v>85.847099999999998</v>
      </c>
      <c r="W1099">
        <v>7</v>
      </c>
      <c r="X1099">
        <v>0</v>
      </c>
      <c r="Y1099">
        <v>7</v>
      </c>
      <c r="Z1099">
        <v>33.89</v>
      </c>
      <c r="AA1099">
        <v>65.77</v>
      </c>
      <c r="AB1099">
        <v>81</v>
      </c>
      <c r="AC1099">
        <v>65.13</v>
      </c>
      <c r="AD1099">
        <v>61.655700000000003</v>
      </c>
      <c r="AE1099">
        <v>0</v>
      </c>
      <c r="AF1099">
        <v>0</v>
      </c>
      <c r="AG1099">
        <v>0</v>
      </c>
      <c r="AH1099">
        <v>6.53</v>
      </c>
      <c r="AI1099">
        <v>51.87</v>
      </c>
      <c r="AJ1099">
        <v>63.32</v>
      </c>
      <c r="AK1099">
        <v>61.17</v>
      </c>
      <c r="AL1099">
        <v>58.259500000000003</v>
      </c>
      <c r="AM1099">
        <v>6</v>
      </c>
      <c r="AN1099">
        <v>0</v>
      </c>
      <c r="AO1099">
        <v>6</v>
      </c>
      <c r="AP1099">
        <v>33.19</v>
      </c>
      <c r="AQ1099">
        <v>63.83</v>
      </c>
      <c r="AR1099">
        <v>74.75</v>
      </c>
      <c r="AS1099">
        <v>66.19</v>
      </c>
      <c r="AT1099">
        <v>65.158600000000007</v>
      </c>
      <c r="AU1099">
        <v>2</v>
      </c>
      <c r="AV1099">
        <v>0</v>
      </c>
      <c r="AW1099">
        <v>2</v>
      </c>
      <c r="AX1099">
        <v>30.6</v>
      </c>
      <c r="AY1099">
        <v>65.61</v>
      </c>
      <c r="AZ1099">
        <v>79.58</v>
      </c>
      <c r="BA1099">
        <v>77.84</v>
      </c>
      <c r="BB1099">
        <v>76.4846</v>
      </c>
      <c r="BC1099">
        <v>8</v>
      </c>
      <c r="BD1099">
        <v>0</v>
      </c>
      <c r="BE1099">
        <v>8</v>
      </c>
      <c r="BF1099">
        <v>66.94</v>
      </c>
      <c r="BG1099">
        <v>87.38</v>
      </c>
      <c r="BH1099">
        <v>92.17</v>
      </c>
      <c r="BI1099">
        <v>88.45</v>
      </c>
      <c r="BJ1099">
        <v>86.027299999999997</v>
      </c>
      <c r="BK1099">
        <v>0</v>
      </c>
      <c r="BL1099">
        <v>0</v>
      </c>
      <c r="BM1099">
        <v>0</v>
      </c>
      <c r="BN1099">
        <v>34.700000000000003</v>
      </c>
      <c r="BO1099">
        <v>71.8</v>
      </c>
      <c r="BP1099">
        <v>85.67</v>
      </c>
      <c r="BQ1099">
        <v>79.41</v>
      </c>
      <c r="BR1099">
        <v>76.369399999999999</v>
      </c>
      <c r="BS1099">
        <v>3</v>
      </c>
      <c r="BT1099">
        <v>0</v>
      </c>
      <c r="BU1099">
        <v>3</v>
      </c>
      <c r="BV1099">
        <v>28</v>
      </c>
      <c r="BW1099">
        <v>17</v>
      </c>
    </row>
    <row r="1100" spans="1:75" x14ac:dyDescent="0.3">
      <c r="A1100">
        <v>2021</v>
      </c>
      <c r="B1100">
        <v>190111</v>
      </c>
      <c r="C1100">
        <f>VLOOKUP(B1100,'PF Hospitals'!$A$2:$J$3113,10,0)</f>
        <v>3</v>
      </c>
      <c r="D1100" t="s">
        <v>3410</v>
      </c>
      <c r="E1100" t="s">
        <v>3411</v>
      </c>
      <c r="F1100" t="s">
        <v>3365</v>
      </c>
      <c r="G1100" t="s">
        <v>3297</v>
      </c>
      <c r="H1100">
        <v>71103</v>
      </c>
      <c r="I1100" t="s">
        <v>3366</v>
      </c>
      <c r="J1100">
        <v>42.06</v>
      </c>
      <c r="K1100">
        <v>79.06</v>
      </c>
      <c r="L1100">
        <v>87.36</v>
      </c>
      <c r="M1100">
        <v>77.430000000000007</v>
      </c>
      <c r="N1100">
        <v>79.839399999999998</v>
      </c>
      <c r="O1100">
        <v>1</v>
      </c>
      <c r="P1100">
        <v>2</v>
      </c>
      <c r="Q1100">
        <v>2</v>
      </c>
      <c r="R1100">
        <v>41.99</v>
      </c>
      <c r="S1100">
        <v>79.91</v>
      </c>
      <c r="T1100">
        <v>88.1</v>
      </c>
      <c r="U1100">
        <v>80.069999999999993</v>
      </c>
      <c r="V1100">
        <v>81.349199999999996</v>
      </c>
      <c r="W1100">
        <v>2</v>
      </c>
      <c r="X1100">
        <v>1</v>
      </c>
      <c r="Y1100">
        <v>2</v>
      </c>
      <c r="Z1100">
        <v>33.89</v>
      </c>
      <c r="AA1100">
        <v>65.77</v>
      </c>
      <c r="AB1100">
        <v>81</v>
      </c>
      <c r="AC1100">
        <v>64.459999999999994</v>
      </c>
      <c r="AD1100">
        <v>69.109200000000001</v>
      </c>
      <c r="AE1100">
        <v>2</v>
      </c>
      <c r="AF1100">
        <v>2</v>
      </c>
      <c r="AG1100">
        <v>2</v>
      </c>
      <c r="AH1100">
        <v>6.53</v>
      </c>
      <c r="AI1100">
        <v>51.87</v>
      </c>
      <c r="AJ1100">
        <v>63.32</v>
      </c>
      <c r="AK1100">
        <v>44</v>
      </c>
      <c r="AL1100">
        <v>49.871400000000001</v>
      </c>
      <c r="AM1100">
        <v>0</v>
      </c>
      <c r="AN1100">
        <v>3</v>
      </c>
      <c r="AO1100">
        <v>3</v>
      </c>
      <c r="AP1100">
        <v>33.19</v>
      </c>
      <c r="AQ1100">
        <v>63.83</v>
      </c>
      <c r="AR1100">
        <v>74.75</v>
      </c>
      <c r="AS1100">
        <v>63.34</v>
      </c>
      <c r="AT1100">
        <v>67.778899999999993</v>
      </c>
      <c r="AU1100">
        <v>4</v>
      </c>
      <c r="AV1100">
        <v>3</v>
      </c>
      <c r="AW1100">
        <v>4</v>
      </c>
      <c r="AX1100">
        <v>30.6</v>
      </c>
      <c r="AY1100">
        <v>65.61</v>
      </c>
      <c r="AZ1100">
        <v>79.58</v>
      </c>
      <c r="BA1100">
        <v>67.39</v>
      </c>
      <c r="BB1100">
        <v>68.608900000000006</v>
      </c>
      <c r="BC1100">
        <v>2</v>
      </c>
      <c r="BD1100">
        <v>1</v>
      </c>
      <c r="BE1100">
        <v>2</v>
      </c>
      <c r="BF1100">
        <v>66.94</v>
      </c>
      <c r="BG1100">
        <v>87.38</v>
      </c>
      <c r="BH1100">
        <v>92.17</v>
      </c>
      <c r="BI1100">
        <v>86.1</v>
      </c>
      <c r="BJ1100">
        <v>86.534800000000004</v>
      </c>
      <c r="BK1100">
        <v>0</v>
      </c>
      <c r="BL1100">
        <v>0</v>
      </c>
      <c r="BM1100">
        <v>0</v>
      </c>
      <c r="BN1100">
        <v>34.700000000000003</v>
      </c>
      <c r="BO1100">
        <v>71.8</v>
      </c>
      <c r="BP1100">
        <v>85.67</v>
      </c>
      <c r="BQ1100">
        <v>72.569999999999993</v>
      </c>
      <c r="BR1100">
        <v>75.069900000000004</v>
      </c>
      <c r="BS1100">
        <v>3</v>
      </c>
      <c r="BT1100">
        <v>1</v>
      </c>
      <c r="BU1100">
        <v>3</v>
      </c>
      <c r="BV1100">
        <v>18</v>
      </c>
      <c r="BW1100">
        <v>19</v>
      </c>
    </row>
    <row r="1101" spans="1:75" x14ac:dyDescent="0.3">
      <c r="A1101">
        <v>2021</v>
      </c>
      <c r="B1101">
        <v>190114</v>
      </c>
      <c r="C1101">
        <f>VLOOKUP(B1101,'PF Hospitals'!$A$2:$J$3113,10,0)</f>
        <v>3</v>
      </c>
      <c r="D1101" t="s">
        <v>3412</v>
      </c>
      <c r="E1101" t="s">
        <v>3413</v>
      </c>
      <c r="F1101" t="s">
        <v>3414</v>
      </c>
      <c r="G1101" t="s">
        <v>3297</v>
      </c>
      <c r="H1101">
        <v>71040</v>
      </c>
      <c r="I1101" t="s">
        <v>3415</v>
      </c>
      <c r="J1101">
        <v>42.06</v>
      </c>
      <c r="K1101">
        <v>79.06</v>
      </c>
      <c r="L1101">
        <v>87.36</v>
      </c>
      <c r="M1101" t="s">
        <v>846</v>
      </c>
      <c r="N1101">
        <v>86.340500000000006</v>
      </c>
      <c r="O1101">
        <v>8</v>
      </c>
      <c r="P1101" t="s">
        <v>8240</v>
      </c>
      <c r="Q1101">
        <v>8</v>
      </c>
      <c r="R1101">
        <v>41.99</v>
      </c>
      <c r="S1101">
        <v>79.91</v>
      </c>
      <c r="T1101">
        <v>88.1</v>
      </c>
      <c r="U1101" t="s">
        <v>846</v>
      </c>
      <c r="V1101">
        <v>92.953500000000005</v>
      </c>
      <c r="W1101">
        <v>10</v>
      </c>
      <c r="X1101" t="s">
        <v>8240</v>
      </c>
      <c r="Y1101">
        <v>10</v>
      </c>
      <c r="Z1101">
        <v>33.89</v>
      </c>
      <c r="AA1101">
        <v>65.77</v>
      </c>
      <c r="AB1101">
        <v>81</v>
      </c>
      <c r="AC1101" t="s">
        <v>846</v>
      </c>
      <c r="AD1101">
        <v>67.553399999999996</v>
      </c>
      <c r="AE1101">
        <v>2</v>
      </c>
      <c r="AF1101" t="s">
        <v>8240</v>
      </c>
      <c r="AG1101">
        <v>2</v>
      </c>
      <c r="AH1101">
        <v>6.53</v>
      </c>
      <c r="AI1101">
        <v>51.87</v>
      </c>
      <c r="AJ1101">
        <v>63.32</v>
      </c>
      <c r="AK1101" t="s">
        <v>846</v>
      </c>
      <c r="AL1101">
        <v>60.420499999999997</v>
      </c>
      <c r="AM1101">
        <v>7</v>
      </c>
      <c r="AN1101" t="s">
        <v>8240</v>
      </c>
      <c r="AO1101">
        <v>7</v>
      </c>
      <c r="AP1101">
        <v>33.19</v>
      </c>
      <c r="AQ1101">
        <v>63.83</v>
      </c>
      <c r="AR1101">
        <v>74.75</v>
      </c>
      <c r="AS1101" t="s">
        <v>846</v>
      </c>
      <c r="AT1101">
        <v>68.167699999999996</v>
      </c>
      <c r="AU1101">
        <v>4</v>
      </c>
      <c r="AV1101" t="s">
        <v>8240</v>
      </c>
      <c r="AW1101">
        <v>4</v>
      </c>
      <c r="AX1101">
        <v>30.6</v>
      </c>
      <c r="AY1101">
        <v>65.61</v>
      </c>
      <c r="AZ1101">
        <v>79.58</v>
      </c>
      <c r="BA1101" t="s">
        <v>846</v>
      </c>
      <c r="BB1101">
        <v>76.239800000000002</v>
      </c>
      <c r="BC1101">
        <v>7</v>
      </c>
      <c r="BD1101" t="s">
        <v>8240</v>
      </c>
      <c r="BE1101">
        <v>7</v>
      </c>
      <c r="BF1101">
        <v>66.94</v>
      </c>
      <c r="BG1101">
        <v>87.38</v>
      </c>
      <c r="BH1101">
        <v>92.17</v>
      </c>
      <c r="BI1101" t="s">
        <v>846</v>
      </c>
      <c r="BJ1101">
        <v>85.845399999999998</v>
      </c>
      <c r="BK1101">
        <v>0</v>
      </c>
      <c r="BL1101" t="s">
        <v>8240</v>
      </c>
      <c r="BM1101">
        <v>0</v>
      </c>
      <c r="BN1101">
        <v>34.700000000000003</v>
      </c>
      <c r="BO1101">
        <v>71.8</v>
      </c>
      <c r="BP1101">
        <v>85.67</v>
      </c>
      <c r="BQ1101" t="s">
        <v>846</v>
      </c>
      <c r="BR1101">
        <v>77.584599999999995</v>
      </c>
      <c r="BS1101">
        <v>4</v>
      </c>
      <c r="BT1101" t="s">
        <v>8240</v>
      </c>
      <c r="BU1101">
        <v>4</v>
      </c>
      <c r="BV1101">
        <v>42</v>
      </c>
      <c r="BW1101">
        <v>18</v>
      </c>
    </row>
    <row r="1102" spans="1:75" x14ac:dyDescent="0.3">
      <c r="A1102">
        <v>2021</v>
      </c>
      <c r="B1102">
        <v>190116</v>
      </c>
      <c r="C1102">
        <f>VLOOKUP(B1102,'PF Hospitals'!$A$2:$J$3113,10,0)</f>
        <v>2</v>
      </c>
      <c r="D1102" t="s">
        <v>3416</v>
      </c>
      <c r="E1102" t="s">
        <v>3417</v>
      </c>
      <c r="F1102" t="s">
        <v>3418</v>
      </c>
      <c r="G1102" t="s">
        <v>3297</v>
      </c>
      <c r="H1102">
        <v>71220</v>
      </c>
      <c r="I1102" t="s">
        <v>3419</v>
      </c>
      <c r="J1102">
        <v>42.06</v>
      </c>
      <c r="K1102">
        <v>79.06</v>
      </c>
      <c r="L1102">
        <v>87.36</v>
      </c>
      <c r="M1102">
        <v>75</v>
      </c>
      <c r="N1102">
        <v>83.356899999999996</v>
      </c>
      <c r="O1102">
        <v>5</v>
      </c>
      <c r="P1102">
        <v>6</v>
      </c>
      <c r="Q1102">
        <v>6</v>
      </c>
      <c r="R1102">
        <v>41.99</v>
      </c>
      <c r="S1102">
        <v>79.91</v>
      </c>
      <c r="T1102">
        <v>88.1</v>
      </c>
      <c r="U1102">
        <v>81</v>
      </c>
      <c r="V1102">
        <v>85.468900000000005</v>
      </c>
      <c r="W1102">
        <v>7</v>
      </c>
      <c r="X1102">
        <v>6</v>
      </c>
      <c r="Y1102">
        <v>7</v>
      </c>
      <c r="Z1102">
        <v>33.89</v>
      </c>
      <c r="AA1102">
        <v>65.77</v>
      </c>
      <c r="AB1102">
        <v>81</v>
      </c>
      <c r="AC1102">
        <v>67.75</v>
      </c>
      <c r="AD1102">
        <v>72.990099999999998</v>
      </c>
      <c r="AE1102">
        <v>5</v>
      </c>
      <c r="AF1102">
        <v>3</v>
      </c>
      <c r="AG1102">
        <v>5</v>
      </c>
      <c r="AH1102">
        <v>6.53</v>
      </c>
      <c r="AI1102">
        <v>51.87</v>
      </c>
      <c r="AJ1102">
        <v>63.32</v>
      </c>
      <c r="AK1102">
        <v>44.77</v>
      </c>
      <c r="AL1102">
        <v>46.242600000000003</v>
      </c>
      <c r="AM1102">
        <v>0</v>
      </c>
      <c r="AN1102">
        <v>0</v>
      </c>
      <c r="AO1102">
        <v>0</v>
      </c>
      <c r="AP1102">
        <v>33.19</v>
      </c>
      <c r="AQ1102">
        <v>63.83</v>
      </c>
      <c r="AR1102">
        <v>74.75</v>
      </c>
      <c r="AS1102">
        <v>73.52</v>
      </c>
      <c r="AT1102">
        <v>60.7485</v>
      </c>
      <c r="AU1102">
        <v>0</v>
      </c>
      <c r="AV1102">
        <v>0</v>
      </c>
      <c r="AW1102">
        <v>0</v>
      </c>
      <c r="AX1102">
        <v>30.6</v>
      </c>
      <c r="AY1102">
        <v>65.61</v>
      </c>
      <c r="AZ1102">
        <v>79.58</v>
      </c>
      <c r="BA1102">
        <v>70.56</v>
      </c>
      <c r="BB1102">
        <v>73.553200000000004</v>
      </c>
      <c r="BC1102">
        <v>6</v>
      </c>
      <c r="BD1102">
        <v>3</v>
      </c>
      <c r="BE1102">
        <v>6</v>
      </c>
      <c r="BF1102">
        <v>66.94</v>
      </c>
      <c r="BG1102">
        <v>87.38</v>
      </c>
      <c r="BH1102">
        <v>92.17</v>
      </c>
      <c r="BI1102">
        <v>79.489999999999995</v>
      </c>
      <c r="BJ1102">
        <v>72.144999999999996</v>
      </c>
      <c r="BK1102">
        <v>0</v>
      </c>
      <c r="BL1102">
        <v>0</v>
      </c>
      <c r="BM1102">
        <v>0</v>
      </c>
      <c r="BN1102">
        <v>34.700000000000003</v>
      </c>
      <c r="BO1102">
        <v>71.8</v>
      </c>
      <c r="BP1102">
        <v>85.67</v>
      </c>
      <c r="BQ1102">
        <v>60.31</v>
      </c>
      <c r="BR1102">
        <v>57.2575</v>
      </c>
      <c r="BS1102">
        <v>0</v>
      </c>
      <c r="BT1102">
        <v>0</v>
      </c>
      <c r="BU1102">
        <v>0</v>
      </c>
      <c r="BV1102">
        <v>24</v>
      </c>
      <c r="BW1102">
        <v>5</v>
      </c>
    </row>
    <row r="1103" spans="1:75" x14ac:dyDescent="0.3">
      <c r="A1103">
        <v>2021</v>
      </c>
      <c r="B1103">
        <v>190125</v>
      </c>
      <c r="C1103">
        <f>VLOOKUP(B1103,'PF Hospitals'!$A$2:$J$3113,10,0)</f>
        <v>3</v>
      </c>
      <c r="D1103" t="s">
        <v>3420</v>
      </c>
      <c r="E1103" t="s">
        <v>3421</v>
      </c>
      <c r="F1103" t="s">
        <v>2151</v>
      </c>
      <c r="G1103" t="s">
        <v>3297</v>
      </c>
      <c r="H1103">
        <v>71201</v>
      </c>
      <c r="I1103" t="s">
        <v>535</v>
      </c>
      <c r="J1103">
        <v>42.06</v>
      </c>
      <c r="K1103">
        <v>79.06</v>
      </c>
      <c r="L1103">
        <v>87.36</v>
      </c>
      <c r="M1103">
        <v>82.86</v>
      </c>
      <c r="N1103">
        <v>83.531000000000006</v>
      </c>
      <c r="O1103">
        <v>5</v>
      </c>
      <c r="P1103">
        <v>1</v>
      </c>
      <c r="Q1103">
        <v>5</v>
      </c>
      <c r="R1103">
        <v>41.99</v>
      </c>
      <c r="S1103">
        <v>79.91</v>
      </c>
      <c r="T1103">
        <v>88.1</v>
      </c>
      <c r="U1103">
        <v>85.67</v>
      </c>
      <c r="V1103">
        <v>84.159000000000006</v>
      </c>
      <c r="W1103">
        <v>5</v>
      </c>
      <c r="X1103">
        <v>0</v>
      </c>
      <c r="Y1103">
        <v>5</v>
      </c>
      <c r="Z1103">
        <v>33.89</v>
      </c>
      <c r="AA1103">
        <v>65.77</v>
      </c>
      <c r="AB1103">
        <v>81</v>
      </c>
      <c r="AC1103">
        <v>61.95</v>
      </c>
      <c r="AD1103">
        <v>68.147099999999995</v>
      </c>
      <c r="AE1103">
        <v>2</v>
      </c>
      <c r="AF1103">
        <v>3</v>
      </c>
      <c r="AG1103">
        <v>3</v>
      </c>
      <c r="AH1103">
        <v>6.53</v>
      </c>
      <c r="AI1103">
        <v>51.87</v>
      </c>
      <c r="AJ1103">
        <v>63.32</v>
      </c>
      <c r="AK1103">
        <v>58.83</v>
      </c>
      <c r="AL1103">
        <v>56.806899999999999</v>
      </c>
      <c r="AM1103">
        <v>4</v>
      </c>
      <c r="AN1103">
        <v>0</v>
      </c>
      <c r="AO1103">
        <v>4</v>
      </c>
      <c r="AP1103">
        <v>33.19</v>
      </c>
      <c r="AQ1103">
        <v>63.83</v>
      </c>
      <c r="AR1103">
        <v>74.75</v>
      </c>
      <c r="AS1103">
        <v>64.349999999999994</v>
      </c>
      <c r="AT1103">
        <v>68.295500000000004</v>
      </c>
      <c r="AU1103">
        <v>4</v>
      </c>
      <c r="AV1103">
        <v>3</v>
      </c>
      <c r="AW1103">
        <v>4</v>
      </c>
      <c r="AX1103">
        <v>30.6</v>
      </c>
      <c r="AY1103">
        <v>65.61</v>
      </c>
      <c r="AZ1103">
        <v>79.58</v>
      </c>
      <c r="BA1103">
        <v>71.16</v>
      </c>
      <c r="BB1103">
        <v>69.903999999999996</v>
      </c>
      <c r="BC1103">
        <v>3</v>
      </c>
      <c r="BD1103">
        <v>0</v>
      </c>
      <c r="BE1103">
        <v>3</v>
      </c>
      <c r="BF1103">
        <v>66.94</v>
      </c>
      <c r="BG1103">
        <v>87.38</v>
      </c>
      <c r="BH1103">
        <v>92.17</v>
      </c>
      <c r="BI1103">
        <v>80.930000000000007</v>
      </c>
      <c r="BJ1103">
        <v>86.153099999999995</v>
      </c>
      <c r="BK1103">
        <v>0</v>
      </c>
      <c r="BL1103">
        <v>4</v>
      </c>
      <c r="BM1103">
        <v>4</v>
      </c>
      <c r="BN1103">
        <v>34.700000000000003</v>
      </c>
      <c r="BO1103">
        <v>71.8</v>
      </c>
      <c r="BP1103">
        <v>85.67</v>
      </c>
      <c r="BQ1103">
        <v>74.09</v>
      </c>
      <c r="BR1103">
        <v>75.954099999999997</v>
      </c>
      <c r="BS1103">
        <v>3</v>
      </c>
      <c r="BT1103">
        <v>1</v>
      </c>
      <c r="BU1103">
        <v>3</v>
      </c>
      <c r="BV1103">
        <v>31</v>
      </c>
      <c r="BW1103">
        <v>18</v>
      </c>
    </row>
    <row r="1104" spans="1:75" x14ac:dyDescent="0.3">
      <c r="A1104">
        <v>2021</v>
      </c>
      <c r="B1104">
        <v>190128</v>
      </c>
      <c r="C1104">
        <f>VLOOKUP(B1104,'PF Hospitals'!$A$2:$J$3113,10,0)</f>
        <v>3</v>
      </c>
      <c r="D1104" t="s">
        <v>3422</v>
      </c>
      <c r="E1104" t="s">
        <v>3423</v>
      </c>
      <c r="F1104" t="s">
        <v>3391</v>
      </c>
      <c r="G1104" t="s">
        <v>3297</v>
      </c>
      <c r="H1104">
        <v>70817</v>
      </c>
      <c r="I1104" t="s">
        <v>3341</v>
      </c>
      <c r="J1104">
        <v>42.06</v>
      </c>
      <c r="K1104">
        <v>79.06</v>
      </c>
      <c r="L1104">
        <v>87.36</v>
      </c>
      <c r="M1104">
        <v>80.930000000000007</v>
      </c>
      <c r="N1104">
        <v>82.205200000000005</v>
      </c>
      <c r="O1104">
        <v>4</v>
      </c>
      <c r="P1104">
        <v>1</v>
      </c>
      <c r="Q1104">
        <v>4</v>
      </c>
      <c r="R1104">
        <v>41.99</v>
      </c>
      <c r="S1104">
        <v>79.91</v>
      </c>
      <c r="T1104">
        <v>88.1</v>
      </c>
      <c r="U1104">
        <v>84.19</v>
      </c>
      <c r="V1104">
        <v>84.1066</v>
      </c>
      <c r="W1104">
        <v>5</v>
      </c>
      <c r="X1104">
        <v>0</v>
      </c>
      <c r="Y1104">
        <v>5</v>
      </c>
      <c r="Z1104">
        <v>33.89</v>
      </c>
      <c r="AA1104">
        <v>65.77</v>
      </c>
      <c r="AB1104">
        <v>81</v>
      </c>
      <c r="AC1104">
        <v>68.319999999999993</v>
      </c>
      <c r="AD1104">
        <v>70.042299999999997</v>
      </c>
      <c r="AE1104">
        <v>3</v>
      </c>
      <c r="AF1104">
        <v>1</v>
      </c>
      <c r="AG1104">
        <v>3</v>
      </c>
      <c r="AH1104">
        <v>6.53</v>
      </c>
      <c r="AI1104">
        <v>51.87</v>
      </c>
      <c r="AJ1104">
        <v>63.32</v>
      </c>
      <c r="AK1104">
        <v>60.24</v>
      </c>
      <c r="AL1104">
        <v>57.0411</v>
      </c>
      <c r="AM1104">
        <v>5</v>
      </c>
      <c r="AN1104">
        <v>0</v>
      </c>
      <c r="AO1104">
        <v>5</v>
      </c>
      <c r="AP1104">
        <v>33.19</v>
      </c>
      <c r="AQ1104">
        <v>63.83</v>
      </c>
      <c r="AR1104">
        <v>74.75</v>
      </c>
      <c r="AS1104">
        <v>63.25</v>
      </c>
      <c r="AT1104">
        <v>61.3992</v>
      </c>
      <c r="AU1104">
        <v>0</v>
      </c>
      <c r="AV1104">
        <v>0</v>
      </c>
      <c r="AW1104">
        <v>0</v>
      </c>
      <c r="AX1104">
        <v>30.6</v>
      </c>
      <c r="AY1104">
        <v>65.61</v>
      </c>
      <c r="AZ1104">
        <v>79.58</v>
      </c>
      <c r="BA1104">
        <v>71.599999999999994</v>
      </c>
      <c r="BB1104">
        <v>77.257099999999994</v>
      </c>
      <c r="BC1104">
        <v>8</v>
      </c>
      <c r="BD1104">
        <v>7</v>
      </c>
      <c r="BE1104">
        <v>8</v>
      </c>
      <c r="BF1104">
        <v>66.94</v>
      </c>
      <c r="BG1104">
        <v>87.38</v>
      </c>
      <c r="BH1104">
        <v>92.17</v>
      </c>
      <c r="BI1104">
        <v>91.87</v>
      </c>
      <c r="BJ1104">
        <v>90.105099999999993</v>
      </c>
      <c r="BK1104">
        <v>6</v>
      </c>
      <c r="BL1104">
        <v>0</v>
      </c>
      <c r="BM1104">
        <v>6</v>
      </c>
      <c r="BN1104">
        <v>34.700000000000003</v>
      </c>
      <c r="BO1104">
        <v>71.8</v>
      </c>
      <c r="BP1104">
        <v>85.67</v>
      </c>
      <c r="BQ1104">
        <v>84.54</v>
      </c>
      <c r="BR1104">
        <v>84.214699999999993</v>
      </c>
      <c r="BS1104">
        <v>9</v>
      </c>
      <c r="BT1104">
        <v>0</v>
      </c>
      <c r="BU1104">
        <v>9</v>
      </c>
      <c r="BV1104">
        <v>40</v>
      </c>
      <c r="BW1104">
        <v>18</v>
      </c>
    </row>
    <row r="1105" spans="1:75" x14ac:dyDescent="0.3">
      <c r="A1105">
        <v>2021</v>
      </c>
      <c r="B1105">
        <v>190140</v>
      </c>
      <c r="C1105">
        <f>VLOOKUP(B1105,'PF Hospitals'!$A$2:$J$3113,10,0)</f>
        <v>3</v>
      </c>
      <c r="D1105" t="s">
        <v>3424</v>
      </c>
      <c r="E1105" t="s">
        <v>3425</v>
      </c>
      <c r="F1105" t="s">
        <v>3426</v>
      </c>
      <c r="G1105" t="s">
        <v>3297</v>
      </c>
      <c r="H1105">
        <v>71295</v>
      </c>
      <c r="I1105" t="s">
        <v>279</v>
      </c>
      <c r="J1105">
        <v>42.06</v>
      </c>
      <c r="K1105">
        <v>79.06</v>
      </c>
      <c r="L1105">
        <v>87.36</v>
      </c>
      <c r="M1105" t="s">
        <v>846</v>
      </c>
      <c r="N1105">
        <v>85.566100000000006</v>
      </c>
      <c r="O1105">
        <v>8</v>
      </c>
      <c r="P1105" t="s">
        <v>8240</v>
      </c>
      <c r="Q1105">
        <v>8</v>
      </c>
      <c r="R1105">
        <v>41.99</v>
      </c>
      <c r="S1105">
        <v>79.91</v>
      </c>
      <c r="T1105">
        <v>88.1</v>
      </c>
      <c r="U1105" t="s">
        <v>846</v>
      </c>
      <c r="V1105">
        <v>90.834000000000003</v>
      </c>
      <c r="W1105">
        <v>10</v>
      </c>
      <c r="X1105" t="s">
        <v>8240</v>
      </c>
      <c r="Y1105">
        <v>10</v>
      </c>
      <c r="Z1105">
        <v>33.89</v>
      </c>
      <c r="AA1105">
        <v>65.77</v>
      </c>
      <c r="AB1105">
        <v>81</v>
      </c>
      <c r="AC1105" t="s">
        <v>846</v>
      </c>
      <c r="AD1105">
        <v>77.981999999999999</v>
      </c>
      <c r="AE1105">
        <v>8</v>
      </c>
      <c r="AF1105" t="s">
        <v>8240</v>
      </c>
      <c r="AG1105">
        <v>8</v>
      </c>
      <c r="AH1105">
        <v>6.53</v>
      </c>
      <c r="AI1105">
        <v>51.87</v>
      </c>
      <c r="AJ1105">
        <v>63.32</v>
      </c>
      <c r="AK1105" t="s">
        <v>846</v>
      </c>
      <c r="AL1105">
        <v>56.8491</v>
      </c>
      <c r="AM1105">
        <v>4</v>
      </c>
      <c r="AN1105" t="s">
        <v>8240</v>
      </c>
      <c r="AO1105">
        <v>4</v>
      </c>
      <c r="AP1105">
        <v>33.19</v>
      </c>
      <c r="AQ1105">
        <v>63.83</v>
      </c>
      <c r="AR1105">
        <v>74.75</v>
      </c>
      <c r="AS1105" t="s">
        <v>846</v>
      </c>
      <c r="AT1105">
        <v>72.9041</v>
      </c>
      <c r="AU1105">
        <v>8</v>
      </c>
      <c r="AV1105" t="s">
        <v>8240</v>
      </c>
      <c r="AW1105">
        <v>8</v>
      </c>
      <c r="AX1105">
        <v>30.6</v>
      </c>
      <c r="AY1105">
        <v>65.61</v>
      </c>
      <c r="AZ1105">
        <v>79.58</v>
      </c>
      <c r="BA1105" t="s">
        <v>846</v>
      </c>
      <c r="BB1105">
        <v>75.352099999999993</v>
      </c>
      <c r="BC1105">
        <v>7</v>
      </c>
      <c r="BD1105" t="s">
        <v>8240</v>
      </c>
      <c r="BE1105">
        <v>7</v>
      </c>
      <c r="BF1105">
        <v>66.94</v>
      </c>
      <c r="BG1105">
        <v>87.38</v>
      </c>
      <c r="BH1105">
        <v>92.17</v>
      </c>
      <c r="BI1105" t="s">
        <v>846</v>
      </c>
      <c r="BJ1105">
        <v>80.691500000000005</v>
      </c>
      <c r="BK1105">
        <v>0</v>
      </c>
      <c r="BL1105" t="s">
        <v>8240</v>
      </c>
      <c r="BM1105">
        <v>0</v>
      </c>
      <c r="BN1105">
        <v>34.700000000000003</v>
      </c>
      <c r="BO1105">
        <v>71.8</v>
      </c>
      <c r="BP1105">
        <v>85.67</v>
      </c>
      <c r="BQ1105" t="s">
        <v>846</v>
      </c>
      <c r="BR1105">
        <v>74.871799999999993</v>
      </c>
      <c r="BS1105">
        <v>2</v>
      </c>
      <c r="BT1105" t="s">
        <v>8240</v>
      </c>
      <c r="BU1105">
        <v>2</v>
      </c>
      <c r="BV1105">
        <v>47</v>
      </c>
      <c r="BW1105">
        <v>13</v>
      </c>
    </row>
    <row r="1106" spans="1:75" x14ac:dyDescent="0.3">
      <c r="A1106">
        <v>2021</v>
      </c>
      <c r="B1106">
        <v>190144</v>
      </c>
      <c r="C1106">
        <f>VLOOKUP(B1106,'PF Hospitals'!$A$2:$J$3113,10,0)</f>
        <v>3</v>
      </c>
      <c r="D1106" t="s">
        <v>3427</v>
      </c>
      <c r="E1106" t="s">
        <v>3428</v>
      </c>
      <c r="F1106" t="s">
        <v>3429</v>
      </c>
      <c r="G1106" t="s">
        <v>3297</v>
      </c>
      <c r="H1106">
        <v>71055</v>
      </c>
      <c r="I1106" t="s">
        <v>2934</v>
      </c>
      <c r="J1106">
        <v>42.06</v>
      </c>
      <c r="K1106">
        <v>79.06</v>
      </c>
      <c r="L1106">
        <v>87.36</v>
      </c>
      <c r="M1106">
        <v>84.56</v>
      </c>
      <c r="N1106">
        <v>81.976399999999998</v>
      </c>
      <c r="O1106">
        <v>4</v>
      </c>
      <c r="P1106">
        <v>0</v>
      </c>
      <c r="Q1106">
        <v>4</v>
      </c>
      <c r="R1106">
        <v>41.99</v>
      </c>
      <c r="S1106">
        <v>79.91</v>
      </c>
      <c r="T1106">
        <v>88.1</v>
      </c>
      <c r="U1106">
        <v>88.78</v>
      </c>
      <c r="V1106">
        <v>83.245099999999994</v>
      </c>
      <c r="W1106">
        <v>4</v>
      </c>
      <c r="X1106">
        <v>0</v>
      </c>
      <c r="Y1106">
        <v>4</v>
      </c>
      <c r="Z1106">
        <v>33.89</v>
      </c>
      <c r="AA1106">
        <v>65.77</v>
      </c>
      <c r="AB1106">
        <v>81</v>
      </c>
      <c r="AC1106">
        <v>77.63</v>
      </c>
      <c r="AD1106">
        <v>74.684700000000007</v>
      </c>
      <c r="AE1106">
        <v>6</v>
      </c>
      <c r="AF1106">
        <v>0</v>
      </c>
      <c r="AG1106">
        <v>6</v>
      </c>
      <c r="AH1106">
        <v>6.53</v>
      </c>
      <c r="AI1106">
        <v>51.87</v>
      </c>
      <c r="AJ1106">
        <v>63.32</v>
      </c>
      <c r="AK1106">
        <v>61.6</v>
      </c>
      <c r="AL1106">
        <v>57.3065</v>
      </c>
      <c r="AM1106">
        <v>5</v>
      </c>
      <c r="AN1106">
        <v>0</v>
      </c>
      <c r="AO1106">
        <v>5</v>
      </c>
      <c r="AP1106">
        <v>33.19</v>
      </c>
      <c r="AQ1106">
        <v>63.83</v>
      </c>
      <c r="AR1106">
        <v>74.75</v>
      </c>
      <c r="AS1106">
        <v>75.92</v>
      </c>
      <c r="AT1106">
        <v>66.691000000000003</v>
      </c>
      <c r="AU1106">
        <v>3</v>
      </c>
      <c r="AV1106">
        <v>0</v>
      </c>
      <c r="AW1106">
        <v>3</v>
      </c>
      <c r="AX1106">
        <v>30.6</v>
      </c>
      <c r="AY1106">
        <v>65.61</v>
      </c>
      <c r="AZ1106">
        <v>79.58</v>
      </c>
      <c r="BA1106">
        <v>71.27</v>
      </c>
      <c r="BB1106">
        <v>71.998800000000003</v>
      </c>
      <c r="BC1106">
        <v>5</v>
      </c>
      <c r="BD1106">
        <v>0</v>
      </c>
      <c r="BE1106">
        <v>5</v>
      </c>
      <c r="BF1106">
        <v>66.94</v>
      </c>
      <c r="BG1106">
        <v>87.38</v>
      </c>
      <c r="BH1106">
        <v>92.17</v>
      </c>
      <c r="BI1106">
        <v>87.85</v>
      </c>
      <c r="BJ1106">
        <v>87.924199999999999</v>
      </c>
      <c r="BK1106">
        <v>2</v>
      </c>
      <c r="BL1106">
        <v>0</v>
      </c>
      <c r="BM1106">
        <v>2</v>
      </c>
      <c r="BN1106">
        <v>34.700000000000003</v>
      </c>
      <c r="BO1106">
        <v>71.8</v>
      </c>
      <c r="BP1106">
        <v>85.67</v>
      </c>
      <c r="BQ1106">
        <v>82.6</v>
      </c>
      <c r="BR1106">
        <v>75.8292</v>
      </c>
      <c r="BS1106">
        <v>3</v>
      </c>
      <c r="BT1106">
        <v>0</v>
      </c>
      <c r="BU1106">
        <v>3</v>
      </c>
      <c r="BV1106">
        <v>32</v>
      </c>
      <c r="BW1106">
        <v>20</v>
      </c>
    </row>
    <row r="1107" spans="1:75" x14ac:dyDescent="0.3">
      <c r="A1107">
        <v>2021</v>
      </c>
      <c r="B1107">
        <v>190146</v>
      </c>
      <c r="C1107">
        <f>VLOOKUP(B1107,'PF Hospitals'!$A$2:$J$3113,10,0)</f>
        <v>4</v>
      </c>
      <c r="D1107" t="s">
        <v>3430</v>
      </c>
      <c r="E1107" t="s">
        <v>3431</v>
      </c>
      <c r="F1107" t="s">
        <v>3432</v>
      </c>
      <c r="G1107" t="s">
        <v>3297</v>
      </c>
      <c r="H1107">
        <v>70006</v>
      </c>
      <c r="I1107" t="s">
        <v>94</v>
      </c>
      <c r="J1107">
        <v>42.06</v>
      </c>
      <c r="K1107">
        <v>79.06</v>
      </c>
      <c r="L1107">
        <v>87.36</v>
      </c>
      <c r="M1107">
        <v>80.2</v>
      </c>
      <c r="N1107">
        <v>81.792699999999996</v>
      </c>
      <c r="O1107">
        <v>3</v>
      </c>
      <c r="P1107">
        <v>2</v>
      </c>
      <c r="Q1107">
        <v>3</v>
      </c>
      <c r="R1107">
        <v>41.99</v>
      </c>
      <c r="S1107">
        <v>79.91</v>
      </c>
      <c r="T1107">
        <v>88.1</v>
      </c>
      <c r="U1107">
        <v>81.400000000000006</v>
      </c>
      <c r="V1107">
        <v>82.950500000000005</v>
      </c>
      <c r="W1107">
        <v>4</v>
      </c>
      <c r="X1107">
        <v>2</v>
      </c>
      <c r="Y1107">
        <v>4</v>
      </c>
      <c r="Z1107">
        <v>33.89</v>
      </c>
      <c r="AA1107">
        <v>65.77</v>
      </c>
      <c r="AB1107">
        <v>81</v>
      </c>
      <c r="AC1107">
        <v>57</v>
      </c>
      <c r="AD1107">
        <v>56.5854</v>
      </c>
      <c r="AE1107">
        <v>0</v>
      </c>
      <c r="AF1107">
        <v>0</v>
      </c>
      <c r="AG1107">
        <v>0</v>
      </c>
      <c r="AH1107">
        <v>6.53</v>
      </c>
      <c r="AI1107">
        <v>51.87</v>
      </c>
      <c r="AJ1107">
        <v>63.32</v>
      </c>
      <c r="AK1107">
        <v>54.92</v>
      </c>
      <c r="AL1107">
        <v>52.940600000000003</v>
      </c>
      <c r="AM1107">
        <v>1</v>
      </c>
      <c r="AN1107">
        <v>0</v>
      </c>
      <c r="AO1107">
        <v>1</v>
      </c>
      <c r="AP1107">
        <v>33.19</v>
      </c>
      <c r="AQ1107">
        <v>63.83</v>
      </c>
      <c r="AR1107">
        <v>74.75</v>
      </c>
      <c r="AS1107">
        <v>59.69</v>
      </c>
      <c r="AT1107">
        <v>62.070799999999998</v>
      </c>
      <c r="AU1107">
        <v>0</v>
      </c>
      <c r="AV1107">
        <v>1</v>
      </c>
      <c r="AW1107">
        <v>1</v>
      </c>
      <c r="AX1107">
        <v>30.6</v>
      </c>
      <c r="AY1107">
        <v>65.61</v>
      </c>
      <c r="AZ1107">
        <v>79.58</v>
      </c>
      <c r="BA1107">
        <v>64.84</v>
      </c>
      <c r="BB1107">
        <v>63.207700000000003</v>
      </c>
      <c r="BC1107">
        <v>0</v>
      </c>
      <c r="BD1107">
        <v>0</v>
      </c>
      <c r="BE1107">
        <v>0</v>
      </c>
      <c r="BF1107">
        <v>66.94</v>
      </c>
      <c r="BG1107">
        <v>87.38</v>
      </c>
      <c r="BH1107">
        <v>92.17</v>
      </c>
      <c r="BI1107">
        <v>86.13</v>
      </c>
      <c r="BJ1107">
        <v>86.542400000000001</v>
      </c>
      <c r="BK1107">
        <v>0</v>
      </c>
      <c r="BL1107">
        <v>0</v>
      </c>
      <c r="BM1107">
        <v>0</v>
      </c>
      <c r="BN1107">
        <v>34.700000000000003</v>
      </c>
      <c r="BO1107">
        <v>71.8</v>
      </c>
      <c r="BP1107">
        <v>85.67</v>
      </c>
      <c r="BQ1107">
        <v>72.92</v>
      </c>
      <c r="BR1107">
        <v>72.110399999999998</v>
      </c>
      <c r="BS1107">
        <v>1</v>
      </c>
      <c r="BT1107">
        <v>0</v>
      </c>
      <c r="BU1107">
        <v>1</v>
      </c>
      <c r="BV1107">
        <v>10</v>
      </c>
      <c r="BW1107">
        <v>14</v>
      </c>
    </row>
    <row r="1108" spans="1:75" x14ac:dyDescent="0.3">
      <c r="A1108">
        <v>2021</v>
      </c>
      <c r="B1108">
        <v>190160</v>
      </c>
      <c r="C1108">
        <f>VLOOKUP(B1108,'PF Hospitals'!$A$2:$J$3113,10,0)</f>
        <v>3</v>
      </c>
      <c r="D1108" t="s">
        <v>3433</v>
      </c>
      <c r="E1108" t="s">
        <v>3434</v>
      </c>
      <c r="F1108" t="s">
        <v>3435</v>
      </c>
      <c r="G1108" t="s">
        <v>3297</v>
      </c>
      <c r="H1108">
        <v>71291</v>
      </c>
      <c r="I1108" t="s">
        <v>535</v>
      </c>
      <c r="J1108">
        <v>42.06</v>
      </c>
      <c r="K1108">
        <v>79.06</v>
      </c>
      <c r="L1108">
        <v>87.36</v>
      </c>
      <c r="M1108">
        <v>78.13</v>
      </c>
      <c r="N1108">
        <v>77.240099999999998</v>
      </c>
      <c r="O1108">
        <v>0</v>
      </c>
      <c r="P1108">
        <v>0</v>
      </c>
      <c r="Q1108">
        <v>0</v>
      </c>
      <c r="R1108">
        <v>41.99</v>
      </c>
      <c r="S1108">
        <v>79.91</v>
      </c>
      <c r="T1108">
        <v>88.1</v>
      </c>
      <c r="U1108">
        <v>81.84</v>
      </c>
      <c r="V1108">
        <v>80.615399999999994</v>
      </c>
      <c r="W1108">
        <v>1</v>
      </c>
      <c r="X1108">
        <v>0</v>
      </c>
      <c r="Y1108">
        <v>1</v>
      </c>
      <c r="Z1108">
        <v>33.89</v>
      </c>
      <c r="AA1108">
        <v>65.77</v>
      </c>
      <c r="AB1108">
        <v>81</v>
      </c>
      <c r="AC1108">
        <v>67.03</v>
      </c>
      <c r="AD1108">
        <v>65.073300000000003</v>
      </c>
      <c r="AE1108">
        <v>0</v>
      </c>
      <c r="AF1108">
        <v>0</v>
      </c>
      <c r="AG1108">
        <v>0</v>
      </c>
      <c r="AH1108">
        <v>6.53</v>
      </c>
      <c r="AI1108">
        <v>51.87</v>
      </c>
      <c r="AJ1108">
        <v>63.32</v>
      </c>
      <c r="AK1108">
        <v>47.32</v>
      </c>
      <c r="AL1108">
        <v>46.514499999999998</v>
      </c>
      <c r="AM1108">
        <v>0</v>
      </c>
      <c r="AN1108">
        <v>0</v>
      </c>
      <c r="AO1108">
        <v>0</v>
      </c>
      <c r="AP1108">
        <v>33.19</v>
      </c>
      <c r="AQ1108">
        <v>63.83</v>
      </c>
      <c r="AR1108">
        <v>74.75</v>
      </c>
      <c r="AS1108">
        <v>59.67</v>
      </c>
      <c r="AT1108">
        <v>61.103700000000003</v>
      </c>
      <c r="AU1108">
        <v>0</v>
      </c>
      <c r="AV1108">
        <v>0</v>
      </c>
      <c r="AW1108">
        <v>0</v>
      </c>
      <c r="AX1108">
        <v>30.6</v>
      </c>
      <c r="AY1108">
        <v>65.61</v>
      </c>
      <c r="AZ1108">
        <v>79.58</v>
      </c>
      <c r="BA1108">
        <v>65.61</v>
      </c>
      <c r="BB1108">
        <v>66.315299999999993</v>
      </c>
      <c r="BC1108">
        <v>1</v>
      </c>
      <c r="BD1108">
        <v>0</v>
      </c>
      <c r="BE1108">
        <v>1</v>
      </c>
      <c r="BF1108">
        <v>66.94</v>
      </c>
      <c r="BG1108">
        <v>87.38</v>
      </c>
      <c r="BH1108">
        <v>92.17</v>
      </c>
      <c r="BI1108">
        <v>82.46</v>
      </c>
      <c r="BJ1108">
        <v>77.991900000000001</v>
      </c>
      <c r="BK1108">
        <v>0</v>
      </c>
      <c r="BL1108">
        <v>0</v>
      </c>
      <c r="BM1108">
        <v>0</v>
      </c>
      <c r="BN1108">
        <v>34.700000000000003</v>
      </c>
      <c r="BO1108">
        <v>71.8</v>
      </c>
      <c r="BP1108">
        <v>85.67</v>
      </c>
      <c r="BQ1108">
        <v>67.790000000000006</v>
      </c>
      <c r="BR1108">
        <v>65.744399999999999</v>
      </c>
      <c r="BS1108">
        <v>0</v>
      </c>
      <c r="BT1108">
        <v>0</v>
      </c>
      <c r="BU1108">
        <v>0</v>
      </c>
      <c r="BV1108">
        <v>2</v>
      </c>
      <c r="BW1108">
        <v>10</v>
      </c>
    </row>
    <row r="1109" spans="1:75" x14ac:dyDescent="0.3">
      <c r="A1109">
        <v>2021</v>
      </c>
      <c r="B1109">
        <v>190167</v>
      </c>
      <c r="C1109">
        <f>VLOOKUP(B1109,'PF Hospitals'!$A$2:$J$3113,10,0)</f>
        <v>5</v>
      </c>
      <c r="D1109" t="s">
        <v>1369</v>
      </c>
      <c r="E1109" t="s">
        <v>3436</v>
      </c>
      <c r="F1109" t="s">
        <v>3437</v>
      </c>
      <c r="G1109" t="s">
        <v>3297</v>
      </c>
      <c r="H1109">
        <v>70586</v>
      </c>
      <c r="I1109" t="s">
        <v>3345</v>
      </c>
      <c r="J1109">
        <v>42.06</v>
      </c>
      <c r="K1109">
        <v>79.06</v>
      </c>
      <c r="L1109">
        <v>87.36</v>
      </c>
      <c r="M1109">
        <v>81.64</v>
      </c>
      <c r="N1109">
        <v>85.232799999999997</v>
      </c>
      <c r="O1109">
        <v>7</v>
      </c>
      <c r="P1109">
        <v>6</v>
      </c>
      <c r="Q1109">
        <v>7</v>
      </c>
      <c r="R1109">
        <v>41.99</v>
      </c>
      <c r="S1109">
        <v>79.91</v>
      </c>
      <c r="T1109">
        <v>88.1</v>
      </c>
      <c r="U1109">
        <v>88.03</v>
      </c>
      <c r="V1109">
        <v>90.277000000000001</v>
      </c>
      <c r="W1109">
        <v>10</v>
      </c>
      <c r="X1109">
        <v>9</v>
      </c>
      <c r="Y1109">
        <v>10</v>
      </c>
      <c r="Z1109">
        <v>33.89</v>
      </c>
      <c r="AA1109">
        <v>65.77</v>
      </c>
      <c r="AB1109">
        <v>81</v>
      </c>
      <c r="AC1109">
        <v>73.459999999999994</v>
      </c>
      <c r="AD1109">
        <v>81.718900000000005</v>
      </c>
      <c r="AE1109">
        <v>10</v>
      </c>
      <c r="AF1109">
        <v>9</v>
      </c>
      <c r="AG1109">
        <v>10</v>
      </c>
      <c r="AH1109">
        <v>6.53</v>
      </c>
      <c r="AI1109">
        <v>51.87</v>
      </c>
      <c r="AJ1109">
        <v>63.32</v>
      </c>
      <c r="AK1109">
        <v>55.5</v>
      </c>
      <c r="AL1109">
        <v>60.4953</v>
      </c>
      <c r="AM1109">
        <v>7</v>
      </c>
      <c r="AN1109">
        <v>6</v>
      </c>
      <c r="AO1109">
        <v>7</v>
      </c>
      <c r="AP1109">
        <v>33.19</v>
      </c>
      <c r="AQ1109">
        <v>63.83</v>
      </c>
      <c r="AR1109">
        <v>74.75</v>
      </c>
      <c r="AS1109">
        <v>71.06</v>
      </c>
      <c r="AT1109">
        <v>74.849299999999999</v>
      </c>
      <c r="AU1109">
        <v>10</v>
      </c>
      <c r="AV1109">
        <v>9</v>
      </c>
      <c r="AW1109">
        <v>10</v>
      </c>
      <c r="AX1109">
        <v>30.6</v>
      </c>
      <c r="AY1109">
        <v>65.61</v>
      </c>
      <c r="AZ1109">
        <v>79.58</v>
      </c>
      <c r="BA1109">
        <v>73.97</v>
      </c>
      <c r="BB1109">
        <v>81.702200000000005</v>
      </c>
      <c r="BC1109">
        <v>10</v>
      </c>
      <c r="BD1109">
        <v>9</v>
      </c>
      <c r="BE1109">
        <v>10</v>
      </c>
      <c r="BF1109">
        <v>66.94</v>
      </c>
      <c r="BG1109">
        <v>87.38</v>
      </c>
      <c r="BH1109">
        <v>92.17</v>
      </c>
      <c r="BI1109">
        <v>87.75</v>
      </c>
      <c r="BJ1109">
        <v>90.713999999999999</v>
      </c>
      <c r="BK1109">
        <v>7</v>
      </c>
      <c r="BL1109">
        <v>6</v>
      </c>
      <c r="BM1109">
        <v>7</v>
      </c>
      <c r="BN1109">
        <v>34.700000000000003</v>
      </c>
      <c r="BO1109">
        <v>71.8</v>
      </c>
      <c r="BP1109">
        <v>85.67</v>
      </c>
      <c r="BQ1109">
        <v>75.239999999999995</v>
      </c>
      <c r="BR1109">
        <v>83.650800000000004</v>
      </c>
      <c r="BS1109">
        <v>8</v>
      </c>
      <c r="BT1109">
        <v>8</v>
      </c>
      <c r="BU1109">
        <v>8</v>
      </c>
      <c r="BV1109">
        <v>69</v>
      </c>
      <c r="BW1109">
        <v>20</v>
      </c>
    </row>
    <row r="1110" spans="1:75" x14ac:dyDescent="0.3">
      <c r="A1110">
        <v>2021</v>
      </c>
      <c r="B1110">
        <v>190176</v>
      </c>
      <c r="C1110">
        <f>VLOOKUP(B1110,'PF Hospitals'!$A$2:$J$3113,10,0)</f>
        <v>1</v>
      </c>
      <c r="D1110" t="s">
        <v>3438</v>
      </c>
      <c r="E1110" t="s">
        <v>3439</v>
      </c>
      <c r="F1110" t="s">
        <v>3305</v>
      </c>
      <c r="G1110" t="s">
        <v>3297</v>
      </c>
      <c r="H1110">
        <v>70112</v>
      </c>
      <c r="I1110" t="s">
        <v>3306</v>
      </c>
      <c r="J1110">
        <v>42.06</v>
      </c>
      <c r="K1110">
        <v>79.06</v>
      </c>
      <c r="L1110">
        <v>87.36</v>
      </c>
      <c r="M1110">
        <v>77.489999999999995</v>
      </c>
      <c r="N1110">
        <v>80.061700000000002</v>
      </c>
      <c r="O1110">
        <v>2</v>
      </c>
      <c r="P1110">
        <v>2</v>
      </c>
      <c r="Q1110">
        <v>2</v>
      </c>
      <c r="R1110">
        <v>41.99</v>
      </c>
      <c r="S1110">
        <v>79.91</v>
      </c>
      <c r="T1110">
        <v>88.1</v>
      </c>
      <c r="U1110">
        <v>80.98</v>
      </c>
      <c r="V1110">
        <v>80.3018</v>
      </c>
      <c r="W1110">
        <v>1</v>
      </c>
      <c r="X1110">
        <v>0</v>
      </c>
      <c r="Y1110">
        <v>1</v>
      </c>
      <c r="Z1110">
        <v>33.89</v>
      </c>
      <c r="AA1110">
        <v>65.77</v>
      </c>
      <c r="AB1110">
        <v>81</v>
      </c>
      <c r="AC1110">
        <v>63.99</v>
      </c>
      <c r="AD1110">
        <v>69.475300000000004</v>
      </c>
      <c r="AE1110">
        <v>3</v>
      </c>
      <c r="AF1110">
        <v>3</v>
      </c>
      <c r="AG1110">
        <v>3</v>
      </c>
      <c r="AH1110">
        <v>6.53</v>
      </c>
      <c r="AI1110">
        <v>51.87</v>
      </c>
      <c r="AJ1110">
        <v>63.32</v>
      </c>
      <c r="AK1110">
        <v>52.81</v>
      </c>
      <c r="AL1110">
        <v>55.532499999999999</v>
      </c>
      <c r="AM1110">
        <v>3</v>
      </c>
      <c r="AN1110">
        <v>2</v>
      </c>
      <c r="AO1110">
        <v>3</v>
      </c>
      <c r="AP1110">
        <v>33.19</v>
      </c>
      <c r="AQ1110">
        <v>63.83</v>
      </c>
      <c r="AR1110">
        <v>74.75</v>
      </c>
      <c r="AS1110">
        <v>67.14</v>
      </c>
      <c r="AT1110">
        <v>67.046599999999998</v>
      </c>
      <c r="AU1110">
        <v>3</v>
      </c>
      <c r="AV1110">
        <v>0</v>
      </c>
      <c r="AW1110">
        <v>3</v>
      </c>
      <c r="AX1110">
        <v>30.6</v>
      </c>
      <c r="AY1110">
        <v>65.61</v>
      </c>
      <c r="AZ1110">
        <v>79.58</v>
      </c>
      <c r="BA1110">
        <v>66.58</v>
      </c>
      <c r="BB1110">
        <v>69.253399999999999</v>
      </c>
      <c r="BC1110">
        <v>3</v>
      </c>
      <c r="BD1110">
        <v>2</v>
      </c>
      <c r="BE1110">
        <v>3</v>
      </c>
      <c r="BF1110">
        <v>66.94</v>
      </c>
      <c r="BG1110">
        <v>87.38</v>
      </c>
      <c r="BH1110">
        <v>92.17</v>
      </c>
      <c r="BI1110">
        <v>85.91</v>
      </c>
      <c r="BJ1110">
        <v>85.532799999999995</v>
      </c>
      <c r="BK1110">
        <v>0</v>
      </c>
      <c r="BL1110">
        <v>0</v>
      </c>
      <c r="BM1110">
        <v>0</v>
      </c>
      <c r="BN1110">
        <v>34.700000000000003</v>
      </c>
      <c r="BO1110">
        <v>71.8</v>
      </c>
      <c r="BP1110">
        <v>85.67</v>
      </c>
      <c r="BQ1110">
        <v>70.55</v>
      </c>
      <c r="BR1110">
        <v>73.385999999999996</v>
      </c>
      <c r="BS1110">
        <v>2</v>
      </c>
      <c r="BT1110">
        <v>1</v>
      </c>
      <c r="BU1110">
        <v>2</v>
      </c>
      <c r="BV1110">
        <v>17</v>
      </c>
      <c r="BW1110">
        <v>18</v>
      </c>
    </row>
    <row r="1111" spans="1:75" hidden="1" x14ac:dyDescent="0.3">
      <c r="A1111">
        <v>2021</v>
      </c>
      <c r="B1111">
        <v>190183</v>
      </c>
      <c r="C1111" t="e">
        <f>VLOOKUP(B1111,'PF Hospitals'!$A$2:$J$3113,10,0)</f>
        <v>#N/A</v>
      </c>
      <c r="D1111" t="s">
        <v>3440</v>
      </c>
      <c r="E1111" t="s">
        <v>3441</v>
      </c>
      <c r="F1111" t="s">
        <v>3315</v>
      </c>
      <c r="G1111" t="s">
        <v>3297</v>
      </c>
      <c r="H1111">
        <v>70363</v>
      </c>
      <c r="I1111" t="s">
        <v>3316</v>
      </c>
      <c r="J1111">
        <v>42.06</v>
      </c>
      <c r="K1111">
        <v>79.06</v>
      </c>
      <c r="L1111">
        <v>87.36</v>
      </c>
      <c r="M1111">
        <v>85.19</v>
      </c>
      <c r="N1111">
        <v>84.768000000000001</v>
      </c>
      <c r="O1111">
        <v>7</v>
      </c>
      <c r="P1111">
        <v>0</v>
      </c>
      <c r="Q1111">
        <v>7</v>
      </c>
      <c r="R1111">
        <v>41.99</v>
      </c>
      <c r="S1111">
        <v>79.91</v>
      </c>
      <c r="T1111">
        <v>88.1</v>
      </c>
      <c r="U1111">
        <v>84.13</v>
      </c>
      <c r="V1111">
        <v>87.763000000000005</v>
      </c>
      <c r="W1111">
        <v>9</v>
      </c>
      <c r="X1111">
        <v>9</v>
      </c>
      <c r="Y1111">
        <v>9</v>
      </c>
      <c r="Z1111">
        <v>33.89</v>
      </c>
      <c r="AA1111">
        <v>65.77</v>
      </c>
      <c r="AB1111">
        <v>81</v>
      </c>
      <c r="AC1111">
        <v>71.86</v>
      </c>
      <c r="AD1111">
        <v>73.611500000000007</v>
      </c>
      <c r="AE1111">
        <v>5</v>
      </c>
      <c r="AF1111">
        <v>1</v>
      </c>
      <c r="AG1111">
        <v>5</v>
      </c>
      <c r="AH1111">
        <v>6.53</v>
      </c>
      <c r="AI1111">
        <v>51.87</v>
      </c>
      <c r="AJ1111">
        <v>63.32</v>
      </c>
      <c r="AK1111">
        <v>60.84</v>
      </c>
      <c r="AL1111">
        <v>59.6693</v>
      </c>
      <c r="AM1111">
        <v>7</v>
      </c>
      <c r="AN1111">
        <v>0</v>
      </c>
      <c r="AO1111">
        <v>7</v>
      </c>
      <c r="AP1111">
        <v>33.19</v>
      </c>
      <c r="AQ1111">
        <v>63.83</v>
      </c>
      <c r="AR1111">
        <v>74.75</v>
      </c>
      <c r="AS1111">
        <v>73</v>
      </c>
      <c r="AT1111">
        <v>66.499700000000004</v>
      </c>
      <c r="AU1111">
        <v>3</v>
      </c>
      <c r="AV1111">
        <v>0</v>
      </c>
      <c r="AW1111">
        <v>3</v>
      </c>
      <c r="AX1111">
        <v>30.6</v>
      </c>
      <c r="AY1111">
        <v>65.61</v>
      </c>
      <c r="AZ1111">
        <v>79.58</v>
      </c>
      <c r="BA1111">
        <v>71.87</v>
      </c>
      <c r="BB1111">
        <v>73.628500000000003</v>
      </c>
      <c r="BC1111">
        <v>6</v>
      </c>
      <c r="BD1111">
        <v>2</v>
      </c>
      <c r="BE1111">
        <v>6</v>
      </c>
      <c r="BF1111">
        <v>66.94</v>
      </c>
      <c r="BG1111">
        <v>87.38</v>
      </c>
      <c r="BH1111">
        <v>92.17</v>
      </c>
      <c r="BI1111">
        <v>90.95</v>
      </c>
      <c r="BJ1111">
        <v>86.659700000000001</v>
      </c>
      <c r="BK1111">
        <v>0</v>
      </c>
      <c r="BL1111">
        <v>0</v>
      </c>
      <c r="BM1111">
        <v>0</v>
      </c>
      <c r="BN1111">
        <v>34.700000000000003</v>
      </c>
      <c r="BO1111">
        <v>71.8</v>
      </c>
      <c r="BP1111">
        <v>85.67</v>
      </c>
      <c r="BQ1111">
        <v>77.64</v>
      </c>
      <c r="BR1111">
        <v>75.884299999999996</v>
      </c>
      <c r="BS1111">
        <v>3</v>
      </c>
      <c r="BT1111">
        <v>0</v>
      </c>
      <c r="BU1111">
        <v>3</v>
      </c>
      <c r="BV1111">
        <v>40</v>
      </c>
      <c r="BW1111">
        <v>19</v>
      </c>
    </row>
    <row r="1112" spans="1:75" hidden="1" x14ac:dyDescent="0.3">
      <c r="A1112">
        <v>2021</v>
      </c>
      <c r="B1112">
        <v>190184</v>
      </c>
      <c r="C1112" t="e">
        <f>VLOOKUP(B1112,'PF Hospitals'!$A$2:$J$3113,10,0)</f>
        <v>#N/A</v>
      </c>
      <c r="D1112" t="s">
        <v>3442</v>
      </c>
      <c r="E1112" t="s">
        <v>3443</v>
      </c>
      <c r="F1112" t="s">
        <v>3444</v>
      </c>
      <c r="G1112" t="s">
        <v>3297</v>
      </c>
      <c r="H1112">
        <v>71418</v>
      </c>
      <c r="I1112" t="s">
        <v>3445</v>
      </c>
      <c r="J1112">
        <v>42.06</v>
      </c>
      <c r="K1112">
        <v>79.06</v>
      </c>
      <c r="L1112">
        <v>87.36</v>
      </c>
      <c r="M1112">
        <v>96.88</v>
      </c>
      <c r="N1112">
        <v>100</v>
      </c>
      <c r="O1112">
        <v>10</v>
      </c>
      <c r="P1112">
        <v>9</v>
      </c>
      <c r="Q1112">
        <v>10</v>
      </c>
      <c r="R1112">
        <v>41.99</v>
      </c>
      <c r="S1112">
        <v>79.91</v>
      </c>
      <c r="T1112">
        <v>88.1</v>
      </c>
      <c r="U1112">
        <v>100</v>
      </c>
      <c r="V1112">
        <v>100</v>
      </c>
      <c r="W1112">
        <v>10</v>
      </c>
      <c r="X1112">
        <v>0</v>
      </c>
      <c r="Y1112">
        <v>10</v>
      </c>
      <c r="Z1112">
        <v>33.89</v>
      </c>
      <c r="AA1112">
        <v>65.77</v>
      </c>
      <c r="AB1112">
        <v>81</v>
      </c>
      <c r="AC1112">
        <v>93.89</v>
      </c>
      <c r="AD1112">
        <v>97.337400000000002</v>
      </c>
      <c r="AE1112">
        <v>10</v>
      </c>
      <c r="AF1112">
        <v>9</v>
      </c>
      <c r="AG1112">
        <v>10</v>
      </c>
      <c r="AH1112">
        <v>6.53</v>
      </c>
      <c r="AI1112">
        <v>51.87</v>
      </c>
      <c r="AJ1112">
        <v>63.32</v>
      </c>
      <c r="AK1112">
        <v>89.15</v>
      </c>
      <c r="AL1112">
        <v>96.238600000000005</v>
      </c>
      <c r="AM1112">
        <v>10</v>
      </c>
      <c r="AN1112">
        <v>9</v>
      </c>
      <c r="AO1112">
        <v>10</v>
      </c>
      <c r="AP1112">
        <v>33.19</v>
      </c>
      <c r="AQ1112">
        <v>63.83</v>
      </c>
      <c r="AR1112">
        <v>74.75</v>
      </c>
      <c r="AS1112">
        <v>90.57</v>
      </c>
      <c r="AT1112">
        <v>96.101399999999998</v>
      </c>
      <c r="AU1112">
        <v>10</v>
      </c>
      <c r="AV1112">
        <v>9</v>
      </c>
      <c r="AW1112">
        <v>10</v>
      </c>
      <c r="AX1112">
        <v>30.6</v>
      </c>
      <c r="AY1112">
        <v>65.61</v>
      </c>
      <c r="AZ1112">
        <v>79.58</v>
      </c>
      <c r="BA1112">
        <v>95.24</v>
      </c>
      <c r="BB1112">
        <v>97.970200000000006</v>
      </c>
      <c r="BC1112">
        <v>10</v>
      </c>
      <c r="BD1112">
        <v>9</v>
      </c>
      <c r="BE1112">
        <v>10</v>
      </c>
      <c r="BF1112">
        <v>66.94</v>
      </c>
      <c r="BG1112">
        <v>87.38</v>
      </c>
      <c r="BH1112">
        <v>92.17</v>
      </c>
      <c r="BI1112">
        <v>94.24</v>
      </c>
      <c r="BJ1112">
        <v>99.126099999999994</v>
      </c>
      <c r="BK1112">
        <v>10</v>
      </c>
      <c r="BL1112">
        <v>9</v>
      </c>
      <c r="BM1112">
        <v>10</v>
      </c>
      <c r="BN1112">
        <v>34.700000000000003</v>
      </c>
      <c r="BO1112">
        <v>71.8</v>
      </c>
      <c r="BP1112">
        <v>85.67</v>
      </c>
      <c r="BQ1112">
        <v>91.86</v>
      </c>
      <c r="BR1112">
        <v>100</v>
      </c>
      <c r="BS1112">
        <v>10</v>
      </c>
      <c r="BT1112">
        <v>9</v>
      </c>
      <c r="BU1112">
        <v>10</v>
      </c>
      <c r="BV1112">
        <v>80</v>
      </c>
      <c r="BW1112">
        <v>20</v>
      </c>
    </row>
    <row r="1113" spans="1:75" hidden="1" x14ac:dyDescent="0.3">
      <c r="A1113">
        <v>2021</v>
      </c>
      <c r="B1113">
        <v>190190</v>
      </c>
      <c r="C1113" t="e">
        <f>VLOOKUP(B1113,'PF Hospitals'!$A$2:$J$3113,10,0)</f>
        <v>#N/A</v>
      </c>
      <c r="D1113" t="s">
        <v>3446</v>
      </c>
      <c r="E1113" t="s">
        <v>3447</v>
      </c>
      <c r="F1113" t="s">
        <v>3444</v>
      </c>
      <c r="G1113" t="s">
        <v>3297</v>
      </c>
      <c r="H1113">
        <v>71418</v>
      </c>
      <c r="I1113" t="s">
        <v>3445</v>
      </c>
      <c r="J1113">
        <v>42.06</v>
      </c>
      <c r="K1113">
        <v>79.06</v>
      </c>
      <c r="L1113">
        <v>87.36</v>
      </c>
      <c r="M1113">
        <v>87.09</v>
      </c>
      <c r="N1113">
        <v>92.652500000000003</v>
      </c>
      <c r="O1113">
        <v>10</v>
      </c>
      <c r="P1113">
        <v>9</v>
      </c>
      <c r="Q1113">
        <v>10</v>
      </c>
      <c r="R1113">
        <v>41.99</v>
      </c>
      <c r="S1113">
        <v>79.91</v>
      </c>
      <c r="T1113">
        <v>88.1</v>
      </c>
      <c r="U1113">
        <v>95.01</v>
      </c>
      <c r="V1113">
        <v>97.084800000000001</v>
      </c>
      <c r="W1113">
        <v>10</v>
      </c>
      <c r="X1113">
        <v>9</v>
      </c>
      <c r="Y1113">
        <v>10</v>
      </c>
      <c r="Z1113">
        <v>33.89</v>
      </c>
      <c r="AA1113">
        <v>65.77</v>
      </c>
      <c r="AB1113">
        <v>81</v>
      </c>
      <c r="AC1113">
        <v>79.61</v>
      </c>
      <c r="AD1113">
        <v>90.7547</v>
      </c>
      <c r="AE1113">
        <v>10</v>
      </c>
      <c r="AF1113">
        <v>9</v>
      </c>
      <c r="AG1113">
        <v>10</v>
      </c>
      <c r="AH1113">
        <v>6.53</v>
      </c>
      <c r="AI1113">
        <v>51.87</v>
      </c>
      <c r="AJ1113">
        <v>63.32</v>
      </c>
      <c r="AK1113">
        <v>54.52</v>
      </c>
      <c r="AL1113">
        <v>64.869299999999996</v>
      </c>
      <c r="AM1113">
        <v>10</v>
      </c>
      <c r="AN1113">
        <v>9</v>
      </c>
      <c r="AO1113">
        <v>10</v>
      </c>
      <c r="AP1113">
        <v>33.19</v>
      </c>
      <c r="AQ1113">
        <v>63.83</v>
      </c>
      <c r="AR1113">
        <v>74.75</v>
      </c>
      <c r="AS1113">
        <v>73.45</v>
      </c>
      <c r="AT1113">
        <v>81.245900000000006</v>
      </c>
      <c r="AU1113">
        <v>10</v>
      </c>
      <c r="AV1113">
        <v>9</v>
      </c>
      <c r="AW1113">
        <v>10</v>
      </c>
      <c r="AX1113">
        <v>30.6</v>
      </c>
      <c r="AY1113">
        <v>65.61</v>
      </c>
      <c r="AZ1113">
        <v>79.58</v>
      </c>
      <c r="BA1113">
        <v>81.55</v>
      </c>
      <c r="BB1113">
        <v>86.963399999999993</v>
      </c>
      <c r="BC1113">
        <v>10</v>
      </c>
      <c r="BD1113">
        <v>9</v>
      </c>
      <c r="BE1113">
        <v>10</v>
      </c>
      <c r="BF1113">
        <v>66.94</v>
      </c>
      <c r="BG1113">
        <v>87.38</v>
      </c>
      <c r="BH1113">
        <v>92.17</v>
      </c>
      <c r="BI1113">
        <v>86.02</v>
      </c>
      <c r="BJ1113">
        <v>88.503399999999999</v>
      </c>
      <c r="BK1113">
        <v>3</v>
      </c>
      <c r="BL1113">
        <v>4</v>
      </c>
      <c r="BM1113">
        <v>4</v>
      </c>
      <c r="BN1113">
        <v>34.700000000000003</v>
      </c>
      <c r="BO1113">
        <v>71.8</v>
      </c>
      <c r="BP1113">
        <v>85.67</v>
      </c>
      <c r="BQ1113">
        <v>85.56</v>
      </c>
      <c r="BR1113">
        <v>89.980999999999995</v>
      </c>
      <c r="BS1113">
        <v>10</v>
      </c>
      <c r="BT1113">
        <v>9</v>
      </c>
      <c r="BU1113">
        <v>10</v>
      </c>
      <c r="BV1113">
        <v>74</v>
      </c>
      <c r="BW1113">
        <v>20</v>
      </c>
    </row>
    <row r="1114" spans="1:75" x14ac:dyDescent="0.3">
      <c r="A1114">
        <v>2021</v>
      </c>
      <c r="B1114">
        <v>190201</v>
      </c>
      <c r="C1114">
        <f>VLOOKUP(B1114,'PF Hospitals'!$A$2:$J$3113,10,0)</f>
        <v>3</v>
      </c>
      <c r="D1114" t="s">
        <v>3448</v>
      </c>
      <c r="E1114" t="s">
        <v>3449</v>
      </c>
      <c r="F1114" t="s">
        <v>3350</v>
      </c>
      <c r="G1114" t="s">
        <v>3297</v>
      </c>
      <c r="H1114">
        <v>70605</v>
      </c>
      <c r="I1114" t="s">
        <v>3322</v>
      </c>
      <c r="J1114">
        <v>42.06</v>
      </c>
      <c r="K1114">
        <v>79.06</v>
      </c>
      <c r="L1114">
        <v>87.36</v>
      </c>
      <c r="M1114">
        <v>79.599999999999994</v>
      </c>
      <c r="N1114">
        <v>78.212900000000005</v>
      </c>
      <c r="O1114">
        <v>0</v>
      </c>
      <c r="P1114">
        <v>0</v>
      </c>
      <c r="Q1114">
        <v>0</v>
      </c>
      <c r="R1114">
        <v>41.99</v>
      </c>
      <c r="S1114">
        <v>79.91</v>
      </c>
      <c r="T1114">
        <v>88.1</v>
      </c>
      <c r="U1114">
        <v>84.8</v>
      </c>
      <c r="V1114">
        <v>85.111199999999997</v>
      </c>
      <c r="W1114">
        <v>6</v>
      </c>
      <c r="X1114">
        <v>0</v>
      </c>
      <c r="Y1114">
        <v>6</v>
      </c>
      <c r="Z1114">
        <v>33.89</v>
      </c>
      <c r="AA1114">
        <v>65.77</v>
      </c>
      <c r="AB1114">
        <v>81</v>
      </c>
      <c r="AC1114">
        <v>70.44</v>
      </c>
      <c r="AD1114">
        <v>69.317700000000002</v>
      </c>
      <c r="AE1114">
        <v>3</v>
      </c>
      <c r="AF1114">
        <v>0</v>
      </c>
      <c r="AG1114">
        <v>3</v>
      </c>
      <c r="AH1114">
        <v>6.53</v>
      </c>
      <c r="AI1114">
        <v>51.87</v>
      </c>
      <c r="AJ1114">
        <v>63.32</v>
      </c>
      <c r="AK1114">
        <v>60.37</v>
      </c>
      <c r="AL1114">
        <v>54.0458</v>
      </c>
      <c r="AM1114">
        <v>2</v>
      </c>
      <c r="AN1114">
        <v>0</v>
      </c>
      <c r="AO1114">
        <v>2</v>
      </c>
      <c r="AP1114">
        <v>33.19</v>
      </c>
      <c r="AQ1114">
        <v>63.83</v>
      </c>
      <c r="AR1114">
        <v>74.75</v>
      </c>
      <c r="AS1114">
        <v>64.959999999999994</v>
      </c>
      <c r="AT1114">
        <v>61.355499999999999</v>
      </c>
      <c r="AU1114">
        <v>0</v>
      </c>
      <c r="AV1114">
        <v>0</v>
      </c>
      <c r="AW1114">
        <v>0</v>
      </c>
      <c r="AX1114">
        <v>30.6</v>
      </c>
      <c r="AY1114">
        <v>65.61</v>
      </c>
      <c r="AZ1114">
        <v>79.58</v>
      </c>
      <c r="BA1114">
        <v>69.09</v>
      </c>
      <c r="BB1114">
        <v>71.546700000000001</v>
      </c>
      <c r="BC1114">
        <v>4</v>
      </c>
      <c r="BD1114">
        <v>2</v>
      </c>
      <c r="BE1114">
        <v>4</v>
      </c>
      <c r="BF1114">
        <v>66.94</v>
      </c>
      <c r="BG1114">
        <v>87.38</v>
      </c>
      <c r="BH1114">
        <v>92.17</v>
      </c>
      <c r="BI1114">
        <v>88.85</v>
      </c>
      <c r="BJ1114">
        <v>81.958699999999993</v>
      </c>
      <c r="BK1114">
        <v>0</v>
      </c>
      <c r="BL1114">
        <v>0</v>
      </c>
      <c r="BM1114">
        <v>0</v>
      </c>
      <c r="BN1114">
        <v>34.700000000000003</v>
      </c>
      <c r="BO1114">
        <v>71.8</v>
      </c>
      <c r="BP1114">
        <v>85.67</v>
      </c>
      <c r="BQ1114">
        <v>74.73</v>
      </c>
      <c r="BR1114">
        <v>71.712999999999994</v>
      </c>
      <c r="BS1114">
        <v>0</v>
      </c>
      <c r="BT1114">
        <v>0</v>
      </c>
      <c r="BU1114">
        <v>0</v>
      </c>
      <c r="BV1114">
        <v>15</v>
      </c>
      <c r="BW1114">
        <v>14</v>
      </c>
    </row>
    <row r="1115" spans="1:75" x14ac:dyDescent="0.3">
      <c r="A1115">
        <v>2021</v>
      </c>
      <c r="B1115">
        <v>190202</v>
      </c>
      <c r="C1115">
        <f>VLOOKUP(B1115,'PF Hospitals'!$A$2:$J$3113,10,0)</f>
        <v>3</v>
      </c>
      <c r="D1115" t="s">
        <v>3450</v>
      </c>
      <c r="E1115" t="s">
        <v>3451</v>
      </c>
      <c r="F1115" t="s">
        <v>3391</v>
      </c>
      <c r="G1115" t="s">
        <v>3297</v>
      </c>
      <c r="H1115">
        <v>70816</v>
      </c>
      <c r="I1115" t="s">
        <v>3341</v>
      </c>
      <c r="J1115">
        <v>42.06</v>
      </c>
      <c r="K1115">
        <v>79.06</v>
      </c>
      <c r="L1115">
        <v>87.36</v>
      </c>
      <c r="M1115">
        <v>80.55</v>
      </c>
      <c r="N1115">
        <v>77.826400000000007</v>
      </c>
      <c r="O1115">
        <v>0</v>
      </c>
      <c r="P1115">
        <v>0</v>
      </c>
      <c r="Q1115">
        <v>0</v>
      </c>
      <c r="R1115">
        <v>41.99</v>
      </c>
      <c r="S1115">
        <v>79.91</v>
      </c>
      <c r="T1115">
        <v>88.1</v>
      </c>
      <c r="U1115">
        <v>83.32</v>
      </c>
      <c r="V1115">
        <v>79.210899999999995</v>
      </c>
      <c r="W1115">
        <v>0</v>
      </c>
      <c r="X1115">
        <v>0</v>
      </c>
      <c r="Y1115">
        <v>0</v>
      </c>
      <c r="Z1115">
        <v>33.89</v>
      </c>
      <c r="AA1115">
        <v>65.77</v>
      </c>
      <c r="AB1115">
        <v>81</v>
      </c>
      <c r="AC1115">
        <v>58.09</v>
      </c>
      <c r="AD1115">
        <v>53.215600000000002</v>
      </c>
      <c r="AE1115">
        <v>0</v>
      </c>
      <c r="AF1115">
        <v>0</v>
      </c>
      <c r="AG1115">
        <v>0</v>
      </c>
      <c r="AH1115">
        <v>6.53</v>
      </c>
      <c r="AI1115">
        <v>51.87</v>
      </c>
      <c r="AJ1115">
        <v>63.32</v>
      </c>
      <c r="AK1115">
        <v>53.91</v>
      </c>
      <c r="AL1115">
        <v>54.634300000000003</v>
      </c>
      <c r="AM1115">
        <v>3</v>
      </c>
      <c r="AN1115">
        <v>0</v>
      </c>
      <c r="AO1115">
        <v>3</v>
      </c>
      <c r="AP1115">
        <v>33.19</v>
      </c>
      <c r="AQ1115">
        <v>63.83</v>
      </c>
      <c r="AR1115">
        <v>74.75</v>
      </c>
      <c r="AS1115">
        <v>64.989999999999995</v>
      </c>
      <c r="AT1115">
        <v>60.113700000000001</v>
      </c>
      <c r="AU1115">
        <v>0</v>
      </c>
      <c r="AV1115">
        <v>0</v>
      </c>
      <c r="AW1115">
        <v>0</v>
      </c>
      <c r="AX1115">
        <v>30.6</v>
      </c>
      <c r="AY1115">
        <v>65.61</v>
      </c>
      <c r="AZ1115">
        <v>79.58</v>
      </c>
      <c r="BA1115">
        <v>70.12</v>
      </c>
      <c r="BB1115">
        <v>66.642899999999997</v>
      </c>
      <c r="BC1115">
        <v>1</v>
      </c>
      <c r="BD1115">
        <v>0</v>
      </c>
      <c r="BE1115">
        <v>1</v>
      </c>
      <c r="BF1115">
        <v>66.94</v>
      </c>
      <c r="BG1115">
        <v>87.38</v>
      </c>
      <c r="BH1115">
        <v>92.17</v>
      </c>
      <c r="BI1115">
        <v>88.29</v>
      </c>
      <c r="BJ1115">
        <v>86.889300000000006</v>
      </c>
      <c r="BK1115">
        <v>0</v>
      </c>
      <c r="BL1115">
        <v>0</v>
      </c>
      <c r="BM1115">
        <v>0</v>
      </c>
      <c r="BN1115">
        <v>34.700000000000003</v>
      </c>
      <c r="BO1115">
        <v>71.8</v>
      </c>
      <c r="BP1115">
        <v>85.67</v>
      </c>
      <c r="BQ1115">
        <v>69.48</v>
      </c>
      <c r="BR1115">
        <v>66.173299999999998</v>
      </c>
      <c r="BS1115">
        <v>0</v>
      </c>
      <c r="BT1115">
        <v>0</v>
      </c>
      <c r="BU1115">
        <v>0</v>
      </c>
      <c r="BV1115">
        <v>4</v>
      </c>
      <c r="BW1115">
        <v>12</v>
      </c>
    </row>
    <row r="1116" spans="1:75" x14ac:dyDescent="0.3">
      <c r="A1116">
        <v>2021</v>
      </c>
      <c r="B1116">
        <v>190204</v>
      </c>
      <c r="C1116">
        <f>VLOOKUP(B1116,'PF Hospitals'!$A$2:$J$3113,10,0)</f>
        <v>3</v>
      </c>
      <c r="D1116" t="s">
        <v>3452</v>
      </c>
      <c r="E1116" t="s">
        <v>3182</v>
      </c>
      <c r="F1116" t="s">
        <v>3361</v>
      </c>
      <c r="G1116" t="s">
        <v>3297</v>
      </c>
      <c r="H1116">
        <v>70461</v>
      </c>
      <c r="I1116" t="s">
        <v>3362</v>
      </c>
      <c r="J1116">
        <v>42.06</v>
      </c>
      <c r="K1116">
        <v>79.06</v>
      </c>
      <c r="L1116">
        <v>87.36</v>
      </c>
      <c r="M1116">
        <v>79.19</v>
      </c>
      <c r="N1116">
        <v>81.573300000000003</v>
      </c>
      <c r="O1116">
        <v>3</v>
      </c>
      <c r="P1116">
        <v>2</v>
      </c>
      <c r="Q1116">
        <v>3</v>
      </c>
      <c r="R1116">
        <v>41.99</v>
      </c>
      <c r="S1116">
        <v>79.91</v>
      </c>
      <c r="T1116">
        <v>88.1</v>
      </c>
      <c r="U1116">
        <v>81.459999999999994</v>
      </c>
      <c r="V1116">
        <v>82.4636</v>
      </c>
      <c r="W1116">
        <v>3</v>
      </c>
      <c r="X1116">
        <v>1</v>
      </c>
      <c r="Y1116">
        <v>3</v>
      </c>
      <c r="Z1116">
        <v>33.89</v>
      </c>
      <c r="AA1116">
        <v>65.77</v>
      </c>
      <c r="AB1116">
        <v>81</v>
      </c>
      <c r="AC1116">
        <v>67.73</v>
      </c>
      <c r="AD1116">
        <v>71.365700000000004</v>
      </c>
      <c r="AE1116">
        <v>4</v>
      </c>
      <c r="AF1116">
        <v>2</v>
      </c>
      <c r="AG1116">
        <v>4</v>
      </c>
      <c r="AH1116">
        <v>6.53</v>
      </c>
      <c r="AI1116">
        <v>51.87</v>
      </c>
      <c r="AJ1116">
        <v>63.32</v>
      </c>
      <c r="AK1116">
        <v>55.24</v>
      </c>
      <c r="AL1116">
        <v>51.902700000000003</v>
      </c>
      <c r="AM1116">
        <v>1</v>
      </c>
      <c r="AN1116">
        <v>0</v>
      </c>
      <c r="AO1116">
        <v>1</v>
      </c>
      <c r="AP1116">
        <v>33.19</v>
      </c>
      <c r="AQ1116">
        <v>63.83</v>
      </c>
      <c r="AR1116">
        <v>74.75</v>
      </c>
      <c r="AS1116">
        <v>64.06</v>
      </c>
      <c r="AT1116">
        <v>63.397199999999998</v>
      </c>
      <c r="AU1116">
        <v>0</v>
      </c>
      <c r="AV1116">
        <v>0</v>
      </c>
      <c r="AW1116">
        <v>0</v>
      </c>
      <c r="AX1116">
        <v>30.6</v>
      </c>
      <c r="AY1116">
        <v>65.61</v>
      </c>
      <c r="AZ1116">
        <v>79.58</v>
      </c>
      <c r="BA1116">
        <v>67.55</v>
      </c>
      <c r="BB1116">
        <v>69.734300000000005</v>
      </c>
      <c r="BC1116">
        <v>3</v>
      </c>
      <c r="BD1116">
        <v>1</v>
      </c>
      <c r="BE1116">
        <v>3</v>
      </c>
      <c r="BF1116">
        <v>66.94</v>
      </c>
      <c r="BG1116">
        <v>87.38</v>
      </c>
      <c r="BH1116">
        <v>92.17</v>
      </c>
      <c r="BI1116">
        <v>87.95</v>
      </c>
      <c r="BJ1116">
        <v>87.676000000000002</v>
      </c>
      <c r="BK1116">
        <v>1</v>
      </c>
      <c r="BL1116">
        <v>0</v>
      </c>
      <c r="BM1116">
        <v>1</v>
      </c>
      <c r="BN1116">
        <v>34.700000000000003</v>
      </c>
      <c r="BO1116">
        <v>71.8</v>
      </c>
      <c r="BP1116">
        <v>85.67</v>
      </c>
      <c r="BQ1116">
        <v>70.069999999999993</v>
      </c>
      <c r="BR1116">
        <v>70.711799999999997</v>
      </c>
      <c r="BS1116">
        <v>0</v>
      </c>
      <c r="BT1116">
        <v>0</v>
      </c>
      <c r="BU1116">
        <v>0</v>
      </c>
      <c r="BV1116">
        <v>15</v>
      </c>
      <c r="BW1116">
        <v>19</v>
      </c>
    </row>
    <row r="1117" spans="1:75" x14ac:dyDescent="0.3">
      <c r="A1117">
        <v>2021</v>
      </c>
      <c r="B1117">
        <v>190274</v>
      </c>
      <c r="C1117">
        <f>VLOOKUP(B1117,'PF Hospitals'!$A$2:$J$3113,10,0)</f>
        <v>3</v>
      </c>
      <c r="D1117" t="s">
        <v>3453</v>
      </c>
      <c r="E1117" t="s">
        <v>3454</v>
      </c>
      <c r="F1117" t="s">
        <v>3455</v>
      </c>
      <c r="G1117" t="s">
        <v>3297</v>
      </c>
      <c r="H1117">
        <v>70065</v>
      </c>
      <c r="I1117" t="s">
        <v>94</v>
      </c>
      <c r="J1117">
        <v>42.06</v>
      </c>
      <c r="K1117">
        <v>79.06</v>
      </c>
      <c r="L1117">
        <v>87.36</v>
      </c>
      <c r="M1117">
        <v>80.67</v>
      </c>
      <c r="N1117">
        <v>79.624300000000005</v>
      </c>
      <c r="O1117">
        <v>1</v>
      </c>
      <c r="P1117">
        <v>0</v>
      </c>
      <c r="Q1117">
        <v>1</v>
      </c>
      <c r="R1117">
        <v>41.99</v>
      </c>
      <c r="S1117">
        <v>79.91</v>
      </c>
      <c r="T1117">
        <v>88.1</v>
      </c>
      <c r="U1117">
        <v>85.21</v>
      </c>
      <c r="V1117">
        <v>84.144099999999995</v>
      </c>
      <c r="W1117">
        <v>5</v>
      </c>
      <c r="X1117">
        <v>0</v>
      </c>
      <c r="Y1117">
        <v>5</v>
      </c>
      <c r="Z1117">
        <v>33.89</v>
      </c>
      <c r="AA1117">
        <v>65.77</v>
      </c>
      <c r="AB1117">
        <v>81</v>
      </c>
      <c r="AC1117">
        <v>63.16</v>
      </c>
      <c r="AD1117">
        <v>62.375300000000003</v>
      </c>
      <c r="AE1117">
        <v>0</v>
      </c>
      <c r="AF1117">
        <v>0</v>
      </c>
      <c r="AG1117">
        <v>0</v>
      </c>
      <c r="AH1117">
        <v>6.53</v>
      </c>
      <c r="AI1117">
        <v>51.87</v>
      </c>
      <c r="AJ1117">
        <v>63.32</v>
      </c>
      <c r="AK1117">
        <v>57.76</v>
      </c>
      <c r="AL1117">
        <v>55.405000000000001</v>
      </c>
      <c r="AM1117">
        <v>3</v>
      </c>
      <c r="AN1117">
        <v>0</v>
      </c>
      <c r="AO1117">
        <v>3</v>
      </c>
      <c r="AP1117">
        <v>33.19</v>
      </c>
      <c r="AQ1117">
        <v>63.83</v>
      </c>
      <c r="AR1117">
        <v>74.75</v>
      </c>
      <c r="AS1117">
        <v>63.23</v>
      </c>
      <c r="AT1117">
        <v>61.903700000000001</v>
      </c>
      <c r="AU1117">
        <v>0</v>
      </c>
      <c r="AV1117">
        <v>0</v>
      </c>
      <c r="AW1117">
        <v>0</v>
      </c>
      <c r="AX1117">
        <v>30.6</v>
      </c>
      <c r="AY1117">
        <v>65.61</v>
      </c>
      <c r="AZ1117">
        <v>79.58</v>
      </c>
      <c r="BA1117">
        <v>65.55</v>
      </c>
      <c r="BB1117">
        <v>64.345100000000002</v>
      </c>
      <c r="BC1117">
        <v>0</v>
      </c>
      <c r="BD1117">
        <v>0</v>
      </c>
      <c r="BE1117">
        <v>0</v>
      </c>
      <c r="BF1117">
        <v>66.94</v>
      </c>
      <c r="BG1117">
        <v>87.38</v>
      </c>
      <c r="BH1117">
        <v>92.17</v>
      </c>
      <c r="BI1117">
        <v>88.44</v>
      </c>
      <c r="BJ1117">
        <v>87.718199999999996</v>
      </c>
      <c r="BK1117">
        <v>1</v>
      </c>
      <c r="BL1117">
        <v>0</v>
      </c>
      <c r="BM1117">
        <v>1</v>
      </c>
      <c r="BN1117">
        <v>34.700000000000003</v>
      </c>
      <c r="BO1117">
        <v>71.8</v>
      </c>
      <c r="BP1117">
        <v>85.67</v>
      </c>
      <c r="BQ1117">
        <v>73.290000000000006</v>
      </c>
      <c r="BR1117">
        <v>73.633399999999995</v>
      </c>
      <c r="BS1117">
        <v>2</v>
      </c>
      <c r="BT1117">
        <v>0</v>
      </c>
      <c r="BU1117">
        <v>2</v>
      </c>
      <c r="BV1117">
        <v>12</v>
      </c>
      <c r="BW1117">
        <v>17</v>
      </c>
    </row>
    <row r="1118" spans="1:75" hidden="1" x14ac:dyDescent="0.3">
      <c r="A1118">
        <v>2021</v>
      </c>
      <c r="B1118">
        <v>190308</v>
      </c>
      <c r="C1118" t="e">
        <f>VLOOKUP(B1118,'PF Hospitals'!$A$2:$J$3113,10,0)</f>
        <v>#N/A</v>
      </c>
      <c r="D1118" t="s">
        <v>3456</v>
      </c>
      <c r="E1118" t="s">
        <v>3457</v>
      </c>
      <c r="F1118" t="s">
        <v>3458</v>
      </c>
      <c r="G1118" t="s">
        <v>3297</v>
      </c>
      <c r="H1118">
        <v>70043</v>
      </c>
      <c r="I1118" t="s">
        <v>3459</v>
      </c>
      <c r="J1118">
        <v>42.06</v>
      </c>
      <c r="K1118">
        <v>79.06</v>
      </c>
      <c r="L1118">
        <v>87.36</v>
      </c>
      <c r="M1118">
        <v>75.489999999999995</v>
      </c>
      <c r="N1118">
        <v>83.838700000000003</v>
      </c>
      <c r="O1118">
        <v>6</v>
      </c>
      <c r="P1118">
        <v>7</v>
      </c>
      <c r="Q1118">
        <v>7</v>
      </c>
      <c r="R1118">
        <v>41.99</v>
      </c>
      <c r="S1118">
        <v>79.91</v>
      </c>
      <c r="T1118">
        <v>88.1</v>
      </c>
      <c r="U1118">
        <v>81.89</v>
      </c>
      <c r="V1118">
        <v>79.712999999999994</v>
      </c>
      <c r="W1118">
        <v>0</v>
      </c>
      <c r="X1118">
        <v>0</v>
      </c>
      <c r="Y1118">
        <v>0</v>
      </c>
      <c r="Z1118">
        <v>33.89</v>
      </c>
      <c r="AA1118">
        <v>65.77</v>
      </c>
      <c r="AB1118">
        <v>81</v>
      </c>
      <c r="AC1118">
        <v>65.290000000000006</v>
      </c>
      <c r="AD1118">
        <v>70.685500000000005</v>
      </c>
      <c r="AE1118">
        <v>3</v>
      </c>
      <c r="AF1118">
        <v>3</v>
      </c>
      <c r="AG1118">
        <v>3</v>
      </c>
      <c r="AH1118">
        <v>6.53</v>
      </c>
      <c r="AI1118">
        <v>51.87</v>
      </c>
      <c r="AJ1118">
        <v>63.32</v>
      </c>
      <c r="AK1118">
        <v>43.02</v>
      </c>
      <c r="AL1118">
        <v>52.648899999999998</v>
      </c>
      <c r="AM1118">
        <v>1</v>
      </c>
      <c r="AN1118">
        <v>4</v>
      </c>
      <c r="AO1118">
        <v>4</v>
      </c>
      <c r="AP1118">
        <v>33.19</v>
      </c>
      <c r="AQ1118">
        <v>63.83</v>
      </c>
      <c r="AR1118">
        <v>74.75</v>
      </c>
      <c r="AS1118">
        <v>57.37</v>
      </c>
      <c r="AT1118">
        <v>67.477900000000005</v>
      </c>
      <c r="AU1118">
        <v>4</v>
      </c>
      <c r="AV1118">
        <v>5</v>
      </c>
      <c r="AW1118">
        <v>5</v>
      </c>
      <c r="AX1118">
        <v>30.6</v>
      </c>
      <c r="AY1118">
        <v>65.61</v>
      </c>
      <c r="AZ1118">
        <v>79.58</v>
      </c>
      <c r="BA1118">
        <v>71.38</v>
      </c>
      <c r="BB1118">
        <v>73.074600000000004</v>
      </c>
      <c r="BC1118">
        <v>5</v>
      </c>
      <c r="BD1118">
        <v>2</v>
      </c>
      <c r="BE1118">
        <v>5</v>
      </c>
      <c r="BF1118">
        <v>66.94</v>
      </c>
      <c r="BG1118">
        <v>87.38</v>
      </c>
      <c r="BH1118">
        <v>92.17</v>
      </c>
      <c r="BI1118">
        <v>85.24</v>
      </c>
      <c r="BJ1118">
        <v>88.361900000000006</v>
      </c>
      <c r="BK1118">
        <v>2</v>
      </c>
      <c r="BL1118">
        <v>4</v>
      </c>
      <c r="BM1118">
        <v>4</v>
      </c>
      <c r="BN1118">
        <v>34.700000000000003</v>
      </c>
      <c r="BO1118">
        <v>71.8</v>
      </c>
      <c r="BP1118">
        <v>85.67</v>
      </c>
      <c r="BQ1118">
        <v>67</v>
      </c>
      <c r="BR1118">
        <v>69.690200000000004</v>
      </c>
      <c r="BS1118">
        <v>0</v>
      </c>
      <c r="BT1118">
        <v>1</v>
      </c>
      <c r="BU1118">
        <v>1</v>
      </c>
      <c r="BV1118">
        <v>29</v>
      </c>
      <c r="BW1118">
        <v>18</v>
      </c>
    </row>
    <row r="1119" spans="1:75" hidden="1" x14ac:dyDescent="0.3">
      <c r="A1119">
        <v>2021</v>
      </c>
      <c r="B1119">
        <v>190312</v>
      </c>
      <c r="C1119" t="e">
        <f>VLOOKUP(B1119,'PF Hospitals'!$A$2:$J$3113,10,0)</f>
        <v>#N/A</v>
      </c>
      <c r="D1119" t="s">
        <v>3460</v>
      </c>
      <c r="E1119" t="s">
        <v>3461</v>
      </c>
      <c r="F1119" t="s">
        <v>3462</v>
      </c>
      <c r="G1119" t="s">
        <v>3297</v>
      </c>
      <c r="H1119">
        <v>70427</v>
      </c>
      <c r="I1119" t="s">
        <v>473</v>
      </c>
      <c r="J1119">
        <v>42.06</v>
      </c>
      <c r="K1119">
        <v>79.06</v>
      </c>
      <c r="L1119">
        <v>87.36</v>
      </c>
      <c r="M1119">
        <v>87.39</v>
      </c>
      <c r="N1119">
        <v>88.790199999999999</v>
      </c>
      <c r="O1119">
        <v>10</v>
      </c>
      <c r="P1119">
        <v>9</v>
      </c>
      <c r="Q1119">
        <v>10</v>
      </c>
      <c r="R1119">
        <v>41.99</v>
      </c>
      <c r="S1119">
        <v>79.91</v>
      </c>
      <c r="T1119">
        <v>88.1</v>
      </c>
      <c r="U1119">
        <v>83.99</v>
      </c>
      <c r="V1119">
        <v>85.476399999999998</v>
      </c>
      <c r="W1119">
        <v>7</v>
      </c>
      <c r="X1119">
        <v>3</v>
      </c>
      <c r="Y1119">
        <v>7</v>
      </c>
      <c r="Z1119">
        <v>33.89</v>
      </c>
      <c r="AA1119">
        <v>65.77</v>
      </c>
      <c r="AB1119">
        <v>81</v>
      </c>
      <c r="AC1119">
        <v>75.290000000000006</v>
      </c>
      <c r="AD1119">
        <v>81.049000000000007</v>
      </c>
      <c r="AE1119">
        <v>10</v>
      </c>
      <c r="AF1119">
        <v>9</v>
      </c>
      <c r="AG1119">
        <v>10</v>
      </c>
      <c r="AH1119">
        <v>6.53</v>
      </c>
      <c r="AI1119">
        <v>51.87</v>
      </c>
      <c r="AJ1119">
        <v>63.32</v>
      </c>
      <c r="AK1119">
        <v>58.46</v>
      </c>
      <c r="AL1119">
        <v>59.266500000000001</v>
      </c>
      <c r="AM1119">
        <v>6</v>
      </c>
      <c r="AN1119">
        <v>1</v>
      </c>
      <c r="AO1119">
        <v>6</v>
      </c>
      <c r="AP1119">
        <v>33.19</v>
      </c>
      <c r="AQ1119">
        <v>63.83</v>
      </c>
      <c r="AR1119">
        <v>74.75</v>
      </c>
      <c r="AS1119">
        <v>72.849999999999994</v>
      </c>
      <c r="AT1119">
        <v>71.436300000000003</v>
      </c>
      <c r="AU1119">
        <v>7</v>
      </c>
      <c r="AV1119">
        <v>0</v>
      </c>
      <c r="AW1119">
        <v>7</v>
      </c>
      <c r="AX1119">
        <v>30.6</v>
      </c>
      <c r="AY1119">
        <v>65.61</v>
      </c>
      <c r="AZ1119">
        <v>79.58</v>
      </c>
      <c r="BA1119">
        <v>75.260000000000005</v>
      </c>
      <c r="BB1119">
        <v>81.058400000000006</v>
      </c>
      <c r="BC1119">
        <v>10</v>
      </c>
      <c r="BD1119">
        <v>9</v>
      </c>
      <c r="BE1119">
        <v>10</v>
      </c>
      <c r="BF1119">
        <v>66.94</v>
      </c>
      <c r="BG1119">
        <v>87.38</v>
      </c>
      <c r="BH1119">
        <v>92.17</v>
      </c>
      <c r="BI1119">
        <v>86.85</v>
      </c>
      <c r="BJ1119">
        <v>87.797799999999995</v>
      </c>
      <c r="BK1119">
        <v>1</v>
      </c>
      <c r="BL1119">
        <v>1</v>
      </c>
      <c r="BM1119">
        <v>1</v>
      </c>
      <c r="BN1119">
        <v>34.700000000000003</v>
      </c>
      <c r="BO1119">
        <v>71.8</v>
      </c>
      <c r="BP1119">
        <v>85.67</v>
      </c>
      <c r="BQ1119">
        <v>78.260000000000005</v>
      </c>
      <c r="BR1119">
        <v>85.914299999999997</v>
      </c>
      <c r="BS1119">
        <v>10</v>
      </c>
      <c r="BT1119">
        <v>9</v>
      </c>
      <c r="BU1119">
        <v>10</v>
      </c>
      <c r="BV1119">
        <v>61</v>
      </c>
      <c r="BW1119">
        <v>20</v>
      </c>
    </row>
    <row r="1120" spans="1:75" x14ac:dyDescent="0.3">
      <c r="A1120">
        <v>2021</v>
      </c>
      <c r="B1120">
        <v>200001</v>
      </c>
      <c r="C1120">
        <f>VLOOKUP(B1120,'PF Hospitals'!$A$2:$J$3113,10,0)</f>
        <v>3</v>
      </c>
      <c r="D1120" t="s">
        <v>599</v>
      </c>
      <c r="E1120" t="s">
        <v>3463</v>
      </c>
      <c r="F1120" t="s">
        <v>3464</v>
      </c>
      <c r="G1120" t="s">
        <v>3465</v>
      </c>
      <c r="H1120">
        <v>4401</v>
      </c>
      <c r="I1120" t="s">
        <v>3466</v>
      </c>
      <c r="J1120">
        <v>42.06</v>
      </c>
      <c r="K1120">
        <v>79.06</v>
      </c>
      <c r="L1120">
        <v>87.36</v>
      </c>
      <c r="M1120">
        <v>82.12</v>
      </c>
      <c r="N1120">
        <v>82.754199999999997</v>
      </c>
      <c r="O1120">
        <v>5</v>
      </c>
      <c r="P1120">
        <v>1</v>
      </c>
      <c r="Q1120">
        <v>5</v>
      </c>
      <c r="R1120">
        <v>41.99</v>
      </c>
      <c r="S1120">
        <v>79.91</v>
      </c>
      <c r="T1120">
        <v>88.1</v>
      </c>
      <c r="U1120">
        <v>81.180000000000007</v>
      </c>
      <c r="V1120">
        <v>84.953900000000004</v>
      </c>
      <c r="W1120">
        <v>6</v>
      </c>
      <c r="X1120">
        <v>5</v>
      </c>
      <c r="Y1120">
        <v>6</v>
      </c>
      <c r="Z1120">
        <v>33.89</v>
      </c>
      <c r="AA1120">
        <v>65.77</v>
      </c>
      <c r="AB1120">
        <v>81</v>
      </c>
      <c r="AC1120">
        <v>69.099999999999994</v>
      </c>
      <c r="AD1120">
        <v>70.010300000000001</v>
      </c>
      <c r="AE1120">
        <v>3</v>
      </c>
      <c r="AF1120">
        <v>0</v>
      </c>
      <c r="AG1120">
        <v>3</v>
      </c>
      <c r="AH1120">
        <v>6.53</v>
      </c>
      <c r="AI1120">
        <v>51.87</v>
      </c>
      <c r="AJ1120">
        <v>63.32</v>
      </c>
      <c r="AK1120">
        <v>58.8</v>
      </c>
      <c r="AL1120">
        <v>58.975299999999997</v>
      </c>
      <c r="AM1120">
        <v>6</v>
      </c>
      <c r="AN1120">
        <v>0</v>
      </c>
      <c r="AO1120">
        <v>6</v>
      </c>
      <c r="AP1120">
        <v>33.19</v>
      </c>
      <c r="AQ1120">
        <v>63.83</v>
      </c>
      <c r="AR1120">
        <v>74.75</v>
      </c>
      <c r="AS1120">
        <v>69.92</v>
      </c>
      <c r="AT1120">
        <v>68.538799999999995</v>
      </c>
      <c r="AU1120">
        <v>4</v>
      </c>
      <c r="AV1120">
        <v>0</v>
      </c>
      <c r="AW1120">
        <v>4</v>
      </c>
      <c r="AX1120">
        <v>30.6</v>
      </c>
      <c r="AY1120">
        <v>65.61</v>
      </c>
      <c r="AZ1120">
        <v>79.58</v>
      </c>
      <c r="BA1120">
        <v>64.38</v>
      </c>
      <c r="BB1120">
        <v>64.084999999999994</v>
      </c>
      <c r="BC1120">
        <v>0</v>
      </c>
      <c r="BD1120">
        <v>0</v>
      </c>
      <c r="BE1120">
        <v>0</v>
      </c>
      <c r="BF1120">
        <v>66.94</v>
      </c>
      <c r="BG1120">
        <v>87.38</v>
      </c>
      <c r="BH1120">
        <v>92.17</v>
      </c>
      <c r="BI1120">
        <v>90.17</v>
      </c>
      <c r="BJ1120">
        <v>90.857900000000001</v>
      </c>
      <c r="BK1120">
        <v>7</v>
      </c>
      <c r="BL1120">
        <v>3</v>
      </c>
      <c r="BM1120">
        <v>7</v>
      </c>
      <c r="BN1120">
        <v>34.700000000000003</v>
      </c>
      <c r="BO1120">
        <v>71.8</v>
      </c>
      <c r="BP1120">
        <v>85.67</v>
      </c>
      <c r="BQ1120">
        <v>77.48</v>
      </c>
      <c r="BR1120">
        <v>77.129900000000006</v>
      </c>
      <c r="BS1120">
        <v>4</v>
      </c>
      <c r="BT1120">
        <v>0</v>
      </c>
      <c r="BU1120">
        <v>4</v>
      </c>
      <c r="BV1120">
        <v>35</v>
      </c>
      <c r="BW1120">
        <v>19</v>
      </c>
    </row>
    <row r="1121" spans="1:75" x14ac:dyDescent="0.3">
      <c r="A1121">
        <v>2021</v>
      </c>
      <c r="B1121">
        <v>200008</v>
      </c>
      <c r="C1121">
        <f>VLOOKUP(B1121,'PF Hospitals'!$A$2:$J$3113,10,0)</f>
        <v>5</v>
      </c>
      <c r="D1121" t="s">
        <v>3467</v>
      </c>
      <c r="E1121" t="s">
        <v>3468</v>
      </c>
      <c r="F1121" t="s">
        <v>3469</v>
      </c>
      <c r="G1121" t="s">
        <v>3465</v>
      </c>
      <c r="H1121">
        <v>4101</v>
      </c>
      <c r="I1121" t="s">
        <v>3470</v>
      </c>
      <c r="J1121">
        <v>42.06</v>
      </c>
      <c r="K1121">
        <v>79.06</v>
      </c>
      <c r="L1121">
        <v>87.36</v>
      </c>
      <c r="M1121">
        <v>87.21</v>
      </c>
      <c r="N1121">
        <v>84.945899999999995</v>
      </c>
      <c r="O1121">
        <v>7</v>
      </c>
      <c r="P1121">
        <v>0</v>
      </c>
      <c r="Q1121">
        <v>7</v>
      </c>
      <c r="R1121">
        <v>41.99</v>
      </c>
      <c r="S1121">
        <v>79.91</v>
      </c>
      <c r="T1121">
        <v>88.1</v>
      </c>
      <c r="U1121">
        <v>86.69</v>
      </c>
      <c r="V1121">
        <v>85.767399999999995</v>
      </c>
      <c r="W1121">
        <v>7</v>
      </c>
      <c r="X1121">
        <v>0</v>
      </c>
      <c r="Y1121">
        <v>7</v>
      </c>
      <c r="Z1121">
        <v>33.89</v>
      </c>
      <c r="AA1121">
        <v>65.77</v>
      </c>
      <c r="AB1121">
        <v>81</v>
      </c>
      <c r="AC1121">
        <v>75.3</v>
      </c>
      <c r="AD1121">
        <v>76.778599999999997</v>
      </c>
      <c r="AE1121">
        <v>7</v>
      </c>
      <c r="AF1121">
        <v>2</v>
      </c>
      <c r="AG1121">
        <v>7</v>
      </c>
      <c r="AH1121">
        <v>6.53</v>
      </c>
      <c r="AI1121">
        <v>51.87</v>
      </c>
      <c r="AJ1121">
        <v>63.32</v>
      </c>
      <c r="AK1121">
        <v>59.11</v>
      </c>
      <c r="AL1121">
        <v>58.871299999999998</v>
      </c>
      <c r="AM1121">
        <v>6</v>
      </c>
      <c r="AN1121">
        <v>0</v>
      </c>
      <c r="AO1121">
        <v>6</v>
      </c>
      <c r="AP1121">
        <v>33.19</v>
      </c>
      <c r="AQ1121">
        <v>63.83</v>
      </c>
      <c r="AR1121">
        <v>74.75</v>
      </c>
      <c r="AS1121">
        <v>71.63</v>
      </c>
      <c r="AT1121">
        <v>70.364500000000007</v>
      </c>
      <c r="AU1121">
        <v>6</v>
      </c>
      <c r="AV1121">
        <v>0</v>
      </c>
      <c r="AW1121">
        <v>6</v>
      </c>
      <c r="AX1121">
        <v>30.6</v>
      </c>
      <c r="AY1121">
        <v>65.61</v>
      </c>
      <c r="AZ1121">
        <v>79.58</v>
      </c>
      <c r="BA1121">
        <v>69.540000000000006</v>
      </c>
      <c r="BB1121">
        <v>71.028499999999994</v>
      </c>
      <c r="BC1121">
        <v>4</v>
      </c>
      <c r="BD1121">
        <v>1</v>
      </c>
      <c r="BE1121">
        <v>4</v>
      </c>
      <c r="BF1121">
        <v>66.94</v>
      </c>
      <c r="BG1121">
        <v>87.38</v>
      </c>
      <c r="BH1121">
        <v>92.17</v>
      </c>
      <c r="BI1121">
        <v>91.87</v>
      </c>
      <c r="BJ1121">
        <v>92.233800000000002</v>
      </c>
      <c r="BK1121">
        <v>10</v>
      </c>
      <c r="BL1121">
        <v>9</v>
      </c>
      <c r="BM1121">
        <v>10</v>
      </c>
      <c r="BN1121">
        <v>34.700000000000003</v>
      </c>
      <c r="BO1121">
        <v>71.8</v>
      </c>
      <c r="BP1121">
        <v>85.67</v>
      </c>
      <c r="BQ1121">
        <v>79.680000000000007</v>
      </c>
      <c r="BR1121">
        <v>81.086699999999993</v>
      </c>
      <c r="BS1121">
        <v>7</v>
      </c>
      <c r="BT1121">
        <v>2</v>
      </c>
      <c r="BU1121">
        <v>7</v>
      </c>
      <c r="BV1121">
        <v>54</v>
      </c>
      <c r="BW1121">
        <v>20</v>
      </c>
    </row>
    <row r="1122" spans="1:75" x14ac:dyDescent="0.3">
      <c r="A1122">
        <v>2021</v>
      </c>
      <c r="B1122">
        <v>200009</v>
      </c>
      <c r="C1122">
        <f>VLOOKUP(B1122,'PF Hospitals'!$A$2:$J$3113,10,0)</f>
        <v>5</v>
      </c>
      <c r="D1122" t="s">
        <v>3471</v>
      </c>
      <c r="E1122" t="s">
        <v>3472</v>
      </c>
      <c r="F1122" t="s">
        <v>3469</v>
      </c>
      <c r="G1122" t="s">
        <v>3465</v>
      </c>
      <c r="H1122">
        <v>4102</v>
      </c>
      <c r="I1122" t="s">
        <v>3470</v>
      </c>
      <c r="J1122">
        <v>42.06</v>
      </c>
      <c r="K1122">
        <v>79.06</v>
      </c>
      <c r="L1122">
        <v>87.36</v>
      </c>
      <c r="M1122">
        <v>82.54</v>
      </c>
      <c r="N1122">
        <v>82.421499999999995</v>
      </c>
      <c r="O1122">
        <v>4</v>
      </c>
      <c r="P1122">
        <v>0</v>
      </c>
      <c r="Q1122">
        <v>4</v>
      </c>
      <c r="R1122">
        <v>41.99</v>
      </c>
      <c r="S1122">
        <v>79.91</v>
      </c>
      <c r="T1122">
        <v>88.1</v>
      </c>
      <c r="U1122">
        <v>82.26</v>
      </c>
      <c r="V1122">
        <v>82.2851</v>
      </c>
      <c r="W1122">
        <v>3</v>
      </c>
      <c r="X1122">
        <v>0</v>
      </c>
      <c r="Y1122">
        <v>3</v>
      </c>
      <c r="Z1122">
        <v>33.89</v>
      </c>
      <c r="AA1122">
        <v>65.77</v>
      </c>
      <c r="AB1122">
        <v>81</v>
      </c>
      <c r="AC1122">
        <v>65.12</v>
      </c>
      <c r="AD1122">
        <v>68.517799999999994</v>
      </c>
      <c r="AE1122">
        <v>2</v>
      </c>
      <c r="AF1122">
        <v>2</v>
      </c>
      <c r="AG1122">
        <v>2</v>
      </c>
      <c r="AH1122">
        <v>6.53</v>
      </c>
      <c r="AI1122">
        <v>51.87</v>
      </c>
      <c r="AJ1122">
        <v>63.32</v>
      </c>
      <c r="AK1122">
        <v>54.78</v>
      </c>
      <c r="AL1122">
        <v>54.770499999999998</v>
      </c>
      <c r="AM1122">
        <v>3</v>
      </c>
      <c r="AN1122">
        <v>0</v>
      </c>
      <c r="AO1122">
        <v>3</v>
      </c>
      <c r="AP1122">
        <v>33.19</v>
      </c>
      <c r="AQ1122">
        <v>63.83</v>
      </c>
      <c r="AR1122">
        <v>74.75</v>
      </c>
      <c r="AS1122">
        <v>60.96</v>
      </c>
      <c r="AT1122">
        <v>65.222899999999996</v>
      </c>
      <c r="AU1122">
        <v>2</v>
      </c>
      <c r="AV1122">
        <v>3</v>
      </c>
      <c r="AW1122">
        <v>3</v>
      </c>
      <c r="AX1122">
        <v>30.6</v>
      </c>
      <c r="AY1122">
        <v>65.61</v>
      </c>
      <c r="AZ1122">
        <v>79.58</v>
      </c>
      <c r="BA1122">
        <v>58.86</v>
      </c>
      <c r="BB1122">
        <v>59.774999999999999</v>
      </c>
      <c r="BC1122">
        <v>0</v>
      </c>
      <c r="BD1122">
        <v>0</v>
      </c>
      <c r="BE1122">
        <v>0</v>
      </c>
      <c r="BF1122">
        <v>66.94</v>
      </c>
      <c r="BG1122">
        <v>87.38</v>
      </c>
      <c r="BH1122">
        <v>92.17</v>
      </c>
      <c r="BI1122">
        <v>86.11</v>
      </c>
      <c r="BJ1122">
        <v>87.044799999999995</v>
      </c>
      <c r="BK1122">
        <v>0</v>
      </c>
      <c r="BL1122">
        <v>1</v>
      </c>
      <c r="BM1122">
        <v>1</v>
      </c>
      <c r="BN1122">
        <v>34.700000000000003</v>
      </c>
      <c r="BO1122">
        <v>71.8</v>
      </c>
      <c r="BP1122">
        <v>85.67</v>
      </c>
      <c r="BQ1122">
        <v>76.95</v>
      </c>
      <c r="BR1122">
        <v>74.341200000000001</v>
      </c>
      <c r="BS1122">
        <v>2</v>
      </c>
      <c r="BT1122">
        <v>0</v>
      </c>
      <c r="BU1122">
        <v>2</v>
      </c>
      <c r="BV1122">
        <v>18</v>
      </c>
      <c r="BW1122">
        <v>16</v>
      </c>
    </row>
    <row r="1123" spans="1:75" x14ac:dyDescent="0.3">
      <c r="A1123">
        <v>2021</v>
      </c>
      <c r="B1123">
        <v>200018</v>
      </c>
      <c r="C1123">
        <f>VLOOKUP(B1123,'PF Hospitals'!$A$2:$J$3113,10,0)</f>
        <v>2</v>
      </c>
      <c r="D1123" t="s">
        <v>3473</v>
      </c>
      <c r="E1123" t="s">
        <v>3474</v>
      </c>
      <c r="F1123" t="s">
        <v>3475</v>
      </c>
      <c r="G1123" t="s">
        <v>3465</v>
      </c>
      <c r="H1123">
        <v>4769</v>
      </c>
      <c r="I1123" t="s">
        <v>3476</v>
      </c>
      <c r="J1123">
        <v>42.06</v>
      </c>
      <c r="K1123">
        <v>79.06</v>
      </c>
      <c r="L1123">
        <v>87.36</v>
      </c>
      <c r="M1123">
        <v>83.29</v>
      </c>
      <c r="N1123">
        <v>80.788499999999999</v>
      </c>
      <c r="O1123">
        <v>2</v>
      </c>
      <c r="P1123">
        <v>0</v>
      </c>
      <c r="Q1123">
        <v>2</v>
      </c>
      <c r="R1123">
        <v>41.99</v>
      </c>
      <c r="S1123">
        <v>79.91</v>
      </c>
      <c r="T1123">
        <v>88.1</v>
      </c>
      <c r="U1123">
        <v>82.31</v>
      </c>
      <c r="V1123">
        <v>83.065600000000003</v>
      </c>
      <c r="W1123">
        <v>4</v>
      </c>
      <c r="X1123">
        <v>1</v>
      </c>
      <c r="Y1123">
        <v>4</v>
      </c>
      <c r="Z1123">
        <v>33.89</v>
      </c>
      <c r="AA1123">
        <v>65.77</v>
      </c>
      <c r="AB1123">
        <v>81</v>
      </c>
      <c r="AC1123">
        <v>73.760000000000005</v>
      </c>
      <c r="AD1123">
        <v>65.803899999999999</v>
      </c>
      <c r="AE1123">
        <v>1</v>
      </c>
      <c r="AF1123">
        <v>0</v>
      </c>
      <c r="AG1123">
        <v>1</v>
      </c>
      <c r="AH1123">
        <v>6.53</v>
      </c>
      <c r="AI1123">
        <v>51.87</v>
      </c>
      <c r="AJ1123">
        <v>63.32</v>
      </c>
      <c r="AK1123">
        <v>53.39</v>
      </c>
      <c r="AL1123">
        <v>56.971699999999998</v>
      </c>
      <c r="AM1123">
        <v>5</v>
      </c>
      <c r="AN1123">
        <v>3</v>
      </c>
      <c r="AO1123">
        <v>5</v>
      </c>
      <c r="AP1123">
        <v>33.19</v>
      </c>
      <c r="AQ1123">
        <v>63.83</v>
      </c>
      <c r="AR1123">
        <v>74.75</v>
      </c>
      <c r="AS1123">
        <v>73</v>
      </c>
      <c r="AT1123">
        <v>68.9148</v>
      </c>
      <c r="AU1123">
        <v>5</v>
      </c>
      <c r="AV1123">
        <v>0</v>
      </c>
      <c r="AW1123">
        <v>5</v>
      </c>
      <c r="AX1123">
        <v>30.6</v>
      </c>
      <c r="AY1123">
        <v>65.61</v>
      </c>
      <c r="AZ1123">
        <v>79.58</v>
      </c>
      <c r="BA1123">
        <v>69.930000000000007</v>
      </c>
      <c r="BB1123">
        <v>66.183499999999995</v>
      </c>
      <c r="BC1123">
        <v>1</v>
      </c>
      <c r="BD1123">
        <v>0</v>
      </c>
      <c r="BE1123">
        <v>1</v>
      </c>
      <c r="BF1123">
        <v>66.94</v>
      </c>
      <c r="BG1123">
        <v>87.38</v>
      </c>
      <c r="BH1123">
        <v>92.17</v>
      </c>
      <c r="BI1123">
        <v>89.75</v>
      </c>
      <c r="BJ1123">
        <v>87.515900000000002</v>
      </c>
      <c r="BK1123">
        <v>1</v>
      </c>
      <c r="BL1123">
        <v>0</v>
      </c>
      <c r="BM1123">
        <v>1</v>
      </c>
      <c r="BN1123">
        <v>34.700000000000003</v>
      </c>
      <c r="BO1123">
        <v>71.8</v>
      </c>
      <c r="BP1123">
        <v>85.67</v>
      </c>
      <c r="BQ1123">
        <v>70.150000000000006</v>
      </c>
      <c r="BR1123">
        <v>66.943200000000004</v>
      </c>
      <c r="BS1123">
        <v>0</v>
      </c>
      <c r="BT1123">
        <v>0</v>
      </c>
      <c r="BU1123">
        <v>0</v>
      </c>
      <c r="BV1123">
        <v>19</v>
      </c>
      <c r="BW1123">
        <v>17</v>
      </c>
    </row>
    <row r="1124" spans="1:75" x14ac:dyDescent="0.3">
      <c r="A1124">
        <v>2021</v>
      </c>
      <c r="B1124">
        <v>200019</v>
      </c>
      <c r="C1124">
        <f>VLOOKUP(B1124,'PF Hospitals'!$A$2:$J$3113,10,0)</f>
        <v>2</v>
      </c>
      <c r="D1124" t="s">
        <v>3477</v>
      </c>
      <c r="E1124" t="s">
        <v>3478</v>
      </c>
      <c r="F1124" t="s">
        <v>3479</v>
      </c>
      <c r="G1124" t="s">
        <v>3465</v>
      </c>
      <c r="H1124">
        <v>4005</v>
      </c>
      <c r="I1124" t="s">
        <v>3480</v>
      </c>
      <c r="J1124">
        <v>42.06</v>
      </c>
      <c r="K1124">
        <v>79.06</v>
      </c>
      <c r="L1124">
        <v>87.36</v>
      </c>
      <c r="M1124">
        <v>75.400000000000006</v>
      </c>
      <c r="N1124">
        <v>75.912000000000006</v>
      </c>
      <c r="O1124">
        <v>0</v>
      </c>
      <c r="P1124">
        <v>0</v>
      </c>
      <c r="Q1124">
        <v>0</v>
      </c>
      <c r="R1124">
        <v>41.99</v>
      </c>
      <c r="S1124">
        <v>79.91</v>
      </c>
      <c r="T1124">
        <v>88.1</v>
      </c>
      <c r="U1124">
        <v>77.489999999999995</v>
      </c>
      <c r="V1124">
        <v>80.6892</v>
      </c>
      <c r="W1124">
        <v>1</v>
      </c>
      <c r="X1124">
        <v>3</v>
      </c>
      <c r="Y1124">
        <v>3</v>
      </c>
      <c r="Z1124">
        <v>33.89</v>
      </c>
      <c r="AA1124">
        <v>65.77</v>
      </c>
      <c r="AB1124">
        <v>81</v>
      </c>
      <c r="AC1124">
        <v>54.19</v>
      </c>
      <c r="AD1124">
        <v>57.355200000000004</v>
      </c>
      <c r="AE1124">
        <v>0</v>
      </c>
      <c r="AF1124">
        <v>1</v>
      </c>
      <c r="AG1124">
        <v>1</v>
      </c>
      <c r="AH1124">
        <v>6.53</v>
      </c>
      <c r="AI1124">
        <v>51.87</v>
      </c>
      <c r="AJ1124">
        <v>63.32</v>
      </c>
      <c r="AK1124">
        <v>48.44</v>
      </c>
      <c r="AL1124">
        <v>48.577800000000003</v>
      </c>
      <c r="AM1124">
        <v>0</v>
      </c>
      <c r="AN1124">
        <v>0</v>
      </c>
      <c r="AO1124">
        <v>0</v>
      </c>
      <c r="AP1124">
        <v>33.19</v>
      </c>
      <c r="AQ1124">
        <v>63.83</v>
      </c>
      <c r="AR1124">
        <v>74.75</v>
      </c>
      <c r="AS1124">
        <v>59.38</v>
      </c>
      <c r="AT1124">
        <v>63.294699999999999</v>
      </c>
      <c r="AU1124">
        <v>0</v>
      </c>
      <c r="AV1124">
        <v>2</v>
      </c>
      <c r="AW1124">
        <v>2</v>
      </c>
      <c r="AX1124">
        <v>30.6</v>
      </c>
      <c r="AY1124">
        <v>65.61</v>
      </c>
      <c r="AZ1124">
        <v>79.58</v>
      </c>
      <c r="BA1124">
        <v>51.19</v>
      </c>
      <c r="BB1124">
        <v>50.188000000000002</v>
      </c>
      <c r="BC1124">
        <v>0</v>
      </c>
      <c r="BD1124">
        <v>0</v>
      </c>
      <c r="BE1124">
        <v>0</v>
      </c>
      <c r="BF1124">
        <v>66.94</v>
      </c>
      <c r="BG1124">
        <v>87.38</v>
      </c>
      <c r="BH1124">
        <v>92.17</v>
      </c>
      <c r="BI1124">
        <v>85.98</v>
      </c>
      <c r="BJ1124">
        <v>86.662800000000004</v>
      </c>
      <c r="BK1124">
        <v>0</v>
      </c>
      <c r="BL1124">
        <v>1</v>
      </c>
      <c r="BM1124">
        <v>1</v>
      </c>
      <c r="BN1124">
        <v>34.700000000000003</v>
      </c>
      <c r="BO1124">
        <v>71.8</v>
      </c>
      <c r="BP1124">
        <v>85.67</v>
      </c>
      <c r="BQ1124">
        <v>62.1</v>
      </c>
      <c r="BR1124">
        <v>60.544400000000003</v>
      </c>
      <c r="BS1124">
        <v>0</v>
      </c>
      <c r="BT1124">
        <v>0</v>
      </c>
      <c r="BU1124">
        <v>0</v>
      </c>
      <c r="BV1124">
        <v>7</v>
      </c>
      <c r="BW1124">
        <v>11</v>
      </c>
    </row>
    <row r="1125" spans="1:75" x14ac:dyDescent="0.3">
      <c r="A1125">
        <v>2021</v>
      </c>
      <c r="B1125">
        <v>200020</v>
      </c>
      <c r="C1125">
        <f>VLOOKUP(B1125,'PF Hospitals'!$A$2:$J$3113,10,0)</f>
        <v>4</v>
      </c>
      <c r="D1125" t="s">
        <v>3481</v>
      </c>
      <c r="E1125" t="s">
        <v>3482</v>
      </c>
      <c r="F1125" t="s">
        <v>3483</v>
      </c>
      <c r="G1125" t="s">
        <v>3465</v>
      </c>
      <c r="H1125">
        <v>3909</v>
      </c>
      <c r="I1125" t="s">
        <v>3480</v>
      </c>
      <c r="J1125">
        <v>42.06</v>
      </c>
      <c r="K1125">
        <v>79.06</v>
      </c>
      <c r="L1125">
        <v>87.36</v>
      </c>
      <c r="M1125">
        <v>83.2</v>
      </c>
      <c r="N1125">
        <v>88.856300000000005</v>
      </c>
      <c r="O1125">
        <v>10</v>
      </c>
      <c r="P1125">
        <v>9</v>
      </c>
      <c r="Q1125">
        <v>10</v>
      </c>
      <c r="R1125">
        <v>41.99</v>
      </c>
      <c r="S1125">
        <v>79.91</v>
      </c>
      <c r="T1125">
        <v>88.1</v>
      </c>
      <c r="U1125">
        <v>83.8</v>
      </c>
      <c r="V1125">
        <v>86.233400000000003</v>
      </c>
      <c r="W1125">
        <v>7</v>
      </c>
      <c r="X1125">
        <v>5</v>
      </c>
      <c r="Y1125">
        <v>7</v>
      </c>
      <c r="Z1125">
        <v>33.89</v>
      </c>
      <c r="AA1125">
        <v>65.77</v>
      </c>
      <c r="AB1125">
        <v>81</v>
      </c>
      <c r="AC1125">
        <v>68.37</v>
      </c>
      <c r="AD1125">
        <v>70.397199999999998</v>
      </c>
      <c r="AE1125">
        <v>3</v>
      </c>
      <c r="AF1125">
        <v>1</v>
      </c>
      <c r="AG1125">
        <v>3</v>
      </c>
      <c r="AH1125">
        <v>6.53</v>
      </c>
      <c r="AI1125">
        <v>51.87</v>
      </c>
      <c r="AJ1125">
        <v>63.32</v>
      </c>
      <c r="AK1125">
        <v>56.98</v>
      </c>
      <c r="AL1125">
        <v>61.751800000000003</v>
      </c>
      <c r="AM1125">
        <v>8</v>
      </c>
      <c r="AN1125">
        <v>7</v>
      </c>
      <c r="AO1125">
        <v>8</v>
      </c>
      <c r="AP1125">
        <v>33.19</v>
      </c>
      <c r="AQ1125">
        <v>63.83</v>
      </c>
      <c r="AR1125">
        <v>74.75</v>
      </c>
      <c r="AS1125">
        <v>68.459999999999994</v>
      </c>
      <c r="AT1125">
        <v>72.4679</v>
      </c>
      <c r="AU1125">
        <v>8</v>
      </c>
      <c r="AV1125">
        <v>6</v>
      </c>
      <c r="AW1125">
        <v>8</v>
      </c>
      <c r="AX1125">
        <v>30.6</v>
      </c>
      <c r="AY1125">
        <v>65.61</v>
      </c>
      <c r="AZ1125">
        <v>79.58</v>
      </c>
      <c r="BA1125">
        <v>72.73</v>
      </c>
      <c r="BB1125">
        <v>71.204099999999997</v>
      </c>
      <c r="BC1125">
        <v>4</v>
      </c>
      <c r="BD1125">
        <v>0</v>
      </c>
      <c r="BE1125">
        <v>4</v>
      </c>
      <c r="BF1125">
        <v>66.94</v>
      </c>
      <c r="BG1125">
        <v>87.38</v>
      </c>
      <c r="BH1125">
        <v>92.17</v>
      </c>
      <c r="BI1125">
        <v>88.44</v>
      </c>
      <c r="BJ1125">
        <v>90.365099999999998</v>
      </c>
      <c r="BK1125">
        <v>6</v>
      </c>
      <c r="BL1125">
        <v>5</v>
      </c>
      <c r="BM1125">
        <v>6</v>
      </c>
      <c r="BN1125">
        <v>34.700000000000003</v>
      </c>
      <c r="BO1125">
        <v>71.8</v>
      </c>
      <c r="BP1125">
        <v>85.67</v>
      </c>
      <c r="BQ1125">
        <v>80.87</v>
      </c>
      <c r="BR1125">
        <v>84.755499999999998</v>
      </c>
      <c r="BS1125">
        <v>9</v>
      </c>
      <c r="BT1125">
        <v>8</v>
      </c>
      <c r="BU1125">
        <v>9</v>
      </c>
      <c r="BV1125">
        <v>55</v>
      </c>
      <c r="BW1125">
        <v>20</v>
      </c>
    </row>
    <row r="1126" spans="1:75" x14ac:dyDescent="0.3">
      <c r="A1126">
        <v>2021</v>
      </c>
      <c r="B1126">
        <v>200021</v>
      </c>
      <c r="C1126">
        <f>VLOOKUP(B1126,'PF Hospitals'!$A$2:$J$3113,10,0)</f>
        <v>4</v>
      </c>
      <c r="D1126" t="s">
        <v>3484</v>
      </c>
      <c r="E1126" t="s">
        <v>3485</v>
      </c>
      <c r="F1126" t="s">
        <v>2095</v>
      </c>
      <c r="G1126" t="s">
        <v>3465</v>
      </c>
      <c r="H1126">
        <v>4011</v>
      </c>
      <c r="I1126" t="s">
        <v>3470</v>
      </c>
      <c r="J1126">
        <v>42.06</v>
      </c>
      <c r="K1126">
        <v>79.06</v>
      </c>
      <c r="L1126">
        <v>87.36</v>
      </c>
      <c r="M1126">
        <v>78.900000000000006</v>
      </c>
      <c r="N1126">
        <v>81.510599999999997</v>
      </c>
      <c r="O1126">
        <v>3</v>
      </c>
      <c r="P1126">
        <v>3</v>
      </c>
      <c r="Q1126">
        <v>3</v>
      </c>
      <c r="R1126">
        <v>41.99</v>
      </c>
      <c r="S1126">
        <v>79.91</v>
      </c>
      <c r="T1126">
        <v>88.1</v>
      </c>
      <c r="U1126">
        <v>81.89</v>
      </c>
      <c r="V1126">
        <v>81.662499999999994</v>
      </c>
      <c r="W1126">
        <v>2</v>
      </c>
      <c r="X1126">
        <v>0</v>
      </c>
      <c r="Y1126">
        <v>2</v>
      </c>
      <c r="Z1126">
        <v>33.89</v>
      </c>
      <c r="AA1126">
        <v>65.77</v>
      </c>
      <c r="AB1126">
        <v>81</v>
      </c>
      <c r="AC1126">
        <v>67</v>
      </c>
      <c r="AD1126">
        <v>69.285899999999998</v>
      </c>
      <c r="AE1126">
        <v>3</v>
      </c>
      <c r="AF1126">
        <v>1</v>
      </c>
      <c r="AG1126">
        <v>3</v>
      </c>
      <c r="AH1126">
        <v>6.53</v>
      </c>
      <c r="AI1126">
        <v>51.87</v>
      </c>
      <c r="AJ1126">
        <v>63.32</v>
      </c>
      <c r="AK1126">
        <v>51.03</v>
      </c>
      <c r="AL1126">
        <v>55.715800000000002</v>
      </c>
      <c r="AM1126">
        <v>4</v>
      </c>
      <c r="AN1126">
        <v>3</v>
      </c>
      <c r="AO1126">
        <v>4</v>
      </c>
      <c r="AP1126">
        <v>33.19</v>
      </c>
      <c r="AQ1126">
        <v>63.83</v>
      </c>
      <c r="AR1126">
        <v>74.75</v>
      </c>
      <c r="AS1126">
        <v>62.29</v>
      </c>
      <c r="AT1126">
        <v>64.727999999999994</v>
      </c>
      <c r="AU1126">
        <v>1</v>
      </c>
      <c r="AV1126">
        <v>1</v>
      </c>
      <c r="AW1126">
        <v>1</v>
      </c>
      <c r="AX1126">
        <v>30.6</v>
      </c>
      <c r="AY1126">
        <v>65.61</v>
      </c>
      <c r="AZ1126">
        <v>79.58</v>
      </c>
      <c r="BA1126">
        <v>60.97</v>
      </c>
      <c r="BB1126">
        <v>61.1008</v>
      </c>
      <c r="BC1126">
        <v>0</v>
      </c>
      <c r="BD1126">
        <v>0</v>
      </c>
      <c r="BE1126">
        <v>0</v>
      </c>
      <c r="BF1126">
        <v>66.94</v>
      </c>
      <c r="BG1126">
        <v>87.38</v>
      </c>
      <c r="BH1126">
        <v>92.17</v>
      </c>
      <c r="BI1126">
        <v>84.9</v>
      </c>
      <c r="BJ1126">
        <v>85.084400000000002</v>
      </c>
      <c r="BK1126">
        <v>0</v>
      </c>
      <c r="BL1126">
        <v>0</v>
      </c>
      <c r="BM1126">
        <v>0</v>
      </c>
      <c r="BN1126">
        <v>34.700000000000003</v>
      </c>
      <c r="BO1126">
        <v>71.8</v>
      </c>
      <c r="BP1126">
        <v>85.67</v>
      </c>
      <c r="BQ1126">
        <v>69.61</v>
      </c>
      <c r="BR1126">
        <v>75.817300000000003</v>
      </c>
      <c r="BS1126">
        <v>3</v>
      </c>
      <c r="BT1126">
        <v>3</v>
      </c>
      <c r="BU1126">
        <v>3</v>
      </c>
      <c r="BV1126">
        <v>16</v>
      </c>
      <c r="BW1126">
        <v>17</v>
      </c>
    </row>
    <row r="1127" spans="1:75" x14ac:dyDescent="0.3">
      <c r="A1127">
        <v>2021</v>
      </c>
      <c r="B1127">
        <v>200024</v>
      </c>
      <c r="C1127">
        <f>VLOOKUP(B1127,'PF Hospitals'!$A$2:$J$3113,10,0)</f>
        <v>2</v>
      </c>
      <c r="D1127" t="s">
        <v>3486</v>
      </c>
      <c r="E1127" t="s">
        <v>3487</v>
      </c>
      <c r="F1127" t="s">
        <v>2355</v>
      </c>
      <c r="G1127" t="s">
        <v>3465</v>
      </c>
      <c r="H1127">
        <v>4240</v>
      </c>
      <c r="I1127" t="s">
        <v>3488</v>
      </c>
      <c r="J1127">
        <v>42.06</v>
      </c>
      <c r="K1127">
        <v>79.06</v>
      </c>
      <c r="L1127">
        <v>87.36</v>
      </c>
      <c r="M1127">
        <v>80.59</v>
      </c>
      <c r="N1127">
        <v>78.671999999999997</v>
      </c>
      <c r="O1127">
        <v>0</v>
      </c>
      <c r="P1127">
        <v>0</v>
      </c>
      <c r="Q1127">
        <v>0</v>
      </c>
      <c r="R1127">
        <v>41.99</v>
      </c>
      <c r="S1127">
        <v>79.91</v>
      </c>
      <c r="T1127">
        <v>88.1</v>
      </c>
      <c r="U1127">
        <v>82.15</v>
      </c>
      <c r="V1127">
        <v>81.252799999999993</v>
      </c>
      <c r="W1127">
        <v>2</v>
      </c>
      <c r="X1127">
        <v>0</v>
      </c>
      <c r="Y1127">
        <v>2</v>
      </c>
      <c r="Z1127">
        <v>33.89</v>
      </c>
      <c r="AA1127">
        <v>65.77</v>
      </c>
      <c r="AB1127">
        <v>81</v>
      </c>
      <c r="AC1127">
        <v>60.47</v>
      </c>
      <c r="AD1127">
        <v>60.752099999999999</v>
      </c>
      <c r="AE1127">
        <v>0</v>
      </c>
      <c r="AF1127">
        <v>0</v>
      </c>
      <c r="AG1127">
        <v>0</v>
      </c>
      <c r="AH1127">
        <v>6.53</v>
      </c>
      <c r="AI1127">
        <v>51.87</v>
      </c>
      <c r="AJ1127">
        <v>63.32</v>
      </c>
      <c r="AK1127">
        <v>52.66</v>
      </c>
      <c r="AL1127">
        <v>50.720999999999997</v>
      </c>
      <c r="AM1127">
        <v>0</v>
      </c>
      <c r="AN1127">
        <v>0</v>
      </c>
      <c r="AO1127">
        <v>0</v>
      </c>
      <c r="AP1127">
        <v>33.19</v>
      </c>
      <c r="AQ1127">
        <v>63.83</v>
      </c>
      <c r="AR1127">
        <v>74.75</v>
      </c>
      <c r="AS1127">
        <v>63.85</v>
      </c>
      <c r="AT1127">
        <v>64.854500000000002</v>
      </c>
      <c r="AU1127">
        <v>1</v>
      </c>
      <c r="AV1127">
        <v>0</v>
      </c>
      <c r="AW1127">
        <v>1</v>
      </c>
      <c r="AX1127">
        <v>30.6</v>
      </c>
      <c r="AY1127">
        <v>65.61</v>
      </c>
      <c r="AZ1127">
        <v>79.58</v>
      </c>
      <c r="BA1127">
        <v>60.35</v>
      </c>
      <c r="BB1127">
        <v>55.792700000000004</v>
      </c>
      <c r="BC1127">
        <v>0</v>
      </c>
      <c r="BD1127">
        <v>0</v>
      </c>
      <c r="BE1127">
        <v>0</v>
      </c>
      <c r="BF1127">
        <v>66.94</v>
      </c>
      <c r="BG1127">
        <v>87.38</v>
      </c>
      <c r="BH1127">
        <v>92.17</v>
      </c>
      <c r="BI1127">
        <v>89.38</v>
      </c>
      <c r="BJ1127">
        <v>87.994500000000002</v>
      </c>
      <c r="BK1127">
        <v>2</v>
      </c>
      <c r="BL1127">
        <v>0</v>
      </c>
      <c r="BM1127">
        <v>2</v>
      </c>
      <c r="BN1127">
        <v>34.700000000000003</v>
      </c>
      <c r="BO1127">
        <v>71.8</v>
      </c>
      <c r="BP1127">
        <v>85.67</v>
      </c>
      <c r="BQ1127">
        <v>70.67</v>
      </c>
      <c r="BR1127">
        <v>64.408500000000004</v>
      </c>
      <c r="BS1127">
        <v>0</v>
      </c>
      <c r="BT1127">
        <v>0</v>
      </c>
      <c r="BU1127">
        <v>0</v>
      </c>
      <c r="BV1127">
        <v>5</v>
      </c>
      <c r="BW1127">
        <v>14</v>
      </c>
    </row>
    <row r="1128" spans="1:75" x14ac:dyDescent="0.3">
      <c r="A1128">
        <v>2021</v>
      </c>
      <c r="B1128">
        <v>200031</v>
      </c>
      <c r="C1128">
        <f>VLOOKUP(B1128,'PF Hospitals'!$A$2:$J$3113,10,0)</f>
        <v>3</v>
      </c>
      <c r="D1128" t="s">
        <v>3489</v>
      </c>
      <c r="E1128" t="s">
        <v>3490</v>
      </c>
      <c r="F1128" t="s">
        <v>3491</v>
      </c>
      <c r="G1128" t="s">
        <v>3465</v>
      </c>
      <c r="H1128">
        <v>4736</v>
      </c>
      <c r="I1128" t="s">
        <v>3476</v>
      </c>
      <c r="J1128">
        <v>42.06</v>
      </c>
      <c r="K1128">
        <v>79.06</v>
      </c>
      <c r="L1128">
        <v>87.36</v>
      </c>
      <c r="M1128">
        <v>82.62</v>
      </c>
      <c r="N1128">
        <v>86.388099999999994</v>
      </c>
      <c r="O1128">
        <v>8</v>
      </c>
      <c r="P1128">
        <v>7</v>
      </c>
      <c r="Q1128">
        <v>8</v>
      </c>
      <c r="R1128">
        <v>41.99</v>
      </c>
      <c r="S1128">
        <v>79.91</v>
      </c>
      <c r="T1128">
        <v>88.1</v>
      </c>
      <c r="U1128">
        <v>82.6</v>
      </c>
      <c r="V1128">
        <v>86.361900000000006</v>
      </c>
      <c r="W1128">
        <v>8</v>
      </c>
      <c r="X1128">
        <v>6</v>
      </c>
      <c r="Y1128">
        <v>8</v>
      </c>
      <c r="Z1128">
        <v>33.89</v>
      </c>
      <c r="AA1128">
        <v>65.77</v>
      </c>
      <c r="AB1128">
        <v>81</v>
      </c>
      <c r="AC1128">
        <v>73.819999999999993</v>
      </c>
      <c r="AD1128">
        <v>75.347999999999999</v>
      </c>
      <c r="AE1128">
        <v>6</v>
      </c>
      <c r="AF1128">
        <v>2</v>
      </c>
      <c r="AG1128">
        <v>6</v>
      </c>
      <c r="AH1128">
        <v>6.53</v>
      </c>
      <c r="AI1128">
        <v>51.87</v>
      </c>
      <c r="AJ1128">
        <v>63.32</v>
      </c>
      <c r="AK1128">
        <v>56.26</v>
      </c>
      <c r="AL1128">
        <v>59.1417</v>
      </c>
      <c r="AM1128">
        <v>6</v>
      </c>
      <c r="AN1128">
        <v>4</v>
      </c>
      <c r="AO1128">
        <v>6</v>
      </c>
      <c r="AP1128">
        <v>33.19</v>
      </c>
      <c r="AQ1128">
        <v>63.83</v>
      </c>
      <c r="AR1128">
        <v>74.75</v>
      </c>
      <c r="AS1128">
        <v>65.91</v>
      </c>
      <c r="AT1128">
        <v>68.915899999999993</v>
      </c>
      <c r="AU1128">
        <v>5</v>
      </c>
      <c r="AV1128">
        <v>3</v>
      </c>
      <c r="AW1128">
        <v>5</v>
      </c>
      <c r="AX1128">
        <v>30.6</v>
      </c>
      <c r="AY1128">
        <v>65.61</v>
      </c>
      <c r="AZ1128">
        <v>79.58</v>
      </c>
      <c r="BA1128">
        <v>67.290000000000006</v>
      </c>
      <c r="BB1128">
        <v>68.916799999999995</v>
      </c>
      <c r="BC1128">
        <v>3</v>
      </c>
      <c r="BD1128">
        <v>1</v>
      </c>
      <c r="BE1128">
        <v>3</v>
      </c>
      <c r="BF1128">
        <v>66.94</v>
      </c>
      <c r="BG1128">
        <v>87.38</v>
      </c>
      <c r="BH1128">
        <v>92.17</v>
      </c>
      <c r="BI1128">
        <v>87.53</v>
      </c>
      <c r="BJ1128">
        <v>90.3232</v>
      </c>
      <c r="BK1128">
        <v>6</v>
      </c>
      <c r="BL1128">
        <v>6</v>
      </c>
      <c r="BM1128">
        <v>6</v>
      </c>
      <c r="BN1128">
        <v>34.700000000000003</v>
      </c>
      <c r="BO1128">
        <v>71.8</v>
      </c>
      <c r="BP1128">
        <v>85.67</v>
      </c>
      <c r="BQ1128">
        <v>81.66</v>
      </c>
      <c r="BR1128">
        <v>82.770200000000003</v>
      </c>
      <c r="BS1128">
        <v>8</v>
      </c>
      <c r="BT1128">
        <v>2</v>
      </c>
      <c r="BU1128">
        <v>8</v>
      </c>
      <c r="BV1128">
        <v>50</v>
      </c>
      <c r="BW1128">
        <v>20</v>
      </c>
    </row>
    <row r="1129" spans="1:75" x14ac:dyDescent="0.3">
      <c r="A1129">
        <v>2021</v>
      </c>
      <c r="B1129">
        <v>200037</v>
      </c>
      <c r="C1129">
        <f>VLOOKUP(B1129,'PF Hospitals'!$A$2:$J$3113,10,0)</f>
        <v>3</v>
      </c>
      <c r="D1129" t="s">
        <v>3492</v>
      </c>
      <c r="E1129" t="s">
        <v>3493</v>
      </c>
      <c r="F1129" t="s">
        <v>1547</v>
      </c>
      <c r="G1129" t="s">
        <v>3465</v>
      </c>
      <c r="H1129">
        <v>4938</v>
      </c>
      <c r="I1129" t="s">
        <v>279</v>
      </c>
      <c r="J1129">
        <v>42.06</v>
      </c>
      <c r="K1129">
        <v>79.06</v>
      </c>
      <c r="L1129">
        <v>87.36</v>
      </c>
      <c r="M1129">
        <v>84</v>
      </c>
      <c r="N1129">
        <v>83.9803</v>
      </c>
      <c r="O1129">
        <v>6</v>
      </c>
      <c r="P1129">
        <v>0</v>
      </c>
      <c r="Q1129">
        <v>6</v>
      </c>
      <c r="R1129">
        <v>41.99</v>
      </c>
      <c r="S1129">
        <v>79.91</v>
      </c>
      <c r="T1129">
        <v>88.1</v>
      </c>
      <c r="U1129">
        <v>83.23</v>
      </c>
      <c r="V1129">
        <v>81.340599999999995</v>
      </c>
      <c r="W1129">
        <v>2</v>
      </c>
      <c r="X1129">
        <v>0</v>
      </c>
      <c r="Y1129">
        <v>2</v>
      </c>
      <c r="Z1129">
        <v>33.89</v>
      </c>
      <c r="AA1129">
        <v>65.77</v>
      </c>
      <c r="AB1129">
        <v>81</v>
      </c>
      <c r="AC1129">
        <v>69.91</v>
      </c>
      <c r="AD1129">
        <v>71.951400000000007</v>
      </c>
      <c r="AE1129">
        <v>4</v>
      </c>
      <c r="AF1129">
        <v>1</v>
      </c>
      <c r="AG1129">
        <v>4</v>
      </c>
      <c r="AH1129">
        <v>6.53</v>
      </c>
      <c r="AI1129">
        <v>51.87</v>
      </c>
      <c r="AJ1129">
        <v>63.32</v>
      </c>
      <c r="AK1129">
        <v>55.97</v>
      </c>
      <c r="AL1129">
        <v>55.7592</v>
      </c>
      <c r="AM1129">
        <v>4</v>
      </c>
      <c r="AN1129">
        <v>0</v>
      </c>
      <c r="AO1129">
        <v>4</v>
      </c>
      <c r="AP1129">
        <v>33.19</v>
      </c>
      <c r="AQ1129">
        <v>63.83</v>
      </c>
      <c r="AR1129">
        <v>74.75</v>
      </c>
      <c r="AS1129">
        <v>70.84</v>
      </c>
      <c r="AT1129">
        <v>66.523499999999999</v>
      </c>
      <c r="AU1129">
        <v>3</v>
      </c>
      <c r="AV1129">
        <v>0</v>
      </c>
      <c r="AW1129">
        <v>3</v>
      </c>
      <c r="AX1129">
        <v>30.6</v>
      </c>
      <c r="AY1129">
        <v>65.61</v>
      </c>
      <c r="AZ1129">
        <v>79.58</v>
      </c>
      <c r="BA1129">
        <v>62.92</v>
      </c>
      <c r="BB1129">
        <v>64.501199999999997</v>
      </c>
      <c r="BC1129">
        <v>0</v>
      </c>
      <c r="BD1129">
        <v>0</v>
      </c>
      <c r="BE1129">
        <v>0</v>
      </c>
      <c r="BF1129">
        <v>66.94</v>
      </c>
      <c r="BG1129">
        <v>87.38</v>
      </c>
      <c r="BH1129">
        <v>92.17</v>
      </c>
      <c r="BI1129">
        <v>90.02</v>
      </c>
      <c r="BJ1129">
        <v>89.604699999999994</v>
      </c>
      <c r="BK1129">
        <v>5</v>
      </c>
      <c r="BL1129">
        <v>0</v>
      </c>
      <c r="BM1129">
        <v>5</v>
      </c>
      <c r="BN1129">
        <v>34.700000000000003</v>
      </c>
      <c r="BO1129">
        <v>71.8</v>
      </c>
      <c r="BP1129">
        <v>85.67</v>
      </c>
      <c r="BQ1129">
        <v>65.650000000000006</v>
      </c>
      <c r="BR1129">
        <v>70.874700000000004</v>
      </c>
      <c r="BS1129">
        <v>0</v>
      </c>
      <c r="BT1129">
        <v>2</v>
      </c>
      <c r="BU1129">
        <v>2</v>
      </c>
      <c r="BV1129">
        <v>26</v>
      </c>
      <c r="BW1129">
        <v>19</v>
      </c>
    </row>
    <row r="1130" spans="1:75" x14ac:dyDescent="0.3">
      <c r="A1130">
        <v>2021</v>
      </c>
      <c r="B1130">
        <v>200039</v>
      </c>
      <c r="C1130">
        <f>VLOOKUP(B1130,'PF Hospitals'!$A$2:$J$3113,10,0)</f>
        <v>4</v>
      </c>
      <c r="D1130" t="s">
        <v>3494</v>
      </c>
      <c r="E1130" t="s">
        <v>3495</v>
      </c>
      <c r="F1130" t="s">
        <v>2102</v>
      </c>
      <c r="G1130" t="s">
        <v>3465</v>
      </c>
      <c r="H1130">
        <v>4330</v>
      </c>
      <c r="I1130" t="s">
        <v>3496</v>
      </c>
      <c r="J1130">
        <v>42.06</v>
      </c>
      <c r="K1130">
        <v>79.06</v>
      </c>
      <c r="L1130">
        <v>87.36</v>
      </c>
      <c r="M1130">
        <v>83.89</v>
      </c>
      <c r="N1130">
        <v>80.831000000000003</v>
      </c>
      <c r="O1130">
        <v>2</v>
      </c>
      <c r="P1130">
        <v>0</v>
      </c>
      <c r="Q1130">
        <v>2</v>
      </c>
      <c r="R1130">
        <v>41.99</v>
      </c>
      <c r="S1130">
        <v>79.91</v>
      </c>
      <c r="T1130">
        <v>88.1</v>
      </c>
      <c r="U1130">
        <v>81.22</v>
      </c>
      <c r="V1130">
        <v>80.9011</v>
      </c>
      <c r="W1130">
        <v>2</v>
      </c>
      <c r="X1130">
        <v>0</v>
      </c>
      <c r="Y1130">
        <v>2</v>
      </c>
      <c r="Z1130">
        <v>33.89</v>
      </c>
      <c r="AA1130">
        <v>65.77</v>
      </c>
      <c r="AB1130">
        <v>81</v>
      </c>
      <c r="AC1130">
        <v>73.11</v>
      </c>
      <c r="AD1130">
        <v>69.559700000000007</v>
      </c>
      <c r="AE1130">
        <v>3</v>
      </c>
      <c r="AF1130">
        <v>0</v>
      </c>
      <c r="AG1130">
        <v>3</v>
      </c>
      <c r="AH1130">
        <v>6.53</v>
      </c>
      <c r="AI1130">
        <v>51.87</v>
      </c>
      <c r="AJ1130">
        <v>63.32</v>
      </c>
      <c r="AK1130">
        <v>56.78</v>
      </c>
      <c r="AL1130">
        <v>55.0349</v>
      </c>
      <c r="AM1130">
        <v>3</v>
      </c>
      <c r="AN1130">
        <v>0</v>
      </c>
      <c r="AO1130">
        <v>3</v>
      </c>
      <c r="AP1130">
        <v>33.19</v>
      </c>
      <c r="AQ1130">
        <v>63.83</v>
      </c>
      <c r="AR1130">
        <v>74.75</v>
      </c>
      <c r="AS1130">
        <v>69.989999999999995</v>
      </c>
      <c r="AT1130">
        <v>66.255799999999994</v>
      </c>
      <c r="AU1130">
        <v>2</v>
      </c>
      <c r="AV1130">
        <v>0</v>
      </c>
      <c r="AW1130">
        <v>2</v>
      </c>
      <c r="AX1130">
        <v>30.6</v>
      </c>
      <c r="AY1130">
        <v>65.61</v>
      </c>
      <c r="AZ1130">
        <v>79.58</v>
      </c>
      <c r="BA1130">
        <v>74.739999999999995</v>
      </c>
      <c r="BB1130">
        <v>73.734300000000005</v>
      </c>
      <c r="BC1130">
        <v>6</v>
      </c>
      <c r="BD1130">
        <v>0</v>
      </c>
      <c r="BE1130">
        <v>6</v>
      </c>
      <c r="BF1130">
        <v>66.94</v>
      </c>
      <c r="BG1130">
        <v>87.38</v>
      </c>
      <c r="BH1130">
        <v>92.17</v>
      </c>
      <c r="BI1130">
        <v>90.39</v>
      </c>
      <c r="BJ1130">
        <v>88.576700000000002</v>
      </c>
      <c r="BK1130">
        <v>3</v>
      </c>
      <c r="BL1130">
        <v>0</v>
      </c>
      <c r="BM1130">
        <v>3</v>
      </c>
      <c r="BN1130">
        <v>34.700000000000003</v>
      </c>
      <c r="BO1130">
        <v>71.8</v>
      </c>
      <c r="BP1130">
        <v>85.67</v>
      </c>
      <c r="BQ1130">
        <v>77.349999999999994</v>
      </c>
      <c r="BR1130">
        <v>73.772800000000004</v>
      </c>
      <c r="BS1130">
        <v>2</v>
      </c>
      <c r="BT1130">
        <v>0</v>
      </c>
      <c r="BU1130">
        <v>2</v>
      </c>
      <c r="BV1130">
        <v>23</v>
      </c>
      <c r="BW1130">
        <v>20</v>
      </c>
    </row>
    <row r="1131" spans="1:75" x14ac:dyDescent="0.3">
      <c r="A1131">
        <v>2021</v>
      </c>
      <c r="B1131">
        <v>200041</v>
      </c>
      <c r="C1131">
        <f>VLOOKUP(B1131,'PF Hospitals'!$A$2:$J$3113,10,0)</f>
        <v>4</v>
      </c>
      <c r="D1131" t="s">
        <v>3497</v>
      </c>
      <c r="E1131" t="s">
        <v>3498</v>
      </c>
      <c r="F1131" t="s">
        <v>3499</v>
      </c>
      <c r="G1131" t="s">
        <v>3465</v>
      </c>
      <c r="H1131">
        <v>4901</v>
      </c>
      <c r="I1131" t="s">
        <v>3496</v>
      </c>
      <c r="J1131">
        <v>42.06</v>
      </c>
      <c r="K1131">
        <v>79.06</v>
      </c>
      <c r="L1131">
        <v>87.36</v>
      </c>
      <c r="M1131">
        <v>87.22</v>
      </c>
      <c r="N1131">
        <v>84.463399999999993</v>
      </c>
      <c r="O1131">
        <v>6</v>
      </c>
      <c r="P1131">
        <v>0</v>
      </c>
      <c r="Q1131">
        <v>6</v>
      </c>
      <c r="R1131">
        <v>41.99</v>
      </c>
      <c r="S1131">
        <v>79.91</v>
      </c>
      <c r="T1131">
        <v>88.1</v>
      </c>
      <c r="U1131">
        <v>88.53</v>
      </c>
      <c r="V1131">
        <v>81.134100000000004</v>
      </c>
      <c r="W1131">
        <v>2</v>
      </c>
      <c r="X1131">
        <v>0</v>
      </c>
      <c r="Y1131">
        <v>2</v>
      </c>
      <c r="Z1131">
        <v>33.89</v>
      </c>
      <c r="AA1131">
        <v>65.77</v>
      </c>
      <c r="AB1131">
        <v>81</v>
      </c>
      <c r="AC1131">
        <v>80.239999999999995</v>
      </c>
      <c r="AD1131">
        <v>69.819599999999994</v>
      </c>
      <c r="AE1131">
        <v>3</v>
      </c>
      <c r="AF1131">
        <v>0</v>
      </c>
      <c r="AG1131">
        <v>3</v>
      </c>
      <c r="AH1131">
        <v>6.53</v>
      </c>
      <c r="AI1131">
        <v>51.87</v>
      </c>
      <c r="AJ1131">
        <v>63.32</v>
      </c>
      <c r="AK1131">
        <v>62.13</v>
      </c>
      <c r="AL1131">
        <v>61.7194</v>
      </c>
      <c r="AM1131">
        <v>8</v>
      </c>
      <c r="AN1131">
        <v>0</v>
      </c>
      <c r="AO1131">
        <v>8</v>
      </c>
      <c r="AP1131">
        <v>33.19</v>
      </c>
      <c r="AQ1131">
        <v>63.83</v>
      </c>
      <c r="AR1131">
        <v>74.75</v>
      </c>
      <c r="AS1131">
        <v>74.36</v>
      </c>
      <c r="AT1131">
        <v>69.2179</v>
      </c>
      <c r="AU1131">
        <v>5</v>
      </c>
      <c r="AV1131">
        <v>0</v>
      </c>
      <c r="AW1131">
        <v>5</v>
      </c>
      <c r="AX1131">
        <v>30.6</v>
      </c>
      <c r="AY1131">
        <v>65.61</v>
      </c>
      <c r="AZ1131">
        <v>79.58</v>
      </c>
      <c r="BA1131">
        <v>81.900000000000006</v>
      </c>
      <c r="BB1131">
        <v>76.421300000000002</v>
      </c>
      <c r="BC1131">
        <v>7</v>
      </c>
      <c r="BD1131">
        <v>0</v>
      </c>
      <c r="BE1131">
        <v>7</v>
      </c>
      <c r="BF1131">
        <v>66.94</v>
      </c>
      <c r="BG1131">
        <v>87.38</v>
      </c>
      <c r="BH1131">
        <v>92.17</v>
      </c>
      <c r="BI1131">
        <v>89.3</v>
      </c>
      <c r="BJ1131">
        <v>87.697500000000005</v>
      </c>
      <c r="BK1131">
        <v>1</v>
      </c>
      <c r="BL1131">
        <v>0</v>
      </c>
      <c r="BM1131">
        <v>1</v>
      </c>
      <c r="BN1131">
        <v>34.700000000000003</v>
      </c>
      <c r="BO1131">
        <v>71.8</v>
      </c>
      <c r="BP1131">
        <v>85.67</v>
      </c>
      <c r="BQ1131">
        <v>82.61</v>
      </c>
      <c r="BR1131">
        <v>75.2179</v>
      </c>
      <c r="BS1131">
        <v>3</v>
      </c>
      <c r="BT1131">
        <v>0</v>
      </c>
      <c r="BU1131">
        <v>3</v>
      </c>
      <c r="BV1131">
        <v>35</v>
      </c>
      <c r="BW1131">
        <v>20</v>
      </c>
    </row>
    <row r="1132" spans="1:75" x14ac:dyDescent="0.3">
      <c r="A1132">
        <v>2021</v>
      </c>
      <c r="B1132">
        <v>200050</v>
      </c>
      <c r="C1132">
        <f>VLOOKUP(B1132,'PF Hospitals'!$A$2:$J$3113,10,0)</f>
        <v>4</v>
      </c>
      <c r="D1132" t="s">
        <v>3500</v>
      </c>
      <c r="E1132" t="s">
        <v>3501</v>
      </c>
      <c r="F1132" t="s">
        <v>3502</v>
      </c>
      <c r="G1132" t="s">
        <v>3465</v>
      </c>
      <c r="H1132">
        <v>4605</v>
      </c>
      <c r="I1132" t="s">
        <v>2780</v>
      </c>
      <c r="J1132">
        <v>42.06</v>
      </c>
      <c r="K1132">
        <v>79.06</v>
      </c>
      <c r="L1132">
        <v>87.36</v>
      </c>
      <c r="M1132">
        <v>82.45</v>
      </c>
      <c r="N1132">
        <v>79.105599999999995</v>
      </c>
      <c r="O1132">
        <v>1</v>
      </c>
      <c r="P1132">
        <v>0</v>
      </c>
      <c r="Q1132">
        <v>1</v>
      </c>
      <c r="R1132">
        <v>41.99</v>
      </c>
      <c r="S1132">
        <v>79.91</v>
      </c>
      <c r="T1132">
        <v>88.1</v>
      </c>
      <c r="U1132">
        <v>81.290000000000006</v>
      </c>
      <c r="V1132">
        <v>75.987899999999996</v>
      </c>
      <c r="W1132">
        <v>0</v>
      </c>
      <c r="X1132">
        <v>0</v>
      </c>
      <c r="Y1132">
        <v>0</v>
      </c>
      <c r="Z1132">
        <v>33.89</v>
      </c>
      <c r="AA1132">
        <v>65.77</v>
      </c>
      <c r="AB1132">
        <v>81</v>
      </c>
      <c r="AC1132">
        <v>69.48</v>
      </c>
      <c r="AD1132">
        <v>63.330199999999998</v>
      </c>
      <c r="AE1132">
        <v>0</v>
      </c>
      <c r="AF1132">
        <v>0</v>
      </c>
      <c r="AG1132">
        <v>0</v>
      </c>
      <c r="AH1132">
        <v>6.53</v>
      </c>
      <c r="AI1132">
        <v>51.87</v>
      </c>
      <c r="AJ1132">
        <v>63.32</v>
      </c>
      <c r="AK1132">
        <v>53.95</v>
      </c>
      <c r="AL1132">
        <v>50.421199999999999</v>
      </c>
      <c r="AM1132">
        <v>0</v>
      </c>
      <c r="AN1132">
        <v>0</v>
      </c>
      <c r="AO1132">
        <v>0</v>
      </c>
      <c r="AP1132">
        <v>33.19</v>
      </c>
      <c r="AQ1132">
        <v>63.83</v>
      </c>
      <c r="AR1132">
        <v>74.75</v>
      </c>
      <c r="AS1132">
        <v>63.98</v>
      </c>
      <c r="AT1132">
        <v>64.7714</v>
      </c>
      <c r="AU1132">
        <v>1</v>
      </c>
      <c r="AV1132">
        <v>0</v>
      </c>
      <c r="AW1132">
        <v>1</v>
      </c>
      <c r="AX1132">
        <v>30.6</v>
      </c>
      <c r="AY1132">
        <v>65.61</v>
      </c>
      <c r="AZ1132">
        <v>79.58</v>
      </c>
      <c r="BA1132">
        <v>69.099999999999994</v>
      </c>
      <c r="BB1132">
        <v>63.413800000000002</v>
      </c>
      <c r="BC1132">
        <v>0</v>
      </c>
      <c r="BD1132">
        <v>0</v>
      </c>
      <c r="BE1132">
        <v>0</v>
      </c>
      <c r="BF1132">
        <v>66.94</v>
      </c>
      <c r="BG1132">
        <v>87.38</v>
      </c>
      <c r="BH1132">
        <v>92.17</v>
      </c>
      <c r="BI1132">
        <v>93.03</v>
      </c>
      <c r="BJ1132">
        <v>89.083500000000001</v>
      </c>
      <c r="BK1132">
        <v>4</v>
      </c>
      <c r="BL1132">
        <v>0</v>
      </c>
      <c r="BM1132">
        <v>4</v>
      </c>
      <c r="BN1132">
        <v>34.700000000000003</v>
      </c>
      <c r="BO1132">
        <v>71.8</v>
      </c>
      <c r="BP1132">
        <v>85.67</v>
      </c>
      <c r="BQ1132">
        <v>70.61</v>
      </c>
      <c r="BR1132">
        <v>64.143100000000004</v>
      </c>
      <c r="BS1132">
        <v>0</v>
      </c>
      <c r="BT1132">
        <v>0</v>
      </c>
      <c r="BU1132">
        <v>0</v>
      </c>
      <c r="BV1132">
        <v>6</v>
      </c>
      <c r="BW1132">
        <v>15</v>
      </c>
    </row>
    <row r="1133" spans="1:75" x14ac:dyDescent="0.3">
      <c r="A1133">
        <v>2021</v>
      </c>
      <c r="B1133">
        <v>200052</v>
      </c>
      <c r="C1133">
        <f>VLOOKUP(B1133,'PF Hospitals'!$A$2:$J$3113,10,0)</f>
        <v>5</v>
      </c>
      <c r="D1133" t="s">
        <v>3503</v>
      </c>
      <c r="E1133" t="s">
        <v>3504</v>
      </c>
      <c r="F1133" t="s">
        <v>3505</v>
      </c>
      <c r="G1133" t="s">
        <v>3465</v>
      </c>
      <c r="H1133">
        <v>4743</v>
      </c>
      <c r="I1133" t="s">
        <v>3476</v>
      </c>
      <c r="J1133">
        <v>42.06</v>
      </c>
      <c r="K1133">
        <v>79.06</v>
      </c>
      <c r="L1133">
        <v>87.36</v>
      </c>
      <c r="M1133">
        <v>86.32</v>
      </c>
      <c r="N1133">
        <v>89.350999999999999</v>
      </c>
      <c r="O1133">
        <v>10</v>
      </c>
      <c r="P1133">
        <v>9</v>
      </c>
      <c r="Q1133">
        <v>10</v>
      </c>
      <c r="R1133">
        <v>41.99</v>
      </c>
      <c r="S1133">
        <v>79.91</v>
      </c>
      <c r="T1133">
        <v>88.1</v>
      </c>
      <c r="U1133">
        <v>86.52</v>
      </c>
      <c r="V1133">
        <v>88.289199999999994</v>
      </c>
      <c r="W1133">
        <v>10</v>
      </c>
      <c r="X1133">
        <v>9</v>
      </c>
      <c r="Y1133">
        <v>10</v>
      </c>
      <c r="Z1133">
        <v>33.89</v>
      </c>
      <c r="AA1133">
        <v>65.77</v>
      </c>
      <c r="AB1133">
        <v>81</v>
      </c>
      <c r="AC1133">
        <v>80.36</v>
      </c>
      <c r="AD1133">
        <v>74.916899999999998</v>
      </c>
      <c r="AE1133">
        <v>6</v>
      </c>
      <c r="AF1133">
        <v>0</v>
      </c>
      <c r="AG1133">
        <v>6</v>
      </c>
      <c r="AH1133">
        <v>6.53</v>
      </c>
      <c r="AI1133">
        <v>51.87</v>
      </c>
      <c r="AJ1133">
        <v>63.32</v>
      </c>
      <c r="AK1133">
        <v>60.19</v>
      </c>
      <c r="AL1133">
        <v>65.091700000000003</v>
      </c>
      <c r="AM1133">
        <v>10</v>
      </c>
      <c r="AN1133">
        <v>9</v>
      </c>
      <c r="AO1133">
        <v>10</v>
      </c>
      <c r="AP1133">
        <v>33.19</v>
      </c>
      <c r="AQ1133">
        <v>63.83</v>
      </c>
      <c r="AR1133">
        <v>74.75</v>
      </c>
      <c r="AS1133">
        <v>78.12</v>
      </c>
      <c r="AT1133">
        <v>74.915700000000001</v>
      </c>
      <c r="AU1133">
        <v>10</v>
      </c>
      <c r="AV1133">
        <v>0</v>
      </c>
      <c r="AW1133">
        <v>10</v>
      </c>
      <c r="AX1133">
        <v>30.6</v>
      </c>
      <c r="AY1133">
        <v>65.61</v>
      </c>
      <c r="AZ1133">
        <v>79.58</v>
      </c>
      <c r="BA1133">
        <v>75.930000000000007</v>
      </c>
      <c r="BB1133">
        <v>75.4101</v>
      </c>
      <c r="BC1133">
        <v>7</v>
      </c>
      <c r="BD1133">
        <v>0</v>
      </c>
      <c r="BE1133">
        <v>7</v>
      </c>
      <c r="BF1133">
        <v>66.94</v>
      </c>
      <c r="BG1133">
        <v>87.38</v>
      </c>
      <c r="BH1133">
        <v>92.17</v>
      </c>
      <c r="BI1133">
        <v>93.78</v>
      </c>
      <c r="BJ1133">
        <v>94.546599999999998</v>
      </c>
      <c r="BK1133">
        <v>10</v>
      </c>
      <c r="BL1133">
        <v>9</v>
      </c>
      <c r="BM1133">
        <v>10</v>
      </c>
      <c r="BN1133">
        <v>34.700000000000003</v>
      </c>
      <c r="BO1133">
        <v>71.8</v>
      </c>
      <c r="BP1133">
        <v>85.67</v>
      </c>
      <c r="BQ1133">
        <v>76.459999999999994</v>
      </c>
      <c r="BR1133">
        <v>84.020899999999997</v>
      </c>
      <c r="BS1133">
        <v>8</v>
      </c>
      <c r="BT1133">
        <v>8</v>
      </c>
      <c r="BU1133">
        <v>8</v>
      </c>
      <c r="BV1133">
        <v>71</v>
      </c>
      <c r="BW1133">
        <v>20</v>
      </c>
    </row>
    <row r="1134" spans="1:75" x14ac:dyDescent="0.3">
      <c r="A1134">
        <v>2021</v>
      </c>
      <c r="B1134">
        <v>200063</v>
      </c>
      <c r="C1134">
        <f>VLOOKUP(B1134,'PF Hospitals'!$A$2:$J$3113,10,0)</f>
        <v>3</v>
      </c>
      <c r="D1134" t="s">
        <v>3506</v>
      </c>
      <c r="E1134" t="s">
        <v>3507</v>
      </c>
      <c r="F1134" t="s">
        <v>3508</v>
      </c>
      <c r="G1134" t="s">
        <v>3465</v>
      </c>
      <c r="H1134">
        <v>4856</v>
      </c>
      <c r="I1134" t="s">
        <v>2438</v>
      </c>
      <c r="J1134">
        <v>42.06</v>
      </c>
      <c r="K1134">
        <v>79.06</v>
      </c>
      <c r="L1134">
        <v>87.36</v>
      </c>
      <c r="M1134">
        <v>80.599999999999994</v>
      </c>
      <c r="N1134">
        <v>83.259799999999998</v>
      </c>
      <c r="O1134">
        <v>5</v>
      </c>
      <c r="P1134">
        <v>3</v>
      </c>
      <c r="Q1134">
        <v>5</v>
      </c>
      <c r="R1134">
        <v>41.99</v>
      </c>
      <c r="S1134">
        <v>79.91</v>
      </c>
      <c r="T1134">
        <v>88.1</v>
      </c>
      <c r="U1134">
        <v>84.07</v>
      </c>
      <c r="V1134">
        <v>84.138099999999994</v>
      </c>
      <c r="W1134">
        <v>5</v>
      </c>
      <c r="X1134">
        <v>0</v>
      </c>
      <c r="Y1134">
        <v>5</v>
      </c>
      <c r="Z1134">
        <v>33.89</v>
      </c>
      <c r="AA1134">
        <v>65.77</v>
      </c>
      <c r="AB1134">
        <v>81</v>
      </c>
      <c r="AC1134">
        <v>64.489999999999995</v>
      </c>
      <c r="AD1134">
        <v>71.682100000000005</v>
      </c>
      <c r="AE1134">
        <v>4</v>
      </c>
      <c r="AF1134">
        <v>4</v>
      </c>
      <c r="AG1134">
        <v>4</v>
      </c>
      <c r="AH1134">
        <v>6.53</v>
      </c>
      <c r="AI1134">
        <v>51.87</v>
      </c>
      <c r="AJ1134">
        <v>63.32</v>
      </c>
      <c r="AK1134">
        <v>49.55</v>
      </c>
      <c r="AL1134">
        <v>52.938299999999998</v>
      </c>
      <c r="AM1134">
        <v>1</v>
      </c>
      <c r="AN1134">
        <v>2</v>
      </c>
      <c r="AO1134">
        <v>2</v>
      </c>
      <c r="AP1134">
        <v>33.19</v>
      </c>
      <c r="AQ1134">
        <v>63.83</v>
      </c>
      <c r="AR1134">
        <v>74.75</v>
      </c>
      <c r="AS1134">
        <v>64.5</v>
      </c>
      <c r="AT1134">
        <v>67.284199999999998</v>
      </c>
      <c r="AU1134">
        <v>3</v>
      </c>
      <c r="AV1134">
        <v>2</v>
      </c>
      <c r="AW1134">
        <v>3</v>
      </c>
      <c r="AX1134">
        <v>30.6</v>
      </c>
      <c r="AY1134">
        <v>65.61</v>
      </c>
      <c r="AZ1134">
        <v>79.58</v>
      </c>
      <c r="BA1134">
        <v>65.37</v>
      </c>
      <c r="BB1134">
        <v>63.476500000000001</v>
      </c>
      <c r="BC1134">
        <v>0</v>
      </c>
      <c r="BD1134">
        <v>0</v>
      </c>
      <c r="BE1134">
        <v>0</v>
      </c>
      <c r="BF1134">
        <v>66.94</v>
      </c>
      <c r="BG1134">
        <v>87.38</v>
      </c>
      <c r="BH1134">
        <v>92.17</v>
      </c>
      <c r="BI1134">
        <v>85.83</v>
      </c>
      <c r="BJ1134">
        <v>87.143199999999993</v>
      </c>
      <c r="BK1134">
        <v>0</v>
      </c>
      <c r="BL1134">
        <v>2</v>
      </c>
      <c r="BM1134">
        <v>2</v>
      </c>
      <c r="BN1134">
        <v>34.700000000000003</v>
      </c>
      <c r="BO1134">
        <v>71.8</v>
      </c>
      <c r="BP1134">
        <v>85.67</v>
      </c>
      <c r="BQ1134">
        <v>66.23</v>
      </c>
      <c r="BR1134">
        <v>71.865700000000004</v>
      </c>
      <c r="BS1134">
        <v>1</v>
      </c>
      <c r="BT1134">
        <v>2</v>
      </c>
      <c r="BU1134">
        <v>2</v>
      </c>
      <c r="BV1134">
        <v>23</v>
      </c>
      <c r="BW1134">
        <v>18</v>
      </c>
    </row>
    <row r="1135" spans="1:75" x14ac:dyDescent="0.3">
      <c r="A1135">
        <v>2021</v>
      </c>
      <c r="B1135">
        <v>220001</v>
      </c>
      <c r="C1135">
        <f>VLOOKUP(B1135,'PF Hospitals'!$A$2:$J$3113,10,0)</f>
        <v>4</v>
      </c>
      <c r="D1135" t="s">
        <v>3509</v>
      </c>
      <c r="E1135" t="s">
        <v>3510</v>
      </c>
      <c r="F1135" t="s">
        <v>3511</v>
      </c>
      <c r="G1135" t="s">
        <v>3512</v>
      </c>
      <c r="H1135">
        <v>1453</v>
      </c>
      <c r="I1135" t="s">
        <v>3513</v>
      </c>
      <c r="J1135">
        <v>42.06</v>
      </c>
      <c r="K1135">
        <v>79.06</v>
      </c>
      <c r="L1135">
        <v>87.36</v>
      </c>
      <c r="M1135">
        <v>80.989999999999995</v>
      </c>
      <c r="N1135">
        <v>78.912800000000004</v>
      </c>
      <c r="O1135">
        <v>0</v>
      </c>
      <c r="P1135">
        <v>0</v>
      </c>
      <c r="Q1135">
        <v>0</v>
      </c>
      <c r="R1135">
        <v>41.99</v>
      </c>
      <c r="S1135">
        <v>79.91</v>
      </c>
      <c r="T1135">
        <v>88.1</v>
      </c>
      <c r="U1135">
        <v>80.73</v>
      </c>
      <c r="V1135">
        <v>78.733099999999993</v>
      </c>
      <c r="W1135">
        <v>0</v>
      </c>
      <c r="X1135">
        <v>0</v>
      </c>
      <c r="Y1135">
        <v>0</v>
      </c>
      <c r="Z1135">
        <v>33.89</v>
      </c>
      <c r="AA1135">
        <v>65.77</v>
      </c>
      <c r="AB1135">
        <v>81</v>
      </c>
      <c r="AC1135">
        <v>66.599999999999994</v>
      </c>
      <c r="AD1135">
        <v>62.262900000000002</v>
      </c>
      <c r="AE1135">
        <v>0</v>
      </c>
      <c r="AF1135">
        <v>0</v>
      </c>
      <c r="AG1135">
        <v>0</v>
      </c>
      <c r="AH1135">
        <v>6.53</v>
      </c>
      <c r="AI1135">
        <v>51.87</v>
      </c>
      <c r="AJ1135">
        <v>63.32</v>
      </c>
      <c r="AK1135">
        <v>53.18</v>
      </c>
      <c r="AL1135">
        <v>48.433300000000003</v>
      </c>
      <c r="AM1135">
        <v>0</v>
      </c>
      <c r="AN1135">
        <v>0</v>
      </c>
      <c r="AO1135">
        <v>0</v>
      </c>
      <c r="AP1135">
        <v>33.19</v>
      </c>
      <c r="AQ1135">
        <v>63.83</v>
      </c>
      <c r="AR1135">
        <v>74.75</v>
      </c>
      <c r="AS1135">
        <v>62.9</v>
      </c>
      <c r="AT1135">
        <v>56.305999999999997</v>
      </c>
      <c r="AU1135">
        <v>0</v>
      </c>
      <c r="AV1135">
        <v>0</v>
      </c>
      <c r="AW1135">
        <v>0</v>
      </c>
      <c r="AX1135">
        <v>30.6</v>
      </c>
      <c r="AY1135">
        <v>65.61</v>
      </c>
      <c r="AZ1135">
        <v>79.58</v>
      </c>
      <c r="BA1135">
        <v>64.02</v>
      </c>
      <c r="BB1135">
        <v>64.734300000000005</v>
      </c>
      <c r="BC1135">
        <v>0</v>
      </c>
      <c r="BD1135">
        <v>0</v>
      </c>
      <c r="BE1135">
        <v>0</v>
      </c>
      <c r="BF1135">
        <v>66.94</v>
      </c>
      <c r="BG1135">
        <v>87.38</v>
      </c>
      <c r="BH1135">
        <v>92.17</v>
      </c>
      <c r="BI1135">
        <v>91.89</v>
      </c>
      <c r="BJ1135">
        <v>89.904600000000002</v>
      </c>
      <c r="BK1135">
        <v>5</v>
      </c>
      <c r="BL1135">
        <v>0</v>
      </c>
      <c r="BM1135">
        <v>5</v>
      </c>
      <c r="BN1135">
        <v>34.700000000000003</v>
      </c>
      <c r="BO1135">
        <v>71.8</v>
      </c>
      <c r="BP1135">
        <v>85.67</v>
      </c>
      <c r="BQ1135">
        <v>63.48</v>
      </c>
      <c r="BR1135">
        <v>63.713999999999999</v>
      </c>
      <c r="BS1135">
        <v>0</v>
      </c>
      <c r="BT1135">
        <v>0</v>
      </c>
      <c r="BU1135">
        <v>0</v>
      </c>
      <c r="BV1135">
        <v>5</v>
      </c>
      <c r="BW1135">
        <v>15</v>
      </c>
    </row>
    <row r="1136" spans="1:75" x14ac:dyDescent="0.3">
      <c r="A1136">
        <v>2021</v>
      </c>
      <c r="B1136">
        <v>220002</v>
      </c>
      <c r="C1136">
        <f>VLOOKUP(B1136,'PF Hospitals'!$A$2:$J$3113,10,0)</f>
        <v>4</v>
      </c>
      <c r="D1136" t="s">
        <v>3514</v>
      </c>
      <c r="E1136" t="s">
        <v>3515</v>
      </c>
      <c r="F1136" t="s">
        <v>3516</v>
      </c>
      <c r="G1136" t="s">
        <v>3512</v>
      </c>
      <c r="H1136">
        <v>2138</v>
      </c>
      <c r="I1136" t="s">
        <v>1514</v>
      </c>
      <c r="J1136">
        <v>42.06</v>
      </c>
      <c r="K1136">
        <v>79.06</v>
      </c>
      <c r="L1136">
        <v>87.36</v>
      </c>
      <c r="M1136">
        <v>82.03</v>
      </c>
      <c r="N1136">
        <v>80.986699999999999</v>
      </c>
      <c r="O1136">
        <v>3</v>
      </c>
      <c r="P1136">
        <v>0</v>
      </c>
      <c r="Q1136">
        <v>3</v>
      </c>
      <c r="R1136">
        <v>41.99</v>
      </c>
      <c r="S1136">
        <v>79.91</v>
      </c>
      <c r="T1136">
        <v>88.1</v>
      </c>
      <c r="U1136">
        <v>82.73</v>
      </c>
      <c r="V1136">
        <v>82.124600000000001</v>
      </c>
      <c r="W1136">
        <v>3</v>
      </c>
      <c r="X1136">
        <v>0</v>
      </c>
      <c r="Y1136">
        <v>3</v>
      </c>
      <c r="Z1136">
        <v>33.89</v>
      </c>
      <c r="AA1136">
        <v>65.77</v>
      </c>
      <c r="AB1136">
        <v>81</v>
      </c>
      <c r="AC1136">
        <v>68.42</v>
      </c>
      <c r="AD1136">
        <v>67.729399999999998</v>
      </c>
      <c r="AE1136">
        <v>2</v>
      </c>
      <c r="AF1136">
        <v>0</v>
      </c>
      <c r="AG1136">
        <v>2</v>
      </c>
      <c r="AH1136">
        <v>6.53</v>
      </c>
      <c r="AI1136">
        <v>51.87</v>
      </c>
      <c r="AJ1136">
        <v>63.32</v>
      </c>
      <c r="AK1136">
        <v>54.88</v>
      </c>
      <c r="AL1136">
        <v>53.476100000000002</v>
      </c>
      <c r="AM1136">
        <v>2</v>
      </c>
      <c r="AN1136">
        <v>0</v>
      </c>
      <c r="AO1136">
        <v>2</v>
      </c>
      <c r="AP1136">
        <v>33.19</v>
      </c>
      <c r="AQ1136">
        <v>63.83</v>
      </c>
      <c r="AR1136">
        <v>74.75</v>
      </c>
      <c r="AS1136">
        <v>63.18</v>
      </c>
      <c r="AT1136">
        <v>61.749099999999999</v>
      </c>
      <c r="AU1136">
        <v>0</v>
      </c>
      <c r="AV1136">
        <v>0</v>
      </c>
      <c r="AW1136">
        <v>0</v>
      </c>
      <c r="AX1136">
        <v>30.6</v>
      </c>
      <c r="AY1136">
        <v>65.61</v>
      </c>
      <c r="AZ1136">
        <v>79.58</v>
      </c>
      <c r="BA1136">
        <v>65.05</v>
      </c>
      <c r="BB1136">
        <v>66.270600000000002</v>
      </c>
      <c r="BC1136">
        <v>1</v>
      </c>
      <c r="BD1136">
        <v>0</v>
      </c>
      <c r="BE1136">
        <v>1</v>
      </c>
      <c r="BF1136">
        <v>66.94</v>
      </c>
      <c r="BG1136">
        <v>87.38</v>
      </c>
      <c r="BH1136">
        <v>92.17</v>
      </c>
      <c r="BI1136">
        <v>86.92</v>
      </c>
      <c r="BJ1136">
        <v>86.490499999999997</v>
      </c>
      <c r="BK1136">
        <v>0</v>
      </c>
      <c r="BL1136">
        <v>0</v>
      </c>
      <c r="BM1136">
        <v>0</v>
      </c>
      <c r="BN1136">
        <v>34.700000000000003</v>
      </c>
      <c r="BO1136">
        <v>71.8</v>
      </c>
      <c r="BP1136">
        <v>85.67</v>
      </c>
      <c r="BQ1136">
        <v>76.650000000000006</v>
      </c>
      <c r="BR1136">
        <v>76.112200000000001</v>
      </c>
      <c r="BS1136">
        <v>3</v>
      </c>
      <c r="BT1136">
        <v>0</v>
      </c>
      <c r="BU1136">
        <v>3</v>
      </c>
      <c r="BV1136">
        <v>14</v>
      </c>
      <c r="BW1136">
        <v>18</v>
      </c>
    </row>
    <row r="1137" spans="1:75" x14ac:dyDescent="0.3">
      <c r="A1137">
        <v>2021</v>
      </c>
      <c r="B1137">
        <v>220008</v>
      </c>
      <c r="C1137">
        <f>VLOOKUP(B1137,'PF Hospitals'!$A$2:$J$3113,10,0)</f>
        <v>2</v>
      </c>
      <c r="D1137" t="s">
        <v>3517</v>
      </c>
      <c r="E1137" t="s">
        <v>3518</v>
      </c>
      <c r="F1137" t="s">
        <v>3519</v>
      </c>
      <c r="G1137" t="s">
        <v>3512</v>
      </c>
      <c r="H1137">
        <v>2703</v>
      </c>
      <c r="I1137" t="s">
        <v>3520</v>
      </c>
      <c r="J1137">
        <v>42.06</v>
      </c>
      <c r="K1137">
        <v>79.06</v>
      </c>
      <c r="L1137">
        <v>87.36</v>
      </c>
      <c r="M1137">
        <v>82.36</v>
      </c>
      <c r="N1137">
        <v>82.5274</v>
      </c>
      <c r="O1137">
        <v>4</v>
      </c>
      <c r="P1137">
        <v>0</v>
      </c>
      <c r="Q1137">
        <v>4</v>
      </c>
      <c r="R1137">
        <v>41.99</v>
      </c>
      <c r="S1137">
        <v>79.91</v>
      </c>
      <c r="T1137">
        <v>88.1</v>
      </c>
      <c r="U1137">
        <v>81.790000000000006</v>
      </c>
      <c r="V1137">
        <v>80.643900000000002</v>
      </c>
      <c r="W1137">
        <v>1</v>
      </c>
      <c r="X1137">
        <v>0</v>
      </c>
      <c r="Y1137">
        <v>1</v>
      </c>
      <c r="Z1137">
        <v>33.89</v>
      </c>
      <c r="AA1137">
        <v>65.77</v>
      </c>
      <c r="AB1137">
        <v>81</v>
      </c>
      <c r="AC1137">
        <v>65.95</v>
      </c>
      <c r="AD1137">
        <v>65.150199999999998</v>
      </c>
      <c r="AE1137">
        <v>0</v>
      </c>
      <c r="AF1137">
        <v>0</v>
      </c>
      <c r="AG1137">
        <v>0</v>
      </c>
      <c r="AH1137">
        <v>6.53</v>
      </c>
      <c r="AI1137">
        <v>51.87</v>
      </c>
      <c r="AJ1137">
        <v>63.32</v>
      </c>
      <c r="AK1137">
        <v>55.65</v>
      </c>
      <c r="AL1137">
        <v>54.413899999999998</v>
      </c>
      <c r="AM1137">
        <v>2</v>
      </c>
      <c r="AN1137">
        <v>0</v>
      </c>
      <c r="AO1137">
        <v>2</v>
      </c>
      <c r="AP1137">
        <v>33.19</v>
      </c>
      <c r="AQ1137">
        <v>63.83</v>
      </c>
      <c r="AR1137">
        <v>74.75</v>
      </c>
      <c r="AS1137">
        <v>62.71</v>
      </c>
      <c r="AT1137">
        <v>62.086399999999998</v>
      </c>
      <c r="AU1137">
        <v>0</v>
      </c>
      <c r="AV1137">
        <v>0</v>
      </c>
      <c r="AW1137">
        <v>0</v>
      </c>
      <c r="AX1137">
        <v>30.6</v>
      </c>
      <c r="AY1137">
        <v>65.61</v>
      </c>
      <c r="AZ1137">
        <v>79.58</v>
      </c>
      <c r="BA1137">
        <v>64.33</v>
      </c>
      <c r="BB1137">
        <v>65.218900000000005</v>
      </c>
      <c r="BC1137">
        <v>0</v>
      </c>
      <c r="BD1137">
        <v>0</v>
      </c>
      <c r="BE1137">
        <v>0</v>
      </c>
      <c r="BF1137">
        <v>66.94</v>
      </c>
      <c r="BG1137">
        <v>87.38</v>
      </c>
      <c r="BH1137">
        <v>92.17</v>
      </c>
      <c r="BI1137">
        <v>89.98</v>
      </c>
      <c r="BJ1137">
        <v>88.409899999999993</v>
      </c>
      <c r="BK1137">
        <v>2</v>
      </c>
      <c r="BL1137">
        <v>0</v>
      </c>
      <c r="BM1137">
        <v>2</v>
      </c>
      <c r="BN1137">
        <v>34.700000000000003</v>
      </c>
      <c r="BO1137">
        <v>71.8</v>
      </c>
      <c r="BP1137">
        <v>85.67</v>
      </c>
      <c r="BQ1137">
        <v>73.97</v>
      </c>
      <c r="BR1137">
        <v>75.651700000000005</v>
      </c>
      <c r="BS1137">
        <v>3</v>
      </c>
      <c r="BT1137">
        <v>1</v>
      </c>
      <c r="BU1137">
        <v>3</v>
      </c>
      <c r="BV1137">
        <v>12</v>
      </c>
      <c r="BW1137">
        <v>18</v>
      </c>
    </row>
    <row r="1138" spans="1:75" x14ac:dyDescent="0.3">
      <c r="A1138">
        <v>2021</v>
      </c>
      <c r="B1138">
        <v>220010</v>
      </c>
      <c r="C1138">
        <f>VLOOKUP(B1138,'PF Hospitals'!$A$2:$J$3113,10,0)</f>
        <v>2</v>
      </c>
      <c r="D1138" t="s">
        <v>3521</v>
      </c>
      <c r="E1138" t="s">
        <v>3522</v>
      </c>
      <c r="F1138" t="s">
        <v>3098</v>
      </c>
      <c r="G1138" t="s">
        <v>3512</v>
      </c>
      <c r="H1138">
        <v>1842</v>
      </c>
      <c r="I1138" t="s">
        <v>3523</v>
      </c>
      <c r="J1138">
        <v>42.06</v>
      </c>
      <c r="K1138">
        <v>79.06</v>
      </c>
      <c r="L1138">
        <v>87.36</v>
      </c>
      <c r="M1138">
        <v>77.08</v>
      </c>
      <c r="N1138">
        <v>77.462500000000006</v>
      </c>
      <c r="O1138">
        <v>0</v>
      </c>
      <c r="P1138">
        <v>0</v>
      </c>
      <c r="Q1138">
        <v>0</v>
      </c>
      <c r="R1138">
        <v>41.99</v>
      </c>
      <c r="S1138">
        <v>79.91</v>
      </c>
      <c r="T1138">
        <v>88.1</v>
      </c>
      <c r="U1138">
        <v>77.8</v>
      </c>
      <c r="V1138">
        <v>78.89</v>
      </c>
      <c r="W1138">
        <v>0</v>
      </c>
      <c r="X1138">
        <v>1</v>
      </c>
      <c r="Y1138">
        <v>1</v>
      </c>
      <c r="Z1138">
        <v>33.89</v>
      </c>
      <c r="AA1138">
        <v>65.77</v>
      </c>
      <c r="AB1138">
        <v>81</v>
      </c>
      <c r="AC1138">
        <v>54.91</v>
      </c>
      <c r="AD1138">
        <v>54.225700000000003</v>
      </c>
      <c r="AE1138">
        <v>0</v>
      </c>
      <c r="AF1138">
        <v>0</v>
      </c>
      <c r="AG1138">
        <v>0</v>
      </c>
      <c r="AH1138">
        <v>6.53</v>
      </c>
      <c r="AI1138">
        <v>51.87</v>
      </c>
      <c r="AJ1138">
        <v>63.32</v>
      </c>
      <c r="AK1138">
        <v>50.84</v>
      </c>
      <c r="AL1138">
        <v>50.415700000000001</v>
      </c>
      <c r="AM1138">
        <v>0</v>
      </c>
      <c r="AN1138">
        <v>0</v>
      </c>
      <c r="AO1138">
        <v>0</v>
      </c>
      <c r="AP1138">
        <v>33.19</v>
      </c>
      <c r="AQ1138">
        <v>63.83</v>
      </c>
      <c r="AR1138">
        <v>74.75</v>
      </c>
      <c r="AS1138">
        <v>57.23</v>
      </c>
      <c r="AT1138">
        <v>59.831400000000002</v>
      </c>
      <c r="AU1138">
        <v>0</v>
      </c>
      <c r="AV1138">
        <v>1</v>
      </c>
      <c r="AW1138">
        <v>1</v>
      </c>
      <c r="AX1138">
        <v>30.6</v>
      </c>
      <c r="AY1138">
        <v>65.61</v>
      </c>
      <c r="AZ1138">
        <v>79.58</v>
      </c>
      <c r="BA1138">
        <v>56.4</v>
      </c>
      <c r="BB1138">
        <v>59.124499999999998</v>
      </c>
      <c r="BC1138">
        <v>0</v>
      </c>
      <c r="BD1138">
        <v>1</v>
      </c>
      <c r="BE1138">
        <v>1</v>
      </c>
      <c r="BF1138">
        <v>66.94</v>
      </c>
      <c r="BG1138">
        <v>87.38</v>
      </c>
      <c r="BH1138">
        <v>92.17</v>
      </c>
      <c r="BI1138">
        <v>86.8</v>
      </c>
      <c r="BJ1138">
        <v>83.93</v>
      </c>
      <c r="BK1138">
        <v>0</v>
      </c>
      <c r="BL1138">
        <v>0</v>
      </c>
      <c r="BM1138">
        <v>0</v>
      </c>
      <c r="BN1138">
        <v>34.700000000000003</v>
      </c>
      <c r="BO1138">
        <v>71.8</v>
      </c>
      <c r="BP1138">
        <v>85.67</v>
      </c>
      <c r="BQ1138">
        <v>62.17</v>
      </c>
      <c r="BR1138">
        <v>64.526799999999994</v>
      </c>
      <c r="BS1138">
        <v>0</v>
      </c>
      <c r="BT1138">
        <v>1</v>
      </c>
      <c r="BU1138">
        <v>1</v>
      </c>
      <c r="BV1138">
        <v>4</v>
      </c>
      <c r="BW1138">
        <v>12</v>
      </c>
    </row>
    <row r="1139" spans="1:75" x14ac:dyDescent="0.3">
      <c r="A1139">
        <v>2021</v>
      </c>
      <c r="B1139">
        <v>220011</v>
      </c>
      <c r="C1139">
        <f>VLOOKUP(B1139,'PF Hospitals'!$A$2:$J$3113,10,0)</f>
        <v>3</v>
      </c>
      <c r="D1139" t="s">
        <v>3524</v>
      </c>
      <c r="E1139" t="s">
        <v>3525</v>
      </c>
      <c r="F1139" t="s">
        <v>3516</v>
      </c>
      <c r="G1139" t="s">
        <v>3512</v>
      </c>
      <c r="H1139">
        <v>2138</v>
      </c>
      <c r="I1139" t="s">
        <v>1514</v>
      </c>
      <c r="J1139">
        <v>42.06</v>
      </c>
      <c r="K1139">
        <v>79.06</v>
      </c>
      <c r="L1139">
        <v>87.36</v>
      </c>
      <c r="M1139">
        <v>77.180000000000007</v>
      </c>
      <c r="N1139">
        <v>79.708200000000005</v>
      </c>
      <c r="O1139">
        <v>1</v>
      </c>
      <c r="P1139">
        <v>2</v>
      </c>
      <c r="Q1139">
        <v>2</v>
      </c>
      <c r="R1139">
        <v>41.99</v>
      </c>
      <c r="S1139">
        <v>79.91</v>
      </c>
      <c r="T1139">
        <v>88.1</v>
      </c>
      <c r="U1139">
        <v>80.09</v>
      </c>
      <c r="V1139">
        <v>83.086399999999998</v>
      </c>
      <c r="W1139">
        <v>4</v>
      </c>
      <c r="X1139">
        <v>3</v>
      </c>
      <c r="Y1139">
        <v>4</v>
      </c>
      <c r="Z1139">
        <v>33.89</v>
      </c>
      <c r="AA1139">
        <v>65.77</v>
      </c>
      <c r="AB1139">
        <v>81</v>
      </c>
      <c r="AC1139">
        <v>63.34</v>
      </c>
      <c r="AD1139">
        <v>63.799100000000003</v>
      </c>
      <c r="AE1139">
        <v>0</v>
      </c>
      <c r="AF1139">
        <v>0</v>
      </c>
      <c r="AG1139">
        <v>0</v>
      </c>
      <c r="AH1139">
        <v>6.53</v>
      </c>
      <c r="AI1139">
        <v>51.87</v>
      </c>
      <c r="AJ1139">
        <v>63.32</v>
      </c>
      <c r="AK1139">
        <v>50.55</v>
      </c>
      <c r="AL1139">
        <v>54.364100000000001</v>
      </c>
      <c r="AM1139">
        <v>2</v>
      </c>
      <c r="AN1139">
        <v>2</v>
      </c>
      <c r="AO1139">
        <v>2</v>
      </c>
      <c r="AP1139">
        <v>33.19</v>
      </c>
      <c r="AQ1139">
        <v>63.83</v>
      </c>
      <c r="AR1139">
        <v>74.75</v>
      </c>
      <c r="AS1139">
        <v>65.180000000000007</v>
      </c>
      <c r="AT1139">
        <v>62.299100000000003</v>
      </c>
      <c r="AU1139">
        <v>0</v>
      </c>
      <c r="AV1139">
        <v>0</v>
      </c>
      <c r="AW1139">
        <v>0</v>
      </c>
      <c r="AX1139">
        <v>30.6</v>
      </c>
      <c r="AY1139">
        <v>65.61</v>
      </c>
      <c r="AZ1139">
        <v>79.58</v>
      </c>
      <c r="BA1139">
        <v>61.33</v>
      </c>
      <c r="BB1139">
        <v>62.695700000000002</v>
      </c>
      <c r="BC1139">
        <v>0</v>
      </c>
      <c r="BD1139">
        <v>0</v>
      </c>
      <c r="BE1139">
        <v>0</v>
      </c>
      <c r="BF1139">
        <v>66.94</v>
      </c>
      <c r="BG1139">
        <v>87.38</v>
      </c>
      <c r="BH1139">
        <v>92.17</v>
      </c>
      <c r="BI1139">
        <v>88.31</v>
      </c>
      <c r="BJ1139">
        <v>87.337199999999996</v>
      </c>
      <c r="BK1139">
        <v>0</v>
      </c>
      <c r="BL1139">
        <v>0</v>
      </c>
      <c r="BM1139">
        <v>0</v>
      </c>
      <c r="BN1139">
        <v>34.700000000000003</v>
      </c>
      <c r="BO1139">
        <v>71.8</v>
      </c>
      <c r="BP1139">
        <v>85.67</v>
      </c>
      <c r="BQ1139">
        <v>66.91</v>
      </c>
      <c r="BR1139">
        <v>64.162700000000001</v>
      </c>
      <c r="BS1139">
        <v>0</v>
      </c>
      <c r="BT1139">
        <v>0</v>
      </c>
      <c r="BU1139">
        <v>0</v>
      </c>
      <c r="BV1139">
        <v>8</v>
      </c>
      <c r="BW1139">
        <v>15</v>
      </c>
    </row>
    <row r="1140" spans="1:75" x14ac:dyDescent="0.3">
      <c r="A1140">
        <v>2021</v>
      </c>
      <c r="B1140">
        <v>220012</v>
      </c>
      <c r="C1140">
        <f>VLOOKUP(B1140,'PF Hospitals'!$A$2:$J$3113,10,0)</f>
        <v>5</v>
      </c>
      <c r="D1140" t="s">
        <v>3526</v>
      </c>
      <c r="E1140" t="s">
        <v>3527</v>
      </c>
      <c r="F1140" t="s">
        <v>3528</v>
      </c>
      <c r="G1140" t="s">
        <v>3512</v>
      </c>
      <c r="H1140">
        <v>2601</v>
      </c>
      <c r="I1140" t="s">
        <v>3529</v>
      </c>
      <c r="J1140">
        <v>42.06</v>
      </c>
      <c r="K1140">
        <v>79.06</v>
      </c>
      <c r="L1140">
        <v>87.36</v>
      </c>
      <c r="M1140">
        <v>81.17</v>
      </c>
      <c r="N1140">
        <v>80.622799999999998</v>
      </c>
      <c r="O1140">
        <v>2</v>
      </c>
      <c r="P1140">
        <v>0</v>
      </c>
      <c r="Q1140">
        <v>2</v>
      </c>
      <c r="R1140">
        <v>41.99</v>
      </c>
      <c r="S1140">
        <v>79.91</v>
      </c>
      <c r="T1140">
        <v>88.1</v>
      </c>
      <c r="U1140">
        <v>81.11</v>
      </c>
      <c r="V1140">
        <v>80.486699999999999</v>
      </c>
      <c r="W1140">
        <v>1</v>
      </c>
      <c r="X1140">
        <v>0</v>
      </c>
      <c r="Y1140">
        <v>1</v>
      </c>
      <c r="Z1140">
        <v>33.89</v>
      </c>
      <c r="AA1140">
        <v>65.77</v>
      </c>
      <c r="AB1140">
        <v>81</v>
      </c>
      <c r="AC1140">
        <v>62.55</v>
      </c>
      <c r="AD1140">
        <v>61.5002</v>
      </c>
      <c r="AE1140">
        <v>0</v>
      </c>
      <c r="AF1140">
        <v>0</v>
      </c>
      <c r="AG1140">
        <v>0</v>
      </c>
      <c r="AH1140">
        <v>6.53</v>
      </c>
      <c r="AI1140">
        <v>51.87</v>
      </c>
      <c r="AJ1140">
        <v>63.32</v>
      </c>
      <c r="AK1140">
        <v>53.92</v>
      </c>
      <c r="AL1140">
        <v>52.924700000000001</v>
      </c>
      <c r="AM1140">
        <v>1</v>
      </c>
      <c r="AN1140">
        <v>0</v>
      </c>
      <c r="AO1140">
        <v>1</v>
      </c>
      <c r="AP1140">
        <v>33.19</v>
      </c>
      <c r="AQ1140">
        <v>63.83</v>
      </c>
      <c r="AR1140">
        <v>74.75</v>
      </c>
      <c r="AS1140">
        <v>62.68</v>
      </c>
      <c r="AT1140">
        <v>62.167700000000004</v>
      </c>
      <c r="AU1140">
        <v>0</v>
      </c>
      <c r="AV1140">
        <v>0</v>
      </c>
      <c r="AW1140">
        <v>0</v>
      </c>
      <c r="AX1140">
        <v>30.6</v>
      </c>
      <c r="AY1140">
        <v>65.61</v>
      </c>
      <c r="AZ1140">
        <v>79.58</v>
      </c>
      <c r="BA1140">
        <v>61.57</v>
      </c>
      <c r="BB1140">
        <v>59.213200000000001</v>
      </c>
      <c r="BC1140">
        <v>0</v>
      </c>
      <c r="BD1140">
        <v>0</v>
      </c>
      <c r="BE1140">
        <v>0</v>
      </c>
      <c r="BF1140">
        <v>66.94</v>
      </c>
      <c r="BG1140">
        <v>87.38</v>
      </c>
      <c r="BH1140">
        <v>92.17</v>
      </c>
      <c r="BI1140">
        <v>88.44</v>
      </c>
      <c r="BJ1140">
        <v>90.004800000000003</v>
      </c>
      <c r="BK1140">
        <v>5</v>
      </c>
      <c r="BL1140">
        <v>4</v>
      </c>
      <c r="BM1140">
        <v>5</v>
      </c>
      <c r="BN1140">
        <v>34.700000000000003</v>
      </c>
      <c r="BO1140">
        <v>71.8</v>
      </c>
      <c r="BP1140">
        <v>85.67</v>
      </c>
      <c r="BQ1140">
        <v>77.02</v>
      </c>
      <c r="BR1140">
        <v>74.794700000000006</v>
      </c>
      <c r="BS1140">
        <v>2</v>
      </c>
      <c r="BT1140">
        <v>0</v>
      </c>
      <c r="BU1140">
        <v>2</v>
      </c>
      <c r="BV1140">
        <v>11</v>
      </c>
      <c r="BW1140">
        <v>16</v>
      </c>
    </row>
    <row r="1141" spans="1:75" x14ac:dyDescent="0.3">
      <c r="A1141">
        <v>2021</v>
      </c>
      <c r="B1141">
        <v>220015</v>
      </c>
      <c r="C1141">
        <f>VLOOKUP(B1141,'PF Hospitals'!$A$2:$J$3113,10,0)</f>
        <v>3</v>
      </c>
      <c r="D1141" t="s">
        <v>3530</v>
      </c>
      <c r="E1141" t="s">
        <v>3531</v>
      </c>
      <c r="F1141" t="s">
        <v>3532</v>
      </c>
      <c r="G1141" t="s">
        <v>3512</v>
      </c>
      <c r="H1141">
        <v>1060</v>
      </c>
      <c r="I1141" t="s">
        <v>3533</v>
      </c>
      <c r="J1141">
        <v>42.06</v>
      </c>
      <c r="K1141">
        <v>79.06</v>
      </c>
      <c r="L1141">
        <v>87.36</v>
      </c>
      <c r="M1141">
        <v>73.88</v>
      </c>
      <c r="N1141">
        <v>82.672499999999999</v>
      </c>
      <c r="O1141">
        <v>4</v>
      </c>
      <c r="P1141">
        <v>6</v>
      </c>
      <c r="Q1141">
        <v>6</v>
      </c>
      <c r="R1141">
        <v>41.99</v>
      </c>
      <c r="S1141">
        <v>79.91</v>
      </c>
      <c r="T1141">
        <v>88.1</v>
      </c>
      <c r="U1141">
        <v>75.84</v>
      </c>
      <c r="V1141">
        <v>81.297799999999995</v>
      </c>
      <c r="W1141">
        <v>2</v>
      </c>
      <c r="X1141">
        <v>4</v>
      </c>
      <c r="Y1141">
        <v>4</v>
      </c>
      <c r="Z1141">
        <v>33.89</v>
      </c>
      <c r="AA1141">
        <v>65.77</v>
      </c>
      <c r="AB1141">
        <v>81</v>
      </c>
      <c r="AC1141">
        <v>60.61</v>
      </c>
      <c r="AD1141">
        <v>68.717699999999994</v>
      </c>
      <c r="AE1141">
        <v>2</v>
      </c>
      <c r="AF1141">
        <v>3</v>
      </c>
      <c r="AG1141">
        <v>3</v>
      </c>
      <c r="AH1141">
        <v>6.53</v>
      </c>
      <c r="AI1141">
        <v>51.87</v>
      </c>
      <c r="AJ1141">
        <v>63.32</v>
      </c>
      <c r="AK1141">
        <v>49.31</v>
      </c>
      <c r="AL1141">
        <v>54.056199999999997</v>
      </c>
      <c r="AM1141">
        <v>2</v>
      </c>
      <c r="AN1141">
        <v>3</v>
      </c>
      <c r="AO1141">
        <v>3</v>
      </c>
      <c r="AP1141">
        <v>33.19</v>
      </c>
      <c r="AQ1141">
        <v>63.83</v>
      </c>
      <c r="AR1141">
        <v>74.75</v>
      </c>
      <c r="AS1141">
        <v>58.07</v>
      </c>
      <c r="AT1141">
        <v>65.689499999999995</v>
      </c>
      <c r="AU1141">
        <v>2</v>
      </c>
      <c r="AV1141">
        <v>4</v>
      </c>
      <c r="AW1141">
        <v>4</v>
      </c>
      <c r="AX1141">
        <v>30.6</v>
      </c>
      <c r="AY1141">
        <v>65.61</v>
      </c>
      <c r="AZ1141">
        <v>79.58</v>
      </c>
      <c r="BA1141">
        <v>62.4</v>
      </c>
      <c r="BB1141">
        <v>64.728899999999996</v>
      </c>
      <c r="BC1141">
        <v>0</v>
      </c>
      <c r="BD1141">
        <v>1</v>
      </c>
      <c r="BE1141">
        <v>1</v>
      </c>
      <c r="BF1141">
        <v>66.94</v>
      </c>
      <c r="BG1141">
        <v>87.38</v>
      </c>
      <c r="BH1141">
        <v>92.17</v>
      </c>
      <c r="BI1141">
        <v>87.15</v>
      </c>
      <c r="BJ1141">
        <v>90.283299999999997</v>
      </c>
      <c r="BK1141">
        <v>6</v>
      </c>
      <c r="BL1141">
        <v>6</v>
      </c>
      <c r="BM1141">
        <v>6</v>
      </c>
      <c r="BN1141">
        <v>34.700000000000003</v>
      </c>
      <c r="BO1141">
        <v>71.8</v>
      </c>
      <c r="BP1141">
        <v>85.67</v>
      </c>
      <c r="BQ1141">
        <v>65.77</v>
      </c>
      <c r="BR1141">
        <v>74.250399999999999</v>
      </c>
      <c r="BS1141">
        <v>2</v>
      </c>
      <c r="BT1141">
        <v>4</v>
      </c>
      <c r="BU1141">
        <v>4</v>
      </c>
      <c r="BV1141">
        <v>31</v>
      </c>
      <c r="BW1141">
        <v>19</v>
      </c>
    </row>
    <row r="1142" spans="1:75" x14ac:dyDescent="0.3">
      <c r="A1142">
        <v>2021</v>
      </c>
      <c r="B1142">
        <v>220016</v>
      </c>
      <c r="C1142">
        <f>VLOOKUP(B1142,'PF Hospitals'!$A$2:$J$3113,10,0)</f>
        <v>4</v>
      </c>
      <c r="D1142" t="s">
        <v>3534</v>
      </c>
      <c r="E1142" t="s">
        <v>3535</v>
      </c>
      <c r="F1142" t="s">
        <v>2779</v>
      </c>
      <c r="G1142" t="s">
        <v>3512</v>
      </c>
      <c r="H1142">
        <v>1301</v>
      </c>
      <c r="I1142" t="s">
        <v>279</v>
      </c>
      <c r="J1142">
        <v>42.06</v>
      </c>
      <c r="K1142">
        <v>79.06</v>
      </c>
      <c r="L1142">
        <v>87.36</v>
      </c>
      <c r="M1142">
        <v>79.680000000000007</v>
      </c>
      <c r="N1142">
        <v>78.396600000000007</v>
      </c>
      <c r="O1142">
        <v>0</v>
      </c>
      <c r="P1142">
        <v>0</v>
      </c>
      <c r="Q1142">
        <v>0</v>
      </c>
      <c r="R1142">
        <v>41.99</v>
      </c>
      <c r="S1142">
        <v>79.91</v>
      </c>
      <c r="T1142">
        <v>88.1</v>
      </c>
      <c r="U1142">
        <v>76.41</v>
      </c>
      <c r="V1142">
        <v>76.624700000000004</v>
      </c>
      <c r="W1142">
        <v>0</v>
      </c>
      <c r="X1142">
        <v>0</v>
      </c>
      <c r="Y1142">
        <v>0</v>
      </c>
      <c r="Z1142">
        <v>33.89</v>
      </c>
      <c r="AA1142">
        <v>65.77</v>
      </c>
      <c r="AB1142">
        <v>81</v>
      </c>
      <c r="AC1142">
        <v>67.06</v>
      </c>
      <c r="AD1142">
        <v>61.985799999999998</v>
      </c>
      <c r="AE1142">
        <v>0</v>
      </c>
      <c r="AF1142">
        <v>0</v>
      </c>
      <c r="AG1142">
        <v>0</v>
      </c>
      <c r="AH1142">
        <v>6.53</v>
      </c>
      <c r="AI1142">
        <v>51.87</v>
      </c>
      <c r="AJ1142">
        <v>63.32</v>
      </c>
      <c r="AK1142">
        <v>42.56</v>
      </c>
      <c r="AL1142">
        <v>47.016800000000003</v>
      </c>
      <c r="AM1142">
        <v>0</v>
      </c>
      <c r="AN1142">
        <v>2</v>
      </c>
      <c r="AO1142">
        <v>2</v>
      </c>
      <c r="AP1142">
        <v>33.19</v>
      </c>
      <c r="AQ1142">
        <v>63.83</v>
      </c>
      <c r="AR1142">
        <v>74.75</v>
      </c>
      <c r="AS1142">
        <v>63.75</v>
      </c>
      <c r="AT1142">
        <v>62.057499999999997</v>
      </c>
      <c r="AU1142">
        <v>0</v>
      </c>
      <c r="AV1142">
        <v>0</v>
      </c>
      <c r="AW1142">
        <v>0</v>
      </c>
      <c r="AX1142">
        <v>30.6</v>
      </c>
      <c r="AY1142">
        <v>65.61</v>
      </c>
      <c r="AZ1142">
        <v>79.58</v>
      </c>
      <c r="BA1142">
        <v>60.95</v>
      </c>
      <c r="BB1142">
        <v>57.923699999999997</v>
      </c>
      <c r="BC1142">
        <v>0</v>
      </c>
      <c r="BD1142">
        <v>0</v>
      </c>
      <c r="BE1142">
        <v>0</v>
      </c>
      <c r="BF1142">
        <v>66.94</v>
      </c>
      <c r="BG1142">
        <v>87.38</v>
      </c>
      <c r="BH1142">
        <v>92.17</v>
      </c>
      <c r="BI1142">
        <v>89.22</v>
      </c>
      <c r="BJ1142">
        <v>90.805800000000005</v>
      </c>
      <c r="BK1142">
        <v>7</v>
      </c>
      <c r="BL1142">
        <v>5</v>
      </c>
      <c r="BM1142">
        <v>7</v>
      </c>
      <c r="BN1142">
        <v>34.700000000000003</v>
      </c>
      <c r="BO1142">
        <v>71.8</v>
      </c>
      <c r="BP1142">
        <v>85.67</v>
      </c>
      <c r="BQ1142">
        <v>63.44</v>
      </c>
      <c r="BR1142">
        <v>64.445300000000003</v>
      </c>
      <c r="BS1142">
        <v>0</v>
      </c>
      <c r="BT1142">
        <v>0</v>
      </c>
      <c r="BU1142">
        <v>0</v>
      </c>
      <c r="BV1142">
        <v>9</v>
      </c>
      <c r="BW1142">
        <v>15</v>
      </c>
    </row>
    <row r="1143" spans="1:75" x14ac:dyDescent="0.3">
      <c r="A1143">
        <v>2021</v>
      </c>
      <c r="B1143">
        <v>220017</v>
      </c>
      <c r="C1143">
        <f>VLOOKUP(B1143,'PF Hospitals'!$A$2:$J$3113,10,0)</f>
        <v>2</v>
      </c>
      <c r="D1143" t="s">
        <v>3536</v>
      </c>
      <c r="E1143" t="s">
        <v>3537</v>
      </c>
      <c r="F1143" t="s">
        <v>3538</v>
      </c>
      <c r="G1143" t="s">
        <v>3512</v>
      </c>
      <c r="H1143">
        <v>2124</v>
      </c>
      <c r="I1143" t="s">
        <v>3539</v>
      </c>
      <c r="J1143">
        <v>42.06</v>
      </c>
      <c r="K1143">
        <v>79.06</v>
      </c>
      <c r="L1143">
        <v>87.36</v>
      </c>
      <c r="M1143">
        <v>75.489999999999995</v>
      </c>
      <c r="N1143">
        <v>78.740799999999993</v>
      </c>
      <c r="O1143">
        <v>0</v>
      </c>
      <c r="P1143">
        <v>2</v>
      </c>
      <c r="Q1143">
        <v>2</v>
      </c>
      <c r="R1143">
        <v>41.99</v>
      </c>
      <c r="S1143">
        <v>79.91</v>
      </c>
      <c r="T1143">
        <v>88.1</v>
      </c>
      <c r="U1143">
        <v>78.61</v>
      </c>
      <c r="V1143">
        <v>77.609200000000001</v>
      </c>
      <c r="W1143">
        <v>0</v>
      </c>
      <c r="X1143">
        <v>0</v>
      </c>
      <c r="Y1143">
        <v>0</v>
      </c>
      <c r="Z1143">
        <v>33.89</v>
      </c>
      <c r="AA1143">
        <v>65.77</v>
      </c>
      <c r="AB1143">
        <v>81</v>
      </c>
      <c r="AC1143">
        <v>63.74</v>
      </c>
      <c r="AD1143">
        <v>64.024900000000002</v>
      </c>
      <c r="AE1143">
        <v>0</v>
      </c>
      <c r="AF1143">
        <v>0</v>
      </c>
      <c r="AG1143">
        <v>0</v>
      </c>
      <c r="AH1143">
        <v>6.53</v>
      </c>
      <c r="AI1143">
        <v>51.87</v>
      </c>
      <c r="AJ1143">
        <v>63.32</v>
      </c>
      <c r="AK1143">
        <v>47.28</v>
      </c>
      <c r="AL1143">
        <v>49.540199999999999</v>
      </c>
      <c r="AM1143">
        <v>0</v>
      </c>
      <c r="AN1143">
        <v>1</v>
      </c>
      <c r="AO1143">
        <v>1</v>
      </c>
      <c r="AP1143">
        <v>33.19</v>
      </c>
      <c r="AQ1143">
        <v>63.83</v>
      </c>
      <c r="AR1143">
        <v>74.75</v>
      </c>
      <c r="AS1143">
        <v>61.37</v>
      </c>
      <c r="AT1143">
        <v>63.547400000000003</v>
      </c>
      <c r="AU1143">
        <v>0</v>
      </c>
      <c r="AV1143">
        <v>1</v>
      </c>
      <c r="AW1143">
        <v>1</v>
      </c>
      <c r="AX1143">
        <v>30.6</v>
      </c>
      <c r="AY1143">
        <v>65.61</v>
      </c>
      <c r="AZ1143">
        <v>79.58</v>
      </c>
      <c r="BA1143">
        <v>61.45</v>
      </c>
      <c r="BB1143">
        <v>66.489900000000006</v>
      </c>
      <c r="BC1143">
        <v>1</v>
      </c>
      <c r="BD1143">
        <v>2</v>
      </c>
      <c r="BE1143">
        <v>2</v>
      </c>
      <c r="BF1143">
        <v>66.94</v>
      </c>
      <c r="BG1143">
        <v>87.38</v>
      </c>
      <c r="BH1143">
        <v>92.17</v>
      </c>
      <c r="BI1143">
        <v>88.89</v>
      </c>
      <c r="BJ1143">
        <v>90.722399999999993</v>
      </c>
      <c r="BK1143">
        <v>7</v>
      </c>
      <c r="BL1143">
        <v>5</v>
      </c>
      <c r="BM1143">
        <v>7</v>
      </c>
      <c r="BN1143">
        <v>34.700000000000003</v>
      </c>
      <c r="BO1143">
        <v>71.8</v>
      </c>
      <c r="BP1143">
        <v>85.67</v>
      </c>
      <c r="BQ1143">
        <v>59.66</v>
      </c>
      <c r="BR1143">
        <v>66.468900000000005</v>
      </c>
      <c r="BS1143">
        <v>0</v>
      </c>
      <c r="BT1143">
        <v>2</v>
      </c>
      <c r="BU1143">
        <v>2</v>
      </c>
      <c r="BV1143">
        <v>15</v>
      </c>
      <c r="BW1143">
        <v>17</v>
      </c>
    </row>
    <row r="1144" spans="1:75" x14ac:dyDescent="0.3">
      <c r="A1144">
        <v>2021</v>
      </c>
      <c r="B1144">
        <v>220019</v>
      </c>
      <c r="C1144">
        <f>VLOOKUP(B1144,'PF Hospitals'!$A$2:$J$3113,10,0)</f>
        <v>3</v>
      </c>
      <c r="D1144" t="s">
        <v>3540</v>
      </c>
      <c r="E1144" t="s">
        <v>3541</v>
      </c>
      <c r="F1144" t="s">
        <v>3542</v>
      </c>
      <c r="G1144" t="s">
        <v>3512</v>
      </c>
      <c r="H1144">
        <v>1550</v>
      </c>
      <c r="I1144" t="s">
        <v>3513</v>
      </c>
      <c r="J1144">
        <v>42.06</v>
      </c>
      <c r="K1144">
        <v>79.06</v>
      </c>
      <c r="L1144">
        <v>87.36</v>
      </c>
      <c r="M1144">
        <v>79.84</v>
      </c>
      <c r="N1144">
        <v>81.5351</v>
      </c>
      <c r="O1144">
        <v>3</v>
      </c>
      <c r="P1144">
        <v>2</v>
      </c>
      <c r="Q1144">
        <v>3</v>
      </c>
      <c r="R1144">
        <v>41.99</v>
      </c>
      <c r="S1144">
        <v>79.91</v>
      </c>
      <c r="T1144">
        <v>88.1</v>
      </c>
      <c r="U1144">
        <v>81.319999999999993</v>
      </c>
      <c r="V1144">
        <v>78.682299999999998</v>
      </c>
      <c r="W1144">
        <v>0</v>
      </c>
      <c r="X1144">
        <v>0</v>
      </c>
      <c r="Y1144">
        <v>0</v>
      </c>
      <c r="Z1144">
        <v>33.89</v>
      </c>
      <c r="AA1144">
        <v>65.77</v>
      </c>
      <c r="AB1144">
        <v>81</v>
      </c>
      <c r="AC1144">
        <v>70.7</v>
      </c>
      <c r="AD1144">
        <v>67.737200000000001</v>
      </c>
      <c r="AE1144">
        <v>2</v>
      </c>
      <c r="AF1144">
        <v>0</v>
      </c>
      <c r="AG1144">
        <v>2</v>
      </c>
      <c r="AH1144">
        <v>6.53</v>
      </c>
      <c r="AI1144">
        <v>51.87</v>
      </c>
      <c r="AJ1144">
        <v>63.32</v>
      </c>
      <c r="AK1144">
        <v>51.07</v>
      </c>
      <c r="AL1144">
        <v>50.317</v>
      </c>
      <c r="AM1144">
        <v>0</v>
      </c>
      <c r="AN1144">
        <v>0</v>
      </c>
      <c r="AO1144">
        <v>0</v>
      </c>
      <c r="AP1144">
        <v>33.19</v>
      </c>
      <c r="AQ1144">
        <v>63.83</v>
      </c>
      <c r="AR1144">
        <v>74.75</v>
      </c>
      <c r="AS1144">
        <v>65.11</v>
      </c>
      <c r="AT1144">
        <v>61.456899999999997</v>
      </c>
      <c r="AU1144">
        <v>0</v>
      </c>
      <c r="AV1144">
        <v>0</v>
      </c>
      <c r="AW1144">
        <v>0</v>
      </c>
      <c r="AX1144">
        <v>30.6</v>
      </c>
      <c r="AY1144">
        <v>65.61</v>
      </c>
      <c r="AZ1144">
        <v>79.58</v>
      </c>
      <c r="BA1144">
        <v>64.5</v>
      </c>
      <c r="BB1144">
        <v>65.175899999999999</v>
      </c>
      <c r="BC1144">
        <v>0</v>
      </c>
      <c r="BD1144">
        <v>0</v>
      </c>
      <c r="BE1144">
        <v>0</v>
      </c>
      <c r="BF1144">
        <v>66.94</v>
      </c>
      <c r="BG1144">
        <v>87.38</v>
      </c>
      <c r="BH1144">
        <v>92.17</v>
      </c>
      <c r="BI1144">
        <v>88.87</v>
      </c>
      <c r="BJ1144">
        <v>88.051500000000004</v>
      </c>
      <c r="BK1144">
        <v>2</v>
      </c>
      <c r="BL1144">
        <v>0</v>
      </c>
      <c r="BM1144">
        <v>2</v>
      </c>
      <c r="BN1144">
        <v>34.700000000000003</v>
      </c>
      <c r="BO1144">
        <v>71.8</v>
      </c>
      <c r="BP1144">
        <v>85.67</v>
      </c>
      <c r="BQ1144">
        <v>70.31</v>
      </c>
      <c r="BR1144">
        <v>71.685299999999998</v>
      </c>
      <c r="BS1144">
        <v>0</v>
      </c>
      <c r="BT1144">
        <v>0</v>
      </c>
      <c r="BU1144">
        <v>0</v>
      </c>
      <c r="BV1144">
        <v>7</v>
      </c>
      <c r="BW1144">
        <v>18</v>
      </c>
    </row>
    <row r="1145" spans="1:75" x14ac:dyDescent="0.3">
      <c r="A1145">
        <v>2021</v>
      </c>
      <c r="B1145">
        <v>220020</v>
      </c>
      <c r="C1145">
        <f>VLOOKUP(B1145,'PF Hospitals'!$A$2:$J$3113,10,0)</f>
        <v>3</v>
      </c>
      <c r="D1145" t="s">
        <v>3543</v>
      </c>
      <c r="E1145" t="s">
        <v>3544</v>
      </c>
      <c r="F1145" t="s">
        <v>3545</v>
      </c>
      <c r="G1145" t="s">
        <v>3512</v>
      </c>
      <c r="H1145">
        <v>2721</v>
      </c>
      <c r="I1145" t="s">
        <v>3520</v>
      </c>
      <c r="J1145">
        <v>42.06</v>
      </c>
      <c r="K1145">
        <v>79.06</v>
      </c>
      <c r="L1145">
        <v>87.36</v>
      </c>
      <c r="M1145">
        <v>84.95</v>
      </c>
      <c r="N1145">
        <v>85.206100000000006</v>
      </c>
      <c r="O1145">
        <v>7</v>
      </c>
      <c r="P1145">
        <v>1</v>
      </c>
      <c r="Q1145">
        <v>7</v>
      </c>
      <c r="R1145">
        <v>41.99</v>
      </c>
      <c r="S1145">
        <v>79.91</v>
      </c>
      <c r="T1145">
        <v>88.1</v>
      </c>
      <c r="U1145">
        <v>79.95</v>
      </c>
      <c r="V1145">
        <v>80.905299999999997</v>
      </c>
      <c r="W1145">
        <v>2</v>
      </c>
      <c r="X1145">
        <v>1</v>
      </c>
      <c r="Y1145">
        <v>2</v>
      </c>
      <c r="Z1145">
        <v>33.89</v>
      </c>
      <c r="AA1145">
        <v>65.77</v>
      </c>
      <c r="AB1145">
        <v>81</v>
      </c>
      <c r="AC1145">
        <v>71.569999999999993</v>
      </c>
      <c r="AD1145">
        <v>71.159800000000004</v>
      </c>
      <c r="AE1145">
        <v>4</v>
      </c>
      <c r="AF1145">
        <v>0</v>
      </c>
      <c r="AG1145">
        <v>4</v>
      </c>
      <c r="AH1145">
        <v>6.53</v>
      </c>
      <c r="AI1145">
        <v>51.87</v>
      </c>
      <c r="AJ1145">
        <v>63.32</v>
      </c>
      <c r="AK1145">
        <v>57.12</v>
      </c>
      <c r="AL1145">
        <v>59.649299999999997</v>
      </c>
      <c r="AM1145">
        <v>7</v>
      </c>
      <c r="AN1145">
        <v>4</v>
      </c>
      <c r="AO1145">
        <v>7</v>
      </c>
      <c r="AP1145">
        <v>33.19</v>
      </c>
      <c r="AQ1145">
        <v>63.83</v>
      </c>
      <c r="AR1145">
        <v>74.75</v>
      </c>
      <c r="AS1145">
        <v>67.34</v>
      </c>
      <c r="AT1145">
        <v>69.642300000000006</v>
      </c>
      <c r="AU1145">
        <v>5</v>
      </c>
      <c r="AV1145">
        <v>3</v>
      </c>
      <c r="AW1145">
        <v>5</v>
      </c>
      <c r="AX1145">
        <v>30.6</v>
      </c>
      <c r="AY1145">
        <v>65.61</v>
      </c>
      <c r="AZ1145">
        <v>79.58</v>
      </c>
      <c r="BA1145">
        <v>73.91</v>
      </c>
      <c r="BB1145">
        <v>74.600399999999993</v>
      </c>
      <c r="BC1145">
        <v>6</v>
      </c>
      <c r="BD1145">
        <v>1</v>
      </c>
      <c r="BE1145">
        <v>6</v>
      </c>
      <c r="BF1145">
        <v>66.94</v>
      </c>
      <c r="BG1145">
        <v>87.38</v>
      </c>
      <c r="BH1145">
        <v>92.17</v>
      </c>
      <c r="BI1145">
        <v>91.2</v>
      </c>
      <c r="BJ1145">
        <v>91.684100000000001</v>
      </c>
      <c r="BK1145">
        <v>9</v>
      </c>
      <c r="BL1145">
        <v>4</v>
      </c>
      <c r="BM1145">
        <v>9</v>
      </c>
      <c r="BN1145">
        <v>34.700000000000003</v>
      </c>
      <c r="BO1145">
        <v>71.8</v>
      </c>
      <c r="BP1145">
        <v>85.67</v>
      </c>
      <c r="BQ1145">
        <v>79.349999999999994</v>
      </c>
      <c r="BR1145">
        <v>79.511899999999997</v>
      </c>
      <c r="BS1145">
        <v>6</v>
      </c>
      <c r="BT1145">
        <v>0</v>
      </c>
      <c r="BU1145">
        <v>6</v>
      </c>
      <c r="BV1145">
        <v>46</v>
      </c>
      <c r="BW1145">
        <v>20</v>
      </c>
    </row>
    <row r="1146" spans="1:75" x14ac:dyDescent="0.3">
      <c r="A1146">
        <v>2021</v>
      </c>
      <c r="B1146">
        <v>220024</v>
      </c>
      <c r="C1146">
        <f>VLOOKUP(B1146,'PF Hospitals'!$A$2:$J$3113,10,0)</f>
        <v>3</v>
      </c>
      <c r="D1146" t="s">
        <v>3546</v>
      </c>
      <c r="E1146" t="s">
        <v>3547</v>
      </c>
      <c r="F1146" t="s">
        <v>3548</v>
      </c>
      <c r="G1146" t="s">
        <v>3512</v>
      </c>
      <c r="H1146">
        <v>1040</v>
      </c>
      <c r="I1146" t="s">
        <v>3549</v>
      </c>
      <c r="J1146">
        <v>42.06</v>
      </c>
      <c r="K1146">
        <v>79.06</v>
      </c>
      <c r="L1146">
        <v>87.36</v>
      </c>
      <c r="M1146">
        <v>80.03</v>
      </c>
      <c r="N1146">
        <v>81.743499999999997</v>
      </c>
      <c r="O1146">
        <v>3</v>
      </c>
      <c r="P1146">
        <v>2</v>
      </c>
      <c r="Q1146">
        <v>3</v>
      </c>
      <c r="R1146">
        <v>41.99</v>
      </c>
      <c r="S1146">
        <v>79.91</v>
      </c>
      <c r="T1146">
        <v>88.1</v>
      </c>
      <c r="U1146">
        <v>75.680000000000007</v>
      </c>
      <c r="V1146">
        <v>78.913499999999999</v>
      </c>
      <c r="W1146">
        <v>0</v>
      </c>
      <c r="X1146">
        <v>2</v>
      </c>
      <c r="Y1146">
        <v>2</v>
      </c>
      <c r="Z1146">
        <v>33.89</v>
      </c>
      <c r="AA1146">
        <v>65.77</v>
      </c>
      <c r="AB1146">
        <v>81</v>
      </c>
      <c r="AC1146">
        <v>67.52</v>
      </c>
      <c r="AD1146">
        <v>65.364599999999996</v>
      </c>
      <c r="AE1146">
        <v>0</v>
      </c>
      <c r="AF1146">
        <v>0</v>
      </c>
      <c r="AG1146">
        <v>0</v>
      </c>
      <c r="AH1146">
        <v>6.53</v>
      </c>
      <c r="AI1146">
        <v>51.87</v>
      </c>
      <c r="AJ1146">
        <v>63.32</v>
      </c>
      <c r="AK1146">
        <v>51.13</v>
      </c>
      <c r="AL1146">
        <v>51.413600000000002</v>
      </c>
      <c r="AM1146">
        <v>0</v>
      </c>
      <c r="AN1146">
        <v>0</v>
      </c>
      <c r="AO1146">
        <v>0</v>
      </c>
      <c r="AP1146">
        <v>33.19</v>
      </c>
      <c r="AQ1146">
        <v>63.83</v>
      </c>
      <c r="AR1146">
        <v>74.75</v>
      </c>
      <c r="AS1146">
        <v>60.21</v>
      </c>
      <c r="AT1146">
        <v>62.168900000000001</v>
      </c>
      <c r="AU1146">
        <v>0</v>
      </c>
      <c r="AV1146">
        <v>1</v>
      </c>
      <c r="AW1146">
        <v>1</v>
      </c>
      <c r="AX1146">
        <v>30.6</v>
      </c>
      <c r="AY1146">
        <v>65.61</v>
      </c>
      <c r="AZ1146">
        <v>79.58</v>
      </c>
      <c r="BA1146">
        <v>65.87</v>
      </c>
      <c r="BB1146">
        <v>66.924800000000005</v>
      </c>
      <c r="BC1146">
        <v>1</v>
      </c>
      <c r="BD1146">
        <v>0</v>
      </c>
      <c r="BE1146">
        <v>1</v>
      </c>
      <c r="BF1146">
        <v>66.94</v>
      </c>
      <c r="BG1146">
        <v>87.38</v>
      </c>
      <c r="BH1146">
        <v>92.17</v>
      </c>
      <c r="BI1146">
        <v>88.29</v>
      </c>
      <c r="BJ1146">
        <v>86.890699999999995</v>
      </c>
      <c r="BK1146">
        <v>0</v>
      </c>
      <c r="BL1146">
        <v>0</v>
      </c>
      <c r="BM1146">
        <v>0</v>
      </c>
      <c r="BN1146">
        <v>34.700000000000003</v>
      </c>
      <c r="BO1146">
        <v>71.8</v>
      </c>
      <c r="BP1146">
        <v>85.67</v>
      </c>
      <c r="BQ1146">
        <v>72.92</v>
      </c>
      <c r="BR1146">
        <v>78.486900000000006</v>
      </c>
      <c r="BS1146">
        <v>5</v>
      </c>
      <c r="BT1146">
        <v>4</v>
      </c>
      <c r="BU1146">
        <v>5</v>
      </c>
      <c r="BV1146">
        <v>12</v>
      </c>
      <c r="BW1146">
        <v>18</v>
      </c>
    </row>
    <row r="1147" spans="1:75" x14ac:dyDescent="0.3">
      <c r="A1147">
        <v>2021</v>
      </c>
      <c r="B1147">
        <v>220029</v>
      </c>
      <c r="C1147">
        <f>VLOOKUP(B1147,'PF Hospitals'!$A$2:$J$3113,10,0)</f>
        <v>4</v>
      </c>
      <c r="D1147" t="s">
        <v>3550</v>
      </c>
      <c r="E1147" t="s">
        <v>3551</v>
      </c>
      <c r="F1147" t="s">
        <v>3552</v>
      </c>
      <c r="G1147" t="s">
        <v>3512</v>
      </c>
      <c r="H1147">
        <v>1950</v>
      </c>
      <c r="I1147" t="s">
        <v>3523</v>
      </c>
      <c r="J1147">
        <v>42.06</v>
      </c>
      <c r="K1147">
        <v>79.06</v>
      </c>
      <c r="L1147">
        <v>87.36</v>
      </c>
      <c r="M1147">
        <v>83.75</v>
      </c>
      <c r="N1147">
        <v>84.599299999999999</v>
      </c>
      <c r="O1147">
        <v>7</v>
      </c>
      <c r="P1147">
        <v>2</v>
      </c>
      <c r="Q1147">
        <v>7</v>
      </c>
      <c r="R1147">
        <v>41.99</v>
      </c>
      <c r="S1147">
        <v>79.91</v>
      </c>
      <c r="T1147">
        <v>88.1</v>
      </c>
      <c r="U1147">
        <v>82.72</v>
      </c>
      <c r="V1147">
        <v>78.442499999999995</v>
      </c>
      <c r="W1147">
        <v>0</v>
      </c>
      <c r="X1147">
        <v>0</v>
      </c>
      <c r="Y1147">
        <v>0</v>
      </c>
      <c r="Z1147">
        <v>33.89</v>
      </c>
      <c r="AA1147">
        <v>65.77</v>
      </c>
      <c r="AB1147">
        <v>81</v>
      </c>
      <c r="AC1147">
        <v>72.7</v>
      </c>
      <c r="AD1147">
        <v>72.360600000000005</v>
      </c>
      <c r="AE1147">
        <v>4</v>
      </c>
      <c r="AF1147">
        <v>0</v>
      </c>
      <c r="AG1147">
        <v>4</v>
      </c>
      <c r="AH1147">
        <v>6.53</v>
      </c>
      <c r="AI1147">
        <v>51.87</v>
      </c>
      <c r="AJ1147">
        <v>63.32</v>
      </c>
      <c r="AK1147">
        <v>52.42</v>
      </c>
      <c r="AL1147">
        <v>48.626899999999999</v>
      </c>
      <c r="AM1147">
        <v>0</v>
      </c>
      <c r="AN1147">
        <v>0</v>
      </c>
      <c r="AO1147">
        <v>0</v>
      </c>
      <c r="AP1147">
        <v>33.19</v>
      </c>
      <c r="AQ1147">
        <v>63.83</v>
      </c>
      <c r="AR1147">
        <v>74.75</v>
      </c>
      <c r="AS1147">
        <v>65.28</v>
      </c>
      <c r="AT1147">
        <v>62.879600000000003</v>
      </c>
      <c r="AU1147">
        <v>0</v>
      </c>
      <c r="AV1147">
        <v>0</v>
      </c>
      <c r="AW1147">
        <v>0</v>
      </c>
      <c r="AX1147">
        <v>30.6</v>
      </c>
      <c r="AY1147">
        <v>65.61</v>
      </c>
      <c r="AZ1147">
        <v>79.58</v>
      </c>
      <c r="BA1147">
        <v>65.86</v>
      </c>
      <c r="BB1147">
        <v>65.597999999999999</v>
      </c>
      <c r="BC1147">
        <v>0</v>
      </c>
      <c r="BD1147">
        <v>0</v>
      </c>
      <c r="BE1147">
        <v>0</v>
      </c>
      <c r="BF1147">
        <v>66.94</v>
      </c>
      <c r="BG1147">
        <v>87.38</v>
      </c>
      <c r="BH1147">
        <v>92.17</v>
      </c>
      <c r="BI1147">
        <v>90.63</v>
      </c>
      <c r="BJ1147">
        <v>89.617000000000004</v>
      </c>
      <c r="BK1147">
        <v>5</v>
      </c>
      <c r="BL1147">
        <v>0</v>
      </c>
      <c r="BM1147">
        <v>5</v>
      </c>
      <c r="BN1147">
        <v>34.700000000000003</v>
      </c>
      <c r="BO1147">
        <v>71.8</v>
      </c>
      <c r="BP1147">
        <v>85.67</v>
      </c>
      <c r="BQ1147">
        <v>73.16</v>
      </c>
      <c r="BR1147">
        <v>73.135099999999994</v>
      </c>
      <c r="BS1147">
        <v>1</v>
      </c>
      <c r="BT1147">
        <v>0</v>
      </c>
      <c r="BU1147">
        <v>1</v>
      </c>
      <c r="BV1147">
        <v>17</v>
      </c>
      <c r="BW1147">
        <v>18</v>
      </c>
    </row>
    <row r="1148" spans="1:75" x14ac:dyDescent="0.3">
      <c r="A1148">
        <v>2021</v>
      </c>
      <c r="B1148">
        <v>220030</v>
      </c>
      <c r="C1148">
        <f>VLOOKUP(B1148,'PF Hospitals'!$A$2:$J$3113,10,0)</f>
        <v>3</v>
      </c>
      <c r="D1148" t="s">
        <v>3553</v>
      </c>
      <c r="E1148" t="s">
        <v>3554</v>
      </c>
      <c r="F1148" t="s">
        <v>302</v>
      </c>
      <c r="G1148" t="s">
        <v>3512</v>
      </c>
      <c r="H1148">
        <v>1069</v>
      </c>
      <c r="I1148" t="s">
        <v>3549</v>
      </c>
      <c r="J1148">
        <v>42.06</v>
      </c>
      <c r="K1148">
        <v>79.06</v>
      </c>
      <c r="L1148">
        <v>87.36</v>
      </c>
      <c r="M1148">
        <v>76.23</v>
      </c>
      <c r="N1148">
        <v>82.397800000000004</v>
      </c>
      <c r="O1148">
        <v>4</v>
      </c>
      <c r="P1148">
        <v>5</v>
      </c>
      <c r="Q1148">
        <v>5</v>
      </c>
      <c r="R1148">
        <v>41.99</v>
      </c>
      <c r="S1148">
        <v>79.91</v>
      </c>
      <c r="T1148">
        <v>88.1</v>
      </c>
      <c r="U1148">
        <v>75.959999999999994</v>
      </c>
      <c r="V1148">
        <v>81.364199999999997</v>
      </c>
      <c r="W1148">
        <v>2</v>
      </c>
      <c r="X1148">
        <v>4</v>
      </c>
      <c r="Y1148">
        <v>4</v>
      </c>
      <c r="Z1148">
        <v>33.89</v>
      </c>
      <c r="AA1148">
        <v>65.77</v>
      </c>
      <c r="AB1148">
        <v>81</v>
      </c>
      <c r="AC1148">
        <v>63.2</v>
      </c>
      <c r="AD1148">
        <v>69.887799999999999</v>
      </c>
      <c r="AE1148">
        <v>3</v>
      </c>
      <c r="AF1148">
        <v>3</v>
      </c>
      <c r="AG1148">
        <v>3</v>
      </c>
      <c r="AH1148">
        <v>6.53</v>
      </c>
      <c r="AI1148">
        <v>51.87</v>
      </c>
      <c r="AJ1148">
        <v>63.32</v>
      </c>
      <c r="AK1148">
        <v>45.3</v>
      </c>
      <c r="AL1148">
        <v>51.978099999999998</v>
      </c>
      <c r="AM1148">
        <v>1</v>
      </c>
      <c r="AN1148">
        <v>3</v>
      </c>
      <c r="AO1148">
        <v>3</v>
      </c>
      <c r="AP1148">
        <v>33.19</v>
      </c>
      <c r="AQ1148">
        <v>63.83</v>
      </c>
      <c r="AR1148">
        <v>74.75</v>
      </c>
      <c r="AS1148">
        <v>62.22</v>
      </c>
      <c r="AT1148">
        <v>65.859899999999996</v>
      </c>
      <c r="AU1148">
        <v>2</v>
      </c>
      <c r="AV1148">
        <v>2</v>
      </c>
      <c r="AW1148">
        <v>2</v>
      </c>
      <c r="AX1148">
        <v>30.6</v>
      </c>
      <c r="AY1148">
        <v>65.61</v>
      </c>
      <c r="AZ1148">
        <v>79.58</v>
      </c>
      <c r="BA1148">
        <v>61.87</v>
      </c>
      <c r="BB1148">
        <v>60.411200000000001</v>
      </c>
      <c r="BC1148">
        <v>0</v>
      </c>
      <c r="BD1148">
        <v>0</v>
      </c>
      <c r="BE1148">
        <v>0</v>
      </c>
      <c r="BF1148">
        <v>66.94</v>
      </c>
      <c r="BG1148">
        <v>87.38</v>
      </c>
      <c r="BH1148">
        <v>92.17</v>
      </c>
      <c r="BI1148">
        <v>87.09</v>
      </c>
      <c r="BJ1148">
        <v>88.126199999999997</v>
      </c>
      <c r="BK1148">
        <v>2</v>
      </c>
      <c r="BL1148">
        <v>2</v>
      </c>
      <c r="BM1148">
        <v>2</v>
      </c>
      <c r="BN1148">
        <v>34.700000000000003</v>
      </c>
      <c r="BO1148">
        <v>71.8</v>
      </c>
      <c r="BP1148">
        <v>85.67</v>
      </c>
      <c r="BQ1148">
        <v>66.05</v>
      </c>
      <c r="BR1148">
        <v>72.4148</v>
      </c>
      <c r="BS1148">
        <v>1</v>
      </c>
      <c r="BT1148">
        <v>3</v>
      </c>
      <c r="BU1148">
        <v>3</v>
      </c>
      <c r="BV1148">
        <v>22</v>
      </c>
      <c r="BW1148">
        <v>17</v>
      </c>
    </row>
    <row r="1149" spans="1:75" x14ac:dyDescent="0.3">
      <c r="A1149">
        <v>2021</v>
      </c>
      <c r="B1149">
        <v>220031</v>
      </c>
      <c r="C1149">
        <f>VLOOKUP(B1149,'PF Hospitals'!$A$2:$J$3113,10,0)</f>
        <v>2</v>
      </c>
      <c r="D1149" t="s">
        <v>3555</v>
      </c>
      <c r="E1149" t="s">
        <v>3556</v>
      </c>
      <c r="F1149" t="s">
        <v>3538</v>
      </c>
      <c r="G1149" t="s">
        <v>3512</v>
      </c>
      <c r="H1149">
        <v>2118</v>
      </c>
      <c r="I1149" t="s">
        <v>3539</v>
      </c>
      <c r="J1149">
        <v>42.06</v>
      </c>
      <c r="K1149">
        <v>79.06</v>
      </c>
      <c r="L1149">
        <v>87.36</v>
      </c>
      <c r="M1149">
        <v>76.489999999999995</v>
      </c>
      <c r="N1149">
        <v>77.170299999999997</v>
      </c>
      <c r="O1149">
        <v>0</v>
      </c>
      <c r="P1149">
        <v>0</v>
      </c>
      <c r="Q1149">
        <v>0</v>
      </c>
      <c r="R1149">
        <v>41.99</v>
      </c>
      <c r="S1149">
        <v>79.91</v>
      </c>
      <c r="T1149">
        <v>88.1</v>
      </c>
      <c r="U1149">
        <v>80.13</v>
      </c>
      <c r="V1149">
        <v>79.169300000000007</v>
      </c>
      <c r="W1149">
        <v>0</v>
      </c>
      <c r="X1149">
        <v>0</v>
      </c>
      <c r="Y1149">
        <v>0</v>
      </c>
      <c r="Z1149">
        <v>33.89</v>
      </c>
      <c r="AA1149">
        <v>65.77</v>
      </c>
      <c r="AB1149">
        <v>81</v>
      </c>
      <c r="AC1149">
        <v>57.8</v>
      </c>
      <c r="AD1149">
        <v>56.602499999999999</v>
      </c>
      <c r="AE1149">
        <v>0</v>
      </c>
      <c r="AF1149">
        <v>0</v>
      </c>
      <c r="AG1149">
        <v>0</v>
      </c>
      <c r="AH1149">
        <v>6.53</v>
      </c>
      <c r="AI1149">
        <v>51.87</v>
      </c>
      <c r="AJ1149">
        <v>63.32</v>
      </c>
      <c r="AK1149">
        <v>53.8</v>
      </c>
      <c r="AL1149">
        <v>52.985500000000002</v>
      </c>
      <c r="AM1149">
        <v>1</v>
      </c>
      <c r="AN1149">
        <v>0</v>
      </c>
      <c r="AO1149">
        <v>1</v>
      </c>
      <c r="AP1149">
        <v>33.19</v>
      </c>
      <c r="AQ1149">
        <v>63.83</v>
      </c>
      <c r="AR1149">
        <v>74.75</v>
      </c>
      <c r="AS1149">
        <v>62.22</v>
      </c>
      <c r="AT1149">
        <v>61.200600000000001</v>
      </c>
      <c r="AU1149">
        <v>0</v>
      </c>
      <c r="AV1149">
        <v>0</v>
      </c>
      <c r="AW1149">
        <v>0</v>
      </c>
      <c r="AX1149">
        <v>30.6</v>
      </c>
      <c r="AY1149">
        <v>65.61</v>
      </c>
      <c r="AZ1149">
        <v>79.58</v>
      </c>
      <c r="BA1149">
        <v>58.76</v>
      </c>
      <c r="BB1149">
        <v>53.904499999999999</v>
      </c>
      <c r="BC1149">
        <v>0</v>
      </c>
      <c r="BD1149">
        <v>0</v>
      </c>
      <c r="BE1149">
        <v>0</v>
      </c>
      <c r="BF1149">
        <v>66.94</v>
      </c>
      <c r="BG1149">
        <v>87.38</v>
      </c>
      <c r="BH1149">
        <v>92.17</v>
      </c>
      <c r="BI1149">
        <v>87.35</v>
      </c>
      <c r="BJ1149">
        <v>87.052700000000002</v>
      </c>
      <c r="BK1149">
        <v>0</v>
      </c>
      <c r="BL1149">
        <v>0</v>
      </c>
      <c r="BM1149">
        <v>0</v>
      </c>
      <c r="BN1149">
        <v>34.700000000000003</v>
      </c>
      <c r="BO1149">
        <v>71.8</v>
      </c>
      <c r="BP1149">
        <v>85.67</v>
      </c>
      <c r="BQ1149">
        <v>68.19</v>
      </c>
      <c r="BR1149">
        <v>68.347800000000007</v>
      </c>
      <c r="BS1149">
        <v>0</v>
      </c>
      <c r="BT1149">
        <v>0</v>
      </c>
      <c r="BU1149">
        <v>0</v>
      </c>
      <c r="BV1149">
        <v>1</v>
      </c>
      <c r="BW1149">
        <v>13</v>
      </c>
    </row>
    <row r="1150" spans="1:75" x14ac:dyDescent="0.3">
      <c r="A1150">
        <v>2021</v>
      </c>
      <c r="B1150">
        <v>220033</v>
      </c>
      <c r="C1150">
        <f>VLOOKUP(B1150,'PF Hospitals'!$A$2:$J$3113,10,0)</f>
        <v>3</v>
      </c>
      <c r="D1150" t="s">
        <v>3557</v>
      </c>
      <c r="E1150" t="s">
        <v>3558</v>
      </c>
      <c r="F1150" t="s">
        <v>3559</v>
      </c>
      <c r="G1150" t="s">
        <v>3512</v>
      </c>
      <c r="H1150">
        <v>1915</v>
      </c>
      <c r="I1150" t="s">
        <v>3523</v>
      </c>
      <c r="J1150">
        <v>42.06</v>
      </c>
      <c r="K1150">
        <v>79.06</v>
      </c>
      <c r="L1150">
        <v>87.36</v>
      </c>
      <c r="M1150">
        <v>79.73</v>
      </c>
      <c r="N1150">
        <v>81.719300000000004</v>
      </c>
      <c r="O1150">
        <v>3</v>
      </c>
      <c r="P1150">
        <v>2</v>
      </c>
      <c r="Q1150">
        <v>3</v>
      </c>
      <c r="R1150">
        <v>41.99</v>
      </c>
      <c r="S1150">
        <v>79.91</v>
      </c>
      <c r="T1150">
        <v>88.1</v>
      </c>
      <c r="U1150">
        <v>79.06</v>
      </c>
      <c r="V1150">
        <v>79.628</v>
      </c>
      <c r="W1150">
        <v>0</v>
      </c>
      <c r="X1150">
        <v>0</v>
      </c>
      <c r="Y1150">
        <v>0</v>
      </c>
      <c r="Z1150">
        <v>33.89</v>
      </c>
      <c r="AA1150">
        <v>65.77</v>
      </c>
      <c r="AB1150">
        <v>81</v>
      </c>
      <c r="AC1150">
        <v>62.51</v>
      </c>
      <c r="AD1150">
        <v>65.415300000000002</v>
      </c>
      <c r="AE1150">
        <v>0</v>
      </c>
      <c r="AF1150">
        <v>1</v>
      </c>
      <c r="AG1150">
        <v>1</v>
      </c>
      <c r="AH1150">
        <v>6.53</v>
      </c>
      <c r="AI1150">
        <v>51.87</v>
      </c>
      <c r="AJ1150">
        <v>63.32</v>
      </c>
      <c r="AK1150">
        <v>48.46</v>
      </c>
      <c r="AL1150">
        <v>50.188699999999997</v>
      </c>
      <c r="AM1150">
        <v>0</v>
      </c>
      <c r="AN1150">
        <v>1</v>
      </c>
      <c r="AO1150">
        <v>1</v>
      </c>
      <c r="AP1150">
        <v>33.19</v>
      </c>
      <c r="AQ1150">
        <v>63.83</v>
      </c>
      <c r="AR1150">
        <v>74.75</v>
      </c>
      <c r="AS1150">
        <v>63.29</v>
      </c>
      <c r="AT1150">
        <v>62.034199999999998</v>
      </c>
      <c r="AU1150">
        <v>0</v>
      </c>
      <c r="AV1150">
        <v>0</v>
      </c>
      <c r="AW1150">
        <v>0</v>
      </c>
      <c r="AX1150">
        <v>30.6</v>
      </c>
      <c r="AY1150">
        <v>65.61</v>
      </c>
      <c r="AZ1150">
        <v>79.58</v>
      </c>
      <c r="BA1150">
        <v>57.09</v>
      </c>
      <c r="BB1150">
        <v>57.625500000000002</v>
      </c>
      <c r="BC1150">
        <v>0</v>
      </c>
      <c r="BD1150">
        <v>0</v>
      </c>
      <c r="BE1150">
        <v>0</v>
      </c>
      <c r="BF1150">
        <v>66.94</v>
      </c>
      <c r="BG1150">
        <v>87.38</v>
      </c>
      <c r="BH1150">
        <v>92.17</v>
      </c>
      <c r="BI1150">
        <v>87.15</v>
      </c>
      <c r="BJ1150">
        <v>85.160799999999995</v>
      </c>
      <c r="BK1150">
        <v>0</v>
      </c>
      <c r="BL1150">
        <v>0</v>
      </c>
      <c r="BM1150">
        <v>0</v>
      </c>
      <c r="BN1150">
        <v>34.700000000000003</v>
      </c>
      <c r="BO1150">
        <v>71.8</v>
      </c>
      <c r="BP1150">
        <v>85.67</v>
      </c>
      <c r="BQ1150">
        <v>68.75</v>
      </c>
      <c r="BR1150">
        <v>69.638499999999993</v>
      </c>
      <c r="BS1150">
        <v>0</v>
      </c>
      <c r="BT1150">
        <v>0</v>
      </c>
      <c r="BU1150">
        <v>0</v>
      </c>
      <c r="BV1150">
        <v>5</v>
      </c>
      <c r="BW1150">
        <v>15</v>
      </c>
    </row>
    <row r="1151" spans="1:75" x14ac:dyDescent="0.3">
      <c r="A1151">
        <v>2021</v>
      </c>
      <c r="B1151">
        <v>220035</v>
      </c>
      <c r="C1151">
        <f>VLOOKUP(B1151,'PF Hospitals'!$A$2:$J$3113,10,0)</f>
        <v>4</v>
      </c>
      <c r="D1151" t="s">
        <v>3560</v>
      </c>
      <c r="E1151" t="s">
        <v>3561</v>
      </c>
      <c r="F1151" t="s">
        <v>3562</v>
      </c>
      <c r="G1151" t="s">
        <v>3512</v>
      </c>
      <c r="H1151">
        <v>1970</v>
      </c>
      <c r="I1151" t="s">
        <v>3523</v>
      </c>
      <c r="J1151">
        <v>42.06</v>
      </c>
      <c r="K1151">
        <v>79.06</v>
      </c>
      <c r="L1151">
        <v>87.36</v>
      </c>
      <c r="M1151">
        <v>77.819999999999993</v>
      </c>
      <c r="N1151">
        <v>79.903300000000002</v>
      </c>
      <c r="O1151">
        <v>1</v>
      </c>
      <c r="P1151">
        <v>2</v>
      </c>
      <c r="Q1151">
        <v>2</v>
      </c>
      <c r="R1151">
        <v>41.99</v>
      </c>
      <c r="S1151">
        <v>79.91</v>
      </c>
      <c r="T1151">
        <v>88.1</v>
      </c>
      <c r="U1151">
        <v>77.150000000000006</v>
      </c>
      <c r="V1151">
        <v>79.152000000000001</v>
      </c>
      <c r="W1151">
        <v>0</v>
      </c>
      <c r="X1151">
        <v>1</v>
      </c>
      <c r="Y1151">
        <v>1</v>
      </c>
      <c r="Z1151">
        <v>33.89</v>
      </c>
      <c r="AA1151">
        <v>65.77</v>
      </c>
      <c r="AB1151">
        <v>81</v>
      </c>
      <c r="AC1151">
        <v>62.39</v>
      </c>
      <c r="AD1151">
        <v>63.875999999999998</v>
      </c>
      <c r="AE1151">
        <v>0</v>
      </c>
      <c r="AF1151">
        <v>0</v>
      </c>
      <c r="AG1151">
        <v>0</v>
      </c>
      <c r="AH1151">
        <v>6.53</v>
      </c>
      <c r="AI1151">
        <v>51.87</v>
      </c>
      <c r="AJ1151">
        <v>63.32</v>
      </c>
      <c r="AK1151">
        <v>45.2</v>
      </c>
      <c r="AL1151">
        <v>46.700800000000001</v>
      </c>
      <c r="AM1151">
        <v>0</v>
      </c>
      <c r="AN1151">
        <v>0</v>
      </c>
      <c r="AO1151">
        <v>0</v>
      </c>
      <c r="AP1151">
        <v>33.19</v>
      </c>
      <c r="AQ1151">
        <v>63.83</v>
      </c>
      <c r="AR1151">
        <v>74.75</v>
      </c>
      <c r="AS1151">
        <v>58.83</v>
      </c>
      <c r="AT1151">
        <v>62.336599999999997</v>
      </c>
      <c r="AU1151">
        <v>0</v>
      </c>
      <c r="AV1151">
        <v>2</v>
      </c>
      <c r="AW1151">
        <v>2</v>
      </c>
      <c r="AX1151">
        <v>30.6</v>
      </c>
      <c r="AY1151">
        <v>65.61</v>
      </c>
      <c r="AZ1151">
        <v>79.58</v>
      </c>
      <c r="BA1151">
        <v>59.35</v>
      </c>
      <c r="BB1151">
        <v>62.282899999999998</v>
      </c>
      <c r="BC1151">
        <v>0</v>
      </c>
      <c r="BD1151">
        <v>1</v>
      </c>
      <c r="BE1151">
        <v>1</v>
      </c>
      <c r="BF1151">
        <v>66.94</v>
      </c>
      <c r="BG1151">
        <v>87.38</v>
      </c>
      <c r="BH1151">
        <v>92.17</v>
      </c>
      <c r="BI1151">
        <v>88.33</v>
      </c>
      <c r="BJ1151">
        <v>88.814400000000006</v>
      </c>
      <c r="BK1151">
        <v>3</v>
      </c>
      <c r="BL1151">
        <v>1</v>
      </c>
      <c r="BM1151">
        <v>3</v>
      </c>
      <c r="BN1151">
        <v>34.700000000000003</v>
      </c>
      <c r="BO1151">
        <v>71.8</v>
      </c>
      <c r="BP1151">
        <v>85.67</v>
      </c>
      <c r="BQ1151">
        <v>66.17</v>
      </c>
      <c r="BR1151">
        <v>69.230199999999996</v>
      </c>
      <c r="BS1151">
        <v>0</v>
      </c>
      <c r="BT1151">
        <v>1</v>
      </c>
      <c r="BU1151">
        <v>1</v>
      </c>
      <c r="BV1151">
        <v>10</v>
      </c>
      <c r="BW1151">
        <v>17</v>
      </c>
    </row>
    <row r="1152" spans="1:75" x14ac:dyDescent="0.3">
      <c r="A1152">
        <v>2021</v>
      </c>
      <c r="B1152">
        <v>220036</v>
      </c>
      <c r="C1152">
        <f>VLOOKUP(B1152,'PF Hospitals'!$A$2:$J$3113,10,0)</f>
        <v>2</v>
      </c>
      <c r="D1152" t="s">
        <v>3563</v>
      </c>
      <c r="E1152" t="s">
        <v>3564</v>
      </c>
      <c r="F1152" t="s">
        <v>1344</v>
      </c>
      <c r="G1152" t="s">
        <v>3512</v>
      </c>
      <c r="H1152">
        <v>2135</v>
      </c>
      <c r="I1152" t="s">
        <v>3539</v>
      </c>
      <c r="J1152">
        <v>42.06</v>
      </c>
      <c r="K1152">
        <v>79.06</v>
      </c>
      <c r="L1152">
        <v>87.36</v>
      </c>
      <c r="M1152">
        <v>76.94</v>
      </c>
      <c r="N1152">
        <v>79.248400000000004</v>
      </c>
      <c r="O1152">
        <v>1</v>
      </c>
      <c r="P1152">
        <v>2</v>
      </c>
      <c r="Q1152">
        <v>2</v>
      </c>
      <c r="R1152">
        <v>41.99</v>
      </c>
      <c r="S1152">
        <v>79.91</v>
      </c>
      <c r="T1152">
        <v>88.1</v>
      </c>
      <c r="U1152">
        <v>79.42</v>
      </c>
      <c r="V1152">
        <v>81.721000000000004</v>
      </c>
      <c r="W1152">
        <v>2</v>
      </c>
      <c r="X1152">
        <v>2</v>
      </c>
      <c r="Y1152">
        <v>2</v>
      </c>
      <c r="Z1152">
        <v>33.89</v>
      </c>
      <c r="AA1152">
        <v>65.77</v>
      </c>
      <c r="AB1152">
        <v>81</v>
      </c>
      <c r="AC1152">
        <v>57.27</v>
      </c>
      <c r="AD1152">
        <v>61.288699999999999</v>
      </c>
      <c r="AE1152">
        <v>0</v>
      </c>
      <c r="AF1152">
        <v>1</v>
      </c>
      <c r="AG1152">
        <v>1</v>
      </c>
      <c r="AH1152">
        <v>6.53</v>
      </c>
      <c r="AI1152">
        <v>51.87</v>
      </c>
      <c r="AJ1152">
        <v>63.32</v>
      </c>
      <c r="AK1152">
        <v>50</v>
      </c>
      <c r="AL1152">
        <v>52.732999999999997</v>
      </c>
      <c r="AM1152">
        <v>1</v>
      </c>
      <c r="AN1152">
        <v>2</v>
      </c>
      <c r="AO1152">
        <v>2</v>
      </c>
      <c r="AP1152">
        <v>33.19</v>
      </c>
      <c r="AQ1152">
        <v>63.83</v>
      </c>
      <c r="AR1152">
        <v>74.75</v>
      </c>
      <c r="AS1152">
        <v>60.91</v>
      </c>
      <c r="AT1152">
        <v>62.6083</v>
      </c>
      <c r="AU1152">
        <v>0</v>
      </c>
      <c r="AV1152">
        <v>1</v>
      </c>
      <c r="AW1152">
        <v>1</v>
      </c>
      <c r="AX1152">
        <v>30.6</v>
      </c>
      <c r="AY1152">
        <v>65.61</v>
      </c>
      <c r="AZ1152">
        <v>79.58</v>
      </c>
      <c r="BA1152">
        <v>53.99</v>
      </c>
      <c r="BB1152">
        <v>56.647399999999998</v>
      </c>
      <c r="BC1152">
        <v>0</v>
      </c>
      <c r="BD1152">
        <v>1</v>
      </c>
      <c r="BE1152">
        <v>1</v>
      </c>
      <c r="BF1152">
        <v>66.94</v>
      </c>
      <c r="BG1152">
        <v>87.38</v>
      </c>
      <c r="BH1152">
        <v>92.17</v>
      </c>
      <c r="BI1152">
        <v>86.69</v>
      </c>
      <c r="BJ1152">
        <v>87.382199999999997</v>
      </c>
      <c r="BK1152">
        <v>1</v>
      </c>
      <c r="BL1152">
        <v>1</v>
      </c>
      <c r="BM1152">
        <v>1</v>
      </c>
      <c r="BN1152">
        <v>34.700000000000003</v>
      </c>
      <c r="BO1152">
        <v>71.8</v>
      </c>
      <c r="BP1152">
        <v>85.67</v>
      </c>
      <c r="BQ1152">
        <v>63.29</v>
      </c>
      <c r="BR1152">
        <v>64.600099999999998</v>
      </c>
      <c r="BS1152">
        <v>0</v>
      </c>
      <c r="BT1152">
        <v>0</v>
      </c>
      <c r="BU1152">
        <v>0</v>
      </c>
      <c r="BV1152">
        <v>10</v>
      </c>
      <c r="BW1152">
        <v>14</v>
      </c>
    </row>
    <row r="1153" spans="1:75" x14ac:dyDescent="0.3">
      <c r="A1153">
        <v>2021</v>
      </c>
      <c r="B1153">
        <v>220046</v>
      </c>
      <c r="C1153">
        <f>VLOOKUP(B1153,'PF Hospitals'!$A$2:$J$3113,10,0)</f>
        <v>3</v>
      </c>
      <c r="D1153" t="s">
        <v>3565</v>
      </c>
      <c r="E1153" t="s">
        <v>3566</v>
      </c>
      <c r="F1153" t="s">
        <v>3567</v>
      </c>
      <c r="G1153" t="s">
        <v>3512</v>
      </c>
      <c r="H1153">
        <v>1201</v>
      </c>
      <c r="I1153" t="s">
        <v>3568</v>
      </c>
      <c r="J1153">
        <v>42.06</v>
      </c>
      <c r="K1153">
        <v>79.06</v>
      </c>
      <c r="L1153">
        <v>87.36</v>
      </c>
      <c r="M1153">
        <v>85.49</v>
      </c>
      <c r="N1153">
        <v>81.389799999999994</v>
      </c>
      <c r="O1153">
        <v>3</v>
      </c>
      <c r="P1153">
        <v>0</v>
      </c>
      <c r="Q1153">
        <v>3</v>
      </c>
      <c r="R1153">
        <v>41.99</v>
      </c>
      <c r="S1153">
        <v>79.91</v>
      </c>
      <c r="T1153">
        <v>88.1</v>
      </c>
      <c r="U1153">
        <v>79.14</v>
      </c>
      <c r="V1153">
        <v>78.528300000000002</v>
      </c>
      <c r="W1153">
        <v>0</v>
      </c>
      <c r="X1153">
        <v>0</v>
      </c>
      <c r="Y1153">
        <v>0</v>
      </c>
      <c r="Z1153">
        <v>33.89</v>
      </c>
      <c r="AA1153">
        <v>65.77</v>
      </c>
      <c r="AB1153">
        <v>81</v>
      </c>
      <c r="AC1153">
        <v>63.29</v>
      </c>
      <c r="AD1153">
        <v>64.296999999999997</v>
      </c>
      <c r="AE1153">
        <v>0</v>
      </c>
      <c r="AF1153">
        <v>0</v>
      </c>
      <c r="AG1153">
        <v>0</v>
      </c>
      <c r="AH1153">
        <v>6.53</v>
      </c>
      <c r="AI1153">
        <v>51.87</v>
      </c>
      <c r="AJ1153">
        <v>63.32</v>
      </c>
      <c r="AK1153">
        <v>49.2</v>
      </c>
      <c r="AL1153">
        <v>49.643599999999999</v>
      </c>
      <c r="AM1153">
        <v>0</v>
      </c>
      <c r="AN1153">
        <v>0</v>
      </c>
      <c r="AO1153">
        <v>0</v>
      </c>
      <c r="AP1153">
        <v>33.19</v>
      </c>
      <c r="AQ1153">
        <v>63.83</v>
      </c>
      <c r="AR1153">
        <v>74.75</v>
      </c>
      <c r="AS1153">
        <v>67.37</v>
      </c>
      <c r="AT1153">
        <v>63.0002</v>
      </c>
      <c r="AU1153">
        <v>0</v>
      </c>
      <c r="AV1153">
        <v>0</v>
      </c>
      <c r="AW1153">
        <v>0</v>
      </c>
      <c r="AX1153">
        <v>30.6</v>
      </c>
      <c r="AY1153">
        <v>65.61</v>
      </c>
      <c r="AZ1153">
        <v>79.58</v>
      </c>
      <c r="BA1153">
        <v>55.66</v>
      </c>
      <c r="BB1153">
        <v>57.194099999999999</v>
      </c>
      <c r="BC1153">
        <v>0</v>
      </c>
      <c r="BD1153">
        <v>0</v>
      </c>
      <c r="BE1153">
        <v>0</v>
      </c>
      <c r="BF1153">
        <v>66.94</v>
      </c>
      <c r="BG1153">
        <v>87.38</v>
      </c>
      <c r="BH1153">
        <v>92.17</v>
      </c>
      <c r="BI1153">
        <v>90.45</v>
      </c>
      <c r="BJ1153">
        <v>90.402699999999996</v>
      </c>
      <c r="BK1153">
        <v>6</v>
      </c>
      <c r="BL1153">
        <v>0</v>
      </c>
      <c r="BM1153">
        <v>6</v>
      </c>
      <c r="BN1153">
        <v>34.700000000000003</v>
      </c>
      <c r="BO1153">
        <v>71.8</v>
      </c>
      <c r="BP1153">
        <v>85.67</v>
      </c>
      <c r="BQ1153">
        <v>68.180000000000007</v>
      </c>
      <c r="BR1153">
        <v>63.290900000000001</v>
      </c>
      <c r="BS1153">
        <v>0</v>
      </c>
      <c r="BT1153">
        <v>0</v>
      </c>
      <c r="BU1153">
        <v>0</v>
      </c>
      <c r="BV1153">
        <v>9</v>
      </c>
      <c r="BW1153">
        <v>15</v>
      </c>
    </row>
    <row r="1154" spans="1:75" x14ac:dyDescent="0.3">
      <c r="A1154">
        <v>2021</v>
      </c>
      <c r="B1154">
        <v>220049</v>
      </c>
      <c r="C1154">
        <f>VLOOKUP(B1154,'PF Hospitals'!$A$2:$J$3113,10,0)</f>
        <v>2</v>
      </c>
      <c r="D1154" t="s">
        <v>3569</v>
      </c>
      <c r="E1154" t="s">
        <v>3570</v>
      </c>
      <c r="F1154" t="s">
        <v>3571</v>
      </c>
      <c r="G1154" t="s">
        <v>3512</v>
      </c>
      <c r="H1154">
        <v>1752</v>
      </c>
      <c r="I1154" t="s">
        <v>1514</v>
      </c>
      <c r="J1154">
        <v>42.06</v>
      </c>
      <c r="K1154">
        <v>79.06</v>
      </c>
      <c r="L1154">
        <v>87.36</v>
      </c>
      <c r="M1154">
        <v>74.040000000000006</v>
      </c>
      <c r="N1154">
        <v>75.843000000000004</v>
      </c>
      <c r="O1154">
        <v>0</v>
      </c>
      <c r="P1154">
        <v>1</v>
      </c>
      <c r="Q1154">
        <v>1</v>
      </c>
      <c r="R1154">
        <v>41.99</v>
      </c>
      <c r="S1154">
        <v>79.91</v>
      </c>
      <c r="T1154">
        <v>88.1</v>
      </c>
      <c r="U1154">
        <v>78.75</v>
      </c>
      <c r="V1154">
        <v>78.131500000000003</v>
      </c>
      <c r="W1154">
        <v>0</v>
      </c>
      <c r="X1154">
        <v>0</v>
      </c>
      <c r="Y1154">
        <v>0</v>
      </c>
      <c r="Z1154">
        <v>33.89</v>
      </c>
      <c r="AA1154">
        <v>65.77</v>
      </c>
      <c r="AB1154">
        <v>81</v>
      </c>
      <c r="AC1154">
        <v>59.16</v>
      </c>
      <c r="AD1154">
        <v>58.209000000000003</v>
      </c>
      <c r="AE1154">
        <v>0</v>
      </c>
      <c r="AF1154">
        <v>0</v>
      </c>
      <c r="AG1154">
        <v>0</v>
      </c>
      <c r="AH1154">
        <v>6.53</v>
      </c>
      <c r="AI1154">
        <v>51.87</v>
      </c>
      <c r="AJ1154">
        <v>63.32</v>
      </c>
      <c r="AK1154">
        <v>46.98</v>
      </c>
      <c r="AL1154">
        <v>49.276499999999999</v>
      </c>
      <c r="AM1154">
        <v>0</v>
      </c>
      <c r="AN1154">
        <v>1</v>
      </c>
      <c r="AO1154">
        <v>1</v>
      </c>
      <c r="AP1154">
        <v>33.19</v>
      </c>
      <c r="AQ1154">
        <v>63.83</v>
      </c>
      <c r="AR1154">
        <v>74.75</v>
      </c>
      <c r="AS1154">
        <v>55.48</v>
      </c>
      <c r="AT1154">
        <v>56.552399999999999</v>
      </c>
      <c r="AU1154">
        <v>0</v>
      </c>
      <c r="AV1154">
        <v>0</v>
      </c>
      <c r="AW1154">
        <v>0</v>
      </c>
      <c r="AX1154">
        <v>30.6</v>
      </c>
      <c r="AY1154">
        <v>65.61</v>
      </c>
      <c r="AZ1154">
        <v>79.58</v>
      </c>
      <c r="BA1154">
        <v>54.37</v>
      </c>
      <c r="BB1154">
        <v>55.651499999999999</v>
      </c>
      <c r="BC1154">
        <v>0</v>
      </c>
      <c r="BD1154">
        <v>0</v>
      </c>
      <c r="BE1154">
        <v>0</v>
      </c>
      <c r="BF1154">
        <v>66.94</v>
      </c>
      <c r="BG1154">
        <v>87.38</v>
      </c>
      <c r="BH1154">
        <v>92.17</v>
      </c>
      <c r="BI1154">
        <v>85.13</v>
      </c>
      <c r="BJ1154">
        <v>89.572900000000004</v>
      </c>
      <c r="BK1154">
        <v>5</v>
      </c>
      <c r="BL1154">
        <v>6</v>
      </c>
      <c r="BM1154">
        <v>6</v>
      </c>
      <c r="BN1154">
        <v>34.700000000000003</v>
      </c>
      <c r="BO1154">
        <v>71.8</v>
      </c>
      <c r="BP1154">
        <v>85.67</v>
      </c>
      <c r="BQ1154">
        <v>57.75</v>
      </c>
      <c r="BR1154">
        <v>62.351500000000001</v>
      </c>
      <c r="BS1154">
        <v>0</v>
      </c>
      <c r="BT1154">
        <v>1</v>
      </c>
      <c r="BU1154">
        <v>1</v>
      </c>
      <c r="BV1154">
        <v>9</v>
      </c>
      <c r="BW1154">
        <v>14</v>
      </c>
    </row>
    <row r="1155" spans="1:75" x14ac:dyDescent="0.3">
      <c r="A1155">
        <v>2021</v>
      </c>
      <c r="B1155">
        <v>220052</v>
      </c>
      <c r="C1155">
        <f>VLOOKUP(B1155,'PF Hospitals'!$A$2:$J$3113,10,0)</f>
        <v>4</v>
      </c>
      <c r="D1155" t="s">
        <v>3572</v>
      </c>
      <c r="E1155" t="s">
        <v>3573</v>
      </c>
      <c r="F1155" t="s">
        <v>3574</v>
      </c>
      <c r="G1155" t="s">
        <v>3512</v>
      </c>
      <c r="H1155">
        <v>2302</v>
      </c>
      <c r="I1155" t="s">
        <v>3575</v>
      </c>
      <c r="J1155">
        <v>42.06</v>
      </c>
      <c r="K1155">
        <v>79.06</v>
      </c>
      <c r="L1155">
        <v>87.36</v>
      </c>
      <c r="M1155">
        <v>81.63</v>
      </c>
      <c r="N1155">
        <v>79.538600000000002</v>
      </c>
      <c r="O1155">
        <v>1</v>
      </c>
      <c r="P1155">
        <v>0</v>
      </c>
      <c r="Q1155">
        <v>1</v>
      </c>
      <c r="R1155">
        <v>41.99</v>
      </c>
      <c r="S1155">
        <v>79.91</v>
      </c>
      <c r="T1155">
        <v>88.1</v>
      </c>
      <c r="U1155">
        <v>79.319999999999993</v>
      </c>
      <c r="V1155">
        <v>80.8262</v>
      </c>
      <c r="W1155">
        <v>2</v>
      </c>
      <c r="X1155">
        <v>1</v>
      </c>
      <c r="Y1155">
        <v>2</v>
      </c>
      <c r="Z1155">
        <v>33.89</v>
      </c>
      <c r="AA1155">
        <v>65.77</v>
      </c>
      <c r="AB1155">
        <v>81</v>
      </c>
      <c r="AC1155">
        <v>69.36</v>
      </c>
      <c r="AD1155">
        <v>64.941299999999998</v>
      </c>
      <c r="AE1155">
        <v>0</v>
      </c>
      <c r="AF1155">
        <v>0</v>
      </c>
      <c r="AG1155">
        <v>0</v>
      </c>
      <c r="AH1155">
        <v>6.53</v>
      </c>
      <c r="AI1155">
        <v>51.87</v>
      </c>
      <c r="AJ1155">
        <v>63.32</v>
      </c>
      <c r="AK1155">
        <v>50.14</v>
      </c>
      <c r="AL1155">
        <v>52.770099999999999</v>
      </c>
      <c r="AM1155">
        <v>1</v>
      </c>
      <c r="AN1155">
        <v>1</v>
      </c>
      <c r="AO1155">
        <v>1</v>
      </c>
      <c r="AP1155">
        <v>33.19</v>
      </c>
      <c r="AQ1155">
        <v>63.83</v>
      </c>
      <c r="AR1155">
        <v>74.75</v>
      </c>
      <c r="AS1155">
        <v>62.15</v>
      </c>
      <c r="AT1155">
        <v>61.8247</v>
      </c>
      <c r="AU1155">
        <v>0</v>
      </c>
      <c r="AV1155">
        <v>0</v>
      </c>
      <c r="AW1155">
        <v>0</v>
      </c>
      <c r="AX1155">
        <v>30.6</v>
      </c>
      <c r="AY1155">
        <v>65.61</v>
      </c>
      <c r="AZ1155">
        <v>79.58</v>
      </c>
      <c r="BA1155">
        <v>57.49</v>
      </c>
      <c r="BB1155">
        <v>56.557899999999997</v>
      </c>
      <c r="BC1155">
        <v>0</v>
      </c>
      <c r="BD1155">
        <v>0</v>
      </c>
      <c r="BE1155">
        <v>0</v>
      </c>
      <c r="BF1155">
        <v>66.94</v>
      </c>
      <c r="BG1155">
        <v>87.38</v>
      </c>
      <c r="BH1155">
        <v>92.17</v>
      </c>
      <c r="BI1155">
        <v>88.01</v>
      </c>
      <c r="BJ1155">
        <v>89.335599999999999</v>
      </c>
      <c r="BK1155">
        <v>4</v>
      </c>
      <c r="BL1155">
        <v>3</v>
      </c>
      <c r="BM1155">
        <v>4</v>
      </c>
      <c r="BN1155">
        <v>34.700000000000003</v>
      </c>
      <c r="BO1155">
        <v>71.8</v>
      </c>
      <c r="BP1155">
        <v>85.67</v>
      </c>
      <c r="BQ1155">
        <v>68.680000000000007</v>
      </c>
      <c r="BR1155">
        <v>69.274600000000007</v>
      </c>
      <c r="BS1155">
        <v>0</v>
      </c>
      <c r="BT1155">
        <v>0</v>
      </c>
      <c r="BU1155">
        <v>0</v>
      </c>
      <c r="BV1155">
        <v>8</v>
      </c>
      <c r="BW1155">
        <v>14</v>
      </c>
    </row>
    <row r="1156" spans="1:75" x14ac:dyDescent="0.3">
      <c r="A1156">
        <v>2021</v>
      </c>
      <c r="B1156">
        <v>220060</v>
      </c>
      <c r="C1156">
        <f>VLOOKUP(B1156,'PF Hospitals'!$A$2:$J$3113,10,0)</f>
        <v>4</v>
      </c>
      <c r="D1156" t="s">
        <v>3576</v>
      </c>
      <c r="E1156" t="s">
        <v>3577</v>
      </c>
      <c r="F1156" t="s">
        <v>2828</v>
      </c>
      <c r="G1156" t="s">
        <v>3512</v>
      </c>
      <c r="H1156">
        <v>2360</v>
      </c>
      <c r="I1156" t="s">
        <v>3575</v>
      </c>
      <c r="J1156">
        <v>42.06</v>
      </c>
      <c r="K1156">
        <v>79.06</v>
      </c>
      <c r="L1156">
        <v>87.36</v>
      </c>
      <c r="M1156">
        <v>80.739999999999995</v>
      </c>
      <c r="N1156">
        <v>80.320800000000006</v>
      </c>
      <c r="O1156">
        <v>2</v>
      </c>
      <c r="P1156">
        <v>0</v>
      </c>
      <c r="Q1156">
        <v>2</v>
      </c>
      <c r="R1156">
        <v>41.99</v>
      </c>
      <c r="S1156">
        <v>79.91</v>
      </c>
      <c r="T1156">
        <v>88.1</v>
      </c>
      <c r="U1156">
        <v>82.5</v>
      </c>
      <c r="V1156">
        <v>79.997299999999996</v>
      </c>
      <c r="W1156">
        <v>1</v>
      </c>
      <c r="X1156">
        <v>0</v>
      </c>
      <c r="Y1156">
        <v>1</v>
      </c>
      <c r="Z1156">
        <v>33.89</v>
      </c>
      <c r="AA1156">
        <v>65.77</v>
      </c>
      <c r="AB1156">
        <v>81</v>
      </c>
      <c r="AC1156">
        <v>65.25</v>
      </c>
      <c r="AD1156">
        <v>64.078699999999998</v>
      </c>
      <c r="AE1156">
        <v>0</v>
      </c>
      <c r="AF1156">
        <v>0</v>
      </c>
      <c r="AG1156">
        <v>0</v>
      </c>
      <c r="AH1156">
        <v>6.53</v>
      </c>
      <c r="AI1156">
        <v>51.87</v>
      </c>
      <c r="AJ1156">
        <v>63.32</v>
      </c>
      <c r="AK1156">
        <v>53.99</v>
      </c>
      <c r="AL1156">
        <v>50.3643</v>
      </c>
      <c r="AM1156">
        <v>0</v>
      </c>
      <c r="AN1156">
        <v>0</v>
      </c>
      <c r="AO1156">
        <v>0</v>
      </c>
      <c r="AP1156">
        <v>33.19</v>
      </c>
      <c r="AQ1156">
        <v>63.83</v>
      </c>
      <c r="AR1156">
        <v>74.75</v>
      </c>
      <c r="AS1156">
        <v>61.74</v>
      </c>
      <c r="AT1156">
        <v>62.128700000000002</v>
      </c>
      <c r="AU1156">
        <v>0</v>
      </c>
      <c r="AV1156">
        <v>0</v>
      </c>
      <c r="AW1156">
        <v>0</v>
      </c>
      <c r="AX1156">
        <v>30.6</v>
      </c>
      <c r="AY1156">
        <v>65.61</v>
      </c>
      <c r="AZ1156">
        <v>79.58</v>
      </c>
      <c r="BA1156">
        <v>57.62</v>
      </c>
      <c r="BB1156">
        <v>60.420499999999997</v>
      </c>
      <c r="BC1156">
        <v>0</v>
      </c>
      <c r="BD1156">
        <v>1</v>
      </c>
      <c r="BE1156">
        <v>1</v>
      </c>
      <c r="BF1156">
        <v>66.94</v>
      </c>
      <c r="BG1156">
        <v>87.38</v>
      </c>
      <c r="BH1156">
        <v>92.17</v>
      </c>
      <c r="BI1156">
        <v>91.81</v>
      </c>
      <c r="BJ1156">
        <v>90.247</v>
      </c>
      <c r="BK1156">
        <v>6</v>
      </c>
      <c r="BL1156">
        <v>0</v>
      </c>
      <c r="BM1156">
        <v>6</v>
      </c>
      <c r="BN1156">
        <v>34.700000000000003</v>
      </c>
      <c r="BO1156">
        <v>71.8</v>
      </c>
      <c r="BP1156">
        <v>85.67</v>
      </c>
      <c r="BQ1156">
        <v>71.14</v>
      </c>
      <c r="BR1156">
        <v>68.333200000000005</v>
      </c>
      <c r="BS1156">
        <v>0</v>
      </c>
      <c r="BT1156">
        <v>0</v>
      </c>
      <c r="BU1156">
        <v>0</v>
      </c>
      <c r="BV1156">
        <v>10</v>
      </c>
      <c r="BW1156">
        <v>17</v>
      </c>
    </row>
    <row r="1157" spans="1:75" x14ac:dyDescent="0.3">
      <c r="A1157">
        <v>2021</v>
      </c>
      <c r="B1157">
        <v>220063</v>
      </c>
      <c r="C1157">
        <f>VLOOKUP(B1157,'PF Hospitals'!$A$2:$J$3113,10,0)</f>
        <v>2</v>
      </c>
      <c r="D1157" t="s">
        <v>3578</v>
      </c>
      <c r="E1157" t="s">
        <v>3579</v>
      </c>
      <c r="F1157" t="s">
        <v>3580</v>
      </c>
      <c r="G1157" t="s">
        <v>3512</v>
      </c>
      <c r="H1157">
        <v>1854</v>
      </c>
      <c r="I1157" t="s">
        <v>1514</v>
      </c>
      <c r="J1157">
        <v>42.06</v>
      </c>
      <c r="K1157">
        <v>79.06</v>
      </c>
      <c r="L1157">
        <v>87.36</v>
      </c>
      <c r="M1157">
        <v>80.61</v>
      </c>
      <c r="N1157">
        <v>80.886399999999995</v>
      </c>
      <c r="O1157">
        <v>2</v>
      </c>
      <c r="P1157">
        <v>0</v>
      </c>
      <c r="Q1157">
        <v>2</v>
      </c>
      <c r="R1157">
        <v>41.99</v>
      </c>
      <c r="S1157">
        <v>79.91</v>
      </c>
      <c r="T1157">
        <v>88.1</v>
      </c>
      <c r="U1157">
        <v>80.040000000000006</v>
      </c>
      <c r="V1157">
        <v>78.688299999999998</v>
      </c>
      <c r="W1157">
        <v>0</v>
      </c>
      <c r="X1157">
        <v>0</v>
      </c>
      <c r="Y1157">
        <v>0</v>
      </c>
      <c r="Z1157">
        <v>33.89</v>
      </c>
      <c r="AA1157">
        <v>65.77</v>
      </c>
      <c r="AB1157">
        <v>81</v>
      </c>
      <c r="AC1157">
        <v>66.42</v>
      </c>
      <c r="AD1157">
        <v>66.47</v>
      </c>
      <c r="AE1157">
        <v>1</v>
      </c>
      <c r="AF1157">
        <v>0</v>
      </c>
      <c r="AG1157">
        <v>1</v>
      </c>
      <c r="AH1157">
        <v>6.53</v>
      </c>
      <c r="AI1157">
        <v>51.87</v>
      </c>
      <c r="AJ1157">
        <v>63.32</v>
      </c>
      <c r="AK1157">
        <v>50.81</v>
      </c>
      <c r="AL1157">
        <v>47.424399999999999</v>
      </c>
      <c r="AM1157">
        <v>0</v>
      </c>
      <c r="AN1157">
        <v>0</v>
      </c>
      <c r="AO1157">
        <v>0</v>
      </c>
      <c r="AP1157">
        <v>33.19</v>
      </c>
      <c r="AQ1157">
        <v>63.83</v>
      </c>
      <c r="AR1157">
        <v>74.75</v>
      </c>
      <c r="AS1157">
        <v>63.97</v>
      </c>
      <c r="AT1157">
        <v>63.131799999999998</v>
      </c>
      <c r="AU1157">
        <v>0</v>
      </c>
      <c r="AV1157">
        <v>0</v>
      </c>
      <c r="AW1157">
        <v>0</v>
      </c>
      <c r="AX1157">
        <v>30.6</v>
      </c>
      <c r="AY1157">
        <v>65.61</v>
      </c>
      <c r="AZ1157">
        <v>79.58</v>
      </c>
      <c r="BA1157">
        <v>61.92</v>
      </c>
      <c r="BB1157">
        <v>61.256100000000004</v>
      </c>
      <c r="BC1157">
        <v>0</v>
      </c>
      <c r="BD1157">
        <v>0</v>
      </c>
      <c r="BE1157">
        <v>0</v>
      </c>
      <c r="BF1157">
        <v>66.94</v>
      </c>
      <c r="BG1157">
        <v>87.38</v>
      </c>
      <c r="BH1157">
        <v>92.17</v>
      </c>
      <c r="BI1157">
        <v>87.59</v>
      </c>
      <c r="BJ1157">
        <v>86.2971</v>
      </c>
      <c r="BK1157">
        <v>0</v>
      </c>
      <c r="BL1157">
        <v>0</v>
      </c>
      <c r="BM1157">
        <v>0</v>
      </c>
      <c r="BN1157">
        <v>34.700000000000003</v>
      </c>
      <c r="BO1157">
        <v>71.8</v>
      </c>
      <c r="BP1157">
        <v>85.67</v>
      </c>
      <c r="BQ1157">
        <v>69.63</v>
      </c>
      <c r="BR1157">
        <v>67.419799999999995</v>
      </c>
      <c r="BS1157">
        <v>0</v>
      </c>
      <c r="BT1157">
        <v>0</v>
      </c>
      <c r="BU1157">
        <v>0</v>
      </c>
      <c r="BV1157">
        <v>3</v>
      </c>
      <c r="BW1157">
        <v>17</v>
      </c>
    </row>
    <row r="1158" spans="1:75" x14ac:dyDescent="0.3">
      <c r="A1158">
        <v>2021</v>
      </c>
      <c r="B1158">
        <v>220065</v>
      </c>
      <c r="C1158">
        <f>VLOOKUP(B1158,'PF Hospitals'!$A$2:$J$3113,10,0)</f>
        <v>3</v>
      </c>
      <c r="D1158" t="s">
        <v>3581</v>
      </c>
      <c r="E1158" t="s">
        <v>3582</v>
      </c>
      <c r="F1158" t="s">
        <v>3583</v>
      </c>
      <c r="G1158" t="s">
        <v>3512</v>
      </c>
      <c r="H1158">
        <v>1085</v>
      </c>
      <c r="I1158" t="s">
        <v>3549</v>
      </c>
      <c r="J1158">
        <v>42.06</v>
      </c>
      <c r="K1158">
        <v>79.06</v>
      </c>
      <c r="L1158">
        <v>87.36</v>
      </c>
      <c r="M1158">
        <v>80.87</v>
      </c>
      <c r="N1158">
        <v>79.878399999999999</v>
      </c>
      <c r="O1158">
        <v>1</v>
      </c>
      <c r="P1158">
        <v>0</v>
      </c>
      <c r="Q1158">
        <v>1</v>
      </c>
      <c r="R1158">
        <v>41.99</v>
      </c>
      <c r="S1158">
        <v>79.91</v>
      </c>
      <c r="T1158">
        <v>88.1</v>
      </c>
      <c r="U1158">
        <v>79.38</v>
      </c>
      <c r="V1158">
        <v>77.100099999999998</v>
      </c>
      <c r="W1158">
        <v>0</v>
      </c>
      <c r="X1158">
        <v>0</v>
      </c>
      <c r="Y1158">
        <v>0</v>
      </c>
      <c r="Z1158">
        <v>33.89</v>
      </c>
      <c r="AA1158">
        <v>65.77</v>
      </c>
      <c r="AB1158">
        <v>81</v>
      </c>
      <c r="AC1158">
        <v>74.23</v>
      </c>
      <c r="AD1158">
        <v>74.2423</v>
      </c>
      <c r="AE1158">
        <v>6</v>
      </c>
      <c r="AF1158">
        <v>0</v>
      </c>
      <c r="AG1158">
        <v>6</v>
      </c>
      <c r="AH1158">
        <v>6.53</v>
      </c>
      <c r="AI1158">
        <v>51.87</v>
      </c>
      <c r="AJ1158">
        <v>63.32</v>
      </c>
      <c r="AK1158">
        <v>46.88</v>
      </c>
      <c r="AL1158">
        <v>49.222499999999997</v>
      </c>
      <c r="AM1158">
        <v>0</v>
      </c>
      <c r="AN1158">
        <v>1</v>
      </c>
      <c r="AO1158">
        <v>1</v>
      </c>
      <c r="AP1158">
        <v>33.19</v>
      </c>
      <c r="AQ1158">
        <v>63.83</v>
      </c>
      <c r="AR1158">
        <v>74.75</v>
      </c>
      <c r="AS1158">
        <v>65.930000000000007</v>
      </c>
      <c r="AT1158">
        <v>64.580699999999993</v>
      </c>
      <c r="AU1158">
        <v>1</v>
      </c>
      <c r="AV1158">
        <v>0</v>
      </c>
      <c r="AW1158">
        <v>1</v>
      </c>
      <c r="AX1158">
        <v>30.6</v>
      </c>
      <c r="AY1158">
        <v>65.61</v>
      </c>
      <c r="AZ1158">
        <v>79.58</v>
      </c>
      <c r="BA1158">
        <v>64.27</v>
      </c>
      <c r="BB1158">
        <v>64.547499999999999</v>
      </c>
      <c r="BC1158">
        <v>0</v>
      </c>
      <c r="BD1158">
        <v>0</v>
      </c>
      <c r="BE1158">
        <v>0</v>
      </c>
      <c r="BF1158">
        <v>66.94</v>
      </c>
      <c r="BG1158">
        <v>87.38</v>
      </c>
      <c r="BH1158">
        <v>92.17</v>
      </c>
      <c r="BI1158">
        <v>90.44</v>
      </c>
      <c r="BJ1158">
        <v>92.529899999999998</v>
      </c>
      <c r="BK1158">
        <v>10</v>
      </c>
      <c r="BL1158">
        <v>9</v>
      </c>
      <c r="BM1158">
        <v>10</v>
      </c>
      <c r="BN1158">
        <v>34.700000000000003</v>
      </c>
      <c r="BO1158">
        <v>71.8</v>
      </c>
      <c r="BP1158">
        <v>85.67</v>
      </c>
      <c r="BQ1158">
        <v>66.099999999999994</v>
      </c>
      <c r="BR1158">
        <v>67.2333</v>
      </c>
      <c r="BS1158">
        <v>0</v>
      </c>
      <c r="BT1158">
        <v>0</v>
      </c>
      <c r="BU1158">
        <v>0</v>
      </c>
      <c r="BV1158">
        <v>19</v>
      </c>
      <c r="BW1158">
        <v>17</v>
      </c>
    </row>
    <row r="1159" spans="1:75" x14ac:dyDescent="0.3">
      <c r="A1159">
        <v>2021</v>
      </c>
      <c r="B1159">
        <v>220066</v>
      </c>
      <c r="C1159">
        <f>VLOOKUP(B1159,'PF Hospitals'!$A$2:$J$3113,10,0)</f>
        <v>2</v>
      </c>
      <c r="D1159" t="s">
        <v>3584</v>
      </c>
      <c r="E1159" t="s">
        <v>3585</v>
      </c>
      <c r="F1159" t="s">
        <v>2451</v>
      </c>
      <c r="G1159" t="s">
        <v>3512</v>
      </c>
      <c r="H1159">
        <v>1104</v>
      </c>
      <c r="I1159" t="s">
        <v>3549</v>
      </c>
      <c r="J1159">
        <v>42.06</v>
      </c>
      <c r="K1159">
        <v>79.06</v>
      </c>
      <c r="L1159">
        <v>87.36</v>
      </c>
      <c r="M1159">
        <v>80.25</v>
      </c>
      <c r="N1159">
        <v>77.637799999999999</v>
      </c>
      <c r="O1159">
        <v>0</v>
      </c>
      <c r="P1159">
        <v>0</v>
      </c>
      <c r="Q1159">
        <v>0</v>
      </c>
      <c r="R1159">
        <v>41.99</v>
      </c>
      <c r="S1159">
        <v>79.91</v>
      </c>
      <c r="T1159">
        <v>88.1</v>
      </c>
      <c r="U1159">
        <v>80.150000000000006</v>
      </c>
      <c r="V1159">
        <v>77.715000000000003</v>
      </c>
      <c r="W1159">
        <v>0</v>
      </c>
      <c r="X1159">
        <v>0</v>
      </c>
      <c r="Y1159">
        <v>0</v>
      </c>
      <c r="Z1159">
        <v>33.89</v>
      </c>
      <c r="AA1159">
        <v>65.77</v>
      </c>
      <c r="AB1159">
        <v>81</v>
      </c>
      <c r="AC1159">
        <v>69.17</v>
      </c>
      <c r="AD1159">
        <v>65.142600000000002</v>
      </c>
      <c r="AE1159">
        <v>0</v>
      </c>
      <c r="AF1159">
        <v>0</v>
      </c>
      <c r="AG1159">
        <v>0</v>
      </c>
      <c r="AH1159">
        <v>6.53</v>
      </c>
      <c r="AI1159">
        <v>51.87</v>
      </c>
      <c r="AJ1159">
        <v>63.32</v>
      </c>
      <c r="AK1159">
        <v>48.8</v>
      </c>
      <c r="AL1159">
        <v>48.184600000000003</v>
      </c>
      <c r="AM1159">
        <v>0</v>
      </c>
      <c r="AN1159">
        <v>0</v>
      </c>
      <c r="AO1159">
        <v>0</v>
      </c>
      <c r="AP1159">
        <v>33.19</v>
      </c>
      <c r="AQ1159">
        <v>63.83</v>
      </c>
      <c r="AR1159">
        <v>74.75</v>
      </c>
      <c r="AS1159">
        <v>63.27</v>
      </c>
      <c r="AT1159">
        <v>59.709000000000003</v>
      </c>
      <c r="AU1159">
        <v>0</v>
      </c>
      <c r="AV1159">
        <v>0</v>
      </c>
      <c r="AW1159">
        <v>0</v>
      </c>
      <c r="AX1159">
        <v>30.6</v>
      </c>
      <c r="AY1159">
        <v>65.61</v>
      </c>
      <c r="AZ1159">
        <v>79.58</v>
      </c>
      <c r="BA1159">
        <v>60.81</v>
      </c>
      <c r="BB1159">
        <v>59.119599999999998</v>
      </c>
      <c r="BC1159">
        <v>0</v>
      </c>
      <c r="BD1159">
        <v>0</v>
      </c>
      <c r="BE1159">
        <v>0</v>
      </c>
      <c r="BF1159">
        <v>66.94</v>
      </c>
      <c r="BG1159">
        <v>87.38</v>
      </c>
      <c r="BH1159">
        <v>92.17</v>
      </c>
      <c r="BI1159">
        <v>87.99</v>
      </c>
      <c r="BJ1159">
        <v>89.249300000000005</v>
      </c>
      <c r="BK1159">
        <v>4</v>
      </c>
      <c r="BL1159">
        <v>3</v>
      </c>
      <c r="BM1159">
        <v>4</v>
      </c>
      <c r="BN1159">
        <v>34.700000000000003</v>
      </c>
      <c r="BO1159">
        <v>71.8</v>
      </c>
      <c r="BP1159">
        <v>85.67</v>
      </c>
      <c r="BQ1159">
        <v>74.23</v>
      </c>
      <c r="BR1159">
        <v>67.077200000000005</v>
      </c>
      <c r="BS1159">
        <v>0</v>
      </c>
      <c r="BT1159">
        <v>0</v>
      </c>
      <c r="BU1159">
        <v>0</v>
      </c>
      <c r="BV1159">
        <v>4</v>
      </c>
      <c r="BW1159">
        <v>16</v>
      </c>
    </row>
    <row r="1160" spans="1:75" x14ac:dyDescent="0.3">
      <c r="A1160">
        <v>2021</v>
      </c>
      <c r="B1160">
        <v>220070</v>
      </c>
      <c r="C1160">
        <f>VLOOKUP(B1160,'PF Hospitals'!$A$2:$J$3113,10,0)</f>
        <v>2</v>
      </c>
      <c r="D1160" t="s">
        <v>3586</v>
      </c>
      <c r="E1160" t="s">
        <v>3587</v>
      </c>
      <c r="F1160" t="s">
        <v>3588</v>
      </c>
      <c r="G1160" t="s">
        <v>3512</v>
      </c>
      <c r="H1160">
        <v>2176</v>
      </c>
      <c r="I1160" t="s">
        <v>1514</v>
      </c>
      <c r="J1160">
        <v>42.06</v>
      </c>
      <c r="K1160">
        <v>79.06</v>
      </c>
      <c r="L1160">
        <v>87.36</v>
      </c>
      <c r="M1160">
        <v>82.17</v>
      </c>
      <c r="N1160">
        <v>80.216899999999995</v>
      </c>
      <c r="O1160">
        <v>2</v>
      </c>
      <c r="P1160">
        <v>0</v>
      </c>
      <c r="Q1160">
        <v>2</v>
      </c>
      <c r="R1160">
        <v>41.99</v>
      </c>
      <c r="S1160">
        <v>79.91</v>
      </c>
      <c r="T1160">
        <v>88.1</v>
      </c>
      <c r="U1160">
        <v>79.63</v>
      </c>
      <c r="V1160">
        <v>79.066100000000006</v>
      </c>
      <c r="W1160">
        <v>0</v>
      </c>
      <c r="X1160">
        <v>0</v>
      </c>
      <c r="Y1160">
        <v>0</v>
      </c>
      <c r="Z1160">
        <v>33.89</v>
      </c>
      <c r="AA1160">
        <v>65.77</v>
      </c>
      <c r="AB1160">
        <v>81</v>
      </c>
      <c r="AC1160">
        <v>65.94</v>
      </c>
      <c r="AD1160">
        <v>63.439</v>
      </c>
      <c r="AE1160">
        <v>0</v>
      </c>
      <c r="AF1160">
        <v>0</v>
      </c>
      <c r="AG1160">
        <v>0</v>
      </c>
      <c r="AH1160">
        <v>6.53</v>
      </c>
      <c r="AI1160">
        <v>51.87</v>
      </c>
      <c r="AJ1160">
        <v>63.32</v>
      </c>
      <c r="AK1160">
        <v>53.16</v>
      </c>
      <c r="AL1160">
        <v>48.054499999999997</v>
      </c>
      <c r="AM1160">
        <v>0</v>
      </c>
      <c r="AN1160">
        <v>0</v>
      </c>
      <c r="AO1160">
        <v>0</v>
      </c>
      <c r="AP1160">
        <v>33.19</v>
      </c>
      <c r="AQ1160">
        <v>63.83</v>
      </c>
      <c r="AR1160">
        <v>74.75</v>
      </c>
      <c r="AS1160">
        <v>65.53</v>
      </c>
      <c r="AT1160">
        <v>62.163899999999998</v>
      </c>
      <c r="AU1160">
        <v>0</v>
      </c>
      <c r="AV1160">
        <v>0</v>
      </c>
      <c r="AW1160">
        <v>0</v>
      </c>
      <c r="AX1160">
        <v>30.6</v>
      </c>
      <c r="AY1160">
        <v>65.61</v>
      </c>
      <c r="AZ1160">
        <v>79.58</v>
      </c>
      <c r="BA1160">
        <v>59.4</v>
      </c>
      <c r="BB1160">
        <v>56.573700000000002</v>
      </c>
      <c r="BC1160">
        <v>0</v>
      </c>
      <c r="BD1160">
        <v>0</v>
      </c>
      <c r="BE1160">
        <v>0</v>
      </c>
      <c r="BF1160">
        <v>66.94</v>
      </c>
      <c r="BG1160">
        <v>87.38</v>
      </c>
      <c r="BH1160">
        <v>92.17</v>
      </c>
      <c r="BI1160">
        <v>88.79</v>
      </c>
      <c r="BJ1160">
        <v>87.807000000000002</v>
      </c>
      <c r="BK1160">
        <v>1</v>
      </c>
      <c r="BL1160">
        <v>0</v>
      </c>
      <c r="BM1160">
        <v>1</v>
      </c>
      <c r="BN1160">
        <v>34.700000000000003</v>
      </c>
      <c r="BO1160">
        <v>71.8</v>
      </c>
      <c r="BP1160">
        <v>85.67</v>
      </c>
      <c r="BQ1160">
        <v>68.94</v>
      </c>
      <c r="BR1160">
        <v>64.5822</v>
      </c>
      <c r="BS1160">
        <v>0</v>
      </c>
      <c r="BT1160">
        <v>0</v>
      </c>
      <c r="BU1160">
        <v>0</v>
      </c>
      <c r="BV1160">
        <v>3</v>
      </c>
      <c r="BW1160">
        <v>14</v>
      </c>
    </row>
    <row r="1161" spans="1:75" x14ac:dyDescent="0.3">
      <c r="A1161">
        <v>2021</v>
      </c>
      <c r="B1161">
        <v>220071</v>
      </c>
      <c r="C1161">
        <f>VLOOKUP(B1161,'PF Hospitals'!$A$2:$J$3113,10,0)</f>
        <v>5</v>
      </c>
      <c r="D1161" t="s">
        <v>3589</v>
      </c>
      <c r="E1161" t="s">
        <v>3590</v>
      </c>
      <c r="F1161" t="s">
        <v>3538</v>
      </c>
      <c r="G1161" t="s">
        <v>3512</v>
      </c>
      <c r="H1161">
        <v>2114</v>
      </c>
      <c r="I1161" t="s">
        <v>3539</v>
      </c>
      <c r="J1161">
        <v>42.06</v>
      </c>
      <c r="K1161">
        <v>79.06</v>
      </c>
      <c r="L1161">
        <v>87.36</v>
      </c>
      <c r="M1161">
        <v>83.96</v>
      </c>
      <c r="N1161">
        <v>83.282200000000003</v>
      </c>
      <c r="O1161">
        <v>5</v>
      </c>
      <c r="P1161">
        <v>0</v>
      </c>
      <c r="Q1161">
        <v>5</v>
      </c>
      <c r="R1161">
        <v>41.99</v>
      </c>
      <c r="S1161">
        <v>79.91</v>
      </c>
      <c r="T1161">
        <v>88.1</v>
      </c>
      <c r="U1161">
        <v>82.87</v>
      </c>
      <c r="V1161">
        <v>82.386300000000006</v>
      </c>
      <c r="W1161">
        <v>3</v>
      </c>
      <c r="X1161">
        <v>0</v>
      </c>
      <c r="Y1161">
        <v>3</v>
      </c>
      <c r="Z1161">
        <v>33.89</v>
      </c>
      <c r="AA1161">
        <v>65.77</v>
      </c>
      <c r="AB1161">
        <v>81</v>
      </c>
      <c r="AC1161">
        <v>66.010000000000005</v>
      </c>
      <c r="AD1161">
        <v>65.516199999999998</v>
      </c>
      <c r="AE1161">
        <v>0</v>
      </c>
      <c r="AF1161">
        <v>0</v>
      </c>
      <c r="AG1161">
        <v>0</v>
      </c>
      <c r="AH1161">
        <v>6.53</v>
      </c>
      <c r="AI1161">
        <v>51.87</v>
      </c>
      <c r="AJ1161">
        <v>63.32</v>
      </c>
      <c r="AK1161">
        <v>58.83</v>
      </c>
      <c r="AL1161">
        <v>57.328499999999998</v>
      </c>
      <c r="AM1161">
        <v>5</v>
      </c>
      <c r="AN1161">
        <v>0</v>
      </c>
      <c r="AO1161">
        <v>5</v>
      </c>
      <c r="AP1161">
        <v>33.19</v>
      </c>
      <c r="AQ1161">
        <v>63.83</v>
      </c>
      <c r="AR1161">
        <v>74.75</v>
      </c>
      <c r="AS1161">
        <v>65.83</v>
      </c>
      <c r="AT1161">
        <v>65.950199999999995</v>
      </c>
      <c r="AU1161">
        <v>2</v>
      </c>
      <c r="AV1161">
        <v>0</v>
      </c>
      <c r="AW1161">
        <v>2</v>
      </c>
      <c r="AX1161">
        <v>30.6</v>
      </c>
      <c r="AY1161">
        <v>65.61</v>
      </c>
      <c r="AZ1161">
        <v>79.58</v>
      </c>
      <c r="BA1161">
        <v>62.18</v>
      </c>
      <c r="BB1161">
        <v>61.266199999999998</v>
      </c>
      <c r="BC1161">
        <v>0</v>
      </c>
      <c r="BD1161">
        <v>0</v>
      </c>
      <c r="BE1161">
        <v>0</v>
      </c>
      <c r="BF1161">
        <v>66.94</v>
      </c>
      <c r="BG1161">
        <v>87.38</v>
      </c>
      <c r="BH1161">
        <v>92.17</v>
      </c>
      <c r="BI1161">
        <v>91.05</v>
      </c>
      <c r="BJ1161">
        <v>90.292100000000005</v>
      </c>
      <c r="BK1161">
        <v>6</v>
      </c>
      <c r="BL1161">
        <v>0</v>
      </c>
      <c r="BM1161">
        <v>6</v>
      </c>
      <c r="BN1161">
        <v>34.700000000000003</v>
      </c>
      <c r="BO1161">
        <v>71.8</v>
      </c>
      <c r="BP1161">
        <v>85.67</v>
      </c>
      <c r="BQ1161">
        <v>82.51</v>
      </c>
      <c r="BR1161">
        <v>80.885199999999998</v>
      </c>
      <c r="BS1161">
        <v>6</v>
      </c>
      <c r="BT1161">
        <v>0</v>
      </c>
      <c r="BU1161">
        <v>6</v>
      </c>
      <c r="BV1161">
        <v>27</v>
      </c>
      <c r="BW1161">
        <v>17</v>
      </c>
    </row>
    <row r="1162" spans="1:75" x14ac:dyDescent="0.3">
      <c r="A1162">
        <v>2021</v>
      </c>
      <c r="B1162">
        <v>220073</v>
      </c>
      <c r="C1162">
        <f>VLOOKUP(B1162,'PF Hospitals'!$A$2:$J$3113,10,0)</f>
        <v>1</v>
      </c>
      <c r="D1162" t="s">
        <v>3591</v>
      </c>
      <c r="E1162" t="s">
        <v>3592</v>
      </c>
      <c r="F1162" t="s">
        <v>3593</v>
      </c>
      <c r="G1162" t="s">
        <v>3512</v>
      </c>
      <c r="H1162">
        <v>2780</v>
      </c>
      <c r="I1162" t="s">
        <v>3520</v>
      </c>
      <c r="J1162">
        <v>42.06</v>
      </c>
      <c r="K1162">
        <v>79.06</v>
      </c>
      <c r="L1162">
        <v>87.36</v>
      </c>
      <c r="M1162">
        <v>76.17</v>
      </c>
      <c r="N1162">
        <v>78.025700000000001</v>
      </c>
      <c r="O1162">
        <v>0</v>
      </c>
      <c r="P1162">
        <v>1</v>
      </c>
      <c r="Q1162">
        <v>1</v>
      </c>
      <c r="R1162">
        <v>41.99</v>
      </c>
      <c r="S1162">
        <v>79.91</v>
      </c>
      <c r="T1162">
        <v>88.1</v>
      </c>
      <c r="U1162">
        <v>75.58</v>
      </c>
      <c r="V1162">
        <v>75.116799999999998</v>
      </c>
      <c r="W1162">
        <v>0</v>
      </c>
      <c r="X1162">
        <v>0</v>
      </c>
      <c r="Y1162">
        <v>0</v>
      </c>
      <c r="Z1162">
        <v>33.89</v>
      </c>
      <c r="AA1162">
        <v>65.77</v>
      </c>
      <c r="AB1162">
        <v>81</v>
      </c>
      <c r="AC1162">
        <v>56.33</v>
      </c>
      <c r="AD1162">
        <v>57.995199999999997</v>
      </c>
      <c r="AE1162">
        <v>0</v>
      </c>
      <c r="AF1162">
        <v>0</v>
      </c>
      <c r="AG1162">
        <v>0</v>
      </c>
      <c r="AH1162">
        <v>6.53</v>
      </c>
      <c r="AI1162">
        <v>51.87</v>
      </c>
      <c r="AJ1162">
        <v>63.32</v>
      </c>
      <c r="AK1162">
        <v>43.77</v>
      </c>
      <c r="AL1162">
        <v>44.796599999999998</v>
      </c>
      <c r="AM1162">
        <v>0</v>
      </c>
      <c r="AN1162">
        <v>0</v>
      </c>
      <c r="AO1162">
        <v>0</v>
      </c>
      <c r="AP1162">
        <v>33.19</v>
      </c>
      <c r="AQ1162">
        <v>63.83</v>
      </c>
      <c r="AR1162">
        <v>74.75</v>
      </c>
      <c r="AS1162">
        <v>55.13</v>
      </c>
      <c r="AT1162">
        <v>61.268799999999999</v>
      </c>
      <c r="AU1162">
        <v>0</v>
      </c>
      <c r="AV1162">
        <v>3</v>
      </c>
      <c r="AW1162">
        <v>3</v>
      </c>
      <c r="AX1162">
        <v>30.6</v>
      </c>
      <c r="AY1162">
        <v>65.61</v>
      </c>
      <c r="AZ1162">
        <v>79.58</v>
      </c>
      <c r="BA1162">
        <v>56.3</v>
      </c>
      <c r="BB1162">
        <v>56.874099999999999</v>
      </c>
      <c r="BC1162">
        <v>0</v>
      </c>
      <c r="BD1162">
        <v>0</v>
      </c>
      <c r="BE1162">
        <v>0</v>
      </c>
      <c r="BF1162">
        <v>66.94</v>
      </c>
      <c r="BG1162">
        <v>87.38</v>
      </c>
      <c r="BH1162">
        <v>92.17</v>
      </c>
      <c r="BI1162">
        <v>87.04</v>
      </c>
      <c r="BJ1162">
        <v>87.031199999999998</v>
      </c>
      <c r="BK1162">
        <v>0</v>
      </c>
      <c r="BL1162">
        <v>0</v>
      </c>
      <c r="BM1162">
        <v>0</v>
      </c>
      <c r="BN1162">
        <v>34.700000000000003</v>
      </c>
      <c r="BO1162">
        <v>71.8</v>
      </c>
      <c r="BP1162">
        <v>85.67</v>
      </c>
      <c r="BQ1162">
        <v>57.92</v>
      </c>
      <c r="BR1162">
        <v>54.285699999999999</v>
      </c>
      <c r="BS1162">
        <v>0</v>
      </c>
      <c r="BT1162">
        <v>0</v>
      </c>
      <c r="BU1162">
        <v>0</v>
      </c>
      <c r="BV1162">
        <v>4</v>
      </c>
      <c r="BW1162">
        <v>10</v>
      </c>
    </row>
    <row r="1163" spans="1:75" x14ac:dyDescent="0.3">
      <c r="A1163">
        <v>2021</v>
      </c>
      <c r="B1163">
        <v>220074</v>
      </c>
      <c r="C1163">
        <f>VLOOKUP(B1163,'PF Hospitals'!$A$2:$J$3113,10,0)</f>
        <v>2</v>
      </c>
      <c r="D1163" t="s">
        <v>3594</v>
      </c>
      <c r="E1163" t="s">
        <v>3595</v>
      </c>
      <c r="F1163" t="s">
        <v>3545</v>
      </c>
      <c r="G1163" t="s">
        <v>3512</v>
      </c>
      <c r="H1163">
        <v>2720</v>
      </c>
      <c r="I1163" t="s">
        <v>3520</v>
      </c>
      <c r="J1163">
        <v>42.06</v>
      </c>
      <c r="K1163">
        <v>79.06</v>
      </c>
      <c r="L1163">
        <v>87.36</v>
      </c>
      <c r="M1163">
        <v>81.22</v>
      </c>
      <c r="N1163">
        <v>78.283600000000007</v>
      </c>
      <c r="O1163">
        <v>0</v>
      </c>
      <c r="P1163">
        <v>0</v>
      </c>
      <c r="Q1163">
        <v>0</v>
      </c>
      <c r="R1163">
        <v>41.99</v>
      </c>
      <c r="S1163">
        <v>79.91</v>
      </c>
      <c r="T1163">
        <v>88.1</v>
      </c>
      <c r="U1163">
        <v>79.55</v>
      </c>
      <c r="V1163">
        <v>75.763499999999993</v>
      </c>
      <c r="W1163">
        <v>0</v>
      </c>
      <c r="X1163">
        <v>0</v>
      </c>
      <c r="Y1163">
        <v>0</v>
      </c>
      <c r="Z1163">
        <v>33.89</v>
      </c>
      <c r="AA1163">
        <v>65.77</v>
      </c>
      <c r="AB1163">
        <v>81</v>
      </c>
      <c r="AC1163">
        <v>66.069999999999993</v>
      </c>
      <c r="AD1163">
        <v>61.676499999999997</v>
      </c>
      <c r="AE1163">
        <v>0</v>
      </c>
      <c r="AF1163">
        <v>0</v>
      </c>
      <c r="AG1163">
        <v>0</v>
      </c>
      <c r="AH1163">
        <v>6.53</v>
      </c>
      <c r="AI1163">
        <v>51.87</v>
      </c>
      <c r="AJ1163">
        <v>63.32</v>
      </c>
      <c r="AK1163">
        <v>52.06</v>
      </c>
      <c r="AL1163">
        <v>46.122799999999998</v>
      </c>
      <c r="AM1163">
        <v>0</v>
      </c>
      <c r="AN1163">
        <v>0</v>
      </c>
      <c r="AO1163">
        <v>0</v>
      </c>
      <c r="AP1163">
        <v>33.19</v>
      </c>
      <c r="AQ1163">
        <v>63.83</v>
      </c>
      <c r="AR1163">
        <v>74.75</v>
      </c>
      <c r="AS1163">
        <v>63.9</v>
      </c>
      <c r="AT1163">
        <v>63.752499999999998</v>
      </c>
      <c r="AU1163">
        <v>0</v>
      </c>
      <c r="AV1163">
        <v>0</v>
      </c>
      <c r="AW1163">
        <v>0</v>
      </c>
      <c r="AX1163">
        <v>30.6</v>
      </c>
      <c r="AY1163">
        <v>65.61</v>
      </c>
      <c r="AZ1163">
        <v>79.58</v>
      </c>
      <c r="BA1163">
        <v>61.03</v>
      </c>
      <c r="BB1163">
        <v>59.978700000000003</v>
      </c>
      <c r="BC1163">
        <v>0</v>
      </c>
      <c r="BD1163">
        <v>0</v>
      </c>
      <c r="BE1163">
        <v>0</v>
      </c>
      <c r="BF1163">
        <v>66.94</v>
      </c>
      <c r="BG1163">
        <v>87.38</v>
      </c>
      <c r="BH1163">
        <v>92.17</v>
      </c>
      <c r="BI1163">
        <v>89.34</v>
      </c>
      <c r="BJ1163">
        <v>86.971100000000007</v>
      </c>
      <c r="BK1163">
        <v>0</v>
      </c>
      <c r="BL1163">
        <v>0</v>
      </c>
      <c r="BM1163">
        <v>0</v>
      </c>
      <c r="BN1163">
        <v>34.700000000000003</v>
      </c>
      <c r="BO1163">
        <v>71.8</v>
      </c>
      <c r="BP1163">
        <v>85.67</v>
      </c>
      <c r="BQ1163">
        <v>70.05</v>
      </c>
      <c r="BR1163">
        <v>66.763000000000005</v>
      </c>
      <c r="BS1163">
        <v>0</v>
      </c>
      <c r="BT1163">
        <v>0</v>
      </c>
      <c r="BU1163">
        <v>0</v>
      </c>
      <c r="BV1163">
        <v>0</v>
      </c>
      <c r="BW1163">
        <v>16</v>
      </c>
    </row>
    <row r="1164" spans="1:75" x14ac:dyDescent="0.3">
      <c r="A1164">
        <v>2021</v>
      </c>
      <c r="B1164">
        <v>220077</v>
      </c>
      <c r="C1164">
        <f>VLOOKUP(B1164,'PF Hospitals'!$A$2:$J$3113,10,0)</f>
        <v>3</v>
      </c>
      <c r="D1164" t="s">
        <v>3596</v>
      </c>
      <c r="E1164" t="s">
        <v>3597</v>
      </c>
      <c r="F1164" t="s">
        <v>2451</v>
      </c>
      <c r="G1164" t="s">
        <v>3512</v>
      </c>
      <c r="H1164">
        <v>1199</v>
      </c>
      <c r="I1164" t="s">
        <v>3549</v>
      </c>
      <c r="J1164">
        <v>42.06</v>
      </c>
      <c r="K1164">
        <v>79.06</v>
      </c>
      <c r="L1164">
        <v>87.36</v>
      </c>
      <c r="M1164">
        <v>78.459999999999994</v>
      </c>
      <c r="N1164">
        <v>78</v>
      </c>
      <c r="O1164">
        <v>0</v>
      </c>
      <c r="P1164">
        <v>0</v>
      </c>
      <c r="Q1164">
        <v>0</v>
      </c>
      <c r="R1164">
        <v>41.99</v>
      </c>
      <c r="S1164">
        <v>79.91</v>
      </c>
      <c r="T1164">
        <v>88.1</v>
      </c>
      <c r="U1164">
        <v>77.069999999999993</v>
      </c>
      <c r="V1164">
        <v>77.237099999999998</v>
      </c>
      <c r="W1164">
        <v>0</v>
      </c>
      <c r="X1164">
        <v>0</v>
      </c>
      <c r="Y1164">
        <v>0</v>
      </c>
      <c r="Z1164">
        <v>33.89</v>
      </c>
      <c r="AA1164">
        <v>65.77</v>
      </c>
      <c r="AB1164">
        <v>81</v>
      </c>
      <c r="AC1164">
        <v>59.05</v>
      </c>
      <c r="AD1164">
        <v>56.809699999999999</v>
      </c>
      <c r="AE1164">
        <v>0</v>
      </c>
      <c r="AF1164">
        <v>0</v>
      </c>
      <c r="AG1164">
        <v>0</v>
      </c>
      <c r="AH1164">
        <v>6.53</v>
      </c>
      <c r="AI1164">
        <v>51.87</v>
      </c>
      <c r="AJ1164">
        <v>63.32</v>
      </c>
      <c r="AK1164">
        <v>50.38</v>
      </c>
      <c r="AL1164">
        <v>47.801900000000003</v>
      </c>
      <c r="AM1164">
        <v>0</v>
      </c>
      <c r="AN1164">
        <v>0</v>
      </c>
      <c r="AO1164">
        <v>0</v>
      </c>
      <c r="AP1164">
        <v>33.19</v>
      </c>
      <c r="AQ1164">
        <v>63.83</v>
      </c>
      <c r="AR1164">
        <v>74.75</v>
      </c>
      <c r="AS1164">
        <v>59.68</v>
      </c>
      <c r="AT1164">
        <v>60.718600000000002</v>
      </c>
      <c r="AU1164">
        <v>0</v>
      </c>
      <c r="AV1164">
        <v>0</v>
      </c>
      <c r="AW1164">
        <v>0</v>
      </c>
      <c r="AX1164">
        <v>30.6</v>
      </c>
      <c r="AY1164">
        <v>65.61</v>
      </c>
      <c r="AZ1164">
        <v>79.58</v>
      </c>
      <c r="BA1164">
        <v>61.63</v>
      </c>
      <c r="BB1164">
        <v>60.942100000000003</v>
      </c>
      <c r="BC1164">
        <v>0</v>
      </c>
      <c r="BD1164">
        <v>0</v>
      </c>
      <c r="BE1164">
        <v>0</v>
      </c>
      <c r="BF1164">
        <v>66.94</v>
      </c>
      <c r="BG1164">
        <v>87.38</v>
      </c>
      <c r="BH1164">
        <v>92.17</v>
      </c>
      <c r="BI1164">
        <v>87.25</v>
      </c>
      <c r="BJ1164">
        <v>86.688100000000006</v>
      </c>
      <c r="BK1164">
        <v>0</v>
      </c>
      <c r="BL1164">
        <v>0</v>
      </c>
      <c r="BM1164">
        <v>0</v>
      </c>
      <c r="BN1164">
        <v>34.700000000000003</v>
      </c>
      <c r="BO1164">
        <v>71.8</v>
      </c>
      <c r="BP1164">
        <v>85.67</v>
      </c>
      <c r="BQ1164">
        <v>68.95</v>
      </c>
      <c r="BR1164">
        <v>69.225700000000003</v>
      </c>
      <c r="BS1164">
        <v>0</v>
      </c>
      <c r="BT1164">
        <v>0</v>
      </c>
      <c r="BU1164">
        <v>0</v>
      </c>
      <c r="BV1164">
        <v>0</v>
      </c>
      <c r="BW1164">
        <v>14</v>
      </c>
    </row>
    <row r="1165" spans="1:75" x14ac:dyDescent="0.3">
      <c r="A1165">
        <v>2021</v>
      </c>
      <c r="B1165">
        <v>220080</v>
      </c>
      <c r="C1165">
        <f>VLOOKUP(B1165,'PF Hospitals'!$A$2:$J$3113,10,0)</f>
        <v>2</v>
      </c>
      <c r="D1165" t="s">
        <v>3598</v>
      </c>
      <c r="E1165" t="s">
        <v>3599</v>
      </c>
      <c r="F1165" t="s">
        <v>3600</v>
      </c>
      <c r="G1165" t="s">
        <v>3512</v>
      </c>
      <c r="H1165">
        <v>1844</v>
      </c>
      <c r="I1165" t="s">
        <v>3523</v>
      </c>
      <c r="J1165">
        <v>42.06</v>
      </c>
      <c r="K1165">
        <v>79.06</v>
      </c>
      <c r="L1165">
        <v>87.36</v>
      </c>
      <c r="M1165">
        <v>78.48</v>
      </c>
      <c r="N1165">
        <v>76.537300000000002</v>
      </c>
      <c r="O1165">
        <v>0</v>
      </c>
      <c r="P1165">
        <v>0</v>
      </c>
      <c r="Q1165">
        <v>0</v>
      </c>
      <c r="R1165">
        <v>41.99</v>
      </c>
      <c r="S1165">
        <v>79.91</v>
      </c>
      <c r="T1165">
        <v>88.1</v>
      </c>
      <c r="U1165">
        <v>77.47</v>
      </c>
      <c r="V1165">
        <v>75.245400000000004</v>
      </c>
      <c r="W1165">
        <v>0</v>
      </c>
      <c r="X1165">
        <v>0</v>
      </c>
      <c r="Y1165">
        <v>0</v>
      </c>
      <c r="Z1165">
        <v>33.89</v>
      </c>
      <c r="AA1165">
        <v>65.77</v>
      </c>
      <c r="AB1165">
        <v>81</v>
      </c>
      <c r="AC1165">
        <v>62.44</v>
      </c>
      <c r="AD1165">
        <v>57.085000000000001</v>
      </c>
      <c r="AE1165">
        <v>0</v>
      </c>
      <c r="AF1165">
        <v>0</v>
      </c>
      <c r="AG1165">
        <v>0</v>
      </c>
      <c r="AH1165">
        <v>6.53</v>
      </c>
      <c r="AI1165">
        <v>51.87</v>
      </c>
      <c r="AJ1165">
        <v>63.32</v>
      </c>
      <c r="AK1165">
        <v>48.25</v>
      </c>
      <c r="AL1165">
        <v>47.590600000000002</v>
      </c>
      <c r="AM1165">
        <v>0</v>
      </c>
      <c r="AN1165">
        <v>0</v>
      </c>
      <c r="AO1165">
        <v>0</v>
      </c>
      <c r="AP1165">
        <v>33.19</v>
      </c>
      <c r="AQ1165">
        <v>63.83</v>
      </c>
      <c r="AR1165">
        <v>74.75</v>
      </c>
      <c r="AS1165">
        <v>61.12</v>
      </c>
      <c r="AT1165">
        <v>60.570599999999999</v>
      </c>
      <c r="AU1165">
        <v>0</v>
      </c>
      <c r="AV1165">
        <v>0</v>
      </c>
      <c r="AW1165">
        <v>0</v>
      </c>
      <c r="AX1165">
        <v>30.6</v>
      </c>
      <c r="AY1165">
        <v>65.61</v>
      </c>
      <c r="AZ1165">
        <v>79.58</v>
      </c>
      <c r="BA1165">
        <v>58.52</v>
      </c>
      <c r="BB1165">
        <v>55.7288</v>
      </c>
      <c r="BC1165">
        <v>0</v>
      </c>
      <c r="BD1165">
        <v>0</v>
      </c>
      <c r="BE1165">
        <v>0</v>
      </c>
      <c r="BF1165">
        <v>66.94</v>
      </c>
      <c r="BG1165">
        <v>87.38</v>
      </c>
      <c r="BH1165">
        <v>92.17</v>
      </c>
      <c r="BI1165">
        <v>87.12</v>
      </c>
      <c r="BJ1165">
        <v>86.619200000000006</v>
      </c>
      <c r="BK1165">
        <v>0</v>
      </c>
      <c r="BL1165">
        <v>0</v>
      </c>
      <c r="BM1165">
        <v>0</v>
      </c>
      <c r="BN1165">
        <v>34.700000000000003</v>
      </c>
      <c r="BO1165">
        <v>71.8</v>
      </c>
      <c r="BP1165">
        <v>85.67</v>
      </c>
      <c r="BQ1165">
        <v>62.58</v>
      </c>
      <c r="BR1165">
        <v>61.055199999999999</v>
      </c>
      <c r="BS1165">
        <v>0</v>
      </c>
      <c r="BT1165">
        <v>0</v>
      </c>
      <c r="BU1165">
        <v>0</v>
      </c>
      <c r="BV1165">
        <v>0</v>
      </c>
      <c r="BW1165">
        <v>14</v>
      </c>
    </row>
    <row r="1166" spans="1:75" x14ac:dyDescent="0.3">
      <c r="A1166">
        <v>2021</v>
      </c>
      <c r="B1166">
        <v>220083</v>
      </c>
      <c r="C1166">
        <f>VLOOKUP(B1166,'PF Hospitals'!$A$2:$J$3113,10,0)</f>
        <v>4</v>
      </c>
      <c r="D1166" t="s">
        <v>3601</v>
      </c>
      <c r="E1166" t="s">
        <v>3602</v>
      </c>
      <c r="F1166" t="s">
        <v>3603</v>
      </c>
      <c r="G1166" t="s">
        <v>3512</v>
      </c>
      <c r="H1166">
        <v>2494</v>
      </c>
      <c r="I1166" t="s">
        <v>3604</v>
      </c>
      <c r="J1166">
        <v>42.06</v>
      </c>
      <c r="K1166">
        <v>79.06</v>
      </c>
      <c r="L1166">
        <v>87.36</v>
      </c>
      <c r="M1166">
        <v>80.84</v>
      </c>
      <c r="N1166">
        <v>84.411000000000001</v>
      </c>
      <c r="O1166">
        <v>6</v>
      </c>
      <c r="P1166">
        <v>5</v>
      </c>
      <c r="Q1166">
        <v>6</v>
      </c>
      <c r="R1166">
        <v>41.99</v>
      </c>
      <c r="S1166">
        <v>79.91</v>
      </c>
      <c r="T1166">
        <v>88.1</v>
      </c>
      <c r="U1166">
        <v>84.32</v>
      </c>
      <c r="V1166">
        <v>83.711200000000005</v>
      </c>
      <c r="W1166">
        <v>5</v>
      </c>
      <c r="X1166">
        <v>0</v>
      </c>
      <c r="Y1166">
        <v>5</v>
      </c>
      <c r="Z1166">
        <v>33.89</v>
      </c>
      <c r="AA1166">
        <v>65.77</v>
      </c>
      <c r="AB1166">
        <v>81</v>
      </c>
      <c r="AC1166">
        <v>61.87</v>
      </c>
      <c r="AD1166">
        <v>69.150499999999994</v>
      </c>
      <c r="AE1166">
        <v>2</v>
      </c>
      <c r="AF1166">
        <v>3</v>
      </c>
      <c r="AG1166">
        <v>3</v>
      </c>
      <c r="AH1166">
        <v>6.53</v>
      </c>
      <c r="AI1166">
        <v>51.87</v>
      </c>
      <c r="AJ1166">
        <v>63.32</v>
      </c>
      <c r="AK1166">
        <v>56.13</v>
      </c>
      <c r="AL1166">
        <v>55.4893</v>
      </c>
      <c r="AM1166">
        <v>3</v>
      </c>
      <c r="AN1166">
        <v>0</v>
      </c>
      <c r="AO1166">
        <v>3</v>
      </c>
      <c r="AP1166">
        <v>33.19</v>
      </c>
      <c r="AQ1166">
        <v>63.83</v>
      </c>
      <c r="AR1166">
        <v>74.75</v>
      </c>
      <c r="AS1166">
        <v>64.87</v>
      </c>
      <c r="AT1166">
        <v>66.295599999999993</v>
      </c>
      <c r="AU1166">
        <v>3</v>
      </c>
      <c r="AV1166">
        <v>1</v>
      </c>
      <c r="AW1166">
        <v>3</v>
      </c>
      <c r="AX1166">
        <v>30.6</v>
      </c>
      <c r="AY1166">
        <v>65.61</v>
      </c>
      <c r="AZ1166">
        <v>79.58</v>
      </c>
      <c r="BA1166">
        <v>58.85</v>
      </c>
      <c r="BB1166">
        <v>61.499600000000001</v>
      </c>
      <c r="BC1166">
        <v>0</v>
      </c>
      <c r="BD1166">
        <v>1</v>
      </c>
      <c r="BE1166">
        <v>1</v>
      </c>
      <c r="BF1166">
        <v>66.94</v>
      </c>
      <c r="BG1166">
        <v>87.38</v>
      </c>
      <c r="BH1166">
        <v>92.17</v>
      </c>
      <c r="BI1166">
        <v>88.67</v>
      </c>
      <c r="BJ1166">
        <v>91.169300000000007</v>
      </c>
      <c r="BK1166">
        <v>8</v>
      </c>
      <c r="BL1166">
        <v>7</v>
      </c>
      <c r="BM1166">
        <v>8</v>
      </c>
      <c r="BN1166">
        <v>34.700000000000003</v>
      </c>
      <c r="BO1166">
        <v>71.8</v>
      </c>
      <c r="BP1166">
        <v>85.67</v>
      </c>
      <c r="BQ1166">
        <v>69.92</v>
      </c>
      <c r="BR1166">
        <v>73.9251</v>
      </c>
      <c r="BS1166">
        <v>2</v>
      </c>
      <c r="BT1166">
        <v>2</v>
      </c>
      <c r="BU1166">
        <v>2</v>
      </c>
      <c r="BV1166">
        <v>31</v>
      </c>
      <c r="BW1166">
        <v>17</v>
      </c>
    </row>
    <row r="1167" spans="1:75" x14ac:dyDescent="0.3">
      <c r="A1167">
        <v>2021</v>
      </c>
      <c r="B1167">
        <v>220084</v>
      </c>
      <c r="C1167">
        <f>VLOOKUP(B1167,'PF Hospitals'!$A$2:$J$3113,10,0)</f>
        <v>3</v>
      </c>
      <c r="D1167" t="s">
        <v>3605</v>
      </c>
      <c r="E1167" t="s">
        <v>3606</v>
      </c>
      <c r="F1167" t="s">
        <v>3607</v>
      </c>
      <c r="G1167" t="s">
        <v>3512</v>
      </c>
      <c r="H1167">
        <v>1742</v>
      </c>
      <c r="I1167" t="s">
        <v>1514</v>
      </c>
      <c r="J1167">
        <v>42.06</v>
      </c>
      <c r="K1167">
        <v>79.06</v>
      </c>
      <c r="L1167">
        <v>87.36</v>
      </c>
      <c r="M1167">
        <v>83.84</v>
      </c>
      <c r="N1167">
        <v>82.451899999999995</v>
      </c>
      <c r="O1167">
        <v>4</v>
      </c>
      <c r="P1167">
        <v>0</v>
      </c>
      <c r="Q1167">
        <v>4</v>
      </c>
      <c r="R1167">
        <v>41.99</v>
      </c>
      <c r="S1167">
        <v>79.91</v>
      </c>
      <c r="T1167">
        <v>88.1</v>
      </c>
      <c r="U1167">
        <v>83.67</v>
      </c>
      <c r="V1167">
        <v>82.274299999999997</v>
      </c>
      <c r="W1167">
        <v>3</v>
      </c>
      <c r="X1167">
        <v>0</v>
      </c>
      <c r="Y1167">
        <v>3</v>
      </c>
      <c r="Z1167">
        <v>33.89</v>
      </c>
      <c r="AA1167">
        <v>65.77</v>
      </c>
      <c r="AB1167">
        <v>81</v>
      </c>
      <c r="AC1167">
        <v>66.55</v>
      </c>
      <c r="AD1167">
        <v>61.413200000000003</v>
      </c>
      <c r="AE1167">
        <v>0</v>
      </c>
      <c r="AF1167">
        <v>0</v>
      </c>
      <c r="AG1167">
        <v>0</v>
      </c>
      <c r="AH1167">
        <v>6.53</v>
      </c>
      <c r="AI1167">
        <v>51.87</v>
      </c>
      <c r="AJ1167">
        <v>63.32</v>
      </c>
      <c r="AK1167">
        <v>59.71</v>
      </c>
      <c r="AL1167">
        <v>54.122300000000003</v>
      </c>
      <c r="AM1167">
        <v>2</v>
      </c>
      <c r="AN1167">
        <v>0</v>
      </c>
      <c r="AO1167">
        <v>2</v>
      </c>
      <c r="AP1167">
        <v>33.19</v>
      </c>
      <c r="AQ1167">
        <v>63.83</v>
      </c>
      <c r="AR1167">
        <v>74.75</v>
      </c>
      <c r="AS1167">
        <v>64.989999999999995</v>
      </c>
      <c r="AT1167">
        <v>61.616599999999998</v>
      </c>
      <c r="AU1167">
        <v>0</v>
      </c>
      <c r="AV1167">
        <v>0</v>
      </c>
      <c r="AW1167">
        <v>0</v>
      </c>
      <c r="AX1167">
        <v>30.6</v>
      </c>
      <c r="AY1167">
        <v>65.61</v>
      </c>
      <c r="AZ1167">
        <v>79.58</v>
      </c>
      <c r="BA1167">
        <v>62.12</v>
      </c>
      <c r="BB1167">
        <v>61.413400000000003</v>
      </c>
      <c r="BC1167">
        <v>0</v>
      </c>
      <c r="BD1167">
        <v>0</v>
      </c>
      <c r="BE1167">
        <v>0</v>
      </c>
      <c r="BF1167">
        <v>66.94</v>
      </c>
      <c r="BG1167">
        <v>87.38</v>
      </c>
      <c r="BH1167">
        <v>92.17</v>
      </c>
      <c r="BI1167">
        <v>92.14</v>
      </c>
      <c r="BJ1167">
        <v>91.486000000000004</v>
      </c>
      <c r="BK1167">
        <v>8</v>
      </c>
      <c r="BL1167">
        <v>0</v>
      </c>
      <c r="BM1167">
        <v>8</v>
      </c>
      <c r="BN1167">
        <v>34.700000000000003</v>
      </c>
      <c r="BO1167">
        <v>71.8</v>
      </c>
      <c r="BP1167">
        <v>85.67</v>
      </c>
      <c r="BQ1167">
        <v>77.64</v>
      </c>
      <c r="BR1167">
        <v>72.838099999999997</v>
      </c>
      <c r="BS1167">
        <v>1</v>
      </c>
      <c r="BT1167">
        <v>0</v>
      </c>
      <c r="BU1167">
        <v>1</v>
      </c>
      <c r="BV1167">
        <v>18</v>
      </c>
      <c r="BW1167">
        <v>17</v>
      </c>
    </row>
    <row r="1168" spans="1:75" x14ac:dyDescent="0.3">
      <c r="A1168">
        <v>2021</v>
      </c>
      <c r="B1168">
        <v>220086</v>
      </c>
      <c r="C1168">
        <f>VLOOKUP(B1168,'PF Hospitals'!$A$2:$J$3113,10,0)</f>
        <v>2</v>
      </c>
      <c r="D1168" t="s">
        <v>3608</v>
      </c>
      <c r="E1168" t="s">
        <v>3609</v>
      </c>
      <c r="F1168" t="s">
        <v>3538</v>
      </c>
      <c r="G1168" t="s">
        <v>3512</v>
      </c>
      <c r="H1168">
        <v>2215</v>
      </c>
      <c r="I1168" t="s">
        <v>3539</v>
      </c>
      <c r="J1168">
        <v>42.06</v>
      </c>
      <c r="K1168">
        <v>79.06</v>
      </c>
      <c r="L1168">
        <v>87.36</v>
      </c>
      <c r="M1168">
        <v>80</v>
      </c>
      <c r="N1168">
        <v>81.820499999999996</v>
      </c>
      <c r="O1168">
        <v>3</v>
      </c>
      <c r="P1168">
        <v>2</v>
      </c>
      <c r="Q1168">
        <v>3</v>
      </c>
      <c r="R1168">
        <v>41.99</v>
      </c>
      <c r="S1168">
        <v>79.91</v>
      </c>
      <c r="T1168">
        <v>88.1</v>
      </c>
      <c r="U1168">
        <v>79.739999999999995</v>
      </c>
      <c r="V1168">
        <v>80.332099999999997</v>
      </c>
      <c r="W1168">
        <v>1</v>
      </c>
      <c r="X1168">
        <v>0</v>
      </c>
      <c r="Y1168">
        <v>1</v>
      </c>
      <c r="Z1168">
        <v>33.89</v>
      </c>
      <c r="AA1168">
        <v>65.77</v>
      </c>
      <c r="AB1168">
        <v>81</v>
      </c>
      <c r="AC1168">
        <v>56.23</v>
      </c>
      <c r="AD1168">
        <v>59.865200000000002</v>
      </c>
      <c r="AE1168">
        <v>0</v>
      </c>
      <c r="AF1168">
        <v>1</v>
      </c>
      <c r="AG1168">
        <v>1</v>
      </c>
      <c r="AH1168">
        <v>6.53</v>
      </c>
      <c r="AI1168">
        <v>51.87</v>
      </c>
      <c r="AJ1168">
        <v>63.32</v>
      </c>
      <c r="AK1168">
        <v>54.31</v>
      </c>
      <c r="AL1168">
        <v>56.234999999999999</v>
      </c>
      <c r="AM1168">
        <v>4</v>
      </c>
      <c r="AN1168">
        <v>2</v>
      </c>
      <c r="AO1168">
        <v>4</v>
      </c>
      <c r="AP1168">
        <v>33.19</v>
      </c>
      <c r="AQ1168">
        <v>63.83</v>
      </c>
      <c r="AR1168">
        <v>74.75</v>
      </c>
      <c r="AS1168">
        <v>62.62</v>
      </c>
      <c r="AT1168">
        <v>64.1858</v>
      </c>
      <c r="AU1168">
        <v>1</v>
      </c>
      <c r="AV1168">
        <v>1</v>
      </c>
      <c r="AW1168">
        <v>1</v>
      </c>
      <c r="AX1168">
        <v>30.6</v>
      </c>
      <c r="AY1168">
        <v>65.61</v>
      </c>
      <c r="AZ1168">
        <v>79.58</v>
      </c>
      <c r="BA1168">
        <v>56.38</v>
      </c>
      <c r="BB1168">
        <v>58.618200000000002</v>
      </c>
      <c r="BC1168">
        <v>0</v>
      </c>
      <c r="BD1168">
        <v>0</v>
      </c>
      <c r="BE1168">
        <v>0</v>
      </c>
      <c r="BF1168">
        <v>66.94</v>
      </c>
      <c r="BG1168">
        <v>87.38</v>
      </c>
      <c r="BH1168">
        <v>92.17</v>
      </c>
      <c r="BI1168">
        <v>87.66</v>
      </c>
      <c r="BJ1168">
        <v>89.27</v>
      </c>
      <c r="BK1168">
        <v>4</v>
      </c>
      <c r="BL1168">
        <v>3</v>
      </c>
      <c r="BM1168">
        <v>4</v>
      </c>
      <c r="BN1168">
        <v>34.700000000000003</v>
      </c>
      <c r="BO1168">
        <v>71.8</v>
      </c>
      <c r="BP1168">
        <v>85.67</v>
      </c>
      <c r="BQ1168">
        <v>74.25</v>
      </c>
      <c r="BR1168">
        <v>75.923699999999997</v>
      </c>
      <c r="BS1168">
        <v>3</v>
      </c>
      <c r="BT1168">
        <v>1</v>
      </c>
      <c r="BU1168">
        <v>3</v>
      </c>
      <c r="BV1168">
        <v>17</v>
      </c>
      <c r="BW1168">
        <v>16</v>
      </c>
    </row>
    <row r="1169" spans="1:75" x14ac:dyDescent="0.3">
      <c r="A1169">
        <v>2021</v>
      </c>
      <c r="B1169">
        <v>220090</v>
      </c>
      <c r="C1169">
        <f>VLOOKUP(B1169,'PF Hospitals'!$A$2:$J$3113,10,0)</f>
        <v>3</v>
      </c>
      <c r="D1169" t="s">
        <v>3610</v>
      </c>
      <c r="E1169" t="s">
        <v>3611</v>
      </c>
      <c r="F1169" t="s">
        <v>1569</v>
      </c>
      <c r="G1169" t="s">
        <v>3512</v>
      </c>
      <c r="H1169">
        <v>1757</v>
      </c>
      <c r="I1169" t="s">
        <v>3513</v>
      </c>
      <c r="J1169">
        <v>42.06</v>
      </c>
      <c r="K1169">
        <v>79.06</v>
      </c>
      <c r="L1169">
        <v>87.36</v>
      </c>
      <c r="M1169">
        <v>79.66</v>
      </c>
      <c r="N1169">
        <v>82.576599999999999</v>
      </c>
      <c r="O1169">
        <v>4</v>
      </c>
      <c r="P1169">
        <v>3</v>
      </c>
      <c r="Q1169">
        <v>4</v>
      </c>
      <c r="R1169">
        <v>41.99</v>
      </c>
      <c r="S1169">
        <v>79.91</v>
      </c>
      <c r="T1169">
        <v>88.1</v>
      </c>
      <c r="U1169">
        <v>79.739999999999995</v>
      </c>
      <c r="V1169">
        <v>80.357500000000002</v>
      </c>
      <c r="W1169">
        <v>1</v>
      </c>
      <c r="X1169">
        <v>0</v>
      </c>
      <c r="Y1169">
        <v>1</v>
      </c>
      <c r="Z1169">
        <v>33.89</v>
      </c>
      <c r="AA1169">
        <v>65.77</v>
      </c>
      <c r="AB1169">
        <v>81</v>
      </c>
      <c r="AC1169">
        <v>62.34</v>
      </c>
      <c r="AD1169">
        <v>64.045199999999994</v>
      </c>
      <c r="AE1169">
        <v>0</v>
      </c>
      <c r="AF1169">
        <v>0</v>
      </c>
      <c r="AG1169">
        <v>0</v>
      </c>
      <c r="AH1169">
        <v>6.53</v>
      </c>
      <c r="AI1169">
        <v>51.87</v>
      </c>
      <c r="AJ1169">
        <v>63.32</v>
      </c>
      <c r="AK1169">
        <v>53.29</v>
      </c>
      <c r="AL1169">
        <v>54.4831</v>
      </c>
      <c r="AM1169">
        <v>3</v>
      </c>
      <c r="AN1169">
        <v>1</v>
      </c>
      <c r="AO1169">
        <v>3</v>
      </c>
      <c r="AP1169">
        <v>33.19</v>
      </c>
      <c r="AQ1169">
        <v>63.83</v>
      </c>
      <c r="AR1169">
        <v>74.75</v>
      </c>
      <c r="AS1169">
        <v>61</v>
      </c>
      <c r="AT1169">
        <v>63.447000000000003</v>
      </c>
      <c r="AU1169">
        <v>0</v>
      </c>
      <c r="AV1169">
        <v>1</v>
      </c>
      <c r="AW1169">
        <v>1</v>
      </c>
      <c r="AX1169">
        <v>30.6</v>
      </c>
      <c r="AY1169">
        <v>65.61</v>
      </c>
      <c r="AZ1169">
        <v>79.58</v>
      </c>
      <c r="BA1169">
        <v>57.94</v>
      </c>
      <c r="BB1169">
        <v>58.442900000000002</v>
      </c>
      <c r="BC1169">
        <v>0</v>
      </c>
      <c r="BD1169">
        <v>0</v>
      </c>
      <c r="BE1169">
        <v>0</v>
      </c>
      <c r="BF1169">
        <v>66.94</v>
      </c>
      <c r="BG1169">
        <v>87.38</v>
      </c>
      <c r="BH1169">
        <v>92.17</v>
      </c>
      <c r="BI1169">
        <v>90</v>
      </c>
      <c r="BJ1169">
        <v>92.688299999999998</v>
      </c>
      <c r="BK1169">
        <v>10</v>
      </c>
      <c r="BL1169">
        <v>9</v>
      </c>
      <c r="BM1169">
        <v>10</v>
      </c>
      <c r="BN1169">
        <v>34.700000000000003</v>
      </c>
      <c r="BO1169">
        <v>71.8</v>
      </c>
      <c r="BP1169">
        <v>85.67</v>
      </c>
      <c r="BQ1169">
        <v>73.55</v>
      </c>
      <c r="BR1169">
        <v>74.573999999999998</v>
      </c>
      <c r="BS1169">
        <v>2</v>
      </c>
      <c r="BT1169">
        <v>0</v>
      </c>
      <c r="BU1169">
        <v>2</v>
      </c>
      <c r="BV1169">
        <v>21</v>
      </c>
      <c r="BW1169">
        <v>15</v>
      </c>
    </row>
    <row r="1170" spans="1:75" x14ac:dyDescent="0.3">
      <c r="A1170">
        <v>2021</v>
      </c>
      <c r="B1170">
        <v>220095</v>
      </c>
      <c r="C1170">
        <f>VLOOKUP(B1170,'PF Hospitals'!$A$2:$J$3113,10,0)</f>
        <v>3</v>
      </c>
      <c r="D1170" t="s">
        <v>3612</v>
      </c>
      <c r="E1170" t="s">
        <v>3613</v>
      </c>
      <c r="F1170" t="s">
        <v>3614</v>
      </c>
      <c r="G1170" t="s">
        <v>3512</v>
      </c>
      <c r="H1170">
        <v>1440</v>
      </c>
      <c r="I1170" t="s">
        <v>3513</v>
      </c>
      <c r="J1170">
        <v>42.06</v>
      </c>
      <c r="K1170">
        <v>79.06</v>
      </c>
      <c r="L1170">
        <v>87.36</v>
      </c>
      <c r="M1170">
        <v>80.98</v>
      </c>
      <c r="N1170">
        <v>81.214299999999994</v>
      </c>
      <c r="O1170">
        <v>3</v>
      </c>
      <c r="P1170">
        <v>0</v>
      </c>
      <c r="Q1170">
        <v>3</v>
      </c>
      <c r="R1170">
        <v>41.99</v>
      </c>
      <c r="S1170">
        <v>79.91</v>
      </c>
      <c r="T1170">
        <v>88.1</v>
      </c>
      <c r="U1170">
        <v>79.58</v>
      </c>
      <c r="V1170">
        <v>78.963899999999995</v>
      </c>
      <c r="W1170">
        <v>0</v>
      </c>
      <c r="X1170">
        <v>0</v>
      </c>
      <c r="Y1170">
        <v>0</v>
      </c>
      <c r="Z1170">
        <v>33.89</v>
      </c>
      <c r="AA1170">
        <v>65.77</v>
      </c>
      <c r="AB1170">
        <v>81</v>
      </c>
      <c r="AC1170">
        <v>66.42</v>
      </c>
      <c r="AD1170">
        <v>64.667900000000003</v>
      </c>
      <c r="AE1170">
        <v>0</v>
      </c>
      <c r="AF1170">
        <v>0</v>
      </c>
      <c r="AG1170">
        <v>0</v>
      </c>
      <c r="AH1170">
        <v>6.53</v>
      </c>
      <c r="AI1170">
        <v>51.87</v>
      </c>
      <c r="AJ1170">
        <v>63.32</v>
      </c>
      <c r="AK1170">
        <v>50.51</v>
      </c>
      <c r="AL1170">
        <v>48.735199999999999</v>
      </c>
      <c r="AM1170">
        <v>0</v>
      </c>
      <c r="AN1170">
        <v>0</v>
      </c>
      <c r="AO1170">
        <v>0</v>
      </c>
      <c r="AP1170">
        <v>33.19</v>
      </c>
      <c r="AQ1170">
        <v>63.83</v>
      </c>
      <c r="AR1170">
        <v>74.75</v>
      </c>
      <c r="AS1170">
        <v>62.73</v>
      </c>
      <c r="AT1170">
        <v>61.508299999999998</v>
      </c>
      <c r="AU1170">
        <v>0</v>
      </c>
      <c r="AV1170">
        <v>0</v>
      </c>
      <c r="AW1170">
        <v>0</v>
      </c>
      <c r="AX1170">
        <v>30.6</v>
      </c>
      <c r="AY1170">
        <v>65.61</v>
      </c>
      <c r="AZ1170">
        <v>79.58</v>
      </c>
      <c r="BA1170">
        <v>63.61</v>
      </c>
      <c r="BB1170">
        <v>58.188699999999997</v>
      </c>
      <c r="BC1170">
        <v>0</v>
      </c>
      <c r="BD1170">
        <v>0</v>
      </c>
      <c r="BE1170">
        <v>0</v>
      </c>
      <c r="BF1170">
        <v>66.94</v>
      </c>
      <c r="BG1170">
        <v>87.38</v>
      </c>
      <c r="BH1170">
        <v>92.17</v>
      </c>
      <c r="BI1170">
        <v>89.71</v>
      </c>
      <c r="BJ1170">
        <v>89.465699999999998</v>
      </c>
      <c r="BK1170">
        <v>4</v>
      </c>
      <c r="BL1170">
        <v>0</v>
      </c>
      <c r="BM1170">
        <v>4</v>
      </c>
      <c r="BN1170">
        <v>34.700000000000003</v>
      </c>
      <c r="BO1170">
        <v>71.8</v>
      </c>
      <c r="BP1170">
        <v>85.67</v>
      </c>
      <c r="BQ1170">
        <v>68.95</v>
      </c>
      <c r="BR1170">
        <v>68.539299999999997</v>
      </c>
      <c r="BS1170">
        <v>0</v>
      </c>
      <c r="BT1170">
        <v>0</v>
      </c>
      <c r="BU1170">
        <v>0</v>
      </c>
      <c r="BV1170">
        <v>7</v>
      </c>
      <c r="BW1170">
        <v>15</v>
      </c>
    </row>
    <row r="1171" spans="1:75" x14ac:dyDescent="0.3">
      <c r="A1171">
        <v>2021</v>
      </c>
      <c r="B1171">
        <v>220098</v>
      </c>
      <c r="C1171">
        <f>VLOOKUP(B1171,'PF Hospitals'!$A$2:$J$3113,10,0)</f>
        <v>2</v>
      </c>
      <c r="D1171" t="s">
        <v>3615</v>
      </c>
      <c r="E1171" t="s">
        <v>3616</v>
      </c>
      <c r="F1171" t="s">
        <v>3617</v>
      </c>
      <c r="G1171" t="s">
        <v>3512</v>
      </c>
      <c r="H1171">
        <v>1432</v>
      </c>
      <c r="I1171" t="s">
        <v>1514</v>
      </c>
      <c r="J1171">
        <v>42.06</v>
      </c>
      <c r="K1171">
        <v>79.06</v>
      </c>
      <c r="L1171">
        <v>87.36</v>
      </c>
      <c r="M1171">
        <v>83.03</v>
      </c>
      <c r="N1171">
        <v>83.058000000000007</v>
      </c>
      <c r="O1171">
        <v>5</v>
      </c>
      <c r="P1171">
        <v>0</v>
      </c>
      <c r="Q1171">
        <v>5</v>
      </c>
      <c r="R1171">
        <v>41.99</v>
      </c>
      <c r="S1171">
        <v>79.91</v>
      </c>
      <c r="T1171">
        <v>88.1</v>
      </c>
      <c r="U1171">
        <v>80.27</v>
      </c>
      <c r="V1171">
        <v>80.181299999999993</v>
      </c>
      <c r="W1171">
        <v>1</v>
      </c>
      <c r="X1171">
        <v>0</v>
      </c>
      <c r="Y1171">
        <v>1</v>
      </c>
      <c r="Z1171">
        <v>33.89</v>
      </c>
      <c r="AA1171">
        <v>65.77</v>
      </c>
      <c r="AB1171">
        <v>81</v>
      </c>
      <c r="AC1171">
        <v>74.650000000000006</v>
      </c>
      <c r="AD1171">
        <v>68.086200000000005</v>
      </c>
      <c r="AE1171">
        <v>2</v>
      </c>
      <c r="AF1171">
        <v>0</v>
      </c>
      <c r="AG1171">
        <v>2</v>
      </c>
      <c r="AH1171">
        <v>6.53</v>
      </c>
      <c r="AI1171">
        <v>51.87</v>
      </c>
      <c r="AJ1171">
        <v>63.32</v>
      </c>
      <c r="AK1171">
        <v>50.62</v>
      </c>
      <c r="AL1171">
        <v>50.170299999999997</v>
      </c>
      <c r="AM1171">
        <v>0</v>
      </c>
      <c r="AN1171">
        <v>0</v>
      </c>
      <c r="AO1171">
        <v>0</v>
      </c>
      <c r="AP1171">
        <v>33.19</v>
      </c>
      <c r="AQ1171">
        <v>63.83</v>
      </c>
      <c r="AR1171">
        <v>74.75</v>
      </c>
      <c r="AS1171">
        <v>62.25</v>
      </c>
      <c r="AT1171">
        <v>66.776399999999995</v>
      </c>
      <c r="AU1171">
        <v>3</v>
      </c>
      <c r="AV1171">
        <v>3</v>
      </c>
      <c r="AW1171">
        <v>3</v>
      </c>
      <c r="AX1171">
        <v>30.6</v>
      </c>
      <c r="AY1171">
        <v>65.61</v>
      </c>
      <c r="AZ1171">
        <v>79.58</v>
      </c>
      <c r="BA1171">
        <v>68.64</v>
      </c>
      <c r="BB1171">
        <v>65.933400000000006</v>
      </c>
      <c r="BC1171">
        <v>1</v>
      </c>
      <c r="BD1171">
        <v>0</v>
      </c>
      <c r="BE1171">
        <v>1</v>
      </c>
      <c r="BF1171">
        <v>66.94</v>
      </c>
      <c r="BG1171">
        <v>87.38</v>
      </c>
      <c r="BH1171">
        <v>92.17</v>
      </c>
      <c r="BI1171">
        <v>88.6</v>
      </c>
      <c r="BJ1171">
        <v>88.266499999999994</v>
      </c>
      <c r="BK1171">
        <v>2</v>
      </c>
      <c r="BL1171">
        <v>0</v>
      </c>
      <c r="BM1171">
        <v>2</v>
      </c>
      <c r="BN1171">
        <v>34.700000000000003</v>
      </c>
      <c r="BO1171">
        <v>71.8</v>
      </c>
      <c r="BP1171">
        <v>85.67</v>
      </c>
      <c r="BQ1171">
        <v>64.319999999999993</v>
      </c>
      <c r="BR1171">
        <v>62.727499999999999</v>
      </c>
      <c r="BS1171">
        <v>0</v>
      </c>
      <c r="BT1171">
        <v>0</v>
      </c>
      <c r="BU1171">
        <v>0</v>
      </c>
      <c r="BV1171">
        <v>14</v>
      </c>
      <c r="BW1171">
        <v>15</v>
      </c>
    </row>
    <row r="1172" spans="1:75" x14ac:dyDescent="0.3">
      <c r="A1172">
        <v>2021</v>
      </c>
      <c r="B1172">
        <v>220100</v>
      </c>
      <c r="C1172">
        <f>VLOOKUP(B1172,'PF Hospitals'!$A$2:$J$3113,10,0)</f>
        <v>3</v>
      </c>
      <c r="D1172" t="s">
        <v>2592</v>
      </c>
      <c r="E1172" t="s">
        <v>3618</v>
      </c>
      <c r="F1172" t="s">
        <v>3619</v>
      </c>
      <c r="G1172" t="s">
        <v>3512</v>
      </c>
      <c r="H1172">
        <v>2190</v>
      </c>
      <c r="I1172" t="s">
        <v>3604</v>
      </c>
      <c r="J1172">
        <v>42.06</v>
      </c>
      <c r="K1172">
        <v>79.06</v>
      </c>
      <c r="L1172">
        <v>87.36</v>
      </c>
      <c r="M1172">
        <v>80.7</v>
      </c>
      <c r="N1172">
        <v>80.938100000000006</v>
      </c>
      <c r="O1172">
        <v>3</v>
      </c>
      <c r="P1172">
        <v>0</v>
      </c>
      <c r="Q1172">
        <v>3</v>
      </c>
      <c r="R1172">
        <v>41.99</v>
      </c>
      <c r="S1172">
        <v>79.91</v>
      </c>
      <c r="T1172">
        <v>88.1</v>
      </c>
      <c r="U1172">
        <v>79.510000000000005</v>
      </c>
      <c r="V1172">
        <v>80.081100000000006</v>
      </c>
      <c r="W1172">
        <v>1</v>
      </c>
      <c r="X1172">
        <v>0</v>
      </c>
      <c r="Y1172">
        <v>1</v>
      </c>
      <c r="Z1172">
        <v>33.89</v>
      </c>
      <c r="AA1172">
        <v>65.77</v>
      </c>
      <c r="AB1172">
        <v>81</v>
      </c>
      <c r="AC1172">
        <v>66</v>
      </c>
      <c r="AD1172">
        <v>64.775700000000001</v>
      </c>
      <c r="AE1172">
        <v>0</v>
      </c>
      <c r="AF1172">
        <v>0</v>
      </c>
      <c r="AG1172">
        <v>0</v>
      </c>
      <c r="AH1172">
        <v>6.53</v>
      </c>
      <c r="AI1172">
        <v>51.87</v>
      </c>
      <c r="AJ1172">
        <v>63.32</v>
      </c>
      <c r="AK1172">
        <v>54.08</v>
      </c>
      <c r="AL1172">
        <v>52.9724</v>
      </c>
      <c r="AM1172">
        <v>1</v>
      </c>
      <c r="AN1172">
        <v>0</v>
      </c>
      <c r="AO1172">
        <v>1</v>
      </c>
      <c r="AP1172">
        <v>33.19</v>
      </c>
      <c r="AQ1172">
        <v>63.83</v>
      </c>
      <c r="AR1172">
        <v>74.75</v>
      </c>
      <c r="AS1172">
        <v>65.77</v>
      </c>
      <c r="AT1172">
        <v>63.869599999999998</v>
      </c>
      <c r="AU1172">
        <v>1</v>
      </c>
      <c r="AV1172">
        <v>0</v>
      </c>
      <c r="AW1172">
        <v>1</v>
      </c>
      <c r="AX1172">
        <v>30.6</v>
      </c>
      <c r="AY1172">
        <v>65.61</v>
      </c>
      <c r="AZ1172">
        <v>79.58</v>
      </c>
      <c r="BA1172">
        <v>60.4</v>
      </c>
      <c r="BB1172">
        <v>62.798499999999997</v>
      </c>
      <c r="BC1172">
        <v>0</v>
      </c>
      <c r="BD1172">
        <v>1</v>
      </c>
      <c r="BE1172">
        <v>1</v>
      </c>
      <c r="BF1172">
        <v>66.94</v>
      </c>
      <c r="BG1172">
        <v>87.38</v>
      </c>
      <c r="BH1172">
        <v>92.17</v>
      </c>
      <c r="BI1172">
        <v>88.38</v>
      </c>
      <c r="BJ1172">
        <v>88.588999999999999</v>
      </c>
      <c r="BK1172">
        <v>3</v>
      </c>
      <c r="BL1172">
        <v>0</v>
      </c>
      <c r="BM1172">
        <v>3</v>
      </c>
      <c r="BN1172">
        <v>34.700000000000003</v>
      </c>
      <c r="BO1172">
        <v>71.8</v>
      </c>
      <c r="BP1172">
        <v>85.67</v>
      </c>
      <c r="BQ1172">
        <v>70.739999999999995</v>
      </c>
      <c r="BR1172">
        <v>72.581599999999995</v>
      </c>
      <c r="BS1172">
        <v>1</v>
      </c>
      <c r="BT1172">
        <v>1</v>
      </c>
      <c r="BU1172">
        <v>1</v>
      </c>
      <c r="BV1172">
        <v>11</v>
      </c>
      <c r="BW1172">
        <v>18</v>
      </c>
    </row>
    <row r="1173" spans="1:75" x14ac:dyDescent="0.3">
      <c r="A1173">
        <v>2021</v>
      </c>
      <c r="B1173">
        <v>220101</v>
      </c>
      <c r="C1173">
        <f>VLOOKUP(B1173,'PF Hospitals'!$A$2:$J$3113,10,0)</f>
        <v>5</v>
      </c>
      <c r="D1173" t="s">
        <v>3620</v>
      </c>
      <c r="E1173" t="s">
        <v>3621</v>
      </c>
      <c r="F1173" t="s">
        <v>2947</v>
      </c>
      <c r="G1173" t="s">
        <v>3512</v>
      </c>
      <c r="H1173">
        <v>2462</v>
      </c>
      <c r="I1173" t="s">
        <v>1514</v>
      </c>
      <c r="J1173">
        <v>42.06</v>
      </c>
      <c r="K1173">
        <v>79.06</v>
      </c>
      <c r="L1173">
        <v>87.36</v>
      </c>
      <c r="M1173">
        <v>82.88</v>
      </c>
      <c r="N1173">
        <v>82.311999999999998</v>
      </c>
      <c r="O1173">
        <v>4</v>
      </c>
      <c r="P1173">
        <v>0</v>
      </c>
      <c r="Q1173">
        <v>4</v>
      </c>
      <c r="R1173">
        <v>41.99</v>
      </c>
      <c r="S1173">
        <v>79.91</v>
      </c>
      <c r="T1173">
        <v>88.1</v>
      </c>
      <c r="U1173">
        <v>81.55</v>
      </c>
      <c r="V1173">
        <v>83.753799999999998</v>
      </c>
      <c r="W1173">
        <v>5</v>
      </c>
      <c r="X1173">
        <v>3</v>
      </c>
      <c r="Y1173">
        <v>5</v>
      </c>
      <c r="Z1173">
        <v>33.89</v>
      </c>
      <c r="AA1173">
        <v>65.77</v>
      </c>
      <c r="AB1173">
        <v>81</v>
      </c>
      <c r="AC1173">
        <v>62.58</v>
      </c>
      <c r="AD1173">
        <v>63.558900000000001</v>
      </c>
      <c r="AE1173">
        <v>0</v>
      </c>
      <c r="AF1173">
        <v>0</v>
      </c>
      <c r="AG1173">
        <v>0</v>
      </c>
      <c r="AH1173">
        <v>6.53</v>
      </c>
      <c r="AI1173">
        <v>51.87</v>
      </c>
      <c r="AJ1173">
        <v>63.32</v>
      </c>
      <c r="AK1173">
        <v>56.8</v>
      </c>
      <c r="AL1173">
        <v>57.584800000000001</v>
      </c>
      <c r="AM1173">
        <v>5</v>
      </c>
      <c r="AN1173">
        <v>1</v>
      </c>
      <c r="AO1173">
        <v>5</v>
      </c>
      <c r="AP1173">
        <v>33.19</v>
      </c>
      <c r="AQ1173">
        <v>63.83</v>
      </c>
      <c r="AR1173">
        <v>74.75</v>
      </c>
      <c r="AS1173">
        <v>65.09</v>
      </c>
      <c r="AT1173">
        <v>66.750699999999995</v>
      </c>
      <c r="AU1173">
        <v>3</v>
      </c>
      <c r="AV1173">
        <v>1</v>
      </c>
      <c r="AW1173">
        <v>3</v>
      </c>
      <c r="AX1173">
        <v>30.6</v>
      </c>
      <c r="AY1173">
        <v>65.61</v>
      </c>
      <c r="AZ1173">
        <v>79.58</v>
      </c>
      <c r="BA1173">
        <v>63.75</v>
      </c>
      <c r="BB1173">
        <v>57.913200000000003</v>
      </c>
      <c r="BC1173">
        <v>0</v>
      </c>
      <c r="BD1173">
        <v>0</v>
      </c>
      <c r="BE1173">
        <v>0</v>
      </c>
      <c r="BF1173">
        <v>66.94</v>
      </c>
      <c r="BG1173">
        <v>87.38</v>
      </c>
      <c r="BH1173">
        <v>92.17</v>
      </c>
      <c r="BI1173">
        <v>91.58</v>
      </c>
      <c r="BJ1173">
        <v>89.066500000000005</v>
      </c>
      <c r="BK1173">
        <v>4</v>
      </c>
      <c r="BL1173">
        <v>0</v>
      </c>
      <c r="BM1173">
        <v>4</v>
      </c>
      <c r="BN1173">
        <v>34.700000000000003</v>
      </c>
      <c r="BO1173">
        <v>71.8</v>
      </c>
      <c r="BP1173">
        <v>85.67</v>
      </c>
      <c r="BQ1173">
        <v>79.040000000000006</v>
      </c>
      <c r="BR1173">
        <v>78.876300000000001</v>
      </c>
      <c r="BS1173">
        <v>5</v>
      </c>
      <c r="BT1173">
        <v>0</v>
      </c>
      <c r="BU1173">
        <v>5</v>
      </c>
      <c r="BV1173">
        <v>26</v>
      </c>
      <c r="BW1173">
        <v>15</v>
      </c>
    </row>
    <row r="1174" spans="1:75" x14ac:dyDescent="0.3">
      <c r="A1174">
        <v>2021</v>
      </c>
      <c r="B1174">
        <v>220105</v>
      </c>
      <c r="C1174">
        <f>VLOOKUP(B1174,'PF Hospitals'!$A$2:$J$3113,10,0)</f>
        <v>5</v>
      </c>
      <c r="D1174" t="s">
        <v>3622</v>
      </c>
      <c r="E1174" t="s">
        <v>3623</v>
      </c>
      <c r="F1174" t="s">
        <v>3248</v>
      </c>
      <c r="G1174" t="s">
        <v>3512</v>
      </c>
      <c r="H1174">
        <v>1890</v>
      </c>
      <c r="I1174" t="s">
        <v>1514</v>
      </c>
      <c r="J1174">
        <v>42.06</v>
      </c>
      <c r="K1174">
        <v>79.06</v>
      </c>
      <c r="L1174">
        <v>87.36</v>
      </c>
      <c r="M1174">
        <v>84.8</v>
      </c>
      <c r="N1174">
        <v>84.570499999999996</v>
      </c>
      <c r="O1174">
        <v>6</v>
      </c>
      <c r="P1174">
        <v>0</v>
      </c>
      <c r="Q1174">
        <v>6</v>
      </c>
      <c r="R1174">
        <v>41.99</v>
      </c>
      <c r="S1174">
        <v>79.91</v>
      </c>
      <c r="T1174">
        <v>88.1</v>
      </c>
      <c r="U1174">
        <v>84.28</v>
      </c>
      <c r="V1174">
        <v>79.880600000000001</v>
      </c>
      <c r="W1174">
        <v>0</v>
      </c>
      <c r="X1174">
        <v>0</v>
      </c>
      <c r="Y1174">
        <v>0</v>
      </c>
      <c r="Z1174">
        <v>33.89</v>
      </c>
      <c r="AA1174">
        <v>65.77</v>
      </c>
      <c r="AB1174">
        <v>81</v>
      </c>
      <c r="AC1174">
        <v>72.69</v>
      </c>
      <c r="AD1174">
        <v>72.228999999999999</v>
      </c>
      <c r="AE1174">
        <v>4</v>
      </c>
      <c r="AF1174">
        <v>0</v>
      </c>
      <c r="AG1174">
        <v>4</v>
      </c>
      <c r="AH1174">
        <v>6.53</v>
      </c>
      <c r="AI1174">
        <v>51.87</v>
      </c>
      <c r="AJ1174">
        <v>63.32</v>
      </c>
      <c r="AK1174">
        <v>56.08</v>
      </c>
      <c r="AL1174">
        <v>53.798099999999998</v>
      </c>
      <c r="AM1174">
        <v>2</v>
      </c>
      <c r="AN1174">
        <v>0</v>
      </c>
      <c r="AO1174">
        <v>2</v>
      </c>
      <c r="AP1174">
        <v>33.19</v>
      </c>
      <c r="AQ1174">
        <v>63.83</v>
      </c>
      <c r="AR1174">
        <v>74.75</v>
      </c>
      <c r="AS1174">
        <v>69.61</v>
      </c>
      <c r="AT1174">
        <v>66.525400000000005</v>
      </c>
      <c r="AU1174">
        <v>3</v>
      </c>
      <c r="AV1174">
        <v>0</v>
      </c>
      <c r="AW1174">
        <v>3</v>
      </c>
      <c r="AX1174">
        <v>30.6</v>
      </c>
      <c r="AY1174">
        <v>65.61</v>
      </c>
      <c r="AZ1174">
        <v>79.58</v>
      </c>
      <c r="BA1174">
        <v>64.37</v>
      </c>
      <c r="BB1174">
        <v>62.828899999999997</v>
      </c>
      <c r="BC1174">
        <v>0</v>
      </c>
      <c r="BD1174">
        <v>0</v>
      </c>
      <c r="BE1174">
        <v>0</v>
      </c>
      <c r="BF1174">
        <v>66.94</v>
      </c>
      <c r="BG1174">
        <v>87.38</v>
      </c>
      <c r="BH1174">
        <v>92.17</v>
      </c>
      <c r="BI1174">
        <v>90.11</v>
      </c>
      <c r="BJ1174">
        <v>90.118399999999994</v>
      </c>
      <c r="BK1174">
        <v>6</v>
      </c>
      <c r="BL1174">
        <v>0</v>
      </c>
      <c r="BM1174">
        <v>6</v>
      </c>
      <c r="BN1174">
        <v>34.700000000000003</v>
      </c>
      <c r="BO1174">
        <v>71.8</v>
      </c>
      <c r="BP1174">
        <v>85.67</v>
      </c>
      <c r="BQ1174">
        <v>76.27</v>
      </c>
      <c r="BR1174">
        <v>78.718699999999998</v>
      </c>
      <c r="BS1174">
        <v>5</v>
      </c>
      <c r="BT1174">
        <v>2</v>
      </c>
      <c r="BU1174">
        <v>5</v>
      </c>
      <c r="BV1174">
        <v>26</v>
      </c>
      <c r="BW1174">
        <v>18</v>
      </c>
    </row>
    <row r="1175" spans="1:75" x14ac:dyDescent="0.3">
      <c r="A1175">
        <v>2021</v>
      </c>
      <c r="B1175">
        <v>220108</v>
      </c>
      <c r="C1175">
        <f>VLOOKUP(B1175,'PF Hospitals'!$A$2:$J$3113,10,0)</f>
        <v>2</v>
      </c>
      <c r="D1175" t="s">
        <v>3624</v>
      </c>
      <c r="E1175" t="s">
        <v>3625</v>
      </c>
      <c r="F1175" t="s">
        <v>1807</v>
      </c>
      <c r="G1175" t="s">
        <v>3512</v>
      </c>
      <c r="H1175">
        <v>2186</v>
      </c>
      <c r="I1175" t="s">
        <v>3604</v>
      </c>
      <c r="J1175">
        <v>42.06</v>
      </c>
      <c r="K1175">
        <v>79.06</v>
      </c>
      <c r="L1175">
        <v>87.36</v>
      </c>
      <c r="M1175">
        <v>82.14</v>
      </c>
      <c r="N1175">
        <v>76.324399999999997</v>
      </c>
      <c r="O1175">
        <v>0</v>
      </c>
      <c r="P1175">
        <v>0</v>
      </c>
      <c r="Q1175">
        <v>0</v>
      </c>
      <c r="R1175">
        <v>41.99</v>
      </c>
      <c r="S1175">
        <v>79.91</v>
      </c>
      <c r="T1175">
        <v>88.1</v>
      </c>
      <c r="U1175">
        <v>86.92</v>
      </c>
      <c r="V1175">
        <v>83.458399999999997</v>
      </c>
      <c r="W1175">
        <v>4</v>
      </c>
      <c r="X1175">
        <v>0</v>
      </c>
      <c r="Y1175">
        <v>4</v>
      </c>
      <c r="Z1175">
        <v>33.89</v>
      </c>
      <c r="AA1175">
        <v>65.77</v>
      </c>
      <c r="AB1175">
        <v>81</v>
      </c>
      <c r="AC1175">
        <v>60.85</v>
      </c>
      <c r="AD1175">
        <v>53.564</v>
      </c>
      <c r="AE1175">
        <v>0</v>
      </c>
      <c r="AF1175">
        <v>0</v>
      </c>
      <c r="AG1175">
        <v>0</v>
      </c>
      <c r="AH1175">
        <v>6.53</v>
      </c>
      <c r="AI1175">
        <v>51.87</v>
      </c>
      <c r="AJ1175">
        <v>63.32</v>
      </c>
      <c r="AK1175">
        <v>56.84</v>
      </c>
      <c r="AL1175">
        <v>50.764200000000002</v>
      </c>
      <c r="AM1175">
        <v>0</v>
      </c>
      <c r="AN1175">
        <v>0</v>
      </c>
      <c r="AO1175">
        <v>0</v>
      </c>
      <c r="AP1175">
        <v>33.19</v>
      </c>
      <c r="AQ1175">
        <v>63.83</v>
      </c>
      <c r="AR1175">
        <v>74.75</v>
      </c>
      <c r="AS1175">
        <v>66.040000000000006</v>
      </c>
      <c r="AT1175">
        <v>60.913600000000002</v>
      </c>
      <c r="AU1175">
        <v>0</v>
      </c>
      <c r="AV1175">
        <v>0</v>
      </c>
      <c r="AW1175">
        <v>0</v>
      </c>
      <c r="AX1175">
        <v>30.6</v>
      </c>
      <c r="AY1175">
        <v>65.61</v>
      </c>
      <c r="AZ1175">
        <v>79.58</v>
      </c>
      <c r="BA1175">
        <v>59.07</v>
      </c>
      <c r="BB1175">
        <v>55.480499999999999</v>
      </c>
      <c r="BC1175">
        <v>0</v>
      </c>
      <c r="BD1175">
        <v>0</v>
      </c>
      <c r="BE1175">
        <v>0</v>
      </c>
      <c r="BF1175">
        <v>66.94</v>
      </c>
      <c r="BG1175">
        <v>87.38</v>
      </c>
      <c r="BH1175">
        <v>92.17</v>
      </c>
      <c r="BI1175">
        <v>88.94</v>
      </c>
      <c r="BJ1175">
        <v>88.087800000000001</v>
      </c>
      <c r="BK1175">
        <v>2</v>
      </c>
      <c r="BL1175">
        <v>0</v>
      </c>
      <c r="BM1175">
        <v>2</v>
      </c>
      <c r="BN1175">
        <v>34.700000000000003</v>
      </c>
      <c r="BO1175">
        <v>71.8</v>
      </c>
      <c r="BP1175">
        <v>85.67</v>
      </c>
      <c r="BQ1175">
        <v>67.86</v>
      </c>
      <c r="BR1175">
        <v>66.104900000000001</v>
      </c>
      <c r="BS1175">
        <v>0</v>
      </c>
      <c r="BT1175">
        <v>0</v>
      </c>
      <c r="BU1175">
        <v>0</v>
      </c>
      <c r="BV1175">
        <v>6</v>
      </c>
      <c r="BW1175">
        <v>12</v>
      </c>
    </row>
    <row r="1176" spans="1:75" x14ac:dyDescent="0.3">
      <c r="A1176">
        <v>2021</v>
      </c>
      <c r="B1176">
        <v>220110</v>
      </c>
      <c r="C1176">
        <f>VLOOKUP(B1176,'PF Hospitals'!$A$2:$J$3113,10,0)</f>
        <v>4</v>
      </c>
      <c r="D1176" t="s">
        <v>3626</v>
      </c>
      <c r="E1176" t="s">
        <v>3627</v>
      </c>
      <c r="F1176" t="s">
        <v>3538</v>
      </c>
      <c r="G1176" t="s">
        <v>3512</v>
      </c>
      <c r="H1176">
        <v>2115</v>
      </c>
      <c r="I1176" t="s">
        <v>3539</v>
      </c>
      <c r="J1176">
        <v>42.06</v>
      </c>
      <c r="K1176">
        <v>79.06</v>
      </c>
      <c r="L1176">
        <v>87.36</v>
      </c>
      <c r="M1176">
        <v>82.59</v>
      </c>
      <c r="N1176">
        <v>83.845500000000001</v>
      </c>
      <c r="O1176">
        <v>6</v>
      </c>
      <c r="P1176">
        <v>2</v>
      </c>
      <c r="Q1176">
        <v>6</v>
      </c>
      <c r="R1176">
        <v>41.99</v>
      </c>
      <c r="S1176">
        <v>79.91</v>
      </c>
      <c r="T1176">
        <v>88.1</v>
      </c>
      <c r="U1176">
        <v>82.39</v>
      </c>
      <c r="V1176">
        <v>82.521500000000003</v>
      </c>
      <c r="W1176">
        <v>3</v>
      </c>
      <c r="X1176">
        <v>0</v>
      </c>
      <c r="Y1176">
        <v>3</v>
      </c>
      <c r="Z1176">
        <v>33.89</v>
      </c>
      <c r="AA1176">
        <v>65.77</v>
      </c>
      <c r="AB1176">
        <v>81</v>
      </c>
      <c r="AC1176">
        <v>66.849999999999994</v>
      </c>
      <c r="AD1176">
        <v>66.394499999999994</v>
      </c>
      <c r="AE1176">
        <v>1</v>
      </c>
      <c r="AF1176">
        <v>0</v>
      </c>
      <c r="AG1176">
        <v>1</v>
      </c>
      <c r="AH1176">
        <v>6.53</v>
      </c>
      <c r="AI1176">
        <v>51.87</v>
      </c>
      <c r="AJ1176">
        <v>63.32</v>
      </c>
      <c r="AK1176">
        <v>55.59</v>
      </c>
      <c r="AL1176">
        <v>57.779299999999999</v>
      </c>
      <c r="AM1176">
        <v>5</v>
      </c>
      <c r="AN1176">
        <v>2</v>
      </c>
      <c r="AO1176">
        <v>5</v>
      </c>
      <c r="AP1176">
        <v>33.19</v>
      </c>
      <c r="AQ1176">
        <v>63.83</v>
      </c>
      <c r="AR1176">
        <v>74.75</v>
      </c>
      <c r="AS1176">
        <v>65.22</v>
      </c>
      <c r="AT1176">
        <v>65.602199999999996</v>
      </c>
      <c r="AU1176">
        <v>2</v>
      </c>
      <c r="AV1176">
        <v>0</v>
      </c>
      <c r="AW1176">
        <v>2</v>
      </c>
      <c r="AX1176">
        <v>30.6</v>
      </c>
      <c r="AY1176">
        <v>65.61</v>
      </c>
      <c r="AZ1176">
        <v>79.58</v>
      </c>
      <c r="BA1176">
        <v>61.09</v>
      </c>
      <c r="BB1176">
        <v>60.274700000000003</v>
      </c>
      <c r="BC1176">
        <v>0</v>
      </c>
      <c r="BD1176">
        <v>0</v>
      </c>
      <c r="BE1176">
        <v>0</v>
      </c>
      <c r="BF1176">
        <v>66.94</v>
      </c>
      <c r="BG1176">
        <v>87.38</v>
      </c>
      <c r="BH1176">
        <v>92.17</v>
      </c>
      <c r="BI1176">
        <v>90.95</v>
      </c>
      <c r="BJ1176">
        <v>90.410499999999999</v>
      </c>
      <c r="BK1176">
        <v>6</v>
      </c>
      <c r="BL1176">
        <v>0</v>
      </c>
      <c r="BM1176">
        <v>6</v>
      </c>
      <c r="BN1176">
        <v>34.700000000000003</v>
      </c>
      <c r="BO1176">
        <v>71.8</v>
      </c>
      <c r="BP1176">
        <v>85.67</v>
      </c>
      <c r="BQ1176">
        <v>81.27</v>
      </c>
      <c r="BR1176">
        <v>81.057900000000004</v>
      </c>
      <c r="BS1176">
        <v>7</v>
      </c>
      <c r="BT1176">
        <v>0</v>
      </c>
      <c r="BU1176">
        <v>7</v>
      </c>
      <c r="BV1176">
        <v>30</v>
      </c>
      <c r="BW1176">
        <v>16</v>
      </c>
    </row>
    <row r="1177" spans="1:75" x14ac:dyDescent="0.3">
      <c r="A1177">
        <v>2021</v>
      </c>
      <c r="B1177">
        <v>220111</v>
      </c>
      <c r="C1177">
        <f>VLOOKUP(B1177,'PF Hospitals'!$A$2:$J$3113,10,0)</f>
        <v>1</v>
      </c>
      <c r="D1177" t="s">
        <v>1455</v>
      </c>
      <c r="E1177" t="s">
        <v>3628</v>
      </c>
      <c r="F1177" t="s">
        <v>3574</v>
      </c>
      <c r="G1177" t="s">
        <v>3512</v>
      </c>
      <c r="H1177">
        <v>2301</v>
      </c>
      <c r="I1177" t="s">
        <v>3575</v>
      </c>
      <c r="J1177">
        <v>42.06</v>
      </c>
      <c r="K1177">
        <v>79.06</v>
      </c>
      <c r="L1177">
        <v>87.36</v>
      </c>
      <c r="M1177">
        <v>75.38</v>
      </c>
      <c r="N1177">
        <v>75.868600000000001</v>
      </c>
      <c r="O1177">
        <v>0</v>
      </c>
      <c r="P1177">
        <v>0</v>
      </c>
      <c r="Q1177">
        <v>0</v>
      </c>
      <c r="R1177">
        <v>41.99</v>
      </c>
      <c r="S1177">
        <v>79.91</v>
      </c>
      <c r="T1177">
        <v>88.1</v>
      </c>
      <c r="U1177">
        <v>74.849999999999994</v>
      </c>
      <c r="V1177">
        <v>76.3202</v>
      </c>
      <c r="W1177">
        <v>0</v>
      </c>
      <c r="X1177">
        <v>1</v>
      </c>
      <c r="Y1177">
        <v>1</v>
      </c>
      <c r="Z1177">
        <v>33.89</v>
      </c>
      <c r="AA1177">
        <v>65.77</v>
      </c>
      <c r="AB1177">
        <v>81</v>
      </c>
      <c r="AC1177">
        <v>52.15</v>
      </c>
      <c r="AD1177">
        <v>54.475900000000003</v>
      </c>
      <c r="AE1177">
        <v>0</v>
      </c>
      <c r="AF1177">
        <v>0</v>
      </c>
      <c r="AG1177">
        <v>0</v>
      </c>
      <c r="AH1177">
        <v>6.53</v>
      </c>
      <c r="AI1177">
        <v>51.87</v>
      </c>
      <c r="AJ1177">
        <v>63.32</v>
      </c>
      <c r="AK1177">
        <v>45.09</v>
      </c>
      <c r="AL1177">
        <v>45.221299999999999</v>
      </c>
      <c r="AM1177">
        <v>0</v>
      </c>
      <c r="AN1177">
        <v>0</v>
      </c>
      <c r="AO1177">
        <v>0</v>
      </c>
      <c r="AP1177">
        <v>33.19</v>
      </c>
      <c r="AQ1177">
        <v>63.83</v>
      </c>
      <c r="AR1177">
        <v>74.75</v>
      </c>
      <c r="AS1177">
        <v>59.6</v>
      </c>
      <c r="AT1177">
        <v>58.983499999999999</v>
      </c>
      <c r="AU1177">
        <v>0</v>
      </c>
      <c r="AV1177">
        <v>0</v>
      </c>
      <c r="AW1177">
        <v>0</v>
      </c>
      <c r="AX1177">
        <v>30.6</v>
      </c>
      <c r="AY1177">
        <v>65.61</v>
      </c>
      <c r="AZ1177">
        <v>79.58</v>
      </c>
      <c r="BA1177">
        <v>53.08</v>
      </c>
      <c r="BB1177">
        <v>56.225099999999998</v>
      </c>
      <c r="BC1177">
        <v>0</v>
      </c>
      <c r="BD1177">
        <v>1</v>
      </c>
      <c r="BE1177">
        <v>1</v>
      </c>
      <c r="BF1177">
        <v>66.94</v>
      </c>
      <c r="BG1177">
        <v>87.38</v>
      </c>
      <c r="BH1177">
        <v>92.17</v>
      </c>
      <c r="BI1177">
        <v>85.28</v>
      </c>
      <c r="BJ1177">
        <v>85.898799999999994</v>
      </c>
      <c r="BK1177">
        <v>0</v>
      </c>
      <c r="BL1177">
        <v>0</v>
      </c>
      <c r="BM1177">
        <v>0</v>
      </c>
      <c r="BN1177">
        <v>34.700000000000003</v>
      </c>
      <c r="BO1177">
        <v>71.8</v>
      </c>
      <c r="BP1177">
        <v>85.67</v>
      </c>
      <c r="BQ1177">
        <v>58.92</v>
      </c>
      <c r="BR1177">
        <v>60.895800000000001</v>
      </c>
      <c r="BS1177">
        <v>0</v>
      </c>
      <c r="BT1177">
        <v>0</v>
      </c>
      <c r="BU1177">
        <v>0</v>
      </c>
      <c r="BV1177">
        <v>2</v>
      </c>
      <c r="BW1177">
        <v>12</v>
      </c>
    </row>
    <row r="1178" spans="1:75" x14ac:dyDescent="0.3">
      <c r="A1178">
        <v>2021</v>
      </c>
      <c r="B1178">
        <v>220116</v>
      </c>
      <c r="C1178">
        <f>VLOOKUP(B1178,'PF Hospitals'!$A$2:$J$3113,10,0)</f>
        <v>3</v>
      </c>
      <c r="D1178" t="s">
        <v>3629</v>
      </c>
      <c r="E1178" t="s">
        <v>3630</v>
      </c>
      <c r="F1178" t="s">
        <v>3538</v>
      </c>
      <c r="G1178" t="s">
        <v>3512</v>
      </c>
      <c r="H1178">
        <v>2111</v>
      </c>
      <c r="I1178" t="s">
        <v>3539</v>
      </c>
      <c r="J1178">
        <v>42.06</v>
      </c>
      <c r="K1178">
        <v>79.06</v>
      </c>
      <c r="L1178">
        <v>87.36</v>
      </c>
      <c r="M1178">
        <v>83.95</v>
      </c>
      <c r="N1178">
        <v>82.524500000000003</v>
      </c>
      <c r="O1178">
        <v>4</v>
      </c>
      <c r="P1178">
        <v>0</v>
      </c>
      <c r="Q1178">
        <v>4</v>
      </c>
      <c r="R1178">
        <v>41.99</v>
      </c>
      <c r="S1178">
        <v>79.91</v>
      </c>
      <c r="T1178">
        <v>88.1</v>
      </c>
      <c r="U1178">
        <v>83.82</v>
      </c>
      <c r="V1178">
        <v>82.5458</v>
      </c>
      <c r="W1178">
        <v>3</v>
      </c>
      <c r="X1178">
        <v>0</v>
      </c>
      <c r="Y1178">
        <v>3</v>
      </c>
      <c r="Z1178">
        <v>33.89</v>
      </c>
      <c r="AA1178">
        <v>65.77</v>
      </c>
      <c r="AB1178">
        <v>81</v>
      </c>
      <c r="AC1178">
        <v>63.93</v>
      </c>
      <c r="AD1178">
        <v>61.3309</v>
      </c>
      <c r="AE1178">
        <v>0</v>
      </c>
      <c r="AF1178">
        <v>0</v>
      </c>
      <c r="AG1178">
        <v>0</v>
      </c>
      <c r="AH1178">
        <v>6.53</v>
      </c>
      <c r="AI1178">
        <v>51.87</v>
      </c>
      <c r="AJ1178">
        <v>63.32</v>
      </c>
      <c r="AK1178">
        <v>57.44</v>
      </c>
      <c r="AL1178">
        <v>55.911900000000003</v>
      </c>
      <c r="AM1178">
        <v>4</v>
      </c>
      <c r="AN1178">
        <v>0</v>
      </c>
      <c r="AO1178">
        <v>4</v>
      </c>
      <c r="AP1178">
        <v>33.19</v>
      </c>
      <c r="AQ1178">
        <v>63.83</v>
      </c>
      <c r="AR1178">
        <v>74.75</v>
      </c>
      <c r="AS1178">
        <v>64.989999999999995</v>
      </c>
      <c r="AT1178">
        <v>68.085800000000006</v>
      </c>
      <c r="AU1178">
        <v>4</v>
      </c>
      <c r="AV1178">
        <v>3</v>
      </c>
      <c r="AW1178">
        <v>4</v>
      </c>
      <c r="AX1178">
        <v>30.6</v>
      </c>
      <c r="AY1178">
        <v>65.61</v>
      </c>
      <c r="AZ1178">
        <v>79.58</v>
      </c>
      <c r="BA1178">
        <v>64.260000000000005</v>
      </c>
      <c r="BB1178">
        <v>62.023099999999999</v>
      </c>
      <c r="BC1178">
        <v>0</v>
      </c>
      <c r="BD1178">
        <v>0</v>
      </c>
      <c r="BE1178">
        <v>0</v>
      </c>
      <c r="BF1178">
        <v>66.94</v>
      </c>
      <c r="BG1178">
        <v>87.38</v>
      </c>
      <c r="BH1178">
        <v>92.17</v>
      </c>
      <c r="BI1178">
        <v>91.42</v>
      </c>
      <c r="BJ1178">
        <v>89.851900000000001</v>
      </c>
      <c r="BK1178">
        <v>5</v>
      </c>
      <c r="BL1178">
        <v>0</v>
      </c>
      <c r="BM1178">
        <v>5</v>
      </c>
      <c r="BN1178">
        <v>34.700000000000003</v>
      </c>
      <c r="BO1178">
        <v>71.8</v>
      </c>
      <c r="BP1178">
        <v>85.67</v>
      </c>
      <c r="BQ1178">
        <v>76.5</v>
      </c>
      <c r="BR1178">
        <v>77.676299999999998</v>
      </c>
      <c r="BS1178">
        <v>4</v>
      </c>
      <c r="BT1178">
        <v>1</v>
      </c>
      <c r="BU1178">
        <v>4</v>
      </c>
      <c r="BV1178">
        <v>24</v>
      </c>
      <c r="BW1178">
        <v>17</v>
      </c>
    </row>
    <row r="1179" spans="1:75" x14ac:dyDescent="0.3">
      <c r="A1179">
        <v>2021</v>
      </c>
      <c r="B1179">
        <v>220119</v>
      </c>
      <c r="C1179">
        <f>VLOOKUP(B1179,'PF Hospitals'!$A$2:$J$3113,10,0)</f>
        <v>5</v>
      </c>
      <c r="D1179" t="s">
        <v>3631</v>
      </c>
      <c r="E1179" t="s">
        <v>3632</v>
      </c>
      <c r="F1179" t="s">
        <v>3538</v>
      </c>
      <c r="G1179" t="s">
        <v>3512</v>
      </c>
      <c r="H1179">
        <v>2130</v>
      </c>
      <c r="I1179" t="s">
        <v>3539</v>
      </c>
      <c r="J1179">
        <v>42.06</v>
      </c>
      <c r="K1179">
        <v>79.06</v>
      </c>
      <c r="L1179">
        <v>87.36</v>
      </c>
      <c r="M1179">
        <v>85.3</v>
      </c>
      <c r="N1179">
        <v>83.331500000000005</v>
      </c>
      <c r="O1179">
        <v>5</v>
      </c>
      <c r="P1179">
        <v>0</v>
      </c>
      <c r="Q1179">
        <v>5</v>
      </c>
      <c r="R1179">
        <v>41.99</v>
      </c>
      <c r="S1179">
        <v>79.91</v>
      </c>
      <c r="T1179">
        <v>88.1</v>
      </c>
      <c r="U1179">
        <v>84.98</v>
      </c>
      <c r="V1179">
        <v>82.440899999999999</v>
      </c>
      <c r="W1179">
        <v>3</v>
      </c>
      <c r="X1179">
        <v>0</v>
      </c>
      <c r="Y1179">
        <v>3</v>
      </c>
      <c r="Z1179">
        <v>33.89</v>
      </c>
      <c r="AA1179">
        <v>65.77</v>
      </c>
      <c r="AB1179">
        <v>81</v>
      </c>
      <c r="AC1179">
        <v>70.87</v>
      </c>
      <c r="AD1179">
        <v>71.135300000000001</v>
      </c>
      <c r="AE1179">
        <v>4</v>
      </c>
      <c r="AF1179">
        <v>0</v>
      </c>
      <c r="AG1179">
        <v>4</v>
      </c>
      <c r="AH1179">
        <v>6.53</v>
      </c>
      <c r="AI1179">
        <v>51.87</v>
      </c>
      <c r="AJ1179">
        <v>63.32</v>
      </c>
      <c r="AK1179">
        <v>54.18</v>
      </c>
      <c r="AL1179">
        <v>55.832799999999999</v>
      </c>
      <c r="AM1179">
        <v>4</v>
      </c>
      <c r="AN1179">
        <v>1</v>
      </c>
      <c r="AO1179">
        <v>4</v>
      </c>
      <c r="AP1179">
        <v>33.19</v>
      </c>
      <c r="AQ1179">
        <v>63.83</v>
      </c>
      <c r="AR1179">
        <v>74.75</v>
      </c>
      <c r="AS1179">
        <v>63.36</v>
      </c>
      <c r="AT1179">
        <v>63.363500000000002</v>
      </c>
      <c r="AU1179">
        <v>0</v>
      </c>
      <c r="AV1179">
        <v>0</v>
      </c>
      <c r="AW1179">
        <v>0</v>
      </c>
      <c r="AX1179">
        <v>30.6</v>
      </c>
      <c r="AY1179">
        <v>65.61</v>
      </c>
      <c r="AZ1179">
        <v>79.58</v>
      </c>
      <c r="BA1179">
        <v>64.25</v>
      </c>
      <c r="BB1179">
        <v>65.559700000000007</v>
      </c>
      <c r="BC1179">
        <v>0</v>
      </c>
      <c r="BD1179">
        <v>0</v>
      </c>
      <c r="BE1179">
        <v>0</v>
      </c>
      <c r="BF1179">
        <v>66.94</v>
      </c>
      <c r="BG1179">
        <v>87.38</v>
      </c>
      <c r="BH1179">
        <v>92.17</v>
      </c>
      <c r="BI1179">
        <v>89.91</v>
      </c>
      <c r="BJ1179">
        <v>89.489500000000007</v>
      </c>
      <c r="BK1179">
        <v>4</v>
      </c>
      <c r="BL1179">
        <v>0</v>
      </c>
      <c r="BM1179">
        <v>4</v>
      </c>
      <c r="BN1179">
        <v>34.700000000000003</v>
      </c>
      <c r="BO1179">
        <v>71.8</v>
      </c>
      <c r="BP1179">
        <v>85.67</v>
      </c>
      <c r="BQ1179">
        <v>80.23</v>
      </c>
      <c r="BR1179">
        <v>77.626599999999996</v>
      </c>
      <c r="BS1179">
        <v>4</v>
      </c>
      <c r="BT1179">
        <v>0</v>
      </c>
      <c r="BU1179">
        <v>4</v>
      </c>
      <c r="BV1179">
        <v>24</v>
      </c>
      <c r="BW1179">
        <v>19</v>
      </c>
    </row>
    <row r="1180" spans="1:75" x14ac:dyDescent="0.3">
      <c r="A1180">
        <v>2021</v>
      </c>
      <c r="B1180">
        <v>220126</v>
      </c>
      <c r="C1180">
        <f>VLOOKUP(B1180,'PF Hospitals'!$A$2:$J$3113,10,0)</f>
        <v>1</v>
      </c>
      <c r="D1180" t="s">
        <v>3633</v>
      </c>
      <c r="E1180" t="s">
        <v>3630</v>
      </c>
      <c r="F1180" t="s">
        <v>3634</v>
      </c>
      <c r="G1180" t="s">
        <v>3512</v>
      </c>
      <c r="H1180">
        <v>2062</v>
      </c>
      <c r="I1180" t="s">
        <v>3604</v>
      </c>
      <c r="J1180">
        <v>42.06</v>
      </c>
      <c r="K1180">
        <v>79.06</v>
      </c>
      <c r="L1180">
        <v>87.36</v>
      </c>
      <c r="M1180">
        <v>79.19</v>
      </c>
      <c r="N1180">
        <v>80.536299999999997</v>
      </c>
      <c r="O1180">
        <v>2</v>
      </c>
      <c r="P1180">
        <v>1</v>
      </c>
      <c r="Q1180">
        <v>2</v>
      </c>
      <c r="R1180">
        <v>41.99</v>
      </c>
      <c r="S1180">
        <v>79.91</v>
      </c>
      <c r="T1180">
        <v>88.1</v>
      </c>
      <c r="U1180">
        <v>79.260000000000005</v>
      </c>
      <c r="V1180">
        <v>78.546400000000006</v>
      </c>
      <c r="W1180">
        <v>0</v>
      </c>
      <c r="X1180">
        <v>0</v>
      </c>
      <c r="Y1180">
        <v>0</v>
      </c>
      <c r="Z1180">
        <v>33.89</v>
      </c>
      <c r="AA1180">
        <v>65.77</v>
      </c>
      <c r="AB1180">
        <v>81</v>
      </c>
      <c r="AC1180">
        <v>62.22</v>
      </c>
      <c r="AD1180">
        <v>64.625299999999996</v>
      </c>
      <c r="AE1180">
        <v>0</v>
      </c>
      <c r="AF1180">
        <v>1</v>
      </c>
      <c r="AG1180">
        <v>1</v>
      </c>
      <c r="AH1180">
        <v>6.53</v>
      </c>
      <c r="AI1180">
        <v>51.87</v>
      </c>
      <c r="AJ1180">
        <v>63.32</v>
      </c>
      <c r="AK1180">
        <v>48.99</v>
      </c>
      <c r="AL1180">
        <v>48.911799999999999</v>
      </c>
      <c r="AM1180">
        <v>0</v>
      </c>
      <c r="AN1180">
        <v>0</v>
      </c>
      <c r="AO1180">
        <v>0</v>
      </c>
      <c r="AP1180">
        <v>33.19</v>
      </c>
      <c r="AQ1180">
        <v>63.83</v>
      </c>
      <c r="AR1180">
        <v>74.75</v>
      </c>
      <c r="AS1180">
        <v>63.22</v>
      </c>
      <c r="AT1180">
        <v>62.467199999999998</v>
      </c>
      <c r="AU1180">
        <v>0</v>
      </c>
      <c r="AV1180">
        <v>0</v>
      </c>
      <c r="AW1180">
        <v>0</v>
      </c>
      <c r="AX1180">
        <v>30.6</v>
      </c>
      <c r="AY1180">
        <v>65.61</v>
      </c>
      <c r="AZ1180">
        <v>79.58</v>
      </c>
      <c r="BA1180">
        <v>59.83</v>
      </c>
      <c r="BB1180">
        <v>62.065899999999999</v>
      </c>
      <c r="BC1180">
        <v>0</v>
      </c>
      <c r="BD1180">
        <v>1</v>
      </c>
      <c r="BE1180">
        <v>1</v>
      </c>
      <c r="BF1180">
        <v>66.94</v>
      </c>
      <c r="BG1180">
        <v>87.38</v>
      </c>
      <c r="BH1180">
        <v>92.17</v>
      </c>
      <c r="BI1180">
        <v>85.63</v>
      </c>
      <c r="BJ1180">
        <v>85.334199999999996</v>
      </c>
      <c r="BK1180">
        <v>0</v>
      </c>
      <c r="BL1180">
        <v>0</v>
      </c>
      <c r="BM1180">
        <v>0</v>
      </c>
      <c r="BN1180">
        <v>34.700000000000003</v>
      </c>
      <c r="BO1180">
        <v>71.8</v>
      </c>
      <c r="BP1180">
        <v>85.67</v>
      </c>
      <c r="BQ1180">
        <v>58.95</v>
      </c>
      <c r="BR1180">
        <v>62.438899999999997</v>
      </c>
      <c r="BS1180">
        <v>0</v>
      </c>
      <c r="BT1180">
        <v>1</v>
      </c>
      <c r="BU1180">
        <v>1</v>
      </c>
      <c r="BV1180">
        <v>5</v>
      </c>
      <c r="BW1180">
        <v>14</v>
      </c>
    </row>
    <row r="1181" spans="1:75" x14ac:dyDescent="0.3">
      <c r="A1181">
        <v>2021</v>
      </c>
      <c r="B1181">
        <v>220135</v>
      </c>
      <c r="C1181">
        <f>VLOOKUP(B1181,'PF Hospitals'!$A$2:$J$3113,10,0)</f>
        <v>4</v>
      </c>
      <c r="D1181" t="s">
        <v>3635</v>
      </c>
      <c r="E1181" t="s">
        <v>3636</v>
      </c>
      <c r="F1181" t="s">
        <v>3637</v>
      </c>
      <c r="G1181" t="s">
        <v>3512</v>
      </c>
      <c r="H1181">
        <v>2540</v>
      </c>
      <c r="I1181" t="s">
        <v>3529</v>
      </c>
      <c r="J1181">
        <v>42.06</v>
      </c>
      <c r="K1181">
        <v>79.06</v>
      </c>
      <c r="L1181">
        <v>87.36</v>
      </c>
      <c r="M1181">
        <v>80.72</v>
      </c>
      <c r="N1181">
        <v>80.489900000000006</v>
      </c>
      <c r="O1181">
        <v>2</v>
      </c>
      <c r="P1181">
        <v>0</v>
      </c>
      <c r="Q1181">
        <v>2</v>
      </c>
      <c r="R1181">
        <v>41.99</v>
      </c>
      <c r="S1181">
        <v>79.91</v>
      </c>
      <c r="T1181">
        <v>88.1</v>
      </c>
      <c r="U1181">
        <v>80.400000000000006</v>
      </c>
      <c r="V1181">
        <v>79.453999999999994</v>
      </c>
      <c r="W1181">
        <v>0</v>
      </c>
      <c r="X1181">
        <v>0</v>
      </c>
      <c r="Y1181">
        <v>0</v>
      </c>
      <c r="Z1181">
        <v>33.89</v>
      </c>
      <c r="AA1181">
        <v>65.77</v>
      </c>
      <c r="AB1181">
        <v>81</v>
      </c>
      <c r="AC1181">
        <v>65.150000000000006</v>
      </c>
      <c r="AD1181">
        <v>65.534499999999994</v>
      </c>
      <c r="AE1181">
        <v>0</v>
      </c>
      <c r="AF1181">
        <v>0</v>
      </c>
      <c r="AG1181">
        <v>0</v>
      </c>
      <c r="AH1181">
        <v>6.53</v>
      </c>
      <c r="AI1181">
        <v>51.87</v>
      </c>
      <c r="AJ1181">
        <v>63.32</v>
      </c>
      <c r="AK1181">
        <v>53.66</v>
      </c>
      <c r="AL1181">
        <v>53.243000000000002</v>
      </c>
      <c r="AM1181">
        <v>2</v>
      </c>
      <c r="AN1181">
        <v>0</v>
      </c>
      <c r="AO1181">
        <v>2</v>
      </c>
      <c r="AP1181">
        <v>33.19</v>
      </c>
      <c r="AQ1181">
        <v>63.83</v>
      </c>
      <c r="AR1181">
        <v>74.75</v>
      </c>
      <c r="AS1181">
        <v>60.72</v>
      </c>
      <c r="AT1181">
        <v>60.195300000000003</v>
      </c>
      <c r="AU1181">
        <v>0</v>
      </c>
      <c r="AV1181">
        <v>0</v>
      </c>
      <c r="AW1181">
        <v>0</v>
      </c>
      <c r="AX1181">
        <v>30.6</v>
      </c>
      <c r="AY1181">
        <v>65.61</v>
      </c>
      <c r="AZ1181">
        <v>79.58</v>
      </c>
      <c r="BA1181">
        <v>65.489999999999995</v>
      </c>
      <c r="BB1181">
        <v>64.153400000000005</v>
      </c>
      <c r="BC1181">
        <v>0</v>
      </c>
      <c r="BD1181">
        <v>0</v>
      </c>
      <c r="BE1181">
        <v>0</v>
      </c>
      <c r="BF1181">
        <v>66.94</v>
      </c>
      <c r="BG1181">
        <v>87.38</v>
      </c>
      <c r="BH1181">
        <v>92.17</v>
      </c>
      <c r="BI1181">
        <v>88.25</v>
      </c>
      <c r="BJ1181">
        <v>87.772000000000006</v>
      </c>
      <c r="BK1181">
        <v>1</v>
      </c>
      <c r="BL1181">
        <v>0</v>
      </c>
      <c r="BM1181">
        <v>1</v>
      </c>
      <c r="BN1181">
        <v>34.700000000000003</v>
      </c>
      <c r="BO1181">
        <v>71.8</v>
      </c>
      <c r="BP1181">
        <v>85.67</v>
      </c>
      <c r="BQ1181">
        <v>75.75</v>
      </c>
      <c r="BR1181">
        <v>76.536299999999997</v>
      </c>
      <c r="BS1181">
        <v>4</v>
      </c>
      <c r="BT1181">
        <v>0</v>
      </c>
      <c r="BU1181">
        <v>4</v>
      </c>
      <c r="BV1181">
        <v>9</v>
      </c>
      <c r="BW1181">
        <v>17</v>
      </c>
    </row>
    <row r="1182" spans="1:75" x14ac:dyDescent="0.3">
      <c r="A1182">
        <v>2021</v>
      </c>
      <c r="B1182">
        <v>220163</v>
      </c>
      <c r="C1182">
        <f>VLOOKUP(B1182,'PF Hospitals'!$A$2:$J$3113,10,0)</f>
        <v>1</v>
      </c>
      <c r="D1182" t="s">
        <v>3638</v>
      </c>
      <c r="E1182" t="s">
        <v>3639</v>
      </c>
      <c r="F1182" t="s">
        <v>3640</v>
      </c>
      <c r="G1182" t="s">
        <v>3512</v>
      </c>
      <c r="H1182">
        <v>1655</v>
      </c>
      <c r="I1182" t="s">
        <v>3513</v>
      </c>
      <c r="J1182">
        <v>42.06</v>
      </c>
      <c r="K1182">
        <v>79.06</v>
      </c>
      <c r="L1182">
        <v>87.36</v>
      </c>
      <c r="M1182">
        <v>77.2</v>
      </c>
      <c r="N1182">
        <v>78.054500000000004</v>
      </c>
      <c r="O1182">
        <v>0</v>
      </c>
      <c r="P1182">
        <v>0</v>
      </c>
      <c r="Q1182">
        <v>0</v>
      </c>
      <c r="R1182">
        <v>41.99</v>
      </c>
      <c r="S1182">
        <v>79.91</v>
      </c>
      <c r="T1182">
        <v>88.1</v>
      </c>
      <c r="U1182">
        <v>78.48</v>
      </c>
      <c r="V1182">
        <v>78.668700000000001</v>
      </c>
      <c r="W1182">
        <v>0</v>
      </c>
      <c r="X1182">
        <v>0</v>
      </c>
      <c r="Y1182">
        <v>0</v>
      </c>
      <c r="Z1182">
        <v>33.89</v>
      </c>
      <c r="AA1182">
        <v>65.77</v>
      </c>
      <c r="AB1182">
        <v>81</v>
      </c>
      <c r="AC1182">
        <v>58.8</v>
      </c>
      <c r="AD1182">
        <v>60.670900000000003</v>
      </c>
      <c r="AE1182">
        <v>0</v>
      </c>
      <c r="AF1182">
        <v>0</v>
      </c>
      <c r="AG1182">
        <v>0</v>
      </c>
      <c r="AH1182">
        <v>6.53</v>
      </c>
      <c r="AI1182">
        <v>51.87</v>
      </c>
      <c r="AJ1182">
        <v>63.32</v>
      </c>
      <c r="AK1182">
        <v>47.28</v>
      </c>
      <c r="AL1182">
        <v>52.254199999999997</v>
      </c>
      <c r="AM1182">
        <v>1</v>
      </c>
      <c r="AN1182">
        <v>3</v>
      </c>
      <c r="AO1182">
        <v>3</v>
      </c>
      <c r="AP1182">
        <v>33.19</v>
      </c>
      <c r="AQ1182">
        <v>63.83</v>
      </c>
      <c r="AR1182">
        <v>74.75</v>
      </c>
      <c r="AS1182">
        <v>62.01</v>
      </c>
      <c r="AT1182">
        <v>62.051499999999997</v>
      </c>
      <c r="AU1182">
        <v>0</v>
      </c>
      <c r="AV1182">
        <v>0</v>
      </c>
      <c r="AW1182">
        <v>0</v>
      </c>
      <c r="AX1182">
        <v>30.6</v>
      </c>
      <c r="AY1182">
        <v>65.61</v>
      </c>
      <c r="AZ1182">
        <v>79.58</v>
      </c>
      <c r="BA1182">
        <v>56.91</v>
      </c>
      <c r="BB1182">
        <v>57.820599999999999</v>
      </c>
      <c r="BC1182">
        <v>0</v>
      </c>
      <c r="BD1182">
        <v>0</v>
      </c>
      <c r="BE1182">
        <v>0</v>
      </c>
      <c r="BF1182">
        <v>66.94</v>
      </c>
      <c r="BG1182">
        <v>87.38</v>
      </c>
      <c r="BH1182">
        <v>92.17</v>
      </c>
      <c r="BI1182">
        <v>85.21</v>
      </c>
      <c r="BJ1182">
        <v>86.310699999999997</v>
      </c>
      <c r="BK1182">
        <v>0</v>
      </c>
      <c r="BL1182">
        <v>1</v>
      </c>
      <c r="BM1182">
        <v>1</v>
      </c>
      <c r="BN1182">
        <v>34.700000000000003</v>
      </c>
      <c r="BO1182">
        <v>71.8</v>
      </c>
      <c r="BP1182">
        <v>85.67</v>
      </c>
      <c r="BQ1182">
        <v>65.61</v>
      </c>
      <c r="BR1182">
        <v>68.680499999999995</v>
      </c>
      <c r="BS1182">
        <v>0</v>
      </c>
      <c r="BT1182">
        <v>1</v>
      </c>
      <c r="BU1182">
        <v>1</v>
      </c>
      <c r="BV1182">
        <v>5</v>
      </c>
      <c r="BW1182">
        <v>15</v>
      </c>
    </row>
    <row r="1183" spans="1:75" x14ac:dyDescent="0.3">
      <c r="A1183">
        <v>2021</v>
      </c>
      <c r="B1183">
        <v>220171</v>
      </c>
      <c r="C1183">
        <f>VLOOKUP(B1183,'PF Hospitals'!$A$2:$J$3113,10,0)</f>
        <v>4</v>
      </c>
      <c r="D1183" t="s">
        <v>3641</v>
      </c>
      <c r="E1183" t="s">
        <v>3642</v>
      </c>
      <c r="F1183" t="s">
        <v>3643</v>
      </c>
      <c r="G1183" t="s">
        <v>3512</v>
      </c>
      <c r="H1183">
        <v>1803</v>
      </c>
      <c r="I1183" t="s">
        <v>1514</v>
      </c>
      <c r="J1183">
        <v>42.06</v>
      </c>
      <c r="K1183">
        <v>79.06</v>
      </c>
      <c r="L1183">
        <v>87.36</v>
      </c>
      <c r="M1183">
        <v>81.97</v>
      </c>
      <c r="N1183">
        <v>80.572599999999994</v>
      </c>
      <c r="O1183">
        <v>2</v>
      </c>
      <c r="P1183">
        <v>0</v>
      </c>
      <c r="Q1183">
        <v>2</v>
      </c>
      <c r="R1183">
        <v>41.99</v>
      </c>
      <c r="S1183">
        <v>79.91</v>
      </c>
      <c r="T1183">
        <v>88.1</v>
      </c>
      <c r="U1183">
        <v>82.53</v>
      </c>
      <c r="V1183">
        <v>81.618300000000005</v>
      </c>
      <c r="W1183">
        <v>2</v>
      </c>
      <c r="X1183">
        <v>0</v>
      </c>
      <c r="Y1183">
        <v>2</v>
      </c>
      <c r="Z1183">
        <v>33.89</v>
      </c>
      <c r="AA1183">
        <v>65.77</v>
      </c>
      <c r="AB1183">
        <v>81</v>
      </c>
      <c r="AC1183">
        <v>64.52</v>
      </c>
      <c r="AD1183">
        <v>64.970200000000006</v>
      </c>
      <c r="AE1183">
        <v>0</v>
      </c>
      <c r="AF1183">
        <v>0</v>
      </c>
      <c r="AG1183">
        <v>0</v>
      </c>
      <c r="AH1183">
        <v>6.53</v>
      </c>
      <c r="AI1183">
        <v>51.87</v>
      </c>
      <c r="AJ1183">
        <v>63.32</v>
      </c>
      <c r="AK1183">
        <v>54.97</v>
      </c>
      <c r="AL1183">
        <v>54.237000000000002</v>
      </c>
      <c r="AM1183">
        <v>2</v>
      </c>
      <c r="AN1183">
        <v>0</v>
      </c>
      <c r="AO1183">
        <v>2</v>
      </c>
      <c r="AP1183">
        <v>33.19</v>
      </c>
      <c r="AQ1183">
        <v>63.83</v>
      </c>
      <c r="AR1183">
        <v>74.75</v>
      </c>
      <c r="AS1183">
        <v>63.81</v>
      </c>
      <c r="AT1183">
        <v>63.747199999999999</v>
      </c>
      <c r="AU1183">
        <v>0</v>
      </c>
      <c r="AV1183">
        <v>0</v>
      </c>
      <c r="AW1183">
        <v>0</v>
      </c>
      <c r="AX1183">
        <v>30.6</v>
      </c>
      <c r="AY1183">
        <v>65.61</v>
      </c>
      <c r="AZ1183">
        <v>79.58</v>
      </c>
      <c r="BA1183">
        <v>58.65</v>
      </c>
      <c r="BB1183">
        <v>59.287300000000002</v>
      </c>
      <c r="BC1183">
        <v>0</v>
      </c>
      <c r="BD1183">
        <v>0</v>
      </c>
      <c r="BE1183">
        <v>0</v>
      </c>
      <c r="BF1183">
        <v>66.94</v>
      </c>
      <c r="BG1183">
        <v>87.38</v>
      </c>
      <c r="BH1183">
        <v>92.17</v>
      </c>
      <c r="BI1183">
        <v>88.83</v>
      </c>
      <c r="BJ1183">
        <v>87.965199999999996</v>
      </c>
      <c r="BK1183">
        <v>2</v>
      </c>
      <c r="BL1183">
        <v>0</v>
      </c>
      <c r="BM1183">
        <v>2</v>
      </c>
      <c r="BN1183">
        <v>34.700000000000003</v>
      </c>
      <c r="BO1183">
        <v>71.8</v>
      </c>
      <c r="BP1183">
        <v>85.67</v>
      </c>
      <c r="BQ1183">
        <v>76.819999999999993</v>
      </c>
      <c r="BR1183">
        <v>73.953199999999995</v>
      </c>
      <c r="BS1183">
        <v>2</v>
      </c>
      <c r="BT1183">
        <v>0</v>
      </c>
      <c r="BU1183">
        <v>2</v>
      </c>
      <c r="BV1183">
        <v>10</v>
      </c>
      <c r="BW1183">
        <v>16</v>
      </c>
    </row>
    <row r="1184" spans="1:75" x14ac:dyDescent="0.3">
      <c r="A1184">
        <v>2021</v>
      </c>
      <c r="B1184">
        <v>220175</v>
      </c>
      <c r="C1184">
        <f>VLOOKUP(B1184,'PF Hospitals'!$A$2:$J$3113,10,0)</f>
        <v>3</v>
      </c>
      <c r="D1184" t="s">
        <v>3644</v>
      </c>
      <c r="E1184" t="s">
        <v>3645</v>
      </c>
      <c r="F1184" t="s">
        <v>3646</v>
      </c>
      <c r="G1184" t="s">
        <v>3512</v>
      </c>
      <c r="H1184">
        <v>1701</v>
      </c>
      <c r="I1184" t="s">
        <v>1514</v>
      </c>
      <c r="J1184">
        <v>42.06</v>
      </c>
      <c r="K1184">
        <v>79.06</v>
      </c>
      <c r="L1184">
        <v>87.36</v>
      </c>
      <c r="M1184">
        <v>79.87</v>
      </c>
      <c r="N1184">
        <v>77.622799999999998</v>
      </c>
      <c r="O1184">
        <v>0</v>
      </c>
      <c r="P1184">
        <v>0</v>
      </c>
      <c r="Q1184">
        <v>0</v>
      </c>
      <c r="R1184">
        <v>41.99</v>
      </c>
      <c r="S1184">
        <v>79.91</v>
      </c>
      <c r="T1184">
        <v>88.1</v>
      </c>
      <c r="U1184">
        <v>79.63</v>
      </c>
      <c r="V1184">
        <v>74.748199999999997</v>
      </c>
      <c r="W1184">
        <v>0</v>
      </c>
      <c r="X1184">
        <v>0</v>
      </c>
      <c r="Y1184">
        <v>0</v>
      </c>
      <c r="Z1184">
        <v>33.89</v>
      </c>
      <c r="AA1184">
        <v>65.77</v>
      </c>
      <c r="AB1184">
        <v>81</v>
      </c>
      <c r="AC1184">
        <v>68.42</v>
      </c>
      <c r="AD1184">
        <v>66.055099999999996</v>
      </c>
      <c r="AE1184">
        <v>1</v>
      </c>
      <c r="AF1184">
        <v>0</v>
      </c>
      <c r="AG1184">
        <v>1</v>
      </c>
      <c r="AH1184">
        <v>6.53</v>
      </c>
      <c r="AI1184">
        <v>51.87</v>
      </c>
      <c r="AJ1184">
        <v>63.32</v>
      </c>
      <c r="AK1184">
        <v>48.86</v>
      </c>
      <c r="AL1184">
        <v>46.020600000000002</v>
      </c>
      <c r="AM1184">
        <v>0</v>
      </c>
      <c r="AN1184">
        <v>0</v>
      </c>
      <c r="AO1184">
        <v>0</v>
      </c>
      <c r="AP1184">
        <v>33.19</v>
      </c>
      <c r="AQ1184">
        <v>63.83</v>
      </c>
      <c r="AR1184">
        <v>74.75</v>
      </c>
      <c r="AS1184">
        <v>63.56</v>
      </c>
      <c r="AT1184">
        <v>62.439799999999998</v>
      </c>
      <c r="AU1184">
        <v>0</v>
      </c>
      <c r="AV1184">
        <v>0</v>
      </c>
      <c r="AW1184">
        <v>0</v>
      </c>
      <c r="AX1184">
        <v>30.6</v>
      </c>
      <c r="AY1184">
        <v>65.61</v>
      </c>
      <c r="AZ1184">
        <v>79.58</v>
      </c>
      <c r="BA1184">
        <v>59.92</v>
      </c>
      <c r="BB1184">
        <v>58.920900000000003</v>
      </c>
      <c r="BC1184">
        <v>0</v>
      </c>
      <c r="BD1184">
        <v>0</v>
      </c>
      <c r="BE1184">
        <v>0</v>
      </c>
      <c r="BF1184">
        <v>66.94</v>
      </c>
      <c r="BG1184">
        <v>87.38</v>
      </c>
      <c r="BH1184">
        <v>92.17</v>
      </c>
      <c r="BI1184">
        <v>90.17</v>
      </c>
      <c r="BJ1184">
        <v>85.1721</v>
      </c>
      <c r="BK1184">
        <v>0</v>
      </c>
      <c r="BL1184">
        <v>0</v>
      </c>
      <c r="BM1184">
        <v>0</v>
      </c>
      <c r="BN1184">
        <v>34.700000000000003</v>
      </c>
      <c r="BO1184">
        <v>71.8</v>
      </c>
      <c r="BP1184">
        <v>85.67</v>
      </c>
      <c r="BQ1184">
        <v>68.930000000000007</v>
      </c>
      <c r="BR1184">
        <v>67.284300000000002</v>
      </c>
      <c r="BS1184">
        <v>0</v>
      </c>
      <c r="BT1184">
        <v>0</v>
      </c>
      <c r="BU1184">
        <v>0</v>
      </c>
      <c r="BV1184">
        <v>1</v>
      </c>
      <c r="BW1184">
        <v>16</v>
      </c>
    </row>
    <row r="1185" spans="1:75" x14ac:dyDescent="0.3">
      <c r="A1185">
        <v>2021</v>
      </c>
      <c r="B1185">
        <v>220176</v>
      </c>
      <c r="C1185">
        <f>VLOOKUP(B1185,'PF Hospitals'!$A$2:$J$3113,10,0)</f>
        <v>2</v>
      </c>
      <c r="D1185" t="s">
        <v>3647</v>
      </c>
      <c r="E1185" t="s">
        <v>3648</v>
      </c>
      <c r="F1185" t="s">
        <v>3640</v>
      </c>
      <c r="G1185" t="s">
        <v>3512</v>
      </c>
      <c r="H1185">
        <v>1608</v>
      </c>
      <c r="I1185" t="s">
        <v>3513</v>
      </c>
      <c r="J1185">
        <v>42.06</v>
      </c>
      <c r="K1185">
        <v>79.06</v>
      </c>
      <c r="L1185">
        <v>87.36</v>
      </c>
      <c r="M1185">
        <v>77.34</v>
      </c>
      <c r="N1185">
        <v>77.817300000000003</v>
      </c>
      <c r="O1185">
        <v>0</v>
      </c>
      <c r="P1185">
        <v>0</v>
      </c>
      <c r="Q1185">
        <v>0</v>
      </c>
      <c r="R1185">
        <v>41.99</v>
      </c>
      <c r="S1185">
        <v>79.91</v>
      </c>
      <c r="T1185">
        <v>88.1</v>
      </c>
      <c r="U1185">
        <v>76.97</v>
      </c>
      <c r="V1185">
        <v>77.326800000000006</v>
      </c>
      <c r="W1185">
        <v>0</v>
      </c>
      <c r="X1185">
        <v>0</v>
      </c>
      <c r="Y1185">
        <v>0</v>
      </c>
      <c r="Z1185">
        <v>33.89</v>
      </c>
      <c r="AA1185">
        <v>65.77</v>
      </c>
      <c r="AB1185">
        <v>81</v>
      </c>
      <c r="AC1185">
        <v>64.489999999999995</v>
      </c>
      <c r="AD1185">
        <v>64.433099999999996</v>
      </c>
      <c r="AE1185">
        <v>0</v>
      </c>
      <c r="AF1185">
        <v>0</v>
      </c>
      <c r="AG1185">
        <v>0</v>
      </c>
      <c r="AH1185">
        <v>6.53</v>
      </c>
      <c r="AI1185">
        <v>51.87</v>
      </c>
      <c r="AJ1185">
        <v>63.32</v>
      </c>
      <c r="AK1185">
        <v>49.01</v>
      </c>
      <c r="AL1185">
        <v>49.313200000000002</v>
      </c>
      <c r="AM1185">
        <v>0</v>
      </c>
      <c r="AN1185">
        <v>0</v>
      </c>
      <c r="AO1185">
        <v>0</v>
      </c>
      <c r="AP1185">
        <v>33.19</v>
      </c>
      <c r="AQ1185">
        <v>63.83</v>
      </c>
      <c r="AR1185">
        <v>74.75</v>
      </c>
      <c r="AS1185">
        <v>61.54</v>
      </c>
      <c r="AT1185">
        <v>65.473500000000001</v>
      </c>
      <c r="AU1185">
        <v>2</v>
      </c>
      <c r="AV1185">
        <v>2</v>
      </c>
      <c r="AW1185">
        <v>2</v>
      </c>
      <c r="AX1185">
        <v>30.6</v>
      </c>
      <c r="AY1185">
        <v>65.61</v>
      </c>
      <c r="AZ1185">
        <v>79.58</v>
      </c>
      <c r="BA1185">
        <v>56.22</v>
      </c>
      <c r="BB1185">
        <v>56.937199999999997</v>
      </c>
      <c r="BC1185">
        <v>0</v>
      </c>
      <c r="BD1185">
        <v>0</v>
      </c>
      <c r="BE1185">
        <v>0</v>
      </c>
      <c r="BF1185">
        <v>66.94</v>
      </c>
      <c r="BG1185">
        <v>87.38</v>
      </c>
      <c r="BH1185">
        <v>92.17</v>
      </c>
      <c r="BI1185">
        <v>89.94</v>
      </c>
      <c r="BJ1185">
        <v>88.333799999999997</v>
      </c>
      <c r="BK1185">
        <v>2</v>
      </c>
      <c r="BL1185">
        <v>0</v>
      </c>
      <c r="BM1185">
        <v>2</v>
      </c>
      <c r="BN1185">
        <v>34.700000000000003</v>
      </c>
      <c r="BO1185">
        <v>71.8</v>
      </c>
      <c r="BP1185">
        <v>85.67</v>
      </c>
      <c r="BQ1185">
        <v>67.83</v>
      </c>
      <c r="BR1185">
        <v>69.636300000000006</v>
      </c>
      <c r="BS1185">
        <v>0</v>
      </c>
      <c r="BT1185">
        <v>1</v>
      </c>
      <c r="BU1185">
        <v>1</v>
      </c>
      <c r="BV1185">
        <v>5</v>
      </c>
      <c r="BW1185">
        <v>15</v>
      </c>
    </row>
    <row r="1186" spans="1:75" x14ac:dyDescent="0.3">
      <c r="A1186">
        <v>2021</v>
      </c>
      <c r="B1186">
        <v>230002</v>
      </c>
      <c r="C1186">
        <f>VLOOKUP(B1186,'PF Hospitals'!$A$2:$J$3113,10,0)</f>
        <v>3</v>
      </c>
      <c r="D1186" t="s">
        <v>3649</v>
      </c>
      <c r="E1186" t="s">
        <v>3650</v>
      </c>
      <c r="F1186" t="s">
        <v>3651</v>
      </c>
      <c r="G1186" t="s">
        <v>3652</v>
      </c>
      <c r="H1186">
        <v>48154</v>
      </c>
      <c r="I1186" t="s">
        <v>2232</v>
      </c>
      <c r="J1186">
        <v>42.06</v>
      </c>
      <c r="K1186">
        <v>79.06</v>
      </c>
      <c r="L1186">
        <v>87.36</v>
      </c>
      <c r="M1186">
        <v>78.95</v>
      </c>
      <c r="N1186">
        <v>81.909800000000004</v>
      </c>
      <c r="O1186">
        <v>4</v>
      </c>
      <c r="P1186">
        <v>3</v>
      </c>
      <c r="Q1186">
        <v>4</v>
      </c>
      <c r="R1186">
        <v>41.99</v>
      </c>
      <c r="S1186">
        <v>79.91</v>
      </c>
      <c r="T1186">
        <v>88.1</v>
      </c>
      <c r="U1186">
        <v>76.760000000000005</v>
      </c>
      <c r="V1186">
        <v>78.194000000000003</v>
      </c>
      <c r="W1186">
        <v>0</v>
      </c>
      <c r="X1186">
        <v>1</v>
      </c>
      <c r="Y1186">
        <v>1</v>
      </c>
      <c r="Z1186">
        <v>33.89</v>
      </c>
      <c r="AA1186">
        <v>65.77</v>
      </c>
      <c r="AB1186">
        <v>81</v>
      </c>
      <c r="AC1186">
        <v>67.489999999999995</v>
      </c>
      <c r="AD1186">
        <v>71.825100000000006</v>
      </c>
      <c r="AE1186">
        <v>4</v>
      </c>
      <c r="AF1186">
        <v>3</v>
      </c>
      <c r="AG1186">
        <v>4</v>
      </c>
      <c r="AH1186">
        <v>6.53</v>
      </c>
      <c r="AI1186">
        <v>51.87</v>
      </c>
      <c r="AJ1186">
        <v>63.32</v>
      </c>
      <c r="AK1186">
        <v>48.75</v>
      </c>
      <c r="AL1186">
        <v>50.474800000000002</v>
      </c>
      <c r="AM1186">
        <v>0</v>
      </c>
      <c r="AN1186">
        <v>1</v>
      </c>
      <c r="AO1186">
        <v>1</v>
      </c>
      <c r="AP1186">
        <v>33.19</v>
      </c>
      <c r="AQ1186">
        <v>63.83</v>
      </c>
      <c r="AR1186">
        <v>74.75</v>
      </c>
      <c r="AS1186">
        <v>58.22</v>
      </c>
      <c r="AT1186">
        <v>60.616500000000002</v>
      </c>
      <c r="AU1186">
        <v>0</v>
      </c>
      <c r="AV1186">
        <v>1</v>
      </c>
      <c r="AW1186">
        <v>1</v>
      </c>
      <c r="AX1186">
        <v>30.6</v>
      </c>
      <c r="AY1186">
        <v>65.61</v>
      </c>
      <c r="AZ1186">
        <v>79.58</v>
      </c>
      <c r="BA1186">
        <v>63.32</v>
      </c>
      <c r="BB1186">
        <v>62.738199999999999</v>
      </c>
      <c r="BC1186">
        <v>0</v>
      </c>
      <c r="BD1186">
        <v>0</v>
      </c>
      <c r="BE1186">
        <v>0</v>
      </c>
      <c r="BF1186">
        <v>66.94</v>
      </c>
      <c r="BG1186">
        <v>87.38</v>
      </c>
      <c r="BH1186">
        <v>92.17</v>
      </c>
      <c r="BI1186">
        <v>84.91</v>
      </c>
      <c r="BJ1186">
        <v>87.971800000000002</v>
      </c>
      <c r="BK1186">
        <v>2</v>
      </c>
      <c r="BL1186">
        <v>4</v>
      </c>
      <c r="BM1186">
        <v>4</v>
      </c>
      <c r="BN1186">
        <v>34.700000000000003</v>
      </c>
      <c r="BO1186">
        <v>71.8</v>
      </c>
      <c r="BP1186">
        <v>85.67</v>
      </c>
      <c r="BQ1186">
        <v>70.67</v>
      </c>
      <c r="BR1186">
        <v>74.514600000000002</v>
      </c>
      <c r="BS1186">
        <v>2</v>
      </c>
      <c r="BT1186">
        <v>2</v>
      </c>
      <c r="BU1186">
        <v>2</v>
      </c>
      <c r="BV1186">
        <v>17</v>
      </c>
      <c r="BW1186">
        <v>17</v>
      </c>
    </row>
    <row r="1187" spans="1:75" x14ac:dyDescent="0.3">
      <c r="A1187">
        <v>2021</v>
      </c>
      <c r="B1187">
        <v>230003</v>
      </c>
      <c r="C1187">
        <f>VLOOKUP(B1187,'PF Hospitals'!$A$2:$J$3113,10,0)</f>
        <v>4</v>
      </c>
      <c r="D1187" t="s">
        <v>3653</v>
      </c>
      <c r="E1187" t="s">
        <v>3654</v>
      </c>
      <c r="F1187" t="s">
        <v>3655</v>
      </c>
      <c r="G1187" t="s">
        <v>3652</v>
      </c>
      <c r="H1187">
        <v>49464</v>
      </c>
      <c r="I1187" t="s">
        <v>3656</v>
      </c>
      <c r="J1187">
        <v>42.06</v>
      </c>
      <c r="K1187">
        <v>79.06</v>
      </c>
      <c r="L1187">
        <v>87.36</v>
      </c>
      <c r="M1187">
        <v>85.61</v>
      </c>
      <c r="N1187">
        <v>83.678799999999995</v>
      </c>
      <c r="O1187">
        <v>6</v>
      </c>
      <c r="P1187">
        <v>0</v>
      </c>
      <c r="Q1187">
        <v>6</v>
      </c>
      <c r="R1187">
        <v>41.99</v>
      </c>
      <c r="S1187">
        <v>79.91</v>
      </c>
      <c r="T1187">
        <v>88.1</v>
      </c>
      <c r="U1187">
        <v>85.88</v>
      </c>
      <c r="V1187">
        <v>83.904799999999994</v>
      </c>
      <c r="W1187">
        <v>5</v>
      </c>
      <c r="X1187">
        <v>0</v>
      </c>
      <c r="Y1187">
        <v>5</v>
      </c>
      <c r="Z1187">
        <v>33.89</v>
      </c>
      <c r="AA1187">
        <v>65.77</v>
      </c>
      <c r="AB1187">
        <v>81</v>
      </c>
      <c r="AC1187">
        <v>72.23</v>
      </c>
      <c r="AD1187">
        <v>72.871200000000002</v>
      </c>
      <c r="AE1187">
        <v>5</v>
      </c>
      <c r="AF1187">
        <v>0</v>
      </c>
      <c r="AG1187">
        <v>5</v>
      </c>
      <c r="AH1187">
        <v>6.53</v>
      </c>
      <c r="AI1187">
        <v>51.87</v>
      </c>
      <c r="AJ1187">
        <v>63.32</v>
      </c>
      <c r="AK1187">
        <v>62.08</v>
      </c>
      <c r="AL1187">
        <v>57.908799999999999</v>
      </c>
      <c r="AM1187">
        <v>5</v>
      </c>
      <c r="AN1187">
        <v>0</v>
      </c>
      <c r="AO1187">
        <v>5</v>
      </c>
      <c r="AP1187">
        <v>33.19</v>
      </c>
      <c r="AQ1187">
        <v>63.83</v>
      </c>
      <c r="AR1187">
        <v>74.75</v>
      </c>
      <c r="AS1187">
        <v>65.95</v>
      </c>
      <c r="AT1187">
        <v>65.624499999999998</v>
      </c>
      <c r="AU1187">
        <v>2</v>
      </c>
      <c r="AV1187">
        <v>0</v>
      </c>
      <c r="AW1187">
        <v>2</v>
      </c>
      <c r="AX1187">
        <v>30.6</v>
      </c>
      <c r="AY1187">
        <v>65.61</v>
      </c>
      <c r="AZ1187">
        <v>79.58</v>
      </c>
      <c r="BA1187">
        <v>72.709999999999994</v>
      </c>
      <c r="BB1187">
        <v>70.095100000000002</v>
      </c>
      <c r="BC1187">
        <v>3</v>
      </c>
      <c r="BD1187">
        <v>0</v>
      </c>
      <c r="BE1187">
        <v>3</v>
      </c>
      <c r="BF1187">
        <v>66.94</v>
      </c>
      <c r="BG1187">
        <v>87.38</v>
      </c>
      <c r="BH1187">
        <v>92.17</v>
      </c>
      <c r="BI1187">
        <v>95.18</v>
      </c>
      <c r="BJ1187">
        <v>90.179100000000005</v>
      </c>
      <c r="BK1187">
        <v>6</v>
      </c>
      <c r="BL1187">
        <v>0</v>
      </c>
      <c r="BM1187">
        <v>6</v>
      </c>
      <c r="BN1187">
        <v>34.700000000000003</v>
      </c>
      <c r="BO1187">
        <v>71.8</v>
      </c>
      <c r="BP1187">
        <v>85.67</v>
      </c>
      <c r="BQ1187">
        <v>84</v>
      </c>
      <c r="BR1187">
        <v>80.947000000000003</v>
      </c>
      <c r="BS1187">
        <v>6</v>
      </c>
      <c r="BT1187">
        <v>0</v>
      </c>
      <c r="BU1187">
        <v>6</v>
      </c>
      <c r="BV1187">
        <v>38</v>
      </c>
      <c r="BW1187">
        <v>20</v>
      </c>
    </row>
    <row r="1188" spans="1:75" x14ac:dyDescent="0.3">
      <c r="A1188">
        <v>2021</v>
      </c>
      <c r="B1188">
        <v>230005</v>
      </c>
      <c r="C1188">
        <f>VLOOKUP(B1188,'PF Hospitals'!$A$2:$J$3113,10,0)</f>
        <v>4</v>
      </c>
      <c r="D1188" t="s">
        <v>3657</v>
      </c>
      <c r="E1188" t="s">
        <v>3658</v>
      </c>
      <c r="F1188" t="s">
        <v>3659</v>
      </c>
      <c r="G1188" t="s">
        <v>3652</v>
      </c>
      <c r="H1188">
        <v>49221</v>
      </c>
      <c r="I1188" t="s">
        <v>3660</v>
      </c>
      <c r="J1188">
        <v>42.06</v>
      </c>
      <c r="K1188">
        <v>79.06</v>
      </c>
      <c r="L1188">
        <v>87.36</v>
      </c>
      <c r="M1188">
        <v>75.7</v>
      </c>
      <c r="N1188">
        <v>80.724299999999999</v>
      </c>
      <c r="O1188">
        <v>2</v>
      </c>
      <c r="P1188">
        <v>4</v>
      </c>
      <c r="Q1188">
        <v>4</v>
      </c>
      <c r="R1188">
        <v>41.99</v>
      </c>
      <c r="S1188">
        <v>79.91</v>
      </c>
      <c r="T1188">
        <v>88.1</v>
      </c>
      <c r="U1188">
        <v>79.260000000000005</v>
      </c>
      <c r="V1188">
        <v>82.226900000000001</v>
      </c>
      <c r="W1188">
        <v>3</v>
      </c>
      <c r="X1188">
        <v>3</v>
      </c>
      <c r="Y1188">
        <v>3</v>
      </c>
      <c r="Z1188">
        <v>33.89</v>
      </c>
      <c r="AA1188">
        <v>65.77</v>
      </c>
      <c r="AB1188">
        <v>81</v>
      </c>
      <c r="AC1188">
        <v>63.42</v>
      </c>
      <c r="AD1188">
        <v>70.275899999999993</v>
      </c>
      <c r="AE1188">
        <v>3</v>
      </c>
      <c r="AF1188">
        <v>3</v>
      </c>
      <c r="AG1188">
        <v>3</v>
      </c>
      <c r="AH1188">
        <v>6.53</v>
      </c>
      <c r="AI1188">
        <v>51.87</v>
      </c>
      <c r="AJ1188">
        <v>63.32</v>
      </c>
      <c r="AK1188">
        <v>45.57</v>
      </c>
      <c r="AL1188">
        <v>50.009599999999999</v>
      </c>
      <c r="AM1188">
        <v>0</v>
      </c>
      <c r="AN1188">
        <v>2</v>
      </c>
      <c r="AO1188">
        <v>2</v>
      </c>
      <c r="AP1188">
        <v>33.19</v>
      </c>
      <c r="AQ1188">
        <v>63.83</v>
      </c>
      <c r="AR1188">
        <v>74.75</v>
      </c>
      <c r="AS1188">
        <v>62.52</v>
      </c>
      <c r="AT1188">
        <v>62.2898</v>
      </c>
      <c r="AU1188">
        <v>0</v>
      </c>
      <c r="AV1188">
        <v>0</v>
      </c>
      <c r="AW1188">
        <v>0</v>
      </c>
      <c r="AX1188">
        <v>30.6</v>
      </c>
      <c r="AY1188">
        <v>65.61</v>
      </c>
      <c r="AZ1188">
        <v>79.58</v>
      </c>
      <c r="BA1188">
        <v>64.69</v>
      </c>
      <c r="BB1188">
        <v>67.016800000000003</v>
      </c>
      <c r="BC1188">
        <v>1</v>
      </c>
      <c r="BD1188">
        <v>1</v>
      </c>
      <c r="BE1188">
        <v>1</v>
      </c>
      <c r="BF1188">
        <v>66.94</v>
      </c>
      <c r="BG1188">
        <v>87.38</v>
      </c>
      <c r="BH1188">
        <v>92.17</v>
      </c>
      <c r="BI1188">
        <v>86.42</v>
      </c>
      <c r="BJ1188">
        <v>89.496700000000004</v>
      </c>
      <c r="BK1188">
        <v>4</v>
      </c>
      <c r="BL1188">
        <v>5</v>
      </c>
      <c r="BM1188">
        <v>5</v>
      </c>
      <c r="BN1188">
        <v>34.700000000000003</v>
      </c>
      <c r="BO1188">
        <v>71.8</v>
      </c>
      <c r="BP1188">
        <v>85.67</v>
      </c>
      <c r="BQ1188">
        <v>60.57</v>
      </c>
      <c r="BR1188">
        <v>63.317399999999999</v>
      </c>
      <c r="BS1188">
        <v>0</v>
      </c>
      <c r="BT1188">
        <v>1</v>
      </c>
      <c r="BU1188">
        <v>1</v>
      </c>
      <c r="BV1188">
        <v>19</v>
      </c>
      <c r="BW1188">
        <v>15</v>
      </c>
    </row>
    <row r="1189" spans="1:75" x14ac:dyDescent="0.3">
      <c r="A1189">
        <v>2021</v>
      </c>
      <c r="B1189">
        <v>230015</v>
      </c>
      <c r="C1189">
        <f>VLOOKUP(B1189,'PF Hospitals'!$A$2:$J$3113,10,0)</f>
        <v>3</v>
      </c>
      <c r="D1189" t="s">
        <v>3661</v>
      </c>
      <c r="E1189" t="s">
        <v>3662</v>
      </c>
      <c r="F1189" t="s">
        <v>3663</v>
      </c>
      <c r="G1189" t="s">
        <v>3652</v>
      </c>
      <c r="H1189">
        <v>49093</v>
      </c>
      <c r="I1189" t="s">
        <v>3664</v>
      </c>
      <c r="J1189">
        <v>42.06</v>
      </c>
      <c r="K1189">
        <v>79.06</v>
      </c>
      <c r="L1189">
        <v>87.36</v>
      </c>
      <c r="M1189">
        <v>79.040000000000006</v>
      </c>
      <c r="N1189">
        <v>81.179199999999994</v>
      </c>
      <c r="O1189">
        <v>3</v>
      </c>
      <c r="P1189">
        <v>2</v>
      </c>
      <c r="Q1189">
        <v>3</v>
      </c>
      <c r="R1189">
        <v>41.99</v>
      </c>
      <c r="S1189">
        <v>79.91</v>
      </c>
      <c r="T1189">
        <v>88.1</v>
      </c>
      <c r="U1189">
        <v>82.59</v>
      </c>
      <c r="V1189">
        <v>81.782600000000002</v>
      </c>
      <c r="W1189">
        <v>3</v>
      </c>
      <c r="X1189">
        <v>0</v>
      </c>
      <c r="Y1189">
        <v>3</v>
      </c>
      <c r="Z1189">
        <v>33.89</v>
      </c>
      <c r="AA1189">
        <v>65.77</v>
      </c>
      <c r="AB1189">
        <v>81</v>
      </c>
      <c r="AC1189">
        <v>79.430000000000007</v>
      </c>
      <c r="AD1189">
        <v>71.213999999999999</v>
      </c>
      <c r="AE1189">
        <v>4</v>
      </c>
      <c r="AF1189">
        <v>0</v>
      </c>
      <c r="AG1189">
        <v>4</v>
      </c>
      <c r="AH1189">
        <v>6.53</v>
      </c>
      <c r="AI1189">
        <v>51.87</v>
      </c>
      <c r="AJ1189">
        <v>63.32</v>
      </c>
      <c r="AK1189">
        <v>57.61</v>
      </c>
      <c r="AL1189">
        <v>52.869100000000003</v>
      </c>
      <c r="AM1189">
        <v>1</v>
      </c>
      <c r="AN1189">
        <v>0</v>
      </c>
      <c r="AO1189">
        <v>1</v>
      </c>
      <c r="AP1189">
        <v>33.19</v>
      </c>
      <c r="AQ1189">
        <v>63.83</v>
      </c>
      <c r="AR1189">
        <v>74.75</v>
      </c>
      <c r="AS1189">
        <v>70.290000000000006</v>
      </c>
      <c r="AT1189">
        <v>60.781500000000001</v>
      </c>
      <c r="AU1189">
        <v>0</v>
      </c>
      <c r="AV1189">
        <v>0</v>
      </c>
      <c r="AW1189">
        <v>0</v>
      </c>
      <c r="AX1189">
        <v>30.6</v>
      </c>
      <c r="AY1189">
        <v>65.61</v>
      </c>
      <c r="AZ1189">
        <v>79.58</v>
      </c>
      <c r="BA1189">
        <v>65.37</v>
      </c>
      <c r="BB1189">
        <v>67.796999999999997</v>
      </c>
      <c r="BC1189">
        <v>2</v>
      </c>
      <c r="BD1189">
        <v>1</v>
      </c>
      <c r="BE1189">
        <v>2</v>
      </c>
      <c r="BF1189">
        <v>66.94</v>
      </c>
      <c r="BG1189">
        <v>87.38</v>
      </c>
      <c r="BH1189">
        <v>92.17</v>
      </c>
      <c r="BI1189">
        <v>93.77</v>
      </c>
      <c r="BJ1189">
        <v>93.886499999999998</v>
      </c>
      <c r="BK1189">
        <v>10</v>
      </c>
      <c r="BL1189">
        <v>9</v>
      </c>
      <c r="BM1189">
        <v>10</v>
      </c>
      <c r="BN1189">
        <v>34.700000000000003</v>
      </c>
      <c r="BO1189">
        <v>71.8</v>
      </c>
      <c r="BP1189">
        <v>85.67</v>
      </c>
      <c r="BQ1189">
        <v>73.47</v>
      </c>
      <c r="BR1189">
        <v>71.275599999999997</v>
      </c>
      <c r="BS1189">
        <v>0</v>
      </c>
      <c r="BT1189">
        <v>0</v>
      </c>
      <c r="BU1189">
        <v>0</v>
      </c>
      <c r="BV1189">
        <v>23</v>
      </c>
      <c r="BW1189">
        <v>18</v>
      </c>
    </row>
    <row r="1190" spans="1:75" x14ac:dyDescent="0.3">
      <c r="A1190">
        <v>2021</v>
      </c>
      <c r="B1190">
        <v>230017</v>
      </c>
      <c r="C1190">
        <f>VLOOKUP(B1190,'PF Hospitals'!$A$2:$J$3113,10,0)</f>
        <v>4</v>
      </c>
      <c r="D1190" t="s">
        <v>3665</v>
      </c>
      <c r="E1190" t="s">
        <v>3666</v>
      </c>
      <c r="F1190" t="s">
        <v>3667</v>
      </c>
      <c r="G1190" t="s">
        <v>3652</v>
      </c>
      <c r="H1190">
        <v>49007</v>
      </c>
      <c r="I1190" t="s">
        <v>3668</v>
      </c>
      <c r="J1190">
        <v>42.06</v>
      </c>
      <c r="K1190">
        <v>79.06</v>
      </c>
      <c r="L1190">
        <v>87.36</v>
      </c>
      <c r="M1190">
        <v>81.56</v>
      </c>
      <c r="N1190">
        <v>82.647999999999996</v>
      </c>
      <c r="O1190">
        <v>4</v>
      </c>
      <c r="P1190">
        <v>1</v>
      </c>
      <c r="Q1190">
        <v>4</v>
      </c>
      <c r="R1190">
        <v>41.99</v>
      </c>
      <c r="S1190">
        <v>79.91</v>
      </c>
      <c r="T1190">
        <v>88.1</v>
      </c>
      <c r="U1190">
        <v>78.58</v>
      </c>
      <c r="V1190">
        <v>83.446299999999994</v>
      </c>
      <c r="W1190">
        <v>4</v>
      </c>
      <c r="X1190">
        <v>5</v>
      </c>
      <c r="Y1190">
        <v>5</v>
      </c>
      <c r="Z1190">
        <v>33.89</v>
      </c>
      <c r="AA1190">
        <v>65.77</v>
      </c>
      <c r="AB1190">
        <v>81</v>
      </c>
      <c r="AC1190">
        <v>68.709999999999994</v>
      </c>
      <c r="AD1190">
        <v>69.252300000000005</v>
      </c>
      <c r="AE1190">
        <v>3</v>
      </c>
      <c r="AF1190">
        <v>0</v>
      </c>
      <c r="AG1190">
        <v>3</v>
      </c>
      <c r="AH1190">
        <v>6.53</v>
      </c>
      <c r="AI1190">
        <v>51.87</v>
      </c>
      <c r="AJ1190">
        <v>63.32</v>
      </c>
      <c r="AK1190">
        <v>54.44</v>
      </c>
      <c r="AL1190">
        <v>56.721899999999998</v>
      </c>
      <c r="AM1190">
        <v>4</v>
      </c>
      <c r="AN1190">
        <v>2</v>
      </c>
      <c r="AO1190">
        <v>4</v>
      </c>
      <c r="AP1190">
        <v>33.19</v>
      </c>
      <c r="AQ1190">
        <v>63.83</v>
      </c>
      <c r="AR1190">
        <v>74.75</v>
      </c>
      <c r="AS1190">
        <v>62.25</v>
      </c>
      <c r="AT1190">
        <v>65.618200000000002</v>
      </c>
      <c r="AU1190">
        <v>2</v>
      </c>
      <c r="AV1190">
        <v>2</v>
      </c>
      <c r="AW1190">
        <v>2</v>
      </c>
      <c r="AX1190">
        <v>30.6</v>
      </c>
      <c r="AY1190">
        <v>65.61</v>
      </c>
      <c r="AZ1190">
        <v>79.58</v>
      </c>
      <c r="BA1190">
        <v>66.33</v>
      </c>
      <c r="BB1190">
        <v>66.205100000000002</v>
      </c>
      <c r="BC1190">
        <v>1</v>
      </c>
      <c r="BD1190">
        <v>0</v>
      </c>
      <c r="BE1190">
        <v>1</v>
      </c>
      <c r="BF1190">
        <v>66.94</v>
      </c>
      <c r="BG1190">
        <v>87.38</v>
      </c>
      <c r="BH1190">
        <v>92.17</v>
      </c>
      <c r="BI1190">
        <v>90.42</v>
      </c>
      <c r="BJ1190">
        <v>90.378399999999999</v>
      </c>
      <c r="BK1190">
        <v>6</v>
      </c>
      <c r="BL1190">
        <v>0</v>
      </c>
      <c r="BM1190">
        <v>6</v>
      </c>
      <c r="BN1190">
        <v>34.700000000000003</v>
      </c>
      <c r="BO1190">
        <v>71.8</v>
      </c>
      <c r="BP1190">
        <v>85.67</v>
      </c>
      <c r="BQ1190">
        <v>81.05</v>
      </c>
      <c r="BR1190">
        <v>79.918499999999995</v>
      </c>
      <c r="BS1190">
        <v>6</v>
      </c>
      <c r="BT1190">
        <v>0</v>
      </c>
      <c r="BU1190">
        <v>6</v>
      </c>
      <c r="BV1190">
        <v>31</v>
      </c>
      <c r="BW1190">
        <v>20</v>
      </c>
    </row>
    <row r="1191" spans="1:75" x14ac:dyDescent="0.3">
      <c r="A1191">
        <v>2021</v>
      </c>
      <c r="B1191">
        <v>230019</v>
      </c>
      <c r="C1191">
        <f>VLOOKUP(B1191,'PF Hospitals'!$A$2:$J$3113,10,0)</f>
        <v>4</v>
      </c>
      <c r="D1191" t="s">
        <v>3669</v>
      </c>
      <c r="E1191" t="s">
        <v>3670</v>
      </c>
      <c r="F1191" t="s">
        <v>3671</v>
      </c>
      <c r="G1191" t="s">
        <v>3652</v>
      </c>
      <c r="H1191">
        <v>48075</v>
      </c>
      <c r="I1191" t="s">
        <v>3672</v>
      </c>
      <c r="J1191">
        <v>42.06</v>
      </c>
      <c r="K1191">
        <v>79.06</v>
      </c>
      <c r="L1191">
        <v>87.36</v>
      </c>
      <c r="M1191">
        <v>80.09</v>
      </c>
      <c r="N1191">
        <v>78.334199999999996</v>
      </c>
      <c r="O1191">
        <v>0</v>
      </c>
      <c r="P1191">
        <v>0</v>
      </c>
      <c r="Q1191">
        <v>0</v>
      </c>
      <c r="R1191">
        <v>41.99</v>
      </c>
      <c r="S1191">
        <v>79.91</v>
      </c>
      <c r="T1191">
        <v>88.1</v>
      </c>
      <c r="U1191">
        <v>77.37</v>
      </c>
      <c r="V1191">
        <v>77.025599999999997</v>
      </c>
      <c r="W1191">
        <v>0</v>
      </c>
      <c r="X1191">
        <v>0</v>
      </c>
      <c r="Y1191">
        <v>0</v>
      </c>
      <c r="Z1191">
        <v>33.89</v>
      </c>
      <c r="AA1191">
        <v>65.77</v>
      </c>
      <c r="AB1191">
        <v>81</v>
      </c>
      <c r="AC1191">
        <v>67.27</v>
      </c>
      <c r="AD1191">
        <v>66.686499999999995</v>
      </c>
      <c r="AE1191">
        <v>1</v>
      </c>
      <c r="AF1191">
        <v>0</v>
      </c>
      <c r="AG1191">
        <v>1</v>
      </c>
      <c r="AH1191">
        <v>6.53</v>
      </c>
      <c r="AI1191">
        <v>51.87</v>
      </c>
      <c r="AJ1191">
        <v>63.32</v>
      </c>
      <c r="AK1191">
        <v>51.58</v>
      </c>
      <c r="AL1191">
        <v>50.865400000000001</v>
      </c>
      <c r="AM1191">
        <v>0</v>
      </c>
      <c r="AN1191">
        <v>0</v>
      </c>
      <c r="AO1191">
        <v>0</v>
      </c>
      <c r="AP1191">
        <v>33.19</v>
      </c>
      <c r="AQ1191">
        <v>63.83</v>
      </c>
      <c r="AR1191">
        <v>74.75</v>
      </c>
      <c r="AS1191">
        <v>62.74</v>
      </c>
      <c r="AT1191">
        <v>60.8264</v>
      </c>
      <c r="AU1191">
        <v>0</v>
      </c>
      <c r="AV1191">
        <v>0</v>
      </c>
      <c r="AW1191">
        <v>0</v>
      </c>
      <c r="AX1191">
        <v>30.6</v>
      </c>
      <c r="AY1191">
        <v>65.61</v>
      </c>
      <c r="AZ1191">
        <v>79.58</v>
      </c>
      <c r="BA1191">
        <v>61.43</v>
      </c>
      <c r="BB1191">
        <v>58.726100000000002</v>
      </c>
      <c r="BC1191">
        <v>0</v>
      </c>
      <c r="BD1191">
        <v>0</v>
      </c>
      <c r="BE1191">
        <v>0</v>
      </c>
      <c r="BF1191">
        <v>66.94</v>
      </c>
      <c r="BG1191">
        <v>87.38</v>
      </c>
      <c r="BH1191">
        <v>92.17</v>
      </c>
      <c r="BI1191">
        <v>85.9</v>
      </c>
      <c r="BJ1191">
        <v>85.683499999999995</v>
      </c>
      <c r="BK1191">
        <v>0</v>
      </c>
      <c r="BL1191">
        <v>0</v>
      </c>
      <c r="BM1191">
        <v>0</v>
      </c>
      <c r="BN1191">
        <v>34.700000000000003</v>
      </c>
      <c r="BO1191">
        <v>71.8</v>
      </c>
      <c r="BP1191">
        <v>85.67</v>
      </c>
      <c r="BQ1191">
        <v>73.34</v>
      </c>
      <c r="BR1191">
        <v>69.794899999999998</v>
      </c>
      <c r="BS1191">
        <v>0</v>
      </c>
      <c r="BT1191">
        <v>0</v>
      </c>
      <c r="BU1191">
        <v>0</v>
      </c>
      <c r="BV1191">
        <v>1</v>
      </c>
      <c r="BW1191">
        <v>16</v>
      </c>
    </row>
    <row r="1192" spans="1:75" x14ac:dyDescent="0.3">
      <c r="A1192">
        <v>2021</v>
      </c>
      <c r="B1192">
        <v>230020</v>
      </c>
      <c r="C1192">
        <f>VLOOKUP(B1192,'PF Hospitals'!$A$2:$J$3113,10,0)</f>
        <v>3</v>
      </c>
      <c r="D1192" t="s">
        <v>3673</v>
      </c>
      <c r="E1192" t="s">
        <v>3674</v>
      </c>
      <c r="F1192" t="s">
        <v>3675</v>
      </c>
      <c r="G1192" t="s">
        <v>3652</v>
      </c>
      <c r="H1192">
        <v>48124</v>
      </c>
      <c r="I1192" t="s">
        <v>2232</v>
      </c>
      <c r="J1192">
        <v>42.06</v>
      </c>
      <c r="K1192">
        <v>79.06</v>
      </c>
      <c r="L1192">
        <v>87.36</v>
      </c>
      <c r="M1192">
        <v>82.35</v>
      </c>
      <c r="N1192">
        <v>79.826800000000006</v>
      </c>
      <c r="O1192">
        <v>1</v>
      </c>
      <c r="P1192">
        <v>0</v>
      </c>
      <c r="Q1192">
        <v>1</v>
      </c>
      <c r="R1192">
        <v>41.99</v>
      </c>
      <c r="S1192">
        <v>79.91</v>
      </c>
      <c r="T1192">
        <v>88.1</v>
      </c>
      <c r="U1192">
        <v>78.13</v>
      </c>
      <c r="V1192">
        <v>76.305099999999996</v>
      </c>
      <c r="W1192">
        <v>0</v>
      </c>
      <c r="X1192">
        <v>0</v>
      </c>
      <c r="Y1192">
        <v>0</v>
      </c>
      <c r="Z1192">
        <v>33.89</v>
      </c>
      <c r="AA1192">
        <v>65.77</v>
      </c>
      <c r="AB1192">
        <v>81</v>
      </c>
      <c r="AC1192">
        <v>69.459999999999994</v>
      </c>
      <c r="AD1192">
        <v>66.963899999999995</v>
      </c>
      <c r="AE1192">
        <v>1</v>
      </c>
      <c r="AF1192">
        <v>0</v>
      </c>
      <c r="AG1192">
        <v>1</v>
      </c>
      <c r="AH1192">
        <v>6.53</v>
      </c>
      <c r="AI1192">
        <v>51.87</v>
      </c>
      <c r="AJ1192">
        <v>63.32</v>
      </c>
      <c r="AK1192">
        <v>53.92</v>
      </c>
      <c r="AL1192">
        <v>48.761200000000002</v>
      </c>
      <c r="AM1192">
        <v>0</v>
      </c>
      <c r="AN1192">
        <v>0</v>
      </c>
      <c r="AO1192">
        <v>0</v>
      </c>
      <c r="AP1192">
        <v>33.19</v>
      </c>
      <c r="AQ1192">
        <v>63.83</v>
      </c>
      <c r="AR1192">
        <v>74.75</v>
      </c>
      <c r="AS1192">
        <v>64.52</v>
      </c>
      <c r="AT1192">
        <v>63.192900000000002</v>
      </c>
      <c r="AU1192">
        <v>0</v>
      </c>
      <c r="AV1192">
        <v>0</v>
      </c>
      <c r="AW1192">
        <v>0</v>
      </c>
      <c r="AX1192">
        <v>30.6</v>
      </c>
      <c r="AY1192">
        <v>65.61</v>
      </c>
      <c r="AZ1192">
        <v>79.58</v>
      </c>
      <c r="BA1192">
        <v>63.02</v>
      </c>
      <c r="BB1192">
        <v>59.088799999999999</v>
      </c>
      <c r="BC1192">
        <v>0</v>
      </c>
      <c r="BD1192">
        <v>0</v>
      </c>
      <c r="BE1192">
        <v>0</v>
      </c>
      <c r="BF1192">
        <v>66.94</v>
      </c>
      <c r="BG1192">
        <v>87.38</v>
      </c>
      <c r="BH1192">
        <v>92.17</v>
      </c>
      <c r="BI1192">
        <v>87.56</v>
      </c>
      <c r="BJ1192">
        <v>84.967500000000001</v>
      </c>
      <c r="BK1192">
        <v>0</v>
      </c>
      <c r="BL1192">
        <v>0</v>
      </c>
      <c r="BM1192">
        <v>0</v>
      </c>
      <c r="BN1192">
        <v>34.700000000000003</v>
      </c>
      <c r="BO1192">
        <v>71.8</v>
      </c>
      <c r="BP1192">
        <v>85.67</v>
      </c>
      <c r="BQ1192">
        <v>69.959999999999994</v>
      </c>
      <c r="BR1192">
        <v>67.426699999999997</v>
      </c>
      <c r="BS1192">
        <v>0</v>
      </c>
      <c r="BT1192">
        <v>0</v>
      </c>
      <c r="BU1192">
        <v>0</v>
      </c>
      <c r="BV1192">
        <v>2</v>
      </c>
      <c r="BW1192">
        <v>16</v>
      </c>
    </row>
    <row r="1193" spans="1:75" x14ac:dyDescent="0.3">
      <c r="A1193">
        <v>2021</v>
      </c>
      <c r="B1193">
        <v>230021</v>
      </c>
      <c r="C1193">
        <f>VLOOKUP(B1193,'PF Hospitals'!$A$2:$J$3113,10,0)</f>
        <v>4</v>
      </c>
      <c r="D1193" t="s">
        <v>3676</v>
      </c>
      <c r="E1193" t="s">
        <v>3677</v>
      </c>
      <c r="F1193" t="s">
        <v>3678</v>
      </c>
      <c r="G1193" t="s">
        <v>3652</v>
      </c>
      <c r="H1193">
        <v>49085</v>
      </c>
      <c r="I1193" t="s">
        <v>3679</v>
      </c>
      <c r="J1193">
        <v>42.06</v>
      </c>
      <c r="K1193">
        <v>79.06</v>
      </c>
      <c r="L1193">
        <v>87.36</v>
      </c>
      <c r="M1193">
        <v>78.72</v>
      </c>
      <c r="N1193">
        <v>78.918700000000001</v>
      </c>
      <c r="O1193">
        <v>0</v>
      </c>
      <c r="P1193">
        <v>0</v>
      </c>
      <c r="Q1193">
        <v>0</v>
      </c>
      <c r="R1193">
        <v>41.99</v>
      </c>
      <c r="S1193">
        <v>79.91</v>
      </c>
      <c r="T1193">
        <v>88.1</v>
      </c>
      <c r="U1193">
        <v>80.97</v>
      </c>
      <c r="V1193">
        <v>78.526300000000006</v>
      </c>
      <c r="W1193">
        <v>0</v>
      </c>
      <c r="X1193">
        <v>0</v>
      </c>
      <c r="Y1193">
        <v>0</v>
      </c>
      <c r="Z1193">
        <v>33.89</v>
      </c>
      <c r="AA1193">
        <v>65.77</v>
      </c>
      <c r="AB1193">
        <v>81</v>
      </c>
      <c r="AC1193">
        <v>66.59</v>
      </c>
      <c r="AD1193">
        <v>66.444400000000002</v>
      </c>
      <c r="AE1193">
        <v>1</v>
      </c>
      <c r="AF1193">
        <v>0</v>
      </c>
      <c r="AG1193">
        <v>1</v>
      </c>
      <c r="AH1193">
        <v>6.53</v>
      </c>
      <c r="AI1193">
        <v>51.87</v>
      </c>
      <c r="AJ1193">
        <v>63.32</v>
      </c>
      <c r="AK1193">
        <v>54.58</v>
      </c>
      <c r="AL1193">
        <v>53.997399999999999</v>
      </c>
      <c r="AM1193">
        <v>2</v>
      </c>
      <c r="AN1193">
        <v>0</v>
      </c>
      <c r="AO1193">
        <v>2</v>
      </c>
      <c r="AP1193">
        <v>33.19</v>
      </c>
      <c r="AQ1193">
        <v>63.83</v>
      </c>
      <c r="AR1193">
        <v>74.75</v>
      </c>
      <c r="AS1193">
        <v>64.709999999999994</v>
      </c>
      <c r="AT1193">
        <v>62.930500000000002</v>
      </c>
      <c r="AU1193">
        <v>0</v>
      </c>
      <c r="AV1193">
        <v>0</v>
      </c>
      <c r="AW1193">
        <v>0</v>
      </c>
      <c r="AX1193">
        <v>30.6</v>
      </c>
      <c r="AY1193">
        <v>65.61</v>
      </c>
      <c r="AZ1193">
        <v>79.58</v>
      </c>
      <c r="BA1193">
        <v>63.92</v>
      </c>
      <c r="BB1193">
        <v>66.749099999999999</v>
      </c>
      <c r="BC1193">
        <v>1</v>
      </c>
      <c r="BD1193">
        <v>1</v>
      </c>
      <c r="BE1193">
        <v>1</v>
      </c>
      <c r="BF1193">
        <v>66.94</v>
      </c>
      <c r="BG1193">
        <v>87.38</v>
      </c>
      <c r="BH1193">
        <v>92.17</v>
      </c>
      <c r="BI1193">
        <v>87.75</v>
      </c>
      <c r="BJ1193">
        <v>87.350099999999998</v>
      </c>
      <c r="BK1193">
        <v>0</v>
      </c>
      <c r="BL1193">
        <v>0</v>
      </c>
      <c r="BM1193">
        <v>0</v>
      </c>
      <c r="BN1193">
        <v>34.700000000000003</v>
      </c>
      <c r="BO1193">
        <v>71.8</v>
      </c>
      <c r="BP1193">
        <v>85.67</v>
      </c>
      <c r="BQ1193">
        <v>74.099999999999994</v>
      </c>
      <c r="BR1193">
        <v>71.799599999999998</v>
      </c>
      <c r="BS1193">
        <v>0</v>
      </c>
      <c r="BT1193">
        <v>0</v>
      </c>
      <c r="BU1193">
        <v>0</v>
      </c>
      <c r="BV1193">
        <v>4</v>
      </c>
      <c r="BW1193">
        <v>19</v>
      </c>
    </row>
    <row r="1194" spans="1:75" x14ac:dyDescent="0.3">
      <c r="A1194">
        <v>2021</v>
      </c>
      <c r="B1194">
        <v>230022</v>
      </c>
      <c r="C1194">
        <f>VLOOKUP(B1194,'PF Hospitals'!$A$2:$J$3113,10,0)</f>
        <v>3</v>
      </c>
      <c r="D1194" t="s">
        <v>3680</v>
      </c>
      <c r="E1194" t="s">
        <v>3681</v>
      </c>
      <c r="F1194" t="s">
        <v>3682</v>
      </c>
      <c r="G1194" t="s">
        <v>3652</v>
      </c>
      <c r="H1194">
        <v>49036</v>
      </c>
      <c r="I1194" t="s">
        <v>3683</v>
      </c>
      <c r="J1194">
        <v>42.06</v>
      </c>
      <c r="K1194">
        <v>79.06</v>
      </c>
      <c r="L1194">
        <v>87.36</v>
      </c>
      <c r="M1194">
        <v>77.28</v>
      </c>
      <c r="N1194">
        <v>74.856899999999996</v>
      </c>
      <c r="O1194">
        <v>0</v>
      </c>
      <c r="P1194">
        <v>0</v>
      </c>
      <c r="Q1194">
        <v>0</v>
      </c>
      <c r="R1194">
        <v>41.99</v>
      </c>
      <c r="S1194">
        <v>79.91</v>
      </c>
      <c r="T1194">
        <v>88.1</v>
      </c>
      <c r="U1194">
        <v>78.39</v>
      </c>
      <c r="V1194">
        <v>77.486900000000006</v>
      </c>
      <c r="W1194">
        <v>0</v>
      </c>
      <c r="X1194">
        <v>0</v>
      </c>
      <c r="Y1194">
        <v>0</v>
      </c>
      <c r="Z1194">
        <v>33.89</v>
      </c>
      <c r="AA1194">
        <v>65.77</v>
      </c>
      <c r="AB1194">
        <v>81</v>
      </c>
      <c r="AC1194">
        <v>66.81</v>
      </c>
      <c r="AD1194">
        <v>64.301000000000002</v>
      </c>
      <c r="AE1194">
        <v>0</v>
      </c>
      <c r="AF1194">
        <v>0</v>
      </c>
      <c r="AG1194">
        <v>0</v>
      </c>
      <c r="AH1194">
        <v>6.53</v>
      </c>
      <c r="AI1194">
        <v>51.87</v>
      </c>
      <c r="AJ1194">
        <v>63.32</v>
      </c>
      <c r="AK1194">
        <v>53.41</v>
      </c>
      <c r="AL1194">
        <v>45.300699999999999</v>
      </c>
      <c r="AM1194">
        <v>0</v>
      </c>
      <c r="AN1194">
        <v>0</v>
      </c>
      <c r="AO1194">
        <v>0</v>
      </c>
      <c r="AP1194">
        <v>33.19</v>
      </c>
      <c r="AQ1194">
        <v>63.83</v>
      </c>
      <c r="AR1194">
        <v>74.75</v>
      </c>
      <c r="AS1194">
        <v>64.599999999999994</v>
      </c>
      <c r="AT1194">
        <v>57.091799999999999</v>
      </c>
      <c r="AU1194">
        <v>0</v>
      </c>
      <c r="AV1194">
        <v>0</v>
      </c>
      <c r="AW1194">
        <v>0</v>
      </c>
      <c r="AX1194">
        <v>30.6</v>
      </c>
      <c r="AY1194">
        <v>65.61</v>
      </c>
      <c r="AZ1194">
        <v>79.58</v>
      </c>
      <c r="BA1194">
        <v>64.900000000000006</v>
      </c>
      <c r="BB1194">
        <v>65.387699999999995</v>
      </c>
      <c r="BC1194">
        <v>0</v>
      </c>
      <c r="BD1194">
        <v>0</v>
      </c>
      <c r="BE1194">
        <v>0</v>
      </c>
      <c r="BF1194">
        <v>66.94</v>
      </c>
      <c r="BG1194">
        <v>87.38</v>
      </c>
      <c r="BH1194">
        <v>92.17</v>
      </c>
      <c r="BI1194">
        <v>90.2</v>
      </c>
      <c r="BJ1194">
        <v>87.029899999999998</v>
      </c>
      <c r="BK1194">
        <v>0</v>
      </c>
      <c r="BL1194">
        <v>0</v>
      </c>
      <c r="BM1194">
        <v>0</v>
      </c>
      <c r="BN1194">
        <v>34.700000000000003</v>
      </c>
      <c r="BO1194">
        <v>71.8</v>
      </c>
      <c r="BP1194">
        <v>85.67</v>
      </c>
      <c r="BQ1194">
        <v>66.14</v>
      </c>
      <c r="BR1194">
        <v>55.906999999999996</v>
      </c>
      <c r="BS1194">
        <v>0</v>
      </c>
      <c r="BT1194">
        <v>0</v>
      </c>
      <c r="BU1194">
        <v>0</v>
      </c>
      <c r="BV1194">
        <v>0</v>
      </c>
      <c r="BW1194">
        <v>11</v>
      </c>
    </row>
    <row r="1195" spans="1:75" x14ac:dyDescent="0.3">
      <c r="A1195">
        <v>2021</v>
      </c>
      <c r="B1195">
        <v>230024</v>
      </c>
      <c r="C1195">
        <f>VLOOKUP(B1195,'PF Hospitals'!$A$2:$J$3113,10,0)</f>
        <v>1</v>
      </c>
      <c r="D1195" t="s">
        <v>3684</v>
      </c>
      <c r="E1195" t="s">
        <v>3685</v>
      </c>
      <c r="F1195" t="s">
        <v>3686</v>
      </c>
      <c r="G1195" t="s">
        <v>3652</v>
      </c>
      <c r="H1195">
        <v>48235</v>
      </c>
      <c r="I1195" t="s">
        <v>2232</v>
      </c>
      <c r="J1195">
        <v>42.06</v>
      </c>
      <c r="K1195">
        <v>79.06</v>
      </c>
      <c r="L1195">
        <v>87.36</v>
      </c>
      <c r="M1195">
        <v>71.75</v>
      </c>
      <c r="N1195">
        <v>71.010099999999994</v>
      </c>
      <c r="O1195">
        <v>0</v>
      </c>
      <c r="P1195">
        <v>0</v>
      </c>
      <c r="Q1195">
        <v>0</v>
      </c>
      <c r="R1195">
        <v>41.99</v>
      </c>
      <c r="S1195">
        <v>79.91</v>
      </c>
      <c r="T1195">
        <v>88.1</v>
      </c>
      <c r="U1195">
        <v>74.14</v>
      </c>
      <c r="V1195">
        <v>73.650499999999994</v>
      </c>
      <c r="W1195">
        <v>0</v>
      </c>
      <c r="X1195">
        <v>0</v>
      </c>
      <c r="Y1195">
        <v>0</v>
      </c>
      <c r="Z1195">
        <v>33.89</v>
      </c>
      <c r="AA1195">
        <v>65.77</v>
      </c>
      <c r="AB1195">
        <v>81</v>
      </c>
      <c r="AC1195">
        <v>55.8</v>
      </c>
      <c r="AD1195">
        <v>60.995899999999999</v>
      </c>
      <c r="AE1195">
        <v>0</v>
      </c>
      <c r="AF1195">
        <v>2</v>
      </c>
      <c r="AG1195">
        <v>2</v>
      </c>
      <c r="AH1195">
        <v>6.53</v>
      </c>
      <c r="AI1195">
        <v>51.87</v>
      </c>
      <c r="AJ1195">
        <v>63.32</v>
      </c>
      <c r="AK1195">
        <v>38.58</v>
      </c>
      <c r="AL1195">
        <v>39.876399999999997</v>
      </c>
      <c r="AM1195">
        <v>0</v>
      </c>
      <c r="AN1195">
        <v>0</v>
      </c>
      <c r="AO1195">
        <v>0</v>
      </c>
      <c r="AP1195">
        <v>33.19</v>
      </c>
      <c r="AQ1195">
        <v>63.83</v>
      </c>
      <c r="AR1195">
        <v>74.75</v>
      </c>
      <c r="AS1195">
        <v>59.18</v>
      </c>
      <c r="AT1195">
        <v>58.748699999999999</v>
      </c>
      <c r="AU1195">
        <v>0</v>
      </c>
      <c r="AV1195">
        <v>0</v>
      </c>
      <c r="AW1195">
        <v>0</v>
      </c>
      <c r="AX1195">
        <v>30.6</v>
      </c>
      <c r="AY1195">
        <v>65.61</v>
      </c>
      <c r="AZ1195">
        <v>79.58</v>
      </c>
      <c r="BA1195">
        <v>59.31</v>
      </c>
      <c r="BB1195">
        <v>58.389099999999999</v>
      </c>
      <c r="BC1195">
        <v>0</v>
      </c>
      <c r="BD1195">
        <v>0</v>
      </c>
      <c r="BE1195">
        <v>0</v>
      </c>
      <c r="BF1195">
        <v>66.94</v>
      </c>
      <c r="BG1195">
        <v>87.38</v>
      </c>
      <c r="BH1195">
        <v>92.17</v>
      </c>
      <c r="BI1195">
        <v>81.540000000000006</v>
      </c>
      <c r="BJ1195">
        <v>78.803899999999999</v>
      </c>
      <c r="BK1195">
        <v>0</v>
      </c>
      <c r="BL1195">
        <v>0</v>
      </c>
      <c r="BM1195">
        <v>0</v>
      </c>
      <c r="BN1195">
        <v>34.700000000000003</v>
      </c>
      <c r="BO1195">
        <v>71.8</v>
      </c>
      <c r="BP1195">
        <v>85.67</v>
      </c>
      <c r="BQ1195">
        <v>52.23</v>
      </c>
      <c r="BR1195">
        <v>52.230400000000003</v>
      </c>
      <c r="BS1195">
        <v>0</v>
      </c>
      <c r="BT1195">
        <v>0</v>
      </c>
      <c r="BU1195">
        <v>0</v>
      </c>
      <c r="BV1195">
        <v>2</v>
      </c>
      <c r="BW1195">
        <v>9</v>
      </c>
    </row>
    <row r="1196" spans="1:75" x14ac:dyDescent="0.3">
      <c r="A1196">
        <v>2021</v>
      </c>
      <c r="B1196">
        <v>230029</v>
      </c>
      <c r="C1196">
        <f>VLOOKUP(B1196,'PF Hospitals'!$A$2:$J$3113,10,0)</f>
        <v>3</v>
      </c>
      <c r="D1196" t="s">
        <v>3687</v>
      </c>
      <c r="E1196" t="s">
        <v>3688</v>
      </c>
      <c r="F1196" t="s">
        <v>2572</v>
      </c>
      <c r="G1196" t="s">
        <v>3652</v>
      </c>
      <c r="H1196">
        <v>48341</v>
      </c>
      <c r="I1196" t="s">
        <v>3672</v>
      </c>
      <c r="J1196">
        <v>42.06</v>
      </c>
      <c r="K1196">
        <v>79.06</v>
      </c>
      <c r="L1196">
        <v>87.36</v>
      </c>
      <c r="M1196">
        <v>78.5</v>
      </c>
      <c r="N1196">
        <v>79.796099999999996</v>
      </c>
      <c r="O1196">
        <v>1</v>
      </c>
      <c r="P1196">
        <v>1</v>
      </c>
      <c r="Q1196">
        <v>1</v>
      </c>
      <c r="R1196">
        <v>41.99</v>
      </c>
      <c r="S1196">
        <v>79.91</v>
      </c>
      <c r="T1196">
        <v>88.1</v>
      </c>
      <c r="U1196">
        <v>75.67</v>
      </c>
      <c r="V1196">
        <v>76.212999999999994</v>
      </c>
      <c r="W1196">
        <v>0</v>
      </c>
      <c r="X1196">
        <v>0</v>
      </c>
      <c r="Y1196">
        <v>0</v>
      </c>
      <c r="Z1196">
        <v>33.89</v>
      </c>
      <c r="AA1196">
        <v>65.77</v>
      </c>
      <c r="AB1196">
        <v>81</v>
      </c>
      <c r="AC1196">
        <v>55.64</v>
      </c>
      <c r="AD1196">
        <v>60.371699999999997</v>
      </c>
      <c r="AE1196">
        <v>0</v>
      </c>
      <c r="AF1196">
        <v>1</v>
      </c>
      <c r="AG1196">
        <v>1</v>
      </c>
      <c r="AH1196">
        <v>6.53</v>
      </c>
      <c r="AI1196">
        <v>51.87</v>
      </c>
      <c r="AJ1196">
        <v>63.32</v>
      </c>
      <c r="AK1196">
        <v>49.67</v>
      </c>
      <c r="AL1196">
        <v>50.891500000000001</v>
      </c>
      <c r="AM1196">
        <v>0</v>
      </c>
      <c r="AN1196">
        <v>0</v>
      </c>
      <c r="AO1196">
        <v>0</v>
      </c>
      <c r="AP1196">
        <v>33.19</v>
      </c>
      <c r="AQ1196">
        <v>63.83</v>
      </c>
      <c r="AR1196">
        <v>74.75</v>
      </c>
      <c r="AS1196">
        <v>57.88</v>
      </c>
      <c r="AT1196">
        <v>59.719200000000001</v>
      </c>
      <c r="AU1196">
        <v>0</v>
      </c>
      <c r="AV1196">
        <v>1</v>
      </c>
      <c r="AW1196">
        <v>1</v>
      </c>
      <c r="AX1196">
        <v>30.6</v>
      </c>
      <c r="AY1196">
        <v>65.61</v>
      </c>
      <c r="AZ1196">
        <v>79.58</v>
      </c>
      <c r="BA1196">
        <v>61.21</v>
      </c>
      <c r="BB1196">
        <v>64.637200000000007</v>
      </c>
      <c r="BC1196">
        <v>0</v>
      </c>
      <c r="BD1196">
        <v>1</v>
      </c>
      <c r="BE1196">
        <v>1</v>
      </c>
      <c r="BF1196">
        <v>66.94</v>
      </c>
      <c r="BG1196">
        <v>87.38</v>
      </c>
      <c r="BH1196">
        <v>92.17</v>
      </c>
      <c r="BI1196">
        <v>87.19</v>
      </c>
      <c r="BJ1196">
        <v>87.807699999999997</v>
      </c>
      <c r="BK1196">
        <v>1</v>
      </c>
      <c r="BL1196">
        <v>1</v>
      </c>
      <c r="BM1196">
        <v>1</v>
      </c>
      <c r="BN1196">
        <v>34.700000000000003</v>
      </c>
      <c r="BO1196">
        <v>71.8</v>
      </c>
      <c r="BP1196">
        <v>85.67</v>
      </c>
      <c r="BQ1196">
        <v>72.84</v>
      </c>
      <c r="BR1196">
        <v>73.924300000000002</v>
      </c>
      <c r="BS1196">
        <v>2</v>
      </c>
      <c r="BT1196">
        <v>0</v>
      </c>
      <c r="BU1196">
        <v>2</v>
      </c>
      <c r="BV1196">
        <v>7</v>
      </c>
      <c r="BW1196">
        <v>16</v>
      </c>
    </row>
    <row r="1197" spans="1:75" x14ac:dyDescent="0.3">
      <c r="A1197">
        <v>2021</v>
      </c>
      <c r="B1197">
        <v>230030</v>
      </c>
      <c r="C1197">
        <f>VLOOKUP(B1197,'PF Hospitals'!$A$2:$J$3113,10,0)</f>
        <v>3</v>
      </c>
      <c r="D1197" t="s">
        <v>3689</v>
      </c>
      <c r="E1197" t="s">
        <v>3690</v>
      </c>
      <c r="F1197" t="s">
        <v>3691</v>
      </c>
      <c r="G1197" t="s">
        <v>3652</v>
      </c>
      <c r="H1197">
        <v>48801</v>
      </c>
      <c r="I1197" t="s">
        <v>3692</v>
      </c>
      <c r="J1197">
        <v>42.06</v>
      </c>
      <c r="K1197">
        <v>79.06</v>
      </c>
      <c r="L1197">
        <v>87.36</v>
      </c>
      <c r="M1197">
        <v>82.42</v>
      </c>
      <c r="N1197">
        <v>81.706800000000001</v>
      </c>
      <c r="O1197">
        <v>3</v>
      </c>
      <c r="P1197">
        <v>0</v>
      </c>
      <c r="Q1197">
        <v>3</v>
      </c>
      <c r="R1197">
        <v>41.99</v>
      </c>
      <c r="S1197">
        <v>79.91</v>
      </c>
      <c r="T1197">
        <v>88.1</v>
      </c>
      <c r="U1197">
        <v>79.86</v>
      </c>
      <c r="V1197">
        <v>76.369600000000005</v>
      </c>
      <c r="W1197">
        <v>0</v>
      </c>
      <c r="X1197">
        <v>0</v>
      </c>
      <c r="Y1197">
        <v>0</v>
      </c>
      <c r="Z1197">
        <v>33.89</v>
      </c>
      <c r="AA1197">
        <v>65.77</v>
      </c>
      <c r="AB1197">
        <v>81</v>
      </c>
      <c r="AC1197">
        <v>69.61</v>
      </c>
      <c r="AD1197">
        <v>74.281499999999994</v>
      </c>
      <c r="AE1197">
        <v>6</v>
      </c>
      <c r="AF1197">
        <v>4</v>
      </c>
      <c r="AG1197">
        <v>6</v>
      </c>
      <c r="AH1197">
        <v>6.53</v>
      </c>
      <c r="AI1197">
        <v>51.87</v>
      </c>
      <c r="AJ1197">
        <v>63.32</v>
      </c>
      <c r="AK1197">
        <v>56.02</v>
      </c>
      <c r="AL1197">
        <v>57.321599999999997</v>
      </c>
      <c r="AM1197">
        <v>5</v>
      </c>
      <c r="AN1197">
        <v>1</v>
      </c>
      <c r="AO1197">
        <v>5</v>
      </c>
      <c r="AP1197">
        <v>33.19</v>
      </c>
      <c r="AQ1197">
        <v>63.83</v>
      </c>
      <c r="AR1197">
        <v>74.75</v>
      </c>
      <c r="AS1197">
        <v>64.430000000000007</v>
      </c>
      <c r="AT1197">
        <v>68.762</v>
      </c>
      <c r="AU1197">
        <v>5</v>
      </c>
      <c r="AV1197">
        <v>4</v>
      </c>
      <c r="AW1197">
        <v>5</v>
      </c>
      <c r="AX1197">
        <v>30.6</v>
      </c>
      <c r="AY1197">
        <v>65.61</v>
      </c>
      <c r="AZ1197">
        <v>79.58</v>
      </c>
      <c r="BA1197">
        <v>69.849999999999994</v>
      </c>
      <c r="BB1197">
        <v>65.336299999999994</v>
      </c>
      <c r="BC1197">
        <v>0</v>
      </c>
      <c r="BD1197">
        <v>0</v>
      </c>
      <c r="BE1197">
        <v>0</v>
      </c>
      <c r="BF1197">
        <v>66.94</v>
      </c>
      <c r="BG1197">
        <v>87.38</v>
      </c>
      <c r="BH1197">
        <v>92.17</v>
      </c>
      <c r="BI1197">
        <v>91.78</v>
      </c>
      <c r="BJ1197">
        <v>92.093800000000002</v>
      </c>
      <c r="BK1197">
        <v>9</v>
      </c>
      <c r="BL1197">
        <v>8</v>
      </c>
      <c r="BM1197">
        <v>9</v>
      </c>
      <c r="BN1197">
        <v>34.700000000000003</v>
      </c>
      <c r="BO1197">
        <v>71.8</v>
      </c>
      <c r="BP1197">
        <v>85.67</v>
      </c>
      <c r="BQ1197">
        <v>79.290000000000006</v>
      </c>
      <c r="BR1197">
        <v>76.344399999999993</v>
      </c>
      <c r="BS1197">
        <v>3</v>
      </c>
      <c r="BT1197">
        <v>0</v>
      </c>
      <c r="BU1197">
        <v>3</v>
      </c>
      <c r="BV1197">
        <v>31</v>
      </c>
      <c r="BW1197">
        <v>18</v>
      </c>
    </row>
    <row r="1198" spans="1:75" hidden="1" x14ac:dyDescent="0.3">
      <c r="A1198">
        <v>2021</v>
      </c>
      <c r="B1198">
        <v>230031</v>
      </c>
      <c r="C1198" t="e">
        <f>VLOOKUP(B1198,'PF Hospitals'!$A$2:$J$3113,10,0)</f>
        <v>#N/A</v>
      </c>
      <c r="D1198" t="s">
        <v>3693</v>
      </c>
      <c r="E1198" t="s">
        <v>3694</v>
      </c>
      <c r="F1198" t="s">
        <v>3695</v>
      </c>
      <c r="G1198" t="s">
        <v>3652</v>
      </c>
      <c r="H1198">
        <v>48060</v>
      </c>
      <c r="I1198" t="s">
        <v>256</v>
      </c>
      <c r="J1198">
        <v>42.06</v>
      </c>
      <c r="K1198">
        <v>79.06</v>
      </c>
      <c r="L1198">
        <v>87.36</v>
      </c>
      <c r="M1198">
        <v>78.180000000000007</v>
      </c>
      <c r="N1198">
        <v>78.863900000000001</v>
      </c>
      <c r="O1198">
        <v>0</v>
      </c>
      <c r="P1198">
        <v>0</v>
      </c>
      <c r="Q1198">
        <v>0</v>
      </c>
      <c r="R1198">
        <v>41.99</v>
      </c>
      <c r="S1198">
        <v>79.91</v>
      </c>
      <c r="T1198">
        <v>88.1</v>
      </c>
      <c r="U1198">
        <v>75.239999999999995</v>
      </c>
      <c r="V1198">
        <v>76.217500000000001</v>
      </c>
      <c r="W1198">
        <v>0</v>
      </c>
      <c r="X1198">
        <v>0</v>
      </c>
      <c r="Y1198">
        <v>0</v>
      </c>
      <c r="Z1198">
        <v>33.89</v>
      </c>
      <c r="AA1198">
        <v>65.77</v>
      </c>
      <c r="AB1198">
        <v>81</v>
      </c>
      <c r="AC1198">
        <v>72.989999999999995</v>
      </c>
      <c r="AD1198">
        <v>70.314800000000005</v>
      </c>
      <c r="AE1198">
        <v>3</v>
      </c>
      <c r="AF1198">
        <v>0</v>
      </c>
      <c r="AG1198">
        <v>3</v>
      </c>
      <c r="AH1198">
        <v>6.53</v>
      </c>
      <c r="AI1198">
        <v>51.87</v>
      </c>
      <c r="AJ1198">
        <v>63.32</v>
      </c>
      <c r="AK1198">
        <v>50.47</v>
      </c>
      <c r="AL1198">
        <v>52.253599999999999</v>
      </c>
      <c r="AM1198">
        <v>1</v>
      </c>
      <c r="AN1198">
        <v>1</v>
      </c>
      <c r="AO1198">
        <v>1</v>
      </c>
      <c r="AP1198">
        <v>33.19</v>
      </c>
      <c r="AQ1198">
        <v>63.83</v>
      </c>
      <c r="AR1198">
        <v>74.75</v>
      </c>
      <c r="AS1198">
        <v>56.73</v>
      </c>
      <c r="AT1198">
        <v>66.172799999999995</v>
      </c>
      <c r="AU1198">
        <v>2</v>
      </c>
      <c r="AV1198">
        <v>5</v>
      </c>
      <c r="AW1198">
        <v>5</v>
      </c>
      <c r="AX1198">
        <v>30.6</v>
      </c>
      <c r="AY1198">
        <v>65.61</v>
      </c>
      <c r="AZ1198">
        <v>79.58</v>
      </c>
      <c r="BA1198">
        <v>68.680000000000007</v>
      </c>
      <c r="BB1198">
        <v>66.1815</v>
      </c>
      <c r="BC1198">
        <v>1</v>
      </c>
      <c r="BD1198">
        <v>0</v>
      </c>
      <c r="BE1198">
        <v>1</v>
      </c>
      <c r="BF1198">
        <v>66.94</v>
      </c>
      <c r="BG1198">
        <v>87.38</v>
      </c>
      <c r="BH1198">
        <v>92.17</v>
      </c>
      <c r="BI1198">
        <v>87.11</v>
      </c>
      <c r="BJ1198">
        <v>86.959800000000001</v>
      </c>
      <c r="BK1198">
        <v>0</v>
      </c>
      <c r="BL1198">
        <v>0</v>
      </c>
      <c r="BM1198">
        <v>0</v>
      </c>
      <c r="BN1198">
        <v>34.700000000000003</v>
      </c>
      <c r="BO1198">
        <v>71.8</v>
      </c>
      <c r="BP1198">
        <v>85.67</v>
      </c>
      <c r="BQ1198">
        <v>73.5</v>
      </c>
      <c r="BR1198">
        <v>76.855900000000005</v>
      </c>
      <c r="BS1198">
        <v>4</v>
      </c>
      <c r="BT1198">
        <v>2</v>
      </c>
      <c r="BU1198">
        <v>4</v>
      </c>
      <c r="BV1198">
        <v>14</v>
      </c>
      <c r="BW1198">
        <v>18</v>
      </c>
    </row>
    <row r="1199" spans="1:75" x14ac:dyDescent="0.3">
      <c r="A1199">
        <v>2021</v>
      </c>
      <c r="B1199">
        <v>230035</v>
      </c>
      <c r="C1199">
        <f>VLOOKUP(B1199,'PF Hospitals'!$A$2:$J$3113,10,0)</f>
        <v>4</v>
      </c>
      <c r="D1199" t="s">
        <v>3696</v>
      </c>
      <c r="E1199" t="s">
        <v>3697</v>
      </c>
      <c r="F1199" t="s">
        <v>271</v>
      </c>
      <c r="G1199" t="s">
        <v>3652</v>
      </c>
      <c r="H1199">
        <v>48838</v>
      </c>
      <c r="I1199" t="s">
        <v>3698</v>
      </c>
      <c r="J1199">
        <v>42.06</v>
      </c>
      <c r="K1199">
        <v>79.06</v>
      </c>
      <c r="L1199">
        <v>87.36</v>
      </c>
      <c r="M1199">
        <v>82.09</v>
      </c>
      <c r="N1199">
        <v>81.229699999999994</v>
      </c>
      <c r="O1199">
        <v>3</v>
      </c>
      <c r="P1199">
        <v>0</v>
      </c>
      <c r="Q1199">
        <v>3</v>
      </c>
      <c r="R1199">
        <v>41.99</v>
      </c>
      <c r="S1199">
        <v>79.91</v>
      </c>
      <c r="T1199">
        <v>88.1</v>
      </c>
      <c r="U1199">
        <v>81.99</v>
      </c>
      <c r="V1199">
        <v>83.745099999999994</v>
      </c>
      <c r="W1199">
        <v>5</v>
      </c>
      <c r="X1199">
        <v>2</v>
      </c>
      <c r="Y1199">
        <v>5</v>
      </c>
      <c r="Z1199">
        <v>33.89</v>
      </c>
      <c r="AA1199">
        <v>65.77</v>
      </c>
      <c r="AB1199">
        <v>81</v>
      </c>
      <c r="AC1199">
        <v>71.52</v>
      </c>
      <c r="AD1199">
        <v>69.569299999999998</v>
      </c>
      <c r="AE1199">
        <v>3</v>
      </c>
      <c r="AF1199">
        <v>0</v>
      </c>
      <c r="AG1199">
        <v>3</v>
      </c>
      <c r="AH1199">
        <v>6.53</v>
      </c>
      <c r="AI1199">
        <v>51.87</v>
      </c>
      <c r="AJ1199">
        <v>63.32</v>
      </c>
      <c r="AK1199">
        <v>58.83</v>
      </c>
      <c r="AL1199">
        <v>57.420699999999997</v>
      </c>
      <c r="AM1199">
        <v>5</v>
      </c>
      <c r="AN1199">
        <v>0</v>
      </c>
      <c r="AO1199">
        <v>5</v>
      </c>
      <c r="AP1199">
        <v>33.19</v>
      </c>
      <c r="AQ1199">
        <v>63.83</v>
      </c>
      <c r="AR1199">
        <v>74.75</v>
      </c>
      <c r="AS1199">
        <v>63.85</v>
      </c>
      <c r="AT1199">
        <v>67.4666</v>
      </c>
      <c r="AU1199">
        <v>3</v>
      </c>
      <c r="AV1199">
        <v>3</v>
      </c>
      <c r="AW1199">
        <v>3</v>
      </c>
      <c r="AX1199">
        <v>30.6</v>
      </c>
      <c r="AY1199">
        <v>65.61</v>
      </c>
      <c r="AZ1199">
        <v>79.58</v>
      </c>
      <c r="BA1199">
        <v>68.73</v>
      </c>
      <c r="BB1199">
        <v>68.898499999999999</v>
      </c>
      <c r="BC1199">
        <v>3</v>
      </c>
      <c r="BD1199">
        <v>0</v>
      </c>
      <c r="BE1199">
        <v>3</v>
      </c>
      <c r="BF1199">
        <v>66.94</v>
      </c>
      <c r="BG1199">
        <v>87.38</v>
      </c>
      <c r="BH1199">
        <v>92.17</v>
      </c>
      <c r="BI1199">
        <v>92.13</v>
      </c>
      <c r="BJ1199">
        <v>89.301299999999998</v>
      </c>
      <c r="BK1199">
        <v>4</v>
      </c>
      <c r="BL1199">
        <v>0</v>
      </c>
      <c r="BM1199">
        <v>4</v>
      </c>
      <c r="BN1199">
        <v>34.700000000000003</v>
      </c>
      <c r="BO1199">
        <v>71.8</v>
      </c>
      <c r="BP1199">
        <v>85.67</v>
      </c>
      <c r="BQ1199">
        <v>78.64</v>
      </c>
      <c r="BR1199">
        <v>75.694500000000005</v>
      </c>
      <c r="BS1199">
        <v>3</v>
      </c>
      <c r="BT1199">
        <v>0</v>
      </c>
      <c r="BU1199">
        <v>3</v>
      </c>
      <c r="BV1199">
        <v>29</v>
      </c>
      <c r="BW1199">
        <v>20</v>
      </c>
    </row>
    <row r="1200" spans="1:75" x14ac:dyDescent="0.3">
      <c r="A1200">
        <v>2021</v>
      </c>
      <c r="B1200">
        <v>230036</v>
      </c>
      <c r="C1200">
        <f>VLOOKUP(B1200,'PF Hospitals'!$A$2:$J$3113,10,0)</f>
        <v>3</v>
      </c>
      <c r="D1200" t="s">
        <v>3699</v>
      </c>
      <c r="E1200" t="s">
        <v>3700</v>
      </c>
      <c r="F1200" t="s">
        <v>3701</v>
      </c>
      <c r="G1200" t="s">
        <v>3652</v>
      </c>
      <c r="H1200">
        <v>49707</v>
      </c>
      <c r="I1200" t="s">
        <v>3702</v>
      </c>
      <c r="J1200">
        <v>42.06</v>
      </c>
      <c r="K1200">
        <v>79.06</v>
      </c>
      <c r="L1200">
        <v>87.36</v>
      </c>
      <c r="M1200">
        <v>79.489999999999995</v>
      </c>
      <c r="N1200">
        <v>82.474900000000005</v>
      </c>
      <c r="O1200">
        <v>4</v>
      </c>
      <c r="P1200">
        <v>3</v>
      </c>
      <c r="Q1200">
        <v>4</v>
      </c>
      <c r="R1200">
        <v>41.99</v>
      </c>
      <c r="S1200">
        <v>79.91</v>
      </c>
      <c r="T1200">
        <v>88.1</v>
      </c>
      <c r="U1200">
        <v>79.06</v>
      </c>
      <c r="V1200">
        <v>83.566900000000004</v>
      </c>
      <c r="W1200">
        <v>5</v>
      </c>
      <c r="X1200">
        <v>4</v>
      </c>
      <c r="Y1200">
        <v>5</v>
      </c>
      <c r="Z1200">
        <v>33.89</v>
      </c>
      <c r="AA1200">
        <v>65.77</v>
      </c>
      <c r="AB1200">
        <v>81</v>
      </c>
      <c r="AC1200">
        <v>75.75</v>
      </c>
      <c r="AD1200">
        <v>79.6571</v>
      </c>
      <c r="AE1200">
        <v>9</v>
      </c>
      <c r="AF1200">
        <v>7</v>
      </c>
      <c r="AG1200">
        <v>9</v>
      </c>
      <c r="AH1200">
        <v>6.53</v>
      </c>
      <c r="AI1200">
        <v>51.87</v>
      </c>
      <c r="AJ1200">
        <v>63.32</v>
      </c>
      <c r="AK1200">
        <v>49.67</v>
      </c>
      <c r="AL1200">
        <v>58.473300000000002</v>
      </c>
      <c r="AM1200">
        <v>6</v>
      </c>
      <c r="AN1200">
        <v>6</v>
      </c>
      <c r="AO1200">
        <v>6</v>
      </c>
      <c r="AP1200">
        <v>33.19</v>
      </c>
      <c r="AQ1200">
        <v>63.83</v>
      </c>
      <c r="AR1200">
        <v>74.75</v>
      </c>
      <c r="AS1200">
        <v>65.62</v>
      </c>
      <c r="AT1200">
        <v>71.864099999999993</v>
      </c>
      <c r="AU1200">
        <v>7</v>
      </c>
      <c r="AV1200">
        <v>6</v>
      </c>
      <c r="AW1200">
        <v>7</v>
      </c>
      <c r="AX1200">
        <v>30.6</v>
      </c>
      <c r="AY1200">
        <v>65.61</v>
      </c>
      <c r="AZ1200">
        <v>79.58</v>
      </c>
      <c r="BA1200">
        <v>66.260000000000005</v>
      </c>
      <c r="BB1200">
        <v>68.795599999999993</v>
      </c>
      <c r="BC1200">
        <v>3</v>
      </c>
      <c r="BD1200">
        <v>1</v>
      </c>
      <c r="BE1200">
        <v>3</v>
      </c>
      <c r="BF1200">
        <v>66.94</v>
      </c>
      <c r="BG1200">
        <v>87.38</v>
      </c>
      <c r="BH1200">
        <v>92.17</v>
      </c>
      <c r="BI1200">
        <v>89.4</v>
      </c>
      <c r="BJ1200">
        <v>89.7119</v>
      </c>
      <c r="BK1200">
        <v>5</v>
      </c>
      <c r="BL1200">
        <v>1</v>
      </c>
      <c r="BM1200">
        <v>5</v>
      </c>
      <c r="BN1200">
        <v>34.700000000000003</v>
      </c>
      <c r="BO1200">
        <v>71.8</v>
      </c>
      <c r="BP1200">
        <v>85.67</v>
      </c>
      <c r="BQ1200">
        <v>66.709999999999994</v>
      </c>
      <c r="BR1200">
        <v>76.488100000000003</v>
      </c>
      <c r="BS1200">
        <v>4</v>
      </c>
      <c r="BT1200">
        <v>5</v>
      </c>
      <c r="BU1200">
        <v>5</v>
      </c>
      <c r="BV1200">
        <v>44</v>
      </c>
      <c r="BW1200">
        <v>20</v>
      </c>
    </row>
    <row r="1201" spans="1:75" x14ac:dyDescent="0.3">
      <c r="A1201">
        <v>2021</v>
      </c>
      <c r="B1201">
        <v>230037</v>
      </c>
      <c r="C1201">
        <f>VLOOKUP(B1201,'PF Hospitals'!$A$2:$J$3113,10,0)</f>
        <v>3</v>
      </c>
      <c r="D1201" t="s">
        <v>3703</v>
      </c>
      <c r="E1201" t="s">
        <v>3704</v>
      </c>
      <c r="F1201" t="s">
        <v>3705</v>
      </c>
      <c r="G1201" t="s">
        <v>3652</v>
      </c>
      <c r="H1201">
        <v>49242</v>
      </c>
      <c r="I1201" t="s">
        <v>3706</v>
      </c>
      <c r="J1201">
        <v>42.06</v>
      </c>
      <c r="K1201">
        <v>79.06</v>
      </c>
      <c r="L1201">
        <v>87.36</v>
      </c>
      <c r="M1201">
        <v>77.319999999999993</v>
      </c>
      <c r="N1201">
        <v>80.501199999999997</v>
      </c>
      <c r="O1201">
        <v>2</v>
      </c>
      <c r="P1201">
        <v>3</v>
      </c>
      <c r="Q1201">
        <v>3</v>
      </c>
      <c r="R1201">
        <v>41.99</v>
      </c>
      <c r="S1201">
        <v>79.91</v>
      </c>
      <c r="T1201">
        <v>88.1</v>
      </c>
      <c r="U1201">
        <v>77.83</v>
      </c>
      <c r="V1201">
        <v>83.201400000000007</v>
      </c>
      <c r="W1201">
        <v>4</v>
      </c>
      <c r="X1201">
        <v>5</v>
      </c>
      <c r="Y1201">
        <v>5</v>
      </c>
      <c r="Z1201">
        <v>33.89</v>
      </c>
      <c r="AA1201">
        <v>65.77</v>
      </c>
      <c r="AB1201">
        <v>81</v>
      </c>
      <c r="AC1201">
        <v>64.22</v>
      </c>
      <c r="AD1201">
        <v>72.037099999999995</v>
      </c>
      <c r="AE1201">
        <v>4</v>
      </c>
      <c r="AF1201">
        <v>4</v>
      </c>
      <c r="AG1201">
        <v>4</v>
      </c>
      <c r="AH1201">
        <v>6.53</v>
      </c>
      <c r="AI1201">
        <v>51.87</v>
      </c>
      <c r="AJ1201">
        <v>63.32</v>
      </c>
      <c r="AK1201">
        <v>53.99</v>
      </c>
      <c r="AL1201">
        <v>50.920699999999997</v>
      </c>
      <c r="AM1201">
        <v>0</v>
      </c>
      <c r="AN1201">
        <v>0</v>
      </c>
      <c r="AO1201">
        <v>0</v>
      </c>
      <c r="AP1201">
        <v>33.19</v>
      </c>
      <c r="AQ1201">
        <v>63.83</v>
      </c>
      <c r="AR1201">
        <v>74.75</v>
      </c>
      <c r="AS1201">
        <v>66.55</v>
      </c>
      <c r="AT1201">
        <v>61.183599999999998</v>
      </c>
      <c r="AU1201">
        <v>0</v>
      </c>
      <c r="AV1201">
        <v>0</v>
      </c>
      <c r="AW1201">
        <v>0</v>
      </c>
      <c r="AX1201">
        <v>30.6</v>
      </c>
      <c r="AY1201">
        <v>65.61</v>
      </c>
      <c r="AZ1201">
        <v>79.58</v>
      </c>
      <c r="BA1201">
        <v>66.739999999999995</v>
      </c>
      <c r="BB1201">
        <v>68.009500000000003</v>
      </c>
      <c r="BC1201">
        <v>2</v>
      </c>
      <c r="BD1201">
        <v>0</v>
      </c>
      <c r="BE1201">
        <v>2</v>
      </c>
      <c r="BF1201">
        <v>66.94</v>
      </c>
      <c r="BG1201">
        <v>87.38</v>
      </c>
      <c r="BH1201">
        <v>92.17</v>
      </c>
      <c r="BI1201">
        <v>89.61</v>
      </c>
      <c r="BJ1201">
        <v>92.102000000000004</v>
      </c>
      <c r="BK1201">
        <v>9</v>
      </c>
      <c r="BL1201">
        <v>9</v>
      </c>
      <c r="BM1201">
        <v>9</v>
      </c>
      <c r="BN1201">
        <v>34.700000000000003</v>
      </c>
      <c r="BO1201">
        <v>71.8</v>
      </c>
      <c r="BP1201">
        <v>85.67</v>
      </c>
      <c r="BQ1201">
        <v>69.239999999999995</v>
      </c>
      <c r="BR1201">
        <v>69.077399999999997</v>
      </c>
      <c r="BS1201">
        <v>0</v>
      </c>
      <c r="BT1201">
        <v>0</v>
      </c>
      <c r="BU1201">
        <v>0</v>
      </c>
      <c r="BV1201">
        <v>23</v>
      </c>
      <c r="BW1201">
        <v>18</v>
      </c>
    </row>
    <row r="1202" spans="1:75" x14ac:dyDescent="0.3">
      <c r="A1202">
        <v>2021</v>
      </c>
      <c r="B1202">
        <v>230038</v>
      </c>
      <c r="C1202">
        <f>VLOOKUP(B1202,'PF Hospitals'!$A$2:$J$3113,10,0)</f>
        <v>3</v>
      </c>
      <c r="D1202" t="s">
        <v>3707</v>
      </c>
      <c r="E1202" t="s">
        <v>3708</v>
      </c>
      <c r="F1202" t="s">
        <v>3709</v>
      </c>
      <c r="G1202" t="s">
        <v>3652</v>
      </c>
      <c r="H1202">
        <v>49503</v>
      </c>
      <c r="I1202" t="s">
        <v>1559</v>
      </c>
      <c r="J1202">
        <v>42.06</v>
      </c>
      <c r="K1202">
        <v>79.06</v>
      </c>
      <c r="L1202">
        <v>87.36</v>
      </c>
      <c r="M1202">
        <v>80.67</v>
      </c>
      <c r="N1202">
        <v>80.893600000000006</v>
      </c>
      <c r="O1202">
        <v>2</v>
      </c>
      <c r="P1202">
        <v>0</v>
      </c>
      <c r="Q1202">
        <v>2</v>
      </c>
      <c r="R1202">
        <v>41.99</v>
      </c>
      <c r="S1202">
        <v>79.91</v>
      </c>
      <c r="T1202">
        <v>88.1</v>
      </c>
      <c r="U1202">
        <v>79.63</v>
      </c>
      <c r="V1202">
        <v>80.8643</v>
      </c>
      <c r="W1202">
        <v>2</v>
      </c>
      <c r="X1202">
        <v>1</v>
      </c>
      <c r="Y1202">
        <v>2</v>
      </c>
      <c r="Z1202">
        <v>33.89</v>
      </c>
      <c r="AA1202">
        <v>65.77</v>
      </c>
      <c r="AB1202">
        <v>81</v>
      </c>
      <c r="AC1202">
        <v>68.510000000000005</v>
      </c>
      <c r="AD1202">
        <v>65.916700000000006</v>
      </c>
      <c r="AE1202">
        <v>1</v>
      </c>
      <c r="AF1202">
        <v>0</v>
      </c>
      <c r="AG1202">
        <v>1</v>
      </c>
      <c r="AH1202">
        <v>6.53</v>
      </c>
      <c r="AI1202">
        <v>51.87</v>
      </c>
      <c r="AJ1202">
        <v>63.32</v>
      </c>
      <c r="AK1202">
        <v>53.66</v>
      </c>
      <c r="AL1202">
        <v>55.286200000000001</v>
      </c>
      <c r="AM1202">
        <v>3</v>
      </c>
      <c r="AN1202">
        <v>1</v>
      </c>
      <c r="AO1202">
        <v>3</v>
      </c>
      <c r="AP1202">
        <v>33.19</v>
      </c>
      <c r="AQ1202">
        <v>63.83</v>
      </c>
      <c r="AR1202">
        <v>74.75</v>
      </c>
      <c r="AS1202">
        <v>60.5</v>
      </c>
      <c r="AT1202">
        <v>60.954000000000001</v>
      </c>
      <c r="AU1202">
        <v>0</v>
      </c>
      <c r="AV1202">
        <v>0</v>
      </c>
      <c r="AW1202">
        <v>0</v>
      </c>
      <c r="AX1202">
        <v>30.6</v>
      </c>
      <c r="AY1202">
        <v>65.61</v>
      </c>
      <c r="AZ1202">
        <v>79.58</v>
      </c>
      <c r="BA1202">
        <v>62.77</v>
      </c>
      <c r="BB1202">
        <v>62.461599999999997</v>
      </c>
      <c r="BC1202">
        <v>0</v>
      </c>
      <c r="BD1202">
        <v>0</v>
      </c>
      <c r="BE1202">
        <v>0</v>
      </c>
      <c r="BF1202">
        <v>66.94</v>
      </c>
      <c r="BG1202">
        <v>87.38</v>
      </c>
      <c r="BH1202">
        <v>92.17</v>
      </c>
      <c r="BI1202">
        <v>88.84</v>
      </c>
      <c r="BJ1202">
        <v>87.930899999999994</v>
      </c>
      <c r="BK1202">
        <v>2</v>
      </c>
      <c r="BL1202">
        <v>0</v>
      </c>
      <c r="BM1202">
        <v>2</v>
      </c>
      <c r="BN1202">
        <v>34.700000000000003</v>
      </c>
      <c r="BO1202">
        <v>71.8</v>
      </c>
      <c r="BP1202">
        <v>85.67</v>
      </c>
      <c r="BQ1202">
        <v>76.209999999999994</v>
      </c>
      <c r="BR1202">
        <v>76.517799999999994</v>
      </c>
      <c r="BS1202">
        <v>4</v>
      </c>
      <c r="BT1202">
        <v>0</v>
      </c>
      <c r="BU1202">
        <v>4</v>
      </c>
      <c r="BV1202">
        <v>14</v>
      </c>
      <c r="BW1202">
        <v>18</v>
      </c>
    </row>
    <row r="1203" spans="1:75" x14ac:dyDescent="0.3">
      <c r="A1203">
        <v>2021</v>
      </c>
      <c r="B1203">
        <v>230041</v>
      </c>
      <c r="C1203">
        <f>VLOOKUP(B1203,'PF Hospitals'!$A$2:$J$3113,10,0)</f>
        <v>3</v>
      </c>
      <c r="D1203" t="s">
        <v>3710</v>
      </c>
      <c r="E1203" t="s">
        <v>3711</v>
      </c>
      <c r="F1203" t="s">
        <v>3712</v>
      </c>
      <c r="G1203" t="s">
        <v>3652</v>
      </c>
      <c r="H1203">
        <v>48708</v>
      </c>
      <c r="I1203" t="s">
        <v>1633</v>
      </c>
      <c r="J1203">
        <v>42.06</v>
      </c>
      <c r="K1203">
        <v>79.06</v>
      </c>
      <c r="L1203">
        <v>87.36</v>
      </c>
      <c r="M1203">
        <v>80.88</v>
      </c>
      <c r="N1203">
        <v>78.054599999999994</v>
      </c>
      <c r="O1203">
        <v>0</v>
      </c>
      <c r="P1203">
        <v>0</v>
      </c>
      <c r="Q1203">
        <v>0</v>
      </c>
      <c r="R1203">
        <v>41.99</v>
      </c>
      <c r="S1203">
        <v>79.91</v>
      </c>
      <c r="T1203">
        <v>88.1</v>
      </c>
      <c r="U1203">
        <v>76.53</v>
      </c>
      <c r="V1203">
        <v>71.9298</v>
      </c>
      <c r="W1203">
        <v>0</v>
      </c>
      <c r="X1203">
        <v>0</v>
      </c>
      <c r="Y1203">
        <v>0</v>
      </c>
      <c r="Z1203">
        <v>33.89</v>
      </c>
      <c r="AA1203">
        <v>65.77</v>
      </c>
      <c r="AB1203">
        <v>81</v>
      </c>
      <c r="AC1203">
        <v>70.209999999999994</v>
      </c>
      <c r="AD1203">
        <v>60.818899999999999</v>
      </c>
      <c r="AE1203">
        <v>0</v>
      </c>
      <c r="AF1203">
        <v>0</v>
      </c>
      <c r="AG1203">
        <v>0</v>
      </c>
      <c r="AH1203">
        <v>6.53</v>
      </c>
      <c r="AI1203">
        <v>51.87</v>
      </c>
      <c r="AJ1203">
        <v>63.32</v>
      </c>
      <c r="AK1203">
        <v>48.66</v>
      </c>
      <c r="AL1203">
        <v>44.890300000000003</v>
      </c>
      <c r="AM1203">
        <v>0</v>
      </c>
      <c r="AN1203">
        <v>0</v>
      </c>
      <c r="AO1203">
        <v>0</v>
      </c>
      <c r="AP1203">
        <v>33.19</v>
      </c>
      <c r="AQ1203">
        <v>63.83</v>
      </c>
      <c r="AR1203">
        <v>74.75</v>
      </c>
      <c r="AS1203">
        <v>59.05</v>
      </c>
      <c r="AT1203">
        <v>60.242600000000003</v>
      </c>
      <c r="AU1203">
        <v>0</v>
      </c>
      <c r="AV1203">
        <v>0</v>
      </c>
      <c r="AW1203">
        <v>0</v>
      </c>
      <c r="AX1203">
        <v>30.6</v>
      </c>
      <c r="AY1203">
        <v>65.61</v>
      </c>
      <c r="AZ1203">
        <v>79.58</v>
      </c>
      <c r="BA1203">
        <v>58</v>
      </c>
      <c r="BB1203">
        <v>53.204000000000001</v>
      </c>
      <c r="BC1203">
        <v>0</v>
      </c>
      <c r="BD1203">
        <v>0</v>
      </c>
      <c r="BE1203">
        <v>0</v>
      </c>
      <c r="BF1203">
        <v>66.94</v>
      </c>
      <c r="BG1203">
        <v>87.38</v>
      </c>
      <c r="BH1203">
        <v>92.17</v>
      </c>
      <c r="BI1203">
        <v>85.72</v>
      </c>
      <c r="BJ1203">
        <v>83.385599999999997</v>
      </c>
      <c r="BK1203">
        <v>0</v>
      </c>
      <c r="BL1203">
        <v>0</v>
      </c>
      <c r="BM1203">
        <v>0</v>
      </c>
      <c r="BN1203">
        <v>34.700000000000003</v>
      </c>
      <c r="BO1203">
        <v>71.8</v>
      </c>
      <c r="BP1203">
        <v>85.67</v>
      </c>
      <c r="BQ1203">
        <v>64.930000000000007</v>
      </c>
      <c r="BR1203">
        <v>56.7042</v>
      </c>
      <c r="BS1203">
        <v>0</v>
      </c>
      <c r="BT1203">
        <v>0</v>
      </c>
      <c r="BU1203">
        <v>0</v>
      </c>
      <c r="BV1203">
        <v>0</v>
      </c>
      <c r="BW1203">
        <v>11</v>
      </c>
    </row>
    <row r="1204" spans="1:75" x14ac:dyDescent="0.3">
      <c r="A1204">
        <v>2021</v>
      </c>
      <c r="B1204">
        <v>230046</v>
      </c>
      <c r="C1204">
        <f>VLOOKUP(B1204,'PF Hospitals'!$A$2:$J$3113,10,0)</f>
        <v>5</v>
      </c>
      <c r="D1204" t="s">
        <v>3713</v>
      </c>
      <c r="E1204" t="s">
        <v>3714</v>
      </c>
      <c r="F1204" t="s">
        <v>3715</v>
      </c>
      <c r="G1204" t="s">
        <v>3652</v>
      </c>
      <c r="H1204">
        <v>48109</v>
      </c>
      <c r="I1204" t="s">
        <v>3716</v>
      </c>
      <c r="J1204">
        <v>42.06</v>
      </c>
      <c r="K1204">
        <v>79.06</v>
      </c>
      <c r="L1204">
        <v>87.36</v>
      </c>
      <c r="M1204">
        <v>80.69</v>
      </c>
      <c r="N1204">
        <v>81.690399999999997</v>
      </c>
      <c r="O1204">
        <v>3</v>
      </c>
      <c r="P1204">
        <v>1</v>
      </c>
      <c r="Q1204">
        <v>3</v>
      </c>
      <c r="R1204">
        <v>41.99</v>
      </c>
      <c r="S1204">
        <v>79.91</v>
      </c>
      <c r="T1204">
        <v>88.1</v>
      </c>
      <c r="U1204">
        <v>80.489999999999995</v>
      </c>
      <c r="V1204">
        <v>81.187899999999999</v>
      </c>
      <c r="W1204">
        <v>2</v>
      </c>
      <c r="X1204">
        <v>0</v>
      </c>
      <c r="Y1204">
        <v>2</v>
      </c>
      <c r="Z1204">
        <v>33.89</v>
      </c>
      <c r="AA1204">
        <v>65.77</v>
      </c>
      <c r="AB1204">
        <v>81</v>
      </c>
      <c r="AC1204">
        <v>64.09</v>
      </c>
      <c r="AD1204">
        <v>65.525499999999994</v>
      </c>
      <c r="AE1204">
        <v>0</v>
      </c>
      <c r="AF1204">
        <v>0</v>
      </c>
      <c r="AG1204">
        <v>0</v>
      </c>
      <c r="AH1204">
        <v>6.53</v>
      </c>
      <c r="AI1204">
        <v>51.87</v>
      </c>
      <c r="AJ1204">
        <v>63.32</v>
      </c>
      <c r="AK1204">
        <v>57.43</v>
      </c>
      <c r="AL1204">
        <v>60.232500000000002</v>
      </c>
      <c r="AM1204">
        <v>7</v>
      </c>
      <c r="AN1204">
        <v>4</v>
      </c>
      <c r="AO1204">
        <v>7</v>
      </c>
      <c r="AP1204">
        <v>33.19</v>
      </c>
      <c r="AQ1204">
        <v>63.83</v>
      </c>
      <c r="AR1204">
        <v>74.75</v>
      </c>
      <c r="AS1204">
        <v>59.49</v>
      </c>
      <c r="AT1204">
        <v>62.993400000000001</v>
      </c>
      <c r="AU1204">
        <v>0</v>
      </c>
      <c r="AV1204">
        <v>2</v>
      </c>
      <c r="AW1204">
        <v>2</v>
      </c>
      <c r="AX1204">
        <v>30.6</v>
      </c>
      <c r="AY1204">
        <v>65.61</v>
      </c>
      <c r="AZ1204">
        <v>79.58</v>
      </c>
      <c r="BA1204">
        <v>53.41</v>
      </c>
      <c r="BB1204">
        <v>55.435699999999997</v>
      </c>
      <c r="BC1204">
        <v>0</v>
      </c>
      <c r="BD1204">
        <v>0</v>
      </c>
      <c r="BE1204">
        <v>0</v>
      </c>
      <c r="BF1204">
        <v>66.94</v>
      </c>
      <c r="BG1204">
        <v>87.38</v>
      </c>
      <c r="BH1204">
        <v>92.17</v>
      </c>
      <c r="BI1204">
        <v>88.66</v>
      </c>
      <c r="BJ1204">
        <v>89.805899999999994</v>
      </c>
      <c r="BK1204">
        <v>5</v>
      </c>
      <c r="BL1204">
        <v>3</v>
      </c>
      <c r="BM1204">
        <v>5</v>
      </c>
      <c r="BN1204">
        <v>34.700000000000003</v>
      </c>
      <c r="BO1204">
        <v>71.8</v>
      </c>
      <c r="BP1204">
        <v>85.67</v>
      </c>
      <c r="BQ1204">
        <v>77.819999999999993</v>
      </c>
      <c r="BR1204">
        <v>80.022900000000007</v>
      </c>
      <c r="BS1204">
        <v>6</v>
      </c>
      <c r="BT1204">
        <v>2</v>
      </c>
      <c r="BU1204">
        <v>6</v>
      </c>
      <c r="BV1204">
        <v>25</v>
      </c>
      <c r="BW1204">
        <v>14</v>
      </c>
    </row>
    <row r="1205" spans="1:75" x14ac:dyDescent="0.3">
      <c r="A1205">
        <v>2021</v>
      </c>
      <c r="B1205">
        <v>230047</v>
      </c>
      <c r="C1205">
        <f>VLOOKUP(B1205,'PF Hospitals'!$A$2:$J$3113,10,0)</f>
        <v>4</v>
      </c>
      <c r="D1205" t="s">
        <v>3717</v>
      </c>
      <c r="E1205" t="s">
        <v>3718</v>
      </c>
      <c r="F1205" t="s">
        <v>3719</v>
      </c>
      <c r="G1205" t="s">
        <v>3652</v>
      </c>
      <c r="H1205">
        <v>48038</v>
      </c>
      <c r="I1205" t="s">
        <v>3720</v>
      </c>
      <c r="J1205">
        <v>42.06</v>
      </c>
      <c r="K1205">
        <v>79.06</v>
      </c>
      <c r="L1205">
        <v>87.36</v>
      </c>
      <c r="M1205">
        <v>77.58</v>
      </c>
      <c r="N1205">
        <v>77.905799999999999</v>
      </c>
      <c r="O1205">
        <v>0</v>
      </c>
      <c r="P1205">
        <v>0</v>
      </c>
      <c r="Q1205">
        <v>0</v>
      </c>
      <c r="R1205">
        <v>41.99</v>
      </c>
      <c r="S1205">
        <v>79.91</v>
      </c>
      <c r="T1205">
        <v>88.1</v>
      </c>
      <c r="U1205">
        <v>76.37</v>
      </c>
      <c r="V1205">
        <v>75.542500000000004</v>
      </c>
      <c r="W1205">
        <v>0</v>
      </c>
      <c r="X1205">
        <v>0</v>
      </c>
      <c r="Y1205">
        <v>0</v>
      </c>
      <c r="Z1205">
        <v>33.89</v>
      </c>
      <c r="AA1205">
        <v>65.77</v>
      </c>
      <c r="AB1205">
        <v>81</v>
      </c>
      <c r="AC1205">
        <v>59.64</v>
      </c>
      <c r="AD1205">
        <v>54.655700000000003</v>
      </c>
      <c r="AE1205">
        <v>0</v>
      </c>
      <c r="AF1205">
        <v>0</v>
      </c>
      <c r="AG1205">
        <v>0</v>
      </c>
      <c r="AH1205">
        <v>6.53</v>
      </c>
      <c r="AI1205">
        <v>51.87</v>
      </c>
      <c r="AJ1205">
        <v>63.32</v>
      </c>
      <c r="AK1205">
        <v>49.32</v>
      </c>
      <c r="AL1205">
        <v>48.207799999999999</v>
      </c>
      <c r="AM1205">
        <v>0</v>
      </c>
      <c r="AN1205">
        <v>0</v>
      </c>
      <c r="AO1205">
        <v>0</v>
      </c>
      <c r="AP1205">
        <v>33.19</v>
      </c>
      <c r="AQ1205">
        <v>63.83</v>
      </c>
      <c r="AR1205">
        <v>74.75</v>
      </c>
      <c r="AS1205">
        <v>58.2</v>
      </c>
      <c r="AT1205">
        <v>58.754100000000001</v>
      </c>
      <c r="AU1205">
        <v>0</v>
      </c>
      <c r="AV1205">
        <v>0</v>
      </c>
      <c r="AW1205">
        <v>0</v>
      </c>
      <c r="AX1205">
        <v>30.6</v>
      </c>
      <c r="AY1205">
        <v>65.61</v>
      </c>
      <c r="AZ1205">
        <v>79.58</v>
      </c>
      <c r="BA1205">
        <v>53.53</v>
      </c>
      <c r="BB1205">
        <v>52.685000000000002</v>
      </c>
      <c r="BC1205">
        <v>0</v>
      </c>
      <c r="BD1205">
        <v>0</v>
      </c>
      <c r="BE1205">
        <v>0</v>
      </c>
      <c r="BF1205">
        <v>66.94</v>
      </c>
      <c r="BG1205">
        <v>87.38</v>
      </c>
      <c r="BH1205">
        <v>92.17</v>
      </c>
      <c r="BI1205">
        <v>86.87</v>
      </c>
      <c r="BJ1205">
        <v>86.891599999999997</v>
      </c>
      <c r="BK1205">
        <v>0</v>
      </c>
      <c r="BL1205">
        <v>0</v>
      </c>
      <c r="BM1205">
        <v>0</v>
      </c>
      <c r="BN1205">
        <v>34.700000000000003</v>
      </c>
      <c r="BO1205">
        <v>71.8</v>
      </c>
      <c r="BP1205">
        <v>85.67</v>
      </c>
      <c r="BQ1205">
        <v>66.97</v>
      </c>
      <c r="BR1205">
        <v>67.728999999999999</v>
      </c>
      <c r="BS1205">
        <v>0</v>
      </c>
      <c r="BT1205">
        <v>0</v>
      </c>
      <c r="BU1205">
        <v>0</v>
      </c>
      <c r="BV1205">
        <v>0</v>
      </c>
      <c r="BW1205">
        <v>12</v>
      </c>
    </row>
    <row r="1206" spans="1:75" x14ac:dyDescent="0.3">
      <c r="A1206">
        <v>2021</v>
      </c>
      <c r="B1206">
        <v>230053</v>
      </c>
      <c r="C1206">
        <f>VLOOKUP(B1206,'PF Hospitals'!$A$2:$J$3113,10,0)</f>
        <v>2</v>
      </c>
      <c r="D1206" t="s">
        <v>3721</v>
      </c>
      <c r="E1206" t="s">
        <v>3722</v>
      </c>
      <c r="F1206" t="s">
        <v>3686</v>
      </c>
      <c r="G1206" t="s">
        <v>3652</v>
      </c>
      <c r="H1206">
        <v>48202</v>
      </c>
      <c r="I1206" t="s">
        <v>2232</v>
      </c>
      <c r="J1206">
        <v>42.06</v>
      </c>
      <c r="K1206">
        <v>79.06</v>
      </c>
      <c r="L1206">
        <v>87.36</v>
      </c>
      <c r="M1206">
        <v>79.88</v>
      </c>
      <c r="N1206">
        <v>80.132999999999996</v>
      </c>
      <c r="O1206">
        <v>2</v>
      </c>
      <c r="P1206">
        <v>0</v>
      </c>
      <c r="Q1206">
        <v>2</v>
      </c>
      <c r="R1206">
        <v>41.99</v>
      </c>
      <c r="S1206">
        <v>79.91</v>
      </c>
      <c r="T1206">
        <v>88.1</v>
      </c>
      <c r="U1206">
        <v>80.41</v>
      </c>
      <c r="V1206">
        <v>79.602500000000006</v>
      </c>
      <c r="W1206">
        <v>0</v>
      </c>
      <c r="X1206">
        <v>0</v>
      </c>
      <c r="Y1206">
        <v>0</v>
      </c>
      <c r="Z1206">
        <v>33.89</v>
      </c>
      <c r="AA1206">
        <v>65.77</v>
      </c>
      <c r="AB1206">
        <v>81</v>
      </c>
      <c r="AC1206">
        <v>64.14</v>
      </c>
      <c r="AD1206">
        <v>65.870599999999996</v>
      </c>
      <c r="AE1206">
        <v>1</v>
      </c>
      <c r="AF1206">
        <v>1</v>
      </c>
      <c r="AG1206">
        <v>1</v>
      </c>
      <c r="AH1206">
        <v>6.53</v>
      </c>
      <c r="AI1206">
        <v>51.87</v>
      </c>
      <c r="AJ1206">
        <v>63.32</v>
      </c>
      <c r="AK1206">
        <v>52.22</v>
      </c>
      <c r="AL1206">
        <v>51.8279</v>
      </c>
      <c r="AM1206">
        <v>0</v>
      </c>
      <c r="AN1206">
        <v>0</v>
      </c>
      <c r="AO1206">
        <v>0</v>
      </c>
      <c r="AP1206">
        <v>33.19</v>
      </c>
      <c r="AQ1206">
        <v>63.83</v>
      </c>
      <c r="AR1206">
        <v>74.75</v>
      </c>
      <c r="AS1206">
        <v>62.5</v>
      </c>
      <c r="AT1206">
        <v>61.690100000000001</v>
      </c>
      <c r="AU1206">
        <v>0</v>
      </c>
      <c r="AV1206">
        <v>0</v>
      </c>
      <c r="AW1206">
        <v>0</v>
      </c>
      <c r="AX1206">
        <v>30.6</v>
      </c>
      <c r="AY1206">
        <v>65.61</v>
      </c>
      <c r="AZ1206">
        <v>79.58</v>
      </c>
      <c r="BA1206">
        <v>63.22</v>
      </c>
      <c r="BB1206">
        <v>62.4435</v>
      </c>
      <c r="BC1206">
        <v>0</v>
      </c>
      <c r="BD1206">
        <v>0</v>
      </c>
      <c r="BE1206">
        <v>0</v>
      </c>
      <c r="BF1206">
        <v>66.94</v>
      </c>
      <c r="BG1206">
        <v>87.38</v>
      </c>
      <c r="BH1206">
        <v>92.17</v>
      </c>
      <c r="BI1206">
        <v>85.45</v>
      </c>
      <c r="BJ1206">
        <v>86.055800000000005</v>
      </c>
      <c r="BK1206">
        <v>0</v>
      </c>
      <c r="BL1206">
        <v>0</v>
      </c>
      <c r="BM1206">
        <v>0</v>
      </c>
      <c r="BN1206">
        <v>34.700000000000003</v>
      </c>
      <c r="BO1206">
        <v>71.8</v>
      </c>
      <c r="BP1206">
        <v>85.67</v>
      </c>
      <c r="BQ1206">
        <v>74.41</v>
      </c>
      <c r="BR1206">
        <v>72.138400000000004</v>
      </c>
      <c r="BS1206">
        <v>1</v>
      </c>
      <c r="BT1206">
        <v>0</v>
      </c>
      <c r="BU1206">
        <v>1</v>
      </c>
      <c r="BV1206">
        <v>4</v>
      </c>
      <c r="BW1206">
        <v>18</v>
      </c>
    </row>
    <row r="1207" spans="1:75" x14ac:dyDescent="0.3">
      <c r="A1207">
        <v>2021</v>
      </c>
      <c r="B1207">
        <v>230054</v>
      </c>
      <c r="C1207">
        <f>VLOOKUP(B1207,'PF Hospitals'!$A$2:$J$3113,10,0)</f>
        <v>2</v>
      </c>
      <c r="D1207" t="s">
        <v>3723</v>
      </c>
      <c r="E1207" t="s">
        <v>3724</v>
      </c>
      <c r="F1207" t="s">
        <v>3725</v>
      </c>
      <c r="G1207" t="s">
        <v>3652</v>
      </c>
      <c r="H1207">
        <v>49855</v>
      </c>
      <c r="I1207" t="s">
        <v>3726</v>
      </c>
      <c r="J1207">
        <v>42.06</v>
      </c>
      <c r="K1207">
        <v>79.06</v>
      </c>
      <c r="L1207">
        <v>87.36</v>
      </c>
      <c r="M1207">
        <v>75</v>
      </c>
      <c r="N1207">
        <v>79.483199999999997</v>
      </c>
      <c r="O1207">
        <v>1</v>
      </c>
      <c r="P1207">
        <v>3</v>
      </c>
      <c r="Q1207">
        <v>3</v>
      </c>
      <c r="R1207">
        <v>41.99</v>
      </c>
      <c r="S1207">
        <v>79.91</v>
      </c>
      <c r="T1207">
        <v>88.1</v>
      </c>
      <c r="U1207">
        <v>76.52</v>
      </c>
      <c r="V1207">
        <v>81.489999999999995</v>
      </c>
      <c r="W1207">
        <v>2</v>
      </c>
      <c r="X1207">
        <v>4</v>
      </c>
      <c r="Y1207">
        <v>4</v>
      </c>
      <c r="Z1207">
        <v>33.89</v>
      </c>
      <c r="AA1207">
        <v>65.77</v>
      </c>
      <c r="AB1207">
        <v>81</v>
      </c>
      <c r="AC1207">
        <v>61.71</v>
      </c>
      <c r="AD1207">
        <v>67.691599999999994</v>
      </c>
      <c r="AE1207">
        <v>2</v>
      </c>
      <c r="AF1207">
        <v>3</v>
      </c>
      <c r="AG1207">
        <v>3</v>
      </c>
      <c r="AH1207">
        <v>6.53</v>
      </c>
      <c r="AI1207">
        <v>51.87</v>
      </c>
      <c r="AJ1207">
        <v>63.32</v>
      </c>
      <c r="AK1207">
        <v>48.49</v>
      </c>
      <c r="AL1207">
        <v>50.656599999999997</v>
      </c>
      <c r="AM1207">
        <v>0</v>
      </c>
      <c r="AN1207">
        <v>1</v>
      </c>
      <c r="AO1207">
        <v>1</v>
      </c>
      <c r="AP1207">
        <v>33.19</v>
      </c>
      <c r="AQ1207">
        <v>63.83</v>
      </c>
      <c r="AR1207">
        <v>74.75</v>
      </c>
      <c r="AS1207">
        <v>65.31</v>
      </c>
      <c r="AT1207">
        <v>65.584699999999998</v>
      </c>
      <c r="AU1207">
        <v>2</v>
      </c>
      <c r="AV1207">
        <v>0</v>
      </c>
      <c r="AW1207">
        <v>2</v>
      </c>
      <c r="AX1207">
        <v>30.6</v>
      </c>
      <c r="AY1207">
        <v>65.61</v>
      </c>
      <c r="AZ1207">
        <v>79.58</v>
      </c>
      <c r="BA1207">
        <v>56.19</v>
      </c>
      <c r="BB1207">
        <v>62.676900000000003</v>
      </c>
      <c r="BC1207">
        <v>0</v>
      </c>
      <c r="BD1207">
        <v>2</v>
      </c>
      <c r="BE1207">
        <v>2</v>
      </c>
      <c r="BF1207">
        <v>66.94</v>
      </c>
      <c r="BG1207">
        <v>87.38</v>
      </c>
      <c r="BH1207">
        <v>92.17</v>
      </c>
      <c r="BI1207">
        <v>88.43</v>
      </c>
      <c r="BJ1207">
        <v>90.131200000000007</v>
      </c>
      <c r="BK1207">
        <v>6</v>
      </c>
      <c r="BL1207">
        <v>4</v>
      </c>
      <c r="BM1207">
        <v>6</v>
      </c>
      <c r="BN1207">
        <v>34.700000000000003</v>
      </c>
      <c r="BO1207">
        <v>71.8</v>
      </c>
      <c r="BP1207">
        <v>85.67</v>
      </c>
      <c r="BQ1207">
        <v>59.89</v>
      </c>
      <c r="BR1207">
        <v>64.451899999999995</v>
      </c>
      <c r="BS1207">
        <v>0</v>
      </c>
      <c r="BT1207">
        <v>1</v>
      </c>
      <c r="BU1207">
        <v>1</v>
      </c>
      <c r="BV1207">
        <v>22</v>
      </c>
      <c r="BW1207">
        <v>16</v>
      </c>
    </row>
    <row r="1208" spans="1:75" x14ac:dyDescent="0.3">
      <c r="A1208">
        <v>2021</v>
      </c>
      <c r="B1208">
        <v>230055</v>
      </c>
      <c r="C1208">
        <f>VLOOKUP(B1208,'PF Hospitals'!$A$2:$J$3113,10,0)</f>
        <v>4</v>
      </c>
      <c r="D1208" t="s">
        <v>3727</v>
      </c>
      <c r="E1208" t="s">
        <v>3728</v>
      </c>
      <c r="F1208" t="s">
        <v>3729</v>
      </c>
      <c r="G1208" t="s">
        <v>3652</v>
      </c>
      <c r="H1208">
        <v>49801</v>
      </c>
      <c r="I1208" t="s">
        <v>3006</v>
      </c>
      <c r="J1208">
        <v>42.06</v>
      </c>
      <c r="K1208">
        <v>79.06</v>
      </c>
      <c r="L1208">
        <v>87.36</v>
      </c>
      <c r="M1208">
        <v>78.16</v>
      </c>
      <c r="N1208">
        <v>74.480599999999995</v>
      </c>
      <c r="O1208">
        <v>0</v>
      </c>
      <c r="P1208">
        <v>0</v>
      </c>
      <c r="Q1208">
        <v>0</v>
      </c>
      <c r="R1208">
        <v>41.99</v>
      </c>
      <c r="S1208">
        <v>79.91</v>
      </c>
      <c r="T1208">
        <v>88.1</v>
      </c>
      <c r="U1208">
        <v>79.52</v>
      </c>
      <c r="V1208">
        <v>80.900099999999995</v>
      </c>
      <c r="W1208">
        <v>2</v>
      </c>
      <c r="X1208">
        <v>1</v>
      </c>
      <c r="Y1208">
        <v>2</v>
      </c>
      <c r="Z1208">
        <v>33.89</v>
      </c>
      <c r="AA1208">
        <v>65.77</v>
      </c>
      <c r="AB1208">
        <v>81</v>
      </c>
      <c r="AC1208">
        <v>70.3</v>
      </c>
      <c r="AD1208">
        <v>66.275599999999997</v>
      </c>
      <c r="AE1208">
        <v>1</v>
      </c>
      <c r="AF1208">
        <v>0</v>
      </c>
      <c r="AG1208">
        <v>1</v>
      </c>
      <c r="AH1208">
        <v>6.53</v>
      </c>
      <c r="AI1208">
        <v>51.87</v>
      </c>
      <c r="AJ1208">
        <v>63.32</v>
      </c>
      <c r="AK1208">
        <v>54.22</v>
      </c>
      <c r="AL1208">
        <v>53.650399999999998</v>
      </c>
      <c r="AM1208">
        <v>2</v>
      </c>
      <c r="AN1208">
        <v>0</v>
      </c>
      <c r="AO1208">
        <v>2</v>
      </c>
      <c r="AP1208">
        <v>33.19</v>
      </c>
      <c r="AQ1208">
        <v>63.83</v>
      </c>
      <c r="AR1208">
        <v>74.75</v>
      </c>
      <c r="AS1208">
        <v>66.849999999999994</v>
      </c>
      <c r="AT1208">
        <v>66.241299999999995</v>
      </c>
      <c r="AU1208">
        <v>2</v>
      </c>
      <c r="AV1208">
        <v>0</v>
      </c>
      <c r="AW1208">
        <v>2</v>
      </c>
      <c r="AX1208">
        <v>30.6</v>
      </c>
      <c r="AY1208">
        <v>65.61</v>
      </c>
      <c r="AZ1208">
        <v>79.58</v>
      </c>
      <c r="BA1208">
        <v>72.52</v>
      </c>
      <c r="BB1208">
        <v>68.967799999999997</v>
      </c>
      <c r="BC1208">
        <v>3</v>
      </c>
      <c r="BD1208">
        <v>0</v>
      </c>
      <c r="BE1208">
        <v>3</v>
      </c>
      <c r="BF1208">
        <v>66.94</v>
      </c>
      <c r="BG1208">
        <v>87.38</v>
      </c>
      <c r="BH1208">
        <v>92.17</v>
      </c>
      <c r="BI1208">
        <v>90.92</v>
      </c>
      <c r="BJ1208">
        <v>91.271600000000007</v>
      </c>
      <c r="BK1208">
        <v>8</v>
      </c>
      <c r="BL1208">
        <v>2</v>
      </c>
      <c r="BM1208">
        <v>8</v>
      </c>
      <c r="BN1208">
        <v>34.700000000000003</v>
      </c>
      <c r="BO1208">
        <v>71.8</v>
      </c>
      <c r="BP1208">
        <v>85.67</v>
      </c>
      <c r="BQ1208">
        <v>74.12</v>
      </c>
      <c r="BR1208">
        <v>66.7821</v>
      </c>
      <c r="BS1208">
        <v>0</v>
      </c>
      <c r="BT1208">
        <v>0</v>
      </c>
      <c r="BU1208">
        <v>0</v>
      </c>
      <c r="BV1208">
        <v>18</v>
      </c>
      <c r="BW1208">
        <v>17</v>
      </c>
    </row>
    <row r="1209" spans="1:75" hidden="1" x14ac:dyDescent="0.3">
      <c r="A1209">
        <v>2021</v>
      </c>
      <c r="B1209">
        <v>230058</v>
      </c>
      <c r="C1209" t="e">
        <f>VLOOKUP(B1209,'PF Hospitals'!$A$2:$J$3113,10,0)</f>
        <v>#N/A</v>
      </c>
      <c r="D1209" t="s">
        <v>3730</v>
      </c>
      <c r="E1209" t="s">
        <v>3731</v>
      </c>
      <c r="F1209" t="s">
        <v>3732</v>
      </c>
      <c r="G1209" t="s">
        <v>3652</v>
      </c>
      <c r="H1209">
        <v>49738</v>
      </c>
      <c r="I1209" t="s">
        <v>3021</v>
      </c>
      <c r="J1209">
        <v>42.06</v>
      </c>
      <c r="K1209">
        <v>79.06</v>
      </c>
      <c r="L1209">
        <v>87.36</v>
      </c>
      <c r="M1209">
        <v>87.21</v>
      </c>
      <c r="N1209">
        <v>83.760599999999997</v>
      </c>
      <c r="O1209">
        <v>6</v>
      </c>
      <c r="P1209">
        <v>0</v>
      </c>
      <c r="Q1209">
        <v>6</v>
      </c>
      <c r="R1209">
        <v>41.99</v>
      </c>
      <c r="S1209">
        <v>79.91</v>
      </c>
      <c r="T1209">
        <v>88.1</v>
      </c>
      <c r="U1209">
        <v>84.91</v>
      </c>
      <c r="V1209">
        <v>83.953699999999998</v>
      </c>
      <c r="W1209">
        <v>5</v>
      </c>
      <c r="X1209">
        <v>0</v>
      </c>
      <c r="Y1209">
        <v>5</v>
      </c>
      <c r="Z1209">
        <v>33.89</v>
      </c>
      <c r="AA1209">
        <v>65.77</v>
      </c>
      <c r="AB1209">
        <v>81</v>
      </c>
      <c r="AC1209">
        <v>75.23</v>
      </c>
      <c r="AD1209">
        <v>77.495000000000005</v>
      </c>
      <c r="AE1209">
        <v>7</v>
      </c>
      <c r="AF1209">
        <v>3</v>
      </c>
      <c r="AG1209">
        <v>7</v>
      </c>
      <c r="AH1209">
        <v>6.53</v>
      </c>
      <c r="AI1209">
        <v>51.87</v>
      </c>
      <c r="AJ1209">
        <v>63.32</v>
      </c>
      <c r="AK1209">
        <v>54.81</v>
      </c>
      <c r="AL1209">
        <v>53.8352</v>
      </c>
      <c r="AM1209">
        <v>2</v>
      </c>
      <c r="AN1209">
        <v>0</v>
      </c>
      <c r="AO1209">
        <v>2</v>
      </c>
      <c r="AP1209">
        <v>33.19</v>
      </c>
      <c r="AQ1209">
        <v>63.83</v>
      </c>
      <c r="AR1209">
        <v>74.75</v>
      </c>
      <c r="AS1209">
        <v>67.19</v>
      </c>
      <c r="AT1209">
        <v>70.772400000000005</v>
      </c>
      <c r="AU1209">
        <v>6</v>
      </c>
      <c r="AV1209">
        <v>4</v>
      </c>
      <c r="AW1209">
        <v>6</v>
      </c>
      <c r="AX1209">
        <v>30.6</v>
      </c>
      <c r="AY1209">
        <v>65.61</v>
      </c>
      <c r="AZ1209">
        <v>79.58</v>
      </c>
      <c r="BA1209">
        <v>65.69</v>
      </c>
      <c r="BB1209">
        <v>64.523600000000002</v>
      </c>
      <c r="BC1209">
        <v>0</v>
      </c>
      <c r="BD1209">
        <v>0</v>
      </c>
      <c r="BE1209">
        <v>0</v>
      </c>
      <c r="BF1209">
        <v>66.94</v>
      </c>
      <c r="BG1209">
        <v>87.38</v>
      </c>
      <c r="BH1209">
        <v>92.17</v>
      </c>
      <c r="BI1209">
        <v>92.59</v>
      </c>
      <c r="BJ1209">
        <v>91.779600000000002</v>
      </c>
      <c r="BK1209">
        <v>9</v>
      </c>
      <c r="BL1209">
        <v>0</v>
      </c>
      <c r="BM1209">
        <v>9</v>
      </c>
      <c r="BN1209">
        <v>34.700000000000003</v>
      </c>
      <c r="BO1209">
        <v>71.8</v>
      </c>
      <c r="BP1209">
        <v>85.67</v>
      </c>
      <c r="BQ1209">
        <v>76.98</v>
      </c>
      <c r="BR1209">
        <v>74.472300000000004</v>
      </c>
      <c r="BS1209">
        <v>2</v>
      </c>
      <c r="BT1209">
        <v>0</v>
      </c>
      <c r="BU1209">
        <v>2</v>
      </c>
      <c r="BV1209">
        <v>37</v>
      </c>
      <c r="BW1209">
        <v>19</v>
      </c>
    </row>
    <row r="1210" spans="1:75" x14ac:dyDescent="0.3">
      <c r="A1210">
        <v>2021</v>
      </c>
      <c r="B1210">
        <v>230059</v>
      </c>
      <c r="C1210">
        <f>VLOOKUP(B1210,'PF Hospitals'!$A$2:$J$3113,10,0)</f>
        <v>3</v>
      </c>
      <c r="D1210" t="s">
        <v>3733</v>
      </c>
      <c r="E1210" t="s">
        <v>3734</v>
      </c>
      <c r="F1210" t="s">
        <v>3709</v>
      </c>
      <c r="G1210" t="s">
        <v>3652</v>
      </c>
      <c r="H1210">
        <v>49503</v>
      </c>
      <c r="I1210" t="s">
        <v>1559</v>
      </c>
      <c r="J1210">
        <v>42.06</v>
      </c>
      <c r="K1210">
        <v>79.06</v>
      </c>
      <c r="L1210">
        <v>87.36</v>
      </c>
      <c r="M1210">
        <v>82.44</v>
      </c>
      <c r="N1210">
        <v>84.631600000000006</v>
      </c>
      <c r="O1210">
        <v>7</v>
      </c>
      <c r="P1210">
        <v>4</v>
      </c>
      <c r="Q1210">
        <v>7</v>
      </c>
      <c r="R1210">
        <v>41.99</v>
      </c>
      <c r="S1210">
        <v>79.91</v>
      </c>
      <c r="T1210">
        <v>88.1</v>
      </c>
      <c r="U1210">
        <v>82.01</v>
      </c>
      <c r="V1210">
        <v>81.921099999999996</v>
      </c>
      <c r="W1210">
        <v>3</v>
      </c>
      <c r="X1210">
        <v>0</v>
      </c>
      <c r="Y1210">
        <v>3</v>
      </c>
      <c r="Z1210">
        <v>33.89</v>
      </c>
      <c r="AA1210">
        <v>65.77</v>
      </c>
      <c r="AB1210">
        <v>81</v>
      </c>
      <c r="AC1210">
        <v>67.84</v>
      </c>
      <c r="AD1210">
        <v>68.180199999999999</v>
      </c>
      <c r="AE1210">
        <v>2</v>
      </c>
      <c r="AF1210">
        <v>0</v>
      </c>
      <c r="AG1210">
        <v>2</v>
      </c>
      <c r="AH1210">
        <v>6.53</v>
      </c>
      <c r="AI1210">
        <v>51.87</v>
      </c>
      <c r="AJ1210">
        <v>63.32</v>
      </c>
      <c r="AK1210">
        <v>54.75</v>
      </c>
      <c r="AL1210">
        <v>55.624200000000002</v>
      </c>
      <c r="AM1210">
        <v>3</v>
      </c>
      <c r="AN1210">
        <v>1</v>
      </c>
      <c r="AO1210">
        <v>3</v>
      </c>
      <c r="AP1210">
        <v>33.19</v>
      </c>
      <c r="AQ1210">
        <v>63.83</v>
      </c>
      <c r="AR1210">
        <v>74.75</v>
      </c>
      <c r="AS1210">
        <v>63.18</v>
      </c>
      <c r="AT1210">
        <v>65.077200000000005</v>
      </c>
      <c r="AU1210">
        <v>2</v>
      </c>
      <c r="AV1210">
        <v>1</v>
      </c>
      <c r="AW1210">
        <v>2</v>
      </c>
      <c r="AX1210">
        <v>30.6</v>
      </c>
      <c r="AY1210">
        <v>65.61</v>
      </c>
      <c r="AZ1210">
        <v>79.58</v>
      </c>
      <c r="BA1210">
        <v>66.47</v>
      </c>
      <c r="BB1210">
        <v>70.233099999999993</v>
      </c>
      <c r="BC1210">
        <v>3</v>
      </c>
      <c r="BD1210">
        <v>2</v>
      </c>
      <c r="BE1210">
        <v>3</v>
      </c>
      <c r="BF1210">
        <v>66.94</v>
      </c>
      <c r="BG1210">
        <v>87.38</v>
      </c>
      <c r="BH1210">
        <v>92.17</v>
      </c>
      <c r="BI1210">
        <v>89.54</v>
      </c>
      <c r="BJ1210">
        <v>90.365899999999996</v>
      </c>
      <c r="BK1210">
        <v>6</v>
      </c>
      <c r="BL1210">
        <v>3</v>
      </c>
      <c r="BM1210">
        <v>6</v>
      </c>
      <c r="BN1210">
        <v>34.700000000000003</v>
      </c>
      <c r="BO1210">
        <v>71.8</v>
      </c>
      <c r="BP1210">
        <v>85.67</v>
      </c>
      <c r="BQ1210">
        <v>78.08</v>
      </c>
      <c r="BR1210">
        <v>79.795000000000002</v>
      </c>
      <c r="BS1210">
        <v>6</v>
      </c>
      <c r="BT1210">
        <v>2</v>
      </c>
      <c r="BU1210">
        <v>6</v>
      </c>
      <c r="BV1210">
        <v>32</v>
      </c>
      <c r="BW1210">
        <v>20</v>
      </c>
    </row>
    <row r="1211" spans="1:75" x14ac:dyDescent="0.3">
      <c r="A1211">
        <v>2021</v>
      </c>
      <c r="B1211">
        <v>230066</v>
      </c>
      <c r="C1211">
        <f>VLOOKUP(B1211,'PF Hospitals'!$A$2:$J$3113,10,0)</f>
        <v>5</v>
      </c>
      <c r="D1211" t="s">
        <v>3735</v>
      </c>
      <c r="E1211" t="s">
        <v>3736</v>
      </c>
      <c r="F1211" t="s">
        <v>3737</v>
      </c>
      <c r="G1211" t="s">
        <v>3652</v>
      </c>
      <c r="H1211">
        <v>49442</v>
      </c>
      <c r="I1211" t="s">
        <v>3738</v>
      </c>
      <c r="J1211">
        <v>42.06</v>
      </c>
      <c r="K1211">
        <v>79.06</v>
      </c>
      <c r="L1211">
        <v>87.36</v>
      </c>
      <c r="M1211">
        <v>76.44</v>
      </c>
      <c r="N1211">
        <v>77.985399999999998</v>
      </c>
      <c r="O1211">
        <v>0</v>
      </c>
      <c r="P1211">
        <v>1</v>
      </c>
      <c r="Q1211">
        <v>1</v>
      </c>
      <c r="R1211">
        <v>41.99</v>
      </c>
      <c r="S1211">
        <v>79.91</v>
      </c>
      <c r="T1211">
        <v>88.1</v>
      </c>
      <c r="U1211">
        <v>78.510000000000005</v>
      </c>
      <c r="V1211">
        <v>78.988</v>
      </c>
      <c r="W1211">
        <v>0</v>
      </c>
      <c r="X1211">
        <v>0</v>
      </c>
      <c r="Y1211">
        <v>0</v>
      </c>
      <c r="Z1211">
        <v>33.89</v>
      </c>
      <c r="AA1211">
        <v>65.77</v>
      </c>
      <c r="AB1211">
        <v>81</v>
      </c>
      <c r="AC1211">
        <v>61.76</v>
      </c>
      <c r="AD1211">
        <v>66.105699999999999</v>
      </c>
      <c r="AE1211">
        <v>1</v>
      </c>
      <c r="AF1211">
        <v>2</v>
      </c>
      <c r="AG1211">
        <v>2</v>
      </c>
      <c r="AH1211">
        <v>6.53</v>
      </c>
      <c r="AI1211">
        <v>51.87</v>
      </c>
      <c r="AJ1211">
        <v>63.32</v>
      </c>
      <c r="AK1211">
        <v>45.96</v>
      </c>
      <c r="AL1211">
        <v>49.6785</v>
      </c>
      <c r="AM1211">
        <v>0</v>
      </c>
      <c r="AN1211">
        <v>2</v>
      </c>
      <c r="AO1211">
        <v>2</v>
      </c>
      <c r="AP1211">
        <v>33.19</v>
      </c>
      <c r="AQ1211">
        <v>63.83</v>
      </c>
      <c r="AR1211">
        <v>74.75</v>
      </c>
      <c r="AS1211">
        <v>56.42</v>
      </c>
      <c r="AT1211">
        <v>58.377099999999999</v>
      </c>
      <c r="AU1211">
        <v>0</v>
      </c>
      <c r="AV1211">
        <v>1</v>
      </c>
      <c r="AW1211">
        <v>1</v>
      </c>
      <c r="AX1211">
        <v>30.6</v>
      </c>
      <c r="AY1211">
        <v>65.61</v>
      </c>
      <c r="AZ1211">
        <v>79.58</v>
      </c>
      <c r="BA1211">
        <v>52.99</v>
      </c>
      <c r="BB1211">
        <v>61.21</v>
      </c>
      <c r="BC1211">
        <v>0</v>
      </c>
      <c r="BD1211">
        <v>3</v>
      </c>
      <c r="BE1211">
        <v>3</v>
      </c>
      <c r="BF1211">
        <v>66.94</v>
      </c>
      <c r="BG1211">
        <v>87.38</v>
      </c>
      <c r="BH1211">
        <v>92.17</v>
      </c>
      <c r="BI1211">
        <v>87.86</v>
      </c>
      <c r="BJ1211">
        <v>87.940600000000003</v>
      </c>
      <c r="BK1211">
        <v>2</v>
      </c>
      <c r="BL1211">
        <v>0</v>
      </c>
      <c r="BM1211">
        <v>2</v>
      </c>
      <c r="BN1211">
        <v>34.700000000000003</v>
      </c>
      <c r="BO1211">
        <v>71.8</v>
      </c>
      <c r="BP1211">
        <v>85.67</v>
      </c>
      <c r="BQ1211">
        <v>62.81</v>
      </c>
      <c r="BR1211">
        <v>68.504199999999997</v>
      </c>
      <c r="BS1211">
        <v>0</v>
      </c>
      <c r="BT1211">
        <v>2</v>
      </c>
      <c r="BU1211">
        <v>2</v>
      </c>
      <c r="BV1211">
        <v>13</v>
      </c>
      <c r="BW1211">
        <v>16</v>
      </c>
    </row>
    <row r="1212" spans="1:75" x14ac:dyDescent="0.3">
      <c r="A1212">
        <v>2021</v>
      </c>
      <c r="B1212">
        <v>230069</v>
      </c>
      <c r="C1212">
        <f>VLOOKUP(B1212,'PF Hospitals'!$A$2:$J$3113,10,0)</f>
        <v>4</v>
      </c>
      <c r="D1212" t="s">
        <v>3739</v>
      </c>
      <c r="E1212" t="s">
        <v>3740</v>
      </c>
      <c r="F1212" t="s">
        <v>3741</v>
      </c>
      <c r="G1212" t="s">
        <v>3652</v>
      </c>
      <c r="H1212">
        <v>48843</v>
      </c>
      <c r="I1212" t="s">
        <v>2573</v>
      </c>
      <c r="J1212">
        <v>42.06</v>
      </c>
      <c r="K1212">
        <v>79.06</v>
      </c>
      <c r="L1212">
        <v>87.36</v>
      </c>
      <c r="M1212">
        <v>81.27</v>
      </c>
      <c r="N1212">
        <v>79.897000000000006</v>
      </c>
      <c r="O1212">
        <v>1</v>
      </c>
      <c r="P1212">
        <v>0</v>
      </c>
      <c r="Q1212">
        <v>1</v>
      </c>
      <c r="R1212">
        <v>41.99</v>
      </c>
      <c r="S1212">
        <v>79.91</v>
      </c>
      <c r="T1212">
        <v>88.1</v>
      </c>
      <c r="U1212">
        <v>82.44</v>
      </c>
      <c r="V1212">
        <v>81.826899999999995</v>
      </c>
      <c r="W1212">
        <v>3</v>
      </c>
      <c r="X1212">
        <v>0</v>
      </c>
      <c r="Y1212">
        <v>3</v>
      </c>
      <c r="Z1212">
        <v>33.89</v>
      </c>
      <c r="AA1212">
        <v>65.77</v>
      </c>
      <c r="AB1212">
        <v>81</v>
      </c>
      <c r="AC1212">
        <v>71.81</v>
      </c>
      <c r="AD1212">
        <v>76.655000000000001</v>
      </c>
      <c r="AE1212">
        <v>7</v>
      </c>
      <c r="AF1212">
        <v>5</v>
      </c>
      <c r="AG1212">
        <v>7</v>
      </c>
      <c r="AH1212">
        <v>6.53</v>
      </c>
      <c r="AI1212">
        <v>51.87</v>
      </c>
      <c r="AJ1212">
        <v>63.32</v>
      </c>
      <c r="AK1212">
        <v>52.92</v>
      </c>
      <c r="AL1212">
        <v>52.233499999999999</v>
      </c>
      <c r="AM1212">
        <v>1</v>
      </c>
      <c r="AN1212">
        <v>0</v>
      </c>
      <c r="AO1212">
        <v>1</v>
      </c>
      <c r="AP1212">
        <v>33.19</v>
      </c>
      <c r="AQ1212">
        <v>63.83</v>
      </c>
      <c r="AR1212">
        <v>74.75</v>
      </c>
      <c r="AS1212">
        <v>66.569999999999993</v>
      </c>
      <c r="AT1212">
        <v>64.933899999999994</v>
      </c>
      <c r="AU1212">
        <v>1</v>
      </c>
      <c r="AV1212">
        <v>0</v>
      </c>
      <c r="AW1212">
        <v>1</v>
      </c>
      <c r="AX1212">
        <v>30.6</v>
      </c>
      <c r="AY1212">
        <v>65.61</v>
      </c>
      <c r="AZ1212">
        <v>79.58</v>
      </c>
      <c r="BA1212">
        <v>65.97</v>
      </c>
      <c r="BB1212">
        <v>65.9298</v>
      </c>
      <c r="BC1212">
        <v>1</v>
      </c>
      <c r="BD1212">
        <v>0</v>
      </c>
      <c r="BE1212">
        <v>1</v>
      </c>
      <c r="BF1212">
        <v>66.94</v>
      </c>
      <c r="BG1212">
        <v>87.38</v>
      </c>
      <c r="BH1212">
        <v>92.17</v>
      </c>
      <c r="BI1212">
        <v>87.17</v>
      </c>
      <c r="BJ1212">
        <v>88.909000000000006</v>
      </c>
      <c r="BK1212">
        <v>3</v>
      </c>
      <c r="BL1212">
        <v>3</v>
      </c>
      <c r="BM1212">
        <v>3</v>
      </c>
      <c r="BN1212">
        <v>34.700000000000003</v>
      </c>
      <c r="BO1212">
        <v>71.8</v>
      </c>
      <c r="BP1212">
        <v>85.67</v>
      </c>
      <c r="BQ1212">
        <v>72.55</v>
      </c>
      <c r="BR1212">
        <v>70.831900000000005</v>
      </c>
      <c r="BS1212">
        <v>0</v>
      </c>
      <c r="BT1212">
        <v>0</v>
      </c>
      <c r="BU1212">
        <v>0</v>
      </c>
      <c r="BV1212">
        <v>17</v>
      </c>
      <c r="BW1212">
        <v>19</v>
      </c>
    </row>
    <row r="1213" spans="1:75" x14ac:dyDescent="0.3">
      <c r="A1213">
        <v>2021</v>
      </c>
      <c r="B1213">
        <v>230070</v>
      </c>
      <c r="C1213">
        <f>VLOOKUP(B1213,'PF Hospitals'!$A$2:$J$3113,10,0)</f>
        <v>2</v>
      </c>
      <c r="D1213" t="s">
        <v>3742</v>
      </c>
      <c r="E1213" t="s">
        <v>3743</v>
      </c>
      <c r="F1213" t="s">
        <v>3744</v>
      </c>
      <c r="G1213" t="s">
        <v>3652</v>
      </c>
      <c r="H1213">
        <v>48602</v>
      </c>
      <c r="I1213" t="s">
        <v>3745</v>
      </c>
      <c r="J1213">
        <v>42.06</v>
      </c>
      <c r="K1213">
        <v>79.06</v>
      </c>
      <c r="L1213">
        <v>87.36</v>
      </c>
      <c r="M1213">
        <v>82.04</v>
      </c>
      <c r="N1213">
        <v>81.8446</v>
      </c>
      <c r="O1213">
        <v>4</v>
      </c>
      <c r="P1213">
        <v>0</v>
      </c>
      <c r="Q1213">
        <v>4</v>
      </c>
      <c r="R1213">
        <v>41.99</v>
      </c>
      <c r="S1213">
        <v>79.91</v>
      </c>
      <c r="T1213">
        <v>88.1</v>
      </c>
      <c r="U1213">
        <v>80.900000000000006</v>
      </c>
      <c r="V1213">
        <v>77.501900000000006</v>
      </c>
      <c r="W1213">
        <v>0</v>
      </c>
      <c r="X1213">
        <v>0</v>
      </c>
      <c r="Y1213">
        <v>0</v>
      </c>
      <c r="Z1213">
        <v>33.89</v>
      </c>
      <c r="AA1213">
        <v>65.77</v>
      </c>
      <c r="AB1213">
        <v>81</v>
      </c>
      <c r="AC1213">
        <v>69.06</v>
      </c>
      <c r="AD1213">
        <v>63.243499999999997</v>
      </c>
      <c r="AE1213">
        <v>0</v>
      </c>
      <c r="AF1213">
        <v>0</v>
      </c>
      <c r="AG1213">
        <v>0</v>
      </c>
      <c r="AH1213">
        <v>6.53</v>
      </c>
      <c r="AI1213">
        <v>51.87</v>
      </c>
      <c r="AJ1213">
        <v>63.32</v>
      </c>
      <c r="AK1213">
        <v>56.5</v>
      </c>
      <c r="AL1213">
        <v>54.815300000000001</v>
      </c>
      <c r="AM1213">
        <v>3</v>
      </c>
      <c r="AN1213">
        <v>0</v>
      </c>
      <c r="AO1213">
        <v>3</v>
      </c>
      <c r="AP1213">
        <v>33.19</v>
      </c>
      <c r="AQ1213">
        <v>63.83</v>
      </c>
      <c r="AR1213">
        <v>74.75</v>
      </c>
      <c r="AS1213">
        <v>66.62</v>
      </c>
      <c r="AT1213">
        <v>63.558300000000003</v>
      </c>
      <c r="AU1213">
        <v>0</v>
      </c>
      <c r="AV1213">
        <v>0</v>
      </c>
      <c r="AW1213">
        <v>0</v>
      </c>
      <c r="AX1213">
        <v>30.6</v>
      </c>
      <c r="AY1213">
        <v>65.61</v>
      </c>
      <c r="AZ1213">
        <v>79.58</v>
      </c>
      <c r="BA1213">
        <v>59.29</v>
      </c>
      <c r="BB1213">
        <v>54.4206</v>
      </c>
      <c r="BC1213">
        <v>0</v>
      </c>
      <c r="BD1213">
        <v>0</v>
      </c>
      <c r="BE1213">
        <v>0</v>
      </c>
      <c r="BF1213">
        <v>66.94</v>
      </c>
      <c r="BG1213">
        <v>87.38</v>
      </c>
      <c r="BH1213">
        <v>92.17</v>
      </c>
      <c r="BI1213">
        <v>89.47</v>
      </c>
      <c r="BJ1213">
        <v>88.720799999999997</v>
      </c>
      <c r="BK1213">
        <v>3</v>
      </c>
      <c r="BL1213">
        <v>0</v>
      </c>
      <c r="BM1213">
        <v>3</v>
      </c>
      <c r="BN1213">
        <v>34.700000000000003</v>
      </c>
      <c r="BO1213">
        <v>71.8</v>
      </c>
      <c r="BP1213">
        <v>85.67</v>
      </c>
      <c r="BQ1213">
        <v>76.62</v>
      </c>
      <c r="BR1213">
        <v>74.060500000000005</v>
      </c>
      <c r="BS1213">
        <v>2</v>
      </c>
      <c r="BT1213">
        <v>0</v>
      </c>
      <c r="BU1213">
        <v>2</v>
      </c>
      <c r="BV1213">
        <v>12</v>
      </c>
      <c r="BW1213">
        <v>13</v>
      </c>
    </row>
    <row r="1214" spans="1:75" x14ac:dyDescent="0.3">
      <c r="A1214">
        <v>2021</v>
      </c>
      <c r="B1214">
        <v>230072</v>
      </c>
      <c r="C1214">
        <f>VLOOKUP(B1214,'PF Hospitals'!$A$2:$J$3113,10,0)</f>
        <v>5</v>
      </c>
      <c r="D1214" t="s">
        <v>3746</v>
      </c>
      <c r="E1214" t="s">
        <v>3747</v>
      </c>
      <c r="F1214" t="s">
        <v>3748</v>
      </c>
      <c r="G1214" t="s">
        <v>3652</v>
      </c>
      <c r="H1214">
        <v>49423</v>
      </c>
      <c r="I1214" t="s">
        <v>3656</v>
      </c>
      <c r="J1214">
        <v>42.06</v>
      </c>
      <c r="K1214">
        <v>79.06</v>
      </c>
      <c r="L1214">
        <v>87.36</v>
      </c>
      <c r="M1214">
        <v>82.15</v>
      </c>
      <c r="N1214">
        <v>80.164699999999996</v>
      </c>
      <c r="O1214">
        <v>2</v>
      </c>
      <c r="P1214">
        <v>0</v>
      </c>
      <c r="Q1214">
        <v>2</v>
      </c>
      <c r="R1214">
        <v>41.99</v>
      </c>
      <c r="S1214">
        <v>79.91</v>
      </c>
      <c r="T1214">
        <v>88.1</v>
      </c>
      <c r="U1214">
        <v>83.5</v>
      </c>
      <c r="V1214">
        <v>80.183700000000002</v>
      </c>
      <c r="W1214">
        <v>1</v>
      </c>
      <c r="X1214">
        <v>0</v>
      </c>
      <c r="Y1214">
        <v>1</v>
      </c>
      <c r="Z1214">
        <v>33.89</v>
      </c>
      <c r="AA1214">
        <v>65.77</v>
      </c>
      <c r="AB1214">
        <v>81</v>
      </c>
      <c r="AC1214">
        <v>70.599999999999994</v>
      </c>
      <c r="AD1214">
        <v>73.952699999999993</v>
      </c>
      <c r="AE1214">
        <v>5</v>
      </c>
      <c r="AF1214">
        <v>3</v>
      </c>
      <c r="AG1214">
        <v>5</v>
      </c>
      <c r="AH1214">
        <v>6.53</v>
      </c>
      <c r="AI1214">
        <v>51.87</v>
      </c>
      <c r="AJ1214">
        <v>63.32</v>
      </c>
      <c r="AK1214">
        <v>58.8</v>
      </c>
      <c r="AL1214">
        <v>58.5289</v>
      </c>
      <c r="AM1214">
        <v>6</v>
      </c>
      <c r="AN1214">
        <v>0</v>
      </c>
      <c r="AO1214">
        <v>6</v>
      </c>
      <c r="AP1214">
        <v>33.19</v>
      </c>
      <c r="AQ1214">
        <v>63.83</v>
      </c>
      <c r="AR1214">
        <v>74.75</v>
      </c>
      <c r="AS1214">
        <v>75.41</v>
      </c>
      <c r="AT1214">
        <v>67.214699999999993</v>
      </c>
      <c r="AU1214">
        <v>3</v>
      </c>
      <c r="AV1214">
        <v>0</v>
      </c>
      <c r="AW1214">
        <v>3</v>
      </c>
      <c r="AX1214">
        <v>30.6</v>
      </c>
      <c r="AY1214">
        <v>65.61</v>
      </c>
      <c r="AZ1214">
        <v>79.58</v>
      </c>
      <c r="BA1214">
        <v>70.8</v>
      </c>
      <c r="BB1214">
        <v>68.892200000000003</v>
      </c>
      <c r="BC1214">
        <v>3</v>
      </c>
      <c r="BD1214">
        <v>0</v>
      </c>
      <c r="BE1214">
        <v>3</v>
      </c>
      <c r="BF1214">
        <v>66.94</v>
      </c>
      <c r="BG1214">
        <v>87.38</v>
      </c>
      <c r="BH1214">
        <v>92.17</v>
      </c>
      <c r="BI1214">
        <v>92.18</v>
      </c>
      <c r="BJ1214">
        <v>92.613600000000005</v>
      </c>
      <c r="BK1214">
        <v>10</v>
      </c>
      <c r="BL1214">
        <v>9</v>
      </c>
      <c r="BM1214">
        <v>10</v>
      </c>
      <c r="BN1214">
        <v>34.700000000000003</v>
      </c>
      <c r="BO1214">
        <v>71.8</v>
      </c>
      <c r="BP1214">
        <v>85.67</v>
      </c>
      <c r="BQ1214">
        <v>82.23</v>
      </c>
      <c r="BR1214">
        <v>81.501599999999996</v>
      </c>
      <c r="BS1214">
        <v>7</v>
      </c>
      <c r="BT1214">
        <v>0</v>
      </c>
      <c r="BU1214">
        <v>7</v>
      </c>
      <c r="BV1214">
        <v>37</v>
      </c>
      <c r="BW1214">
        <v>20</v>
      </c>
    </row>
    <row r="1215" spans="1:75" x14ac:dyDescent="0.3">
      <c r="A1215">
        <v>2021</v>
      </c>
      <c r="B1215">
        <v>230075</v>
      </c>
      <c r="C1215">
        <f>VLOOKUP(B1215,'PF Hospitals'!$A$2:$J$3113,10,0)</f>
        <v>4</v>
      </c>
      <c r="D1215" t="s">
        <v>3749</v>
      </c>
      <c r="E1215" t="s">
        <v>3750</v>
      </c>
      <c r="F1215" t="s">
        <v>3751</v>
      </c>
      <c r="G1215" t="s">
        <v>3652</v>
      </c>
      <c r="H1215">
        <v>49017</v>
      </c>
      <c r="I1215" t="s">
        <v>137</v>
      </c>
      <c r="J1215">
        <v>42.06</v>
      </c>
      <c r="K1215">
        <v>79.06</v>
      </c>
      <c r="L1215">
        <v>87.36</v>
      </c>
      <c r="M1215">
        <v>81.7</v>
      </c>
      <c r="N1215">
        <v>78.850499999999997</v>
      </c>
      <c r="O1215">
        <v>0</v>
      </c>
      <c r="P1215">
        <v>0</v>
      </c>
      <c r="Q1215">
        <v>0</v>
      </c>
      <c r="R1215">
        <v>41.99</v>
      </c>
      <c r="S1215">
        <v>79.91</v>
      </c>
      <c r="T1215">
        <v>88.1</v>
      </c>
      <c r="U1215">
        <v>79.17</v>
      </c>
      <c r="V1215">
        <v>77.189899999999994</v>
      </c>
      <c r="W1215">
        <v>0</v>
      </c>
      <c r="X1215">
        <v>0</v>
      </c>
      <c r="Y1215">
        <v>0</v>
      </c>
      <c r="Z1215">
        <v>33.89</v>
      </c>
      <c r="AA1215">
        <v>65.77</v>
      </c>
      <c r="AB1215">
        <v>81</v>
      </c>
      <c r="AC1215">
        <v>70.42</v>
      </c>
      <c r="AD1215">
        <v>65.703500000000005</v>
      </c>
      <c r="AE1215">
        <v>0</v>
      </c>
      <c r="AF1215">
        <v>0</v>
      </c>
      <c r="AG1215">
        <v>0</v>
      </c>
      <c r="AH1215">
        <v>6.53</v>
      </c>
      <c r="AI1215">
        <v>51.87</v>
      </c>
      <c r="AJ1215">
        <v>63.32</v>
      </c>
      <c r="AK1215">
        <v>51.08</v>
      </c>
      <c r="AL1215">
        <v>46.355899999999998</v>
      </c>
      <c r="AM1215">
        <v>0</v>
      </c>
      <c r="AN1215">
        <v>0</v>
      </c>
      <c r="AO1215">
        <v>0</v>
      </c>
      <c r="AP1215">
        <v>33.19</v>
      </c>
      <c r="AQ1215">
        <v>63.83</v>
      </c>
      <c r="AR1215">
        <v>74.75</v>
      </c>
      <c r="AS1215">
        <v>65.180000000000007</v>
      </c>
      <c r="AT1215">
        <v>65.215999999999994</v>
      </c>
      <c r="AU1215">
        <v>2</v>
      </c>
      <c r="AV1215">
        <v>0</v>
      </c>
      <c r="AW1215">
        <v>2</v>
      </c>
      <c r="AX1215">
        <v>30.6</v>
      </c>
      <c r="AY1215">
        <v>65.61</v>
      </c>
      <c r="AZ1215">
        <v>79.58</v>
      </c>
      <c r="BA1215">
        <v>62.53</v>
      </c>
      <c r="BB1215">
        <v>60.041600000000003</v>
      </c>
      <c r="BC1215">
        <v>0</v>
      </c>
      <c r="BD1215">
        <v>0</v>
      </c>
      <c r="BE1215">
        <v>0</v>
      </c>
      <c r="BF1215">
        <v>66.94</v>
      </c>
      <c r="BG1215">
        <v>87.38</v>
      </c>
      <c r="BH1215">
        <v>92.17</v>
      </c>
      <c r="BI1215">
        <v>90.85</v>
      </c>
      <c r="BJ1215">
        <v>89.297600000000003</v>
      </c>
      <c r="BK1215">
        <v>4</v>
      </c>
      <c r="BL1215">
        <v>0</v>
      </c>
      <c r="BM1215">
        <v>4</v>
      </c>
      <c r="BN1215">
        <v>34.700000000000003</v>
      </c>
      <c r="BO1215">
        <v>71.8</v>
      </c>
      <c r="BP1215">
        <v>85.67</v>
      </c>
      <c r="BQ1215">
        <v>69.709999999999994</v>
      </c>
      <c r="BR1215">
        <v>65.008200000000002</v>
      </c>
      <c r="BS1215">
        <v>0</v>
      </c>
      <c r="BT1215">
        <v>0</v>
      </c>
      <c r="BU1215">
        <v>0</v>
      </c>
      <c r="BV1215">
        <v>6</v>
      </c>
      <c r="BW1215">
        <v>16</v>
      </c>
    </row>
    <row r="1216" spans="1:75" x14ac:dyDescent="0.3">
      <c r="A1216">
        <v>2021</v>
      </c>
      <c r="B1216">
        <v>230077</v>
      </c>
      <c r="C1216">
        <f>VLOOKUP(B1216,'PF Hospitals'!$A$2:$J$3113,10,0)</f>
        <v>2</v>
      </c>
      <c r="D1216" t="s">
        <v>3752</v>
      </c>
      <c r="E1216" t="s">
        <v>3753</v>
      </c>
      <c r="F1216" t="s">
        <v>3744</v>
      </c>
      <c r="G1216" t="s">
        <v>3652</v>
      </c>
      <c r="H1216">
        <v>48601</v>
      </c>
      <c r="I1216" t="s">
        <v>3745</v>
      </c>
      <c r="J1216">
        <v>42.06</v>
      </c>
      <c r="K1216">
        <v>79.06</v>
      </c>
      <c r="L1216">
        <v>87.36</v>
      </c>
      <c r="M1216">
        <v>78.58</v>
      </c>
      <c r="N1216">
        <v>77.636499999999998</v>
      </c>
      <c r="O1216">
        <v>0</v>
      </c>
      <c r="P1216">
        <v>0</v>
      </c>
      <c r="Q1216">
        <v>0</v>
      </c>
      <c r="R1216">
        <v>41.99</v>
      </c>
      <c r="S1216">
        <v>79.91</v>
      </c>
      <c r="T1216">
        <v>88.1</v>
      </c>
      <c r="U1216">
        <v>76.41</v>
      </c>
      <c r="V1216">
        <v>74.181299999999993</v>
      </c>
      <c r="W1216">
        <v>0</v>
      </c>
      <c r="X1216">
        <v>0</v>
      </c>
      <c r="Y1216">
        <v>0</v>
      </c>
      <c r="Z1216">
        <v>33.89</v>
      </c>
      <c r="AA1216">
        <v>65.77</v>
      </c>
      <c r="AB1216">
        <v>81</v>
      </c>
      <c r="AC1216">
        <v>69.95</v>
      </c>
      <c r="AD1216">
        <v>68.821899999999999</v>
      </c>
      <c r="AE1216">
        <v>2</v>
      </c>
      <c r="AF1216">
        <v>0</v>
      </c>
      <c r="AG1216">
        <v>2</v>
      </c>
      <c r="AH1216">
        <v>6.53</v>
      </c>
      <c r="AI1216">
        <v>51.87</v>
      </c>
      <c r="AJ1216">
        <v>63.32</v>
      </c>
      <c r="AK1216">
        <v>51.04</v>
      </c>
      <c r="AL1216">
        <v>50.973799999999997</v>
      </c>
      <c r="AM1216">
        <v>0</v>
      </c>
      <c r="AN1216">
        <v>0</v>
      </c>
      <c r="AO1216">
        <v>0</v>
      </c>
      <c r="AP1216">
        <v>33.19</v>
      </c>
      <c r="AQ1216">
        <v>63.83</v>
      </c>
      <c r="AR1216">
        <v>74.75</v>
      </c>
      <c r="AS1216">
        <v>64.03</v>
      </c>
      <c r="AT1216">
        <v>60.688200000000002</v>
      </c>
      <c r="AU1216">
        <v>0</v>
      </c>
      <c r="AV1216">
        <v>0</v>
      </c>
      <c r="AW1216">
        <v>0</v>
      </c>
      <c r="AX1216">
        <v>30.6</v>
      </c>
      <c r="AY1216">
        <v>65.61</v>
      </c>
      <c r="AZ1216">
        <v>79.58</v>
      </c>
      <c r="BA1216">
        <v>60.15</v>
      </c>
      <c r="BB1216">
        <v>60.180799999999998</v>
      </c>
      <c r="BC1216">
        <v>0</v>
      </c>
      <c r="BD1216">
        <v>0</v>
      </c>
      <c r="BE1216">
        <v>0</v>
      </c>
      <c r="BF1216">
        <v>66.94</v>
      </c>
      <c r="BG1216">
        <v>87.38</v>
      </c>
      <c r="BH1216">
        <v>92.17</v>
      </c>
      <c r="BI1216">
        <v>87.83</v>
      </c>
      <c r="BJ1216">
        <v>87.406300000000002</v>
      </c>
      <c r="BK1216">
        <v>1</v>
      </c>
      <c r="BL1216">
        <v>0</v>
      </c>
      <c r="BM1216">
        <v>1</v>
      </c>
      <c r="BN1216">
        <v>34.700000000000003</v>
      </c>
      <c r="BO1216">
        <v>71.8</v>
      </c>
      <c r="BP1216">
        <v>85.67</v>
      </c>
      <c r="BQ1216">
        <v>71.14</v>
      </c>
      <c r="BR1216">
        <v>65.579499999999996</v>
      </c>
      <c r="BS1216">
        <v>0</v>
      </c>
      <c r="BT1216">
        <v>0</v>
      </c>
      <c r="BU1216">
        <v>0</v>
      </c>
      <c r="BV1216">
        <v>3</v>
      </c>
      <c r="BW1216">
        <v>16</v>
      </c>
    </row>
    <row r="1217" spans="1:75" x14ac:dyDescent="0.3">
      <c r="A1217">
        <v>2021</v>
      </c>
      <c r="B1217">
        <v>230080</v>
      </c>
      <c r="C1217">
        <f>VLOOKUP(B1217,'PF Hospitals'!$A$2:$J$3113,10,0)</f>
        <v>3</v>
      </c>
      <c r="D1217" t="s">
        <v>3754</v>
      </c>
      <c r="E1217" t="s">
        <v>3755</v>
      </c>
      <c r="F1217" t="s">
        <v>3756</v>
      </c>
      <c r="G1217" t="s">
        <v>3652</v>
      </c>
      <c r="H1217">
        <v>48858</v>
      </c>
      <c r="I1217" t="s">
        <v>3757</v>
      </c>
      <c r="J1217">
        <v>42.06</v>
      </c>
      <c r="K1217">
        <v>79.06</v>
      </c>
      <c r="L1217">
        <v>87.36</v>
      </c>
      <c r="M1217">
        <v>81.72</v>
      </c>
      <c r="N1217">
        <v>81.465999999999994</v>
      </c>
      <c r="O1217">
        <v>3</v>
      </c>
      <c r="P1217">
        <v>0</v>
      </c>
      <c r="Q1217">
        <v>3</v>
      </c>
      <c r="R1217">
        <v>41.99</v>
      </c>
      <c r="S1217">
        <v>79.91</v>
      </c>
      <c r="T1217">
        <v>88.1</v>
      </c>
      <c r="U1217">
        <v>79.37</v>
      </c>
      <c r="V1217">
        <v>81.4482</v>
      </c>
      <c r="W1217">
        <v>2</v>
      </c>
      <c r="X1217">
        <v>2</v>
      </c>
      <c r="Y1217">
        <v>2</v>
      </c>
      <c r="Z1217">
        <v>33.89</v>
      </c>
      <c r="AA1217">
        <v>65.77</v>
      </c>
      <c r="AB1217">
        <v>81</v>
      </c>
      <c r="AC1217">
        <v>71.55</v>
      </c>
      <c r="AD1217">
        <v>74.357600000000005</v>
      </c>
      <c r="AE1217">
        <v>6</v>
      </c>
      <c r="AF1217">
        <v>2</v>
      </c>
      <c r="AG1217">
        <v>6</v>
      </c>
      <c r="AH1217">
        <v>6.53</v>
      </c>
      <c r="AI1217">
        <v>51.87</v>
      </c>
      <c r="AJ1217">
        <v>63.32</v>
      </c>
      <c r="AK1217">
        <v>49.6</v>
      </c>
      <c r="AL1217">
        <v>54.2395</v>
      </c>
      <c r="AM1217">
        <v>2</v>
      </c>
      <c r="AN1217">
        <v>3</v>
      </c>
      <c r="AO1217">
        <v>3</v>
      </c>
      <c r="AP1217">
        <v>33.19</v>
      </c>
      <c r="AQ1217">
        <v>63.83</v>
      </c>
      <c r="AR1217">
        <v>74.75</v>
      </c>
      <c r="AS1217">
        <v>65.02</v>
      </c>
      <c r="AT1217">
        <v>63.494</v>
      </c>
      <c r="AU1217">
        <v>0</v>
      </c>
      <c r="AV1217">
        <v>0</v>
      </c>
      <c r="AW1217">
        <v>0</v>
      </c>
      <c r="AX1217">
        <v>30.6</v>
      </c>
      <c r="AY1217">
        <v>65.61</v>
      </c>
      <c r="AZ1217">
        <v>79.58</v>
      </c>
      <c r="BA1217">
        <v>68.290000000000006</v>
      </c>
      <c r="BB1217">
        <v>68.831100000000006</v>
      </c>
      <c r="BC1217">
        <v>3</v>
      </c>
      <c r="BD1217">
        <v>0</v>
      </c>
      <c r="BE1217">
        <v>3</v>
      </c>
      <c r="BF1217">
        <v>66.94</v>
      </c>
      <c r="BG1217">
        <v>87.38</v>
      </c>
      <c r="BH1217">
        <v>92.17</v>
      </c>
      <c r="BI1217">
        <v>87.96</v>
      </c>
      <c r="BJ1217">
        <v>89.683000000000007</v>
      </c>
      <c r="BK1217">
        <v>5</v>
      </c>
      <c r="BL1217">
        <v>4</v>
      </c>
      <c r="BM1217">
        <v>5</v>
      </c>
      <c r="BN1217">
        <v>34.700000000000003</v>
      </c>
      <c r="BO1217">
        <v>71.8</v>
      </c>
      <c r="BP1217">
        <v>85.67</v>
      </c>
      <c r="BQ1217">
        <v>69.430000000000007</v>
      </c>
      <c r="BR1217">
        <v>72.746200000000002</v>
      </c>
      <c r="BS1217">
        <v>1</v>
      </c>
      <c r="BT1217">
        <v>2</v>
      </c>
      <c r="BU1217">
        <v>2</v>
      </c>
      <c r="BV1217">
        <v>24</v>
      </c>
      <c r="BW1217">
        <v>19</v>
      </c>
    </row>
    <row r="1218" spans="1:75" hidden="1" x14ac:dyDescent="0.3">
      <c r="A1218">
        <v>2021</v>
      </c>
      <c r="B1218">
        <v>230081</v>
      </c>
      <c r="C1218" t="e">
        <f>VLOOKUP(B1218,'PF Hospitals'!$A$2:$J$3113,10,0)</f>
        <v>#N/A</v>
      </c>
      <c r="D1218" t="s">
        <v>3758</v>
      </c>
      <c r="E1218" t="s">
        <v>3759</v>
      </c>
      <c r="F1218" t="s">
        <v>3760</v>
      </c>
      <c r="G1218" t="s">
        <v>3652</v>
      </c>
      <c r="H1218">
        <v>49601</v>
      </c>
      <c r="I1218" t="s">
        <v>3761</v>
      </c>
      <c r="J1218">
        <v>42.06</v>
      </c>
      <c r="K1218">
        <v>79.06</v>
      </c>
      <c r="L1218">
        <v>87.36</v>
      </c>
      <c r="M1218">
        <v>84.53</v>
      </c>
      <c r="N1218">
        <v>84.651499999999999</v>
      </c>
      <c r="O1218">
        <v>7</v>
      </c>
      <c r="P1218">
        <v>0</v>
      </c>
      <c r="Q1218">
        <v>7</v>
      </c>
      <c r="R1218">
        <v>41.99</v>
      </c>
      <c r="S1218">
        <v>79.91</v>
      </c>
      <c r="T1218">
        <v>88.1</v>
      </c>
      <c r="U1218">
        <v>85.03</v>
      </c>
      <c r="V1218">
        <v>85.958299999999994</v>
      </c>
      <c r="W1218">
        <v>7</v>
      </c>
      <c r="X1218">
        <v>3</v>
      </c>
      <c r="Y1218">
        <v>7</v>
      </c>
      <c r="Z1218">
        <v>33.89</v>
      </c>
      <c r="AA1218">
        <v>65.77</v>
      </c>
      <c r="AB1218">
        <v>81</v>
      </c>
      <c r="AC1218">
        <v>78.17</v>
      </c>
      <c r="AD1218">
        <v>76.214600000000004</v>
      </c>
      <c r="AE1218">
        <v>7</v>
      </c>
      <c r="AF1218">
        <v>0</v>
      </c>
      <c r="AG1218">
        <v>7</v>
      </c>
      <c r="AH1218">
        <v>6.53</v>
      </c>
      <c r="AI1218">
        <v>51.87</v>
      </c>
      <c r="AJ1218">
        <v>63.32</v>
      </c>
      <c r="AK1218">
        <v>57.48</v>
      </c>
      <c r="AL1218">
        <v>54.4587</v>
      </c>
      <c r="AM1218">
        <v>3</v>
      </c>
      <c r="AN1218">
        <v>0</v>
      </c>
      <c r="AO1218">
        <v>3</v>
      </c>
      <c r="AP1218">
        <v>33.19</v>
      </c>
      <c r="AQ1218">
        <v>63.83</v>
      </c>
      <c r="AR1218">
        <v>74.75</v>
      </c>
      <c r="AS1218">
        <v>65.87</v>
      </c>
      <c r="AT1218">
        <v>71.664299999999997</v>
      </c>
      <c r="AU1218">
        <v>7</v>
      </c>
      <c r="AV1218">
        <v>6</v>
      </c>
      <c r="AW1218">
        <v>7</v>
      </c>
      <c r="AX1218">
        <v>30.6</v>
      </c>
      <c r="AY1218">
        <v>65.61</v>
      </c>
      <c r="AZ1218">
        <v>79.58</v>
      </c>
      <c r="BA1218">
        <v>67.77</v>
      </c>
      <c r="BB1218">
        <v>67.5685</v>
      </c>
      <c r="BC1218">
        <v>2</v>
      </c>
      <c r="BD1218">
        <v>0</v>
      </c>
      <c r="BE1218">
        <v>2</v>
      </c>
      <c r="BF1218">
        <v>66.94</v>
      </c>
      <c r="BG1218">
        <v>87.38</v>
      </c>
      <c r="BH1218">
        <v>92.17</v>
      </c>
      <c r="BI1218">
        <v>91.67</v>
      </c>
      <c r="BJ1218">
        <v>94.0501</v>
      </c>
      <c r="BK1218">
        <v>10</v>
      </c>
      <c r="BL1218">
        <v>9</v>
      </c>
      <c r="BM1218">
        <v>10</v>
      </c>
      <c r="BN1218">
        <v>34.700000000000003</v>
      </c>
      <c r="BO1218">
        <v>71.8</v>
      </c>
      <c r="BP1218">
        <v>85.67</v>
      </c>
      <c r="BQ1218">
        <v>75.17</v>
      </c>
      <c r="BR1218">
        <v>72.647999999999996</v>
      </c>
      <c r="BS1218">
        <v>1</v>
      </c>
      <c r="BT1218">
        <v>0</v>
      </c>
      <c r="BU1218">
        <v>1</v>
      </c>
      <c r="BV1218">
        <v>44</v>
      </c>
      <c r="BW1218">
        <v>20</v>
      </c>
    </row>
    <row r="1219" spans="1:75" x14ac:dyDescent="0.3">
      <c r="A1219">
        <v>2021</v>
      </c>
      <c r="B1219">
        <v>230089</v>
      </c>
      <c r="C1219">
        <f>VLOOKUP(B1219,'PF Hospitals'!$A$2:$J$3113,10,0)</f>
        <v>4</v>
      </c>
      <c r="D1219" t="s">
        <v>3762</v>
      </c>
      <c r="E1219" t="s">
        <v>3763</v>
      </c>
      <c r="F1219" t="s">
        <v>3764</v>
      </c>
      <c r="G1219" t="s">
        <v>3652</v>
      </c>
      <c r="H1219">
        <v>48230</v>
      </c>
      <c r="I1219" t="s">
        <v>2232</v>
      </c>
      <c r="J1219">
        <v>42.06</v>
      </c>
      <c r="K1219">
        <v>79.06</v>
      </c>
      <c r="L1219">
        <v>87.36</v>
      </c>
      <c r="M1219">
        <v>85.42</v>
      </c>
      <c r="N1219">
        <v>83.737799999999993</v>
      </c>
      <c r="O1219">
        <v>6</v>
      </c>
      <c r="P1219">
        <v>0</v>
      </c>
      <c r="Q1219">
        <v>6</v>
      </c>
      <c r="R1219">
        <v>41.99</v>
      </c>
      <c r="S1219">
        <v>79.91</v>
      </c>
      <c r="T1219">
        <v>88.1</v>
      </c>
      <c r="U1219">
        <v>81.27</v>
      </c>
      <c r="V1219">
        <v>80.577399999999997</v>
      </c>
      <c r="W1219">
        <v>1</v>
      </c>
      <c r="X1219">
        <v>0</v>
      </c>
      <c r="Y1219">
        <v>1</v>
      </c>
      <c r="Z1219">
        <v>33.89</v>
      </c>
      <c r="AA1219">
        <v>65.77</v>
      </c>
      <c r="AB1219">
        <v>81</v>
      </c>
      <c r="AC1219">
        <v>72.36</v>
      </c>
      <c r="AD1219">
        <v>71.942099999999996</v>
      </c>
      <c r="AE1219">
        <v>4</v>
      </c>
      <c r="AF1219">
        <v>0</v>
      </c>
      <c r="AG1219">
        <v>4</v>
      </c>
      <c r="AH1219">
        <v>6.53</v>
      </c>
      <c r="AI1219">
        <v>51.87</v>
      </c>
      <c r="AJ1219">
        <v>63.32</v>
      </c>
      <c r="AK1219">
        <v>54.19</v>
      </c>
      <c r="AL1219">
        <v>55.182299999999998</v>
      </c>
      <c r="AM1219">
        <v>3</v>
      </c>
      <c r="AN1219">
        <v>1</v>
      </c>
      <c r="AO1219">
        <v>3</v>
      </c>
      <c r="AP1219">
        <v>33.19</v>
      </c>
      <c r="AQ1219">
        <v>63.83</v>
      </c>
      <c r="AR1219">
        <v>74.75</v>
      </c>
      <c r="AS1219">
        <v>65.959999999999994</v>
      </c>
      <c r="AT1219">
        <v>64.537700000000001</v>
      </c>
      <c r="AU1219">
        <v>1</v>
      </c>
      <c r="AV1219">
        <v>0</v>
      </c>
      <c r="AW1219">
        <v>1</v>
      </c>
      <c r="AX1219">
        <v>30.6</v>
      </c>
      <c r="AY1219">
        <v>65.61</v>
      </c>
      <c r="AZ1219">
        <v>79.58</v>
      </c>
      <c r="BA1219">
        <v>67.75</v>
      </c>
      <c r="BB1219">
        <v>71.330600000000004</v>
      </c>
      <c r="BC1219">
        <v>4</v>
      </c>
      <c r="BD1219">
        <v>3</v>
      </c>
      <c r="BE1219">
        <v>4</v>
      </c>
      <c r="BF1219">
        <v>66.94</v>
      </c>
      <c r="BG1219">
        <v>87.38</v>
      </c>
      <c r="BH1219">
        <v>92.17</v>
      </c>
      <c r="BI1219">
        <v>87.3</v>
      </c>
      <c r="BJ1219">
        <v>88.429900000000004</v>
      </c>
      <c r="BK1219">
        <v>2</v>
      </c>
      <c r="BL1219">
        <v>2</v>
      </c>
      <c r="BM1219">
        <v>2</v>
      </c>
      <c r="BN1219">
        <v>34.700000000000003</v>
      </c>
      <c r="BO1219">
        <v>71.8</v>
      </c>
      <c r="BP1219">
        <v>85.67</v>
      </c>
      <c r="BQ1219">
        <v>78.38</v>
      </c>
      <c r="BR1219">
        <v>78.875</v>
      </c>
      <c r="BS1219">
        <v>5</v>
      </c>
      <c r="BT1219">
        <v>0</v>
      </c>
      <c r="BU1219">
        <v>5</v>
      </c>
      <c r="BV1219">
        <v>26</v>
      </c>
      <c r="BW1219">
        <v>20</v>
      </c>
    </row>
    <row r="1220" spans="1:75" x14ac:dyDescent="0.3">
      <c r="A1220">
        <v>2021</v>
      </c>
      <c r="B1220">
        <v>230092</v>
      </c>
      <c r="C1220">
        <f>VLOOKUP(B1220,'PF Hospitals'!$A$2:$J$3113,10,0)</f>
        <v>4</v>
      </c>
      <c r="D1220" t="s">
        <v>3765</v>
      </c>
      <c r="E1220" t="s">
        <v>3766</v>
      </c>
      <c r="F1220" t="s">
        <v>620</v>
      </c>
      <c r="G1220" t="s">
        <v>3652</v>
      </c>
      <c r="H1220">
        <v>49201</v>
      </c>
      <c r="I1220" t="s">
        <v>167</v>
      </c>
      <c r="J1220">
        <v>42.06</v>
      </c>
      <c r="K1220">
        <v>79.06</v>
      </c>
      <c r="L1220">
        <v>87.36</v>
      </c>
      <c r="M1220">
        <v>75.88</v>
      </c>
      <c r="N1220">
        <v>79.059399999999997</v>
      </c>
      <c r="O1220">
        <v>0</v>
      </c>
      <c r="P1220">
        <v>2</v>
      </c>
      <c r="Q1220">
        <v>2</v>
      </c>
      <c r="R1220">
        <v>41.99</v>
      </c>
      <c r="S1220">
        <v>79.91</v>
      </c>
      <c r="T1220">
        <v>88.1</v>
      </c>
      <c r="U1220">
        <v>73.61</v>
      </c>
      <c r="V1220">
        <v>76.757499999999993</v>
      </c>
      <c r="W1220">
        <v>0</v>
      </c>
      <c r="X1220">
        <v>2</v>
      </c>
      <c r="Y1220">
        <v>2</v>
      </c>
      <c r="Z1220">
        <v>33.89</v>
      </c>
      <c r="AA1220">
        <v>65.77</v>
      </c>
      <c r="AB1220">
        <v>81</v>
      </c>
      <c r="AC1220">
        <v>63.39</v>
      </c>
      <c r="AD1220">
        <v>68.071600000000004</v>
      </c>
      <c r="AE1220">
        <v>2</v>
      </c>
      <c r="AF1220">
        <v>2</v>
      </c>
      <c r="AG1220">
        <v>2</v>
      </c>
      <c r="AH1220">
        <v>6.53</v>
      </c>
      <c r="AI1220">
        <v>51.87</v>
      </c>
      <c r="AJ1220">
        <v>63.32</v>
      </c>
      <c r="AK1220">
        <v>45</v>
      </c>
      <c r="AL1220">
        <v>47.823</v>
      </c>
      <c r="AM1220">
        <v>0</v>
      </c>
      <c r="AN1220">
        <v>1</v>
      </c>
      <c r="AO1220">
        <v>1</v>
      </c>
      <c r="AP1220">
        <v>33.19</v>
      </c>
      <c r="AQ1220">
        <v>63.83</v>
      </c>
      <c r="AR1220">
        <v>74.75</v>
      </c>
      <c r="AS1220">
        <v>59.56</v>
      </c>
      <c r="AT1220">
        <v>61.751899999999999</v>
      </c>
      <c r="AU1220">
        <v>0</v>
      </c>
      <c r="AV1220">
        <v>1</v>
      </c>
      <c r="AW1220">
        <v>1</v>
      </c>
      <c r="AX1220">
        <v>30.6</v>
      </c>
      <c r="AY1220">
        <v>65.61</v>
      </c>
      <c r="AZ1220">
        <v>79.58</v>
      </c>
      <c r="BA1220">
        <v>60.13</v>
      </c>
      <c r="BB1220">
        <v>63.785499999999999</v>
      </c>
      <c r="BC1220">
        <v>0</v>
      </c>
      <c r="BD1220">
        <v>1</v>
      </c>
      <c r="BE1220">
        <v>1</v>
      </c>
      <c r="BF1220">
        <v>66.94</v>
      </c>
      <c r="BG1220">
        <v>87.38</v>
      </c>
      <c r="BH1220">
        <v>92.17</v>
      </c>
      <c r="BI1220">
        <v>86.37</v>
      </c>
      <c r="BJ1220">
        <v>86.811700000000002</v>
      </c>
      <c r="BK1220">
        <v>0</v>
      </c>
      <c r="BL1220">
        <v>0</v>
      </c>
      <c r="BM1220">
        <v>0</v>
      </c>
      <c r="BN1220">
        <v>34.700000000000003</v>
      </c>
      <c r="BO1220">
        <v>71.8</v>
      </c>
      <c r="BP1220">
        <v>85.67</v>
      </c>
      <c r="BQ1220">
        <v>64.069999999999993</v>
      </c>
      <c r="BR1220">
        <v>70.351799999999997</v>
      </c>
      <c r="BS1220">
        <v>0</v>
      </c>
      <c r="BT1220">
        <v>2</v>
      </c>
      <c r="BU1220">
        <v>2</v>
      </c>
      <c r="BV1220">
        <v>11</v>
      </c>
      <c r="BW1220">
        <v>18</v>
      </c>
    </row>
    <row r="1221" spans="1:75" x14ac:dyDescent="0.3">
      <c r="A1221">
        <v>2021</v>
      </c>
      <c r="B1221">
        <v>230093</v>
      </c>
      <c r="C1221">
        <f>VLOOKUP(B1221,'PF Hospitals'!$A$2:$J$3113,10,0)</f>
        <v>4</v>
      </c>
      <c r="D1221" t="s">
        <v>3767</v>
      </c>
      <c r="E1221" t="s">
        <v>3768</v>
      </c>
      <c r="F1221" t="s">
        <v>3769</v>
      </c>
      <c r="G1221" t="s">
        <v>3652</v>
      </c>
      <c r="H1221">
        <v>49307</v>
      </c>
      <c r="I1221" t="s">
        <v>3770</v>
      </c>
      <c r="J1221">
        <v>42.06</v>
      </c>
      <c r="K1221">
        <v>79.06</v>
      </c>
      <c r="L1221">
        <v>87.36</v>
      </c>
      <c r="M1221">
        <v>81.03</v>
      </c>
      <c r="N1221">
        <v>82.266300000000001</v>
      </c>
      <c r="O1221">
        <v>4</v>
      </c>
      <c r="P1221">
        <v>1</v>
      </c>
      <c r="Q1221">
        <v>4</v>
      </c>
      <c r="R1221">
        <v>41.99</v>
      </c>
      <c r="S1221">
        <v>79.91</v>
      </c>
      <c r="T1221">
        <v>88.1</v>
      </c>
      <c r="U1221">
        <v>82.38</v>
      </c>
      <c r="V1221">
        <v>83.409899999999993</v>
      </c>
      <c r="W1221">
        <v>4</v>
      </c>
      <c r="X1221">
        <v>1</v>
      </c>
      <c r="Y1221">
        <v>4</v>
      </c>
      <c r="Z1221">
        <v>33.89</v>
      </c>
      <c r="AA1221">
        <v>65.77</v>
      </c>
      <c r="AB1221">
        <v>81</v>
      </c>
      <c r="AC1221">
        <v>69.22</v>
      </c>
      <c r="AD1221">
        <v>68.203299999999999</v>
      </c>
      <c r="AE1221">
        <v>2</v>
      </c>
      <c r="AF1221">
        <v>0</v>
      </c>
      <c r="AG1221">
        <v>2</v>
      </c>
      <c r="AH1221">
        <v>6.53</v>
      </c>
      <c r="AI1221">
        <v>51.87</v>
      </c>
      <c r="AJ1221">
        <v>63.32</v>
      </c>
      <c r="AK1221">
        <v>56.36</v>
      </c>
      <c r="AL1221">
        <v>55.353400000000001</v>
      </c>
      <c r="AM1221">
        <v>3</v>
      </c>
      <c r="AN1221">
        <v>0</v>
      </c>
      <c r="AO1221">
        <v>3</v>
      </c>
      <c r="AP1221">
        <v>33.19</v>
      </c>
      <c r="AQ1221">
        <v>63.83</v>
      </c>
      <c r="AR1221">
        <v>74.75</v>
      </c>
      <c r="AS1221">
        <v>62.94</v>
      </c>
      <c r="AT1221">
        <v>64.163700000000006</v>
      </c>
      <c r="AU1221">
        <v>1</v>
      </c>
      <c r="AV1221">
        <v>1</v>
      </c>
      <c r="AW1221">
        <v>1</v>
      </c>
      <c r="AX1221">
        <v>30.6</v>
      </c>
      <c r="AY1221">
        <v>65.61</v>
      </c>
      <c r="AZ1221">
        <v>79.58</v>
      </c>
      <c r="BA1221">
        <v>71.3</v>
      </c>
      <c r="BB1221">
        <v>68.643699999999995</v>
      </c>
      <c r="BC1221">
        <v>2</v>
      </c>
      <c r="BD1221">
        <v>0</v>
      </c>
      <c r="BE1221">
        <v>2</v>
      </c>
      <c r="BF1221">
        <v>66.94</v>
      </c>
      <c r="BG1221">
        <v>87.38</v>
      </c>
      <c r="BH1221">
        <v>92.17</v>
      </c>
      <c r="BI1221">
        <v>92.71</v>
      </c>
      <c r="BJ1221">
        <v>90.148700000000005</v>
      </c>
      <c r="BK1221">
        <v>6</v>
      </c>
      <c r="BL1221">
        <v>0</v>
      </c>
      <c r="BM1221">
        <v>6</v>
      </c>
      <c r="BN1221">
        <v>34.700000000000003</v>
      </c>
      <c r="BO1221">
        <v>71.8</v>
      </c>
      <c r="BP1221">
        <v>85.67</v>
      </c>
      <c r="BQ1221">
        <v>74.44</v>
      </c>
      <c r="BR1221">
        <v>72.12</v>
      </c>
      <c r="BS1221">
        <v>1</v>
      </c>
      <c r="BT1221">
        <v>0</v>
      </c>
      <c r="BU1221">
        <v>1</v>
      </c>
      <c r="BV1221">
        <v>23</v>
      </c>
      <c r="BW1221">
        <v>20</v>
      </c>
    </row>
    <row r="1222" spans="1:75" hidden="1" x14ac:dyDescent="0.3">
      <c r="A1222">
        <v>2021</v>
      </c>
      <c r="B1222">
        <v>230095</v>
      </c>
      <c r="C1222" t="e">
        <f>VLOOKUP(B1222,'PF Hospitals'!$A$2:$J$3113,10,0)</f>
        <v>#N/A</v>
      </c>
      <c r="D1222" t="s">
        <v>3771</v>
      </c>
      <c r="E1222" t="s">
        <v>3772</v>
      </c>
      <c r="F1222" t="s">
        <v>3773</v>
      </c>
      <c r="G1222" t="s">
        <v>3652</v>
      </c>
      <c r="H1222">
        <v>48661</v>
      </c>
      <c r="I1222" t="s">
        <v>3774</v>
      </c>
      <c r="J1222">
        <v>42.06</v>
      </c>
      <c r="K1222">
        <v>79.06</v>
      </c>
      <c r="L1222">
        <v>87.36</v>
      </c>
      <c r="M1222">
        <v>80.599999999999994</v>
      </c>
      <c r="N1222">
        <v>84.024199999999993</v>
      </c>
      <c r="O1222">
        <v>6</v>
      </c>
      <c r="P1222">
        <v>5</v>
      </c>
      <c r="Q1222">
        <v>6</v>
      </c>
      <c r="R1222">
        <v>41.99</v>
      </c>
      <c r="S1222">
        <v>79.91</v>
      </c>
      <c r="T1222">
        <v>88.1</v>
      </c>
      <c r="U1222">
        <v>78.180000000000007</v>
      </c>
      <c r="V1222">
        <v>82.773700000000005</v>
      </c>
      <c r="W1222">
        <v>4</v>
      </c>
      <c r="X1222">
        <v>4</v>
      </c>
      <c r="Y1222">
        <v>4</v>
      </c>
      <c r="Z1222">
        <v>33.89</v>
      </c>
      <c r="AA1222">
        <v>65.77</v>
      </c>
      <c r="AB1222">
        <v>81</v>
      </c>
      <c r="AC1222">
        <v>78.17</v>
      </c>
      <c r="AD1222">
        <v>76.4114</v>
      </c>
      <c r="AE1222">
        <v>7</v>
      </c>
      <c r="AF1222">
        <v>0</v>
      </c>
      <c r="AG1222">
        <v>7</v>
      </c>
      <c r="AH1222">
        <v>6.53</v>
      </c>
      <c r="AI1222">
        <v>51.87</v>
      </c>
      <c r="AJ1222">
        <v>63.32</v>
      </c>
      <c r="AK1222">
        <v>54.33</v>
      </c>
      <c r="AL1222">
        <v>57.5244</v>
      </c>
      <c r="AM1222">
        <v>5</v>
      </c>
      <c r="AN1222">
        <v>3</v>
      </c>
      <c r="AO1222">
        <v>5</v>
      </c>
      <c r="AP1222">
        <v>33.19</v>
      </c>
      <c r="AQ1222">
        <v>63.83</v>
      </c>
      <c r="AR1222">
        <v>74.75</v>
      </c>
      <c r="AS1222">
        <v>66.489999999999995</v>
      </c>
      <c r="AT1222">
        <v>66.465400000000002</v>
      </c>
      <c r="AU1222">
        <v>3</v>
      </c>
      <c r="AV1222">
        <v>0</v>
      </c>
      <c r="AW1222">
        <v>3</v>
      </c>
      <c r="AX1222">
        <v>30.6</v>
      </c>
      <c r="AY1222">
        <v>65.61</v>
      </c>
      <c r="AZ1222">
        <v>79.58</v>
      </c>
      <c r="BA1222">
        <v>70.73</v>
      </c>
      <c r="BB1222">
        <v>67.024799999999999</v>
      </c>
      <c r="BC1222">
        <v>1</v>
      </c>
      <c r="BD1222">
        <v>0</v>
      </c>
      <c r="BE1222">
        <v>1</v>
      </c>
      <c r="BF1222">
        <v>66.94</v>
      </c>
      <c r="BG1222">
        <v>87.38</v>
      </c>
      <c r="BH1222">
        <v>92.17</v>
      </c>
      <c r="BI1222">
        <v>89.93</v>
      </c>
      <c r="BJ1222">
        <v>89.925299999999993</v>
      </c>
      <c r="BK1222">
        <v>5</v>
      </c>
      <c r="BL1222">
        <v>0</v>
      </c>
      <c r="BM1222">
        <v>5</v>
      </c>
      <c r="BN1222">
        <v>34.700000000000003</v>
      </c>
      <c r="BO1222">
        <v>71.8</v>
      </c>
      <c r="BP1222">
        <v>85.67</v>
      </c>
      <c r="BQ1222">
        <v>76.33</v>
      </c>
      <c r="BR1222">
        <v>73.429100000000005</v>
      </c>
      <c r="BS1222">
        <v>2</v>
      </c>
      <c r="BT1222">
        <v>0</v>
      </c>
      <c r="BU1222">
        <v>2</v>
      </c>
      <c r="BV1222">
        <v>33</v>
      </c>
      <c r="BW1222">
        <v>20</v>
      </c>
    </row>
    <row r="1223" spans="1:75" x14ac:dyDescent="0.3">
      <c r="A1223">
        <v>2021</v>
      </c>
      <c r="B1223">
        <v>230097</v>
      </c>
      <c r="C1223">
        <f>VLOOKUP(B1223,'PF Hospitals'!$A$2:$J$3113,10,0)</f>
        <v>4</v>
      </c>
      <c r="D1223" t="s">
        <v>3775</v>
      </c>
      <c r="E1223" t="s">
        <v>3776</v>
      </c>
      <c r="F1223" t="s">
        <v>3777</v>
      </c>
      <c r="G1223" t="s">
        <v>3652</v>
      </c>
      <c r="H1223">
        <v>49684</v>
      </c>
      <c r="I1223" t="s">
        <v>3778</v>
      </c>
      <c r="J1223">
        <v>42.06</v>
      </c>
      <c r="K1223">
        <v>79.06</v>
      </c>
      <c r="L1223">
        <v>87.36</v>
      </c>
      <c r="M1223">
        <v>80.3</v>
      </c>
      <c r="N1223">
        <v>82.759200000000007</v>
      </c>
      <c r="O1223">
        <v>5</v>
      </c>
      <c r="P1223">
        <v>3</v>
      </c>
      <c r="Q1223">
        <v>5</v>
      </c>
      <c r="R1223">
        <v>41.99</v>
      </c>
      <c r="S1223">
        <v>79.91</v>
      </c>
      <c r="T1223">
        <v>88.1</v>
      </c>
      <c r="U1223">
        <v>78.849999999999994</v>
      </c>
      <c r="V1223">
        <v>85.229200000000006</v>
      </c>
      <c r="W1223">
        <v>6</v>
      </c>
      <c r="X1223">
        <v>6</v>
      </c>
      <c r="Y1223">
        <v>6</v>
      </c>
      <c r="Z1223">
        <v>33.89</v>
      </c>
      <c r="AA1223">
        <v>65.77</v>
      </c>
      <c r="AB1223">
        <v>81</v>
      </c>
      <c r="AC1223">
        <v>69.36</v>
      </c>
      <c r="AD1223">
        <v>71.551000000000002</v>
      </c>
      <c r="AE1223">
        <v>4</v>
      </c>
      <c r="AF1223">
        <v>1</v>
      </c>
      <c r="AG1223">
        <v>4</v>
      </c>
      <c r="AH1223">
        <v>6.53</v>
      </c>
      <c r="AI1223">
        <v>51.87</v>
      </c>
      <c r="AJ1223">
        <v>63.32</v>
      </c>
      <c r="AK1223">
        <v>51.88</v>
      </c>
      <c r="AL1223">
        <v>55.021900000000002</v>
      </c>
      <c r="AM1223">
        <v>3</v>
      </c>
      <c r="AN1223">
        <v>2</v>
      </c>
      <c r="AO1223">
        <v>3</v>
      </c>
      <c r="AP1223">
        <v>33.19</v>
      </c>
      <c r="AQ1223">
        <v>63.83</v>
      </c>
      <c r="AR1223">
        <v>74.75</v>
      </c>
      <c r="AS1223">
        <v>67.260000000000005</v>
      </c>
      <c r="AT1223">
        <v>67.811099999999996</v>
      </c>
      <c r="AU1223">
        <v>4</v>
      </c>
      <c r="AV1223">
        <v>0</v>
      </c>
      <c r="AW1223">
        <v>4</v>
      </c>
      <c r="AX1223">
        <v>30.6</v>
      </c>
      <c r="AY1223">
        <v>65.61</v>
      </c>
      <c r="AZ1223">
        <v>79.58</v>
      </c>
      <c r="BA1223">
        <v>59.94</v>
      </c>
      <c r="BB1223">
        <v>60.073900000000002</v>
      </c>
      <c r="BC1223">
        <v>0</v>
      </c>
      <c r="BD1223">
        <v>0</v>
      </c>
      <c r="BE1223">
        <v>0</v>
      </c>
      <c r="BF1223">
        <v>66.94</v>
      </c>
      <c r="BG1223">
        <v>87.38</v>
      </c>
      <c r="BH1223">
        <v>92.17</v>
      </c>
      <c r="BI1223">
        <v>89.34</v>
      </c>
      <c r="BJ1223">
        <v>89.356700000000004</v>
      </c>
      <c r="BK1223">
        <v>4</v>
      </c>
      <c r="BL1223">
        <v>0</v>
      </c>
      <c r="BM1223">
        <v>4</v>
      </c>
      <c r="BN1223">
        <v>34.700000000000003</v>
      </c>
      <c r="BO1223">
        <v>71.8</v>
      </c>
      <c r="BP1223">
        <v>85.67</v>
      </c>
      <c r="BQ1223">
        <v>79.53</v>
      </c>
      <c r="BR1223">
        <v>78.456000000000003</v>
      </c>
      <c r="BS1223">
        <v>5</v>
      </c>
      <c r="BT1223">
        <v>0</v>
      </c>
      <c r="BU1223">
        <v>5</v>
      </c>
      <c r="BV1223">
        <v>31</v>
      </c>
      <c r="BW1223">
        <v>16</v>
      </c>
    </row>
    <row r="1224" spans="1:75" x14ac:dyDescent="0.3">
      <c r="A1224">
        <v>2021</v>
      </c>
      <c r="B1224">
        <v>230099</v>
      </c>
      <c r="C1224">
        <f>VLOOKUP(B1224,'PF Hospitals'!$A$2:$J$3113,10,0)</f>
        <v>3</v>
      </c>
      <c r="D1224" t="s">
        <v>3779</v>
      </c>
      <c r="E1224" t="s">
        <v>3780</v>
      </c>
      <c r="F1224" t="s">
        <v>2151</v>
      </c>
      <c r="G1224" t="s">
        <v>3652</v>
      </c>
      <c r="H1224">
        <v>48162</v>
      </c>
      <c r="I1224" t="s">
        <v>245</v>
      </c>
      <c r="J1224">
        <v>42.06</v>
      </c>
      <c r="K1224">
        <v>79.06</v>
      </c>
      <c r="L1224">
        <v>87.36</v>
      </c>
      <c r="M1224">
        <v>77.599999999999994</v>
      </c>
      <c r="N1224">
        <v>78.133499999999998</v>
      </c>
      <c r="O1224">
        <v>0</v>
      </c>
      <c r="P1224">
        <v>0</v>
      </c>
      <c r="Q1224">
        <v>0</v>
      </c>
      <c r="R1224">
        <v>41.99</v>
      </c>
      <c r="S1224">
        <v>79.91</v>
      </c>
      <c r="T1224">
        <v>88.1</v>
      </c>
      <c r="U1224">
        <v>76.040000000000006</v>
      </c>
      <c r="V1224">
        <v>76.255399999999995</v>
      </c>
      <c r="W1224">
        <v>0</v>
      </c>
      <c r="X1224">
        <v>0</v>
      </c>
      <c r="Y1224">
        <v>0</v>
      </c>
      <c r="Z1224">
        <v>33.89</v>
      </c>
      <c r="AA1224">
        <v>65.77</v>
      </c>
      <c r="AB1224">
        <v>81</v>
      </c>
      <c r="AC1224">
        <v>58.39</v>
      </c>
      <c r="AD1224">
        <v>57.683500000000002</v>
      </c>
      <c r="AE1224">
        <v>0</v>
      </c>
      <c r="AF1224">
        <v>0</v>
      </c>
      <c r="AG1224">
        <v>0</v>
      </c>
      <c r="AH1224">
        <v>6.53</v>
      </c>
      <c r="AI1224">
        <v>51.87</v>
      </c>
      <c r="AJ1224">
        <v>63.32</v>
      </c>
      <c r="AK1224">
        <v>44.43</v>
      </c>
      <c r="AL1224">
        <v>42.357900000000001</v>
      </c>
      <c r="AM1224">
        <v>0</v>
      </c>
      <c r="AN1224">
        <v>0</v>
      </c>
      <c r="AO1224">
        <v>0</v>
      </c>
      <c r="AP1224">
        <v>33.19</v>
      </c>
      <c r="AQ1224">
        <v>63.83</v>
      </c>
      <c r="AR1224">
        <v>74.75</v>
      </c>
      <c r="AS1224">
        <v>57.04</v>
      </c>
      <c r="AT1224">
        <v>58.734900000000003</v>
      </c>
      <c r="AU1224">
        <v>0</v>
      </c>
      <c r="AV1224">
        <v>0</v>
      </c>
      <c r="AW1224">
        <v>0</v>
      </c>
      <c r="AX1224">
        <v>30.6</v>
      </c>
      <c r="AY1224">
        <v>65.61</v>
      </c>
      <c r="AZ1224">
        <v>79.58</v>
      </c>
      <c r="BA1224">
        <v>56.92</v>
      </c>
      <c r="BB1224">
        <v>61.237000000000002</v>
      </c>
      <c r="BC1224">
        <v>0</v>
      </c>
      <c r="BD1224">
        <v>1</v>
      </c>
      <c r="BE1224">
        <v>1</v>
      </c>
      <c r="BF1224">
        <v>66.94</v>
      </c>
      <c r="BG1224">
        <v>87.38</v>
      </c>
      <c r="BH1224">
        <v>92.17</v>
      </c>
      <c r="BI1224">
        <v>84.05</v>
      </c>
      <c r="BJ1224">
        <v>82.742900000000006</v>
      </c>
      <c r="BK1224">
        <v>0</v>
      </c>
      <c r="BL1224">
        <v>0</v>
      </c>
      <c r="BM1224">
        <v>0</v>
      </c>
      <c r="BN1224">
        <v>34.700000000000003</v>
      </c>
      <c r="BO1224">
        <v>71.8</v>
      </c>
      <c r="BP1224">
        <v>85.67</v>
      </c>
      <c r="BQ1224">
        <v>59.75</v>
      </c>
      <c r="BR1224">
        <v>53.408900000000003</v>
      </c>
      <c r="BS1224">
        <v>0</v>
      </c>
      <c r="BT1224">
        <v>0</v>
      </c>
      <c r="BU1224">
        <v>0</v>
      </c>
      <c r="BV1224">
        <v>1</v>
      </c>
      <c r="BW1224">
        <v>10</v>
      </c>
    </row>
    <row r="1225" spans="1:75" x14ac:dyDescent="0.3">
      <c r="A1225">
        <v>2021</v>
      </c>
      <c r="B1225">
        <v>230100</v>
      </c>
      <c r="C1225">
        <f>VLOOKUP(B1225,'PF Hospitals'!$A$2:$J$3113,10,0)</f>
        <v>4</v>
      </c>
      <c r="D1225" t="s">
        <v>3781</v>
      </c>
      <c r="E1225" t="s">
        <v>3782</v>
      </c>
      <c r="F1225" t="s">
        <v>3783</v>
      </c>
      <c r="G1225" t="s">
        <v>3652</v>
      </c>
      <c r="H1225">
        <v>48764</v>
      </c>
      <c r="I1225" t="s">
        <v>3784</v>
      </c>
      <c r="J1225">
        <v>42.06</v>
      </c>
      <c r="K1225">
        <v>79.06</v>
      </c>
      <c r="L1225">
        <v>87.36</v>
      </c>
      <c r="M1225">
        <v>79.75</v>
      </c>
      <c r="N1225">
        <v>80.788200000000003</v>
      </c>
      <c r="O1225">
        <v>2</v>
      </c>
      <c r="P1225">
        <v>1</v>
      </c>
      <c r="Q1225">
        <v>2</v>
      </c>
      <c r="R1225">
        <v>41.99</v>
      </c>
      <c r="S1225">
        <v>79.91</v>
      </c>
      <c r="T1225">
        <v>88.1</v>
      </c>
      <c r="U1225">
        <v>74.959999999999994</v>
      </c>
      <c r="V1225">
        <v>77.039400000000001</v>
      </c>
      <c r="W1225">
        <v>0</v>
      </c>
      <c r="X1225">
        <v>1</v>
      </c>
      <c r="Y1225">
        <v>1</v>
      </c>
      <c r="Z1225">
        <v>33.89</v>
      </c>
      <c r="AA1225">
        <v>65.77</v>
      </c>
      <c r="AB1225">
        <v>81</v>
      </c>
      <c r="AC1225">
        <v>78.8</v>
      </c>
      <c r="AD1225">
        <v>79.488799999999998</v>
      </c>
      <c r="AE1225">
        <v>9</v>
      </c>
      <c r="AF1225">
        <v>3</v>
      </c>
      <c r="AG1225">
        <v>9</v>
      </c>
      <c r="AH1225">
        <v>6.53</v>
      </c>
      <c r="AI1225">
        <v>51.87</v>
      </c>
      <c r="AJ1225">
        <v>63.32</v>
      </c>
      <c r="AK1225">
        <v>50.27</v>
      </c>
      <c r="AL1225">
        <v>53.2363</v>
      </c>
      <c r="AM1225">
        <v>2</v>
      </c>
      <c r="AN1225">
        <v>2</v>
      </c>
      <c r="AO1225">
        <v>2</v>
      </c>
      <c r="AP1225">
        <v>33.19</v>
      </c>
      <c r="AQ1225">
        <v>63.83</v>
      </c>
      <c r="AR1225">
        <v>74.75</v>
      </c>
      <c r="AS1225">
        <v>66.45</v>
      </c>
      <c r="AT1225">
        <v>67.876000000000005</v>
      </c>
      <c r="AU1225">
        <v>4</v>
      </c>
      <c r="AV1225">
        <v>1</v>
      </c>
      <c r="AW1225">
        <v>4</v>
      </c>
      <c r="AX1225">
        <v>30.6</v>
      </c>
      <c r="AY1225">
        <v>65.61</v>
      </c>
      <c r="AZ1225">
        <v>79.58</v>
      </c>
      <c r="BA1225">
        <v>71.53</v>
      </c>
      <c r="BB1225">
        <v>75.180700000000002</v>
      </c>
      <c r="BC1225">
        <v>7</v>
      </c>
      <c r="BD1225">
        <v>4</v>
      </c>
      <c r="BE1225">
        <v>7</v>
      </c>
      <c r="BF1225">
        <v>66.94</v>
      </c>
      <c r="BG1225">
        <v>87.38</v>
      </c>
      <c r="BH1225">
        <v>92.17</v>
      </c>
      <c r="BI1225">
        <v>90.43</v>
      </c>
      <c r="BJ1225">
        <v>90.551199999999994</v>
      </c>
      <c r="BK1225">
        <v>6</v>
      </c>
      <c r="BL1225">
        <v>0</v>
      </c>
      <c r="BM1225">
        <v>6</v>
      </c>
      <c r="BN1225">
        <v>34.700000000000003</v>
      </c>
      <c r="BO1225">
        <v>71.8</v>
      </c>
      <c r="BP1225">
        <v>85.67</v>
      </c>
      <c r="BQ1225">
        <v>72.8</v>
      </c>
      <c r="BR1225">
        <v>71.447599999999994</v>
      </c>
      <c r="BS1225">
        <v>0</v>
      </c>
      <c r="BT1225">
        <v>0</v>
      </c>
      <c r="BU1225">
        <v>0</v>
      </c>
      <c r="BV1225">
        <v>31</v>
      </c>
      <c r="BW1225">
        <v>18</v>
      </c>
    </row>
    <row r="1226" spans="1:75" x14ac:dyDescent="0.3">
      <c r="A1226">
        <v>2021</v>
      </c>
      <c r="B1226">
        <v>230104</v>
      </c>
      <c r="C1226">
        <f>VLOOKUP(B1226,'PF Hospitals'!$A$2:$J$3113,10,0)</f>
        <v>2</v>
      </c>
      <c r="D1226" t="s">
        <v>3785</v>
      </c>
      <c r="E1226" t="s">
        <v>3786</v>
      </c>
      <c r="F1226" t="s">
        <v>3686</v>
      </c>
      <c r="G1226" t="s">
        <v>3652</v>
      </c>
      <c r="H1226">
        <v>48201</v>
      </c>
      <c r="I1226" t="s">
        <v>2232</v>
      </c>
      <c r="J1226">
        <v>42.06</v>
      </c>
      <c r="K1226">
        <v>79.06</v>
      </c>
      <c r="L1226">
        <v>87.36</v>
      </c>
      <c r="M1226">
        <v>77.48</v>
      </c>
      <c r="N1226">
        <v>78.446399999999997</v>
      </c>
      <c r="O1226">
        <v>0</v>
      </c>
      <c r="P1226">
        <v>0</v>
      </c>
      <c r="Q1226">
        <v>0</v>
      </c>
      <c r="R1226">
        <v>41.99</v>
      </c>
      <c r="S1226">
        <v>79.91</v>
      </c>
      <c r="T1226">
        <v>88.1</v>
      </c>
      <c r="U1226">
        <v>76.77</v>
      </c>
      <c r="V1226">
        <v>76.500299999999996</v>
      </c>
      <c r="W1226">
        <v>0</v>
      </c>
      <c r="X1226">
        <v>0</v>
      </c>
      <c r="Y1226">
        <v>0</v>
      </c>
      <c r="Z1226">
        <v>33.89</v>
      </c>
      <c r="AA1226">
        <v>65.77</v>
      </c>
      <c r="AB1226">
        <v>81</v>
      </c>
      <c r="AC1226">
        <v>63.03</v>
      </c>
      <c r="AD1226">
        <v>65.495199999999997</v>
      </c>
      <c r="AE1226">
        <v>0</v>
      </c>
      <c r="AF1226">
        <v>1</v>
      </c>
      <c r="AG1226">
        <v>1</v>
      </c>
      <c r="AH1226">
        <v>6.53</v>
      </c>
      <c r="AI1226">
        <v>51.87</v>
      </c>
      <c r="AJ1226">
        <v>63.32</v>
      </c>
      <c r="AK1226">
        <v>43.38</v>
      </c>
      <c r="AL1226">
        <v>44.797800000000002</v>
      </c>
      <c r="AM1226">
        <v>0</v>
      </c>
      <c r="AN1226">
        <v>0</v>
      </c>
      <c r="AO1226">
        <v>0</v>
      </c>
      <c r="AP1226">
        <v>33.19</v>
      </c>
      <c r="AQ1226">
        <v>63.83</v>
      </c>
      <c r="AR1226">
        <v>74.75</v>
      </c>
      <c r="AS1226">
        <v>64.72</v>
      </c>
      <c r="AT1226">
        <v>63.643500000000003</v>
      </c>
      <c r="AU1226">
        <v>0</v>
      </c>
      <c r="AV1226">
        <v>0</v>
      </c>
      <c r="AW1226">
        <v>0</v>
      </c>
      <c r="AX1226">
        <v>30.6</v>
      </c>
      <c r="AY1226">
        <v>65.61</v>
      </c>
      <c r="AZ1226">
        <v>79.58</v>
      </c>
      <c r="BA1226">
        <v>62.55</v>
      </c>
      <c r="BB1226">
        <v>61.795299999999997</v>
      </c>
      <c r="BC1226">
        <v>0</v>
      </c>
      <c r="BD1226">
        <v>0</v>
      </c>
      <c r="BE1226">
        <v>0</v>
      </c>
      <c r="BF1226">
        <v>66.94</v>
      </c>
      <c r="BG1226">
        <v>87.38</v>
      </c>
      <c r="BH1226">
        <v>92.17</v>
      </c>
      <c r="BI1226">
        <v>86.92</v>
      </c>
      <c r="BJ1226">
        <v>85.118099999999998</v>
      </c>
      <c r="BK1226">
        <v>0</v>
      </c>
      <c r="BL1226">
        <v>0</v>
      </c>
      <c r="BM1226">
        <v>0</v>
      </c>
      <c r="BN1226">
        <v>34.700000000000003</v>
      </c>
      <c r="BO1226">
        <v>71.8</v>
      </c>
      <c r="BP1226">
        <v>85.67</v>
      </c>
      <c r="BQ1226">
        <v>66.400000000000006</v>
      </c>
      <c r="BR1226">
        <v>66.197500000000005</v>
      </c>
      <c r="BS1226">
        <v>0</v>
      </c>
      <c r="BT1226">
        <v>0</v>
      </c>
      <c r="BU1226">
        <v>0</v>
      </c>
      <c r="BV1226">
        <v>1</v>
      </c>
      <c r="BW1226">
        <v>16</v>
      </c>
    </row>
    <row r="1227" spans="1:75" x14ac:dyDescent="0.3">
      <c r="A1227">
        <v>2021</v>
      </c>
      <c r="B1227">
        <v>230105</v>
      </c>
      <c r="C1227">
        <f>VLOOKUP(B1227,'PF Hospitals'!$A$2:$J$3113,10,0)</f>
        <v>5</v>
      </c>
      <c r="D1227" t="s">
        <v>3787</v>
      </c>
      <c r="E1227" t="s">
        <v>3788</v>
      </c>
      <c r="F1227" t="s">
        <v>3789</v>
      </c>
      <c r="G1227" t="s">
        <v>3652</v>
      </c>
      <c r="H1227">
        <v>49770</v>
      </c>
      <c r="I1227" t="s">
        <v>3790</v>
      </c>
      <c r="J1227">
        <v>42.06</v>
      </c>
      <c r="K1227">
        <v>79.06</v>
      </c>
      <c r="L1227">
        <v>87.36</v>
      </c>
      <c r="M1227">
        <v>82.48</v>
      </c>
      <c r="N1227">
        <v>83.645499999999998</v>
      </c>
      <c r="O1227">
        <v>5</v>
      </c>
      <c r="P1227">
        <v>2</v>
      </c>
      <c r="Q1227">
        <v>5</v>
      </c>
      <c r="R1227">
        <v>41.99</v>
      </c>
      <c r="S1227">
        <v>79.91</v>
      </c>
      <c r="T1227">
        <v>88.1</v>
      </c>
      <c r="U1227">
        <v>80.849999999999994</v>
      </c>
      <c r="V1227">
        <v>79.682000000000002</v>
      </c>
      <c r="W1227">
        <v>0</v>
      </c>
      <c r="X1227">
        <v>0</v>
      </c>
      <c r="Y1227">
        <v>0</v>
      </c>
      <c r="Z1227">
        <v>33.89</v>
      </c>
      <c r="AA1227">
        <v>65.77</v>
      </c>
      <c r="AB1227">
        <v>81</v>
      </c>
      <c r="AC1227">
        <v>76.67</v>
      </c>
      <c r="AD1227">
        <v>74.452799999999996</v>
      </c>
      <c r="AE1227">
        <v>6</v>
      </c>
      <c r="AF1227">
        <v>0</v>
      </c>
      <c r="AG1227">
        <v>6</v>
      </c>
      <c r="AH1227">
        <v>6.53</v>
      </c>
      <c r="AI1227">
        <v>51.87</v>
      </c>
      <c r="AJ1227">
        <v>63.32</v>
      </c>
      <c r="AK1227">
        <v>49.82</v>
      </c>
      <c r="AL1227">
        <v>52.378900000000002</v>
      </c>
      <c r="AM1227">
        <v>1</v>
      </c>
      <c r="AN1227">
        <v>1</v>
      </c>
      <c r="AO1227">
        <v>1</v>
      </c>
      <c r="AP1227">
        <v>33.19</v>
      </c>
      <c r="AQ1227">
        <v>63.83</v>
      </c>
      <c r="AR1227">
        <v>74.75</v>
      </c>
      <c r="AS1227">
        <v>66.34</v>
      </c>
      <c r="AT1227">
        <v>63.630200000000002</v>
      </c>
      <c r="AU1227">
        <v>0</v>
      </c>
      <c r="AV1227">
        <v>0</v>
      </c>
      <c r="AW1227">
        <v>0</v>
      </c>
      <c r="AX1227">
        <v>30.6</v>
      </c>
      <c r="AY1227">
        <v>65.61</v>
      </c>
      <c r="AZ1227">
        <v>79.58</v>
      </c>
      <c r="BA1227">
        <v>59.78</v>
      </c>
      <c r="BB1227">
        <v>59.704700000000003</v>
      </c>
      <c r="BC1227">
        <v>0</v>
      </c>
      <c r="BD1227">
        <v>0</v>
      </c>
      <c r="BE1227">
        <v>0</v>
      </c>
      <c r="BF1227">
        <v>66.94</v>
      </c>
      <c r="BG1227">
        <v>87.38</v>
      </c>
      <c r="BH1227">
        <v>92.17</v>
      </c>
      <c r="BI1227">
        <v>89.76</v>
      </c>
      <c r="BJ1227">
        <v>89.280799999999999</v>
      </c>
      <c r="BK1227">
        <v>4</v>
      </c>
      <c r="BL1227">
        <v>0</v>
      </c>
      <c r="BM1227">
        <v>4</v>
      </c>
      <c r="BN1227">
        <v>34.700000000000003</v>
      </c>
      <c r="BO1227">
        <v>71.8</v>
      </c>
      <c r="BP1227">
        <v>85.67</v>
      </c>
      <c r="BQ1227">
        <v>73.430000000000007</v>
      </c>
      <c r="BR1227">
        <v>73.846999999999994</v>
      </c>
      <c r="BS1227">
        <v>2</v>
      </c>
      <c r="BT1227">
        <v>0</v>
      </c>
      <c r="BU1227">
        <v>2</v>
      </c>
      <c r="BV1227">
        <v>18</v>
      </c>
      <c r="BW1227">
        <v>16</v>
      </c>
    </row>
    <row r="1228" spans="1:75" x14ac:dyDescent="0.3">
      <c r="A1228">
        <v>2021</v>
      </c>
      <c r="B1228">
        <v>230108</v>
      </c>
      <c r="C1228">
        <f>VLOOKUP(B1228,'PF Hospitals'!$A$2:$J$3113,10,0)</f>
        <v>4</v>
      </c>
      <c r="D1228" t="s">
        <v>3791</v>
      </c>
      <c r="E1228" t="s">
        <v>3792</v>
      </c>
      <c r="F1228" t="s">
        <v>3793</v>
      </c>
      <c r="G1228" t="s">
        <v>3652</v>
      </c>
      <c r="H1228">
        <v>49930</v>
      </c>
      <c r="I1228" t="s">
        <v>3794</v>
      </c>
      <c r="J1228">
        <v>42.06</v>
      </c>
      <c r="K1228">
        <v>79.06</v>
      </c>
      <c r="L1228">
        <v>87.36</v>
      </c>
      <c r="M1228">
        <v>85.56</v>
      </c>
      <c r="N1228">
        <v>89.169799999999995</v>
      </c>
      <c r="O1228">
        <v>10</v>
      </c>
      <c r="P1228">
        <v>9</v>
      </c>
      <c r="Q1228">
        <v>10</v>
      </c>
      <c r="R1228">
        <v>41.99</v>
      </c>
      <c r="S1228">
        <v>79.91</v>
      </c>
      <c r="T1228">
        <v>88.1</v>
      </c>
      <c r="U1228">
        <v>84.34</v>
      </c>
      <c r="V1228">
        <v>88.986400000000003</v>
      </c>
      <c r="W1228">
        <v>10</v>
      </c>
      <c r="X1228">
        <v>9</v>
      </c>
      <c r="Y1228">
        <v>10</v>
      </c>
      <c r="Z1228">
        <v>33.89</v>
      </c>
      <c r="AA1228">
        <v>65.77</v>
      </c>
      <c r="AB1228">
        <v>81</v>
      </c>
      <c r="AC1228">
        <v>80.91</v>
      </c>
      <c r="AD1228">
        <v>79.961699999999993</v>
      </c>
      <c r="AE1228">
        <v>9</v>
      </c>
      <c r="AF1228">
        <v>0</v>
      </c>
      <c r="AG1228">
        <v>9</v>
      </c>
      <c r="AH1228">
        <v>6.53</v>
      </c>
      <c r="AI1228">
        <v>51.87</v>
      </c>
      <c r="AJ1228">
        <v>63.32</v>
      </c>
      <c r="AK1228">
        <v>55.81</v>
      </c>
      <c r="AL1228">
        <v>53.942399999999999</v>
      </c>
      <c r="AM1228">
        <v>2</v>
      </c>
      <c r="AN1228">
        <v>0</v>
      </c>
      <c r="AO1228">
        <v>2</v>
      </c>
      <c r="AP1228">
        <v>33.19</v>
      </c>
      <c r="AQ1228">
        <v>63.83</v>
      </c>
      <c r="AR1228">
        <v>74.75</v>
      </c>
      <c r="AS1228">
        <v>71.010000000000005</v>
      </c>
      <c r="AT1228">
        <v>67.969200000000001</v>
      </c>
      <c r="AU1228">
        <v>4</v>
      </c>
      <c r="AV1228">
        <v>0</v>
      </c>
      <c r="AW1228">
        <v>4</v>
      </c>
      <c r="AX1228">
        <v>30.6</v>
      </c>
      <c r="AY1228">
        <v>65.61</v>
      </c>
      <c r="AZ1228">
        <v>79.58</v>
      </c>
      <c r="BA1228">
        <v>73.900000000000006</v>
      </c>
      <c r="BB1228">
        <v>74.285799999999995</v>
      </c>
      <c r="BC1228">
        <v>6</v>
      </c>
      <c r="BD1228">
        <v>0</v>
      </c>
      <c r="BE1228">
        <v>6</v>
      </c>
      <c r="BF1228">
        <v>66.94</v>
      </c>
      <c r="BG1228">
        <v>87.38</v>
      </c>
      <c r="BH1228">
        <v>92.17</v>
      </c>
      <c r="BI1228">
        <v>94.04</v>
      </c>
      <c r="BJ1228">
        <v>93.881600000000006</v>
      </c>
      <c r="BK1228">
        <v>10</v>
      </c>
      <c r="BL1228">
        <v>0</v>
      </c>
      <c r="BM1228">
        <v>10</v>
      </c>
      <c r="BN1228">
        <v>34.700000000000003</v>
      </c>
      <c r="BO1228">
        <v>71.8</v>
      </c>
      <c r="BP1228">
        <v>85.67</v>
      </c>
      <c r="BQ1228">
        <v>83.53</v>
      </c>
      <c r="BR1228">
        <v>80.206900000000005</v>
      </c>
      <c r="BS1228">
        <v>6</v>
      </c>
      <c r="BT1228">
        <v>0</v>
      </c>
      <c r="BU1228">
        <v>6</v>
      </c>
      <c r="BV1228">
        <v>57</v>
      </c>
      <c r="BW1228">
        <v>20</v>
      </c>
    </row>
    <row r="1229" spans="1:75" x14ac:dyDescent="0.3">
      <c r="A1229">
        <v>2021</v>
      </c>
      <c r="B1229">
        <v>230110</v>
      </c>
      <c r="C1229">
        <f>VLOOKUP(B1229,'PF Hospitals'!$A$2:$J$3113,10,0)</f>
        <v>3</v>
      </c>
      <c r="D1229" t="s">
        <v>3795</v>
      </c>
      <c r="E1229" t="s">
        <v>3796</v>
      </c>
      <c r="F1229" t="s">
        <v>3797</v>
      </c>
      <c r="G1229" t="s">
        <v>3652</v>
      </c>
      <c r="H1229">
        <v>49431</v>
      </c>
      <c r="I1229" t="s">
        <v>3166</v>
      </c>
      <c r="J1229">
        <v>42.06</v>
      </c>
      <c r="K1229">
        <v>79.06</v>
      </c>
      <c r="L1229">
        <v>87.36</v>
      </c>
      <c r="M1229">
        <v>81.150000000000006</v>
      </c>
      <c r="N1229">
        <v>79.673000000000002</v>
      </c>
      <c r="O1229">
        <v>1</v>
      </c>
      <c r="P1229">
        <v>0</v>
      </c>
      <c r="Q1229">
        <v>1</v>
      </c>
      <c r="R1229">
        <v>41.99</v>
      </c>
      <c r="S1229">
        <v>79.91</v>
      </c>
      <c r="T1229">
        <v>88.1</v>
      </c>
      <c r="U1229">
        <v>84.84</v>
      </c>
      <c r="V1229">
        <v>81.046400000000006</v>
      </c>
      <c r="W1229">
        <v>2</v>
      </c>
      <c r="X1229">
        <v>0</v>
      </c>
      <c r="Y1229">
        <v>2</v>
      </c>
      <c r="Z1229">
        <v>33.89</v>
      </c>
      <c r="AA1229">
        <v>65.77</v>
      </c>
      <c r="AB1229">
        <v>81</v>
      </c>
      <c r="AC1229">
        <v>76.42</v>
      </c>
      <c r="AD1229">
        <v>71.577299999999994</v>
      </c>
      <c r="AE1229">
        <v>4</v>
      </c>
      <c r="AF1229">
        <v>0</v>
      </c>
      <c r="AG1229">
        <v>4</v>
      </c>
      <c r="AH1229">
        <v>6.53</v>
      </c>
      <c r="AI1229">
        <v>51.87</v>
      </c>
      <c r="AJ1229">
        <v>63.32</v>
      </c>
      <c r="AK1229">
        <v>51.66</v>
      </c>
      <c r="AL1229">
        <v>51.338999999999999</v>
      </c>
      <c r="AM1229">
        <v>0</v>
      </c>
      <c r="AN1229">
        <v>0</v>
      </c>
      <c r="AO1229">
        <v>0</v>
      </c>
      <c r="AP1229">
        <v>33.19</v>
      </c>
      <c r="AQ1229">
        <v>63.83</v>
      </c>
      <c r="AR1229">
        <v>74.75</v>
      </c>
      <c r="AS1229">
        <v>59.76</v>
      </c>
      <c r="AT1229">
        <v>67.849199999999996</v>
      </c>
      <c r="AU1229">
        <v>4</v>
      </c>
      <c r="AV1229">
        <v>5</v>
      </c>
      <c r="AW1229">
        <v>5</v>
      </c>
      <c r="AX1229">
        <v>30.6</v>
      </c>
      <c r="AY1229">
        <v>65.61</v>
      </c>
      <c r="AZ1229">
        <v>79.58</v>
      </c>
      <c r="BA1229">
        <v>65.86</v>
      </c>
      <c r="BB1229">
        <v>65.129199999999997</v>
      </c>
      <c r="BC1229">
        <v>0</v>
      </c>
      <c r="BD1229">
        <v>0</v>
      </c>
      <c r="BE1229">
        <v>0</v>
      </c>
      <c r="BF1229">
        <v>66.94</v>
      </c>
      <c r="BG1229">
        <v>87.38</v>
      </c>
      <c r="BH1229">
        <v>92.17</v>
      </c>
      <c r="BI1229">
        <v>89.88</v>
      </c>
      <c r="BJ1229">
        <v>89.486900000000006</v>
      </c>
      <c r="BK1229">
        <v>4</v>
      </c>
      <c r="BL1229">
        <v>0</v>
      </c>
      <c r="BM1229">
        <v>4</v>
      </c>
      <c r="BN1229">
        <v>34.700000000000003</v>
      </c>
      <c r="BO1229">
        <v>71.8</v>
      </c>
      <c r="BP1229">
        <v>85.67</v>
      </c>
      <c r="BQ1229">
        <v>66.64</v>
      </c>
      <c r="BR1229">
        <v>63.169699999999999</v>
      </c>
      <c r="BS1229">
        <v>0</v>
      </c>
      <c r="BT1229">
        <v>0</v>
      </c>
      <c r="BU1229">
        <v>0</v>
      </c>
      <c r="BV1229">
        <v>16</v>
      </c>
      <c r="BW1229">
        <v>15</v>
      </c>
    </row>
    <row r="1230" spans="1:75" x14ac:dyDescent="0.3">
      <c r="A1230">
        <v>2021</v>
      </c>
      <c r="B1230">
        <v>230117</v>
      </c>
      <c r="C1230">
        <f>VLOOKUP(B1230,'PF Hospitals'!$A$2:$J$3113,10,0)</f>
        <v>3</v>
      </c>
      <c r="D1230" t="s">
        <v>3798</v>
      </c>
      <c r="E1230" t="s">
        <v>3799</v>
      </c>
      <c r="F1230" t="s">
        <v>3667</v>
      </c>
      <c r="G1230" t="s">
        <v>3652</v>
      </c>
      <c r="H1230">
        <v>49048</v>
      </c>
      <c r="I1230" t="s">
        <v>3668</v>
      </c>
      <c r="J1230">
        <v>42.06</v>
      </c>
      <c r="K1230">
        <v>79.06</v>
      </c>
      <c r="L1230">
        <v>87.36</v>
      </c>
      <c r="M1230">
        <v>77.25</v>
      </c>
      <c r="N1230">
        <v>75.166600000000003</v>
      </c>
      <c r="O1230">
        <v>0</v>
      </c>
      <c r="P1230">
        <v>0</v>
      </c>
      <c r="Q1230">
        <v>0</v>
      </c>
      <c r="R1230">
        <v>41.99</v>
      </c>
      <c r="S1230">
        <v>79.91</v>
      </c>
      <c r="T1230">
        <v>88.1</v>
      </c>
      <c r="U1230">
        <v>76.52</v>
      </c>
      <c r="V1230">
        <v>75.184799999999996</v>
      </c>
      <c r="W1230">
        <v>0</v>
      </c>
      <c r="X1230">
        <v>0</v>
      </c>
      <c r="Y1230">
        <v>0</v>
      </c>
      <c r="Z1230">
        <v>33.89</v>
      </c>
      <c r="AA1230">
        <v>65.77</v>
      </c>
      <c r="AB1230">
        <v>81</v>
      </c>
      <c r="AC1230">
        <v>64.27</v>
      </c>
      <c r="AD1230">
        <v>59.6128</v>
      </c>
      <c r="AE1230">
        <v>0</v>
      </c>
      <c r="AF1230">
        <v>0</v>
      </c>
      <c r="AG1230">
        <v>0</v>
      </c>
      <c r="AH1230">
        <v>6.53</v>
      </c>
      <c r="AI1230">
        <v>51.87</v>
      </c>
      <c r="AJ1230">
        <v>63.32</v>
      </c>
      <c r="AK1230">
        <v>53.86</v>
      </c>
      <c r="AL1230">
        <v>50.548400000000001</v>
      </c>
      <c r="AM1230">
        <v>0</v>
      </c>
      <c r="AN1230">
        <v>0</v>
      </c>
      <c r="AO1230">
        <v>0</v>
      </c>
      <c r="AP1230">
        <v>33.19</v>
      </c>
      <c r="AQ1230">
        <v>63.83</v>
      </c>
      <c r="AR1230">
        <v>74.75</v>
      </c>
      <c r="AS1230">
        <v>61.58</v>
      </c>
      <c r="AT1230">
        <v>59.422800000000002</v>
      </c>
      <c r="AU1230">
        <v>0</v>
      </c>
      <c r="AV1230">
        <v>0</v>
      </c>
      <c r="AW1230">
        <v>0</v>
      </c>
      <c r="AX1230">
        <v>30.6</v>
      </c>
      <c r="AY1230">
        <v>65.61</v>
      </c>
      <c r="AZ1230">
        <v>79.58</v>
      </c>
      <c r="BA1230">
        <v>62.87</v>
      </c>
      <c r="BB1230">
        <v>57.859400000000001</v>
      </c>
      <c r="BC1230">
        <v>0</v>
      </c>
      <c r="BD1230">
        <v>0</v>
      </c>
      <c r="BE1230">
        <v>0</v>
      </c>
      <c r="BF1230">
        <v>66.94</v>
      </c>
      <c r="BG1230">
        <v>87.38</v>
      </c>
      <c r="BH1230">
        <v>92.17</v>
      </c>
      <c r="BI1230">
        <v>89.54</v>
      </c>
      <c r="BJ1230">
        <v>88.466899999999995</v>
      </c>
      <c r="BK1230">
        <v>3</v>
      </c>
      <c r="BL1230">
        <v>0</v>
      </c>
      <c r="BM1230">
        <v>3</v>
      </c>
      <c r="BN1230">
        <v>34.700000000000003</v>
      </c>
      <c r="BO1230">
        <v>71.8</v>
      </c>
      <c r="BP1230">
        <v>85.67</v>
      </c>
      <c r="BQ1230">
        <v>71.8</v>
      </c>
      <c r="BR1230">
        <v>67.413200000000003</v>
      </c>
      <c r="BS1230">
        <v>0</v>
      </c>
      <c r="BT1230">
        <v>0</v>
      </c>
      <c r="BU1230">
        <v>0</v>
      </c>
      <c r="BV1230">
        <v>3</v>
      </c>
      <c r="BW1230">
        <v>15</v>
      </c>
    </row>
    <row r="1231" spans="1:75" hidden="1" x14ac:dyDescent="0.3">
      <c r="A1231">
        <v>2021</v>
      </c>
      <c r="B1231">
        <v>230118</v>
      </c>
      <c r="C1231" t="e">
        <f>VLOOKUP(B1231,'PF Hospitals'!$A$2:$J$3113,10,0)</f>
        <v>#N/A</v>
      </c>
      <c r="D1231" t="s">
        <v>3800</v>
      </c>
      <c r="E1231" t="s">
        <v>3801</v>
      </c>
      <c r="F1231" t="s">
        <v>3802</v>
      </c>
      <c r="G1231" t="s">
        <v>3652</v>
      </c>
      <c r="H1231">
        <v>48413</v>
      </c>
      <c r="I1231" t="s">
        <v>3803</v>
      </c>
      <c r="J1231">
        <v>42.06</v>
      </c>
      <c r="K1231">
        <v>79.06</v>
      </c>
      <c r="L1231">
        <v>87.36</v>
      </c>
      <c r="M1231">
        <v>76.959999999999994</v>
      </c>
      <c r="N1231">
        <v>78.489599999999996</v>
      </c>
      <c r="O1231">
        <v>0</v>
      </c>
      <c r="P1231">
        <v>1</v>
      </c>
      <c r="Q1231">
        <v>1</v>
      </c>
      <c r="R1231">
        <v>41.99</v>
      </c>
      <c r="S1231">
        <v>79.91</v>
      </c>
      <c r="T1231">
        <v>88.1</v>
      </c>
      <c r="U1231">
        <v>81.849999999999994</v>
      </c>
      <c r="V1231">
        <v>80.567599999999999</v>
      </c>
      <c r="W1231">
        <v>1</v>
      </c>
      <c r="X1231">
        <v>0</v>
      </c>
      <c r="Y1231">
        <v>1</v>
      </c>
      <c r="Z1231">
        <v>33.89</v>
      </c>
      <c r="AA1231">
        <v>65.77</v>
      </c>
      <c r="AB1231">
        <v>81</v>
      </c>
      <c r="AC1231">
        <v>76.739999999999995</v>
      </c>
      <c r="AD1231">
        <v>74.511700000000005</v>
      </c>
      <c r="AE1231">
        <v>6</v>
      </c>
      <c r="AF1231">
        <v>0</v>
      </c>
      <c r="AG1231">
        <v>6</v>
      </c>
      <c r="AH1231">
        <v>6.53</v>
      </c>
      <c r="AI1231">
        <v>51.87</v>
      </c>
      <c r="AJ1231">
        <v>63.32</v>
      </c>
      <c r="AK1231">
        <v>53.81</v>
      </c>
      <c r="AL1231">
        <v>47.988399999999999</v>
      </c>
      <c r="AM1231">
        <v>0</v>
      </c>
      <c r="AN1231">
        <v>0</v>
      </c>
      <c r="AO1231">
        <v>0</v>
      </c>
      <c r="AP1231">
        <v>33.19</v>
      </c>
      <c r="AQ1231">
        <v>63.83</v>
      </c>
      <c r="AR1231">
        <v>74.75</v>
      </c>
      <c r="AS1231">
        <v>60.08</v>
      </c>
      <c r="AT1231">
        <v>62.595100000000002</v>
      </c>
      <c r="AU1231">
        <v>0</v>
      </c>
      <c r="AV1231">
        <v>1</v>
      </c>
      <c r="AW1231">
        <v>1</v>
      </c>
      <c r="AX1231">
        <v>30.6</v>
      </c>
      <c r="AY1231">
        <v>65.61</v>
      </c>
      <c r="AZ1231">
        <v>79.58</v>
      </c>
      <c r="BA1231">
        <v>65.97</v>
      </c>
      <c r="BB1231">
        <v>62.192900000000002</v>
      </c>
      <c r="BC1231">
        <v>0</v>
      </c>
      <c r="BD1231">
        <v>0</v>
      </c>
      <c r="BE1231">
        <v>0</v>
      </c>
      <c r="BF1231">
        <v>66.94</v>
      </c>
      <c r="BG1231">
        <v>87.38</v>
      </c>
      <c r="BH1231">
        <v>92.17</v>
      </c>
      <c r="BI1231">
        <v>87.99</v>
      </c>
      <c r="BJ1231">
        <v>86.080100000000002</v>
      </c>
      <c r="BK1231">
        <v>0</v>
      </c>
      <c r="BL1231">
        <v>0</v>
      </c>
      <c r="BM1231">
        <v>0</v>
      </c>
      <c r="BN1231">
        <v>34.700000000000003</v>
      </c>
      <c r="BO1231">
        <v>71.8</v>
      </c>
      <c r="BP1231">
        <v>85.67</v>
      </c>
      <c r="BQ1231">
        <v>72.94</v>
      </c>
      <c r="BR1231">
        <v>64.163200000000003</v>
      </c>
      <c r="BS1231">
        <v>0</v>
      </c>
      <c r="BT1231">
        <v>0</v>
      </c>
      <c r="BU1231">
        <v>0</v>
      </c>
      <c r="BV1231">
        <v>9</v>
      </c>
      <c r="BW1231">
        <v>15</v>
      </c>
    </row>
    <row r="1232" spans="1:75" x14ac:dyDescent="0.3">
      <c r="A1232">
        <v>2021</v>
      </c>
      <c r="B1232">
        <v>230121</v>
      </c>
      <c r="C1232">
        <f>VLOOKUP(B1232,'PF Hospitals'!$A$2:$J$3113,10,0)</f>
        <v>3</v>
      </c>
      <c r="D1232" t="s">
        <v>3804</v>
      </c>
      <c r="E1232" t="s">
        <v>3805</v>
      </c>
      <c r="F1232" t="s">
        <v>3806</v>
      </c>
      <c r="G1232" t="s">
        <v>3652</v>
      </c>
      <c r="H1232">
        <v>48867</v>
      </c>
      <c r="I1232" t="s">
        <v>3807</v>
      </c>
      <c r="J1232">
        <v>42.06</v>
      </c>
      <c r="K1232">
        <v>79.06</v>
      </c>
      <c r="L1232">
        <v>87.36</v>
      </c>
      <c r="M1232">
        <v>83.63</v>
      </c>
      <c r="N1232">
        <v>83.707800000000006</v>
      </c>
      <c r="O1232">
        <v>6</v>
      </c>
      <c r="P1232">
        <v>0</v>
      </c>
      <c r="Q1232">
        <v>6</v>
      </c>
      <c r="R1232">
        <v>41.99</v>
      </c>
      <c r="S1232">
        <v>79.91</v>
      </c>
      <c r="T1232">
        <v>88.1</v>
      </c>
      <c r="U1232">
        <v>79.28</v>
      </c>
      <c r="V1232">
        <v>79.803200000000004</v>
      </c>
      <c r="W1232">
        <v>0</v>
      </c>
      <c r="X1232">
        <v>0</v>
      </c>
      <c r="Y1232">
        <v>0</v>
      </c>
      <c r="Z1232">
        <v>33.89</v>
      </c>
      <c r="AA1232">
        <v>65.77</v>
      </c>
      <c r="AB1232">
        <v>81</v>
      </c>
      <c r="AC1232">
        <v>72.28</v>
      </c>
      <c r="AD1232">
        <v>75.1691</v>
      </c>
      <c r="AE1232">
        <v>6</v>
      </c>
      <c r="AF1232">
        <v>3</v>
      </c>
      <c r="AG1232">
        <v>6</v>
      </c>
      <c r="AH1232">
        <v>6.53</v>
      </c>
      <c r="AI1232">
        <v>51.87</v>
      </c>
      <c r="AJ1232">
        <v>63.32</v>
      </c>
      <c r="AK1232">
        <v>54.57</v>
      </c>
      <c r="AL1232">
        <v>57.264099999999999</v>
      </c>
      <c r="AM1232">
        <v>5</v>
      </c>
      <c r="AN1232">
        <v>3</v>
      </c>
      <c r="AO1232">
        <v>5</v>
      </c>
      <c r="AP1232">
        <v>33.19</v>
      </c>
      <c r="AQ1232">
        <v>63.83</v>
      </c>
      <c r="AR1232">
        <v>74.75</v>
      </c>
      <c r="AS1232">
        <v>67.03</v>
      </c>
      <c r="AT1232">
        <v>68.417400000000001</v>
      </c>
      <c r="AU1232">
        <v>4</v>
      </c>
      <c r="AV1232">
        <v>1</v>
      </c>
      <c r="AW1232">
        <v>4</v>
      </c>
      <c r="AX1232">
        <v>30.6</v>
      </c>
      <c r="AY1232">
        <v>65.61</v>
      </c>
      <c r="AZ1232">
        <v>79.58</v>
      </c>
      <c r="BA1232">
        <v>70.45</v>
      </c>
      <c r="BB1232">
        <v>71.312700000000007</v>
      </c>
      <c r="BC1232">
        <v>4</v>
      </c>
      <c r="BD1232">
        <v>0</v>
      </c>
      <c r="BE1232">
        <v>4</v>
      </c>
      <c r="BF1232">
        <v>66.94</v>
      </c>
      <c r="BG1232">
        <v>87.38</v>
      </c>
      <c r="BH1232">
        <v>92.17</v>
      </c>
      <c r="BI1232">
        <v>90.35</v>
      </c>
      <c r="BJ1232">
        <v>90.19</v>
      </c>
      <c r="BK1232">
        <v>6</v>
      </c>
      <c r="BL1232">
        <v>0</v>
      </c>
      <c r="BM1232">
        <v>6</v>
      </c>
      <c r="BN1232">
        <v>34.700000000000003</v>
      </c>
      <c r="BO1232">
        <v>71.8</v>
      </c>
      <c r="BP1232">
        <v>85.67</v>
      </c>
      <c r="BQ1232">
        <v>74.75</v>
      </c>
      <c r="BR1232">
        <v>76.319500000000005</v>
      </c>
      <c r="BS1232">
        <v>3</v>
      </c>
      <c r="BT1232">
        <v>1</v>
      </c>
      <c r="BU1232">
        <v>3</v>
      </c>
      <c r="BV1232">
        <v>34</v>
      </c>
      <c r="BW1232">
        <v>19</v>
      </c>
    </row>
    <row r="1233" spans="1:75" x14ac:dyDescent="0.3">
      <c r="A1233">
        <v>2021</v>
      </c>
      <c r="B1233">
        <v>230130</v>
      </c>
      <c r="C1233">
        <f>VLOOKUP(B1233,'PF Hospitals'!$A$2:$J$3113,10,0)</f>
        <v>3</v>
      </c>
      <c r="D1233" t="s">
        <v>3808</v>
      </c>
      <c r="E1233" t="s">
        <v>3809</v>
      </c>
      <c r="F1233" t="s">
        <v>3810</v>
      </c>
      <c r="G1233" t="s">
        <v>3652</v>
      </c>
      <c r="H1233">
        <v>48073</v>
      </c>
      <c r="I1233" t="s">
        <v>3672</v>
      </c>
      <c r="J1233">
        <v>42.06</v>
      </c>
      <c r="K1233">
        <v>79.06</v>
      </c>
      <c r="L1233">
        <v>87.36</v>
      </c>
      <c r="M1233">
        <v>80.2</v>
      </c>
      <c r="N1233">
        <v>77.865399999999994</v>
      </c>
      <c r="O1233">
        <v>0</v>
      </c>
      <c r="P1233">
        <v>0</v>
      </c>
      <c r="Q1233">
        <v>0</v>
      </c>
      <c r="R1233">
        <v>41.99</v>
      </c>
      <c r="S1233">
        <v>79.91</v>
      </c>
      <c r="T1233">
        <v>88.1</v>
      </c>
      <c r="U1233">
        <v>78.38</v>
      </c>
      <c r="V1233">
        <v>76.992900000000006</v>
      </c>
      <c r="W1233">
        <v>0</v>
      </c>
      <c r="X1233">
        <v>0</v>
      </c>
      <c r="Y1233">
        <v>0</v>
      </c>
      <c r="Z1233">
        <v>33.89</v>
      </c>
      <c r="AA1233">
        <v>65.77</v>
      </c>
      <c r="AB1233">
        <v>81</v>
      </c>
      <c r="AC1233">
        <v>62.33</v>
      </c>
      <c r="AD1233">
        <v>59.990600000000001</v>
      </c>
      <c r="AE1233">
        <v>0</v>
      </c>
      <c r="AF1233">
        <v>0</v>
      </c>
      <c r="AG1233">
        <v>0</v>
      </c>
      <c r="AH1233">
        <v>6.53</v>
      </c>
      <c r="AI1233">
        <v>51.87</v>
      </c>
      <c r="AJ1233">
        <v>63.32</v>
      </c>
      <c r="AK1233">
        <v>51.66</v>
      </c>
      <c r="AL1233">
        <v>49.692399999999999</v>
      </c>
      <c r="AM1233">
        <v>0</v>
      </c>
      <c r="AN1233">
        <v>0</v>
      </c>
      <c r="AO1233">
        <v>0</v>
      </c>
      <c r="AP1233">
        <v>33.19</v>
      </c>
      <c r="AQ1233">
        <v>63.83</v>
      </c>
      <c r="AR1233">
        <v>74.75</v>
      </c>
      <c r="AS1233">
        <v>62.03</v>
      </c>
      <c r="AT1233">
        <v>57.3583</v>
      </c>
      <c r="AU1233">
        <v>0</v>
      </c>
      <c r="AV1233">
        <v>0</v>
      </c>
      <c r="AW1233">
        <v>0</v>
      </c>
      <c r="AX1233">
        <v>30.6</v>
      </c>
      <c r="AY1233">
        <v>65.61</v>
      </c>
      <c r="AZ1233">
        <v>79.58</v>
      </c>
      <c r="BA1233">
        <v>57.79</v>
      </c>
      <c r="BB1233">
        <v>56.076799999999999</v>
      </c>
      <c r="BC1233">
        <v>0</v>
      </c>
      <c r="BD1233">
        <v>0</v>
      </c>
      <c r="BE1233">
        <v>0</v>
      </c>
      <c r="BF1233">
        <v>66.94</v>
      </c>
      <c r="BG1233">
        <v>87.38</v>
      </c>
      <c r="BH1233">
        <v>92.17</v>
      </c>
      <c r="BI1233">
        <v>87.37</v>
      </c>
      <c r="BJ1233">
        <v>85.797499999999999</v>
      </c>
      <c r="BK1233">
        <v>0</v>
      </c>
      <c r="BL1233">
        <v>0</v>
      </c>
      <c r="BM1233">
        <v>0</v>
      </c>
      <c r="BN1233">
        <v>34.700000000000003</v>
      </c>
      <c r="BO1233">
        <v>71.8</v>
      </c>
      <c r="BP1233">
        <v>85.67</v>
      </c>
      <c r="BQ1233">
        <v>73.89</v>
      </c>
      <c r="BR1233">
        <v>70.031000000000006</v>
      </c>
      <c r="BS1233">
        <v>0</v>
      </c>
      <c r="BT1233">
        <v>0</v>
      </c>
      <c r="BU1233">
        <v>0</v>
      </c>
      <c r="BV1233">
        <v>0</v>
      </c>
      <c r="BW1233">
        <v>14</v>
      </c>
    </row>
    <row r="1234" spans="1:75" x14ac:dyDescent="0.3">
      <c r="A1234">
        <v>2021</v>
      </c>
      <c r="B1234">
        <v>230132</v>
      </c>
      <c r="C1234">
        <f>VLOOKUP(B1234,'PF Hospitals'!$A$2:$J$3113,10,0)</f>
        <v>1</v>
      </c>
      <c r="D1234" t="s">
        <v>3811</v>
      </c>
      <c r="E1234" t="s">
        <v>3812</v>
      </c>
      <c r="F1234" t="s">
        <v>3813</v>
      </c>
      <c r="G1234" t="s">
        <v>3652</v>
      </c>
      <c r="H1234">
        <v>48503</v>
      </c>
      <c r="I1234" t="s">
        <v>3814</v>
      </c>
      <c r="J1234">
        <v>42.06</v>
      </c>
      <c r="K1234">
        <v>79.06</v>
      </c>
      <c r="L1234">
        <v>87.36</v>
      </c>
      <c r="M1234">
        <v>74.08</v>
      </c>
      <c r="N1234">
        <v>75.585300000000004</v>
      </c>
      <c r="O1234">
        <v>0</v>
      </c>
      <c r="P1234">
        <v>1</v>
      </c>
      <c r="Q1234">
        <v>1</v>
      </c>
      <c r="R1234">
        <v>41.99</v>
      </c>
      <c r="S1234">
        <v>79.91</v>
      </c>
      <c r="T1234">
        <v>88.1</v>
      </c>
      <c r="U1234">
        <v>72.180000000000007</v>
      </c>
      <c r="V1234">
        <v>71.1464</v>
      </c>
      <c r="W1234">
        <v>0</v>
      </c>
      <c r="X1234">
        <v>0</v>
      </c>
      <c r="Y1234">
        <v>0</v>
      </c>
      <c r="Z1234">
        <v>33.89</v>
      </c>
      <c r="AA1234">
        <v>65.77</v>
      </c>
      <c r="AB1234">
        <v>81</v>
      </c>
      <c r="AC1234">
        <v>59.37</v>
      </c>
      <c r="AD1234">
        <v>60.346800000000002</v>
      </c>
      <c r="AE1234">
        <v>0</v>
      </c>
      <c r="AF1234">
        <v>0</v>
      </c>
      <c r="AG1234">
        <v>0</v>
      </c>
      <c r="AH1234">
        <v>6.53</v>
      </c>
      <c r="AI1234">
        <v>51.87</v>
      </c>
      <c r="AJ1234">
        <v>63.32</v>
      </c>
      <c r="AK1234">
        <v>43.67</v>
      </c>
      <c r="AL1234">
        <v>46.6023</v>
      </c>
      <c r="AM1234">
        <v>0</v>
      </c>
      <c r="AN1234">
        <v>1</v>
      </c>
      <c r="AO1234">
        <v>1</v>
      </c>
      <c r="AP1234">
        <v>33.19</v>
      </c>
      <c r="AQ1234">
        <v>63.83</v>
      </c>
      <c r="AR1234">
        <v>74.75</v>
      </c>
      <c r="AS1234">
        <v>56.43</v>
      </c>
      <c r="AT1234">
        <v>56.167299999999997</v>
      </c>
      <c r="AU1234">
        <v>0</v>
      </c>
      <c r="AV1234">
        <v>0</v>
      </c>
      <c r="AW1234">
        <v>0</v>
      </c>
      <c r="AX1234">
        <v>30.6</v>
      </c>
      <c r="AY1234">
        <v>65.61</v>
      </c>
      <c r="AZ1234">
        <v>79.58</v>
      </c>
      <c r="BA1234">
        <v>55.05</v>
      </c>
      <c r="BB1234">
        <v>56.217599999999997</v>
      </c>
      <c r="BC1234">
        <v>0</v>
      </c>
      <c r="BD1234">
        <v>0</v>
      </c>
      <c r="BE1234">
        <v>0</v>
      </c>
      <c r="BF1234">
        <v>66.94</v>
      </c>
      <c r="BG1234">
        <v>87.38</v>
      </c>
      <c r="BH1234">
        <v>92.17</v>
      </c>
      <c r="BI1234">
        <v>79.67</v>
      </c>
      <c r="BJ1234">
        <v>80.683999999999997</v>
      </c>
      <c r="BK1234">
        <v>0</v>
      </c>
      <c r="BL1234">
        <v>0</v>
      </c>
      <c r="BM1234">
        <v>0</v>
      </c>
      <c r="BN1234">
        <v>34.700000000000003</v>
      </c>
      <c r="BO1234">
        <v>71.8</v>
      </c>
      <c r="BP1234">
        <v>85.67</v>
      </c>
      <c r="BQ1234">
        <v>67.45</v>
      </c>
      <c r="BR1234">
        <v>65.483699999999999</v>
      </c>
      <c r="BS1234">
        <v>0</v>
      </c>
      <c r="BT1234">
        <v>0</v>
      </c>
      <c r="BU1234">
        <v>0</v>
      </c>
      <c r="BV1234">
        <v>2</v>
      </c>
      <c r="BW1234">
        <v>13</v>
      </c>
    </row>
    <row r="1235" spans="1:75" x14ac:dyDescent="0.3">
      <c r="A1235">
        <v>2021</v>
      </c>
      <c r="B1235">
        <v>230133</v>
      </c>
      <c r="C1235">
        <f>VLOOKUP(B1235,'PF Hospitals'!$A$2:$J$3113,10,0)</f>
        <v>4</v>
      </c>
      <c r="D1235" t="s">
        <v>3815</v>
      </c>
      <c r="E1235" t="s">
        <v>3816</v>
      </c>
      <c r="F1235" t="s">
        <v>3817</v>
      </c>
      <c r="G1235" t="s">
        <v>3652</v>
      </c>
      <c r="H1235">
        <v>49735</v>
      </c>
      <c r="I1235" t="s">
        <v>3818</v>
      </c>
      <c r="J1235">
        <v>42.06</v>
      </c>
      <c r="K1235">
        <v>79.06</v>
      </c>
      <c r="L1235">
        <v>87.36</v>
      </c>
      <c r="M1235">
        <v>82.68</v>
      </c>
      <c r="N1235">
        <v>82.467600000000004</v>
      </c>
      <c r="O1235">
        <v>4</v>
      </c>
      <c r="P1235">
        <v>0</v>
      </c>
      <c r="Q1235">
        <v>4</v>
      </c>
      <c r="R1235">
        <v>41.99</v>
      </c>
      <c r="S1235">
        <v>79.91</v>
      </c>
      <c r="T1235">
        <v>88.1</v>
      </c>
      <c r="U1235">
        <v>83.84</v>
      </c>
      <c r="V1235">
        <v>85.976799999999997</v>
      </c>
      <c r="W1235">
        <v>7</v>
      </c>
      <c r="X1235">
        <v>5</v>
      </c>
      <c r="Y1235">
        <v>7</v>
      </c>
      <c r="Z1235">
        <v>33.89</v>
      </c>
      <c r="AA1235">
        <v>65.77</v>
      </c>
      <c r="AB1235">
        <v>81</v>
      </c>
      <c r="AC1235">
        <v>83.22</v>
      </c>
      <c r="AD1235">
        <v>77.483199999999997</v>
      </c>
      <c r="AE1235">
        <v>7</v>
      </c>
      <c r="AF1235">
        <v>0</v>
      </c>
      <c r="AG1235">
        <v>7</v>
      </c>
      <c r="AH1235">
        <v>6.53</v>
      </c>
      <c r="AI1235">
        <v>51.87</v>
      </c>
      <c r="AJ1235">
        <v>63.32</v>
      </c>
      <c r="AK1235">
        <v>59.23</v>
      </c>
      <c r="AL1235">
        <v>57.278599999999997</v>
      </c>
      <c r="AM1235">
        <v>5</v>
      </c>
      <c r="AN1235">
        <v>0</v>
      </c>
      <c r="AO1235">
        <v>5</v>
      </c>
      <c r="AP1235">
        <v>33.19</v>
      </c>
      <c r="AQ1235">
        <v>63.83</v>
      </c>
      <c r="AR1235">
        <v>74.75</v>
      </c>
      <c r="AS1235">
        <v>72.62</v>
      </c>
      <c r="AT1235">
        <v>66.216200000000001</v>
      </c>
      <c r="AU1235">
        <v>2</v>
      </c>
      <c r="AV1235">
        <v>0</v>
      </c>
      <c r="AW1235">
        <v>2</v>
      </c>
      <c r="AX1235">
        <v>30.6</v>
      </c>
      <c r="AY1235">
        <v>65.61</v>
      </c>
      <c r="AZ1235">
        <v>79.58</v>
      </c>
      <c r="BA1235">
        <v>62.79</v>
      </c>
      <c r="BB1235">
        <v>61.470999999999997</v>
      </c>
      <c r="BC1235">
        <v>0</v>
      </c>
      <c r="BD1235">
        <v>0</v>
      </c>
      <c r="BE1235">
        <v>0</v>
      </c>
      <c r="BF1235">
        <v>66.94</v>
      </c>
      <c r="BG1235">
        <v>87.38</v>
      </c>
      <c r="BH1235">
        <v>92.17</v>
      </c>
      <c r="BI1235">
        <v>90.35</v>
      </c>
      <c r="BJ1235">
        <v>91.241</v>
      </c>
      <c r="BK1235">
        <v>8</v>
      </c>
      <c r="BL1235">
        <v>4</v>
      </c>
      <c r="BM1235">
        <v>8</v>
      </c>
      <c r="BN1235">
        <v>34.700000000000003</v>
      </c>
      <c r="BO1235">
        <v>71.8</v>
      </c>
      <c r="BP1235">
        <v>85.67</v>
      </c>
      <c r="BQ1235">
        <v>80.11</v>
      </c>
      <c r="BR1235">
        <v>70.200100000000006</v>
      </c>
      <c r="BS1235">
        <v>0</v>
      </c>
      <c r="BT1235">
        <v>0</v>
      </c>
      <c r="BU1235">
        <v>0</v>
      </c>
      <c r="BV1235">
        <v>33</v>
      </c>
      <c r="BW1235">
        <v>17</v>
      </c>
    </row>
    <row r="1236" spans="1:75" x14ac:dyDescent="0.3">
      <c r="A1236">
        <v>2021</v>
      </c>
      <c r="B1236">
        <v>230141</v>
      </c>
      <c r="C1236">
        <f>VLOOKUP(B1236,'PF Hospitals'!$A$2:$J$3113,10,0)</f>
        <v>1</v>
      </c>
      <c r="D1236" t="s">
        <v>3819</v>
      </c>
      <c r="E1236" t="s">
        <v>3820</v>
      </c>
      <c r="F1236" t="s">
        <v>3813</v>
      </c>
      <c r="G1236" t="s">
        <v>3652</v>
      </c>
      <c r="H1236">
        <v>48532</v>
      </c>
      <c r="I1236" t="s">
        <v>3814</v>
      </c>
      <c r="J1236">
        <v>42.06</v>
      </c>
      <c r="K1236">
        <v>79.06</v>
      </c>
      <c r="L1236">
        <v>87.36</v>
      </c>
      <c r="M1236">
        <v>77.47</v>
      </c>
      <c r="N1236">
        <v>77.81</v>
      </c>
      <c r="O1236">
        <v>0</v>
      </c>
      <c r="P1236">
        <v>0</v>
      </c>
      <c r="Q1236">
        <v>0</v>
      </c>
      <c r="R1236">
        <v>41.99</v>
      </c>
      <c r="S1236">
        <v>79.91</v>
      </c>
      <c r="T1236">
        <v>88.1</v>
      </c>
      <c r="U1236">
        <v>72.459999999999994</v>
      </c>
      <c r="V1236">
        <v>71.3279</v>
      </c>
      <c r="W1236">
        <v>0</v>
      </c>
      <c r="X1236">
        <v>0</v>
      </c>
      <c r="Y1236">
        <v>0</v>
      </c>
      <c r="Z1236">
        <v>33.89</v>
      </c>
      <c r="AA1236">
        <v>65.77</v>
      </c>
      <c r="AB1236">
        <v>81</v>
      </c>
      <c r="AC1236">
        <v>63.95</v>
      </c>
      <c r="AD1236">
        <v>65.562899999999999</v>
      </c>
      <c r="AE1236">
        <v>0</v>
      </c>
      <c r="AF1236">
        <v>0</v>
      </c>
      <c r="AG1236">
        <v>0</v>
      </c>
      <c r="AH1236">
        <v>6.53</v>
      </c>
      <c r="AI1236">
        <v>51.87</v>
      </c>
      <c r="AJ1236">
        <v>63.32</v>
      </c>
      <c r="AK1236">
        <v>50.4</v>
      </c>
      <c r="AL1236">
        <v>47.392600000000002</v>
      </c>
      <c r="AM1236">
        <v>0</v>
      </c>
      <c r="AN1236">
        <v>0</v>
      </c>
      <c r="AO1236">
        <v>0</v>
      </c>
      <c r="AP1236">
        <v>33.19</v>
      </c>
      <c r="AQ1236">
        <v>63.83</v>
      </c>
      <c r="AR1236">
        <v>74.75</v>
      </c>
      <c r="AS1236">
        <v>60.38</v>
      </c>
      <c r="AT1236">
        <v>58.8078</v>
      </c>
      <c r="AU1236">
        <v>0</v>
      </c>
      <c r="AV1236">
        <v>0</v>
      </c>
      <c r="AW1236">
        <v>0</v>
      </c>
      <c r="AX1236">
        <v>30.6</v>
      </c>
      <c r="AY1236">
        <v>65.61</v>
      </c>
      <c r="AZ1236">
        <v>79.58</v>
      </c>
      <c r="BA1236">
        <v>55.19</v>
      </c>
      <c r="BB1236">
        <v>51.609699999999997</v>
      </c>
      <c r="BC1236">
        <v>0</v>
      </c>
      <c r="BD1236">
        <v>0</v>
      </c>
      <c r="BE1236">
        <v>0</v>
      </c>
      <c r="BF1236">
        <v>66.94</v>
      </c>
      <c r="BG1236">
        <v>87.38</v>
      </c>
      <c r="BH1236">
        <v>92.17</v>
      </c>
      <c r="BI1236">
        <v>83.17</v>
      </c>
      <c r="BJ1236">
        <v>84.716200000000001</v>
      </c>
      <c r="BK1236">
        <v>0</v>
      </c>
      <c r="BL1236">
        <v>1</v>
      </c>
      <c r="BM1236">
        <v>1</v>
      </c>
      <c r="BN1236">
        <v>34.700000000000003</v>
      </c>
      <c r="BO1236">
        <v>71.8</v>
      </c>
      <c r="BP1236">
        <v>85.67</v>
      </c>
      <c r="BQ1236">
        <v>66.849999999999994</v>
      </c>
      <c r="BR1236">
        <v>60.627400000000002</v>
      </c>
      <c r="BS1236">
        <v>0</v>
      </c>
      <c r="BT1236">
        <v>0</v>
      </c>
      <c r="BU1236">
        <v>0</v>
      </c>
      <c r="BV1236">
        <v>1</v>
      </c>
      <c r="BW1236">
        <v>12</v>
      </c>
    </row>
    <row r="1237" spans="1:75" x14ac:dyDescent="0.3">
      <c r="A1237">
        <v>2021</v>
      </c>
      <c r="B1237">
        <v>230142</v>
      </c>
      <c r="C1237">
        <f>VLOOKUP(B1237,'PF Hospitals'!$A$2:$J$3113,10,0)</f>
        <v>2</v>
      </c>
      <c r="D1237" t="s">
        <v>3821</v>
      </c>
      <c r="E1237" t="s">
        <v>3822</v>
      </c>
      <c r="F1237" t="s">
        <v>3823</v>
      </c>
      <c r="G1237" t="s">
        <v>3652</v>
      </c>
      <c r="H1237">
        <v>48184</v>
      </c>
      <c r="I1237" t="s">
        <v>2232</v>
      </c>
      <c r="J1237">
        <v>42.06</v>
      </c>
      <c r="K1237">
        <v>79.06</v>
      </c>
      <c r="L1237">
        <v>87.36</v>
      </c>
      <c r="M1237">
        <v>77.13</v>
      </c>
      <c r="N1237">
        <v>77.296599999999998</v>
      </c>
      <c r="O1237">
        <v>0</v>
      </c>
      <c r="P1237">
        <v>0</v>
      </c>
      <c r="Q1237">
        <v>0</v>
      </c>
      <c r="R1237">
        <v>41.99</v>
      </c>
      <c r="S1237">
        <v>79.91</v>
      </c>
      <c r="T1237">
        <v>88.1</v>
      </c>
      <c r="U1237">
        <v>74.17</v>
      </c>
      <c r="V1237">
        <v>76.261899999999997</v>
      </c>
      <c r="W1237">
        <v>0</v>
      </c>
      <c r="X1237">
        <v>1</v>
      </c>
      <c r="Y1237">
        <v>1</v>
      </c>
      <c r="Z1237">
        <v>33.89</v>
      </c>
      <c r="AA1237">
        <v>65.77</v>
      </c>
      <c r="AB1237">
        <v>81</v>
      </c>
      <c r="AC1237">
        <v>64.790000000000006</v>
      </c>
      <c r="AD1237">
        <v>59.515700000000002</v>
      </c>
      <c r="AE1237">
        <v>0</v>
      </c>
      <c r="AF1237">
        <v>0</v>
      </c>
      <c r="AG1237">
        <v>0</v>
      </c>
      <c r="AH1237">
        <v>6.53</v>
      </c>
      <c r="AI1237">
        <v>51.87</v>
      </c>
      <c r="AJ1237">
        <v>63.32</v>
      </c>
      <c r="AK1237">
        <v>49.15</v>
      </c>
      <c r="AL1237">
        <v>47.839799999999997</v>
      </c>
      <c r="AM1237">
        <v>0</v>
      </c>
      <c r="AN1237">
        <v>0</v>
      </c>
      <c r="AO1237">
        <v>0</v>
      </c>
      <c r="AP1237">
        <v>33.19</v>
      </c>
      <c r="AQ1237">
        <v>63.83</v>
      </c>
      <c r="AR1237">
        <v>74.75</v>
      </c>
      <c r="AS1237">
        <v>63.48</v>
      </c>
      <c r="AT1237">
        <v>58.677500000000002</v>
      </c>
      <c r="AU1237">
        <v>0</v>
      </c>
      <c r="AV1237">
        <v>0</v>
      </c>
      <c r="AW1237">
        <v>0</v>
      </c>
      <c r="AX1237">
        <v>30.6</v>
      </c>
      <c r="AY1237">
        <v>65.61</v>
      </c>
      <c r="AZ1237">
        <v>79.58</v>
      </c>
      <c r="BA1237">
        <v>62.51</v>
      </c>
      <c r="BB1237">
        <v>56.311199999999999</v>
      </c>
      <c r="BC1237">
        <v>0</v>
      </c>
      <c r="BD1237">
        <v>0</v>
      </c>
      <c r="BE1237">
        <v>0</v>
      </c>
      <c r="BF1237">
        <v>66.94</v>
      </c>
      <c r="BG1237">
        <v>87.38</v>
      </c>
      <c r="BH1237">
        <v>92.17</v>
      </c>
      <c r="BI1237">
        <v>84.06</v>
      </c>
      <c r="BJ1237">
        <v>83.393699999999995</v>
      </c>
      <c r="BK1237">
        <v>0</v>
      </c>
      <c r="BL1237">
        <v>0</v>
      </c>
      <c r="BM1237">
        <v>0</v>
      </c>
      <c r="BN1237">
        <v>34.700000000000003</v>
      </c>
      <c r="BO1237">
        <v>71.8</v>
      </c>
      <c r="BP1237">
        <v>85.67</v>
      </c>
      <c r="BQ1237">
        <v>63.89</v>
      </c>
      <c r="BR1237">
        <v>59.890099999999997</v>
      </c>
      <c r="BS1237">
        <v>0</v>
      </c>
      <c r="BT1237">
        <v>0</v>
      </c>
      <c r="BU1237">
        <v>0</v>
      </c>
      <c r="BV1237">
        <v>1</v>
      </c>
      <c r="BW1237">
        <v>13</v>
      </c>
    </row>
    <row r="1238" spans="1:75" x14ac:dyDescent="0.3">
      <c r="A1238">
        <v>2021</v>
      </c>
      <c r="B1238">
        <v>230146</v>
      </c>
      <c r="C1238">
        <f>VLOOKUP(B1238,'PF Hospitals'!$A$2:$J$3113,10,0)</f>
        <v>2</v>
      </c>
      <c r="D1238" t="s">
        <v>3824</v>
      </c>
      <c r="E1238" t="s">
        <v>3825</v>
      </c>
      <c r="F1238" t="s">
        <v>3826</v>
      </c>
      <c r="G1238" t="s">
        <v>3652</v>
      </c>
      <c r="H1238">
        <v>48192</v>
      </c>
      <c r="I1238" t="s">
        <v>2232</v>
      </c>
      <c r="J1238">
        <v>42.06</v>
      </c>
      <c r="K1238">
        <v>79.06</v>
      </c>
      <c r="L1238">
        <v>87.36</v>
      </c>
      <c r="M1238">
        <v>77.900000000000006</v>
      </c>
      <c r="N1238">
        <v>72.702699999999993</v>
      </c>
      <c r="O1238">
        <v>0</v>
      </c>
      <c r="P1238">
        <v>0</v>
      </c>
      <c r="Q1238">
        <v>0</v>
      </c>
      <c r="R1238">
        <v>41.99</v>
      </c>
      <c r="S1238">
        <v>79.91</v>
      </c>
      <c r="T1238">
        <v>88.1</v>
      </c>
      <c r="U1238">
        <v>76.599999999999994</v>
      </c>
      <c r="V1238">
        <v>73.054400000000001</v>
      </c>
      <c r="W1238">
        <v>0</v>
      </c>
      <c r="X1238">
        <v>0</v>
      </c>
      <c r="Y1238">
        <v>0</v>
      </c>
      <c r="Z1238">
        <v>33.89</v>
      </c>
      <c r="AA1238">
        <v>65.77</v>
      </c>
      <c r="AB1238">
        <v>81</v>
      </c>
      <c r="AC1238">
        <v>56.97</v>
      </c>
      <c r="AD1238">
        <v>55.731099999999998</v>
      </c>
      <c r="AE1238">
        <v>0</v>
      </c>
      <c r="AF1238">
        <v>0</v>
      </c>
      <c r="AG1238">
        <v>0</v>
      </c>
      <c r="AH1238">
        <v>6.53</v>
      </c>
      <c r="AI1238">
        <v>51.87</v>
      </c>
      <c r="AJ1238">
        <v>63.32</v>
      </c>
      <c r="AK1238">
        <v>48.04</v>
      </c>
      <c r="AL1238">
        <v>44.330599999999997</v>
      </c>
      <c r="AM1238">
        <v>0</v>
      </c>
      <c r="AN1238">
        <v>0</v>
      </c>
      <c r="AO1238">
        <v>0</v>
      </c>
      <c r="AP1238">
        <v>33.19</v>
      </c>
      <c r="AQ1238">
        <v>63.83</v>
      </c>
      <c r="AR1238">
        <v>74.75</v>
      </c>
      <c r="AS1238">
        <v>60.35</v>
      </c>
      <c r="AT1238">
        <v>55.275599999999997</v>
      </c>
      <c r="AU1238">
        <v>0</v>
      </c>
      <c r="AV1238">
        <v>0</v>
      </c>
      <c r="AW1238">
        <v>0</v>
      </c>
      <c r="AX1238">
        <v>30.6</v>
      </c>
      <c r="AY1238">
        <v>65.61</v>
      </c>
      <c r="AZ1238">
        <v>79.58</v>
      </c>
      <c r="BA1238">
        <v>55.41</v>
      </c>
      <c r="BB1238">
        <v>52.6691</v>
      </c>
      <c r="BC1238">
        <v>0</v>
      </c>
      <c r="BD1238">
        <v>0</v>
      </c>
      <c r="BE1238">
        <v>0</v>
      </c>
      <c r="BF1238">
        <v>66.94</v>
      </c>
      <c r="BG1238">
        <v>87.38</v>
      </c>
      <c r="BH1238">
        <v>92.17</v>
      </c>
      <c r="BI1238">
        <v>85.14</v>
      </c>
      <c r="BJ1238">
        <v>83.3292</v>
      </c>
      <c r="BK1238">
        <v>0</v>
      </c>
      <c r="BL1238">
        <v>0</v>
      </c>
      <c r="BM1238">
        <v>0</v>
      </c>
      <c r="BN1238">
        <v>34.700000000000003</v>
      </c>
      <c r="BO1238">
        <v>71.8</v>
      </c>
      <c r="BP1238">
        <v>85.67</v>
      </c>
      <c r="BQ1238">
        <v>66.19</v>
      </c>
      <c r="BR1238">
        <v>62.488300000000002</v>
      </c>
      <c r="BS1238">
        <v>0</v>
      </c>
      <c r="BT1238">
        <v>0</v>
      </c>
      <c r="BU1238">
        <v>0</v>
      </c>
      <c r="BV1238">
        <v>0</v>
      </c>
      <c r="BW1238">
        <v>12</v>
      </c>
    </row>
    <row r="1239" spans="1:75" x14ac:dyDescent="0.3">
      <c r="A1239">
        <v>2021</v>
      </c>
      <c r="B1239">
        <v>230151</v>
      </c>
      <c r="C1239">
        <f>VLOOKUP(B1239,'PF Hospitals'!$A$2:$J$3113,10,0)</f>
        <v>3</v>
      </c>
      <c r="D1239" t="s">
        <v>3827</v>
      </c>
      <c r="E1239" t="s">
        <v>3828</v>
      </c>
      <c r="F1239" t="s">
        <v>3829</v>
      </c>
      <c r="G1239" t="s">
        <v>3652</v>
      </c>
      <c r="H1239">
        <v>48336</v>
      </c>
      <c r="I1239" t="s">
        <v>3672</v>
      </c>
      <c r="J1239">
        <v>42.06</v>
      </c>
      <c r="K1239">
        <v>79.06</v>
      </c>
      <c r="L1239">
        <v>87.36</v>
      </c>
      <c r="M1239">
        <v>81.3</v>
      </c>
      <c r="N1239">
        <v>80.787000000000006</v>
      </c>
      <c r="O1239">
        <v>2</v>
      </c>
      <c r="P1239">
        <v>0</v>
      </c>
      <c r="Q1239">
        <v>2</v>
      </c>
      <c r="R1239">
        <v>41.99</v>
      </c>
      <c r="S1239">
        <v>79.91</v>
      </c>
      <c r="T1239">
        <v>88.1</v>
      </c>
      <c r="U1239">
        <v>78.87</v>
      </c>
      <c r="V1239">
        <v>78.718999999999994</v>
      </c>
      <c r="W1239">
        <v>0</v>
      </c>
      <c r="X1239">
        <v>0</v>
      </c>
      <c r="Y1239">
        <v>0</v>
      </c>
      <c r="Z1239">
        <v>33.89</v>
      </c>
      <c r="AA1239">
        <v>65.77</v>
      </c>
      <c r="AB1239">
        <v>81</v>
      </c>
      <c r="AC1239">
        <v>70.489999999999995</v>
      </c>
      <c r="AD1239">
        <v>66.681200000000004</v>
      </c>
      <c r="AE1239">
        <v>1</v>
      </c>
      <c r="AF1239">
        <v>0</v>
      </c>
      <c r="AG1239">
        <v>1</v>
      </c>
      <c r="AH1239">
        <v>6.53</v>
      </c>
      <c r="AI1239">
        <v>51.87</v>
      </c>
      <c r="AJ1239">
        <v>63.32</v>
      </c>
      <c r="AK1239">
        <v>51.45</v>
      </c>
      <c r="AL1239">
        <v>50.410699999999999</v>
      </c>
      <c r="AM1239">
        <v>0</v>
      </c>
      <c r="AN1239">
        <v>0</v>
      </c>
      <c r="AO1239">
        <v>0</v>
      </c>
      <c r="AP1239">
        <v>33.19</v>
      </c>
      <c r="AQ1239">
        <v>63.83</v>
      </c>
      <c r="AR1239">
        <v>74.75</v>
      </c>
      <c r="AS1239">
        <v>62.48</v>
      </c>
      <c r="AT1239">
        <v>62.773400000000002</v>
      </c>
      <c r="AU1239">
        <v>0</v>
      </c>
      <c r="AV1239">
        <v>0</v>
      </c>
      <c r="AW1239">
        <v>0</v>
      </c>
      <c r="AX1239">
        <v>30.6</v>
      </c>
      <c r="AY1239">
        <v>65.61</v>
      </c>
      <c r="AZ1239">
        <v>79.58</v>
      </c>
      <c r="BA1239">
        <v>56.94</v>
      </c>
      <c r="BB1239">
        <v>54.0306</v>
      </c>
      <c r="BC1239">
        <v>0</v>
      </c>
      <c r="BD1239">
        <v>0</v>
      </c>
      <c r="BE1239">
        <v>0</v>
      </c>
      <c r="BF1239">
        <v>66.94</v>
      </c>
      <c r="BG1239">
        <v>87.38</v>
      </c>
      <c r="BH1239">
        <v>92.17</v>
      </c>
      <c r="BI1239">
        <v>86.54</v>
      </c>
      <c r="BJ1239">
        <v>87.365799999999993</v>
      </c>
      <c r="BK1239">
        <v>0</v>
      </c>
      <c r="BL1239">
        <v>1</v>
      </c>
      <c r="BM1239">
        <v>1</v>
      </c>
      <c r="BN1239">
        <v>34.700000000000003</v>
      </c>
      <c r="BO1239">
        <v>71.8</v>
      </c>
      <c r="BP1239">
        <v>85.67</v>
      </c>
      <c r="BQ1239">
        <v>67.650000000000006</v>
      </c>
      <c r="BR1239">
        <v>66.879000000000005</v>
      </c>
      <c r="BS1239">
        <v>0</v>
      </c>
      <c r="BT1239">
        <v>0</v>
      </c>
      <c r="BU1239">
        <v>0</v>
      </c>
      <c r="BV1239">
        <v>4</v>
      </c>
      <c r="BW1239">
        <v>13</v>
      </c>
    </row>
    <row r="1240" spans="1:75" x14ac:dyDescent="0.3">
      <c r="A1240">
        <v>2021</v>
      </c>
      <c r="B1240">
        <v>230156</v>
      </c>
      <c r="C1240">
        <f>VLOOKUP(B1240,'PF Hospitals'!$A$2:$J$3113,10,0)</f>
        <v>3</v>
      </c>
      <c r="D1240" t="s">
        <v>3830</v>
      </c>
      <c r="E1240" t="s">
        <v>3831</v>
      </c>
      <c r="F1240" t="s">
        <v>3715</v>
      </c>
      <c r="G1240" t="s">
        <v>3652</v>
      </c>
      <c r="H1240">
        <v>48106</v>
      </c>
      <c r="I1240" t="s">
        <v>3716</v>
      </c>
      <c r="J1240">
        <v>42.06</v>
      </c>
      <c r="K1240">
        <v>79.06</v>
      </c>
      <c r="L1240">
        <v>87.36</v>
      </c>
      <c r="M1240">
        <v>83.3</v>
      </c>
      <c r="N1240">
        <v>82.797899999999998</v>
      </c>
      <c r="O1240">
        <v>5</v>
      </c>
      <c r="P1240">
        <v>0</v>
      </c>
      <c r="Q1240">
        <v>5</v>
      </c>
      <c r="R1240">
        <v>41.99</v>
      </c>
      <c r="S1240">
        <v>79.91</v>
      </c>
      <c r="T1240">
        <v>88.1</v>
      </c>
      <c r="U1240">
        <v>81.25</v>
      </c>
      <c r="V1240">
        <v>79.361000000000004</v>
      </c>
      <c r="W1240">
        <v>0</v>
      </c>
      <c r="X1240">
        <v>0</v>
      </c>
      <c r="Y1240">
        <v>0</v>
      </c>
      <c r="Z1240">
        <v>33.89</v>
      </c>
      <c r="AA1240">
        <v>65.77</v>
      </c>
      <c r="AB1240">
        <v>81</v>
      </c>
      <c r="AC1240">
        <v>68.22</v>
      </c>
      <c r="AD1240">
        <v>67.385599999999997</v>
      </c>
      <c r="AE1240">
        <v>1</v>
      </c>
      <c r="AF1240">
        <v>0</v>
      </c>
      <c r="AG1240">
        <v>1</v>
      </c>
      <c r="AH1240">
        <v>6.53</v>
      </c>
      <c r="AI1240">
        <v>51.87</v>
      </c>
      <c r="AJ1240">
        <v>63.32</v>
      </c>
      <c r="AK1240">
        <v>55.49</v>
      </c>
      <c r="AL1240">
        <v>56.267099999999999</v>
      </c>
      <c r="AM1240">
        <v>4</v>
      </c>
      <c r="AN1240">
        <v>0</v>
      </c>
      <c r="AO1240">
        <v>4</v>
      </c>
      <c r="AP1240">
        <v>33.19</v>
      </c>
      <c r="AQ1240">
        <v>63.83</v>
      </c>
      <c r="AR1240">
        <v>74.75</v>
      </c>
      <c r="AS1240">
        <v>64.569999999999993</v>
      </c>
      <c r="AT1240">
        <v>64.765699999999995</v>
      </c>
      <c r="AU1240">
        <v>1</v>
      </c>
      <c r="AV1240">
        <v>0</v>
      </c>
      <c r="AW1240">
        <v>1</v>
      </c>
      <c r="AX1240">
        <v>30.6</v>
      </c>
      <c r="AY1240">
        <v>65.61</v>
      </c>
      <c r="AZ1240">
        <v>79.58</v>
      </c>
      <c r="BA1240">
        <v>64.760000000000005</v>
      </c>
      <c r="BB1240">
        <v>61.822000000000003</v>
      </c>
      <c r="BC1240">
        <v>0</v>
      </c>
      <c r="BD1240">
        <v>0</v>
      </c>
      <c r="BE1240">
        <v>0</v>
      </c>
      <c r="BF1240">
        <v>66.94</v>
      </c>
      <c r="BG1240">
        <v>87.38</v>
      </c>
      <c r="BH1240">
        <v>92.17</v>
      </c>
      <c r="BI1240">
        <v>86.1</v>
      </c>
      <c r="BJ1240">
        <v>87.579400000000007</v>
      </c>
      <c r="BK1240">
        <v>1</v>
      </c>
      <c r="BL1240">
        <v>2</v>
      </c>
      <c r="BM1240">
        <v>2</v>
      </c>
      <c r="BN1240">
        <v>34.700000000000003</v>
      </c>
      <c r="BO1240">
        <v>71.8</v>
      </c>
      <c r="BP1240">
        <v>85.67</v>
      </c>
      <c r="BQ1240">
        <v>81.28</v>
      </c>
      <c r="BR1240">
        <v>79.361800000000002</v>
      </c>
      <c r="BS1240">
        <v>5</v>
      </c>
      <c r="BT1240">
        <v>0</v>
      </c>
      <c r="BU1240">
        <v>5</v>
      </c>
      <c r="BV1240">
        <v>18</v>
      </c>
      <c r="BW1240">
        <v>17</v>
      </c>
    </row>
    <row r="1241" spans="1:75" x14ac:dyDescent="0.3">
      <c r="A1241">
        <v>2021</v>
      </c>
      <c r="B1241">
        <v>230165</v>
      </c>
      <c r="C1241">
        <f>VLOOKUP(B1241,'PF Hospitals'!$A$2:$J$3113,10,0)</f>
        <v>2</v>
      </c>
      <c r="D1241" t="s">
        <v>3832</v>
      </c>
      <c r="E1241" t="s">
        <v>3833</v>
      </c>
      <c r="F1241" t="s">
        <v>3686</v>
      </c>
      <c r="G1241" t="s">
        <v>3652</v>
      </c>
      <c r="H1241">
        <v>48236</v>
      </c>
      <c r="I1241" t="s">
        <v>2232</v>
      </c>
      <c r="J1241">
        <v>42.06</v>
      </c>
      <c r="K1241">
        <v>79.06</v>
      </c>
      <c r="L1241">
        <v>87.36</v>
      </c>
      <c r="M1241">
        <v>77.55</v>
      </c>
      <c r="N1241">
        <v>78.387299999999996</v>
      </c>
      <c r="O1241">
        <v>0</v>
      </c>
      <c r="P1241">
        <v>0</v>
      </c>
      <c r="Q1241">
        <v>0</v>
      </c>
      <c r="R1241">
        <v>41.99</v>
      </c>
      <c r="S1241">
        <v>79.91</v>
      </c>
      <c r="T1241">
        <v>88.1</v>
      </c>
      <c r="U1241">
        <v>78.55</v>
      </c>
      <c r="V1241">
        <v>77.112799999999993</v>
      </c>
      <c r="W1241">
        <v>0</v>
      </c>
      <c r="X1241">
        <v>0</v>
      </c>
      <c r="Y1241">
        <v>0</v>
      </c>
      <c r="Z1241">
        <v>33.89</v>
      </c>
      <c r="AA1241">
        <v>65.77</v>
      </c>
      <c r="AB1241">
        <v>81</v>
      </c>
      <c r="AC1241">
        <v>63.17</v>
      </c>
      <c r="AD1241">
        <v>63.668900000000001</v>
      </c>
      <c r="AE1241">
        <v>0</v>
      </c>
      <c r="AF1241">
        <v>0</v>
      </c>
      <c r="AG1241">
        <v>0</v>
      </c>
      <c r="AH1241">
        <v>6.53</v>
      </c>
      <c r="AI1241">
        <v>51.87</v>
      </c>
      <c r="AJ1241">
        <v>63.32</v>
      </c>
      <c r="AK1241">
        <v>49.61</v>
      </c>
      <c r="AL1241">
        <v>49.2515</v>
      </c>
      <c r="AM1241">
        <v>0</v>
      </c>
      <c r="AN1241">
        <v>0</v>
      </c>
      <c r="AO1241">
        <v>0</v>
      </c>
      <c r="AP1241">
        <v>33.19</v>
      </c>
      <c r="AQ1241">
        <v>63.83</v>
      </c>
      <c r="AR1241">
        <v>74.75</v>
      </c>
      <c r="AS1241">
        <v>61.83</v>
      </c>
      <c r="AT1241">
        <v>60.911799999999999</v>
      </c>
      <c r="AU1241">
        <v>0</v>
      </c>
      <c r="AV1241">
        <v>0</v>
      </c>
      <c r="AW1241">
        <v>0</v>
      </c>
      <c r="AX1241">
        <v>30.6</v>
      </c>
      <c r="AY1241">
        <v>65.61</v>
      </c>
      <c r="AZ1241">
        <v>79.58</v>
      </c>
      <c r="BA1241">
        <v>63</v>
      </c>
      <c r="BB1241">
        <v>59.7669</v>
      </c>
      <c r="BC1241">
        <v>0</v>
      </c>
      <c r="BD1241">
        <v>0</v>
      </c>
      <c r="BE1241">
        <v>0</v>
      </c>
      <c r="BF1241">
        <v>66.94</v>
      </c>
      <c r="BG1241">
        <v>87.38</v>
      </c>
      <c r="BH1241">
        <v>92.17</v>
      </c>
      <c r="BI1241">
        <v>85.48</v>
      </c>
      <c r="BJ1241">
        <v>85.531400000000005</v>
      </c>
      <c r="BK1241">
        <v>0</v>
      </c>
      <c r="BL1241">
        <v>0</v>
      </c>
      <c r="BM1241">
        <v>0</v>
      </c>
      <c r="BN1241">
        <v>34.700000000000003</v>
      </c>
      <c r="BO1241">
        <v>71.8</v>
      </c>
      <c r="BP1241">
        <v>85.67</v>
      </c>
      <c r="BQ1241">
        <v>69.010000000000005</v>
      </c>
      <c r="BR1241">
        <v>66.212599999999995</v>
      </c>
      <c r="BS1241">
        <v>0</v>
      </c>
      <c r="BT1241">
        <v>0</v>
      </c>
      <c r="BU1241">
        <v>0</v>
      </c>
      <c r="BV1241">
        <v>0</v>
      </c>
      <c r="BW1241">
        <v>16</v>
      </c>
    </row>
    <row r="1242" spans="1:75" x14ac:dyDescent="0.3">
      <c r="A1242">
        <v>2021</v>
      </c>
      <c r="B1242">
        <v>230167</v>
      </c>
      <c r="C1242">
        <f>VLOOKUP(B1242,'PF Hospitals'!$A$2:$J$3113,10,0)</f>
        <v>3</v>
      </c>
      <c r="D1242" t="s">
        <v>3834</v>
      </c>
      <c r="E1242" t="s">
        <v>3835</v>
      </c>
      <c r="F1242" t="s">
        <v>3836</v>
      </c>
      <c r="G1242" t="s">
        <v>3652</v>
      </c>
      <c r="H1242">
        <v>48910</v>
      </c>
      <c r="I1242" t="s">
        <v>3837</v>
      </c>
      <c r="J1242">
        <v>42.06</v>
      </c>
      <c r="K1242">
        <v>79.06</v>
      </c>
      <c r="L1242">
        <v>87.36</v>
      </c>
      <c r="M1242">
        <v>81.03</v>
      </c>
      <c r="N1242">
        <v>80.772199999999998</v>
      </c>
      <c r="O1242">
        <v>2</v>
      </c>
      <c r="P1242">
        <v>0</v>
      </c>
      <c r="Q1242">
        <v>2</v>
      </c>
      <c r="R1242">
        <v>41.99</v>
      </c>
      <c r="S1242">
        <v>79.91</v>
      </c>
      <c r="T1242">
        <v>88.1</v>
      </c>
      <c r="U1242">
        <v>77.56</v>
      </c>
      <c r="V1242">
        <v>76.244</v>
      </c>
      <c r="W1242">
        <v>0</v>
      </c>
      <c r="X1242">
        <v>0</v>
      </c>
      <c r="Y1242">
        <v>0</v>
      </c>
      <c r="Z1242">
        <v>33.89</v>
      </c>
      <c r="AA1242">
        <v>65.77</v>
      </c>
      <c r="AB1242">
        <v>81</v>
      </c>
      <c r="AC1242">
        <v>66.790000000000006</v>
      </c>
      <c r="AD1242">
        <v>66.926100000000005</v>
      </c>
      <c r="AE1242">
        <v>1</v>
      </c>
      <c r="AF1242">
        <v>0</v>
      </c>
      <c r="AG1242">
        <v>1</v>
      </c>
      <c r="AH1242">
        <v>6.53</v>
      </c>
      <c r="AI1242">
        <v>51.87</v>
      </c>
      <c r="AJ1242">
        <v>63.32</v>
      </c>
      <c r="AK1242">
        <v>54.55</v>
      </c>
      <c r="AL1242">
        <v>50.824300000000001</v>
      </c>
      <c r="AM1242">
        <v>0</v>
      </c>
      <c r="AN1242">
        <v>0</v>
      </c>
      <c r="AO1242">
        <v>0</v>
      </c>
      <c r="AP1242">
        <v>33.19</v>
      </c>
      <c r="AQ1242">
        <v>63.83</v>
      </c>
      <c r="AR1242">
        <v>74.75</v>
      </c>
      <c r="AS1242">
        <v>62.33</v>
      </c>
      <c r="AT1242">
        <v>63.633899999999997</v>
      </c>
      <c r="AU1242">
        <v>0</v>
      </c>
      <c r="AV1242">
        <v>1</v>
      </c>
      <c r="AW1242">
        <v>1</v>
      </c>
      <c r="AX1242">
        <v>30.6</v>
      </c>
      <c r="AY1242">
        <v>65.61</v>
      </c>
      <c r="AZ1242">
        <v>79.58</v>
      </c>
      <c r="BA1242">
        <v>65.069999999999993</v>
      </c>
      <c r="BB1242">
        <v>62.675800000000002</v>
      </c>
      <c r="BC1242">
        <v>0</v>
      </c>
      <c r="BD1242">
        <v>0</v>
      </c>
      <c r="BE1242">
        <v>0</v>
      </c>
      <c r="BF1242">
        <v>66.94</v>
      </c>
      <c r="BG1242">
        <v>87.38</v>
      </c>
      <c r="BH1242">
        <v>92.17</v>
      </c>
      <c r="BI1242">
        <v>89.66</v>
      </c>
      <c r="BJ1242">
        <v>89.498599999999996</v>
      </c>
      <c r="BK1242">
        <v>4</v>
      </c>
      <c r="BL1242">
        <v>0</v>
      </c>
      <c r="BM1242">
        <v>4</v>
      </c>
      <c r="BN1242">
        <v>34.700000000000003</v>
      </c>
      <c r="BO1242">
        <v>71.8</v>
      </c>
      <c r="BP1242">
        <v>85.67</v>
      </c>
      <c r="BQ1242">
        <v>67.92</v>
      </c>
      <c r="BR1242">
        <v>70.615899999999996</v>
      </c>
      <c r="BS1242">
        <v>0</v>
      </c>
      <c r="BT1242">
        <v>1</v>
      </c>
      <c r="BU1242">
        <v>1</v>
      </c>
      <c r="BV1242">
        <v>9</v>
      </c>
      <c r="BW1242">
        <v>18</v>
      </c>
    </row>
    <row r="1243" spans="1:75" x14ac:dyDescent="0.3">
      <c r="A1243">
        <v>2021</v>
      </c>
      <c r="B1243">
        <v>230174</v>
      </c>
      <c r="C1243">
        <f>VLOOKUP(B1243,'PF Hospitals'!$A$2:$J$3113,10,0)</f>
        <v>4</v>
      </c>
      <c r="D1243" t="s">
        <v>3838</v>
      </c>
      <c r="E1243" t="s">
        <v>3839</v>
      </c>
      <c r="F1243" t="s">
        <v>3840</v>
      </c>
      <c r="G1243" t="s">
        <v>3652</v>
      </c>
      <c r="H1243">
        <v>49417</v>
      </c>
      <c r="I1243" t="s">
        <v>3656</v>
      </c>
      <c r="J1243">
        <v>42.06</v>
      </c>
      <c r="K1243">
        <v>79.06</v>
      </c>
      <c r="L1243">
        <v>87.36</v>
      </c>
      <c r="M1243">
        <v>80.69</v>
      </c>
      <c r="N1243">
        <v>80.977800000000002</v>
      </c>
      <c r="O1243">
        <v>3</v>
      </c>
      <c r="P1243">
        <v>0</v>
      </c>
      <c r="Q1243">
        <v>3</v>
      </c>
      <c r="R1243">
        <v>41.99</v>
      </c>
      <c r="S1243">
        <v>79.91</v>
      </c>
      <c r="T1243">
        <v>88.1</v>
      </c>
      <c r="U1243">
        <v>82.59</v>
      </c>
      <c r="V1243">
        <v>81.063699999999997</v>
      </c>
      <c r="W1243">
        <v>2</v>
      </c>
      <c r="X1243">
        <v>0</v>
      </c>
      <c r="Y1243">
        <v>2</v>
      </c>
      <c r="Z1243">
        <v>33.89</v>
      </c>
      <c r="AA1243">
        <v>65.77</v>
      </c>
      <c r="AB1243">
        <v>81</v>
      </c>
      <c r="AC1243">
        <v>74.510000000000005</v>
      </c>
      <c r="AD1243">
        <v>76.284700000000001</v>
      </c>
      <c r="AE1243">
        <v>7</v>
      </c>
      <c r="AF1243">
        <v>2</v>
      </c>
      <c r="AG1243">
        <v>7</v>
      </c>
      <c r="AH1243">
        <v>6.53</v>
      </c>
      <c r="AI1243">
        <v>51.87</v>
      </c>
      <c r="AJ1243">
        <v>63.32</v>
      </c>
      <c r="AK1243">
        <v>57.09</v>
      </c>
      <c r="AL1243">
        <v>58.7943</v>
      </c>
      <c r="AM1243">
        <v>6</v>
      </c>
      <c r="AN1243">
        <v>2</v>
      </c>
      <c r="AO1243">
        <v>6</v>
      </c>
      <c r="AP1243">
        <v>33.19</v>
      </c>
      <c r="AQ1243">
        <v>63.83</v>
      </c>
      <c r="AR1243">
        <v>74.75</v>
      </c>
      <c r="AS1243">
        <v>65.349999999999994</v>
      </c>
      <c r="AT1243">
        <v>68.473600000000005</v>
      </c>
      <c r="AU1243">
        <v>4</v>
      </c>
      <c r="AV1243">
        <v>3</v>
      </c>
      <c r="AW1243">
        <v>4</v>
      </c>
      <c r="AX1243">
        <v>30.6</v>
      </c>
      <c r="AY1243">
        <v>65.61</v>
      </c>
      <c r="AZ1243">
        <v>79.58</v>
      </c>
      <c r="BA1243">
        <v>71.650000000000006</v>
      </c>
      <c r="BB1243">
        <v>70.106200000000001</v>
      </c>
      <c r="BC1243">
        <v>3</v>
      </c>
      <c r="BD1243">
        <v>0</v>
      </c>
      <c r="BE1243">
        <v>3</v>
      </c>
      <c r="BF1243">
        <v>66.94</v>
      </c>
      <c r="BG1243">
        <v>87.38</v>
      </c>
      <c r="BH1243">
        <v>92.17</v>
      </c>
      <c r="BI1243">
        <v>89.24</v>
      </c>
      <c r="BJ1243">
        <v>89.693100000000001</v>
      </c>
      <c r="BK1243">
        <v>5</v>
      </c>
      <c r="BL1243">
        <v>1</v>
      </c>
      <c r="BM1243">
        <v>5</v>
      </c>
      <c r="BN1243">
        <v>34.700000000000003</v>
      </c>
      <c r="BO1243">
        <v>71.8</v>
      </c>
      <c r="BP1243">
        <v>85.67</v>
      </c>
      <c r="BQ1243">
        <v>78.790000000000006</v>
      </c>
      <c r="BR1243">
        <v>75.716099999999997</v>
      </c>
      <c r="BS1243">
        <v>3</v>
      </c>
      <c r="BT1243">
        <v>0</v>
      </c>
      <c r="BU1243">
        <v>3</v>
      </c>
      <c r="BV1243">
        <v>33</v>
      </c>
      <c r="BW1243">
        <v>20</v>
      </c>
    </row>
    <row r="1244" spans="1:75" x14ac:dyDescent="0.3">
      <c r="A1244">
        <v>2021</v>
      </c>
      <c r="B1244">
        <v>230176</v>
      </c>
      <c r="C1244">
        <f>VLOOKUP(B1244,'PF Hospitals'!$A$2:$J$3113,10,0)</f>
        <v>5</v>
      </c>
      <c r="D1244" t="s">
        <v>3841</v>
      </c>
      <c r="E1244" t="s">
        <v>3842</v>
      </c>
      <c r="F1244" t="s">
        <v>3843</v>
      </c>
      <c r="G1244" t="s">
        <v>3652</v>
      </c>
      <c r="H1244">
        <v>48183</v>
      </c>
      <c r="I1244" t="s">
        <v>2232</v>
      </c>
      <c r="J1244">
        <v>42.06</v>
      </c>
      <c r="K1244">
        <v>79.06</v>
      </c>
      <c r="L1244">
        <v>87.36</v>
      </c>
      <c r="M1244">
        <v>83.36</v>
      </c>
      <c r="N1244">
        <v>83.994600000000005</v>
      </c>
      <c r="O1244">
        <v>6</v>
      </c>
      <c r="P1244">
        <v>1</v>
      </c>
      <c r="Q1244">
        <v>6</v>
      </c>
      <c r="R1244">
        <v>41.99</v>
      </c>
      <c r="S1244">
        <v>79.91</v>
      </c>
      <c r="T1244">
        <v>88.1</v>
      </c>
      <c r="U1244">
        <v>81.06</v>
      </c>
      <c r="V1244">
        <v>80.455100000000002</v>
      </c>
      <c r="W1244">
        <v>1</v>
      </c>
      <c r="X1244">
        <v>0</v>
      </c>
      <c r="Y1244">
        <v>1</v>
      </c>
      <c r="Z1244">
        <v>33.89</v>
      </c>
      <c r="AA1244">
        <v>65.77</v>
      </c>
      <c r="AB1244">
        <v>81</v>
      </c>
      <c r="AC1244">
        <v>68.260000000000005</v>
      </c>
      <c r="AD1244">
        <v>69.002399999999994</v>
      </c>
      <c r="AE1244">
        <v>2</v>
      </c>
      <c r="AF1244">
        <v>0</v>
      </c>
      <c r="AG1244">
        <v>2</v>
      </c>
      <c r="AH1244">
        <v>6.53</v>
      </c>
      <c r="AI1244">
        <v>51.87</v>
      </c>
      <c r="AJ1244">
        <v>63.32</v>
      </c>
      <c r="AK1244">
        <v>53.12</v>
      </c>
      <c r="AL1244">
        <v>53.544499999999999</v>
      </c>
      <c r="AM1244">
        <v>2</v>
      </c>
      <c r="AN1244">
        <v>0</v>
      </c>
      <c r="AO1244">
        <v>2</v>
      </c>
      <c r="AP1244">
        <v>33.19</v>
      </c>
      <c r="AQ1244">
        <v>63.83</v>
      </c>
      <c r="AR1244">
        <v>74.75</v>
      </c>
      <c r="AS1244">
        <v>62.78</v>
      </c>
      <c r="AT1244">
        <v>61.301099999999998</v>
      </c>
      <c r="AU1244">
        <v>0</v>
      </c>
      <c r="AV1244">
        <v>0</v>
      </c>
      <c r="AW1244">
        <v>0</v>
      </c>
      <c r="AX1244">
        <v>30.6</v>
      </c>
      <c r="AY1244">
        <v>65.61</v>
      </c>
      <c r="AZ1244">
        <v>79.58</v>
      </c>
      <c r="BA1244">
        <v>65.540000000000006</v>
      </c>
      <c r="BB1244">
        <v>67.739699999999999</v>
      </c>
      <c r="BC1244">
        <v>2</v>
      </c>
      <c r="BD1244">
        <v>1</v>
      </c>
      <c r="BE1244">
        <v>2</v>
      </c>
      <c r="BF1244">
        <v>66.94</v>
      </c>
      <c r="BG1244">
        <v>87.38</v>
      </c>
      <c r="BH1244">
        <v>92.17</v>
      </c>
      <c r="BI1244">
        <v>87.15</v>
      </c>
      <c r="BJ1244">
        <v>87.952600000000004</v>
      </c>
      <c r="BK1244">
        <v>2</v>
      </c>
      <c r="BL1244">
        <v>1</v>
      </c>
      <c r="BM1244">
        <v>2</v>
      </c>
      <c r="BN1244">
        <v>34.700000000000003</v>
      </c>
      <c r="BO1244">
        <v>71.8</v>
      </c>
      <c r="BP1244">
        <v>85.67</v>
      </c>
      <c r="BQ1244">
        <v>76.930000000000007</v>
      </c>
      <c r="BR1244">
        <v>73.504499999999993</v>
      </c>
      <c r="BS1244">
        <v>2</v>
      </c>
      <c r="BT1244">
        <v>0</v>
      </c>
      <c r="BU1244">
        <v>2</v>
      </c>
      <c r="BV1244">
        <v>17</v>
      </c>
      <c r="BW1244">
        <v>18</v>
      </c>
    </row>
    <row r="1245" spans="1:75" hidden="1" x14ac:dyDescent="0.3">
      <c r="A1245">
        <v>2021</v>
      </c>
      <c r="B1245">
        <v>230180</v>
      </c>
      <c r="C1245" t="e">
        <f>VLOOKUP(B1245,'PF Hospitals'!$A$2:$J$3113,10,0)</f>
        <v>#N/A</v>
      </c>
      <c r="D1245" t="s">
        <v>3844</v>
      </c>
      <c r="E1245" t="s">
        <v>3845</v>
      </c>
      <c r="F1245" t="s">
        <v>3846</v>
      </c>
      <c r="G1245" t="s">
        <v>3652</v>
      </c>
      <c r="H1245">
        <v>48617</v>
      </c>
      <c r="I1245" t="s">
        <v>3847</v>
      </c>
      <c r="J1245">
        <v>42.06</v>
      </c>
      <c r="K1245">
        <v>79.06</v>
      </c>
      <c r="L1245">
        <v>87.36</v>
      </c>
      <c r="M1245">
        <v>83.76</v>
      </c>
      <c r="N1245">
        <v>85.016499999999994</v>
      </c>
      <c r="O1245">
        <v>7</v>
      </c>
      <c r="P1245">
        <v>3</v>
      </c>
      <c r="Q1245">
        <v>7</v>
      </c>
      <c r="R1245">
        <v>41.99</v>
      </c>
      <c r="S1245">
        <v>79.91</v>
      </c>
      <c r="T1245">
        <v>88.1</v>
      </c>
      <c r="U1245">
        <v>84.69</v>
      </c>
      <c r="V1245">
        <v>82.165000000000006</v>
      </c>
      <c r="W1245">
        <v>3</v>
      </c>
      <c r="X1245">
        <v>0</v>
      </c>
      <c r="Y1245">
        <v>3</v>
      </c>
      <c r="Z1245">
        <v>33.89</v>
      </c>
      <c r="AA1245">
        <v>65.77</v>
      </c>
      <c r="AB1245">
        <v>81</v>
      </c>
      <c r="AC1245">
        <v>80.260000000000005</v>
      </c>
      <c r="AD1245">
        <v>86.982600000000005</v>
      </c>
      <c r="AE1245">
        <v>10</v>
      </c>
      <c r="AF1245">
        <v>9</v>
      </c>
      <c r="AG1245">
        <v>10</v>
      </c>
      <c r="AH1245">
        <v>6.53</v>
      </c>
      <c r="AI1245">
        <v>51.87</v>
      </c>
      <c r="AJ1245">
        <v>63.32</v>
      </c>
      <c r="AK1245">
        <v>50.8</v>
      </c>
      <c r="AL1245">
        <v>56.366300000000003</v>
      </c>
      <c r="AM1245">
        <v>4</v>
      </c>
      <c r="AN1245">
        <v>4</v>
      </c>
      <c r="AO1245">
        <v>4</v>
      </c>
      <c r="AP1245">
        <v>33.19</v>
      </c>
      <c r="AQ1245">
        <v>63.83</v>
      </c>
      <c r="AR1245">
        <v>74.75</v>
      </c>
      <c r="AS1245">
        <v>73.400000000000006</v>
      </c>
      <c r="AT1245">
        <v>66.200400000000002</v>
      </c>
      <c r="AU1245">
        <v>2</v>
      </c>
      <c r="AV1245">
        <v>0</v>
      </c>
      <c r="AW1245">
        <v>2</v>
      </c>
      <c r="AX1245">
        <v>30.6</v>
      </c>
      <c r="AY1245">
        <v>65.61</v>
      </c>
      <c r="AZ1245">
        <v>79.58</v>
      </c>
      <c r="BA1245">
        <v>70.45</v>
      </c>
      <c r="BB1245">
        <v>70.329499999999996</v>
      </c>
      <c r="BC1245">
        <v>4</v>
      </c>
      <c r="BD1245">
        <v>0</v>
      </c>
      <c r="BE1245">
        <v>4</v>
      </c>
      <c r="BF1245">
        <v>66.94</v>
      </c>
      <c r="BG1245">
        <v>87.38</v>
      </c>
      <c r="BH1245">
        <v>92.17</v>
      </c>
      <c r="BI1245">
        <v>90.59</v>
      </c>
      <c r="BJ1245">
        <v>89.248699999999999</v>
      </c>
      <c r="BK1245">
        <v>4</v>
      </c>
      <c r="BL1245">
        <v>0</v>
      </c>
      <c r="BM1245">
        <v>4</v>
      </c>
      <c r="BN1245">
        <v>34.700000000000003</v>
      </c>
      <c r="BO1245">
        <v>71.8</v>
      </c>
      <c r="BP1245">
        <v>85.67</v>
      </c>
      <c r="BQ1245">
        <v>76.819999999999993</v>
      </c>
      <c r="BR1245">
        <v>73.492099999999994</v>
      </c>
      <c r="BS1245">
        <v>2</v>
      </c>
      <c r="BT1245">
        <v>0</v>
      </c>
      <c r="BU1245">
        <v>2</v>
      </c>
      <c r="BV1245">
        <v>36</v>
      </c>
      <c r="BW1245">
        <v>20</v>
      </c>
    </row>
    <row r="1246" spans="1:75" x14ac:dyDescent="0.3">
      <c r="A1246">
        <v>2021</v>
      </c>
      <c r="B1246">
        <v>230193</v>
      </c>
      <c r="C1246">
        <f>VLOOKUP(B1246,'PF Hospitals'!$A$2:$J$3113,10,0)</f>
        <v>3</v>
      </c>
      <c r="D1246" t="s">
        <v>3848</v>
      </c>
      <c r="E1246" t="s">
        <v>3849</v>
      </c>
      <c r="F1246" t="s">
        <v>3850</v>
      </c>
      <c r="G1246" t="s">
        <v>3652</v>
      </c>
      <c r="H1246">
        <v>48446</v>
      </c>
      <c r="I1246" t="s">
        <v>3851</v>
      </c>
      <c r="J1246">
        <v>42.06</v>
      </c>
      <c r="K1246">
        <v>79.06</v>
      </c>
      <c r="L1246">
        <v>87.36</v>
      </c>
      <c r="M1246">
        <v>76.27</v>
      </c>
      <c r="N1246">
        <v>77.683800000000005</v>
      </c>
      <c r="O1246">
        <v>0</v>
      </c>
      <c r="P1246">
        <v>1</v>
      </c>
      <c r="Q1246">
        <v>1</v>
      </c>
      <c r="R1246">
        <v>41.99</v>
      </c>
      <c r="S1246">
        <v>79.91</v>
      </c>
      <c r="T1246">
        <v>88.1</v>
      </c>
      <c r="U1246">
        <v>75.209999999999994</v>
      </c>
      <c r="V1246">
        <v>72.317599999999999</v>
      </c>
      <c r="W1246">
        <v>0</v>
      </c>
      <c r="X1246">
        <v>0</v>
      </c>
      <c r="Y1246">
        <v>0</v>
      </c>
      <c r="Z1246">
        <v>33.89</v>
      </c>
      <c r="AA1246">
        <v>65.77</v>
      </c>
      <c r="AB1246">
        <v>81</v>
      </c>
      <c r="AC1246">
        <v>60.15</v>
      </c>
      <c r="AD1246">
        <v>63.415300000000002</v>
      </c>
      <c r="AE1246">
        <v>0</v>
      </c>
      <c r="AF1246">
        <v>1</v>
      </c>
      <c r="AG1246">
        <v>1</v>
      </c>
      <c r="AH1246">
        <v>6.53</v>
      </c>
      <c r="AI1246">
        <v>51.87</v>
      </c>
      <c r="AJ1246">
        <v>63.32</v>
      </c>
      <c r="AK1246">
        <v>44.23</v>
      </c>
      <c r="AL1246">
        <v>42.963299999999997</v>
      </c>
      <c r="AM1246">
        <v>0</v>
      </c>
      <c r="AN1246">
        <v>0</v>
      </c>
      <c r="AO1246">
        <v>0</v>
      </c>
      <c r="AP1246">
        <v>33.19</v>
      </c>
      <c r="AQ1246">
        <v>63.83</v>
      </c>
      <c r="AR1246">
        <v>74.75</v>
      </c>
      <c r="AS1246">
        <v>59.73</v>
      </c>
      <c r="AT1246">
        <v>60.7926</v>
      </c>
      <c r="AU1246">
        <v>0</v>
      </c>
      <c r="AV1246">
        <v>0</v>
      </c>
      <c r="AW1246">
        <v>0</v>
      </c>
      <c r="AX1246">
        <v>30.6</v>
      </c>
      <c r="AY1246">
        <v>65.61</v>
      </c>
      <c r="AZ1246">
        <v>79.58</v>
      </c>
      <c r="BA1246">
        <v>57.62</v>
      </c>
      <c r="BB1246">
        <v>57.472799999999999</v>
      </c>
      <c r="BC1246">
        <v>0</v>
      </c>
      <c r="BD1246">
        <v>0</v>
      </c>
      <c r="BE1246">
        <v>0</v>
      </c>
      <c r="BF1246">
        <v>66.94</v>
      </c>
      <c r="BG1246">
        <v>87.38</v>
      </c>
      <c r="BH1246">
        <v>92.17</v>
      </c>
      <c r="BI1246">
        <v>84.07</v>
      </c>
      <c r="BJ1246">
        <v>84.489800000000002</v>
      </c>
      <c r="BK1246">
        <v>0</v>
      </c>
      <c r="BL1246">
        <v>0</v>
      </c>
      <c r="BM1246">
        <v>0</v>
      </c>
      <c r="BN1246">
        <v>34.700000000000003</v>
      </c>
      <c r="BO1246">
        <v>71.8</v>
      </c>
      <c r="BP1246">
        <v>85.67</v>
      </c>
      <c r="BQ1246">
        <v>59.01</v>
      </c>
      <c r="BR1246">
        <v>62.677300000000002</v>
      </c>
      <c r="BS1246">
        <v>0</v>
      </c>
      <c r="BT1246">
        <v>1</v>
      </c>
      <c r="BU1246">
        <v>1</v>
      </c>
      <c r="BV1246">
        <v>3</v>
      </c>
      <c r="BW1246">
        <v>15</v>
      </c>
    </row>
    <row r="1247" spans="1:75" x14ac:dyDescent="0.3">
      <c r="A1247">
        <v>2021</v>
      </c>
      <c r="B1247">
        <v>230195</v>
      </c>
      <c r="C1247">
        <f>VLOOKUP(B1247,'PF Hospitals'!$A$2:$J$3113,10,0)</f>
        <v>2</v>
      </c>
      <c r="D1247" t="s">
        <v>3852</v>
      </c>
      <c r="E1247" t="s">
        <v>3853</v>
      </c>
      <c r="F1247" t="s">
        <v>3854</v>
      </c>
      <c r="G1247" t="s">
        <v>3652</v>
      </c>
      <c r="H1247">
        <v>48093</v>
      </c>
      <c r="I1247" t="s">
        <v>3720</v>
      </c>
      <c r="J1247">
        <v>42.06</v>
      </c>
      <c r="K1247">
        <v>79.06</v>
      </c>
      <c r="L1247">
        <v>87.36</v>
      </c>
      <c r="M1247">
        <v>75.11</v>
      </c>
      <c r="N1247">
        <v>73.9345</v>
      </c>
      <c r="O1247">
        <v>0</v>
      </c>
      <c r="P1247">
        <v>0</v>
      </c>
      <c r="Q1247">
        <v>0</v>
      </c>
      <c r="R1247">
        <v>41.99</v>
      </c>
      <c r="S1247">
        <v>79.91</v>
      </c>
      <c r="T1247">
        <v>88.1</v>
      </c>
      <c r="U1247">
        <v>74.430000000000007</v>
      </c>
      <c r="V1247">
        <v>72.372200000000007</v>
      </c>
      <c r="W1247">
        <v>0</v>
      </c>
      <c r="X1247">
        <v>0</v>
      </c>
      <c r="Y1247">
        <v>0</v>
      </c>
      <c r="Z1247">
        <v>33.89</v>
      </c>
      <c r="AA1247">
        <v>65.77</v>
      </c>
      <c r="AB1247">
        <v>81</v>
      </c>
      <c r="AC1247">
        <v>62.1</v>
      </c>
      <c r="AD1247">
        <v>59.948099999999997</v>
      </c>
      <c r="AE1247">
        <v>0</v>
      </c>
      <c r="AF1247">
        <v>0</v>
      </c>
      <c r="AG1247">
        <v>0</v>
      </c>
      <c r="AH1247">
        <v>6.53</v>
      </c>
      <c r="AI1247">
        <v>51.87</v>
      </c>
      <c r="AJ1247">
        <v>63.32</v>
      </c>
      <c r="AK1247">
        <v>49.36</v>
      </c>
      <c r="AL1247">
        <v>45.562100000000001</v>
      </c>
      <c r="AM1247">
        <v>0</v>
      </c>
      <c r="AN1247">
        <v>0</v>
      </c>
      <c r="AO1247">
        <v>0</v>
      </c>
      <c r="AP1247">
        <v>33.19</v>
      </c>
      <c r="AQ1247">
        <v>63.83</v>
      </c>
      <c r="AR1247">
        <v>74.75</v>
      </c>
      <c r="AS1247">
        <v>58.85</v>
      </c>
      <c r="AT1247">
        <v>55.215800000000002</v>
      </c>
      <c r="AU1247">
        <v>0</v>
      </c>
      <c r="AV1247">
        <v>0</v>
      </c>
      <c r="AW1247">
        <v>0</v>
      </c>
      <c r="AX1247">
        <v>30.6</v>
      </c>
      <c r="AY1247">
        <v>65.61</v>
      </c>
      <c r="AZ1247">
        <v>79.58</v>
      </c>
      <c r="BA1247">
        <v>56.52</v>
      </c>
      <c r="BB1247">
        <v>55.4604</v>
      </c>
      <c r="BC1247">
        <v>0</v>
      </c>
      <c r="BD1247">
        <v>0</v>
      </c>
      <c r="BE1247">
        <v>0</v>
      </c>
      <c r="BF1247">
        <v>66.94</v>
      </c>
      <c r="BG1247">
        <v>87.38</v>
      </c>
      <c r="BH1247">
        <v>92.17</v>
      </c>
      <c r="BI1247">
        <v>85.9</v>
      </c>
      <c r="BJ1247">
        <v>84.725700000000003</v>
      </c>
      <c r="BK1247">
        <v>0</v>
      </c>
      <c r="BL1247">
        <v>0</v>
      </c>
      <c r="BM1247">
        <v>0</v>
      </c>
      <c r="BN1247">
        <v>34.700000000000003</v>
      </c>
      <c r="BO1247">
        <v>71.8</v>
      </c>
      <c r="BP1247">
        <v>85.67</v>
      </c>
      <c r="BQ1247">
        <v>63.76</v>
      </c>
      <c r="BR1247">
        <v>58.985399999999998</v>
      </c>
      <c r="BS1247">
        <v>0</v>
      </c>
      <c r="BT1247">
        <v>0</v>
      </c>
      <c r="BU1247">
        <v>0</v>
      </c>
      <c r="BV1247">
        <v>0</v>
      </c>
      <c r="BW1247">
        <v>13</v>
      </c>
    </row>
    <row r="1248" spans="1:75" x14ac:dyDescent="0.3">
      <c r="A1248">
        <v>2021</v>
      </c>
      <c r="B1248">
        <v>230197</v>
      </c>
      <c r="C1248">
        <f>VLOOKUP(B1248,'PF Hospitals'!$A$2:$J$3113,10,0)</f>
        <v>2</v>
      </c>
      <c r="D1248" t="s">
        <v>3855</v>
      </c>
      <c r="E1248" t="s">
        <v>3856</v>
      </c>
      <c r="F1248" t="s">
        <v>3857</v>
      </c>
      <c r="G1248" t="s">
        <v>3652</v>
      </c>
      <c r="H1248">
        <v>48439</v>
      </c>
      <c r="I1248" t="s">
        <v>3814</v>
      </c>
      <c r="J1248">
        <v>42.06</v>
      </c>
      <c r="K1248">
        <v>79.06</v>
      </c>
      <c r="L1248">
        <v>87.36</v>
      </c>
      <c r="M1248">
        <v>77.709999999999994</v>
      </c>
      <c r="N1248">
        <v>77.151399999999995</v>
      </c>
      <c r="O1248">
        <v>0</v>
      </c>
      <c r="P1248">
        <v>0</v>
      </c>
      <c r="Q1248">
        <v>0</v>
      </c>
      <c r="R1248">
        <v>41.99</v>
      </c>
      <c r="S1248">
        <v>79.91</v>
      </c>
      <c r="T1248">
        <v>88.1</v>
      </c>
      <c r="U1248">
        <v>74.209999999999994</v>
      </c>
      <c r="V1248">
        <v>72.955200000000005</v>
      </c>
      <c r="W1248">
        <v>0</v>
      </c>
      <c r="X1248">
        <v>0</v>
      </c>
      <c r="Y1248">
        <v>0</v>
      </c>
      <c r="Z1248">
        <v>33.89</v>
      </c>
      <c r="AA1248">
        <v>65.77</v>
      </c>
      <c r="AB1248">
        <v>81</v>
      </c>
      <c r="AC1248">
        <v>69.37</v>
      </c>
      <c r="AD1248">
        <v>71.198700000000002</v>
      </c>
      <c r="AE1248">
        <v>4</v>
      </c>
      <c r="AF1248">
        <v>1</v>
      </c>
      <c r="AG1248">
        <v>4</v>
      </c>
      <c r="AH1248">
        <v>6.53</v>
      </c>
      <c r="AI1248">
        <v>51.87</v>
      </c>
      <c r="AJ1248">
        <v>63.32</v>
      </c>
      <c r="AK1248">
        <v>52.74</v>
      </c>
      <c r="AL1248">
        <v>52.859400000000001</v>
      </c>
      <c r="AM1248">
        <v>1</v>
      </c>
      <c r="AN1248">
        <v>0</v>
      </c>
      <c r="AO1248">
        <v>1</v>
      </c>
      <c r="AP1248">
        <v>33.19</v>
      </c>
      <c r="AQ1248">
        <v>63.83</v>
      </c>
      <c r="AR1248">
        <v>74.75</v>
      </c>
      <c r="AS1248">
        <v>58.94</v>
      </c>
      <c r="AT1248">
        <v>60.168199999999999</v>
      </c>
      <c r="AU1248">
        <v>0</v>
      </c>
      <c r="AV1248">
        <v>0</v>
      </c>
      <c r="AW1248">
        <v>0</v>
      </c>
      <c r="AX1248">
        <v>30.6</v>
      </c>
      <c r="AY1248">
        <v>65.61</v>
      </c>
      <c r="AZ1248">
        <v>79.58</v>
      </c>
      <c r="BA1248">
        <v>57.38</v>
      </c>
      <c r="BB1248">
        <v>58.391300000000001</v>
      </c>
      <c r="BC1248">
        <v>0</v>
      </c>
      <c r="BD1248">
        <v>0</v>
      </c>
      <c r="BE1248">
        <v>0</v>
      </c>
      <c r="BF1248">
        <v>66.94</v>
      </c>
      <c r="BG1248">
        <v>87.38</v>
      </c>
      <c r="BH1248">
        <v>92.17</v>
      </c>
      <c r="BI1248">
        <v>87.64</v>
      </c>
      <c r="BJ1248">
        <v>88.135000000000005</v>
      </c>
      <c r="BK1248">
        <v>2</v>
      </c>
      <c r="BL1248">
        <v>1</v>
      </c>
      <c r="BM1248">
        <v>2</v>
      </c>
      <c r="BN1248">
        <v>34.700000000000003</v>
      </c>
      <c r="BO1248">
        <v>71.8</v>
      </c>
      <c r="BP1248">
        <v>85.67</v>
      </c>
      <c r="BQ1248">
        <v>70.650000000000006</v>
      </c>
      <c r="BR1248">
        <v>68.950599999999994</v>
      </c>
      <c r="BS1248">
        <v>0</v>
      </c>
      <c r="BT1248">
        <v>0</v>
      </c>
      <c r="BU1248">
        <v>0</v>
      </c>
      <c r="BV1248">
        <v>7</v>
      </c>
      <c r="BW1248">
        <v>15</v>
      </c>
    </row>
    <row r="1249" spans="1:75" x14ac:dyDescent="0.3">
      <c r="A1249">
        <v>2021</v>
      </c>
      <c r="B1249">
        <v>230207</v>
      </c>
      <c r="C1249">
        <f>VLOOKUP(B1249,'PF Hospitals'!$A$2:$J$3113,10,0)</f>
        <v>3</v>
      </c>
      <c r="D1249" t="s">
        <v>3858</v>
      </c>
      <c r="E1249" t="s">
        <v>3859</v>
      </c>
      <c r="F1249" t="s">
        <v>2572</v>
      </c>
      <c r="G1249" t="s">
        <v>3652</v>
      </c>
      <c r="H1249">
        <v>48342</v>
      </c>
      <c r="I1249" t="s">
        <v>3672</v>
      </c>
      <c r="J1249">
        <v>42.06</v>
      </c>
      <c r="K1249">
        <v>79.06</v>
      </c>
      <c r="L1249">
        <v>87.36</v>
      </c>
      <c r="M1249">
        <v>76.56</v>
      </c>
      <c r="N1249">
        <v>78.231999999999999</v>
      </c>
      <c r="O1249">
        <v>0</v>
      </c>
      <c r="P1249">
        <v>1</v>
      </c>
      <c r="Q1249">
        <v>1</v>
      </c>
      <c r="R1249">
        <v>41.99</v>
      </c>
      <c r="S1249">
        <v>79.91</v>
      </c>
      <c r="T1249">
        <v>88.1</v>
      </c>
      <c r="U1249">
        <v>73.12</v>
      </c>
      <c r="V1249">
        <v>77.400599999999997</v>
      </c>
      <c r="W1249">
        <v>0</v>
      </c>
      <c r="X1249">
        <v>2</v>
      </c>
      <c r="Y1249">
        <v>2</v>
      </c>
      <c r="Z1249">
        <v>33.89</v>
      </c>
      <c r="AA1249">
        <v>65.77</v>
      </c>
      <c r="AB1249">
        <v>81</v>
      </c>
      <c r="AC1249">
        <v>68.52</v>
      </c>
      <c r="AD1249">
        <v>67.9238</v>
      </c>
      <c r="AE1249">
        <v>2</v>
      </c>
      <c r="AF1249">
        <v>0</v>
      </c>
      <c r="AG1249">
        <v>2</v>
      </c>
      <c r="AH1249">
        <v>6.53</v>
      </c>
      <c r="AI1249">
        <v>51.87</v>
      </c>
      <c r="AJ1249">
        <v>63.32</v>
      </c>
      <c r="AK1249">
        <v>44.86</v>
      </c>
      <c r="AL1249">
        <v>47.705599999999997</v>
      </c>
      <c r="AM1249">
        <v>0</v>
      </c>
      <c r="AN1249">
        <v>1</v>
      </c>
      <c r="AO1249">
        <v>1</v>
      </c>
      <c r="AP1249">
        <v>33.19</v>
      </c>
      <c r="AQ1249">
        <v>63.83</v>
      </c>
      <c r="AR1249">
        <v>74.75</v>
      </c>
      <c r="AS1249">
        <v>59.45</v>
      </c>
      <c r="AT1249">
        <v>62.6496</v>
      </c>
      <c r="AU1249">
        <v>0</v>
      </c>
      <c r="AV1249">
        <v>2</v>
      </c>
      <c r="AW1249">
        <v>2</v>
      </c>
      <c r="AX1249">
        <v>30.6</v>
      </c>
      <c r="AY1249">
        <v>65.61</v>
      </c>
      <c r="AZ1249">
        <v>79.58</v>
      </c>
      <c r="BA1249">
        <v>62.25</v>
      </c>
      <c r="BB1249">
        <v>63.677399999999999</v>
      </c>
      <c r="BC1249">
        <v>0</v>
      </c>
      <c r="BD1249">
        <v>0</v>
      </c>
      <c r="BE1249">
        <v>0</v>
      </c>
      <c r="BF1249">
        <v>66.94</v>
      </c>
      <c r="BG1249">
        <v>87.38</v>
      </c>
      <c r="BH1249">
        <v>92.17</v>
      </c>
      <c r="BI1249">
        <v>83.61</v>
      </c>
      <c r="BJ1249">
        <v>85.742400000000004</v>
      </c>
      <c r="BK1249">
        <v>0</v>
      </c>
      <c r="BL1249">
        <v>2</v>
      </c>
      <c r="BM1249">
        <v>2</v>
      </c>
      <c r="BN1249">
        <v>34.700000000000003</v>
      </c>
      <c r="BO1249">
        <v>71.8</v>
      </c>
      <c r="BP1249">
        <v>85.67</v>
      </c>
      <c r="BQ1249">
        <v>65.72</v>
      </c>
      <c r="BR1249">
        <v>67.556299999999993</v>
      </c>
      <c r="BS1249">
        <v>0</v>
      </c>
      <c r="BT1249">
        <v>0</v>
      </c>
      <c r="BU1249">
        <v>0</v>
      </c>
      <c r="BV1249">
        <v>10</v>
      </c>
      <c r="BW1249">
        <v>17</v>
      </c>
    </row>
    <row r="1250" spans="1:75" hidden="1" x14ac:dyDescent="0.3">
      <c r="A1250">
        <v>2021</v>
      </c>
      <c r="B1250">
        <v>230208</v>
      </c>
      <c r="C1250" t="e">
        <f>VLOOKUP(B1250,'PF Hospitals'!$A$2:$J$3113,10,0)</f>
        <v>#N/A</v>
      </c>
      <c r="D1250" t="s">
        <v>3860</v>
      </c>
      <c r="E1250" t="s">
        <v>3861</v>
      </c>
      <c r="F1250" t="s">
        <v>3862</v>
      </c>
      <c r="G1250" t="s">
        <v>3652</v>
      </c>
      <c r="H1250">
        <v>48811</v>
      </c>
      <c r="I1250" t="s">
        <v>3698</v>
      </c>
      <c r="J1250">
        <v>42.06</v>
      </c>
      <c r="K1250">
        <v>79.06</v>
      </c>
      <c r="L1250">
        <v>87.36</v>
      </c>
      <c r="M1250">
        <v>81.87</v>
      </c>
      <c r="N1250">
        <v>86.5137</v>
      </c>
      <c r="O1250">
        <v>9</v>
      </c>
      <c r="P1250">
        <v>8</v>
      </c>
      <c r="Q1250">
        <v>9</v>
      </c>
      <c r="R1250">
        <v>41.99</v>
      </c>
      <c r="S1250">
        <v>79.91</v>
      </c>
      <c r="T1250">
        <v>88.1</v>
      </c>
      <c r="U1250">
        <v>79.569999999999993</v>
      </c>
      <c r="V1250">
        <v>82.930199999999999</v>
      </c>
      <c r="W1250">
        <v>4</v>
      </c>
      <c r="X1250">
        <v>3</v>
      </c>
      <c r="Y1250">
        <v>4</v>
      </c>
      <c r="Z1250">
        <v>33.89</v>
      </c>
      <c r="AA1250">
        <v>65.77</v>
      </c>
      <c r="AB1250">
        <v>81</v>
      </c>
      <c r="AC1250">
        <v>78.2</v>
      </c>
      <c r="AD1250">
        <v>83.478399999999993</v>
      </c>
      <c r="AE1250">
        <v>10</v>
      </c>
      <c r="AF1250">
        <v>9</v>
      </c>
      <c r="AG1250">
        <v>10</v>
      </c>
      <c r="AH1250">
        <v>6.53</v>
      </c>
      <c r="AI1250">
        <v>51.87</v>
      </c>
      <c r="AJ1250">
        <v>63.32</v>
      </c>
      <c r="AK1250">
        <v>59.4</v>
      </c>
      <c r="AL1250">
        <v>55.235399999999998</v>
      </c>
      <c r="AM1250">
        <v>3</v>
      </c>
      <c r="AN1250">
        <v>0</v>
      </c>
      <c r="AO1250">
        <v>3</v>
      </c>
      <c r="AP1250">
        <v>33.19</v>
      </c>
      <c r="AQ1250">
        <v>63.83</v>
      </c>
      <c r="AR1250">
        <v>74.75</v>
      </c>
      <c r="AS1250">
        <v>78.81</v>
      </c>
      <c r="AT1250">
        <v>75.6845</v>
      </c>
      <c r="AU1250">
        <v>10</v>
      </c>
      <c r="AV1250">
        <v>0</v>
      </c>
      <c r="AW1250">
        <v>10</v>
      </c>
      <c r="AX1250">
        <v>30.6</v>
      </c>
      <c r="AY1250">
        <v>65.61</v>
      </c>
      <c r="AZ1250">
        <v>79.58</v>
      </c>
      <c r="BA1250">
        <v>70.06</v>
      </c>
      <c r="BB1250">
        <v>75.682500000000005</v>
      </c>
      <c r="BC1250">
        <v>7</v>
      </c>
      <c r="BD1250">
        <v>5</v>
      </c>
      <c r="BE1250">
        <v>7</v>
      </c>
      <c r="BF1250">
        <v>66.94</v>
      </c>
      <c r="BG1250">
        <v>87.38</v>
      </c>
      <c r="BH1250">
        <v>92.17</v>
      </c>
      <c r="BI1250">
        <v>92.45</v>
      </c>
      <c r="BJ1250">
        <v>88.000399999999999</v>
      </c>
      <c r="BK1250">
        <v>2</v>
      </c>
      <c r="BL1250">
        <v>0</v>
      </c>
      <c r="BM1250">
        <v>2</v>
      </c>
      <c r="BN1250">
        <v>34.700000000000003</v>
      </c>
      <c r="BO1250">
        <v>71.8</v>
      </c>
      <c r="BP1250">
        <v>85.67</v>
      </c>
      <c r="BQ1250">
        <v>80.8</v>
      </c>
      <c r="BR1250">
        <v>81.272900000000007</v>
      </c>
      <c r="BS1250">
        <v>7</v>
      </c>
      <c r="BT1250">
        <v>0</v>
      </c>
      <c r="BU1250">
        <v>7</v>
      </c>
      <c r="BV1250">
        <v>52</v>
      </c>
      <c r="BW1250">
        <v>20</v>
      </c>
    </row>
    <row r="1251" spans="1:75" x14ac:dyDescent="0.3">
      <c r="A1251">
        <v>2021</v>
      </c>
      <c r="B1251">
        <v>230216</v>
      </c>
      <c r="C1251">
        <f>VLOOKUP(B1251,'PF Hospitals'!$A$2:$J$3113,10,0)</f>
        <v>3</v>
      </c>
      <c r="D1251" t="s">
        <v>3863</v>
      </c>
      <c r="E1251" t="s">
        <v>3864</v>
      </c>
      <c r="F1251" t="s">
        <v>3695</v>
      </c>
      <c r="G1251" t="s">
        <v>3652</v>
      </c>
      <c r="H1251">
        <v>48060</v>
      </c>
      <c r="I1251" t="s">
        <v>256</v>
      </c>
      <c r="J1251">
        <v>42.06</v>
      </c>
      <c r="K1251">
        <v>79.06</v>
      </c>
      <c r="L1251">
        <v>87.36</v>
      </c>
      <c r="M1251">
        <v>82.01</v>
      </c>
      <c r="N1251">
        <v>78.146600000000007</v>
      </c>
      <c r="O1251">
        <v>0</v>
      </c>
      <c r="P1251">
        <v>0</v>
      </c>
      <c r="Q1251">
        <v>0</v>
      </c>
      <c r="R1251">
        <v>41.99</v>
      </c>
      <c r="S1251">
        <v>79.91</v>
      </c>
      <c r="T1251">
        <v>88.1</v>
      </c>
      <c r="U1251">
        <v>76.650000000000006</v>
      </c>
      <c r="V1251">
        <v>76.463300000000004</v>
      </c>
      <c r="W1251">
        <v>0</v>
      </c>
      <c r="X1251">
        <v>0</v>
      </c>
      <c r="Y1251">
        <v>0</v>
      </c>
      <c r="Z1251">
        <v>33.89</v>
      </c>
      <c r="AA1251">
        <v>65.77</v>
      </c>
      <c r="AB1251">
        <v>81</v>
      </c>
      <c r="AC1251">
        <v>66.150000000000006</v>
      </c>
      <c r="AD1251">
        <v>64.344700000000003</v>
      </c>
      <c r="AE1251">
        <v>0</v>
      </c>
      <c r="AF1251">
        <v>0</v>
      </c>
      <c r="AG1251">
        <v>0</v>
      </c>
      <c r="AH1251">
        <v>6.53</v>
      </c>
      <c r="AI1251">
        <v>51.87</v>
      </c>
      <c r="AJ1251">
        <v>63.32</v>
      </c>
      <c r="AK1251">
        <v>50.62</v>
      </c>
      <c r="AL1251">
        <v>51.021000000000001</v>
      </c>
      <c r="AM1251">
        <v>0</v>
      </c>
      <c r="AN1251">
        <v>0</v>
      </c>
      <c r="AO1251">
        <v>0</v>
      </c>
      <c r="AP1251">
        <v>33.19</v>
      </c>
      <c r="AQ1251">
        <v>63.83</v>
      </c>
      <c r="AR1251">
        <v>74.75</v>
      </c>
      <c r="AS1251">
        <v>61.16</v>
      </c>
      <c r="AT1251">
        <v>62.619700000000002</v>
      </c>
      <c r="AU1251">
        <v>0</v>
      </c>
      <c r="AV1251">
        <v>1</v>
      </c>
      <c r="AW1251">
        <v>1</v>
      </c>
      <c r="AX1251">
        <v>30.6</v>
      </c>
      <c r="AY1251">
        <v>65.61</v>
      </c>
      <c r="AZ1251">
        <v>79.58</v>
      </c>
      <c r="BA1251">
        <v>62.23</v>
      </c>
      <c r="BB1251">
        <v>65.329599999999999</v>
      </c>
      <c r="BC1251">
        <v>0</v>
      </c>
      <c r="BD1251">
        <v>1</v>
      </c>
      <c r="BE1251">
        <v>1</v>
      </c>
      <c r="BF1251">
        <v>66.94</v>
      </c>
      <c r="BG1251">
        <v>87.38</v>
      </c>
      <c r="BH1251">
        <v>92.17</v>
      </c>
      <c r="BI1251">
        <v>88.22</v>
      </c>
      <c r="BJ1251">
        <v>88.233099999999993</v>
      </c>
      <c r="BK1251">
        <v>2</v>
      </c>
      <c r="BL1251">
        <v>0</v>
      </c>
      <c r="BM1251">
        <v>2</v>
      </c>
      <c r="BN1251">
        <v>34.700000000000003</v>
      </c>
      <c r="BO1251">
        <v>71.8</v>
      </c>
      <c r="BP1251">
        <v>85.67</v>
      </c>
      <c r="BQ1251">
        <v>67.78</v>
      </c>
      <c r="BR1251">
        <v>69.797200000000004</v>
      </c>
      <c r="BS1251">
        <v>0</v>
      </c>
      <c r="BT1251">
        <v>1</v>
      </c>
      <c r="BU1251">
        <v>1</v>
      </c>
      <c r="BV1251">
        <v>5</v>
      </c>
      <c r="BW1251">
        <v>18</v>
      </c>
    </row>
    <row r="1252" spans="1:75" x14ac:dyDescent="0.3">
      <c r="A1252">
        <v>2021</v>
      </c>
      <c r="B1252">
        <v>230217</v>
      </c>
      <c r="C1252">
        <f>VLOOKUP(B1252,'PF Hospitals'!$A$2:$J$3113,10,0)</f>
        <v>4</v>
      </c>
      <c r="D1252" t="s">
        <v>3865</v>
      </c>
      <c r="E1252" t="s">
        <v>3866</v>
      </c>
      <c r="F1252" t="s">
        <v>3867</v>
      </c>
      <c r="G1252" t="s">
        <v>3652</v>
      </c>
      <c r="H1252">
        <v>49068</v>
      </c>
      <c r="I1252" t="s">
        <v>137</v>
      </c>
      <c r="J1252">
        <v>42.06</v>
      </c>
      <c r="K1252">
        <v>79.06</v>
      </c>
      <c r="L1252">
        <v>87.36</v>
      </c>
      <c r="M1252">
        <v>81.08</v>
      </c>
      <c r="N1252">
        <v>81.423500000000004</v>
      </c>
      <c r="O1252">
        <v>3</v>
      </c>
      <c r="P1252">
        <v>0</v>
      </c>
      <c r="Q1252">
        <v>3</v>
      </c>
      <c r="R1252">
        <v>41.99</v>
      </c>
      <c r="S1252">
        <v>79.91</v>
      </c>
      <c r="T1252">
        <v>88.1</v>
      </c>
      <c r="U1252">
        <v>82.39</v>
      </c>
      <c r="V1252">
        <v>83.171800000000005</v>
      </c>
      <c r="W1252">
        <v>4</v>
      </c>
      <c r="X1252">
        <v>1</v>
      </c>
      <c r="Y1252">
        <v>4</v>
      </c>
      <c r="Z1252">
        <v>33.89</v>
      </c>
      <c r="AA1252">
        <v>65.77</v>
      </c>
      <c r="AB1252">
        <v>81</v>
      </c>
      <c r="AC1252">
        <v>70.73</v>
      </c>
      <c r="AD1252">
        <v>76.131200000000007</v>
      </c>
      <c r="AE1252">
        <v>7</v>
      </c>
      <c r="AF1252">
        <v>5</v>
      </c>
      <c r="AG1252">
        <v>7</v>
      </c>
      <c r="AH1252">
        <v>6.53</v>
      </c>
      <c r="AI1252">
        <v>51.87</v>
      </c>
      <c r="AJ1252">
        <v>63.32</v>
      </c>
      <c r="AK1252">
        <v>57.13</v>
      </c>
      <c r="AL1252">
        <v>62.8964</v>
      </c>
      <c r="AM1252">
        <v>9</v>
      </c>
      <c r="AN1252">
        <v>9</v>
      </c>
      <c r="AO1252">
        <v>9</v>
      </c>
      <c r="AP1252">
        <v>33.19</v>
      </c>
      <c r="AQ1252">
        <v>63.83</v>
      </c>
      <c r="AR1252">
        <v>74.75</v>
      </c>
      <c r="AS1252">
        <v>65.239999999999995</v>
      </c>
      <c r="AT1252">
        <v>67.828500000000005</v>
      </c>
      <c r="AU1252">
        <v>4</v>
      </c>
      <c r="AV1252">
        <v>2</v>
      </c>
      <c r="AW1252">
        <v>4</v>
      </c>
      <c r="AX1252">
        <v>30.6</v>
      </c>
      <c r="AY1252">
        <v>65.61</v>
      </c>
      <c r="AZ1252">
        <v>79.58</v>
      </c>
      <c r="BA1252">
        <v>69.78</v>
      </c>
      <c r="BB1252">
        <v>71.903599999999997</v>
      </c>
      <c r="BC1252">
        <v>5</v>
      </c>
      <c r="BD1252">
        <v>2</v>
      </c>
      <c r="BE1252">
        <v>5</v>
      </c>
      <c r="BF1252">
        <v>66.94</v>
      </c>
      <c r="BG1252">
        <v>87.38</v>
      </c>
      <c r="BH1252">
        <v>92.17</v>
      </c>
      <c r="BI1252">
        <v>91</v>
      </c>
      <c r="BJ1252">
        <v>90.407799999999995</v>
      </c>
      <c r="BK1252">
        <v>6</v>
      </c>
      <c r="BL1252">
        <v>0</v>
      </c>
      <c r="BM1252">
        <v>6</v>
      </c>
      <c r="BN1252">
        <v>34.700000000000003</v>
      </c>
      <c r="BO1252">
        <v>71.8</v>
      </c>
      <c r="BP1252">
        <v>85.67</v>
      </c>
      <c r="BQ1252">
        <v>76.73</v>
      </c>
      <c r="BR1252">
        <v>80.454999999999998</v>
      </c>
      <c r="BS1252">
        <v>6</v>
      </c>
      <c r="BT1252">
        <v>4</v>
      </c>
      <c r="BU1252">
        <v>6</v>
      </c>
      <c r="BV1252">
        <v>44</v>
      </c>
      <c r="BW1252">
        <v>20</v>
      </c>
    </row>
    <row r="1253" spans="1:75" x14ac:dyDescent="0.3">
      <c r="A1253">
        <v>2021</v>
      </c>
      <c r="B1253">
        <v>230222</v>
      </c>
      <c r="C1253">
        <f>VLOOKUP(B1253,'PF Hospitals'!$A$2:$J$3113,10,0)</f>
        <v>3</v>
      </c>
      <c r="D1253" t="s">
        <v>3868</v>
      </c>
      <c r="E1253" t="s">
        <v>3869</v>
      </c>
      <c r="F1253" t="s">
        <v>3870</v>
      </c>
      <c r="G1253" t="s">
        <v>3652</v>
      </c>
      <c r="H1253">
        <v>48670</v>
      </c>
      <c r="I1253" t="s">
        <v>3871</v>
      </c>
      <c r="J1253">
        <v>42.06</v>
      </c>
      <c r="K1253">
        <v>79.06</v>
      </c>
      <c r="L1253">
        <v>87.36</v>
      </c>
      <c r="M1253">
        <v>81.58</v>
      </c>
      <c r="N1253">
        <v>81.081900000000005</v>
      </c>
      <c r="O1253">
        <v>3</v>
      </c>
      <c r="P1253">
        <v>0</v>
      </c>
      <c r="Q1253">
        <v>3</v>
      </c>
      <c r="R1253">
        <v>41.99</v>
      </c>
      <c r="S1253">
        <v>79.91</v>
      </c>
      <c r="T1253">
        <v>88.1</v>
      </c>
      <c r="U1253">
        <v>77.52</v>
      </c>
      <c r="V1253">
        <v>78.976900000000001</v>
      </c>
      <c r="W1253">
        <v>0</v>
      </c>
      <c r="X1253">
        <v>1</v>
      </c>
      <c r="Y1253">
        <v>1</v>
      </c>
      <c r="Z1253">
        <v>33.89</v>
      </c>
      <c r="AA1253">
        <v>65.77</v>
      </c>
      <c r="AB1253">
        <v>81</v>
      </c>
      <c r="AC1253">
        <v>74.73</v>
      </c>
      <c r="AD1253">
        <v>70.831699999999998</v>
      </c>
      <c r="AE1253">
        <v>3</v>
      </c>
      <c r="AF1253">
        <v>0</v>
      </c>
      <c r="AG1253">
        <v>3</v>
      </c>
      <c r="AH1253">
        <v>6.53</v>
      </c>
      <c r="AI1253">
        <v>51.87</v>
      </c>
      <c r="AJ1253">
        <v>63.32</v>
      </c>
      <c r="AK1253">
        <v>57.38</v>
      </c>
      <c r="AL1253">
        <v>58.797400000000003</v>
      </c>
      <c r="AM1253">
        <v>6</v>
      </c>
      <c r="AN1253">
        <v>2</v>
      </c>
      <c r="AO1253">
        <v>6</v>
      </c>
      <c r="AP1253">
        <v>33.19</v>
      </c>
      <c r="AQ1253">
        <v>63.83</v>
      </c>
      <c r="AR1253">
        <v>74.75</v>
      </c>
      <c r="AS1253">
        <v>66.19</v>
      </c>
      <c r="AT1253">
        <v>67.205299999999994</v>
      </c>
      <c r="AU1253">
        <v>3</v>
      </c>
      <c r="AV1253">
        <v>1</v>
      </c>
      <c r="AW1253">
        <v>3</v>
      </c>
      <c r="AX1253">
        <v>30.6</v>
      </c>
      <c r="AY1253">
        <v>65.61</v>
      </c>
      <c r="AZ1253">
        <v>79.58</v>
      </c>
      <c r="BA1253">
        <v>62.04</v>
      </c>
      <c r="BB1253">
        <v>59.237200000000001</v>
      </c>
      <c r="BC1253">
        <v>0</v>
      </c>
      <c r="BD1253">
        <v>0</v>
      </c>
      <c r="BE1253">
        <v>0</v>
      </c>
      <c r="BF1253">
        <v>66.94</v>
      </c>
      <c r="BG1253">
        <v>87.38</v>
      </c>
      <c r="BH1253">
        <v>92.17</v>
      </c>
      <c r="BI1253">
        <v>88.45</v>
      </c>
      <c r="BJ1253">
        <v>89.109499999999997</v>
      </c>
      <c r="BK1253">
        <v>4</v>
      </c>
      <c r="BL1253">
        <v>1</v>
      </c>
      <c r="BM1253">
        <v>4</v>
      </c>
      <c r="BN1253">
        <v>34.700000000000003</v>
      </c>
      <c r="BO1253">
        <v>71.8</v>
      </c>
      <c r="BP1253">
        <v>85.67</v>
      </c>
      <c r="BQ1253">
        <v>77.61</v>
      </c>
      <c r="BR1253">
        <v>76.141199999999998</v>
      </c>
      <c r="BS1253">
        <v>3</v>
      </c>
      <c r="BT1253">
        <v>0</v>
      </c>
      <c r="BU1253">
        <v>3</v>
      </c>
      <c r="BV1253">
        <v>23</v>
      </c>
      <c r="BW1253">
        <v>16</v>
      </c>
    </row>
    <row r="1254" spans="1:75" x14ac:dyDescent="0.3">
      <c r="A1254">
        <v>2021</v>
      </c>
      <c r="B1254">
        <v>230227</v>
      </c>
      <c r="C1254">
        <f>VLOOKUP(B1254,'PF Hospitals'!$A$2:$J$3113,10,0)</f>
        <v>3</v>
      </c>
      <c r="D1254" t="s">
        <v>3872</v>
      </c>
      <c r="E1254" t="s">
        <v>3873</v>
      </c>
      <c r="F1254" t="s">
        <v>3874</v>
      </c>
      <c r="G1254" t="s">
        <v>3652</v>
      </c>
      <c r="H1254">
        <v>48043</v>
      </c>
      <c r="I1254" t="s">
        <v>3720</v>
      </c>
      <c r="J1254">
        <v>42.06</v>
      </c>
      <c r="K1254">
        <v>79.06</v>
      </c>
      <c r="L1254">
        <v>87.36</v>
      </c>
      <c r="M1254">
        <v>77.73</v>
      </c>
      <c r="N1254">
        <v>77.885300000000001</v>
      </c>
      <c r="O1254">
        <v>0</v>
      </c>
      <c r="P1254">
        <v>0</v>
      </c>
      <c r="Q1254">
        <v>0</v>
      </c>
      <c r="R1254">
        <v>41.99</v>
      </c>
      <c r="S1254">
        <v>79.91</v>
      </c>
      <c r="T1254">
        <v>88.1</v>
      </c>
      <c r="U1254">
        <v>75.319999999999993</v>
      </c>
      <c r="V1254">
        <v>76.131200000000007</v>
      </c>
      <c r="W1254">
        <v>0</v>
      </c>
      <c r="X1254">
        <v>0</v>
      </c>
      <c r="Y1254">
        <v>0</v>
      </c>
      <c r="Z1254">
        <v>33.89</v>
      </c>
      <c r="AA1254">
        <v>65.77</v>
      </c>
      <c r="AB1254">
        <v>81</v>
      </c>
      <c r="AC1254">
        <v>63.69</v>
      </c>
      <c r="AD1254">
        <v>61.989699999999999</v>
      </c>
      <c r="AE1254">
        <v>0</v>
      </c>
      <c r="AF1254">
        <v>0</v>
      </c>
      <c r="AG1254">
        <v>0</v>
      </c>
      <c r="AH1254">
        <v>6.53</v>
      </c>
      <c r="AI1254">
        <v>51.87</v>
      </c>
      <c r="AJ1254">
        <v>63.32</v>
      </c>
      <c r="AK1254">
        <v>45.21</v>
      </c>
      <c r="AL1254">
        <v>46.893999999999998</v>
      </c>
      <c r="AM1254">
        <v>0</v>
      </c>
      <c r="AN1254">
        <v>0</v>
      </c>
      <c r="AO1254">
        <v>0</v>
      </c>
      <c r="AP1254">
        <v>33.19</v>
      </c>
      <c r="AQ1254">
        <v>63.83</v>
      </c>
      <c r="AR1254">
        <v>74.75</v>
      </c>
      <c r="AS1254">
        <v>57.56</v>
      </c>
      <c r="AT1254">
        <v>58.2575</v>
      </c>
      <c r="AU1254">
        <v>0</v>
      </c>
      <c r="AV1254">
        <v>0</v>
      </c>
      <c r="AW1254">
        <v>0</v>
      </c>
      <c r="AX1254">
        <v>30.6</v>
      </c>
      <c r="AY1254">
        <v>65.61</v>
      </c>
      <c r="AZ1254">
        <v>79.58</v>
      </c>
      <c r="BA1254">
        <v>52.6</v>
      </c>
      <c r="BB1254">
        <v>54.097799999999999</v>
      </c>
      <c r="BC1254">
        <v>0</v>
      </c>
      <c r="BD1254">
        <v>0</v>
      </c>
      <c r="BE1254">
        <v>0</v>
      </c>
      <c r="BF1254">
        <v>66.94</v>
      </c>
      <c r="BG1254">
        <v>87.38</v>
      </c>
      <c r="BH1254">
        <v>92.17</v>
      </c>
      <c r="BI1254">
        <v>85.94</v>
      </c>
      <c r="BJ1254">
        <v>85.515900000000002</v>
      </c>
      <c r="BK1254">
        <v>0</v>
      </c>
      <c r="BL1254">
        <v>0</v>
      </c>
      <c r="BM1254">
        <v>0</v>
      </c>
      <c r="BN1254">
        <v>34.700000000000003</v>
      </c>
      <c r="BO1254">
        <v>71.8</v>
      </c>
      <c r="BP1254">
        <v>85.67</v>
      </c>
      <c r="BQ1254">
        <v>63.84</v>
      </c>
      <c r="BR1254">
        <v>62.850099999999998</v>
      </c>
      <c r="BS1254">
        <v>0</v>
      </c>
      <c r="BT1254">
        <v>0</v>
      </c>
      <c r="BU1254">
        <v>0</v>
      </c>
      <c r="BV1254">
        <v>0</v>
      </c>
      <c r="BW1254">
        <v>13</v>
      </c>
    </row>
    <row r="1255" spans="1:75" x14ac:dyDescent="0.3">
      <c r="A1255">
        <v>2021</v>
      </c>
      <c r="B1255">
        <v>230230</v>
      </c>
      <c r="C1255">
        <f>VLOOKUP(B1255,'PF Hospitals'!$A$2:$J$3113,10,0)</f>
        <v>2</v>
      </c>
      <c r="D1255" t="s">
        <v>3875</v>
      </c>
      <c r="E1255" t="s">
        <v>3876</v>
      </c>
      <c r="F1255" t="s">
        <v>3836</v>
      </c>
      <c r="G1255" t="s">
        <v>3652</v>
      </c>
      <c r="H1255">
        <v>48912</v>
      </c>
      <c r="I1255" t="s">
        <v>3837</v>
      </c>
      <c r="J1255">
        <v>42.06</v>
      </c>
      <c r="K1255">
        <v>79.06</v>
      </c>
      <c r="L1255">
        <v>87.36</v>
      </c>
      <c r="M1255">
        <v>78.66</v>
      </c>
      <c r="N1255">
        <v>76.111199999999997</v>
      </c>
      <c r="O1255">
        <v>0</v>
      </c>
      <c r="P1255">
        <v>0</v>
      </c>
      <c r="Q1255">
        <v>0</v>
      </c>
      <c r="R1255">
        <v>41.99</v>
      </c>
      <c r="S1255">
        <v>79.91</v>
      </c>
      <c r="T1255">
        <v>88.1</v>
      </c>
      <c r="U1255">
        <v>77.44</v>
      </c>
      <c r="V1255">
        <v>75.030699999999996</v>
      </c>
      <c r="W1255">
        <v>0</v>
      </c>
      <c r="X1255">
        <v>0</v>
      </c>
      <c r="Y1255">
        <v>0</v>
      </c>
      <c r="Z1255">
        <v>33.89</v>
      </c>
      <c r="AA1255">
        <v>65.77</v>
      </c>
      <c r="AB1255">
        <v>81</v>
      </c>
      <c r="AC1255">
        <v>63.43</v>
      </c>
      <c r="AD1255">
        <v>58.862699999999997</v>
      </c>
      <c r="AE1255">
        <v>0</v>
      </c>
      <c r="AF1255">
        <v>0</v>
      </c>
      <c r="AG1255">
        <v>0</v>
      </c>
      <c r="AH1255">
        <v>6.53</v>
      </c>
      <c r="AI1255">
        <v>51.87</v>
      </c>
      <c r="AJ1255">
        <v>63.32</v>
      </c>
      <c r="AK1255">
        <v>53.68</v>
      </c>
      <c r="AL1255">
        <v>52.4221</v>
      </c>
      <c r="AM1255">
        <v>1</v>
      </c>
      <c r="AN1255">
        <v>0</v>
      </c>
      <c r="AO1255">
        <v>1</v>
      </c>
      <c r="AP1255">
        <v>33.19</v>
      </c>
      <c r="AQ1255">
        <v>63.83</v>
      </c>
      <c r="AR1255">
        <v>74.75</v>
      </c>
      <c r="AS1255">
        <v>65.489999999999995</v>
      </c>
      <c r="AT1255">
        <v>61.445300000000003</v>
      </c>
      <c r="AU1255">
        <v>0</v>
      </c>
      <c r="AV1255">
        <v>0</v>
      </c>
      <c r="AW1255">
        <v>0</v>
      </c>
      <c r="AX1255">
        <v>30.6</v>
      </c>
      <c r="AY1255">
        <v>65.61</v>
      </c>
      <c r="AZ1255">
        <v>79.58</v>
      </c>
      <c r="BA1255">
        <v>57.67</v>
      </c>
      <c r="BB1255">
        <v>55.1569</v>
      </c>
      <c r="BC1255">
        <v>0</v>
      </c>
      <c r="BD1255">
        <v>0</v>
      </c>
      <c r="BE1255">
        <v>0</v>
      </c>
      <c r="BF1255">
        <v>66.94</v>
      </c>
      <c r="BG1255">
        <v>87.38</v>
      </c>
      <c r="BH1255">
        <v>92.17</v>
      </c>
      <c r="BI1255">
        <v>89.56</v>
      </c>
      <c r="BJ1255">
        <v>87.554699999999997</v>
      </c>
      <c r="BK1255">
        <v>1</v>
      </c>
      <c r="BL1255">
        <v>0</v>
      </c>
      <c r="BM1255">
        <v>1</v>
      </c>
      <c r="BN1255">
        <v>34.700000000000003</v>
      </c>
      <c r="BO1255">
        <v>71.8</v>
      </c>
      <c r="BP1255">
        <v>85.67</v>
      </c>
      <c r="BQ1255">
        <v>70.760000000000005</v>
      </c>
      <c r="BR1255">
        <v>65.420599999999993</v>
      </c>
      <c r="BS1255">
        <v>0</v>
      </c>
      <c r="BT1255">
        <v>0</v>
      </c>
      <c r="BU1255">
        <v>0</v>
      </c>
      <c r="BV1255">
        <v>2</v>
      </c>
      <c r="BW1255">
        <v>14</v>
      </c>
    </row>
    <row r="1256" spans="1:75" x14ac:dyDescent="0.3">
      <c r="A1256">
        <v>2021</v>
      </c>
      <c r="B1256">
        <v>230236</v>
      </c>
      <c r="C1256">
        <f>VLOOKUP(B1256,'PF Hospitals'!$A$2:$J$3113,10,0)</f>
        <v>4</v>
      </c>
      <c r="D1256" t="s">
        <v>3877</v>
      </c>
      <c r="E1256" t="s">
        <v>3878</v>
      </c>
      <c r="F1256" t="s">
        <v>3879</v>
      </c>
      <c r="G1256" t="s">
        <v>3652</v>
      </c>
      <c r="H1256">
        <v>49519</v>
      </c>
      <c r="I1256" t="s">
        <v>1559</v>
      </c>
      <c r="J1256">
        <v>42.06</v>
      </c>
      <c r="K1256">
        <v>79.06</v>
      </c>
      <c r="L1256">
        <v>87.36</v>
      </c>
      <c r="M1256">
        <v>81.569999999999993</v>
      </c>
      <c r="N1256">
        <v>79.635499999999993</v>
      </c>
      <c r="O1256">
        <v>1</v>
      </c>
      <c r="P1256">
        <v>0</v>
      </c>
      <c r="Q1256">
        <v>1</v>
      </c>
      <c r="R1256">
        <v>41.99</v>
      </c>
      <c r="S1256">
        <v>79.91</v>
      </c>
      <c r="T1256">
        <v>88.1</v>
      </c>
      <c r="U1256">
        <v>79.05</v>
      </c>
      <c r="V1256">
        <v>78.45</v>
      </c>
      <c r="W1256">
        <v>0</v>
      </c>
      <c r="X1256">
        <v>0</v>
      </c>
      <c r="Y1256">
        <v>0</v>
      </c>
      <c r="Z1256">
        <v>33.89</v>
      </c>
      <c r="AA1256">
        <v>65.77</v>
      </c>
      <c r="AB1256">
        <v>81</v>
      </c>
      <c r="AC1256">
        <v>70.25</v>
      </c>
      <c r="AD1256">
        <v>68.452699999999993</v>
      </c>
      <c r="AE1256">
        <v>2</v>
      </c>
      <c r="AF1256">
        <v>0</v>
      </c>
      <c r="AG1256">
        <v>2</v>
      </c>
      <c r="AH1256">
        <v>6.53</v>
      </c>
      <c r="AI1256">
        <v>51.87</v>
      </c>
      <c r="AJ1256">
        <v>63.32</v>
      </c>
      <c r="AK1256">
        <v>58.29</v>
      </c>
      <c r="AL1256">
        <v>56.704900000000002</v>
      </c>
      <c r="AM1256">
        <v>4</v>
      </c>
      <c r="AN1256">
        <v>0</v>
      </c>
      <c r="AO1256">
        <v>4</v>
      </c>
      <c r="AP1256">
        <v>33.19</v>
      </c>
      <c r="AQ1256">
        <v>63.83</v>
      </c>
      <c r="AR1256">
        <v>74.75</v>
      </c>
      <c r="AS1256">
        <v>65.56</v>
      </c>
      <c r="AT1256">
        <v>65.3703</v>
      </c>
      <c r="AU1256">
        <v>2</v>
      </c>
      <c r="AV1256">
        <v>0</v>
      </c>
      <c r="AW1256">
        <v>2</v>
      </c>
      <c r="AX1256">
        <v>30.6</v>
      </c>
      <c r="AY1256">
        <v>65.61</v>
      </c>
      <c r="AZ1256">
        <v>79.58</v>
      </c>
      <c r="BA1256">
        <v>70.69</v>
      </c>
      <c r="BB1256">
        <v>66.579400000000007</v>
      </c>
      <c r="BC1256">
        <v>1</v>
      </c>
      <c r="BD1256">
        <v>0</v>
      </c>
      <c r="BE1256">
        <v>1</v>
      </c>
      <c r="BF1256">
        <v>66.94</v>
      </c>
      <c r="BG1256">
        <v>87.38</v>
      </c>
      <c r="BH1256">
        <v>92.17</v>
      </c>
      <c r="BI1256">
        <v>91.27</v>
      </c>
      <c r="BJ1256">
        <v>90.351799999999997</v>
      </c>
      <c r="BK1256">
        <v>6</v>
      </c>
      <c r="BL1256">
        <v>0</v>
      </c>
      <c r="BM1256">
        <v>6</v>
      </c>
      <c r="BN1256">
        <v>34.700000000000003</v>
      </c>
      <c r="BO1256">
        <v>71.8</v>
      </c>
      <c r="BP1256">
        <v>85.67</v>
      </c>
      <c r="BQ1256">
        <v>80</v>
      </c>
      <c r="BR1256">
        <v>77.425600000000003</v>
      </c>
      <c r="BS1256">
        <v>4</v>
      </c>
      <c r="BT1256">
        <v>0</v>
      </c>
      <c r="BU1256">
        <v>4</v>
      </c>
      <c r="BV1256">
        <v>20</v>
      </c>
      <c r="BW1256">
        <v>19</v>
      </c>
    </row>
    <row r="1257" spans="1:75" x14ac:dyDescent="0.3">
      <c r="A1257">
        <v>2021</v>
      </c>
      <c r="B1257">
        <v>230239</v>
      </c>
      <c r="C1257">
        <f>VLOOKUP(B1257,'PF Hospitals'!$A$2:$J$3113,10,0)</f>
        <v>3</v>
      </c>
      <c r="D1257" t="s">
        <v>3880</v>
      </c>
      <c r="E1257" t="s">
        <v>3881</v>
      </c>
      <c r="F1257" t="s">
        <v>3882</v>
      </c>
      <c r="G1257" t="s">
        <v>3652</v>
      </c>
      <c r="H1257">
        <v>49783</v>
      </c>
      <c r="I1257" t="s">
        <v>3883</v>
      </c>
      <c r="J1257">
        <v>42.06</v>
      </c>
      <c r="K1257">
        <v>79.06</v>
      </c>
      <c r="L1257">
        <v>87.36</v>
      </c>
      <c r="M1257">
        <v>82.93</v>
      </c>
      <c r="N1257">
        <v>82.0916</v>
      </c>
      <c r="O1257">
        <v>4</v>
      </c>
      <c r="P1257">
        <v>0</v>
      </c>
      <c r="Q1257">
        <v>4</v>
      </c>
      <c r="R1257">
        <v>41.99</v>
      </c>
      <c r="S1257">
        <v>79.91</v>
      </c>
      <c r="T1257">
        <v>88.1</v>
      </c>
      <c r="U1257">
        <v>81.33</v>
      </c>
      <c r="V1257">
        <v>82.290800000000004</v>
      </c>
      <c r="W1257">
        <v>3</v>
      </c>
      <c r="X1257">
        <v>1</v>
      </c>
      <c r="Y1257">
        <v>3</v>
      </c>
      <c r="Z1257">
        <v>33.89</v>
      </c>
      <c r="AA1257">
        <v>65.77</v>
      </c>
      <c r="AB1257">
        <v>81</v>
      </c>
      <c r="AC1257">
        <v>82.32</v>
      </c>
      <c r="AD1257">
        <v>77.682500000000005</v>
      </c>
      <c r="AE1257">
        <v>8</v>
      </c>
      <c r="AF1257">
        <v>0</v>
      </c>
      <c r="AG1257">
        <v>8</v>
      </c>
      <c r="AH1257">
        <v>6.53</v>
      </c>
      <c r="AI1257">
        <v>51.87</v>
      </c>
      <c r="AJ1257">
        <v>63.32</v>
      </c>
      <c r="AK1257">
        <v>57.85</v>
      </c>
      <c r="AL1257">
        <v>55.583599999999997</v>
      </c>
      <c r="AM1257">
        <v>3</v>
      </c>
      <c r="AN1257">
        <v>0</v>
      </c>
      <c r="AO1257">
        <v>3</v>
      </c>
      <c r="AP1257">
        <v>33.19</v>
      </c>
      <c r="AQ1257">
        <v>63.83</v>
      </c>
      <c r="AR1257">
        <v>74.75</v>
      </c>
      <c r="AS1257">
        <v>72.790000000000006</v>
      </c>
      <c r="AT1257">
        <v>69.855199999999996</v>
      </c>
      <c r="AU1257">
        <v>5</v>
      </c>
      <c r="AV1257">
        <v>0</v>
      </c>
      <c r="AW1257">
        <v>5</v>
      </c>
      <c r="AX1257">
        <v>30.6</v>
      </c>
      <c r="AY1257">
        <v>65.61</v>
      </c>
      <c r="AZ1257">
        <v>79.58</v>
      </c>
      <c r="BA1257">
        <v>65.739999999999995</v>
      </c>
      <c r="BB1257">
        <v>66.465000000000003</v>
      </c>
      <c r="BC1257">
        <v>1</v>
      </c>
      <c r="BD1257">
        <v>0</v>
      </c>
      <c r="BE1257">
        <v>1</v>
      </c>
      <c r="BF1257">
        <v>66.94</v>
      </c>
      <c r="BG1257">
        <v>87.38</v>
      </c>
      <c r="BH1257">
        <v>92.17</v>
      </c>
      <c r="BI1257">
        <v>90.73</v>
      </c>
      <c r="BJ1257">
        <v>91.197500000000005</v>
      </c>
      <c r="BK1257">
        <v>8</v>
      </c>
      <c r="BL1257">
        <v>3</v>
      </c>
      <c r="BM1257">
        <v>8</v>
      </c>
      <c r="BN1257">
        <v>34.700000000000003</v>
      </c>
      <c r="BO1257">
        <v>71.8</v>
      </c>
      <c r="BP1257">
        <v>85.67</v>
      </c>
      <c r="BQ1257">
        <v>75.540000000000006</v>
      </c>
      <c r="BR1257">
        <v>72.842200000000005</v>
      </c>
      <c r="BS1257">
        <v>1</v>
      </c>
      <c r="BT1257">
        <v>0</v>
      </c>
      <c r="BU1257">
        <v>1</v>
      </c>
      <c r="BV1257">
        <v>33</v>
      </c>
      <c r="BW1257">
        <v>20</v>
      </c>
    </row>
    <row r="1258" spans="1:75" x14ac:dyDescent="0.3">
      <c r="A1258">
        <v>2021</v>
      </c>
      <c r="B1258">
        <v>230241</v>
      </c>
      <c r="C1258">
        <f>VLOOKUP(B1258,'PF Hospitals'!$A$2:$J$3113,10,0)</f>
        <v>4</v>
      </c>
      <c r="D1258" t="s">
        <v>3884</v>
      </c>
      <c r="E1258" t="s">
        <v>3885</v>
      </c>
      <c r="F1258" t="s">
        <v>3886</v>
      </c>
      <c r="G1258" t="s">
        <v>3652</v>
      </c>
      <c r="H1258">
        <v>48054</v>
      </c>
      <c r="I1258" t="s">
        <v>256</v>
      </c>
      <c r="J1258">
        <v>42.06</v>
      </c>
      <c r="K1258">
        <v>79.06</v>
      </c>
      <c r="L1258">
        <v>87.36</v>
      </c>
      <c r="M1258">
        <v>79.37</v>
      </c>
      <c r="N1258">
        <v>77.855199999999996</v>
      </c>
      <c r="O1258">
        <v>0</v>
      </c>
      <c r="P1258">
        <v>0</v>
      </c>
      <c r="Q1258">
        <v>0</v>
      </c>
      <c r="R1258">
        <v>41.99</v>
      </c>
      <c r="S1258">
        <v>79.91</v>
      </c>
      <c r="T1258">
        <v>88.1</v>
      </c>
      <c r="U1258">
        <v>79.63</v>
      </c>
      <c r="V1258">
        <v>79.506100000000004</v>
      </c>
      <c r="W1258">
        <v>0</v>
      </c>
      <c r="X1258">
        <v>0</v>
      </c>
      <c r="Y1258">
        <v>0</v>
      </c>
      <c r="Z1258">
        <v>33.89</v>
      </c>
      <c r="AA1258">
        <v>65.77</v>
      </c>
      <c r="AB1258">
        <v>81</v>
      </c>
      <c r="AC1258">
        <v>73.38</v>
      </c>
      <c r="AD1258">
        <v>72.678299999999993</v>
      </c>
      <c r="AE1258">
        <v>5</v>
      </c>
      <c r="AF1258">
        <v>0</v>
      </c>
      <c r="AG1258">
        <v>5</v>
      </c>
      <c r="AH1258">
        <v>6.53</v>
      </c>
      <c r="AI1258">
        <v>51.87</v>
      </c>
      <c r="AJ1258">
        <v>63.32</v>
      </c>
      <c r="AK1258">
        <v>54.21</v>
      </c>
      <c r="AL1258">
        <v>50.514299999999999</v>
      </c>
      <c r="AM1258">
        <v>0</v>
      </c>
      <c r="AN1258">
        <v>0</v>
      </c>
      <c r="AO1258">
        <v>0</v>
      </c>
      <c r="AP1258">
        <v>33.19</v>
      </c>
      <c r="AQ1258">
        <v>63.83</v>
      </c>
      <c r="AR1258">
        <v>74.75</v>
      </c>
      <c r="AS1258">
        <v>61</v>
      </c>
      <c r="AT1258">
        <v>66.087599999999995</v>
      </c>
      <c r="AU1258">
        <v>2</v>
      </c>
      <c r="AV1258">
        <v>3</v>
      </c>
      <c r="AW1258">
        <v>3</v>
      </c>
      <c r="AX1258">
        <v>30.6</v>
      </c>
      <c r="AY1258">
        <v>65.61</v>
      </c>
      <c r="AZ1258">
        <v>79.58</v>
      </c>
      <c r="BA1258">
        <v>69.08</v>
      </c>
      <c r="BB1258">
        <v>68.379099999999994</v>
      </c>
      <c r="BC1258">
        <v>2</v>
      </c>
      <c r="BD1258">
        <v>0</v>
      </c>
      <c r="BE1258">
        <v>2</v>
      </c>
      <c r="BF1258">
        <v>66.94</v>
      </c>
      <c r="BG1258">
        <v>87.38</v>
      </c>
      <c r="BH1258">
        <v>92.17</v>
      </c>
      <c r="BI1258">
        <v>88.57</v>
      </c>
      <c r="BJ1258">
        <v>86.868700000000004</v>
      </c>
      <c r="BK1258">
        <v>0</v>
      </c>
      <c r="BL1258">
        <v>0</v>
      </c>
      <c r="BM1258">
        <v>0</v>
      </c>
      <c r="BN1258">
        <v>34.700000000000003</v>
      </c>
      <c r="BO1258">
        <v>71.8</v>
      </c>
      <c r="BP1258">
        <v>85.67</v>
      </c>
      <c r="BQ1258">
        <v>72.33</v>
      </c>
      <c r="BR1258">
        <v>70.330699999999993</v>
      </c>
      <c r="BS1258">
        <v>0</v>
      </c>
      <c r="BT1258">
        <v>0</v>
      </c>
      <c r="BU1258">
        <v>0</v>
      </c>
      <c r="BV1258">
        <v>10</v>
      </c>
      <c r="BW1258">
        <v>19</v>
      </c>
    </row>
    <row r="1259" spans="1:75" x14ac:dyDescent="0.3">
      <c r="A1259">
        <v>2021</v>
      </c>
      <c r="B1259">
        <v>230244</v>
      </c>
      <c r="C1259">
        <f>VLOOKUP(B1259,'PF Hospitals'!$A$2:$J$3113,10,0)</f>
        <v>2</v>
      </c>
      <c r="D1259" t="s">
        <v>3887</v>
      </c>
      <c r="E1259" t="s">
        <v>3888</v>
      </c>
      <c r="F1259" t="s">
        <v>3047</v>
      </c>
      <c r="G1259" t="s">
        <v>3652</v>
      </c>
      <c r="H1259">
        <v>48135</v>
      </c>
      <c r="I1259" t="s">
        <v>2232</v>
      </c>
      <c r="J1259">
        <v>42.06</v>
      </c>
      <c r="K1259">
        <v>79.06</v>
      </c>
      <c r="L1259">
        <v>87.36</v>
      </c>
      <c r="M1259">
        <v>70.959999999999994</v>
      </c>
      <c r="N1259">
        <v>73.656700000000001</v>
      </c>
      <c r="O1259">
        <v>0</v>
      </c>
      <c r="P1259">
        <v>1</v>
      </c>
      <c r="Q1259">
        <v>1</v>
      </c>
      <c r="R1259">
        <v>41.99</v>
      </c>
      <c r="S1259">
        <v>79.91</v>
      </c>
      <c r="T1259">
        <v>88.1</v>
      </c>
      <c r="U1259">
        <v>72.599999999999994</v>
      </c>
      <c r="V1259">
        <v>72.677000000000007</v>
      </c>
      <c r="W1259">
        <v>0</v>
      </c>
      <c r="X1259">
        <v>0</v>
      </c>
      <c r="Y1259">
        <v>0</v>
      </c>
      <c r="Z1259">
        <v>33.89</v>
      </c>
      <c r="AA1259">
        <v>65.77</v>
      </c>
      <c r="AB1259">
        <v>81</v>
      </c>
      <c r="AC1259">
        <v>60.09</v>
      </c>
      <c r="AD1259">
        <v>68.916899999999998</v>
      </c>
      <c r="AE1259">
        <v>2</v>
      </c>
      <c r="AF1259">
        <v>4</v>
      </c>
      <c r="AG1259">
        <v>4</v>
      </c>
      <c r="AH1259">
        <v>6.53</v>
      </c>
      <c r="AI1259">
        <v>51.87</v>
      </c>
      <c r="AJ1259">
        <v>63.32</v>
      </c>
      <c r="AK1259">
        <v>45.03</v>
      </c>
      <c r="AL1259">
        <v>44.532499999999999</v>
      </c>
      <c r="AM1259">
        <v>0</v>
      </c>
      <c r="AN1259">
        <v>0</v>
      </c>
      <c r="AO1259">
        <v>0</v>
      </c>
      <c r="AP1259">
        <v>33.19</v>
      </c>
      <c r="AQ1259">
        <v>63.83</v>
      </c>
      <c r="AR1259">
        <v>74.75</v>
      </c>
      <c r="AS1259">
        <v>54.43</v>
      </c>
      <c r="AT1259">
        <v>58.994599999999998</v>
      </c>
      <c r="AU1259">
        <v>0</v>
      </c>
      <c r="AV1259">
        <v>2</v>
      </c>
      <c r="AW1259">
        <v>2</v>
      </c>
      <c r="AX1259">
        <v>30.6</v>
      </c>
      <c r="AY1259">
        <v>65.61</v>
      </c>
      <c r="AZ1259">
        <v>79.58</v>
      </c>
      <c r="BA1259">
        <v>59.45</v>
      </c>
      <c r="BB1259">
        <v>62.743600000000001</v>
      </c>
      <c r="BC1259">
        <v>0</v>
      </c>
      <c r="BD1259">
        <v>1</v>
      </c>
      <c r="BE1259">
        <v>1</v>
      </c>
      <c r="BF1259">
        <v>66.94</v>
      </c>
      <c r="BG1259">
        <v>87.38</v>
      </c>
      <c r="BH1259">
        <v>92.17</v>
      </c>
      <c r="BI1259">
        <v>84.08</v>
      </c>
      <c r="BJ1259">
        <v>82.283000000000001</v>
      </c>
      <c r="BK1259">
        <v>0</v>
      </c>
      <c r="BL1259">
        <v>0</v>
      </c>
      <c r="BM1259">
        <v>0</v>
      </c>
      <c r="BN1259">
        <v>34.700000000000003</v>
      </c>
      <c r="BO1259">
        <v>71.8</v>
      </c>
      <c r="BP1259">
        <v>85.67</v>
      </c>
      <c r="BQ1259">
        <v>55.56</v>
      </c>
      <c r="BR1259">
        <v>59.643500000000003</v>
      </c>
      <c r="BS1259">
        <v>0</v>
      </c>
      <c r="BT1259">
        <v>1</v>
      </c>
      <c r="BU1259">
        <v>1</v>
      </c>
      <c r="BV1259">
        <v>9</v>
      </c>
      <c r="BW1259">
        <v>13</v>
      </c>
    </row>
    <row r="1260" spans="1:75" x14ac:dyDescent="0.3">
      <c r="A1260">
        <v>2021</v>
      </c>
      <c r="B1260">
        <v>230254</v>
      </c>
      <c r="C1260">
        <f>VLOOKUP(B1260,'PF Hospitals'!$A$2:$J$3113,10,0)</f>
        <v>3</v>
      </c>
      <c r="D1260" t="s">
        <v>3889</v>
      </c>
      <c r="E1260" t="s">
        <v>3890</v>
      </c>
      <c r="F1260" t="s">
        <v>3891</v>
      </c>
      <c r="G1260" t="s">
        <v>3652</v>
      </c>
      <c r="H1260">
        <v>48307</v>
      </c>
      <c r="I1260" t="s">
        <v>3672</v>
      </c>
      <c r="J1260">
        <v>42.06</v>
      </c>
      <c r="K1260">
        <v>79.06</v>
      </c>
      <c r="L1260">
        <v>87.36</v>
      </c>
      <c r="M1260">
        <v>80.069999999999993</v>
      </c>
      <c r="N1260">
        <v>77.479399999999998</v>
      </c>
      <c r="O1260">
        <v>0</v>
      </c>
      <c r="P1260">
        <v>0</v>
      </c>
      <c r="Q1260">
        <v>0</v>
      </c>
      <c r="R1260">
        <v>41.99</v>
      </c>
      <c r="S1260">
        <v>79.91</v>
      </c>
      <c r="T1260">
        <v>88.1</v>
      </c>
      <c r="U1260">
        <v>78.89</v>
      </c>
      <c r="V1260">
        <v>76.4649</v>
      </c>
      <c r="W1260">
        <v>0</v>
      </c>
      <c r="X1260">
        <v>0</v>
      </c>
      <c r="Y1260">
        <v>0</v>
      </c>
      <c r="Z1260">
        <v>33.89</v>
      </c>
      <c r="AA1260">
        <v>65.77</v>
      </c>
      <c r="AB1260">
        <v>81</v>
      </c>
      <c r="AC1260">
        <v>69.819999999999993</v>
      </c>
      <c r="AD1260">
        <v>67.396699999999996</v>
      </c>
      <c r="AE1260">
        <v>1</v>
      </c>
      <c r="AF1260">
        <v>0</v>
      </c>
      <c r="AG1260">
        <v>1</v>
      </c>
      <c r="AH1260">
        <v>6.53</v>
      </c>
      <c r="AI1260">
        <v>51.87</v>
      </c>
      <c r="AJ1260">
        <v>63.32</v>
      </c>
      <c r="AK1260">
        <v>52.96</v>
      </c>
      <c r="AL1260">
        <v>51.793599999999998</v>
      </c>
      <c r="AM1260">
        <v>0</v>
      </c>
      <c r="AN1260">
        <v>0</v>
      </c>
      <c r="AO1260">
        <v>0</v>
      </c>
      <c r="AP1260">
        <v>33.19</v>
      </c>
      <c r="AQ1260">
        <v>63.83</v>
      </c>
      <c r="AR1260">
        <v>74.75</v>
      </c>
      <c r="AS1260">
        <v>63.98</v>
      </c>
      <c r="AT1260">
        <v>59.900300000000001</v>
      </c>
      <c r="AU1260">
        <v>0</v>
      </c>
      <c r="AV1260">
        <v>0</v>
      </c>
      <c r="AW1260">
        <v>0</v>
      </c>
      <c r="AX1260">
        <v>30.6</v>
      </c>
      <c r="AY1260">
        <v>65.61</v>
      </c>
      <c r="AZ1260">
        <v>79.58</v>
      </c>
      <c r="BA1260">
        <v>65.5</v>
      </c>
      <c r="BB1260">
        <v>62.813200000000002</v>
      </c>
      <c r="BC1260">
        <v>0</v>
      </c>
      <c r="BD1260">
        <v>0</v>
      </c>
      <c r="BE1260">
        <v>0</v>
      </c>
      <c r="BF1260">
        <v>66.94</v>
      </c>
      <c r="BG1260">
        <v>87.38</v>
      </c>
      <c r="BH1260">
        <v>92.17</v>
      </c>
      <c r="BI1260">
        <v>87.73</v>
      </c>
      <c r="BJ1260">
        <v>85.838399999999993</v>
      </c>
      <c r="BK1260">
        <v>0</v>
      </c>
      <c r="BL1260">
        <v>0</v>
      </c>
      <c r="BM1260">
        <v>0</v>
      </c>
      <c r="BN1260">
        <v>34.700000000000003</v>
      </c>
      <c r="BO1260">
        <v>71.8</v>
      </c>
      <c r="BP1260">
        <v>85.67</v>
      </c>
      <c r="BQ1260">
        <v>75.16</v>
      </c>
      <c r="BR1260">
        <v>69.966499999999996</v>
      </c>
      <c r="BS1260">
        <v>0</v>
      </c>
      <c r="BT1260">
        <v>0</v>
      </c>
      <c r="BU1260">
        <v>0</v>
      </c>
      <c r="BV1260">
        <v>1</v>
      </c>
      <c r="BW1260">
        <v>17</v>
      </c>
    </row>
    <row r="1261" spans="1:75" x14ac:dyDescent="0.3">
      <c r="A1261">
        <v>2021</v>
      </c>
      <c r="B1261">
        <v>230259</v>
      </c>
      <c r="C1261">
        <f>VLOOKUP(B1261,'PF Hospitals'!$A$2:$J$3113,10,0)</f>
        <v>5</v>
      </c>
      <c r="D1261" t="s">
        <v>3892</v>
      </c>
      <c r="E1261" t="s">
        <v>3893</v>
      </c>
      <c r="F1261" t="s">
        <v>3894</v>
      </c>
      <c r="G1261" t="s">
        <v>3652</v>
      </c>
      <c r="H1261">
        <v>48118</v>
      </c>
      <c r="I1261" t="s">
        <v>3716</v>
      </c>
      <c r="J1261">
        <v>42.06</v>
      </c>
      <c r="K1261">
        <v>79.06</v>
      </c>
      <c r="L1261">
        <v>87.36</v>
      </c>
      <c r="M1261">
        <v>89.26</v>
      </c>
      <c r="N1261">
        <v>89.556799999999996</v>
      </c>
      <c r="O1261">
        <v>10</v>
      </c>
      <c r="P1261">
        <v>9</v>
      </c>
      <c r="Q1261">
        <v>10</v>
      </c>
      <c r="R1261">
        <v>41.99</v>
      </c>
      <c r="S1261">
        <v>79.91</v>
      </c>
      <c r="T1261">
        <v>88.1</v>
      </c>
      <c r="U1261">
        <v>85.22</v>
      </c>
      <c r="V1261">
        <v>87.295900000000003</v>
      </c>
      <c r="W1261">
        <v>9</v>
      </c>
      <c r="X1261">
        <v>7</v>
      </c>
      <c r="Y1261">
        <v>9</v>
      </c>
      <c r="Z1261">
        <v>33.89</v>
      </c>
      <c r="AA1261">
        <v>65.77</v>
      </c>
      <c r="AB1261">
        <v>81</v>
      </c>
      <c r="AC1261">
        <v>82.92</v>
      </c>
      <c r="AD1261">
        <v>83.490399999999994</v>
      </c>
      <c r="AE1261">
        <v>10</v>
      </c>
      <c r="AF1261">
        <v>9</v>
      </c>
      <c r="AG1261">
        <v>10</v>
      </c>
      <c r="AH1261">
        <v>6.53</v>
      </c>
      <c r="AI1261">
        <v>51.87</v>
      </c>
      <c r="AJ1261">
        <v>63.32</v>
      </c>
      <c r="AK1261">
        <v>63.97</v>
      </c>
      <c r="AL1261">
        <v>66.036500000000004</v>
      </c>
      <c r="AM1261">
        <v>10</v>
      </c>
      <c r="AN1261">
        <v>9</v>
      </c>
      <c r="AO1261">
        <v>10</v>
      </c>
      <c r="AP1261">
        <v>33.19</v>
      </c>
      <c r="AQ1261">
        <v>63.83</v>
      </c>
      <c r="AR1261">
        <v>74.75</v>
      </c>
      <c r="AS1261">
        <v>74.08</v>
      </c>
      <c r="AT1261">
        <v>72.597300000000004</v>
      </c>
      <c r="AU1261">
        <v>8</v>
      </c>
      <c r="AV1261">
        <v>0</v>
      </c>
      <c r="AW1261">
        <v>8</v>
      </c>
      <c r="AX1261">
        <v>30.6</v>
      </c>
      <c r="AY1261">
        <v>65.61</v>
      </c>
      <c r="AZ1261">
        <v>79.58</v>
      </c>
      <c r="BA1261">
        <v>79.88</v>
      </c>
      <c r="BB1261">
        <v>80.480400000000003</v>
      </c>
      <c r="BC1261">
        <v>10</v>
      </c>
      <c r="BD1261">
        <v>9</v>
      </c>
      <c r="BE1261">
        <v>10</v>
      </c>
      <c r="BF1261">
        <v>66.94</v>
      </c>
      <c r="BG1261">
        <v>87.38</v>
      </c>
      <c r="BH1261">
        <v>92.17</v>
      </c>
      <c r="BI1261">
        <v>91.2</v>
      </c>
      <c r="BJ1261">
        <v>91.626099999999994</v>
      </c>
      <c r="BK1261">
        <v>8</v>
      </c>
      <c r="BL1261">
        <v>4</v>
      </c>
      <c r="BM1261">
        <v>8</v>
      </c>
      <c r="BN1261">
        <v>34.700000000000003</v>
      </c>
      <c r="BO1261">
        <v>71.8</v>
      </c>
      <c r="BP1261">
        <v>85.67</v>
      </c>
      <c r="BQ1261">
        <v>89.12</v>
      </c>
      <c r="BR1261">
        <v>91.041499999999999</v>
      </c>
      <c r="BS1261">
        <v>10</v>
      </c>
      <c r="BT1261">
        <v>9</v>
      </c>
      <c r="BU1261">
        <v>10</v>
      </c>
      <c r="BV1261">
        <v>75</v>
      </c>
      <c r="BW1261">
        <v>20</v>
      </c>
    </row>
    <row r="1262" spans="1:75" x14ac:dyDescent="0.3">
      <c r="A1262">
        <v>2021</v>
      </c>
      <c r="B1262">
        <v>230269</v>
      </c>
      <c r="C1262">
        <f>VLOOKUP(B1262,'PF Hospitals'!$A$2:$J$3113,10,0)</f>
        <v>5</v>
      </c>
      <c r="D1262" t="s">
        <v>3895</v>
      </c>
      <c r="E1262" t="s">
        <v>3896</v>
      </c>
      <c r="F1262" t="s">
        <v>3897</v>
      </c>
      <c r="G1262" t="s">
        <v>3652</v>
      </c>
      <c r="H1262">
        <v>48085</v>
      </c>
      <c r="I1262" t="s">
        <v>3672</v>
      </c>
      <c r="J1262">
        <v>42.06</v>
      </c>
      <c r="K1262">
        <v>79.06</v>
      </c>
      <c r="L1262">
        <v>87.36</v>
      </c>
      <c r="M1262">
        <v>81.150000000000006</v>
      </c>
      <c r="N1262">
        <v>82.175899999999999</v>
      </c>
      <c r="O1262">
        <v>4</v>
      </c>
      <c r="P1262">
        <v>1</v>
      </c>
      <c r="Q1262">
        <v>4</v>
      </c>
      <c r="R1262">
        <v>41.99</v>
      </c>
      <c r="S1262">
        <v>79.91</v>
      </c>
      <c r="T1262">
        <v>88.1</v>
      </c>
      <c r="U1262">
        <v>77.58</v>
      </c>
      <c r="V1262">
        <v>78.495599999999996</v>
      </c>
      <c r="W1262">
        <v>0</v>
      </c>
      <c r="X1262">
        <v>0</v>
      </c>
      <c r="Y1262">
        <v>0</v>
      </c>
      <c r="Z1262">
        <v>33.89</v>
      </c>
      <c r="AA1262">
        <v>65.77</v>
      </c>
      <c r="AB1262">
        <v>81</v>
      </c>
      <c r="AC1262">
        <v>67.790000000000006</v>
      </c>
      <c r="AD1262">
        <v>66.596999999999994</v>
      </c>
      <c r="AE1262">
        <v>1</v>
      </c>
      <c r="AF1262">
        <v>0</v>
      </c>
      <c r="AG1262">
        <v>1</v>
      </c>
      <c r="AH1262">
        <v>6.53</v>
      </c>
      <c r="AI1262">
        <v>51.87</v>
      </c>
      <c r="AJ1262">
        <v>63.32</v>
      </c>
      <c r="AK1262">
        <v>52.53</v>
      </c>
      <c r="AL1262">
        <v>52.880499999999998</v>
      </c>
      <c r="AM1262">
        <v>1</v>
      </c>
      <c r="AN1262">
        <v>0</v>
      </c>
      <c r="AO1262">
        <v>1</v>
      </c>
      <c r="AP1262">
        <v>33.19</v>
      </c>
      <c r="AQ1262">
        <v>63.83</v>
      </c>
      <c r="AR1262">
        <v>74.75</v>
      </c>
      <c r="AS1262">
        <v>60.77</v>
      </c>
      <c r="AT1262">
        <v>61.140099999999997</v>
      </c>
      <c r="AU1262">
        <v>0</v>
      </c>
      <c r="AV1262">
        <v>0</v>
      </c>
      <c r="AW1262">
        <v>0</v>
      </c>
      <c r="AX1262">
        <v>30.6</v>
      </c>
      <c r="AY1262">
        <v>65.61</v>
      </c>
      <c r="AZ1262">
        <v>79.58</v>
      </c>
      <c r="BA1262">
        <v>58.46</v>
      </c>
      <c r="BB1262">
        <v>58.245899999999999</v>
      </c>
      <c r="BC1262">
        <v>0</v>
      </c>
      <c r="BD1262">
        <v>0</v>
      </c>
      <c r="BE1262">
        <v>0</v>
      </c>
      <c r="BF1262">
        <v>66.94</v>
      </c>
      <c r="BG1262">
        <v>87.38</v>
      </c>
      <c r="BH1262">
        <v>92.17</v>
      </c>
      <c r="BI1262">
        <v>87.6</v>
      </c>
      <c r="BJ1262">
        <v>87.159899999999993</v>
      </c>
      <c r="BK1262">
        <v>0</v>
      </c>
      <c r="BL1262">
        <v>0</v>
      </c>
      <c r="BM1262">
        <v>0</v>
      </c>
      <c r="BN1262">
        <v>34.700000000000003</v>
      </c>
      <c r="BO1262">
        <v>71.8</v>
      </c>
      <c r="BP1262">
        <v>85.67</v>
      </c>
      <c r="BQ1262">
        <v>74.099999999999994</v>
      </c>
      <c r="BR1262">
        <v>75.230800000000002</v>
      </c>
      <c r="BS1262">
        <v>3</v>
      </c>
      <c r="BT1262">
        <v>0</v>
      </c>
      <c r="BU1262">
        <v>3</v>
      </c>
      <c r="BV1262">
        <v>9</v>
      </c>
      <c r="BW1262">
        <v>15</v>
      </c>
    </row>
    <row r="1263" spans="1:75" x14ac:dyDescent="0.3">
      <c r="A1263">
        <v>2021</v>
      </c>
      <c r="B1263">
        <v>230270</v>
      </c>
      <c r="C1263">
        <f>VLOOKUP(B1263,'PF Hospitals'!$A$2:$J$3113,10,0)</f>
        <v>4</v>
      </c>
      <c r="D1263" t="s">
        <v>3898</v>
      </c>
      <c r="E1263" t="s">
        <v>3899</v>
      </c>
      <c r="F1263" t="s">
        <v>3900</v>
      </c>
      <c r="G1263" t="s">
        <v>3652</v>
      </c>
      <c r="H1263">
        <v>48180</v>
      </c>
      <c r="I1263" t="s">
        <v>2232</v>
      </c>
      <c r="J1263">
        <v>42.06</v>
      </c>
      <c r="K1263">
        <v>79.06</v>
      </c>
      <c r="L1263">
        <v>87.36</v>
      </c>
      <c r="M1263">
        <v>82.6</v>
      </c>
      <c r="N1263">
        <v>81.218500000000006</v>
      </c>
      <c r="O1263">
        <v>3</v>
      </c>
      <c r="P1263">
        <v>0</v>
      </c>
      <c r="Q1263">
        <v>3</v>
      </c>
      <c r="R1263">
        <v>41.99</v>
      </c>
      <c r="S1263">
        <v>79.91</v>
      </c>
      <c r="T1263">
        <v>88.1</v>
      </c>
      <c r="U1263">
        <v>78.38</v>
      </c>
      <c r="V1263">
        <v>77.322400000000002</v>
      </c>
      <c r="W1263">
        <v>0</v>
      </c>
      <c r="X1263">
        <v>0</v>
      </c>
      <c r="Y1263">
        <v>0</v>
      </c>
      <c r="Z1263">
        <v>33.89</v>
      </c>
      <c r="AA1263">
        <v>65.77</v>
      </c>
      <c r="AB1263">
        <v>81</v>
      </c>
      <c r="AC1263">
        <v>73.14</v>
      </c>
      <c r="AD1263">
        <v>71.981499999999997</v>
      </c>
      <c r="AE1263">
        <v>4</v>
      </c>
      <c r="AF1263">
        <v>0</v>
      </c>
      <c r="AG1263">
        <v>4</v>
      </c>
      <c r="AH1263">
        <v>6.53</v>
      </c>
      <c r="AI1263">
        <v>51.87</v>
      </c>
      <c r="AJ1263">
        <v>63.32</v>
      </c>
      <c r="AK1263">
        <v>55.47</v>
      </c>
      <c r="AL1263">
        <v>52.795699999999997</v>
      </c>
      <c r="AM1263">
        <v>1</v>
      </c>
      <c r="AN1263">
        <v>0</v>
      </c>
      <c r="AO1263">
        <v>1</v>
      </c>
      <c r="AP1263">
        <v>33.19</v>
      </c>
      <c r="AQ1263">
        <v>63.83</v>
      </c>
      <c r="AR1263">
        <v>74.75</v>
      </c>
      <c r="AS1263">
        <v>67.209999999999994</v>
      </c>
      <c r="AT1263">
        <v>63.734099999999998</v>
      </c>
      <c r="AU1263">
        <v>0</v>
      </c>
      <c r="AV1263">
        <v>0</v>
      </c>
      <c r="AW1263">
        <v>0</v>
      </c>
      <c r="AX1263">
        <v>30.6</v>
      </c>
      <c r="AY1263">
        <v>65.61</v>
      </c>
      <c r="AZ1263">
        <v>79.58</v>
      </c>
      <c r="BA1263">
        <v>65.69</v>
      </c>
      <c r="BB1263">
        <v>60.943300000000001</v>
      </c>
      <c r="BC1263">
        <v>0</v>
      </c>
      <c r="BD1263">
        <v>0</v>
      </c>
      <c r="BE1263">
        <v>0</v>
      </c>
      <c r="BF1263">
        <v>66.94</v>
      </c>
      <c r="BG1263">
        <v>87.38</v>
      </c>
      <c r="BH1263">
        <v>92.17</v>
      </c>
      <c r="BI1263">
        <v>87.47</v>
      </c>
      <c r="BJ1263">
        <v>88.959299999999999</v>
      </c>
      <c r="BK1263">
        <v>3</v>
      </c>
      <c r="BL1263">
        <v>3</v>
      </c>
      <c r="BM1263">
        <v>3</v>
      </c>
      <c r="BN1263">
        <v>34.700000000000003</v>
      </c>
      <c r="BO1263">
        <v>71.8</v>
      </c>
      <c r="BP1263">
        <v>85.67</v>
      </c>
      <c r="BQ1263">
        <v>73.930000000000007</v>
      </c>
      <c r="BR1263">
        <v>70.030299999999997</v>
      </c>
      <c r="BS1263">
        <v>0</v>
      </c>
      <c r="BT1263">
        <v>0</v>
      </c>
      <c r="BU1263">
        <v>0</v>
      </c>
      <c r="BV1263">
        <v>11</v>
      </c>
      <c r="BW1263">
        <v>17</v>
      </c>
    </row>
    <row r="1264" spans="1:75" x14ac:dyDescent="0.3">
      <c r="A1264">
        <v>2021</v>
      </c>
      <c r="B1264">
        <v>230273</v>
      </c>
      <c r="C1264">
        <f>VLOOKUP(B1264,'PF Hospitals'!$A$2:$J$3113,10,0)</f>
        <v>2</v>
      </c>
      <c r="D1264" t="s">
        <v>3901</v>
      </c>
      <c r="E1264" t="s">
        <v>3902</v>
      </c>
      <c r="F1264" t="s">
        <v>3686</v>
      </c>
      <c r="G1264" t="s">
        <v>3652</v>
      </c>
      <c r="H1264">
        <v>48201</v>
      </c>
      <c r="I1264" t="s">
        <v>2232</v>
      </c>
      <c r="J1264">
        <v>42.06</v>
      </c>
      <c r="K1264">
        <v>79.06</v>
      </c>
      <c r="L1264">
        <v>87.36</v>
      </c>
      <c r="M1264">
        <v>72.67</v>
      </c>
      <c r="N1264">
        <v>71.355699999999999</v>
      </c>
      <c r="O1264">
        <v>0</v>
      </c>
      <c r="P1264">
        <v>0</v>
      </c>
      <c r="Q1264">
        <v>0</v>
      </c>
      <c r="R1264">
        <v>41.99</v>
      </c>
      <c r="S1264">
        <v>79.91</v>
      </c>
      <c r="T1264">
        <v>88.1</v>
      </c>
      <c r="U1264">
        <v>78.239999999999995</v>
      </c>
      <c r="V1264">
        <v>73.298599999999993</v>
      </c>
      <c r="W1264">
        <v>0</v>
      </c>
      <c r="X1264">
        <v>0</v>
      </c>
      <c r="Y1264">
        <v>0</v>
      </c>
      <c r="Z1264">
        <v>33.89</v>
      </c>
      <c r="AA1264">
        <v>65.77</v>
      </c>
      <c r="AB1264">
        <v>81</v>
      </c>
      <c r="AC1264">
        <v>64.150000000000006</v>
      </c>
      <c r="AD1264">
        <v>63.115200000000002</v>
      </c>
      <c r="AE1264">
        <v>0</v>
      </c>
      <c r="AF1264">
        <v>0</v>
      </c>
      <c r="AG1264">
        <v>0</v>
      </c>
      <c r="AH1264">
        <v>6.53</v>
      </c>
      <c r="AI1264">
        <v>51.87</v>
      </c>
      <c r="AJ1264">
        <v>63.32</v>
      </c>
      <c r="AK1264">
        <v>42.63</v>
      </c>
      <c r="AL1264">
        <v>41.557200000000002</v>
      </c>
      <c r="AM1264">
        <v>0</v>
      </c>
      <c r="AN1264">
        <v>0</v>
      </c>
      <c r="AO1264">
        <v>0</v>
      </c>
      <c r="AP1264">
        <v>33.19</v>
      </c>
      <c r="AQ1264">
        <v>63.83</v>
      </c>
      <c r="AR1264">
        <v>74.75</v>
      </c>
      <c r="AS1264">
        <v>61.96</v>
      </c>
      <c r="AT1264">
        <v>59.967599999999997</v>
      </c>
      <c r="AU1264">
        <v>0</v>
      </c>
      <c r="AV1264">
        <v>0</v>
      </c>
      <c r="AW1264">
        <v>0</v>
      </c>
      <c r="AX1264">
        <v>30.6</v>
      </c>
      <c r="AY1264">
        <v>65.61</v>
      </c>
      <c r="AZ1264">
        <v>79.58</v>
      </c>
      <c r="BA1264">
        <v>61.05</v>
      </c>
      <c r="BB1264">
        <v>57.705199999999998</v>
      </c>
      <c r="BC1264">
        <v>0</v>
      </c>
      <c r="BD1264">
        <v>0</v>
      </c>
      <c r="BE1264">
        <v>0</v>
      </c>
      <c r="BF1264">
        <v>66.94</v>
      </c>
      <c r="BG1264">
        <v>87.38</v>
      </c>
      <c r="BH1264">
        <v>92.17</v>
      </c>
      <c r="BI1264">
        <v>84.11</v>
      </c>
      <c r="BJ1264">
        <v>80.618799999999993</v>
      </c>
      <c r="BK1264">
        <v>0</v>
      </c>
      <c r="BL1264">
        <v>0</v>
      </c>
      <c r="BM1264">
        <v>0</v>
      </c>
      <c r="BN1264">
        <v>34.700000000000003</v>
      </c>
      <c r="BO1264">
        <v>71.8</v>
      </c>
      <c r="BP1264">
        <v>85.67</v>
      </c>
      <c r="BQ1264">
        <v>62.6</v>
      </c>
      <c r="BR1264">
        <v>58.663699999999999</v>
      </c>
      <c r="BS1264">
        <v>0</v>
      </c>
      <c r="BT1264">
        <v>0</v>
      </c>
      <c r="BU1264">
        <v>0</v>
      </c>
      <c r="BV1264">
        <v>0</v>
      </c>
      <c r="BW1264">
        <v>12</v>
      </c>
    </row>
    <row r="1265" spans="1:75" x14ac:dyDescent="0.3">
      <c r="A1265">
        <v>2021</v>
      </c>
      <c r="B1265">
        <v>230277</v>
      </c>
      <c r="C1265">
        <f>VLOOKUP(B1265,'PF Hospitals'!$A$2:$J$3113,10,0)</f>
        <v>3</v>
      </c>
      <c r="D1265" t="s">
        <v>3903</v>
      </c>
      <c r="E1265" t="s">
        <v>3904</v>
      </c>
      <c r="F1265" t="s">
        <v>3905</v>
      </c>
      <c r="G1265" t="s">
        <v>3652</v>
      </c>
      <c r="H1265">
        <v>48382</v>
      </c>
      <c r="I1265" t="s">
        <v>3672</v>
      </c>
      <c r="J1265">
        <v>42.06</v>
      </c>
      <c r="K1265">
        <v>79.06</v>
      </c>
      <c r="L1265">
        <v>87.36</v>
      </c>
      <c r="M1265">
        <v>77.3</v>
      </c>
      <c r="N1265">
        <v>78.124899999999997</v>
      </c>
      <c r="O1265">
        <v>0</v>
      </c>
      <c r="P1265">
        <v>0</v>
      </c>
      <c r="Q1265">
        <v>0</v>
      </c>
      <c r="R1265">
        <v>41.99</v>
      </c>
      <c r="S1265">
        <v>79.91</v>
      </c>
      <c r="T1265">
        <v>88.1</v>
      </c>
      <c r="U1265">
        <v>77.89</v>
      </c>
      <c r="V1265">
        <v>77.631399999999999</v>
      </c>
      <c r="W1265">
        <v>0</v>
      </c>
      <c r="X1265">
        <v>0</v>
      </c>
      <c r="Y1265">
        <v>0</v>
      </c>
      <c r="Z1265">
        <v>33.89</v>
      </c>
      <c r="AA1265">
        <v>65.77</v>
      </c>
      <c r="AB1265">
        <v>81</v>
      </c>
      <c r="AC1265">
        <v>67.680000000000007</v>
      </c>
      <c r="AD1265">
        <v>71.524199999999993</v>
      </c>
      <c r="AE1265">
        <v>4</v>
      </c>
      <c r="AF1265">
        <v>2</v>
      </c>
      <c r="AG1265">
        <v>4</v>
      </c>
      <c r="AH1265">
        <v>6.53</v>
      </c>
      <c r="AI1265">
        <v>51.87</v>
      </c>
      <c r="AJ1265">
        <v>63.32</v>
      </c>
      <c r="AK1265">
        <v>53.12</v>
      </c>
      <c r="AL1265">
        <v>51.785899999999998</v>
      </c>
      <c r="AM1265">
        <v>0</v>
      </c>
      <c r="AN1265">
        <v>0</v>
      </c>
      <c r="AO1265">
        <v>0</v>
      </c>
      <c r="AP1265">
        <v>33.19</v>
      </c>
      <c r="AQ1265">
        <v>63.83</v>
      </c>
      <c r="AR1265">
        <v>74.75</v>
      </c>
      <c r="AS1265">
        <v>63.95</v>
      </c>
      <c r="AT1265">
        <v>64.112399999999994</v>
      </c>
      <c r="AU1265">
        <v>1</v>
      </c>
      <c r="AV1265">
        <v>0</v>
      </c>
      <c r="AW1265">
        <v>1</v>
      </c>
      <c r="AX1265">
        <v>30.6</v>
      </c>
      <c r="AY1265">
        <v>65.61</v>
      </c>
      <c r="AZ1265">
        <v>79.58</v>
      </c>
      <c r="BA1265">
        <v>64.489999999999995</v>
      </c>
      <c r="BB1265">
        <v>63.366700000000002</v>
      </c>
      <c r="BC1265">
        <v>0</v>
      </c>
      <c r="BD1265">
        <v>0</v>
      </c>
      <c r="BE1265">
        <v>0</v>
      </c>
      <c r="BF1265">
        <v>66.94</v>
      </c>
      <c r="BG1265">
        <v>87.38</v>
      </c>
      <c r="BH1265">
        <v>92.17</v>
      </c>
      <c r="BI1265">
        <v>89.43</v>
      </c>
      <c r="BJ1265">
        <v>89.209100000000007</v>
      </c>
      <c r="BK1265">
        <v>4</v>
      </c>
      <c r="BL1265">
        <v>0</v>
      </c>
      <c r="BM1265">
        <v>4</v>
      </c>
      <c r="BN1265">
        <v>34.700000000000003</v>
      </c>
      <c r="BO1265">
        <v>71.8</v>
      </c>
      <c r="BP1265">
        <v>85.67</v>
      </c>
      <c r="BQ1265">
        <v>73.13</v>
      </c>
      <c r="BR1265">
        <v>71.1541</v>
      </c>
      <c r="BS1265">
        <v>0</v>
      </c>
      <c r="BT1265">
        <v>0</v>
      </c>
      <c r="BU1265">
        <v>0</v>
      </c>
      <c r="BV1265">
        <v>9</v>
      </c>
      <c r="BW1265">
        <v>18</v>
      </c>
    </row>
    <row r="1266" spans="1:75" x14ac:dyDescent="0.3">
      <c r="A1266">
        <v>2021</v>
      </c>
      <c r="B1266">
        <v>230297</v>
      </c>
      <c r="C1266">
        <f>VLOOKUP(B1266,'PF Hospitals'!$A$2:$J$3113,10,0)</f>
        <v>1</v>
      </c>
      <c r="D1266" t="s">
        <v>3906</v>
      </c>
      <c r="E1266" t="s">
        <v>3907</v>
      </c>
      <c r="F1266" t="s">
        <v>3686</v>
      </c>
      <c r="G1266" t="s">
        <v>3652</v>
      </c>
      <c r="H1266">
        <v>48201</v>
      </c>
      <c r="I1266" t="s">
        <v>2232</v>
      </c>
      <c r="J1266">
        <v>42.06</v>
      </c>
      <c r="K1266">
        <v>79.06</v>
      </c>
      <c r="L1266">
        <v>87.36</v>
      </c>
      <c r="M1266">
        <v>81.47</v>
      </c>
      <c r="N1266">
        <v>85.702500000000001</v>
      </c>
      <c r="O1266">
        <v>8</v>
      </c>
      <c r="P1266">
        <v>7</v>
      </c>
      <c r="Q1266">
        <v>8</v>
      </c>
      <c r="R1266">
        <v>41.99</v>
      </c>
      <c r="S1266">
        <v>79.91</v>
      </c>
      <c r="T1266">
        <v>88.1</v>
      </c>
      <c r="U1266">
        <v>80.900000000000006</v>
      </c>
      <c r="V1266">
        <v>82.828199999999995</v>
      </c>
      <c r="W1266">
        <v>4</v>
      </c>
      <c r="X1266">
        <v>2</v>
      </c>
      <c r="Y1266">
        <v>4</v>
      </c>
      <c r="Z1266">
        <v>33.89</v>
      </c>
      <c r="AA1266">
        <v>65.77</v>
      </c>
      <c r="AB1266">
        <v>81</v>
      </c>
      <c r="AC1266">
        <v>63.91</v>
      </c>
      <c r="AD1266">
        <v>68.114000000000004</v>
      </c>
      <c r="AE1266">
        <v>2</v>
      </c>
      <c r="AF1266">
        <v>2</v>
      </c>
      <c r="AG1266">
        <v>2</v>
      </c>
      <c r="AH1266">
        <v>6.53</v>
      </c>
      <c r="AI1266">
        <v>51.87</v>
      </c>
      <c r="AJ1266">
        <v>63.32</v>
      </c>
      <c r="AK1266">
        <v>56.28</v>
      </c>
      <c r="AL1266">
        <v>60.773299999999999</v>
      </c>
      <c r="AM1266">
        <v>7</v>
      </c>
      <c r="AN1266">
        <v>6</v>
      </c>
      <c r="AO1266">
        <v>7</v>
      </c>
      <c r="AP1266">
        <v>33.19</v>
      </c>
      <c r="AQ1266">
        <v>63.83</v>
      </c>
      <c r="AR1266">
        <v>74.75</v>
      </c>
      <c r="AS1266">
        <v>67.62</v>
      </c>
      <c r="AT1266">
        <v>70.350099999999998</v>
      </c>
      <c r="AU1266">
        <v>6</v>
      </c>
      <c r="AV1266">
        <v>3</v>
      </c>
      <c r="AW1266">
        <v>6</v>
      </c>
      <c r="AX1266">
        <v>30.6</v>
      </c>
      <c r="AY1266">
        <v>65.61</v>
      </c>
      <c r="AZ1266">
        <v>79.58</v>
      </c>
      <c r="BA1266">
        <v>64.680000000000007</v>
      </c>
      <c r="BB1266">
        <v>69.159199999999998</v>
      </c>
      <c r="BC1266">
        <v>3</v>
      </c>
      <c r="BD1266">
        <v>3</v>
      </c>
      <c r="BE1266">
        <v>3</v>
      </c>
      <c r="BF1266">
        <v>66.94</v>
      </c>
      <c r="BG1266">
        <v>87.38</v>
      </c>
      <c r="BH1266">
        <v>92.17</v>
      </c>
      <c r="BI1266">
        <v>88.37</v>
      </c>
      <c r="BJ1266">
        <v>92.395200000000003</v>
      </c>
      <c r="BK1266">
        <v>10</v>
      </c>
      <c r="BL1266">
        <v>9</v>
      </c>
      <c r="BM1266">
        <v>10</v>
      </c>
      <c r="BN1266">
        <v>34.700000000000003</v>
      </c>
      <c r="BO1266">
        <v>71.8</v>
      </c>
      <c r="BP1266">
        <v>85.67</v>
      </c>
      <c r="BQ1266">
        <v>78.22</v>
      </c>
      <c r="BR1266">
        <v>81.940299999999993</v>
      </c>
      <c r="BS1266">
        <v>7</v>
      </c>
      <c r="BT1266">
        <v>4</v>
      </c>
      <c r="BU1266">
        <v>7</v>
      </c>
      <c r="BV1266">
        <v>47</v>
      </c>
      <c r="BW1266">
        <v>20</v>
      </c>
    </row>
    <row r="1267" spans="1:75" x14ac:dyDescent="0.3">
      <c r="A1267">
        <v>2021</v>
      </c>
      <c r="B1267">
        <v>230302</v>
      </c>
      <c r="C1267">
        <f>VLOOKUP(B1267,'PF Hospitals'!$A$2:$J$3113,10,0)</f>
        <v>5</v>
      </c>
      <c r="D1267" t="s">
        <v>3908</v>
      </c>
      <c r="E1267" t="s">
        <v>3909</v>
      </c>
      <c r="F1267" t="s">
        <v>3910</v>
      </c>
      <c r="G1267" t="s">
        <v>3652</v>
      </c>
      <c r="H1267">
        <v>48322</v>
      </c>
      <c r="I1267" t="s">
        <v>3672</v>
      </c>
      <c r="J1267">
        <v>42.06</v>
      </c>
      <c r="K1267">
        <v>79.06</v>
      </c>
      <c r="L1267">
        <v>87.36</v>
      </c>
      <c r="M1267">
        <v>81.91</v>
      </c>
      <c r="N1267">
        <v>76.123900000000006</v>
      </c>
      <c r="O1267">
        <v>0</v>
      </c>
      <c r="P1267">
        <v>0</v>
      </c>
      <c r="Q1267">
        <v>0</v>
      </c>
      <c r="R1267">
        <v>41.99</v>
      </c>
      <c r="S1267">
        <v>79.91</v>
      </c>
      <c r="T1267">
        <v>88.1</v>
      </c>
      <c r="U1267">
        <v>83.76</v>
      </c>
      <c r="V1267">
        <v>78.486500000000007</v>
      </c>
      <c r="W1267">
        <v>0</v>
      </c>
      <c r="X1267">
        <v>0</v>
      </c>
      <c r="Y1267">
        <v>0</v>
      </c>
      <c r="Z1267">
        <v>33.89</v>
      </c>
      <c r="AA1267">
        <v>65.77</v>
      </c>
      <c r="AB1267">
        <v>81</v>
      </c>
      <c r="AC1267">
        <v>65.959999999999994</v>
      </c>
      <c r="AD1267">
        <v>63.872999999999998</v>
      </c>
      <c r="AE1267">
        <v>0</v>
      </c>
      <c r="AF1267">
        <v>0</v>
      </c>
      <c r="AG1267">
        <v>0</v>
      </c>
      <c r="AH1267">
        <v>6.53</v>
      </c>
      <c r="AI1267">
        <v>51.87</v>
      </c>
      <c r="AJ1267">
        <v>63.32</v>
      </c>
      <c r="AK1267">
        <v>59.93</v>
      </c>
      <c r="AL1267">
        <v>53.487299999999998</v>
      </c>
      <c r="AM1267">
        <v>2</v>
      </c>
      <c r="AN1267">
        <v>0</v>
      </c>
      <c r="AO1267">
        <v>2</v>
      </c>
      <c r="AP1267">
        <v>33.19</v>
      </c>
      <c r="AQ1267">
        <v>63.83</v>
      </c>
      <c r="AR1267">
        <v>74.75</v>
      </c>
      <c r="AS1267">
        <v>62.39</v>
      </c>
      <c r="AT1267">
        <v>60.509900000000002</v>
      </c>
      <c r="AU1267">
        <v>0</v>
      </c>
      <c r="AV1267">
        <v>0</v>
      </c>
      <c r="AW1267">
        <v>0</v>
      </c>
      <c r="AX1267">
        <v>30.6</v>
      </c>
      <c r="AY1267">
        <v>65.61</v>
      </c>
      <c r="AZ1267">
        <v>79.58</v>
      </c>
      <c r="BA1267">
        <v>74.44</v>
      </c>
      <c r="BB1267">
        <v>70.970100000000002</v>
      </c>
      <c r="BC1267">
        <v>4</v>
      </c>
      <c r="BD1267">
        <v>0</v>
      </c>
      <c r="BE1267">
        <v>4</v>
      </c>
      <c r="BF1267">
        <v>66.94</v>
      </c>
      <c r="BG1267">
        <v>87.38</v>
      </c>
      <c r="BH1267">
        <v>92.17</v>
      </c>
      <c r="BI1267">
        <v>89.5</v>
      </c>
      <c r="BJ1267">
        <v>87.102400000000003</v>
      </c>
      <c r="BK1267">
        <v>0</v>
      </c>
      <c r="BL1267">
        <v>0</v>
      </c>
      <c r="BM1267">
        <v>0</v>
      </c>
      <c r="BN1267">
        <v>34.700000000000003</v>
      </c>
      <c r="BO1267">
        <v>71.8</v>
      </c>
      <c r="BP1267">
        <v>85.67</v>
      </c>
      <c r="BQ1267">
        <v>82.25</v>
      </c>
      <c r="BR1267">
        <v>74.559600000000003</v>
      </c>
      <c r="BS1267">
        <v>2</v>
      </c>
      <c r="BT1267">
        <v>0</v>
      </c>
      <c r="BU1267">
        <v>2</v>
      </c>
      <c r="BV1267">
        <v>8</v>
      </c>
      <c r="BW1267">
        <v>17</v>
      </c>
    </row>
    <row r="1268" spans="1:75" x14ac:dyDescent="0.3">
      <c r="A1268">
        <v>2021</v>
      </c>
      <c r="B1268">
        <v>230303</v>
      </c>
      <c r="C1268">
        <f>VLOOKUP(B1268,'PF Hospitals'!$A$2:$J$3113,10,0)</f>
        <v>4</v>
      </c>
      <c r="D1268" t="s">
        <v>3911</v>
      </c>
      <c r="E1268" t="s">
        <v>3912</v>
      </c>
      <c r="F1268" t="s">
        <v>3913</v>
      </c>
      <c r="G1268" t="s">
        <v>3652</v>
      </c>
      <c r="H1268">
        <v>49660</v>
      </c>
      <c r="I1268" t="s">
        <v>3914</v>
      </c>
      <c r="J1268">
        <v>42.06</v>
      </c>
      <c r="K1268">
        <v>79.06</v>
      </c>
      <c r="L1268">
        <v>87.36</v>
      </c>
      <c r="M1268">
        <v>80.930000000000007</v>
      </c>
      <c r="N1268">
        <v>80.630799999999994</v>
      </c>
      <c r="O1268">
        <v>2</v>
      </c>
      <c r="P1268">
        <v>0</v>
      </c>
      <c r="Q1268">
        <v>2</v>
      </c>
      <c r="R1268">
        <v>41.99</v>
      </c>
      <c r="S1268">
        <v>79.91</v>
      </c>
      <c r="T1268">
        <v>88.1</v>
      </c>
      <c r="U1268">
        <v>78.739999999999995</v>
      </c>
      <c r="V1268">
        <v>81.644900000000007</v>
      </c>
      <c r="W1268">
        <v>2</v>
      </c>
      <c r="X1268">
        <v>3</v>
      </c>
      <c r="Y1268">
        <v>3</v>
      </c>
      <c r="Z1268">
        <v>33.89</v>
      </c>
      <c r="AA1268">
        <v>65.77</v>
      </c>
      <c r="AB1268">
        <v>81</v>
      </c>
      <c r="AC1268">
        <v>72.89</v>
      </c>
      <c r="AD1268">
        <v>62.757199999999997</v>
      </c>
      <c r="AE1268">
        <v>0</v>
      </c>
      <c r="AF1268">
        <v>0</v>
      </c>
      <c r="AG1268">
        <v>0</v>
      </c>
      <c r="AH1268">
        <v>6.53</v>
      </c>
      <c r="AI1268">
        <v>51.87</v>
      </c>
      <c r="AJ1268">
        <v>63.32</v>
      </c>
      <c r="AK1268">
        <v>49.25</v>
      </c>
      <c r="AL1268">
        <v>48.5854</v>
      </c>
      <c r="AM1268">
        <v>0</v>
      </c>
      <c r="AN1268">
        <v>0</v>
      </c>
      <c r="AO1268">
        <v>0</v>
      </c>
      <c r="AP1268">
        <v>33.19</v>
      </c>
      <c r="AQ1268">
        <v>63.83</v>
      </c>
      <c r="AR1268">
        <v>74.75</v>
      </c>
      <c r="AS1268">
        <v>72.239999999999995</v>
      </c>
      <c r="AT1268">
        <v>65.575699999999998</v>
      </c>
      <c r="AU1268">
        <v>2</v>
      </c>
      <c r="AV1268">
        <v>0</v>
      </c>
      <c r="AW1268">
        <v>2</v>
      </c>
      <c r="AX1268">
        <v>30.6</v>
      </c>
      <c r="AY1268">
        <v>65.61</v>
      </c>
      <c r="AZ1268">
        <v>79.58</v>
      </c>
      <c r="BA1268">
        <v>68.72</v>
      </c>
      <c r="BB1268">
        <v>73.255899999999997</v>
      </c>
      <c r="BC1268">
        <v>5</v>
      </c>
      <c r="BD1268">
        <v>4</v>
      </c>
      <c r="BE1268">
        <v>5</v>
      </c>
      <c r="BF1268">
        <v>66.94</v>
      </c>
      <c r="BG1268">
        <v>87.38</v>
      </c>
      <c r="BH1268">
        <v>92.17</v>
      </c>
      <c r="BI1268">
        <v>88.46</v>
      </c>
      <c r="BJ1268">
        <v>88.773300000000006</v>
      </c>
      <c r="BK1268">
        <v>3</v>
      </c>
      <c r="BL1268">
        <v>0</v>
      </c>
      <c r="BM1268">
        <v>3</v>
      </c>
      <c r="BN1268">
        <v>34.700000000000003</v>
      </c>
      <c r="BO1268">
        <v>71.8</v>
      </c>
      <c r="BP1268">
        <v>85.67</v>
      </c>
      <c r="BQ1268">
        <v>75.25</v>
      </c>
      <c r="BR1268">
        <v>69.992699999999999</v>
      </c>
      <c r="BS1268">
        <v>0</v>
      </c>
      <c r="BT1268">
        <v>0</v>
      </c>
      <c r="BU1268">
        <v>0</v>
      </c>
      <c r="BV1268">
        <v>15</v>
      </c>
      <c r="BW1268">
        <v>18</v>
      </c>
    </row>
    <row r="1269" spans="1:75" x14ac:dyDescent="0.3">
      <c r="A1269">
        <v>2021</v>
      </c>
      <c r="B1269">
        <v>240001</v>
      </c>
      <c r="C1269">
        <f>VLOOKUP(B1269,'PF Hospitals'!$A$2:$J$3113,10,0)</f>
        <v>2</v>
      </c>
      <c r="D1269" t="s">
        <v>3915</v>
      </c>
      <c r="E1269" t="s">
        <v>3916</v>
      </c>
      <c r="F1269" t="s">
        <v>3917</v>
      </c>
      <c r="G1269" t="s">
        <v>3918</v>
      </c>
      <c r="H1269">
        <v>55422</v>
      </c>
      <c r="I1269" t="s">
        <v>3919</v>
      </c>
      <c r="J1269">
        <v>42.06</v>
      </c>
      <c r="K1269">
        <v>79.06</v>
      </c>
      <c r="L1269">
        <v>87.36</v>
      </c>
      <c r="M1269">
        <v>75.790000000000006</v>
      </c>
      <c r="N1269">
        <v>78.394900000000007</v>
      </c>
      <c r="O1269">
        <v>0</v>
      </c>
      <c r="P1269">
        <v>2</v>
      </c>
      <c r="Q1269">
        <v>2</v>
      </c>
      <c r="R1269">
        <v>41.99</v>
      </c>
      <c r="S1269">
        <v>79.91</v>
      </c>
      <c r="T1269">
        <v>88.1</v>
      </c>
      <c r="U1269">
        <v>75.87</v>
      </c>
      <c r="V1269">
        <v>77.515299999999996</v>
      </c>
      <c r="W1269">
        <v>0</v>
      </c>
      <c r="X1269">
        <v>1</v>
      </c>
      <c r="Y1269">
        <v>1</v>
      </c>
      <c r="Z1269">
        <v>33.89</v>
      </c>
      <c r="AA1269">
        <v>65.77</v>
      </c>
      <c r="AB1269">
        <v>81</v>
      </c>
      <c r="AC1269">
        <v>54.17</v>
      </c>
      <c r="AD1269">
        <v>57.5959</v>
      </c>
      <c r="AE1269">
        <v>0</v>
      </c>
      <c r="AF1269">
        <v>1</v>
      </c>
      <c r="AG1269">
        <v>1</v>
      </c>
      <c r="AH1269">
        <v>6.53</v>
      </c>
      <c r="AI1269">
        <v>51.87</v>
      </c>
      <c r="AJ1269">
        <v>63.32</v>
      </c>
      <c r="AK1269">
        <v>46.63</v>
      </c>
      <c r="AL1269">
        <v>50.1614</v>
      </c>
      <c r="AM1269">
        <v>0</v>
      </c>
      <c r="AN1269">
        <v>2</v>
      </c>
      <c r="AO1269">
        <v>2</v>
      </c>
      <c r="AP1269">
        <v>33.19</v>
      </c>
      <c r="AQ1269">
        <v>63.83</v>
      </c>
      <c r="AR1269">
        <v>74.75</v>
      </c>
      <c r="AS1269">
        <v>56.12</v>
      </c>
      <c r="AT1269">
        <v>56</v>
      </c>
      <c r="AU1269">
        <v>0</v>
      </c>
      <c r="AV1269">
        <v>0</v>
      </c>
      <c r="AW1269">
        <v>0</v>
      </c>
      <c r="AX1269">
        <v>30.6</v>
      </c>
      <c r="AY1269">
        <v>65.61</v>
      </c>
      <c r="AZ1269">
        <v>79.58</v>
      </c>
      <c r="BA1269">
        <v>63.64</v>
      </c>
      <c r="BB1269">
        <v>65.644499999999994</v>
      </c>
      <c r="BC1269">
        <v>1</v>
      </c>
      <c r="BD1269">
        <v>1</v>
      </c>
      <c r="BE1269">
        <v>1</v>
      </c>
      <c r="BF1269">
        <v>66.94</v>
      </c>
      <c r="BG1269">
        <v>87.38</v>
      </c>
      <c r="BH1269">
        <v>92.17</v>
      </c>
      <c r="BI1269">
        <v>85.74</v>
      </c>
      <c r="BJ1269">
        <v>88.522900000000007</v>
      </c>
      <c r="BK1269">
        <v>3</v>
      </c>
      <c r="BL1269">
        <v>4</v>
      </c>
      <c r="BM1269">
        <v>4</v>
      </c>
      <c r="BN1269">
        <v>34.700000000000003</v>
      </c>
      <c r="BO1269">
        <v>71.8</v>
      </c>
      <c r="BP1269">
        <v>85.67</v>
      </c>
      <c r="BQ1269">
        <v>70.5</v>
      </c>
      <c r="BR1269">
        <v>72.997</v>
      </c>
      <c r="BS1269">
        <v>1</v>
      </c>
      <c r="BT1269">
        <v>1</v>
      </c>
      <c r="BU1269">
        <v>1</v>
      </c>
      <c r="BV1269">
        <v>12</v>
      </c>
      <c r="BW1269">
        <v>14</v>
      </c>
    </row>
    <row r="1270" spans="1:75" x14ac:dyDescent="0.3">
      <c r="A1270">
        <v>2021</v>
      </c>
      <c r="B1270">
        <v>240002</v>
      </c>
      <c r="C1270">
        <f>VLOOKUP(B1270,'PF Hospitals'!$A$2:$J$3113,10,0)</f>
        <v>4</v>
      </c>
      <c r="D1270" t="s">
        <v>3920</v>
      </c>
      <c r="E1270" t="s">
        <v>3921</v>
      </c>
      <c r="F1270" t="s">
        <v>3922</v>
      </c>
      <c r="G1270" t="s">
        <v>3918</v>
      </c>
      <c r="H1270">
        <v>55805</v>
      </c>
      <c r="I1270" t="s">
        <v>3923</v>
      </c>
      <c r="J1270">
        <v>42.06</v>
      </c>
      <c r="K1270">
        <v>79.06</v>
      </c>
      <c r="L1270">
        <v>87.36</v>
      </c>
      <c r="M1270">
        <v>78.05</v>
      </c>
      <c r="N1270">
        <v>79.8245</v>
      </c>
      <c r="O1270">
        <v>1</v>
      </c>
      <c r="P1270">
        <v>1</v>
      </c>
      <c r="Q1270">
        <v>1</v>
      </c>
      <c r="R1270">
        <v>41.99</v>
      </c>
      <c r="S1270">
        <v>79.91</v>
      </c>
      <c r="T1270">
        <v>88.1</v>
      </c>
      <c r="U1270">
        <v>78.84</v>
      </c>
      <c r="V1270">
        <v>79.458699999999993</v>
      </c>
      <c r="W1270">
        <v>0</v>
      </c>
      <c r="X1270">
        <v>0</v>
      </c>
      <c r="Y1270">
        <v>0</v>
      </c>
      <c r="Z1270">
        <v>33.89</v>
      </c>
      <c r="AA1270">
        <v>65.77</v>
      </c>
      <c r="AB1270">
        <v>81</v>
      </c>
      <c r="AC1270">
        <v>69.930000000000007</v>
      </c>
      <c r="AD1270">
        <v>70.785300000000007</v>
      </c>
      <c r="AE1270">
        <v>3</v>
      </c>
      <c r="AF1270">
        <v>0</v>
      </c>
      <c r="AG1270">
        <v>3</v>
      </c>
      <c r="AH1270">
        <v>6.53</v>
      </c>
      <c r="AI1270">
        <v>51.87</v>
      </c>
      <c r="AJ1270">
        <v>63.32</v>
      </c>
      <c r="AK1270">
        <v>53.28</v>
      </c>
      <c r="AL1270">
        <v>56.841000000000001</v>
      </c>
      <c r="AM1270">
        <v>4</v>
      </c>
      <c r="AN1270">
        <v>3</v>
      </c>
      <c r="AO1270">
        <v>4</v>
      </c>
      <c r="AP1270">
        <v>33.19</v>
      </c>
      <c r="AQ1270">
        <v>63.83</v>
      </c>
      <c r="AR1270">
        <v>74.75</v>
      </c>
      <c r="AS1270">
        <v>65.260000000000005</v>
      </c>
      <c r="AT1270">
        <v>68.2607</v>
      </c>
      <c r="AU1270">
        <v>4</v>
      </c>
      <c r="AV1270">
        <v>3</v>
      </c>
      <c r="AW1270">
        <v>4</v>
      </c>
      <c r="AX1270">
        <v>30.6</v>
      </c>
      <c r="AY1270">
        <v>65.61</v>
      </c>
      <c r="AZ1270">
        <v>79.58</v>
      </c>
      <c r="BA1270">
        <v>55.63</v>
      </c>
      <c r="BB1270">
        <v>54.423299999999998</v>
      </c>
      <c r="BC1270">
        <v>0</v>
      </c>
      <c r="BD1270">
        <v>0</v>
      </c>
      <c r="BE1270">
        <v>0</v>
      </c>
      <c r="BF1270">
        <v>66.94</v>
      </c>
      <c r="BG1270">
        <v>87.38</v>
      </c>
      <c r="BH1270">
        <v>92.17</v>
      </c>
      <c r="BI1270">
        <v>88.85</v>
      </c>
      <c r="BJ1270">
        <v>88.216700000000003</v>
      </c>
      <c r="BK1270">
        <v>2</v>
      </c>
      <c r="BL1270">
        <v>0</v>
      </c>
      <c r="BM1270">
        <v>2</v>
      </c>
      <c r="BN1270">
        <v>34.700000000000003</v>
      </c>
      <c r="BO1270">
        <v>71.8</v>
      </c>
      <c r="BP1270">
        <v>85.67</v>
      </c>
      <c r="BQ1270">
        <v>70.17</v>
      </c>
      <c r="BR1270">
        <v>69.978399999999993</v>
      </c>
      <c r="BS1270">
        <v>0</v>
      </c>
      <c r="BT1270">
        <v>0</v>
      </c>
      <c r="BU1270">
        <v>0</v>
      </c>
      <c r="BV1270">
        <v>14</v>
      </c>
      <c r="BW1270">
        <v>13</v>
      </c>
    </row>
    <row r="1271" spans="1:75" x14ac:dyDescent="0.3">
      <c r="A1271">
        <v>2021</v>
      </c>
      <c r="B1271">
        <v>240004</v>
      </c>
      <c r="C1271">
        <f>VLOOKUP(B1271,'PF Hospitals'!$A$2:$J$3113,10,0)</f>
        <v>1</v>
      </c>
      <c r="D1271" t="s">
        <v>3924</v>
      </c>
      <c r="E1271" t="s">
        <v>3925</v>
      </c>
      <c r="F1271" t="s">
        <v>3926</v>
      </c>
      <c r="G1271" t="s">
        <v>3918</v>
      </c>
      <c r="H1271">
        <v>55415</v>
      </c>
      <c r="I1271" t="s">
        <v>3919</v>
      </c>
      <c r="J1271">
        <v>42.06</v>
      </c>
      <c r="K1271">
        <v>79.06</v>
      </c>
      <c r="L1271">
        <v>87.36</v>
      </c>
      <c r="M1271">
        <v>68.94</v>
      </c>
      <c r="N1271">
        <v>69.973200000000006</v>
      </c>
      <c r="O1271">
        <v>0</v>
      </c>
      <c r="P1271">
        <v>0</v>
      </c>
      <c r="Q1271">
        <v>0</v>
      </c>
      <c r="R1271">
        <v>41.99</v>
      </c>
      <c r="S1271">
        <v>79.91</v>
      </c>
      <c r="T1271">
        <v>88.1</v>
      </c>
      <c r="U1271">
        <v>75.22</v>
      </c>
      <c r="V1271">
        <v>78.978399999999993</v>
      </c>
      <c r="W1271">
        <v>0</v>
      </c>
      <c r="X1271">
        <v>2</v>
      </c>
      <c r="Y1271">
        <v>2</v>
      </c>
      <c r="Z1271">
        <v>33.89</v>
      </c>
      <c r="AA1271">
        <v>65.77</v>
      </c>
      <c r="AB1271">
        <v>81</v>
      </c>
      <c r="AC1271">
        <v>48.7</v>
      </c>
      <c r="AD1271">
        <v>55.3626</v>
      </c>
      <c r="AE1271">
        <v>0</v>
      </c>
      <c r="AF1271">
        <v>2</v>
      </c>
      <c r="AG1271">
        <v>2</v>
      </c>
      <c r="AH1271">
        <v>6.53</v>
      </c>
      <c r="AI1271">
        <v>51.87</v>
      </c>
      <c r="AJ1271">
        <v>63.32</v>
      </c>
      <c r="AK1271">
        <v>48.03</v>
      </c>
      <c r="AL1271">
        <v>50.589700000000001</v>
      </c>
      <c r="AM1271">
        <v>0</v>
      </c>
      <c r="AN1271">
        <v>1</v>
      </c>
      <c r="AO1271">
        <v>1</v>
      </c>
      <c r="AP1271">
        <v>33.19</v>
      </c>
      <c r="AQ1271">
        <v>63.83</v>
      </c>
      <c r="AR1271">
        <v>74.75</v>
      </c>
      <c r="AS1271">
        <v>55.1</v>
      </c>
      <c r="AT1271">
        <v>57.113300000000002</v>
      </c>
      <c r="AU1271">
        <v>0</v>
      </c>
      <c r="AV1271">
        <v>1</v>
      </c>
      <c r="AW1271">
        <v>1</v>
      </c>
      <c r="AX1271">
        <v>30.6</v>
      </c>
      <c r="AY1271">
        <v>65.61</v>
      </c>
      <c r="AZ1271">
        <v>79.58</v>
      </c>
      <c r="BA1271">
        <v>56.71</v>
      </c>
      <c r="BB1271">
        <v>54.173299999999998</v>
      </c>
      <c r="BC1271">
        <v>0</v>
      </c>
      <c r="BD1271">
        <v>0</v>
      </c>
      <c r="BE1271">
        <v>0</v>
      </c>
      <c r="BF1271">
        <v>66.94</v>
      </c>
      <c r="BG1271">
        <v>87.38</v>
      </c>
      <c r="BH1271">
        <v>92.17</v>
      </c>
      <c r="BI1271">
        <v>85.75</v>
      </c>
      <c r="BJ1271">
        <v>83.292100000000005</v>
      </c>
      <c r="BK1271">
        <v>0</v>
      </c>
      <c r="BL1271">
        <v>0</v>
      </c>
      <c r="BM1271">
        <v>0</v>
      </c>
      <c r="BN1271">
        <v>34.700000000000003</v>
      </c>
      <c r="BO1271">
        <v>71.8</v>
      </c>
      <c r="BP1271">
        <v>85.67</v>
      </c>
      <c r="BQ1271">
        <v>60.56</v>
      </c>
      <c r="BR1271">
        <v>64.935299999999998</v>
      </c>
      <c r="BS1271">
        <v>0</v>
      </c>
      <c r="BT1271">
        <v>1</v>
      </c>
      <c r="BU1271">
        <v>1</v>
      </c>
      <c r="BV1271">
        <v>7</v>
      </c>
      <c r="BW1271">
        <v>13</v>
      </c>
    </row>
    <row r="1272" spans="1:75" x14ac:dyDescent="0.3">
      <c r="A1272">
        <v>2021</v>
      </c>
      <c r="B1272">
        <v>240006</v>
      </c>
      <c r="C1272">
        <f>VLOOKUP(B1272,'PF Hospitals'!$A$2:$J$3113,10,0)</f>
        <v>4</v>
      </c>
      <c r="D1272" t="s">
        <v>3927</v>
      </c>
      <c r="E1272" t="s">
        <v>3928</v>
      </c>
      <c r="F1272" t="s">
        <v>3891</v>
      </c>
      <c r="G1272" t="s">
        <v>3918</v>
      </c>
      <c r="H1272">
        <v>55904</v>
      </c>
      <c r="I1272" t="s">
        <v>3929</v>
      </c>
      <c r="J1272">
        <v>42.06</v>
      </c>
      <c r="K1272">
        <v>79.06</v>
      </c>
      <c r="L1272">
        <v>87.36</v>
      </c>
      <c r="M1272">
        <v>80.95</v>
      </c>
      <c r="N1272">
        <v>87.872799999999998</v>
      </c>
      <c r="O1272">
        <v>10</v>
      </c>
      <c r="P1272">
        <v>9</v>
      </c>
      <c r="Q1272">
        <v>10</v>
      </c>
      <c r="R1272">
        <v>41.99</v>
      </c>
      <c r="S1272">
        <v>79.91</v>
      </c>
      <c r="T1272">
        <v>88.1</v>
      </c>
      <c r="U1272">
        <v>80.73</v>
      </c>
      <c r="V1272">
        <v>82.002600000000001</v>
      </c>
      <c r="W1272">
        <v>3</v>
      </c>
      <c r="X1272">
        <v>1</v>
      </c>
      <c r="Y1272">
        <v>3</v>
      </c>
      <c r="Z1272">
        <v>33.89</v>
      </c>
      <c r="AA1272">
        <v>65.77</v>
      </c>
      <c r="AB1272">
        <v>81</v>
      </c>
      <c r="AC1272">
        <v>74.05</v>
      </c>
      <c r="AD1272">
        <v>78.2029</v>
      </c>
      <c r="AE1272">
        <v>8</v>
      </c>
      <c r="AF1272">
        <v>5</v>
      </c>
      <c r="AG1272">
        <v>8</v>
      </c>
      <c r="AH1272">
        <v>6.53</v>
      </c>
      <c r="AI1272">
        <v>51.87</v>
      </c>
      <c r="AJ1272">
        <v>63.32</v>
      </c>
      <c r="AK1272">
        <v>52.16</v>
      </c>
      <c r="AL1272">
        <v>56.950200000000002</v>
      </c>
      <c r="AM1272">
        <v>4</v>
      </c>
      <c r="AN1272">
        <v>4</v>
      </c>
      <c r="AO1272">
        <v>4</v>
      </c>
      <c r="AP1272">
        <v>33.19</v>
      </c>
      <c r="AQ1272">
        <v>63.83</v>
      </c>
      <c r="AR1272">
        <v>74.75</v>
      </c>
      <c r="AS1272">
        <v>67.8</v>
      </c>
      <c r="AT1272">
        <v>72.092799999999997</v>
      </c>
      <c r="AU1272">
        <v>7</v>
      </c>
      <c r="AV1272">
        <v>6</v>
      </c>
      <c r="AW1272">
        <v>7</v>
      </c>
      <c r="AX1272">
        <v>30.6</v>
      </c>
      <c r="AY1272">
        <v>65.61</v>
      </c>
      <c r="AZ1272">
        <v>79.58</v>
      </c>
      <c r="BA1272">
        <v>72.680000000000007</v>
      </c>
      <c r="BB1272">
        <v>76.631699999999995</v>
      </c>
      <c r="BC1272">
        <v>8</v>
      </c>
      <c r="BD1272">
        <v>5</v>
      </c>
      <c r="BE1272">
        <v>8</v>
      </c>
      <c r="BF1272">
        <v>66.94</v>
      </c>
      <c r="BG1272">
        <v>87.38</v>
      </c>
      <c r="BH1272">
        <v>92.17</v>
      </c>
      <c r="BI1272">
        <v>91.12</v>
      </c>
      <c r="BJ1272">
        <v>92.308999999999997</v>
      </c>
      <c r="BK1272">
        <v>10</v>
      </c>
      <c r="BL1272">
        <v>9</v>
      </c>
      <c r="BM1272">
        <v>10</v>
      </c>
      <c r="BN1272">
        <v>34.700000000000003</v>
      </c>
      <c r="BO1272">
        <v>71.8</v>
      </c>
      <c r="BP1272">
        <v>85.67</v>
      </c>
      <c r="BQ1272">
        <v>82.61</v>
      </c>
      <c r="BR1272">
        <v>85.091399999999993</v>
      </c>
      <c r="BS1272">
        <v>9</v>
      </c>
      <c r="BT1272">
        <v>8</v>
      </c>
      <c r="BU1272">
        <v>9</v>
      </c>
      <c r="BV1272">
        <v>59</v>
      </c>
      <c r="BW1272">
        <v>20</v>
      </c>
    </row>
    <row r="1273" spans="1:75" x14ac:dyDescent="0.3">
      <c r="A1273">
        <v>2021</v>
      </c>
      <c r="B1273">
        <v>240010</v>
      </c>
      <c r="C1273">
        <f>VLOOKUP(B1273,'PF Hospitals'!$A$2:$J$3113,10,0)</f>
        <v>5</v>
      </c>
      <c r="D1273" t="s">
        <v>3930</v>
      </c>
      <c r="E1273" t="s">
        <v>3931</v>
      </c>
      <c r="F1273" t="s">
        <v>3891</v>
      </c>
      <c r="G1273" t="s">
        <v>3918</v>
      </c>
      <c r="H1273">
        <v>55902</v>
      </c>
      <c r="I1273" t="s">
        <v>3929</v>
      </c>
      <c r="J1273">
        <v>42.06</v>
      </c>
      <c r="K1273">
        <v>79.06</v>
      </c>
      <c r="L1273">
        <v>87.36</v>
      </c>
      <c r="M1273">
        <v>82.75</v>
      </c>
      <c r="N1273">
        <v>87.940299999999993</v>
      </c>
      <c r="O1273">
        <v>10</v>
      </c>
      <c r="P1273">
        <v>9</v>
      </c>
      <c r="Q1273">
        <v>10</v>
      </c>
      <c r="R1273">
        <v>41.99</v>
      </c>
      <c r="S1273">
        <v>79.91</v>
      </c>
      <c r="T1273">
        <v>88.1</v>
      </c>
      <c r="U1273">
        <v>83.68</v>
      </c>
      <c r="V1273">
        <v>86.606499999999997</v>
      </c>
      <c r="W1273">
        <v>8</v>
      </c>
      <c r="X1273">
        <v>6</v>
      </c>
      <c r="Y1273">
        <v>8</v>
      </c>
      <c r="Z1273">
        <v>33.89</v>
      </c>
      <c r="AA1273">
        <v>65.77</v>
      </c>
      <c r="AB1273">
        <v>81</v>
      </c>
      <c r="AC1273">
        <v>74.42</v>
      </c>
      <c r="AD1273">
        <v>80.088399999999993</v>
      </c>
      <c r="AE1273">
        <v>9</v>
      </c>
      <c r="AF1273">
        <v>8</v>
      </c>
      <c r="AG1273">
        <v>9</v>
      </c>
      <c r="AH1273">
        <v>6.53</v>
      </c>
      <c r="AI1273">
        <v>51.87</v>
      </c>
      <c r="AJ1273">
        <v>63.32</v>
      </c>
      <c r="AK1273">
        <v>59.72</v>
      </c>
      <c r="AL1273">
        <v>63.788899999999998</v>
      </c>
      <c r="AM1273">
        <v>10</v>
      </c>
      <c r="AN1273">
        <v>9</v>
      </c>
      <c r="AO1273">
        <v>10</v>
      </c>
      <c r="AP1273">
        <v>33.19</v>
      </c>
      <c r="AQ1273">
        <v>63.83</v>
      </c>
      <c r="AR1273">
        <v>74.75</v>
      </c>
      <c r="AS1273">
        <v>67.13</v>
      </c>
      <c r="AT1273">
        <v>72.983500000000006</v>
      </c>
      <c r="AU1273">
        <v>8</v>
      </c>
      <c r="AV1273">
        <v>7</v>
      </c>
      <c r="AW1273">
        <v>8</v>
      </c>
      <c r="AX1273">
        <v>30.6</v>
      </c>
      <c r="AY1273">
        <v>65.61</v>
      </c>
      <c r="AZ1273">
        <v>79.58</v>
      </c>
      <c r="BA1273">
        <v>70.06</v>
      </c>
      <c r="BB1273">
        <v>74.362499999999997</v>
      </c>
      <c r="BC1273">
        <v>6</v>
      </c>
      <c r="BD1273">
        <v>4</v>
      </c>
      <c r="BE1273">
        <v>6</v>
      </c>
      <c r="BF1273">
        <v>66.94</v>
      </c>
      <c r="BG1273">
        <v>87.38</v>
      </c>
      <c r="BH1273">
        <v>92.17</v>
      </c>
      <c r="BI1273">
        <v>89.43</v>
      </c>
      <c r="BJ1273">
        <v>91.810900000000004</v>
      </c>
      <c r="BK1273">
        <v>9</v>
      </c>
      <c r="BL1273">
        <v>8</v>
      </c>
      <c r="BM1273">
        <v>9</v>
      </c>
      <c r="BN1273">
        <v>34.700000000000003</v>
      </c>
      <c r="BO1273">
        <v>71.8</v>
      </c>
      <c r="BP1273">
        <v>85.67</v>
      </c>
      <c r="BQ1273">
        <v>84.64</v>
      </c>
      <c r="BR1273">
        <v>89.220600000000005</v>
      </c>
      <c r="BS1273">
        <v>10</v>
      </c>
      <c r="BT1273">
        <v>9</v>
      </c>
      <c r="BU1273">
        <v>10</v>
      </c>
      <c r="BV1273">
        <v>70</v>
      </c>
      <c r="BW1273">
        <v>20</v>
      </c>
    </row>
    <row r="1274" spans="1:75" x14ac:dyDescent="0.3">
      <c r="A1274">
        <v>2021</v>
      </c>
      <c r="B1274">
        <v>240014</v>
      </c>
      <c r="C1274">
        <f>VLOOKUP(B1274,'PF Hospitals'!$A$2:$J$3113,10,0)</f>
        <v>4</v>
      </c>
      <c r="D1274" t="s">
        <v>3932</v>
      </c>
      <c r="E1274" t="s">
        <v>3933</v>
      </c>
      <c r="F1274" t="s">
        <v>3934</v>
      </c>
      <c r="G1274" t="s">
        <v>3918</v>
      </c>
      <c r="H1274">
        <v>55057</v>
      </c>
      <c r="I1274" t="s">
        <v>3935</v>
      </c>
      <c r="J1274">
        <v>42.06</v>
      </c>
      <c r="K1274">
        <v>79.06</v>
      </c>
      <c r="L1274">
        <v>87.36</v>
      </c>
      <c r="M1274">
        <v>86.8</v>
      </c>
      <c r="N1274">
        <v>86.529799999999994</v>
      </c>
      <c r="O1274">
        <v>9</v>
      </c>
      <c r="P1274">
        <v>0</v>
      </c>
      <c r="Q1274">
        <v>9</v>
      </c>
      <c r="R1274">
        <v>41.99</v>
      </c>
      <c r="S1274">
        <v>79.91</v>
      </c>
      <c r="T1274">
        <v>88.1</v>
      </c>
      <c r="U1274">
        <v>85.57</v>
      </c>
      <c r="V1274">
        <v>86.586500000000001</v>
      </c>
      <c r="W1274">
        <v>8</v>
      </c>
      <c r="X1274">
        <v>4</v>
      </c>
      <c r="Y1274">
        <v>8</v>
      </c>
      <c r="Z1274">
        <v>33.89</v>
      </c>
      <c r="AA1274">
        <v>65.77</v>
      </c>
      <c r="AB1274">
        <v>81</v>
      </c>
      <c r="AC1274">
        <v>80.03</v>
      </c>
      <c r="AD1274">
        <v>79.411000000000001</v>
      </c>
      <c r="AE1274">
        <v>9</v>
      </c>
      <c r="AF1274">
        <v>0</v>
      </c>
      <c r="AG1274">
        <v>9</v>
      </c>
      <c r="AH1274">
        <v>6.53</v>
      </c>
      <c r="AI1274">
        <v>51.87</v>
      </c>
      <c r="AJ1274">
        <v>63.32</v>
      </c>
      <c r="AK1274">
        <v>58.09</v>
      </c>
      <c r="AL1274">
        <v>59.050199999999997</v>
      </c>
      <c r="AM1274">
        <v>6</v>
      </c>
      <c r="AN1274">
        <v>1</v>
      </c>
      <c r="AO1274">
        <v>6</v>
      </c>
      <c r="AP1274">
        <v>33.19</v>
      </c>
      <c r="AQ1274">
        <v>63.83</v>
      </c>
      <c r="AR1274">
        <v>74.75</v>
      </c>
      <c r="AS1274">
        <v>67.400000000000006</v>
      </c>
      <c r="AT1274">
        <v>66.629900000000006</v>
      </c>
      <c r="AU1274">
        <v>3</v>
      </c>
      <c r="AV1274">
        <v>0</v>
      </c>
      <c r="AW1274">
        <v>3</v>
      </c>
      <c r="AX1274">
        <v>30.6</v>
      </c>
      <c r="AY1274">
        <v>65.61</v>
      </c>
      <c r="AZ1274">
        <v>79.58</v>
      </c>
      <c r="BA1274">
        <v>66.989999999999995</v>
      </c>
      <c r="BB1274">
        <v>70.831100000000006</v>
      </c>
      <c r="BC1274">
        <v>4</v>
      </c>
      <c r="BD1274">
        <v>3</v>
      </c>
      <c r="BE1274">
        <v>4</v>
      </c>
      <c r="BF1274">
        <v>66.94</v>
      </c>
      <c r="BG1274">
        <v>87.38</v>
      </c>
      <c r="BH1274">
        <v>92.17</v>
      </c>
      <c r="BI1274">
        <v>89.86</v>
      </c>
      <c r="BJ1274">
        <v>92.567899999999995</v>
      </c>
      <c r="BK1274">
        <v>10</v>
      </c>
      <c r="BL1274">
        <v>9</v>
      </c>
      <c r="BM1274">
        <v>10</v>
      </c>
      <c r="BN1274">
        <v>34.700000000000003</v>
      </c>
      <c r="BO1274">
        <v>71.8</v>
      </c>
      <c r="BP1274">
        <v>85.67</v>
      </c>
      <c r="BQ1274">
        <v>83.95</v>
      </c>
      <c r="BR1274">
        <v>80.429500000000004</v>
      </c>
      <c r="BS1274">
        <v>6</v>
      </c>
      <c r="BT1274">
        <v>0</v>
      </c>
      <c r="BU1274">
        <v>6</v>
      </c>
      <c r="BV1274">
        <v>55</v>
      </c>
      <c r="BW1274">
        <v>20</v>
      </c>
    </row>
    <row r="1275" spans="1:75" x14ac:dyDescent="0.3">
      <c r="A1275">
        <v>2021</v>
      </c>
      <c r="B1275">
        <v>240018</v>
      </c>
      <c r="C1275">
        <f>VLOOKUP(B1275,'PF Hospitals'!$A$2:$J$3113,10,0)</f>
        <v>5</v>
      </c>
      <c r="D1275" t="s">
        <v>3936</v>
      </c>
      <c r="E1275" t="s">
        <v>3937</v>
      </c>
      <c r="F1275" t="s">
        <v>3938</v>
      </c>
      <c r="G1275" t="s">
        <v>3918</v>
      </c>
      <c r="H1275">
        <v>55066</v>
      </c>
      <c r="I1275" t="s">
        <v>3939</v>
      </c>
      <c r="J1275">
        <v>42.06</v>
      </c>
      <c r="K1275">
        <v>79.06</v>
      </c>
      <c r="L1275">
        <v>87.36</v>
      </c>
      <c r="M1275">
        <v>83.83</v>
      </c>
      <c r="N1275">
        <v>86.901300000000006</v>
      </c>
      <c r="O1275">
        <v>9</v>
      </c>
      <c r="P1275">
        <v>8</v>
      </c>
      <c r="Q1275">
        <v>9</v>
      </c>
      <c r="R1275">
        <v>41.99</v>
      </c>
      <c r="S1275">
        <v>79.91</v>
      </c>
      <c r="T1275">
        <v>88.1</v>
      </c>
      <c r="U1275">
        <v>82.86</v>
      </c>
      <c r="V1275">
        <v>86.867099999999994</v>
      </c>
      <c r="W1275">
        <v>8</v>
      </c>
      <c r="X1275">
        <v>7</v>
      </c>
      <c r="Y1275">
        <v>8</v>
      </c>
      <c r="Z1275">
        <v>33.89</v>
      </c>
      <c r="AA1275">
        <v>65.77</v>
      </c>
      <c r="AB1275">
        <v>81</v>
      </c>
      <c r="AC1275">
        <v>77.98</v>
      </c>
      <c r="AD1275">
        <v>80.536699999999996</v>
      </c>
      <c r="AE1275">
        <v>9</v>
      </c>
      <c r="AF1275">
        <v>8</v>
      </c>
      <c r="AG1275">
        <v>9</v>
      </c>
      <c r="AH1275">
        <v>6.53</v>
      </c>
      <c r="AI1275">
        <v>51.87</v>
      </c>
      <c r="AJ1275">
        <v>63.32</v>
      </c>
      <c r="AK1275">
        <v>54.15</v>
      </c>
      <c r="AL1275">
        <v>62.356200000000001</v>
      </c>
      <c r="AM1275">
        <v>9</v>
      </c>
      <c r="AN1275">
        <v>8</v>
      </c>
      <c r="AO1275">
        <v>9</v>
      </c>
      <c r="AP1275">
        <v>33.19</v>
      </c>
      <c r="AQ1275">
        <v>63.83</v>
      </c>
      <c r="AR1275">
        <v>74.75</v>
      </c>
      <c r="AS1275">
        <v>65.849999999999994</v>
      </c>
      <c r="AT1275">
        <v>73.581699999999998</v>
      </c>
      <c r="AU1275">
        <v>9</v>
      </c>
      <c r="AV1275">
        <v>8</v>
      </c>
      <c r="AW1275">
        <v>9</v>
      </c>
      <c r="AX1275">
        <v>30.6</v>
      </c>
      <c r="AY1275">
        <v>65.61</v>
      </c>
      <c r="AZ1275">
        <v>79.58</v>
      </c>
      <c r="BA1275">
        <v>68.180000000000007</v>
      </c>
      <c r="BB1275">
        <v>72.67</v>
      </c>
      <c r="BC1275">
        <v>5</v>
      </c>
      <c r="BD1275">
        <v>3</v>
      </c>
      <c r="BE1275">
        <v>5</v>
      </c>
      <c r="BF1275">
        <v>66.94</v>
      </c>
      <c r="BG1275">
        <v>87.38</v>
      </c>
      <c r="BH1275">
        <v>92.17</v>
      </c>
      <c r="BI1275">
        <v>90.03</v>
      </c>
      <c r="BJ1275">
        <v>91.945099999999996</v>
      </c>
      <c r="BK1275">
        <v>9</v>
      </c>
      <c r="BL1275">
        <v>8</v>
      </c>
      <c r="BM1275">
        <v>9</v>
      </c>
      <c r="BN1275">
        <v>34.700000000000003</v>
      </c>
      <c r="BO1275">
        <v>71.8</v>
      </c>
      <c r="BP1275">
        <v>85.67</v>
      </c>
      <c r="BQ1275">
        <v>78.819999999999993</v>
      </c>
      <c r="BR1275">
        <v>82.027000000000001</v>
      </c>
      <c r="BS1275">
        <v>7</v>
      </c>
      <c r="BT1275">
        <v>4</v>
      </c>
      <c r="BU1275">
        <v>7</v>
      </c>
      <c r="BV1275">
        <v>65</v>
      </c>
      <c r="BW1275">
        <v>20</v>
      </c>
    </row>
    <row r="1276" spans="1:75" hidden="1" x14ac:dyDescent="0.3">
      <c r="A1276">
        <v>2021</v>
      </c>
      <c r="B1276">
        <v>240019</v>
      </c>
      <c r="C1276" t="e">
        <f>VLOOKUP(B1276,'PF Hospitals'!$A$2:$J$3113,10,0)</f>
        <v>#N/A</v>
      </c>
      <c r="D1276" t="s">
        <v>3940</v>
      </c>
      <c r="E1276" t="s">
        <v>3941</v>
      </c>
      <c r="F1276" t="s">
        <v>3922</v>
      </c>
      <c r="G1276" t="s">
        <v>3918</v>
      </c>
      <c r="H1276">
        <v>55805</v>
      </c>
      <c r="I1276" t="s">
        <v>3923</v>
      </c>
      <c r="J1276">
        <v>42.06</v>
      </c>
      <c r="K1276">
        <v>79.06</v>
      </c>
      <c r="L1276">
        <v>87.36</v>
      </c>
      <c r="M1276">
        <v>78</v>
      </c>
      <c r="N1276">
        <v>77.878399999999999</v>
      </c>
      <c r="O1276">
        <v>0</v>
      </c>
      <c r="P1276">
        <v>0</v>
      </c>
      <c r="Q1276">
        <v>0</v>
      </c>
      <c r="R1276">
        <v>41.99</v>
      </c>
      <c r="S1276">
        <v>79.91</v>
      </c>
      <c r="T1276">
        <v>88.1</v>
      </c>
      <c r="U1276">
        <v>78.150000000000006</v>
      </c>
      <c r="V1276">
        <v>81.460300000000004</v>
      </c>
      <c r="W1276">
        <v>2</v>
      </c>
      <c r="X1276">
        <v>3</v>
      </c>
      <c r="Y1276">
        <v>3</v>
      </c>
      <c r="Z1276">
        <v>33.89</v>
      </c>
      <c r="AA1276">
        <v>65.77</v>
      </c>
      <c r="AB1276">
        <v>81</v>
      </c>
      <c r="AC1276">
        <v>71.02</v>
      </c>
      <c r="AD1276">
        <v>74.086100000000002</v>
      </c>
      <c r="AE1276">
        <v>5</v>
      </c>
      <c r="AF1276">
        <v>3</v>
      </c>
      <c r="AG1276">
        <v>5</v>
      </c>
      <c r="AH1276">
        <v>6.53</v>
      </c>
      <c r="AI1276">
        <v>51.87</v>
      </c>
      <c r="AJ1276">
        <v>63.32</v>
      </c>
      <c r="AK1276">
        <v>51.87</v>
      </c>
      <c r="AL1276">
        <v>56.431800000000003</v>
      </c>
      <c r="AM1276">
        <v>4</v>
      </c>
      <c r="AN1276">
        <v>3</v>
      </c>
      <c r="AO1276">
        <v>4</v>
      </c>
      <c r="AP1276">
        <v>33.19</v>
      </c>
      <c r="AQ1276">
        <v>63.83</v>
      </c>
      <c r="AR1276">
        <v>74.75</v>
      </c>
      <c r="AS1276">
        <v>67.739999999999995</v>
      </c>
      <c r="AT1276">
        <v>67.776499999999999</v>
      </c>
      <c r="AU1276">
        <v>4</v>
      </c>
      <c r="AV1276">
        <v>0</v>
      </c>
      <c r="AW1276">
        <v>4</v>
      </c>
      <c r="AX1276">
        <v>30.6</v>
      </c>
      <c r="AY1276">
        <v>65.61</v>
      </c>
      <c r="AZ1276">
        <v>79.58</v>
      </c>
      <c r="BA1276">
        <v>59.77</v>
      </c>
      <c r="BB1276">
        <v>59.250300000000003</v>
      </c>
      <c r="BC1276">
        <v>0</v>
      </c>
      <c r="BD1276">
        <v>0</v>
      </c>
      <c r="BE1276">
        <v>0</v>
      </c>
      <c r="BF1276">
        <v>66.94</v>
      </c>
      <c r="BG1276">
        <v>87.38</v>
      </c>
      <c r="BH1276">
        <v>92.17</v>
      </c>
      <c r="BI1276">
        <v>90.41</v>
      </c>
      <c r="BJ1276">
        <v>89.918400000000005</v>
      </c>
      <c r="BK1276">
        <v>5</v>
      </c>
      <c r="BL1276">
        <v>0</v>
      </c>
      <c r="BM1276">
        <v>5</v>
      </c>
      <c r="BN1276">
        <v>34.700000000000003</v>
      </c>
      <c r="BO1276">
        <v>71.8</v>
      </c>
      <c r="BP1276">
        <v>85.67</v>
      </c>
      <c r="BQ1276">
        <v>69.33</v>
      </c>
      <c r="BR1276">
        <v>70.046000000000006</v>
      </c>
      <c r="BS1276">
        <v>0</v>
      </c>
      <c r="BT1276">
        <v>0</v>
      </c>
      <c r="BU1276">
        <v>0</v>
      </c>
      <c r="BV1276">
        <v>21</v>
      </c>
      <c r="BW1276">
        <v>16</v>
      </c>
    </row>
    <row r="1277" spans="1:75" x14ac:dyDescent="0.3">
      <c r="A1277">
        <v>2021</v>
      </c>
      <c r="B1277">
        <v>240020</v>
      </c>
      <c r="C1277">
        <f>VLOOKUP(B1277,'PF Hospitals'!$A$2:$J$3113,10,0)</f>
        <v>4</v>
      </c>
      <c r="D1277" t="s">
        <v>3942</v>
      </c>
      <c r="E1277" t="s">
        <v>3943</v>
      </c>
      <c r="F1277" t="s">
        <v>3516</v>
      </c>
      <c r="G1277" t="s">
        <v>3918</v>
      </c>
      <c r="H1277">
        <v>55008</v>
      </c>
      <c r="I1277" t="s">
        <v>3944</v>
      </c>
      <c r="J1277">
        <v>42.06</v>
      </c>
      <c r="K1277">
        <v>79.06</v>
      </c>
      <c r="L1277">
        <v>87.36</v>
      </c>
      <c r="M1277">
        <v>84.78</v>
      </c>
      <c r="N1277">
        <v>84.699600000000004</v>
      </c>
      <c r="O1277">
        <v>7</v>
      </c>
      <c r="P1277">
        <v>0</v>
      </c>
      <c r="Q1277">
        <v>7</v>
      </c>
      <c r="R1277">
        <v>41.99</v>
      </c>
      <c r="S1277">
        <v>79.91</v>
      </c>
      <c r="T1277">
        <v>88.1</v>
      </c>
      <c r="U1277">
        <v>88.29</v>
      </c>
      <c r="V1277">
        <v>86.491299999999995</v>
      </c>
      <c r="W1277">
        <v>8</v>
      </c>
      <c r="X1277">
        <v>0</v>
      </c>
      <c r="Y1277">
        <v>8</v>
      </c>
      <c r="Z1277">
        <v>33.89</v>
      </c>
      <c r="AA1277">
        <v>65.77</v>
      </c>
      <c r="AB1277">
        <v>81</v>
      </c>
      <c r="AC1277">
        <v>76.790000000000006</v>
      </c>
      <c r="AD1277">
        <v>76.834100000000007</v>
      </c>
      <c r="AE1277">
        <v>7</v>
      </c>
      <c r="AF1277">
        <v>0</v>
      </c>
      <c r="AG1277">
        <v>7</v>
      </c>
      <c r="AH1277">
        <v>6.53</v>
      </c>
      <c r="AI1277">
        <v>51.87</v>
      </c>
      <c r="AJ1277">
        <v>63.32</v>
      </c>
      <c r="AK1277">
        <v>57.88</v>
      </c>
      <c r="AL1277">
        <v>57.4876</v>
      </c>
      <c r="AM1277">
        <v>5</v>
      </c>
      <c r="AN1277">
        <v>0</v>
      </c>
      <c r="AO1277">
        <v>5</v>
      </c>
      <c r="AP1277">
        <v>33.19</v>
      </c>
      <c r="AQ1277">
        <v>63.83</v>
      </c>
      <c r="AR1277">
        <v>74.75</v>
      </c>
      <c r="AS1277">
        <v>72.56</v>
      </c>
      <c r="AT1277">
        <v>71.372500000000002</v>
      </c>
      <c r="AU1277">
        <v>7</v>
      </c>
      <c r="AV1277">
        <v>0</v>
      </c>
      <c r="AW1277">
        <v>7</v>
      </c>
      <c r="AX1277">
        <v>30.6</v>
      </c>
      <c r="AY1277">
        <v>65.61</v>
      </c>
      <c r="AZ1277">
        <v>79.58</v>
      </c>
      <c r="BA1277">
        <v>72</v>
      </c>
      <c r="BB1277">
        <v>69.502799999999993</v>
      </c>
      <c r="BC1277">
        <v>3</v>
      </c>
      <c r="BD1277">
        <v>0</v>
      </c>
      <c r="BE1277">
        <v>3</v>
      </c>
      <c r="BF1277">
        <v>66.94</v>
      </c>
      <c r="BG1277">
        <v>87.38</v>
      </c>
      <c r="BH1277">
        <v>92.17</v>
      </c>
      <c r="BI1277">
        <v>89.19</v>
      </c>
      <c r="BJ1277">
        <v>91.211100000000002</v>
      </c>
      <c r="BK1277">
        <v>8</v>
      </c>
      <c r="BL1277">
        <v>6</v>
      </c>
      <c r="BM1277">
        <v>8</v>
      </c>
      <c r="BN1277">
        <v>34.700000000000003</v>
      </c>
      <c r="BO1277">
        <v>71.8</v>
      </c>
      <c r="BP1277">
        <v>85.67</v>
      </c>
      <c r="BQ1277">
        <v>75.239999999999995</v>
      </c>
      <c r="BR1277">
        <v>81.259500000000003</v>
      </c>
      <c r="BS1277">
        <v>7</v>
      </c>
      <c r="BT1277">
        <v>5</v>
      </c>
      <c r="BU1277">
        <v>7</v>
      </c>
      <c r="BV1277">
        <v>52</v>
      </c>
      <c r="BW1277">
        <v>20</v>
      </c>
    </row>
    <row r="1278" spans="1:75" hidden="1" x14ac:dyDescent="0.3">
      <c r="A1278">
        <v>2021</v>
      </c>
      <c r="B1278">
        <v>240022</v>
      </c>
      <c r="C1278" t="e">
        <f>VLOOKUP(B1278,'PF Hospitals'!$A$2:$J$3113,10,0)</f>
        <v>#N/A</v>
      </c>
      <c r="D1278" t="s">
        <v>3945</v>
      </c>
      <c r="E1278" t="s">
        <v>3946</v>
      </c>
      <c r="F1278" t="s">
        <v>3947</v>
      </c>
      <c r="G1278" t="s">
        <v>3918</v>
      </c>
      <c r="H1278">
        <v>56187</v>
      </c>
      <c r="I1278" t="s">
        <v>3948</v>
      </c>
      <c r="J1278">
        <v>42.06</v>
      </c>
      <c r="K1278">
        <v>79.06</v>
      </c>
      <c r="L1278">
        <v>87.36</v>
      </c>
      <c r="M1278">
        <v>79.86</v>
      </c>
      <c r="N1278">
        <v>83.869500000000002</v>
      </c>
      <c r="O1278">
        <v>6</v>
      </c>
      <c r="P1278">
        <v>5</v>
      </c>
      <c r="Q1278">
        <v>6</v>
      </c>
      <c r="R1278">
        <v>41.99</v>
      </c>
      <c r="S1278">
        <v>79.91</v>
      </c>
      <c r="T1278">
        <v>88.1</v>
      </c>
      <c r="U1278">
        <v>77.12</v>
      </c>
      <c r="V1278">
        <v>78.220299999999995</v>
      </c>
      <c r="W1278">
        <v>0</v>
      </c>
      <c r="X1278">
        <v>1</v>
      </c>
      <c r="Y1278">
        <v>1</v>
      </c>
      <c r="Z1278">
        <v>33.89</v>
      </c>
      <c r="AA1278">
        <v>65.77</v>
      </c>
      <c r="AB1278">
        <v>81</v>
      </c>
      <c r="AC1278">
        <v>67.06</v>
      </c>
      <c r="AD1278">
        <v>73.485699999999994</v>
      </c>
      <c r="AE1278">
        <v>5</v>
      </c>
      <c r="AF1278">
        <v>4</v>
      </c>
      <c r="AG1278">
        <v>5</v>
      </c>
      <c r="AH1278">
        <v>6.53</v>
      </c>
      <c r="AI1278">
        <v>51.87</v>
      </c>
      <c r="AJ1278">
        <v>63.32</v>
      </c>
      <c r="AK1278">
        <v>46.14</v>
      </c>
      <c r="AL1278">
        <v>56.043700000000001</v>
      </c>
      <c r="AM1278">
        <v>4</v>
      </c>
      <c r="AN1278">
        <v>5</v>
      </c>
      <c r="AO1278">
        <v>5</v>
      </c>
      <c r="AP1278">
        <v>33.19</v>
      </c>
      <c r="AQ1278">
        <v>63.83</v>
      </c>
      <c r="AR1278">
        <v>74.75</v>
      </c>
      <c r="AS1278">
        <v>69.290000000000006</v>
      </c>
      <c r="AT1278">
        <v>64.305800000000005</v>
      </c>
      <c r="AU1278">
        <v>1</v>
      </c>
      <c r="AV1278">
        <v>0</v>
      </c>
      <c r="AW1278">
        <v>1</v>
      </c>
      <c r="AX1278">
        <v>30.6</v>
      </c>
      <c r="AY1278">
        <v>65.61</v>
      </c>
      <c r="AZ1278">
        <v>79.58</v>
      </c>
      <c r="BA1278">
        <v>70.400000000000006</v>
      </c>
      <c r="BB1278">
        <v>73.811700000000002</v>
      </c>
      <c r="BC1278">
        <v>6</v>
      </c>
      <c r="BD1278">
        <v>3</v>
      </c>
      <c r="BE1278">
        <v>6</v>
      </c>
      <c r="BF1278">
        <v>66.94</v>
      </c>
      <c r="BG1278">
        <v>87.38</v>
      </c>
      <c r="BH1278">
        <v>92.17</v>
      </c>
      <c r="BI1278">
        <v>88.11</v>
      </c>
      <c r="BJ1278">
        <v>92.678799999999995</v>
      </c>
      <c r="BK1278">
        <v>10</v>
      </c>
      <c r="BL1278">
        <v>9</v>
      </c>
      <c r="BM1278">
        <v>10</v>
      </c>
      <c r="BN1278">
        <v>34.700000000000003</v>
      </c>
      <c r="BO1278">
        <v>71.8</v>
      </c>
      <c r="BP1278">
        <v>85.67</v>
      </c>
      <c r="BQ1278">
        <v>68.64</v>
      </c>
      <c r="BR1278">
        <v>69.679100000000005</v>
      </c>
      <c r="BS1278">
        <v>0</v>
      </c>
      <c r="BT1278">
        <v>0</v>
      </c>
      <c r="BU1278">
        <v>0</v>
      </c>
      <c r="BV1278">
        <v>34</v>
      </c>
      <c r="BW1278">
        <v>18</v>
      </c>
    </row>
    <row r="1279" spans="1:75" x14ac:dyDescent="0.3">
      <c r="A1279">
        <v>2021</v>
      </c>
      <c r="B1279">
        <v>240030</v>
      </c>
      <c r="C1279">
        <f>VLOOKUP(B1279,'PF Hospitals'!$A$2:$J$3113,10,0)</f>
        <v>5</v>
      </c>
      <c r="D1279" t="s">
        <v>3949</v>
      </c>
      <c r="E1279" t="s">
        <v>3950</v>
      </c>
      <c r="F1279" t="s">
        <v>3336</v>
      </c>
      <c r="G1279" t="s">
        <v>3918</v>
      </c>
      <c r="H1279">
        <v>56308</v>
      </c>
      <c r="I1279" t="s">
        <v>1448</v>
      </c>
      <c r="J1279">
        <v>42.06</v>
      </c>
      <c r="K1279">
        <v>79.06</v>
      </c>
      <c r="L1279">
        <v>87.36</v>
      </c>
      <c r="M1279">
        <v>81.150000000000006</v>
      </c>
      <c r="N1279">
        <v>80.848399999999998</v>
      </c>
      <c r="O1279">
        <v>2</v>
      </c>
      <c r="P1279">
        <v>0</v>
      </c>
      <c r="Q1279">
        <v>2</v>
      </c>
      <c r="R1279">
        <v>41.99</v>
      </c>
      <c r="S1279">
        <v>79.91</v>
      </c>
      <c r="T1279">
        <v>88.1</v>
      </c>
      <c r="U1279">
        <v>84.59</v>
      </c>
      <c r="V1279">
        <v>86.087800000000001</v>
      </c>
      <c r="W1279">
        <v>7</v>
      </c>
      <c r="X1279">
        <v>4</v>
      </c>
      <c r="Y1279">
        <v>7</v>
      </c>
      <c r="Z1279">
        <v>33.89</v>
      </c>
      <c r="AA1279">
        <v>65.77</v>
      </c>
      <c r="AB1279">
        <v>81</v>
      </c>
      <c r="AC1279">
        <v>69.59</v>
      </c>
      <c r="AD1279">
        <v>66.87</v>
      </c>
      <c r="AE1279">
        <v>1</v>
      </c>
      <c r="AF1279">
        <v>0</v>
      </c>
      <c r="AG1279">
        <v>1</v>
      </c>
      <c r="AH1279">
        <v>6.53</v>
      </c>
      <c r="AI1279">
        <v>51.87</v>
      </c>
      <c r="AJ1279">
        <v>63.32</v>
      </c>
      <c r="AK1279">
        <v>53.19</v>
      </c>
      <c r="AL1279">
        <v>51.5852</v>
      </c>
      <c r="AM1279">
        <v>0</v>
      </c>
      <c r="AN1279">
        <v>0</v>
      </c>
      <c r="AO1279">
        <v>0</v>
      </c>
      <c r="AP1279">
        <v>33.19</v>
      </c>
      <c r="AQ1279">
        <v>63.83</v>
      </c>
      <c r="AR1279">
        <v>74.75</v>
      </c>
      <c r="AS1279">
        <v>65.98</v>
      </c>
      <c r="AT1279">
        <v>62.646299999999997</v>
      </c>
      <c r="AU1279">
        <v>0</v>
      </c>
      <c r="AV1279">
        <v>0</v>
      </c>
      <c r="AW1279">
        <v>0</v>
      </c>
      <c r="AX1279">
        <v>30.6</v>
      </c>
      <c r="AY1279">
        <v>65.61</v>
      </c>
      <c r="AZ1279">
        <v>79.58</v>
      </c>
      <c r="BA1279">
        <v>71.72</v>
      </c>
      <c r="BB1279">
        <v>67.994799999999998</v>
      </c>
      <c r="BC1279">
        <v>2</v>
      </c>
      <c r="BD1279">
        <v>0</v>
      </c>
      <c r="BE1279">
        <v>2</v>
      </c>
      <c r="BF1279">
        <v>66.94</v>
      </c>
      <c r="BG1279">
        <v>87.38</v>
      </c>
      <c r="BH1279">
        <v>92.17</v>
      </c>
      <c r="BI1279">
        <v>90.56</v>
      </c>
      <c r="BJ1279">
        <v>90.489199999999997</v>
      </c>
      <c r="BK1279">
        <v>6</v>
      </c>
      <c r="BL1279">
        <v>0</v>
      </c>
      <c r="BM1279">
        <v>6</v>
      </c>
      <c r="BN1279">
        <v>34.700000000000003</v>
      </c>
      <c r="BO1279">
        <v>71.8</v>
      </c>
      <c r="BP1279">
        <v>85.67</v>
      </c>
      <c r="BQ1279">
        <v>76.400000000000006</v>
      </c>
      <c r="BR1279">
        <v>71.445899999999995</v>
      </c>
      <c r="BS1279">
        <v>0</v>
      </c>
      <c r="BT1279">
        <v>0</v>
      </c>
      <c r="BU1279">
        <v>0</v>
      </c>
      <c r="BV1279">
        <v>18</v>
      </c>
      <c r="BW1279">
        <v>19</v>
      </c>
    </row>
    <row r="1280" spans="1:75" x14ac:dyDescent="0.3">
      <c r="A1280">
        <v>2021</v>
      </c>
      <c r="B1280">
        <v>240036</v>
      </c>
      <c r="C1280">
        <f>VLOOKUP(B1280,'PF Hospitals'!$A$2:$J$3113,10,0)</f>
        <v>5</v>
      </c>
      <c r="D1280" t="s">
        <v>3951</v>
      </c>
      <c r="E1280" t="s">
        <v>3952</v>
      </c>
      <c r="F1280" t="s">
        <v>2022</v>
      </c>
      <c r="G1280" t="s">
        <v>3918</v>
      </c>
      <c r="H1280">
        <v>56303</v>
      </c>
      <c r="I1280" t="s">
        <v>3953</v>
      </c>
      <c r="J1280">
        <v>42.06</v>
      </c>
      <c r="K1280">
        <v>79.06</v>
      </c>
      <c r="L1280">
        <v>87.36</v>
      </c>
      <c r="M1280">
        <v>82.98</v>
      </c>
      <c r="N1280">
        <v>81.123099999999994</v>
      </c>
      <c r="O1280">
        <v>3</v>
      </c>
      <c r="P1280">
        <v>0</v>
      </c>
      <c r="Q1280">
        <v>3</v>
      </c>
      <c r="R1280">
        <v>41.99</v>
      </c>
      <c r="S1280">
        <v>79.91</v>
      </c>
      <c r="T1280">
        <v>88.1</v>
      </c>
      <c r="U1280">
        <v>81.12</v>
      </c>
      <c r="V1280">
        <v>79.463300000000004</v>
      </c>
      <c r="W1280">
        <v>0</v>
      </c>
      <c r="X1280">
        <v>0</v>
      </c>
      <c r="Y1280">
        <v>0</v>
      </c>
      <c r="Z1280">
        <v>33.89</v>
      </c>
      <c r="AA1280">
        <v>65.77</v>
      </c>
      <c r="AB1280">
        <v>81</v>
      </c>
      <c r="AC1280">
        <v>72.97</v>
      </c>
      <c r="AD1280">
        <v>71.035499999999999</v>
      </c>
      <c r="AE1280">
        <v>4</v>
      </c>
      <c r="AF1280">
        <v>0</v>
      </c>
      <c r="AG1280">
        <v>4</v>
      </c>
      <c r="AH1280">
        <v>6.53</v>
      </c>
      <c r="AI1280">
        <v>51.87</v>
      </c>
      <c r="AJ1280">
        <v>63.32</v>
      </c>
      <c r="AK1280">
        <v>53.87</v>
      </c>
      <c r="AL1280">
        <v>54.762900000000002</v>
      </c>
      <c r="AM1280">
        <v>3</v>
      </c>
      <c r="AN1280">
        <v>0</v>
      </c>
      <c r="AO1280">
        <v>3</v>
      </c>
      <c r="AP1280">
        <v>33.19</v>
      </c>
      <c r="AQ1280">
        <v>63.83</v>
      </c>
      <c r="AR1280">
        <v>74.75</v>
      </c>
      <c r="AS1280">
        <v>67.13</v>
      </c>
      <c r="AT1280">
        <v>63.372399999999999</v>
      </c>
      <c r="AU1280">
        <v>0</v>
      </c>
      <c r="AV1280">
        <v>0</v>
      </c>
      <c r="AW1280">
        <v>0</v>
      </c>
      <c r="AX1280">
        <v>30.6</v>
      </c>
      <c r="AY1280">
        <v>65.61</v>
      </c>
      <c r="AZ1280">
        <v>79.58</v>
      </c>
      <c r="BA1280">
        <v>72.680000000000007</v>
      </c>
      <c r="BB1280">
        <v>70.115099999999998</v>
      </c>
      <c r="BC1280">
        <v>3</v>
      </c>
      <c r="BD1280">
        <v>0</v>
      </c>
      <c r="BE1280">
        <v>3</v>
      </c>
      <c r="BF1280">
        <v>66.94</v>
      </c>
      <c r="BG1280">
        <v>87.38</v>
      </c>
      <c r="BH1280">
        <v>92.17</v>
      </c>
      <c r="BI1280">
        <v>88.46</v>
      </c>
      <c r="BJ1280">
        <v>88.450599999999994</v>
      </c>
      <c r="BK1280">
        <v>3</v>
      </c>
      <c r="BL1280">
        <v>0</v>
      </c>
      <c r="BM1280">
        <v>3</v>
      </c>
      <c r="BN1280">
        <v>34.700000000000003</v>
      </c>
      <c r="BO1280">
        <v>71.8</v>
      </c>
      <c r="BP1280">
        <v>85.67</v>
      </c>
      <c r="BQ1280">
        <v>78.67</v>
      </c>
      <c r="BR1280">
        <v>75.734899999999996</v>
      </c>
      <c r="BS1280">
        <v>3</v>
      </c>
      <c r="BT1280">
        <v>0</v>
      </c>
      <c r="BU1280">
        <v>3</v>
      </c>
      <c r="BV1280">
        <v>19</v>
      </c>
      <c r="BW1280">
        <v>19</v>
      </c>
    </row>
    <row r="1281" spans="1:75" x14ac:dyDescent="0.3">
      <c r="A1281">
        <v>2021</v>
      </c>
      <c r="B1281">
        <v>240038</v>
      </c>
      <c r="C1281">
        <f>VLOOKUP(B1281,'PF Hospitals'!$A$2:$J$3113,10,0)</f>
        <v>4</v>
      </c>
      <c r="D1281" t="s">
        <v>3954</v>
      </c>
      <c r="E1281" t="s">
        <v>3955</v>
      </c>
      <c r="F1281" t="s">
        <v>3956</v>
      </c>
      <c r="G1281" t="s">
        <v>3918</v>
      </c>
      <c r="H1281">
        <v>55102</v>
      </c>
      <c r="I1281" t="s">
        <v>3957</v>
      </c>
      <c r="J1281">
        <v>42.06</v>
      </c>
      <c r="K1281">
        <v>79.06</v>
      </c>
      <c r="L1281">
        <v>87.36</v>
      </c>
      <c r="M1281">
        <v>81.92</v>
      </c>
      <c r="N1281">
        <v>80.034300000000002</v>
      </c>
      <c r="O1281">
        <v>2</v>
      </c>
      <c r="P1281">
        <v>0</v>
      </c>
      <c r="Q1281">
        <v>2</v>
      </c>
      <c r="R1281">
        <v>41.99</v>
      </c>
      <c r="S1281">
        <v>79.91</v>
      </c>
      <c r="T1281">
        <v>88.1</v>
      </c>
      <c r="U1281">
        <v>80.42</v>
      </c>
      <c r="V1281">
        <v>78.422399999999996</v>
      </c>
      <c r="W1281">
        <v>0</v>
      </c>
      <c r="X1281">
        <v>0</v>
      </c>
      <c r="Y1281">
        <v>0</v>
      </c>
      <c r="Z1281">
        <v>33.89</v>
      </c>
      <c r="AA1281">
        <v>65.77</v>
      </c>
      <c r="AB1281">
        <v>81</v>
      </c>
      <c r="AC1281">
        <v>70.010000000000005</v>
      </c>
      <c r="AD1281">
        <v>71.457599999999999</v>
      </c>
      <c r="AE1281">
        <v>4</v>
      </c>
      <c r="AF1281">
        <v>1</v>
      </c>
      <c r="AG1281">
        <v>4</v>
      </c>
      <c r="AH1281">
        <v>6.53</v>
      </c>
      <c r="AI1281">
        <v>51.87</v>
      </c>
      <c r="AJ1281">
        <v>63.32</v>
      </c>
      <c r="AK1281">
        <v>54.69</v>
      </c>
      <c r="AL1281">
        <v>53.849800000000002</v>
      </c>
      <c r="AM1281">
        <v>2</v>
      </c>
      <c r="AN1281">
        <v>0</v>
      </c>
      <c r="AO1281">
        <v>2</v>
      </c>
      <c r="AP1281">
        <v>33.19</v>
      </c>
      <c r="AQ1281">
        <v>63.83</v>
      </c>
      <c r="AR1281">
        <v>74.75</v>
      </c>
      <c r="AS1281">
        <v>61.52</v>
      </c>
      <c r="AT1281">
        <v>62.7044</v>
      </c>
      <c r="AU1281">
        <v>0</v>
      </c>
      <c r="AV1281">
        <v>0</v>
      </c>
      <c r="AW1281">
        <v>0</v>
      </c>
      <c r="AX1281">
        <v>30.6</v>
      </c>
      <c r="AY1281">
        <v>65.61</v>
      </c>
      <c r="AZ1281">
        <v>79.58</v>
      </c>
      <c r="BA1281">
        <v>65.98</v>
      </c>
      <c r="BB1281">
        <v>64.071399999999997</v>
      </c>
      <c r="BC1281">
        <v>0</v>
      </c>
      <c r="BD1281">
        <v>0</v>
      </c>
      <c r="BE1281">
        <v>0</v>
      </c>
      <c r="BF1281">
        <v>66.94</v>
      </c>
      <c r="BG1281">
        <v>87.38</v>
      </c>
      <c r="BH1281">
        <v>92.17</v>
      </c>
      <c r="BI1281">
        <v>88.7</v>
      </c>
      <c r="BJ1281">
        <v>88.052000000000007</v>
      </c>
      <c r="BK1281">
        <v>2</v>
      </c>
      <c r="BL1281">
        <v>0</v>
      </c>
      <c r="BM1281">
        <v>2</v>
      </c>
      <c r="BN1281">
        <v>34.700000000000003</v>
      </c>
      <c r="BO1281">
        <v>71.8</v>
      </c>
      <c r="BP1281">
        <v>85.67</v>
      </c>
      <c r="BQ1281">
        <v>77.67</v>
      </c>
      <c r="BR1281">
        <v>74.171199999999999</v>
      </c>
      <c r="BS1281">
        <v>2</v>
      </c>
      <c r="BT1281">
        <v>0</v>
      </c>
      <c r="BU1281">
        <v>2</v>
      </c>
      <c r="BV1281">
        <v>12</v>
      </c>
      <c r="BW1281">
        <v>19</v>
      </c>
    </row>
    <row r="1282" spans="1:75" x14ac:dyDescent="0.3">
      <c r="A1282">
        <v>2021</v>
      </c>
      <c r="B1282">
        <v>240040</v>
      </c>
      <c r="C1282">
        <f>VLOOKUP(B1282,'PF Hospitals'!$A$2:$J$3113,10,0)</f>
        <v>4</v>
      </c>
      <c r="D1282" t="s">
        <v>3958</v>
      </c>
      <c r="E1282" t="s">
        <v>3959</v>
      </c>
      <c r="F1282" t="s">
        <v>3960</v>
      </c>
      <c r="G1282" t="s">
        <v>3918</v>
      </c>
      <c r="H1282">
        <v>55746</v>
      </c>
      <c r="I1282" t="s">
        <v>3923</v>
      </c>
      <c r="J1282">
        <v>42.06</v>
      </c>
      <c r="K1282">
        <v>79.06</v>
      </c>
      <c r="L1282">
        <v>87.36</v>
      </c>
      <c r="M1282">
        <v>84.47</v>
      </c>
      <c r="N1282">
        <v>81.668300000000002</v>
      </c>
      <c r="O1282">
        <v>3</v>
      </c>
      <c r="P1282">
        <v>0</v>
      </c>
      <c r="Q1282">
        <v>3</v>
      </c>
      <c r="R1282">
        <v>41.99</v>
      </c>
      <c r="S1282">
        <v>79.91</v>
      </c>
      <c r="T1282">
        <v>88.1</v>
      </c>
      <c r="U1282">
        <v>86.6</v>
      </c>
      <c r="V1282">
        <v>80.468599999999995</v>
      </c>
      <c r="W1282">
        <v>1</v>
      </c>
      <c r="X1282">
        <v>0</v>
      </c>
      <c r="Y1282">
        <v>1</v>
      </c>
      <c r="Z1282">
        <v>33.89</v>
      </c>
      <c r="AA1282">
        <v>65.77</v>
      </c>
      <c r="AB1282">
        <v>81</v>
      </c>
      <c r="AC1282">
        <v>74.28</v>
      </c>
      <c r="AD1282">
        <v>71.537300000000002</v>
      </c>
      <c r="AE1282">
        <v>4</v>
      </c>
      <c r="AF1282">
        <v>0</v>
      </c>
      <c r="AG1282">
        <v>4</v>
      </c>
      <c r="AH1282">
        <v>6.53</v>
      </c>
      <c r="AI1282">
        <v>51.87</v>
      </c>
      <c r="AJ1282">
        <v>63.32</v>
      </c>
      <c r="AK1282">
        <v>54.32</v>
      </c>
      <c r="AL1282">
        <v>51.889200000000002</v>
      </c>
      <c r="AM1282">
        <v>1</v>
      </c>
      <c r="AN1282">
        <v>0</v>
      </c>
      <c r="AO1282">
        <v>1</v>
      </c>
      <c r="AP1282">
        <v>33.19</v>
      </c>
      <c r="AQ1282">
        <v>63.83</v>
      </c>
      <c r="AR1282">
        <v>74.75</v>
      </c>
      <c r="AS1282">
        <v>66.16</v>
      </c>
      <c r="AT1282">
        <v>65.191400000000002</v>
      </c>
      <c r="AU1282">
        <v>2</v>
      </c>
      <c r="AV1282">
        <v>0</v>
      </c>
      <c r="AW1282">
        <v>2</v>
      </c>
      <c r="AX1282">
        <v>30.6</v>
      </c>
      <c r="AY1282">
        <v>65.61</v>
      </c>
      <c r="AZ1282">
        <v>79.58</v>
      </c>
      <c r="BA1282">
        <v>71.930000000000007</v>
      </c>
      <c r="BB1282">
        <v>72.7637</v>
      </c>
      <c r="BC1282">
        <v>5</v>
      </c>
      <c r="BD1282">
        <v>1</v>
      </c>
      <c r="BE1282">
        <v>5</v>
      </c>
      <c r="BF1282">
        <v>66.94</v>
      </c>
      <c r="BG1282">
        <v>87.38</v>
      </c>
      <c r="BH1282">
        <v>92.17</v>
      </c>
      <c r="BI1282">
        <v>93.3</v>
      </c>
      <c r="BJ1282">
        <v>92.2059</v>
      </c>
      <c r="BK1282">
        <v>10</v>
      </c>
      <c r="BL1282">
        <v>0</v>
      </c>
      <c r="BM1282">
        <v>10</v>
      </c>
      <c r="BN1282">
        <v>34.700000000000003</v>
      </c>
      <c r="BO1282">
        <v>71.8</v>
      </c>
      <c r="BP1282">
        <v>85.67</v>
      </c>
      <c r="BQ1282">
        <v>73.17</v>
      </c>
      <c r="BR1282">
        <v>74.898799999999994</v>
      </c>
      <c r="BS1282">
        <v>3</v>
      </c>
      <c r="BT1282">
        <v>1</v>
      </c>
      <c r="BU1282">
        <v>3</v>
      </c>
      <c r="BV1282">
        <v>29</v>
      </c>
      <c r="BW1282">
        <v>20</v>
      </c>
    </row>
    <row r="1283" spans="1:75" hidden="1" x14ac:dyDescent="0.3">
      <c r="A1283">
        <v>2021</v>
      </c>
      <c r="B1283">
        <v>240043</v>
      </c>
      <c r="C1283" t="e">
        <f>VLOOKUP(B1283,'PF Hospitals'!$A$2:$J$3113,10,0)</f>
        <v>#N/A</v>
      </c>
      <c r="D1283" t="s">
        <v>3961</v>
      </c>
      <c r="E1283" t="s">
        <v>3962</v>
      </c>
      <c r="F1283" t="s">
        <v>3963</v>
      </c>
      <c r="G1283" t="s">
        <v>3918</v>
      </c>
      <c r="H1283">
        <v>56007</v>
      </c>
      <c r="I1283" t="s">
        <v>3964</v>
      </c>
      <c r="J1283">
        <v>42.06</v>
      </c>
      <c r="K1283">
        <v>79.06</v>
      </c>
      <c r="L1283">
        <v>87.36</v>
      </c>
      <c r="M1283">
        <v>82.37</v>
      </c>
      <c r="N1283">
        <v>80.166700000000006</v>
      </c>
      <c r="O1283">
        <v>2</v>
      </c>
      <c r="P1283">
        <v>0</v>
      </c>
      <c r="Q1283">
        <v>2</v>
      </c>
      <c r="R1283">
        <v>41.99</v>
      </c>
      <c r="S1283">
        <v>79.91</v>
      </c>
      <c r="T1283">
        <v>88.1</v>
      </c>
      <c r="U1283">
        <v>80.75</v>
      </c>
      <c r="V1283">
        <v>79.355500000000006</v>
      </c>
      <c r="W1283">
        <v>0</v>
      </c>
      <c r="X1283">
        <v>0</v>
      </c>
      <c r="Y1283">
        <v>0</v>
      </c>
      <c r="Z1283">
        <v>33.89</v>
      </c>
      <c r="AA1283">
        <v>65.77</v>
      </c>
      <c r="AB1283">
        <v>81</v>
      </c>
      <c r="AC1283">
        <v>70.930000000000007</v>
      </c>
      <c r="AD1283">
        <v>59.516500000000001</v>
      </c>
      <c r="AE1283">
        <v>0</v>
      </c>
      <c r="AF1283">
        <v>0</v>
      </c>
      <c r="AG1283">
        <v>0</v>
      </c>
      <c r="AH1283">
        <v>6.53</v>
      </c>
      <c r="AI1283">
        <v>51.87</v>
      </c>
      <c r="AJ1283">
        <v>63.32</v>
      </c>
      <c r="AK1283">
        <v>48.92</v>
      </c>
      <c r="AL1283">
        <v>47.273800000000001</v>
      </c>
      <c r="AM1283">
        <v>0</v>
      </c>
      <c r="AN1283">
        <v>0</v>
      </c>
      <c r="AO1283">
        <v>0</v>
      </c>
      <c r="AP1283">
        <v>33.19</v>
      </c>
      <c r="AQ1283">
        <v>63.83</v>
      </c>
      <c r="AR1283">
        <v>74.75</v>
      </c>
      <c r="AS1283">
        <v>63.51</v>
      </c>
      <c r="AT1283">
        <v>59.708500000000001</v>
      </c>
      <c r="AU1283">
        <v>0</v>
      </c>
      <c r="AV1283">
        <v>0</v>
      </c>
      <c r="AW1283">
        <v>0</v>
      </c>
      <c r="AX1283">
        <v>30.6</v>
      </c>
      <c r="AY1283">
        <v>65.61</v>
      </c>
      <c r="AZ1283">
        <v>79.58</v>
      </c>
      <c r="BA1283">
        <v>67.069999999999993</v>
      </c>
      <c r="BB1283">
        <v>60.258899999999997</v>
      </c>
      <c r="BC1283">
        <v>0</v>
      </c>
      <c r="BD1283">
        <v>0</v>
      </c>
      <c r="BE1283">
        <v>0</v>
      </c>
      <c r="BF1283">
        <v>66.94</v>
      </c>
      <c r="BG1283">
        <v>87.38</v>
      </c>
      <c r="BH1283">
        <v>92.17</v>
      </c>
      <c r="BI1283">
        <v>87.34</v>
      </c>
      <c r="BJ1283">
        <v>83.844499999999996</v>
      </c>
      <c r="BK1283">
        <v>0</v>
      </c>
      <c r="BL1283">
        <v>0</v>
      </c>
      <c r="BM1283">
        <v>0</v>
      </c>
      <c r="BN1283">
        <v>34.700000000000003</v>
      </c>
      <c r="BO1283">
        <v>71.8</v>
      </c>
      <c r="BP1283">
        <v>85.67</v>
      </c>
      <c r="BQ1283">
        <v>72.75</v>
      </c>
      <c r="BR1283">
        <v>64.036500000000004</v>
      </c>
      <c r="BS1283">
        <v>0</v>
      </c>
      <c r="BT1283">
        <v>0</v>
      </c>
      <c r="BU1283">
        <v>0</v>
      </c>
      <c r="BV1283">
        <v>2</v>
      </c>
      <c r="BW1283">
        <v>15</v>
      </c>
    </row>
    <row r="1284" spans="1:75" x14ac:dyDescent="0.3">
      <c r="A1284">
        <v>2021</v>
      </c>
      <c r="B1284">
        <v>240044</v>
      </c>
      <c r="C1284">
        <f>VLOOKUP(B1284,'PF Hospitals'!$A$2:$J$3113,10,0)</f>
        <v>3</v>
      </c>
      <c r="D1284" t="s">
        <v>3965</v>
      </c>
      <c r="E1284" t="s">
        <v>3966</v>
      </c>
      <c r="F1284" t="s">
        <v>3967</v>
      </c>
      <c r="G1284" t="s">
        <v>3918</v>
      </c>
      <c r="H1284">
        <v>55987</v>
      </c>
      <c r="I1284" t="s">
        <v>3968</v>
      </c>
      <c r="J1284">
        <v>42.06</v>
      </c>
      <c r="K1284">
        <v>79.06</v>
      </c>
      <c r="L1284">
        <v>87.36</v>
      </c>
      <c r="M1284">
        <v>75.81</v>
      </c>
      <c r="N1284">
        <v>84.093400000000003</v>
      </c>
      <c r="O1284">
        <v>6</v>
      </c>
      <c r="P1284">
        <v>7</v>
      </c>
      <c r="Q1284">
        <v>7</v>
      </c>
      <c r="R1284">
        <v>41.99</v>
      </c>
      <c r="S1284">
        <v>79.91</v>
      </c>
      <c r="T1284">
        <v>88.1</v>
      </c>
      <c r="U1284">
        <v>78.260000000000005</v>
      </c>
      <c r="V1284">
        <v>83.214299999999994</v>
      </c>
      <c r="W1284">
        <v>4</v>
      </c>
      <c r="X1284">
        <v>5</v>
      </c>
      <c r="Y1284">
        <v>5</v>
      </c>
      <c r="Z1284">
        <v>33.89</v>
      </c>
      <c r="AA1284">
        <v>65.77</v>
      </c>
      <c r="AB1284">
        <v>81</v>
      </c>
      <c r="AC1284">
        <v>69.680000000000007</v>
      </c>
      <c r="AD1284">
        <v>75.245000000000005</v>
      </c>
      <c r="AE1284">
        <v>6</v>
      </c>
      <c r="AF1284">
        <v>4</v>
      </c>
      <c r="AG1284">
        <v>6</v>
      </c>
      <c r="AH1284">
        <v>6.53</v>
      </c>
      <c r="AI1284">
        <v>51.87</v>
      </c>
      <c r="AJ1284">
        <v>63.32</v>
      </c>
      <c r="AK1284">
        <v>47.54</v>
      </c>
      <c r="AL1284">
        <v>52.041600000000003</v>
      </c>
      <c r="AM1284">
        <v>1</v>
      </c>
      <c r="AN1284">
        <v>2</v>
      </c>
      <c r="AO1284">
        <v>2</v>
      </c>
      <c r="AP1284">
        <v>33.19</v>
      </c>
      <c r="AQ1284">
        <v>63.83</v>
      </c>
      <c r="AR1284">
        <v>74.75</v>
      </c>
      <c r="AS1284">
        <v>69.59</v>
      </c>
      <c r="AT1284">
        <v>64.520499999999998</v>
      </c>
      <c r="AU1284">
        <v>1</v>
      </c>
      <c r="AV1284">
        <v>0</v>
      </c>
      <c r="AW1284">
        <v>1</v>
      </c>
      <c r="AX1284">
        <v>30.6</v>
      </c>
      <c r="AY1284">
        <v>65.61</v>
      </c>
      <c r="AZ1284">
        <v>79.58</v>
      </c>
      <c r="BA1284">
        <v>67.63</v>
      </c>
      <c r="BB1284">
        <v>69.876199999999997</v>
      </c>
      <c r="BC1284">
        <v>3</v>
      </c>
      <c r="BD1284">
        <v>1</v>
      </c>
      <c r="BE1284">
        <v>3</v>
      </c>
      <c r="BF1284">
        <v>66.94</v>
      </c>
      <c r="BG1284">
        <v>87.38</v>
      </c>
      <c r="BH1284">
        <v>92.17</v>
      </c>
      <c r="BI1284">
        <v>86.2</v>
      </c>
      <c r="BJ1284">
        <v>90.360500000000002</v>
      </c>
      <c r="BK1284">
        <v>6</v>
      </c>
      <c r="BL1284">
        <v>6</v>
      </c>
      <c r="BM1284">
        <v>6</v>
      </c>
      <c r="BN1284">
        <v>34.700000000000003</v>
      </c>
      <c r="BO1284">
        <v>71.8</v>
      </c>
      <c r="BP1284">
        <v>85.67</v>
      </c>
      <c r="BQ1284">
        <v>67.16</v>
      </c>
      <c r="BR1284">
        <v>73.660700000000006</v>
      </c>
      <c r="BS1284">
        <v>2</v>
      </c>
      <c r="BT1284">
        <v>3</v>
      </c>
      <c r="BU1284">
        <v>3</v>
      </c>
      <c r="BV1284">
        <v>33</v>
      </c>
      <c r="BW1284">
        <v>20</v>
      </c>
    </row>
    <row r="1285" spans="1:75" x14ac:dyDescent="0.3">
      <c r="A1285">
        <v>2021</v>
      </c>
      <c r="B1285">
        <v>240047</v>
      </c>
      <c r="C1285">
        <f>VLOOKUP(B1285,'PF Hospitals'!$A$2:$J$3113,10,0)</f>
        <v>3</v>
      </c>
      <c r="D1285" t="s">
        <v>2953</v>
      </c>
      <c r="E1285" t="s">
        <v>3969</v>
      </c>
      <c r="F1285" t="s">
        <v>3922</v>
      </c>
      <c r="G1285" t="s">
        <v>3918</v>
      </c>
      <c r="H1285">
        <v>55805</v>
      </c>
      <c r="I1285" t="s">
        <v>3923</v>
      </c>
      <c r="J1285">
        <v>42.06</v>
      </c>
      <c r="K1285">
        <v>79.06</v>
      </c>
      <c r="L1285">
        <v>87.36</v>
      </c>
      <c r="M1285">
        <v>81.150000000000006</v>
      </c>
      <c r="N1285">
        <v>80.051299999999998</v>
      </c>
      <c r="O1285">
        <v>2</v>
      </c>
      <c r="P1285">
        <v>0</v>
      </c>
      <c r="Q1285">
        <v>2</v>
      </c>
      <c r="R1285">
        <v>41.99</v>
      </c>
      <c r="S1285">
        <v>79.91</v>
      </c>
      <c r="T1285">
        <v>88.1</v>
      </c>
      <c r="U1285">
        <v>83.66</v>
      </c>
      <c r="V1285">
        <v>83.380099999999999</v>
      </c>
      <c r="W1285">
        <v>4</v>
      </c>
      <c r="X1285">
        <v>0</v>
      </c>
      <c r="Y1285">
        <v>4</v>
      </c>
      <c r="Z1285">
        <v>33.89</v>
      </c>
      <c r="AA1285">
        <v>65.77</v>
      </c>
      <c r="AB1285">
        <v>81</v>
      </c>
      <c r="AC1285">
        <v>62.93</v>
      </c>
      <c r="AD1285">
        <v>63.630600000000001</v>
      </c>
      <c r="AE1285">
        <v>0</v>
      </c>
      <c r="AF1285">
        <v>0</v>
      </c>
      <c r="AG1285">
        <v>0</v>
      </c>
      <c r="AH1285">
        <v>6.53</v>
      </c>
      <c r="AI1285">
        <v>51.87</v>
      </c>
      <c r="AJ1285">
        <v>63.32</v>
      </c>
      <c r="AK1285">
        <v>51.91</v>
      </c>
      <c r="AL1285">
        <v>52.5505</v>
      </c>
      <c r="AM1285">
        <v>1</v>
      </c>
      <c r="AN1285">
        <v>0</v>
      </c>
      <c r="AO1285">
        <v>1</v>
      </c>
      <c r="AP1285">
        <v>33.19</v>
      </c>
      <c r="AQ1285">
        <v>63.83</v>
      </c>
      <c r="AR1285">
        <v>74.75</v>
      </c>
      <c r="AS1285">
        <v>58.2</v>
      </c>
      <c r="AT1285">
        <v>59.174700000000001</v>
      </c>
      <c r="AU1285">
        <v>0</v>
      </c>
      <c r="AV1285">
        <v>0</v>
      </c>
      <c r="AW1285">
        <v>0</v>
      </c>
      <c r="AX1285">
        <v>30.6</v>
      </c>
      <c r="AY1285">
        <v>65.61</v>
      </c>
      <c r="AZ1285">
        <v>79.58</v>
      </c>
      <c r="BA1285">
        <v>57.83</v>
      </c>
      <c r="BB1285">
        <v>57.869</v>
      </c>
      <c r="BC1285">
        <v>0</v>
      </c>
      <c r="BD1285">
        <v>0</v>
      </c>
      <c r="BE1285">
        <v>0</v>
      </c>
      <c r="BF1285">
        <v>66.94</v>
      </c>
      <c r="BG1285">
        <v>87.38</v>
      </c>
      <c r="BH1285">
        <v>92.17</v>
      </c>
      <c r="BI1285">
        <v>89.3</v>
      </c>
      <c r="BJ1285">
        <v>88.976299999999995</v>
      </c>
      <c r="BK1285">
        <v>3</v>
      </c>
      <c r="BL1285">
        <v>0</v>
      </c>
      <c r="BM1285">
        <v>3</v>
      </c>
      <c r="BN1285">
        <v>34.700000000000003</v>
      </c>
      <c r="BO1285">
        <v>71.8</v>
      </c>
      <c r="BP1285">
        <v>85.67</v>
      </c>
      <c r="BQ1285">
        <v>75.88</v>
      </c>
      <c r="BR1285">
        <v>72.457800000000006</v>
      </c>
      <c r="BS1285">
        <v>1</v>
      </c>
      <c r="BT1285">
        <v>0</v>
      </c>
      <c r="BU1285">
        <v>1</v>
      </c>
      <c r="BV1285">
        <v>11</v>
      </c>
      <c r="BW1285">
        <v>15</v>
      </c>
    </row>
    <row r="1286" spans="1:75" x14ac:dyDescent="0.3">
      <c r="A1286">
        <v>2021</v>
      </c>
      <c r="B1286">
        <v>240050</v>
      </c>
      <c r="C1286">
        <f>VLOOKUP(B1286,'PF Hospitals'!$A$2:$J$3113,10,0)</f>
        <v>4</v>
      </c>
      <c r="D1286" t="s">
        <v>3970</v>
      </c>
      <c r="E1286" t="s">
        <v>3971</v>
      </c>
      <c r="F1286" t="s">
        <v>3879</v>
      </c>
      <c r="G1286" t="s">
        <v>3918</v>
      </c>
      <c r="H1286">
        <v>55092</v>
      </c>
      <c r="I1286" t="s">
        <v>3972</v>
      </c>
      <c r="J1286">
        <v>42.06</v>
      </c>
      <c r="K1286">
        <v>79.06</v>
      </c>
      <c r="L1286">
        <v>87.36</v>
      </c>
      <c r="M1286">
        <v>80.53</v>
      </c>
      <c r="N1286">
        <v>79.789400000000001</v>
      </c>
      <c r="O1286">
        <v>1</v>
      </c>
      <c r="P1286">
        <v>0</v>
      </c>
      <c r="Q1286">
        <v>1</v>
      </c>
      <c r="R1286">
        <v>41.99</v>
      </c>
      <c r="S1286">
        <v>79.91</v>
      </c>
      <c r="T1286">
        <v>88.1</v>
      </c>
      <c r="U1286">
        <v>82.23</v>
      </c>
      <c r="V1286">
        <v>81.809299999999993</v>
      </c>
      <c r="W1286">
        <v>3</v>
      </c>
      <c r="X1286">
        <v>0</v>
      </c>
      <c r="Y1286">
        <v>3</v>
      </c>
      <c r="Z1286">
        <v>33.89</v>
      </c>
      <c r="AA1286">
        <v>65.77</v>
      </c>
      <c r="AB1286">
        <v>81</v>
      </c>
      <c r="AC1286">
        <v>73.599999999999994</v>
      </c>
      <c r="AD1286">
        <v>74.282300000000006</v>
      </c>
      <c r="AE1286">
        <v>6</v>
      </c>
      <c r="AF1286">
        <v>0</v>
      </c>
      <c r="AG1286">
        <v>6</v>
      </c>
      <c r="AH1286">
        <v>6.53</v>
      </c>
      <c r="AI1286">
        <v>51.87</v>
      </c>
      <c r="AJ1286">
        <v>63.32</v>
      </c>
      <c r="AK1286">
        <v>54.83</v>
      </c>
      <c r="AL1286">
        <v>51.184699999999999</v>
      </c>
      <c r="AM1286">
        <v>0</v>
      </c>
      <c r="AN1286">
        <v>0</v>
      </c>
      <c r="AO1286">
        <v>0</v>
      </c>
      <c r="AP1286">
        <v>33.19</v>
      </c>
      <c r="AQ1286">
        <v>63.83</v>
      </c>
      <c r="AR1286">
        <v>74.75</v>
      </c>
      <c r="AS1286">
        <v>67.12</v>
      </c>
      <c r="AT1286">
        <v>63.641300000000001</v>
      </c>
      <c r="AU1286">
        <v>0</v>
      </c>
      <c r="AV1286">
        <v>0</v>
      </c>
      <c r="AW1286">
        <v>0</v>
      </c>
      <c r="AX1286">
        <v>30.6</v>
      </c>
      <c r="AY1286">
        <v>65.61</v>
      </c>
      <c r="AZ1286">
        <v>79.58</v>
      </c>
      <c r="BA1286">
        <v>68.58</v>
      </c>
      <c r="BB1286">
        <v>65.447900000000004</v>
      </c>
      <c r="BC1286">
        <v>0</v>
      </c>
      <c r="BD1286">
        <v>0</v>
      </c>
      <c r="BE1286">
        <v>0</v>
      </c>
      <c r="BF1286">
        <v>66.94</v>
      </c>
      <c r="BG1286">
        <v>87.38</v>
      </c>
      <c r="BH1286">
        <v>92.17</v>
      </c>
      <c r="BI1286">
        <v>90.64</v>
      </c>
      <c r="BJ1286">
        <v>88.956000000000003</v>
      </c>
      <c r="BK1286">
        <v>3</v>
      </c>
      <c r="BL1286">
        <v>0</v>
      </c>
      <c r="BM1286">
        <v>3</v>
      </c>
      <c r="BN1286">
        <v>34.700000000000003</v>
      </c>
      <c r="BO1286">
        <v>71.8</v>
      </c>
      <c r="BP1286">
        <v>85.67</v>
      </c>
      <c r="BQ1286">
        <v>74.459999999999994</v>
      </c>
      <c r="BR1286">
        <v>70.394300000000001</v>
      </c>
      <c r="BS1286">
        <v>0</v>
      </c>
      <c r="BT1286">
        <v>0</v>
      </c>
      <c r="BU1286">
        <v>0</v>
      </c>
      <c r="BV1286">
        <v>13</v>
      </c>
      <c r="BW1286">
        <v>19</v>
      </c>
    </row>
    <row r="1287" spans="1:75" x14ac:dyDescent="0.3">
      <c r="A1287">
        <v>2021</v>
      </c>
      <c r="B1287">
        <v>240052</v>
      </c>
      <c r="C1287">
        <f>VLOOKUP(B1287,'PF Hospitals'!$A$2:$J$3113,10,0)</f>
        <v>4</v>
      </c>
      <c r="D1287" t="s">
        <v>3973</v>
      </c>
      <c r="E1287" t="s">
        <v>3974</v>
      </c>
      <c r="F1287" t="s">
        <v>3975</v>
      </c>
      <c r="G1287" t="s">
        <v>3918</v>
      </c>
      <c r="H1287">
        <v>56537</v>
      </c>
      <c r="I1287" t="s">
        <v>3976</v>
      </c>
      <c r="J1287">
        <v>42.06</v>
      </c>
      <c r="K1287">
        <v>79.06</v>
      </c>
      <c r="L1287">
        <v>87.36</v>
      </c>
      <c r="M1287">
        <v>83.19</v>
      </c>
      <c r="N1287">
        <v>82.452799999999996</v>
      </c>
      <c r="O1287">
        <v>4</v>
      </c>
      <c r="P1287">
        <v>0</v>
      </c>
      <c r="Q1287">
        <v>4</v>
      </c>
      <c r="R1287">
        <v>41.99</v>
      </c>
      <c r="S1287">
        <v>79.91</v>
      </c>
      <c r="T1287">
        <v>88.1</v>
      </c>
      <c r="U1287">
        <v>85.88</v>
      </c>
      <c r="V1287">
        <v>84.610399999999998</v>
      </c>
      <c r="W1287">
        <v>6</v>
      </c>
      <c r="X1287">
        <v>0</v>
      </c>
      <c r="Y1287">
        <v>6</v>
      </c>
      <c r="Z1287">
        <v>33.89</v>
      </c>
      <c r="AA1287">
        <v>65.77</v>
      </c>
      <c r="AB1287">
        <v>81</v>
      </c>
      <c r="AC1287">
        <v>71.16</v>
      </c>
      <c r="AD1287">
        <v>71.561300000000003</v>
      </c>
      <c r="AE1287">
        <v>4</v>
      </c>
      <c r="AF1287">
        <v>0</v>
      </c>
      <c r="AG1287">
        <v>4</v>
      </c>
      <c r="AH1287">
        <v>6.53</v>
      </c>
      <c r="AI1287">
        <v>51.87</v>
      </c>
      <c r="AJ1287">
        <v>63.32</v>
      </c>
      <c r="AK1287">
        <v>53.91</v>
      </c>
      <c r="AL1287">
        <v>54.92</v>
      </c>
      <c r="AM1287">
        <v>3</v>
      </c>
      <c r="AN1287">
        <v>1</v>
      </c>
      <c r="AO1287">
        <v>3</v>
      </c>
      <c r="AP1287">
        <v>33.19</v>
      </c>
      <c r="AQ1287">
        <v>63.83</v>
      </c>
      <c r="AR1287">
        <v>74.75</v>
      </c>
      <c r="AS1287">
        <v>67.48</v>
      </c>
      <c r="AT1287">
        <v>64.6036</v>
      </c>
      <c r="AU1287">
        <v>1</v>
      </c>
      <c r="AV1287">
        <v>0</v>
      </c>
      <c r="AW1287">
        <v>1</v>
      </c>
      <c r="AX1287">
        <v>30.6</v>
      </c>
      <c r="AY1287">
        <v>65.61</v>
      </c>
      <c r="AZ1287">
        <v>79.58</v>
      </c>
      <c r="BA1287">
        <v>72.14</v>
      </c>
      <c r="BB1287">
        <v>69.571700000000007</v>
      </c>
      <c r="BC1287">
        <v>3</v>
      </c>
      <c r="BD1287">
        <v>0</v>
      </c>
      <c r="BE1287">
        <v>3</v>
      </c>
      <c r="BF1287">
        <v>66.94</v>
      </c>
      <c r="BG1287">
        <v>87.38</v>
      </c>
      <c r="BH1287">
        <v>92.17</v>
      </c>
      <c r="BI1287">
        <v>90.69</v>
      </c>
      <c r="BJ1287">
        <v>91.213099999999997</v>
      </c>
      <c r="BK1287">
        <v>8</v>
      </c>
      <c r="BL1287">
        <v>3</v>
      </c>
      <c r="BM1287">
        <v>8</v>
      </c>
      <c r="BN1287">
        <v>34.700000000000003</v>
      </c>
      <c r="BO1287">
        <v>71.8</v>
      </c>
      <c r="BP1287">
        <v>85.67</v>
      </c>
      <c r="BQ1287">
        <v>73.23</v>
      </c>
      <c r="BR1287">
        <v>74.780799999999999</v>
      </c>
      <c r="BS1287">
        <v>2</v>
      </c>
      <c r="BT1287">
        <v>1</v>
      </c>
      <c r="BU1287">
        <v>2</v>
      </c>
      <c r="BV1287">
        <v>31</v>
      </c>
      <c r="BW1287">
        <v>20</v>
      </c>
    </row>
    <row r="1288" spans="1:75" x14ac:dyDescent="0.3">
      <c r="A1288">
        <v>2021</v>
      </c>
      <c r="B1288">
        <v>240053</v>
      </c>
      <c r="C1288">
        <f>VLOOKUP(B1288,'PF Hospitals'!$A$2:$J$3113,10,0)</f>
        <v>3</v>
      </c>
      <c r="D1288" t="s">
        <v>3977</v>
      </c>
      <c r="E1288" t="s">
        <v>3978</v>
      </c>
      <c r="F1288" t="s">
        <v>3979</v>
      </c>
      <c r="G1288" t="s">
        <v>3918</v>
      </c>
      <c r="H1288">
        <v>55426</v>
      </c>
      <c r="I1288" t="s">
        <v>3919</v>
      </c>
      <c r="J1288">
        <v>42.06</v>
      </c>
      <c r="K1288">
        <v>79.06</v>
      </c>
      <c r="L1288">
        <v>87.36</v>
      </c>
      <c r="M1288">
        <v>76.459999999999994</v>
      </c>
      <c r="N1288">
        <v>79.717699999999994</v>
      </c>
      <c r="O1288">
        <v>1</v>
      </c>
      <c r="P1288">
        <v>2</v>
      </c>
      <c r="Q1288">
        <v>2</v>
      </c>
      <c r="R1288">
        <v>41.99</v>
      </c>
      <c r="S1288">
        <v>79.91</v>
      </c>
      <c r="T1288">
        <v>88.1</v>
      </c>
      <c r="U1288">
        <v>78.97</v>
      </c>
      <c r="V1288">
        <v>81.648399999999995</v>
      </c>
      <c r="W1288">
        <v>2</v>
      </c>
      <c r="X1288">
        <v>2</v>
      </c>
      <c r="Y1288">
        <v>2</v>
      </c>
      <c r="Z1288">
        <v>33.89</v>
      </c>
      <c r="AA1288">
        <v>65.77</v>
      </c>
      <c r="AB1288">
        <v>81</v>
      </c>
      <c r="AC1288">
        <v>64.48</v>
      </c>
      <c r="AD1288">
        <v>68.873500000000007</v>
      </c>
      <c r="AE1288">
        <v>2</v>
      </c>
      <c r="AF1288">
        <v>2</v>
      </c>
      <c r="AG1288">
        <v>2</v>
      </c>
      <c r="AH1288">
        <v>6.53</v>
      </c>
      <c r="AI1288">
        <v>51.87</v>
      </c>
      <c r="AJ1288">
        <v>63.32</v>
      </c>
      <c r="AK1288">
        <v>52.79</v>
      </c>
      <c r="AL1288">
        <v>54.293199999999999</v>
      </c>
      <c r="AM1288">
        <v>2</v>
      </c>
      <c r="AN1288">
        <v>1</v>
      </c>
      <c r="AO1288">
        <v>2</v>
      </c>
      <c r="AP1288">
        <v>33.19</v>
      </c>
      <c r="AQ1288">
        <v>63.83</v>
      </c>
      <c r="AR1288">
        <v>74.75</v>
      </c>
      <c r="AS1288">
        <v>61.45</v>
      </c>
      <c r="AT1288">
        <v>63.601900000000001</v>
      </c>
      <c r="AU1288">
        <v>0</v>
      </c>
      <c r="AV1288">
        <v>1</v>
      </c>
      <c r="AW1288">
        <v>1</v>
      </c>
      <c r="AX1288">
        <v>30.6</v>
      </c>
      <c r="AY1288">
        <v>65.61</v>
      </c>
      <c r="AZ1288">
        <v>79.58</v>
      </c>
      <c r="BA1288">
        <v>66.56</v>
      </c>
      <c r="BB1288">
        <v>67.525199999999998</v>
      </c>
      <c r="BC1288">
        <v>2</v>
      </c>
      <c r="BD1288">
        <v>0</v>
      </c>
      <c r="BE1288">
        <v>2</v>
      </c>
      <c r="BF1288">
        <v>66.94</v>
      </c>
      <c r="BG1288">
        <v>87.38</v>
      </c>
      <c r="BH1288">
        <v>92.17</v>
      </c>
      <c r="BI1288">
        <v>88.33</v>
      </c>
      <c r="BJ1288">
        <v>87.807500000000005</v>
      </c>
      <c r="BK1288">
        <v>1</v>
      </c>
      <c r="BL1288">
        <v>0</v>
      </c>
      <c r="BM1288">
        <v>1</v>
      </c>
      <c r="BN1288">
        <v>34.700000000000003</v>
      </c>
      <c r="BO1288">
        <v>71.8</v>
      </c>
      <c r="BP1288">
        <v>85.67</v>
      </c>
      <c r="BQ1288">
        <v>74.8</v>
      </c>
      <c r="BR1288">
        <v>80.064499999999995</v>
      </c>
      <c r="BS1288">
        <v>6</v>
      </c>
      <c r="BT1288">
        <v>4</v>
      </c>
      <c r="BU1288">
        <v>6</v>
      </c>
      <c r="BV1288">
        <v>18</v>
      </c>
      <c r="BW1288">
        <v>19</v>
      </c>
    </row>
    <row r="1289" spans="1:75" x14ac:dyDescent="0.3">
      <c r="A1289">
        <v>2021</v>
      </c>
      <c r="B1289">
        <v>240056</v>
      </c>
      <c r="C1289">
        <f>VLOOKUP(B1289,'PF Hospitals'!$A$2:$J$3113,10,0)</f>
        <v>3</v>
      </c>
      <c r="D1289" t="s">
        <v>3980</v>
      </c>
      <c r="E1289" t="s">
        <v>3981</v>
      </c>
      <c r="F1289" t="s">
        <v>3982</v>
      </c>
      <c r="G1289" t="s">
        <v>3918</v>
      </c>
      <c r="H1289">
        <v>55387</v>
      </c>
      <c r="I1289" t="s">
        <v>3983</v>
      </c>
      <c r="J1289">
        <v>42.06</v>
      </c>
      <c r="K1289">
        <v>79.06</v>
      </c>
      <c r="L1289">
        <v>87.36</v>
      </c>
      <c r="M1289">
        <v>85.72</v>
      </c>
      <c r="N1289">
        <v>82.476500000000001</v>
      </c>
      <c r="O1289">
        <v>4</v>
      </c>
      <c r="P1289">
        <v>0</v>
      </c>
      <c r="Q1289">
        <v>4</v>
      </c>
      <c r="R1289">
        <v>41.99</v>
      </c>
      <c r="S1289">
        <v>79.91</v>
      </c>
      <c r="T1289">
        <v>88.1</v>
      </c>
      <c r="U1289">
        <v>87.07</v>
      </c>
      <c r="V1289">
        <v>82.185599999999994</v>
      </c>
      <c r="W1289">
        <v>3</v>
      </c>
      <c r="X1289">
        <v>0</v>
      </c>
      <c r="Y1289">
        <v>3</v>
      </c>
      <c r="Z1289">
        <v>33.89</v>
      </c>
      <c r="AA1289">
        <v>65.77</v>
      </c>
      <c r="AB1289">
        <v>81</v>
      </c>
      <c r="AC1289">
        <v>74.849999999999994</v>
      </c>
      <c r="AD1289">
        <v>71.533299999999997</v>
      </c>
      <c r="AE1289">
        <v>4</v>
      </c>
      <c r="AF1289">
        <v>0</v>
      </c>
      <c r="AG1289">
        <v>4</v>
      </c>
      <c r="AH1289">
        <v>6.53</v>
      </c>
      <c r="AI1289">
        <v>51.87</v>
      </c>
      <c r="AJ1289">
        <v>63.32</v>
      </c>
      <c r="AK1289">
        <v>58.89</v>
      </c>
      <c r="AL1289">
        <v>57.337000000000003</v>
      </c>
      <c r="AM1289">
        <v>5</v>
      </c>
      <c r="AN1289">
        <v>0</v>
      </c>
      <c r="AO1289">
        <v>5</v>
      </c>
      <c r="AP1289">
        <v>33.19</v>
      </c>
      <c r="AQ1289">
        <v>63.83</v>
      </c>
      <c r="AR1289">
        <v>74.75</v>
      </c>
      <c r="AS1289">
        <v>70.819999999999993</v>
      </c>
      <c r="AT1289">
        <v>66.831599999999995</v>
      </c>
      <c r="AU1289">
        <v>3</v>
      </c>
      <c r="AV1289">
        <v>0</v>
      </c>
      <c r="AW1289">
        <v>3</v>
      </c>
      <c r="AX1289">
        <v>30.6</v>
      </c>
      <c r="AY1289">
        <v>65.61</v>
      </c>
      <c r="AZ1289">
        <v>79.58</v>
      </c>
      <c r="BA1289">
        <v>77.95</v>
      </c>
      <c r="BB1289">
        <v>70.662000000000006</v>
      </c>
      <c r="BC1289">
        <v>4</v>
      </c>
      <c r="BD1289">
        <v>0</v>
      </c>
      <c r="BE1289">
        <v>4</v>
      </c>
      <c r="BF1289">
        <v>66.94</v>
      </c>
      <c r="BG1289">
        <v>87.38</v>
      </c>
      <c r="BH1289">
        <v>92.17</v>
      </c>
      <c r="BI1289">
        <v>92.2</v>
      </c>
      <c r="BJ1289">
        <v>90.873999999999995</v>
      </c>
      <c r="BK1289">
        <v>7</v>
      </c>
      <c r="BL1289">
        <v>0</v>
      </c>
      <c r="BM1289">
        <v>7</v>
      </c>
      <c r="BN1289">
        <v>34.700000000000003</v>
      </c>
      <c r="BO1289">
        <v>71.8</v>
      </c>
      <c r="BP1289">
        <v>85.67</v>
      </c>
      <c r="BQ1289">
        <v>85.65</v>
      </c>
      <c r="BR1289">
        <v>81.370999999999995</v>
      </c>
      <c r="BS1289">
        <v>7</v>
      </c>
      <c r="BT1289">
        <v>0</v>
      </c>
      <c r="BU1289">
        <v>7</v>
      </c>
      <c r="BV1289">
        <v>37</v>
      </c>
      <c r="BW1289">
        <v>20</v>
      </c>
    </row>
    <row r="1290" spans="1:75" x14ac:dyDescent="0.3">
      <c r="A1290">
        <v>2021</v>
      </c>
      <c r="B1290">
        <v>240057</v>
      </c>
      <c r="C1290">
        <f>VLOOKUP(B1290,'PF Hospitals'!$A$2:$J$3113,10,0)</f>
        <v>4</v>
      </c>
      <c r="D1290" t="s">
        <v>3984</v>
      </c>
      <c r="E1290" t="s">
        <v>3985</v>
      </c>
      <c r="F1290" t="s">
        <v>3926</v>
      </c>
      <c r="G1290" t="s">
        <v>3918</v>
      </c>
      <c r="H1290">
        <v>55407</v>
      </c>
      <c r="I1290" t="s">
        <v>3919</v>
      </c>
      <c r="J1290">
        <v>42.06</v>
      </c>
      <c r="K1290">
        <v>79.06</v>
      </c>
      <c r="L1290">
        <v>87.36</v>
      </c>
      <c r="M1290">
        <v>80.34</v>
      </c>
      <c r="N1290">
        <v>82.462400000000002</v>
      </c>
      <c r="O1290">
        <v>4</v>
      </c>
      <c r="P1290">
        <v>3</v>
      </c>
      <c r="Q1290">
        <v>4</v>
      </c>
      <c r="R1290">
        <v>41.99</v>
      </c>
      <c r="S1290">
        <v>79.91</v>
      </c>
      <c r="T1290">
        <v>88.1</v>
      </c>
      <c r="U1290">
        <v>81.34</v>
      </c>
      <c r="V1290">
        <v>83.536000000000001</v>
      </c>
      <c r="W1290">
        <v>4</v>
      </c>
      <c r="X1290">
        <v>3</v>
      </c>
      <c r="Y1290">
        <v>4</v>
      </c>
      <c r="Z1290">
        <v>33.89</v>
      </c>
      <c r="AA1290">
        <v>65.77</v>
      </c>
      <c r="AB1290">
        <v>81</v>
      </c>
      <c r="AC1290">
        <v>65.8</v>
      </c>
      <c r="AD1290">
        <v>65.748699999999999</v>
      </c>
      <c r="AE1290">
        <v>0</v>
      </c>
      <c r="AF1290">
        <v>0</v>
      </c>
      <c r="AG1290">
        <v>0</v>
      </c>
      <c r="AH1290">
        <v>6.53</v>
      </c>
      <c r="AI1290">
        <v>51.87</v>
      </c>
      <c r="AJ1290">
        <v>63.32</v>
      </c>
      <c r="AK1290">
        <v>54.13</v>
      </c>
      <c r="AL1290">
        <v>57.391399999999997</v>
      </c>
      <c r="AM1290">
        <v>5</v>
      </c>
      <c r="AN1290">
        <v>3</v>
      </c>
      <c r="AO1290">
        <v>5</v>
      </c>
      <c r="AP1290">
        <v>33.19</v>
      </c>
      <c r="AQ1290">
        <v>63.83</v>
      </c>
      <c r="AR1290">
        <v>74.75</v>
      </c>
      <c r="AS1290">
        <v>61.45</v>
      </c>
      <c r="AT1290">
        <v>63.155299999999997</v>
      </c>
      <c r="AU1290">
        <v>0</v>
      </c>
      <c r="AV1290">
        <v>1</v>
      </c>
      <c r="AW1290">
        <v>1</v>
      </c>
      <c r="AX1290">
        <v>30.6</v>
      </c>
      <c r="AY1290">
        <v>65.61</v>
      </c>
      <c r="AZ1290">
        <v>79.58</v>
      </c>
      <c r="BA1290">
        <v>65.72</v>
      </c>
      <c r="BB1290">
        <v>65.394300000000001</v>
      </c>
      <c r="BC1290">
        <v>0</v>
      </c>
      <c r="BD1290">
        <v>0</v>
      </c>
      <c r="BE1290">
        <v>0</v>
      </c>
      <c r="BF1290">
        <v>66.94</v>
      </c>
      <c r="BG1290">
        <v>87.38</v>
      </c>
      <c r="BH1290">
        <v>92.17</v>
      </c>
      <c r="BI1290">
        <v>87.17</v>
      </c>
      <c r="BJ1290">
        <v>88.282600000000002</v>
      </c>
      <c r="BK1290">
        <v>2</v>
      </c>
      <c r="BL1290">
        <v>2</v>
      </c>
      <c r="BM1290">
        <v>2</v>
      </c>
      <c r="BN1290">
        <v>34.700000000000003</v>
      </c>
      <c r="BO1290">
        <v>71.8</v>
      </c>
      <c r="BP1290">
        <v>85.67</v>
      </c>
      <c r="BQ1290">
        <v>78.52</v>
      </c>
      <c r="BR1290">
        <v>79.193600000000004</v>
      </c>
      <c r="BS1290">
        <v>5</v>
      </c>
      <c r="BT1290">
        <v>0</v>
      </c>
      <c r="BU1290">
        <v>5</v>
      </c>
      <c r="BV1290">
        <v>21</v>
      </c>
      <c r="BW1290">
        <v>19</v>
      </c>
    </row>
    <row r="1291" spans="1:75" x14ac:dyDescent="0.3">
      <c r="A1291">
        <v>2021</v>
      </c>
      <c r="B1291">
        <v>240059</v>
      </c>
      <c r="C1291">
        <f>VLOOKUP(B1291,'PF Hospitals'!$A$2:$J$3113,10,0)</f>
        <v>4</v>
      </c>
      <c r="D1291" t="s">
        <v>3986</v>
      </c>
      <c r="E1291" t="s">
        <v>3987</v>
      </c>
      <c r="F1291" t="s">
        <v>3988</v>
      </c>
      <c r="G1291" t="s">
        <v>3918</v>
      </c>
      <c r="H1291">
        <v>55033</v>
      </c>
      <c r="I1291" t="s">
        <v>3989</v>
      </c>
      <c r="J1291">
        <v>42.06</v>
      </c>
      <c r="K1291">
        <v>79.06</v>
      </c>
      <c r="L1291">
        <v>87.36</v>
      </c>
      <c r="M1291">
        <v>81.11</v>
      </c>
      <c r="N1291">
        <v>84.751000000000005</v>
      </c>
      <c r="O1291">
        <v>7</v>
      </c>
      <c r="P1291">
        <v>5</v>
      </c>
      <c r="Q1291">
        <v>7</v>
      </c>
      <c r="R1291">
        <v>41.99</v>
      </c>
      <c r="S1291">
        <v>79.91</v>
      </c>
      <c r="T1291">
        <v>88.1</v>
      </c>
      <c r="U1291">
        <v>84.82</v>
      </c>
      <c r="V1291">
        <v>89.031800000000004</v>
      </c>
      <c r="W1291">
        <v>10</v>
      </c>
      <c r="X1291">
        <v>9</v>
      </c>
      <c r="Y1291">
        <v>10</v>
      </c>
      <c r="Z1291">
        <v>33.89</v>
      </c>
      <c r="AA1291">
        <v>65.77</v>
      </c>
      <c r="AB1291">
        <v>81</v>
      </c>
      <c r="AC1291">
        <v>77.39</v>
      </c>
      <c r="AD1291">
        <v>79.651899999999998</v>
      </c>
      <c r="AE1291">
        <v>9</v>
      </c>
      <c r="AF1291">
        <v>6</v>
      </c>
      <c r="AG1291">
        <v>9</v>
      </c>
      <c r="AH1291">
        <v>6.53</v>
      </c>
      <c r="AI1291">
        <v>51.87</v>
      </c>
      <c r="AJ1291">
        <v>63.32</v>
      </c>
      <c r="AK1291">
        <v>53.84</v>
      </c>
      <c r="AL1291">
        <v>57.926900000000003</v>
      </c>
      <c r="AM1291">
        <v>5</v>
      </c>
      <c r="AN1291">
        <v>4</v>
      </c>
      <c r="AO1291">
        <v>5</v>
      </c>
      <c r="AP1291">
        <v>33.19</v>
      </c>
      <c r="AQ1291">
        <v>63.83</v>
      </c>
      <c r="AR1291">
        <v>74.75</v>
      </c>
      <c r="AS1291">
        <v>65.5</v>
      </c>
      <c r="AT1291">
        <v>72.224400000000003</v>
      </c>
      <c r="AU1291">
        <v>7</v>
      </c>
      <c r="AV1291">
        <v>7</v>
      </c>
      <c r="AW1291">
        <v>7</v>
      </c>
      <c r="AX1291">
        <v>30.6</v>
      </c>
      <c r="AY1291">
        <v>65.61</v>
      </c>
      <c r="AZ1291">
        <v>79.58</v>
      </c>
      <c r="BA1291">
        <v>76.03</v>
      </c>
      <c r="BB1291">
        <v>77.263300000000001</v>
      </c>
      <c r="BC1291">
        <v>8</v>
      </c>
      <c r="BD1291">
        <v>3</v>
      </c>
      <c r="BE1291">
        <v>8</v>
      </c>
      <c r="BF1291">
        <v>66.94</v>
      </c>
      <c r="BG1291">
        <v>87.38</v>
      </c>
      <c r="BH1291">
        <v>92.17</v>
      </c>
      <c r="BI1291">
        <v>90.48</v>
      </c>
      <c r="BJ1291">
        <v>91.606899999999996</v>
      </c>
      <c r="BK1291">
        <v>8</v>
      </c>
      <c r="BL1291">
        <v>6</v>
      </c>
      <c r="BM1291">
        <v>8</v>
      </c>
      <c r="BN1291">
        <v>34.700000000000003</v>
      </c>
      <c r="BO1291">
        <v>71.8</v>
      </c>
      <c r="BP1291">
        <v>85.67</v>
      </c>
      <c r="BQ1291">
        <v>76.989999999999995</v>
      </c>
      <c r="BR1291">
        <v>81.304299999999998</v>
      </c>
      <c r="BS1291">
        <v>7</v>
      </c>
      <c r="BT1291">
        <v>4</v>
      </c>
      <c r="BU1291">
        <v>7</v>
      </c>
      <c r="BV1291">
        <v>61</v>
      </c>
      <c r="BW1291">
        <v>20</v>
      </c>
    </row>
    <row r="1292" spans="1:75" x14ac:dyDescent="0.3">
      <c r="A1292">
        <v>2021</v>
      </c>
      <c r="B1292">
        <v>240063</v>
      </c>
      <c r="C1292">
        <f>VLOOKUP(B1292,'PF Hospitals'!$A$2:$J$3113,10,0)</f>
        <v>2</v>
      </c>
      <c r="D1292" t="s">
        <v>339</v>
      </c>
      <c r="E1292" t="s">
        <v>3990</v>
      </c>
      <c r="F1292" t="s">
        <v>3956</v>
      </c>
      <c r="G1292" t="s">
        <v>3918</v>
      </c>
      <c r="H1292">
        <v>55102</v>
      </c>
      <c r="I1292" t="s">
        <v>3957</v>
      </c>
      <c r="J1292">
        <v>42.06</v>
      </c>
      <c r="K1292">
        <v>79.06</v>
      </c>
      <c r="L1292">
        <v>87.36</v>
      </c>
      <c r="M1292">
        <v>73.28</v>
      </c>
      <c r="N1292">
        <v>72.465199999999996</v>
      </c>
      <c r="O1292">
        <v>0</v>
      </c>
      <c r="P1292">
        <v>0</v>
      </c>
      <c r="Q1292">
        <v>0</v>
      </c>
      <c r="R1292">
        <v>41.99</v>
      </c>
      <c r="S1292">
        <v>79.91</v>
      </c>
      <c r="T1292">
        <v>88.1</v>
      </c>
      <c r="U1292">
        <v>75.97</v>
      </c>
      <c r="V1292">
        <v>72.128299999999996</v>
      </c>
      <c r="W1292">
        <v>0</v>
      </c>
      <c r="X1292">
        <v>0</v>
      </c>
      <c r="Y1292">
        <v>0</v>
      </c>
      <c r="Z1292">
        <v>33.89</v>
      </c>
      <c r="AA1292">
        <v>65.77</v>
      </c>
      <c r="AB1292">
        <v>81</v>
      </c>
      <c r="AC1292">
        <v>62.41</v>
      </c>
      <c r="AD1292">
        <v>61.7607</v>
      </c>
      <c r="AE1292">
        <v>0</v>
      </c>
      <c r="AF1292">
        <v>0</v>
      </c>
      <c r="AG1292">
        <v>0</v>
      </c>
      <c r="AH1292">
        <v>6.53</v>
      </c>
      <c r="AI1292">
        <v>51.87</v>
      </c>
      <c r="AJ1292">
        <v>63.32</v>
      </c>
      <c r="AK1292">
        <v>49.03</v>
      </c>
      <c r="AL1292">
        <v>49.536999999999999</v>
      </c>
      <c r="AM1292">
        <v>0</v>
      </c>
      <c r="AN1292">
        <v>0</v>
      </c>
      <c r="AO1292">
        <v>0</v>
      </c>
      <c r="AP1292">
        <v>33.19</v>
      </c>
      <c r="AQ1292">
        <v>63.83</v>
      </c>
      <c r="AR1292">
        <v>74.75</v>
      </c>
      <c r="AS1292">
        <v>57.93</v>
      </c>
      <c r="AT1292">
        <v>52.4208</v>
      </c>
      <c r="AU1292">
        <v>0</v>
      </c>
      <c r="AV1292">
        <v>0</v>
      </c>
      <c r="AW1292">
        <v>0</v>
      </c>
      <c r="AX1292">
        <v>30.6</v>
      </c>
      <c r="AY1292">
        <v>65.61</v>
      </c>
      <c r="AZ1292">
        <v>79.58</v>
      </c>
      <c r="BA1292">
        <v>61.57</v>
      </c>
      <c r="BB1292">
        <v>57.942100000000003</v>
      </c>
      <c r="BC1292">
        <v>0</v>
      </c>
      <c r="BD1292">
        <v>0</v>
      </c>
      <c r="BE1292">
        <v>0</v>
      </c>
      <c r="BF1292">
        <v>66.94</v>
      </c>
      <c r="BG1292">
        <v>87.38</v>
      </c>
      <c r="BH1292">
        <v>92.17</v>
      </c>
      <c r="BI1292">
        <v>87.33</v>
      </c>
      <c r="BJ1292">
        <v>87.290099999999995</v>
      </c>
      <c r="BK1292">
        <v>0</v>
      </c>
      <c r="BL1292">
        <v>0</v>
      </c>
      <c r="BM1292">
        <v>0</v>
      </c>
      <c r="BN1292">
        <v>34.700000000000003</v>
      </c>
      <c r="BO1292">
        <v>71.8</v>
      </c>
      <c r="BP1292">
        <v>85.67</v>
      </c>
      <c r="BQ1292">
        <v>66.290000000000006</v>
      </c>
      <c r="BR1292">
        <v>69.596900000000005</v>
      </c>
      <c r="BS1292">
        <v>0</v>
      </c>
      <c r="BT1292">
        <v>1</v>
      </c>
      <c r="BU1292">
        <v>1</v>
      </c>
      <c r="BV1292">
        <v>1</v>
      </c>
      <c r="BW1292">
        <v>12</v>
      </c>
    </row>
    <row r="1293" spans="1:75" x14ac:dyDescent="0.3">
      <c r="A1293">
        <v>2021</v>
      </c>
      <c r="B1293">
        <v>240064</v>
      </c>
      <c r="C1293">
        <f>VLOOKUP(B1293,'PF Hospitals'!$A$2:$J$3113,10,0)</f>
        <v>4</v>
      </c>
      <c r="D1293" t="s">
        <v>3991</v>
      </c>
      <c r="E1293" t="s">
        <v>3992</v>
      </c>
      <c r="F1293" t="s">
        <v>3709</v>
      </c>
      <c r="G1293" t="s">
        <v>3918</v>
      </c>
      <c r="H1293">
        <v>55744</v>
      </c>
      <c r="I1293" t="s">
        <v>3993</v>
      </c>
      <c r="J1293">
        <v>42.06</v>
      </c>
      <c r="K1293">
        <v>79.06</v>
      </c>
      <c r="L1293">
        <v>87.36</v>
      </c>
      <c r="M1293">
        <v>84.79</v>
      </c>
      <c r="N1293">
        <v>82.063299999999998</v>
      </c>
      <c r="O1293">
        <v>4</v>
      </c>
      <c r="P1293">
        <v>0</v>
      </c>
      <c r="Q1293">
        <v>4</v>
      </c>
      <c r="R1293">
        <v>41.99</v>
      </c>
      <c r="S1293">
        <v>79.91</v>
      </c>
      <c r="T1293">
        <v>88.1</v>
      </c>
      <c r="U1293">
        <v>89.24</v>
      </c>
      <c r="V1293">
        <v>85.618799999999993</v>
      </c>
      <c r="W1293">
        <v>7</v>
      </c>
      <c r="X1293">
        <v>0</v>
      </c>
      <c r="Y1293">
        <v>7</v>
      </c>
      <c r="Z1293">
        <v>33.89</v>
      </c>
      <c r="AA1293">
        <v>65.77</v>
      </c>
      <c r="AB1293">
        <v>81</v>
      </c>
      <c r="AC1293">
        <v>75.94</v>
      </c>
      <c r="AD1293">
        <v>74.179500000000004</v>
      </c>
      <c r="AE1293">
        <v>5</v>
      </c>
      <c r="AF1293">
        <v>0</v>
      </c>
      <c r="AG1293">
        <v>5</v>
      </c>
      <c r="AH1293">
        <v>6.53</v>
      </c>
      <c r="AI1293">
        <v>51.87</v>
      </c>
      <c r="AJ1293">
        <v>63.32</v>
      </c>
      <c r="AK1293">
        <v>54.75</v>
      </c>
      <c r="AL1293">
        <v>54.566800000000001</v>
      </c>
      <c r="AM1293">
        <v>3</v>
      </c>
      <c r="AN1293">
        <v>0</v>
      </c>
      <c r="AO1293">
        <v>3</v>
      </c>
      <c r="AP1293">
        <v>33.19</v>
      </c>
      <c r="AQ1293">
        <v>63.83</v>
      </c>
      <c r="AR1293">
        <v>74.75</v>
      </c>
      <c r="AS1293">
        <v>72.78</v>
      </c>
      <c r="AT1293">
        <v>69.965400000000002</v>
      </c>
      <c r="AU1293">
        <v>6</v>
      </c>
      <c r="AV1293">
        <v>0</v>
      </c>
      <c r="AW1293">
        <v>6</v>
      </c>
      <c r="AX1293">
        <v>30.6</v>
      </c>
      <c r="AY1293">
        <v>65.61</v>
      </c>
      <c r="AZ1293">
        <v>79.58</v>
      </c>
      <c r="BA1293">
        <v>67.37</v>
      </c>
      <c r="BB1293">
        <v>63.169400000000003</v>
      </c>
      <c r="BC1293">
        <v>0</v>
      </c>
      <c r="BD1293">
        <v>0</v>
      </c>
      <c r="BE1293">
        <v>0</v>
      </c>
      <c r="BF1293">
        <v>66.94</v>
      </c>
      <c r="BG1293">
        <v>87.38</v>
      </c>
      <c r="BH1293">
        <v>92.17</v>
      </c>
      <c r="BI1293">
        <v>88.4</v>
      </c>
      <c r="BJ1293">
        <v>87.210800000000006</v>
      </c>
      <c r="BK1293">
        <v>0</v>
      </c>
      <c r="BL1293">
        <v>0</v>
      </c>
      <c r="BM1293">
        <v>0</v>
      </c>
      <c r="BN1293">
        <v>34.700000000000003</v>
      </c>
      <c r="BO1293">
        <v>71.8</v>
      </c>
      <c r="BP1293">
        <v>85.67</v>
      </c>
      <c r="BQ1293">
        <v>79.34</v>
      </c>
      <c r="BR1293">
        <v>69.0608</v>
      </c>
      <c r="BS1293">
        <v>0</v>
      </c>
      <c r="BT1293">
        <v>0</v>
      </c>
      <c r="BU1293">
        <v>0</v>
      </c>
      <c r="BV1293">
        <v>25</v>
      </c>
      <c r="BW1293">
        <v>18</v>
      </c>
    </row>
    <row r="1294" spans="1:75" x14ac:dyDescent="0.3">
      <c r="A1294">
        <v>2021</v>
      </c>
      <c r="B1294">
        <v>240066</v>
      </c>
      <c r="C1294">
        <f>VLOOKUP(B1294,'PF Hospitals'!$A$2:$J$3113,10,0)</f>
        <v>5</v>
      </c>
      <c r="D1294" t="s">
        <v>3994</v>
      </c>
      <c r="E1294" t="s">
        <v>3995</v>
      </c>
      <c r="F1294" t="s">
        <v>3996</v>
      </c>
      <c r="G1294" t="s">
        <v>3918</v>
      </c>
      <c r="H1294">
        <v>55082</v>
      </c>
      <c r="I1294" t="s">
        <v>473</v>
      </c>
      <c r="J1294">
        <v>42.06</v>
      </c>
      <c r="K1294">
        <v>79.06</v>
      </c>
      <c r="L1294">
        <v>87.36</v>
      </c>
      <c r="M1294">
        <v>86.72</v>
      </c>
      <c r="N1294">
        <v>86.67</v>
      </c>
      <c r="O1294">
        <v>9</v>
      </c>
      <c r="P1294">
        <v>0</v>
      </c>
      <c r="Q1294">
        <v>9</v>
      </c>
      <c r="R1294">
        <v>41.99</v>
      </c>
      <c r="S1294">
        <v>79.91</v>
      </c>
      <c r="T1294">
        <v>88.1</v>
      </c>
      <c r="U1294">
        <v>86.24</v>
      </c>
      <c r="V1294">
        <v>86.446100000000001</v>
      </c>
      <c r="W1294">
        <v>8</v>
      </c>
      <c r="X1294">
        <v>1</v>
      </c>
      <c r="Y1294">
        <v>8</v>
      </c>
      <c r="Z1294">
        <v>33.89</v>
      </c>
      <c r="AA1294">
        <v>65.77</v>
      </c>
      <c r="AB1294">
        <v>81</v>
      </c>
      <c r="AC1294">
        <v>81.33</v>
      </c>
      <c r="AD1294">
        <v>78.986199999999997</v>
      </c>
      <c r="AE1294">
        <v>8</v>
      </c>
      <c r="AF1294">
        <v>0</v>
      </c>
      <c r="AG1294">
        <v>8</v>
      </c>
      <c r="AH1294">
        <v>6.53</v>
      </c>
      <c r="AI1294">
        <v>51.87</v>
      </c>
      <c r="AJ1294">
        <v>63.32</v>
      </c>
      <c r="AK1294">
        <v>60.51</v>
      </c>
      <c r="AL1294">
        <v>62.6387</v>
      </c>
      <c r="AM1294">
        <v>9</v>
      </c>
      <c r="AN1294">
        <v>7</v>
      </c>
      <c r="AO1294">
        <v>9</v>
      </c>
      <c r="AP1294">
        <v>33.19</v>
      </c>
      <c r="AQ1294">
        <v>63.83</v>
      </c>
      <c r="AR1294">
        <v>74.75</v>
      </c>
      <c r="AS1294">
        <v>75.27</v>
      </c>
      <c r="AT1294">
        <v>72.004199999999997</v>
      </c>
      <c r="AU1294">
        <v>7</v>
      </c>
      <c r="AV1294">
        <v>0</v>
      </c>
      <c r="AW1294">
        <v>7</v>
      </c>
      <c r="AX1294">
        <v>30.6</v>
      </c>
      <c r="AY1294">
        <v>65.61</v>
      </c>
      <c r="AZ1294">
        <v>79.58</v>
      </c>
      <c r="BA1294">
        <v>73</v>
      </c>
      <c r="BB1294">
        <v>73.678799999999995</v>
      </c>
      <c r="BC1294">
        <v>6</v>
      </c>
      <c r="BD1294">
        <v>1</v>
      </c>
      <c r="BE1294">
        <v>6</v>
      </c>
      <c r="BF1294">
        <v>66.94</v>
      </c>
      <c r="BG1294">
        <v>87.38</v>
      </c>
      <c r="BH1294">
        <v>92.17</v>
      </c>
      <c r="BI1294">
        <v>92.46</v>
      </c>
      <c r="BJ1294">
        <v>91.872200000000007</v>
      </c>
      <c r="BK1294">
        <v>9</v>
      </c>
      <c r="BL1294">
        <v>0</v>
      </c>
      <c r="BM1294">
        <v>9</v>
      </c>
      <c r="BN1294">
        <v>34.700000000000003</v>
      </c>
      <c r="BO1294">
        <v>71.8</v>
      </c>
      <c r="BP1294">
        <v>85.67</v>
      </c>
      <c r="BQ1294">
        <v>84.46</v>
      </c>
      <c r="BR1294">
        <v>84.480699999999999</v>
      </c>
      <c r="BS1294">
        <v>9</v>
      </c>
      <c r="BT1294">
        <v>0</v>
      </c>
      <c r="BU1294">
        <v>9</v>
      </c>
      <c r="BV1294">
        <v>65</v>
      </c>
      <c r="BW1294">
        <v>20</v>
      </c>
    </row>
    <row r="1295" spans="1:75" x14ac:dyDescent="0.3">
      <c r="A1295">
        <v>2021</v>
      </c>
      <c r="B1295">
        <v>240069</v>
      </c>
      <c r="C1295">
        <f>VLOOKUP(B1295,'PF Hospitals'!$A$2:$J$3113,10,0)</f>
        <v>4</v>
      </c>
      <c r="D1295" t="s">
        <v>3997</v>
      </c>
      <c r="E1295" t="s">
        <v>3998</v>
      </c>
      <c r="F1295" t="s">
        <v>3999</v>
      </c>
      <c r="G1295" t="s">
        <v>3918</v>
      </c>
      <c r="H1295">
        <v>55060</v>
      </c>
      <c r="I1295" t="s">
        <v>4000</v>
      </c>
      <c r="J1295">
        <v>42.06</v>
      </c>
      <c r="K1295">
        <v>79.06</v>
      </c>
      <c r="L1295">
        <v>87.36</v>
      </c>
      <c r="M1295">
        <v>82.41</v>
      </c>
      <c r="N1295">
        <v>85.591499999999996</v>
      </c>
      <c r="O1295">
        <v>8</v>
      </c>
      <c r="P1295">
        <v>6</v>
      </c>
      <c r="Q1295">
        <v>8</v>
      </c>
      <c r="R1295">
        <v>41.99</v>
      </c>
      <c r="S1295">
        <v>79.91</v>
      </c>
      <c r="T1295">
        <v>88.1</v>
      </c>
      <c r="U1295">
        <v>85.12</v>
      </c>
      <c r="V1295">
        <v>83.914199999999994</v>
      </c>
      <c r="W1295">
        <v>5</v>
      </c>
      <c r="X1295">
        <v>0</v>
      </c>
      <c r="Y1295">
        <v>5</v>
      </c>
      <c r="Z1295">
        <v>33.89</v>
      </c>
      <c r="AA1295">
        <v>65.77</v>
      </c>
      <c r="AB1295">
        <v>81</v>
      </c>
      <c r="AC1295">
        <v>71.28</v>
      </c>
      <c r="AD1295">
        <v>77.564899999999994</v>
      </c>
      <c r="AE1295">
        <v>7</v>
      </c>
      <c r="AF1295">
        <v>6</v>
      </c>
      <c r="AG1295">
        <v>7</v>
      </c>
      <c r="AH1295">
        <v>6.53</v>
      </c>
      <c r="AI1295">
        <v>51.87</v>
      </c>
      <c r="AJ1295">
        <v>63.32</v>
      </c>
      <c r="AK1295">
        <v>53.53</v>
      </c>
      <c r="AL1295">
        <v>53.043799999999997</v>
      </c>
      <c r="AM1295">
        <v>1</v>
      </c>
      <c r="AN1295">
        <v>0</v>
      </c>
      <c r="AO1295">
        <v>1</v>
      </c>
      <c r="AP1295">
        <v>33.19</v>
      </c>
      <c r="AQ1295">
        <v>63.83</v>
      </c>
      <c r="AR1295">
        <v>74.75</v>
      </c>
      <c r="AS1295">
        <v>64.739999999999995</v>
      </c>
      <c r="AT1295">
        <v>67.708799999999997</v>
      </c>
      <c r="AU1295">
        <v>4</v>
      </c>
      <c r="AV1295">
        <v>2</v>
      </c>
      <c r="AW1295">
        <v>4</v>
      </c>
      <c r="AX1295">
        <v>30.6</v>
      </c>
      <c r="AY1295">
        <v>65.61</v>
      </c>
      <c r="AZ1295">
        <v>79.58</v>
      </c>
      <c r="BA1295">
        <v>66.86</v>
      </c>
      <c r="BB1295">
        <v>72.252700000000004</v>
      </c>
      <c r="BC1295">
        <v>5</v>
      </c>
      <c r="BD1295">
        <v>4</v>
      </c>
      <c r="BE1295">
        <v>5</v>
      </c>
      <c r="BF1295">
        <v>66.94</v>
      </c>
      <c r="BG1295">
        <v>87.38</v>
      </c>
      <c r="BH1295">
        <v>92.17</v>
      </c>
      <c r="BI1295">
        <v>88.84</v>
      </c>
      <c r="BJ1295">
        <v>89.141199999999998</v>
      </c>
      <c r="BK1295">
        <v>4</v>
      </c>
      <c r="BL1295">
        <v>0</v>
      </c>
      <c r="BM1295">
        <v>4</v>
      </c>
      <c r="BN1295">
        <v>34.700000000000003</v>
      </c>
      <c r="BO1295">
        <v>71.8</v>
      </c>
      <c r="BP1295">
        <v>85.67</v>
      </c>
      <c r="BQ1295">
        <v>74.12</v>
      </c>
      <c r="BR1295">
        <v>75.406999999999996</v>
      </c>
      <c r="BS1295">
        <v>3</v>
      </c>
      <c r="BT1295">
        <v>1</v>
      </c>
      <c r="BU1295">
        <v>3</v>
      </c>
      <c r="BV1295">
        <v>37</v>
      </c>
      <c r="BW1295">
        <v>20</v>
      </c>
    </row>
    <row r="1296" spans="1:75" hidden="1" x14ac:dyDescent="0.3">
      <c r="A1296">
        <v>2021</v>
      </c>
      <c r="B1296">
        <v>240071</v>
      </c>
      <c r="C1296" t="e">
        <f>VLOOKUP(B1296,'PF Hospitals'!$A$2:$J$3113,10,0)</f>
        <v>#N/A</v>
      </c>
      <c r="D1296" t="s">
        <v>4001</v>
      </c>
      <c r="E1296" t="s">
        <v>4002</v>
      </c>
      <c r="F1296" t="s">
        <v>4003</v>
      </c>
      <c r="G1296" t="s">
        <v>3918</v>
      </c>
      <c r="H1296">
        <v>55021</v>
      </c>
      <c r="I1296" t="s">
        <v>3935</v>
      </c>
      <c r="J1296">
        <v>42.06</v>
      </c>
      <c r="K1296">
        <v>79.06</v>
      </c>
      <c r="L1296">
        <v>87.36</v>
      </c>
      <c r="M1296">
        <v>86.02</v>
      </c>
      <c r="N1296">
        <v>85.394099999999995</v>
      </c>
      <c r="O1296">
        <v>7</v>
      </c>
      <c r="P1296">
        <v>0</v>
      </c>
      <c r="Q1296">
        <v>7</v>
      </c>
      <c r="R1296">
        <v>41.99</v>
      </c>
      <c r="S1296">
        <v>79.91</v>
      </c>
      <c r="T1296">
        <v>88.1</v>
      </c>
      <c r="U1296">
        <v>87.81</v>
      </c>
      <c r="V1296">
        <v>86.562899999999999</v>
      </c>
      <c r="W1296">
        <v>8</v>
      </c>
      <c r="X1296">
        <v>0</v>
      </c>
      <c r="Y1296">
        <v>8</v>
      </c>
      <c r="Z1296">
        <v>33.89</v>
      </c>
      <c r="AA1296">
        <v>65.77</v>
      </c>
      <c r="AB1296">
        <v>81</v>
      </c>
      <c r="AC1296">
        <v>75.180000000000007</v>
      </c>
      <c r="AD1296">
        <v>76.465199999999996</v>
      </c>
      <c r="AE1296">
        <v>7</v>
      </c>
      <c r="AF1296">
        <v>2</v>
      </c>
      <c r="AG1296">
        <v>7</v>
      </c>
      <c r="AH1296">
        <v>6.53</v>
      </c>
      <c r="AI1296">
        <v>51.87</v>
      </c>
      <c r="AJ1296">
        <v>63.32</v>
      </c>
      <c r="AK1296">
        <v>61.53</v>
      </c>
      <c r="AL1296">
        <v>56.903500000000001</v>
      </c>
      <c r="AM1296">
        <v>4</v>
      </c>
      <c r="AN1296">
        <v>0</v>
      </c>
      <c r="AO1296">
        <v>4</v>
      </c>
      <c r="AP1296">
        <v>33.19</v>
      </c>
      <c r="AQ1296">
        <v>63.83</v>
      </c>
      <c r="AR1296">
        <v>74.75</v>
      </c>
      <c r="AS1296">
        <v>69.2</v>
      </c>
      <c r="AT1296">
        <v>65.801699999999997</v>
      </c>
      <c r="AU1296">
        <v>2</v>
      </c>
      <c r="AV1296">
        <v>0</v>
      </c>
      <c r="AW1296">
        <v>2</v>
      </c>
      <c r="AX1296">
        <v>30.6</v>
      </c>
      <c r="AY1296">
        <v>65.61</v>
      </c>
      <c r="AZ1296">
        <v>79.58</v>
      </c>
      <c r="BA1296">
        <v>70.150000000000006</v>
      </c>
      <c r="BB1296">
        <v>72.401899999999998</v>
      </c>
      <c r="BC1296">
        <v>5</v>
      </c>
      <c r="BD1296">
        <v>2</v>
      </c>
      <c r="BE1296">
        <v>5</v>
      </c>
      <c r="BF1296">
        <v>66.94</v>
      </c>
      <c r="BG1296">
        <v>87.38</v>
      </c>
      <c r="BH1296">
        <v>92.17</v>
      </c>
      <c r="BI1296">
        <v>91.24</v>
      </c>
      <c r="BJ1296">
        <v>93.056299999999993</v>
      </c>
      <c r="BK1296">
        <v>10</v>
      </c>
      <c r="BL1296">
        <v>9</v>
      </c>
      <c r="BM1296">
        <v>10</v>
      </c>
      <c r="BN1296">
        <v>34.700000000000003</v>
      </c>
      <c r="BO1296">
        <v>71.8</v>
      </c>
      <c r="BP1296">
        <v>85.67</v>
      </c>
      <c r="BQ1296">
        <v>82.42</v>
      </c>
      <c r="BR1296">
        <v>75.510900000000007</v>
      </c>
      <c r="BS1296">
        <v>3</v>
      </c>
      <c r="BT1296">
        <v>0</v>
      </c>
      <c r="BU1296">
        <v>3</v>
      </c>
      <c r="BV1296">
        <v>46</v>
      </c>
      <c r="BW1296">
        <v>20</v>
      </c>
    </row>
    <row r="1297" spans="1:75" x14ac:dyDescent="0.3">
      <c r="A1297">
        <v>2021</v>
      </c>
      <c r="B1297">
        <v>240075</v>
      </c>
      <c r="C1297">
        <f>VLOOKUP(B1297,'PF Hospitals'!$A$2:$J$3113,10,0)</f>
        <v>4</v>
      </c>
      <c r="D1297" t="s">
        <v>4004</v>
      </c>
      <c r="E1297" t="s">
        <v>4005</v>
      </c>
      <c r="F1297" t="s">
        <v>4006</v>
      </c>
      <c r="G1297" t="s">
        <v>3918</v>
      </c>
      <c r="H1297">
        <v>56401</v>
      </c>
      <c r="I1297" t="s">
        <v>4007</v>
      </c>
      <c r="J1297">
        <v>42.06</v>
      </c>
      <c r="K1297">
        <v>79.06</v>
      </c>
      <c r="L1297">
        <v>87.36</v>
      </c>
      <c r="M1297">
        <v>80.099999999999994</v>
      </c>
      <c r="N1297">
        <v>81.070800000000006</v>
      </c>
      <c r="O1297">
        <v>3</v>
      </c>
      <c r="P1297">
        <v>1</v>
      </c>
      <c r="Q1297">
        <v>3</v>
      </c>
      <c r="R1297">
        <v>41.99</v>
      </c>
      <c r="S1297">
        <v>79.91</v>
      </c>
      <c r="T1297">
        <v>88.1</v>
      </c>
      <c r="U1297">
        <v>82.18</v>
      </c>
      <c r="V1297">
        <v>81.698800000000006</v>
      </c>
      <c r="W1297">
        <v>2</v>
      </c>
      <c r="X1297">
        <v>0</v>
      </c>
      <c r="Y1297">
        <v>2</v>
      </c>
      <c r="Z1297">
        <v>33.89</v>
      </c>
      <c r="AA1297">
        <v>65.77</v>
      </c>
      <c r="AB1297">
        <v>81</v>
      </c>
      <c r="AC1297">
        <v>72.12</v>
      </c>
      <c r="AD1297">
        <v>70.822100000000006</v>
      </c>
      <c r="AE1297">
        <v>3</v>
      </c>
      <c r="AF1297">
        <v>0</v>
      </c>
      <c r="AG1297">
        <v>3</v>
      </c>
      <c r="AH1297">
        <v>6.53</v>
      </c>
      <c r="AI1297">
        <v>51.87</v>
      </c>
      <c r="AJ1297">
        <v>63.32</v>
      </c>
      <c r="AK1297">
        <v>56.15</v>
      </c>
      <c r="AL1297">
        <v>56.855200000000004</v>
      </c>
      <c r="AM1297">
        <v>4</v>
      </c>
      <c r="AN1297">
        <v>0</v>
      </c>
      <c r="AO1297">
        <v>4</v>
      </c>
      <c r="AP1297">
        <v>33.19</v>
      </c>
      <c r="AQ1297">
        <v>63.83</v>
      </c>
      <c r="AR1297">
        <v>74.75</v>
      </c>
      <c r="AS1297">
        <v>67.66</v>
      </c>
      <c r="AT1297">
        <v>69.6631</v>
      </c>
      <c r="AU1297">
        <v>5</v>
      </c>
      <c r="AV1297">
        <v>2</v>
      </c>
      <c r="AW1297">
        <v>5</v>
      </c>
      <c r="AX1297">
        <v>30.6</v>
      </c>
      <c r="AY1297">
        <v>65.61</v>
      </c>
      <c r="AZ1297">
        <v>79.58</v>
      </c>
      <c r="BA1297">
        <v>67.86</v>
      </c>
      <c r="BB1297">
        <v>67.996600000000001</v>
      </c>
      <c r="BC1297">
        <v>2</v>
      </c>
      <c r="BD1297">
        <v>0</v>
      </c>
      <c r="BE1297">
        <v>2</v>
      </c>
      <c r="BF1297">
        <v>66.94</v>
      </c>
      <c r="BG1297">
        <v>87.38</v>
      </c>
      <c r="BH1297">
        <v>92.17</v>
      </c>
      <c r="BI1297">
        <v>91.09</v>
      </c>
      <c r="BJ1297">
        <v>90.800399999999996</v>
      </c>
      <c r="BK1297">
        <v>7</v>
      </c>
      <c r="BL1297">
        <v>0</v>
      </c>
      <c r="BM1297">
        <v>7</v>
      </c>
      <c r="BN1297">
        <v>34.700000000000003</v>
      </c>
      <c r="BO1297">
        <v>71.8</v>
      </c>
      <c r="BP1297">
        <v>85.67</v>
      </c>
      <c r="BQ1297">
        <v>75.989999999999995</v>
      </c>
      <c r="BR1297">
        <v>73.558000000000007</v>
      </c>
      <c r="BS1297">
        <v>2</v>
      </c>
      <c r="BT1297">
        <v>0</v>
      </c>
      <c r="BU1297">
        <v>2</v>
      </c>
      <c r="BV1297">
        <v>28</v>
      </c>
      <c r="BW1297">
        <v>20</v>
      </c>
    </row>
    <row r="1298" spans="1:75" x14ac:dyDescent="0.3">
      <c r="A1298">
        <v>2021</v>
      </c>
      <c r="B1298">
        <v>240076</v>
      </c>
      <c r="C1298">
        <f>VLOOKUP(B1298,'PF Hospitals'!$A$2:$J$3113,10,0)</f>
        <v>4</v>
      </c>
      <c r="D1298" t="s">
        <v>4008</v>
      </c>
      <c r="E1298" t="s">
        <v>4009</v>
      </c>
      <c r="F1298" t="s">
        <v>4010</v>
      </c>
      <c r="G1298" t="s">
        <v>3918</v>
      </c>
      <c r="H1298">
        <v>55313</v>
      </c>
      <c r="I1298" t="s">
        <v>4011</v>
      </c>
      <c r="J1298">
        <v>42.06</v>
      </c>
      <c r="K1298">
        <v>79.06</v>
      </c>
      <c r="L1298">
        <v>87.36</v>
      </c>
      <c r="M1298">
        <v>84.84</v>
      </c>
      <c r="N1298">
        <v>85.389399999999995</v>
      </c>
      <c r="O1298">
        <v>7</v>
      </c>
      <c r="P1298">
        <v>2</v>
      </c>
      <c r="Q1298">
        <v>7</v>
      </c>
      <c r="R1298">
        <v>41.99</v>
      </c>
      <c r="S1298">
        <v>79.91</v>
      </c>
      <c r="T1298">
        <v>88.1</v>
      </c>
      <c r="U1298">
        <v>87.68</v>
      </c>
      <c r="V1298">
        <v>84.225700000000003</v>
      </c>
      <c r="W1298">
        <v>5</v>
      </c>
      <c r="X1298">
        <v>0</v>
      </c>
      <c r="Y1298">
        <v>5</v>
      </c>
      <c r="Z1298">
        <v>33.89</v>
      </c>
      <c r="AA1298">
        <v>65.77</v>
      </c>
      <c r="AB1298">
        <v>81</v>
      </c>
      <c r="AC1298">
        <v>74.88</v>
      </c>
      <c r="AD1298">
        <v>70.139899999999997</v>
      </c>
      <c r="AE1298">
        <v>3</v>
      </c>
      <c r="AF1298">
        <v>0</v>
      </c>
      <c r="AG1298">
        <v>3</v>
      </c>
      <c r="AH1298">
        <v>6.53</v>
      </c>
      <c r="AI1298">
        <v>51.87</v>
      </c>
      <c r="AJ1298">
        <v>63.32</v>
      </c>
      <c r="AK1298">
        <v>58</v>
      </c>
      <c r="AL1298">
        <v>55.907600000000002</v>
      </c>
      <c r="AM1298">
        <v>4</v>
      </c>
      <c r="AN1298">
        <v>0</v>
      </c>
      <c r="AO1298">
        <v>4</v>
      </c>
      <c r="AP1298">
        <v>33.19</v>
      </c>
      <c r="AQ1298">
        <v>63.83</v>
      </c>
      <c r="AR1298">
        <v>74.75</v>
      </c>
      <c r="AS1298">
        <v>68.150000000000006</v>
      </c>
      <c r="AT1298">
        <v>67.449600000000004</v>
      </c>
      <c r="AU1298">
        <v>3</v>
      </c>
      <c r="AV1298">
        <v>0</v>
      </c>
      <c r="AW1298">
        <v>3</v>
      </c>
      <c r="AX1298">
        <v>30.6</v>
      </c>
      <c r="AY1298">
        <v>65.61</v>
      </c>
      <c r="AZ1298">
        <v>79.58</v>
      </c>
      <c r="BA1298">
        <v>73.28</v>
      </c>
      <c r="BB1298">
        <v>70.528800000000004</v>
      </c>
      <c r="BC1298">
        <v>4</v>
      </c>
      <c r="BD1298">
        <v>0</v>
      </c>
      <c r="BE1298">
        <v>4</v>
      </c>
      <c r="BF1298">
        <v>66.94</v>
      </c>
      <c r="BG1298">
        <v>87.38</v>
      </c>
      <c r="BH1298">
        <v>92.17</v>
      </c>
      <c r="BI1298">
        <v>91.55</v>
      </c>
      <c r="BJ1298">
        <v>90.073300000000003</v>
      </c>
      <c r="BK1298">
        <v>6</v>
      </c>
      <c r="BL1298">
        <v>0</v>
      </c>
      <c r="BM1298">
        <v>6</v>
      </c>
      <c r="BN1298">
        <v>34.700000000000003</v>
      </c>
      <c r="BO1298">
        <v>71.8</v>
      </c>
      <c r="BP1298">
        <v>85.67</v>
      </c>
      <c r="BQ1298">
        <v>78</v>
      </c>
      <c r="BR1298">
        <v>76.471100000000007</v>
      </c>
      <c r="BS1298">
        <v>4</v>
      </c>
      <c r="BT1298">
        <v>0</v>
      </c>
      <c r="BU1298">
        <v>4</v>
      </c>
      <c r="BV1298">
        <v>36</v>
      </c>
      <c r="BW1298">
        <v>20</v>
      </c>
    </row>
    <row r="1299" spans="1:75" x14ac:dyDescent="0.3">
      <c r="A1299">
        <v>2021</v>
      </c>
      <c r="B1299">
        <v>240078</v>
      </c>
      <c r="C1299">
        <f>VLOOKUP(B1299,'PF Hospitals'!$A$2:$J$3113,10,0)</f>
        <v>5</v>
      </c>
      <c r="D1299" t="s">
        <v>4012</v>
      </c>
      <c r="E1299" t="s">
        <v>4013</v>
      </c>
      <c r="F1299" t="s">
        <v>4014</v>
      </c>
      <c r="G1299" t="s">
        <v>3918</v>
      </c>
      <c r="H1299">
        <v>55435</v>
      </c>
      <c r="I1299" t="s">
        <v>3919</v>
      </c>
      <c r="J1299">
        <v>42.06</v>
      </c>
      <c r="K1299">
        <v>79.06</v>
      </c>
      <c r="L1299">
        <v>87.36</v>
      </c>
      <c r="M1299">
        <v>79.209999999999994</v>
      </c>
      <c r="N1299">
        <v>79.486699999999999</v>
      </c>
      <c r="O1299">
        <v>1</v>
      </c>
      <c r="P1299">
        <v>0</v>
      </c>
      <c r="Q1299">
        <v>1</v>
      </c>
      <c r="R1299">
        <v>41.99</v>
      </c>
      <c r="S1299">
        <v>79.91</v>
      </c>
      <c r="T1299">
        <v>88.1</v>
      </c>
      <c r="U1299">
        <v>81.09</v>
      </c>
      <c r="V1299">
        <v>80.438500000000005</v>
      </c>
      <c r="W1299">
        <v>1</v>
      </c>
      <c r="X1299">
        <v>0</v>
      </c>
      <c r="Y1299">
        <v>1</v>
      </c>
      <c r="Z1299">
        <v>33.89</v>
      </c>
      <c r="AA1299">
        <v>65.77</v>
      </c>
      <c r="AB1299">
        <v>81</v>
      </c>
      <c r="AC1299">
        <v>67.34</v>
      </c>
      <c r="AD1299">
        <v>62.357599999999998</v>
      </c>
      <c r="AE1299">
        <v>0</v>
      </c>
      <c r="AF1299">
        <v>0</v>
      </c>
      <c r="AG1299">
        <v>0</v>
      </c>
      <c r="AH1299">
        <v>6.53</v>
      </c>
      <c r="AI1299">
        <v>51.87</v>
      </c>
      <c r="AJ1299">
        <v>63.32</v>
      </c>
      <c r="AK1299">
        <v>54.28</v>
      </c>
      <c r="AL1299">
        <v>52.772300000000001</v>
      </c>
      <c r="AM1299">
        <v>1</v>
      </c>
      <c r="AN1299">
        <v>0</v>
      </c>
      <c r="AO1299">
        <v>1</v>
      </c>
      <c r="AP1299">
        <v>33.19</v>
      </c>
      <c r="AQ1299">
        <v>63.83</v>
      </c>
      <c r="AR1299">
        <v>74.75</v>
      </c>
      <c r="AS1299">
        <v>62.85</v>
      </c>
      <c r="AT1299">
        <v>58.809100000000001</v>
      </c>
      <c r="AU1299">
        <v>0</v>
      </c>
      <c r="AV1299">
        <v>0</v>
      </c>
      <c r="AW1299">
        <v>0</v>
      </c>
      <c r="AX1299">
        <v>30.6</v>
      </c>
      <c r="AY1299">
        <v>65.61</v>
      </c>
      <c r="AZ1299">
        <v>79.58</v>
      </c>
      <c r="BA1299">
        <v>60.25</v>
      </c>
      <c r="BB1299">
        <v>57.031100000000002</v>
      </c>
      <c r="BC1299">
        <v>0</v>
      </c>
      <c r="BD1299">
        <v>0</v>
      </c>
      <c r="BE1299">
        <v>0</v>
      </c>
      <c r="BF1299">
        <v>66.94</v>
      </c>
      <c r="BG1299">
        <v>87.38</v>
      </c>
      <c r="BH1299">
        <v>92.17</v>
      </c>
      <c r="BI1299">
        <v>89.57</v>
      </c>
      <c r="BJ1299">
        <v>87.696100000000001</v>
      </c>
      <c r="BK1299">
        <v>1</v>
      </c>
      <c r="BL1299">
        <v>0</v>
      </c>
      <c r="BM1299">
        <v>1</v>
      </c>
      <c r="BN1299">
        <v>34.700000000000003</v>
      </c>
      <c r="BO1299">
        <v>71.8</v>
      </c>
      <c r="BP1299">
        <v>85.67</v>
      </c>
      <c r="BQ1299">
        <v>72.11</v>
      </c>
      <c r="BR1299">
        <v>67.489400000000003</v>
      </c>
      <c r="BS1299">
        <v>0</v>
      </c>
      <c r="BT1299">
        <v>0</v>
      </c>
      <c r="BU1299">
        <v>0</v>
      </c>
      <c r="BV1299">
        <v>4</v>
      </c>
      <c r="BW1299">
        <v>15</v>
      </c>
    </row>
    <row r="1300" spans="1:75" x14ac:dyDescent="0.3">
      <c r="A1300">
        <v>2021</v>
      </c>
      <c r="B1300">
        <v>240080</v>
      </c>
      <c r="C1300">
        <f>VLOOKUP(B1300,'PF Hospitals'!$A$2:$J$3113,10,0)</f>
        <v>3</v>
      </c>
      <c r="D1300" t="s">
        <v>4015</v>
      </c>
      <c r="E1300" t="s">
        <v>4016</v>
      </c>
      <c r="F1300" t="s">
        <v>3926</v>
      </c>
      <c r="G1300" t="s">
        <v>3918</v>
      </c>
      <c r="H1300">
        <v>55454</v>
      </c>
      <c r="I1300" t="s">
        <v>3919</v>
      </c>
      <c r="J1300">
        <v>42.06</v>
      </c>
      <c r="K1300">
        <v>79.06</v>
      </c>
      <c r="L1300">
        <v>87.36</v>
      </c>
      <c r="M1300">
        <v>80.81</v>
      </c>
      <c r="N1300">
        <v>79.566800000000001</v>
      </c>
      <c r="O1300">
        <v>1</v>
      </c>
      <c r="P1300">
        <v>0</v>
      </c>
      <c r="Q1300">
        <v>1</v>
      </c>
      <c r="R1300">
        <v>41.99</v>
      </c>
      <c r="S1300">
        <v>79.91</v>
      </c>
      <c r="T1300">
        <v>88.1</v>
      </c>
      <c r="U1300">
        <v>81.7</v>
      </c>
      <c r="V1300">
        <v>80.320099999999996</v>
      </c>
      <c r="W1300">
        <v>1</v>
      </c>
      <c r="X1300">
        <v>0</v>
      </c>
      <c r="Y1300">
        <v>1</v>
      </c>
      <c r="Z1300">
        <v>33.89</v>
      </c>
      <c r="AA1300">
        <v>65.77</v>
      </c>
      <c r="AB1300">
        <v>81</v>
      </c>
      <c r="AC1300">
        <v>62.14</v>
      </c>
      <c r="AD1300">
        <v>60.3354</v>
      </c>
      <c r="AE1300">
        <v>0</v>
      </c>
      <c r="AF1300">
        <v>0</v>
      </c>
      <c r="AG1300">
        <v>0</v>
      </c>
      <c r="AH1300">
        <v>6.53</v>
      </c>
      <c r="AI1300">
        <v>51.87</v>
      </c>
      <c r="AJ1300">
        <v>63.32</v>
      </c>
      <c r="AK1300">
        <v>54.85</v>
      </c>
      <c r="AL1300">
        <v>53.804400000000001</v>
      </c>
      <c r="AM1300">
        <v>2</v>
      </c>
      <c r="AN1300">
        <v>0</v>
      </c>
      <c r="AO1300">
        <v>2</v>
      </c>
      <c r="AP1300">
        <v>33.19</v>
      </c>
      <c r="AQ1300">
        <v>63.83</v>
      </c>
      <c r="AR1300">
        <v>74.75</v>
      </c>
      <c r="AS1300">
        <v>61.43</v>
      </c>
      <c r="AT1300">
        <v>64.174199999999999</v>
      </c>
      <c r="AU1300">
        <v>1</v>
      </c>
      <c r="AV1300">
        <v>2</v>
      </c>
      <c r="AW1300">
        <v>2</v>
      </c>
      <c r="AX1300">
        <v>30.6</v>
      </c>
      <c r="AY1300">
        <v>65.61</v>
      </c>
      <c r="AZ1300">
        <v>79.58</v>
      </c>
      <c r="BA1300">
        <v>55.7</v>
      </c>
      <c r="BB1300">
        <v>54.598799999999997</v>
      </c>
      <c r="BC1300">
        <v>0</v>
      </c>
      <c r="BD1300">
        <v>0</v>
      </c>
      <c r="BE1300">
        <v>0</v>
      </c>
      <c r="BF1300">
        <v>66.94</v>
      </c>
      <c r="BG1300">
        <v>87.38</v>
      </c>
      <c r="BH1300">
        <v>92.17</v>
      </c>
      <c r="BI1300">
        <v>89.26</v>
      </c>
      <c r="BJ1300">
        <v>89.472800000000007</v>
      </c>
      <c r="BK1300">
        <v>4</v>
      </c>
      <c r="BL1300">
        <v>0</v>
      </c>
      <c r="BM1300">
        <v>4</v>
      </c>
      <c r="BN1300">
        <v>34.700000000000003</v>
      </c>
      <c r="BO1300">
        <v>71.8</v>
      </c>
      <c r="BP1300">
        <v>85.67</v>
      </c>
      <c r="BQ1300">
        <v>71.739999999999995</v>
      </c>
      <c r="BR1300">
        <v>71.694100000000006</v>
      </c>
      <c r="BS1300">
        <v>0</v>
      </c>
      <c r="BT1300">
        <v>0</v>
      </c>
      <c r="BU1300">
        <v>0</v>
      </c>
      <c r="BV1300">
        <v>10</v>
      </c>
      <c r="BW1300">
        <v>13</v>
      </c>
    </row>
    <row r="1301" spans="1:75" hidden="1" x14ac:dyDescent="0.3">
      <c r="A1301">
        <v>2021</v>
      </c>
      <c r="B1301">
        <v>240084</v>
      </c>
      <c r="C1301" t="e">
        <f>VLOOKUP(B1301,'PF Hospitals'!$A$2:$J$3113,10,0)</f>
        <v>#N/A</v>
      </c>
      <c r="D1301" t="s">
        <v>4017</v>
      </c>
      <c r="E1301" t="s">
        <v>4018</v>
      </c>
      <c r="F1301" t="s">
        <v>4019</v>
      </c>
      <c r="G1301" t="s">
        <v>3918</v>
      </c>
      <c r="H1301">
        <v>55792</v>
      </c>
      <c r="I1301" t="s">
        <v>3923</v>
      </c>
      <c r="J1301">
        <v>42.06</v>
      </c>
      <c r="K1301">
        <v>79.06</v>
      </c>
      <c r="L1301">
        <v>87.36</v>
      </c>
      <c r="M1301">
        <v>80.72</v>
      </c>
      <c r="N1301">
        <v>75.305999999999997</v>
      </c>
      <c r="O1301">
        <v>0</v>
      </c>
      <c r="P1301">
        <v>0</v>
      </c>
      <c r="Q1301">
        <v>0</v>
      </c>
      <c r="R1301">
        <v>41.99</v>
      </c>
      <c r="S1301">
        <v>79.91</v>
      </c>
      <c r="T1301">
        <v>88.1</v>
      </c>
      <c r="U1301">
        <v>79.61</v>
      </c>
      <c r="V1301">
        <v>78.213800000000006</v>
      </c>
      <c r="W1301">
        <v>0</v>
      </c>
      <c r="X1301">
        <v>0</v>
      </c>
      <c r="Y1301">
        <v>0</v>
      </c>
      <c r="Z1301">
        <v>33.89</v>
      </c>
      <c r="AA1301">
        <v>65.77</v>
      </c>
      <c r="AB1301">
        <v>81</v>
      </c>
      <c r="AC1301">
        <v>75.38</v>
      </c>
      <c r="AD1301">
        <v>74.912499999999994</v>
      </c>
      <c r="AE1301">
        <v>6</v>
      </c>
      <c r="AF1301">
        <v>0</v>
      </c>
      <c r="AG1301">
        <v>6</v>
      </c>
      <c r="AH1301">
        <v>6.53</v>
      </c>
      <c r="AI1301">
        <v>51.87</v>
      </c>
      <c r="AJ1301">
        <v>63.32</v>
      </c>
      <c r="AK1301">
        <v>51.71</v>
      </c>
      <c r="AL1301">
        <v>50.671500000000002</v>
      </c>
      <c r="AM1301">
        <v>0</v>
      </c>
      <c r="AN1301">
        <v>0</v>
      </c>
      <c r="AO1301">
        <v>0</v>
      </c>
      <c r="AP1301">
        <v>33.19</v>
      </c>
      <c r="AQ1301">
        <v>63.83</v>
      </c>
      <c r="AR1301">
        <v>74.75</v>
      </c>
      <c r="AS1301">
        <v>64.36</v>
      </c>
      <c r="AT1301">
        <v>59.62</v>
      </c>
      <c r="AU1301">
        <v>0</v>
      </c>
      <c r="AV1301">
        <v>0</v>
      </c>
      <c r="AW1301">
        <v>0</v>
      </c>
      <c r="AX1301">
        <v>30.6</v>
      </c>
      <c r="AY1301">
        <v>65.61</v>
      </c>
      <c r="AZ1301">
        <v>79.58</v>
      </c>
      <c r="BA1301">
        <v>61.06</v>
      </c>
      <c r="BB1301">
        <v>62.876899999999999</v>
      </c>
      <c r="BC1301">
        <v>0</v>
      </c>
      <c r="BD1301">
        <v>0</v>
      </c>
      <c r="BE1301">
        <v>0</v>
      </c>
      <c r="BF1301">
        <v>66.94</v>
      </c>
      <c r="BG1301">
        <v>87.38</v>
      </c>
      <c r="BH1301">
        <v>92.17</v>
      </c>
      <c r="BI1301">
        <v>86.76</v>
      </c>
      <c r="BJ1301">
        <v>88.573800000000006</v>
      </c>
      <c r="BK1301">
        <v>3</v>
      </c>
      <c r="BL1301">
        <v>3</v>
      </c>
      <c r="BM1301">
        <v>3</v>
      </c>
      <c r="BN1301">
        <v>34.700000000000003</v>
      </c>
      <c r="BO1301">
        <v>71.8</v>
      </c>
      <c r="BP1301">
        <v>85.67</v>
      </c>
      <c r="BQ1301">
        <v>58.19</v>
      </c>
      <c r="BR1301">
        <v>61.1402</v>
      </c>
      <c r="BS1301">
        <v>0</v>
      </c>
      <c r="BT1301">
        <v>1</v>
      </c>
      <c r="BU1301">
        <v>1</v>
      </c>
      <c r="BV1301">
        <v>10</v>
      </c>
      <c r="BW1301">
        <v>14</v>
      </c>
    </row>
    <row r="1302" spans="1:75" hidden="1" x14ac:dyDescent="0.3">
      <c r="A1302">
        <v>2021</v>
      </c>
      <c r="B1302">
        <v>240088</v>
      </c>
      <c r="C1302" t="e">
        <f>VLOOKUP(B1302,'PF Hospitals'!$A$2:$J$3113,10,0)</f>
        <v>#N/A</v>
      </c>
      <c r="D1302" t="s">
        <v>4020</v>
      </c>
      <c r="E1302" t="s">
        <v>4021</v>
      </c>
      <c r="F1302" t="s">
        <v>4022</v>
      </c>
      <c r="G1302" t="s">
        <v>3918</v>
      </c>
      <c r="H1302">
        <v>56201</v>
      </c>
      <c r="I1302" t="s">
        <v>4023</v>
      </c>
      <c r="J1302">
        <v>42.06</v>
      </c>
      <c r="K1302">
        <v>79.06</v>
      </c>
      <c r="L1302">
        <v>87.36</v>
      </c>
      <c r="M1302">
        <v>78.47</v>
      </c>
      <c r="N1302">
        <v>78.014700000000005</v>
      </c>
      <c r="O1302">
        <v>0</v>
      </c>
      <c r="P1302">
        <v>0</v>
      </c>
      <c r="Q1302">
        <v>0</v>
      </c>
      <c r="R1302">
        <v>41.99</v>
      </c>
      <c r="S1302">
        <v>79.91</v>
      </c>
      <c r="T1302">
        <v>88.1</v>
      </c>
      <c r="U1302">
        <v>82.94</v>
      </c>
      <c r="V1302">
        <v>80.387600000000006</v>
      </c>
      <c r="W1302">
        <v>1</v>
      </c>
      <c r="X1302">
        <v>0</v>
      </c>
      <c r="Y1302">
        <v>1</v>
      </c>
      <c r="Z1302">
        <v>33.89</v>
      </c>
      <c r="AA1302">
        <v>65.77</v>
      </c>
      <c r="AB1302">
        <v>81</v>
      </c>
      <c r="AC1302">
        <v>69.459999999999994</v>
      </c>
      <c r="AD1302">
        <v>67.298299999999998</v>
      </c>
      <c r="AE1302">
        <v>1</v>
      </c>
      <c r="AF1302">
        <v>0</v>
      </c>
      <c r="AG1302">
        <v>1</v>
      </c>
      <c r="AH1302">
        <v>6.53</v>
      </c>
      <c r="AI1302">
        <v>51.87</v>
      </c>
      <c r="AJ1302">
        <v>63.32</v>
      </c>
      <c r="AK1302">
        <v>49.24</v>
      </c>
      <c r="AL1302">
        <v>51.161700000000003</v>
      </c>
      <c r="AM1302">
        <v>0</v>
      </c>
      <c r="AN1302">
        <v>1</v>
      </c>
      <c r="AO1302">
        <v>1</v>
      </c>
      <c r="AP1302">
        <v>33.19</v>
      </c>
      <c r="AQ1302">
        <v>63.83</v>
      </c>
      <c r="AR1302">
        <v>74.75</v>
      </c>
      <c r="AS1302">
        <v>65.540000000000006</v>
      </c>
      <c r="AT1302">
        <v>61.904400000000003</v>
      </c>
      <c r="AU1302">
        <v>0</v>
      </c>
      <c r="AV1302">
        <v>0</v>
      </c>
      <c r="AW1302">
        <v>0</v>
      </c>
      <c r="AX1302">
        <v>30.6</v>
      </c>
      <c r="AY1302">
        <v>65.61</v>
      </c>
      <c r="AZ1302">
        <v>79.58</v>
      </c>
      <c r="BA1302">
        <v>67.849999999999994</v>
      </c>
      <c r="BB1302">
        <v>68.499099999999999</v>
      </c>
      <c r="BC1302">
        <v>2</v>
      </c>
      <c r="BD1302">
        <v>0</v>
      </c>
      <c r="BE1302">
        <v>2</v>
      </c>
      <c r="BF1302">
        <v>66.94</v>
      </c>
      <c r="BG1302">
        <v>87.38</v>
      </c>
      <c r="BH1302">
        <v>92.17</v>
      </c>
      <c r="BI1302">
        <v>86.21</v>
      </c>
      <c r="BJ1302">
        <v>88.2714</v>
      </c>
      <c r="BK1302">
        <v>2</v>
      </c>
      <c r="BL1302">
        <v>3</v>
      </c>
      <c r="BM1302">
        <v>3</v>
      </c>
      <c r="BN1302">
        <v>34.700000000000003</v>
      </c>
      <c r="BO1302">
        <v>71.8</v>
      </c>
      <c r="BP1302">
        <v>85.67</v>
      </c>
      <c r="BQ1302">
        <v>72.010000000000005</v>
      </c>
      <c r="BR1302">
        <v>66.616299999999995</v>
      </c>
      <c r="BS1302">
        <v>0</v>
      </c>
      <c r="BT1302">
        <v>0</v>
      </c>
      <c r="BU1302">
        <v>0</v>
      </c>
      <c r="BV1302">
        <v>8</v>
      </c>
      <c r="BW1302">
        <v>17</v>
      </c>
    </row>
    <row r="1303" spans="1:75" x14ac:dyDescent="0.3">
      <c r="A1303">
        <v>2021</v>
      </c>
      <c r="B1303">
        <v>240093</v>
      </c>
      <c r="C1303">
        <f>VLOOKUP(B1303,'PF Hospitals'!$A$2:$J$3113,10,0)</f>
        <v>4</v>
      </c>
      <c r="D1303" t="s">
        <v>4024</v>
      </c>
      <c r="E1303" t="s">
        <v>4025</v>
      </c>
      <c r="F1303" t="s">
        <v>4026</v>
      </c>
      <c r="G1303" t="s">
        <v>3918</v>
      </c>
      <c r="H1303">
        <v>56001</v>
      </c>
      <c r="I1303" t="s">
        <v>4027</v>
      </c>
      <c r="J1303">
        <v>42.06</v>
      </c>
      <c r="K1303">
        <v>79.06</v>
      </c>
      <c r="L1303">
        <v>87.36</v>
      </c>
      <c r="M1303">
        <v>78.25</v>
      </c>
      <c r="N1303">
        <v>79.171700000000001</v>
      </c>
      <c r="O1303">
        <v>1</v>
      </c>
      <c r="P1303">
        <v>1</v>
      </c>
      <c r="Q1303">
        <v>1</v>
      </c>
      <c r="R1303">
        <v>41.99</v>
      </c>
      <c r="S1303">
        <v>79.91</v>
      </c>
      <c r="T1303">
        <v>88.1</v>
      </c>
      <c r="U1303">
        <v>80.069999999999993</v>
      </c>
      <c r="V1303">
        <v>80.176900000000003</v>
      </c>
      <c r="W1303">
        <v>1</v>
      </c>
      <c r="X1303">
        <v>0</v>
      </c>
      <c r="Y1303">
        <v>1</v>
      </c>
      <c r="Z1303">
        <v>33.89</v>
      </c>
      <c r="AA1303">
        <v>65.77</v>
      </c>
      <c r="AB1303">
        <v>81</v>
      </c>
      <c r="AC1303">
        <v>63.83</v>
      </c>
      <c r="AD1303">
        <v>67.989900000000006</v>
      </c>
      <c r="AE1303">
        <v>2</v>
      </c>
      <c r="AF1303">
        <v>2</v>
      </c>
      <c r="AG1303">
        <v>2</v>
      </c>
      <c r="AH1303">
        <v>6.53</v>
      </c>
      <c r="AI1303">
        <v>51.87</v>
      </c>
      <c r="AJ1303">
        <v>63.32</v>
      </c>
      <c r="AK1303">
        <v>45.79</v>
      </c>
      <c r="AL1303">
        <v>51.011899999999997</v>
      </c>
      <c r="AM1303">
        <v>0</v>
      </c>
      <c r="AN1303">
        <v>2</v>
      </c>
      <c r="AO1303">
        <v>2</v>
      </c>
      <c r="AP1303">
        <v>33.19</v>
      </c>
      <c r="AQ1303">
        <v>63.83</v>
      </c>
      <c r="AR1303">
        <v>74.75</v>
      </c>
      <c r="AS1303">
        <v>56.25</v>
      </c>
      <c r="AT1303">
        <v>59.539000000000001</v>
      </c>
      <c r="AU1303">
        <v>0</v>
      </c>
      <c r="AV1303">
        <v>1</v>
      </c>
      <c r="AW1303">
        <v>1</v>
      </c>
      <c r="AX1303">
        <v>30.6</v>
      </c>
      <c r="AY1303">
        <v>65.61</v>
      </c>
      <c r="AZ1303">
        <v>79.58</v>
      </c>
      <c r="BA1303">
        <v>58.79</v>
      </c>
      <c r="BB1303">
        <v>59.189</v>
      </c>
      <c r="BC1303">
        <v>0</v>
      </c>
      <c r="BD1303">
        <v>0</v>
      </c>
      <c r="BE1303">
        <v>0</v>
      </c>
      <c r="BF1303">
        <v>66.94</v>
      </c>
      <c r="BG1303">
        <v>87.38</v>
      </c>
      <c r="BH1303">
        <v>92.17</v>
      </c>
      <c r="BI1303">
        <v>82.23</v>
      </c>
      <c r="BJ1303">
        <v>82.985699999999994</v>
      </c>
      <c r="BK1303">
        <v>0</v>
      </c>
      <c r="BL1303">
        <v>0</v>
      </c>
      <c r="BM1303">
        <v>0</v>
      </c>
      <c r="BN1303">
        <v>34.700000000000003</v>
      </c>
      <c r="BO1303">
        <v>71.8</v>
      </c>
      <c r="BP1303">
        <v>85.67</v>
      </c>
      <c r="BQ1303">
        <v>67.290000000000006</v>
      </c>
      <c r="BR1303">
        <v>65.417000000000002</v>
      </c>
      <c r="BS1303">
        <v>0</v>
      </c>
      <c r="BT1303">
        <v>0</v>
      </c>
      <c r="BU1303">
        <v>0</v>
      </c>
      <c r="BV1303">
        <v>7</v>
      </c>
      <c r="BW1303">
        <v>15</v>
      </c>
    </row>
    <row r="1304" spans="1:75" x14ac:dyDescent="0.3">
      <c r="A1304">
        <v>2021</v>
      </c>
      <c r="B1304">
        <v>240100</v>
      </c>
      <c r="C1304">
        <f>VLOOKUP(B1304,'PF Hospitals'!$A$2:$J$3113,10,0)</f>
        <v>2</v>
      </c>
      <c r="D1304" t="s">
        <v>4028</v>
      </c>
      <c r="E1304" t="s">
        <v>4029</v>
      </c>
      <c r="F1304" t="s">
        <v>4030</v>
      </c>
      <c r="G1304" t="s">
        <v>3918</v>
      </c>
      <c r="H1304">
        <v>56601</v>
      </c>
      <c r="I1304" t="s">
        <v>4031</v>
      </c>
      <c r="J1304">
        <v>42.06</v>
      </c>
      <c r="K1304">
        <v>79.06</v>
      </c>
      <c r="L1304">
        <v>87.36</v>
      </c>
      <c r="M1304">
        <v>76.37</v>
      </c>
      <c r="N1304">
        <v>76.658299999999997</v>
      </c>
      <c r="O1304">
        <v>0</v>
      </c>
      <c r="P1304">
        <v>0</v>
      </c>
      <c r="Q1304">
        <v>0</v>
      </c>
      <c r="R1304">
        <v>41.99</v>
      </c>
      <c r="S1304">
        <v>79.91</v>
      </c>
      <c r="T1304">
        <v>88.1</v>
      </c>
      <c r="U1304">
        <v>78.180000000000007</v>
      </c>
      <c r="V1304">
        <v>79.749300000000005</v>
      </c>
      <c r="W1304">
        <v>0</v>
      </c>
      <c r="X1304">
        <v>1</v>
      </c>
      <c r="Y1304">
        <v>1</v>
      </c>
      <c r="Z1304">
        <v>33.89</v>
      </c>
      <c r="AA1304">
        <v>65.77</v>
      </c>
      <c r="AB1304">
        <v>81</v>
      </c>
      <c r="AC1304">
        <v>58.44</v>
      </c>
      <c r="AD1304">
        <v>65.007400000000004</v>
      </c>
      <c r="AE1304">
        <v>0</v>
      </c>
      <c r="AF1304">
        <v>2</v>
      </c>
      <c r="AG1304">
        <v>2</v>
      </c>
      <c r="AH1304">
        <v>6.53</v>
      </c>
      <c r="AI1304">
        <v>51.87</v>
      </c>
      <c r="AJ1304">
        <v>63.32</v>
      </c>
      <c r="AK1304">
        <v>46.47</v>
      </c>
      <c r="AL1304">
        <v>46.877800000000001</v>
      </c>
      <c r="AM1304">
        <v>0</v>
      </c>
      <c r="AN1304">
        <v>0</v>
      </c>
      <c r="AO1304">
        <v>0</v>
      </c>
      <c r="AP1304">
        <v>33.19</v>
      </c>
      <c r="AQ1304">
        <v>63.83</v>
      </c>
      <c r="AR1304">
        <v>74.75</v>
      </c>
      <c r="AS1304">
        <v>55.17</v>
      </c>
      <c r="AT1304">
        <v>61.246499999999997</v>
      </c>
      <c r="AU1304">
        <v>0</v>
      </c>
      <c r="AV1304">
        <v>3</v>
      </c>
      <c r="AW1304">
        <v>3</v>
      </c>
      <c r="AX1304">
        <v>30.6</v>
      </c>
      <c r="AY1304">
        <v>65.61</v>
      </c>
      <c r="AZ1304">
        <v>79.58</v>
      </c>
      <c r="BA1304">
        <v>58.2</v>
      </c>
      <c r="BB1304">
        <v>58.580500000000001</v>
      </c>
      <c r="BC1304">
        <v>0</v>
      </c>
      <c r="BD1304">
        <v>0</v>
      </c>
      <c r="BE1304">
        <v>0</v>
      </c>
      <c r="BF1304">
        <v>66.94</v>
      </c>
      <c r="BG1304">
        <v>87.38</v>
      </c>
      <c r="BH1304">
        <v>92.17</v>
      </c>
      <c r="BI1304">
        <v>86.07</v>
      </c>
      <c r="BJ1304">
        <v>85.713899999999995</v>
      </c>
      <c r="BK1304">
        <v>0</v>
      </c>
      <c r="BL1304">
        <v>0</v>
      </c>
      <c r="BM1304">
        <v>0</v>
      </c>
      <c r="BN1304">
        <v>34.700000000000003</v>
      </c>
      <c r="BO1304">
        <v>71.8</v>
      </c>
      <c r="BP1304">
        <v>85.67</v>
      </c>
      <c r="BQ1304">
        <v>63.63</v>
      </c>
      <c r="BR1304">
        <v>61.4283</v>
      </c>
      <c r="BS1304">
        <v>0</v>
      </c>
      <c r="BT1304">
        <v>0</v>
      </c>
      <c r="BU1304">
        <v>0</v>
      </c>
      <c r="BV1304">
        <v>6</v>
      </c>
      <c r="BW1304">
        <v>14</v>
      </c>
    </row>
    <row r="1305" spans="1:75" x14ac:dyDescent="0.3">
      <c r="A1305">
        <v>2021</v>
      </c>
      <c r="B1305">
        <v>240101</v>
      </c>
      <c r="C1305">
        <f>VLOOKUP(B1305,'PF Hospitals'!$A$2:$J$3113,10,0)</f>
        <v>4</v>
      </c>
      <c r="D1305" t="s">
        <v>4032</v>
      </c>
      <c r="E1305" t="s">
        <v>4033</v>
      </c>
      <c r="F1305" t="s">
        <v>4034</v>
      </c>
      <c r="G1305" t="s">
        <v>3918</v>
      </c>
      <c r="H1305">
        <v>56501</v>
      </c>
      <c r="I1305" t="s">
        <v>4035</v>
      </c>
      <c r="J1305">
        <v>42.06</v>
      </c>
      <c r="K1305">
        <v>79.06</v>
      </c>
      <c r="L1305">
        <v>87.36</v>
      </c>
      <c r="M1305">
        <v>78.03</v>
      </c>
      <c r="N1305">
        <v>81.155000000000001</v>
      </c>
      <c r="O1305">
        <v>3</v>
      </c>
      <c r="P1305">
        <v>3</v>
      </c>
      <c r="Q1305">
        <v>3</v>
      </c>
      <c r="R1305">
        <v>41.99</v>
      </c>
      <c r="S1305">
        <v>79.91</v>
      </c>
      <c r="T1305">
        <v>88.1</v>
      </c>
      <c r="U1305">
        <v>81.900000000000006</v>
      </c>
      <c r="V1305">
        <v>83.963899999999995</v>
      </c>
      <c r="W1305">
        <v>5</v>
      </c>
      <c r="X1305">
        <v>3</v>
      </c>
      <c r="Y1305">
        <v>5</v>
      </c>
      <c r="Z1305">
        <v>33.89</v>
      </c>
      <c r="AA1305">
        <v>65.77</v>
      </c>
      <c r="AB1305">
        <v>81</v>
      </c>
      <c r="AC1305">
        <v>75.91</v>
      </c>
      <c r="AD1305">
        <v>78.054900000000004</v>
      </c>
      <c r="AE1305">
        <v>8</v>
      </c>
      <c r="AF1305">
        <v>4</v>
      </c>
      <c r="AG1305">
        <v>8</v>
      </c>
      <c r="AH1305">
        <v>6.53</v>
      </c>
      <c r="AI1305">
        <v>51.87</v>
      </c>
      <c r="AJ1305">
        <v>63.32</v>
      </c>
      <c r="AK1305">
        <v>54.6</v>
      </c>
      <c r="AL1305">
        <v>56.326700000000002</v>
      </c>
      <c r="AM1305">
        <v>4</v>
      </c>
      <c r="AN1305">
        <v>1</v>
      </c>
      <c r="AO1305">
        <v>4</v>
      </c>
      <c r="AP1305">
        <v>33.19</v>
      </c>
      <c r="AQ1305">
        <v>63.83</v>
      </c>
      <c r="AR1305">
        <v>74.75</v>
      </c>
      <c r="AS1305">
        <v>69.22</v>
      </c>
      <c r="AT1305">
        <v>72.0167</v>
      </c>
      <c r="AU1305">
        <v>7</v>
      </c>
      <c r="AV1305">
        <v>5</v>
      </c>
      <c r="AW1305">
        <v>7</v>
      </c>
      <c r="AX1305">
        <v>30.6</v>
      </c>
      <c r="AY1305">
        <v>65.61</v>
      </c>
      <c r="AZ1305">
        <v>79.58</v>
      </c>
      <c r="BA1305">
        <v>71.14</v>
      </c>
      <c r="BB1305">
        <v>71.995099999999994</v>
      </c>
      <c r="BC1305">
        <v>5</v>
      </c>
      <c r="BD1305">
        <v>1</v>
      </c>
      <c r="BE1305">
        <v>5</v>
      </c>
      <c r="BF1305">
        <v>66.94</v>
      </c>
      <c r="BG1305">
        <v>87.38</v>
      </c>
      <c r="BH1305">
        <v>92.17</v>
      </c>
      <c r="BI1305">
        <v>89.08</v>
      </c>
      <c r="BJ1305">
        <v>90.404700000000005</v>
      </c>
      <c r="BK1305">
        <v>6</v>
      </c>
      <c r="BL1305">
        <v>4</v>
      </c>
      <c r="BM1305">
        <v>6</v>
      </c>
      <c r="BN1305">
        <v>34.700000000000003</v>
      </c>
      <c r="BO1305">
        <v>71.8</v>
      </c>
      <c r="BP1305">
        <v>85.67</v>
      </c>
      <c r="BQ1305">
        <v>73.459999999999994</v>
      </c>
      <c r="BR1305">
        <v>78.575500000000005</v>
      </c>
      <c r="BS1305">
        <v>5</v>
      </c>
      <c r="BT1305">
        <v>4</v>
      </c>
      <c r="BU1305">
        <v>5</v>
      </c>
      <c r="BV1305">
        <v>43</v>
      </c>
      <c r="BW1305">
        <v>20</v>
      </c>
    </row>
    <row r="1306" spans="1:75" x14ac:dyDescent="0.3">
      <c r="A1306">
        <v>2021</v>
      </c>
      <c r="B1306">
        <v>240104</v>
      </c>
      <c r="C1306">
        <f>VLOOKUP(B1306,'PF Hospitals'!$A$2:$J$3113,10,0)</f>
        <v>4</v>
      </c>
      <c r="D1306" t="s">
        <v>4036</v>
      </c>
      <c r="E1306" t="s">
        <v>4037</v>
      </c>
      <c r="F1306" t="s">
        <v>4038</v>
      </c>
      <c r="G1306" t="s">
        <v>3918</v>
      </c>
      <c r="H1306">
        <v>55379</v>
      </c>
      <c r="I1306" t="s">
        <v>2992</v>
      </c>
      <c r="J1306">
        <v>42.06</v>
      </c>
      <c r="K1306">
        <v>79.06</v>
      </c>
      <c r="L1306">
        <v>87.36</v>
      </c>
      <c r="M1306">
        <v>82.15</v>
      </c>
      <c r="N1306">
        <v>82.472399999999993</v>
      </c>
      <c r="O1306">
        <v>4</v>
      </c>
      <c r="P1306">
        <v>0</v>
      </c>
      <c r="Q1306">
        <v>4</v>
      </c>
      <c r="R1306">
        <v>41.99</v>
      </c>
      <c r="S1306">
        <v>79.91</v>
      </c>
      <c r="T1306">
        <v>88.1</v>
      </c>
      <c r="U1306">
        <v>81.93</v>
      </c>
      <c r="V1306">
        <v>82.760099999999994</v>
      </c>
      <c r="W1306">
        <v>4</v>
      </c>
      <c r="X1306">
        <v>1</v>
      </c>
      <c r="Y1306">
        <v>4</v>
      </c>
      <c r="Z1306">
        <v>33.89</v>
      </c>
      <c r="AA1306">
        <v>65.77</v>
      </c>
      <c r="AB1306">
        <v>81</v>
      </c>
      <c r="AC1306">
        <v>68.02</v>
      </c>
      <c r="AD1306">
        <v>58.775799999999997</v>
      </c>
      <c r="AE1306">
        <v>0</v>
      </c>
      <c r="AF1306">
        <v>0</v>
      </c>
      <c r="AG1306">
        <v>0</v>
      </c>
      <c r="AH1306">
        <v>6.53</v>
      </c>
      <c r="AI1306">
        <v>51.87</v>
      </c>
      <c r="AJ1306">
        <v>63.32</v>
      </c>
      <c r="AK1306">
        <v>55.44</v>
      </c>
      <c r="AL1306">
        <v>57.310899999999997</v>
      </c>
      <c r="AM1306">
        <v>5</v>
      </c>
      <c r="AN1306">
        <v>2</v>
      </c>
      <c r="AO1306">
        <v>5</v>
      </c>
      <c r="AP1306">
        <v>33.19</v>
      </c>
      <c r="AQ1306">
        <v>63.83</v>
      </c>
      <c r="AR1306">
        <v>74.75</v>
      </c>
      <c r="AS1306">
        <v>64.53</v>
      </c>
      <c r="AT1306">
        <v>69.470699999999994</v>
      </c>
      <c r="AU1306">
        <v>5</v>
      </c>
      <c r="AV1306">
        <v>4</v>
      </c>
      <c r="AW1306">
        <v>5</v>
      </c>
      <c r="AX1306">
        <v>30.6</v>
      </c>
      <c r="AY1306">
        <v>65.61</v>
      </c>
      <c r="AZ1306">
        <v>79.58</v>
      </c>
      <c r="BA1306">
        <v>72.88</v>
      </c>
      <c r="BB1306">
        <v>71.768600000000006</v>
      </c>
      <c r="BC1306">
        <v>4</v>
      </c>
      <c r="BD1306">
        <v>0</v>
      </c>
      <c r="BE1306">
        <v>4</v>
      </c>
      <c r="BF1306">
        <v>66.94</v>
      </c>
      <c r="BG1306">
        <v>87.38</v>
      </c>
      <c r="BH1306">
        <v>92.17</v>
      </c>
      <c r="BI1306">
        <v>87.62</v>
      </c>
      <c r="BJ1306">
        <v>88.238299999999995</v>
      </c>
      <c r="BK1306">
        <v>2</v>
      </c>
      <c r="BL1306">
        <v>1</v>
      </c>
      <c r="BM1306">
        <v>2</v>
      </c>
      <c r="BN1306">
        <v>34.700000000000003</v>
      </c>
      <c r="BO1306">
        <v>71.8</v>
      </c>
      <c r="BP1306">
        <v>85.67</v>
      </c>
      <c r="BQ1306">
        <v>77.45</v>
      </c>
      <c r="BR1306">
        <v>77.677999999999997</v>
      </c>
      <c r="BS1306">
        <v>4</v>
      </c>
      <c r="BT1306">
        <v>0</v>
      </c>
      <c r="BU1306">
        <v>4</v>
      </c>
      <c r="BV1306">
        <v>28</v>
      </c>
      <c r="BW1306">
        <v>15</v>
      </c>
    </row>
    <row r="1307" spans="1:75" x14ac:dyDescent="0.3">
      <c r="A1307">
        <v>2021</v>
      </c>
      <c r="B1307">
        <v>240106</v>
      </c>
      <c r="C1307">
        <f>VLOOKUP(B1307,'PF Hospitals'!$A$2:$J$3113,10,0)</f>
        <v>3</v>
      </c>
      <c r="D1307" t="s">
        <v>4039</v>
      </c>
      <c r="E1307" t="s">
        <v>4040</v>
      </c>
      <c r="F1307" t="s">
        <v>3956</v>
      </c>
      <c r="G1307" t="s">
        <v>3918</v>
      </c>
      <c r="H1307">
        <v>55101</v>
      </c>
      <c r="I1307" t="s">
        <v>3957</v>
      </c>
      <c r="J1307">
        <v>42.06</v>
      </c>
      <c r="K1307">
        <v>79.06</v>
      </c>
      <c r="L1307">
        <v>87.36</v>
      </c>
      <c r="M1307">
        <v>77.69</v>
      </c>
      <c r="N1307">
        <v>76.8703</v>
      </c>
      <c r="O1307">
        <v>0</v>
      </c>
      <c r="P1307">
        <v>0</v>
      </c>
      <c r="Q1307">
        <v>0</v>
      </c>
      <c r="R1307">
        <v>41.99</v>
      </c>
      <c r="S1307">
        <v>79.91</v>
      </c>
      <c r="T1307">
        <v>88.1</v>
      </c>
      <c r="U1307">
        <v>79.77</v>
      </c>
      <c r="V1307">
        <v>78.941199999999995</v>
      </c>
      <c r="W1307">
        <v>0</v>
      </c>
      <c r="X1307">
        <v>0</v>
      </c>
      <c r="Y1307">
        <v>0</v>
      </c>
      <c r="Z1307">
        <v>33.89</v>
      </c>
      <c r="AA1307">
        <v>65.77</v>
      </c>
      <c r="AB1307">
        <v>81</v>
      </c>
      <c r="AC1307">
        <v>63.43</v>
      </c>
      <c r="AD1307">
        <v>62.838900000000002</v>
      </c>
      <c r="AE1307">
        <v>0</v>
      </c>
      <c r="AF1307">
        <v>0</v>
      </c>
      <c r="AG1307">
        <v>0</v>
      </c>
      <c r="AH1307">
        <v>6.53</v>
      </c>
      <c r="AI1307">
        <v>51.87</v>
      </c>
      <c r="AJ1307">
        <v>63.32</v>
      </c>
      <c r="AK1307">
        <v>53.69</v>
      </c>
      <c r="AL1307">
        <v>51.625599999999999</v>
      </c>
      <c r="AM1307">
        <v>0</v>
      </c>
      <c r="AN1307">
        <v>0</v>
      </c>
      <c r="AO1307">
        <v>0</v>
      </c>
      <c r="AP1307">
        <v>33.19</v>
      </c>
      <c r="AQ1307">
        <v>63.83</v>
      </c>
      <c r="AR1307">
        <v>74.75</v>
      </c>
      <c r="AS1307">
        <v>59.79</v>
      </c>
      <c r="AT1307">
        <v>57.937100000000001</v>
      </c>
      <c r="AU1307">
        <v>0</v>
      </c>
      <c r="AV1307">
        <v>0</v>
      </c>
      <c r="AW1307">
        <v>0</v>
      </c>
      <c r="AX1307">
        <v>30.6</v>
      </c>
      <c r="AY1307">
        <v>65.61</v>
      </c>
      <c r="AZ1307">
        <v>79.58</v>
      </c>
      <c r="BA1307">
        <v>66.75</v>
      </c>
      <c r="BB1307">
        <v>67.503799999999998</v>
      </c>
      <c r="BC1307">
        <v>2</v>
      </c>
      <c r="BD1307">
        <v>0</v>
      </c>
      <c r="BE1307">
        <v>2</v>
      </c>
      <c r="BF1307">
        <v>66.94</v>
      </c>
      <c r="BG1307">
        <v>87.38</v>
      </c>
      <c r="BH1307">
        <v>92.17</v>
      </c>
      <c r="BI1307">
        <v>89.53</v>
      </c>
      <c r="BJ1307">
        <v>88.0488</v>
      </c>
      <c r="BK1307">
        <v>2</v>
      </c>
      <c r="BL1307">
        <v>0</v>
      </c>
      <c r="BM1307">
        <v>2</v>
      </c>
      <c r="BN1307">
        <v>34.700000000000003</v>
      </c>
      <c r="BO1307">
        <v>71.8</v>
      </c>
      <c r="BP1307">
        <v>85.67</v>
      </c>
      <c r="BQ1307">
        <v>74.66</v>
      </c>
      <c r="BR1307">
        <v>74.241299999999995</v>
      </c>
      <c r="BS1307">
        <v>2</v>
      </c>
      <c r="BT1307">
        <v>0</v>
      </c>
      <c r="BU1307">
        <v>2</v>
      </c>
      <c r="BV1307">
        <v>6</v>
      </c>
      <c r="BW1307">
        <v>16</v>
      </c>
    </row>
    <row r="1308" spans="1:75" x14ac:dyDescent="0.3">
      <c r="A1308">
        <v>2021</v>
      </c>
      <c r="B1308">
        <v>240115</v>
      </c>
      <c r="C1308">
        <f>VLOOKUP(B1308,'PF Hospitals'!$A$2:$J$3113,10,0)</f>
        <v>4</v>
      </c>
      <c r="D1308" t="s">
        <v>974</v>
      </c>
      <c r="E1308" t="s">
        <v>4041</v>
      </c>
      <c r="F1308" t="s">
        <v>4042</v>
      </c>
      <c r="G1308" t="s">
        <v>3918</v>
      </c>
      <c r="H1308">
        <v>55433</v>
      </c>
      <c r="I1308" t="s">
        <v>4043</v>
      </c>
      <c r="J1308">
        <v>42.06</v>
      </c>
      <c r="K1308">
        <v>79.06</v>
      </c>
      <c r="L1308">
        <v>87.36</v>
      </c>
      <c r="M1308">
        <v>77.38</v>
      </c>
      <c r="N1308">
        <v>79.491399999999999</v>
      </c>
      <c r="O1308">
        <v>1</v>
      </c>
      <c r="P1308">
        <v>2</v>
      </c>
      <c r="Q1308">
        <v>2</v>
      </c>
      <c r="R1308">
        <v>41.99</v>
      </c>
      <c r="S1308">
        <v>79.91</v>
      </c>
      <c r="T1308">
        <v>88.1</v>
      </c>
      <c r="U1308">
        <v>79.97</v>
      </c>
      <c r="V1308">
        <v>80.654499999999999</v>
      </c>
      <c r="W1308">
        <v>1</v>
      </c>
      <c r="X1308">
        <v>0</v>
      </c>
      <c r="Y1308">
        <v>1</v>
      </c>
      <c r="Z1308">
        <v>33.89</v>
      </c>
      <c r="AA1308">
        <v>65.77</v>
      </c>
      <c r="AB1308">
        <v>81</v>
      </c>
      <c r="AC1308">
        <v>59.82</v>
      </c>
      <c r="AD1308">
        <v>61.085500000000003</v>
      </c>
      <c r="AE1308">
        <v>0</v>
      </c>
      <c r="AF1308">
        <v>0</v>
      </c>
      <c r="AG1308">
        <v>0</v>
      </c>
      <c r="AH1308">
        <v>6.53</v>
      </c>
      <c r="AI1308">
        <v>51.87</v>
      </c>
      <c r="AJ1308">
        <v>63.32</v>
      </c>
      <c r="AK1308">
        <v>51.19</v>
      </c>
      <c r="AL1308">
        <v>52.201999999999998</v>
      </c>
      <c r="AM1308">
        <v>1</v>
      </c>
      <c r="AN1308">
        <v>0</v>
      </c>
      <c r="AO1308">
        <v>1</v>
      </c>
      <c r="AP1308">
        <v>33.19</v>
      </c>
      <c r="AQ1308">
        <v>63.83</v>
      </c>
      <c r="AR1308">
        <v>74.75</v>
      </c>
      <c r="AS1308">
        <v>60.62</v>
      </c>
      <c r="AT1308">
        <v>64.2821</v>
      </c>
      <c r="AU1308">
        <v>1</v>
      </c>
      <c r="AV1308">
        <v>2</v>
      </c>
      <c r="AW1308">
        <v>2</v>
      </c>
      <c r="AX1308">
        <v>30.6</v>
      </c>
      <c r="AY1308">
        <v>65.61</v>
      </c>
      <c r="AZ1308">
        <v>79.58</v>
      </c>
      <c r="BA1308">
        <v>63.28</v>
      </c>
      <c r="BB1308">
        <v>66.014200000000002</v>
      </c>
      <c r="BC1308">
        <v>1</v>
      </c>
      <c r="BD1308">
        <v>1</v>
      </c>
      <c r="BE1308">
        <v>1</v>
      </c>
      <c r="BF1308">
        <v>66.94</v>
      </c>
      <c r="BG1308">
        <v>87.38</v>
      </c>
      <c r="BH1308">
        <v>92.17</v>
      </c>
      <c r="BI1308">
        <v>87.41</v>
      </c>
      <c r="BJ1308">
        <v>88.561899999999994</v>
      </c>
      <c r="BK1308">
        <v>3</v>
      </c>
      <c r="BL1308">
        <v>2</v>
      </c>
      <c r="BM1308">
        <v>3</v>
      </c>
      <c r="BN1308">
        <v>34.700000000000003</v>
      </c>
      <c r="BO1308">
        <v>71.8</v>
      </c>
      <c r="BP1308">
        <v>85.67</v>
      </c>
      <c r="BQ1308">
        <v>71.59</v>
      </c>
      <c r="BR1308">
        <v>72.1464</v>
      </c>
      <c r="BS1308">
        <v>1</v>
      </c>
      <c r="BT1308">
        <v>0</v>
      </c>
      <c r="BU1308">
        <v>1</v>
      </c>
      <c r="BV1308">
        <v>11</v>
      </c>
      <c r="BW1308">
        <v>17</v>
      </c>
    </row>
    <row r="1309" spans="1:75" x14ac:dyDescent="0.3">
      <c r="A1309">
        <v>2021</v>
      </c>
      <c r="B1309">
        <v>240141</v>
      </c>
      <c r="C1309">
        <f>VLOOKUP(B1309,'PF Hospitals'!$A$2:$J$3113,10,0)</f>
        <v>4</v>
      </c>
      <c r="D1309" t="s">
        <v>4044</v>
      </c>
      <c r="E1309" t="s">
        <v>4045</v>
      </c>
      <c r="F1309" t="s">
        <v>4046</v>
      </c>
      <c r="G1309" t="s">
        <v>3918</v>
      </c>
      <c r="H1309">
        <v>55371</v>
      </c>
      <c r="I1309" t="s">
        <v>4047</v>
      </c>
      <c r="J1309">
        <v>42.06</v>
      </c>
      <c r="K1309">
        <v>79.06</v>
      </c>
      <c r="L1309">
        <v>87.36</v>
      </c>
      <c r="M1309">
        <v>83.45</v>
      </c>
      <c r="N1309">
        <v>84.652500000000003</v>
      </c>
      <c r="O1309">
        <v>7</v>
      </c>
      <c r="P1309">
        <v>3</v>
      </c>
      <c r="Q1309">
        <v>7</v>
      </c>
      <c r="R1309">
        <v>41.99</v>
      </c>
      <c r="S1309">
        <v>79.91</v>
      </c>
      <c r="T1309">
        <v>88.1</v>
      </c>
      <c r="U1309">
        <v>82.09</v>
      </c>
      <c r="V1309">
        <v>84.458200000000005</v>
      </c>
      <c r="W1309">
        <v>5</v>
      </c>
      <c r="X1309">
        <v>3</v>
      </c>
      <c r="Y1309">
        <v>5</v>
      </c>
      <c r="Z1309">
        <v>33.89</v>
      </c>
      <c r="AA1309">
        <v>65.77</v>
      </c>
      <c r="AB1309">
        <v>81</v>
      </c>
      <c r="AC1309">
        <v>73.42</v>
      </c>
      <c r="AD1309">
        <v>68.102800000000002</v>
      </c>
      <c r="AE1309">
        <v>2</v>
      </c>
      <c r="AF1309">
        <v>0</v>
      </c>
      <c r="AG1309">
        <v>2</v>
      </c>
      <c r="AH1309">
        <v>6.53</v>
      </c>
      <c r="AI1309">
        <v>51.87</v>
      </c>
      <c r="AJ1309">
        <v>63.32</v>
      </c>
      <c r="AK1309">
        <v>56.12</v>
      </c>
      <c r="AL1309">
        <v>58.337400000000002</v>
      </c>
      <c r="AM1309">
        <v>6</v>
      </c>
      <c r="AN1309">
        <v>3</v>
      </c>
      <c r="AO1309">
        <v>6</v>
      </c>
      <c r="AP1309">
        <v>33.19</v>
      </c>
      <c r="AQ1309">
        <v>63.83</v>
      </c>
      <c r="AR1309">
        <v>74.75</v>
      </c>
      <c r="AS1309">
        <v>65.84</v>
      </c>
      <c r="AT1309">
        <v>71.060400000000001</v>
      </c>
      <c r="AU1309">
        <v>6</v>
      </c>
      <c r="AV1309">
        <v>5</v>
      </c>
      <c r="AW1309">
        <v>6</v>
      </c>
      <c r="AX1309">
        <v>30.6</v>
      </c>
      <c r="AY1309">
        <v>65.61</v>
      </c>
      <c r="AZ1309">
        <v>79.58</v>
      </c>
      <c r="BA1309">
        <v>67.62</v>
      </c>
      <c r="BB1309">
        <v>66.108000000000004</v>
      </c>
      <c r="BC1309">
        <v>1</v>
      </c>
      <c r="BD1309">
        <v>0</v>
      </c>
      <c r="BE1309">
        <v>1</v>
      </c>
      <c r="BF1309">
        <v>66.94</v>
      </c>
      <c r="BG1309">
        <v>87.38</v>
      </c>
      <c r="BH1309">
        <v>92.17</v>
      </c>
      <c r="BI1309">
        <v>90.71</v>
      </c>
      <c r="BJ1309">
        <v>91.453800000000001</v>
      </c>
      <c r="BK1309">
        <v>8</v>
      </c>
      <c r="BL1309">
        <v>5</v>
      </c>
      <c r="BM1309">
        <v>8</v>
      </c>
      <c r="BN1309">
        <v>34.700000000000003</v>
      </c>
      <c r="BO1309">
        <v>71.8</v>
      </c>
      <c r="BP1309">
        <v>85.67</v>
      </c>
      <c r="BQ1309">
        <v>79.03</v>
      </c>
      <c r="BR1309">
        <v>75.295100000000005</v>
      </c>
      <c r="BS1309">
        <v>3</v>
      </c>
      <c r="BT1309">
        <v>0</v>
      </c>
      <c r="BU1309">
        <v>3</v>
      </c>
      <c r="BV1309">
        <v>38</v>
      </c>
      <c r="BW1309">
        <v>20</v>
      </c>
    </row>
    <row r="1310" spans="1:75" hidden="1" x14ac:dyDescent="0.3">
      <c r="A1310">
        <v>2021</v>
      </c>
      <c r="B1310">
        <v>240166</v>
      </c>
      <c r="C1310" t="e">
        <f>VLOOKUP(B1310,'PF Hospitals'!$A$2:$J$3113,10,0)</f>
        <v>#N/A</v>
      </c>
      <c r="D1310" t="s">
        <v>4048</v>
      </c>
      <c r="E1310" t="s">
        <v>4049</v>
      </c>
      <c r="F1310" t="s">
        <v>4050</v>
      </c>
      <c r="G1310" t="s">
        <v>3918</v>
      </c>
      <c r="H1310">
        <v>56031</v>
      </c>
      <c r="I1310" t="s">
        <v>1667</v>
      </c>
      <c r="J1310">
        <v>42.06</v>
      </c>
      <c r="K1310">
        <v>79.06</v>
      </c>
      <c r="L1310">
        <v>87.36</v>
      </c>
      <c r="M1310">
        <v>80.39</v>
      </c>
      <c r="N1310">
        <v>80.447100000000006</v>
      </c>
      <c r="O1310">
        <v>2</v>
      </c>
      <c r="P1310">
        <v>0</v>
      </c>
      <c r="Q1310">
        <v>2</v>
      </c>
      <c r="R1310">
        <v>41.99</v>
      </c>
      <c r="S1310">
        <v>79.91</v>
      </c>
      <c r="T1310">
        <v>88.1</v>
      </c>
      <c r="U1310">
        <v>82.57</v>
      </c>
      <c r="V1310">
        <v>80.688299999999998</v>
      </c>
      <c r="W1310">
        <v>1</v>
      </c>
      <c r="X1310">
        <v>0</v>
      </c>
      <c r="Y1310">
        <v>1</v>
      </c>
      <c r="Z1310">
        <v>33.89</v>
      </c>
      <c r="AA1310">
        <v>65.77</v>
      </c>
      <c r="AB1310">
        <v>81</v>
      </c>
      <c r="AC1310">
        <v>67.63</v>
      </c>
      <c r="AD1310">
        <v>64.559899999999999</v>
      </c>
      <c r="AE1310">
        <v>0</v>
      </c>
      <c r="AF1310">
        <v>0</v>
      </c>
      <c r="AG1310">
        <v>0</v>
      </c>
      <c r="AH1310">
        <v>6.53</v>
      </c>
      <c r="AI1310">
        <v>51.87</v>
      </c>
      <c r="AJ1310">
        <v>63.32</v>
      </c>
      <c r="AK1310">
        <v>45.13</v>
      </c>
      <c r="AL1310">
        <v>49.119399999999999</v>
      </c>
      <c r="AM1310">
        <v>0</v>
      </c>
      <c r="AN1310">
        <v>2</v>
      </c>
      <c r="AO1310">
        <v>2</v>
      </c>
      <c r="AP1310">
        <v>33.19</v>
      </c>
      <c r="AQ1310">
        <v>63.83</v>
      </c>
      <c r="AR1310">
        <v>74.75</v>
      </c>
      <c r="AS1310">
        <v>62.24</v>
      </c>
      <c r="AT1310">
        <v>61.476900000000001</v>
      </c>
      <c r="AU1310">
        <v>0</v>
      </c>
      <c r="AV1310">
        <v>0</v>
      </c>
      <c r="AW1310">
        <v>0</v>
      </c>
      <c r="AX1310">
        <v>30.6</v>
      </c>
      <c r="AY1310">
        <v>65.61</v>
      </c>
      <c r="AZ1310">
        <v>79.58</v>
      </c>
      <c r="BA1310">
        <v>70.599999999999994</v>
      </c>
      <c r="BB1310">
        <v>66.334599999999995</v>
      </c>
      <c r="BC1310">
        <v>1</v>
      </c>
      <c r="BD1310">
        <v>0</v>
      </c>
      <c r="BE1310">
        <v>1</v>
      </c>
      <c r="BF1310">
        <v>66.94</v>
      </c>
      <c r="BG1310">
        <v>87.38</v>
      </c>
      <c r="BH1310">
        <v>92.17</v>
      </c>
      <c r="BI1310">
        <v>86.78</v>
      </c>
      <c r="BJ1310">
        <v>87.831199999999995</v>
      </c>
      <c r="BK1310">
        <v>1</v>
      </c>
      <c r="BL1310">
        <v>1</v>
      </c>
      <c r="BM1310">
        <v>1</v>
      </c>
      <c r="BN1310">
        <v>34.700000000000003</v>
      </c>
      <c r="BO1310">
        <v>71.8</v>
      </c>
      <c r="BP1310">
        <v>85.67</v>
      </c>
      <c r="BQ1310">
        <v>72.06</v>
      </c>
      <c r="BR1310">
        <v>71.794600000000003</v>
      </c>
      <c r="BS1310">
        <v>0</v>
      </c>
      <c r="BT1310">
        <v>0</v>
      </c>
      <c r="BU1310">
        <v>0</v>
      </c>
      <c r="BV1310">
        <v>7</v>
      </c>
      <c r="BW1310">
        <v>18</v>
      </c>
    </row>
    <row r="1311" spans="1:75" hidden="1" x14ac:dyDescent="0.3">
      <c r="A1311">
        <v>2021</v>
      </c>
      <c r="B1311">
        <v>240187</v>
      </c>
      <c r="C1311" t="e">
        <f>VLOOKUP(B1311,'PF Hospitals'!$A$2:$J$3113,10,0)</f>
        <v>#N/A</v>
      </c>
      <c r="D1311" t="s">
        <v>4051</v>
      </c>
      <c r="E1311" t="s">
        <v>4052</v>
      </c>
      <c r="F1311" t="s">
        <v>3043</v>
      </c>
      <c r="G1311" t="s">
        <v>3918</v>
      </c>
      <c r="H1311">
        <v>55350</v>
      </c>
      <c r="I1311" t="s">
        <v>4053</v>
      </c>
      <c r="J1311">
        <v>42.06</v>
      </c>
      <c r="K1311">
        <v>79.06</v>
      </c>
      <c r="L1311">
        <v>87.36</v>
      </c>
      <c r="M1311">
        <v>84.94</v>
      </c>
      <c r="N1311">
        <v>83.496099999999998</v>
      </c>
      <c r="O1311">
        <v>5</v>
      </c>
      <c r="P1311">
        <v>0</v>
      </c>
      <c r="Q1311">
        <v>5</v>
      </c>
      <c r="R1311">
        <v>41.99</v>
      </c>
      <c r="S1311">
        <v>79.91</v>
      </c>
      <c r="T1311">
        <v>88.1</v>
      </c>
      <c r="U1311">
        <v>81.98</v>
      </c>
      <c r="V1311">
        <v>86.233400000000003</v>
      </c>
      <c r="W1311">
        <v>7</v>
      </c>
      <c r="X1311">
        <v>6</v>
      </c>
      <c r="Y1311">
        <v>7</v>
      </c>
      <c r="Z1311">
        <v>33.89</v>
      </c>
      <c r="AA1311">
        <v>65.77</v>
      </c>
      <c r="AB1311">
        <v>81</v>
      </c>
      <c r="AC1311">
        <v>75.260000000000005</v>
      </c>
      <c r="AD1311">
        <v>77.052899999999994</v>
      </c>
      <c r="AE1311">
        <v>7</v>
      </c>
      <c r="AF1311">
        <v>3</v>
      </c>
      <c r="AG1311">
        <v>7</v>
      </c>
      <c r="AH1311">
        <v>6.53</v>
      </c>
      <c r="AI1311">
        <v>51.87</v>
      </c>
      <c r="AJ1311">
        <v>63.32</v>
      </c>
      <c r="AK1311">
        <v>57.37</v>
      </c>
      <c r="AL1311">
        <v>59.931600000000003</v>
      </c>
      <c r="AM1311">
        <v>7</v>
      </c>
      <c r="AN1311">
        <v>4</v>
      </c>
      <c r="AO1311">
        <v>7</v>
      </c>
      <c r="AP1311">
        <v>33.19</v>
      </c>
      <c r="AQ1311">
        <v>63.83</v>
      </c>
      <c r="AR1311">
        <v>74.75</v>
      </c>
      <c r="AS1311">
        <v>66.099999999999994</v>
      </c>
      <c r="AT1311">
        <v>68.731999999999999</v>
      </c>
      <c r="AU1311">
        <v>5</v>
      </c>
      <c r="AV1311">
        <v>3</v>
      </c>
      <c r="AW1311">
        <v>5</v>
      </c>
      <c r="AX1311">
        <v>30.6</v>
      </c>
      <c r="AY1311">
        <v>65.61</v>
      </c>
      <c r="AZ1311">
        <v>79.58</v>
      </c>
      <c r="BA1311">
        <v>73.36</v>
      </c>
      <c r="BB1311">
        <v>72.783900000000003</v>
      </c>
      <c r="BC1311">
        <v>5</v>
      </c>
      <c r="BD1311">
        <v>0</v>
      </c>
      <c r="BE1311">
        <v>5</v>
      </c>
      <c r="BF1311">
        <v>66.94</v>
      </c>
      <c r="BG1311">
        <v>87.38</v>
      </c>
      <c r="BH1311">
        <v>92.17</v>
      </c>
      <c r="BI1311">
        <v>93.14</v>
      </c>
      <c r="BJ1311">
        <v>92.188599999999994</v>
      </c>
      <c r="BK1311">
        <v>10</v>
      </c>
      <c r="BL1311">
        <v>0</v>
      </c>
      <c r="BM1311">
        <v>10</v>
      </c>
      <c r="BN1311">
        <v>34.700000000000003</v>
      </c>
      <c r="BO1311">
        <v>71.8</v>
      </c>
      <c r="BP1311">
        <v>85.67</v>
      </c>
      <c r="BQ1311">
        <v>77.010000000000005</v>
      </c>
      <c r="BR1311">
        <v>75.346699999999998</v>
      </c>
      <c r="BS1311">
        <v>3</v>
      </c>
      <c r="BT1311">
        <v>0</v>
      </c>
      <c r="BU1311">
        <v>3</v>
      </c>
      <c r="BV1311">
        <v>49</v>
      </c>
      <c r="BW1311">
        <v>20</v>
      </c>
    </row>
    <row r="1312" spans="1:75" x14ac:dyDescent="0.3">
      <c r="A1312">
        <v>2021</v>
      </c>
      <c r="B1312">
        <v>240207</v>
      </c>
      <c r="C1312">
        <f>VLOOKUP(B1312,'PF Hospitals'!$A$2:$J$3113,10,0)</f>
        <v>5</v>
      </c>
      <c r="D1312" t="s">
        <v>4054</v>
      </c>
      <c r="E1312" t="s">
        <v>4055</v>
      </c>
      <c r="F1312" t="s">
        <v>4056</v>
      </c>
      <c r="G1312" t="s">
        <v>3918</v>
      </c>
      <c r="H1312">
        <v>55337</v>
      </c>
      <c r="I1312" t="s">
        <v>3989</v>
      </c>
      <c r="J1312">
        <v>42.06</v>
      </c>
      <c r="K1312">
        <v>79.06</v>
      </c>
      <c r="L1312">
        <v>87.36</v>
      </c>
      <c r="M1312">
        <v>81.03</v>
      </c>
      <c r="N1312">
        <v>79.608099999999993</v>
      </c>
      <c r="O1312">
        <v>1</v>
      </c>
      <c r="P1312">
        <v>0</v>
      </c>
      <c r="Q1312">
        <v>1</v>
      </c>
      <c r="R1312">
        <v>41.99</v>
      </c>
      <c r="S1312">
        <v>79.91</v>
      </c>
      <c r="T1312">
        <v>88.1</v>
      </c>
      <c r="U1312">
        <v>80</v>
      </c>
      <c r="V1312">
        <v>78.014700000000005</v>
      </c>
      <c r="W1312">
        <v>0</v>
      </c>
      <c r="X1312">
        <v>0</v>
      </c>
      <c r="Y1312">
        <v>0</v>
      </c>
      <c r="Z1312">
        <v>33.89</v>
      </c>
      <c r="AA1312">
        <v>65.77</v>
      </c>
      <c r="AB1312">
        <v>81</v>
      </c>
      <c r="AC1312">
        <v>69.13</v>
      </c>
      <c r="AD1312">
        <v>65.724500000000006</v>
      </c>
      <c r="AE1312">
        <v>0</v>
      </c>
      <c r="AF1312">
        <v>0</v>
      </c>
      <c r="AG1312">
        <v>0</v>
      </c>
      <c r="AH1312">
        <v>6.53</v>
      </c>
      <c r="AI1312">
        <v>51.87</v>
      </c>
      <c r="AJ1312">
        <v>63.32</v>
      </c>
      <c r="AK1312">
        <v>55.41</v>
      </c>
      <c r="AL1312">
        <v>54.585299999999997</v>
      </c>
      <c r="AM1312">
        <v>3</v>
      </c>
      <c r="AN1312">
        <v>0</v>
      </c>
      <c r="AO1312">
        <v>3</v>
      </c>
      <c r="AP1312">
        <v>33.19</v>
      </c>
      <c r="AQ1312">
        <v>63.83</v>
      </c>
      <c r="AR1312">
        <v>74.75</v>
      </c>
      <c r="AS1312">
        <v>67.489999999999995</v>
      </c>
      <c r="AT1312">
        <v>62.174399999999999</v>
      </c>
      <c r="AU1312">
        <v>0</v>
      </c>
      <c r="AV1312">
        <v>0</v>
      </c>
      <c r="AW1312">
        <v>0</v>
      </c>
      <c r="AX1312">
        <v>30.6</v>
      </c>
      <c r="AY1312">
        <v>65.61</v>
      </c>
      <c r="AZ1312">
        <v>79.58</v>
      </c>
      <c r="BA1312">
        <v>65.7</v>
      </c>
      <c r="BB1312">
        <v>63.747999999999998</v>
      </c>
      <c r="BC1312">
        <v>0</v>
      </c>
      <c r="BD1312">
        <v>0</v>
      </c>
      <c r="BE1312">
        <v>0</v>
      </c>
      <c r="BF1312">
        <v>66.94</v>
      </c>
      <c r="BG1312">
        <v>87.38</v>
      </c>
      <c r="BH1312">
        <v>92.17</v>
      </c>
      <c r="BI1312">
        <v>91.38</v>
      </c>
      <c r="BJ1312">
        <v>88.813400000000001</v>
      </c>
      <c r="BK1312">
        <v>3</v>
      </c>
      <c r="BL1312">
        <v>0</v>
      </c>
      <c r="BM1312">
        <v>3</v>
      </c>
      <c r="BN1312">
        <v>34.700000000000003</v>
      </c>
      <c r="BO1312">
        <v>71.8</v>
      </c>
      <c r="BP1312">
        <v>85.67</v>
      </c>
      <c r="BQ1312">
        <v>75.14</v>
      </c>
      <c r="BR1312">
        <v>75.699799999999996</v>
      </c>
      <c r="BS1312">
        <v>3</v>
      </c>
      <c r="BT1312">
        <v>0</v>
      </c>
      <c r="BU1312">
        <v>3</v>
      </c>
      <c r="BV1312">
        <v>10</v>
      </c>
      <c r="BW1312">
        <v>18</v>
      </c>
    </row>
    <row r="1313" spans="1:75" x14ac:dyDescent="0.3">
      <c r="A1313">
        <v>2021</v>
      </c>
      <c r="B1313">
        <v>240210</v>
      </c>
      <c r="C1313">
        <f>VLOOKUP(B1313,'PF Hospitals'!$A$2:$J$3113,10,0)</f>
        <v>2</v>
      </c>
      <c r="D1313" t="s">
        <v>4057</v>
      </c>
      <c r="E1313" t="s">
        <v>4058</v>
      </c>
      <c r="F1313" t="s">
        <v>4059</v>
      </c>
      <c r="G1313" t="s">
        <v>3918</v>
      </c>
      <c r="H1313">
        <v>55109</v>
      </c>
      <c r="I1313" t="s">
        <v>3957</v>
      </c>
      <c r="J1313">
        <v>42.06</v>
      </c>
      <c r="K1313">
        <v>79.06</v>
      </c>
      <c r="L1313">
        <v>87.36</v>
      </c>
      <c r="M1313">
        <v>75.98</v>
      </c>
      <c r="N1313">
        <v>74.639099999999999</v>
      </c>
      <c r="O1313">
        <v>0</v>
      </c>
      <c r="P1313">
        <v>0</v>
      </c>
      <c r="Q1313">
        <v>0</v>
      </c>
      <c r="R1313">
        <v>41.99</v>
      </c>
      <c r="S1313">
        <v>79.91</v>
      </c>
      <c r="T1313">
        <v>88.1</v>
      </c>
      <c r="U1313">
        <v>76.7</v>
      </c>
      <c r="V1313">
        <v>75.693600000000004</v>
      </c>
      <c r="W1313">
        <v>0</v>
      </c>
      <c r="X1313">
        <v>0</v>
      </c>
      <c r="Y1313">
        <v>0</v>
      </c>
      <c r="Z1313">
        <v>33.89</v>
      </c>
      <c r="AA1313">
        <v>65.77</v>
      </c>
      <c r="AB1313">
        <v>81</v>
      </c>
      <c r="AC1313">
        <v>59.34</v>
      </c>
      <c r="AD1313">
        <v>54.490299999999998</v>
      </c>
      <c r="AE1313">
        <v>0</v>
      </c>
      <c r="AF1313">
        <v>0</v>
      </c>
      <c r="AG1313">
        <v>0</v>
      </c>
      <c r="AH1313">
        <v>6.53</v>
      </c>
      <c r="AI1313">
        <v>51.87</v>
      </c>
      <c r="AJ1313">
        <v>63.32</v>
      </c>
      <c r="AK1313">
        <v>50.98</v>
      </c>
      <c r="AL1313">
        <v>50.654400000000003</v>
      </c>
      <c r="AM1313">
        <v>0</v>
      </c>
      <c r="AN1313">
        <v>0</v>
      </c>
      <c r="AO1313">
        <v>0</v>
      </c>
      <c r="AP1313">
        <v>33.19</v>
      </c>
      <c r="AQ1313">
        <v>63.83</v>
      </c>
      <c r="AR1313">
        <v>74.75</v>
      </c>
      <c r="AS1313">
        <v>62.21</v>
      </c>
      <c r="AT1313">
        <v>60.9071</v>
      </c>
      <c r="AU1313">
        <v>0</v>
      </c>
      <c r="AV1313">
        <v>0</v>
      </c>
      <c r="AW1313">
        <v>0</v>
      </c>
      <c r="AX1313">
        <v>30.6</v>
      </c>
      <c r="AY1313">
        <v>65.61</v>
      </c>
      <c r="AZ1313">
        <v>79.58</v>
      </c>
      <c r="BA1313">
        <v>59.56</v>
      </c>
      <c r="BB1313">
        <v>56.25</v>
      </c>
      <c r="BC1313">
        <v>0</v>
      </c>
      <c r="BD1313">
        <v>0</v>
      </c>
      <c r="BE1313">
        <v>0</v>
      </c>
      <c r="BF1313">
        <v>66.94</v>
      </c>
      <c r="BG1313">
        <v>87.38</v>
      </c>
      <c r="BH1313">
        <v>92.17</v>
      </c>
      <c r="BI1313">
        <v>89.17</v>
      </c>
      <c r="BJ1313">
        <v>86.232500000000002</v>
      </c>
      <c r="BK1313">
        <v>0</v>
      </c>
      <c r="BL1313">
        <v>0</v>
      </c>
      <c r="BM1313">
        <v>0</v>
      </c>
      <c r="BN1313">
        <v>34.700000000000003</v>
      </c>
      <c r="BO1313">
        <v>71.8</v>
      </c>
      <c r="BP1313">
        <v>85.67</v>
      </c>
      <c r="BQ1313">
        <v>69.150000000000006</v>
      </c>
      <c r="BR1313">
        <v>66.110399999999998</v>
      </c>
      <c r="BS1313">
        <v>0</v>
      </c>
      <c r="BT1313">
        <v>0</v>
      </c>
      <c r="BU1313">
        <v>0</v>
      </c>
      <c r="BV1313">
        <v>0</v>
      </c>
      <c r="BW1313">
        <v>12</v>
      </c>
    </row>
    <row r="1314" spans="1:75" x14ac:dyDescent="0.3">
      <c r="A1314">
        <v>2021</v>
      </c>
      <c r="B1314">
        <v>240213</v>
      </c>
      <c r="C1314">
        <f>VLOOKUP(B1314,'PF Hospitals'!$A$2:$J$3113,10,0)</f>
        <v>4</v>
      </c>
      <c r="D1314" t="s">
        <v>4060</v>
      </c>
      <c r="E1314" t="s">
        <v>4061</v>
      </c>
      <c r="F1314" t="s">
        <v>4062</v>
      </c>
      <c r="G1314" t="s">
        <v>3918</v>
      </c>
      <c r="H1314">
        <v>55125</v>
      </c>
      <c r="I1314" t="s">
        <v>473</v>
      </c>
      <c r="J1314">
        <v>42.06</v>
      </c>
      <c r="K1314">
        <v>79.06</v>
      </c>
      <c r="L1314">
        <v>87.36</v>
      </c>
      <c r="M1314">
        <v>83.51</v>
      </c>
      <c r="N1314">
        <v>82.6982</v>
      </c>
      <c r="O1314">
        <v>4</v>
      </c>
      <c r="P1314">
        <v>0</v>
      </c>
      <c r="Q1314">
        <v>4</v>
      </c>
      <c r="R1314">
        <v>41.99</v>
      </c>
      <c r="S1314">
        <v>79.91</v>
      </c>
      <c r="T1314">
        <v>88.1</v>
      </c>
      <c r="U1314">
        <v>80.930000000000007</v>
      </c>
      <c r="V1314">
        <v>83.197500000000005</v>
      </c>
      <c r="W1314">
        <v>4</v>
      </c>
      <c r="X1314">
        <v>3</v>
      </c>
      <c r="Y1314">
        <v>4</v>
      </c>
      <c r="Z1314">
        <v>33.89</v>
      </c>
      <c r="AA1314">
        <v>65.77</v>
      </c>
      <c r="AB1314">
        <v>81</v>
      </c>
      <c r="AC1314">
        <v>74.349999999999994</v>
      </c>
      <c r="AD1314">
        <v>71.836100000000002</v>
      </c>
      <c r="AE1314">
        <v>4</v>
      </c>
      <c r="AF1314">
        <v>0</v>
      </c>
      <c r="AG1314">
        <v>4</v>
      </c>
      <c r="AH1314">
        <v>6.53</v>
      </c>
      <c r="AI1314">
        <v>51.87</v>
      </c>
      <c r="AJ1314">
        <v>63.32</v>
      </c>
      <c r="AK1314">
        <v>56.73</v>
      </c>
      <c r="AL1314">
        <v>57.471899999999998</v>
      </c>
      <c r="AM1314">
        <v>5</v>
      </c>
      <c r="AN1314">
        <v>1</v>
      </c>
      <c r="AO1314">
        <v>5</v>
      </c>
      <c r="AP1314">
        <v>33.19</v>
      </c>
      <c r="AQ1314">
        <v>63.83</v>
      </c>
      <c r="AR1314">
        <v>74.75</v>
      </c>
      <c r="AS1314">
        <v>64.260000000000005</v>
      </c>
      <c r="AT1314">
        <v>62.694600000000001</v>
      </c>
      <c r="AU1314">
        <v>0</v>
      </c>
      <c r="AV1314">
        <v>0</v>
      </c>
      <c r="AW1314">
        <v>0</v>
      </c>
      <c r="AX1314">
        <v>30.6</v>
      </c>
      <c r="AY1314">
        <v>65.61</v>
      </c>
      <c r="AZ1314">
        <v>79.58</v>
      </c>
      <c r="BA1314">
        <v>68.599999999999994</v>
      </c>
      <c r="BB1314">
        <v>62.899299999999997</v>
      </c>
      <c r="BC1314">
        <v>0</v>
      </c>
      <c r="BD1314">
        <v>0</v>
      </c>
      <c r="BE1314">
        <v>0</v>
      </c>
      <c r="BF1314">
        <v>66.94</v>
      </c>
      <c r="BG1314">
        <v>87.38</v>
      </c>
      <c r="BH1314">
        <v>92.17</v>
      </c>
      <c r="BI1314">
        <v>91.64</v>
      </c>
      <c r="BJ1314">
        <v>91.533000000000001</v>
      </c>
      <c r="BK1314">
        <v>8</v>
      </c>
      <c r="BL1314">
        <v>0</v>
      </c>
      <c r="BM1314">
        <v>8</v>
      </c>
      <c r="BN1314">
        <v>34.700000000000003</v>
      </c>
      <c r="BO1314">
        <v>71.8</v>
      </c>
      <c r="BP1314">
        <v>85.67</v>
      </c>
      <c r="BQ1314">
        <v>80.349999999999994</v>
      </c>
      <c r="BR1314">
        <v>79.675700000000006</v>
      </c>
      <c r="BS1314">
        <v>6</v>
      </c>
      <c r="BT1314">
        <v>0</v>
      </c>
      <c r="BU1314">
        <v>6</v>
      </c>
      <c r="BV1314">
        <v>31</v>
      </c>
      <c r="BW1314">
        <v>18</v>
      </c>
    </row>
    <row r="1315" spans="1:75" x14ac:dyDescent="0.3">
      <c r="A1315">
        <v>2021</v>
      </c>
      <c r="B1315">
        <v>240214</v>
      </c>
      <c r="C1315">
        <f>VLOOKUP(B1315,'PF Hospitals'!$A$2:$J$3113,10,0)</f>
        <v>4</v>
      </c>
      <c r="D1315" t="s">
        <v>4063</v>
      </c>
      <c r="E1315" t="s">
        <v>4064</v>
      </c>
      <c r="F1315" t="s">
        <v>4065</v>
      </c>
      <c r="G1315" t="s">
        <v>3918</v>
      </c>
      <c r="H1315">
        <v>55369</v>
      </c>
      <c r="I1315" t="s">
        <v>3919</v>
      </c>
      <c r="J1315">
        <v>42.06</v>
      </c>
      <c r="K1315">
        <v>79.06</v>
      </c>
      <c r="L1315">
        <v>87.36</v>
      </c>
      <c r="M1315">
        <v>81.58</v>
      </c>
      <c r="N1315">
        <v>81.200800000000001</v>
      </c>
      <c r="O1315">
        <v>3</v>
      </c>
      <c r="P1315">
        <v>0</v>
      </c>
      <c r="Q1315">
        <v>3</v>
      </c>
      <c r="R1315">
        <v>41.99</v>
      </c>
      <c r="S1315">
        <v>79.91</v>
      </c>
      <c r="T1315">
        <v>88.1</v>
      </c>
      <c r="U1315">
        <v>80.260000000000005</v>
      </c>
      <c r="V1315">
        <v>80.910499999999999</v>
      </c>
      <c r="W1315">
        <v>2</v>
      </c>
      <c r="X1315">
        <v>0</v>
      </c>
      <c r="Y1315">
        <v>2</v>
      </c>
      <c r="Z1315">
        <v>33.89</v>
      </c>
      <c r="AA1315">
        <v>65.77</v>
      </c>
      <c r="AB1315">
        <v>81</v>
      </c>
      <c r="AC1315">
        <v>68.8</v>
      </c>
      <c r="AD1315">
        <v>67.948300000000003</v>
      </c>
      <c r="AE1315">
        <v>2</v>
      </c>
      <c r="AF1315">
        <v>0</v>
      </c>
      <c r="AG1315">
        <v>2</v>
      </c>
      <c r="AH1315">
        <v>6.53</v>
      </c>
      <c r="AI1315">
        <v>51.87</v>
      </c>
      <c r="AJ1315">
        <v>63.32</v>
      </c>
      <c r="AK1315">
        <v>53.69</v>
      </c>
      <c r="AL1315">
        <v>54.525599999999997</v>
      </c>
      <c r="AM1315">
        <v>3</v>
      </c>
      <c r="AN1315">
        <v>0</v>
      </c>
      <c r="AO1315">
        <v>3</v>
      </c>
      <c r="AP1315">
        <v>33.19</v>
      </c>
      <c r="AQ1315">
        <v>63.83</v>
      </c>
      <c r="AR1315">
        <v>74.75</v>
      </c>
      <c r="AS1315">
        <v>64.930000000000007</v>
      </c>
      <c r="AT1315">
        <v>63.545099999999998</v>
      </c>
      <c r="AU1315">
        <v>0</v>
      </c>
      <c r="AV1315">
        <v>0</v>
      </c>
      <c r="AW1315">
        <v>0</v>
      </c>
      <c r="AX1315">
        <v>30.6</v>
      </c>
      <c r="AY1315">
        <v>65.61</v>
      </c>
      <c r="AZ1315">
        <v>79.58</v>
      </c>
      <c r="BA1315">
        <v>72.680000000000007</v>
      </c>
      <c r="BB1315">
        <v>74.792500000000004</v>
      </c>
      <c r="BC1315">
        <v>6</v>
      </c>
      <c r="BD1315">
        <v>3</v>
      </c>
      <c r="BE1315">
        <v>6</v>
      </c>
      <c r="BF1315">
        <v>66.94</v>
      </c>
      <c r="BG1315">
        <v>87.38</v>
      </c>
      <c r="BH1315">
        <v>92.17</v>
      </c>
      <c r="BI1315">
        <v>86.98</v>
      </c>
      <c r="BJ1315">
        <v>88.627799999999993</v>
      </c>
      <c r="BK1315">
        <v>3</v>
      </c>
      <c r="BL1315">
        <v>3</v>
      </c>
      <c r="BM1315">
        <v>3</v>
      </c>
      <c r="BN1315">
        <v>34.700000000000003</v>
      </c>
      <c r="BO1315">
        <v>71.8</v>
      </c>
      <c r="BP1315">
        <v>85.67</v>
      </c>
      <c r="BQ1315">
        <v>81.42</v>
      </c>
      <c r="BR1315">
        <v>82.0505</v>
      </c>
      <c r="BS1315">
        <v>7</v>
      </c>
      <c r="BT1315">
        <v>1</v>
      </c>
      <c r="BU1315">
        <v>7</v>
      </c>
      <c r="BV1315">
        <v>26</v>
      </c>
      <c r="BW1315">
        <v>19</v>
      </c>
    </row>
    <row r="1316" spans="1:75" x14ac:dyDescent="0.3">
      <c r="A1316">
        <v>2021</v>
      </c>
      <c r="B1316">
        <v>250001</v>
      </c>
      <c r="C1316">
        <f>VLOOKUP(B1316,'PF Hospitals'!$A$2:$J$3113,10,0)</f>
        <v>1</v>
      </c>
      <c r="D1316" t="s">
        <v>4066</v>
      </c>
      <c r="E1316" t="s">
        <v>4067</v>
      </c>
      <c r="F1316" t="s">
        <v>620</v>
      </c>
      <c r="G1316" t="s">
        <v>4068</v>
      </c>
      <c r="H1316">
        <v>39216</v>
      </c>
      <c r="I1316" t="s">
        <v>4069</v>
      </c>
      <c r="J1316">
        <v>42.06</v>
      </c>
      <c r="K1316">
        <v>79.06</v>
      </c>
      <c r="L1316">
        <v>87.36</v>
      </c>
      <c r="M1316">
        <v>79.11</v>
      </c>
      <c r="N1316">
        <v>80.662800000000004</v>
      </c>
      <c r="O1316">
        <v>2</v>
      </c>
      <c r="P1316">
        <v>1</v>
      </c>
      <c r="Q1316">
        <v>2</v>
      </c>
      <c r="R1316">
        <v>41.99</v>
      </c>
      <c r="S1316">
        <v>79.91</v>
      </c>
      <c r="T1316">
        <v>88.1</v>
      </c>
      <c r="U1316">
        <v>83.18</v>
      </c>
      <c r="V1316">
        <v>84.207099999999997</v>
      </c>
      <c r="W1316">
        <v>5</v>
      </c>
      <c r="X1316">
        <v>2</v>
      </c>
      <c r="Y1316">
        <v>5</v>
      </c>
      <c r="Z1316">
        <v>33.89</v>
      </c>
      <c r="AA1316">
        <v>65.77</v>
      </c>
      <c r="AB1316">
        <v>81</v>
      </c>
      <c r="AC1316">
        <v>60.98</v>
      </c>
      <c r="AD1316">
        <v>61.460099999999997</v>
      </c>
      <c r="AE1316">
        <v>0</v>
      </c>
      <c r="AF1316">
        <v>0</v>
      </c>
      <c r="AG1316">
        <v>0</v>
      </c>
      <c r="AH1316">
        <v>6.53</v>
      </c>
      <c r="AI1316">
        <v>51.87</v>
      </c>
      <c r="AJ1316">
        <v>63.32</v>
      </c>
      <c r="AK1316">
        <v>51.88</v>
      </c>
      <c r="AL1316">
        <v>52.375300000000003</v>
      </c>
      <c r="AM1316">
        <v>1</v>
      </c>
      <c r="AN1316">
        <v>0</v>
      </c>
      <c r="AO1316">
        <v>1</v>
      </c>
      <c r="AP1316">
        <v>33.19</v>
      </c>
      <c r="AQ1316">
        <v>63.83</v>
      </c>
      <c r="AR1316">
        <v>74.75</v>
      </c>
      <c r="AS1316">
        <v>64.19</v>
      </c>
      <c r="AT1316">
        <v>63.364199999999997</v>
      </c>
      <c r="AU1316">
        <v>0</v>
      </c>
      <c r="AV1316">
        <v>0</v>
      </c>
      <c r="AW1316">
        <v>0</v>
      </c>
      <c r="AX1316">
        <v>30.6</v>
      </c>
      <c r="AY1316">
        <v>65.61</v>
      </c>
      <c r="AZ1316">
        <v>79.58</v>
      </c>
      <c r="BA1316">
        <v>66</v>
      </c>
      <c r="BB1316">
        <v>63.858699999999999</v>
      </c>
      <c r="BC1316">
        <v>0</v>
      </c>
      <c r="BD1316">
        <v>0</v>
      </c>
      <c r="BE1316">
        <v>0</v>
      </c>
      <c r="BF1316">
        <v>66.94</v>
      </c>
      <c r="BG1316">
        <v>87.38</v>
      </c>
      <c r="BH1316">
        <v>92.17</v>
      </c>
      <c r="BI1316">
        <v>82.55</v>
      </c>
      <c r="BJ1316">
        <v>84.282700000000006</v>
      </c>
      <c r="BK1316">
        <v>0</v>
      </c>
      <c r="BL1316">
        <v>1</v>
      </c>
      <c r="BM1316">
        <v>1</v>
      </c>
      <c r="BN1316">
        <v>34.700000000000003</v>
      </c>
      <c r="BO1316">
        <v>71.8</v>
      </c>
      <c r="BP1316">
        <v>85.67</v>
      </c>
      <c r="BQ1316">
        <v>71.55</v>
      </c>
      <c r="BR1316">
        <v>72.045299999999997</v>
      </c>
      <c r="BS1316">
        <v>1</v>
      </c>
      <c r="BT1316">
        <v>0</v>
      </c>
      <c r="BU1316">
        <v>1</v>
      </c>
      <c r="BV1316">
        <v>10</v>
      </c>
      <c r="BW1316">
        <v>16</v>
      </c>
    </row>
    <row r="1317" spans="1:75" x14ac:dyDescent="0.3">
      <c r="A1317">
        <v>2021</v>
      </c>
      <c r="B1317">
        <v>250004</v>
      </c>
      <c r="C1317">
        <f>VLOOKUP(B1317,'PF Hospitals'!$A$2:$J$3113,10,0)</f>
        <v>3</v>
      </c>
      <c r="D1317" t="s">
        <v>4070</v>
      </c>
      <c r="E1317" t="s">
        <v>4071</v>
      </c>
      <c r="F1317" t="s">
        <v>4072</v>
      </c>
      <c r="G1317" t="s">
        <v>4068</v>
      </c>
      <c r="H1317">
        <v>38801</v>
      </c>
      <c r="I1317" t="s">
        <v>120</v>
      </c>
      <c r="J1317">
        <v>42.06</v>
      </c>
      <c r="K1317">
        <v>79.06</v>
      </c>
      <c r="L1317">
        <v>87.36</v>
      </c>
      <c r="M1317">
        <v>82.01</v>
      </c>
      <c r="N1317">
        <v>81.257300000000001</v>
      </c>
      <c r="O1317">
        <v>3</v>
      </c>
      <c r="P1317">
        <v>0</v>
      </c>
      <c r="Q1317">
        <v>3</v>
      </c>
      <c r="R1317">
        <v>41.99</v>
      </c>
      <c r="S1317">
        <v>79.91</v>
      </c>
      <c r="T1317">
        <v>88.1</v>
      </c>
      <c r="U1317">
        <v>83.11</v>
      </c>
      <c r="V1317">
        <v>83.2393</v>
      </c>
      <c r="W1317">
        <v>4</v>
      </c>
      <c r="X1317">
        <v>0</v>
      </c>
      <c r="Y1317">
        <v>4</v>
      </c>
      <c r="Z1317">
        <v>33.89</v>
      </c>
      <c r="AA1317">
        <v>65.77</v>
      </c>
      <c r="AB1317">
        <v>81</v>
      </c>
      <c r="AC1317">
        <v>66.98</v>
      </c>
      <c r="AD1317">
        <v>64.538499999999999</v>
      </c>
      <c r="AE1317">
        <v>0</v>
      </c>
      <c r="AF1317">
        <v>0</v>
      </c>
      <c r="AG1317">
        <v>0</v>
      </c>
      <c r="AH1317">
        <v>6.53</v>
      </c>
      <c r="AI1317">
        <v>51.87</v>
      </c>
      <c r="AJ1317">
        <v>63.32</v>
      </c>
      <c r="AK1317">
        <v>53.04</v>
      </c>
      <c r="AL1317">
        <v>53.313000000000002</v>
      </c>
      <c r="AM1317">
        <v>2</v>
      </c>
      <c r="AN1317">
        <v>0</v>
      </c>
      <c r="AO1317">
        <v>2</v>
      </c>
      <c r="AP1317">
        <v>33.19</v>
      </c>
      <c r="AQ1317">
        <v>63.83</v>
      </c>
      <c r="AR1317">
        <v>74.75</v>
      </c>
      <c r="AS1317">
        <v>65.739999999999995</v>
      </c>
      <c r="AT1317">
        <v>63.554900000000004</v>
      </c>
      <c r="AU1317">
        <v>0</v>
      </c>
      <c r="AV1317">
        <v>0</v>
      </c>
      <c r="AW1317">
        <v>0</v>
      </c>
      <c r="AX1317">
        <v>30.6</v>
      </c>
      <c r="AY1317">
        <v>65.61</v>
      </c>
      <c r="AZ1317">
        <v>79.58</v>
      </c>
      <c r="BA1317">
        <v>71.41</v>
      </c>
      <c r="BB1317">
        <v>70.025499999999994</v>
      </c>
      <c r="BC1317">
        <v>3</v>
      </c>
      <c r="BD1317">
        <v>0</v>
      </c>
      <c r="BE1317">
        <v>3</v>
      </c>
      <c r="BF1317">
        <v>66.94</v>
      </c>
      <c r="BG1317">
        <v>87.38</v>
      </c>
      <c r="BH1317">
        <v>92.17</v>
      </c>
      <c r="BI1317">
        <v>85.08</v>
      </c>
      <c r="BJ1317">
        <v>84.806200000000004</v>
      </c>
      <c r="BK1317">
        <v>0</v>
      </c>
      <c r="BL1317">
        <v>0</v>
      </c>
      <c r="BM1317">
        <v>0</v>
      </c>
      <c r="BN1317">
        <v>34.700000000000003</v>
      </c>
      <c r="BO1317">
        <v>71.8</v>
      </c>
      <c r="BP1317">
        <v>85.67</v>
      </c>
      <c r="BQ1317">
        <v>75.13</v>
      </c>
      <c r="BR1317">
        <v>74.011099999999999</v>
      </c>
      <c r="BS1317">
        <v>2</v>
      </c>
      <c r="BT1317">
        <v>0</v>
      </c>
      <c r="BU1317">
        <v>2</v>
      </c>
      <c r="BV1317">
        <v>14</v>
      </c>
      <c r="BW1317">
        <v>17</v>
      </c>
    </row>
    <row r="1318" spans="1:75" x14ac:dyDescent="0.3">
      <c r="A1318">
        <v>2021</v>
      </c>
      <c r="B1318">
        <v>250006</v>
      </c>
      <c r="C1318">
        <f>VLOOKUP(B1318,'PF Hospitals'!$A$2:$J$3113,10,0)</f>
        <v>5</v>
      </c>
      <c r="D1318" t="s">
        <v>4073</v>
      </c>
      <c r="E1318" t="s">
        <v>4074</v>
      </c>
      <c r="F1318" t="s">
        <v>2785</v>
      </c>
      <c r="G1318" t="s">
        <v>4068</v>
      </c>
      <c r="H1318">
        <v>38652</v>
      </c>
      <c r="I1318" t="s">
        <v>578</v>
      </c>
      <c r="J1318">
        <v>42.06</v>
      </c>
      <c r="K1318">
        <v>79.06</v>
      </c>
      <c r="L1318">
        <v>87.36</v>
      </c>
      <c r="M1318">
        <v>88.4</v>
      </c>
      <c r="N1318">
        <v>89.514399999999995</v>
      </c>
      <c r="O1318">
        <v>10</v>
      </c>
      <c r="P1318">
        <v>9</v>
      </c>
      <c r="Q1318">
        <v>10</v>
      </c>
      <c r="R1318">
        <v>41.99</v>
      </c>
      <c r="S1318">
        <v>79.91</v>
      </c>
      <c r="T1318">
        <v>88.1</v>
      </c>
      <c r="U1318">
        <v>88.35</v>
      </c>
      <c r="V1318">
        <v>87.306600000000003</v>
      </c>
      <c r="W1318">
        <v>9</v>
      </c>
      <c r="X1318">
        <v>0</v>
      </c>
      <c r="Y1318">
        <v>9</v>
      </c>
      <c r="Z1318">
        <v>33.89</v>
      </c>
      <c r="AA1318">
        <v>65.77</v>
      </c>
      <c r="AB1318">
        <v>81</v>
      </c>
      <c r="AC1318">
        <v>77.319999999999993</v>
      </c>
      <c r="AD1318">
        <v>75.953800000000001</v>
      </c>
      <c r="AE1318">
        <v>7</v>
      </c>
      <c r="AF1318">
        <v>0</v>
      </c>
      <c r="AG1318">
        <v>7</v>
      </c>
      <c r="AH1318">
        <v>6.53</v>
      </c>
      <c r="AI1318">
        <v>51.87</v>
      </c>
      <c r="AJ1318">
        <v>63.32</v>
      </c>
      <c r="AK1318">
        <v>57.78</v>
      </c>
      <c r="AL1318">
        <v>58.832900000000002</v>
      </c>
      <c r="AM1318">
        <v>6</v>
      </c>
      <c r="AN1318">
        <v>1</v>
      </c>
      <c r="AO1318">
        <v>6</v>
      </c>
      <c r="AP1318">
        <v>33.19</v>
      </c>
      <c r="AQ1318">
        <v>63.83</v>
      </c>
      <c r="AR1318">
        <v>74.75</v>
      </c>
      <c r="AS1318">
        <v>74.760000000000005</v>
      </c>
      <c r="AT1318">
        <v>71.402199999999993</v>
      </c>
      <c r="AU1318">
        <v>7</v>
      </c>
      <c r="AV1318">
        <v>0</v>
      </c>
      <c r="AW1318">
        <v>7</v>
      </c>
      <c r="AX1318">
        <v>30.6</v>
      </c>
      <c r="AY1318">
        <v>65.61</v>
      </c>
      <c r="AZ1318">
        <v>79.58</v>
      </c>
      <c r="BA1318">
        <v>77.17</v>
      </c>
      <c r="BB1318">
        <v>77.262299999999996</v>
      </c>
      <c r="BC1318">
        <v>8</v>
      </c>
      <c r="BD1318">
        <v>0</v>
      </c>
      <c r="BE1318">
        <v>8</v>
      </c>
      <c r="BF1318">
        <v>66.94</v>
      </c>
      <c r="BG1318">
        <v>87.38</v>
      </c>
      <c r="BH1318">
        <v>92.17</v>
      </c>
      <c r="BI1318">
        <v>87.16</v>
      </c>
      <c r="BJ1318">
        <v>87.069199999999995</v>
      </c>
      <c r="BK1318">
        <v>0</v>
      </c>
      <c r="BL1318">
        <v>0</v>
      </c>
      <c r="BM1318">
        <v>0</v>
      </c>
      <c r="BN1318">
        <v>34.700000000000003</v>
      </c>
      <c r="BO1318">
        <v>71.8</v>
      </c>
      <c r="BP1318">
        <v>85.67</v>
      </c>
      <c r="BQ1318">
        <v>81.010000000000005</v>
      </c>
      <c r="BR1318">
        <v>81.948400000000007</v>
      </c>
      <c r="BS1318">
        <v>7</v>
      </c>
      <c r="BT1318">
        <v>2</v>
      </c>
      <c r="BU1318">
        <v>7</v>
      </c>
      <c r="BV1318">
        <v>54</v>
      </c>
      <c r="BW1318">
        <v>19</v>
      </c>
    </row>
    <row r="1319" spans="1:75" x14ac:dyDescent="0.3">
      <c r="A1319">
        <v>2021</v>
      </c>
      <c r="B1319">
        <v>250007</v>
      </c>
      <c r="C1319">
        <f>VLOOKUP(B1319,'PF Hospitals'!$A$2:$J$3113,10,0)</f>
        <v>2</v>
      </c>
      <c r="D1319" t="s">
        <v>4075</v>
      </c>
      <c r="E1319" t="s">
        <v>4076</v>
      </c>
      <c r="F1319" t="s">
        <v>4077</v>
      </c>
      <c r="G1319" t="s">
        <v>4068</v>
      </c>
      <c r="H1319">
        <v>39530</v>
      </c>
      <c r="I1319" t="s">
        <v>3241</v>
      </c>
      <c r="J1319">
        <v>42.06</v>
      </c>
      <c r="K1319">
        <v>79.06</v>
      </c>
      <c r="L1319">
        <v>87.36</v>
      </c>
      <c r="M1319">
        <v>73.58</v>
      </c>
      <c r="N1319">
        <v>71.225800000000007</v>
      </c>
      <c r="O1319">
        <v>0</v>
      </c>
      <c r="P1319">
        <v>0</v>
      </c>
      <c r="Q1319">
        <v>0</v>
      </c>
      <c r="R1319">
        <v>41.99</v>
      </c>
      <c r="S1319">
        <v>79.91</v>
      </c>
      <c r="T1319">
        <v>88.1</v>
      </c>
      <c r="U1319">
        <v>77.22</v>
      </c>
      <c r="V1319">
        <v>77.965199999999996</v>
      </c>
      <c r="W1319">
        <v>0</v>
      </c>
      <c r="X1319">
        <v>0</v>
      </c>
      <c r="Y1319">
        <v>0</v>
      </c>
      <c r="Z1319">
        <v>33.89</v>
      </c>
      <c r="AA1319">
        <v>65.77</v>
      </c>
      <c r="AB1319">
        <v>81</v>
      </c>
      <c r="AC1319">
        <v>63.8</v>
      </c>
      <c r="AD1319">
        <v>59.390799999999999</v>
      </c>
      <c r="AE1319">
        <v>0</v>
      </c>
      <c r="AF1319">
        <v>0</v>
      </c>
      <c r="AG1319">
        <v>0</v>
      </c>
      <c r="AH1319">
        <v>6.53</v>
      </c>
      <c r="AI1319">
        <v>51.87</v>
      </c>
      <c r="AJ1319">
        <v>63.32</v>
      </c>
      <c r="AK1319">
        <v>48.13</v>
      </c>
      <c r="AL1319">
        <v>46.488100000000003</v>
      </c>
      <c r="AM1319">
        <v>0</v>
      </c>
      <c r="AN1319">
        <v>0</v>
      </c>
      <c r="AO1319">
        <v>0</v>
      </c>
      <c r="AP1319">
        <v>33.19</v>
      </c>
      <c r="AQ1319">
        <v>63.83</v>
      </c>
      <c r="AR1319">
        <v>74.75</v>
      </c>
      <c r="AS1319">
        <v>60.83</v>
      </c>
      <c r="AT1319">
        <v>56.217100000000002</v>
      </c>
      <c r="AU1319">
        <v>0</v>
      </c>
      <c r="AV1319">
        <v>0</v>
      </c>
      <c r="AW1319">
        <v>0</v>
      </c>
      <c r="AX1319">
        <v>30.6</v>
      </c>
      <c r="AY1319">
        <v>65.61</v>
      </c>
      <c r="AZ1319">
        <v>79.58</v>
      </c>
      <c r="BA1319">
        <v>63.75</v>
      </c>
      <c r="BB1319">
        <v>67.392700000000005</v>
      </c>
      <c r="BC1319">
        <v>2</v>
      </c>
      <c r="BD1319">
        <v>2</v>
      </c>
      <c r="BE1319">
        <v>2</v>
      </c>
      <c r="BF1319">
        <v>66.94</v>
      </c>
      <c r="BG1319">
        <v>87.38</v>
      </c>
      <c r="BH1319">
        <v>92.17</v>
      </c>
      <c r="BI1319">
        <v>82.91</v>
      </c>
      <c r="BJ1319">
        <v>82.194100000000006</v>
      </c>
      <c r="BK1319">
        <v>0</v>
      </c>
      <c r="BL1319">
        <v>0</v>
      </c>
      <c r="BM1319">
        <v>0</v>
      </c>
      <c r="BN1319">
        <v>34.700000000000003</v>
      </c>
      <c r="BO1319">
        <v>71.8</v>
      </c>
      <c r="BP1319">
        <v>85.67</v>
      </c>
      <c r="BQ1319">
        <v>62.15</v>
      </c>
      <c r="BR1319">
        <v>58.642400000000002</v>
      </c>
      <c r="BS1319">
        <v>0</v>
      </c>
      <c r="BT1319">
        <v>0</v>
      </c>
      <c r="BU1319">
        <v>0</v>
      </c>
      <c r="BV1319">
        <v>2</v>
      </c>
      <c r="BW1319">
        <v>12</v>
      </c>
    </row>
    <row r="1320" spans="1:75" x14ac:dyDescent="0.3">
      <c r="A1320">
        <v>2021</v>
      </c>
      <c r="B1320">
        <v>250009</v>
      </c>
      <c r="C1320">
        <f>VLOOKUP(B1320,'PF Hospitals'!$A$2:$J$3113,10,0)</f>
        <v>2</v>
      </c>
      <c r="D1320" t="s">
        <v>4078</v>
      </c>
      <c r="E1320" t="s">
        <v>4079</v>
      </c>
      <c r="F1320" t="s">
        <v>4080</v>
      </c>
      <c r="G1320" t="s">
        <v>4068</v>
      </c>
      <c r="H1320">
        <v>38834</v>
      </c>
      <c r="I1320" t="s">
        <v>4081</v>
      </c>
      <c r="J1320">
        <v>42.06</v>
      </c>
      <c r="K1320">
        <v>79.06</v>
      </c>
      <c r="L1320">
        <v>87.36</v>
      </c>
      <c r="M1320">
        <v>85.11</v>
      </c>
      <c r="N1320">
        <v>87.150999999999996</v>
      </c>
      <c r="O1320">
        <v>9</v>
      </c>
      <c r="P1320">
        <v>9</v>
      </c>
      <c r="Q1320">
        <v>9</v>
      </c>
      <c r="R1320">
        <v>41.99</v>
      </c>
      <c r="S1320">
        <v>79.91</v>
      </c>
      <c r="T1320">
        <v>88.1</v>
      </c>
      <c r="U1320">
        <v>89.01</v>
      </c>
      <c r="V1320">
        <v>88.167699999999996</v>
      </c>
      <c r="W1320">
        <v>10</v>
      </c>
      <c r="X1320">
        <v>0</v>
      </c>
      <c r="Y1320">
        <v>10</v>
      </c>
      <c r="Z1320">
        <v>33.89</v>
      </c>
      <c r="AA1320">
        <v>65.77</v>
      </c>
      <c r="AB1320">
        <v>81</v>
      </c>
      <c r="AC1320">
        <v>70.790000000000006</v>
      </c>
      <c r="AD1320">
        <v>71.723399999999998</v>
      </c>
      <c r="AE1320">
        <v>4</v>
      </c>
      <c r="AF1320">
        <v>0</v>
      </c>
      <c r="AG1320">
        <v>4</v>
      </c>
      <c r="AH1320">
        <v>6.53</v>
      </c>
      <c r="AI1320">
        <v>51.87</v>
      </c>
      <c r="AJ1320">
        <v>63.32</v>
      </c>
      <c r="AK1320">
        <v>61.46</v>
      </c>
      <c r="AL1320">
        <v>60.598100000000002</v>
      </c>
      <c r="AM1320">
        <v>7</v>
      </c>
      <c r="AN1320">
        <v>0</v>
      </c>
      <c r="AO1320">
        <v>7</v>
      </c>
      <c r="AP1320">
        <v>33.19</v>
      </c>
      <c r="AQ1320">
        <v>63.83</v>
      </c>
      <c r="AR1320">
        <v>74.75</v>
      </c>
      <c r="AS1320">
        <v>68.53</v>
      </c>
      <c r="AT1320">
        <v>71.404399999999995</v>
      </c>
      <c r="AU1320">
        <v>7</v>
      </c>
      <c r="AV1320">
        <v>4</v>
      </c>
      <c r="AW1320">
        <v>7</v>
      </c>
      <c r="AX1320">
        <v>30.6</v>
      </c>
      <c r="AY1320">
        <v>65.61</v>
      </c>
      <c r="AZ1320">
        <v>79.58</v>
      </c>
      <c r="BA1320">
        <v>74.569999999999993</v>
      </c>
      <c r="BB1320">
        <v>72.685100000000006</v>
      </c>
      <c r="BC1320">
        <v>5</v>
      </c>
      <c r="BD1320">
        <v>0</v>
      </c>
      <c r="BE1320">
        <v>5</v>
      </c>
      <c r="BF1320">
        <v>66.94</v>
      </c>
      <c r="BG1320">
        <v>87.38</v>
      </c>
      <c r="BH1320">
        <v>92.17</v>
      </c>
      <c r="BI1320">
        <v>89.31</v>
      </c>
      <c r="BJ1320">
        <v>87.652600000000007</v>
      </c>
      <c r="BK1320">
        <v>1</v>
      </c>
      <c r="BL1320">
        <v>0</v>
      </c>
      <c r="BM1320">
        <v>1</v>
      </c>
      <c r="BN1320">
        <v>34.700000000000003</v>
      </c>
      <c r="BO1320">
        <v>71.8</v>
      </c>
      <c r="BP1320">
        <v>85.67</v>
      </c>
      <c r="BQ1320">
        <v>78.989999999999995</v>
      </c>
      <c r="BR1320">
        <v>81.081800000000001</v>
      </c>
      <c r="BS1320">
        <v>7</v>
      </c>
      <c r="BT1320">
        <v>3</v>
      </c>
      <c r="BU1320">
        <v>7</v>
      </c>
      <c r="BV1320">
        <v>50</v>
      </c>
      <c r="BW1320">
        <v>20</v>
      </c>
    </row>
    <row r="1321" spans="1:75" x14ac:dyDescent="0.3">
      <c r="A1321">
        <v>2021</v>
      </c>
      <c r="B1321">
        <v>250019</v>
      </c>
      <c r="C1321">
        <f>VLOOKUP(B1321,'PF Hospitals'!$A$2:$J$3113,10,0)</f>
        <v>1</v>
      </c>
      <c r="D1321" t="s">
        <v>4082</v>
      </c>
      <c r="E1321" t="s">
        <v>4083</v>
      </c>
      <c r="F1321" t="s">
        <v>4084</v>
      </c>
      <c r="G1321" t="s">
        <v>4068</v>
      </c>
      <c r="H1321">
        <v>39502</v>
      </c>
      <c r="I1321" t="s">
        <v>3241</v>
      </c>
      <c r="J1321">
        <v>42.06</v>
      </c>
      <c r="K1321">
        <v>79.06</v>
      </c>
      <c r="L1321">
        <v>87.36</v>
      </c>
      <c r="M1321">
        <v>81.61</v>
      </c>
      <c r="N1321">
        <v>73.549800000000005</v>
      </c>
      <c r="O1321">
        <v>0</v>
      </c>
      <c r="P1321">
        <v>0</v>
      </c>
      <c r="Q1321">
        <v>0</v>
      </c>
      <c r="R1321">
        <v>41.99</v>
      </c>
      <c r="S1321">
        <v>79.91</v>
      </c>
      <c r="T1321">
        <v>88.1</v>
      </c>
      <c r="U1321">
        <v>85.5</v>
      </c>
      <c r="V1321">
        <v>75.943299999999994</v>
      </c>
      <c r="W1321">
        <v>0</v>
      </c>
      <c r="X1321">
        <v>0</v>
      </c>
      <c r="Y1321">
        <v>0</v>
      </c>
      <c r="Z1321">
        <v>33.89</v>
      </c>
      <c r="AA1321">
        <v>65.77</v>
      </c>
      <c r="AB1321">
        <v>81</v>
      </c>
      <c r="AC1321">
        <v>77.010000000000005</v>
      </c>
      <c r="AD1321">
        <v>75.765699999999995</v>
      </c>
      <c r="AE1321">
        <v>6</v>
      </c>
      <c r="AF1321">
        <v>0</v>
      </c>
      <c r="AG1321">
        <v>6</v>
      </c>
      <c r="AH1321">
        <v>6.53</v>
      </c>
      <c r="AI1321">
        <v>51.87</v>
      </c>
      <c r="AJ1321">
        <v>63.32</v>
      </c>
      <c r="AK1321">
        <v>58.45</v>
      </c>
      <c r="AL1321">
        <v>50.056699999999999</v>
      </c>
      <c r="AM1321">
        <v>0</v>
      </c>
      <c r="AN1321">
        <v>0</v>
      </c>
      <c r="AO1321">
        <v>0</v>
      </c>
      <c r="AP1321">
        <v>33.19</v>
      </c>
      <c r="AQ1321">
        <v>63.83</v>
      </c>
      <c r="AR1321">
        <v>74.75</v>
      </c>
      <c r="AS1321">
        <v>65.63</v>
      </c>
      <c r="AT1321">
        <v>58.2956</v>
      </c>
      <c r="AU1321">
        <v>0</v>
      </c>
      <c r="AV1321">
        <v>0</v>
      </c>
      <c r="AW1321">
        <v>0</v>
      </c>
      <c r="AX1321">
        <v>30.6</v>
      </c>
      <c r="AY1321">
        <v>65.61</v>
      </c>
      <c r="AZ1321">
        <v>79.58</v>
      </c>
      <c r="BA1321">
        <v>72.25</v>
      </c>
      <c r="BB1321">
        <v>62.676600000000001</v>
      </c>
      <c r="BC1321">
        <v>0</v>
      </c>
      <c r="BD1321">
        <v>0</v>
      </c>
      <c r="BE1321">
        <v>0</v>
      </c>
      <c r="BF1321">
        <v>66.94</v>
      </c>
      <c r="BG1321">
        <v>87.38</v>
      </c>
      <c r="BH1321">
        <v>92.17</v>
      </c>
      <c r="BI1321">
        <v>91.51</v>
      </c>
      <c r="BJ1321">
        <v>86.001800000000003</v>
      </c>
      <c r="BK1321">
        <v>0</v>
      </c>
      <c r="BL1321">
        <v>0</v>
      </c>
      <c r="BM1321">
        <v>0</v>
      </c>
      <c r="BN1321">
        <v>34.700000000000003</v>
      </c>
      <c r="BO1321">
        <v>71.8</v>
      </c>
      <c r="BP1321">
        <v>85.67</v>
      </c>
      <c r="BQ1321">
        <v>81.03</v>
      </c>
      <c r="BR1321">
        <v>70.433300000000003</v>
      </c>
      <c r="BS1321">
        <v>0</v>
      </c>
      <c r="BT1321">
        <v>0</v>
      </c>
      <c r="BU1321">
        <v>0</v>
      </c>
      <c r="BV1321">
        <v>6</v>
      </c>
      <c r="BW1321">
        <v>16</v>
      </c>
    </row>
    <row r="1322" spans="1:75" hidden="1" x14ac:dyDescent="0.3">
      <c r="A1322">
        <v>2021</v>
      </c>
      <c r="B1322">
        <v>250020</v>
      </c>
      <c r="C1322" t="e">
        <f>VLOOKUP(B1322,'PF Hospitals'!$A$2:$J$3113,10,0)</f>
        <v>#N/A</v>
      </c>
      <c r="D1322" t="s">
        <v>4085</v>
      </c>
      <c r="E1322" t="s">
        <v>4086</v>
      </c>
      <c r="F1322" t="s">
        <v>4087</v>
      </c>
      <c r="G1322" t="s">
        <v>4068</v>
      </c>
      <c r="H1322">
        <v>39744</v>
      </c>
      <c r="I1322" t="s">
        <v>2934</v>
      </c>
      <c r="J1322">
        <v>42.06</v>
      </c>
      <c r="K1322">
        <v>79.06</v>
      </c>
      <c r="L1322">
        <v>87.36</v>
      </c>
      <c r="M1322">
        <v>80.92</v>
      </c>
      <c r="N1322">
        <v>80.501599999999996</v>
      </c>
      <c r="O1322">
        <v>2</v>
      </c>
      <c r="P1322">
        <v>0</v>
      </c>
      <c r="Q1322">
        <v>2</v>
      </c>
      <c r="R1322">
        <v>41.99</v>
      </c>
      <c r="S1322">
        <v>79.91</v>
      </c>
      <c r="T1322">
        <v>88.1</v>
      </c>
      <c r="U1322">
        <v>92.85</v>
      </c>
      <c r="V1322">
        <v>91.518000000000001</v>
      </c>
      <c r="W1322">
        <v>10</v>
      </c>
      <c r="X1322">
        <v>0</v>
      </c>
      <c r="Y1322">
        <v>10</v>
      </c>
      <c r="Z1322">
        <v>33.89</v>
      </c>
      <c r="AA1322">
        <v>65.77</v>
      </c>
      <c r="AB1322">
        <v>81</v>
      </c>
      <c r="AC1322">
        <v>69.98</v>
      </c>
      <c r="AD1322">
        <v>59.584800000000001</v>
      </c>
      <c r="AE1322">
        <v>0</v>
      </c>
      <c r="AF1322">
        <v>0</v>
      </c>
      <c r="AG1322">
        <v>0</v>
      </c>
      <c r="AH1322">
        <v>6.53</v>
      </c>
      <c r="AI1322">
        <v>51.87</v>
      </c>
      <c r="AJ1322">
        <v>63.32</v>
      </c>
      <c r="AK1322">
        <v>54.63</v>
      </c>
      <c r="AL1322">
        <v>57.923000000000002</v>
      </c>
      <c r="AM1322">
        <v>5</v>
      </c>
      <c r="AN1322">
        <v>3</v>
      </c>
      <c r="AO1322">
        <v>5</v>
      </c>
      <c r="AP1322">
        <v>33.19</v>
      </c>
      <c r="AQ1322">
        <v>63.83</v>
      </c>
      <c r="AR1322">
        <v>74.75</v>
      </c>
      <c r="AS1322">
        <v>68.150000000000006</v>
      </c>
      <c r="AT1322">
        <v>69.864900000000006</v>
      </c>
      <c r="AU1322">
        <v>5</v>
      </c>
      <c r="AV1322">
        <v>2</v>
      </c>
      <c r="AW1322">
        <v>5</v>
      </c>
      <c r="AX1322">
        <v>30.6</v>
      </c>
      <c r="AY1322">
        <v>65.61</v>
      </c>
      <c r="AZ1322">
        <v>79.58</v>
      </c>
      <c r="BA1322">
        <v>72.98</v>
      </c>
      <c r="BB1322">
        <v>72.631500000000003</v>
      </c>
      <c r="BC1322">
        <v>5</v>
      </c>
      <c r="BD1322">
        <v>0</v>
      </c>
      <c r="BE1322">
        <v>5</v>
      </c>
      <c r="BF1322">
        <v>66.94</v>
      </c>
      <c r="BG1322">
        <v>87.38</v>
      </c>
      <c r="BH1322">
        <v>92.17</v>
      </c>
      <c r="BI1322">
        <v>79.22</v>
      </c>
      <c r="BJ1322">
        <v>78.185000000000002</v>
      </c>
      <c r="BK1322">
        <v>0</v>
      </c>
      <c r="BL1322">
        <v>0</v>
      </c>
      <c r="BM1322">
        <v>0</v>
      </c>
      <c r="BN1322">
        <v>34.700000000000003</v>
      </c>
      <c r="BO1322">
        <v>71.8</v>
      </c>
      <c r="BP1322">
        <v>85.67</v>
      </c>
      <c r="BQ1322">
        <v>76.28</v>
      </c>
      <c r="BR1322">
        <v>74.005399999999995</v>
      </c>
      <c r="BS1322">
        <v>2</v>
      </c>
      <c r="BT1322">
        <v>0</v>
      </c>
      <c r="BU1322">
        <v>2</v>
      </c>
      <c r="BV1322">
        <v>29</v>
      </c>
      <c r="BW1322">
        <v>11</v>
      </c>
    </row>
    <row r="1323" spans="1:75" hidden="1" x14ac:dyDescent="0.3">
      <c r="A1323">
        <v>2021</v>
      </c>
      <c r="B1323">
        <v>250025</v>
      </c>
      <c r="C1323" t="e">
        <f>VLOOKUP(B1323,'PF Hospitals'!$A$2:$J$3113,10,0)</f>
        <v>#N/A</v>
      </c>
      <c r="D1323" t="s">
        <v>4088</v>
      </c>
      <c r="E1323" t="s">
        <v>4089</v>
      </c>
      <c r="F1323" t="s">
        <v>4090</v>
      </c>
      <c r="G1323" t="s">
        <v>4068</v>
      </c>
      <c r="H1323">
        <v>38821</v>
      </c>
      <c r="I1323" t="s">
        <v>245</v>
      </c>
      <c r="J1323">
        <v>42.06</v>
      </c>
      <c r="K1323">
        <v>79.06</v>
      </c>
      <c r="L1323">
        <v>87.36</v>
      </c>
      <c r="M1323">
        <v>81.489999999999995</v>
      </c>
      <c r="N1323">
        <v>80.673199999999994</v>
      </c>
      <c r="O1323">
        <v>2</v>
      </c>
      <c r="P1323">
        <v>0</v>
      </c>
      <c r="Q1323">
        <v>2</v>
      </c>
      <c r="R1323">
        <v>41.99</v>
      </c>
      <c r="S1323">
        <v>79.91</v>
      </c>
      <c r="T1323">
        <v>88.1</v>
      </c>
      <c r="U1323">
        <v>89.42</v>
      </c>
      <c r="V1323">
        <v>86.991200000000006</v>
      </c>
      <c r="W1323">
        <v>8</v>
      </c>
      <c r="X1323">
        <v>0</v>
      </c>
      <c r="Y1323">
        <v>8</v>
      </c>
      <c r="Z1323">
        <v>33.89</v>
      </c>
      <c r="AA1323">
        <v>65.77</v>
      </c>
      <c r="AB1323">
        <v>81</v>
      </c>
      <c r="AC1323">
        <v>71.38</v>
      </c>
      <c r="AD1323">
        <v>66.185400000000001</v>
      </c>
      <c r="AE1323">
        <v>1</v>
      </c>
      <c r="AF1323">
        <v>0</v>
      </c>
      <c r="AG1323">
        <v>1</v>
      </c>
      <c r="AH1323">
        <v>6.53</v>
      </c>
      <c r="AI1323">
        <v>51.87</v>
      </c>
      <c r="AJ1323">
        <v>63.32</v>
      </c>
      <c r="AK1323">
        <v>58.55</v>
      </c>
      <c r="AL1323">
        <v>55.002000000000002</v>
      </c>
      <c r="AM1323">
        <v>3</v>
      </c>
      <c r="AN1323">
        <v>0</v>
      </c>
      <c r="AO1323">
        <v>3</v>
      </c>
      <c r="AP1323">
        <v>33.19</v>
      </c>
      <c r="AQ1323">
        <v>63.83</v>
      </c>
      <c r="AR1323">
        <v>74.75</v>
      </c>
      <c r="AS1323">
        <v>67.64</v>
      </c>
      <c r="AT1323">
        <v>61.935000000000002</v>
      </c>
      <c r="AU1323">
        <v>0</v>
      </c>
      <c r="AV1323">
        <v>0</v>
      </c>
      <c r="AW1323">
        <v>0</v>
      </c>
      <c r="AX1323">
        <v>30.6</v>
      </c>
      <c r="AY1323">
        <v>65.61</v>
      </c>
      <c r="AZ1323">
        <v>79.58</v>
      </c>
      <c r="BA1323">
        <v>73.010000000000005</v>
      </c>
      <c r="BB1323">
        <v>67.201800000000006</v>
      </c>
      <c r="BC1323">
        <v>2</v>
      </c>
      <c r="BD1323">
        <v>0</v>
      </c>
      <c r="BE1323">
        <v>2</v>
      </c>
      <c r="BF1323">
        <v>66.94</v>
      </c>
      <c r="BG1323">
        <v>87.38</v>
      </c>
      <c r="BH1323">
        <v>92.17</v>
      </c>
      <c r="BI1323">
        <v>90.07</v>
      </c>
      <c r="BJ1323">
        <v>86.957800000000006</v>
      </c>
      <c r="BK1323">
        <v>0</v>
      </c>
      <c r="BL1323">
        <v>0</v>
      </c>
      <c r="BM1323">
        <v>0</v>
      </c>
      <c r="BN1323">
        <v>34.700000000000003</v>
      </c>
      <c r="BO1323">
        <v>71.8</v>
      </c>
      <c r="BP1323">
        <v>85.67</v>
      </c>
      <c r="BQ1323">
        <v>77.41</v>
      </c>
      <c r="BR1323">
        <v>70.409700000000001</v>
      </c>
      <c r="BS1323">
        <v>0</v>
      </c>
      <c r="BT1323">
        <v>0</v>
      </c>
      <c r="BU1323">
        <v>0</v>
      </c>
      <c r="BV1323">
        <v>16</v>
      </c>
      <c r="BW1323">
        <v>18</v>
      </c>
    </row>
    <row r="1324" spans="1:75" x14ac:dyDescent="0.3">
      <c r="A1324">
        <v>2021</v>
      </c>
      <c r="B1324">
        <v>250031</v>
      </c>
      <c r="C1324">
        <f>VLOOKUP(B1324,'PF Hospitals'!$A$2:$J$3113,10,0)</f>
        <v>1</v>
      </c>
      <c r="D1324" t="s">
        <v>4091</v>
      </c>
      <c r="E1324" t="s">
        <v>4092</v>
      </c>
      <c r="F1324" t="s">
        <v>4093</v>
      </c>
      <c r="G1324" t="s">
        <v>4068</v>
      </c>
      <c r="H1324">
        <v>39183</v>
      </c>
      <c r="I1324" t="s">
        <v>3154</v>
      </c>
      <c r="J1324">
        <v>42.06</v>
      </c>
      <c r="K1324">
        <v>79.06</v>
      </c>
      <c r="L1324">
        <v>87.36</v>
      </c>
      <c r="M1324">
        <v>75.16</v>
      </c>
      <c r="N1324">
        <v>76.954999999999998</v>
      </c>
      <c r="O1324">
        <v>0</v>
      </c>
      <c r="P1324">
        <v>1</v>
      </c>
      <c r="Q1324">
        <v>1</v>
      </c>
      <c r="R1324">
        <v>41.99</v>
      </c>
      <c r="S1324">
        <v>79.91</v>
      </c>
      <c r="T1324">
        <v>88.1</v>
      </c>
      <c r="U1324">
        <v>82.17</v>
      </c>
      <c r="V1324">
        <v>79.896500000000003</v>
      </c>
      <c r="W1324">
        <v>0</v>
      </c>
      <c r="X1324">
        <v>0</v>
      </c>
      <c r="Y1324">
        <v>0</v>
      </c>
      <c r="Z1324">
        <v>33.89</v>
      </c>
      <c r="AA1324">
        <v>65.77</v>
      </c>
      <c r="AB1324">
        <v>81</v>
      </c>
      <c r="AC1324">
        <v>66.31</v>
      </c>
      <c r="AD1324">
        <v>61.8705</v>
      </c>
      <c r="AE1324">
        <v>0</v>
      </c>
      <c r="AF1324">
        <v>0</v>
      </c>
      <c r="AG1324">
        <v>0</v>
      </c>
      <c r="AH1324">
        <v>6.53</v>
      </c>
      <c r="AI1324">
        <v>51.87</v>
      </c>
      <c r="AJ1324">
        <v>63.32</v>
      </c>
      <c r="AK1324">
        <v>51.69</v>
      </c>
      <c r="AL1324">
        <v>46.070500000000003</v>
      </c>
      <c r="AM1324">
        <v>0</v>
      </c>
      <c r="AN1324">
        <v>0</v>
      </c>
      <c r="AO1324">
        <v>0</v>
      </c>
      <c r="AP1324">
        <v>33.19</v>
      </c>
      <c r="AQ1324">
        <v>63.83</v>
      </c>
      <c r="AR1324">
        <v>74.75</v>
      </c>
      <c r="AS1324">
        <v>67.44</v>
      </c>
      <c r="AT1324">
        <v>59.196899999999999</v>
      </c>
      <c r="AU1324">
        <v>0</v>
      </c>
      <c r="AV1324">
        <v>0</v>
      </c>
      <c r="AW1324">
        <v>0</v>
      </c>
      <c r="AX1324">
        <v>30.6</v>
      </c>
      <c r="AY1324">
        <v>65.61</v>
      </c>
      <c r="AZ1324">
        <v>79.58</v>
      </c>
      <c r="BA1324">
        <v>72.56</v>
      </c>
      <c r="BB1324">
        <v>70.441800000000001</v>
      </c>
      <c r="BC1324">
        <v>4</v>
      </c>
      <c r="BD1324">
        <v>0</v>
      </c>
      <c r="BE1324">
        <v>4</v>
      </c>
      <c r="BF1324">
        <v>66.94</v>
      </c>
      <c r="BG1324">
        <v>87.38</v>
      </c>
      <c r="BH1324">
        <v>92.17</v>
      </c>
      <c r="BI1324">
        <v>83.5</v>
      </c>
      <c r="BJ1324">
        <v>84.062100000000001</v>
      </c>
      <c r="BK1324">
        <v>0</v>
      </c>
      <c r="BL1324">
        <v>0</v>
      </c>
      <c r="BM1324">
        <v>0</v>
      </c>
      <c r="BN1324">
        <v>34.700000000000003</v>
      </c>
      <c r="BO1324">
        <v>71.8</v>
      </c>
      <c r="BP1324">
        <v>85.67</v>
      </c>
      <c r="BQ1324">
        <v>64.5</v>
      </c>
      <c r="BR1324">
        <v>62.912399999999998</v>
      </c>
      <c r="BS1324">
        <v>0</v>
      </c>
      <c r="BT1324">
        <v>0</v>
      </c>
      <c r="BU1324">
        <v>0</v>
      </c>
      <c r="BV1324">
        <v>5</v>
      </c>
      <c r="BW1324">
        <v>15</v>
      </c>
    </row>
    <row r="1325" spans="1:75" x14ac:dyDescent="0.3">
      <c r="A1325">
        <v>2021</v>
      </c>
      <c r="B1325">
        <v>250034</v>
      </c>
      <c r="C1325">
        <f>VLOOKUP(B1325,'PF Hospitals'!$A$2:$J$3113,10,0)</f>
        <v>2</v>
      </c>
      <c r="D1325" t="s">
        <v>4094</v>
      </c>
      <c r="E1325" t="s">
        <v>4095</v>
      </c>
      <c r="F1325" t="s">
        <v>4096</v>
      </c>
      <c r="G1325" t="s">
        <v>4068</v>
      </c>
      <c r="H1325">
        <v>38655</v>
      </c>
      <c r="I1325" t="s">
        <v>3298</v>
      </c>
      <c r="J1325">
        <v>42.06</v>
      </c>
      <c r="K1325">
        <v>79.06</v>
      </c>
      <c r="L1325">
        <v>87.36</v>
      </c>
      <c r="M1325">
        <v>80.47</v>
      </c>
      <c r="N1325">
        <v>81.476600000000005</v>
      </c>
      <c r="O1325">
        <v>3</v>
      </c>
      <c r="P1325">
        <v>1</v>
      </c>
      <c r="Q1325">
        <v>3</v>
      </c>
      <c r="R1325">
        <v>41.99</v>
      </c>
      <c r="S1325">
        <v>79.91</v>
      </c>
      <c r="T1325">
        <v>88.1</v>
      </c>
      <c r="U1325">
        <v>83.09</v>
      </c>
      <c r="V1325">
        <v>84.563199999999995</v>
      </c>
      <c r="W1325">
        <v>6</v>
      </c>
      <c r="X1325">
        <v>2</v>
      </c>
      <c r="Y1325">
        <v>6</v>
      </c>
      <c r="Z1325">
        <v>33.89</v>
      </c>
      <c r="AA1325">
        <v>65.77</v>
      </c>
      <c r="AB1325">
        <v>81</v>
      </c>
      <c r="AC1325">
        <v>64.13</v>
      </c>
      <c r="AD1325">
        <v>67.118799999999993</v>
      </c>
      <c r="AE1325">
        <v>1</v>
      </c>
      <c r="AF1325">
        <v>1</v>
      </c>
      <c r="AG1325">
        <v>1</v>
      </c>
      <c r="AH1325">
        <v>6.53</v>
      </c>
      <c r="AI1325">
        <v>51.87</v>
      </c>
      <c r="AJ1325">
        <v>63.32</v>
      </c>
      <c r="AK1325">
        <v>53.34</v>
      </c>
      <c r="AL1325">
        <v>56.346400000000003</v>
      </c>
      <c r="AM1325">
        <v>4</v>
      </c>
      <c r="AN1325">
        <v>3</v>
      </c>
      <c r="AO1325">
        <v>4</v>
      </c>
      <c r="AP1325">
        <v>33.19</v>
      </c>
      <c r="AQ1325">
        <v>63.83</v>
      </c>
      <c r="AR1325">
        <v>74.75</v>
      </c>
      <c r="AS1325">
        <v>62.47</v>
      </c>
      <c r="AT1325">
        <v>61.535899999999998</v>
      </c>
      <c r="AU1325">
        <v>0</v>
      </c>
      <c r="AV1325">
        <v>0</v>
      </c>
      <c r="AW1325">
        <v>0</v>
      </c>
      <c r="AX1325">
        <v>30.6</v>
      </c>
      <c r="AY1325">
        <v>65.61</v>
      </c>
      <c r="AZ1325">
        <v>79.58</v>
      </c>
      <c r="BA1325">
        <v>68.69</v>
      </c>
      <c r="BB1325">
        <v>71.341099999999997</v>
      </c>
      <c r="BC1325">
        <v>4</v>
      </c>
      <c r="BD1325">
        <v>2</v>
      </c>
      <c r="BE1325">
        <v>4</v>
      </c>
      <c r="BF1325">
        <v>66.94</v>
      </c>
      <c r="BG1325">
        <v>87.38</v>
      </c>
      <c r="BH1325">
        <v>92.17</v>
      </c>
      <c r="BI1325">
        <v>85.36</v>
      </c>
      <c r="BJ1325">
        <v>89.308499999999995</v>
      </c>
      <c r="BK1325">
        <v>4</v>
      </c>
      <c r="BL1325">
        <v>5</v>
      </c>
      <c r="BM1325">
        <v>5</v>
      </c>
      <c r="BN1325">
        <v>34.700000000000003</v>
      </c>
      <c r="BO1325">
        <v>71.8</v>
      </c>
      <c r="BP1325">
        <v>85.67</v>
      </c>
      <c r="BQ1325">
        <v>70.819999999999993</v>
      </c>
      <c r="BR1325">
        <v>78.051400000000001</v>
      </c>
      <c r="BS1325">
        <v>5</v>
      </c>
      <c r="BT1325">
        <v>4</v>
      </c>
      <c r="BU1325">
        <v>5</v>
      </c>
      <c r="BV1325">
        <v>28</v>
      </c>
      <c r="BW1325">
        <v>18</v>
      </c>
    </row>
    <row r="1326" spans="1:75" hidden="1" x14ac:dyDescent="0.3">
      <c r="A1326">
        <v>2021</v>
      </c>
      <c r="B1326">
        <v>250036</v>
      </c>
      <c r="C1326" t="e">
        <f>VLOOKUP(B1326,'PF Hospitals'!$A$2:$J$3113,10,0)</f>
        <v>#N/A</v>
      </c>
      <c r="D1326" t="s">
        <v>4097</v>
      </c>
      <c r="E1326" t="s">
        <v>4098</v>
      </c>
      <c r="F1326" t="s">
        <v>4099</v>
      </c>
      <c r="G1326" t="s">
        <v>4068</v>
      </c>
      <c r="H1326">
        <v>39452</v>
      </c>
      <c r="I1326" t="s">
        <v>4100</v>
      </c>
      <c r="J1326">
        <v>42.06</v>
      </c>
      <c r="K1326">
        <v>79.06</v>
      </c>
      <c r="L1326">
        <v>87.36</v>
      </c>
      <c r="M1326">
        <v>85.14</v>
      </c>
      <c r="N1326">
        <v>81.174999999999997</v>
      </c>
      <c r="O1326">
        <v>3</v>
      </c>
      <c r="P1326">
        <v>0</v>
      </c>
      <c r="Q1326">
        <v>3</v>
      </c>
      <c r="R1326">
        <v>41.99</v>
      </c>
      <c r="S1326">
        <v>79.91</v>
      </c>
      <c r="T1326">
        <v>88.1</v>
      </c>
      <c r="U1326">
        <v>80.989999999999995</v>
      </c>
      <c r="V1326">
        <v>79.988500000000002</v>
      </c>
      <c r="W1326">
        <v>1</v>
      </c>
      <c r="X1326">
        <v>0</v>
      </c>
      <c r="Y1326">
        <v>1</v>
      </c>
      <c r="Z1326">
        <v>33.89</v>
      </c>
      <c r="AA1326">
        <v>65.77</v>
      </c>
      <c r="AB1326">
        <v>81</v>
      </c>
      <c r="AC1326">
        <v>84.08</v>
      </c>
      <c r="AD1326">
        <v>76.633499999999998</v>
      </c>
      <c r="AE1326">
        <v>7</v>
      </c>
      <c r="AF1326">
        <v>0</v>
      </c>
      <c r="AG1326">
        <v>7</v>
      </c>
      <c r="AH1326">
        <v>6.53</v>
      </c>
      <c r="AI1326">
        <v>51.87</v>
      </c>
      <c r="AJ1326">
        <v>63.32</v>
      </c>
      <c r="AK1326">
        <v>56.46</v>
      </c>
      <c r="AL1326">
        <v>56.087600000000002</v>
      </c>
      <c r="AM1326">
        <v>4</v>
      </c>
      <c r="AN1326">
        <v>0</v>
      </c>
      <c r="AO1326">
        <v>4</v>
      </c>
      <c r="AP1326">
        <v>33.19</v>
      </c>
      <c r="AQ1326">
        <v>63.83</v>
      </c>
      <c r="AR1326">
        <v>74.75</v>
      </c>
      <c r="AS1326">
        <v>79.28</v>
      </c>
      <c r="AT1326">
        <v>59.670900000000003</v>
      </c>
      <c r="AU1326">
        <v>0</v>
      </c>
      <c r="AV1326">
        <v>0</v>
      </c>
      <c r="AW1326">
        <v>0</v>
      </c>
      <c r="AX1326">
        <v>30.6</v>
      </c>
      <c r="AY1326">
        <v>65.61</v>
      </c>
      <c r="AZ1326">
        <v>79.58</v>
      </c>
      <c r="BA1326">
        <v>72.89</v>
      </c>
      <c r="BB1326">
        <v>72.688000000000002</v>
      </c>
      <c r="BC1326">
        <v>5</v>
      </c>
      <c r="BD1326">
        <v>0</v>
      </c>
      <c r="BE1326">
        <v>5</v>
      </c>
      <c r="BF1326">
        <v>66.94</v>
      </c>
      <c r="BG1326">
        <v>87.38</v>
      </c>
      <c r="BH1326">
        <v>92.17</v>
      </c>
      <c r="BI1326">
        <v>91.58</v>
      </c>
      <c r="BJ1326">
        <v>91.498000000000005</v>
      </c>
      <c r="BK1326">
        <v>8</v>
      </c>
      <c r="BL1326">
        <v>0</v>
      </c>
      <c r="BM1326">
        <v>8</v>
      </c>
      <c r="BN1326">
        <v>34.700000000000003</v>
      </c>
      <c r="BO1326">
        <v>71.8</v>
      </c>
      <c r="BP1326">
        <v>85.67</v>
      </c>
      <c r="BQ1326">
        <v>79.62</v>
      </c>
      <c r="BR1326">
        <v>72.090800000000002</v>
      </c>
      <c r="BS1326">
        <v>1</v>
      </c>
      <c r="BT1326">
        <v>0</v>
      </c>
      <c r="BU1326">
        <v>1</v>
      </c>
      <c r="BV1326">
        <v>29</v>
      </c>
      <c r="BW1326">
        <v>17</v>
      </c>
    </row>
    <row r="1327" spans="1:75" x14ac:dyDescent="0.3">
      <c r="A1327">
        <v>2021</v>
      </c>
      <c r="B1327">
        <v>250038</v>
      </c>
      <c r="C1327">
        <f>VLOOKUP(B1327,'PF Hospitals'!$A$2:$J$3113,10,0)</f>
        <v>2</v>
      </c>
      <c r="D1327" t="s">
        <v>4101</v>
      </c>
      <c r="E1327" t="s">
        <v>4102</v>
      </c>
      <c r="F1327" t="s">
        <v>2065</v>
      </c>
      <c r="G1327" t="s">
        <v>4068</v>
      </c>
      <c r="H1327">
        <v>39046</v>
      </c>
      <c r="I1327" t="s">
        <v>141</v>
      </c>
      <c r="J1327">
        <v>42.06</v>
      </c>
      <c r="K1327">
        <v>79.06</v>
      </c>
      <c r="L1327">
        <v>87.36</v>
      </c>
      <c r="M1327">
        <v>75.75</v>
      </c>
      <c r="N1327">
        <v>88.318799999999996</v>
      </c>
      <c r="O1327">
        <v>10</v>
      </c>
      <c r="P1327">
        <v>9</v>
      </c>
      <c r="Q1327">
        <v>10</v>
      </c>
      <c r="R1327">
        <v>41.99</v>
      </c>
      <c r="S1327">
        <v>79.91</v>
      </c>
      <c r="T1327">
        <v>88.1</v>
      </c>
      <c r="U1327">
        <v>78.349999999999994</v>
      </c>
      <c r="V1327">
        <v>89.507999999999996</v>
      </c>
      <c r="W1327">
        <v>10</v>
      </c>
      <c r="X1327">
        <v>9</v>
      </c>
      <c r="Y1327">
        <v>10</v>
      </c>
      <c r="Z1327">
        <v>33.89</v>
      </c>
      <c r="AA1327">
        <v>65.77</v>
      </c>
      <c r="AB1327">
        <v>81</v>
      </c>
      <c r="AC1327">
        <v>65.67</v>
      </c>
      <c r="AD1327">
        <v>81.774600000000007</v>
      </c>
      <c r="AE1327">
        <v>10</v>
      </c>
      <c r="AF1327">
        <v>9</v>
      </c>
      <c r="AG1327">
        <v>10</v>
      </c>
      <c r="AH1327">
        <v>6.53</v>
      </c>
      <c r="AI1327">
        <v>51.87</v>
      </c>
      <c r="AJ1327">
        <v>63.32</v>
      </c>
      <c r="AK1327">
        <v>44.19</v>
      </c>
      <c r="AL1327">
        <v>66.278499999999994</v>
      </c>
      <c r="AM1327">
        <v>10</v>
      </c>
      <c r="AN1327">
        <v>9</v>
      </c>
      <c r="AO1327">
        <v>10</v>
      </c>
      <c r="AP1327">
        <v>33.19</v>
      </c>
      <c r="AQ1327">
        <v>63.83</v>
      </c>
      <c r="AR1327">
        <v>74.75</v>
      </c>
      <c r="AS1327">
        <v>61.03</v>
      </c>
      <c r="AT1327">
        <v>71.223100000000002</v>
      </c>
      <c r="AU1327">
        <v>7</v>
      </c>
      <c r="AV1327">
        <v>7</v>
      </c>
      <c r="AW1327">
        <v>7</v>
      </c>
      <c r="AX1327">
        <v>30.6</v>
      </c>
      <c r="AY1327">
        <v>65.61</v>
      </c>
      <c r="AZ1327">
        <v>79.58</v>
      </c>
      <c r="BA1327">
        <v>67.430000000000007</v>
      </c>
      <c r="BB1327">
        <v>85.644499999999994</v>
      </c>
      <c r="BC1327">
        <v>10</v>
      </c>
      <c r="BD1327">
        <v>9</v>
      </c>
      <c r="BE1327">
        <v>10</v>
      </c>
      <c r="BF1327">
        <v>66.94</v>
      </c>
      <c r="BG1327">
        <v>87.38</v>
      </c>
      <c r="BH1327">
        <v>92.17</v>
      </c>
      <c r="BI1327">
        <v>81.61</v>
      </c>
      <c r="BJ1327">
        <v>88.603499999999997</v>
      </c>
      <c r="BK1327">
        <v>3</v>
      </c>
      <c r="BL1327">
        <v>6</v>
      </c>
      <c r="BM1327">
        <v>6</v>
      </c>
      <c r="BN1327">
        <v>34.700000000000003</v>
      </c>
      <c r="BO1327">
        <v>71.8</v>
      </c>
      <c r="BP1327">
        <v>85.67</v>
      </c>
      <c r="BQ1327">
        <v>67.28</v>
      </c>
      <c r="BR1327">
        <v>82.170100000000005</v>
      </c>
      <c r="BS1327">
        <v>7</v>
      </c>
      <c r="BT1327">
        <v>8</v>
      </c>
      <c r="BU1327">
        <v>8</v>
      </c>
      <c r="BV1327">
        <v>71</v>
      </c>
      <c r="BW1327">
        <v>20</v>
      </c>
    </row>
    <row r="1328" spans="1:75" x14ac:dyDescent="0.3">
      <c r="A1328">
        <v>2021</v>
      </c>
      <c r="B1328">
        <v>250040</v>
      </c>
      <c r="C1328">
        <f>VLOOKUP(B1328,'PF Hospitals'!$A$2:$J$3113,10,0)</f>
        <v>2</v>
      </c>
      <c r="D1328" t="s">
        <v>4103</v>
      </c>
      <c r="E1328" t="s">
        <v>4104</v>
      </c>
      <c r="F1328" t="s">
        <v>4105</v>
      </c>
      <c r="G1328" t="s">
        <v>4068</v>
      </c>
      <c r="H1328">
        <v>39581</v>
      </c>
      <c r="I1328" t="s">
        <v>167</v>
      </c>
      <c r="J1328">
        <v>42.06</v>
      </c>
      <c r="K1328">
        <v>79.06</v>
      </c>
      <c r="L1328">
        <v>87.36</v>
      </c>
      <c r="M1328">
        <v>79.510000000000005</v>
      </c>
      <c r="N1328">
        <v>79.806799999999996</v>
      </c>
      <c r="O1328">
        <v>1</v>
      </c>
      <c r="P1328">
        <v>0</v>
      </c>
      <c r="Q1328">
        <v>1</v>
      </c>
      <c r="R1328">
        <v>41.99</v>
      </c>
      <c r="S1328">
        <v>79.91</v>
      </c>
      <c r="T1328">
        <v>88.1</v>
      </c>
      <c r="U1328">
        <v>80.39</v>
      </c>
      <c r="V1328">
        <v>81.5154</v>
      </c>
      <c r="W1328">
        <v>2</v>
      </c>
      <c r="X1328">
        <v>1</v>
      </c>
      <c r="Y1328">
        <v>2</v>
      </c>
      <c r="Z1328">
        <v>33.89</v>
      </c>
      <c r="AA1328">
        <v>65.77</v>
      </c>
      <c r="AB1328">
        <v>81</v>
      </c>
      <c r="AC1328">
        <v>65.180000000000007</v>
      </c>
      <c r="AD1328">
        <v>67.199299999999994</v>
      </c>
      <c r="AE1328">
        <v>1</v>
      </c>
      <c r="AF1328">
        <v>1</v>
      </c>
      <c r="AG1328">
        <v>1</v>
      </c>
      <c r="AH1328">
        <v>6.53</v>
      </c>
      <c r="AI1328">
        <v>51.87</v>
      </c>
      <c r="AJ1328">
        <v>63.32</v>
      </c>
      <c r="AK1328">
        <v>48.34</v>
      </c>
      <c r="AL1328">
        <v>52.246499999999997</v>
      </c>
      <c r="AM1328">
        <v>1</v>
      </c>
      <c r="AN1328">
        <v>2</v>
      </c>
      <c r="AO1328">
        <v>2</v>
      </c>
      <c r="AP1328">
        <v>33.19</v>
      </c>
      <c r="AQ1328">
        <v>63.83</v>
      </c>
      <c r="AR1328">
        <v>74.75</v>
      </c>
      <c r="AS1328">
        <v>60.79</v>
      </c>
      <c r="AT1328">
        <v>62.212800000000001</v>
      </c>
      <c r="AU1328">
        <v>0</v>
      </c>
      <c r="AV1328">
        <v>1</v>
      </c>
      <c r="AW1328">
        <v>1</v>
      </c>
      <c r="AX1328">
        <v>30.6</v>
      </c>
      <c r="AY1328">
        <v>65.61</v>
      </c>
      <c r="AZ1328">
        <v>79.58</v>
      </c>
      <c r="BA1328">
        <v>67.94</v>
      </c>
      <c r="BB1328">
        <v>70.066000000000003</v>
      </c>
      <c r="BC1328">
        <v>3</v>
      </c>
      <c r="BD1328">
        <v>1</v>
      </c>
      <c r="BE1328">
        <v>3</v>
      </c>
      <c r="BF1328">
        <v>66.94</v>
      </c>
      <c r="BG1328">
        <v>87.38</v>
      </c>
      <c r="BH1328">
        <v>92.17</v>
      </c>
      <c r="BI1328">
        <v>82.92</v>
      </c>
      <c r="BJ1328">
        <v>86.123400000000004</v>
      </c>
      <c r="BK1328">
        <v>0</v>
      </c>
      <c r="BL1328">
        <v>3</v>
      </c>
      <c r="BM1328">
        <v>3</v>
      </c>
      <c r="BN1328">
        <v>34.700000000000003</v>
      </c>
      <c r="BO1328">
        <v>71.8</v>
      </c>
      <c r="BP1328">
        <v>85.67</v>
      </c>
      <c r="BQ1328">
        <v>71.63</v>
      </c>
      <c r="BR1328">
        <v>74.105699999999999</v>
      </c>
      <c r="BS1328">
        <v>2</v>
      </c>
      <c r="BT1328">
        <v>1</v>
      </c>
      <c r="BU1328">
        <v>2</v>
      </c>
      <c r="BV1328">
        <v>15</v>
      </c>
      <c r="BW1328">
        <v>18</v>
      </c>
    </row>
    <row r="1329" spans="1:75" x14ac:dyDescent="0.3">
      <c r="A1329">
        <v>2021</v>
      </c>
      <c r="B1329">
        <v>250042</v>
      </c>
      <c r="C1329">
        <f>VLOOKUP(B1329,'PF Hospitals'!$A$2:$J$3113,10,0)</f>
        <v>3</v>
      </c>
      <c r="D1329" t="s">
        <v>4106</v>
      </c>
      <c r="E1329" t="s">
        <v>4107</v>
      </c>
      <c r="F1329" t="s">
        <v>4108</v>
      </c>
      <c r="G1329" t="s">
        <v>4068</v>
      </c>
      <c r="H1329">
        <v>38614</v>
      </c>
      <c r="I1329" t="s">
        <v>4109</v>
      </c>
      <c r="J1329">
        <v>42.06</v>
      </c>
      <c r="K1329">
        <v>79.06</v>
      </c>
      <c r="L1329">
        <v>87.36</v>
      </c>
      <c r="M1329">
        <v>81.290000000000006</v>
      </c>
      <c r="N1329">
        <v>83.700400000000002</v>
      </c>
      <c r="O1329">
        <v>6</v>
      </c>
      <c r="P1329">
        <v>3</v>
      </c>
      <c r="Q1329">
        <v>6</v>
      </c>
      <c r="R1329">
        <v>41.99</v>
      </c>
      <c r="S1329">
        <v>79.91</v>
      </c>
      <c r="T1329">
        <v>88.1</v>
      </c>
      <c r="U1329">
        <v>86.08</v>
      </c>
      <c r="V1329">
        <v>85.4559</v>
      </c>
      <c r="W1329">
        <v>7</v>
      </c>
      <c r="X1329">
        <v>0</v>
      </c>
      <c r="Y1329">
        <v>7</v>
      </c>
      <c r="Z1329">
        <v>33.89</v>
      </c>
      <c r="AA1329">
        <v>65.77</v>
      </c>
      <c r="AB1329">
        <v>81</v>
      </c>
      <c r="AC1329">
        <v>74.010000000000005</v>
      </c>
      <c r="AD1329">
        <v>77.082999999999998</v>
      </c>
      <c r="AE1329">
        <v>7</v>
      </c>
      <c r="AF1329">
        <v>4</v>
      </c>
      <c r="AG1329">
        <v>7</v>
      </c>
      <c r="AH1329">
        <v>6.53</v>
      </c>
      <c r="AI1329">
        <v>51.87</v>
      </c>
      <c r="AJ1329">
        <v>63.32</v>
      </c>
      <c r="AK1329">
        <v>49.51</v>
      </c>
      <c r="AL1329">
        <v>53.405200000000001</v>
      </c>
      <c r="AM1329">
        <v>2</v>
      </c>
      <c r="AN1329">
        <v>2</v>
      </c>
      <c r="AO1329">
        <v>2</v>
      </c>
      <c r="AP1329">
        <v>33.19</v>
      </c>
      <c r="AQ1329">
        <v>63.83</v>
      </c>
      <c r="AR1329">
        <v>74.75</v>
      </c>
      <c r="AS1329">
        <v>70.290000000000006</v>
      </c>
      <c r="AT1329">
        <v>69.588499999999996</v>
      </c>
      <c r="AU1329">
        <v>5</v>
      </c>
      <c r="AV1329">
        <v>0</v>
      </c>
      <c r="AW1329">
        <v>5</v>
      </c>
      <c r="AX1329">
        <v>30.6</v>
      </c>
      <c r="AY1329">
        <v>65.61</v>
      </c>
      <c r="AZ1329">
        <v>79.58</v>
      </c>
      <c r="BA1329">
        <v>70.59</v>
      </c>
      <c r="BB1329">
        <v>73.295400000000001</v>
      </c>
      <c r="BC1329">
        <v>5</v>
      </c>
      <c r="BD1329">
        <v>3</v>
      </c>
      <c r="BE1329">
        <v>5</v>
      </c>
      <c r="BF1329">
        <v>66.94</v>
      </c>
      <c r="BG1329">
        <v>87.38</v>
      </c>
      <c r="BH1329">
        <v>92.17</v>
      </c>
      <c r="BI1329">
        <v>86.04</v>
      </c>
      <c r="BJ1329">
        <v>84.047700000000006</v>
      </c>
      <c r="BK1329">
        <v>0</v>
      </c>
      <c r="BL1329">
        <v>0</v>
      </c>
      <c r="BM1329">
        <v>0</v>
      </c>
      <c r="BN1329">
        <v>34.700000000000003</v>
      </c>
      <c r="BO1329">
        <v>71.8</v>
      </c>
      <c r="BP1329">
        <v>85.67</v>
      </c>
      <c r="BQ1329">
        <v>69.58</v>
      </c>
      <c r="BR1329">
        <v>70.579300000000003</v>
      </c>
      <c r="BS1329">
        <v>0</v>
      </c>
      <c r="BT1329">
        <v>0</v>
      </c>
      <c r="BU1329">
        <v>0</v>
      </c>
      <c r="BV1329">
        <v>32</v>
      </c>
      <c r="BW1329">
        <v>16</v>
      </c>
    </row>
    <row r="1330" spans="1:75" hidden="1" x14ac:dyDescent="0.3">
      <c r="A1330">
        <v>2021</v>
      </c>
      <c r="B1330">
        <v>250043</v>
      </c>
      <c r="C1330" t="e">
        <f>VLOOKUP(B1330,'PF Hospitals'!$A$2:$J$3113,10,0)</f>
        <v>#N/A</v>
      </c>
      <c r="D1330" t="s">
        <v>4110</v>
      </c>
      <c r="E1330" t="s">
        <v>4111</v>
      </c>
      <c r="F1330" t="s">
        <v>4112</v>
      </c>
      <c r="G1330" t="s">
        <v>4068</v>
      </c>
      <c r="H1330">
        <v>39350</v>
      </c>
      <c r="I1330" t="s">
        <v>4113</v>
      </c>
      <c r="J1330">
        <v>42.06</v>
      </c>
      <c r="K1330">
        <v>79.06</v>
      </c>
      <c r="L1330">
        <v>87.36</v>
      </c>
      <c r="M1330">
        <v>79.47</v>
      </c>
      <c r="N1330">
        <v>82.928700000000006</v>
      </c>
      <c r="O1330">
        <v>5</v>
      </c>
      <c r="P1330">
        <v>4</v>
      </c>
      <c r="Q1330">
        <v>5</v>
      </c>
      <c r="R1330">
        <v>41.99</v>
      </c>
      <c r="S1330">
        <v>79.91</v>
      </c>
      <c r="T1330">
        <v>88.1</v>
      </c>
      <c r="U1330">
        <v>85.91</v>
      </c>
      <c r="V1330">
        <v>83.947000000000003</v>
      </c>
      <c r="W1330">
        <v>5</v>
      </c>
      <c r="X1330">
        <v>0</v>
      </c>
      <c r="Y1330">
        <v>5</v>
      </c>
      <c r="Z1330">
        <v>33.89</v>
      </c>
      <c r="AA1330">
        <v>65.77</v>
      </c>
      <c r="AB1330">
        <v>81</v>
      </c>
      <c r="AC1330">
        <v>73.25</v>
      </c>
      <c r="AD1330">
        <v>78.884799999999998</v>
      </c>
      <c r="AE1330">
        <v>8</v>
      </c>
      <c r="AF1330">
        <v>7</v>
      </c>
      <c r="AG1330">
        <v>8</v>
      </c>
      <c r="AH1330">
        <v>6.53</v>
      </c>
      <c r="AI1330">
        <v>51.87</v>
      </c>
      <c r="AJ1330">
        <v>63.32</v>
      </c>
      <c r="AK1330">
        <v>39.54</v>
      </c>
      <c r="AL1330">
        <v>49.716000000000001</v>
      </c>
      <c r="AM1330">
        <v>0</v>
      </c>
      <c r="AN1330">
        <v>4</v>
      </c>
      <c r="AO1330">
        <v>4</v>
      </c>
      <c r="AP1330">
        <v>33.19</v>
      </c>
      <c r="AQ1330">
        <v>63.83</v>
      </c>
      <c r="AR1330">
        <v>74.75</v>
      </c>
      <c r="AS1330">
        <v>67.680000000000007</v>
      </c>
      <c r="AT1330">
        <v>49.528100000000002</v>
      </c>
      <c r="AU1330">
        <v>0</v>
      </c>
      <c r="AV1330">
        <v>0</v>
      </c>
      <c r="AW1330">
        <v>0</v>
      </c>
      <c r="AX1330">
        <v>30.6</v>
      </c>
      <c r="AY1330">
        <v>65.61</v>
      </c>
      <c r="AZ1330">
        <v>79.58</v>
      </c>
      <c r="BA1330">
        <v>71.59</v>
      </c>
      <c r="BB1330">
        <v>77.880899999999997</v>
      </c>
      <c r="BC1330">
        <v>8</v>
      </c>
      <c r="BD1330">
        <v>7</v>
      </c>
      <c r="BE1330">
        <v>8</v>
      </c>
      <c r="BF1330">
        <v>66.94</v>
      </c>
      <c r="BG1330">
        <v>87.38</v>
      </c>
      <c r="BH1330">
        <v>92.17</v>
      </c>
      <c r="BI1330">
        <v>87.44</v>
      </c>
      <c r="BJ1330">
        <v>86.672899999999998</v>
      </c>
      <c r="BK1330">
        <v>0</v>
      </c>
      <c r="BL1330">
        <v>0</v>
      </c>
      <c r="BM1330">
        <v>0</v>
      </c>
      <c r="BN1330">
        <v>34.700000000000003</v>
      </c>
      <c r="BO1330">
        <v>71.8</v>
      </c>
      <c r="BP1330">
        <v>85.67</v>
      </c>
      <c r="BQ1330">
        <v>73.58</v>
      </c>
      <c r="BR1330">
        <v>70.100499999999997</v>
      </c>
      <c r="BS1330">
        <v>0</v>
      </c>
      <c r="BT1330">
        <v>0</v>
      </c>
      <c r="BU1330">
        <v>0</v>
      </c>
      <c r="BV1330">
        <v>30</v>
      </c>
      <c r="BW1330">
        <v>10</v>
      </c>
    </row>
    <row r="1331" spans="1:75" hidden="1" x14ac:dyDescent="0.3">
      <c r="A1331">
        <v>2021</v>
      </c>
      <c r="B1331">
        <v>250044</v>
      </c>
      <c r="C1331" t="e">
        <f>VLOOKUP(B1331,'PF Hospitals'!$A$2:$J$3113,10,0)</f>
        <v>#N/A</v>
      </c>
      <c r="D1331" t="s">
        <v>4114</v>
      </c>
      <c r="E1331" t="s">
        <v>4115</v>
      </c>
      <c r="F1331" t="s">
        <v>4116</v>
      </c>
      <c r="G1331" t="s">
        <v>4068</v>
      </c>
      <c r="H1331">
        <v>38829</v>
      </c>
      <c r="I1331" t="s">
        <v>4117</v>
      </c>
      <c r="J1331">
        <v>42.06</v>
      </c>
      <c r="K1331">
        <v>79.06</v>
      </c>
      <c r="L1331">
        <v>87.36</v>
      </c>
      <c r="M1331" t="s">
        <v>846</v>
      </c>
      <c r="N1331">
        <v>92.157300000000006</v>
      </c>
      <c r="O1331">
        <v>10</v>
      </c>
      <c r="P1331" t="s">
        <v>8240</v>
      </c>
      <c r="Q1331">
        <v>10</v>
      </c>
      <c r="R1331">
        <v>41.99</v>
      </c>
      <c r="S1331">
        <v>79.91</v>
      </c>
      <c r="T1331">
        <v>88.1</v>
      </c>
      <c r="U1331" t="s">
        <v>846</v>
      </c>
      <c r="V1331">
        <v>93.396699999999996</v>
      </c>
      <c r="W1331">
        <v>10</v>
      </c>
      <c r="X1331" t="s">
        <v>8240</v>
      </c>
      <c r="Y1331">
        <v>10</v>
      </c>
      <c r="Z1331">
        <v>33.89</v>
      </c>
      <c r="AA1331">
        <v>65.77</v>
      </c>
      <c r="AB1331">
        <v>81</v>
      </c>
      <c r="AC1331" t="s">
        <v>846</v>
      </c>
      <c r="AD1331">
        <v>87.427499999999995</v>
      </c>
      <c r="AE1331">
        <v>10</v>
      </c>
      <c r="AF1331" t="s">
        <v>8240</v>
      </c>
      <c r="AG1331">
        <v>10</v>
      </c>
      <c r="AH1331">
        <v>6.53</v>
      </c>
      <c r="AI1331">
        <v>51.87</v>
      </c>
      <c r="AJ1331">
        <v>63.32</v>
      </c>
      <c r="AK1331" t="s">
        <v>846</v>
      </c>
      <c r="AL1331">
        <v>61.4709</v>
      </c>
      <c r="AM1331">
        <v>8</v>
      </c>
      <c r="AN1331" t="s">
        <v>8240</v>
      </c>
      <c r="AO1331">
        <v>8</v>
      </c>
      <c r="AP1331">
        <v>33.19</v>
      </c>
      <c r="AQ1331">
        <v>63.83</v>
      </c>
      <c r="AR1331">
        <v>74.75</v>
      </c>
      <c r="AS1331" t="s">
        <v>846</v>
      </c>
      <c r="AT1331">
        <v>79.766599999999997</v>
      </c>
      <c r="AU1331">
        <v>10</v>
      </c>
      <c r="AV1331" t="s">
        <v>8240</v>
      </c>
      <c r="AW1331">
        <v>10</v>
      </c>
      <c r="AX1331">
        <v>30.6</v>
      </c>
      <c r="AY1331">
        <v>65.61</v>
      </c>
      <c r="AZ1331">
        <v>79.58</v>
      </c>
      <c r="BA1331" t="s">
        <v>846</v>
      </c>
      <c r="BB1331">
        <v>81.394400000000005</v>
      </c>
      <c r="BC1331">
        <v>10</v>
      </c>
      <c r="BD1331" t="s">
        <v>8240</v>
      </c>
      <c r="BE1331">
        <v>10</v>
      </c>
      <c r="BF1331">
        <v>66.94</v>
      </c>
      <c r="BG1331">
        <v>87.38</v>
      </c>
      <c r="BH1331">
        <v>92.17</v>
      </c>
      <c r="BI1331" t="s">
        <v>846</v>
      </c>
      <c r="BJ1331">
        <v>86.872100000000003</v>
      </c>
      <c r="BK1331">
        <v>0</v>
      </c>
      <c r="BL1331" t="s">
        <v>8240</v>
      </c>
      <c r="BM1331">
        <v>0</v>
      </c>
      <c r="BN1331">
        <v>34.700000000000003</v>
      </c>
      <c r="BO1331">
        <v>71.8</v>
      </c>
      <c r="BP1331">
        <v>85.67</v>
      </c>
      <c r="BQ1331" t="s">
        <v>846</v>
      </c>
      <c r="BR1331">
        <v>75.065299999999993</v>
      </c>
      <c r="BS1331">
        <v>3</v>
      </c>
      <c r="BT1331" t="s">
        <v>8240</v>
      </c>
      <c r="BU1331">
        <v>3</v>
      </c>
      <c r="BV1331">
        <v>61</v>
      </c>
      <c r="BW1331">
        <v>19</v>
      </c>
    </row>
    <row r="1332" spans="1:75" x14ac:dyDescent="0.3">
      <c r="A1332">
        <v>2021</v>
      </c>
      <c r="B1332">
        <v>250048</v>
      </c>
      <c r="C1332">
        <f>VLOOKUP(B1332,'PF Hospitals'!$A$2:$J$3113,10,0)</f>
        <v>2</v>
      </c>
      <c r="D1332" t="s">
        <v>4118</v>
      </c>
      <c r="E1332" t="s">
        <v>4119</v>
      </c>
      <c r="F1332" t="s">
        <v>620</v>
      </c>
      <c r="G1332" t="s">
        <v>4068</v>
      </c>
      <c r="H1332">
        <v>39216</v>
      </c>
      <c r="I1332" t="s">
        <v>4069</v>
      </c>
      <c r="J1332">
        <v>42.06</v>
      </c>
      <c r="K1332">
        <v>79.06</v>
      </c>
      <c r="L1332">
        <v>87.36</v>
      </c>
      <c r="M1332">
        <v>76.72</v>
      </c>
      <c r="N1332">
        <v>80.399100000000004</v>
      </c>
      <c r="O1332">
        <v>2</v>
      </c>
      <c r="P1332">
        <v>3</v>
      </c>
      <c r="Q1332">
        <v>3</v>
      </c>
      <c r="R1332">
        <v>41.99</v>
      </c>
      <c r="S1332">
        <v>79.91</v>
      </c>
      <c r="T1332">
        <v>88.1</v>
      </c>
      <c r="U1332">
        <v>80.55</v>
      </c>
      <c r="V1332">
        <v>80.690600000000003</v>
      </c>
      <c r="W1332">
        <v>1</v>
      </c>
      <c r="X1332">
        <v>0</v>
      </c>
      <c r="Y1332">
        <v>1</v>
      </c>
      <c r="Z1332">
        <v>33.89</v>
      </c>
      <c r="AA1332">
        <v>65.77</v>
      </c>
      <c r="AB1332">
        <v>81</v>
      </c>
      <c r="AC1332">
        <v>59.44</v>
      </c>
      <c r="AD1332">
        <v>63.266399999999997</v>
      </c>
      <c r="AE1332">
        <v>0</v>
      </c>
      <c r="AF1332">
        <v>1</v>
      </c>
      <c r="AG1332">
        <v>1</v>
      </c>
      <c r="AH1332">
        <v>6.53</v>
      </c>
      <c r="AI1332">
        <v>51.87</v>
      </c>
      <c r="AJ1332">
        <v>63.32</v>
      </c>
      <c r="AK1332">
        <v>53.73</v>
      </c>
      <c r="AL1332">
        <v>52.4831</v>
      </c>
      <c r="AM1332">
        <v>1</v>
      </c>
      <c r="AN1332">
        <v>0</v>
      </c>
      <c r="AO1332">
        <v>1</v>
      </c>
      <c r="AP1332">
        <v>33.19</v>
      </c>
      <c r="AQ1332">
        <v>63.83</v>
      </c>
      <c r="AR1332">
        <v>74.75</v>
      </c>
      <c r="AS1332">
        <v>59.57</v>
      </c>
      <c r="AT1332">
        <v>62.807200000000002</v>
      </c>
      <c r="AU1332">
        <v>0</v>
      </c>
      <c r="AV1332">
        <v>2</v>
      </c>
      <c r="AW1332">
        <v>2</v>
      </c>
      <c r="AX1332">
        <v>30.6</v>
      </c>
      <c r="AY1332">
        <v>65.61</v>
      </c>
      <c r="AZ1332">
        <v>79.58</v>
      </c>
      <c r="BA1332">
        <v>71.11</v>
      </c>
      <c r="BB1332">
        <v>70.240700000000004</v>
      </c>
      <c r="BC1332">
        <v>3</v>
      </c>
      <c r="BD1332">
        <v>0</v>
      </c>
      <c r="BE1332">
        <v>3</v>
      </c>
      <c r="BF1332">
        <v>66.94</v>
      </c>
      <c r="BG1332">
        <v>87.38</v>
      </c>
      <c r="BH1332">
        <v>92.17</v>
      </c>
      <c r="BI1332">
        <v>83.18</v>
      </c>
      <c r="BJ1332">
        <v>84.849400000000003</v>
      </c>
      <c r="BK1332">
        <v>0</v>
      </c>
      <c r="BL1332">
        <v>1</v>
      </c>
      <c r="BM1332">
        <v>1</v>
      </c>
      <c r="BN1332">
        <v>34.700000000000003</v>
      </c>
      <c r="BO1332">
        <v>71.8</v>
      </c>
      <c r="BP1332">
        <v>85.67</v>
      </c>
      <c r="BQ1332">
        <v>77.89</v>
      </c>
      <c r="BR1332">
        <v>74.623699999999999</v>
      </c>
      <c r="BS1332">
        <v>2</v>
      </c>
      <c r="BT1332">
        <v>0</v>
      </c>
      <c r="BU1332">
        <v>2</v>
      </c>
      <c r="BV1332">
        <v>14</v>
      </c>
      <c r="BW1332">
        <v>17</v>
      </c>
    </row>
    <row r="1333" spans="1:75" x14ac:dyDescent="0.3">
      <c r="A1333">
        <v>2021</v>
      </c>
      <c r="B1333">
        <v>250050</v>
      </c>
      <c r="C1333">
        <f>VLOOKUP(B1333,'PF Hospitals'!$A$2:$J$3113,10,0)</f>
        <v>3</v>
      </c>
      <c r="D1333" t="s">
        <v>4120</v>
      </c>
      <c r="E1333" t="s">
        <v>4121</v>
      </c>
      <c r="F1333" t="s">
        <v>4122</v>
      </c>
      <c r="G1333" t="s">
        <v>4068</v>
      </c>
      <c r="H1333">
        <v>39759</v>
      </c>
      <c r="I1333" t="s">
        <v>4123</v>
      </c>
      <c r="J1333">
        <v>42.06</v>
      </c>
      <c r="K1333">
        <v>79.06</v>
      </c>
      <c r="L1333">
        <v>87.36</v>
      </c>
      <c r="M1333">
        <v>84.49</v>
      </c>
      <c r="N1333">
        <v>77.114000000000004</v>
      </c>
      <c r="O1333">
        <v>0</v>
      </c>
      <c r="P1333">
        <v>0</v>
      </c>
      <c r="Q1333">
        <v>0</v>
      </c>
      <c r="R1333">
        <v>41.99</v>
      </c>
      <c r="S1333">
        <v>79.91</v>
      </c>
      <c r="T1333">
        <v>88.1</v>
      </c>
      <c r="U1333">
        <v>80.12</v>
      </c>
      <c r="V1333">
        <v>81.658799999999999</v>
      </c>
      <c r="W1333">
        <v>2</v>
      </c>
      <c r="X1333">
        <v>1</v>
      </c>
      <c r="Y1333">
        <v>2</v>
      </c>
      <c r="Z1333">
        <v>33.89</v>
      </c>
      <c r="AA1333">
        <v>65.77</v>
      </c>
      <c r="AB1333">
        <v>81</v>
      </c>
      <c r="AC1333">
        <v>66.900000000000006</v>
      </c>
      <c r="AD1333">
        <v>60.496099999999998</v>
      </c>
      <c r="AE1333">
        <v>0</v>
      </c>
      <c r="AF1333">
        <v>0</v>
      </c>
      <c r="AG1333">
        <v>0</v>
      </c>
      <c r="AH1333">
        <v>6.53</v>
      </c>
      <c r="AI1333">
        <v>51.87</v>
      </c>
      <c r="AJ1333">
        <v>63.32</v>
      </c>
      <c r="AK1333">
        <v>53.3</v>
      </c>
      <c r="AL1333">
        <v>45.082099999999997</v>
      </c>
      <c r="AM1333">
        <v>0</v>
      </c>
      <c r="AN1333">
        <v>0</v>
      </c>
      <c r="AO1333">
        <v>0</v>
      </c>
      <c r="AP1333">
        <v>33.19</v>
      </c>
      <c r="AQ1333">
        <v>63.83</v>
      </c>
      <c r="AR1333">
        <v>74.75</v>
      </c>
      <c r="AS1333">
        <v>65.19</v>
      </c>
      <c r="AT1333">
        <v>58.5749</v>
      </c>
      <c r="AU1333">
        <v>0</v>
      </c>
      <c r="AV1333">
        <v>0</v>
      </c>
      <c r="AW1333">
        <v>0</v>
      </c>
      <c r="AX1333">
        <v>30.6</v>
      </c>
      <c r="AY1333">
        <v>65.61</v>
      </c>
      <c r="AZ1333">
        <v>79.58</v>
      </c>
      <c r="BA1333">
        <v>78.599999999999994</v>
      </c>
      <c r="BB1333">
        <v>73.173100000000005</v>
      </c>
      <c r="BC1333">
        <v>5</v>
      </c>
      <c r="BD1333">
        <v>0</v>
      </c>
      <c r="BE1333">
        <v>5</v>
      </c>
      <c r="BF1333">
        <v>66.94</v>
      </c>
      <c r="BG1333">
        <v>87.38</v>
      </c>
      <c r="BH1333">
        <v>92.17</v>
      </c>
      <c r="BI1333">
        <v>82.96</v>
      </c>
      <c r="BJ1333">
        <v>86.154499999999999</v>
      </c>
      <c r="BK1333">
        <v>0</v>
      </c>
      <c r="BL1333">
        <v>3</v>
      </c>
      <c r="BM1333">
        <v>3</v>
      </c>
      <c r="BN1333">
        <v>34.700000000000003</v>
      </c>
      <c r="BO1333">
        <v>71.8</v>
      </c>
      <c r="BP1333">
        <v>85.67</v>
      </c>
      <c r="BQ1333">
        <v>70.72</v>
      </c>
      <c r="BR1333">
        <v>63.954599999999999</v>
      </c>
      <c r="BS1333">
        <v>0</v>
      </c>
      <c r="BT1333">
        <v>0</v>
      </c>
      <c r="BU1333">
        <v>0</v>
      </c>
      <c r="BV1333">
        <v>10</v>
      </c>
      <c r="BW1333">
        <v>15</v>
      </c>
    </row>
    <row r="1334" spans="1:75" x14ac:dyDescent="0.3">
      <c r="A1334">
        <v>2021</v>
      </c>
      <c r="B1334">
        <v>250057</v>
      </c>
      <c r="C1334">
        <f>VLOOKUP(B1334,'PF Hospitals'!$A$2:$J$3113,10,0)</f>
        <v>2</v>
      </c>
      <c r="D1334" t="s">
        <v>4124</v>
      </c>
      <c r="E1334" t="s">
        <v>4125</v>
      </c>
      <c r="F1334" t="s">
        <v>4126</v>
      </c>
      <c r="G1334" t="s">
        <v>4068</v>
      </c>
      <c r="H1334">
        <v>39601</v>
      </c>
      <c r="I1334" t="s">
        <v>3401</v>
      </c>
      <c r="J1334">
        <v>42.06</v>
      </c>
      <c r="K1334">
        <v>79.06</v>
      </c>
      <c r="L1334">
        <v>87.36</v>
      </c>
      <c r="M1334">
        <v>85.01</v>
      </c>
      <c r="N1334">
        <v>88.574299999999994</v>
      </c>
      <c r="O1334">
        <v>10</v>
      </c>
      <c r="P1334">
        <v>9</v>
      </c>
      <c r="Q1334">
        <v>10</v>
      </c>
      <c r="R1334">
        <v>41.99</v>
      </c>
      <c r="S1334">
        <v>79.91</v>
      </c>
      <c r="T1334">
        <v>88.1</v>
      </c>
      <c r="U1334">
        <v>86.05</v>
      </c>
      <c r="V1334">
        <v>87.417599999999993</v>
      </c>
      <c r="W1334">
        <v>9</v>
      </c>
      <c r="X1334">
        <v>6</v>
      </c>
      <c r="Y1334">
        <v>9</v>
      </c>
      <c r="Z1334">
        <v>33.89</v>
      </c>
      <c r="AA1334">
        <v>65.77</v>
      </c>
      <c r="AB1334">
        <v>81</v>
      </c>
      <c r="AC1334">
        <v>79.67</v>
      </c>
      <c r="AD1334">
        <v>81.811999999999998</v>
      </c>
      <c r="AE1334">
        <v>10</v>
      </c>
      <c r="AF1334">
        <v>9</v>
      </c>
      <c r="AG1334">
        <v>10</v>
      </c>
      <c r="AH1334">
        <v>6.53</v>
      </c>
      <c r="AI1334">
        <v>51.87</v>
      </c>
      <c r="AJ1334">
        <v>63.32</v>
      </c>
      <c r="AK1334">
        <v>56.96</v>
      </c>
      <c r="AL1334">
        <v>60.293900000000001</v>
      </c>
      <c r="AM1334">
        <v>7</v>
      </c>
      <c r="AN1334">
        <v>5</v>
      </c>
      <c r="AO1334">
        <v>7</v>
      </c>
      <c r="AP1334">
        <v>33.19</v>
      </c>
      <c r="AQ1334">
        <v>63.83</v>
      </c>
      <c r="AR1334">
        <v>74.75</v>
      </c>
      <c r="AS1334">
        <v>74.95</v>
      </c>
      <c r="AT1334">
        <v>73.819400000000002</v>
      </c>
      <c r="AU1334">
        <v>9</v>
      </c>
      <c r="AV1334">
        <v>0</v>
      </c>
      <c r="AW1334">
        <v>9</v>
      </c>
      <c r="AX1334">
        <v>30.6</v>
      </c>
      <c r="AY1334">
        <v>65.61</v>
      </c>
      <c r="AZ1334">
        <v>79.58</v>
      </c>
      <c r="BA1334">
        <v>78.790000000000006</v>
      </c>
      <c r="BB1334">
        <v>77.918000000000006</v>
      </c>
      <c r="BC1334">
        <v>8</v>
      </c>
      <c r="BD1334">
        <v>0</v>
      </c>
      <c r="BE1334">
        <v>8</v>
      </c>
      <c r="BF1334">
        <v>66.94</v>
      </c>
      <c r="BG1334">
        <v>87.38</v>
      </c>
      <c r="BH1334">
        <v>92.17</v>
      </c>
      <c r="BI1334">
        <v>90.05</v>
      </c>
      <c r="BJ1334">
        <v>92.053399999999996</v>
      </c>
      <c r="BK1334">
        <v>9</v>
      </c>
      <c r="BL1334">
        <v>9</v>
      </c>
      <c r="BM1334">
        <v>9</v>
      </c>
      <c r="BN1334">
        <v>34.700000000000003</v>
      </c>
      <c r="BO1334">
        <v>71.8</v>
      </c>
      <c r="BP1334">
        <v>85.67</v>
      </c>
      <c r="BQ1334">
        <v>82.31</v>
      </c>
      <c r="BR1334">
        <v>79.706900000000005</v>
      </c>
      <c r="BS1334">
        <v>6</v>
      </c>
      <c r="BT1334">
        <v>0</v>
      </c>
      <c r="BU1334">
        <v>6</v>
      </c>
      <c r="BV1334">
        <v>68</v>
      </c>
      <c r="BW1334">
        <v>20</v>
      </c>
    </row>
    <row r="1335" spans="1:75" hidden="1" x14ac:dyDescent="0.3">
      <c r="A1335">
        <v>2021</v>
      </c>
      <c r="B1335">
        <v>250058</v>
      </c>
      <c r="C1335" t="e">
        <f>VLOOKUP(B1335,'PF Hospitals'!$A$2:$J$3113,10,0)</f>
        <v>#N/A</v>
      </c>
      <c r="D1335" t="s">
        <v>4127</v>
      </c>
      <c r="E1335" t="s">
        <v>4128</v>
      </c>
      <c r="F1335" t="s">
        <v>4129</v>
      </c>
      <c r="G1335" t="s">
        <v>4068</v>
      </c>
      <c r="H1335">
        <v>39440</v>
      </c>
      <c r="I1335" t="s">
        <v>4130</v>
      </c>
      <c r="J1335">
        <v>42.06</v>
      </c>
      <c r="K1335">
        <v>79.06</v>
      </c>
      <c r="L1335">
        <v>87.36</v>
      </c>
      <c r="M1335">
        <v>80.180000000000007</v>
      </c>
      <c r="N1335">
        <v>79.684200000000004</v>
      </c>
      <c r="O1335">
        <v>1</v>
      </c>
      <c r="P1335">
        <v>0</v>
      </c>
      <c r="Q1335">
        <v>1</v>
      </c>
      <c r="R1335">
        <v>41.99</v>
      </c>
      <c r="S1335">
        <v>79.91</v>
      </c>
      <c r="T1335">
        <v>88.1</v>
      </c>
      <c r="U1335">
        <v>84.02</v>
      </c>
      <c r="V1335">
        <v>83.540700000000001</v>
      </c>
      <c r="W1335">
        <v>4</v>
      </c>
      <c r="X1335">
        <v>0</v>
      </c>
      <c r="Y1335">
        <v>4</v>
      </c>
      <c r="Z1335">
        <v>33.89</v>
      </c>
      <c r="AA1335">
        <v>65.77</v>
      </c>
      <c r="AB1335">
        <v>81</v>
      </c>
      <c r="AC1335">
        <v>71.72</v>
      </c>
      <c r="AD1335">
        <v>70.330100000000002</v>
      </c>
      <c r="AE1335">
        <v>3</v>
      </c>
      <c r="AF1335">
        <v>0</v>
      </c>
      <c r="AG1335">
        <v>3</v>
      </c>
      <c r="AH1335">
        <v>6.53</v>
      </c>
      <c r="AI1335">
        <v>51.87</v>
      </c>
      <c r="AJ1335">
        <v>63.32</v>
      </c>
      <c r="AK1335">
        <v>44.25</v>
      </c>
      <c r="AL1335">
        <v>51.949100000000001</v>
      </c>
      <c r="AM1335">
        <v>1</v>
      </c>
      <c r="AN1335">
        <v>4</v>
      </c>
      <c r="AO1335">
        <v>4</v>
      </c>
      <c r="AP1335">
        <v>33.19</v>
      </c>
      <c r="AQ1335">
        <v>63.83</v>
      </c>
      <c r="AR1335">
        <v>74.75</v>
      </c>
      <c r="AS1335">
        <v>66.53</v>
      </c>
      <c r="AT1335">
        <v>68.048199999999994</v>
      </c>
      <c r="AU1335">
        <v>4</v>
      </c>
      <c r="AV1335">
        <v>1</v>
      </c>
      <c r="AW1335">
        <v>4</v>
      </c>
      <c r="AX1335">
        <v>30.6</v>
      </c>
      <c r="AY1335">
        <v>65.61</v>
      </c>
      <c r="AZ1335">
        <v>79.58</v>
      </c>
      <c r="BA1335">
        <v>71.040000000000006</v>
      </c>
      <c r="BB1335">
        <v>69.735299999999995</v>
      </c>
      <c r="BC1335">
        <v>3</v>
      </c>
      <c r="BD1335">
        <v>0</v>
      </c>
      <c r="BE1335">
        <v>3</v>
      </c>
      <c r="BF1335">
        <v>66.94</v>
      </c>
      <c r="BG1335">
        <v>87.38</v>
      </c>
      <c r="BH1335">
        <v>92.17</v>
      </c>
      <c r="BI1335">
        <v>84.38</v>
      </c>
      <c r="BJ1335">
        <v>83.7256</v>
      </c>
      <c r="BK1335">
        <v>0</v>
      </c>
      <c r="BL1335">
        <v>0</v>
      </c>
      <c r="BM1335">
        <v>0</v>
      </c>
      <c r="BN1335">
        <v>34.700000000000003</v>
      </c>
      <c r="BO1335">
        <v>71.8</v>
      </c>
      <c r="BP1335">
        <v>85.67</v>
      </c>
      <c r="BQ1335">
        <v>72.09</v>
      </c>
      <c r="BR1335">
        <v>71.407799999999995</v>
      </c>
      <c r="BS1335">
        <v>0</v>
      </c>
      <c r="BT1335">
        <v>0</v>
      </c>
      <c r="BU1335">
        <v>0</v>
      </c>
      <c r="BV1335">
        <v>19</v>
      </c>
      <c r="BW1335">
        <v>16</v>
      </c>
    </row>
    <row r="1336" spans="1:75" hidden="1" x14ac:dyDescent="0.3">
      <c r="A1336">
        <v>2021</v>
      </c>
      <c r="B1336">
        <v>250067</v>
      </c>
      <c r="C1336" t="e">
        <f>VLOOKUP(B1336,'PF Hospitals'!$A$2:$J$3113,10,0)</f>
        <v>#N/A</v>
      </c>
      <c r="D1336" t="s">
        <v>4131</v>
      </c>
      <c r="E1336" t="s">
        <v>4132</v>
      </c>
      <c r="F1336" t="s">
        <v>4133</v>
      </c>
      <c r="G1336" t="s">
        <v>4068</v>
      </c>
      <c r="H1336">
        <v>39773</v>
      </c>
      <c r="I1336" t="s">
        <v>182</v>
      </c>
      <c r="J1336">
        <v>42.06</v>
      </c>
      <c r="K1336">
        <v>79.06</v>
      </c>
      <c r="L1336">
        <v>87.36</v>
      </c>
      <c r="M1336">
        <v>85.18</v>
      </c>
      <c r="N1336">
        <v>73.297200000000004</v>
      </c>
      <c r="O1336">
        <v>0</v>
      </c>
      <c r="P1336">
        <v>0</v>
      </c>
      <c r="Q1336">
        <v>0</v>
      </c>
      <c r="R1336">
        <v>41.99</v>
      </c>
      <c r="S1336">
        <v>79.91</v>
      </c>
      <c r="T1336">
        <v>88.1</v>
      </c>
      <c r="U1336">
        <v>90.18</v>
      </c>
      <c r="V1336">
        <v>79.754300000000001</v>
      </c>
      <c r="W1336">
        <v>0</v>
      </c>
      <c r="X1336">
        <v>0</v>
      </c>
      <c r="Y1336">
        <v>0</v>
      </c>
      <c r="Z1336">
        <v>33.89</v>
      </c>
      <c r="AA1336">
        <v>65.77</v>
      </c>
      <c r="AB1336">
        <v>81</v>
      </c>
      <c r="AC1336">
        <v>71.260000000000005</v>
      </c>
      <c r="AD1336">
        <v>68.729100000000003</v>
      </c>
      <c r="AE1336">
        <v>2</v>
      </c>
      <c r="AF1336">
        <v>0</v>
      </c>
      <c r="AG1336">
        <v>2</v>
      </c>
      <c r="AH1336">
        <v>6.53</v>
      </c>
      <c r="AI1336">
        <v>51.87</v>
      </c>
      <c r="AJ1336">
        <v>63.32</v>
      </c>
      <c r="AK1336">
        <v>62.57</v>
      </c>
      <c r="AL1336">
        <v>42.924900000000001</v>
      </c>
      <c r="AM1336">
        <v>0</v>
      </c>
      <c r="AN1336">
        <v>0</v>
      </c>
      <c r="AO1336">
        <v>0</v>
      </c>
      <c r="AP1336">
        <v>33.19</v>
      </c>
      <c r="AQ1336">
        <v>63.83</v>
      </c>
      <c r="AR1336">
        <v>74.75</v>
      </c>
      <c r="AS1336">
        <v>72.66</v>
      </c>
      <c r="AT1336">
        <v>54.716999999999999</v>
      </c>
      <c r="AU1336">
        <v>0</v>
      </c>
      <c r="AV1336">
        <v>0</v>
      </c>
      <c r="AW1336">
        <v>0</v>
      </c>
      <c r="AX1336">
        <v>30.6</v>
      </c>
      <c r="AY1336">
        <v>65.61</v>
      </c>
      <c r="AZ1336">
        <v>79.58</v>
      </c>
      <c r="BA1336">
        <v>82.46</v>
      </c>
      <c r="BB1336">
        <v>75.717299999999994</v>
      </c>
      <c r="BC1336">
        <v>7</v>
      </c>
      <c r="BD1336">
        <v>0</v>
      </c>
      <c r="BE1336">
        <v>7</v>
      </c>
      <c r="BF1336">
        <v>66.94</v>
      </c>
      <c r="BG1336">
        <v>87.38</v>
      </c>
      <c r="BH1336">
        <v>92.17</v>
      </c>
      <c r="BI1336">
        <v>83.99</v>
      </c>
      <c r="BJ1336">
        <v>83.393799999999999</v>
      </c>
      <c r="BK1336">
        <v>0</v>
      </c>
      <c r="BL1336">
        <v>0</v>
      </c>
      <c r="BM1336">
        <v>0</v>
      </c>
      <c r="BN1336">
        <v>34.700000000000003</v>
      </c>
      <c r="BO1336">
        <v>71.8</v>
      </c>
      <c r="BP1336">
        <v>85.67</v>
      </c>
      <c r="BQ1336">
        <v>78.5</v>
      </c>
      <c r="BR1336">
        <v>56.147100000000002</v>
      </c>
      <c r="BS1336">
        <v>0</v>
      </c>
      <c r="BT1336">
        <v>0</v>
      </c>
      <c r="BU1336">
        <v>0</v>
      </c>
      <c r="BV1336">
        <v>9</v>
      </c>
      <c r="BW1336">
        <v>11</v>
      </c>
    </row>
    <row r="1337" spans="1:75" x14ac:dyDescent="0.3">
      <c r="A1337">
        <v>2021</v>
      </c>
      <c r="B1337">
        <v>250069</v>
      </c>
      <c r="C1337">
        <f>VLOOKUP(B1337,'PF Hospitals'!$A$2:$J$3113,10,0)</f>
        <v>2</v>
      </c>
      <c r="D1337" t="s">
        <v>4134</v>
      </c>
      <c r="E1337" t="s">
        <v>4135</v>
      </c>
      <c r="F1337" t="s">
        <v>4136</v>
      </c>
      <c r="G1337" t="s">
        <v>4068</v>
      </c>
      <c r="H1337">
        <v>39301</v>
      </c>
      <c r="I1337" t="s">
        <v>86</v>
      </c>
      <c r="J1337">
        <v>42.06</v>
      </c>
      <c r="K1337">
        <v>79.06</v>
      </c>
      <c r="L1337">
        <v>87.36</v>
      </c>
      <c r="M1337">
        <v>77.92</v>
      </c>
      <c r="N1337">
        <v>74.350899999999996</v>
      </c>
      <c r="O1337">
        <v>0</v>
      </c>
      <c r="P1337">
        <v>0</v>
      </c>
      <c r="Q1337">
        <v>0</v>
      </c>
      <c r="R1337">
        <v>41.99</v>
      </c>
      <c r="S1337">
        <v>79.91</v>
      </c>
      <c r="T1337">
        <v>88.1</v>
      </c>
      <c r="U1337">
        <v>82.45</v>
      </c>
      <c r="V1337">
        <v>80.031300000000002</v>
      </c>
      <c r="W1337">
        <v>1</v>
      </c>
      <c r="X1337">
        <v>0</v>
      </c>
      <c r="Y1337">
        <v>1</v>
      </c>
      <c r="Z1337">
        <v>33.89</v>
      </c>
      <c r="AA1337">
        <v>65.77</v>
      </c>
      <c r="AB1337">
        <v>81</v>
      </c>
      <c r="AC1337">
        <v>59.56</v>
      </c>
      <c r="AD1337">
        <v>63.4908</v>
      </c>
      <c r="AE1337">
        <v>0</v>
      </c>
      <c r="AF1337">
        <v>1</v>
      </c>
      <c r="AG1337">
        <v>1</v>
      </c>
      <c r="AH1337">
        <v>6.53</v>
      </c>
      <c r="AI1337">
        <v>51.87</v>
      </c>
      <c r="AJ1337">
        <v>63.32</v>
      </c>
      <c r="AK1337">
        <v>48.75</v>
      </c>
      <c r="AL1337">
        <v>45.365600000000001</v>
      </c>
      <c r="AM1337">
        <v>0</v>
      </c>
      <c r="AN1337">
        <v>0</v>
      </c>
      <c r="AO1337">
        <v>0</v>
      </c>
      <c r="AP1337">
        <v>33.19</v>
      </c>
      <c r="AQ1337">
        <v>63.83</v>
      </c>
      <c r="AR1337">
        <v>74.75</v>
      </c>
      <c r="AS1337">
        <v>61.67</v>
      </c>
      <c r="AT1337">
        <v>57.101500000000001</v>
      </c>
      <c r="AU1337">
        <v>0</v>
      </c>
      <c r="AV1337">
        <v>0</v>
      </c>
      <c r="AW1337">
        <v>0</v>
      </c>
      <c r="AX1337">
        <v>30.6</v>
      </c>
      <c r="AY1337">
        <v>65.61</v>
      </c>
      <c r="AZ1337">
        <v>79.58</v>
      </c>
      <c r="BA1337">
        <v>68.650000000000006</v>
      </c>
      <c r="BB1337">
        <v>64.480599999999995</v>
      </c>
      <c r="BC1337">
        <v>0</v>
      </c>
      <c r="BD1337">
        <v>0</v>
      </c>
      <c r="BE1337">
        <v>0</v>
      </c>
      <c r="BF1337">
        <v>66.94</v>
      </c>
      <c r="BG1337">
        <v>87.38</v>
      </c>
      <c r="BH1337">
        <v>92.17</v>
      </c>
      <c r="BI1337">
        <v>84</v>
      </c>
      <c r="BJ1337">
        <v>81.520899999999997</v>
      </c>
      <c r="BK1337">
        <v>0</v>
      </c>
      <c r="BL1337">
        <v>0</v>
      </c>
      <c r="BM1337">
        <v>0</v>
      </c>
      <c r="BN1337">
        <v>34.700000000000003</v>
      </c>
      <c r="BO1337">
        <v>71.8</v>
      </c>
      <c r="BP1337">
        <v>85.67</v>
      </c>
      <c r="BQ1337">
        <v>68.7</v>
      </c>
      <c r="BR1337">
        <v>65.206299999999999</v>
      </c>
      <c r="BS1337">
        <v>0</v>
      </c>
      <c r="BT1337">
        <v>0</v>
      </c>
      <c r="BU1337">
        <v>0</v>
      </c>
      <c r="BV1337">
        <v>2</v>
      </c>
      <c r="BW1337">
        <v>14</v>
      </c>
    </row>
    <row r="1338" spans="1:75" x14ac:dyDescent="0.3">
      <c r="A1338">
        <v>2021</v>
      </c>
      <c r="B1338">
        <v>250072</v>
      </c>
      <c r="C1338">
        <f>VLOOKUP(B1338,'PF Hospitals'!$A$2:$J$3113,10,0)</f>
        <v>2</v>
      </c>
      <c r="D1338" t="s">
        <v>4137</v>
      </c>
      <c r="E1338" t="s">
        <v>4138</v>
      </c>
      <c r="F1338" t="s">
        <v>620</v>
      </c>
      <c r="G1338" t="s">
        <v>4068</v>
      </c>
      <c r="H1338">
        <v>39204</v>
      </c>
      <c r="I1338" t="s">
        <v>4069</v>
      </c>
      <c r="J1338">
        <v>42.06</v>
      </c>
      <c r="K1338">
        <v>79.06</v>
      </c>
      <c r="L1338">
        <v>87.36</v>
      </c>
      <c r="M1338">
        <v>76.02</v>
      </c>
      <c r="N1338">
        <v>74.006799999999998</v>
      </c>
      <c r="O1338">
        <v>0</v>
      </c>
      <c r="P1338">
        <v>0</v>
      </c>
      <c r="Q1338">
        <v>0</v>
      </c>
      <c r="R1338">
        <v>41.99</v>
      </c>
      <c r="S1338">
        <v>79.91</v>
      </c>
      <c r="T1338">
        <v>88.1</v>
      </c>
      <c r="U1338">
        <v>80.430000000000007</v>
      </c>
      <c r="V1338">
        <v>74.839100000000002</v>
      </c>
      <c r="W1338">
        <v>0</v>
      </c>
      <c r="X1338">
        <v>0</v>
      </c>
      <c r="Y1338">
        <v>0</v>
      </c>
      <c r="Z1338">
        <v>33.89</v>
      </c>
      <c r="AA1338">
        <v>65.77</v>
      </c>
      <c r="AB1338">
        <v>81</v>
      </c>
      <c r="AC1338">
        <v>66.459999999999994</v>
      </c>
      <c r="AD1338">
        <v>59.3185</v>
      </c>
      <c r="AE1338">
        <v>0</v>
      </c>
      <c r="AF1338">
        <v>0</v>
      </c>
      <c r="AG1338">
        <v>0</v>
      </c>
      <c r="AH1338">
        <v>6.53</v>
      </c>
      <c r="AI1338">
        <v>51.87</v>
      </c>
      <c r="AJ1338">
        <v>63.32</v>
      </c>
      <c r="AK1338">
        <v>49.17</v>
      </c>
      <c r="AL1338">
        <v>44.531999999999996</v>
      </c>
      <c r="AM1338">
        <v>0</v>
      </c>
      <c r="AN1338">
        <v>0</v>
      </c>
      <c r="AO1338">
        <v>0</v>
      </c>
      <c r="AP1338">
        <v>33.19</v>
      </c>
      <c r="AQ1338">
        <v>63.83</v>
      </c>
      <c r="AR1338">
        <v>74.75</v>
      </c>
      <c r="AS1338">
        <v>65.03</v>
      </c>
      <c r="AT1338">
        <v>59.482199999999999</v>
      </c>
      <c r="AU1338">
        <v>0</v>
      </c>
      <c r="AV1338">
        <v>0</v>
      </c>
      <c r="AW1338">
        <v>0</v>
      </c>
      <c r="AX1338">
        <v>30.6</v>
      </c>
      <c r="AY1338">
        <v>65.61</v>
      </c>
      <c r="AZ1338">
        <v>79.58</v>
      </c>
      <c r="BA1338">
        <v>71.099999999999994</v>
      </c>
      <c r="BB1338">
        <v>68.0672</v>
      </c>
      <c r="BC1338">
        <v>2</v>
      </c>
      <c r="BD1338">
        <v>0</v>
      </c>
      <c r="BE1338">
        <v>2</v>
      </c>
      <c r="BF1338">
        <v>66.94</v>
      </c>
      <c r="BG1338">
        <v>87.38</v>
      </c>
      <c r="BH1338">
        <v>92.17</v>
      </c>
      <c r="BI1338">
        <v>79.819999999999993</v>
      </c>
      <c r="BJ1338">
        <v>78.658799999999999</v>
      </c>
      <c r="BK1338">
        <v>0</v>
      </c>
      <c r="BL1338">
        <v>0</v>
      </c>
      <c r="BM1338">
        <v>0</v>
      </c>
      <c r="BN1338">
        <v>34.700000000000003</v>
      </c>
      <c r="BO1338">
        <v>71.8</v>
      </c>
      <c r="BP1338">
        <v>85.67</v>
      </c>
      <c r="BQ1338">
        <v>67.72</v>
      </c>
      <c r="BR1338">
        <v>59.298900000000003</v>
      </c>
      <c r="BS1338">
        <v>0</v>
      </c>
      <c r="BT1338">
        <v>0</v>
      </c>
      <c r="BU1338">
        <v>0</v>
      </c>
      <c r="BV1338">
        <v>2</v>
      </c>
      <c r="BW1338">
        <v>11</v>
      </c>
    </row>
    <row r="1339" spans="1:75" hidden="1" x14ac:dyDescent="0.3">
      <c r="A1339">
        <v>2021</v>
      </c>
      <c r="B1339">
        <v>250077</v>
      </c>
      <c r="C1339" t="e">
        <f>VLOOKUP(B1339,'PF Hospitals'!$A$2:$J$3113,10,0)</f>
        <v>#N/A</v>
      </c>
      <c r="D1339" t="s">
        <v>4139</v>
      </c>
      <c r="E1339" t="s">
        <v>4140</v>
      </c>
      <c r="F1339" t="s">
        <v>4141</v>
      </c>
      <c r="G1339" t="s">
        <v>4068</v>
      </c>
      <c r="H1339">
        <v>39367</v>
      </c>
      <c r="I1339" t="s">
        <v>2232</v>
      </c>
      <c r="J1339">
        <v>42.06</v>
      </c>
      <c r="K1339">
        <v>79.06</v>
      </c>
      <c r="L1339">
        <v>87.36</v>
      </c>
      <c r="M1339">
        <v>81.44</v>
      </c>
      <c r="N1339">
        <v>80.4178</v>
      </c>
      <c r="O1339">
        <v>2</v>
      </c>
      <c r="P1339">
        <v>0</v>
      </c>
      <c r="Q1339">
        <v>2</v>
      </c>
      <c r="R1339">
        <v>41.99</v>
      </c>
      <c r="S1339">
        <v>79.91</v>
      </c>
      <c r="T1339">
        <v>88.1</v>
      </c>
      <c r="U1339">
        <v>86.79</v>
      </c>
      <c r="V1339">
        <v>83.808700000000002</v>
      </c>
      <c r="W1339">
        <v>5</v>
      </c>
      <c r="X1339">
        <v>0</v>
      </c>
      <c r="Y1339">
        <v>5</v>
      </c>
      <c r="Z1339">
        <v>33.89</v>
      </c>
      <c r="AA1339">
        <v>65.77</v>
      </c>
      <c r="AB1339">
        <v>81</v>
      </c>
      <c r="AC1339">
        <v>72.819999999999993</v>
      </c>
      <c r="AD1339">
        <v>69.629400000000004</v>
      </c>
      <c r="AE1339">
        <v>3</v>
      </c>
      <c r="AF1339">
        <v>0</v>
      </c>
      <c r="AG1339">
        <v>3</v>
      </c>
      <c r="AH1339">
        <v>6.53</v>
      </c>
      <c r="AI1339">
        <v>51.87</v>
      </c>
      <c r="AJ1339">
        <v>63.32</v>
      </c>
      <c r="AK1339">
        <v>41.03</v>
      </c>
      <c r="AL1339">
        <v>45.820599999999999</v>
      </c>
      <c r="AM1339">
        <v>0</v>
      </c>
      <c r="AN1339">
        <v>2</v>
      </c>
      <c r="AO1339">
        <v>2</v>
      </c>
      <c r="AP1339">
        <v>33.19</v>
      </c>
      <c r="AQ1339">
        <v>63.83</v>
      </c>
      <c r="AR1339">
        <v>74.75</v>
      </c>
      <c r="AS1339">
        <v>69.31</v>
      </c>
      <c r="AT1339">
        <v>63.233899999999998</v>
      </c>
      <c r="AU1339">
        <v>0</v>
      </c>
      <c r="AV1339">
        <v>0</v>
      </c>
      <c r="AW1339">
        <v>0</v>
      </c>
      <c r="AX1339">
        <v>30.6</v>
      </c>
      <c r="AY1339">
        <v>65.61</v>
      </c>
      <c r="AZ1339">
        <v>79.58</v>
      </c>
      <c r="BA1339">
        <v>74.930000000000007</v>
      </c>
      <c r="BB1339">
        <v>68.763300000000001</v>
      </c>
      <c r="BC1339">
        <v>3</v>
      </c>
      <c r="BD1339">
        <v>0</v>
      </c>
      <c r="BE1339">
        <v>3</v>
      </c>
      <c r="BF1339">
        <v>66.94</v>
      </c>
      <c r="BG1339">
        <v>87.38</v>
      </c>
      <c r="BH1339">
        <v>92.17</v>
      </c>
      <c r="BI1339">
        <v>81.83</v>
      </c>
      <c r="BJ1339">
        <v>79.308999999999997</v>
      </c>
      <c r="BK1339">
        <v>0</v>
      </c>
      <c r="BL1339">
        <v>0</v>
      </c>
      <c r="BM1339">
        <v>0</v>
      </c>
      <c r="BN1339">
        <v>34.700000000000003</v>
      </c>
      <c r="BO1339">
        <v>71.8</v>
      </c>
      <c r="BP1339">
        <v>85.67</v>
      </c>
      <c r="BQ1339">
        <v>69.67</v>
      </c>
      <c r="BR1339">
        <v>67.9435</v>
      </c>
      <c r="BS1339">
        <v>0</v>
      </c>
      <c r="BT1339">
        <v>0</v>
      </c>
      <c r="BU1339">
        <v>0</v>
      </c>
      <c r="BV1339">
        <v>15</v>
      </c>
      <c r="BW1339">
        <v>12</v>
      </c>
    </row>
    <row r="1340" spans="1:75" x14ac:dyDescent="0.3">
      <c r="A1340">
        <v>2021</v>
      </c>
      <c r="B1340">
        <v>250078</v>
      </c>
      <c r="C1340">
        <f>VLOOKUP(B1340,'PF Hospitals'!$A$2:$J$3113,10,0)</f>
        <v>1</v>
      </c>
      <c r="D1340" t="s">
        <v>4142</v>
      </c>
      <c r="E1340" t="s">
        <v>4143</v>
      </c>
      <c r="F1340" t="s">
        <v>4144</v>
      </c>
      <c r="G1340" t="s">
        <v>4068</v>
      </c>
      <c r="H1340">
        <v>39404</v>
      </c>
      <c r="I1340" t="s">
        <v>4145</v>
      </c>
      <c r="J1340">
        <v>42.06</v>
      </c>
      <c r="K1340">
        <v>79.06</v>
      </c>
      <c r="L1340">
        <v>87.36</v>
      </c>
      <c r="M1340">
        <v>79.91</v>
      </c>
      <c r="N1340">
        <v>80.863200000000006</v>
      </c>
      <c r="O1340">
        <v>2</v>
      </c>
      <c r="P1340">
        <v>1</v>
      </c>
      <c r="Q1340">
        <v>2</v>
      </c>
      <c r="R1340">
        <v>41.99</v>
      </c>
      <c r="S1340">
        <v>79.91</v>
      </c>
      <c r="T1340">
        <v>88.1</v>
      </c>
      <c r="U1340">
        <v>82.15</v>
      </c>
      <c r="V1340">
        <v>81.5047</v>
      </c>
      <c r="W1340">
        <v>2</v>
      </c>
      <c r="X1340">
        <v>0</v>
      </c>
      <c r="Y1340">
        <v>2</v>
      </c>
      <c r="Z1340">
        <v>33.89</v>
      </c>
      <c r="AA1340">
        <v>65.77</v>
      </c>
      <c r="AB1340">
        <v>81</v>
      </c>
      <c r="AC1340">
        <v>63.17</v>
      </c>
      <c r="AD1340">
        <v>63.019100000000002</v>
      </c>
      <c r="AE1340">
        <v>0</v>
      </c>
      <c r="AF1340">
        <v>0</v>
      </c>
      <c r="AG1340">
        <v>0</v>
      </c>
      <c r="AH1340">
        <v>6.53</v>
      </c>
      <c r="AI1340">
        <v>51.87</v>
      </c>
      <c r="AJ1340">
        <v>63.32</v>
      </c>
      <c r="AK1340">
        <v>50.96</v>
      </c>
      <c r="AL1340">
        <v>51.4724</v>
      </c>
      <c r="AM1340">
        <v>0</v>
      </c>
      <c r="AN1340">
        <v>0</v>
      </c>
      <c r="AO1340">
        <v>0</v>
      </c>
      <c r="AP1340">
        <v>33.19</v>
      </c>
      <c r="AQ1340">
        <v>63.83</v>
      </c>
      <c r="AR1340">
        <v>74.75</v>
      </c>
      <c r="AS1340">
        <v>63.78</v>
      </c>
      <c r="AT1340">
        <v>63.754899999999999</v>
      </c>
      <c r="AU1340">
        <v>0</v>
      </c>
      <c r="AV1340">
        <v>0</v>
      </c>
      <c r="AW1340">
        <v>0</v>
      </c>
      <c r="AX1340">
        <v>30.6</v>
      </c>
      <c r="AY1340">
        <v>65.61</v>
      </c>
      <c r="AZ1340">
        <v>79.58</v>
      </c>
      <c r="BA1340">
        <v>66.92</v>
      </c>
      <c r="BB1340">
        <v>67.945800000000006</v>
      </c>
      <c r="BC1340">
        <v>2</v>
      </c>
      <c r="BD1340">
        <v>0</v>
      </c>
      <c r="BE1340">
        <v>2</v>
      </c>
      <c r="BF1340">
        <v>66.94</v>
      </c>
      <c r="BG1340">
        <v>87.38</v>
      </c>
      <c r="BH1340">
        <v>92.17</v>
      </c>
      <c r="BI1340">
        <v>82.83</v>
      </c>
      <c r="BJ1340">
        <v>85.007900000000006</v>
      </c>
      <c r="BK1340">
        <v>0</v>
      </c>
      <c r="BL1340">
        <v>2</v>
      </c>
      <c r="BM1340">
        <v>2</v>
      </c>
      <c r="BN1340">
        <v>34.700000000000003</v>
      </c>
      <c r="BO1340">
        <v>71.8</v>
      </c>
      <c r="BP1340">
        <v>85.67</v>
      </c>
      <c r="BQ1340">
        <v>73.709999999999994</v>
      </c>
      <c r="BR1340">
        <v>72.802199999999999</v>
      </c>
      <c r="BS1340">
        <v>1</v>
      </c>
      <c r="BT1340">
        <v>0</v>
      </c>
      <c r="BU1340">
        <v>1</v>
      </c>
      <c r="BV1340">
        <v>9</v>
      </c>
      <c r="BW1340">
        <v>17</v>
      </c>
    </row>
    <row r="1341" spans="1:75" x14ac:dyDescent="0.3">
      <c r="A1341">
        <v>2021</v>
      </c>
      <c r="B1341">
        <v>250082</v>
      </c>
      <c r="C1341">
        <f>VLOOKUP(B1341,'PF Hospitals'!$A$2:$J$3113,10,0)</f>
        <v>2</v>
      </c>
      <c r="D1341" t="s">
        <v>4146</v>
      </c>
      <c r="E1341" t="s">
        <v>4147</v>
      </c>
      <c r="F1341" t="s">
        <v>271</v>
      </c>
      <c r="G1341" t="s">
        <v>4068</v>
      </c>
      <c r="H1341">
        <v>38704</v>
      </c>
      <c r="I1341" t="s">
        <v>473</v>
      </c>
      <c r="J1341">
        <v>42.06</v>
      </c>
      <c r="K1341">
        <v>79.06</v>
      </c>
      <c r="L1341">
        <v>87.36</v>
      </c>
      <c r="M1341">
        <v>76.13</v>
      </c>
      <c r="N1341">
        <v>77.323499999999996</v>
      </c>
      <c r="O1341">
        <v>0</v>
      </c>
      <c r="P1341">
        <v>1</v>
      </c>
      <c r="Q1341">
        <v>1</v>
      </c>
      <c r="R1341">
        <v>41.99</v>
      </c>
      <c r="S1341">
        <v>79.91</v>
      </c>
      <c r="T1341">
        <v>88.1</v>
      </c>
      <c r="U1341">
        <v>83.53</v>
      </c>
      <c r="V1341">
        <v>84.862499999999997</v>
      </c>
      <c r="W1341">
        <v>6</v>
      </c>
      <c r="X1341">
        <v>2</v>
      </c>
      <c r="Y1341">
        <v>6</v>
      </c>
      <c r="Z1341">
        <v>33.89</v>
      </c>
      <c r="AA1341">
        <v>65.77</v>
      </c>
      <c r="AB1341">
        <v>81</v>
      </c>
      <c r="AC1341">
        <v>65.44</v>
      </c>
      <c r="AD1341">
        <v>66.093599999999995</v>
      </c>
      <c r="AE1341">
        <v>1</v>
      </c>
      <c r="AF1341">
        <v>0</v>
      </c>
      <c r="AG1341">
        <v>1</v>
      </c>
      <c r="AH1341">
        <v>6.53</v>
      </c>
      <c r="AI1341">
        <v>51.87</v>
      </c>
      <c r="AJ1341">
        <v>63.32</v>
      </c>
      <c r="AK1341">
        <v>45.67</v>
      </c>
      <c r="AL1341">
        <v>48.770099999999999</v>
      </c>
      <c r="AM1341">
        <v>0</v>
      </c>
      <c r="AN1341">
        <v>1</v>
      </c>
      <c r="AO1341">
        <v>1</v>
      </c>
      <c r="AP1341">
        <v>33.19</v>
      </c>
      <c r="AQ1341">
        <v>63.83</v>
      </c>
      <c r="AR1341">
        <v>74.75</v>
      </c>
      <c r="AS1341">
        <v>65.16</v>
      </c>
      <c r="AT1341">
        <v>61.671599999999998</v>
      </c>
      <c r="AU1341">
        <v>0</v>
      </c>
      <c r="AV1341">
        <v>0</v>
      </c>
      <c r="AW1341">
        <v>0</v>
      </c>
      <c r="AX1341">
        <v>30.6</v>
      </c>
      <c r="AY1341">
        <v>65.61</v>
      </c>
      <c r="AZ1341">
        <v>79.58</v>
      </c>
      <c r="BA1341">
        <v>70.040000000000006</v>
      </c>
      <c r="BB1341">
        <v>70.494900000000001</v>
      </c>
      <c r="BC1341">
        <v>4</v>
      </c>
      <c r="BD1341">
        <v>0</v>
      </c>
      <c r="BE1341">
        <v>4</v>
      </c>
      <c r="BF1341">
        <v>66.94</v>
      </c>
      <c r="BG1341">
        <v>87.38</v>
      </c>
      <c r="BH1341">
        <v>92.17</v>
      </c>
      <c r="BI1341">
        <v>78.47</v>
      </c>
      <c r="BJ1341">
        <v>82.1614</v>
      </c>
      <c r="BK1341">
        <v>0</v>
      </c>
      <c r="BL1341">
        <v>2</v>
      </c>
      <c r="BM1341">
        <v>2</v>
      </c>
      <c r="BN1341">
        <v>34.700000000000003</v>
      </c>
      <c r="BO1341">
        <v>71.8</v>
      </c>
      <c r="BP1341">
        <v>85.67</v>
      </c>
      <c r="BQ1341">
        <v>64.31</v>
      </c>
      <c r="BR1341">
        <v>64.298199999999994</v>
      </c>
      <c r="BS1341">
        <v>0</v>
      </c>
      <c r="BT1341">
        <v>0</v>
      </c>
      <c r="BU1341">
        <v>0</v>
      </c>
      <c r="BV1341">
        <v>15</v>
      </c>
      <c r="BW1341">
        <v>14</v>
      </c>
    </row>
    <row r="1342" spans="1:75" hidden="1" x14ac:dyDescent="0.3">
      <c r="A1342">
        <v>2021</v>
      </c>
      <c r="B1342">
        <v>250084</v>
      </c>
      <c r="C1342" t="e">
        <f>VLOOKUP(B1342,'PF Hospitals'!$A$2:$J$3113,10,0)</f>
        <v>#N/A</v>
      </c>
      <c r="D1342" t="s">
        <v>4148</v>
      </c>
      <c r="E1342" t="s">
        <v>4149</v>
      </c>
      <c r="F1342" t="s">
        <v>4150</v>
      </c>
      <c r="G1342" t="s">
        <v>4068</v>
      </c>
      <c r="H1342">
        <v>39120</v>
      </c>
      <c r="I1342" t="s">
        <v>1345</v>
      </c>
      <c r="J1342">
        <v>42.06</v>
      </c>
      <c r="K1342">
        <v>79.06</v>
      </c>
      <c r="L1342">
        <v>87.36</v>
      </c>
      <c r="M1342">
        <v>77.69</v>
      </c>
      <c r="N1342">
        <v>79.863799999999998</v>
      </c>
      <c r="O1342">
        <v>1</v>
      </c>
      <c r="P1342">
        <v>2</v>
      </c>
      <c r="Q1342">
        <v>2</v>
      </c>
      <c r="R1342">
        <v>41.99</v>
      </c>
      <c r="S1342">
        <v>79.91</v>
      </c>
      <c r="T1342">
        <v>88.1</v>
      </c>
      <c r="U1342">
        <v>83.93</v>
      </c>
      <c r="V1342">
        <v>86.744600000000005</v>
      </c>
      <c r="W1342">
        <v>8</v>
      </c>
      <c r="X1342">
        <v>6</v>
      </c>
      <c r="Y1342">
        <v>8</v>
      </c>
      <c r="Z1342">
        <v>33.89</v>
      </c>
      <c r="AA1342">
        <v>65.77</v>
      </c>
      <c r="AB1342">
        <v>81</v>
      </c>
      <c r="AC1342">
        <v>62.43</v>
      </c>
      <c r="AD1342">
        <v>59.659700000000001</v>
      </c>
      <c r="AE1342">
        <v>0</v>
      </c>
      <c r="AF1342">
        <v>0</v>
      </c>
      <c r="AG1342">
        <v>0</v>
      </c>
      <c r="AH1342">
        <v>6.53</v>
      </c>
      <c r="AI1342">
        <v>51.87</v>
      </c>
      <c r="AJ1342">
        <v>63.32</v>
      </c>
      <c r="AK1342">
        <v>47.21</v>
      </c>
      <c r="AL1342">
        <v>48.738500000000002</v>
      </c>
      <c r="AM1342">
        <v>0</v>
      </c>
      <c r="AN1342">
        <v>0</v>
      </c>
      <c r="AO1342">
        <v>0</v>
      </c>
      <c r="AP1342">
        <v>33.19</v>
      </c>
      <c r="AQ1342">
        <v>63.83</v>
      </c>
      <c r="AR1342">
        <v>74.75</v>
      </c>
      <c r="AS1342">
        <v>64.56</v>
      </c>
      <c r="AT1342">
        <v>66.731399999999994</v>
      </c>
      <c r="AU1342">
        <v>3</v>
      </c>
      <c r="AV1342">
        <v>2</v>
      </c>
      <c r="AW1342">
        <v>3</v>
      </c>
      <c r="AX1342">
        <v>30.6</v>
      </c>
      <c r="AY1342">
        <v>65.61</v>
      </c>
      <c r="AZ1342">
        <v>79.58</v>
      </c>
      <c r="BA1342">
        <v>68.760000000000005</v>
      </c>
      <c r="BB1342">
        <v>74.013199999999998</v>
      </c>
      <c r="BC1342">
        <v>6</v>
      </c>
      <c r="BD1342">
        <v>4</v>
      </c>
      <c r="BE1342">
        <v>6</v>
      </c>
      <c r="BF1342">
        <v>66.94</v>
      </c>
      <c r="BG1342">
        <v>87.38</v>
      </c>
      <c r="BH1342">
        <v>92.17</v>
      </c>
      <c r="BI1342">
        <v>87.11</v>
      </c>
      <c r="BJ1342">
        <v>86.373099999999994</v>
      </c>
      <c r="BK1342">
        <v>0</v>
      </c>
      <c r="BL1342">
        <v>0</v>
      </c>
      <c r="BM1342">
        <v>0</v>
      </c>
      <c r="BN1342">
        <v>34.700000000000003</v>
      </c>
      <c r="BO1342">
        <v>71.8</v>
      </c>
      <c r="BP1342">
        <v>85.67</v>
      </c>
      <c r="BQ1342">
        <v>67.39</v>
      </c>
      <c r="BR1342">
        <v>66.474699999999999</v>
      </c>
      <c r="BS1342">
        <v>0</v>
      </c>
      <c r="BT1342">
        <v>0</v>
      </c>
      <c r="BU1342">
        <v>0</v>
      </c>
      <c r="BV1342">
        <v>19</v>
      </c>
      <c r="BW1342">
        <v>16</v>
      </c>
    </row>
    <row r="1343" spans="1:75" hidden="1" x14ac:dyDescent="0.3">
      <c r="A1343">
        <v>2021</v>
      </c>
      <c r="B1343">
        <v>250085</v>
      </c>
      <c r="C1343" t="e">
        <f>VLOOKUP(B1343,'PF Hospitals'!$A$2:$J$3113,10,0)</f>
        <v>#N/A</v>
      </c>
      <c r="D1343" t="s">
        <v>2734</v>
      </c>
      <c r="E1343" t="s">
        <v>4151</v>
      </c>
      <c r="F1343" t="s">
        <v>3444</v>
      </c>
      <c r="G1343" t="s">
        <v>4068</v>
      </c>
      <c r="H1343">
        <v>39429</v>
      </c>
      <c r="I1343" t="s">
        <v>1708</v>
      </c>
      <c r="J1343">
        <v>42.06</v>
      </c>
      <c r="K1343">
        <v>79.06</v>
      </c>
      <c r="L1343">
        <v>87.36</v>
      </c>
      <c r="M1343">
        <v>83.29</v>
      </c>
      <c r="N1343">
        <v>80.853399999999993</v>
      </c>
      <c r="O1343">
        <v>2</v>
      </c>
      <c r="P1343">
        <v>0</v>
      </c>
      <c r="Q1343">
        <v>2</v>
      </c>
      <c r="R1343">
        <v>41.99</v>
      </c>
      <c r="S1343">
        <v>79.91</v>
      </c>
      <c r="T1343">
        <v>88.1</v>
      </c>
      <c r="U1343">
        <v>90.08</v>
      </c>
      <c r="V1343">
        <v>90.5227</v>
      </c>
      <c r="W1343">
        <v>10</v>
      </c>
      <c r="X1343">
        <v>9</v>
      </c>
      <c r="Y1343">
        <v>10</v>
      </c>
      <c r="Z1343">
        <v>33.89</v>
      </c>
      <c r="AA1343">
        <v>65.77</v>
      </c>
      <c r="AB1343">
        <v>81</v>
      </c>
      <c r="AC1343">
        <v>69.44</v>
      </c>
      <c r="AD1343">
        <v>70.945999999999998</v>
      </c>
      <c r="AE1343">
        <v>4</v>
      </c>
      <c r="AF1343">
        <v>1</v>
      </c>
      <c r="AG1343">
        <v>4</v>
      </c>
      <c r="AH1343">
        <v>6.53</v>
      </c>
      <c r="AI1343">
        <v>51.87</v>
      </c>
      <c r="AJ1343">
        <v>63.32</v>
      </c>
      <c r="AK1343">
        <v>43.39</v>
      </c>
      <c r="AL1343">
        <v>45.4422</v>
      </c>
      <c r="AM1343">
        <v>0</v>
      </c>
      <c r="AN1343">
        <v>1</v>
      </c>
      <c r="AO1343">
        <v>1</v>
      </c>
      <c r="AP1343">
        <v>33.19</v>
      </c>
      <c r="AQ1343">
        <v>63.83</v>
      </c>
      <c r="AR1343">
        <v>74.75</v>
      </c>
      <c r="AS1343">
        <v>71.430000000000007</v>
      </c>
      <c r="AT1343">
        <v>67.3626</v>
      </c>
      <c r="AU1343">
        <v>3</v>
      </c>
      <c r="AV1343">
        <v>0</v>
      </c>
      <c r="AW1343">
        <v>3</v>
      </c>
      <c r="AX1343">
        <v>30.6</v>
      </c>
      <c r="AY1343">
        <v>65.61</v>
      </c>
      <c r="AZ1343">
        <v>79.58</v>
      </c>
      <c r="BA1343">
        <v>68.7</v>
      </c>
      <c r="BB1343">
        <v>70.421400000000006</v>
      </c>
      <c r="BC1343">
        <v>4</v>
      </c>
      <c r="BD1343">
        <v>1</v>
      </c>
      <c r="BE1343">
        <v>4</v>
      </c>
      <c r="BF1343">
        <v>66.94</v>
      </c>
      <c r="BG1343">
        <v>87.38</v>
      </c>
      <c r="BH1343">
        <v>92.17</v>
      </c>
      <c r="BI1343">
        <v>87.62</v>
      </c>
      <c r="BJ1343">
        <v>88.804699999999997</v>
      </c>
      <c r="BK1343">
        <v>3</v>
      </c>
      <c r="BL1343">
        <v>2</v>
      </c>
      <c r="BM1343">
        <v>3</v>
      </c>
      <c r="BN1343">
        <v>34.700000000000003</v>
      </c>
      <c r="BO1343">
        <v>71.8</v>
      </c>
      <c r="BP1343">
        <v>85.67</v>
      </c>
      <c r="BQ1343">
        <v>70.56</v>
      </c>
      <c r="BR1343">
        <v>75.541700000000006</v>
      </c>
      <c r="BS1343">
        <v>3</v>
      </c>
      <c r="BT1343">
        <v>3</v>
      </c>
      <c r="BU1343">
        <v>3</v>
      </c>
      <c r="BV1343">
        <v>30</v>
      </c>
      <c r="BW1343">
        <v>17</v>
      </c>
    </row>
    <row r="1344" spans="1:75" x14ac:dyDescent="0.3">
      <c r="A1344">
        <v>2021</v>
      </c>
      <c r="B1344">
        <v>250093</v>
      </c>
      <c r="C1344">
        <f>VLOOKUP(B1344,'PF Hospitals'!$A$2:$J$3113,10,0)</f>
        <v>2</v>
      </c>
      <c r="D1344" t="s">
        <v>4152</v>
      </c>
      <c r="E1344" t="s">
        <v>4153</v>
      </c>
      <c r="F1344" t="s">
        <v>4154</v>
      </c>
      <c r="G1344" t="s">
        <v>4068</v>
      </c>
      <c r="H1344">
        <v>38732</v>
      </c>
      <c r="I1344" t="s">
        <v>4155</v>
      </c>
      <c r="J1344">
        <v>42.06</v>
      </c>
      <c r="K1344">
        <v>79.06</v>
      </c>
      <c r="L1344">
        <v>87.36</v>
      </c>
      <c r="M1344">
        <v>82.95</v>
      </c>
      <c r="N1344">
        <v>83.522800000000004</v>
      </c>
      <c r="O1344">
        <v>5</v>
      </c>
      <c r="P1344">
        <v>1</v>
      </c>
      <c r="Q1344">
        <v>5</v>
      </c>
      <c r="R1344">
        <v>41.99</v>
      </c>
      <c r="S1344">
        <v>79.91</v>
      </c>
      <c r="T1344">
        <v>88.1</v>
      </c>
      <c r="U1344">
        <v>86.58</v>
      </c>
      <c r="V1344">
        <v>88.312600000000003</v>
      </c>
      <c r="W1344">
        <v>10</v>
      </c>
      <c r="X1344">
        <v>9</v>
      </c>
      <c r="Y1344">
        <v>10</v>
      </c>
      <c r="Z1344">
        <v>33.89</v>
      </c>
      <c r="AA1344">
        <v>65.77</v>
      </c>
      <c r="AB1344">
        <v>81</v>
      </c>
      <c r="AC1344">
        <v>71.790000000000006</v>
      </c>
      <c r="AD1344">
        <v>68.896799999999999</v>
      </c>
      <c r="AE1344">
        <v>2</v>
      </c>
      <c r="AF1344">
        <v>0</v>
      </c>
      <c r="AG1344">
        <v>2</v>
      </c>
      <c r="AH1344">
        <v>6.53</v>
      </c>
      <c r="AI1344">
        <v>51.87</v>
      </c>
      <c r="AJ1344">
        <v>63.32</v>
      </c>
      <c r="AK1344">
        <v>53.37</v>
      </c>
      <c r="AL1344">
        <v>49.926099999999998</v>
      </c>
      <c r="AM1344">
        <v>0</v>
      </c>
      <c r="AN1344">
        <v>0</v>
      </c>
      <c r="AO1344">
        <v>0</v>
      </c>
      <c r="AP1344">
        <v>33.19</v>
      </c>
      <c r="AQ1344">
        <v>63.83</v>
      </c>
      <c r="AR1344">
        <v>74.75</v>
      </c>
      <c r="AS1344">
        <v>66.8</v>
      </c>
      <c r="AT1344">
        <v>63.466099999999997</v>
      </c>
      <c r="AU1344">
        <v>0</v>
      </c>
      <c r="AV1344">
        <v>0</v>
      </c>
      <c r="AW1344">
        <v>0</v>
      </c>
      <c r="AX1344">
        <v>30.6</v>
      </c>
      <c r="AY1344">
        <v>65.61</v>
      </c>
      <c r="AZ1344">
        <v>79.58</v>
      </c>
      <c r="BA1344">
        <v>75.900000000000006</v>
      </c>
      <c r="BB1344">
        <v>67.607100000000003</v>
      </c>
      <c r="BC1344">
        <v>2</v>
      </c>
      <c r="BD1344">
        <v>0</v>
      </c>
      <c r="BE1344">
        <v>2</v>
      </c>
      <c r="BF1344">
        <v>66.94</v>
      </c>
      <c r="BG1344">
        <v>87.38</v>
      </c>
      <c r="BH1344">
        <v>92.17</v>
      </c>
      <c r="BI1344">
        <v>85.63</v>
      </c>
      <c r="BJ1344">
        <v>78.125500000000002</v>
      </c>
      <c r="BK1344">
        <v>0</v>
      </c>
      <c r="BL1344">
        <v>0</v>
      </c>
      <c r="BM1344">
        <v>0</v>
      </c>
      <c r="BN1344">
        <v>34.700000000000003</v>
      </c>
      <c r="BO1344">
        <v>71.8</v>
      </c>
      <c r="BP1344">
        <v>85.67</v>
      </c>
      <c r="BQ1344">
        <v>73.39</v>
      </c>
      <c r="BR1344">
        <v>68.476600000000005</v>
      </c>
      <c r="BS1344">
        <v>0</v>
      </c>
      <c r="BT1344">
        <v>0</v>
      </c>
      <c r="BU1344">
        <v>0</v>
      </c>
      <c r="BV1344">
        <v>19</v>
      </c>
      <c r="BW1344">
        <v>10</v>
      </c>
    </row>
    <row r="1345" spans="1:75" x14ac:dyDescent="0.3">
      <c r="A1345">
        <v>2021</v>
      </c>
      <c r="B1345">
        <v>250094</v>
      </c>
      <c r="C1345">
        <f>VLOOKUP(B1345,'PF Hospitals'!$A$2:$J$3113,10,0)</f>
        <v>2</v>
      </c>
      <c r="D1345" t="s">
        <v>4156</v>
      </c>
      <c r="E1345" t="s">
        <v>4157</v>
      </c>
      <c r="F1345" t="s">
        <v>4144</v>
      </c>
      <c r="G1345" t="s">
        <v>4068</v>
      </c>
      <c r="H1345">
        <v>39402</v>
      </c>
      <c r="I1345" t="s">
        <v>4158</v>
      </c>
      <c r="J1345">
        <v>42.06</v>
      </c>
      <c r="K1345">
        <v>79.06</v>
      </c>
      <c r="L1345">
        <v>87.36</v>
      </c>
      <c r="M1345">
        <v>81.23</v>
      </c>
      <c r="N1345">
        <v>81.912300000000002</v>
      </c>
      <c r="O1345">
        <v>4</v>
      </c>
      <c r="P1345">
        <v>1</v>
      </c>
      <c r="Q1345">
        <v>4</v>
      </c>
      <c r="R1345">
        <v>41.99</v>
      </c>
      <c r="S1345">
        <v>79.91</v>
      </c>
      <c r="T1345">
        <v>88.1</v>
      </c>
      <c r="U1345">
        <v>80.5</v>
      </c>
      <c r="V1345">
        <v>82.738299999999995</v>
      </c>
      <c r="W1345">
        <v>4</v>
      </c>
      <c r="X1345">
        <v>2</v>
      </c>
      <c r="Y1345">
        <v>4</v>
      </c>
      <c r="Z1345">
        <v>33.89</v>
      </c>
      <c r="AA1345">
        <v>65.77</v>
      </c>
      <c r="AB1345">
        <v>81</v>
      </c>
      <c r="AC1345">
        <v>69.75</v>
      </c>
      <c r="AD1345">
        <v>66.388499999999993</v>
      </c>
      <c r="AE1345">
        <v>1</v>
      </c>
      <c r="AF1345">
        <v>0</v>
      </c>
      <c r="AG1345">
        <v>1</v>
      </c>
      <c r="AH1345">
        <v>6.53</v>
      </c>
      <c r="AI1345">
        <v>51.87</v>
      </c>
      <c r="AJ1345">
        <v>63.32</v>
      </c>
      <c r="AK1345">
        <v>56.5</v>
      </c>
      <c r="AL1345">
        <v>52.634300000000003</v>
      </c>
      <c r="AM1345">
        <v>1</v>
      </c>
      <c r="AN1345">
        <v>0</v>
      </c>
      <c r="AO1345">
        <v>1</v>
      </c>
      <c r="AP1345">
        <v>33.19</v>
      </c>
      <c r="AQ1345">
        <v>63.83</v>
      </c>
      <c r="AR1345">
        <v>74.75</v>
      </c>
      <c r="AS1345">
        <v>73.12</v>
      </c>
      <c r="AT1345">
        <v>63.972099999999998</v>
      </c>
      <c r="AU1345">
        <v>1</v>
      </c>
      <c r="AV1345">
        <v>0</v>
      </c>
      <c r="AW1345">
        <v>1</v>
      </c>
      <c r="AX1345">
        <v>30.6</v>
      </c>
      <c r="AY1345">
        <v>65.61</v>
      </c>
      <c r="AZ1345">
        <v>79.58</v>
      </c>
      <c r="BA1345">
        <v>68.5</v>
      </c>
      <c r="BB1345">
        <v>70.854699999999994</v>
      </c>
      <c r="BC1345">
        <v>4</v>
      </c>
      <c r="BD1345">
        <v>2</v>
      </c>
      <c r="BE1345">
        <v>4</v>
      </c>
      <c r="BF1345">
        <v>66.94</v>
      </c>
      <c r="BG1345">
        <v>87.38</v>
      </c>
      <c r="BH1345">
        <v>92.17</v>
      </c>
      <c r="BI1345">
        <v>88.79</v>
      </c>
      <c r="BJ1345">
        <v>87.175399999999996</v>
      </c>
      <c r="BK1345">
        <v>0</v>
      </c>
      <c r="BL1345">
        <v>0</v>
      </c>
      <c r="BM1345">
        <v>0</v>
      </c>
      <c r="BN1345">
        <v>34.700000000000003</v>
      </c>
      <c r="BO1345">
        <v>71.8</v>
      </c>
      <c r="BP1345">
        <v>85.67</v>
      </c>
      <c r="BQ1345">
        <v>80.14</v>
      </c>
      <c r="BR1345">
        <v>77.077100000000002</v>
      </c>
      <c r="BS1345">
        <v>4</v>
      </c>
      <c r="BT1345">
        <v>0</v>
      </c>
      <c r="BU1345">
        <v>4</v>
      </c>
      <c r="BV1345">
        <v>19</v>
      </c>
      <c r="BW1345">
        <v>19</v>
      </c>
    </row>
    <row r="1346" spans="1:75" hidden="1" x14ac:dyDescent="0.3">
      <c r="A1346">
        <v>2021</v>
      </c>
      <c r="B1346">
        <v>250095</v>
      </c>
      <c r="C1346" t="e">
        <f>VLOOKUP(B1346,'PF Hospitals'!$A$2:$J$3113,10,0)</f>
        <v>#N/A</v>
      </c>
      <c r="D1346" t="s">
        <v>4159</v>
      </c>
      <c r="E1346" t="s">
        <v>4160</v>
      </c>
      <c r="F1346" t="s">
        <v>4161</v>
      </c>
      <c r="G1346" t="s">
        <v>4068</v>
      </c>
      <c r="H1346">
        <v>38751</v>
      </c>
      <c r="I1346" t="s">
        <v>4162</v>
      </c>
      <c r="J1346">
        <v>42.06</v>
      </c>
      <c r="K1346">
        <v>79.06</v>
      </c>
      <c r="L1346">
        <v>87.36</v>
      </c>
      <c r="M1346" t="s">
        <v>846</v>
      </c>
      <c r="N1346">
        <v>82.639799999999994</v>
      </c>
      <c r="O1346">
        <v>4</v>
      </c>
      <c r="P1346" t="s">
        <v>8240</v>
      </c>
      <c r="Q1346">
        <v>4</v>
      </c>
      <c r="R1346">
        <v>41.99</v>
      </c>
      <c r="S1346">
        <v>79.91</v>
      </c>
      <c r="T1346">
        <v>88.1</v>
      </c>
      <c r="U1346" t="s">
        <v>846</v>
      </c>
      <c r="V1346">
        <v>92.177199999999999</v>
      </c>
      <c r="W1346">
        <v>10</v>
      </c>
      <c r="X1346" t="s">
        <v>8240</v>
      </c>
      <c r="Y1346">
        <v>10</v>
      </c>
      <c r="Z1346">
        <v>33.89</v>
      </c>
      <c r="AA1346">
        <v>65.77</v>
      </c>
      <c r="AB1346">
        <v>81</v>
      </c>
      <c r="AC1346" t="s">
        <v>846</v>
      </c>
      <c r="AD1346">
        <v>57.106499999999997</v>
      </c>
      <c r="AE1346">
        <v>0</v>
      </c>
      <c r="AF1346" t="s">
        <v>8240</v>
      </c>
      <c r="AG1346">
        <v>0</v>
      </c>
      <c r="AH1346">
        <v>6.53</v>
      </c>
      <c r="AI1346">
        <v>51.87</v>
      </c>
      <c r="AJ1346">
        <v>63.32</v>
      </c>
      <c r="AK1346" t="s">
        <v>846</v>
      </c>
      <c r="AL1346">
        <v>60.576599999999999</v>
      </c>
      <c r="AM1346">
        <v>7</v>
      </c>
      <c r="AN1346" t="s">
        <v>8240</v>
      </c>
      <c r="AO1346">
        <v>7</v>
      </c>
      <c r="AP1346">
        <v>33.19</v>
      </c>
      <c r="AQ1346">
        <v>63.83</v>
      </c>
      <c r="AR1346">
        <v>74.75</v>
      </c>
      <c r="AS1346" t="s">
        <v>846</v>
      </c>
      <c r="AT1346">
        <v>72.443399999999997</v>
      </c>
      <c r="AU1346">
        <v>8</v>
      </c>
      <c r="AV1346" t="s">
        <v>8240</v>
      </c>
      <c r="AW1346">
        <v>8</v>
      </c>
      <c r="AX1346">
        <v>30.6</v>
      </c>
      <c r="AY1346">
        <v>65.61</v>
      </c>
      <c r="AZ1346">
        <v>79.58</v>
      </c>
      <c r="BA1346" t="s">
        <v>846</v>
      </c>
      <c r="BB1346">
        <v>71.4803</v>
      </c>
      <c r="BC1346">
        <v>4</v>
      </c>
      <c r="BD1346" t="s">
        <v>8240</v>
      </c>
      <c r="BE1346">
        <v>4</v>
      </c>
      <c r="BF1346">
        <v>66.94</v>
      </c>
      <c r="BG1346">
        <v>87.38</v>
      </c>
      <c r="BH1346">
        <v>92.17</v>
      </c>
      <c r="BI1346" t="s">
        <v>846</v>
      </c>
      <c r="BJ1346">
        <v>78.605599999999995</v>
      </c>
      <c r="BK1346">
        <v>0</v>
      </c>
      <c r="BL1346" t="s">
        <v>8240</v>
      </c>
      <c r="BM1346">
        <v>0</v>
      </c>
      <c r="BN1346">
        <v>34.700000000000003</v>
      </c>
      <c r="BO1346">
        <v>71.8</v>
      </c>
      <c r="BP1346">
        <v>85.67</v>
      </c>
      <c r="BQ1346" t="s">
        <v>846</v>
      </c>
      <c r="BR1346">
        <v>67.936499999999995</v>
      </c>
      <c r="BS1346">
        <v>0</v>
      </c>
      <c r="BT1346" t="s">
        <v>8240</v>
      </c>
      <c r="BU1346">
        <v>0</v>
      </c>
      <c r="BV1346">
        <v>33</v>
      </c>
      <c r="BW1346">
        <v>11</v>
      </c>
    </row>
    <row r="1347" spans="1:75" x14ac:dyDescent="0.3">
      <c r="A1347">
        <v>2021</v>
      </c>
      <c r="B1347">
        <v>250096</v>
      </c>
      <c r="C1347">
        <f>VLOOKUP(B1347,'PF Hospitals'!$A$2:$J$3113,10,0)</f>
        <v>3</v>
      </c>
      <c r="D1347" t="s">
        <v>4163</v>
      </c>
      <c r="E1347" t="s">
        <v>4164</v>
      </c>
      <c r="F1347" t="s">
        <v>1937</v>
      </c>
      <c r="G1347" t="s">
        <v>4068</v>
      </c>
      <c r="H1347">
        <v>39042</v>
      </c>
      <c r="I1347" t="s">
        <v>4165</v>
      </c>
      <c r="J1347">
        <v>42.06</v>
      </c>
      <c r="K1347">
        <v>79.06</v>
      </c>
      <c r="L1347">
        <v>87.36</v>
      </c>
      <c r="M1347">
        <v>72.56</v>
      </c>
      <c r="N1347">
        <v>77.175200000000004</v>
      </c>
      <c r="O1347">
        <v>0</v>
      </c>
      <c r="P1347">
        <v>3</v>
      </c>
      <c r="Q1347">
        <v>3</v>
      </c>
      <c r="R1347">
        <v>41.99</v>
      </c>
      <c r="S1347">
        <v>79.91</v>
      </c>
      <c r="T1347">
        <v>88.1</v>
      </c>
      <c r="U1347">
        <v>82.5</v>
      </c>
      <c r="V1347">
        <v>81.144300000000001</v>
      </c>
      <c r="W1347">
        <v>2</v>
      </c>
      <c r="X1347">
        <v>0</v>
      </c>
      <c r="Y1347">
        <v>2</v>
      </c>
      <c r="Z1347">
        <v>33.89</v>
      </c>
      <c r="AA1347">
        <v>65.77</v>
      </c>
      <c r="AB1347">
        <v>81</v>
      </c>
      <c r="AC1347">
        <v>61.34</v>
      </c>
      <c r="AD1347">
        <v>63.529299999999999</v>
      </c>
      <c r="AE1347">
        <v>0</v>
      </c>
      <c r="AF1347">
        <v>1</v>
      </c>
      <c r="AG1347">
        <v>1</v>
      </c>
      <c r="AH1347">
        <v>6.53</v>
      </c>
      <c r="AI1347">
        <v>51.87</v>
      </c>
      <c r="AJ1347">
        <v>63.32</v>
      </c>
      <c r="AK1347">
        <v>49.39</v>
      </c>
      <c r="AL1347">
        <v>50.264800000000001</v>
      </c>
      <c r="AM1347">
        <v>0</v>
      </c>
      <c r="AN1347">
        <v>0</v>
      </c>
      <c r="AO1347">
        <v>0</v>
      </c>
      <c r="AP1347">
        <v>33.19</v>
      </c>
      <c r="AQ1347">
        <v>63.83</v>
      </c>
      <c r="AR1347">
        <v>74.75</v>
      </c>
      <c r="AS1347">
        <v>64.72</v>
      </c>
      <c r="AT1347">
        <v>55.959299999999999</v>
      </c>
      <c r="AU1347">
        <v>0</v>
      </c>
      <c r="AV1347">
        <v>0</v>
      </c>
      <c r="AW1347">
        <v>0</v>
      </c>
      <c r="AX1347">
        <v>30.6</v>
      </c>
      <c r="AY1347">
        <v>65.61</v>
      </c>
      <c r="AZ1347">
        <v>79.58</v>
      </c>
      <c r="BA1347">
        <v>71.489999999999995</v>
      </c>
      <c r="BB1347">
        <v>70.107900000000001</v>
      </c>
      <c r="BC1347">
        <v>3</v>
      </c>
      <c r="BD1347">
        <v>0</v>
      </c>
      <c r="BE1347">
        <v>3</v>
      </c>
      <c r="BF1347">
        <v>66.94</v>
      </c>
      <c r="BG1347">
        <v>87.38</v>
      </c>
      <c r="BH1347">
        <v>92.17</v>
      </c>
      <c r="BI1347">
        <v>84.29</v>
      </c>
      <c r="BJ1347">
        <v>82.945800000000006</v>
      </c>
      <c r="BK1347">
        <v>0</v>
      </c>
      <c r="BL1347">
        <v>0</v>
      </c>
      <c r="BM1347">
        <v>0</v>
      </c>
      <c r="BN1347">
        <v>34.700000000000003</v>
      </c>
      <c r="BO1347">
        <v>71.8</v>
      </c>
      <c r="BP1347">
        <v>85.67</v>
      </c>
      <c r="BQ1347">
        <v>68.92</v>
      </c>
      <c r="BR1347">
        <v>60.807400000000001</v>
      </c>
      <c r="BS1347">
        <v>0</v>
      </c>
      <c r="BT1347">
        <v>0</v>
      </c>
      <c r="BU1347">
        <v>0</v>
      </c>
      <c r="BV1347">
        <v>9</v>
      </c>
      <c r="BW1347">
        <v>14</v>
      </c>
    </row>
    <row r="1348" spans="1:75" x14ac:dyDescent="0.3">
      <c r="A1348">
        <v>2021</v>
      </c>
      <c r="B1348">
        <v>250097</v>
      </c>
      <c r="C1348">
        <f>VLOOKUP(B1348,'PF Hospitals'!$A$2:$J$3113,10,0)</f>
        <v>2</v>
      </c>
      <c r="D1348" t="s">
        <v>4166</v>
      </c>
      <c r="E1348" t="s">
        <v>4167</v>
      </c>
      <c r="F1348" t="s">
        <v>4168</v>
      </c>
      <c r="G1348" t="s">
        <v>4068</v>
      </c>
      <c r="H1348">
        <v>39649</v>
      </c>
      <c r="I1348" t="s">
        <v>3201</v>
      </c>
      <c r="J1348">
        <v>42.06</v>
      </c>
      <c r="K1348">
        <v>79.06</v>
      </c>
      <c r="L1348">
        <v>87.36</v>
      </c>
      <c r="M1348">
        <v>75.400000000000006</v>
      </c>
      <c r="N1348">
        <v>74.429599999999994</v>
      </c>
      <c r="O1348">
        <v>0</v>
      </c>
      <c r="P1348">
        <v>0</v>
      </c>
      <c r="Q1348">
        <v>0</v>
      </c>
      <c r="R1348">
        <v>41.99</v>
      </c>
      <c r="S1348">
        <v>79.91</v>
      </c>
      <c r="T1348">
        <v>88.1</v>
      </c>
      <c r="U1348">
        <v>77.650000000000006</v>
      </c>
      <c r="V1348">
        <v>75.105999999999995</v>
      </c>
      <c r="W1348">
        <v>0</v>
      </c>
      <c r="X1348">
        <v>0</v>
      </c>
      <c r="Y1348">
        <v>0</v>
      </c>
      <c r="Z1348">
        <v>33.89</v>
      </c>
      <c r="AA1348">
        <v>65.77</v>
      </c>
      <c r="AB1348">
        <v>81</v>
      </c>
      <c r="AC1348">
        <v>67.16</v>
      </c>
      <c r="AD1348">
        <v>58.981699999999996</v>
      </c>
      <c r="AE1348">
        <v>0</v>
      </c>
      <c r="AF1348">
        <v>0</v>
      </c>
      <c r="AG1348">
        <v>0</v>
      </c>
      <c r="AH1348">
        <v>6.53</v>
      </c>
      <c r="AI1348">
        <v>51.87</v>
      </c>
      <c r="AJ1348">
        <v>63.32</v>
      </c>
      <c r="AK1348">
        <v>41.47</v>
      </c>
      <c r="AL1348">
        <v>39.161799999999999</v>
      </c>
      <c r="AM1348">
        <v>0</v>
      </c>
      <c r="AN1348">
        <v>0</v>
      </c>
      <c r="AO1348">
        <v>0</v>
      </c>
      <c r="AP1348">
        <v>33.19</v>
      </c>
      <c r="AQ1348">
        <v>63.83</v>
      </c>
      <c r="AR1348">
        <v>74.75</v>
      </c>
      <c r="AS1348">
        <v>61.4</v>
      </c>
      <c r="AT1348">
        <v>52.029800000000002</v>
      </c>
      <c r="AU1348">
        <v>0</v>
      </c>
      <c r="AV1348">
        <v>0</v>
      </c>
      <c r="AW1348">
        <v>0</v>
      </c>
      <c r="AX1348">
        <v>30.6</v>
      </c>
      <c r="AY1348">
        <v>65.61</v>
      </c>
      <c r="AZ1348">
        <v>79.58</v>
      </c>
      <c r="BA1348">
        <v>65.05</v>
      </c>
      <c r="BB1348">
        <v>59.139200000000002</v>
      </c>
      <c r="BC1348">
        <v>0</v>
      </c>
      <c r="BD1348">
        <v>0</v>
      </c>
      <c r="BE1348">
        <v>0</v>
      </c>
      <c r="BF1348">
        <v>66.94</v>
      </c>
      <c r="BG1348">
        <v>87.38</v>
      </c>
      <c r="BH1348">
        <v>92.17</v>
      </c>
      <c r="BI1348">
        <v>82.41</v>
      </c>
      <c r="BJ1348">
        <v>82.177300000000002</v>
      </c>
      <c r="BK1348">
        <v>0</v>
      </c>
      <c r="BL1348">
        <v>0</v>
      </c>
      <c r="BM1348">
        <v>0</v>
      </c>
      <c r="BN1348">
        <v>34.700000000000003</v>
      </c>
      <c r="BO1348">
        <v>71.8</v>
      </c>
      <c r="BP1348">
        <v>85.67</v>
      </c>
      <c r="BQ1348">
        <v>62</v>
      </c>
      <c r="BR1348">
        <v>52.140900000000002</v>
      </c>
      <c r="BS1348">
        <v>0</v>
      </c>
      <c r="BT1348">
        <v>0</v>
      </c>
      <c r="BU1348">
        <v>0</v>
      </c>
      <c r="BV1348">
        <v>0</v>
      </c>
      <c r="BW1348">
        <v>9</v>
      </c>
    </row>
    <row r="1349" spans="1:75" x14ac:dyDescent="0.3">
      <c r="A1349">
        <v>2021</v>
      </c>
      <c r="B1349">
        <v>250099</v>
      </c>
      <c r="C1349">
        <f>VLOOKUP(B1349,'PF Hospitals'!$A$2:$J$3113,10,0)</f>
        <v>2</v>
      </c>
      <c r="D1349" t="s">
        <v>4169</v>
      </c>
      <c r="E1349" t="s">
        <v>4170</v>
      </c>
      <c r="F1349" t="s">
        <v>4171</v>
      </c>
      <c r="G1349" t="s">
        <v>4068</v>
      </c>
      <c r="H1349">
        <v>38935</v>
      </c>
      <c r="I1349" t="s">
        <v>4172</v>
      </c>
      <c r="J1349">
        <v>42.06</v>
      </c>
      <c r="K1349">
        <v>79.06</v>
      </c>
      <c r="L1349">
        <v>87.36</v>
      </c>
      <c r="M1349">
        <v>78.66</v>
      </c>
      <c r="N1349">
        <v>77.504999999999995</v>
      </c>
      <c r="O1349">
        <v>0</v>
      </c>
      <c r="P1349">
        <v>0</v>
      </c>
      <c r="Q1349">
        <v>0</v>
      </c>
      <c r="R1349">
        <v>41.99</v>
      </c>
      <c r="S1349">
        <v>79.91</v>
      </c>
      <c r="T1349">
        <v>88.1</v>
      </c>
      <c r="U1349">
        <v>83.3</v>
      </c>
      <c r="V1349">
        <v>83.785600000000002</v>
      </c>
      <c r="W1349">
        <v>5</v>
      </c>
      <c r="X1349">
        <v>1</v>
      </c>
      <c r="Y1349">
        <v>5</v>
      </c>
      <c r="Z1349">
        <v>33.89</v>
      </c>
      <c r="AA1349">
        <v>65.77</v>
      </c>
      <c r="AB1349">
        <v>81</v>
      </c>
      <c r="AC1349">
        <v>63.91</v>
      </c>
      <c r="AD1349">
        <v>63.973199999999999</v>
      </c>
      <c r="AE1349">
        <v>0</v>
      </c>
      <c r="AF1349">
        <v>0</v>
      </c>
      <c r="AG1349">
        <v>0</v>
      </c>
      <c r="AH1349">
        <v>6.53</v>
      </c>
      <c r="AI1349">
        <v>51.87</v>
      </c>
      <c r="AJ1349">
        <v>63.32</v>
      </c>
      <c r="AK1349">
        <v>46.98</v>
      </c>
      <c r="AL1349">
        <v>51.0505</v>
      </c>
      <c r="AM1349">
        <v>0</v>
      </c>
      <c r="AN1349">
        <v>2</v>
      </c>
      <c r="AO1349">
        <v>2</v>
      </c>
      <c r="AP1349">
        <v>33.19</v>
      </c>
      <c r="AQ1349">
        <v>63.83</v>
      </c>
      <c r="AR1349">
        <v>74.75</v>
      </c>
      <c r="AS1349">
        <v>72.34</v>
      </c>
      <c r="AT1349">
        <v>69.021699999999996</v>
      </c>
      <c r="AU1349">
        <v>5</v>
      </c>
      <c r="AV1349">
        <v>0</v>
      </c>
      <c r="AW1349">
        <v>5</v>
      </c>
      <c r="AX1349">
        <v>30.6</v>
      </c>
      <c r="AY1349">
        <v>65.61</v>
      </c>
      <c r="AZ1349">
        <v>79.58</v>
      </c>
      <c r="BA1349">
        <v>71.33</v>
      </c>
      <c r="BB1349">
        <v>68.761499999999998</v>
      </c>
      <c r="BC1349">
        <v>3</v>
      </c>
      <c r="BD1349">
        <v>0</v>
      </c>
      <c r="BE1349">
        <v>3</v>
      </c>
      <c r="BF1349">
        <v>66.94</v>
      </c>
      <c r="BG1349">
        <v>87.38</v>
      </c>
      <c r="BH1349">
        <v>92.17</v>
      </c>
      <c r="BI1349">
        <v>83.98</v>
      </c>
      <c r="BJ1349">
        <v>82.210800000000006</v>
      </c>
      <c r="BK1349">
        <v>0</v>
      </c>
      <c r="BL1349">
        <v>0</v>
      </c>
      <c r="BM1349">
        <v>0</v>
      </c>
      <c r="BN1349">
        <v>34.700000000000003</v>
      </c>
      <c r="BO1349">
        <v>71.8</v>
      </c>
      <c r="BP1349">
        <v>85.67</v>
      </c>
      <c r="BQ1349">
        <v>67.42</v>
      </c>
      <c r="BR1349">
        <v>64.208500000000001</v>
      </c>
      <c r="BS1349">
        <v>0</v>
      </c>
      <c r="BT1349">
        <v>0</v>
      </c>
      <c r="BU1349">
        <v>0</v>
      </c>
      <c r="BV1349">
        <v>15</v>
      </c>
      <c r="BW1349">
        <v>14</v>
      </c>
    </row>
    <row r="1350" spans="1:75" x14ac:dyDescent="0.3">
      <c r="A1350">
        <v>2021</v>
      </c>
      <c r="B1350">
        <v>250100</v>
      </c>
      <c r="C1350">
        <f>VLOOKUP(B1350,'PF Hospitals'!$A$2:$J$3113,10,0)</f>
        <v>2</v>
      </c>
      <c r="D1350" t="s">
        <v>4173</v>
      </c>
      <c r="E1350" t="s">
        <v>4174</v>
      </c>
      <c r="F1350" t="s">
        <v>2161</v>
      </c>
      <c r="G1350" t="s">
        <v>4068</v>
      </c>
      <c r="H1350">
        <v>39701</v>
      </c>
      <c r="I1350" t="s">
        <v>2228</v>
      </c>
      <c r="J1350">
        <v>42.06</v>
      </c>
      <c r="K1350">
        <v>79.06</v>
      </c>
      <c r="L1350">
        <v>87.36</v>
      </c>
      <c r="M1350">
        <v>83.2</v>
      </c>
      <c r="N1350">
        <v>83.549499999999995</v>
      </c>
      <c r="O1350">
        <v>5</v>
      </c>
      <c r="P1350">
        <v>0</v>
      </c>
      <c r="Q1350">
        <v>5</v>
      </c>
      <c r="R1350">
        <v>41.99</v>
      </c>
      <c r="S1350">
        <v>79.91</v>
      </c>
      <c r="T1350">
        <v>88.1</v>
      </c>
      <c r="U1350">
        <v>86.81</v>
      </c>
      <c r="V1350">
        <v>85.069400000000002</v>
      </c>
      <c r="W1350">
        <v>6</v>
      </c>
      <c r="X1350">
        <v>0</v>
      </c>
      <c r="Y1350">
        <v>6</v>
      </c>
      <c r="Z1350">
        <v>33.89</v>
      </c>
      <c r="AA1350">
        <v>65.77</v>
      </c>
      <c r="AB1350">
        <v>81</v>
      </c>
      <c r="AC1350">
        <v>68.180000000000007</v>
      </c>
      <c r="AD1350">
        <v>69.146000000000001</v>
      </c>
      <c r="AE1350">
        <v>2</v>
      </c>
      <c r="AF1350">
        <v>0</v>
      </c>
      <c r="AG1350">
        <v>2</v>
      </c>
      <c r="AH1350">
        <v>6.53</v>
      </c>
      <c r="AI1350">
        <v>51.87</v>
      </c>
      <c r="AJ1350">
        <v>63.32</v>
      </c>
      <c r="AK1350">
        <v>51.72</v>
      </c>
      <c r="AL1350">
        <v>52.773699999999998</v>
      </c>
      <c r="AM1350">
        <v>1</v>
      </c>
      <c r="AN1350">
        <v>0</v>
      </c>
      <c r="AO1350">
        <v>1</v>
      </c>
      <c r="AP1350">
        <v>33.19</v>
      </c>
      <c r="AQ1350">
        <v>63.83</v>
      </c>
      <c r="AR1350">
        <v>74.75</v>
      </c>
      <c r="AS1350">
        <v>67.28</v>
      </c>
      <c r="AT1350">
        <v>64.155000000000001</v>
      </c>
      <c r="AU1350">
        <v>1</v>
      </c>
      <c r="AV1350">
        <v>0</v>
      </c>
      <c r="AW1350">
        <v>1</v>
      </c>
      <c r="AX1350">
        <v>30.6</v>
      </c>
      <c r="AY1350">
        <v>65.61</v>
      </c>
      <c r="AZ1350">
        <v>79.58</v>
      </c>
      <c r="BA1350">
        <v>75.260000000000005</v>
      </c>
      <c r="BB1350">
        <v>73.018000000000001</v>
      </c>
      <c r="BC1350">
        <v>5</v>
      </c>
      <c r="BD1350">
        <v>0</v>
      </c>
      <c r="BE1350">
        <v>5</v>
      </c>
      <c r="BF1350">
        <v>66.94</v>
      </c>
      <c r="BG1350">
        <v>87.38</v>
      </c>
      <c r="BH1350">
        <v>92.17</v>
      </c>
      <c r="BI1350">
        <v>86.68</v>
      </c>
      <c r="BJ1350">
        <v>85.108599999999996</v>
      </c>
      <c r="BK1350">
        <v>0</v>
      </c>
      <c r="BL1350">
        <v>0</v>
      </c>
      <c r="BM1350">
        <v>0</v>
      </c>
      <c r="BN1350">
        <v>34.700000000000003</v>
      </c>
      <c r="BO1350">
        <v>71.8</v>
      </c>
      <c r="BP1350">
        <v>85.67</v>
      </c>
      <c r="BQ1350">
        <v>73.099999999999994</v>
      </c>
      <c r="BR1350">
        <v>75.286500000000004</v>
      </c>
      <c r="BS1350">
        <v>3</v>
      </c>
      <c r="BT1350">
        <v>1</v>
      </c>
      <c r="BU1350">
        <v>3</v>
      </c>
      <c r="BV1350">
        <v>23</v>
      </c>
      <c r="BW1350">
        <v>17</v>
      </c>
    </row>
    <row r="1351" spans="1:75" x14ac:dyDescent="0.3">
      <c r="A1351">
        <v>2021</v>
      </c>
      <c r="B1351">
        <v>250102</v>
      </c>
      <c r="C1351">
        <f>VLOOKUP(B1351,'PF Hospitals'!$A$2:$J$3113,10,0)</f>
        <v>3</v>
      </c>
      <c r="D1351" t="s">
        <v>4175</v>
      </c>
      <c r="E1351" t="s">
        <v>4176</v>
      </c>
      <c r="F1351" t="s">
        <v>620</v>
      </c>
      <c r="G1351" t="s">
        <v>4068</v>
      </c>
      <c r="H1351">
        <v>39202</v>
      </c>
      <c r="I1351" t="s">
        <v>4069</v>
      </c>
      <c r="J1351">
        <v>42.06</v>
      </c>
      <c r="K1351">
        <v>79.06</v>
      </c>
      <c r="L1351">
        <v>87.36</v>
      </c>
      <c r="M1351">
        <v>81.760000000000005</v>
      </c>
      <c r="N1351">
        <v>80.720200000000006</v>
      </c>
      <c r="O1351">
        <v>2</v>
      </c>
      <c r="P1351">
        <v>0</v>
      </c>
      <c r="Q1351">
        <v>2</v>
      </c>
      <c r="R1351">
        <v>41.99</v>
      </c>
      <c r="S1351">
        <v>79.91</v>
      </c>
      <c r="T1351">
        <v>88.1</v>
      </c>
      <c r="U1351">
        <v>85.39</v>
      </c>
      <c r="V1351">
        <v>84.236699999999999</v>
      </c>
      <c r="W1351">
        <v>5</v>
      </c>
      <c r="X1351">
        <v>0</v>
      </c>
      <c r="Y1351">
        <v>5</v>
      </c>
      <c r="Z1351">
        <v>33.89</v>
      </c>
      <c r="AA1351">
        <v>65.77</v>
      </c>
      <c r="AB1351">
        <v>81</v>
      </c>
      <c r="AC1351">
        <v>71.39</v>
      </c>
      <c r="AD1351">
        <v>64.390199999999993</v>
      </c>
      <c r="AE1351">
        <v>0</v>
      </c>
      <c r="AF1351">
        <v>0</v>
      </c>
      <c r="AG1351">
        <v>0</v>
      </c>
      <c r="AH1351">
        <v>6.53</v>
      </c>
      <c r="AI1351">
        <v>51.87</v>
      </c>
      <c r="AJ1351">
        <v>63.32</v>
      </c>
      <c r="AK1351">
        <v>55.67</v>
      </c>
      <c r="AL1351">
        <v>53.777500000000003</v>
      </c>
      <c r="AM1351">
        <v>2</v>
      </c>
      <c r="AN1351">
        <v>0</v>
      </c>
      <c r="AO1351">
        <v>2</v>
      </c>
      <c r="AP1351">
        <v>33.19</v>
      </c>
      <c r="AQ1351">
        <v>63.83</v>
      </c>
      <c r="AR1351">
        <v>74.75</v>
      </c>
      <c r="AS1351">
        <v>65.95</v>
      </c>
      <c r="AT1351">
        <v>61.837699999999998</v>
      </c>
      <c r="AU1351">
        <v>0</v>
      </c>
      <c r="AV1351">
        <v>0</v>
      </c>
      <c r="AW1351">
        <v>0</v>
      </c>
      <c r="AX1351">
        <v>30.6</v>
      </c>
      <c r="AY1351">
        <v>65.61</v>
      </c>
      <c r="AZ1351">
        <v>79.58</v>
      </c>
      <c r="BA1351">
        <v>72.95</v>
      </c>
      <c r="BB1351">
        <v>68.143100000000004</v>
      </c>
      <c r="BC1351">
        <v>2</v>
      </c>
      <c r="BD1351">
        <v>0</v>
      </c>
      <c r="BE1351">
        <v>2</v>
      </c>
      <c r="BF1351">
        <v>66.94</v>
      </c>
      <c r="BG1351">
        <v>87.38</v>
      </c>
      <c r="BH1351">
        <v>92.17</v>
      </c>
      <c r="BI1351">
        <v>86.3</v>
      </c>
      <c r="BJ1351">
        <v>84.531599999999997</v>
      </c>
      <c r="BK1351">
        <v>0</v>
      </c>
      <c r="BL1351">
        <v>0</v>
      </c>
      <c r="BM1351">
        <v>0</v>
      </c>
      <c r="BN1351">
        <v>34.700000000000003</v>
      </c>
      <c r="BO1351">
        <v>71.8</v>
      </c>
      <c r="BP1351">
        <v>85.67</v>
      </c>
      <c r="BQ1351">
        <v>77.599999999999994</v>
      </c>
      <c r="BR1351">
        <v>74.9071</v>
      </c>
      <c r="BS1351">
        <v>3</v>
      </c>
      <c r="BT1351">
        <v>0</v>
      </c>
      <c r="BU1351">
        <v>3</v>
      </c>
      <c r="BV1351">
        <v>14</v>
      </c>
      <c r="BW1351">
        <v>17</v>
      </c>
    </row>
    <row r="1352" spans="1:75" x14ac:dyDescent="0.3">
      <c r="A1352">
        <v>2021</v>
      </c>
      <c r="B1352">
        <v>250104</v>
      </c>
      <c r="C1352">
        <f>VLOOKUP(B1352,'PF Hospitals'!$A$2:$J$3113,10,0)</f>
        <v>1</v>
      </c>
      <c r="D1352" t="s">
        <v>4177</v>
      </c>
      <c r="E1352" t="s">
        <v>4178</v>
      </c>
      <c r="F1352" t="s">
        <v>4136</v>
      </c>
      <c r="G1352" t="s">
        <v>4068</v>
      </c>
      <c r="H1352">
        <v>39301</v>
      </c>
      <c r="I1352" t="s">
        <v>86</v>
      </c>
      <c r="J1352">
        <v>42.06</v>
      </c>
      <c r="K1352">
        <v>79.06</v>
      </c>
      <c r="L1352">
        <v>87.36</v>
      </c>
      <c r="M1352">
        <v>79.13</v>
      </c>
      <c r="N1352">
        <v>81.627700000000004</v>
      </c>
      <c r="O1352">
        <v>3</v>
      </c>
      <c r="P1352">
        <v>3</v>
      </c>
      <c r="Q1352">
        <v>3</v>
      </c>
      <c r="R1352">
        <v>41.99</v>
      </c>
      <c r="S1352">
        <v>79.91</v>
      </c>
      <c r="T1352">
        <v>88.1</v>
      </c>
      <c r="U1352">
        <v>82.83</v>
      </c>
      <c r="V1352">
        <v>83.832599999999999</v>
      </c>
      <c r="W1352">
        <v>5</v>
      </c>
      <c r="X1352">
        <v>1</v>
      </c>
      <c r="Y1352">
        <v>5</v>
      </c>
      <c r="Z1352">
        <v>33.89</v>
      </c>
      <c r="AA1352">
        <v>65.77</v>
      </c>
      <c r="AB1352">
        <v>81</v>
      </c>
      <c r="AC1352">
        <v>68.400000000000006</v>
      </c>
      <c r="AD1352">
        <v>72.064300000000003</v>
      </c>
      <c r="AE1352">
        <v>4</v>
      </c>
      <c r="AF1352">
        <v>2</v>
      </c>
      <c r="AG1352">
        <v>4</v>
      </c>
      <c r="AH1352">
        <v>6.53</v>
      </c>
      <c r="AI1352">
        <v>51.87</v>
      </c>
      <c r="AJ1352">
        <v>63.32</v>
      </c>
      <c r="AK1352">
        <v>47.64</v>
      </c>
      <c r="AL1352">
        <v>47.896799999999999</v>
      </c>
      <c r="AM1352">
        <v>0</v>
      </c>
      <c r="AN1352">
        <v>0</v>
      </c>
      <c r="AO1352">
        <v>0</v>
      </c>
      <c r="AP1352">
        <v>33.19</v>
      </c>
      <c r="AQ1352">
        <v>63.83</v>
      </c>
      <c r="AR1352">
        <v>74.75</v>
      </c>
      <c r="AS1352">
        <v>69.510000000000005</v>
      </c>
      <c r="AT1352">
        <v>72.084500000000006</v>
      </c>
      <c r="AU1352">
        <v>7</v>
      </c>
      <c r="AV1352">
        <v>4</v>
      </c>
      <c r="AW1352">
        <v>7</v>
      </c>
      <c r="AX1352">
        <v>30.6</v>
      </c>
      <c r="AY1352">
        <v>65.61</v>
      </c>
      <c r="AZ1352">
        <v>79.58</v>
      </c>
      <c r="BA1352">
        <v>65.97</v>
      </c>
      <c r="BB1352">
        <v>66.295199999999994</v>
      </c>
      <c r="BC1352">
        <v>1</v>
      </c>
      <c r="BD1352">
        <v>0</v>
      </c>
      <c r="BE1352">
        <v>1</v>
      </c>
      <c r="BF1352">
        <v>66.94</v>
      </c>
      <c r="BG1352">
        <v>87.38</v>
      </c>
      <c r="BH1352">
        <v>92.17</v>
      </c>
      <c r="BI1352">
        <v>85.85</v>
      </c>
      <c r="BJ1352">
        <v>86.474599999999995</v>
      </c>
      <c r="BK1352">
        <v>0</v>
      </c>
      <c r="BL1352">
        <v>0</v>
      </c>
      <c r="BM1352">
        <v>0</v>
      </c>
      <c r="BN1352">
        <v>34.700000000000003</v>
      </c>
      <c r="BO1352">
        <v>71.8</v>
      </c>
      <c r="BP1352">
        <v>85.67</v>
      </c>
      <c r="BQ1352">
        <v>73.42</v>
      </c>
      <c r="BR1352">
        <v>73.972099999999998</v>
      </c>
      <c r="BS1352">
        <v>2</v>
      </c>
      <c r="BT1352">
        <v>0</v>
      </c>
      <c r="BU1352">
        <v>2</v>
      </c>
      <c r="BV1352">
        <v>22</v>
      </c>
      <c r="BW1352">
        <v>18</v>
      </c>
    </row>
    <row r="1353" spans="1:75" x14ac:dyDescent="0.3">
      <c r="A1353">
        <v>2021</v>
      </c>
      <c r="B1353">
        <v>250117</v>
      </c>
      <c r="C1353">
        <f>VLOOKUP(B1353,'PF Hospitals'!$A$2:$J$3113,10,0)</f>
        <v>2</v>
      </c>
      <c r="D1353" t="s">
        <v>4179</v>
      </c>
      <c r="E1353" t="s">
        <v>4180</v>
      </c>
      <c r="F1353" t="s">
        <v>4181</v>
      </c>
      <c r="G1353" t="s">
        <v>4068</v>
      </c>
      <c r="H1353">
        <v>39466</v>
      </c>
      <c r="I1353" t="s">
        <v>4182</v>
      </c>
      <c r="J1353">
        <v>42.06</v>
      </c>
      <c r="K1353">
        <v>79.06</v>
      </c>
      <c r="L1353">
        <v>87.36</v>
      </c>
      <c r="M1353">
        <v>82.88</v>
      </c>
      <c r="N1353">
        <v>76.719700000000003</v>
      </c>
      <c r="O1353">
        <v>0</v>
      </c>
      <c r="P1353">
        <v>0</v>
      </c>
      <c r="Q1353">
        <v>0</v>
      </c>
      <c r="R1353">
        <v>41.99</v>
      </c>
      <c r="S1353">
        <v>79.91</v>
      </c>
      <c r="T1353">
        <v>88.1</v>
      </c>
      <c r="U1353">
        <v>82.15</v>
      </c>
      <c r="V1353">
        <v>76.027100000000004</v>
      </c>
      <c r="W1353">
        <v>0</v>
      </c>
      <c r="X1353">
        <v>0</v>
      </c>
      <c r="Y1353">
        <v>0</v>
      </c>
      <c r="Z1353">
        <v>33.89</v>
      </c>
      <c r="AA1353">
        <v>65.77</v>
      </c>
      <c r="AB1353">
        <v>81</v>
      </c>
      <c r="AC1353">
        <v>64.010000000000005</v>
      </c>
      <c r="AD1353">
        <v>61.646000000000001</v>
      </c>
      <c r="AE1353">
        <v>0</v>
      </c>
      <c r="AF1353">
        <v>0</v>
      </c>
      <c r="AG1353">
        <v>0</v>
      </c>
      <c r="AH1353">
        <v>6.53</v>
      </c>
      <c r="AI1353">
        <v>51.87</v>
      </c>
      <c r="AJ1353">
        <v>63.32</v>
      </c>
      <c r="AK1353">
        <v>41.57</v>
      </c>
      <c r="AL1353">
        <v>46.264099999999999</v>
      </c>
      <c r="AM1353">
        <v>0</v>
      </c>
      <c r="AN1353">
        <v>2</v>
      </c>
      <c r="AO1353">
        <v>2</v>
      </c>
      <c r="AP1353">
        <v>33.19</v>
      </c>
      <c r="AQ1353">
        <v>63.83</v>
      </c>
      <c r="AR1353">
        <v>74.75</v>
      </c>
      <c r="AS1353">
        <v>62.92</v>
      </c>
      <c r="AT1353">
        <v>58.404200000000003</v>
      </c>
      <c r="AU1353">
        <v>0</v>
      </c>
      <c r="AV1353">
        <v>0</v>
      </c>
      <c r="AW1353">
        <v>0</v>
      </c>
      <c r="AX1353">
        <v>30.6</v>
      </c>
      <c r="AY1353">
        <v>65.61</v>
      </c>
      <c r="AZ1353">
        <v>79.58</v>
      </c>
      <c r="BA1353">
        <v>71.66</v>
      </c>
      <c r="BB1353">
        <v>65.210899999999995</v>
      </c>
      <c r="BC1353">
        <v>0</v>
      </c>
      <c r="BD1353">
        <v>0</v>
      </c>
      <c r="BE1353">
        <v>0</v>
      </c>
      <c r="BF1353">
        <v>66.94</v>
      </c>
      <c r="BG1353">
        <v>87.38</v>
      </c>
      <c r="BH1353">
        <v>92.17</v>
      </c>
      <c r="BI1353">
        <v>83.41</v>
      </c>
      <c r="BJ1353">
        <v>83.823599999999999</v>
      </c>
      <c r="BK1353">
        <v>0</v>
      </c>
      <c r="BL1353">
        <v>0</v>
      </c>
      <c r="BM1353">
        <v>0</v>
      </c>
      <c r="BN1353">
        <v>34.700000000000003</v>
      </c>
      <c r="BO1353">
        <v>71.8</v>
      </c>
      <c r="BP1353">
        <v>85.67</v>
      </c>
      <c r="BQ1353">
        <v>63.43</v>
      </c>
      <c r="BR1353">
        <v>62.662500000000001</v>
      </c>
      <c r="BS1353">
        <v>0</v>
      </c>
      <c r="BT1353">
        <v>0</v>
      </c>
      <c r="BU1353">
        <v>0</v>
      </c>
      <c r="BV1353">
        <v>2</v>
      </c>
      <c r="BW1353">
        <v>15</v>
      </c>
    </row>
    <row r="1354" spans="1:75" x14ac:dyDescent="0.3">
      <c r="A1354">
        <v>2021</v>
      </c>
      <c r="B1354">
        <v>250123</v>
      </c>
      <c r="C1354">
        <f>VLOOKUP(B1354,'PF Hospitals'!$A$2:$J$3113,10,0)</f>
        <v>2</v>
      </c>
      <c r="D1354" t="s">
        <v>4183</v>
      </c>
      <c r="E1354" t="s">
        <v>4184</v>
      </c>
      <c r="F1354" t="s">
        <v>4084</v>
      </c>
      <c r="G1354" t="s">
        <v>4068</v>
      </c>
      <c r="H1354">
        <v>39503</v>
      </c>
      <c r="I1354" t="s">
        <v>3241</v>
      </c>
      <c r="J1354">
        <v>42.06</v>
      </c>
      <c r="K1354">
        <v>79.06</v>
      </c>
      <c r="L1354">
        <v>87.36</v>
      </c>
      <c r="M1354">
        <v>79.180000000000007</v>
      </c>
      <c r="N1354">
        <v>79.319299999999998</v>
      </c>
      <c r="O1354">
        <v>1</v>
      </c>
      <c r="P1354">
        <v>0</v>
      </c>
      <c r="Q1354">
        <v>1</v>
      </c>
      <c r="R1354">
        <v>41.99</v>
      </c>
      <c r="S1354">
        <v>79.91</v>
      </c>
      <c r="T1354">
        <v>88.1</v>
      </c>
      <c r="U1354">
        <v>79.66</v>
      </c>
      <c r="V1354">
        <v>77.5291</v>
      </c>
      <c r="W1354">
        <v>0</v>
      </c>
      <c r="X1354">
        <v>0</v>
      </c>
      <c r="Y1354">
        <v>0</v>
      </c>
      <c r="Z1354">
        <v>33.89</v>
      </c>
      <c r="AA1354">
        <v>65.77</v>
      </c>
      <c r="AB1354">
        <v>81</v>
      </c>
      <c r="AC1354">
        <v>73.5</v>
      </c>
      <c r="AD1354">
        <v>76.460499999999996</v>
      </c>
      <c r="AE1354">
        <v>7</v>
      </c>
      <c r="AF1354">
        <v>3</v>
      </c>
      <c r="AG1354">
        <v>7</v>
      </c>
      <c r="AH1354">
        <v>6.53</v>
      </c>
      <c r="AI1354">
        <v>51.87</v>
      </c>
      <c r="AJ1354">
        <v>63.32</v>
      </c>
      <c r="AK1354">
        <v>53.77</v>
      </c>
      <c r="AL1354">
        <v>51.586199999999998</v>
      </c>
      <c r="AM1354">
        <v>0</v>
      </c>
      <c r="AN1354">
        <v>0</v>
      </c>
      <c r="AO1354">
        <v>0</v>
      </c>
      <c r="AP1354">
        <v>33.19</v>
      </c>
      <c r="AQ1354">
        <v>63.83</v>
      </c>
      <c r="AR1354">
        <v>74.75</v>
      </c>
      <c r="AS1354">
        <v>71.03</v>
      </c>
      <c r="AT1354">
        <v>70.341499999999996</v>
      </c>
      <c r="AU1354">
        <v>6</v>
      </c>
      <c r="AV1354">
        <v>0</v>
      </c>
      <c r="AW1354">
        <v>6</v>
      </c>
      <c r="AX1354">
        <v>30.6</v>
      </c>
      <c r="AY1354">
        <v>65.61</v>
      </c>
      <c r="AZ1354">
        <v>79.58</v>
      </c>
      <c r="BA1354">
        <v>73.48</v>
      </c>
      <c r="BB1354">
        <v>74.548599999999993</v>
      </c>
      <c r="BC1354">
        <v>6</v>
      </c>
      <c r="BD1354">
        <v>1</v>
      </c>
      <c r="BE1354">
        <v>6</v>
      </c>
      <c r="BF1354">
        <v>66.94</v>
      </c>
      <c r="BG1354">
        <v>87.38</v>
      </c>
      <c r="BH1354">
        <v>92.17</v>
      </c>
      <c r="BI1354">
        <v>84.35</v>
      </c>
      <c r="BJ1354">
        <v>83.875200000000007</v>
      </c>
      <c r="BK1354">
        <v>0</v>
      </c>
      <c r="BL1354">
        <v>0</v>
      </c>
      <c r="BM1354">
        <v>0</v>
      </c>
      <c r="BN1354">
        <v>34.700000000000003</v>
      </c>
      <c r="BO1354">
        <v>71.8</v>
      </c>
      <c r="BP1354">
        <v>85.67</v>
      </c>
      <c r="BQ1354">
        <v>74.63</v>
      </c>
      <c r="BR1354">
        <v>71.219200000000001</v>
      </c>
      <c r="BS1354">
        <v>0</v>
      </c>
      <c r="BT1354">
        <v>0</v>
      </c>
      <c r="BU1354">
        <v>0</v>
      </c>
      <c r="BV1354">
        <v>20</v>
      </c>
      <c r="BW1354">
        <v>16</v>
      </c>
    </row>
    <row r="1355" spans="1:75" x14ac:dyDescent="0.3">
      <c r="A1355">
        <v>2021</v>
      </c>
      <c r="B1355">
        <v>250138</v>
      </c>
      <c r="C1355">
        <f>VLOOKUP(B1355,'PF Hospitals'!$A$2:$J$3113,10,0)</f>
        <v>3</v>
      </c>
      <c r="D1355" t="s">
        <v>4185</v>
      </c>
      <c r="E1355" t="s">
        <v>4186</v>
      </c>
      <c r="F1355" t="s">
        <v>4187</v>
      </c>
      <c r="G1355" t="s">
        <v>4068</v>
      </c>
      <c r="H1355">
        <v>39232</v>
      </c>
      <c r="I1355" t="s">
        <v>4165</v>
      </c>
      <c r="J1355">
        <v>42.06</v>
      </c>
      <c r="K1355">
        <v>79.06</v>
      </c>
      <c r="L1355">
        <v>87.36</v>
      </c>
      <c r="M1355">
        <v>77.33</v>
      </c>
      <c r="N1355">
        <v>79.593900000000005</v>
      </c>
      <c r="O1355">
        <v>1</v>
      </c>
      <c r="P1355">
        <v>2</v>
      </c>
      <c r="Q1355">
        <v>2</v>
      </c>
      <c r="R1355">
        <v>41.99</v>
      </c>
      <c r="S1355">
        <v>79.91</v>
      </c>
      <c r="T1355">
        <v>88.1</v>
      </c>
      <c r="U1355">
        <v>79.78</v>
      </c>
      <c r="V1355">
        <v>82.705799999999996</v>
      </c>
      <c r="W1355">
        <v>4</v>
      </c>
      <c r="X1355">
        <v>3</v>
      </c>
      <c r="Y1355">
        <v>4</v>
      </c>
      <c r="Z1355">
        <v>33.89</v>
      </c>
      <c r="AA1355">
        <v>65.77</v>
      </c>
      <c r="AB1355">
        <v>81</v>
      </c>
      <c r="AC1355">
        <v>67.59</v>
      </c>
      <c r="AD1355">
        <v>65.530600000000007</v>
      </c>
      <c r="AE1355">
        <v>0</v>
      </c>
      <c r="AF1355">
        <v>0</v>
      </c>
      <c r="AG1355">
        <v>0</v>
      </c>
      <c r="AH1355">
        <v>6.53</v>
      </c>
      <c r="AI1355">
        <v>51.87</v>
      </c>
      <c r="AJ1355">
        <v>63.32</v>
      </c>
      <c r="AK1355">
        <v>52.16</v>
      </c>
      <c r="AL1355">
        <v>49.873899999999999</v>
      </c>
      <c r="AM1355">
        <v>0</v>
      </c>
      <c r="AN1355">
        <v>0</v>
      </c>
      <c r="AO1355">
        <v>0</v>
      </c>
      <c r="AP1355">
        <v>33.19</v>
      </c>
      <c r="AQ1355">
        <v>63.83</v>
      </c>
      <c r="AR1355">
        <v>74.75</v>
      </c>
      <c r="AS1355">
        <v>65.92</v>
      </c>
      <c r="AT1355">
        <v>60.532600000000002</v>
      </c>
      <c r="AU1355">
        <v>0</v>
      </c>
      <c r="AV1355">
        <v>0</v>
      </c>
      <c r="AW1355">
        <v>0</v>
      </c>
      <c r="AX1355">
        <v>30.6</v>
      </c>
      <c r="AY1355">
        <v>65.61</v>
      </c>
      <c r="AZ1355">
        <v>79.58</v>
      </c>
      <c r="BA1355">
        <v>68.849999999999994</v>
      </c>
      <c r="BB1355">
        <v>67.142899999999997</v>
      </c>
      <c r="BC1355">
        <v>1</v>
      </c>
      <c r="BD1355">
        <v>0</v>
      </c>
      <c r="BE1355">
        <v>1</v>
      </c>
      <c r="BF1355">
        <v>66.94</v>
      </c>
      <c r="BG1355">
        <v>87.38</v>
      </c>
      <c r="BH1355">
        <v>92.17</v>
      </c>
      <c r="BI1355">
        <v>86.75</v>
      </c>
      <c r="BJ1355">
        <v>86.877499999999998</v>
      </c>
      <c r="BK1355">
        <v>0</v>
      </c>
      <c r="BL1355">
        <v>0</v>
      </c>
      <c r="BM1355">
        <v>0</v>
      </c>
      <c r="BN1355">
        <v>34.700000000000003</v>
      </c>
      <c r="BO1355">
        <v>71.8</v>
      </c>
      <c r="BP1355">
        <v>85.67</v>
      </c>
      <c r="BQ1355">
        <v>71.84</v>
      </c>
      <c r="BR1355">
        <v>69.661500000000004</v>
      </c>
      <c r="BS1355">
        <v>0</v>
      </c>
      <c r="BT1355">
        <v>0</v>
      </c>
      <c r="BU1355">
        <v>0</v>
      </c>
      <c r="BV1355">
        <v>7</v>
      </c>
      <c r="BW1355">
        <v>17</v>
      </c>
    </row>
    <row r="1356" spans="1:75" x14ac:dyDescent="0.3">
      <c r="A1356">
        <v>2021</v>
      </c>
      <c r="B1356">
        <v>250141</v>
      </c>
      <c r="C1356">
        <f>VLOOKUP(B1356,'PF Hospitals'!$A$2:$J$3113,10,0)</f>
        <v>1</v>
      </c>
      <c r="D1356" t="s">
        <v>4188</v>
      </c>
      <c r="E1356" t="s">
        <v>4189</v>
      </c>
      <c r="F1356" t="s">
        <v>4190</v>
      </c>
      <c r="G1356" t="s">
        <v>4068</v>
      </c>
      <c r="H1356">
        <v>38671</v>
      </c>
      <c r="I1356" t="s">
        <v>1866</v>
      </c>
      <c r="J1356">
        <v>42.06</v>
      </c>
      <c r="K1356">
        <v>79.06</v>
      </c>
      <c r="L1356">
        <v>87.36</v>
      </c>
      <c r="M1356">
        <v>73.91</v>
      </c>
      <c r="N1356">
        <v>73.683499999999995</v>
      </c>
      <c r="O1356">
        <v>0</v>
      </c>
      <c r="P1356">
        <v>0</v>
      </c>
      <c r="Q1356">
        <v>0</v>
      </c>
      <c r="R1356">
        <v>41.99</v>
      </c>
      <c r="S1356">
        <v>79.91</v>
      </c>
      <c r="T1356">
        <v>88.1</v>
      </c>
      <c r="U1356">
        <v>75.53</v>
      </c>
      <c r="V1356">
        <v>74.4846</v>
      </c>
      <c r="W1356">
        <v>0</v>
      </c>
      <c r="X1356">
        <v>0</v>
      </c>
      <c r="Y1356">
        <v>0</v>
      </c>
      <c r="Z1356">
        <v>33.89</v>
      </c>
      <c r="AA1356">
        <v>65.77</v>
      </c>
      <c r="AB1356">
        <v>81</v>
      </c>
      <c r="AC1356">
        <v>54.65</v>
      </c>
      <c r="AD1356">
        <v>50.562899999999999</v>
      </c>
      <c r="AE1356">
        <v>0</v>
      </c>
      <c r="AF1356">
        <v>0</v>
      </c>
      <c r="AG1356">
        <v>0</v>
      </c>
      <c r="AH1356">
        <v>6.53</v>
      </c>
      <c r="AI1356">
        <v>51.87</v>
      </c>
      <c r="AJ1356">
        <v>63.32</v>
      </c>
      <c r="AK1356">
        <v>48.75</v>
      </c>
      <c r="AL1356">
        <v>45.660499999999999</v>
      </c>
      <c r="AM1356">
        <v>0</v>
      </c>
      <c r="AN1356">
        <v>0</v>
      </c>
      <c r="AO1356">
        <v>0</v>
      </c>
      <c r="AP1356">
        <v>33.19</v>
      </c>
      <c r="AQ1356">
        <v>63.83</v>
      </c>
      <c r="AR1356">
        <v>74.75</v>
      </c>
      <c r="AS1356">
        <v>59.95</v>
      </c>
      <c r="AT1356">
        <v>56.694200000000002</v>
      </c>
      <c r="AU1356">
        <v>0</v>
      </c>
      <c r="AV1356">
        <v>0</v>
      </c>
      <c r="AW1356">
        <v>0</v>
      </c>
      <c r="AX1356">
        <v>30.6</v>
      </c>
      <c r="AY1356">
        <v>65.61</v>
      </c>
      <c r="AZ1356">
        <v>79.58</v>
      </c>
      <c r="BA1356">
        <v>65.78</v>
      </c>
      <c r="BB1356">
        <v>60.728200000000001</v>
      </c>
      <c r="BC1356">
        <v>0</v>
      </c>
      <c r="BD1356">
        <v>0</v>
      </c>
      <c r="BE1356">
        <v>0</v>
      </c>
      <c r="BF1356">
        <v>66.94</v>
      </c>
      <c r="BG1356">
        <v>87.38</v>
      </c>
      <c r="BH1356">
        <v>92.17</v>
      </c>
      <c r="BI1356">
        <v>80.760000000000005</v>
      </c>
      <c r="BJ1356">
        <v>81.498800000000003</v>
      </c>
      <c r="BK1356">
        <v>0</v>
      </c>
      <c r="BL1356">
        <v>0</v>
      </c>
      <c r="BM1356">
        <v>0</v>
      </c>
      <c r="BN1356">
        <v>34.700000000000003</v>
      </c>
      <c r="BO1356">
        <v>71.8</v>
      </c>
      <c r="BP1356">
        <v>85.67</v>
      </c>
      <c r="BQ1356">
        <v>65.91</v>
      </c>
      <c r="BR1356">
        <v>65.931899999999999</v>
      </c>
      <c r="BS1356">
        <v>0</v>
      </c>
      <c r="BT1356">
        <v>0</v>
      </c>
      <c r="BU1356">
        <v>0</v>
      </c>
      <c r="BV1356">
        <v>0</v>
      </c>
      <c r="BW1356">
        <v>10</v>
      </c>
    </row>
    <row r="1357" spans="1:75" x14ac:dyDescent="0.3">
      <c r="A1357">
        <v>2021</v>
      </c>
      <c r="B1357">
        <v>250162</v>
      </c>
      <c r="C1357">
        <f>VLOOKUP(B1357,'PF Hospitals'!$A$2:$J$3113,10,0)</f>
        <v>4</v>
      </c>
      <c r="D1357" t="s">
        <v>4191</v>
      </c>
      <c r="E1357" t="s">
        <v>4192</v>
      </c>
      <c r="F1357" t="s">
        <v>4193</v>
      </c>
      <c r="G1357" t="s">
        <v>4068</v>
      </c>
      <c r="H1357">
        <v>39520</v>
      </c>
      <c r="I1357" t="s">
        <v>2780</v>
      </c>
      <c r="J1357">
        <v>42.06</v>
      </c>
      <c r="K1357">
        <v>79.06</v>
      </c>
      <c r="L1357">
        <v>87.36</v>
      </c>
      <c r="M1357">
        <v>84.33</v>
      </c>
      <c r="N1357">
        <v>83.371700000000004</v>
      </c>
      <c r="O1357">
        <v>5</v>
      </c>
      <c r="P1357">
        <v>0</v>
      </c>
      <c r="Q1357">
        <v>5</v>
      </c>
      <c r="R1357">
        <v>41.99</v>
      </c>
      <c r="S1357">
        <v>79.91</v>
      </c>
      <c r="T1357">
        <v>88.1</v>
      </c>
      <c r="U1357">
        <v>82.69</v>
      </c>
      <c r="V1357">
        <v>82.678100000000001</v>
      </c>
      <c r="W1357">
        <v>4</v>
      </c>
      <c r="X1357">
        <v>0</v>
      </c>
      <c r="Y1357">
        <v>4</v>
      </c>
      <c r="Z1357">
        <v>33.89</v>
      </c>
      <c r="AA1357">
        <v>65.77</v>
      </c>
      <c r="AB1357">
        <v>81</v>
      </c>
      <c r="AC1357">
        <v>73.25</v>
      </c>
      <c r="AD1357">
        <v>79.514399999999995</v>
      </c>
      <c r="AE1357">
        <v>9</v>
      </c>
      <c r="AF1357">
        <v>8</v>
      </c>
      <c r="AG1357">
        <v>9</v>
      </c>
      <c r="AH1357">
        <v>6.53</v>
      </c>
      <c r="AI1357">
        <v>51.87</v>
      </c>
      <c r="AJ1357">
        <v>63.32</v>
      </c>
      <c r="AK1357">
        <v>53.09</v>
      </c>
      <c r="AL1357">
        <v>58.763199999999998</v>
      </c>
      <c r="AM1357">
        <v>6</v>
      </c>
      <c r="AN1357">
        <v>5</v>
      </c>
      <c r="AO1357">
        <v>6</v>
      </c>
      <c r="AP1357">
        <v>33.19</v>
      </c>
      <c r="AQ1357">
        <v>63.83</v>
      </c>
      <c r="AR1357">
        <v>74.75</v>
      </c>
      <c r="AS1357">
        <v>67.930000000000007</v>
      </c>
      <c r="AT1357">
        <v>70.14</v>
      </c>
      <c r="AU1357">
        <v>6</v>
      </c>
      <c r="AV1357">
        <v>3</v>
      </c>
      <c r="AW1357">
        <v>6</v>
      </c>
      <c r="AX1357">
        <v>30.6</v>
      </c>
      <c r="AY1357">
        <v>65.61</v>
      </c>
      <c r="AZ1357">
        <v>79.58</v>
      </c>
      <c r="BA1357">
        <v>71.58</v>
      </c>
      <c r="BB1357">
        <v>74.183899999999994</v>
      </c>
      <c r="BC1357">
        <v>6</v>
      </c>
      <c r="BD1357">
        <v>3</v>
      </c>
      <c r="BE1357">
        <v>6</v>
      </c>
      <c r="BF1357">
        <v>66.94</v>
      </c>
      <c r="BG1357">
        <v>87.38</v>
      </c>
      <c r="BH1357">
        <v>92.17</v>
      </c>
      <c r="BI1357">
        <v>83.83</v>
      </c>
      <c r="BJ1357">
        <v>89.784000000000006</v>
      </c>
      <c r="BK1357">
        <v>5</v>
      </c>
      <c r="BL1357">
        <v>7</v>
      </c>
      <c r="BM1357">
        <v>7</v>
      </c>
      <c r="BN1357">
        <v>34.700000000000003</v>
      </c>
      <c r="BO1357">
        <v>71.8</v>
      </c>
      <c r="BP1357">
        <v>85.67</v>
      </c>
      <c r="BQ1357">
        <v>66.56</v>
      </c>
      <c r="BR1357">
        <v>73.213200000000001</v>
      </c>
      <c r="BS1357">
        <v>1</v>
      </c>
      <c r="BT1357">
        <v>3</v>
      </c>
      <c r="BU1357">
        <v>3</v>
      </c>
      <c r="BV1357">
        <v>46</v>
      </c>
      <c r="BW1357">
        <v>20</v>
      </c>
    </row>
    <row r="1358" spans="1:75" x14ac:dyDescent="0.3">
      <c r="A1358">
        <v>2021</v>
      </c>
      <c r="B1358">
        <v>250167</v>
      </c>
      <c r="C1358">
        <f>VLOOKUP(B1358,'PF Hospitals'!$A$2:$J$3113,10,0)</f>
        <v>4</v>
      </c>
      <c r="D1358" t="s">
        <v>4194</v>
      </c>
      <c r="E1358" t="s">
        <v>4195</v>
      </c>
      <c r="F1358" t="s">
        <v>4196</v>
      </c>
      <c r="G1358" t="s">
        <v>4068</v>
      </c>
      <c r="H1358">
        <v>38654</v>
      </c>
      <c r="I1358" t="s">
        <v>1866</v>
      </c>
      <c r="J1358">
        <v>42.06</v>
      </c>
      <c r="K1358">
        <v>79.06</v>
      </c>
      <c r="L1358">
        <v>87.36</v>
      </c>
      <c r="M1358">
        <v>79.459999999999994</v>
      </c>
      <c r="N1358">
        <v>84.766599999999997</v>
      </c>
      <c r="O1358">
        <v>7</v>
      </c>
      <c r="P1358">
        <v>6</v>
      </c>
      <c r="Q1358">
        <v>7</v>
      </c>
      <c r="R1358">
        <v>41.99</v>
      </c>
      <c r="S1358">
        <v>79.91</v>
      </c>
      <c r="T1358">
        <v>88.1</v>
      </c>
      <c r="U1358">
        <v>83.7</v>
      </c>
      <c r="V1358">
        <v>86.745199999999997</v>
      </c>
      <c r="W1358">
        <v>8</v>
      </c>
      <c r="X1358">
        <v>6</v>
      </c>
      <c r="Y1358">
        <v>8</v>
      </c>
      <c r="Z1358">
        <v>33.89</v>
      </c>
      <c r="AA1358">
        <v>65.77</v>
      </c>
      <c r="AB1358">
        <v>81</v>
      </c>
      <c r="AC1358">
        <v>73.09</v>
      </c>
      <c r="AD1358">
        <v>69.347999999999999</v>
      </c>
      <c r="AE1358">
        <v>3</v>
      </c>
      <c r="AF1358">
        <v>0</v>
      </c>
      <c r="AG1358">
        <v>3</v>
      </c>
      <c r="AH1358">
        <v>6.53</v>
      </c>
      <c r="AI1358">
        <v>51.87</v>
      </c>
      <c r="AJ1358">
        <v>63.32</v>
      </c>
      <c r="AK1358">
        <v>57.06</v>
      </c>
      <c r="AL1358">
        <v>55.731699999999996</v>
      </c>
      <c r="AM1358">
        <v>4</v>
      </c>
      <c r="AN1358">
        <v>0</v>
      </c>
      <c r="AO1358">
        <v>4</v>
      </c>
      <c r="AP1358">
        <v>33.19</v>
      </c>
      <c r="AQ1358">
        <v>63.83</v>
      </c>
      <c r="AR1358">
        <v>74.75</v>
      </c>
      <c r="AS1358">
        <v>66.819999999999993</v>
      </c>
      <c r="AT1358">
        <v>65.792100000000005</v>
      </c>
      <c r="AU1358">
        <v>2</v>
      </c>
      <c r="AV1358">
        <v>0</v>
      </c>
      <c r="AW1358">
        <v>2</v>
      </c>
      <c r="AX1358">
        <v>30.6</v>
      </c>
      <c r="AY1358">
        <v>65.61</v>
      </c>
      <c r="AZ1358">
        <v>79.58</v>
      </c>
      <c r="BA1358">
        <v>75.55</v>
      </c>
      <c r="BB1358">
        <v>73.549499999999995</v>
      </c>
      <c r="BC1358">
        <v>6</v>
      </c>
      <c r="BD1358">
        <v>0</v>
      </c>
      <c r="BE1358">
        <v>6</v>
      </c>
      <c r="BF1358">
        <v>66.94</v>
      </c>
      <c r="BG1358">
        <v>87.38</v>
      </c>
      <c r="BH1358">
        <v>92.17</v>
      </c>
      <c r="BI1358">
        <v>86.83</v>
      </c>
      <c r="BJ1358">
        <v>88.552199999999999</v>
      </c>
      <c r="BK1358">
        <v>3</v>
      </c>
      <c r="BL1358">
        <v>3</v>
      </c>
      <c r="BM1358">
        <v>3</v>
      </c>
      <c r="BN1358">
        <v>34.700000000000003</v>
      </c>
      <c r="BO1358">
        <v>71.8</v>
      </c>
      <c r="BP1358">
        <v>85.67</v>
      </c>
      <c r="BQ1358">
        <v>82.99</v>
      </c>
      <c r="BR1358">
        <v>84.127700000000004</v>
      </c>
      <c r="BS1358">
        <v>8</v>
      </c>
      <c r="BT1358">
        <v>4</v>
      </c>
      <c r="BU1358">
        <v>8</v>
      </c>
      <c r="BV1358">
        <v>41</v>
      </c>
      <c r="BW1358">
        <v>20</v>
      </c>
    </row>
    <row r="1359" spans="1:75" hidden="1" x14ac:dyDescent="0.3">
      <c r="A1359">
        <v>2021</v>
      </c>
      <c r="B1359">
        <v>250168</v>
      </c>
      <c r="C1359" t="e">
        <f>VLOOKUP(B1359,'PF Hospitals'!$A$2:$J$3113,10,0)</f>
        <v>#N/A</v>
      </c>
      <c r="D1359" t="s">
        <v>4197</v>
      </c>
      <c r="E1359" t="s">
        <v>4198</v>
      </c>
      <c r="F1359" t="s">
        <v>4199</v>
      </c>
      <c r="G1359" t="s">
        <v>4068</v>
      </c>
      <c r="H1359">
        <v>38901</v>
      </c>
      <c r="I1359" t="s">
        <v>4200</v>
      </c>
      <c r="J1359">
        <v>42.06</v>
      </c>
      <c r="K1359">
        <v>79.06</v>
      </c>
      <c r="L1359">
        <v>87.36</v>
      </c>
      <c r="M1359">
        <v>74</v>
      </c>
      <c r="N1359">
        <v>80.056299999999993</v>
      </c>
      <c r="O1359">
        <v>2</v>
      </c>
      <c r="P1359">
        <v>4</v>
      </c>
      <c r="Q1359">
        <v>4</v>
      </c>
      <c r="R1359">
        <v>41.99</v>
      </c>
      <c r="S1359">
        <v>79.91</v>
      </c>
      <c r="T1359">
        <v>88.1</v>
      </c>
      <c r="U1359">
        <v>81.489999999999995</v>
      </c>
      <c r="V1359">
        <v>81.257099999999994</v>
      </c>
      <c r="W1359">
        <v>2</v>
      </c>
      <c r="X1359">
        <v>0</v>
      </c>
      <c r="Y1359">
        <v>2</v>
      </c>
      <c r="Z1359">
        <v>33.89</v>
      </c>
      <c r="AA1359">
        <v>65.77</v>
      </c>
      <c r="AB1359">
        <v>81</v>
      </c>
      <c r="AC1359">
        <v>58.82</v>
      </c>
      <c r="AD1359">
        <v>67.450999999999993</v>
      </c>
      <c r="AE1359">
        <v>1</v>
      </c>
      <c r="AF1359">
        <v>3</v>
      </c>
      <c r="AG1359">
        <v>3</v>
      </c>
      <c r="AH1359">
        <v>6.53</v>
      </c>
      <c r="AI1359">
        <v>51.87</v>
      </c>
      <c r="AJ1359">
        <v>63.32</v>
      </c>
      <c r="AK1359">
        <v>37.770000000000003</v>
      </c>
      <c r="AL1359">
        <v>52.749000000000002</v>
      </c>
      <c r="AM1359">
        <v>1</v>
      </c>
      <c r="AN1359">
        <v>5</v>
      </c>
      <c r="AO1359">
        <v>5</v>
      </c>
      <c r="AP1359">
        <v>33.19</v>
      </c>
      <c r="AQ1359">
        <v>63.83</v>
      </c>
      <c r="AR1359">
        <v>74.75</v>
      </c>
      <c r="AS1359">
        <v>59.69</v>
      </c>
      <c r="AT1359">
        <v>70.504400000000004</v>
      </c>
      <c r="AU1359">
        <v>6</v>
      </c>
      <c r="AV1359">
        <v>7</v>
      </c>
      <c r="AW1359">
        <v>7</v>
      </c>
      <c r="AX1359">
        <v>30.6</v>
      </c>
      <c r="AY1359">
        <v>65.61</v>
      </c>
      <c r="AZ1359">
        <v>79.58</v>
      </c>
      <c r="BA1359">
        <v>68.44</v>
      </c>
      <c r="BB1359">
        <v>76.228300000000004</v>
      </c>
      <c r="BC1359">
        <v>7</v>
      </c>
      <c r="BD1359">
        <v>6</v>
      </c>
      <c r="BE1359">
        <v>7</v>
      </c>
      <c r="BF1359">
        <v>66.94</v>
      </c>
      <c r="BG1359">
        <v>87.38</v>
      </c>
      <c r="BH1359">
        <v>92.17</v>
      </c>
      <c r="BI1359">
        <v>73.33</v>
      </c>
      <c r="BJ1359">
        <v>85.866500000000002</v>
      </c>
      <c r="BK1359">
        <v>0</v>
      </c>
      <c r="BL1359">
        <v>6</v>
      </c>
      <c r="BM1359">
        <v>6</v>
      </c>
      <c r="BN1359">
        <v>34.700000000000003</v>
      </c>
      <c r="BO1359">
        <v>71.8</v>
      </c>
      <c r="BP1359">
        <v>85.67</v>
      </c>
      <c r="BQ1359">
        <v>58.68</v>
      </c>
      <c r="BR1359">
        <v>68.799899999999994</v>
      </c>
      <c r="BS1359">
        <v>0</v>
      </c>
      <c r="BT1359">
        <v>3</v>
      </c>
      <c r="BU1359">
        <v>3</v>
      </c>
      <c r="BV1359">
        <v>37</v>
      </c>
      <c r="BW1359">
        <v>18</v>
      </c>
    </row>
    <row r="1360" spans="1:75" x14ac:dyDescent="0.3">
      <c r="A1360">
        <v>2021</v>
      </c>
      <c r="B1360">
        <v>260001</v>
      </c>
      <c r="C1360">
        <f>VLOOKUP(B1360,'PF Hospitals'!$A$2:$J$3113,10,0)</f>
        <v>3</v>
      </c>
      <c r="D1360" t="s">
        <v>4201</v>
      </c>
      <c r="E1360" t="s">
        <v>4202</v>
      </c>
      <c r="F1360" t="s">
        <v>4203</v>
      </c>
      <c r="G1360" t="s">
        <v>4204</v>
      </c>
      <c r="H1360">
        <v>64804</v>
      </c>
      <c r="I1360" t="s">
        <v>2948</v>
      </c>
      <c r="J1360">
        <v>42.06</v>
      </c>
      <c r="K1360">
        <v>79.06</v>
      </c>
      <c r="L1360">
        <v>87.36</v>
      </c>
      <c r="M1360">
        <v>76.41</v>
      </c>
      <c r="N1360">
        <v>78.079400000000007</v>
      </c>
      <c r="O1360">
        <v>0</v>
      </c>
      <c r="P1360">
        <v>1</v>
      </c>
      <c r="Q1360">
        <v>1</v>
      </c>
      <c r="R1360">
        <v>41.99</v>
      </c>
      <c r="S1360">
        <v>79.91</v>
      </c>
      <c r="T1360">
        <v>88.1</v>
      </c>
      <c r="U1360">
        <v>76.67</v>
      </c>
      <c r="V1360">
        <v>77.663399999999996</v>
      </c>
      <c r="W1360">
        <v>0</v>
      </c>
      <c r="X1360">
        <v>0</v>
      </c>
      <c r="Y1360">
        <v>0</v>
      </c>
      <c r="Z1360">
        <v>33.89</v>
      </c>
      <c r="AA1360">
        <v>65.77</v>
      </c>
      <c r="AB1360">
        <v>81</v>
      </c>
      <c r="AC1360">
        <v>61.55</v>
      </c>
      <c r="AD1360">
        <v>61.924500000000002</v>
      </c>
      <c r="AE1360">
        <v>0</v>
      </c>
      <c r="AF1360">
        <v>0</v>
      </c>
      <c r="AG1360">
        <v>0</v>
      </c>
      <c r="AH1360">
        <v>6.53</v>
      </c>
      <c r="AI1360">
        <v>51.87</v>
      </c>
      <c r="AJ1360">
        <v>63.32</v>
      </c>
      <c r="AK1360">
        <v>53.68</v>
      </c>
      <c r="AL1360">
        <v>55.464300000000001</v>
      </c>
      <c r="AM1360">
        <v>3</v>
      </c>
      <c r="AN1360">
        <v>1</v>
      </c>
      <c r="AO1360">
        <v>3</v>
      </c>
      <c r="AP1360">
        <v>33.19</v>
      </c>
      <c r="AQ1360">
        <v>63.83</v>
      </c>
      <c r="AR1360">
        <v>74.75</v>
      </c>
      <c r="AS1360">
        <v>62.62</v>
      </c>
      <c r="AT1360">
        <v>60.760300000000001</v>
      </c>
      <c r="AU1360">
        <v>0</v>
      </c>
      <c r="AV1360">
        <v>0</v>
      </c>
      <c r="AW1360">
        <v>0</v>
      </c>
      <c r="AX1360">
        <v>30.6</v>
      </c>
      <c r="AY1360">
        <v>65.61</v>
      </c>
      <c r="AZ1360">
        <v>79.58</v>
      </c>
      <c r="BA1360">
        <v>65.319999999999993</v>
      </c>
      <c r="BB1360">
        <v>61.122500000000002</v>
      </c>
      <c r="BC1360">
        <v>0</v>
      </c>
      <c r="BD1360">
        <v>0</v>
      </c>
      <c r="BE1360">
        <v>0</v>
      </c>
      <c r="BF1360">
        <v>66.94</v>
      </c>
      <c r="BG1360">
        <v>87.38</v>
      </c>
      <c r="BH1360">
        <v>92.17</v>
      </c>
      <c r="BI1360">
        <v>87.24</v>
      </c>
      <c r="BJ1360">
        <v>87.704400000000007</v>
      </c>
      <c r="BK1360">
        <v>1</v>
      </c>
      <c r="BL1360">
        <v>0</v>
      </c>
      <c r="BM1360">
        <v>1</v>
      </c>
      <c r="BN1360">
        <v>34.700000000000003</v>
      </c>
      <c r="BO1360">
        <v>71.8</v>
      </c>
      <c r="BP1360">
        <v>85.67</v>
      </c>
      <c r="BQ1360">
        <v>76.28</v>
      </c>
      <c r="BR1360">
        <v>77.555300000000003</v>
      </c>
      <c r="BS1360">
        <v>4</v>
      </c>
      <c r="BT1360">
        <v>1</v>
      </c>
      <c r="BU1360">
        <v>4</v>
      </c>
      <c r="BV1360">
        <v>9</v>
      </c>
      <c r="BW1360">
        <v>17</v>
      </c>
    </row>
    <row r="1361" spans="1:75" x14ac:dyDescent="0.3">
      <c r="A1361">
        <v>2021</v>
      </c>
      <c r="B1361">
        <v>260005</v>
      </c>
      <c r="C1361">
        <f>VLOOKUP(B1361,'PF Hospitals'!$A$2:$J$3113,10,0)</f>
        <v>2</v>
      </c>
      <c r="D1361" t="s">
        <v>4205</v>
      </c>
      <c r="E1361" t="s">
        <v>4206</v>
      </c>
      <c r="F1361" t="s">
        <v>4207</v>
      </c>
      <c r="G1361" t="s">
        <v>4204</v>
      </c>
      <c r="H1361">
        <v>63301</v>
      </c>
      <c r="I1361" t="s">
        <v>4208</v>
      </c>
      <c r="J1361">
        <v>42.06</v>
      </c>
      <c r="K1361">
        <v>79.06</v>
      </c>
      <c r="L1361">
        <v>87.36</v>
      </c>
      <c r="M1361">
        <v>75.95</v>
      </c>
      <c r="N1361">
        <v>77.409199999999998</v>
      </c>
      <c r="O1361">
        <v>0</v>
      </c>
      <c r="P1361">
        <v>1</v>
      </c>
      <c r="Q1361">
        <v>1</v>
      </c>
      <c r="R1361">
        <v>41.99</v>
      </c>
      <c r="S1361">
        <v>79.91</v>
      </c>
      <c r="T1361">
        <v>88.1</v>
      </c>
      <c r="U1361">
        <v>75.8</v>
      </c>
      <c r="V1361">
        <v>77.574600000000004</v>
      </c>
      <c r="W1361">
        <v>0</v>
      </c>
      <c r="X1361">
        <v>1</v>
      </c>
      <c r="Y1361">
        <v>1</v>
      </c>
      <c r="Z1361">
        <v>33.89</v>
      </c>
      <c r="AA1361">
        <v>65.77</v>
      </c>
      <c r="AB1361">
        <v>81</v>
      </c>
      <c r="AC1361">
        <v>53.58</v>
      </c>
      <c r="AD1361">
        <v>58.066299999999998</v>
      </c>
      <c r="AE1361">
        <v>0</v>
      </c>
      <c r="AF1361">
        <v>1</v>
      </c>
      <c r="AG1361">
        <v>1</v>
      </c>
      <c r="AH1361">
        <v>6.53</v>
      </c>
      <c r="AI1361">
        <v>51.87</v>
      </c>
      <c r="AJ1361">
        <v>63.32</v>
      </c>
      <c r="AK1361">
        <v>49.72</v>
      </c>
      <c r="AL1361">
        <v>50.219499999999996</v>
      </c>
      <c r="AM1361">
        <v>0</v>
      </c>
      <c r="AN1361">
        <v>0</v>
      </c>
      <c r="AO1361">
        <v>0</v>
      </c>
      <c r="AP1361">
        <v>33.19</v>
      </c>
      <c r="AQ1361">
        <v>63.83</v>
      </c>
      <c r="AR1361">
        <v>74.75</v>
      </c>
      <c r="AS1361">
        <v>56.73</v>
      </c>
      <c r="AT1361">
        <v>57.4739</v>
      </c>
      <c r="AU1361">
        <v>0</v>
      </c>
      <c r="AV1361">
        <v>0</v>
      </c>
      <c r="AW1361">
        <v>0</v>
      </c>
      <c r="AX1361">
        <v>30.6</v>
      </c>
      <c r="AY1361">
        <v>65.61</v>
      </c>
      <c r="AZ1361">
        <v>79.58</v>
      </c>
      <c r="BA1361">
        <v>60.52</v>
      </c>
      <c r="BB1361">
        <v>57.738999999999997</v>
      </c>
      <c r="BC1361">
        <v>0</v>
      </c>
      <c r="BD1361">
        <v>0</v>
      </c>
      <c r="BE1361">
        <v>0</v>
      </c>
      <c r="BF1361">
        <v>66.94</v>
      </c>
      <c r="BG1361">
        <v>87.38</v>
      </c>
      <c r="BH1361">
        <v>92.17</v>
      </c>
      <c r="BI1361">
        <v>87.59</v>
      </c>
      <c r="BJ1361">
        <v>86.799199999999999</v>
      </c>
      <c r="BK1361">
        <v>0</v>
      </c>
      <c r="BL1361">
        <v>0</v>
      </c>
      <c r="BM1361">
        <v>0</v>
      </c>
      <c r="BN1361">
        <v>34.700000000000003</v>
      </c>
      <c r="BO1361">
        <v>71.8</v>
      </c>
      <c r="BP1361">
        <v>85.67</v>
      </c>
      <c r="BQ1361">
        <v>69.22</v>
      </c>
      <c r="BR1361">
        <v>66.759600000000006</v>
      </c>
      <c r="BS1361">
        <v>0</v>
      </c>
      <c r="BT1361">
        <v>0</v>
      </c>
      <c r="BU1361">
        <v>0</v>
      </c>
      <c r="BV1361">
        <v>3</v>
      </c>
      <c r="BW1361">
        <v>15</v>
      </c>
    </row>
    <row r="1362" spans="1:75" x14ac:dyDescent="0.3">
      <c r="A1362">
        <v>2021</v>
      </c>
      <c r="B1362">
        <v>260006</v>
      </c>
      <c r="C1362">
        <f>VLOOKUP(B1362,'PF Hospitals'!$A$2:$J$3113,10,0)</f>
        <v>5</v>
      </c>
      <c r="D1362" t="s">
        <v>4209</v>
      </c>
      <c r="E1362" t="s">
        <v>4210</v>
      </c>
      <c r="F1362" t="s">
        <v>4211</v>
      </c>
      <c r="G1362" t="s">
        <v>4204</v>
      </c>
      <c r="H1362">
        <v>64506</v>
      </c>
      <c r="I1362" t="s">
        <v>4212</v>
      </c>
      <c r="J1362">
        <v>42.06</v>
      </c>
      <c r="K1362">
        <v>79.06</v>
      </c>
      <c r="L1362">
        <v>87.36</v>
      </c>
      <c r="M1362">
        <v>77.680000000000007</v>
      </c>
      <c r="N1362">
        <v>78.924300000000002</v>
      </c>
      <c r="O1362">
        <v>0</v>
      </c>
      <c r="P1362">
        <v>1</v>
      </c>
      <c r="Q1362">
        <v>1</v>
      </c>
      <c r="R1362">
        <v>41.99</v>
      </c>
      <c r="S1362">
        <v>79.91</v>
      </c>
      <c r="T1362">
        <v>88.1</v>
      </c>
      <c r="U1362">
        <v>82.59</v>
      </c>
      <c r="V1362">
        <v>82.574299999999994</v>
      </c>
      <c r="W1362">
        <v>3</v>
      </c>
      <c r="X1362">
        <v>0</v>
      </c>
      <c r="Y1362">
        <v>3</v>
      </c>
      <c r="Z1362">
        <v>33.89</v>
      </c>
      <c r="AA1362">
        <v>65.77</v>
      </c>
      <c r="AB1362">
        <v>81</v>
      </c>
      <c r="AC1362">
        <v>56.95</v>
      </c>
      <c r="AD1362">
        <v>56.593499999999999</v>
      </c>
      <c r="AE1362">
        <v>0</v>
      </c>
      <c r="AF1362">
        <v>0</v>
      </c>
      <c r="AG1362">
        <v>0</v>
      </c>
      <c r="AH1362">
        <v>6.53</v>
      </c>
      <c r="AI1362">
        <v>51.87</v>
      </c>
      <c r="AJ1362">
        <v>63.32</v>
      </c>
      <c r="AK1362">
        <v>52.18</v>
      </c>
      <c r="AL1362">
        <v>51.248800000000003</v>
      </c>
      <c r="AM1362">
        <v>0</v>
      </c>
      <c r="AN1362">
        <v>0</v>
      </c>
      <c r="AO1362">
        <v>0</v>
      </c>
      <c r="AP1362">
        <v>33.19</v>
      </c>
      <c r="AQ1362">
        <v>63.83</v>
      </c>
      <c r="AR1362">
        <v>74.75</v>
      </c>
      <c r="AS1362">
        <v>58.19</v>
      </c>
      <c r="AT1362">
        <v>60.952500000000001</v>
      </c>
      <c r="AU1362">
        <v>0</v>
      </c>
      <c r="AV1362">
        <v>1</v>
      </c>
      <c r="AW1362">
        <v>1</v>
      </c>
      <c r="AX1362">
        <v>30.6</v>
      </c>
      <c r="AY1362">
        <v>65.61</v>
      </c>
      <c r="AZ1362">
        <v>79.58</v>
      </c>
      <c r="BA1362">
        <v>65.88</v>
      </c>
      <c r="BB1362">
        <v>65.117999999999995</v>
      </c>
      <c r="BC1362">
        <v>0</v>
      </c>
      <c r="BD1362">
        <v>0</v>
      </c>
      <c r="BE1362">
        <v>0</v>
      </c>
      <c r="BF1362">
        <v>66.94</v>
      </c>
      <c r="BG1362">
        <v>87.38</v>
      </c>
      <c r="BH1362">
        <v>92.17</v>
      </c>
      <c r="BI1362">
        <v>86.62</v>
      </c>
      <c r="BJ1362">
        <v>88.349599999999995</v>
      </c>
      <c r="BK1362">
        <v>2</v>
      </c>
      <c r="BL1362">
        <v>3</v>
      </c>
      <c r="BM1362">
        <v>3</v>
      </c>
      <c r="BN1362">
        <v>34.700000000000003</v>
      </c>
      <c r="BO1362">
        <v>71.8</v>
      </c>
      <c r="BP1362">
        <v>85.67</v>
      </c>
      <c r="BQ1362">
        <v>68.38</v>
      </c>
      <c r="BR1362">
        <v>69.071799999999996</v>
      </c>
      <c r="BS1362">
        <v>0</v>
      </c>
      <c r="BT1362">
        <v>0</v>
      </c>
      <c r="BU1362">
        <v>0</v>
      </c>
      <c r="BV1362">
        <v>8</v>
      </c>
      <c r="BW1362">
        <v>14</v>
      </c>
    </row>
    <row r="1363" spans="1:75" x14ac:dyDescent="0.3">
      <c r="A1363">
        <v>2021</v>
      </c>
      <c r="B1363">
        <v>260009</v>
      </c>
      <c r="C1363">
        <f>VLOOKUP(B1363,'PF Hospitals'!$A$2:$J$3113,10,0)</f>
        <v>3</v>
      </c>
      <c r="D1363" t="s">
        <v>4213</v>
      </c>
      <c r="E1363" t="s">
        <v>4214</v>
      </c>
      <c r="F1363" t="s">
        <v>4215</v>
      </c>
      <c r="G1363" t="s">
        <v>4204</v>
      </c>
      <c r="H1363">
        <v>65302</v>
      </c>
      <c r="I1363" t="s">
        <v>4216</v>
      </c>
      <c r="J1363">
        <v>42.06</v>
      </c>
      <c r="K1363">
        <v>79.06</v>
      </c>
      <c r="L1363">
        <v>87.36</v>
      </c>
      <c r="M1363">
        <v>77.3</v>
      </c>
      <c r="N1363">
        <v>77.714399999999998</v>
      </c>
      <c r="O1363">
        <v>0</v>
      </c>
      <c r="P1363">
        <v>0</v>
      </c>
      <c r="Q1363">
        <v>0</v>
      </c>
      <c r="R1363">
        <v>41.99</v>
      </c>
      <c r="S1363">
        <v>79.91</v>
      </c>
      <c r="T1363">
        <v>88.1</v>
      </c>
      <c r="U1363">
        <v>81.08</v>
      </c>
      <c r="V1363">
        <v>74.053100000000001</v>
      </c>
      <c r="W1363">
        <v>0</v>
      </c>
      <c r="X1363">
        <v>0</v>
      </c>
      <c r="Y1363">
        <v>0</v>
      </c>
      <c r="Z1363">
        <v>33.89</v>
      </c>
      <c r="AA1363">
        <v>65.77</v>
      </c>
      <c r="AB1363">
        <v>81</v>
      </c>
      <c r="AC1363">
        <v>68.27</v>
      </c>
      <c r="AD1363">
        <v>67.556600000000003</v>
      </c>
      <c r="AE1363">
        <v>2</v>
      </c>
      <c r="AF1363">
        <v>0</v>
      </c>
      <c r="AG1363">
        <v>2</v>
      </c>
      <c r="AH1363">
        <v>6.53</v>
      </c>
      <c r="AI1363">
        <v>51.87</v>
      </c>
      <c r="AJ1363">
        <v>63.32</v>
      </c>
      <c r="AK1363">
        <v>48.37</v>
      </c>
      <c r="AL1363">
        <v>47.255400000000002</v>
      </c>
      <c r="AM1363">
        <v>0</v>
      </c>
      <c r="AN1363">
        <v>0</v>
      </c>
      <c r="AO1363">
        <v>0</v>
      </c>
      <c r="AP1363">
        <v>33.19</v>
      </c>
      <c r="AQ1363">
        <v>63.83</v>
      </c>
      <c r="AR1363">
        <v>74.75</v>
      </c>
      <c r="AS1363">
        <v>60.95</v>
      </c>
      <c r="AT1363">
        <v>63.232799999999997</v>
      </c>
      <c r="AU1363">
        <v>0</v>
      </c>
      <c r="AV1363">
        <v>1</v>
      </c>
      <c r="AW1363">
        <v>1</v>
      </c>
      <c r="AX1363">
        <v>30.6</v>
      </c>
      <c r="AY1363">
        <v>65.61</v>
      </c>
      <c r="AZ1363">
        <v>79.58</v>
      </c>
      <c r="BA1363">
        <v>65.14</v>
      </c>
      <c r="BB1363">
        <v>62.9253</v>
      </c>
      <c r="BC1363">
        <v>0</v>
      </c>
      <c r="BD1363">
        <v>0</v>
      </c>
      <c r="BE1363">
        <v>0</v>
      </c>
      <c r="BF1363">
        <v>66.94</v>
      </c>
      <c r="BG1363">
        <v>87.38</v>
      </c>
      <c r="BH1363">
        <v>92.17</v>
      </c>
      <c r="BI1363">
        <v>88.03</v>
      </c>
      <c r="BJ1363">
        <v>87.377700000000004</v>
      </c>
      <c r="BK1363">
        <v>0</v>
      </c>
      <c r="BL1363">
        <v>0</v>
      </c>
      <c r="BM1363">
        <v>0</v>
      </c>
      <c r="BN1363">
        <v>34.700000000000003</v>
      </c>
      <c r="BO1363">
        <v>71.8</v>
      </c>
      <c r="BP1363">
        <v>85.67</v>
      </c>
      <c r="BQ1363">
        <v>65.349999999999994</v>
      </c>
      <c r="BR1363">
        <v>65.2834</v>
      </c>
      <c r="BS1363">
        <v>0</v>
      </c>
      <c r="BT1363">
        <v>0</v>
      </c>
      <c r="BU1363">
        <v>0</v>
      </c>
      <c r="BV1363">
        <v>3</v>
      </c>
      <c r="BW1363">
        <v>16</v>
      </c>
    </row>
    <row r="1364" spans="1:75" x14ac:dyDescent="0.3">
      <c r="A1364">
        <v>2021</v>
      </c>
      <c r="B1364">
        <v>260011</v>
      </c>
      <c r="C1364">
        <f>VLOOKUP(B1364,'PF Hospitals'!$A$2:$J$3113,10,0)</f>
        <v>4</v>
      </c>
      <c r="D1364" t="s">
        <v>4217</v>
      </c>
      <c r="E1364" t="s">
        <v>4218</v>
      </c>
      <c r="F1364" t="s">
        <v>4219</v>
      </c>
      <c r="G1364" t="s">
        <v>4204</v>
      </c>
      <c r="H1364">
        <v>65109</v>
      </c>
      <c r="I1364" t="s">
        <v>4220</v>
      </c>
      <c r="J1364">
        <v>42.06</v>
      </c>
      <c r="K1364">
        <v>79.06</v>
      </c>
      <c r="L1364">
        <v>87.36</v>
      </c>
      <c r="M1364">
        <v>81.459999999999994</v>
      </c>
      <c r="N1364">
        <v>80.704899999999995</v>
      </c>
      <c r="O1364">
        <v>2</v>
      </c>
      <c r="P1364">
        <v>0</v>
      </c>
      <c r="Q1364">
        <v>2</v>
      </c>
      <c r="R1364">
        <v>41.99</v>
      </c>
      <c r="S1364">
        <v>79.91</v>
      </c>
      <c r="T1364">
        <v>88.1</v>
      </c>
      <c r="U1364">
        <v>83.65</v>
      </c>
      <c r="V1364">
        <v>80.1494</v>
      </c>
      <c r="W1364">
        <v>1</v>
      </c>
      <c r="X1364">
        <v>0</v>
      </c>
      <c r="Y1364">
        <v>1</v>
      </c>
      <c r="Z1364">
        <v>33.89</v>
      </c>
      <c r="AA1364">
        <v>65.77</v>
      </c>
      <c r="AB1364">
        <v>81</v>
      </c>
      <c r="AC1364">
        <v>63.83</v>
      </c>
      <c r="AD1364">
        <v>65.912700000000001</v>
      </c>
      <c r="AE1364">
        <v>1</v>
      </c>
      <c r="AF1364">
        <v>1</v>
      </c>
      <c r="AG1364">
        <v>1</v>
      </c>
      <c r="AH1364">
        <v>6.53</v>
      </c>
      <c r="AI1364">
        <v>51.87</v>
      </c>
      <c r="AJ1364">
        <v>63.32</v>
      </c>
      <c r="AK1364">
        <v>57.31</v>
      </c>
      <c r="AL1364">
        <v>53.361800000000002</v>
      </c>
      <c r="AM1364">
        <v>2</v>
      </c>
      <c r="AN1364">
        <v>0</v>
      </c>
      <c r="AO1364">
        <v>2</v>
      </c>
      <c r="AP1364">
        <v>33.19</v>
      </c>
      <c r="AQ1364">
        <v>63.83</v>
      </c>
      <c r="AR1364">
        <v>74.75</v>
      </c>
      <c r="AS1364">
        <v>61.95</v>
      </c>
      <c r="AT1364">
        <v>61.067999999999998</v>
      </c>
      <c r="AU1364">
        <v>0</v>
      </c>
      <c r="AV1364">
        <v>0</v>
      </c>
      <c r="AW1364">
        <v>0</v>
      </c>
      <c r="AX1364">
        <v>30.6</v>
      </c>
      <c r="AY1364">
        <v>65.61</v>
      </c>
      <c r="AZ1364">
        <v>79.58</v>
      </c>
      <c r="BA1364">
        <v>74.16</v>
      </c>
      <c r="BB1364">
        <v>73.350499999999997</v>
      </c>
      <c r="BC1364">
        <v>5</v>
      </c>
      <c r="BD1364">
        <v>0</v>
      </c>
      <c r="BE1364">
        <v>5</v>
      </c>
      <c r="BF1364">
        <v>66.94</v>
      </c>
      <c r="BG1364">
        <v>87.38</v>
      </c>
      <c r="BH1364">
        <v>92.17</v>
      </c>
      <c r="BI1364">
        <v>89.5</v>
      </c>
      <c r="BJ1364">
        <v>88.234800000000007</v>
      </c>
      <c r="BK1364">
        <v>2</v>
      </c>
      <c r="BL1364">
        <v>0</v>
      </c>
      <c r="BM1364">
        <v>2</v>
      </c>
      <c r="BN1364">
        <v>34.700000000000003</v>
      </c>
      <c r="BO1364">
        <v>71.8</v>
      </c>
      <c r="BP1364">
        <v>85.67</v>
      </c>
      <c r="BQ1364">
        <v>80.17</v>
      </c>
      <c r="BR1364">
        <v>74.340900000000005</v>
      </c>
      <c r="BS1364">
        <v>2</v>
      </c>
      <c r="BT1364">
        <v>0</v>
      </c>
      <c r="BU1364">
        <v>2</v>
      </c>
      <c r="BV1364">
        <v>15</v>
      </c>
      <c r="BW1364">
        <v>18</v>
      </c>
    </row>
    <row r="1365" spans="1:75" x14ac:dyDescent="0.3">
      <c r="A1365">
        <v>2021</v>
      </c>
      <c r="B1365">
        <v>260017</v>
      </c>
      <c r="C1365">
        <f>VLOOKUP(B1365,'PF Hospitals'!$A$2:$J$3113,10,0)</f>
        <v>3</v>
      </c>
      <c r="D1365" t="s">
        <v>4221</v>
      </c>
      <c r="E1365" t="s">
        <v>4222</v>
      </c>
      <c r="F1365" t="s">
        <v>4223</v>
      </c>
      <c r="G1365" t="s">
        <v>4204</v>
      </c>
      <c r="H1365">
        <v>65401</v>
      </c>
      <c r="I1365" t="s">
        <v>4224</v>
      </c>
      <c r="J1365">
        <v>42.06</v>
      </c>
      <c r="K1365">
        <v>79.06</v>
      </c>
      <c r="L1365">
        <v>87.36</v>
      </c>
      <c r="M1365">
        <v>81.180000000000007</v>
      </c>
      <c r="N1365">
        <v>77.735399999999998</v>
      </c>
      <c r="O1365">
        <v>0</v>
      </c>
      <c r="P1365">
        <v>0</v>
      </c>
      <c r="Q1365">
        <v>0</v>
      </c>
      <c r="R1365">
        <v>41.99</v>
      </c>
      <c r="S1365">
        <v>79.91</v>
      </c>
      <c r="T1365">
        <v>88.1</v>
      </c>
      <c r="U1365">
        <v>77.34</v>
      </c>
      <c r="V1365">
        <v>77.361900000000006</v>
      </c>
      <c r="W1365">
        <v>0</v>
      </c>
      <c r="X1365">
        <v>0</v>
      </c>
      <c r="Y1365">
        <v>0</v>
      </c>
      <c r="Z1365">
        <v>33.89</v>
      </c>
      <c r="AA1365">
        <v>65.77</v>
      </c>
      <c r="AB1365">
        <v>81</v>
      </c>
      <c r="AC1365">
        <v>67.959999999999994</v>
      </c>
      <c r="AD1365">
        <v>65.912199999999999</v>
      </c>
      <c r="AE1365">
        <v>1</v>
      </c>
      <c r="AF1365">
        <v>0</v>
      </c>
      <c r="AG1365">
        <v>1</v>
      </c>
      <c r="AH1365">
        <v>6.53</v>
      </c>
      <c r="AI1365">
        <v>51.87</v>
      </c>
      <c r="AJ1365">
        <v>63.32</v>
      </c>
      <c r="AK1365">
        <v>47.17</v>
      </c>
      <c r="AL1365">
        <v>50.221200000000003</v>
      </c>
      <c r="AM1365">
        <v>0</v>
      </c>
      <c r="AN1365">
        <v>1</v>
      </c>
      <c r="AO1365">
        <v>1</v>
      </c>
      <c r="AP1365">
        <v>33.19</v>
      </c>
      <c r="AQ1365">
        <v>63.83</v>
      </c>
      <c r="AR1365">
        <v>74.75</v>
      </c>
      <c r="AS1365">
        <v>68.64</v>
      </c>
      <c r="AT1365">
        <v>63.872100000000003</v>
      </c>
      <c r="AU1365">
        <v>1</v>
      </c>
      <c r="AV1365">
        <v>0</v>
      </c>
      <c r="AW1365">
        <v>1</v>
      </c>
      <c r="AX1365">
        <v>30.6</v>
      </c>
      <c r="AY1365">
        <v>65.61</v>
      </c>
      <c r="AZ1365">
        <v>79.58</v>
      </c>
      <c r="BA1365">
        <v>65.42</v>
      </c>
      <c r="BB1365">
        <v>59.672699999999999</v>
      </c>
      <c r="BC1365">
        <v>0</v>
      </c>
      <c r="BD1365">
        <v>0</v>
      </c>
      <c r="BE1365">
        <v>0</v>
      </c>
      <c r="BF1365">
        <v>66.94</v>
      </c>
      <c r="BG1365">
        <v>87.38</v>
      </c>
      <c r="BH1365">
        <v>92.17</v>
      </c>
      <c r="BI1365">
        <v>90.82</v>
      </c>
      <c r="BJ1365">
        <v>90.174499999999995</v>
      </c>
      <c r="BK1365">
        <v>6</v>
      </c>
      <c r="BL1365">
        <v>0</v>
      </c>
      <c r="BM1365">
        <v>6</v>
      </c>
      <c r="BN1365">
        <v>34.700000000000003</v>
      </c>
      <c r="BO1365">
        <v>71.8</v>
      </c>
      <c r="BP1365">
        <v>85.67</v>
      </c>
      <c r="BQ1365">
        <v>70.16</v>
      </c>
      <c r="BR1365">
        <v>67.203199999999995</v>
      </c>
      <c r="BS1365">
        <v>0</v>
      </c>
      <c r="BT1365">
        <v>0</v>
      </c>
      <c r="BU1365">
        <v>0</v>
      </c>
      <c r="BV1365">
        <v>9</v>
      </c>
      <c r="BW1365">
        <v>16</v>
      </c>
    </row>
    <row r="1366" spans="1:75" x14ac:dyDescent="0.3">
      <c r="A1366">
        <v>2021</v>
      </c>
      <c r="B1366">
        <v>260020</v>
      </c>
      <c r="C1366">
        <f>VLOOKUP(B1366,'PF Hospitals'!$A$2:$J$3113,10,0)</f>
        <v>5</v>
      </c>
      <c r="D1366" t="s">
        <v>4225</v>
      </c>
      <c r="E1366" t="s">
        <v>4226</v>
      </c>
      <c r="F1366" t="s">
        <v>4227</v>
      </c>
      <c r="G1366" t="s">
        <v>4204</v>
      </c>
      <c r="H1366">
        <v>63141</v>
      </c>
      <c r="I1366" t="s">
        <v>3923</v>
      </c>
      <c r="J1366">
        <v>42.06</v>
      </c>
      <c r="K1366">
        <v>79.06</v>
      </c>
      <c r="L1366">
        <v>87.36</v>
      </c>
      <c r="M1366">
        <v>79.61</v>
      </c>
      <c r="N1366">
        <v>79.462500000000006</v>
      </c>
      <c r="O1366">
        <v>1</v>
      </c>
      <c r="P1366">
        <v>0</v>
      </c>
      <c r="Q1366">
        <v>1</v>
      </c>
      <c r="R1366">
        <v>41.99</v>
      </c>
      <c r="S1366">
        <v>79.91</v>
      </c>
      <c r="T1366">
        <v>88.1</v>
      </c>
      <c r="U1366">
        <v>80.52</v>
      </c>
      <c r="V1366">
        <v>79.273899999999998</v>
      </c>
      <c r="W1366">
        <v>0</v>
      </c>
      <c r="X1366">
        <v>0</v>
      </c>
      <c r="Y1366">
        <v>0</v>
      </c>
      <c r="Z1366">
        <v>33.89</v>
      </c>
      <c r="AA1366">
        <v>65.77</v>
      </c>
      <c r="AB1366">
        <v>81</v>
      </c>
      <c r="AC1366">
        <v>63.23</v>
      </c>
      <c r="AD1366">
        <v>60.3048</v>
      </c>
      <c r="AE1366">
        <v>0</v>
      </c>
      <c r="AF1366">
        <v>0</v>
      </c>
      <c r="AG1366">
        <v>0</v>
      </c>
      <c r="AH1366">
        <v>6.53</v>
      </c>
      <c r="AI1366">
        <v>51.87</v>
      </c>
      <c r="AJ1366">
        <v>63.32</v>
      </c>
      <c r="AK1366">
        <v>58.08</v>
      </c>
      <c r="AL1366">
        <v>57.661799999999999</v>
      </c>
      <c r="AM1366">
        <v>5</v>
      </c>
      <c r="AN1366">
        <v>0</v>
      </c>
      <c r="AO1366">
        <v>5</v>
      </c>
      <c r="AP1366">
        <v>33.19</v>
      </c>
      <c r="AQ1366">
        <v>63.83</v>
      </c>
      <c r="AR1366">
        <v>74.75</v>
      </c>
      <c r="AS1366">
        <v>62.25</v>
      </c>
      <c r="AT1366">
        <v>62.801699999999997</v>
      </c>
      <c r="AU1366">
        <v>0</v>
      </c>
      <c r="AV1366">
        <v>0</v>
      </c>
      <c r="AW1366">
        <v>0</v>
      </c>
      <c r="AX1366">
        <v>30.6</v>
      </c>
      <c r="AY1366">
        <v>65.61</v>
      </c>
      <c r="AZ1366">
        <v>79.58</v>
      </c>
      <c r="BA1366">
        <v>64.22</v>
      </c>
      <c r="BB1366">
        <v>62.041400000000003</v>
      </c>
      <c r="BC1366">
        <v>0</v>
      </c>
      <c r="BD1366">
        <v>0</v>
      </c>
      <c r="BE1366">
        <v>0</v>
      </c>
      <c r="BF1366">
        <v>66.94</v>
      </c>
      <c r="BG1366">
        <v>87.38</v>
      </c>
      <c r="BH1366">
        <v>92.17</v>
      </c>
      <c r="BI1366">
        <v>87.03</v>
      </c>
      <c r="BJ1366">
        <v>88.044300000000007</v>
      </c>
      <c r="BK1366">
        <v>2</v>
      </c>
      <c r="BL1366">
        <v>1</v>
      </c>
      <c r="BM1366">
        <v>2</v>
      </c>
      <c r="BN1366">
        <v>34.700000000000003</v>
      </c>
      <c r="BO1366">
        <v>71.8</v>
      </c>
      <c r="BP1366">
        <v>85.67</v>
      </c>
      <c r="BQ1366">
        <v>78.63</v>
      </c>
      <c r="BR1366">
        <v>76.826599999999999</v>
      </c>
      <c r="BS1366">
        <v>4</v>
      </c>
      <c r="BT1366">
        <v>0</v>
      </c>
      <c r="BU1366">
        <v>4</v>
      </c>
      <c r="BV1366">
        <v>12</v>
      </c>
      <c r="BW1366">
        <v>16</v>
      </c>
    </row>
    <row r="1367" spans="1:75" hidden="1" x14ac:dyDescent="0.3">
      <c r="A1367">
        <v>2021</v>
      </c>
      <c r="B1367">
        <v>260022</v>
      </c>
      <c r="C1367" t="e">
        <f>VLOOKUP(B1367,'PF Hospitals'!$A$2:$J$3113,10,0)</f>
        <v>#N/A</v>
      </c>
      <c r="D1367" t="s">
        <v>4228</v>
      </c>
      <c r="E1367" t="s">
        <v>4229</v>
      </c>
      <c r="F1367" t="s">
        <v>4230</v>
      </c>
      <c r="G1367" t="s">
        <v>4204</v>
      </c>
      <c r="H1367">
        <v>63501</v>
      </c>
      <c r="I1367" t="s">
        <v>4231</v>
      </c>
      <c r="J1367">
        <v>42.06</v>
      </c>
      <c r="K1367">
        <v>79.06</v>
      </c>
      <c r="L1367">
        <v>87.36</v>
      </c>
      <c r="M1367">
        <v>79.239999999999995</v>
      </c>
      <c r="N1367">
        <v>80.669700000000006</v>
      </c>
      <c r="O1367">
        <v>2</v>
      </c>
      <c r="P1367">
        <v>1</v>
      </c>
      <c r="Q1367">
        <v>2</v>
      </c>
      <c r="R1367">
        <v>41.99</v>
      </c>
      <c r="S1367">
        <v>79.91</v>
      </c>
      <c r="T1367">
        <v>88.1</v>
      </c>
      <c r="U1367">
        <v>79.819999999999993</v>
      </c>
      <c r="V1367">
        <v>79.834199999999996</v>
      </c>
      <c r="W1367">
        <v>0</v>
      </c>
      <c r="X1367">
        <v>0</v>
      </c>
      <c r="Y1367">
        <v>0</v>
      </c>
      <c r="Z1367">
        <v>33.89</v>
      </c>
      <c r="AA1367">
        <v>65.77</v>
      </c>
      <c r="AB1367">
        <v>81</v>
      </c>
      <c r="AC1367">
        <v>74.17</v>
      </c>
      <c r="AD1367">
        <v>68.926000000000002</v>
      </c>
      <c r="AE1367">
        <v>2</v>
      </c>
      <c r="AF1367">
        <v>0</v>
      </c>
      <c r="AG1367">
        <v>2</v>
      </c>
      <c r="AH1367">
        <v>6.53</v>
      </c>
      <c r="AI1367">
        <v>51.87</v>
      </c>
      <c r="AJ1367">
        <v>63.32</v>
      </c>
      <c r="AK1367">
        <v>54.98</v>
      </c>
      <c r="AL1367">
        <v>47.626300000000001</v>
      </c>
      <c r="AM1367">
        <v>0</v>
      </c>
      <c r="AN1367">
        <v>0</v>
      </c>
      <c r="AO1367">
        <v>0</v>
      </c>
      <c r="AP1367">
        <v>33.19</v>
      </c>
      <c r="AQ1367">
        <v>63.83</v>
      </c>
      <c r="AR1367">
        <v>74.75</v>
      </c>
      <c r="AS1367">
        <v>66.239999999999995</v>
      </c>
      <c r="AT1367">
        <v>63.057299999999998</v>
      </c>
      <c r="AU1367">
        <v>0</v>
      </c>
      <c r="AV1367">
        <v>0</v>
      </c>
      <c r="AW1367">
        <v>0</v>
      </c>
      <c r="AX1367">
        <v>30.6</v>
      </c>
      <c r="AY1367">
        <v>65.61</v>
      </c>
      <c r="AZ1367">
        <v>79.58</v>
      </c>
      <c r="BA1367">
        <v>69.77</v>
      </c>
      <c r="BB1367">
        <v>65.640799999999999</v>
      </c>
      <c r="BC1367">
        <v>1</v>
      </c>
      <c r="BD1367">
        <v>0</v>
      </c>
      <c r="BE1367">
        <v>1</v>
      </c>
      <c r="BF1367">
        <v>66.94</v>
      </c>
      <c r="BG1367">
        <v>87.38</v>
      </c>
      <c r="BH1367">
        <v>92.17</v>
      </c>
      <c r="BI1367">
        <v>88.55</v>
      </c>
      <c r="BJ1367">
        <v>86.562799999999996</v>
      </c>
      <c r="BK1367">
        <v>0</v>
      </c>
      <c r="BL1367">
        <v>0</v>
      </c>
      <c r="BM1367">
        <v>0</v>
      </c>
      <c r="BN1367">
        <v>34.700000000000003</v>
      </c>
      <c r="BO1367">
        <v>71.8</v>
      </c>
      <c r="BP1367">
        <v>85.67</v>
      </c>
      <c r="BQ1367">
        <v>72.52</v>
      </c>
      <c r="BR1367">
        <v>63.900300000000001</v>
      </c>
      <c r="BS1367">
        <v>0</v>
      </c>
      <c r="BT1367">
        <v>0</v>
      </c>
      <c r="BU1367">
        <v>0</v>
      </c>
      <c r="BV1367">
        <v>5</v>
      </c>
      <c r="BW1367">
        <v>15</v>
      </c>
    </row>
    <row r="1368" spans="1:75" x14ac:dyDescent="0.3">
      <c r="A1368">
        <v>2021</v>
      </c>
      <c r="B1368">
        <v>260023</v>
      </c>
      <c r="C1368">
        <f>VLOOKUP(B1368,'PF Hospitals'!$A$2:$J$3113,10,0)</f>
        <v>3</v>
      </c>
      <c r="D1368" t="s">
        <v>4232</v>
      </c>
      <c r="E1368" t="s">
        <v>4233</v>
      </c>
      <c r="F1368" t="s">
        <v>4234</v>
      </c>
      <c r="G1368" t="s">
        <v>4204</v>
      </c>
      <c r="H1368">
        <v>63028</v>
      </c>
      <c r="I1368" t="s">
        <v>94</v>
      </c>
      <c r="J1368">
        <v>42.06</v>
      </c>
      <c r="K1368">
        <v>79.06</v>
      </c>
      <c r="L1368">
        <v>87.36</v>
      </c>
      <c r="M1368">
        <v>79.12</v>
      </c>
      <c r="N1368">
        <v>80.589100000000002</v>
      </c>
      <c r="O1368">
        <v>2</v>
      </c>
      <c r="P1368">
        <v>1</v>
      </c>
      <c r="Q1368">
        <v>2</v>
      </c>
      <c r="R1368">
        <v>41.99</v>
      </c>
      <c r="S1368">
        <v>79.91</v>
      </c>
      <c r="T1368">
        <v>88.1</v>
      </c>
      <c r="U1368">
        <v>77.78</v>
      </c>
      <c r="V1368">
        <v>81.647900000000007</v>
      </c>
      <c r="W1368">
        <v>2</v>
      </c>
      <c r="X1368">
        <v>3</v>
      </c>
      <c r="Y1368">
        <v>3</v>
      </c>
      <c r="Z1368">
        <v>33.89</v>
      </c>
      <c r="AA1368">
        <v>65.77</v>
      </c>
      <c r="AB1368">
        <v>81</v>
      </c>
      <c r="AC1368">
        <v>66.89</v>
      </c>
      <c r="AD1368">
        <v>67.296999999999997</v>
      </c>
      <c r="AE1368">
        <v>1</v>
      </c>
      <c r="AF1368">
        <v>0</v>
      </c>
      <c r="AG1368">
        <v>1</v>
      </c>
      <c r="AH1368">
        <v>6.53</v>
      </c>
      <c r="AI1368">
        <v>51.87</v>
      </c>
      <c r="AJ1368">
        <v>63.32</v>
      </c>
      <c r="AK1368">
        <v>52.34</v>
      </c>
      <c r="AL1368">
        <v>54.723799999999997</v>
      </c>
      <c r="AM1368">
        <v>3</v>
      </c>
      <c r="AN1368">
        <v>2</v>
      </c>
      <c r="AO1368">
        <v>3</v>
      </c>
      <c r="AP1368">
        <v>33.19</v>
      </c>
      <c r="AQ1368">
        <v>63.83</v>
      </c>
      <c r="AR1368">
        <v>74.75</v>
      </c>
      <c r="AS1368">
        <v>58.95</v>
      </c>
      <c r="AT1368">
        <v>61.696899999999999</v>
      </c>
      <c r="AU1368">
        <v>0</v>
      </c>
      <c r="AV1368">
        <v>1</v>
      </c>
      <c r="AW1368">
        <v>1</v>
      </c>
      <c r="AX1368">
        <v>30.6</v>
      </c>
      <c r="AY1368">
        <v>65.61</v>
      </c>
      <c r="AZ1368">
        <v>79.58</v>
      </c>
      <c r="BA1368">
        <v>59.26</v>
      </c>
      <c r="BB1368">
        <v>70.660499999999999</v>
      </c>
      <c r="BC1368">
        <v>4</v>
      </c>
      <c r="BD1368">
        <v>5</v>
      </c>
      <c r="BE1368">
        <v>5</v>
      </c>
      <c r="BF1368">
        <v>66.94</v>
      </c>
      <c r="BG1368">
        <v>87.38</v>
      </c>
      <c r="BH1368">
        <v>92.17</v>
      </c>
      <c r="BI1368">
        <v>89.36</v>
      </c>
      <c r="BJ1368">
        <v>90.072800000000001</v>
      </c>
      <c r="BK1368">
        <v>6</v>
      </c>
      <c r="BL1368">
        <v>2</v>
      </c>
      <c r="BM1368">
        <v>6</v>
      </c>
      <c r="BN1368">
        <v>34.700000000000003</v>
      </c>
      <c r="BO1368">
        <v>71.8</v>
      </c>
      <c r="BP1368">
        <v>85.67</v>
      </c>
      <c r="BQ1368">
        <v>70.010000000000005</v>
      </c>
      <c r="BR1368">
        <v>75.717799999999997</v>
      </c>
      <c r="BS1368">
        <v>3</v>
      </c>
      <c r="BT1368">
        <v>3</v>
      </c>
      <c r="BU1368">
        <v>3</v>
      </c>
      <c r="BV1368">
        <v>24</v>
      </c>
      <c r="BW1368">
        <v>18</v>
      </c>
    </row>
    <row r="1369" spans="1:75" hidden="1" x14ac:dyDescent="0.3">
      <c r="A1369">
        <v>2021</v>
      </c>
      <c r="B1369">
        <v>260024</v>
      </c>
      <c r="C1369" t="e">
        <f>VLOOKUP(B1369,'PF Hospitals'!$A$2:$J$3113,10,0)</f>
        <v>#N/A</v>
      </c>
      <c r="D1369" t="s">
        <v>4235</v>
      </c>
      <c r="E1369" t="s">
        <v>4236</v>
      </c>
      <c r="F1369" t="s">
        <v>4237</v>
      </c>
      <c r="G1369" t="s">
        <v>4204</v>
      </c>
      <c r="H1369">
        <v>65483</v>
      </c>
      <c r="I1369" t="s">
        <v>4238</v>
      </c>
      <c r="J1369">
        <v>42.06</v>
      </c>
      <c r="K1369">
        <v>79.06</v>
      </c>
      <c r="L1369">
        <v>87.36</v>
      </c>
      <c r="M1369">
        <v>83.03</v>
      </c>
      <c r="N1369">
        <v>82.567899999999995</v>
      </c>
      <c r="O1369">
        <v>4</v>
      </c>
      <c r="P1369">
        <v>0</v>
      </c>
      <c r="Q1369">
        <v>4</v>
      </c>
      <c r="R1369">
        <v>41.99</v>
      </c>
      <c r="S1369">
        <v>79.91</v>
      </c>
      <c r="T1369">
        <v>88.1</v>
      </c>
      <c r="U1369">
        <v>83.98</v>
      </c>
      <c r="V1369">
        <v>80.273899999999998</v>
      </c>
      <c r="W1369">
        <v>1</v>
      </c>
      <c r="X1369">
        <v>0</v>
      </c>
      <c r="Y1369">
        <v>1</v>
      </c>
      <c r="Z1369">
        <v>33.89</v>
      </c>
      <c r="AA1369">
        <v>65.77</v>
      </c>
      <c r="AB1369">
        <v>81</v>
      </c>
      <c r="AC1369">
        <v>72.180000000000007</v>
      </c>
      <c r="AD1369">
        <v>57.692500000000003</v>
      </c>
      <c r="AE1369">
        <v>0</v>
      </c>
      <c r="AF1369">
        <v>0</v>
      </c>
      <c r="AG1369">
        <v>0</v>
      </c>
      <c r="AH1369">
        <v>6.53</v>
      </c>
      <c r="AI1369">
        <v>51.87</v>
      </c>
      <c r="AJ1369">
        <v>63.32</v>
      </c>
      <c r="AK1369">
        <v>57.71</v>
      </c>
      <c r="AL1369">
        <v>49.052999999999997</v>
      </c>
      <c r="AM1369">
        <v>0</v>
      </c>
      <c r="AN1369">
        <v>0</v>
      </c>
      <c r="AO1369">
        <v>0</v>
      </c>
      <c r="AP1369">
        <v>33.19</v>
      </c>
      <c r="AQ1369">
        <v>63.83</v>
      </c>
      <c r="AR1369">
        <v>74.75</v>
      </c>
      <c r="AS1369">
        <v>68.09</v>
      </c>
      <c r="AT1369">
        <v>61.418599999999998</v>
      </c>
      <c r="AU1369">
        <v>0</v>
      </c>
      <c r="AV1369">
        <v>0</v>
      </c>
      <c r="AW1369">
        <v>0</v>
      </c>
      <c r="AX1369">
        <v>30.6</v>
      </c>
      <c r="AY1369">
        <v>65.61</v>
      </c>
      <c r="AZ1369">
        <v>79.58</v>
      </c>
      <c r="BA1369">
        <v>72.78</v>
      </c>
      <c r="BB1369">
        <v>68.862899999999996</v>
      </c>
      <c r="BC1369">
        <v>3</v>
      </c>
      <c r="BD1369">
        <v>0</v>
      </c>
      <c r="BE1369">
        <v>3</v>
      </c>
      <c r="BF1369">
        <v>66.94</v>
      </c>
      <c r="BG1369">
        <v>87.38</v>
      </c>
      <c r="BH1369">
        <v>92.17</v>
      </c>
      <c r="BI1369">
        <v>90.42</v>
      </c>
      <c r="BJ1369">
        <v>82.521199999999993</v>
      </c>
      <c r="BK1369">
        <v>0</v>
      </c>
      <c r="BL1369">
        <v>0</v>
      </c>
      <c r="BM1369">
        <v>0</v>
      </c>
      <c r="BN1369">
        <v>34.700000000000003</v>
      </c>
      <c r="BO1369">
        <v>71.8</v>
      </c>
      <c r="BP1369">
        <v>85.67</v>
      </c>
      <c r="BQ1369">
        <v>73.72</v>
      </c>
      <c r="BR1369">
        <v>62.3446</v>
      </c>
      <c r="BS1369">
        <v>0</v>
      </c>
      <c r="BT1369">
        <v>0</v>
      </c>
      <c r="BU1369">
        <v>0</v>
      </c>
      <c r="BV1369">
        <v>8</v>
      </c>
      <c r="BW1369">
        <v>14</v>
      </c>
    </row>
    <row r="1370" spans="1:75" x14ac:dyDescent="0.3">
      <c r="A1370">
        <v>2021</v>
      </c>
      <c r="B1370">
        <v>260025</v>
      </c>
      <c r="C1370">
        <f>VLOOKUP(B1370,'PF Hospitals'!$A$2:$J$3113,10,0)</f>
        <v>3</v>
      </c>
      <c r="D1370" t="s">
        <v>4239</v>
      </c>
      <c r="E1370" t="s">
        <v>4240</v>
      </c>
      <c r="F1370" t="s">
        <v>4241</v>
      </c>
      <c r="G1370" t="s">
        <v>4204</v>
      </c>
      <c r="H1370">
        <v>63401</v>
      </c>
      <c r="I1370" t="s">
        <v>1708</v>
      </c>
      <c r="J1370">
        <v>42.06</v>
      </c>
      <c r="K1370">
        <v>79.06</v>
      </c>
      <c r="L1370">
        <v>87.36</v>
      </c>
      <c r="M1370">
        <v>79.349999999999994</v>
      </c>
      <c r="N1370">
        <v>78.660799999999995</v>
      </c>
      <c r="O1370">
        <v>0</v>
      </c>
      <c r="P1370">
        <v>0</v>
      </c>
      <c r="Q1370">
        <v>0</v>
      </c>
      <c r="R1370">
        <v>41.99</v>
      </c>
      <c r="S1370">
        <v>79.91</v>
      </c>
      <c r="T1370">
        <v>88.1</v>
      </c>
      <c r="U1370">
        <v>79.239999999999995</v>
      </c>
      <c r="V1370">
        <v>75.189700000000002</v>
      </c>
      <c r="W1370">
        <v>0</v>
      </c>
      <c r="X1370">
        <v>0</v>
      </c>
      <c r="Y1370">
        <v>0</v>
      </c>
      <c r="Z1370">
        <v>33.89</v>
      </c>
      <c r="AA1370">
        <v>65.77</v>
      </c>
      <c r="AB1370">
        <v>81</v>
      </c>
      <c r="AC1370">
        <v>61.92</v>
      </c>
      <c r="AD1370">
        <v>64.076800000000006</v>
      </c>
      <c r="AE1370">
        <v>0</v>
      </c>
      <c r="AF1370">
        <v>1</v>
      </c>
      <c r="AG1370">
        <v>1</v>
      </c>
      <c r="AH1370">
        <v>6.53</v>
      </c>
      <c r="AI1370">
        <v>51.87</v>
      </c>
      <c r="AJ1370">
        <v>63.32</v>
      </c>
      <c r="AK1370">
        <v>52.5</v>
      </c>
      <c r="AL1370">
        <v>51.796500000000002</v>
      </c>
      <c r="AM1370">
        <v>0</v>
      </c>
      <c r="AN1370">
        <v>0</v>
      </c>
      <c r="AO1370">
        <v>0</v>
      </c>
      <c r="AP1370">
        <v>33.19</v>
      </c>
      <c r="AQ1370">
        <v>63.83</v>
      </c>
      <c r="AR1370">
        <v>74.75</v>
      </c>
      <c r="AS1370">
        <v>63.89</v>
      </c>
      <c r="AT1370">
        <v>61.992899999999999</v>
      </c>
      <c r="AU1370">
        <v>0</v>
      </c>
      <c r="AV1370">
        <v>0</v>
      </c>
      <c r="AW1370">
        <v>0</v>
      </c>
      <c r="AX1370">
        <v>30.6</v>
      </c>
      <c r="AY1370">
        <v>65.61</v>
      </c>
      <c r="AZ1370">
        <v>79.58</v>
      </c>
      <c r="BA1370">
        <v>64.16</v>
      </c>
      <c r="BB1370">
        <v>65.004599999999996</v>
      </c>
      <c r="BC1370">
        <v>0</v>
      </c>
      <c r="BD1370">
        <v>0</v>
      </c>
      <c r="BE1370">
        <v>0</v>
      </c>
      <c r="BF1370">
        <v>66.94</v>
      </c>
      <c r="BG1370">
        <v>87.38</v>
      </c>
      <c r="BH1370">
        <v>92.17</v>
      </c>
      <c r="BI1370">
        <v>89.09</v>
      </c>
      <c r="BJ1370">
        <v>87.942800000000005</v>
      </c>
      <c r="BK1370">
        <v>2</v>
      </c>
      <c r="BL1370">
        <v>0</v>
      </c>
      <c r="BM1370">
        <v>2</v>
      </c>
      <c r="BN1370">
        <v>34.700000000000003</v>
      </c>
      <c r="BO1370">
        <v>71.8</v>
      </c>
      <c r="BP1370">
        <v>85.67</v>
      </c>
      <c r="BQ1370">
        <v>70.930000000000007</v>
      </c>
      <c r="BR1370">
        <v>69.324200000000005</v>
      </c>
      <c r="BS1370">
        <v>0</v>
      </c>
      <c r="BT1370">
        <v>0</v>
      </c>
      <c r="BU1370">
        <v>0</v>
      </c>
      <c r="BV1370">
        <v>3</v>
      </c>
      <c r="BW1370">
        <v>17</v>
      </c>
    </row>
    <row r="1371" spans="1:75" x14ac:dyDescent="0.3">
      <c r="A1371">
        <v>2021</v>
      </c>
      <c r="B1371">
        <v>260032</v>
      </c>
      <c r="C1371">
        <f>VLOOKUP(B1371,'PF Hospitals'!$A$2:$J$3113,10,0)</f>
        <v>2</v>
      </c>
      <c r="D1371" t="s">
        <v>4242</v>
      </c>
      <c r="E1371" t="s">
        <v>4243</v>
      </c>
      <c r="F1371" t="s">
        <v>4227</v>
      </c>
      <c r="G1371" t="s">
        <v>4204</v>
      </c>
      <c r="H1371">
        <v>63110</v>
      </c>
      <c r="I1371" t="s">
        <v>4244</v>
      </c>
      <c r="J1371">
        <v>42.06</v>
      </c>
      <c r="K1371">
        <v>79.06</v>
      </c>
      <c r="L1371">
        <v>87.36</v>
      </c>
      <c r="M1371">
        <v>81.11</v>
      </c>
      <c r="N1371">
        <v>80.7072</v>
      </c>
      <c r="O1371">
        <v>2</v>
      </c>
      <c r="P1371">
        <v>0</v>
      </c>
      <c r="Q1371">
        <v>2</v>
      </c>
      <c r="R1371">
        <v>41.99</v>
      </c>
      <c r="S1371">
        <v>79.91</v>
      </c>
      <c r="T1371">
        <v>88.1</v>
      </c>
      <c r="U1371">
        <v>79.42</v>
      </c>
      <c r="V1371">
        <v>81.012</v>
      </c>
      <c r="W1371">
        <v>2</v>
      </c>
      <c r="X1371">
        <v>1</v>
      </c>
      <c r="Y1371">
        <v>2</v>
      </c>
      <c r="Z1371">
        <v>33.89</v>
      </c>
      <c r="AA1371">
        <v>65.77</v>
      </c>
      <c r="AB1371">
        <v>81</v>
      </c>
      <c r="AC1371">
        <v>65.25</v>
      </c>
      <c r="AD1371">
        <v>65.483400000000003</v>
      </c>
      <c r="AE1371">
        <v>0</v>
      </c>
      <c r="AF1371">
        <v>0</v>
      </c>
      <c r="AG1371">
        <v>0</v>
      </c>
      <c r="AH1371">
        <v>6.53</v>
      </c>
      <c r="AI1371">
        <v>51.87</v>
      </c>
      <c r="AJ1371">
        <v>63.32</v>
      </c>
      <c r="AK1371">
        <v>58.96</v>
      </c>
      <c r="AL1371">
        <v>59.238900000000001</v>
      </c>
      <c r="AM1371">
        <v>6</v>
      </c>
      <c r="AN1371">
        <v>0</v>
      </c>
      <c r="AO1371">
        <v>6</v>
      </c>
      <c r="AP1371">
        <v>33.19</v>
      </c>
      <c r="AQ1371">
        <v>63.83</v>
      </c>
      <c r="AR1371">
        <v>74.75</v>
      </c>
      <c r="AS1371">
        <v>66.02</v>
      </c>
      <c r="AT1371">
        <v>67.128500000000003</v>
      </c>
      <c r="AU1371">
        <v>3</v>
      </c>
      <c r="AV1371">
        <v>1</v>
      </c>
      <c r="AW1371">
        <v>3</v>
      </c>
      <c r="AX1371">
        <v>30.6</v>
      </c>
      <c r="AY1371">
        <v>65.61</v>
      </c>
      <c r="AZ1371">
        <v>79.58</v>
      </c>
      <c r="BA1371">
        <v>62.7</v>
      </c>
      <c r="BB1371">
        <v>63.057400000000001</v>
      </c>
      <c r="BC1371">
        <v>0</v>
      </c>
      <c r="BD1371">
        <v>0</v>
      </c>
      <c r="BE1371">
        <v>0</v>
      </c>
      <c r="BF1371">
        <v>66.94</v>
      </c>
      <c r="BG1371">
        <v>87.38</v>
      </c>
      <c r="BH1371">
        <v>92.17</v>
      </c>
      <c r="BI1371">
        <v>91.77</v>
      </c>
      <c r="BJ1371">
        <v>90.384200000000007</v>
      </c>
      <c r="BK1371">
        <v>6</v>
      </c>
      <c r="BL1371">
        <v>0</v>
      </c>
      <c r="BM1371">
        <v>6</v>
      </c>
      <c r="BN1371">
        <v>34.700000000000003</v>
      </c>
      <c r="BO1371">
        <v>71.8</v>
      </c>
      <c r="BP1371">
        <v>85.67</v>
      </c>
      <c r="BQ1371">
        <v>74.59</v>
      </c>
      <c r="BR1371">
        <v>77.0548</v>
      </c>
      <c r="BS1371">
        <v>4</v>
      </c>
      <c r="BT1371">
        <v>2</v>
      </c>
      <c r="BU1371">
        <v>4</v>
      </c>
      <c r="BV1371">
        <v>23</v>
      </c>
      <c r="BW1371">
        <v>18</v>
      </c>
    </row>
    <row r="1372" spans="1:75" x14ac:dyDescent="0.3">
      <c r="A1372">
        <v>2021</v>
      </c>
      <c r="B1372">
        <v>260040</v>
      </c>
      <c r="C1372">
        <f>VLOOKUP(B1372,'PF Hospitals'!$A$2:$J$3113,10,0)</f>
        <v>3</v>
      </c>
      <c r="D1372" t="s">
        <v>4245</v>
      </c>
      <c r="E1372" t="s">
        <v>4246</v>
      </c>
      <c r="F1372" t="s">
        <v>2451</v>
      </c>
      <c r="G1372" t="s">
        <v>4204</v>
      </c>
      <c r="H1372">
        <v>65807</v>
      </c>
      <c r="I1372" t="s">
        <v>528</v>
      </c>
      <c r="J1372">
        <v>42.06</v>
      </c>
      <c r="K1372">
        <v>79.06</v>
      </c>
      <c r="L1372">
        <v>87.36</v>
      </c>
      <c r="M1372">
        <v>76.010000000000005</v>
      </c>
      <c r="N1372">
        <v>76.187799999999996</v>
      </c>
      <c r="O1372">
        <v>0</v>
      </c>
      <c r="P1372">
        <v>0</v>
      </c>
      <c r="Q1372">
        <v>0</v>
      </c>
      <c r="R1372">
        <v>41.99</v>
      </c>
      <c r="S1372">
        <v>79.91</v>
      </c>
      <c r="T1372">
        <v>88.1</v>
      </c>
      <c r="U1372">
        <v>78.459999999999994</v>
      </c>
      <c r="V1372">
        <v>77.028999999999996</v>
      </c>
      <c r="W1372">
        <v>0</v>
      </c>
      <c r="X1372">
        <v>0</v>
      </c>
      <c r="Y1372">
        <v>0</v>
      </c>
      <c r="Z1372">
        <v>33.89</v>
      </c>
      <c r="AA1372">
        <v>65.77</v>
      </c>
      <c r="AB1372">
        <v>81</v>
      </c>
      <c r="AC1372">
        <v>62.81</v>
      </c>
      <c r="AD1372">
        <v>63.142400000000002</v>
      </c>
      <c r="AE1372">
        <v>0</v>
      </c>
      <c r="AF1372">
        <v>0</v>
      </c>
      <c r="AG1372">
        <v>0</v>
      </c>
      <c r="AH1372">
        <v>6.53</v>
      </c>
      <c r="AI1372">
        <v>51.87</v>
      </c>
      <c r="AJ1372">
        <v>63.32</v>
      </c>
      <c r="AK1372">
        <v>50.25</v>
      </c>
      <c r="AL1372">
        <v>50.549500000000002</v>
      </c>
      <c r="AM1372">
        <v>0</v>
      </c>
      <c r="AN1372">
        <v>0</v>
      </c>
      <c r="AO1372">
        <v>0</v>
      </c>
      <c r="AP1372">
        <v>33.19</v>
      </c>
      <c r="AQ1372">
        <v>63.83</v>
      </c>
      <c r="AR1372">
        <v>74.75</v>
      </c>
      <c r="AS1372">
        <v>59.19</v>
      </c>
      <c r="AT1372">
        <v>60.413400000000003</v>
      </c>
      <c r="AU1372">
        <v>0</v>
      </c>
      <c r="AV1372">
        <v>0</v>
      </c>
      <c r="AW1372">
        <v>0</v>
      </c>
      <c r="AX1372">
        <v>30.6</v>
      </c>
      <c r="AY1372">
        <v>65.61</v>
      </c>
      <c r="AZ1372">
        <v>79.58</v>
      </c>
      <c r="BA1372">
        <v>62.02</v>
      </c>
      <c r="BB1372">
        <v>60.980600000000003</v>
      </c>
      <c r="BC1372">
        <v>0</v>
      </c>
      <c r="BD1372">
        <v>0</v>
      </c>
      <c r="BE1372">
        <v>0</v>
      </c>
      <c r="BF1372">
        <v>66.94</v>
      </c>
      <c r="BG1372">
        <v>87.38</v>
      </c>
      <c r="BH1372">
        <v>92.17</v>
      </c>
      <c r="BI1372">
        <v>86.02</v>
      </c>
      <c r="BJ1372">
        <v>87.029499999999999</v>
      </c>
      <c r="BK1372">
        <v>0</v>
      </c>
      <c r="BL1372">
        <v>1</v>
      </c>
      <c r="BM1372">
        <v>1</v>
      </c>
      <c r="BN1372">
        <v>34.700000000000003</v>
      </c>
      <c r="BO1372">
        <v>71.8</v>
      </c>
      <c r="BP1372">
        <v>85.67</v>
      </c>
      <c r="BQ1372">
        <v>72.33</v>
      </c>
      <c r="BR1372">
        <v>70.878500000000003</v>
      </c>
      <c r="BS1372">
        <v>0</v>
      </c>
      <c r="BT1372">
        <v>0</v>
      </c>
      <c r="BU1372">
        <v>0</v>
      </c>
      <c r="BV1372">
        <v>1</v>
      </c>
      <c r="BW1372">
        <v>17</v>
      </c>
    </row>
    <row r="1373" spans="1:75" x14ac:dyDescent="0.3">
      <c r="A1373">
        <v>2021</v>
      </c>
      <c r="B1373">
        <v>260047</v>
      </c>
      <c r="C1373">
        <f>VLOOKUP(B1373,'PF Hospitals'!$A$2:$J$3113,10,0)</f>
        <v>3</v>
      </c>
      <c r="D1373" t="s">
        <v>4247</v>
      </c>
      <c r="E1373" t="s">
        <v>4248</v>
      </c>
      <c r="F1373" t="s">
        <v>4219</v>
      </c>
      <c r="G1373" t="s">
        <v>4204</v>
      </c>
      <c r="H1373">
        <v>65102</v>
      </c>
      <c r="I1373" t="s">
        <v>4220</v>
      </c>
      <c r="J1373">
        <v>42.06</v>
      </c>
      <c r="K1373">
        <v>79.06</v>
      </c>
      <c r="L1373">
        <v>87.36</v>
      </c>
      <c r="M1373">
        <v>83.81</v>
      </c>
      <c r="N1373">
        <v>81.065899999999999</v>
      </c>
      <c r="O1373">
        <v>3</v>
      </c>
      <c r="P1373">
        <v>0</v>
      </c>
      <c r="Q1373">
        <v>3</v>
      </c>
      <c r="R1373">
        <v>41.99</v>
      </c>
      <c r="S1373">
        <v>79.91</v>
      </c>
      <c r="T1373">
        <v>88.1</v>
      </c>
      <c r="U1373">
        <v>83.95</v>
      </c>
      <c r="V1373">
        <v>78.821399999999997</v>
      </c>
      <c r="W1373">
        <v>0</v>
      </c>
      <c r="X1373">
        <v>0</v>
      </c>
      <c r="Y1373">
        <v>0</v>
      </c>
      <c r="Z1373">
        <v>33.89</v>
      </c>
      <c r="AA1373">
        <v>65.77</v>
      </c>
      <c r="AB1373">
        <v>81</v>
      </c>
      <c r="AC1373">
        <v>71.86</v>
      </c>
      <c r="AD1373">
        <v>67.429299999999998</v>
      </c>
      <c r="AE1373">
        <v>1</v>
      </c>
      <c r="AF1373">
        <v>0</v>
      </c>
      <c r="AG1373">
        <v>1</v>
      </c>
      <c r="AH1373">
        <v>6.53</v>
      </c>
      <c r="AI1373">
        <v>51.87</v>
      </c>
      <c r="AJ1373">
        <v>63.32</v>
      </c>
      <c r="AK1373">
        <v>56.82</v>
      </c>
      <c r="AL1373">
        <v>54.7363</v>
      </c>
      <c r="AM1373">
        <v>3</v>
      </c>
      <c r="AN1373">
        <v>0</v>
      </c>
      <c r="AO1373">
        <v>3</v>
      </c>
      <c r="AP1373">
        <v>33.19</v>
      </c>
      <c r="AQ1373">
        <v>63.83</v>
      </c>
      <c r="AR1373">
        <v>74.75</v>
      </c>
      <c r="AS1373">
        <v>65.7</v>
      </c>
      <c r="AT1373">
        <v>63.541800000000002</v>
      </c>
      <c r="AU1373">
        <v>0</v>
      </c>
      <c r="AV1373">
        <v>0</v>
      </c>
      <c r="AW1373">
        <v>0</v>
      </c>
      <c r="AX1373">
        <v>30.6</v>
      </c>
      <c r="AY1373">
        <v>65.61</v>
      </c>
      <c r="AZ1373">
        <v>79.58</v>
      </c>
      <c r="BA1373">
        <v>71.25</v>
      </c>
      <c r="BB1373">
        <v>68.1738</v>
      </c>
      <c r="BC1373">
        <v>2</v>
      </c>
      <c r="BD1373">
        <v>0</v>
      </c>
      <c r="BE1373">
        <v>2</v>
      </c>
      <c r="BF1373">
        <v>66.94</v>
      </c>
      <c r="BG1373">
        <v>87.38</v>
      </c>
      <c r="BH1373">
        <v>92.17</v>
      </c>
      <c r="BI1373">
        <v>90.27</v>
      </c>
      <c r="BJ1373">
        <v>91.112799999999993</v>
      </c>
      <c r="BK1373">
        <v>8</v>
      </c>
      <c r="BL1373">
        <v>4</v>
      </c>
      <c r="BM1373">
        <v>8</v>
      </c>
      <c r="BN1373">
        <v>34.700000000000003</v>
      </c>
      <c r="BO1373">
        <v>71.8</v>
      </c>
      <c r="BP1373">
        <v>85.67</v>
      </c>
      <c r="BQ1373">
        <v>79.040000000000006</v>
      </c>
      <c r="BR1373">
        <v>76.587699999999998</v>
      </c>
      <c r="BS1373">
        <v>4</v>
      </c>
      <c r="BT1373">
        <v>0</v>
      </c>
      <c r="BU1373">
        <v>4</v>
      </c>
      <c r="BV1373">
        <v>21</v>
      </c>
      <c r="BW1373">
        <v>19</v>
      </c>
    </row>
    <row r="1374" spans="1:75" x14ac:dyDescent="0.3">
      <c r="A1374">
        <v>2021</v>
      </c>
      <c r="B1374">
        <v>260048</v>
      </c>
      <c r="C1374">
        <f>VLOOKUP(B1374,'PF Hospitals'!$A$2:$J$3113,10,0)</f>
        <v>1</v>
      </c>
      <c r="D1374" t="s">
        <v>4249</v>
      </c>
      <c r="E1374" t="s">
        <v>4250</v>
      </c>
      <c r="F1374" t="s">
        <v>3055</v>
      </c>
      <c r="G1374" t="s">
        <v>4204</v>
      </c>
      <c r="H1374">
        <v>64108</v>
      </c>
      <c r="I1374" t="s">
        <v>167</v>
      </c>
      <c r="J1374">
        <v>42.06</v>
      </c>
      <c r="K1374">
        <v>79.06</v>
      </c>
      <c r="L1374">
        <v>87.36</v>
      </c>
      <c r="M1374">
        <v>72.14</v>
      </c>
      <c r="N1374">
        <v>75.591700000000003</v>
      </c>
      <c r="O1374">
        <v>0</v>
      </c>
      <c r="P1374">
        <v>2</v>
      </c>
      <c r="Q1374">
        <v>2</v>
      </c>
      <c r="R1374">
        <v>41.99</v>
      </c>
      <c r="S1374">
        <v>79.91</v>
      </c>
      <c r="T1374">
        <v>88.1</v>
      </c>
      <c r="U1374">
        <v>74.89</v>
      </c>
      <c r="V1374">
        <v>76.262200000000007</v>
      </c>
      <c r="W1374">
        <v>0</v>
      </c>
      <c r="X1374">
        <v>1</v>
      </c>
      <c r="Y1374">
        <v>1</v>
      </c>
      <c r="Z1374">
        <v>33.89</v>
      </c>
      <c r="AA1374">
        <v>65.77</v>
      </c>
      <c r="AB1374">
        <v>81</v>
      </c>
      <c r="AC1374">
        <v>56.56</v>
      </c>
      <c r="AD1374">
        <v>62.662100000000002</v>
      </c>
      <c r="AE1374">
        <v>0</v>
      </c>
      <c r="AF1374">
        <v>2</v>
      </c>
      <c r="AG1374">
        <v>2</v>
      </c>
      <c r="AH1374">
        <v>6.53</v>
      </c>
      <c r="AI1374">
        <v>51.87</v>
      </c>
      <c r="AJ1374">
        <v>63.32</v>
      </c>
      <c r="AK1374">
        <v>43.35</v>
      </c>
      <c r="AL1374">
        <v>45.766800000000003</v>
      </c>
      <c r="AM1374">
        <v>0</v>
      </c>
      <c r="AN1374">
        <v>1</v>
      </c>
      <c r="AO1374">
        <v>1</v>
      </c>
      <c r="AP1374">
        <v>33.19</v>
      </c>
      <c r="AQ1374">
        <v>63.83</v>
      </c>
      <c r="AR1374">
        <v>74.75</v>
      </c>
      <c r="AS1374">
        <v>59.33</v>
      </c>
      <c r="AT1374">
        <v>61.473999999999997</v>
      </c>
      <c r="AU1374">
        <v>0</v>
      </c>
      <c r="AV1374">
        <v>1</v>
      </c>
      <c r="AW1374">
        <v>1</v>
      </c>
      <c r="AX1374">
        <v>30.6</v>
      </c>
      <c r="AY1374">
        <v>65.61</v>
      </c>
      <c r="AZ1374">
        <v>79.58</v>
      </c>
      <c r="BA1374">
        <v>58.97</v>
      </c>
      <c r="BB1374">
        <v>58.703200000000002</v>
      </c>
      <c r="BC1374">
        <v>0</v>
      </c>
      <c r="BD1374">
        <v>0</v>
      </c>
      <c r="BE1374">
        <v>0</v>
      </c>
      <c r="BF1374">
        <v>66.94</v>
      </c>
      <c r="BG1374">
        <v>87.38</v>
      </c>
      <c r="BH1374">
        <v>92.17</v>
      </c>
      <c r="BI1374">
        <v>84.66</v>
      </c>
      <c r="BJ1374">
        <v>85.143600000000006</v>
      </c>
      <c r="BK1374">
        <v>0</v>
      </c>
      <c r="BL1374">
        <v>0</v>
      </c>
      <c r="BM1374">
        <v>0</v>
      </c>
      <c r="BN1374">
        <v>34.700000000000003</v>
      </c>
      <c r="BO1374">
        <v>71.8</v>
      </c>
      <c r="BP1374">
        <v>85.67</v>
      </c>
      <c r="BQ1374">
        <v>62.13</v>
      </c>
      <c r="BR1374">
        <v>64.266199999999998</v>
      </c>
      <c r="BS1374">
        <v>0</v>
      </c>
      <c r="BT1374">
        <v>0</v>
      </c>
      <c r="BU1374">
        <v>0</v>
      </c>
      <c r="BV1374">
        <v>7</v>
      </c>
      <c r="BW1374">
        <v>15</v>
      </c>
    </row>
    <row r="1375" spans="1:75" hidden="1" x14ac:dyDescent="0.3">
      <c r="A1375">
        <v>2021</v>
      </c>
      <c r="B1375">
        <v>260050</v>
      </c>
      <c r="C1375" t="e">
        <f>VLOOKUP(B1375,'PF Hospitals'!$A$2:$J$3113,10,0)</f>
        <v>#N/A</v>
      </c>
      <c r="D1375" t="s">
        <v>4251</v>
      </c>
      <c r="E1375" t="s">
        <v>4252</v>
      </c>
      <c r="F1375" t="s">
        <v>2687</v>
      </c>
      <c r="G1375" t="s">
        <v>4204</v>
      </c>
      <c r="H1375">
        <v>64468</v>
      </c>
      <c r="I1375" t="s">
        <v>4253</v>
      </c>
      <c r="J1375">
        <v>42.06</v>
      </c>
      <c r="K1375">
        <v>79.06</v>
      </c>
      <c r="L1375">
        <v>87.36</v>
      </c>
      <c r="M1375">
        <v>84.75</v>
      </c>
      <c r="N1375">
        <v>78.084000000000003</v>
      </c>
      <c r="O1375">
        <v>0</v>
      </c>
      <c r="P1375">
        <v>0</v>
      </c>
      <c r="Q1375">
        <v>0</v>
      </c>
      <c r="R1375">
        <v>41.99</v>
      </c>
      <c r="S1375">
        <v>79.91</v>
      </c>
      <c r="T1375">
        <v>88.1</v>
      </c>
      <c r="U1375">
        <v>82.42</v>
      </c>
      <c r="V1375">
        <v>78.716499999999996</v>
      </c>
      <c r="W1375">
        <v>0</v>
      </c>
      <c r="X1375">
        <v>0</v>
      </c>
      <c r="Y1375">
        <v>0</v>
      </c>
      <c r="Z1375">
        <v>33.89</v>
      </c>
      <c r="AA1375">
        <v>65.77</v>
      </c>
      <c r="AB1375">
        <v>81</v>
      </c>
      <c r="AC1375">
        <v>71.92</v>
      </c>
      <c r="AD1375">
        <v>66.123000000000005</v>
      </c>
      <c r="AE1375">
        <v>1</v>
      </c>
      <c r="AF1375">
        <v>0</v>
      </c>
      <c r="AG1375">
        <v>1</v>
      </c>
      <c r="AH1375">
        <v>6.53</v>
      </c>
      <c r="AI1375">
        <v>51.87</v>
      </c>
      <c r="AJ1375">
        <v>63.32</v>
      </c>
      <c r="AK1375">
        <v>57.89</v>
      </c>
      <c r="AL1375">
        <v>57.2669</v>
      </c>
      <c r="AM1375">
        <v>5</v>
      </c>
      <c r="AN1375">
        <v>0</v>
      </c>
      <c r="AO1375">
        <v>5</v>
      </c>
      <c r="AP1375">
        <v>33.19</v>
      </c>
      <c r="AQ1375">
        <v>63.83</v>
      </c>
      <c r="AR1375">
        <v>74.75</v>
      </c>
      <c r="AS1375">
        <v>66.760000000000005</v>
      </c>
      <c r="AT1375">
        <v>64.644099999999995</v>
      </c>
      <c r="AU1375">
        <v>1</v>
      </c>
      <c r="AV1375">
        <v>0</v>
      </c>
      <c r="AW1375">
        <v>1</v>
      </c>
      <c r="AX1375">
        <v>30.6</v>
      </c>
      <c r="AY1375">
        <v>65.61</v>
      </c>
      <c r="AZ1375">
        <v>79.58</v>
      </c>
      <c r="BA1375">
        <v>77.64</v>
      </c>
      <c r="BB1375">
        <v>72.599900000000005</v>
      </c>
      <c r="BC1375">
        <v>5</v>
      </c>
      <c r="BD1375">
        <v>0</v>
      </c>
      <c r="BE1375">
        <v>5</v>
      </c>
      <c r="BF1375">
        <v>66.94</v>
      </c>
      <c r="BG1375">
        <v>87.38</v>
      </c>
      <c r="BH1375">
        <v>92.17</v>
      </c>
      <c r="BI1375">
        <v>88.54</v>
      </c>
      <c r="BJ1375">
        <v>85.221599999999995</v>
      </c>
      <c r="BK1375">
        <v>0</v>
      </c>
      <c r="BL1375">
        <v>0</v>
      </c>
      <c r="BM1375">
        <v>0</v>
      </c>
      <c r="BN1375">
        <v>34.700000000000003</v>
      </c>
      <c r="BO1375">
        <v>71.8</v>
      </c>
      <c r="BP1375">
        <v>85.67</v>
      </c>
      <c r="BQ1375">
        <v>81.290000000000006</v>
      </c>
      <c r="BR1375">
        <v>72.420699999999997</v>
      </c>
      <c r="BS1375">
        <v>1</v>
      </c>
      <c r="BT1375">
        <v>0</v>
      </c>
      <c r="BU1375">
        <v>1</v>
      </c>
      <c r="BV1375">
        <v>13</v>
      </c>
      <c r="BW1375">
        <v>17</v>
      </c>
    </row>
    <row r="1376" spans="1:75" x14ac:dyDescent="0.3">
      <c r="A1376">
        <v>2021</v>
      </c>
      <c r="B1376">
        <v>260052</v>
      </c>
      <c r="C1376">
        <f>VLOOKUP(B1376,'PF Hospitals'!$A$2:$J$3113,10,0)</f>
        <v>4</v>
      </c>
      <c r="D1376" t="s">
        <v>4254</v>
      </c>
      <c r="E1376" t="s">
        <v>4255</v>
      </c>
      <c r="F1376" t="s">
        <v>1572</v>
      </c>
      <c r="G1376" t="s">
        <v>4204</v>
      </c>
      <c r="H1376">
        <v>63090</v>
      </c>
      <c r="I1376" t="s">
        <v>279</v>
      </c>
      <c r="J1376">
        <v>42.06</v>
      </c>
      <c r="K1376">
        <v>79.06</v>
      </c>
      <c r="L1376">
        <v>87.36</v>
      </c>
      <c r="M1376">
        <v>76.66</v>
      </c>
      <c r="N1376">
        <v>78.0715</v>
      </c>
      <c r="O1376">
        <v>0</v>
      </c>
      <c r="P1376">
        <v>1</v>
      </c>
      <c r="Q1376">
        <v>1</v>
      </c>
      <c r="R1376">
        <v>41.99</v>
      </c>
      <c r="S1376">
        <v>79.91</v>
      </c>
      <c r="T1376">
        <v>88.1</v>
      </c>
      <c r="U1376">
        <v>79.72</v>
      </c>
      <c r="V1376">
        <v>78.686400000000006</v>
      </c>
      <c r="W1376">
        <v>0</v>
      </c>
      <c r="X1376">
        <v>0</v>
      </c>
      <c r="Y1376">
        <v>0</v>
      </c>
      <c r="Z1376">
        <v>33.89</v>
      </c>
      <c r="AA1376">
        <v>65.77</v>
      </c>
      <c r="AB1376">
        <v>81</v>
      </c>
      <c r="AC1376">
        <v>61.96</v>
      </c>
      <c r="AD1376">
        <v>60.829900000000002</v>
      </c>
      <c r="AE1376">
        <v>0</v>
      </c>
      <c r="AF1376">
        <v>0</v>
      </c>
      <c r="AG1376">
        <v>0</v>
      </c>
      <c r="AH1376">
        <v>6.53</v>
      </c>
      <c r="AI1376">
        <v>51.87</v>
      </c>
      <c r="AJ1376">
        <v>63.32</v>
      </c>
      <c r="AK1376">
        <v>53.07</v>
      </c>
      <c r="AL1376">
        <v>53.837000000000003</v>
      </c>
      <c r="AM1376">
        <v>2</v>
      </c>
      <c r="AN1376">
        <v>0</v>
      </c>
      <c r="AO1376">
        <v>2</v>
      </c>
      <c r="AP1376">
        <v>33.19</v>
      </c>
      <c r="AQ1376">
        <v>63.83</v>
      </c>
      <c r="AR1376">
        <v>74.75</v>
      </c>
      <c r="AS1376">
        <v>62.23</v>
      </c>
      <c r="AT1376">
        <v>62.988</v>
      </c>
      <c r="AU1376">
        <v>0</v>
      </c>
      <c r="AV1376">
        <v>0</v>
      </c>
      <c r="AW1376">
        <v>0</v>
      </c>
      <c r="AX1376">
        <v>30.6</v>
      </c>
      <c r="AY1376">
        <v>65.61</v>
      </c>
      <c r="AZ1376">
        <v>79.58</v>
      </c>
      <c r="BA1376">
        <v>63.67</v>
      </c>
      <c r="BB1376">
        <v>60.9086</v>
      </c>
      <c r="BC1376">
        <v>0</v>
      </c>
      <c r="BD1376">
        <v>0</v>
      </c>
      <c r="BE1376">
        <v>0</v>
      </c>
      <c r="BF1376">
        <v>66.94</v>
      </c>
      <c r="BG1376">
        <v>87.38</v>
      </c>
      <c r="BH1376">
        <v>92.17</v>
      </c>
      <c r="BI1376">
        <v>89.09</v>
      </c>
      <c r="BJ1376">
        <v>89.126000000000005</v>
      </c>
      <c r="BK1376">
        <v>4</v>
      </c>
      <c r="BL1376">
        <v>0</v>
      </c>
      <c r="BM1376">
        <v>4</v>
      </c>
      <c r="BN1376">
        <v>34.700000000000003</v>
      </c>
      <c r="BO1376">
        <v>71.8</v>
      </c>
      <c r="BP1376">
        <v>85.67</v>
      </c>
      <c r="BQ1376">
        <v>71.319999999999993</v>
      </c>
      <c r="BR1376">
        <v>69.826499999999996</v>
      </c>
      <c r="BS1376">
        <v>0</v>
      </c>
      <c r="BT1376">
        <v>0</v>
      </c>
      <c r="BU1376">
        <v>0</v>
      </c>
      <c r="BV1376">
        <v>7</v>
      </c>
      <c r="BW1376">
        <v>16</v>
      </c>
    </row>
    <row r="1377" spans="1:75" hidden="1" x14ac:dyDescent="0.3">
      <c r="A1377">
        <v>2021</v>
      </c>
      <c r="B1377">
        <v>260057</v>
      </c>
      <c r="C1377" t="e">
        <f>VLOOKUP(B1377,'PF Hospitals'!$A$2:$J$3113,10,0)</f>
        <v>#N/A</v>
      </c>
      <c r="D1377" t="s">
        <v>4256</v>
      </c>
      <c r="E1377" t="s">
        <v>4257</v>
      </c>
      <c r="F1377" t="s">
        <v>4258</v>
      </c>
      <c r="G1377" t="s">
        <v>4204</v>
      </c>
      <c r="H1377">
        <v>64429</v>
      </c>
      <c r="I1377" t="s">
        <v>2552</v>
      </c>
      <c r="J1377">
        <v>42.06</v>
      </c>
      <c r="K1377">
        <v>79.06</v>
      </c>
      <c r="L1377">
        <v>87.36</v>
      </c>
      <c r="M1377">
        <v>77.319999999999993</v>
      </c>
      <c r="N1377">
        <v>71.55</v>
      </c>
      <c r="O1377">
        <v>0</v>
      </c>
      <c r="P1377">
        <v>0</v>
      </c>
      <c r="Q1377">
        <v>0</v>
      </c>
      <c r="R1377">
        <v>41.99</v>
      </c>
      <c r="S1377">
        <v>79.91</v>
      </c>
      <c r="T1377">
        <v>88.1</v>
      </c>
      <c r="U1377">
        <v>77.72</v>
      </c>
      <c r="V1377">
        <v>74.420900000000003</v>
      </c>
      <c r="W1377">
        <v>0</v>
      </c>
      <c r="X1377">
        <v>0</v>
      </c>
      <c r="Y1377">
        <v>0</v>
      </c>
      <c r="Z1377">
        <v>33.89</v>
      </c>
      <c r="AA1377">
        <v>65.77</v>
      </c>
      <c r="AB1377">
        <v>81</v>
      </c>
      <c r="AC1377">
        <v>63.25</v>
      </c>
      <c r="AD1377">
        <v>57.3048</v>
      </c>
      <c r="AE1377">
        <v>0</v>
      </c>
      <c r="AF1377">
        <v>0</v>
      </c>
      <c r="AG1377">
        <v>0</v>
      </c>
      <c r="AH1377">
        <v>6.53</v>
      </c>
      <c r="AI1377">
        <v>51.87</v>
      </c>
      <c r="AJ1377">
        <v>63.32</v>
      </c>
      <c r="AK1377">
        <v>47.32</v>
      </c>
      <c r="AL1377">
        <v>43.287700000000001</v>
      </c>
      <c r="AM1377">
        <v>0</v>
      </c>
      <c r="AN1377">
        <v>0</v>
      </c>
      <c r="AO1377">
        <v>0</v>
      </c>
      <c r="AP1377">
        <v>33.19</v>
      </c>
      <c r="AQ1377">
        <v>63.83</v>
      </c>
      <c r="AR1377">
        <v>74.75</v>
      </c>
      <c r="AS1377">
        <v>58.74</v>
      </c>
      <c r="AT1377">
        <v>56.161700000000003</v>
      </c>
      <c r="AU1377">
        <v>0</v>
      </c>
      <c r="AV1377">
        <v>0</v>
      </c>
      <c r="AW1377">
        <v>0</v>
      </c>
      <c r="AX1377">
        <v>30.6</v>
      </c>
      <c r="AY1377">
        <v>65.61</v>
      </c>
      <c r="AZ1377">
        <v>79.58</v>
      </c>
      <c r="BA1377">
        <v>63.31</v>
      </c>
      <c r="BB1377">
        <v>56.084000000000003</v>
      </c>
      <c r="BC1377">
        <v>0</v>
      </c>
      <c r="BD1377">
        <v>0</v>
      </c>
      <c r="BE1377">
        <v>0</v>
      </c>
      <c r="BF1377">
        <v>66.94</v>
      </c>
      <c r="BG1377">
        <v>87.38</v>
      </c>
      <c r="BH1377">
        <v>92.17</v>
      </c>
      <c r="BI1377">
        <v>89.99</v>
      </c>
      <c r="BJ1377">
        <v>86.184700000000007</v>
      </c>
      <c r="BK1377">
        <v>0</v>
      </c>
      <c r="BL1377">
        <v>0</v>
      </c>
      <c r="BM1377">
        <v>0</v>
      </c>
      <c r="BN1377">
        <v>34.700000000000003</v>
      </c>
      <c r="BO1377">
        <v>71.8</v>
      </c>
      <c r="BP1377">
        <v>85.67</v>
      </c>
      <c r="BQ1377">
        <v>64.95</v>
      </c>
      <c r="BR1377">
        <v>54.505899999999997</v>
      </c>
      <c r="BS1377">
        <v>0</v>
      </c>
      <c r="BT1377">
        <v>0</v>
      </c>
      <c r="BU1377">
        <v>0</v>
      </c>
      <c r="BV1377">
        <v>0</v>
      </c>
      <c r="BW1377">
        <v>10</v>
      </c>
    </row>
    <row r="1378" spans="1:75" x14ac:dyDescent="0.3">
      <c r="A1378">
        <v>2021</v>
      </c>
      <c r="B1378">
        <v>260059</v>
      </c>
      <c r="C1378">
        <f>VLOOKUP(B1378,'PF Hospitals'!$A$2:$J$3113,10,0)</f>
        <v>3</v>
      </c>
      <c r="D1378" t="s">
        <v>4259</v>
      </c>
      <c r="E1378" t="s">
        <v>4115</v>
      </c>
      <c r="F1378" t="s">
        <v>2864</v>
      </c>
      <c r="G1378" t="s">
        <v>4204</v>
      </c>
      <c r="H1378">
        <v>65536</v>
      </c>
      <c r="I1378" t="s">
        <v>4260</v>
      </c>
      <c r="J1378">
        <v>42.06</v>
      </c>
      <c r="K1378">
        <v>79.06</v>
      </c>
      <c r="L1378">
        <v>87.36</v>
      </c>
      <c r="M1378">
        <v>76.34</v>
      </c>
      <c r="N1378">
        <v>75.404700000000005</v>
      </c>
      <c r="O1378">
        <v>0</v>
      </c>
      <c r="P1378">
        <v>0</v>
      </c>
      <c r="Q1378">
        <v>0</v>
      </c>
      <c r="R1378">
        <v>41.99</v>
      </c>
      <c r="S1378">
        <v>79.91</v>
      </c>
      <c r="T1378">
        <v>88.1</v>
      </c>
      <c r="U1378">
        <v>84.23</v>
      </c>
      <c r="V1378">
        <v>77.341099999999997</v>
      </c>
      <c r="W1378">
        <v>0</v>
      </c>
      <c r="X1378">
        <v>0</v>
      </c>
      <c r="Y1378">
        <v>0</v>
      </c>
      <c r="Z1378">
        <v>33.89</v>
      </c>
      <c r="AA1378">
        <v>65.77</v>
      </c>
      <c r="AB1378">
        <v>81</v>
      </c>
      <c r="AC1378">
        <v>70.28</v>
      </c>
      <c r="AD1378">
        <v>64.0304</v>
      </c>
      <c r="AE1378">
        <v>0</v>
      </c>
      <c r="AF1378">
        <v>0</v>
      </c>
      <c r="AG1378">
        <v>0</v>
      </c>
      <c r="AH1378">
        <v>6.53</v>
      </c>
      <c r="AI1378">
        <v>51.87</v>
      </c>
      <c r="AJ1378">
        <v>63.32</v>
      </c>
      <c r="AK1378">
        <v>51.53</v>
      </c>
      <c r="AL1378">
        <v>48.636699999999998</v>
      </c>
      <c r="AM1378">
        <v>0</v>
      </c>
      <c r="AN1378">
        <v>0</v>
      </c>
      <c r="AO1378">
        <v>0</v>
      </c>
      <c r="AP1378">
        <v>33.19</v>
      </c>
      <c r="AQ1378">
        <v>63.83</v>
      </c>
      <c r="AR1378">
        <v>74.75</v>
      </c>
      <c r="AS1378">
        <v>63.37</v>
      </c>
      <c r="AT1378">
        <v>59.9191</v>
      </c>
      <c r="AU1378">
        <v>0</v>
      </c>
      <c r="AV1378">
        <v>0</v>
      </c>
      <c r="AW1378">
        <v>0</v>
      </c>
      <c r="AX1378">
        <v>30.6</v>
      </c>
      <c r="AY1378">
        <v>65.61</v>
      </c>
      <c r="AZ1378">
        <v>79.58</v>
      </c>
      <c r="BA1378">
        <v>64.87</v>
      </c>
      <c r="BB1378">
        <v>64.261200000000002</v>
      </c>
      <c r="BC1378">
        <v>0</v>
      </c>
      <c r="BD1378">
        <v>0</v>
      </c>
      <c r="BE1378">
        <v>0</v>
      </c>
      <c r="BF1378">
        <v>66.94</v>
      </c>
      <c r="BG1378">
        <v>87.38</v>
      </c>
      <c r="BH1378">
        <v>92.17</v>
      </c>
      <c r="BI1378">
        <v>89.35</v>
      </c>
      <c r="BJ1378">
        <v>88.855599999999995</v>
      </c>
      <c r="BK1378">
        <v>3</v>
      </c>
      <c r="BL1378">
        <v>0</v>
      </c>
      <c r="BM1378">
        <v>3</v>
      </c>
      <c r="BN1378">
        <v>34.700000000000003</v>
      </c>
      <c r="BO1378">
        <v>71.8</v>
      </c>
      <c r="BP1378">
        <v>85.67</v>
      </c>
      <c r="BQ1378">
        <v>70.27</v>
      </c>
      <c r="BR1378">
        <v>64.017499999999998</v>
      </c>
      <c r="BS1378">
        <v>0</v>
      </c>
      <c r="BT1378">
        <v>0</v>
      </c>
      <c r="BU1378">
        <v>0</v>
      </c>
      <c r="BV1378">
        <v>3</v>
      </c>
      <c r="BW1378">
        <v>15</v>
      </c>
    </row>
    <row r="1379" spans="1:75" hidden="1" x14ac:dyDescent="0.3">
      <c r="A1379">
        <v>2021</v>
      </c>
      <c r="B1379">
        <v>260061</v>
      </c>
      <c r="C1379" t="e">
        <f>VLOOKUP(B1379,'PF Hospitals'!$A$2:$J$3113,10,0)</f>
        <v>#N/A</v>
      </c>
      <c r="D1379" t="s">
        <v>4261</v>
      </c>
      <c r="E1379" t="s">
        <v>4262</v>
      </c>
      <c r="F1379" t="s">
        <v>4263</v>
      </c>
      <c r="G1379" t="s">
        <v>4204</v>
      </c>
      <c r="H1379">
        <v>64772</v>
      </c>
      <c r="I1379" t="s">
        <v>4264</v>
      </c>
      <c r="J1379">
        <v>42.06</v>
      </c>
      <c r="K1379">
        <v>79.06</v>
      </c>
      <c r="L1379">
        <v>87.36</v>
      </c>
      <c r="M1379">
        <v>77.58</v>
      </c>
      <c r="N1379">
        <v>82.749399999999994</v>
      </c>
      <c r="O1379">
        <v>5</v>
      </c>
      <c r="P1379">
        <v>5</v>
      </c>
      <c r="Q1379">
        <v>5</v>
      </c>
      <c r="R1379">
        <v>41.99</v>
      </c>
      <c r="S1379">
        <v>79.91</v>
      </c>
      <c r="T1379">
        <v>88.1</v>
      </c>
      <c r="U1379">
        <v>80.22</v>
      </c>
      <c r="V1379">
        <v>83.226500000000001</v>
      </c>
      <c r="W1379">
        <v>4</v>
      </c>
      <c r="X1379">
        <v>3</v>
      </c>
      <c r="Y1379">
        <v>4</v>
      </c>
      <c r="Z1379">
        <v>33.89</v>
      </c>
      <c r="AA1379">
        <v>65.77</v>
      </c>
      <c r="AB1379">
        <v>81</v>
      </c>
      <c r="AC1379">
        <v>67.41</v>
      </c>
      <c r="AD1379">
        <v>68.424999999999997</v>
      </c>
      <c r="AE1379">
        <v>2</v>
      </c>
      <c r="AF1379">
        <v>0</v>
      </c>
      <c r="AG1379">
        <v>2</v>
      </c>
      <c r="AH1379">
        <v>6.53</v>
      </c>
      <c r="AI1379">
        <v>51.87</v>
      </c>
      <c r="AJ1379">
        <v>63.32</v>
      </c>
      <c r="AK1379">
        <v>49.9</v>
      </c>
      <c r="AL1379">
        <v>50.302100000000003</v>
      </c>
      <c r="AM1379">
        <v>0</v>
      </c>
      <c r="AN1379">
        <v>0</v>
      </c>
      <c r="AO1379">
        <v>0</v>
      </c>
      <c r="AP1379">
        <v>33.19</v>
      </c>
      <c r="AQ1379">
        <v>63.83</v>
      </c>
      <c r="AR1379">
        <v>74.75</v>
      </c>
      <c r="AS1379">
        <v>64.86</v>
      </c>
      <c r="AT1379">
        <v>61.92</v>
      </c>
      <c r="AU1379">
        <v>0</v>
      </c>
      <c r="AV1379">
        <v>0</v>
      </c>
      <c r="AW1379">
        <v>0</v>
      </c>
      <c r="AX1379">
        <v>30.6</v>
      </c>
      <c r="AY1379">
        <v>65.61</v>
      </c>
      <c r="AZ1379">
        <v>79.58</v>
      </c>
      <c r="BA1379">
        <v>75.34</v>
      </c>
      <c r="BB1379">
        <v>69.082999999999998</v>
      </c>
      <c r="BC1379">
        <v>3</v>
      </c>
      <c r="BD1379">
        <v>0</v>
      </c>
      <c r="BE1379">
        <v>3</v>
      </c>
      <c r="BF1379">
        <v>66.94</v>
      </c>
      <c r="BG1379">
        <v>87.38</v>
      </c>
      <c r="BH1379">
        <v>92.17</v>
      </c>
      <c r="BI1379">
        <v>89.03</v>
      </c>
      <c r="BJ1379">
        <v>88.426599999999993</v>
      </c>
      <c r="BK1379">
        <v>2</v>
      </c>
      <c r="BL1379">
        <v>0</v>
      </c>
      <c r="BM1379">
        <v>2</v>
      </c>
      <c r="BN1379">
        <v>34.700000000000003</v>
      </c>
      <c r="BO1379">
        <v>71.8</v>
      </c>
      <c r="BP1379">
        <v>85.67</v>
      </c>
      <c r="BQ1379">
        <v>65.790000000000006</v>
      </c>
      <c r="BR1379">
        <v>68.673599999999993</v>
      </c>
      <c r="BS1379">
        <v>0</v>
      </c>
      <c r="BT1379">
        <v>1</v>
      </c>
      <c r="BU1379">
        <v>1</v>
      </c>
      <c r="BV1379">
        <v>17</v>
      </c>
      <c r="BW1379">
        <v>18</v>
      </c>
    </row>
    <row r="1380" spans="1:75" x14ac:dyDescent="0.3">
      <c r="A1380">
        <v>2021</v>
      </c>
      <c r="B1380">
        <v>260062</v>
      </c>
      <c r="C1380">
        <f>VLOOKUP(B1380,'PF Hospitals'!$A$2:$J$3113,10,0)</f>
        <v>4</v>
      </c>
      <c r="D1380" t="s">
        <v>4265</v>
      </c>
      <c r="E1380" t="s">
        <v>4266</v>
      </c>
      <c r="F1380" t="s">
        <v>3055</v>
      </c>
      <c r="G1380" t="s">
        <v>4204</v>
      </c>
      <c r="H1380">
        <v>64154</v>
      </c>
      <c r="I1380" t="s">
        <v>4267</v>
      </c>
      <c r="J1380">
        <v>42.06</v>
      </c>
      <c r="K1380">
        <v>79.06</v>
      </c>
      <c r="L1380">
        <v>87.36</v>
      </c>
      <c r="M1380">
        <v>80.59</v>
      </c>
      <c r="N1380">
        <v>80.709199999999996</v>
      </c>
      <c r="O1380">
        <v>2</v>
      </c>
      <c r="P1380">
        <v>0</v>
      </c>
      <c r="Q1380">
        <v>2</v>
      </c>
      <c r="R1380">
        <v>41.99</v>
      </c>
      <c r="S1380">
        <v>79.91</v>
      </c>
      <c r="T1380">
        <v>88.1</v>
      </c>
      <c r="U1380">
        <v>81.5</v>
      </c>
      <c r="V1380">
        <v>82.111999999999995</v>
      </c>
      <c r="W1380">
        <v>3</v>
      </c>
      <c r="X1380">
        <v>0</v>
      </c>
      <c r="Y1380">
        <v>3</v>
      </c>
      <c r="Z1380">
        <v>33.89</v>
      </c>
      <c r="AA1380">
        <v>65.77</v>
      </c>
      <c r="AB1380">
        <v>81</v>
      </c>
      <c r="AC1380">
        <v>64.22</v>
      </c>
      <c r="AD1380">
        <v>65.569800000000001</v>
      </c>
      <c r="AE1380">
        <v>0</v>
      </c>
      <c r="AF1380">
        <v>0</v>
      </c>
      <c r="AG1380">
        <v>0</v>
      </c>
      <c r="AH1380">
        <v>6.53</v>
      </c>
      <c r="AI1380">
        <v>51.87</v>
      </c>
      <c r="AJ1380">
        <v>63.32</v>
      </c>
      <c r="AK1380">
        <v>56.96</v>
      </c>
      <c r="AL1380">
        <v>51.603000000000002</v>
      </c>
      <c r="AM1380">
        <v>0</v>
      </c>
      <c r="AN1380">
        <v>0</v>
      </c>
      <c r="AO1380">
        <v>0</v>
      </c>
      <c r="AP1380">
        <v>33.19</v>
      </c>
      <c r="AQ1380">
        <v>63.83</v>
      </c>
      <c r="AR1380">
        <v>74.75</v>
      </c>
      <c r="AS1380">
        <v>70.959999999999994</v>
      </c>
      <c r="AT1380">
        <v>61.932400000000001</v>
      </c>
      <c r="AU1380">
        <v>0</v>
      </c>
      <c r="AV1380">
        <v>0</v>
      </c>
      <c r="AW1380">
        <v>0</v>
      </c>
      <c r="AX1380">
        <v>30.6</v>
      </c>
      <c r="AY1380">
        <v>65.61</v>
      </c>
      <c r="AZ1380">
        <v>79.58</v>
      </c>
      <c r="BA1380">
        <v>69.650000000000006</v>
      </c>
      <c r="BB1380">
        <v>68.778400000000005</v>
      </c>
      <c r="BC1380">
        <v>3</v>
      </c>
      <c r="BD1380">
        <v>0</v>
      </c>
      <c r="BE1380">
        <v>3</v>
      </c>
      <c r="BF1380">
        <v>66.94</v>
      </c>
      <c r="BG1380">
        <v>87.38</v>
      </c>
      <c r="BH1380">
        <v>92.17</v>
      </c>
      <c r="BI1380">
        <v>91.47</v>
      </c>
      <c r="BJ1380">
        <v>87.693899999999999</v>
      </c>
      <c r="BK1380">
        <v>1</v>
      </c>
      <c r="BL1380">
        <v>0</v>
      </c>
      <c r="BM1380">
        <v>1</v>
      </c>
      <c r="BN1380">
        <v>34.700000000000003</v>
      </c>
      <c r="BO1380">
        <v>71.8</v>
      </c>
      <c r="BP1380">
        <v>85.67</v>
      </c>
      <c r="BQ1380">
        <v>78.959999999999994</v>
      </c>
      <c r="BR1380">
        <v>74.336500000000001</v>
      </c>
      <c r="BS1380">
        <v>2</v>
      </c>
      <c r="BT1380">
        <v>0</v>
      </c>
      <c r="BU1380">
        <v>2</v>
      </c>
      <c r="BV1380">
        <v>11</v>
      </c>
      <c r="BW1380">
        <v>18</v>
      </c>
    </row>
    <row r="1381" spans="1:75" hidden="1" x14ac:dyDescent="0.3">
      <c r="A1381">
        <v>2021</v>
      </c>
      <c r="B1381">
        <v>260064</v>
      </c>
      <c r="C1381" t="e">
        <f>VLOOKUP(B1381,'PF Hospitals'!$A$2:$J$3113,10,0)</f>
        <v>#N/A</v>
      </c>
      <c r="D1381" t="s">
        <v>4268</v>
      </c>
      <c r="E1381" t="s">
        <v>4269</v>
      </c>
      <c r="F1381" t="s">
        <v>4270</v>
      </c>
      <c r="G1381" t="s">
        <v>4204</v>
      </c>
      <c r="H1381">
        <v>65265</v>
      </c>
      <c r="I1381" t="s">
        <v>4271</v>
      </c>
      <c r="J1381">
        <v>42.06</v>
      </c>
      <c r="K1381">
        <v>79.06</v>
      </c>
      <c r="L1381">
        <v>87.36</v>
      </c>
      <c r="M1381">
        <v>80.05</v>
      </c>
      <c r="N1381">
        <v>73.513199999999998</v>
      </c>
      <c r="O1381">
        <v>0</v>
      </c>
      <c r="P1381">
        <v>0</v>
      </c>
      <c r="Q1381">
        <v>0</v>
      </c>
      <c r="R1381">
        <v>41.99</v>
      </c>
      <c r="S1381">
        <v>79.91</v>
      </c>
      <c r="T1381">
        <v>88.1</v>
      </c>
      <c r="U1381">
        <v>80.709999999999994</v>
      </c>
      <c r="V1381">
        <v>75.999799999999993</v>
      </c>
      <c r="W1381">
        <v>0</v>
      </c>
      <c r="X1381">
        <v>0</v>
      </c>
      <c r="Y1381">
        <v>0</v>
      </c>
      <c r="Z1381">
        <v>33.89</v>
      </c>
      <c r="AA1381">
        <v>65.77</v>
      </c>
      <c r="AB1381">
        <v>81</v>
      </c>
      <c r="AC1381">
        <v>72.86</v>
      </c>
      <c r="AD1381">
        <v>64.128399999999999</v>
      </c>
      <c r="AE1381">
        <v>0</v>
      </c>
      <c r="AF1381">
        <v>0</v>
      </c>
      <c r="AG1381">
        <v>0</v>
      </c>
      <c r="AH1381">
        <v>6.53</v>
      </c>
      <c r="AI1381">
        <v>51.87</v>
      </c>
      <c r="AJ1381">
        <v>63.32</v>
      </c>
      <c r="AK1381">
        <v>50.1</v>
      </c>
      <c r="AL1381">
        <v>46.585999999999999</v>
      </c>
      <c r="AM1381">
        <v>0</v>
      </c>
      <c r="AN1381">
        <v>0</v>
      </c>
      <c r="AO1381">
        <v>0</v>
      </c>
      <c r="AP1381">
        <v>33.19</v>
      </c>
      <c r="AQ1381">
        <v>63.83</v>
      </c>
      <c r="AR1381">
        <v>74.75</v>
      </c>
      <c r="AS1381">
        <v>65.67</v>
      </c>
      <c r="AT1381">
        <v>61.103900000000003</v>
      </c>
      <c r="AU1381">
        <v>0</v>
      </c>
      <c r="AV1381">
        <v>0</v>
      </c>
      <c r="AW1381">
        <v>0</v>
      </c>
      <c r="AX1381">
        <v>30.6</v>
      </c>
      <c r="AY1381">
        <v>65.61</v>
      </c>
      <c r="AZ1381">
        <v>79.58</v>
      </c>
      <c r="BA1381">
        <v>69.37</v>
      </c>
      <c r="BB1381">
        <v>62.4086</v>
      </c>
      <c r="BC1381">
        <v>0</v>
      </c>
      <c r="BD1381">
        <v>0</v>
      </c>
      <c r="BE1381">
        <v>0</v>
      </c>
      <c r="BF1381">
        <v>66.94</v>
      </c>
      <c r="BG1381">
        <v>87.38</v>
      </c>
      <c r="BH1381">
        <v>92.17</v>
      </c>
      <c r="BI1381">
        <v>84.67</v>
      </c>
      <c r="BJ1381">
        <v>90.927999999999997</v>
      </c>
      <c r="BK1381">
        <v>7</v>
      </c>
      <c r="BL1381">
        <v>8</v>
      </c>
      <c r="BM1381">
        <v>8</v>
      </c>
      <c r="BN1381">
        <v>34.700000000000003</v>
      </c>
      <c r="BO1381">
        <v>71.8</v>
      </c>
      <c r="BP1381">
        <v>85.67</v>
      </c>
      <c r="BQ1381">
        <v>66.61</v>
      </c>
      <c r="BR1381">
        <v>60.806899999999999</v>
      </c>
      <c r="BS1381">
        <v>0</v>
      </c>
      <c r="BT1381">
        <v>0</v>
      </c>
      <c r="BU1381">
        <v>0</v>
      </c>
      <c r="BV1381">
        <v>8</v>
      </c>
      <c r="BW1381">
        <v>14</v>
      </c>
    </row>
    <row r="1382" spans="1:75" x14ac:dyDescent="0.3">
      <c r="A1382">
        <v>2021</v>
      </c>
      <c r="B1382">
        <v>260068</v>
      </c>
      <c r="C1382">
        <f>VLOOKUP(B1382,'PF Hospitals'!$A$2:$J$3113,10,0)</f>
        <v>5</v>
      </c>
      <c r="D1382" t="s">
        <v>4272</v>
      </c>
      <c r="E1382" t="s">
        <v>4273</v>
      </c>
      <c r="F1382" t="s">
        <v>3444</v>
      </c>
      <c r="G1382" t="s">
        <v>4204</v>
      </c>
      <c r="H1382">
        <v>65201</v>
      </c>
      <c r="I1382" t="s">
        <v>498</v>
      </c>
      <c r="J1382">
        <v>42.06</v>
      </c>
      <c r="K1382">
        <v>79.06</v>
      </c>
      <c r="L1382">
        <v>87.36</v>
      </c>
      <c r="M1382">
        <v>77.89</v>
      </c>
      <c r="N1382">
        <v>79.210899999999995</v>
      </c>
      <c r="O1382">
        <v>1</v>
      </c>
      <c r="P1382">
        <v>1</v>
      </c>
      <c r="Q1382">
        <v>1</v>
      </c>
      <c r="R1382">
        <v>41.99</v>
      </c>
      <c r="S1382">
        <v>79.91</v>
      </c>
      <c r="T1382">
        <v>88.1</v>
      </c>
      <c r="U1382">
        <v>81.180000000000007</v>
      </c>
      <c r="V1382">
        <v>81.997100000000003</v>
      </c>
      <c r="W1382">
        <v>3</v>
      </c>
      <c r="X1382">
        <v>1</v>
      </c>
      <c r="Y1382">
        <v>3</v>
      </c>
      <c r="Z1382">
        <v>33.89</v>
      </c>
      <c r="AA1382">
        <v>65.77</v>
      </c>
      <c r="AB1382">
        <v>81</v>
      </c>
      <c r="AC1382">
        <v>65.8</v>
      </c>
      <c r="AD1382">
        <v>68.165300000000002</v>
      </c>
      <c r="AE1382">
        <v>2</v>
      </c>
      <c r="AF1382">
        <v>1</v>
      </c>
      <c r="AG1382">
        <v>2</v>
      </c>
      <c r="AH1382">
        <v>6.53</v>
      </c>
      <c r="AI1382">
        <v>51.87</v>
      </c>
      <c r="AJ1382">
        <v>63.32</v>
      </c>
      <c r="AK1382">
        <v>56.01</v>
      </c>
      <c r="AL1382">
        <v>60.208100000000002</v>
      </c>
      <c r="AM1382">
        <v>7</v>
      </c>
      <c r="AN1382">
        <v>5</v>
      </c>
      <c r="AO1382">
        <v>7</v>
      </c>
      <c r="AP1382">
        <v>33.19</v>
      </c>
      <c r="AQ1382">
        <v>63.83</v>
      </c>
      <c r="AR1382">
        <v>74.75</v>
      </c>
      <c r="AS1382">
        <v>63.63</v>
      </c>
      <c r="AT1382">
        <v>65.145700000000005</v>
      </c>
      <c r="AU1382">
        <v>2</v>
      </c>
      <c r="AV1382">
        <v>1</v>
      </c>
      <c r="AW1382">
        <v>2</v>
      </c>
      <c r="AX1382">
        <v>30.6</v>
      </c>
      <c r="AY1382">
        <v>65.61</v>
      </c>
      <c r="AZ1382">
        <v>79.58</v>
      </c>
      <c r="BA1382">
        <v>63.28</v>
      </c>
      <c r="BB1382">
        <v>63.8215</v>
      </c>
      <c r="BC1382">
        <v>0</v>
      </c>
      <c r="BD1382">
        <v>0</v>
      </c>
      <c r="BE1382">
        <v>0</v>
      </c>
      <c r="BF1382">
        <v>66.94</v>
      </c>
      <c r="BG1382">
        <v>87.38</v>
      </c>
      <c r="BH1382">
        <v>92.17</v>
      </c>
      <c r="BI1382">
        <v>87.69</v>
      </c>
      <c r="BJ1382">
        <v>88.856200000000001</v>
      </c>
      <c r="BK1382">
        <v>3</v>
      </c>
      <c r="BL1382">
        <v>2</v>
      </c>
      <c r="BM1382">
        <v>3</v>
      </c>
      <c r="BN1382">
        <v>34.700000000000003</v>
      </c>
      <c r="BO1382">
        <v>71.8</v>
      </c>
      <c r="BP1382">
        <v>85.67</v>
      </c>
      <c r="BQ1382">
        <v>75.31</v>
      </c>
      <c r="BR1382">
        <v>76.883499999999998</v>
      </c>
      <c r="BS1382">
        <v>4</v>
      </c>
      <c r="BT1382">
        <v>1</v>
      </c>
      <c r="BU1382">
        <v>4</v>
      </c>
      <c r="BV1382">
        <v>22</v>
      </c>
      <c r="BW1382">
        <v>18</v>
      </c>
    </row>
    <row r="1383" spans="1:75" hidden="1" x14ac:dyDescent="0.3">
      <c r="A1383">
        <v>2021</v>
      </c>
      <c r="B1383">
        <v>260070</v>
      </c>
      <c r="C1383" t="e">
        <f>VLOOKUP(B1383,'PF Hospitals'!$A$2:$J$3113,10,0)</f>
        <v>#N/A</v>
      </c>
      <c r="D1383" t="s">
        <v>4274</v>
      </c>
      <c r="E1383" t="s">
        <v>4275</v>
      </c>
      <c r="F1383" t="s">
        <v>4276</v>
      </c>
      <c r="G1383" t="s">
        <v>4204</v>
      </c>
      <c r="H1383">
        <v>63851</v>
      </c>
      <c r="I1383" t="s">
        <v>4277</v>
      </c>
      <c r="J1383">
        <v>42.06</v>
      </c>
      <c r="K1383">
        <v>79.06</v>
      </c>
      <c r="L1383">
        <v>87.36</v>
      </c>
      <c r="M1383" t="s">
        <v>846</v>
      </c>
      <c r="N1383" t="s">
        <v>846</v>
      </c>
      <c r="O1383" t="s">
        <v>8240</v>
      </c>
      <c r="P1383" t="s">
        <v>8240</v>
      </c>
      <c r="Q1383" t="s">
        <v>8240</v>
      </c>
      <c r="R1383">
        <v>41.99</v>
      </c>
      <c r="S1383">
        <v>79.91</v>
      </c>
      <c r="T1383">
        <v>88.1</v>
      </c>
      <c r="U1383" t="s">
        <v>846</v>
      </c>
      <c r="V1383" t="s">
        <v>846</v>
      </c>
      <c r="W1383" t="s">
        <v>8240</v>
      </c>
      <c r="X1383" t="s">
        <v>8240</v>
      </c>
      <c r="Y1383" t="s">
        <v>8240</v>
      </c>
      <c r="Z1383">
        <v>33.89</v>
      </c>
      <c r="AA1383">
        <v>65.77</v>
      </c>
      <c r="AB1383">
        <v>81</v>
      </c>
      <c r="AC1383" t="s">
        <v>846</v>
      </c>
      <c r="AD1383" t="s">
        <v>846</v>
      </c>
      <c r="AE1383" t="s">
        <v>8240</v>
      </c>
      <c r="AF1383" t="s">
        <v>8240</v>
      </c>
      <c r="AG1383" t="s">
        <v>8240</v>
      </c>
      <c r="AH1383">
        <v>6.53</v>
      </c>
      <c r="AI1383">
        <v>51.87</v>
      </c>
      <c r="AJ1383">
        <v>63.32</v>
      </c>
      <c r="AK1383" t="s">
        <v>846</v>
      </c>
      <c r="AL1383" t="s">
        <v>846</v>
      </c>
      <c r="AM1383" t="s">
        <v>8240</v>
      </c>
      <c r="AN1383" t="s">
        <v>8240</v>
      </c>
      <c r="AO1383" t="s">
        <v>8240</v>
      </c>
      <c r="AP1383">
        <v>33.19</v>
      </c>
      <c r="AQ1383">
        <v>63.83</v>
      </c>
      <c r="AR1383">
        <v>74.75</v>
      </c>
      <c r="AS1383" t="s">
        <v>846</v>
      </c>
      <c r="AT1383" t="s">
        <v>846</v>
      </c>
      <c r="AU1383" t="s">
        <v>8240</v>
      </c>
      <c r="AV1383" t="s">
        <v>8240</v>
      </c>
      <c r="AW1383" t="s">
        <v>8240</v>
      </c>
      <c r="AX1383">
        <v>30.6</v>
      </c>
      <c r="AY1383">
        <v>65.61</v>
      </c>
      <c r="AZ1383">
        <v>79.58</v>
      </c>
      <c r="BA1383" t="s">
        <v>846</v>
      </c>
      <c r="BB1383" t="s">
        <v>846</v>
      </c>
      <c r="BC1383" t="s">
        <v>8240</v>
      </c>
      <c r="BD1383" t="s">
        <v>8240</v>
      </c>
      <c r="BE1383" t="s">
        <v>8240</v>
      </c>
      <c r="BF1383">
        <v>66.94</v>
      </c>
      <c r="BG1383">
        <v>87.38</v>
      </c>
      <c r="BH1383">
        <v>92.17</v>
      </c>
      <c r="BI1383" t="s">
        <v>846</v>
      </c>
      <c r="BJ1383" t="s">
        <v>846</v>
      </c>
      <c r="BK1383" t="s">
        <v>8240</v>
      </c>
      <c r="BL1383" t="s">
        <v>8240</v>
      </c>
      <c r="BM1383" t="s">
        <v>8240</v>
      </c>
      <c r="BN1383">
        <v>34.700000000000003</v>
      </c>
      <c r="BO1383">
        <v>71.8</v>
      </c>
      <c r="BP1383">
        <v>85.67</v>
      </c>
      <c r="BQ1383" t="s">
        <v>846</v>
      </c>
      <c r="BR1383" t="s">
        <v>846</v>
      </c>
      <c r="BS1383" t="s">
        <v>8240</v>
      </c>
      <c r="BT1383" t="s">
        <v>8240</v>
      </c>
      <c r="BU1383" t="s">
        <v>8240</v>
      </c>
      <c r="BV1383" t="s">
        <v>846</v>
      </c>
      <c r="BW1383" t="s">
        <v>846</v>
      </c>
    </row>
    <row r="1384" spans="1:75" hidden="1" x14ac:dyDescent="0.3">
      <c r="A1384">
        <v>2021</v>
      </c>
      <c r="B1384">
        <v>260074</v>
      </c>
      <c r="C1384" t="e">
        <f>VLOOKUP(B1384,'PF Hospitals'!$A$2:$J$3113,10,0)</f>
        <v>#N/A</v>
      </c>
      <c r="D1384" t="s">
        <v>4278</v>
      </c>
      <c r="E1384" t="s">
        <v>4279</v>
      </c>
      <c r="F1384" t="s">
        <v>4280</v>
      </c>
      <c r="G1384" t="s">
        <v>4204</v>
      </c>
      <c r="H1384">
        <v>65270</v>
      </c>
      <c r="I1384" t="s">
        <v>4281</v>
      </c>
      <c r="J1384">
        <v>42.06</v>
      </c>
      <c r="K1384">
        <v>79.06</v>
      </c>
      <c r="L1384">
        <v>87.36</v>
      </c>
      <c r="M1384">
        <v>79.73</v>
      </c>
      <c r="N1384">
        <v>82.149199999999993</v>
      </c>
      <c r="O1384">
        <v>4</v>
      </c>
      <c r="P1384">
        <v>3</v>
      </c>
      <c r="Q1384">
        <v>4</v>
      </c>
      <c r="R1384">
        <v>41.99</v>
      </c>
      <c r="S1384">
        <v>79.91</v>
      </c>
      <c r="T1384">
        <v>88.1</v>
      </c>
      <c r="U1384">
        <v>80.75</v>
      </c>
      <c r="V1384">
        <v>80.878</v>
      </c>
      <c r="W1384">
        <v>2</v>
      </c>
      <c r="X1384">
        <v>0</v>
      </c>
      <c r="Y1384">
        <v>2</v>
      </c>
      <c r="Z1384">
        <v>33.89</v>
      </c>
      <c r="AA1384">
        <v>65.77</v>
      </c>
      <c r="AB1384">
        <v>81</v>
      </c>
      <c r="AC1384">
        <v>66.8</v>
      </c>
      <c r="AD1384">
        <v>71.455799999999996</v>
      </c>
      <c r="AE1384">
        <v>4</v>
      </c>
      <c r="AF1384">
        <v>3</v>
      </c>
      <c r="AG1384">
        <v>4</v>
      </c>
      <c r="AH1384">
        <v>6.53</v>
      </c>
      <c r="AI1384">
        <v>51.87</v>
      </c>
      <c r="AJ1384">
        <v>63.32</v>
      </c>
      <c r="AK1384">
        <v>51.91</v>
      </c>
      <c r="AL1384">
        <v>52.030900000000003</v>
      </c>
      <c r="AM1384">
        <v>1</v>
      </c>
      <c r="AN1384">
        <v>0</v>
      </c>
      <c r="AO1384">
        <v>1</v>
      </c>
      <c r="AP1384">
        <v>33.19</v>
      </c>
      <c r="AQ1384">
        <v>63.83</v>
      </c>
      <c r="AR1384">
        <v>74.75</v>
      </c>
      <c r="AS1384">
        <v>63.75</v>
      </c>
      <c r="AT1384">
        <v>69.053299999999993</v>
      </c>
      <c r="AU1384">
        <v>5</v>
      </c>
      <c r="AV1384">
        <v>4</v>
      </c>
      <c r="AW1384">
        <v>5</v>
      </c>
      <c r="AX1384">
        <v>30.6</v>
      </c>
      <c r="AY1384">
        <v>65.61</v>
      </c>
      <c r="AZ1384">
        <v>79.58</v>
      </c>
      <c r="BA1384">
        <v>70.38</v>
      </c>
      <c r="BB1384">
        <v>77.989000000000004</v>
      </c>
      <c r="BC1384">
        <v>8</v>
      </c>
      <c r="BD1384">
        <v>8</v>
      </c>
      <c r="BE1384">
        <v>8</v>
      </c>
      <c r="BF1384">
        <v>66.94</v>
      </c>
      <c r="BG1384">
        <v>87.38</v>
      </c>
      <c r="BH1384">
        <v>92.17</v>
      </c>
      <c r="BI1384">
        <v>89.96</v>
      </c>
      <c r="BJ1384">
        <v>86.2607</v>
      </c>
      <c r="BK1384">
        <v>0</v>
      </c>
      <c r="BL1384">
        <v>0</v>
      </c>
      <c r="BM1384">
        <v>0</v>
      </c>
      <c r="BN1384">
        <v>34.700000000000003</v>
      </c>
      <c r="BO1384">
        <v>71.8</v>
      </c>
      <c r="BP1384">
        <v>85.67</v>
      </c>
      <c r="BQ1384">
        <v>70.06</v>
      </c>
      <c r="BR1384">
        <v>71.9876</v>
      </c>
      <c r="BS1384">
        <v>1</v>
      </c>
      <c r="BT1384">
        <v>1</v>
      </c>
      <c r="BU1384">
        <v>1</v>
      </c>
      <c r="BV1384">
        <v>25</v>
      </c>
      <c r="BW1384">
        <v>18</v>
      </c>
    </row>
    <row r="1385" spans="1:75" x14ac:dyDescent="0.3">
      <c r="A1385">
        <v>2021</v>
      </c>
      <c r="B1385">
        <v>260077</v>
      </c>
      <c r="C1385">
        <f>VLOOKUP(B1385,'PF Hospitals'!$A$2:$J$3113,10,0)</f>
        <v>1</v>
      </c>
      <c r="D1385" t="s">
        <v>4282</v>
      </c>
      <c r="E1385" t="s">
        <v>4283</v>
      </c>
      <c r="F1385" t="s">
        <v>4227</v>
      </c>
      <c r="G1385" t="s">
        <v>4204</v>
      </c>
      <c r="H1385">
        <v>63128</v>
      </c>
      <c r="I1385" t="s">
        <v>3923</v>
      </c>
      <c r="J1385">
        <v>42.06</v>
      </c>
      <c r="K1385">
        <v>79.06</v>
      </c>
      <c r="L1385">
        <v>87.36</v>
      </c>
      <c r="M1385">
        <v>79.83</v>
      </c>
      <c r="N1385">
        <v>78.511700000000005</v>
      </c>
      <c r="O1385">
        <v>0</v>
      </c>
      <c r="P1385">
        <v>0</v>
      </c>
      <c r="Q1385">
        <v>0</v>
      </c>
      <c r="R1385">
        <v>41.99</v>
      </c>
      <c r="S1385">
        <v>79.91</v>
      </c>
      <c r="T1385">
        <v>88.1</v>
      </c>
      <c r="U1385">
        <v>78.34</v>
      </c>
      <c r="V1385">
        <v>75.221000000000004</v>
      </c>
      <c r="W1385">
        <v>0</v>
      </c>
      <c r="X1385">
        <v>0</v>
      </c>
      <c r="Y1385">
        <v>0</v>
      </c>
      <c r="Z1385">
        <v>33.89</v>
      </c>
      <c r="AA1385">
        <v>65.77</v>
      </c>
      <c r="AB1385">
        <v>81</v>
      </c>
      <c r="AC1385">
        <v>65.290000000000006</v>
      </c>
      <c r="AD1385">
        <v>60.147799999999997</v>
      </c>
      <c r="AE1385">
        <v>0</v>
      </c>
      <c r="AF1385">
        <v>0</v>
      </c>
      <c r="AG1385">
        <v>0</v>
      </c>
      <c r="AH1385">
        <v>6.53</v>
      </c>
      <c r="AI1385">
        <v>51.87</v>
      </c>
      <c r="AJ1385">
        <v>63.32</v>
      </c>
      <c r="AK1385">
        <v>50.28</v>
      </c>
      <c r="AL1385">
        <v>51.231999999999999</v>
      </c>
      <c r="AM1385">
        <v>0</v>
      </c>
      <c r="AN1385">
        <v>0</v>
      </c>
      <c r="AO1385">
        <v>0</v>
      </c>
      <c r="AP1385">
        <v>33.19</v>
      </c>
      <c r="AQ1385">
        <v>63.83</v>
      </c>
      <c r="AR1385">
        <v>74.75</v>
      </c>
      <c r="AS1385">
        <v>58.32</v>
      </c>
      <c r="AT1385">
        <v>59.814799999999998</v>
      </c>
      <c r="AU1385">
        <v>0</v>
      </c>
      <c r="AV1385">
        <v>0</v>
      </c>
      <c r="AW1385">
        <v>0</v>
      </c>
      <c r="AX1385">
        <v>30.6</v>
      </c>
      <c r="AY1385">
        <v>65.61</v>
      </c>
      <c r="AZ1385">
        <v>79.58</v>
      </c>
      <c r="BA1385">
        <v>61.84</v>
      </c>
      <c r="BB1385">
        <v>58.792900000000003</v>
      </c>
      <c r="BC1385">
        <v>0</v>
      </c>
      <c r="BD1385">
        <v>0</v>
      </c>
      <c r="BE1385">
        <v>0</v>
      </c>
      <c r="BF1385">
        <v>66.94</v>
      </c>
      <c r="BG1385">
        <v>87.38</v>
      </c>
      <c r="BH1385">
        <v>92.17</v>
      </c>
      <c r="BI1385">
        <v>85.67</v>
      </c>
      <c r="BJ1385">
        <v>85.589799999999997</v>
      </c>
      <c r="BK1385">
        <v>0</v>
      </c>
      <c r="BL1385">
        <v>0</v>
      </c>
      <c r="BM1385">
        <v>0</v>
      </c>
      <c r="BN1385">
        <v>34.700000000000003</v>
      </c>
      <c r="BO1385">
        <v>71.8</v>
      </c>
      <c r="BP1385">
        <v>85.67</v>
      </c>
      <c r="BQ1385">
        <v>69.739999999999995</v>
      </c>
      <c r="BR1385">
        <v>64.033699999999996</v>
      </c>
      <c r="BS1385">
        <v>0</v>
      </c>
      <c r="BT1385">
        <v>0</v>
      </c>
      <c r="BU1385">
        <v>0</v>
      </c>
      <c r="BV1385">
        <v>0</v>
      </c>
      <c r="BW1385">
        <v>15</v>
      </c>
    </row>
    <row r="1386" spans="1:75" x14ac:dyDescent="0.3">
      <c r="A1386">
        <v>2021</v>
      </c>
      <c r="B1386">
        <v>260078</v>
      </c>
      <c r="C1386">
        <f>VLOOKUP(B1386,'PF Hospitals'!$A$2:$J$3113,10,0)</f>
        <v>2</v>
      </c>
      <c r="D1386" t="s">
        <v>4284</v>
      </c>
      <c r="E1386" t="s">
        <v>4285</v>
      </c>
      <c r="F1386" t="s">
        <v>4286</v>
      </c>
      <c r="G1386" t="s">
        <v>4204</v>
      </c>
      <c r="H1386">
        <v>65775</v>
      </c>
      <c r="I1386" t="s">
        <v>4287</v>
      </c>
      <c r="J1386">
        <v>42.06</v>
      </c>
      <c r="K1386">
        <v>79.06</v>
      </c>
      <c r="L1386">
        <v>87.36</v>
      </c>
      <c r="M1386">
        <v>78.48</v>
      </c>
      <c r="N1386">
        <v>80.844399999999993</v>
      </c>
      <c r="O1386">
        <v>2</v>
      </c>
      <c r="P1386">
        <v>2</v>
      </c>
      <c r="Q1386">
        <v>2</v>
      </c>
      <c r="R1386">
        <v>41.99</v>
      </c>
      <c r="S1386">
        <v>79.91</v>
      </c>
      <c r="T1386">
        <v>88.1</v>
      </c>
      <c r="U1386">
        <v>81.099999999999994</v>
      </c>
      <c r="V1386">
        <v>83.22</v>
      </c>
      <c r="W1386">
        <v>4</v>
      </c>
      <c r="X1386">
        <v>3</v>
      </c>
      <c r="Y1386">
        <v>4</v>
      </c>
      <c r="Z1386">
        <v>33.89</v>
      </c>
      <c r="AA1386">
        <v>65.77</v>
      </c>
      <c r="AB1386">
        <v>81</v>
      </c>
      <c r="AC1386">
        <v>68.680000000000007</v>
      </c>
      <c r="AD1386">
        <v>69.683000000000007</v>
      </c>
      <c r="AE1386">
        <v>3</v>
      </c>
      <c r="AF1386">
        <v>0</v>
      </c>
      <c r="AG1386">
        <v>3</v>
      </c>
      <c r="AH1386">
        <v>6.53</v>
      </c>
      <c r="AI1386">
        <v>51.87</v>
      </c>
      <c r="AJ1386">
        <v>63.32</v>
      </c>
      <c r="AK1386">
        <v>48.77</v>
      </c>
      <c r="AL1386">
        <v>49.991700000000002</v>
      </c>
      <c r="AM1386">
        <v>0</v>
      </c>
      <c r="AN1386">
        <v>0</v>
      </c>
      <c r="AO1386">
        <v>0</v>
      </c>
      <c r="AP1386">
        <v>33.19</v>
      </c>
      <c r="AQ1386">
        <v>63.83</v>
      </c>
      <c r="AR1386">
        <v>74.75</v>
      </c>
      <c r="AS1386">
        <v>63.61</v>
      </c>
      <c r="AT1386">
        <v>62.642899999999997</v>
      </c>
      <c r="AU1386">
        <v>0</v>
      </c>
      <c r="AV1386">
        <v>0</v>
      </c>
      <c r="AW1386">
        <v>0</v>
      </c>
      <c r="AX1386">
        <v>30.6</v>
      </c>
      <c r="AY1386">
        <v>65.61</v>
      </c>
      <c r="AZ1386">
        <v>79.58</v>
      </c>
      <c r="BA1386">
        <v>64.92</v>
      </c>
      <c r="BB1386">
        <v>66.069500000000005</v>
      </c>
      <c r="BC1386">
        <v>1</v>
      </c>
      <c r="BD1386">
        <v>0</v>
      </c>
      <c r="BE1386">
        <v>1</v>
      </c>
      <c r="BF1386">
        <v>66.94</v>
      </c>
      <c r="BG1386">
        <v>87.38</v>
      </c>
      <c r="BH1386">
        <v>92.17</v>
      </c>
      <c r="BI1386">
        <v>87.77</v>
      </c>
      <c r="BJ1386">
        <v>88.592500000000001</v>
      </c>
      <c r="BK1386">
        <v>3</v>
      </c>
      <c r="BL1386">
        <v>1</v>
      </c>
      <c r="BM1386">
        <v>3</v>
      </c>
      <c r="BN1386">
        <v>34.700000000000003</v>
      </c>
      <c r="BO1386">
        <v>71.8</v>
      </c>
      <c r="BP1386">
        <v>85.67</v>
      </c>
      <c r="BQ1386">
        <v>68.56</v>
      </c>
      <c r="BR1386">
        <v>69.1982</v>
      </c>
      <c r="BS1386">
        <v>0</v>
      </c>
      <c r="BT1386">
        <v>0</v>
      </c>
      <c r="BU1386">
        <v>0</v>
      </c>
      <c r="BV1386">
        <v>13</v>
      </c>
      <c r="BW1386">
        <v>18</v>
      </c>
    </row>
    <row r="1387" spans="1:75" x14ac:dyDescent="0.3">
      <c r="A1387">
        <v>2021</v>
      </c>
      <c r="B1387">
        <v>260081</v>
      </c>
      <c r="C1387">
        <f>VLOOKUP(B1387,'PF Hospitals'!$A$2:$J$3113,10,0)</f>
        <v>4</v>
      </c>
      <c r="D1387" t="s">
        <v>4288</v>
      </c>
      <c r="E1387" t="s">
        <v>4289</v>
      </c>
      <c r="F1387" t="s">
        <v>4290</v>
      </c>
      <c r="G1387" t="s">
        <v>4204</v>
      </c>
      <c r="H1387">
        <v>63026</v>
      </c>
      <c r="I1387" t="s">
        <v>3923</v>
      </c>
      <c r="J1387">
        <v>42.06</v>
      </c>
      <c r="K1387">
        <v>79.06</v>
      </c>
      <c r="L1387">
        <v>87.36</v>
      </c>
      <c r="M1387">
        <v>83.15</v>
      </c>
      <c r="N1387">
        <v>81.401499999999999</v>
      </c>
      <c r="O1387">
        <v>3</v>
      </c>
      <c r="P1387">
        <v>0</v>
      </c>
      <c r="Q1387">
        <v>3</v>
      </c>
      <c r="R1387">
        <v>41.99</v>
      </c>
      <c r="S1387">
        <v>79.91</v>
      </c>
      <c r="T1387">
        <v>88.1</v>
      </c>
      <c r="U1387">
        <v>81.61</v>
      </c>
      <c r="V1387">
        <v>78.550600000000003</v>
      </c>
      <c r="W1387">
        <v>0</v>
      </c>
      <c r="X1387">
        <v>0</v>
      </c>
      <c r="Y1387">
        <v>0</v>
      </c>
      <c r="Z1387">
        <v>33.89</v>
      </c>
      <c r="AA1387">
        <v>65.77</v>
      </c>
      <c r="AB1387">
        <v>81</v>
      </c>
      <c r="AC1387">
        <v>62.93</v>
      </c>
      <c r="AD1387">
        <v>62.956400000000002</v>
      </c>
      <c r="AE1387">
        <v>0</v>
      </c>
      <c r="AF1387">
        <v>0</v>
      </c>
      <c r="AG1387">
        <v>0</v>
      </c>
      <c r="AH1387">
        <v>6.53</v>
      </c>
      <c r="AI1387">
        <v>51.87</v>
      </c>
      <c r="AJ1387">
        <v>63.32</v>
      </c>
      <c r="AK1387">
        <v>56.62</v>
      </c>
      <c r="AL1387">
        <v>55.533299999999997</v>
      </c>
      <c r="AM1387">
        <v>3</v>
      </c>
      <c r="AN1387">
        <v>0</v>
      </c>
      <c r="AO1387">
        <v>3</v>
      </c>
      <c r="AP1387">
        <v>33.19</v>
      </c>
      <c r="AQ1387">
        <v>63.83</v>
      </c>
      <c r="AR1387">
        <v>74.75</v>
      </c>
      <c r="AS1387">
        <v>63.98</v>
      </c>
      <c r="AT1387">
        <v>58.912300000000002</v>
      </c>
      <c r="AU1387">
        <v>0</v>
      </c>
      <c r="AV1387">
        <v>0</v>
      </c>
      <c r="AW1387">
        <v>0</v>
      </c>
      <c r="AX1387">
        <v>30.6</v>
      </c>
      <c r="AY1387">
        <v>65.61</v>
      </c>
      <c r="AZ1387">
        <v>79.58</v>
      </c>
      <c r="BA1387">
        <v>73.83</v>
      </c>
      <c r="BB1387">
        <v>71.351799999999997</v>
      </c>
      <c r="BC1387">
        <v>4</v>
      </c>
      <c r="BD1387">
        <v>0</v>
      </c>
      <c r="BE1387">
        <v>4</v>
      </c>
      <c r="BF1387">
        <v>66.94</v>
      </c>
      <c r="BG1387">
        <v>87.38</v>
      </c>
      <c r="BH1387">
        <v>92.17</v>
      </c>
      <c r="BI1387">
        <v>88.18</v>
      </c>
      <c r="BJ1387">
        <v>87.060299999999998</v>
      </c>
      <c r="BK1387">
        <v>0</v>
      </c>
      <c r="BL1387">
        <v>0</v>
      </c>
      <c r="BM1387">
        <v>0</v>
      </c>
      <c r="BN1387">
        <v>34.700000000000003</v>
      </c>
      <c r="BO1387">
        <v>71.8</v>
      </c>
      <c r="BP1387">
        <v>85.67</v>
      </c>
      <c r="BQ1387">
        <v>82.64</v>
      </c>
      <c r="BR1387">
        <v>77.822900000000004</v>
      </c>
      <c r="BS1387">
        <v>4</v>
      </c>
      <c r="BT1387">
        <v>0</v>
      </c>
      <c r="BU1387">
        <v>4</v>
      </c>
      <c r="BV1387">
        <v>14</v>
      </c>
      <c r="BW1387">
        <v>16</v>
      </c>
    </row>
    <row r="1388" spans="1:75" x14ac:dyDescent="0.3">
      <c r="A1388">
        <v>2021</v>
      </c>
      <c r="B1388">
        <v>260085</v>
      </c>
      <c r="C1388">
        <f>VLOOKUP(B1388,'PF Hospitals'!$A$2:$J$3113,10,0)</f>
        <v>4</v>
      </c>
      <c r="D1388" t="s">
        <v>2574</v>
      </c>
      <c r="E1388" t="s">
        <v>4291</v>
      </c>
      <c r="F1388" t="s">
        <v>3055</v>
      </c>
      <c r="G1388" t="s">
        <v>4204</v>
      </c>
      <c r="H1388">
        <v>64114</v>
      </c>
      <c r="I1388" t="s">
        <v>167</v>
      </c>
      <c r="J1388">
        <v>42.06</v>
      </c>
      <c r="K1388">
        <v>79.06</v>
      </c>
      <c r="L1388">
        <v>87.36</v>
      </c>
      <c r="M1388">
        <v>72.540000000000006</v>
      </c>
      <c r="N1388">
        <v>72.1053</v>
      </c>
      <c r="O1388">
        <v>0</v>
      </c>
      <c r="P1388">
        <v>0</v>
      </c>
      <c r="Q1388">
        <v>0</v>
      </c>
      <c r="R1388">
        <v>41.99</v>
      </c>
      <c r="S1388">
        <v>79.91</v>
      </c>
      <c r="T1388">
        <v>88.1</v>
      </c>
      <c r="U1388">
        <v>77.540000000000006</v>
      </c>
      <c r="V1388">
        <v>76.343800000000002</v>
      </c>
      <c r="W1388">
        <v>0</v>
      </c>
      <c r="X1388">
        <v>0</v>
      </c>
      <c r="Y1388">
        <v>0</v>
      </c>
      <c r="Z1388">
        <v>33.89</v>
      </c>
      <c r="AA1388">
        <v>65.77</v>
      </c>
      <c r="AB1388">
        <v>81</v>
      </c>
      <c r="AC1388">
        <v>54.36</v>
      </c>
      <c r="AD1388">
        <v>59.365099999999998</v>
      </c>
      <c r="AE1388">
        <v>0</v>
      </c>
      <c r="AF1388">
        <v>1</v>
      </c>
      <c r="AG1388">
        <v>1</v>
      </c>
      <c r="AH1388">
        <v>6.53</v>
      </c>
      <c r="AI1388">
        <v>51.87</v>
      </c>
      <c r="AJ1388">
        <v>63.32</v>
      </c>
      <c r="AK1388">
        <v>48.33</v>
      </c>
      <c r="AL1388">
        <v>48.883699999999997</v>
      </c>
      <c r="AM1388">
        <v>0</v>
      </c>
      <c r="AN1388">
        <v>0</v>
      </c>
      <c r="AO1388">
        <v>0</v>
      </c>
      <c r="AP1388">
        <v>33.19</v>
      </c>
      <c r="AQ1388">
        <v>63.83</v>
      </c>
      <c r="AR1388">
        <v>74.75</v>
      </c>
      <c r="AS1388">
        <v>57.41</v>
      </c>
      <c r="AT1388">
        <v>60.837800000000001</v>
      </c>
      <c r="AU1388">
        <v>0</v>
      </c>
      <c r="AV1388">
        <v>1</v>
      </c>
      <c r="AW1388">
        <v>1</v>
      </c>
      <c r="AX1388">
        <v>30.6</v>
      </c>
      <c r="AY1388">
        <v>65.61</v>
      </c>
      <c r="AZ1388">
        <v>79.58</v>
      </c>
      <c r="BA1388">
        <v>64.63</v>
      </c>
      <c r="BB1388">
        <v>64.4285</v>
      </c>
      <c r="BC1388">
        <v>0</v>
      </c>
      <c r="BD1388">
        <v>0</v>
      </c>
      <c r="BE1388">
        <v>0</v>
      </c>
      <c r="BF1388">
        <v>66.94</v>
      </c>
      <c r="BG1388">
        <v>87.38</v>
      </c>
      <c r="BH1388">
        <v>92.17</v>
      </c>
      <c r="BI1388">
        <v>84.31</v>
      </c>
      <c r="BJ1388">
        <v>88.392499999999998</v>
      </c>
      <c r="BK1388">
        <v>2</v>
      </c>
      <c r="BL1388">
        <v>5</v>
      </c>
      <c r="BM1388">
        <v>5</v>
      </c>
      <c r="BN1388">
        <v>34.700000000000003</v>
      </c>
      <c r="BO1388">
        <v>71.8</v>
      </c>
      <c r="BP1388">
        <v>85.67</v>
      </c>
      <c r="BQ1388">
        <v>65.22</v>
      </c>
      <c r="BR1388">
        <v>63.066499999999998</v>
      </c>
      <c r="BS1388">
        <v>0</v>
      </c>
      <c r="BT1388">
        <v>0</v>
      </c>
      <c r="BU1388">
        <v>0</v>
      </c>
      <c r="BV1388">
        <v>7</v>
      </c>
      <c r="BW1388">
        <v>15</v>
      </c>
    </row>
    <row r="1389" spans="1:75" x14ac:dyDescent="0.3">
      <c r="A1389">
        <v>2021</v>
      </c>
      <c r="B1389">
        <v>260091</v>
      </c>
      <c r="C1389">
        <f>VLOOKUP(B1389,'PF Hospitals'!$A$2:$J$3113,10,0)</f>
        <v>2</v>
      </c>
      <c r="D1389" t="s">
        <v>4292</v>
      </c>
      <c r="E1389" t="s">
        <v>4293</v>
      </c>
      <c r="F1389" t="s">
        <v>4294</v>
      </c>
      <c r="G1389" t="s">
        <v>4204</v>
      </c>
      <c r="H1389">
        <v>63117</v>
      </c>
      <c r="I1389" t="s">
        <v>3923</v>
      </c>
      <c r="J1389">
        <v>42.06</v>
      </c>
      <c r="K1389">
        <v>79.06</v>
      </c>
      <c r="L1389">
        <v>87.36</v>
      </c>
      <c r="M1389">
        <v>79.37</v>
      </c>
      <c r="N1389">
        <v>80.123500000000007</v>
      </c>
      <c r="O1389">
        <v>2</v>
      </c>
      <c r="P1389">
        <v>0</v>
      </c>
      <c r="Q1389">
        <v>2</v>
      </c>
      <c r="R1389">
        <v>41.99</v>
      </c>
      <c r="S1389">
        <v>79.91</v>
      </c>
      <c r="T1389">
        <v>88.1</v>
      </c>
      <c r="U1389">
        <v>78.180000000000007</v>
      </c>
      <c r="V1389">
        <v>80.269900000000007</v>
      </c>
      <c r="W1389">
        <v>1</v>
      </c>
      <c r="X1389">
        <v>2</v>
      </c>
      <c r="Y1389">
        <v>2</v>
      </c>
      <c r="Z1389">
        <v>33.89</v>
      </c>
      <c r="AA1389">
        <v>65.77</v>
      </c>
      <c r="AB1389">
        <v>81</v>
      </c>
      <c r="AC1389">
        <v>56.78</v>
      </c>
      <c r="AD1389">
        <v>61.490099999999998</v>
      </c>
      <c r="AE1389">
        <v>0</v>
      </c>
      <c r="AF1389">
        <v>1</v>
      </c>
      <c r="AG1389">
        <v>1</v>
      </c>
      <c r="AH1389">
        <v>6.53</v>
      </c>
      <c r="AI1389">
        <v>51.87</v>
      </c>
      <c r="AJ1389">
        <v>63.32</v>
      </c>
      <c r="AK1389">
        <v>48.94</v>
      </c>
      <c r="AL1389">
        <v>52.105499999999999</v>
      </c>
      <c r="AM1389">
        <v>1</v>
      </c>
      <c r="AN1389">
        <v>2</v>
      </c>
      <c r="AO1389">
        <v>2</v>
      </c>
      <c r="AP1389">
        <v>33.19</v>
      </c>
      <c r="AQ1389">
        <v>63.83</v>
      </c>
      <c r="AR1389">
        <v>74.75</v>
      </c>
      <c r="AS1389">
        <v>61.23</v>
      </c>
      <c r="AT1389">
        <v>63.6965</v>
      </c>
      <c r="AU1389">
        <v>0</v>
      </c>
      <c r="AV1389">
        <v>1</v>
      </c>
      <c r="AW1389">
        <v>1</v>
      </c>
      <c r="AX1389">
        <v>30.6</v>
      </c>
      <c r="AY1389">
        <v>65.61</v>
      </c>
      <c r="AZ1389">
        <v>79.58</v>
      </c>
      <c r="BA1389">
        <v>62.09</v>
      </c>
      <c r="BB1389">
        <v>62.689100000000003</v>
      </c>
      <c r="BC1389">
        <v>0</v>
      </c>
      <c r="BD1389">
        <v>0</v>
      </c>
      <c r="BE1389">
        <v>0</v>
      </c>
      <c r="BF1389">
        <v>66.94</v>
      </c>
      <c r="BG1389">
        <v>87.38</v>
      </c>
      <c r="BH1389">
        <v>92.17</v>
      </c>
      <c r="BI1389">
        <v>84.94</v>
      </c>
      <c r="BJ1389">
        <v>86.372799999999998</v>
      </c>
      <c r="BK1389">
        <v>0</v>
      </c>
      <c r="BL1389">
        <v>1</v>
      </c>
      <c r="BM1389">
        <v>1</v>
      </c>
      <c r="BN1389">
        <v>34.700000000000003</v>
      </c>
      <c r="BO1389">
        <v>71.8</v>
      </c>
      <c r="BP1389">
        <v>85.67</v>
      </c>
      <c r="BQ1389">
        <v>69.540000000000006</v>
      </c>
      <c r="BR1389">
        <v>71.324299999999994</v>
      </c>
      <c r="BS1389">
        <v>0</v>
      </c>
      <c r="BT1389">
        <v>1</v>
      </c>
      <c r="BU1389">
        <v>1</v>
      </c>
      <c r="BV1389">
        <v>10</v>
      </c>
      <c r="BW1389">
        <v>17</v>
      </c>
    </row>
    <row r="1390" spans="1:75" x14ac:dyDescent="0.3">
      <c r="A1390">
        <v>2021</v>
      </c>
      <c r="B1390">
        <v>260094</v>
      </c>
      <c r="C1390">
        <f>VLOOKUP(B1390,'PF Hospitals'!$A$2:$J$3113,10,0)</f>
        <v>3</v>
      </c>
      <c r="D1390" t="s">
        <v>4295</v>
      </c>
      <c r="E1390" t="s">
        <v>4296</v>
      </c>
      <c r="F1390" t="s">
        <v>4297</v>
      </c>
      <c r="G1390" t="s">
        <v>4204</v>
      </c>
      <c r="H1390">
        <v>65615</v>
      </c>
      <c r="I1390" t="s">
        <v>4298</v>
      </c>
      <c r="J1390">
        <v>42.06</v>
      </c>
      <c r="K1390">
        <v>79.06</v>
      </c>
      <c r="L1390">
        <v>87.36</v>
      </c>
      <c r="M1390">
        <v>80.2</v>
      </c>
      <c r="N1390">
        <v>79.428700000000006</v>
      </c>
      <c r="O1390">
        <v>1</v>
      </c>
      <c r="P1390">
        <v>0</v>
      </c>
      <c r="Q1390">
        <v>1</v>
      </c>
      <c r="R1390">
        <v>41.99</v>
      </c>
      <c r="S1390">
        <v>79.91</v>
      </c>
      <c r="T1390">
        <v>88.1</v>
      </c>
      <c r="U1390">
        <v>80.14</v>
      </c>
      <c r="V1390">
        <v>81.396000000000001</v>
      </c>
      <c r="W1390">
        <v>2</v>
      </c>
      <c r="X1390">
        <v>1</v>
      </c>
      <c r="Y1390">
        <v>2</v>
      </c>
      <c r="Z1390">
        <v>33.89</v>
      </c>
      <c r="AA1390">
        <v>65.77</v>
      </c>
      <c r="AB1390">
        <v>81</v>
      </c>
      <c r="AC1390">
        <v>66.62</v>
      </c>
      <c r="AD1390">
        <v>68.764399999999995</v>
      </c>
      <c r="AE1390">
        <v>2</v>
      </c>
      <c r="AF1390">
        <v>1</v>
      </c>
      <c r="AG1390">
        <v>2</v>
      </c>
      <c r="AH1390">
        <v>6.53</v>
      </c>
      <c r="AI1390">
        <v>51.87</v>
      </c>
      <c r="AJ1390">
        <v>63.32</v>
      </c>
      <c r="AK1390">
        <v>53.28</v>
      </c>
      <c r="AL1390">
        <v>53.096299999999999</v>
      </c>
      <c r="AM1390">
        <v>1</v>
      </c>
      <c r="AN1390">
        <v>0</v>
      </c>
      <c r="AO1390">
        <v>1</v>
      </c>
      <c r="AP1390">
        <v>33.19</v>
      </c>
      <c r="AQ1390">
        <v>63.83</v>
      </c>
      <c r="AR1390">
        <v>74.75</v>
      </c>
      <c r="AS1390">
        <v>62.31</v>
      </c>
      <c r="AT1390">
        <v>65.289400000000001</v>
      </c>
      <c r="AU1390">
        <v>2</v>
      </c>
      <c r="AV1390">
        <v>2</v>
      </c>
      <c r="AW1390">
        <v>2</v>
      </c>
      <c r="AX1390">
        <v>30.6</v>
      </c>
      <c r="AY1390">
        <v>65.61</v>
      </c>
      <c r="AZ1390">
        <v>79.58</v>
      </c>
      <c r="BA1390">
        <v>68.099999999999994</v>
      </c>
      <c r="BB1390">
        <v>66.231499999999997</v>
      </c>
      <c r="BC1390">
        <v>1</v>
      </c>
      <c r="BD1390">
        <v>0</v>
      </c>
      <c r="BE1390">
        <v>1</v>
      </c>
      <c r="BF1390">
        <v>66.94</v>
      </c>
      <c r="BG1390">
        <v>87.38</v>
      </c>
      <c r="BH1390">
        <v>92.17</v>
      </c>
      <c r="BI1390">
        <v>85.97</v>
      </c>
      <c r="BJ1390">
        <v>88.915999999999997</v>
      </c>
      <c r="BK1390">
        <v>3</v>
      </c>
      <c r="BL1390">
        <v>4</v>
      </c>
      <c r="BM1390">
        <v>4</v>
      </c>
      <c r="BN1390">
        <v>34.700000000000003</v>
      </c>
      <c r="BO1390">
        <v>71.8</v>
      </c>
      <c r="BP1390">
        <v>85.67</v>
      </c>
      <c r="BQ1390">
        <v>71.27</v>
      </c>
      <c r="BR1390">
        <v>70.796199999999999</v>
      </c>
      <c r="BS1390">
        <v>0</v>
      </c>
      <c r="BT1390">
        <v>0</v>
      </c>
      <c r="BU1390">
        <v>0</v>
      </c>
      <c r="BV1390">
        <v>13</v>
      </c>
      <c r="BW1390">
        <v>19</v>
      </c>
    </row>
    <row r="1391" spans="1:75" x14ac:dyDescent="0.3">
      <c r="A1391">
        <v>2021</v>
      </c>
      <c r="B1391">
        <v>260095</v>
      </c>
      <c r="C1391">
        <f>VLOOKUP(B1391,'PF Hospitals'!$A$2:$J$3113,10,0)</f>
        <v>2</v>
      </c>
      <c r="D1391" t="s">
        <v>4299</v>
      </c>
      <c r="E1391" t="s">
        <v>4300</v>
      </c>
      <c r="F1391" t="s">
        <v>4301</v>
      </c>
      <c r="G1391" t="s">
        <v>4204</v>
      </c>
      <c r="H1391">
        <v>64057</v>
      </c>
      <c r="I1391" t="s">
        <v>167</v>
      </c>
      <c r="J1391">
        <v>42.06</v>
      </c>
      <c r="K1391">
        <v>79.06</v>
      </c>
      <c r="L1391">
        <v>87.36</v>
      </c>
      <c r="M1391">
        <v>78.16</v>
      </c>
      <c r="N1391">
        <v>78.950100000000006</v>
      </c>
      <c r="O1391">
        <v>0</v>
      </c>
      <c r="P1391">
        <v>0</v>
      </c>
      <c r="Q1391">
        <v>0</v>
      </c>
      <c r="R1391">
        <v>41.99</v>
      </c>
      <c r="S1391">
        <v>79.91</v>
      </c>
      <c r="T1391">
        <v>88.1</v>
      </c>
      <c r="U1391">
        <v>75.5</v>
      </c>
      <c r="V1391">
        <v>73.272199999999998</v>
      </c>
      <c r="W1391">
        <v>0</v>
      </c>
      <c r="X1391">
        <v>0</v>
      </c>
      <c r="Y1391">
        <v>0</v>
      </c>
      <c r="Z1391">
        <v>33.89</v>
      </c>
      <c r="AA1391">
        <v>65.77</v>
      </c>
      <c r="AB1391">
        <v>81</v>
      </c>
      <c r="AC1391">
        <v>69.84</v>
      </c>
      <c r="AD1391">
        <v>65.947199999999995</v>
      </c>
      <c r="AE1391">
        <v>1</v>
      </c>
      <c r="AF1391">
        <v>0</v>
      </c>
      <c r="AG1391">
        <v>1</v>
      </c>
      <c r="AH1391">
        <v>6.53</v>
      </c>
      <c r="AI1391">
        <v>51.87</v>
      </c>
      <c r="AJ1391">
        <v>63.32</v>
      </c>
      <c r="AK1391">
        <v>53.72</v>
      </c>
      <c r="AL1391">
        <v>50.929299999999998</v>
      </c>
      <c r="AM1391">
        <v>0</v>
      </c>
      <c r="AN1391">
        <v>0</v>
      </c>
      <c r="AO1391">
        <v>0</v>
      </c>
      <c r="AP1391">
        <v>33.19</v>
      </c>
      <c r="AQ1391">
        <v>63.83</v>
      </c>
      <c r="AR1391">
        <v>74.75</v>
      </c>
      <c r="AS1391">
        <v>64.53</v>
      </c>
      <c r="AT1391">
        <v>62.855699999999999</v>
      </c>
      <c r="AU1391">
        <v>0</v>
      </c>
      <c r="AV1391">
        <v>0</v>
      </c>
      <c r="AW1391">
        <v>0</v>
      </c>
      <c r="AX1391">
        <v>30.6</v>
      </c>
      <c r="AY1391">
        <v>65.61</v>
      </c>
      <c r="AZ1391">
        <v>79.58</v>
      </c>
      <c r="BA1391">
        <v>65.209999999999994</v>
      </c>
      <c r="BB1391">
        <v>68.6477</v>
      </c>
      <c r="BC1391">
        <v>2</v>
      </c>
      <c r="BD1391">
        <v>2</v>
      </c>
      <c r="BE1391">
        <v>2</v>
      </c>
      <c r="BF1391">
        <v>66.94</v>
      </c>
      <c r="BG1391">
        <v>87.38</v>
      </c>
      <c r="BH1391">
        <v>92.17</v>
      </c>
      <c r="BI1391">
        <v>88.74</v>
      </c>
      <c r="BJ1391">
        <v>88.049300000000002</v>
      </c>
      <c r="BK1391">
        <v>2</v>
      </c>
      <c r="BL1391">
        <v>0</v>
      </c>
      <c r="BM1391">
        <v>2</v>
      </c>
      <c r="BN1391">
        <v>34.700000000000003</v>
      </c>
      <c r="BO1391">
        <v>71.8</v>
      </c>
      <c r="BP1391">
        <v>85.67</v>
      </c>
      <c r="BQ1391">
        <v>68.790000000000006</v>
      </c>
      <c r="BR1391">
        <v>70.031999999999996</v>
      </c>
      <c r="BS1391">
        <v>0</v>
      </c>
      <c r="BT1391">
        <v>0</v>
      </c>
      <c r="BU1391">
        <v>0</v>
      </c>
      <c r="BV1391">
        <v>5</v>
      </c>
      <c r="BW1391">
        <v>16</v>
      </c>
    </row>
    <row r="1392" spans="1:75" x14ac:dyDescent="0.3">
      <c r="A1392">
        <v>2021</v>
      </c>
      <c r="B1392">
        <v>260096</v>
      </c>
      <c r="C1392">
        <f>VLOOKUP(B1392,'PF Hospitals'!$A$2:$J$3113,10,0)</f>
        <v>3</v>
      </c>
      <c r="D1392" t="s">
        <v>4302</v>
      </c>
      <c r="E1392" t="s">
        <v>4303</v>
      </c>
      <c r="F1392" t="s">
        <v>4304</v>
      </c>
      <c r="G1392" t="s">
        <v>4204</v>
      </c>
      <c r="H1392">
        <v>64116</v>
      </c>
      <c r="I1392" t="s">
        <v>182</v>
      </c>
      <c r="J1392">
        <v>42.06</v>
      </c>
      <c r="K1392">
        <v>79.06</v>
      </c>
      <c r="L1392">
        <v>87.36</v>
      </c>
      <c r="M1392">
        <v>78.36</v>
      </c>
      <c r="N1392">
        <v>80.676000000000002</v>
      </c>
      <c r="O1392">
        <v>2</v>
      </c>
      <c r="P1392">
        <v>2</v>
      </c>
      <c r="Q1392">
        <v>2</v>
      </c>
      <c r="R1392">
        <v>41.99</v>
      </c>
      <c r="S1392">
        <v>79.91</v>
      </c>
      <c r="T1392">
        <v>88.1</v>
      </c>
      <c r="U1392">
        <v>79.349999999999994</v>
      </c>
      <c r="V1392">
        <v>79.476100000000002</v>
      </c>
      <c r="W1392">
        <v>0</v>
      </c>
      <c r="X1392">
        <v>0</v>
      </c>
      <c r="Y1392">
        <v>0</v>
      </c>
      <c r="Z1392">
        <v>33.89</v>
      </c>
      <c r="AA1392">
        <v>65.77</v>
      </c>
      <c r="AB1392">
        <v>81</v>
      </c>
      <c r="AC1392">
        <v>64.010000000000005</v>
      </c>
      <c r="AD1392">
        <v>63.282200000000003</v>
      </c>
      <c r="AE1392">
        <v>0</v>
      </c>
      <c r="AF1392">
        <v>0</v>
      </c>
      <c r="AG1392">
        <v>0</v>
      </c>
      <c r="AH1392">
        <v>6.53</v>
      </c>
      <c r="AI1392">
        <v>51.87</v>
      </c>
      <c r="AJ1392">
        <v>63.32</v>
      </c>
      <c r="AK1392">
        <v>54.9</v>
      </c>
      <c r="AL1392">
        <v>55.312600000000003</v>
      </c>
      <c r="AM1392">
        <v>3</v>
      </c>
      <c r="AN1392">
        <v>0</v>
      </c>
      <c r="AO1392">
        <v>3</v>
      </c>
      <c r="AP1392">
        <v>33.19</v>
      </c>
      <c r="AQ1392">
        <v>63.83</v>
      </c>
      <c r="AR1392">
        <v>74.75</v>
      </c>
      <c r="AS1392">
        <v>61.86</v>
      </c>
      <c r="AT1392">
        <v>63.987299999999998</v>
      </c>
      <c r="AU1392">
        <v>1</v>
      </c>
      <c r="AV1392">
        <v>1</v>
      </c>
      <c r="AW1392">
        <v>1</v>
      </c>
      <c r="AX1392">
        <v>30.6</v>
      </c>
      <c r="AY1392">
        <v>65.61</v>
      </c>
      <c r="AZ1392">
        <v>79.58</v>
      </c>
      <c r="BA1392">
        <v>66.040000000000006</v>
      </c>
      <c r="BB1392">
        <v>66.926299999999998</v>
      </c>
      <c r="BC1392">
        <v>1</v>
      </c>
      <c r="BD1392">
        <v>0</v>
      </c>
      <c r="BE1392">
        <v>1</v>
      </c>
      <c r="BF1392">
        <v>66.94</v>
      </c>
      <c r="BG1392">
        <v>87.38</v>
      </c>
      <c r="BH1392">
        <v>92.17</v>
      </c>
      <c r="BI1392">
        <v>89.05</v>
      </c>
      <c r="BJ1392">
        <v>89.128900000000002</v>
      </c>
      <c r="BK1392">
        <v>4</v>
      </c>
      <c r="BL1392">
        <v>0</v>
      </c>
      <c r="BM1392">
        <v>4</v>
      </c>
      <c r="BN1392">
        <v>34.700000000000003</v>
      </c>
      <c r="BO1392">
        <v>71.8</v>
      </c>
      <c r="BP1392">
        <v>85.67</v>
      </c>
      <c r="BQ1392">
        <v>77.73</v>
      </c>
      <c r="BR1392">
        <v>79.239500000000007</v>
      </c>
      <c r="BS1392">
        <v>5</v>
      </c>
      <c r="BT1392">
        <v>1</v>
      </c>
      <c r="BU1392">
        <v>5</v>
      </c>
      <c r="BV1392">
        <v>16</v>
      </c>
      <c r="BW1392">
        <v>18</v>
      </c>
    </row>
    <row r="1393" spans="1:75" x14ac:dyDescent="0.3">
      <c r="A1393">
        <v>2021</v>
      </c>
      <c r="B1393">
        <v>260097</v>
      </c>
      <c r="C1393">
        <f>VLOOKUP(B1393,'PF Hospitals'!$A$2:$J$3113,10,0)</f>
        <v>3</v>
      </c>
      <c r="D1393" t="s">
        <v>4305</v>
      </c>
      <c r="E1393" t="s">
        <v>4306</v>
      </c>
      <c r="F1393" t="s">
        <v>4307</v>
      </c>
      <c r="G1393" t="s">
        <v>4204</v>
      </c>
      <c r="H1393">
        <v>64093</v>
      </c>
      <c r="I1393" t="s">
        <v>469</v>
      </c>
      <c r="J1393">
        <v>42.06</v>
      </c>
      <c r="K1393">
        <v>79.06</v>
      </c>
      <c r="L1393">
        <v>87.36</v>
      </c>
      <c r="M1393">
        <v>76</v>
      </c>
      <c r="N1393">
        <v>81.936899999999994</v>
      </c>
      <c r="O1393">
        <v>4</v>
      </c>
      <c r="P1393">
        <v>5</v>
      </c>
      <c r="Q1393">
        <v>5</v>
      </c>
      <c r="R1393">
        <v>41.99</v>
      </c>
      <c r="S1393">
        <v>79.91</v>
      </c>
      <c r="T1393">
        <v>88.1</v>
      </c>
      <c r="U1393">
        <v>81.37</v>
      </c>
      <c r="V1393">
        <v>84.665300000000002</v>
      </c>
      <c r="W1393">
        <v>6</v>
      </c>
      <c r="X1393">
        <v>4</v>
      </c>
      <c r="Y1393">
        <v>6</v>
      </c>
      <c r="Z1393">
        <v>33.89</v>
      </c>
      <c r="AA1393">
        <v>65.77</v>
      </c>
      <c r="AB1393">
        <v>81</v>
      </c>
      <c r="AC1393">
        <v>69.64</v>
      </c>
      <c r="AD1393">
        <v>67.679400000000001</v>
      </c>
      <c r="AE1393">
        <v>2</v>
      </c>
      <c r="AF1393">
        <v>0</v>
      </c>
      <c r="AG1393">
        <v>2</v>
      </c>
      <c r="AH1393">
        <v>6.53</v>
      </c>
      <c r="AI1393">
        <v>51.87</v>
      </c>
      <c r="AJ1393">
        <v>63.32</v>
      </c>
      <c r="AK1393">
        <v>55.37</v>
      </c>
      <c r="AL1393">
        <v>51.635199999999998</v>
      </c>
      <c r="AM1393">
        <v>0</v>
      </c>
      <c r="AN1393">
        <v>0</v>
      </c>
      <c r="AO1393">
        <v>0</v>
      </c>
      <c r="AP1393">
        <v>33.19</v>
      </c>
      <c r="AQ1393">
        <v>63.83</v>
      </c>
      <c r="AR1393">
        <v>74.75</v>
      </c>
      <c r="AS1393">
        <v>63.64</v>
      </c>
      <c r="AT1393">
        <v>65.923000000000002</v>
      </c>
      <c r="AU1393">
        <v>2</v>
      </c>
      <c r="AV1393">
        <v>2</v>
      </c>
      <c r="AW1393">
        <v>2</v>
      </c>
      <c r="AX1393">
        <v>30.6</v>
      </c>
      <c r="AY1393">
        <v>65.61</v>
      </c>
      <c r="AZ1393">
        <v>79.58</v>
      </c>
      <c r="BA1393">
        <v>73.5</v>
      </c>
      <c r="BB1393">
        <v>71.469800000000006</v>
      </c>
      <c r="BC1393">
        <v>4</v>
      </c>
      <c r="BD1393">
        <v>0</v>
      </c>
      <c r="BE1393">
        <v>4</v>
      </c>
      <c r="BF1393">
        <v>66.94</v>
      </c>
      <c r="BG1393">
        <v>87.38</v>
      </c>
      <c r="BH1393">
        <v>92.17</v>
      </c>
      <c r="BI1393">
        <v>86.18</v>
      </c>
      <c r="BJ1393">
        <v>87.224900000000005</v>
      </c>
      <c r="BK1393">
        <v>0</v>
      </c>
      <c r="BL1393">
        <v>1</v>
      </c>
      <c r="BM1393">
        <v>1</v>
      </c>
      <c r="BN1393">
        <v>34.700000000000003</v>
      </c>
      <c r="BO1393">
        <v>71.8</v>
      </c>
      <c r="BP1393">
        <v>85.67</v>
      </c>
      <c r="BQ1393">
        <v>77.3</v>
      </c>
      <c r="BR1393">
        <v>74.808099999999996</v>
      </c>
      <c r="BS1393">
        <v>2</v>
      </c>
      <c r="BT1393">
        <v>0</v>
      </c>
      <c r="BU1393">
        <v>2</v>
      </c>
      <c r="BV1393">
        <v>22</v>
      </c>
      <c r="BW1393">
        <v>19</v>
      </c>
    </row>
    <row r="1394" spans="1:75" x14ac:dyDescent="0.3">
      <c r="A1394">
        <v>2021</v>
      </c>
      <c r="B1394">
        <v>260102</v>
      </c>
      <c r="C1394">
        <f>VLOOKUP(B1394,'PF Hospitals'!$A$2:$J$3113,10,0)</f>
        <v>4</v>
      </c>
      <c r="D1394" t="s">
        <v>4308</v>
      </c>
      <c r="E1394" t="s">
        <v>4309</v>
      </c>
      <c r="F1394" t="s">
        <v>3055</v>
      </c>
      <c r="G1394" t="s">
        <v>4204</v>
      </c>
      <c r="H1394">
        <v>64139</v>
      </c>
      <c r="I1394" t="s">
        <v>167</v>
      </c>
      <c r="J1394">
        <v>42.06</v>
      </c>
      <c r="K1394">
        <v>79.06</v>
      </c>
      <c r="L1394">
        <v>87.36</v>
      </c>
      <c r="M1394">
        <v>75.72</v>
      </c>
      <c r="N1394">
        <v>75.901499999999999</v>
      </c>
      <c r="O1394">
        <v>0</v>
      </c>
      <c r="P1394">
        <v>0</v>
      </c>
      <c r="Q1394">
        <v>0</v>
      </c>
      <c r="R1394">
        <v>41.99</v>
      </c>
      <c r="S1394">
        <v>79.91</v>
      </c>
      <c r="T1394">
        <v>88.1</v>
      </c>
      <c r="U1394">
        <v>79.22</v>
      </c>
      <c r="V1394">
        <v>77.783100000000005</v>
      </c>
      <c r="W1394">
        <v>0</v>
      </c>
      <c r="X1394">
        <v>0</v>
      </c>
      <c r="Y1394">
        <v>0</v>
      </c>
      <c r="Z1394">
        <v>33.89</v>
      </c>
      <c r="AA1394">
        <v>65.77</v>
      </c>
      <c r="AB1394">
        <v>81</v>
      </c>
      <c r="AC1394">
        <v>63.06</v>
      </c>
      <c r="AD1394">
        <v>69.146299999999997</v>
      </c>
      <c r="AE1394">
        <v>2</v>
      </c>
      <c r="AF1394">
        <v>3</v>
      </c>
      <c r="AG1394">
        <v>3</v>
      </c>
      <c r="AH1394">
        <v>6.53</v>
      </c>
      <c r="AI1394">
        <v>51.87</v>
      </c>
      <c r="AJ1394">
        <v>63.32</v>
      </c>
      <c r="AK1394">
        <v>50.95</v>
      </c>
      <c r="AL1394">
        <v>53.715400000000002</v>
      </c>
      <c r="AM1394">
        <v>2</v>
      </c>
      <c r="AN1394">
        <v>2</v>
      </c>
      <c r="AO1394">
        <v>2</v>
      </c>
      <c r="AP1394">
        <v>33.19</v>
      </c>
      <c r="AQ1394">
        <v>63.83</v>
      </c>
      <c r="AR1394">
        <v>74.75</v>
      </c>
      <c r="AS1394">
        <v>60.84</v>
      </c>
      <c r="AT1394">
        <v>63.667900000000003</v>
      </c>
      <c r="AU1394">
        <v>0</v>
      </c>
      <c r="AV1394">
        <v>2</v>
      </c>
      <c r="AW1394">
        <v>2</v>
      </c>
      <c r="AX1394">
        <v>30.6</v>
      </c>
      <c r="AY1394">
        <v>65.61</v>
      </c>
      <c r="AZ1394">
        <v>79.58</v>
      </c>
      <c r="BA1394">
        <v>61.6</v>
      </c>
      <c r="BB1394">
        <v>64.556799999999996</v>
      </c>
      <c r="BC1394">
        <v>0</v>
      </c>
      <c r="BD1394">
        <v>1</v>
      </c>
      <c r="BE1394">
        <v>1</v>
      </c>
      <c r="BF1394">
        <v>66.94</v>
      </c>
      <c r="BG1394">
        <v>87.38</v>
      </c>
      <c r="BH1394">
        <v>92.17</v>
      </c>
      <c r="BI1394">
        <v>88.59</v>
      </c>
      <c r="BJ1394">
        <v>90.378799999999998</v>
      </c>
      <c r="BK1394">
        <v>6</v>
      </c>
      <c r="BL1394">
        <v>4</v>
      </c>
      <c r="BM1394">
        <v>6</v>
      </c>
      <c r="BN1394">
        <v>34.700000000000003</v>
      </c>
      <c r="BO1394">
        <v>71.8</v>
      </c>
      <c r="BP1394">
        <v>85.67</v>
      </c>
      <c r="BQ1394">
        <v>69.08</v>
      </c>
      <c r="BR1394">
        <v>73.311800000000005</v>
      </c>
      <c r="BS1394">
        <v>1</v>
      </c>
      <c r="BT1394">
        <v>2</v>
      </c>
      <c r="BU1394">
        <v>2</v>
      </c>
      <c r="BV1394">
        <v>16</v>
      </c>
      <c r="BW1394">
        <v>18</v>
      </c>
    </row>
    <row r="1395" spans="1:75" x14ac:dyDescent="0.3">
      <c r="A1395">
        <v>2021</v>
      </c>
      <c r="B1395">
        <v>260104</v>
      </c>
      <c r="C1395">
        <f>VLOOKUP(B1395,'PF Hospitals'!$A$2:$J$3113,10,0)</f>
        <v>2</v>
      </c>
      <c r="D1395" t="s">
        <v>4310</v>
      </c>
      <c r="E1395" t="s">
        <v>4311</v>
      </c>
      <c r="F1395" t="s">
        <v>4312</v>
      </c>
      <c r="G1395" t="s">
        <v>4204</v>
      </c>
      <c r="H1395">
        <v>63044</v>
      </c>
      <c r="I1395" t="s">
        <v>3923</v>
      </c>
      <c r="J1395">
        <v>42.06</v>
      </c>
      <c r="K1395">
        <v>79.06</v>
      </c>
      <c r="L1395">
        <v>87.36</v>
      </c>
      <c r="M1395">
        <v>77.11</v>
      </c>
      <c r="N1395">
        <v>77.8108</v>
      </c>
      <c r="O1395">
        <v>0</v>
      </c>
      <c r="P1395">
        <v>0</v>
      </c>
      <c r="Q1395">
        <v>0</v>
      </c>
      <c r="R1395">
        <v>41.99</v>
      </c>
      <c r="S1395">
        <v>79.91</v>
      </c>
      <c r="T1395">
        <v>88.1</v>
      </c>
      <c r="U1395">
        <v>77.83</v>
      </c>
      <c r="V1395">
        <v>79.262600000000006</v>
      </c>
      <c r="W1395">
        <v>0</v>
      </c>
      <c r="X1395">
        <v>1</v>
      </c>
      <c r="Y1395">
        <v>1</v>
      </c>
      <c r="Z1395">
        <v>33.89</v>
      </c>
      <c r="AA1395">
        <v>65.77</v>
      </c>
      <c r="AB1395">
        <v>81</v>
      </c>
      <c r="AC1395">
        <v>57.77</v>
      </c>
      <c r="AD1395">
        <v>52.488599999999998</v>
      </c>
      <c r="AE1395">
        <v>0</v>
      </c>
      <c r="AF1395">
        <v>0</v>
      </c>
      <c r="AG1395">
        <v>0</v>
      </c>
      <c r="AH1395">
        <v>6.53</v>
      </c>
      <c r="AI1395">
        <v>51.87</v>
      </c>
      <c r="AJ1395">
        <v>63.32</v>
      </c>
      <c r="AK1395">
        <v>48.75</v>
      </c>
      <c r="AL1395">
        <v>50.914000000000001</v>
      </c>
      <c r="AM1395">
        <v>0</v>
      </c>
      <c r="AN1395">
        <v>1</v>
      </c>
      <c r="AO1395">
        <v>1</v>
      </c>
      <c r="AP1395">
        <v>33.19</v>
      </c>
      <c r="AQ1395">
        <v>63.83</v>
      </c>
      <c r="AR1395">
        <v>74.75</v>
      </c>
      <c r="AS1395">
        <v>62.53</v>
      </c>
      <c r="AT1395">
        <v>58.700499999999998</v>
      </c>
      <c r="AU1395">
        <v>0</v>
      </c>
      <c r="AV1395">
        <v>0</v>
      </c>
      <c r="AW1395">
        <v>0</v>
      </c>
      <c r="AX1395">
        <v>30.6</v>
      </c>
      <c r="AY1395">
        <v>65.61</v>
      </c>
      <c r="AZ1395">
        <v>79.58</v>
      </c>
      <c r="BA1395">
        <v>64.2</v>
      </c>
      <c r="BB1395">
        <v>59.625399999999999</v>
      </c>
      <c r="BC1395">
        <v>0</v>
      </c>
      <c r="BD1395">
        <v>0</v>
      </c>
      <c r="BE1395">
        <v>0</v>
      </c>
      <c r="BF1395">
        <v>66.94</v>
      </c>
      <c r="BG1395">
        <v>87.38</v>
      </c>
      <c r="BH1395">
        <v>92.17</v>
      </c>
      <c r="BI1395">
        <v>85.03</v>
      </c>
      <c r="BJ1395">
        <v>87.447900000000004</v>
      </c>
      <c r="BK1395">
        <v>1</v>
      </c>
      <c r="BL1395">
        <v>3</v>
      </c>
      <c r="BM1395">
        <v>3</v>
      </c>
      <c r="BN1395">
        <v>34.700000000000003</v>
      </c>
      <c r="BO1395">
        <v>71.8</v>
      </c>
      <c r="BP1395">
        <v>85.67</v>
      </c>
      <c r="BQ1395">
        <v>69.150000000000006</v>
      </c>
      <c r="BR1395">
        <v>63.276899999999998</v>
      </c>
      <c r="BS1395">
        <v>0</v>
      </c>
      <c r="BT1395">
        <v>0</v>
      </c>
      <c r="BU1395">
        <v>0</v>
      </c>
      <c r="BV1395">
        <v>5</v>
      </c>
      <c r="BW1395">
        <v>11</v>
      </c>
    </row>
    <row r="1396" spans="1:75" hidden="1" x14ac:dyDescent="0.3">
      <c r="A1396">
        <v>2021</v>
      </c>
      <c r="B1396">
        <v>260105</v>
      </c>
      <c r="C1396" t="e">
        <f>VLOOKUP(B1396,'PF Hospitals'!$A$2:$J$3113,10,0)</f>
        <v>#N/A</v>
      </c>
      <c r="D1396" t="s">
        <v>4313</v>
      </c>
      <c r="E1396" t="s">
        <v>4314</v>
      </c>
      <c r="F1396" t="s">
        <v>4227</v>
      </c>
      <c r="G1396" t="s">
        <v>4204</v>
      </c>
      <c r="H1396">
        <v>63110</v>
      </c>
      <c r="I1396" t="s">
        <v>4244</v>
      </c>
      <c r="J1396">
        <v>42.06</v>
      </c>
      <c r="K1396">
        <v>79.06</v>
      </c>
      <c r="L1396">
        <v>87.36</v>
      </c>
      <c r="M1396">
        <v>76.88</v>
      </c>
      <c r="N1396">
        <v>74.287499999999994</v>
      </c>
      <c r="O1396">
        <v>0</v>
      </c>
      <c r="P1396">
        <v>0</v>
      </c>
      <c r="Q1396">
        <v>0</v>
      </c>
      <c r="R1396">
        <v>41.99</v>
      </c>
      <c r="S1396">
        <v>79.91</v>
      </c>
      <c r="T1396">
        <v>88.1</v>
      </c>
      <c r="U1396">
        <v>77.48</v>
      </c>
      <c r="V1396">
        <v>74.395200000000003</v>
      </c>
      <c r="W1396">
        <v>0</v>
      </c>
      <c r="X1396">
        <v>0</v>
      </c>
      <c r="Y1396">
        <v>0</v>
      </c>
      <c r="Z1396">
        <v>33.89</v>
      </c>
      <c r="AA1396">
        <v>65.77</v>
      </c>
      <c r="AB1396">
        <v>81</v>
      </c>
      <c r="AC1396">
        <v>60.42</v>
      </c>
      <c r="AD1396">
        <v>51.837600000000002</v>
      </c>
      <c r="AE1396">
        <v>0</v>
      </c>
      <c r="AF1396">
        <v>0</v>
      </c>
      <c r="AG1396">
        <v>0</v>
      </c>
      <c r="AH1396">
        <v>6.53</v>
      </c>
      <c r="AI1396">
        <v>51.87</v>
      </c>
      <c r="AJ1396">
        <v>63.32</v>
      </c>
      <c r="AK1396">
        <v>49.14</v>
      </c>
      <c r="AL1396">
        <v>45.125799999999998</v>
      </c>
      <c r="AM1396">
        <v>0</v>
      </c>
      <c r="AN1396">
        <v>0</v>
      </c>
      <c r="AO1396">
        <v>0</v>
      </c>
      <c r="AP1396">
        <v>33.19</v>
      </c>
      <c r="AQ1396">
        <v>63.83</v>
      </c>
      <c r="AR1396">
        <v>74.75</v>
      </c>
      <c r="AS1396">
        <v>62.97</v>
      </c>
      <c r="AT1396">
        <v>60.105200000000004</v>
      </c>
      <c r="AU1396">
        <v>0</v>
      </c>
      <c r="AV1396">
        <v>0</v>
      </c>
      <c r="AW1396">
        <v>0</v>
      </c>
      <c r="AX1396">
        <v>30.6</v>
      </c>
      <c r="AY1396">
        <v>65.61</v>
      </c>
      <c r="AZ1396">
        <v>79.58</v>
      </c>
      <c r="BA1396">
        <v>55.37</v>
      </c>
      <c r="BB1396">
        <v>55.454500000000003</v>
      </c>
      <c r="BC1396">
        <v>0</v>
      </c>
      <c r="BD1396">
        <v>0</v>
      </c>
      <c r="BE1396">
        <v>0</v>
      </c>
      <c r="BF1396">
        <v>66.94</v>
      </c>
      <c r="BG1396">
        <v>87.38</v>
      </c>
      <c r="BH1396">
        <v>92.17</v>
      </c>
      <c r="BI1396">
        <v>86.11</v>
      </c>
      <c r="BJ1396">
        <v>83.97</v>
      </c>
      <c r="BK1396">
        <v>0</v>
      </c>
      <c r="BL1396">
        <v>0</v>
      </c>
      <c r="BM1396">
        <v>0</v>
      </c>
      <c r="BN1396">
        <v>34.700000000000003</v>
      </c>
      <c r="BO1396">
        <v>71.8</v>
      </c>
      <c r="BP1396">
        <v>85.67</v>
      </c>
      <c r="BQ1396">
        <v>63.73</v>
      </c>
      <c r="BR1396">
        <v>60.182899999999997</v>
      </c>
      <c r="BS1396">
        <v>0</v>
      </c>
      <c r="BT1396">
        <v>0</v>
      </c>
      <c r="BU1396">
        <v>0</v>
      </c>
      <c r="BV1396">
        <v>0</v>
      </c>
      <c r="BW1396">
        <v>11</v>
      </c>
    </row>
    <row r="1397" spans="1:75" x14ac:dyDescent="0.3">
      <c r="A1397">
        <v>2021</v>
      </c>
      <c r="B1397">
        <v>260108</v>
      </c>
      <c r="C1397">
        <f>VLOOKUP(B1397,'PF Hospitals'!$A$2:$J$3113,10,0)</f>
        <v>4</v>
      </c>
      <c r="D1397" t="s">
        <v>4315</v>
      </c>
      <c r="E1397" t="s">
        <v>4316</v>
      </c>
      <c r="F1397" t="s">
        <v>4317</v>
      </c>
      <c r="G1397" t="s">
        <v>4204</v>
      </c>
      <c r="H1397">
        <v>63131</v>
      </c>
      <c r="I1397" t="s">
        <v>3923</v>
      </c>
      <c r="J1397">
        <v>42.06</v>
      </c>
      <c r="K1397">
        <v>79.06</v>
      </c>
      <c r="L1397">
        <v>87.36</v>
      </c>
      <c r="M1397">
        <v>79.34</v>
      </c>
      <c r="N1397">
        <v>79.892399999999995</v>
      </c>
      <c r="O1397">
        <v>1</v>
      </c>
      <c r="P1397">
        <v>0</v>
      </c>
      <c r="Q1397">
        <v>1</v>
      </c>
      <c r="R1397">
        <v>41.99</v>
      </c>
      <c r="S1397">
        <v>79.91</v>
      </c>
      <c r="T1397">
        <v>88.1</v>
      </c>
      <c r="U1397">
        <v>82.82</v>
      </c>
      <c r="V1397">
        <v>81.545699999999997</v>
      </c>
      <c r="W1397">
        <v>2</v>
      </c>
      <c r="X1397">
        <v>0</v>
      </c>
      <c r="Y1397">
        <v>2</v>
      </c>
      <c r="Z1397">
        <v>33.89</v>
      </c>
      <c r="AA1397">
        <v>65.77</v>
      </c>
      <c r="AB1397">
        <v>81</v>
      </c>
      <c r="AC1397">
        <v>64.36</v>
      </c>
      <c r="AD1397">
        <v>67.787999999999997</v>
      </c>
      <c r="AE1397">
        <v>2</v>
      </c>
      <c r="AF1397">
        <v>2</v>
      </c>
      <c r="AG1397">
        <v>2</v>
      </c>
      <c r="AH1397">
        <v>6.53</v>
      </c>
      <c r="AI1397">
        <v>51.87</v>
      </c>
      <c r="AJ1397">
        <v>63.32</v>
      </c>
      <c r="AK1397">
        <v>57.93</v>
      </c>
      <c r="AL1397">
        <v>60.697800000000001</v>
      </c>
      <c r="AM1397">
        <v>7</v>
      </c>
      <c r="AN1397">
        <v>5</v>
      </c>
      <c r="AO1397">
        <v>7</v>
      </c>
      <c r="AP1397">
        <v>33.19</v>
      </c>
      <c r="AQ1397">
        <v>63.83</v>
      </c>
      <c r="AR1397">
        <v>74.75</v>
      </c>
      <c r="AS1397">
        <v>63.27</v>
      </c>
      <c r="AT1397">
        <v>63.366199999999999</v>
      </c>
      <c r="AU1397">
        <v>0</v>
      </c>
      <c r="AV1397">
        <v>0</v>
      </c>
      <c r="AW1397">
        <v>0</v>
      </c>
      <c r="AX1397">
        <v>30.6</v>
      </c>
      <c r="AY1397">
        <v>65.61</v>
      </c>
      <c r="AZ1397">
        <v>79.58</v>
      </c>
      <c r="BA1397">
        <v>62.13</v>
      </c>
      <c r="BB1397">
        <v>61.102499999999999</v>
      </c>
      <c r="BC1397">
        <v>0</v>
      </c>
      <c r="BD1397">
        <v>0</v>
      </c>
      <c r="BE1397">
        <v>0</v>
      </c>
      <c r="BF1397">
        <v>66.94</v>
      </c>
      <c r="BG1397">
        <v>87.38</v>
      </c>
      <c r="BH1397">
        <v>92.17</v>
      </c>
      <c r="BI1397">
        <v>88.72</v>
      </c>
      <c r="BJ1397">
        <v>89.545699999999997</v>
      </c>
      <c r="BK1397">
        <v>5</v>
      </c>
      <c r="BL1397">
        <v>2</v>
      </c>
      <c r="BM1397">
        <v>5</v>
      </c>
      <c r="BN1397">
        <v>34.700000000000003</v>
      </c>
      <c r="BO1397">
        <v>71.8</v>
      </c>
      <c r="BP1397">
        <v>85.67</v>
      </c>
      <c r="BQ1397">
        <v>76.72</v>
      </c>
      <c r="BR1397">
        <v>77.941699999999997</v>
      </c>
      <c r="BS1397">
        <v>4</v>
      </c>
      <c r="BT1397">
        <v>1</v>
      </c>
      <c r="BU1397">
        <v>4</v>
      </c>
      <c r="BV1397">
        <v>21</v>
      </c>
      <c r="BW1397">
        <v>17</v>
      </c>
    </row>
    <row r="1398" spans="1:75" x14ac:dyDescent="0.3">
      <c r="A1398">
        <v>2021</v>
      </c>
      <c r="B1398">
        <v>260110</v>
      </c>
      <c r="C1398">
        <f>VLOOKUP(B1398,'PF Hospitals'!$A$2:$J$3113,10,0)</f>
        <v>1</v>
      </c>
      <c r="D1398" t="s">
        <v>4318</v>
      </c>
      <c r="E1398" t="s">
        <v>4319</v>
      </c>
      <c r="F1398" t="s">
        <v>4320</v>
      </c>
      <c r="G1398" t="s">
        <v>4204</v>
      </c>
      <c r="H1398">
        <v>63701</v>
      </c>
      <c r="I1398" t="s">
        <v>4321</v>
      </c>
      <c r="J1398">
        <v>42.06</v>
      </c>
      <c r="K1398">
        <v>79.06</v>
      </c>
      <c r="L1398">
        <v>87.36</v>
      </c>
      <c r="M1398">
        <v>80.19</v>
      </c>
      <c r="N1398">
        <v>80.721900000000005</v>
      </c>
      <c r="O1398">
        <v>2</v>
      </c>
      <c r="P1398">
        <v>0</v>
      </c>
      <c r="Q1398">
        <v>2</v>
      </c>
      <c r="R1398">
        <v>41.99</v>
      </c>
      <c r="S1398">
        <v>79.91</v>
      </c>
      <c r="T1398">
        <v>88.1</v>
      </c>
      <c r="U1398">
        <v>83.05</v>
      </c>
      <c r="V1398">
        <v>80.287000000000006</v>
      </c>
      <c r="W1398">
        <v>1</v>
      </c>
      <c r="X1398">
        <v>0</v>
      </c>
      <c r="Y1398">
        <v>1</v>
      </c>
      <c r="Z1398">
        <v>33.89</v>
      </c>
      <c r="AA1398">
        <v>65.77</v>
      </c>
      <c r="AB1398">
        <v>81</v>
      </c>
      <c r="AC1398">
        <v>62.95</v>
      </c>
      <c r="AD1398">
        <v>66.610399999999998</v>
      </c>
      <c r="AE1398">
        <v>1</v>
      </c>
      <c r="AF1398">
        <v>2</v>
      </c>
      <c r="AG1398">
        <v>2</v>
      </c>
      <c r="AH1398">
        <v>6.53</v>
      </c>
      <c r="AI1398">
        <v>51.87</v>
      </c>
      <c r="AJ1398">
        <v>63.32</v>
      </c>
      <c r="AK1398">
        <v>54.91</v>
      </c>
      <c r="AL1398">
        <v>53.244500000000002</v>
      </c>
      <c r="AM1398">
        <v>2</v>
      </c>
      <c r="AN1398">
        <v>0</v>
      </c>
      <c r="AO1398">
        <v>2</v>
      </c>
      <c r="AP1398">
        <v>33.19</v>
      </c>
      <c r="AQ1398">
        <v>63.83</v>
      </c>
      <c r="AR1398">
        <v>74.75</v>
      </c>
      <c r="AS1398">
        <v>63.84</v>
      </c>
      <c r="AT1398">
        <v>62.529000000000003</v>
      </c>
      <c r="AU1398">
        <v>0</v>
      </c>
      <c r="AV1398">
        <v>0</v>
      </c>
      <c r="AW1398">
        <v>0</v>
      </c>
      <c r="AX1398">
        <v>30.6</v>
      </c>
      <c r="AY1398">
        <v>65.61</v>
      </c>
      <c r="AZ1398">
        <v>79.58</v>
      </c>
      <c r="BA1398">
        <v>64.7</v>
      </c>
      <c r="BB1398">
        <v>69.395899999999997</v>
      </c>
      <c r="BC1398">
        <v>3</v>
      </c>
      <c r="BD1398">
        <v>3</v>
      </c>
      <c r="BE1398">
        <v>3</v>
      </c>
      <c r="BF1398">
        <v>66.94</v>
      </c>
      <c r="BG1398">
        <v>87.38</v>
      </c>
      <c r="BH1398">
        <v>92.17</v>
      </c>
      <c r="BI1398">
        <v>88.74</v>
      </c>
      <c r="BJ1398">
        <v>89.176500000000004</v>
      </c>
      <c r="BK1398">
        <v>4</v>
      </c>
      <c r="BL1398">
        <v>1</v>
      </c>
      <c r="BM1398">
        <v>4</v>
      </c>
      <c r="BN1398">
        <v>34.700000000000003</v>
      </c>
      <c r="BO1398">
        <v>71.8</v>
      </c>
      <c r="BP1398">
        <v>85.67</v>
      </c>
      <c r="BQ1398">
        <v>73.099999999999994</v>
      </c>
      <c r="BR1398">
        <v>76.434600000000003</v>
      </c>
      <c r="BS1398">
        <v>4</v>
      </c>
      <c r="BT1398">
        <v>2</v>
      </c>
      <c r="BU1398">
        <v>4</v>
      </c>
      <c r="BV1398">
        <v>18</v>
      </c>
      <c r="BW1398">
        <v>19</v>
      </c>
    </row>
    <row r="1399" spans="1:75" x14ac:dyDescent="0.3">
      <c r="A1399">
        <v>2021</v>
      </c>
      <c r="B1399">
        <v>260113</v>
      </c>
      <c r="C1399">
        <f>VLOOKUP(B1399,'PF Hospitals'!$A$2:$J$3113,10,0)</f>
        <v>2</v>
      </c>
      <c r="D1399" t="s">
        <v>4322</v>
      </c>
      <c r="E1399" t="s">
        <v>4323</v>
      </c>
      <c r="F1399" t="s">
        <v>4324</v>
      </c>
      <c r="G1399" t="s">
        <v>4204</v>
      </c>
      <c r="H1399">
        <v>63801</v>
      </c>
      <c r="I1399" t="s">
        <v>2992</v>
      </c>
      <c r="J1399">
        <v>42.06</v>
      </c>
      <c r="K1399">
        <v>79.06</v>
      </c>
      <c r="L1399">
        <v>87.36</v>
      </c>
      <c r="M1399">
        <v>81.63</v>
      </c>
      <c r="N1399">
        <v>75.604200000000006</v>
      </c>
      <c r="O1399">
        <v>0</v>
      </c>
      <c r="P1399">
        <v>0</v>
      </c>
      <c r="Q1399">
        <v>0</v>
      </c>
      <c r="R1399">
        <v>41.99</v>
      </c>
      <c r="S1399">
        <v>79.91</v>
      </c>
      <c r="T1399">
        <v>88.1</v>
      </c>
      <c r="U1399">
        <v>86.02</v>
      </c>
      <c r="V1399">
        <v>81.718900000000005</v>
      </c>
      <c r="W1399">
        <v>2</v>
      </c>
      <c r="X1399">
        <v>0</v>
      </c>
      <c r="Y1399">
        <v>2</v>
      </c>
      <c r="Z1399">
        <v>33.89</v>
      </c>
      <c r="AA1399">
        <v>65.77</v>
      </c>
      <c r="AB1399">
        <v>81</v>
      </c>
      <c r="AC1399">
        <v>68.64</v>
      </c>
      <c r="AD1399">
        <v>71.871200000000002</v>
      </c>
      <c r="AE1399">
        <v>4</v>
      </c>
      <c r="AF1399">
        <v>2</v>
      </c>
      <c r="AG1399">
        <v>4</v>
      </c>
      <c r="AH1399">
        <v>6.53</v>
      </c>
      <c r="AI1399">
        <v>51.87</v>
      </c>
      <c r="AJ1399">
        <v>63.32</v>
      </c>
      <c r="AK1399">
        <v>55.1</v>
      </c>
      <c r="AL1399">
        <v>53.231299999999997</v>
      </c>
      <c r="AM1399">
        <v>2</v>
      </c>
      <c r="AN1399">
        <v>0</v>
      </c>
      <c r="AO1399">
        <v>2</v>
      </c>
      <c r="AP1399">
        <v>33.19</v>
      </c>
      <c r="AQ1399">
        <v>63.83</v>
      </c>
      <c r="AR1399">
        <v>74.75</v>
      </c>
      <c r="AS1399">
        <v>70.489999999999995</v>
      </c>
      <c r="AT1399">
        <v>59.9758</v>
      </c>
      <c r="AU1399">
        <v>0</v>
      </c>
      <c r="AV1399">
        <v>0</v>
      </c>
      <c r="AW1399">
        <v>0</v>
      </c>
      <c r="AX1399">
        <v>30.6</v>
      </c>
      <c r="AY1399">
        <v>65.61</v>
      </c>
      <c r="AZ1399">
        <v>79.58</v>
      </c>
      <c r="BA1399">
        <v>72.400000000000006</v>
      </c>
      <c r="BB1399">
        <v>69.366799999999998</v>
      </c>
      <c r="BC1399">
        <v>3</v>
      </c>
      <c r="BD1399">
        <v>0</v>
      </c>
      <c r="BE1399">
        <v>3</v>
      </c>
      <c r="BF1399">
        <v>66.94</v>
      </c>
      <c r="BG1399">
        <v>87.38</v>
      </c>
      <c r="BH1399">
        <v>92.17</v>
      </c>
      <c r="BI1399">
        <v>85.21</v>
      </c>
      <c r="BJ1399">
        <v>82.386099999999999</v>
      </c>
      <c r="BK1399">
        <v>0</v>
      </c>
      <c r="BL1399">
        <v>0</v>
      </c>
      <c r="BM1399">
        <v>0</v>
      </c>
      <c r="BN1399">
        <v>34.700000000000003</v>
      </c>
      <c r="BO1399">
        <v>71.8</v>
      </c>
      <c r="BP1399">
        <v>85.67</v>
      </c>
      <c r="BQ1399">
        <v>71.650000000000006</v>
      </c>
      <c r="BR1399">
        <v>65.341300000000004</v>
      </c>
      <c r="BS1399">
        <v>0</v>
      </c>
      <c r="BT1399">
        <v>0</v>
      </c>
      <c r="BU1399">
        <v>0</v>
      </c>
      <c r="BV1399">
        <v>11</v>
      </c>
      <c r="BW1399">
        <v>15</v>
      </c>
    </row>
    <row r="1400" spans="1:75" x14ac:dyDescent="0.3">
      <c r="A1400">
        <v>2021</v>
      </c>
      <c r="B1400">
        <v>260119</v>
      </c>
      <c r="C1400">
        <f>VLOOKUP(B1400,'PF Hospitals'!$A$2:$J$3113,10,0)</f>
        <v>1</v>
      </c>
      <c r="D1400" t="s">
        <v>4325</v>
      </c>
      <c r="E1400" t="s">
        <v>4326</v>
      </c>
      <c r="F1400" t="s">
        <v>4327</v>
      </c>
      <c r="G1400" t="s">
        <v>4204</v>
      </c>
      <c r="H1400">
        <v>63901</v>
      </c>
      <c r="I1400" t="s">
        <v>272</v>
      </c>
      <c r="J1400">
        <v>42.06</v>
      </c>
      <c r="K1400">
        <v>79.06</v>
      </c>
      <c r="L1400">
        <v>87.36</v>
      </c>
      <c r="M1400">
        <v>73.25</v>
      </c>
      <c r="N1400">
        <v>74.4876</v>
      </c>
      <c r="O1400">
        <v>0</v>
      </c>
      <c r="P1400">
        <v>0</v>
      </c>
      <c r="Q1400">
        <v>0</v>
      </c>
      <c r="R1400">
        <v>41.99</v>
      </c>
      <c r="S1400">
        <v>79.91</v>
      </c>
      <c r="T1400">
        <v>88.1</v>
      </c>
      <c r="U1400">
        <v>76.099999999999994</v>
      </c>
      <c r="V1400">
        <v>77.411100000000005</v>
      </c>
      <c r="W1400">
        <v>0</v>
      </c>
      <c r="X1400">
        <v>1</v>
      </c>
      <c r="Y1400">
        <v>1</v>
      </c>
      <c r="Z1400">
        <v>33.89</v>
      </c>
      <c r="AA1400">
        <v>65.77</v>
      </c>
      <c r="AB1400">
        <v>81</v>
      </c>
      <c r="AC1400">
        <v>60.06</v>
      </c>
      <c r="AD1400">
        <v>55.715200000000003</v>
      </c>
      <c r="AE1400">
        <v>0</v>
      </c>
      <c r="AF1400">
        <v>0</v>
      </c>
      <c r="AG1400">
        <v>0</v>
      </c>
      <c r="AH1400">
        <v>6.53</v>
      </c>
      <c r="AI1400">
        <v>51.87</v>
      </c>
      <c r="AJ1400">
        <v>63.32</v>
      </c>
      <c r="AK1400">
        <v>48.12</v>
      </c>
      <c r="AL1400">
        <v>44.265000000000001</v>
      </c>
      <c r="AM1400">
        <v>0</v>
      </c>
      <c r="AN1400">
        <v>0</v>
      </c>
      <c r="AO1400">
        <v>0</v>
      </c>
      <c r="AP1400">
        <v>33.19</v>
      </c>
      <c r="AQ1400">
        <v>63.83</v>
      </c>
      <c r="AR1400">
        <v>74.75</v>
      </c>
      <c r="AS1400">
        <v>61.32</v>
      </c>
      <c r="AT1400">
        <v>61.0745</v>
      </c>
      <c r="AU1400">
        <v>0</v>
      </c>
      <c r="AV1400">
        <v>0</v>
      </c>
      <c r="AW1400">
        <v>0</v>
      </c>
      <c r="AX1400">
        <v>30.6</v>
      </c>
      <c r="AY1400">
        <v>65.61</v>
      </c>
      <c r="AZ1400">
        <v>79.58</v>
      </c>
      <c r="BA1400">
        <v>62.23</v>
      </c>
      <c r="BB1400">
        <v>63.201599999999999</v>
      </c>
      <c r="BC1400">
        <v>0</v>
      </c>
      <c r="BD1400">
        <v>0</v>
      </c>
      <c r="BE1400">
        <v>0</v>
      </c>
      <c r="BF1400">
        <v>66.94</v>
      </c>
      <c r="BG1400">
        <v>87.38</v>
      </c>
      <c r="BH1400">
        <v>92.17</v>
      </c>
      <c r="BI1400">
        <v>82.75</v>
      </c>
      <c r="BJ1400">
        <v>83.8125</v>
      </c>
      <c r="BK1400">
        <v>0</v>
      </c>
      <c r="BL1400">
        <v>1</v>
      </c>
      <c r="BM1400">
        <v>1</v>
      </c>
      <c r="BN1400">
        <v>34.700000000000003</v>
      </c>
      <c r="BO1400">
        <v>71.8</v>
      </c>
      <c r="BP1400">
        <v>85.67</v>
      </c>
      <c r="BQ1400">
        <v>61.8</v>
      </c>
      <c r="BR1400">
        <v>58.712600000000002</v>
      </c>
      <c r="BS1400">
        <v>0</v>
      </c>
      <c r="BT1400">
        <v>0</v>
      </c>
      <c r="BU1400">
        <v>0</v>
      </c>
      <c r="BV1400">
        <v>2</v>
      </c>
      <c r="BW1400">
        <v>12</v>
      </c>
    </row>
    <row r="1401" spans="1:75" x14ac:dyDescent="0.3">
      <c r="A1401">
        <v>2021</v>
      </c>
      <c r="B1401">
        <v>260137</v>
      </c>
      <c r="C1401">
        <f>VLOOKUP(B1401,'PF Hospitals'!$A$2:$J$3113,10,0)</f>
        <v>2</v>
      </c>
      <c r="D1401" t="s">
        <v>4328</v>
      </c>
      <c r="E1401" t="s">
        <v>4329</v>
      </c>
      <c r="F1401" t="s">
        <v>4203</v>
      </c>
      <c r="G1401" t="s">
        <v>4204</v>
      </c>
      <c r="H1401">
        <v>64804</v>
      </c>
      <c r="I1401" t="s">
        <v>2948</v>
      </c>
      <c r="J1401">
        <v>42.06</v>
      </c>
      <c r="K1401">
        <v>79.06</v>
      </c>
      <c r="L1401">
        <v>87.36</v>
      </c>
      <c r="M1401">
        <v>75.17</v>
      </c>
      <c r="N1401">
        <v>77.376400000000004</v>
      </c>
      <c r="O1401">
        <v>0</v>
      </c>
      <c r="P1401">
        <v>1</v>
      </c>
      <c r="Q1401">
        <v>1</v>
      </c>
      <c r="R1401">
        <v>41.99</v>
      </c>
      <c r="S1401">
        <v>79.91</v>
      </c>
      <c r="T1401">
        <v>88.1</v>
      </c>
      <c r="U1401">
        <v>78.56</v>
      </c>
      <c r="V1401">
        <v>80.759799999999998</v>
      </c>
      <c r="W1401">
        <v>1</v>
      </c>
      <c r="X1401">
        <v>2</v>
      </c>
      <c r="Y1401">
        <v>2</v>
      </c>
      <c r="Z1401">
        <v>33.89</v>
      </c>
      <c r="AA1401">
        <v>65.77</v>
      </c>
      <c r="AB1401">
        <v>81</v>
      </c>
      <c r="AC1401">
        <v>60.76</v>
      </c>
      <c r="AD1401">
        <v>57.205300000000001</v>
      </c>
      <c r="AE1401">
        <v>0</v>
      </c>
      <c r="AF1401">
        <v>0</v>
      </c>
      <c r="AG1401">
        <v>0</v>
      </c>
      <c r="AH1401">
        <v>6.53</v>
      </c>
      <c r="AI1401">
        <v>51.87</v>
      </c>
      <c r="AJ1401">
        <v>63.32</v>
      </c>
      <c r="AK1401">
        <v>52.78</v>
      </c>
      <c r="AL1401">
        <v>50.077800000000003</v>
      </c>
      <c r="AM1401">
        <v>0</v>
      </c>
      <c r="AN1401">
        <v>0</v>
      </c>
      <c r="AO1401">
        <v>0</v>
      </c>
      <c r="AP1401">
        <v>33.19</v>
      </c>
      <c r="AQ1401">
        <v>63.83</v>
      </c>
      <c r="AR1401">
        <v>74.75</v>
      </c>
      <c r="AS1401">
        <v>59.63</v>
      </c>
      <c r="AT1401">
        <v>59.430300000000003</v>
      </c>
      <c r="AU1401">
        <v>0</v>
      </c>
      <c r="AV1401">
        <v>0</v>
      </c>
      <c r="AW1401">
        <v>0</v>
      </c>
      <c r="AX1401">
        <v>30.6</v>
      </c>
      <c r="AY1401">
        <v>65.61</v>
      </c>
      <c r="AZ1401">
        <v>79.58</v>
      </c>
      <c r="BA1401">
        <v>62.75</v>
      </c>
      <c r="BB1401">
        <v>60.232900000000001</v>
      </c>
      <c r="BC1401">
        <v>0</v>
      </c>
      <c r="BD1401">
        <v>0</v>
      </c>
      <c r="BE1401">
        <v>0</v>
      </c>
      <c r="BF1401">
        <v>66.94</v>
      </c>
      <c r="BG1401">
        <v>87.38</v>
      </c>
      <c r="BH1401">
        <v>92.17</v>
      </c>
      <c r="BI1401">
        <v>86.36</v>
      </c>
      <c r="BJ1401">
        <v>82.519599999999997</v>
      </c>
      <c r="BK1401">
        <v>0</v>
      </c>
      <c r="BL1401">
        <v>0</v>
      </c>
      <c r="BM1401">
        <v>0</v>
      </c>
      <c r="BN1401">
        <v>34.700000000000003</v>
      </c>
      <c r="BO1401">
        <v>71.8</v>
      </c>
      <c r="BP1401">
        <v>85.67</v>
      </c>
      <c r="BQ1401">
        <v>70.959999999999994</v>
      </c>
      <c r="BR1401">
        <v>69.5976</v>
      </c>
      <c r="BS1401">
        <v>0</v>
      </c>
      <c r="BT1401">
        <v>0</v>
      </c>
      <c r="BU1401">
        <v>0</v>
      </c>
      <c r="BV1401">
        <v>3</v>
      </c>
      <c r="BW1401">
        <v>14</v>
      </c>
    </row>
    <row r="1402" spans="1:75" x14ac:dyDescent="0.3">
      <c r="A1402">
        <v>2021</v>
      </c>
      <c r="B1402">
        <v>260138</v>
      </c>
      <c r="C1402">
        <f>VLOOKUP(B1402,'PF Hospitals'!$A$2:$J$3113,10,0)</f>
        <v>4</v>
      </c>
      <c r="D1402" t="s">
        <v>4330</v>
      </c>
      <c r="E1402" t="s">
        <v>4331</v>
      </c>
      <c r="F1402" t="s">
        <v>3055</v>
      </c>
      <c r="G1402" t="s">
        <v>4204</v>
      </c>
      <c r="H1402">
        <v>64111</v>
      </c>
      <c r="I1402" t="s">
        <v>167</v>
      </c>
      <c r="J1402">
        <v>42.06</v>
      </c>
      <c r="K1402">
        <v>79.06</v>
      </c>
      <c r="L1402">
        <v>87.36</v>
      </c>
      <c r="M1402">
        <v>80.349999999999994</v>
      </c>
      <c r="N1402">
        <v>83.369699999999995</v>
      </c>
      <c r="O1402">
        <v>5</v>
      </c>
      <c r="P1402">
        <v>4</v>
      </c>
      <c r="Q1402">
        <v>5</v>
      </c>
      <c r="R1402">
        <v>41.99</v>
      </c>
      <c r="S1402">
        <v>79.91</v>
      </c>
      <c r="T1402">
        <v>88.1</v>
      </c>
      <c r="U1402">
        <v>81.38</v>
      </c>
      <c r="V1402">
        <v>80.519900000000007</v>
      </c>
      <c r="W1402">
        <v>1</v>
      </c>
      <c r="X1402">
        <v>0</v>
      </c>
      <c r="Y1402">
        <v>1</v>
      </c>
      <c r="Z1402">
        <v>33.89</v>
      </c>
      <c r="AA1402">
        <v>65.77</v>
      </c>
      <c r="AB1402">
        <v>81</v>
      </c>
      <c r="AC1402">
        <v>68.34</v>
      </c>
      <c r="AD1402">
        <v>68.560100000000006</v>
      </c>
      <c r="AE1402">
        <v>2</v>
      </c>
      <c r="AF1402">
        <v>0</v>
      </c>
      <c r="AG1402">
        <v>2</v>
      </c>
      <c r="AH1402">
        <v>6.53</v>
      </c>
      <c r="AI1402">
        <v>51.87</v>
      </c>
      <c r="AJ1402">
        <v>63.32</v>
      </c>
      <c r="AK1402">
        <v>57.83</v>
      </c>
      <c r="AL1402">
        <v>56.553199999999997</v>
      </c>
      <c r="AM1402">
        <v>4</v>
      </c>
      <c r="AN1402">
        <v>0</v>
      </c>
      <c r="AO1402">
        <v>4</v>
      </c>
      <c r="AP1402">
        <v>33.19</v>
      </c>
      <c r="AQ1402">
        <v>63.83</v>
      </c>
      <c r="AR1402">
        <v>74.75</v>
      </c>
      <c r="AS1402">
        <v>68.03</v>
      </c>
      <c r="AT1402">
        <v>66.089299999999994</v>
      </c>
      <c r="AU1402">
        <v>2</v>
      </c>
      <c r="AV1402">
        <v>0</v>
      </c>
      <c r="AW1402">
        <v>2</v>
      </c>
      <c r="AX1402">
        <v>30.6</v>
      </c>
      <c r="AY1402">
        <v>65.61</v>
      </c>
      <c r="AZ1402">
        <v>79.58</v>
      </c>
      <c r="BA1402">
        <v>71.19</v>
      </c>
      <c r="BB1402">
        <v>71.849299999999999</v>
      </c>
      <c r="BC1402">
        <v>5</v>
      </c>
      <c r="BD1402">
        <v>0</v>
      </c>
      <c r="BE1402">
        <v>5</v>
      </c>
      <c r="BF1402">
        <v>66.94</v>
      </c>
      <c r="BG1402">
        <v>87.38</v>
      </c>
      <c r="BH1402">
        <v>92.17</v>
      </c>
      <c r="BI1402">
        <v>90.13</v>
      </c>
      <c r="BJ1402">
        <v>88.916799999999995</v>
      </c>
      <c r="BK1402">
        <v>3</v>
      </c>
      <c r="BL1402">
        <v>0</v>
      </c>
      <c r="BM1402">
        <v>3</v>
      </c>
      <c r="BN1402">
        <v>34.700000000000003</v>
      </c>
      <c r="BO1402">
        <v>71.8</v>
      </c>
      <c r="BP1402">
        <v>85.67</v>
      </c>
      <c r="BQ1402">
        <v>80.239999999999995</v>
      </c>
      <c r="BR1402">
        <v>81.257599999999996</v>
      </c>
      <c r="BS1402">
        <v>7</v>
      </c>
      <c r="BT1402">
        <v>1</v>
      </c>
      <c r="BU1402">
        <v>7</v>
      </c>
      <c r="BV1402">
        <v>29</v>
      </c>
      <c r="BW1402">
        <v>20</v>
      </c>
    </row>
    <row r="1403" spans="1:75" x14ac:dyDescent="0.3">
      <c r="A1403">
        <v>2021</v>
      </c>
      <c r="B1403">
        <v>260142</v>
      </c>
      <c r="C1403">
        <f>VLOOKUP(B1403,'PF Hospitals'!$A$2:$J$3113,10,0)</f>
        <v>3</v>
      </c>
      <c r="D1403" t="s">
        <v>4332</v>
      </c>
      <c r="E1403" t="s">
        <v>4333</v>
      </c>
      <c r="F1403" t="s">
        <v>3867</v>
      </c>
      <c r="G1403" t="s">
        <v>4204</v>
      </c>
      <c r="H1403">
        <v>65340</v>
      </c>
      <c r="I1403" t="s">
        <v>570</v>
      </c>
      <c r="J1403">
        <v>42.06</v>
      </c>
      <c r="K1403">
        <v>79.06</v>
      </c>
      <c r="L1403">
        <v>87.36</v>
      </c>
      <c r="M1403">
        <v>82.68</v>
      </c>
      <c r="N1403">
        <v>78.696399999999997</v>
      </c>
      <c r="O1403">
        <v>0</v>
      </c>
      <c r="P1403">
        <v>0</v>
      </c>
      <c r="Q1403">
        <v>0</v>
      </c>
      <c r="R1403">
        <v>41.99</v>
      </c>
      <c r="S1403">
        <v>79.91</v>
      </c>
      <c r="T1403">
        <v>88.1</v>
      </c>
      <c r="U1403">
        <v>81.38</v>
      </c>
      <c r="V1403">
        <v>79.792199999999994</v>
      </c>
      <c r="W1403">
        <v>0</v>
      </c>
      <c r="X1403">
        <v>0</v>
      </c>
      <c r="Y1403">
        <v>0</v>
      </c>
      <c r="Z1403">
        <v>33.89</v>
      </c>
      <c r="AA1403">
        <v>65.77</v>
      </c>
      <c r="AB1403">
        <v>81</v>
      </c>
      <c r="AC1403">
        <v>69.760000000000005</v>
      </c>
      <c r="AD1403">
        <v>75.673400000000001</v>
      </c>
      <c r="AE1403">
        <v>6</v>
      </c>
      <c r="AF1403">
        <v>5</v>
      </c>
      <c r="AG1403">
        <v>6</v>
      </c>
      <c r="AH1403">
        <v>6.53</v>
      </c>
      <c r="AI1403">
        <v>51.87</v>
      </c>
      <c r="AJ1403">
        <v>63.32</v>
      </c>
      <c r="AK1403">
        <v>57.1</v>
      </c>
      <c r="AL1403">
        <v>54.160600000000002</v>
      </c>
      <c r="AM1403">
        <v>2</v>
      </c>
      <c r="AN1403">
        <v>0</v>
      </c>
      <c r="AO1403">
        <v>2</v>
      </c>
      <c r="AP1403">
        <v>33.19</v>
      </c>
      <c r="AQ1403">
        <v>63.83</v>
      </c>
      <c r="AR1403">
        <v>74.75</v>
      </c>
      <c r="AS1403">
        <v>63.06</v>
      </c>
      <c r="AT1403">
        <v>70.52</v>
      </c>
      <c r="AU1403">
        <v>6</v>
      </c>
      <c r="AV1403">
        <v>6</v>
      </c>
      <c r="AW1403">
        <v>6</v>
      </c>
      <c r="AX1403">
        <v>30.6</v>
      </c>
      <c r="AY1403">
        <v>65.61</v>
      </c>
      <c r="AZ1403">
        <v>79.58</v>
      </c>
      <c r="BA1403">
        <v>66.180000000000007</v>
      </c>
      <c r="BB1403">
        <v>62.825499999999998</v>
      </c>
      <c r="BC1403">
        <v>0</v>
      </c>
      <c r="BD1403">
        <v>0</v>
      </c>
      <c r="BE1403">
        <v>0</v>
      </c>
      <c r="BF1403">
        <v>66.94</v>
      </c>
      <c r="BG1403">
        <v>87.38</v>
      </c>
      <c r="BH1403">
        <v>92.17</v>
      </c>
      <c r="BI1403">
        <v>91.09</v>
      </c>
      <c r="BJ1403">
        <v>90.006200000000007</v>
      </c>
      <c r="BK1403">
        <v>5</v>
      </c>
      <c r="BL1403">
        <v>0</v>
      </c>
      <c r="BM1403">
        <v>5</v>
      </c>
      <c r="BN1403">
        <v>34.700000000000003</v>
      </c>
      <c r="BO1403">
        <v>71.8</v>
      </c>
      <c r="BP1403">
        <v>85.67</v>
      </c>
      <c r="BQ1403">
        <v>71.38</v>
      </c>
      <c r="BR1403">
        <v>69.062299999999993</v>
      </c>
      <c r="BS1403">
        <v>0</v>
      </c>
      <c r="BT1403">
        <v>0</v>
      </c>
      <c r="BU1403">
        <v>0</v>
      </c>
      <c r="BV1403">
        <v>19</v>
      </c>
      <c r="BW1403">
        <v>18</v>
      </c>
    </row>
    <row r="1404" spans="1:75" x14ac:dyDescent="0.3">
      <c r="A1404">
        <v>2021</v>
      </c>
      <c r="B1404">
        <v>260160</v>
      </c>
      <c r="C1404">
        <f>VLOOKUP(B1404,'PF Hospitals'!$A$2:$J$3113,10,0)</f>
        <v>2</v>
      </c>
      <c r="D1404" t="s">
        <v>4334</v>
      </c>
      <c r="E1404" t="s">
        <v>4335</v>
      </c>
      <c r="F1404" t="s">
        <v>4336</v>
      </c>
      <c r="G1404" t="s">
        <v>4204</v>
      </c>
      <c r="H1404">
        <v>63841</v>
      </c>
      <c r="I1404" t="s">
        <v>4337</v>
      </c>
      <c r="J1404">
        <v>42.06</v>
      </c>
      <c r="K1404">
        <v>79.06</v>
      </c>
      <c r="L1404">
        <v>87.36</v>
      </c>
      <c r="M1404">
        <v>79.760000000000005</v>
      </c>
      <c r="N1404">
        <v>86.36</v>
      </c>
      <c r="O1404">
        <v>8</v>
      </c>
      <c r="P1404">
        <v>8</v>
      </c>
      <c r="Q1404">
        <v>8</v>
      </c>
      <c r="R1404">
        <v>41.99</v>
      </c>
      <c r="S1404">
        <v>79.91</v>
      </c>
      <c r="T1404">
        <v>88.1</v>
      </c>
      <c r="U1404">
        <v>82.72</v>
      </c>
      <c r="V1404">
        <v>80.110100000000003</v>
      </c>
      <c r="W1404">
        <v>1</v>
      </c>
      <c r="X1404">
        <v>0</v>
      </c>
      <c r="Y1404">
        <v>1</v>
      </c>
      <c r="Z1404">
        <v>33.89</v>
      </c>
      <c r="AA1404">
        <v>65.77</v>
      </c>
      <c r="AB1404">
        <v>81</v>
      </c>
      <c r="AC1404">
        <v>68.77</v>
      </c>
      <c r="AD1404">
        <v>73.210400000000007</v>
      </c>
      <c r="AE1404">
        <v>5</v>
      </c>
      <c r="AF1404">
        <v>3</v>
      </c>
      <c r="AG1404">
        <v>5</v>
      </c>
      <c r="AH1404">
        <v>6.53</v>
      </c>
      <c r="AI1404">
        <v>51.87</v>
      </c>
      <c r="AJ1404">
        <v>63.32</v>
      </c>
      <c r="AK1404">
        <v>50.35</v>
      </c>
      <c r="AL1404">
        <v>52.318399999999997</v>
      </c>
      <c r="AM1404">
        <v>1</v>
      </c>
      <c r="AN1404">
        <v>1</v>
      </c>
      <c r="AO1404">
        <v>1</v>
      </c>
      <c r="AP1404">
        <v>33.19</v>
      </c>
      <c r="AQ1404">
        <v>63.83</v>
      </c>
      <c r="AR1404">
        <v>74.75</v>
      </c>
      <c r="AS1404">
        <v>65.989999999999995</v>
      </c>
      <c r="AT1404">
        <v>66.456199999999995</v>
      </c>
      <c r="AU1404">
        <v>3</v>
      </c>
      <c r="AV1404">
        <v>0</v>
      </c>
      <c r="AW1404">
        <v>3</v>
      </c>
      <c r="AX1404">
        <v>30.6</v>
      </c>
      <c r="AY1404">
        <v>65.61</v>
      </c>
      <c r="AZ1404">
        <v>79.58</v>
      </c>
      <c r="BA1404">
        <v>61.29</v>
      </c>
      <c r="BB1404">
        <v>64.038600000000002</v>
      </c>
      <c r="BC1404">
        <v>0</v>
      </c>
      <c r="BD1404">
        <v>1</v>
      </c>
      <c r="BE1404">
        <v>1</v>
      </c>
      <c r="BF1404">
        <v>66.94</v>
      </c>
      <c r="BG1404">
        <v>87.38</v>
      </c>
      <c r="BH1404">
        <v>92.17</v>
      </c>
      <c r="BI1404">
        <v>87.79</v>
      </c>
      <c r="BJ1404">
        <v>84.622699999999995</v>
      </c>
      <c r="BK1404">
        <v>0</v>
      </c>
      <c r="BL1404">
        <v>0</v>
      </c>
      <c r="BM1404">
        <v>0</v>
      </c>
      <c r="BN1404">
        <v>34.700000000000003</v>
      </c>
      <c r="BO1404">
        <v>71.8</v>
      </c>
      <c r="BP1404">
        <v>85.67</v>
      </c>
      <c r="BQ1404">
        <v>55.46</v>
      </c>
      <c r="BR1404">
        <v>71.171099999999996</v>
      </c>
      <c r="BS1404">
        <v>0</v>
      </c>
      <c r="BT1404">
        <v>5</v>
      </c>
      <c r="BU1404">
        <v>5</v>
      </c>
      <c r="BV1404">
        <v>24</v>
      </c>
      <c r="BW1404">
        <v>17</v>
      </c>
    </row>
    <row r="1405" spans="1:75" x14ac:dyDescent="0.3">
      <c r="A1405">
        <v>2021</v>
      </c>
      <c r="B1405">
        <v>260162</v>
      </c>
      <c r="C1405">
        <f>VLOOKUP(B1405,'PF Hospitals'!$A$2:$J$3113,10,0)</f>
        <v>3</v>
      </c>
      <c r="D1405" t="s">
        <v>4338</v>
      </c>
      <c r="E1405" t="s">
        <v>4339</v>
      </c>
      <c r="F1405" t="s">
        <v>4340</v>
      </c>
      <c r="G1405" t="s">
        <v>4204</v>
      </c>
      <c r="H1405">
        <v>63141</v>
      </c>
      <c r="I1405" t="s">
        <v>3923</v>
      </c>
      <c r="J1405">
        <v>42.06</v>
      </c>
      <c r="K1405">
        <v>79.06</v>
      </c>
      <c r="L1405">
        <v>87.36</v>
      </c>
      <c r="M1405">
        <v>77.430000000000007</v>
      </c>
      <c r="N1405">
        <v>83.430099999999996</v>
      </c>
      <c r="O1405">
        <v>5</v>
      </c>
      <c r="P1405">
        <v>6</v>
      </c>
      <c r="Q1405">
        <v>6</v>
      </c>
      <c r="R1405">
        <v>41.99</v>
      </c>
      <c r="S1405">
        <v>79.91</v>
      </c>
      <c r="T1405">
        <v>88.1</v>
      </c>
      <c r="U1405">
        <v>83.49</v>
      </c>
      <c r="V1405">
        <v>83.941299999999998</v>
      </c>
      <c r="W1405">
        <v>5</v>
      </c>
      <c r="X1405">
        <v>0</v>
      </c>
      <c r="Y1405">
        <v>5</v>
      </c>
      <c r="Z1405">
        <v>33.89</v>
      </c>
      <c r="AA1405">
        <v>65.77</v>
      </c>
      <c r="AB1405">
        <v>81</v>
      </c>
      <c r="AC1405">
        <v>66.11</v>
      </c>
      <c r="AD1405">
        <v>75.110600000000005</v>
      </c>
      <c r="AE1405">
        <v>6</v>
      </c>
      <c r="AF1405">
        <v>6</v>
      </c>
      <c r="AG1405">
        <v>6</v>
      </c>
      <c r="AH1405">
        <v>6.53</v>
      </c>
      <c r="AI1405">
        <v>51.87</v>
      </c>
      <c r="AJ1405">
        <v>63.32</v>
      </c>
      <c r="AK1405">
        <v>56.46</v>
      </c>
      <c r="AL1405">
        <v>66.307100000000005</v>
      </c>
      <c r="AM1405">
        <v>10</v>
      </c>
      <c r="AN1405">
        <v>9</v>
      </c>
      <c r="AO1405">
        <v>10</v>
      </c>
      <c r="AP1405">
        <v>33.19</v>
      </c>
      <c r="AQ1405">
        <v>63.83</v>
      </c>
      <c r="AR1405">
        <v>74.75</v>
      </c>
      <c r="AS1405">
        <v>66.7</v>
      </c>
      <c r="AT1405">
        <v>71.876800000000003</v>
      </c>
      <c r="AU1405">
        <v>7</v>
      </c>
      <c r="AV1405">
        <v>6</v>
      </c>
      <c r="AW1405">
        <v>7</v>
      </c>
      <c r="AX1405">
        <v>30.6</v>
      </c>
      <c r="AY1405">
        <v>65.61</v>
      </c>
      <c r="AZ1405">
        <v>79.58</v>
      </c>
      <c r="BA1405">
        <v>65.290000000000006</v>
      </c>
      <c r="BB1405">
        <v>71.085599999999999</v>
      </c>
      <c r="BC1405">
        <v>4</v>
      </c>
      <c r="BD1405">
        <v>4</v>
      </c>
      <c r="BE1405">
        <v>4</v>
      </c>
      <c r="BF1405">
        <v>66.94</v>
      </c>
      <c r="BG1405">
        <v>87.38</v>
      </c>
      <c r="BH1405">
        <v>92.17</v>
      </c>
      <c r="BI1405">
        <v>90.18</v>
      </c>
      <c r="BJ1405">
        <v>91.391400000000004</v>
      </c>
      <c r="BK1405">
        <v>8</v>
      </c>
      <c r="BL1405">
        <v>6</v>
      </c>
      <c r="BM1405">
        <v>8</v>
      </c>
      <c r="BN1405">
        <v>34.700000000000003</v>
      </c>
      <c r="BO1405">
        <v>71.8</v>
      </c>
      <c r="BP1405">
        <v>85.67</v>
      </c>
      <c r="BQ1405">
        <v>71.58</v>
      </c>
      <c r="BR1405">
        <v>80.459000000000003</v>
      </c>
      <c r="BS1405">
        <v>6</v>
      </c>
      <c r="BT1405">
        <v>6</v>
      </c>
      <c r="BU1405">
        <v>6</v>
      </c>
      <c r="BV1405">
        <v>52</v>
      </c>
      <c r="BW1405">
        <v>20</v>
      </c>
    </row>
    <row r="1406" spans="1:75" x14ac:dyDescent="0.3">
      <c r="A1406">
        <v>2021</v>
      </c>
      <c r="B1406">
        <v>260163</v>
      </c>
      <c r="C1406">
        <f>VLOOKUP(B1406,'PF Hospitals'!$A$2:$J$3113,10,0)</f>
        <v>5</v>
      </c>
      <c r="D1406" t="s">
        <v>4341</v>
      </c>
      <c r="E1406" t="s">
        <v>4342</v>
      </c>
      <c r="F1406" t="s">
        <v>1547</v>
      </c>
      <c r="G1406" t="s">
        <v>4204</v>
      </c>
      <c r="H1406">
        <v>63640</v>
      </c>
      <c r="I1406" t="s">
        <v>4343</v>
      </c>
      <c r="J1406">
        <v>42.06</v>
      </c>
      <c r="K1406">
        <v>79.06</v>
      </c>
      <c r="L1406">
        <v>87.36</v>
      </c>
      <c r="M1406">
        <v>77.849999999999994</v>
      </c>
      <c r="N1406">
        <v>75.845699999999994</v>
      </c>
      <c r="O1406">
        <v>0</v>
      </c>
      <c r="P1406">
        <v>0</v>
      </c>
      <c r="Q1406">
        <v>0</v>
      </c>
      <c r="R1406">
        <v>41.99</v>
      </c>
      <c r="S1406">
        <v>79.91</v>
      </c>
      <c r="T1406">
        <v>88.1</v>
      </c>
      <c r="U1406">
        <v>82.97</v>
      </c>
      <c r="V1406">
        <v>79.955299999999994</v>
      </c>
      <c r="W1406">
        <v>1</v>
      </c>
      <c r="X1406">
        <v>0</v>
      </c>
      <c r="Y1406">
        <v>1</v>
      </c>
      <c r="Z1406">
        <v>33.89</v>
      </c>
      <c r="AA1406">
        <v>65.77</v>
      </c>
      <c r="AB1406">
        <v>81</v>
      </c>
      <c r="AC1406">
        <v>72.41</v>
      </c>
      <c r="AD1406">
        <v>67.087900000000005</v>
      </c>
      <c r="AE1406">
        <v>1</v>
      </c>
      <c r="AF1406">
        <v>0</v>
      </c>
      <c r="AG1406">
        <v>1</v>
      </c>
      <c r="AH1406">
        <v>6.53</v>
      </c>
      <c r="AI1406">
        <v>51.87</v>
      </c>
      <c r="AJ1406">
        <v>63.32</v>
      </c>
      <c r="AK1406">
        <v>55.13</v>
      </c>
      <c r="AL1406">
        <v>51.860799999999998</v>
      </c>
      <c r="AM1406">
        <v>0</v>
      </c>
      <c r="AN1406">
        <v>0</v>
      </c>
      <c r="AO1406">
        <v>0</v>
      </c>
      <c r="AP1406">
        <v>33.19</v>
      </c>
      <c r="AQ1406">
        <v>63.83</v>
      </c>
      <c r="AR1406">
        <v>74.75</v>
      </c>
      <c r="AS1406">
        <v>67.23</v>
      </c>
      <c r="AT1406">
        <v>59.743499999999997</v>
      </c>
      <c r="AU1406">
        <v>0</v>
      </c>
      <c r="AV1406">
        <v>0</v>
      </c>
      <c r="AW1406">
        <v>0</v>
      </c>
      <c r="AX1406">
        <v>30.6</v>
      </c>
      <c r="AY1406">
        <v>65.61</v>
      </c>
      <c r="AZ1406">
        <v>79.58</v>
      </c>
      <c r="BA1406">
        <v>62.01</v>
      </c>
      <c r="BB1406">
        <v>63.836500000000001</v>
      </c>
      <c r="BC1406">
        <v>0</v>
      </c>
      <c r="BD1406">
        <v>1</v>
      </c>
      <c r="BE1406">
        <v>1</v>
      </c>
      <c r="BF1406">
        <v>66.94</v>
      </c>
      <c r="BG1406">
        <v>87.38</v>
      </c>
      <c r="BH1406">
        <v>92.17</v>
      </c>
      <c r="BI1406">
        <v>88.34</v>
      </c>
      <c r="BJ1406">
        <v>84.879900000000006</v>
      </c>
      <c r="BK1406">
        <v>0</v>
      </c>
      <c r="BL1406">
        <v>0</v>
      </c>
      <c r="BM1406">
        <v>0</v>
      </c>
      <c r="BN1406">
        <v>34.700000000000003</v>
      </c>
      <c r="BO1406">
        <v>71.8</v>
      </c>
      <c r="BP1406">
        <v>85.67</v>
      </c>
      <c r="BQ1406">
        <v>69.47</v>
      </c>
      <c r="BR1406">
        <v>63.232700000000001</v>
      </c>
      <c r="BS1406">
        <v>0</v>
      </c>
      <c r="BT1406">
        <v>0</v>
      </c>
      <c r="BU1406">
        <v>0</v>
      </c>
      <c r="BV1406">
        <v>3</v>
      </c>
      <c r="BW1406">
        <v>15</v>
      </c>
    </row>
    <row r="1407" spans="1:75" x14ac:dyDescent="0.3">
      <c r="A1407">
        <v>2021</v>
      </c>
      <c r="B1407">
        <v>260175</v>
      </c>
      <c r="C1407">
        <f>VLOOKUP(B1407,'PF Hospitals'!$A$2:$J$3113,10,0)</f>
        <v>3</v>
      </c>
      <c r="D1407" t="s">
        <v>4344</v>
      </c>
      <c r="E1407" t="s">
        <v>4345</v>
      </c>
      <c r="F1407" t="s">
        <v>2979</v>
      </c>
      <c r="G1407" t="s">
        <v>4204</v>
      </c>
      <c r="H1407">
        <v>64735</v>
      </c>
      <c r="I1407" t="s">
        <v>2283</v>
      </c>
      <c r="J1407">
        <v>42.06</v>
      </c>
      <c r="K1407">
        <v>79.06</v>
      </c>
      <c r="L1407">
        <v>87.36</v>
      </c>
      <c r="M1407">
        <v>82.29</v>
      </c>
      <c r="N1407">
        <v>81.626300000000001</v>
      </c>
      <c r="O1407">
        <v>3</v>
      </c>
      <c r="P1407">
        <v>0</v>
      </c>
      <c r="Q1407">
        <v>3</v>
      </c>
      <c r="R1407">
        <v>41.99</v>
      </c>
      <c r="S1407">
        <v>79.91</v>
      </c>
      <c r="T1407">
        <v>88.1</v>
      </c>
      <c r="U1407">
        <v>80.52</v>
      </c>
      <c r="V1407">
        <v>80.499200000000002</v>
      </c>
      <c r="W1407">
        <v>1</v>
      </c>
      <c r="X1407">
        <v>0</v>
      </c>
      <c r="Y1407">
        <v>1</v>
      </c>
      <c r="Z1407">
        <v>33.89</v>
      </c>
      <c r="AA1407">
        <v>65.77</v>
      </c>
      <c r="AB1407">
        <v>81</v>
      </c>
      <c r="AC1407">
        <v>73.430000000000007</v>
      </c>
      <c r="AD1407">
        <v>75.275700000000001</v>
      </c>
      <c r="AE1407">
        <v>6</v>
      </c>
      <c r="AF1407">
        <v>2</v>
      </c>
      <c r="AG1407">
        <v>6</v>
      </c>
      <c r="AH1407">
        <v>6.53</v>
      </c>
      <c r="AI1407">
        <v>51.87</v>
      </c>
      <c r="AJ1407">
        <v>63.32</v>
      </c>
      <c r="AK1407">
        <v>55.52</v>
      </c>
      <c r="AL1407">
        <v>55.941499999999998</v>
      </c>
      <c r="AM1407">
        <v>4</v>
      </c>
      <c r="AN1407">
        <v>0</v>
      </c>
      <c r="AO1407">
        <v>4</v>
      </c>
      <c r="AP1407">
        <v>33.19</v>
      </c>
      <c r="AQ1407">
        <v>63.83</v>
      </c>
      <c r="AR1407">
        <v>74.75</v>
      </c>
      <c r="AS1407">
        <v>69.2</v>
      </c>
      <c r="AT1407">
        <v>71.638300000000001</v>
      </c>
      <c r="AU1407">
        <v>7</v>
      </c>
      <c r="AV1407">
        <v>4</v>
      </c>
      <c r="AW1407">
        <v>7</v>
      </c>
      <c r="AX1407">
        <v>30.6</v>
      </c>
      <c r="AY1407">
        <v>65.61</v>
      </c>
      <c r="AZ1407">
        <v>79.58</v>
      </c>
      <c r="BA1407">
        <v>70.38</v>
      </c>
      <c r="BB1407">
        <v>69.611400000000003</v>
      </c>
      <c r="BC1407">
        <v>3</v>
      </c>
      <c r="BD1407">
        <v>0</v>
      </c>
      <c r="BE1407">
        <v>3</v>
      </c>
      <c r="BF1407">
        <v>66.94</v>
      </c>
      <c r="BG1407">
        <v>87.38</v>
      </c>
      <c r="BH1407">
        <v>92.17</v>
      </c>
      <c r="BI1407">
        <v>92.66</v>
      </c>
      <c r="BJ1407">
        <v>88.239500000000007</v>
      </c>
      <c r="BK1407">
        <v>2</v>
      </c>
      <c r="BL1407">
        <v>0</v>
      </c>
      <c r="BM1407">
        <v>2</v>
      </c>
      <c r="BN1407">
        <v>34.700000000000003</v>
      </c>
      <c r="BO1407">
        <v>71.8</v>
      </c>
      <c r="BP1407">
        <v>85.67</v>
      </c>
      <c r="BQ1407">
        <v>74.64</v>
      </c>
      <c r="BR1407">
        <v>74.979699999999994</v>
      </c>
      <c r="BS1407">
        <v>3</v>
      </c>
      <c r="BT1407">
        <v>0</v>
      </c>
      <c r="BU1407">
        <v>3</v>
      </c>
      <c r="BV1407">
        <v>29</v>
      </c>
      <c r="BW1407">
        <v>20</v>
      </c>
    </row>
    <row r="1408" spans="1:75" x14ac:dyDescent="0.3">
      <c r="A1408">
        <v>2021</v>
      </c>
      <c r="B1408">
        <v>260176</v>
      </c>
      <c r="C1408">
        <f>VLOOKUP(B1408,'PF Hospitals'!$A$2:$J$3113,10,0)</f>
        <v>2</v>
      </c>
      <c r="D1408" t="s">
        <v>4346</v>
      </c>
      <c r="E1408" t="s">
        <v>4347</v>
      </c>
      <c r="F1408" t="s">
        <v>4227</v>
      </c>
      <c r="G1408" t="s">
        <v>4204</v>
      </c>
      <c r="H1408">
        <v>63122</v>
      </c>
      <c r="I1408" t="s">
        <v>3923</v>
      </c>
      <c r="J1408">
        <v>42.06</v>
      </c>
      <c r="K1408">
        <v>79.06</v>
      </c>
      <c r="L1408">
        <v>87.36</v>
      </c>
      <c r="M1408">
        <v>77.010000000000005</v>
      </c>
      <c r="N1408">
        <v>82.947500000000005</v>
      </c>
      <c r="O1408">
        <v>5</v>
      </c>
      <c r="P1408">
        <v>5</v>
      </c>
      <c r="Q1408">
        <v>5</v>
      </c>
      <c r="R1408">
        <v>41.99</v>
      </c>
      <c r="S1408">
        <v>79.91</v>
      </c>
      <c r="T1408">
        <v>88.1</v>
      </c>
      <c r="U1408">
        <v>82.37</v>
      </c>
      <c r="V1408">
        <v>84.431899999999999</v>
      </c>
      <c r="W1408">
        <v>5</v>
      </c>
      <c r="X1408">
        <v>3</v>
      </c>
      <c r="Y1408">
        <v>5</v>
      </c>
      <c r="Z1408">
        <v>33.89</v>
      </c>
      <c r="AA1408">
        <v>65.77</v>
      </c>
      <c r="AB1408">
        <v>81</v>
      </c>
      <c r="AC1408">
        <v>66.14</v>
      </c>
      <c r="AD1408">
        <v>68.610799999999998</v>
      </c>
      <c r="AE1408">
        <v>2</v>
      </c>
      <c r="AF1408">
        <v>1</v>
      </c>
      <c r="AG1408">
        <v>2</v>
      </c>
      <c r="AH1408">
        <v>6.53</v>
      </c>
      <c r="AI1408">
        <v>51.87</v>
      </c>
      <c r="AJ1408">
        <v>63.32</v>
      </c>
      <c r="AK1408">
        <v>55.03</v>
      </c>
      <c r="AL1408">
        <v>57.308799999999998</v>
      </c>
      <c r="AM1408">
        <v>5</v>
      </c>
      <c r="AN1408">
        <v>2</v>
      </c>
      <c r="AO1408">
        <v>5</v>
      </c>
      <c r="AP1408">
        <v>33.19</v>
      </c>
      <c r="AQ1408">
        <v>63.83</v>
      </c>
      <c r="AR1408">
        <v>74.75</v>
      </c>
      <c r="AS1408">
        <v>65.599999999999994</v>
      </c>
      <c r="AT1408">
        <v>65.274000000000001</v>
      </c>
      <c r="AU1408">
        <v>2</v>
      </c>
      <c r="AV1408">
        <v>0</v>
      </c>
      <c r="AW1408">
        <v>2</v>
      </c>
      <c r="AX1408">
        <v>30.6</v>
      </c>
      <c r="AY1408">
        <v>65.61</v>
      </c>
      <c r="AZ1408">
        <v>79.58</v>
      </c>
      <c r="BA1408">
        <v>59.47</v>
      </c>
      <c r="BB1408">
        <v>70.337400000000002</v>
      </c>
      <c r="BC1408">
        <v>4</v>
      </c>
      <c r="BD1408">
        <v>5</v>
      </c>
      <c r="BE1408">
        <v>5</v>
      </c>
      <c r="BF1408">
        <v>66.94</v>
      </c>
      <c r="BG1408">
        <v>87.38</v>
      </c>
      <c r="BH1408">
        <v>92.17</v>
      </c>
      <c r="BI1408">
        <v>88.15</v>
      </c>
      <c r="BJ1408">
        <v>89.465900000000005</v>
      </c>
      <c r="BK1408">
        <v>4</v>
      </c>
      <c r="BL1408">
        <v>3</v>
      </c>
      <c r="BM1408">
        <v>4</v>
      </c>
      <c r="BN1408">
        <v>34.700000000000003</v>
      </c>
      <c r="BO1408">
        <v>71.8</v>
      </c>
      <c r="BP1408">
        <v>85.67</v>
      </c>
      <c r="BQ1408">
        <v>72.33</v>
      </c>
      <c r="BR1408">
        <v>76.695800000000006</v>
      </c>
      <c r="BS1408">
        <v>4</v>
      </c>
      <c r="BT1408">
        <v>3</v>
      </c>
      <c r="BU1408">
        <v>4</v>
      </c>
      <c r="BV1408">
        <v>32</v>
      </c>
      <c r="BW1408">
        <v>20</v>
      </c>
    </row>
    <row r="1409" spans="1:75" x14ac:dyDescent="0.3">
      <c r="A1409">
        <v>2021</v>
      </c>
      <c r="B1409">
        <v>260177</v>
      </c>
      <c r="C1409">
        <f>VLOOKUP(B1409,'PF Hospitals'!$A$2:$J$3113,10,0)</f>
        <v>4</v>
      </c>
      <c r="D1409" t="s">
        <v>4348</v>
      </c>
      <c r="E1409" t="s">
        <v>4349</v>
      </c>
      <c r="F1409" t="s">
        <v>4350</v>
      </c>
      <c r="G1409" t="s">
        <v>4204</v>
      </c>
      <c r="H1409">
        <v>64069</v>
      </c>
      <c r="I1409" t="s">
        <v>182</v>
      </c>
      <c r="J1409">
        <v>42.06</v>
      </c>
      <c r="K1409">
        <v>79.06</v>
      </c>
      <c r="L1409">
        <v>87.36</v>
      </c>
      <c r="M1409">
        <v>77.819999999999993</v>
      </c>
      <c r="N1409">
        <v>77.448400000000007</v>
      </c>
      <c r="O1409">
        <v>0</v>
      </c>
      <c r="P1409">
        <v>0</v>
      </c>
      <c r="Q1409">
        <v>0</v>
      </c>
      <c r="R1409">
        <v>41.99</v>
      </c>
      <c r="S1409">
        <v>79.91</v>
      </c>
      <c r="T1409">
        <v>88.1</v>
      </c>
      <c r="U1409">
        <v>78.150000000000006</v>
      </c>
      <c r="V1409">
        <v>77.932400000000001</v>
      </c>
      <c r="W1409">
        <v>0</v>
      </c>
      <c r="X1409">
        <v>0</v>
      </c>
      <c r="Y1409">
        <v>0</v>
      </c>
      <c r="Z1409">
        <v>33.89</v>
      </c>
      <c r="AA1409">
        <v>65.77</v>
      </c>
      <c r="AB1409">
        <v>81</v>
      </c>
      <c r="AC1409">
        <v>65.53</v>
      </c>
      <c r="AD1409">
        <v>61.4754</v>
      </c>
      <c r="AE1409">
        <v>0</v>
      </c>
      <c r="AF1409">
        <v>0</v>
      </c>
      <c r="AG1409">
        <v>0</v>
      </c>
      <c r="AH1409">
        <v>6.53</v>
      </c>
      <c r="AI1409">
        <v>51.87</v>
      </c>
      <c r="AJ1409">
        <v>63.32</v>
      </c>
      <c r="AK1409">
        <v>55.52</v>
      </c>
      <c r="AL1409">
        <v>51.337200000000003</v>
      </c>
      <c r="AM1409">
        <v>0</v>
      </c>
      <c r="AN1409">
        <v>0</v>
      </c>
      <c r="AO1409">
        <v>0</v>
      </c>
      <c r="AP1409">
        <v>33.19</v>
      </c>
      <c r="AQ1409">
        <v>63.83</v>
      </c>
      <c r="AR1409">
        <v>74.75</v>
      </c>
      <c r="AS1409">
        <v>61.68</v>
      </c>
      <c r="AT1409">
        <v>58.8155</v>
      </c>
      <c r="AU1409">
        <v>0</v>
      </c>
      <c r="AV1409">
        <v>0</v>
      </c>
      <c r="AW1409">
        <v>0</v>
      </c>
      <c r="AX1409">
        <v>30.6</v>
      </c>
      <c r="AY1409">
        <v>65.61</v>
      </c>
      <c r="AZ1409">
        <v>79.58</v>
      </c>
      <c r="BA1409">
        <v>62.55</v>
      </c>
      <c r="BB1409">
        <v>66.631299999999996</v>
      </c>
      <c r="BC1409">
        <v>1</v>
      </c>
      <c r="BD1409">
        <v>2</v>
      </c>
      <c r="BE1409">
        <v>2</v>
      </c>
      <c r="BF1409">
        <v>66.94</v>
      </c>
      <c r="BG1409">
        <v>87.38</v>
      </c>
      <c r="BH1409">
        <v>92.17</v>
      </c>
      <c r="BI1409">
        <v>90.69</v>
      </c>
      <c r="BJ1409">
        <v>88.728700000000003</v>
      </c>
      <c r="BK1409">
        <v>3</v>
      </c>
      <c r="BL1409">
        <v>0</v>
      </c>
      <c r="BM1409">
        <v>3</v>
      </c>
      <c r="BN1409">
        <v>34.700000000000003</v>
      </c>
      <c r="BO1409">
        <v>71.8</v>
      </c>
      <c r="BP1409">
        <v>85.67</v>
      </c>
      <c r="BQ1409">
        <v>74.22</v>
      </c>
      <c r="BR1409">
        <v>73.963700000000003</v>
      </c>
      <c r="BS1409">
        <v>2</v>
      </c>
      <c r="BT1409">
        <v>0</v>
      </c>
      <c r="BU1409">
        <v>2</v>
      </c>
      <c r="BV1409">
        <v>7</v>
      </c>
      <c r="BW1409">
        <v>16</v>
      </c>
    </row>
    <row r="1410" spans="1:75" x14ac:dyDescent="0.3">
      <c r="A1410">
        <v>2021</v>
      </c>
      <c r="B1410">
        <v>260179</v>
      </c>
      <c r="C1410">
        <f>VLOOKUP(B1410,'PF Hospitals'!$A$2:$J$3113,10,0)</f>
        <v>5</v>
      </c>
      <c r="D1410" t="s">
        <v>2953</v>
      </c>
      <c r="E1410" t="s">
        <v>4351</v>
      </c>
      <c r="F1410" t="s">
        <v>4352</v>
      </c>
      <c r="G1410" t="s">
        <v>4204</v>
      </c>
      <c r="H1410">
        <v>63017</v>
      </c>
      <c r="I1410" t="s">
        <v>3923</v>
      </c>
      <c r="J1410">
        <v>42.06</v>
      </c>
      <c r="K1410">
        <v>79.06</v>
      </c>
      <c r="L1410">
        <v>87.36</v>
      </c>
      <c r="M1410">
        <v>81.93</v>
      </c>
      <c r="N1410">
        <v>81.560599999999994</v>
      </c>
      <c r="O1410">
        <v>3</v>
      </c>
      <c r="P1410">
        <v>0</v>
      </c>
      <c r="Q1410">
        <v>3</v>
      </c>
      <c r="R1410">
        <v>41.99</v>
      </c>
      <c r="S1410">
        <v>79.91</v>
      </c>
      <c r="T1410">
        <v>88.1</v>
      </c>
      <c r="U1410">
        <v>84.12</v>
      </c>
      <c r="V1410">
        <v>83.387699999999995</v>
      </c>
      <c r="W1410">
        <v>4</v>
      </c>
      <c r="X1410">
        <v>0</v>
      </c>
      <c r="Y1410">
        <v>4</v>
      </c>
      <c r="Z1410">
        <v>33.89</v>
      </c>
      <c r="AA1410">
        <v>65.77</v>
      </c>
      <c r="AB1410">
        <v>81</v>
      </c>
      <c r="AC1410">
        <v>63.64</v>
      </c>
      <c r="AD1410">
        <v>63.358899999999998</v>
      </c>
      <c r="AE1410">
        <v>0</v>
      </c>
      <c r="AF1410">
        <v>0</v>
      </c>
      <c r="AG1410">
        <v>0</v>
      </c>
      <c r="AH1410">
        <v>6.53</v>
      </c>
      <c r="AI1410">
        <v>51.87</v>
      </c>
      <c r="AJ1410">
        <v>63.32</v>
      </c>
      <c r="AK1410">
        <v>60.27</v>
      </c>
      <c r="AL1410">
        <v>58.951700000000002</v>
      </c>
      <c r="AM1410">
        <v>6</v>
      </c>
      <c r="AN1410">
        <v>0</v>
      </c>
      <c r="AO1410">
        <v>6</v>
      </c>
      <c r="AP1410">
        <v>33.19</v>
      </c>
      <c r="AQ1410">
        <v>63.83</v>
      </c>
      <c r="AR1410">
        <v>74.75</v>
      </c>
      <c r="AS1410">
        <v>65.23</v>
      </c>
      <c r="AT1410">
        <v>64.390199999999993</v>
      </c>
      <c r="AU1410">
        <v>1</v>
      </c>
      <c r="AV1410">
        <v>0</v>
      </c>
      <c r="AW1410">
        <v>1</v>
      </c>
      <c r="AX1410">
        <v>30.6</v>
      </c>
      <c r="AY1410">
        <v>65.61</v>
      </c>
      <c r="AZ1410">
        <v>79.58</v>
      </c>
      <c r="BA1410">
        <v>71.23</v>
      </c>
      <c r="BB1410">
        <v>67.987499999999997</v>
      </c>
      <c r="BC1410">
        <v>2</v>
      </c>
      <c r="BD1410">
        <v>0</v>
      </c>
      <c r="BE1410">
        <v>2</v>
      </c>
      <c r="BF1410">
        <v>66.94</v>
      </c>
      <c r="BG1410">
        <v>87.38</v>
      </c>
      <c r="BH1410">
        <v>92.17</v>
      </c>
      <c r="BI1410">
        <v>89</v>
      </c>
      <c r="BJ1410">
        <v>88.911100000000005</v>
      </c>
      <c r="BK1410">
        <v>3</v>
      </c>
      <c r="BL1410">
        <v>0</v>
      </c>
      <c r="BM1410">
        <v>3</v>
      </c>
      <c r="BN1410">
        <v>34.700000000000003</v>
      </c>
      <c r="BO1410">
        <v>71.8</v>
      </c>
      <c r="BP1410">
        <v>85.67</v>
      </c>
      <c r="BQ1410">
        <v>83.61</v>
      </c>
      <c r="BR1410">
        <v>81.921899999999994</v>
      </c>
      <c r="BS1410">
        <v>7</v>
      </c>
      <c r="BT1410">
        <v>0</v>
      </c>
      <c r="BU1410">
        <v>7</v>
      </c>
      <c r="BV1410">
        <v>26</v>
      </c>
      <c r="BW1410">
        <v>18</v>
      </c>
    </row>
    <row r="1411" spans="1:75" hidden="1" x14ac:dyDescent="0.3">
      <c r="A1411">
        <v>2021</v>
      </c>
      <c r="B1411">
        <v>260180</v>
      </c>
      <c r="C1411" t="e">
        <f>VLOOKUP(B1411,'PF Hospitals'!$A$2:$J$3113,10,0)</f>
        <v>#N/A</v>
      </c>
      <c r="D1411" t="s">
        <v>4353</v>
      </c>
      <c r="E1411" t="s">
        <v>4354</v>
      </c>
      <c r="F1411" t="s">
        <v>4227</v>
      </c>
      <c r="G1411" t="s">
        <v>4204</v>
      </c>
      <c r="H1411">
        <v>63136</v>
      </c>
      <c r="I1411" t="s">
        <v>3923</v>
      </c>
      <c r="J1411">
        <v>42.06</v>
      </c>
      <c r="K1411">
        <v>79.06</v>
      </c>
      <c r="L1411">
        <v>87.36</v>
      </c>
      <c r="M1411">
        <v>79.36</v>
      </c>
      <c r="N1411">
        <v>78.959800000000001</v>
      </c>
      <c r="O1411">
        <v>0</v>
      </c>
      <c r="P1411">
        <v>0</v>
      </c>
      <c r="Q1411">
        <v>0</v>
      </c>
      <c r="R1411">
        <v>41.99</v>
      </c>
      <c r="S1411">
        <v>79.91</v>
      </c>
      <c r="T1411">
        <v>88.1</v>
      </c>
      <c r="U1411">
        <v>78.47</v>
      </c>
      <c r="V1411">
        <v>79.866399999999999</v>
      </c>
      <c r="W1411">
        <v>0</v>
      </c>
      <c r="X1411">
        <v>1</v>
      </c>
      <c r="Y1411">
        <v>1</v>
      </c>
      <c r="Z1411">
        <v>33.89</v>
      </c>
      <c r="AA1411">
        <v>65.77</v>
      </c>
      <c r="AB1411">
        <v>81</v>
      </c>
      <c r="AC1411">
        <v>64.760000000000005</v>
      </c>
      <c r="AD1411">
        <v>65.741900000000001</v>
      </c>
      <c r="AE1411">
        <v>0</v>
      </c>
      <c r="AF1411">
        <v>0</v>
      </c>
      <c r="AG1411">
        <v>0</v>
      </c>
      <c r="AH1411">
        <v>6.53</v>
      </c>
      <c r="AI1411">
        <v>51.87</v>
      </c>
      <c r="AJ1411">
        <v>63.32</v>
      </c>
      <c r="AK1411">
        <v>51.75</v>
      </c>
      <c r="AL1411">
        <v>53.326900000000002</v>
      </c>
      <c r="AM1411">
        <v>2</v>
      </c>
      <c r="AN1411">
        <v>1</v>
      </c>
      <c r="AO1411">
        <v>2</v>
      </c>
      <c r="AP1411">
        <v>33.19</v>
      </c>
      <c r="AQ1411">
        <v>63.83</v>
      </c>
      <c r="AR1411">
        <v>74.75</v>
      </c>
      <c r="AS1411">
        <v>62.09</v>
      </c>
      <c r="AT1411">
        <v>66.576300000000003</v>
      </c>
      <c r="AU1411">
        <v>3</v>
      </c>
      <c r="AV1411">
        <v>3</v>
      </c>
      <c r="AW1411">
        <v>3</v>
      </c>
      <c r="AX1411">
        <v>30.6</v>
      </c>
      <c r="AY1411">
        <v>65.61</v>
      </c>
      <c r="AZ1411">
        <v>79.58</v>
      </c>
      <c r="BA1411">
        <v>68.709999999999994</v>
      </c>
      <c r="BB1411">
        <v>68.379400000000004</v>
      </c>
      <c r="BC1411">
        <v>2</v>
      </c>
      <c r="BD1411">
        <v>0</v>
      </c>
      <c r="BE1411">
        <v>2</v>
      </c>
      <c r="BF1411">
        <v>66.94</v>
      </c>
      <c r="BG1411">
        <v>87.38</v>
      </c>
      <c r="BH1411">
        <v>92.17</v>
      </c>
      <c r="BI1411">
        <v>86.64</v>
      </c>
      <c r="BJ1411">
        <v>87.207999999999998</v>
      </c>
      <c r="BK1411">
        <v>0</v>
      </c>
      <c r="BL1411">
        <v>1</v>
      </c>
      <c r="BM1411">
        <v>1</v>
      </c>
      <c r="BN1411">
        <v>34.700000000000003</v>
      </c>
      <c r="BO1411">
        <v>71.8</v>
      </c>
      <c r="BP1411">
        <v>85.67</v>
      </c>
      <c r="BQ1411">
        <v>68.33</v>
      </c>
      <c r="BR1411">
        <v>69.773700000000005</v>
      </c>
      <c r="BS1411">
        <v>0</v>
      </c>
      <c r="BT1411">
        <v>0</v>
      </c>
      <c r="BU1411">
        <v>0</v>
      </c>
      <c r="BV1411">
        <v>9</v>
      </c>
      <c r="BW1411">
        <v>18</v>
      </c>
    </row>
    <row r="1412" spans="1:75" x14ac:dyDescent="0.3">
      <c r="A1412">
        <v>2021</v>
      </c>
      <c r="B1412">
        <v>260183</v>
      </c>
      <c r="C1412">
        <f>VLOOKUP(B1412,'PF Hospitals'!$A$2:$J$3113,10,0)</f>
        <v>3</v>
      </c>
      <c r="D1412" t="s">
        <v>754</v>
      </c>
      <c r="E1412" t="s">
        <v>4355</v>
      </c>
      <c r="F1412" t="s">
        <v>4320</v>
      </c>
      <c r="G1412" t="s">
        <v>4204</v>
      </c>
      <c r="H1412">
        <v>63703</v>
      </c>
      <c r="I1412" t="s">
        <v>4321</v>
      </c>
      <c r="J1412">
        <v>42.06</v>
      </c>
      <c r="K1412">
        <v>79.06</v>
      </c>
      <c r="L1412">
        <v>87.36</v>
      </c>
      <c r="M1412">
        <v>81.3</v>
      </c>
      <c r="N1412">
        <v>80.692300000000003</v>
      </c>
      <c r="O1412">
        <v>2</v>
      </c>
      <c r="P1412">
        <v>0</v>
      </c>
      <c r="Q1412">
        <v>2</v>
      </c>
      <c r="R1412">
        <v>41.99</v>
      </c>
      <c r="S1412">
        <v>79.91</v>
      </c>
      <c r="T1412">
        <v>88.1</v>
      </c>
      <c r="U1412">
        <v>84.14</v>
      </c>
      <c r="V1412">
        <v>82.885800000000003</v>
      </c>
      <c r="W1412">
        <v>4</v>
      </c>
      <c r="X1412">
        <v>0</v>
      </c>
      <c r="Y1412">
        <v>4</v>
      </c>
      <c r="Z1412">
        <v>33.89</v>
      </c>
      <c r="AA1412">
        <v>65.77</v>
      </c>
      <c r="AB1412">
        <v>81</v>
      </c>
      <c r="AC1412">
        <v>60.85</v>
      </c>
      <c r="AD1412">
        <v>57.6736</v>
      </c>
      <c r="AE1412">
        <v>0</v>
      </c>
      <c r="AF1412">
        <v>0</v>
      </c>
      <c r="AG1412">
        <v>0</v>
      </c>
      <c r="AH1412">
        <v>6.53</v>
      </c>
      <c r="AI1412">
        <v>51.87</v>
      </c>
      <c r="AJ1412">
        <v>63.32</v>
      </c>
      <c r="AK1412">
        <v>54.28</v>
      </c>
      <c r="AL1412">
        <v>54.697699999999998</v>
      </c>
      <c r="AM1412">
        <v>3</v>
      </c>
      <c r="AN1412">
        <v>0</v>
      </c>
      <c r="AO1412">
        <v>3</v>
      </c>
      <c r="AP1412">
        <v>33.19</v>
      </c>
      <c r="AQ1412">
        <v>63.83</v>
      </c>
      <c r="AR1412">
        <v>74.75</v>
      </c>
      <c r="AS1412">
        <v>64.989999999999995</v>
      </c>
      <c r="AT1412">
        <v>64.122799999999998</v>
      </c>
      <c r="AU1412">
        <v>1</v>
      </c>
      <c r="AV1412">
        <v>0</v>
      </c>
      <c r="AW1412">
        <v>1</v>
      </c>
      <c r="AX1412">
        <v>30.6</v>
      </c>
      <c r="AY1412">
        <v>65.61</v>
      </c>
      <c r="AZ1412">
        <v>79.58</v>
      </c>
      <c r="BA1412">
        <v>72.59</v>
      </c>
      <c r="BB1412">
        <v>70.783299999999997</v>
      </c>
      <c r="BC1412">
        <v>4</v>
      </c>
      <c r="BD1412">
        <v>0</v>
      </c>
      <c r="BE1412">
        <v>4</v>
      </c>
      <c r="BF1412">
        <v>66.94</v>
      </c>
      <c r="BG1412">
        <v>87.38</v>
      </c>
      <c r="BH1412">
        <v>92.17</v>
      </c>
      <c r="BI1412">
        <v>85.01</v>
      </c>
      <c r="BJ1412">
        <v>85.626000000000005</v>
      </c>
      <c r="BK1412">
        <v>0</v>
      </c>
      <c r="BL1412">
        <v>0</v>
      </c>
      <c r="BM1412">
        <v>0</v>
      </c>
      <c r="BN1412">
        <v>34.700000000000003</v>
      </c>
      <c r="BO1412">
        <v>71.8</v>
      </c>
      <c r="BP1412">
        <v>85.67</v>
      </c>
      <c r="BQ1412">
        <v>80.34</v>
      </c>
      <c r="BR1412">
        <v>77.188500000000005</v>
      </c>
      <c r="BS1412">
        <v>4</v>
      </c>
      <c r="BT1412">
        <v>0</v>
      </c>
      <c r="BU1412">
        <v>4</v>
      </c>
      <c r="BV1412">
        <v>18</v>
      </c>
      <c r="BW1412">
        <v>14</v>
      </c>
    </row>
    <row r="1413" spans="1:75" x14ac:dyDescent="0.3">
      <c r="A1413">
        <v>2021</v>
      </c>
      <c r="B1413">
        <v>260186</v>
      </c>
      <c r="C1413">
        <f>VLOOKUP(B1413,'PF Hospitals'!$A$2:$J$3113,10,0)</f>
        <v>3</v>
      </c>
      <c r="D1413" t="s">
        <v>4356</v>
      </c>
      <c r="E1413" t="s">
        <v>4357</v>
      </c>
      <c r="F1413" t="s">
        <v>4358</v>
      </c>
      <c r="G1413" t="s">
        <v>4204</v>
      </c>
      <c r="H1413">
        <v>65065</v>
      </c>
      <c r="I1413" t="s">
        <v>2260</v>
      </c>
      <c r="J1413">
        <v>42.06</v>
      </c>
      <c r="K1413">
        <v>79.06</v>
      </c>
      <c r="L1413">
        <v>87.36</v>
      </c>
      <c r="M1413">
        <v>79.88</v>
      </c>
      <c r="N1413">
        <v>77.772300000000001</v>
      </c>
      <c r="O1413">
        <v>0</v>
      </c>
      <c r="P1413">
        <v>0</v>
      </c>
      <c r="Q1413">
        <v>0</v>
      </c>
      <c r="R1413">
        <v>41.99</v>
      </c>
      <c r="S1413">
        <v>79.91</v>
      </c>
      <c r="T1413">
        <v>88.1</v>
      </c>
      <c r="U1413">
        <v>79.77</v>
      </c>
      <c r="V1413">
        <v>79.709599999999995</v>
      </c>
      <c r="W1413">
        <v>0</v>
      </c>
      <c r="X1413">
        <v>0</v>
      </c>
      <c r="Y1413">
        <v>0</v>
      </c>
      <c r="Z1413">
        <v>33.89</v>
      </c>
      <c r="AA1413">
        <v>65.77</v>
      </c>
      <c r="AB1413">
        <v>81</v>
      </c>
      <c r="AC1413">
        <v>71.3</v>
      </c>
      <c r="AD1413">
        <v>67.17</v>
      </c>
      <c r="AE1413">
        <v>1</v>
      </c>
      <c r="AF1413">
        <v>0</v>
      </c>
      <c r="AG1413">
        <v>1</v>
      </c>
      <c r="AH1413">
        <v>6.53</v>
      </c>
      <c r="AI1413">
        <v>51.87</v>
      </c>
      <c r="AJ1413">
        <v>63.32</v>
      </c>
      <c r="AK1413">
        <v>55.48</v>
      </c>
      <c r="AL1413">
        <v>51.413800000000002</v>
      </c>
      <c r="AM1413">
        <v>0</v>
      </c>
      <c r="AN1413">
        <v>0</v>
      </c>
      <c r="AO1413">
        <v>0</v>
      </c>
      <c r="AP1413">
        <v>33.19</v>
      </c>
      <c r="AQ1413">
        <v>63.83</v>
      </c>
      <c r="AR1413">
        <v>74.75</v>
      </c>
      <c r="AS1413">
        <v>65.260000000000005</v>
      </c>
      <c r="AT1413">
        <v>57.449300000000001</v>
      </c>
      <c r="AU1413">
        <v>0</v>
      </c>
      <c r="AV1413">
        <v>0</v>
      </c>
      <c r="AW1413">
        <v>0</v>
      </c>
      <c r="AX1413">
        <v>30.6</v>
      </c>
      <c r="AY1413">
        <v>65.61</v>
      </c>
      <c r="AZ1413">
        <v>79.58</v>
      </c>
      <c r="BA1413">
        <v>67.760000000000005</v>
      </c>
      <c r="BB1413">
        <v>63.435899999999997</v>
      </c>
      <c r="BC1413">
        <v>0</v>
      </c>
      <c r="BD1413">
        <v>0</v>
      </c>
      <c r="BE1413">
        <v>0</v>
      </c>
      <c r="BF1413">
        <v>66.94</v>
      </c>
      <c r="BG1413">
        <v>87.38</v>
      </c>
      <c r="BH1413">
        <v>92.17</v>
      </c>
      <c r="BI1413">
        <v>86.85</v>
      </c>
      <c r="BJ1413">
        <v>84.863900000000001</v>
      </c>
      <c r="BK1413">
        <v>0</v>
      </c>
      <c r="BL1413">
        <v>0</v>
      </c>
      <c r="BM1413">
        <v>0</v>
      </c>
      <c r="BN1413">
        <v>34.700000000000003</v>
      </c>
      <c r="BO1413">
        <v>71.8</v>
      </c>
      <c r="BP1413">
        <v>85.67</v>
      </c>
      <c r="BQ1413">
        <v>70.95</v>
      </c>
      <c r="BR1413">
        <v>67.763199999999998</v>
      </c>
      <c r="BS1413">
        <v>0</v>
      </c>
      <c r="BT1413">
        <v>0</v>
      </c>
      <c r="BU1413">
        <v>0</v>
      </c>
      <c r="BV1413">
        <v>1</v>
      </c>
      <c r="BW1413">
        <v>15</v>
      </c>
    </row>
    <row r="1414" spans="1:75" x14ac:dyDescent="0.3">
      <c r="A1414">
        <v>2021</v>
      </c>
      <c r="B1414">
        <v>260190</v>
      </c>
      <c r="C1414">
        <f>VLOOKUP(B1414,'PF Hospitals'!$A$2:$J$3113,10,0)</f>
        <v>3</v>
      </c>
      <c r="D1414" t="s">
        <v>4359</v>
      </c>
      <c r="E1414" t="s">
        <v>4360</v>
      </c>
      <c r="F1414" t="s">
        <v>4361</v>
      </c>
      <c r="G1414" t="s">
        <v>4204</v>
      </c>
      <c r="H1414">
        <v>64063</v>
      </c>
      <c r="I1414" t="s">
        <v>167</v>
      </c>
      <c r="J1414">
        <v>42.06</v>
      </c>
      <c r="K1414">
        <v>79.06</v>
      </c>
      <c r="L1414">
        <v>87.36</v>
      </c>
      <c r="M1414">
        <v>79.92</v>
      </c>
      <c r="N1414">
        <v>80.643699999999995</v>
      </c>
      <c r="O1414">
        <v>2</v>
      </c>
      <c r="P1414">
        <v>0</v>
      </c>
      <c r="Q1414">
        <v>2</v>
      </c>
      <c r="R1414">
        <v>41.99</v>
      </c>
      <c r="S1414">
        <v>79.91</v>
      </c>
      <c r="T1414">
        <v>88.1</v>
      </c>
      <c r="U1414">
        <v>79.989999999999995</v>
      </c>
      <c r="V1414">
        <v>75.658299999999997</v>
      </c>
      <c r="W1414">
        <v>0</v>
      </c>
      <c r="X1414">
        <v>0</v>
      </c>
      <c r="Y1414">
        <v>0</v>
      </c>
      <c r="Z1414">
        <v>33.89</v>
      </c>
      <c r="AA1414">
        <v>65.77</v>
      </c>
      <c r="AB1414">
        <v>81</v>
      </c>
      <c r="AC1414">
        <v>72.23</v>
      </c>
      <c r="AD1414">
        <v>68.960499999999996</v>
      </c>
      <c r="AE1414">
        <v>2</v>
      </c>
      <c r="AF1414">
        <v>0</v>
      </c>
      <c r="AG1414">
        <v>2</v>
      </c>
      <c r="AH1414">
        <v>6.53</v>
      </c>
      <c r="AI1414">
        <v>51.87</v>
      </c>
      <c r="AJ1414">
        <v>63.32</v>
      </c>
      <c r="AK1414">
        <v>58.76</v>
      </c>
      <c r="AL1414">
        <v>57.079500000000003</v>
      </c>
      <c r="AM1414">
        <v>5</v>
      </c>
      <c r="AN1414">
        <v>0</v>
      </c>
      <c r="AO1414">
        <v>5</v>
      </c>
      <c r="AP1414">
        <v>33.19</v>
      </c>
      <c r="AQ1414">
        <v>63.83</v>
      </c>
      <c r="AR1414">
        <v>74.75</v>
      </c>
      <c r="AS1414">
        <v>64.17</v>
      </c>
      <c r="AT1414">
        <v>64.467600000000004</v>
      </c>
      <c r="AU1414">
        <v>1</v>
      </c>
      <c r="AV1414">
        <v>0</v>
      </c>
      <c r="AW1414">
        <v>1</v>
      </c>
      <c r="AX1414">
        <v>30.6</v>
      </c>
      <c r="AY1414">
        <v>65.61</v>
      </c>
      <c r="AZ1414">
        <v>79.58</v>
      </c>
      <c r="BA1414">
        <v>69.95</v>
      </c>
      <c r="BB1414">
        <v>71.833500000000001</v>
      </c>
      <c r="BC1414">
        <v>5</v>
      </c>
      <c r="BD1414">
        <v>1</v>
      </c>
      <c r="BE1414">
        <v>5</v>
      </c>
      <c r="BF1414">
        <v>66.94</v>
      </c>
      <c r="BG1414">
        <v>87.38</v>
      </c>
      <c r="BH1414">
        <v>92.17</v>
      </c>
      <c r="BI1414">
        <v>90.77</v>
      </c>
      <c r="BJ1414">
        <v>90.731499999999997</v>
      </c>
      <c r="BK1414">
        <v>7</v>
      </c>
      <c r="BL1414">
        <v>0</v>
      </c>
      <c r="BM1414">
        <v>7</v>
      </c>
      <c r="BN1414">
        <v>34.700000000000003</v>
      </c>
      <c r="BO1414">
        <v>71.8</v>
      </c>
      <c r="BP1414">
        <v>85.67</v>
      </c>
      <c r="BQ1414">
        <v>77.37</v>
      </c>
      <c r="BR1414">
        <v>78.136099999999999</v>
      </c>
      <c r="BS1414">
        <v>5</v>
      </c>
      <c r="BT1414">
        <v>0</v>
      </c>
      <c r="BU1414">
        <v>5</v>
      </c>
      <c r="BV1414">
        <v>27</v>
      </c>
      <c r="BW1414">
        <v>17</v>
      </c>
    </row>
    <row r="1415" spans="1:75" x14ac:dyDescent="0.3">
      <c r="A1415">
        <v>2021</v>
      </c>
      <c r="B1415">
        <v>260191</v>
      </c>
      <c r="C1415">
        <f>VLOOKUP(B1415,'PF Hospitals'!$A$2:$J$3113,10,0)</f>
        <v>2</v>
      </c>
      <c r="D1415" t="s">
        <v>4362</v>
      </c>
      <c r="E1415" t="s">
        <v>4363</v>
      </c>
      <c r="F1415" t="s">
        <v>4364</v>
      </c>
      <c r="G1415" t="s">
        <v>4204</v>
      </c>
      <c r="H1415">
        <v>63376</v>
      </c>
      <c r="I1415" t="s">
        <v>4208</v>
      </c>
      <c r="J1415">
        <v>42.06</v>
      </c>
      <c r="K1415">
        <v>79.06</v>
      </c>
      <c r="L1415">
        <v>87.36</v>
      </c>
      <c r="M1415">
        <v>80.739999999999995</v>
      </c>
      <c r="N1415">
        <v>79.137200000000007</v>
      </c>
      <c r="O1415">
        <v>1</v>
      </c>
      <c r="P1415">
        <v>0</v>
      </c>
      <c r="Q1415">
        <v>1</v>
      </c>
      <c r="R1415">
        <v>41.99</v>
      </c>
      <c r="S1415">
        <v>79.91</v>
      </c>
      <c r="T1415">
        <v>88.1</v>
      </c>
      <c r="U1415">
        <v>80.03</v>
      </c>
      <c r="V1415">
        <v>77.906599999999997</v>
      </c>
      <c r="W1415">
        <v>0</v>
      </c>
      <c r="X1415">
        <v>0</v>
      </c>
      <c r="Y1415">
        <v>0</v>
      </c>
      <c r="Z1415">
        <v>33.89</v>
      </c>
      <c r="AA1415">
        <v>65.77</v>
      </c>
      <c r="AB1415">
        <v>81</v>
      </c>
      <c r="AC1415">
        <v>65.349999999999994</v>
      </c>
      <c r="AD1415">
        <v>65.358500000000006</v>
      </c>
      <c r="AE1415">
        <v>0</v>
      </c>
      <c r="AF1415">
        <v>0</v>
      </c>
      <c r="AG1415">
        <v>0</v>
      </c>
      <c r="AH1415">
        <v>6.53</v>
      </c>
      <c r="AI1415">
        <v>51.87</v>
      </c>
      <c r="AJ1415">
        <v>63.32</v>
      </c>
      <c r="AK1415">
        <v>58.56</v>
      </c>
      <c r="AL1415">
        <v>57.501399999999997</v>
      </c>
      <c r="AM1415">
        <v>5</v>
      </c>
      <c r="AN1415">
        <v>0</v>
      </c>
      <c r="AO1415">
        <v>5</v>
      </c>
      <c r="AP1415">
        <v>33.19</v>
      </c>
      <c r="AQ1415">
        <v>63.83</v>
      </c>
      <c r="AR1415">
        <v>74.75</v>
      </c>
      <c r="AS1415">
        <v>63.04</v>
      </c>
      <c r="AT1415">
        <v>64.834800000000001</v>
      </c>
      <c r="AU1415">
        <v>1</v>
      </c>
      <c r="AV1415">
        <v>1</v>
      </c>
      <c r="AW1415">
        <v>1</v>
      </c>
      <c r="AX1415">
        <v>30.6</v>
      </c>
      <c r="AY1415">
        <v>65.61</v>
      </c>
      <c r="AZ1415">
        <v>79.58</v>
      </c>
      <c r="BA1415">
        <v>60</v>
      </c>
      <c r="BB1415">
        <v>59.417999999999999</v>
      </c>
      <c r="BC1415">
        <v>0</v>
      </c>
      <c r="BD1415">
        <v>0</v>
      </c>
      <c r="BE1415">
        <v>0</v>
      </c>
      <c r="BF1415">
        <v>66.94</v>
      </c>
      <c r="BG1415">
        <v>87.38</v>
      </c>
      <c r="BH1415">
        <v>92.17</v>
      </c>
      <c r="BI1415">
        <v>89.17</v>
      </c>
      <c r="BJ1415">
        <v>90.473200000000006</v>
      </c>
      <c r="BK1415">
        <v>6</v>
      </c>
      <c r="BL1415">
        <v>4</v>
      </c>
      <c r="BM1415">
        <v>6</v>
      </c>
      <c r="BN1415">
        <v>34.700000000000003</v>
      </c>
      <c r="BO1415">
        <v>71.8</v>
      </c>
      <c r="BP1415">
        <v>85.67</v>
      </c>
      <c r="BQ1415">
        <v>76.040000000000006</v>
      </c>
      <c r="BR1415">
        <v>73.310299999999998</v>
      </c>
      <c r="BS1415">
        <v>1</v>
      </c>
      <c r="BT1415">
        <v>0</v>
      </c>
      <c r="BU1415">
        <v>1</v>
      </c>
      <c r="BV1415">
        <v>14</v>
      </c>
      <c r="BW1415">
        <v>16</v>
      </c>
    </row>
    <row r="1416" spans="1:75" hidden="1" x14ac:dyDescent="0.3">
      <c r="A1416">
        <v>2021</v>
      </c>
      <c r="B1416">
        <v>260193</v>
      </c>
      <c r="C1416" t="e">
        <f>VLOOKUP(B1416,'PF Hospitals'!$A$2:$J$3113,10,0)</f>
        <v>#N/A</v>
      </c>
      <c r="D1416" t="s">
        <v>1099</v>
      </c>
      <c r="E1416" t="s">
        <v>4365</v>
      </c>
      <c r="F1416" t="s">
        <v>4366</v>
      </c>
      <c r="G1416" t="s">
        <v>4204</v>
      </c>
      <c r="H1416">
        <v>64014</v>
      </c>
      <c r="I1416" t="s">
        <v>167</v>
      </c>
      <c r="J1416">
        <v>42.06</v>
      </c>
      <c r="K1416">
        <v>79.06</v>
      </c>
      <c r="L1416">
        <v>87.36</v>
      </c>
      <c r="M1416">
        <v>76.31</v>
      </c>
      <c r="N1416">
        <v>77.764300000000006</v>
      </c>
      <c r="O1416">
        <v>0</v>
      </c>
      <c r="P1416">
        <v>1</v>
      </c>
      <c r="Q1416">
        <v>1</v>
      </c>
      <c r="R1416">
        <v>41.99</v>
      </c>
      <c r="S1416">
        <v>79.91</v>
      </c>
      <c r="T1416">
        <v>88.1</v>
      </c>
      <c r="U1416">
        <v>75.12</v>
      </c>
      <c r="V1416">
        <v>78.646299999999997</v>
      </c>
      <c r="W1416">
        <v>0</v>
      </c>
      <c r="X1416">
        <v>2</v>
      </c>
      <c r="Y1416">
        <v>2</v>
      </c>
      <c r="Z1416">
        <v>33.89</v>
      </c>
      <c r="AA1416">
        <v>65.77</v>
      </c>
      <c r="AB1416">
        <v>81</v>
      </c>
      <c r="AC1416">
        <v>67.849999999999994</v>
      </c>
      <c r="AD1416">
        <v>72.741900000000001</v>
      </c>
      <c r="AE1416">
        <v>5</v>
      </c>
      <c r="AF1416">
        <v>3</v>
      </c>
      <c r="AG1416">
        <v>5</v>
      </c>
      <c r="AH1416">
        <v>6.53</v>
      </c>
      <c r="AI1416">
        <v>51.87</v>
      </c>
      <c r="AJ1416">
        <v>63.32</v>
      </c>
      <c r="AK1416">
        <v>51.38</v>
      </c>
      <c r="AL1416">
        <v>52.531199999999998</v>
      </c>
      <c r="AM1416">
        <v>1</v>
      </c>
      <c r="AN1416">
        <v>0</v>
      </c>
      <c r="AO1416">
        <v>1</v>
      </c>
      <c r="AP1416">
        <v>33.19</v>
      </c>
      <c r="AQ1416">
        <v>63.83</v>
      </c>
      <c r="AR1416">
        <v>74.75</v>
      </c>
      <c r="AS1416">
        <v>63.36</v>
      </c>
      <c r="AT1416">
        <v>67.226600000000005</v>
      </c>
      <c r="AU1416">
        <v>3</v>
      </c>
      <c r="AV1416">
        <v>3</v>
      </c>
      <c r="AW1416">
        <v>3</v>
      </c>
      <c r="AX1416">
        <v>30.6</v>
      </c>
      <c r="AY1416">
        <v>65.61</v>
      </c>
      <c r="AZ1416">
        <v>79.58</v>
      </c>
      <c r="BA1416">
        <v>66.84</v>
      </c>
      <c r="BB1416">
        <v>69.714699999999993</v>
      </c>
      <c r="BC1416">
        <v>3</v>
      </c>
      <c r="BD1416">
        <v>2</v>
      </c>
      <c r="BE1416">
        <v>3</v>
      </c>
      <c r="BF1416">
        <v>66.94</v>
      </c>
      <c r="BG1416">
        <v>87.38</v>
      </c>
      <c r="BH1416">
        <v>92.17</v>
      </c>
      <c r="BI1416">
        <v>88.53</v>
      </c>
      <c r="BJ1416">
        <v>88.502600000000001</v>
      </c>
      <c r="BK1416">
        <v>3</v>
      </c>
      <c r="BL1416">
        <v>0</v>
      </c>
      <c r="BM1416">
        <v>3</v>
      </c>
      <c r="BN1416">
        <v>34.700000000000003</v>
      </c>
      <c r="BO1416">
        <v>71.8</v>
      </c>
      <c r="BP1416">
        <v>85.67</v>
      </c>
      <c r="BQ1416">
        <v>68.489999999999995</v>
      </c>
      <c r="BR1416">
        <v>70.385400000000004</v>
      </c>
      <c r="BS1416">
        <v>0</v>
      </c>
      <c r="BT1416">
        <v>1</v>
      </c>
      <c r="BU1416">
        <v>1</v>
      </c>
      <c r="BV1416">
        <v>19</v>
      </c>
      <c r="BW1416">
        <v>19</v>
      </c>
    </row>
    <row r="1417" spans="1:75" x14ac:dyDescent="0.3">
      <c r="A1417">
        <v>2021</v>
      </c>
      <c r="B1417">
        <v>260195</v>
      </c>
      <c r="C1417">
        <f>VLOOKUP(B1417,'PF Hospitals'!$A$2:$J$3113,10,0)</f>
        <v>2</v>
      </c>
      <c r="D1417" t="s">
        <v>4367</v>
      </c>
      <c r="E1417" t="s">
        <v>4368</v>
      </c>
      <c r="F1417" t="s">
        <v>4369</v>
      </c>
      <c r="G1417" t="s">
        <v>4204</v>
      </c>
      <c r="H1417">
        <v>65613</v>
      </c>
      <c r="I1417" t="s">
        <v>492</v>
      </c>
      <c r="J1417">
        <v>42.06</v>
      </c>
      <c r="K1417">
        <v>79.06</v>
      </c>
      <c r="L1417">
        <v>87.36</v>
      </c>
      <c r="M1417">
        <v>76.41</v>
      </c>
      <c r="N1417">
        <v>78.742800000000003</v>
      </c>
      <c r="O1417">
        <v>0</v>
      </c>
      <c r="P1417">
        <v>2</v>
      </c>
      <c r="Q1417">
        <v>2</v>
      </c>
      <c r="R1417">
        <v>41.99</v>
      </c>
      <c r="S1417">
        <v>79.91</v>
      </c>
      <c r="T1417">
        <v>88.1</v>
      </c>
      <c r="U1417">
        <v>82.21</v>
      </c>
      <c r="V1417">
        <v>82.941500000000005</v>
      </c>
      <c r="W1417">
        <v>4</v>
      </c>
      <c r="X1417">
        <v>1</v>
      </c>
      <c r="Y1417">
        <v>4</v>
      </c>
      <c r="Z1417">
        <v>33.89</v>
      </c>
      <c r="AA1417">
        <v>65.77</v>
      </c>
      <c r="AB1417">
        <v>81</v>
      </c>
      <c r="AC1417">
        <v>64.760000000000005</v>
      </c>
      <c r="AD1417">
        <v>64.695599999999999</v>
      </c>
      <c r="AE1417">
        <v>0</v>
      </c>
      <c r="AF1417">
        <v>0</v>
      </c>
      <c r="AG1417">
        <v>0</v>
      </c>
      <c r="AH1417">
        <v>6.53</v>
      </c>
      <c r="AI1417">
        <v>51.87</v>
      </c>
      <c r="AJ1417">
        <v>63.32</v>
      </c>
      <c r="AK1417">
        <v>49.3</v>
      </c>
      <c r="AL1417">
        <v>50.309199999999997</v>
      </c>
      <c r="AM1417">
        <v>0</v>
      </c>
      <c r="AN1417">
        <v>0</v>
      </c>
      <c r="AO1417">
        <v>0</v>
      </c>
      <c r="AP1417">
        <v>33.19</v>
      </c>
      <c r="AQ1417">
        <v>63.83</v>
      </c>
      <c r="AR1417">
        <v>74.75</v>
      </c>
      <c r="AS1417">
        <v>59.93</v>
      </c>
      <c r="AT1417">
        <v>61.132899999999999</v>
      </c>
      <c r="AU1417">
        <v>0</v>
      </c>
      <c r="AV1417">
        <v>0</v>
      </c>
      <c r="AW1417">
        <v>0</v>
      </c>
      <c r="AX1417">
        <v>30.6</v>
      </c>
      <c r="AY1417">
        <v>65.61</v>
      </c>
      <c r="AZ1417">
        <v>79.58</v>
      </c>
      <c r="BA1417">
        <v>66.180000000000007</v>
      </c>
      <c r="BB1417">
        <v>68.003699999999995</v>
      </c>
      <c r="BC1417">
        <v>2</v>
      </c>
      <c r="BD1417">
        <v>1</v>
      </c>
      <c r="BE1417">
        <v>2</v>
      </c>
      <c r="BF1417">
        <v>66.94</v>
      </c>
      <c r="BG1417">
        <v>87.38</v>
      </c>
      <c r="BH1417">
        <v>92.17</v>
      </c>
      <c r="BI1417">
        <v>86.16</v>
      </c>
      <c r="BJ1417">
        <v>85.873099999999994</v>
      </c>
      <c r="BK1417">
        <v>0</v>
      </c>
      <c r="BL1417">
        <v>0</v>
      </c>
      <c r="BM1417">
        <v>0</v>
      </c>
      <c r="BN1417">
        <v>34.700000000000003</v>
      </c>
      <c r="BO1417">
        <v>71.8</v>
      </c>
      <c r="BP1417">
        <v>85.67</v>
      </c>
      <c r="BQ1417">
        <v>70.900000000000006</v>
      </c>
      <c r="BR1417">
        <v>70.2941</v>
      </c>
      <c r="BS1417">
        <v>0</v>
      </c>
      <c r="BT1417">
        <v>0</v>
      </c>
      <c r="BU1417">
        <v>0</v>
      </c>
      <c r="BV1417">
        <v>8</v>
      </c>
      <c r="BW1417">
        <v>18</v>
      </c>
    </row>
    <row r="1418" spans="1:75" x14ac:dyDescent="0.3">
      <c r="A1418">
        <v>2021</v>
      </c>
      <c r="B1418">
        <v>260200</v>
      </c>
      <c r="C1418">
        <f>VLOOKUP(B1418,'PF Hospitals'!$A$2:$J$3113,10,0)</f>
        <v>4</v>
      </c>
      <c r="D1418" t="s">
        <v>4370</v>
      </c>
      <c r="E1418" t="s">
        <v>4371</v>
      </c>
      <c r="F1418" t="s">
        <v>4372</v>
      </c>
      <c r="G1418" t="s">
        <v>4204</v>
      </c>
      <c r="H1418">
        <v>63367</v>
      </c>
      <c r="I1418" t="s">
        <v>4208</v>
      </c>
      <c r="J1418">
        <v>42.06</v>
      </c>
      <c r="K1418">
        <v>79.06</v>
      </c>
      <c r="L1418">
        <v>87.36</v>
      </c>
      <c r="M1418">
        <v>81.319999999999993</v>
      </c>
      <c r="N1418">
        <v>79.720500000000001</v>
      </c>
      <c r="O1418">
        <v>1</v>
      </c>
      <c r="P1418">
        <v>0</v>
      </c>
      <c r="Q1418">
        <v>1</v>
      </c>
      <c r="R1418">
        <v>41.99</v>
      </c>
      <c r="S1418">
        <v>79.91</v>
      </c>
      <c r="T1418">
        <v>88.1</v>
      </c>
      <c r="U1418">
        <v>77.709999999999994</v>
      </c>
      <c r="V1418">
        <v>80.286500000000004</v>
      </c>
      <c r="W1418">
        <v>1</v>
      </c>
      <c r="X1418">
        <v>2</v>
      </c>
      <c r="Y1418">
        <v>2</v>
      </c>
      <c r="Z1418">
        <v>33.89</v>
      </c>
      <c r="AA1418">
        <v>65.77</v>
      </c>
      <c r="AB1418">
        <v>81</v>
      </c>
      <c r="AC1418">
        <v>58.18</v>
      </c>
      <c r="AD1418">
        <v>58.468899999999998</v>
      </c>
      <c r="AE1418">
        <v>0</v>
      </c>
      <c r="AF1418">
        <v>0</v>
      </c>
      <c r="AG1418">
        <v>0</v>
      </c>
      <c r="AH1418">
        <v>6.53</v>
      </c>
      <c r="AI1418">
        <v>51.87</v>
      </c>
      <c r="AJ1418">
        <v>63.32</v>
      </c>
      <c r="AK1418">
        <v>56.59</v>
      </c>
      <c r="AL1418">
        <v>55.973799999999997</v>
      </c>
      <c r="AM1418">
        <v>4</v>
      </c>
      <c r="AN1418">
        <v>0</v>
      </c>
      <c r="AO1418">
        <v>4</v>
      </c>
      <c r="AP1418">
        <v>33.19</v>
      </c>
      <c r="AQ1418">
        <v>63.83</v>
      </c>
      <c r="AR1418">
        <v>74.75</v>
      </c>
      <c r="AS1418">
        <v>64.3</v>
      </c>
      <c r="AT1418">
        <v>62.411499999999997</v>
      </c>
      <c r="AU1418">
        <v>0</v>
      </c>
      <c r="AV1418">
        <v>0</v>
      </c>
      <c r="AW1418">
        <v>0</v>
      </c>
      <c r="AX1418">
        <v>30.6</v>
      </c>
      <c r="AY1418">
        <v>65.61</v>
      </c>
      <c r="AZ1418">
        <v>79.58</v>
      </c>
      <c r="BA1418">
        <v>70.88</v>
      </c>
      <c r="BB1418">
        <v>65.471900000000005</v>
      </c>
      <c r="BC1418">
        <v>0</v>
      </c>
      <c r="BD1418">
        <v>0</v>
      </c>
      <c r="BE1418">
        <v>0</v>
      </c>
      <c r="BF1418">
        <v>66.94</v>
      </c>
      <c r="BG1418">
        <v>87.38</v>
      </c>
      <c r="BH1418">
        <v>92.17</v>
      </c>
      <c r="BI1418">
        <v>87.32</v>
      </c>
      <c r="BJ1418">
        <v>86.157399999999996</v>
      </c>
      <c r="BK1418">
        <v>0</v>
      </c>
      <c r="BL1418">
        <v>0</v>
      </c>
      <c r="BM1418">
        <v>0</v>
      </c>
      <c r="BN1418">
        <v>34.700000000000003</v>
      </c>
      <c r="BO1418">
        <v>71.8</v>
      </c>
      <c r="BP1418">
        <v>85.67</v>
      </c>
      <c r="BQ1418">
        <v>75.19</v>
      </c>
      <c r="BR1418">
        <v>70.865799999999993</v>
      </c>
      <c r="BS1418">
        <v>0</v>
      </c>
      <c r="BT1418">
        <v>0</v>
      </c>
      <c r="BU1418">
        <v>0</v>
      </c>
      <c r="BV1418">
        <v>7</v>
      </c>
      <c r="BW1418">
        <v>15</v>
      </c>
    </row>
    <row r="1419" spans="1:75" x14ac:dyDescent="0.3">
      <c r="A1419">
        <v>2021</v>
      </c>
      <c r="B1419">
        <v>260214</v>
      </c>
      <c r="C1419">
        <f>VLOOKUP(B1419,'PF Hospitals'!$A$2:$J$3113,10,0)</f>
        <v>3</v>
      </c>
      <c r="D1419" t="s">
        <v>4373</v>
      </c>
      <c r="E1419" t="s">
        <v>4374</v>
      </c>
      <c r="F1419" t="s">
        <v>4375</v>
      </c>
      <c r="G1419" t="s">
        <v>4204</v>
      </c>
      <c r="H1419">
        <v>64012</v>
      </c>
      <c r="I1419" t="s">
        <v>2819</v>
      </c>
      <c r="J1419">
        <v>42.06</v>
      </c>
      <c r="K1419">
        <v>79.06</v>
      </c>
      <c r="L1419">
        <v>87.36</v>
      </c>
      <c r="M1419">
        <v>75.19</v>
      </c>
      <c r="N1419">
        <v>79.129000000000005</v>
      </c>
      <c r="O1419">
        <v>1</v>
      </c>
      <c r="P1419">
        <v>3</v>
      </c>
      <c r="Q1419">
        <v>3</v>
      </c>
      <c r="R1419">
        <v>41.99</v>
      </c>
      <c r="S1419">
        <v>79.91</v>
      </c>
      <c r="T1419">
        <v>88.1</v>
      </c>
      <c r="U1419">
        <v>74.67</v>
      </c>
      <c r="V1419">
        <v>74.504999999999995</v>
      </c>
      <c r="W1419">
        <v>0</v>
      </c>
      <c r="X1419">
        <v>0</v>
      </c>
      <c r="Y1419">
        <v>0</v>
      </c>
      <c r="Z1419">
        <v>33.89</v>
      </c>
      <c r="AA1419">
        <v>65.77</v>
      </c>
      <c r="AB1419">
        <v>81</v>
      </c>
      <c r="AC1419">
        <v>64.42</v>
      </c>
      <c r="AD1419">
        <v>66.537700000000001</v>
      </c>
      <c r="AE1419">
        <v>1</v>
      </c>
      <c r="AF1419">
        <v>1</v>
      </c>
      <c r="AG1419">
        <v>1</v>
      </c>
      <c r="AH1419">
        <v>6.53</v>
      </c>
      <c r="AI1419">
        <v>51.87</v>
      </c>
      <c r="AJ1419">
        <v>63.32</v>
      </c>
      <c r="AK1419">
        <v>45.35</v>
      </c>
      <c r="AL1419">
        <v>52.5593</v>
      </c>
      <c r="AM1419">
        <v>1</v>
      </c>
      <c r="AN1419">
        <v>4</v>
      </c>
      <c r="AO1419">
        <v>4</v>
      </c>
      <c r="AP1419">
        <v>33.19</v>
      </c>
      <c r="AQ1419">
        <v>63.83</v>
      </c>
      <c r="AR1419">
        <v>74.75</v>
      </c>
      <c r="AS1419">
        <v>64.23</v>
      </c>
      <c r="AT1419">
        <v>62.752299999999998</v>
      </c>
      <c r="AU1419">
        <v>0</v>
      </c>
      <c r="AV1419">
        <v>0</v>
      </c>
      <c r="AW1419">
        <v>0</v>
      </c>
      <c r="AX1419">
        <v>30.6</v>
      </c>
      <c r="AY1419">
        <v>65.61</v>
      </c>
      <c r="AZ1419">
        <v>79.58</v>
      </c>
      <c r="BA1419">
        <v>69.25</v>
      </c>
      <c r="BB1419">
        <v>66.422300000000007</v>
      </c>
      <c r="BC1419">
        <v>1</v>
      </c>
      <c r="BD1419">
        <v>0</v>
      </c>
      <c r="BE1419">
        <v>1</v>
      </c>
      <c r="BF1419">
        <v>66.94</v>
      </c>
      <c r="BG1419">
        <v>87.38</v>
      </c>
      <c r="BH1419">
        <v>92.17</v>
      </c>
      <c r="BI1419">
        <v>86.94</v>
      </c>
      <c r="BJ1419">
        <v>85.811700000000002</v>
      </c>
      <c r="BK1419">
        <v>0</v>
      </c>
      <c r="BL1419">
        <v>0</v>
      </c>
      <c r="BM1419">
        <v>0</v>
      </c>
      <c r="BN1419">
        <v>34.700000000000003</v>
      </c>
      <c r="BO1419">
        <v>71.8</v>
      </c>
      <c r="BP1419">
        <v>85.67</v>
      </c>
      <c r="BQ1419">
        <v>67.260000000000005</v>
      </c>
      <c r="BR1419">
        <v>68.466399999999993</v>
      </c>
      <c r="BS1419">
        <v>0</v>
      </c>
      <c r="BT1419">
        <v>0</v>
      </c>
      <c r="BU1419">
        <v>0</v>
      </c>
      <c r="BV1419">
        <v>9</v>
      </c>
      <c r="BW1419">
        <v>17</v>
      </c>
    </row>
    <row r="1420" spans="1:75" x14ac:dyDescent="0.3">
      <c r="A1420">
        <v>2021</v>
      </c>
      <c r="B1420">
        <v>260216</v>
      </c>
      <c r="C1420">
        <f>VLOOKUP(B1420,'PF Hospitals'!$A$2:$J$3113,10,0)</f>
        <v>4</v>
      </c>
      <c r="D1420" t="s">
        <v>4376</v>
      </c>
      <c r="E1420" t="s">
        <v>4377</v>
      </c>
      <c r="F1420" t="s">
        <v>4361</v>
      </c>
      <c r="G1420" t="s">
        <v>4204</v>
      </c>
      <c r="H1420">
        <v>64086</v>
      </c>
      <c r="I1420" t="s">
        <v>167</v>
      </c>
      <c r="J1420">
        <v>42.06</v>
      </c>
      <c r="K1420">
        <v>79.06</v>
      </c>
      <c r="L1420">
        <v>87.36</v>
      </c>
      <c r="M1420">
        <v>78.73</v>
      </c>
      <c r="N1420">
        <v>83.333500000000001</v>
      </c>
      <c r="O1420">
        <v>5</v>
      </c>
      <c r="P1420">
        <v>5</v>
      </c>
      <c r="Q1420">
        <v>5</v>
      </c>
      <c r="R1420">
        <v>41.99</v>
      </c>
      <c r="S1420">
        <v>79.91</v>
      </c>
      <c r="T1420">
        <v>88.1</v>
      </c>
      <c r="U1420">
        <v>78.930000000000007</v>
      </c>
      <c r="V1420">
        <v>81.964500000000001</v>
      </c>
      <c r="W1420">
        <v>3</v>
      </c>
      <c r="X1420">
        <v>3</v>
      </c>
      <c r="Y1420">
        <v>3</v>
      </c>
      <c r="Z1420">
        <v>33.89</v>
      </c>
      <c r="AA1420">
        <v>65.77</v>
      </c>
      <c r="AB1420">
        <v>81</v>
      </c>
      <c r="AC1420">
        <v>61.64</v>
      </c>
      <c r="AD1420">
        <v>64.775300000000001</v>
      </c>
      <c r="AE1420">
        <v>0</v>
      </c>
      <c r="AF1420">
        <v>1</v>
      </c>
      <c r="AG1420">
        <v>1</v>
      </c>
      <c r="AH1420">
        <v>6.53</v>
      </c>
      <c r="AI1420">
        <v>51.87</v>
      </c>
      <c r="AJ1420">
        <v>63.32</v>
      </c>
      <c r="AK1420">
        <v>57.95</v>
      </c>
      <c r="AL1420">
        <v>58.6479</v>
      </c>
      <c r="AM1420">
        <v>6</v>
      </c>
      <c r="AN1420">
        <v>1</v>
      </c>
      <c r="AO1420">
        <v>6</v>
      </c>
      <c r="AP1420">
        <v>33.19</v>
      </c>
      <c r="AQ1420">
        <v>63.83</v>
      </c>
      <c r="AR1420">
        <v>74.75</v>
      </c>
      <c r="AS1420">
        <v>64.31</v>
      </c>
      <c r="AT1420">
        <v>66.135599999999997</v>
      </c>
      <c r="AU1420">
        <v>2</v>
      </c>
      <c r="AV1420">
        <v>1</v>
      </c>
      <c r="AW1420">
        <v>2</v>
      </c>
      <c r="AX1420">
        <v>30.6</v>
      </c>
      <c r="AY1420">
        <v>65.61</v>
      </c>
      <c r="AZ1420">
        <v>79.58</v>
      </c>
      <c r="BA1420">
        <v>74.069999999999993</v>
      </c>
      <c r="BB1420">
        <v>68.481800000000007</v>
      </c>
      <c r="BC1420">
        <v>2</v>
      </c>
      <c r="BD1420">
        <v>0</v>
      </c>
      <c r="BE1420">
        <v>2</v>
      </c>
      <c r="BF1420">
        <v>66.94</v>
      </c>
      <c r="BG1420">
        <v>87.38</v>
      </c>
      <c r="BH1420">
        <v>92.17</v>
      </c>
      <c r="BI1420">
        <v>91.82</v>
      </c>
      <c r="BJ1420">
        <v>88.832300000000004</v>
      </c>
      <c r="BK1420">
        <v>3</v>
      </c>
      <c r="BL1420">
        <v>0</v>
      </c>
      <c r="BM1420">
        <v>3</v>
      </c>
      <c r="BN1420">
        <v>34.700000000000003</v>
      </c>
      <c r="BO1420">
        <v>71.8</v>
      </c>
      <c r="BP1420">
        <v>85.67</v>
      </c>
      <c r="BQ1420">
        <v>81.55</v>
      </c>
      <c r="BR1420">
        <v>80.978200000000001</v>
      </c>
      <c r="BS1420">
        <v>6</v>
      </c>
      <c r="BT1420">
        <v>0</v>
      </c>
      <c r="BU1420">
        <v>6</v>
      </c>
      <c r="BV1420">
        <v>28</v>
      </c>
      <c r="BW1420">
        <v>19</v>
      </c>
    </row>
    <row r="1421" spans="1:75" x14ac:dyDescent="0.3">
      <c r="A1421">
        <v>2021</v>
      </c>
      <c r="B1421">
        <v>260219</v>
      </c>
      <c r="C1421">
        <f>VLOOKUP(B1421,'PF Hospitals'!$A$2:$J$3113,10,0)</f>
        <v>4</v>
      </c>
      <c r="D1421" t="s">
        <v>4378</v>
      </c>
      <c r="E1421" t="s">
        <v>4379</v>
      </c>
      <c r="F1421" t="s">
        <v>2606</v>
      </c>
      <c r="G1421" t="s">
        <v>4204</v>
      </c>
      <c r="H1421">
        <v>63368</v>
      </c>
      <c r="I1421" t="s">
        <v>4208</v>
      </c>
      <c r="J1421">
        <v>42.06</v>
      </c>
      <c r="K1421">
        <v>79.06</v>
      </c>
      <c r="L1421">
        <v>87.36</v>
      </c>
      <c r="M1421">
        <v>80.8</v>
      </c>
      <c r="N1421">
        <v>79.487899999999996</v>
      </c>
      <c r="O1421">
        <v>1</v>
      </c>
      <c r="P1421">
        <v>0</v>
      </c>
      <c r="Q1421">
        <v>1</v>
      </c>
      <c r="R1421">
        <v>41.99</v>
      </c>
      <c r="S1421">
        <v>79.91</v>
      </c>
      <c r="T1421">
        <v>88.1</v>
      </c>
      <c r="U1421">
        <v>83.85</v>
      </c>
      <c r="V1421">
        <v>78.419399999999996</v>
      </c>
      <c r="W1421">
        <v>0</v>
      </c>
      <c r="X1421">
        <v>0</v>
      </c>
      <c r="Y1421">
        <v>0</v>
      </c>
      <c r="Z1421">
        <v>33.89</v>
      </c>
      <c r="AA1421">
        <v>65.77</v>
      </c>
      <c r="AB1421">
        <v>81</v>
      </c>
      <c r="AC1421">
        <v>66.45</v>
      </c>
      <c r="AD1421">
        <v>67.534800000000004</v>
      </c>
      <c r="AE1421">
        <v>2</v>
      </c>
      <c r="AF1421">
        <v>0</v>
      </c>
      <c r="AG1421">
        <v>2</v>
      </c>
      <c r="AH1421">
        <v>6.53</v>
      </c>
      <c r="AI1421">
        <v>51.87</v>
      </c>
      <c r="AJ1421">
        <v>63.32</v>
      </c>
      <c r="AK1421">
        <v>62.52</v>
      </c>
      <c r="AL1421">
        <v>60.285600000000002</v>
      </c>
      <c r="AM1421">
        <v>7</v>
      </c>
      <c r="AN1421">
        <v>0</v>
      </c>
      <c r="AO1421">
        <v>7</v>
      </c>
      <c r="AP1421">
        <v>33.19</v>
      </c>
      <c r="AQ1421">
        <v>63.83</v>
      </c>
      <c r="AR1421">
        <v>74.75</v>
      </c>
      <c r="AS1421">
        <v>63.89</v>
      </c>
      <c r="AT1421">
        <v>62.730400000000003</v>
      </c>
      <c r="AU1421">
        <v>0</v>
      </c>
      <c r="AV1421">
        <v>0</v>
      </c>
      <c r="AW1421">
        <v>0</v>
      </c>
      <c r="AX1421">
        <v>30.6</v>
      </c>
      <c r="AY1421">
        <v>65.61</v>
      </c>
      <c r="AZ1421">
        <v>79.58</v>
      </c>
      <c r="BA1421">
        <v>62.04</v>
      </c>
      <c r="BB1421">
        <v>65.768600000000006</v>
      </c>
      <c r="BC1421">
        <v>1</v>
      </c>
      <c r="BD1421">
        <v>2</v>
      </c>
      <c r="BE1421">
        <v>2</v>
      </c>
      <c r="BF1421">
        <v>66.94</v>
      </c>
      <c r="BG1421">
        <v>87.38</v>
      </c>
      <c r="BH1421">
        <v>92.17</v>
      </c>
      <c r="BI1421">
        <v>90.54</v>
      </c>
      <c r="BJ1421">
        <v>89.6036</v>
      </c>
      <c r="BK1421">
        <v>5</v>
      </c>
      <c r="BL1421">
        <v>0</v>
      </c>
      <c r="BM1421">
        <v>5</v>
      </c>
      <c r="BN1421">
        <v>34.700000000000003</v>
      </c>
      <c r="BO1421">
        <v>71.8</v>
      </c>
      <c r="BP1421">
        <v>85.67</v>
      </c>
      <c r="BQ1421">
        <v>77.180000000000007</v>
      </c>
      <c r="BR1421">
        <v>76.956599999999995</v>
      </c>
      <c r="BS1421">
        <v>4</v>
      </c>
      <c r="BT1421">
        <v>0</v>
      </c>
      <c r="BU1421">
        <v>4</v>
      </c>
      <c r="BV1421">
        <v>21</v>
      </c>
      <c r="BW1421">
        <v>19</v>
      </c>
    </row>
    <row r="1422" spans="1:75" x14ac:dyDescent="0.3">
      <c r="A1422">
        <v>2021</v>
      </c>
      <c r="B1422">
        <v>270003</v>
      </c>
      <c r="C1422">
        <f>VLOOKUP(B1422,'PF Hospitals'!$A$2:$J$3113,10,0)</f>
        <v>3</v>
      </c>
      <c r="D1422" t="s">
        <v>4380</v>
      </c>
      <c r="E1422" t="s">
        <v>4381</v>
      </c>
      <c r="F1422" t="s">
        <v>573</v>
      </c>
      <c r="G1422" t="s">
        <v>4382</v>
      </c>
      <c r="H1422">
        <v>59601</v>
      </c>
      <c r="I1422" t="s">
        <v>4383</v>
      </c>
      <c r="J1422">
        <v>42.06</v>
      </c>
      <c r="K1422">
        <v>79.06</v>
      </c>
      <c r="L1422">
        <v>87.36</v>
      </c>
      <c r="M1422">
        <v>82.92</v>
      </c>
      <c r="N1422">
        <v>80.729299999999995</v>
      </c>
      <c r="O1422">
        <v>2</v>
      </c>
      <c r="P1422">
        <v>0</v>
      </c>
      <c r="Q1422">
        <v>2</v>
      </c>
      <c r="R1422">
        <v>41.99</v>
      </c>
      <c r="S1422">
        <v>79.91</v>
      </c>
      <c r="T1422">
        <v>88.1</v>
      </c>
      <c r="U1422">
        <v>83.64</v>
      </c>
      <c r="V1422">
        <v>83.063900000000004</v>
      </c>
      <c r="W1422">
        <v>4</v>
      </c>
      <c r="X1422">
        <v>0</v>
      </c>
      <c r="Y1422">
        <v>4</v>
      </c>
      <c r="Z1422">
        <v>33.89</v>
      </c>
      <c r="AA1422">
        <v>65.77</v>
      </c>
      <c r="AB1422">
        <v>81</v>
      </c>
      <c r="AC1422">
        <v>75.61</v>
      </c>
      <c r="AD1422">
        <v>72.935400000000001</v>
      </c>
      <c r="AE1422">
        <v>5</v>
      </c>
      <c r="AF1422">
        <v>0</v>
      </c>
      <c r="AG1422">
        <v>5</v>
      </c>
      <c r="AH1422">
        <v>6.53</v>
      </c>
      <c r="AI1422">
        <v>51.87</v>
      </c>
      <c r="AJ1422">
        <v>63.32</v>
      </c>
      <c r="AK1422">
        <v>52.07</v>
      </c>
      <c r="AL1422">
        <v>51.041800000000002</v>
      </c>
      <c r="AM1422">
        <v>0</v>
      </c>
      <c r="AN1422">
        <v>0</v>
      </c>
      <c r="AO1422">
        <v>0</v>
      </c>
      <c r="AP1422">
        <v>33.19</v>
      </c>
      <c r="AQ1422">
        <v>63.83</v>
      </c>
      <c r="AR1422">
        <v>74.75</v>
      </c>
      <c r="AS1422">
        <v>68.16</v>
      </c>
      <c r="AT1422">
        <v>64.805800000000005</v>
      </c>
      <c r="AU1422">
        <v>1</v>
      </c>
      <c r="AV1422">
        <v>0</v>
      </c>
      <c r="AW1422">
        <v>1</v>
      </c>
      <c r="AX1422">
        <v>30.6</v>
      </c>
      <c r="AY1422">
        <v>65.61</v>
      </c>
      <c r="AZ1422">
        <v>79.58</v>
      </c>
      <c r="BA1422">
        <v>65.25</v>
      </c>
      <c r="BB1422">
        <v>63.938299999999998</v>
      </c>
      <c r="BC1422">
        <v>0</v>
      </c>
      <c r="BD1422">
        <v>0</v>
      </c>
      <c r="BE1422">
        <v>0</v>
      </c>
      <c r="BF1422">
        <v>66.94</v>
      </c>
      <c r="BG1422">
        <v>87.38</v>
      </c>
      <c r="BH1422">
        <v>92.17</v>
      </c>
      <c r="BI1422">
        <v>88.52</v>
      </c>
      <c r="BJ1422">
        <v>86.8553</v>
      </c>
      <c r="BK1422">
        <v>0</v>
      </c>
      <c r="BL1422">
        <v>0</v>
      </c>
      <c r="BM1422">
        <v>0</v>
      </c>
      <c r="BN1422">
        <v>34.700000000000003</v>
      </c>
      <c r="BO1422">
        <v>71.8</v>
      </c>
      <c r="BP1422">
        <v>85.67</v>
      </c>
      <c r="BQ1422">
        <v>67.98</v>
      </c>
      <c r="BR1422">
        <v>67.296700000000001</v>
      </c>
      <c r="BS1422">
        <v>0</v>
      </c>
      <c r="BT1422">
        <v>0</v>
      </c>
      <c r="BU1422">
        <v>0</v>
      </c>
      <c r="BV1422">
        <v>12</v>
      </c>
      <c r="BW1422">
        <v>17</v>
      </c>
    </row>
    <row r="1423" spans="1:75" x14ac:dyDescent="0.3">
      <c r="A1423">
        <v>2021</v>
      </c>
      <c r="B1423">
        <v>270004</v>
      </c>
      <c r="C1423">
        <f>VLOOKUP(B1423,'PF Hospitals'!$A$2:$J$3113,10,0)</f>
        <v>3</v>
      </c>
      <c r="D1423" t="s">
        <v>4384</v>
      </c>
      <c r="E1423" t="s">
        <v>4385</v>
      </c>
      <c r="F1423" t="s">
        <v>4386</v>
      </c>
      <c r="G1423" t="s">
        <v>4382</v>
      </c>
      <c r="H1423">
        <v>59101</v>
      </c>
      <c r="I1423" t="s">
        <v>4387</v>
      </c>
      <c r="J1423">
        <v>42.06</v>
      </c>
      <c r="K1423">
        <v>79.06</v>
      </c>
      <c r="L1423">
        <v>87.36</v>
      </c>
      <c r="M1423">
        <v>78.239999999999995</v>
      </c>
      <c r="N1423">
        <v>77.698400000000007</v>
      </c>
      <c r="O1423">
        <v>0</v>
      </c>
      <c r="P1423">
        <v>0</v>
      </c>
      <c r="Q1423">
        <v>0</v>
      </c>
      <c r="R1423">
        <v>41.99</v>
      </c>
      <c r="S1423">
        <v>79.91</v>
      </c>
      <c r="T1423">
        <v>88.1</v>
      </c>
      <c r="U1423">
        <v>79.89</v>
      </c>
      <c r="V1423">
        <v>78.431799999999996</v>
      </c>
      <c r="W1423">
        <v>0</v>
      </c>
      <c r="X1423">
        <v>0</v>
      </c>
      <c r="Y1423">
        <v>0</v>
      </c>
      <c r="Z1423">
        <v>33.89</v>
      </c>
      <c r="AA1423">
        <v>65.77</v>
      </c>
      <c r="AB1423">
        <v>81</v>
      </c>
      <c r="AC1423">
        <v>67.34</v>
      </c>
      <c r="AD1423">
        <v>65.011600000000001</v>
      </c>
      <c r="AE1423">
        <v>0</v>
      </c>
      <c r="AF1423">
        <v>0</v>
      </c>
      <c r="AG1423">
        <v>0</v>
      </c>
      <c r="AH1423">
        <v>6.53</v>
      </c>
      <c r="AI1423">
        <v>51.87</v>
      </c>
      <c r="AJ1423">
        <v>63.32</v>
      </c>
      <c r="AK1423">
        <v>52.87</v>
      </c>
      <c r="AL1423">
        <v>52.746400000000001</v>
      </c>
      <c r="AM1423">
        <v>1</v>
      </c>
      <c r="AN1423">
        <v>0</v>
      </c>
      <c r="AO1423">
        <v>1</v>
      </c>
      <c r="AP1423">
        <v>33.19</v>
      </c>
      <c r="AQ1423">
        <v>63.83</v>
      </c>
      <c r="AR1423">
        <v>74.75</v>
      </c>
      <c r="AS1423">
        <v>60.85</v>
      </c>
      <c r="AT1423">
        <v>62.511299999999999</v>
      </c>
      <c r="AU1423">
        <v>0</v>
      </c>
      <c r="AV1423">
        <v>1</v>
      </c>
      <c r="AW1423">
        <v>1</v>
      </c>
      <c r="AX1423">
        <v>30.6</v>
      </c>
      <c r="AY1423">
        <v>65.61</v>
      </c>
      <c r="AZ1423">
        <v>79.58</v>
      </c>
      <c r="BA1423">
        <v>66.78</v>
      </c>
      <c r="BB1423">
        <v>63.8262</v>
      </c>
      <c r="BC1423">
        <v>0</v>
      </c>
      <c r="BD1423">
        <v>0</v>
      </c>
      <c r="BE1423">
        <v>0</v>
      </c>
      <c r="BF1423">
        <v>66.94</v>
      </c>
      <c r="BG1423">
        <v>87.38</v>
      </c>
      <c r="BH1423">
        <v>92.17</v>
      </c>
      <c r="BI1423">
        <v>87.45</v>
      </c>
      <c r="BJ1423">
        <v>87.459699999999998</v>
      </c>
      <c r="BK1423">
        <v>1</v>
      </c>
      <c r="BL1423">
        <v>0</v>
      </c>
      <c r="BM1423">
        <v>1</v>
      </c>
      <c r="BN1423">
        <v>34.700000000000003</v>
      </c>
      <c r="BO1423">
        <v>71.8</v>
      </c>
      <c r="BP1423">
        <v>85.67</v>
      </c>
      <c r="BQ1423">
        <v>75.989999999999995</v>
      </c>
      <c r="BR1423">
        <v>75.397099999999995</v>
      </c>
      <c r="BS1423">
        <v>3</v>
      </c>
      <c r="BT1423">
        <v>0</v>
      </c>
      <c r="BU1423">
        <v>3</v>
      </c>
      <c r="BV1423">
        <v>6</v>
      </c>
      <c r="BW1423">
        <v>18</v>
      </c>
    </row>
    <row r="1424" spans="1:75" x14ac:dyDescent="0.3">
      <c r="A1424">
        <v>2021</v>
      </c>
      <c r="B1424">
        <v>270012</v>
      </c>
      <c r="C1424">
        <f>VLOOKUP(B1424,'PF Hospitals'!$A$2:$J$3113,10,0)</f>
        <v>3</v>
      </c>
      <c r="D1424" t="s">
        <v>4388</v>
      </c>
      <c r="E1424" t="s">
        <v>4389</v>
      </c>
      <c r="F1424" t="s">
        <v>4390</v>
      </c>
      <c r="G1424" t="s">
        <v>4382</v>
      </c>
      <c r="H1424">
        <v>59405</v>
      </c>
      <c r="I1424" t="s">
        <v>4391</v>
      </c>
      <c r="J1424">
        <v>42.06</v>
      </c>
      <c r="K1424">
        <v>79.06</v>
      </c>
      <c r="L1424">
        <v>87.36</v>
      </c>
      <c r="M1424">
        <v>75.61</v>
      </c>
      <c r="N1424">
        <v>76.700199999999995</v>
      </c>
      <c r="O1424">
        <v>0</v>
      </c>
      <c r="P1424">
        <v>0</v>
      </c>
      <c r="Q1424">
        <v>0</v>
      </c>
      <c r="R1424">
        <v>41.99</v>
      </c>
      <c r="S1424">
        <v>79.91</v>
      </c>
      <c r="T1424">
        <v>88.1</v>
      </c>
      <c r="U1424">
        <v>74.28</v>
      </c>
      <c r="V1424">
        <v>72.930199999999999</v>
      </c>
      <c r="W1424">
        <v>0</v>
      </c>
      <c r="X1424">
        <v>0</v>
      </c>
      <c r="Y1424">
        <v>0</v>
      </c>
      <c r="Z1424">
        <v>33.89</v>
      </c>
      <c r="AA1424">
        <v>65.77</v>
      </c>
      <c r="AB1424">
        <v>81</v>
      </c>
      <c r="AC1424">
        <v>61.32</v>
      </c>
      <c r="AD1424">
        <v>60.608400000000003</v>
      </c>
      <c r="AE1424">
        <v>0</v>
      </c>
      <c r="AF1424">
        <v>0</v>
      </c>
      <c r="AG1424">
        <v>0</v>
      </c>
      <c r="AH1424">
        <v>6.53</v>
      </c>
      <c r="AI1424">
        <v>51.87</v>
      </c>
      <c r="AJ1424">
        <v>63.32</v>
      </c>
      <c r="AK1424">
        <v>46.41</v>
      </c>
      <c r="AL1424">
        <v>47.887500000000003</v>
      </c>
      <c r="AM1424">
        <v>0</v>
      </c>
      <c r="AN1424">
        <v>0</v>
      </c>
      <c r="AO1424">
        <v>0</v>
      </c>
      <c r="AP1424">
        <v>33.19</v>
      </c>
      <c r="AQ1424">
        <v>63.83</v>
      </c>
      <c r="AR1424">
        <v>74.75</v>
      </c>
      <c r="AS1424">
        <v>64.98</v>
      </c>
      <c r="AT1424">
        <v>62.617699999999999</v>
      </c>
      <c r="AU1424">
        <v>0</v>
      </c>
      <c r="AV1424">
        <v>0</v>
      </c>
      <c r="AW1424">
        <v>0</v>
      </c>
      <c r="AX1424">
        <v>30.6</v>
      </c>
      <c r="AY1424">
        <v>65.61</v>
      </c>
      <c r="AZ1424">
        <v>79.58</v>
      </c>
      <c r="BA1424">
        <v>61.31</v>
      </c>
      <c r="BB1424">
        <v>61.573099999999997</v>
      </c>
      <c r="BC1424">
        <v>0</v>
      </c>
      <c r="BD1424">
        <v>0</v>
      </c>
      <c r="BE1424">
        <v>0</v>
      </c>
      <c r="BF1424">
        <v>66.94</v>
      </c>
      <c r="BG1424">
        <v>87.38</v>
      </c>
      <c r="BH1424">
        <v>92.17</v>
      </c>
      <c r="BI1424">
        <v>85.97</v>
      </c>
      <c r="BJ1424">
        <v>86.809299999999993</v>
      </c>
      <c r="BK1424">
        <v>0</v>
      </c>
      <c r="BL1424">
        <v>1</v>
      </c>
      <c r="BM1424">
        <v>1</v>
      </c>
      <c r="BN1424">
        <v>34.700000000000003</v>
      </c>
      <c r="BO1424">
        <v>71.8</v>
      </c>
      <c r="BP1424">
        <v>85.67</v>
      </c>
      <c r="BQ1424">
        <v>67.36</v>
      </c>
      <c r="BR1424">
        <v>66.659300000000002</v>
      </c>
      <c r="BS1424">
        <v>0</v>
      </c>
      <c r="BT1424">
        <v>0</v>
      </c>
      <c r="BU1424">
        <v>0</v>
      </c>
      <c r="BV1424">
        <v>1</v>
      </c>
      <c r="BW1424">
        <v>16</v>
      </c>
    </row>
    <row r="1425" spans="1:75" x14ac:dyDescent="0.3">
      <c r="A1425">
        <v>2021</v>
      </c>
      <c r="B1425">
        <v>270014</v>
      </c>
      <c r="C1425">
        <f>VLOOKUP(B1425,'PF Hospitals'!$A$2:$J$3113,10,0)</f>
        <v>5</v>
      </c>
      <c r="D1425" t="s">
        <v>4392</v>
      </c>
      <c r="E1425" t="s">
        <v>4393</v>
      </c>
      <c r="F1425" t="s">
        <v>4394</v>
      </c>
      <c r="G1425" t="s">
        <v>4382</v>
      </c>
      <c r="H1425">
        <v>59806</v>
      </c>
      <c r="I1425" t="s">
        <v>4395</v>
      </c>
      <c r="J1425">
        <v>42.06</v>
      </c>
      <c r="K1425">
        <v>79.06</v>
      </c>
      <c r="L1425">
        <v>87.36</v>
      </c>
      <c r="M1425">
        <v>82.91</v>
      </c>
      <c r="N1425">
        <v>84.5321</v>
      </c>
      <c r="O1425">
        <v>6</v>
      </c>
      <c r="P1425">
        <v>3</v>
      </c>
      <c r="Q1425">
        <v>6</v>
      </c>
      <c r="R1425">
        <v>41.99</v>
      </c>
      <c r="S1425">
        <v>79.91</v>
      </c>
      <c r="T1425">
        <v>88.1</v>
      </c>
      <c r="U1425">
        <v>84.01</v>
      </c>
      <c r="V1425">
        <v>84.6845</v>
      </c>
      <c r="W1425">
        <v>6</v>
      </c>
      <c r="X1425">
        <v>1</v>
      </c>
      <c r="Y1425">
        <v>6</v>
      </c>
      <c r="Z1425">
        <v>33.89</v>
      </c>
      <c r="AA1425">
        <v>65.77</v>
      </c>
      <c r="AB1425">
        <v>81</v>
      </c>
      <c r="AC1425">
        <v>71.72</v>
      </c>
      <c r="AD1425">
        <v>72.601399999999998</v>
      </c>
      <c r="AE1425">
        <v>5</v>
      </c>
      <c r="AF1425">
        <v>0</v>
      </c>
      <c r="AG1425">
        <v>5</v>
      </c>
      <c r="AH1425">
        <v>6.53</v>
      </c>
      <c r="AI1425">
        <v>51.87</v>
      </c>
      <c r="AJ1425">
        <v>63.32</v>
      </c>
      <c r="AK1425">
        <v>55.75</v>
      </c>
      <c r="AL1425">
        <v>58.255899999999997</v>
      </c>
      <c r="AM1425">
        <v>6</v>
      </c>
      <c r="AN1425">
        <v>3</v>
      </c>
      <c r="AO1425">
        <v>6</v>
      </c>
      <c r="AP1425">
        <v>33.19</v>
      </c>
      <c r="AQ1425">
        <v>63.83</v>
      </c>
      <c r="AR1425">
        <v>74.75</v>
      </c>
      <c r="AS1425">
        <v>65.260000000000005</v>
      </c>
      <c r="AT1425">
        <v>67.948700000000002</v>
      </c>
      <c r="AU1425">
        <v>4</v>
      </c>
      <c r="AV1425">
        <v>2</v>
      </c>
      <c r="AW1425">
        <v>4</v>
      </c>
      <c r="AX1425">
        <v>30.6</v>
      </c>
      <c r="AY1425">
        <v>65.61</v>
      </c>
      <c r="AZ1425">
        <v>79.58</v>
      </c>
      <c r="BA1425">
        <v>67.680000000000007</v>
      </c>
      <c r="BB1425">
        <v>65.830600000000004</v>
      </c>
      <c r="BC1425">
        <v>1</v>
      </c>
      <c r="BD1425">
        <v>0</v>
      </c>
      <c r="BE1425">
        <v>1</v>
      </c>
      <c r="BF1425">
        <v>66.94</v>
      </c>
      <c r="BG1425">
        <v>87.38</v>
      </c>
      <c r="BH1425">
        <v>92.17</v>
      </c>
      <c r="BI1425">
        <v>90.13</v>
      </c>
      <c r="BJ1425">
        <v>90.3703</v>
      </c>
      <c r="BK1425">
        <v>6</v>
      </c>
      <c r="BL1425">
        <v>1</v>
      </c>
      <c r="BM1425">
        <v>6</v>
      </c>
      <c r="BN1425">
        <v>34.700000000000003</v>
      </c>
      <c r="BO1425">
        <v>71.8</v>
      </c>
      <c r="BP1425">
        <v>85.67</v>
      </c>
      <c r="BQ1425">
        <v>79.38</v>
      </c>
      <c r="BR1425">
        <v>81.95</v>
      </c>
      <c r="BS1425">
        <v>7</v>
      </c>
      <c r="BT1425">
        <v>4</v>
      </c>
      <c r="BU1425">
        <v>7</v>
      </c>
      <c r="BV1425">
        <v>41</v>
      </c>
      <c r="BW1425">
        <v>20</v>
      </c>
    </row>
    <row r="1426" spans="1:75" x14ac:dyDescent="0.3">
      <c r="A1426">
        <v>2021</v>
      </c>
      <c r="B1426">
        <v>270017</v>
      </c>
      <c r="C1426">
        <f>VLOOKUP(B1426,'PF Hospitals'!$A$2:$J$3113,10,0)</f>
        <v>3</v>
      </c>
      <c r="D1426" t="s">
        <v>4396</v>
      </c>
      <c r="E1426" t="s">
        <v>4397</v>
      </c>
      <c r="F1426" t="s">
        <v>4398</v>
      </c>
      <c r="G1426" t="s">
        <v>4382</v>
      </c>
      <c r="H1426">
        <v>59701</v>
      </c>
      <c r="I1426" t="s">
        <v>4399</v>
      </c>
      <c r="J1426">
        <v>42.06</v>
      </c>
      <c r="K1426">
        <v>79.06</v>
      </c>
      <c r="L1426">
        <v>87.36</v>
      </c>
      <c r="M1426">
        <v>79.5</v>
      </c>
      <c r="N1426">
        <v>81.548699999999997</v>
      </c>
      <c r="O1426">
        <v>3</v>
      </c>
      <c r="P1426">
        <v>2</v>
      </c>
      <c r="Q1426">
        <v>3</v>
      </c>
      <c r="R1426">
        <v>41.99</v>
      </c>
      <c r="S1426">
        <v>79.91</v>
      </c>
      <c r="T1426">
        <v>88.1</v>
      </c>
      <c r="U1426">
        <v>78.66</v>
      </c>
      <c r="V1426">
        <v>81.010400000000004</v>
      </c>
      <c r="W1426">
        <v>2</v>
      </c>
      <c r="X1426">
        <v>2</v>
      </c>
      <c r="Y1426">
        <v>2</v>
      </c>
      <c r="Z1426">
        <v>33.89</v>
      </c>
      <c r="AA1426">
        <v>65.77</v>
      </c>
      <c r="AB1426">
        <v>81</v>
      </c>
      <c r="AC1426">
        <v>69.930000000000007</v>
      </c>
      <c r="AD1426">
        <v>74.039500000000004</v>
      </c>
      <c r="AE1426">
        <v>5</v>
      </c>
      <c r="AF1426">
        <v>3</v>
      </c>
      <c r="AG1426">
        <v>5</v>
      </c>
      <c r="AH1426">
        <v>6.53</v>
      </c>
      <c r="AI1426">
        <v>51.87</v>
      </c>
      <c r="AJ1426">
        <v>63.32</v>
      </c>
      <c r="AK1426">
        <v>51.86</v>
      </c>
      <c r="AL1426">
        <v>46.945599999999999</v>
      </c>
      <c r="AM1426">
        <v>0</v>
      </c>
      <c r="AN1426">
        <v>0</v>
      </c>
      <c r="AO1426">
        <v>0</v>
      </c>
      <c r="AP1426">
        <v>33.19</v>
      </c>
      <c r="AQ1426">
        <v>63.83</v>
      </c>
      <c r="AR1426">
        <v>74.75</v>
      </c>
      <c r="AS1426">
        <v>65.34</v>
      </c>
      <c r="AT1426">
        <v>64.952100000000002</v>
      </c>
      <c r="AU1426">
        <v>1</v>
      </c>
      <c r="AV1426">
        <v>0</v>
      </c>
      <c r="AW1426">
        <v>1</v>
      </c>
      <c r="AX1426">
        <v>30.6</v>
      </c>
      <c r="AY1426">
        <v>65.61</v>
      </c>
      <c r="AZ1426">
        <v>79.58</v>
      </c>
      <c r="BA1426">
        <v>65.7</v>
      </c>
      <c r="BB1426">
        <v>63.353000000000002</v>
      </c>
      <c r="BC1426">
        <v>0</v>
      </c>
      <c r="BD1426">
        <v>0</v>
      </c>
      <c r="BE1426">
        <v>0</v>
      </c>
      <c r="BF1426">
        <v>66.94</v>
      </c>
      <c r="BG1426">
        <v>87.38</v>
      </c>
      <c r="BH1426">
        <v>92.17</v>
      </c>
      <c r="BI1426">
        <v>86.29</v>
      </c>
      <c r="BJ1426">
        <v>87.821899999999999</v>
      </c>
      <c r="BK1426">
        <v>1</v>
      </c>
      <c r="BL1426">
        <v>2</v>
      </c>
      <c r="BM1426">
        <v>2</v>
      </c>
      <c r="BN1426">
        <v>34.700000000000003</v>
      </c>
      <c r="BO1426">
        <v>71.8</v>
      </c>
      <c r="BP1426">
        <v>85.67</v>
      </c>
      <c r="BQ1426">
        <v>71.39</v>
      </c>
      <c r="BR1426">
        <v>68.441699999999997</v>
      </c>
      <c r="BS1426">
        <v>0</v>
      </c>
      <c r="BT1426">
        <v>0</v>
      </c>
      <c r="BU1426">
        <v>0</v>
      </c>
      <c r="BV1426">
        <v>13</v>
      </c>
      <c r="BW1426">
        <v>17</v>
      </c>
    </row>
    <row r="1427" spans="1:75" x14ac:dyDescent="0.3">
      <c r="A1427">
        <v>2021</v>
      </c>
      <c r="B1427">
        <v>270023</v>
      </c>
      <c r="C1427">
        <f>VLOOKUP(B1427,'PF Hospitals'!$A$2:$J$3113,10,0)</f>
        <v>4</v>
      </c>
      <c r="D1427" t="s">
        <v>4400</v>
      </c>
      <c r="E1427" t="s">
        <v>4401</v>
      </c>
      <c r="F1427" t="s">
        <v>4394</v>
      </c>
      <c r="G1427" t="s">
        <v>4382</v>
      </c>
      <c r="H1427">
        <v>59804</v>
      </c>
      <c r="I1427" t="s">
        <v>4395</v>
      </c>
      <c r="J1427">
        <v>42.06</v>
      </c>
      <c r="K1427">
        <v>79.06</v>
      </c>
      <c r="L1427">
        <v>87.36</v>
      </c>
      <c r="M1427">
        <v>74.81</v>
      </c>
      <c r="N1427">
        <v>78.605599999999995</v>
      </c>
      <c r="O1427">
        <v>0</v>
      </c>
      <c r="P1427">
        <v>3</v>
      </c>
      <c r="Q1427">
        <v>3</v>
      </c>
      <c r="R1427">
        <v>41.99</v>
      </c>
      <c r="S1427">
        <v>79.91</v>
      </c>
      <c r="T1427">
        <v>88.1</v>
      </c>
      <c r="U1427">
        <v>82.78</v>
      </c>
      <c r="V1427">
        <v>81.803899999999999</v>
      </c>
      <c r="W1427">
        <v>3</v>
      </c>
      <c r="X1427">
        <v>0</v>
      </c>
      <c r="Y1427">
        <v>3</v>
      </c>
      <c r="Z1427">
        <v>33.89</v>
      </c>
      <c r="AA1427">
        <v>65.77</v>
      </c>
      <c r="AB1427">
        <v>81</v>
      </c>
      <c r="AC1427">
        <v>56.76</v>
      </c>
      <c r="AD1427">
        <v>67.073400000000007</v>
      </c>
      <c r="AE1427">
        <v>1</v>
      </c>
      <c r="AF1427">
        <v>4</v>
      </c>
      <c r="AG1427">
        <v>4</v>
      </c>
      <c r="AH1427">
        <v>6.53</v>
      </c>
      <c r="AI1427">
        <v>51.87</v>
      </c>
      <c r="AJ1427">
        <v>63.32</v>
      </c>
      <c r="AK1427">
        <v>50.15</v>
      </c>
      <c r="AL1427">
        <v>52.967300000000002</v>
      </c>
      <c r="AM1427">
        <v>1</v>
      </c>
      <c r="AN1427">
        <v>2</v>
      </c>
      <c r="AO1427">
        <v>2</v>
      </c>
      <c r="AP1427">
        <v>33.19</v>
      </c>
      <c r="AQ1427">
        <v>63.83</v>
      </c>
      <c r="AR1427">
        <v>74.75</v>
      </c>
      <c r="AS1427">
        <v>62.28</v>
      </c>
      <c r="AT1427">
        <v>64.468999999999994</v>
      </c>
      <c r="AU1427">
        <v>1</v>
      </c>
      <c r="AV1427">
        <v>1</v>
      </c>
      <c r="AW1427">
        <v>1</v>
      </c>
      <c r="AX1427">
        <v>30.6</v>
      </c>
      <c r="AY1427">
        <v>65.61</v>
      </c>
      <c r="AZ1427">
        <v>79.58</v>
      </c>
      <c r="BA1427">
        <v>59.41</v>
      </c>
      <c r="BB1427">
        <v>64.708600000000004</v>
      </c>
      <c r="BC1427">
        <v>0</v>
      </c>
      <c r="BD1427">
        <v>2</v>
      </c>
      <c r="BE1427">
        <v>2</v>
      </c>
      <c r="BF1427">
        <v>66.94</v>
      </c>
      <c r="BG1427">
        <v>87.38</v>
      </c>
      <c r="BH1427">
        <v>92.17</v>
      </c>
      <c r="BI1427">
        <v>86.68</v>
      </c>
      <c r="BJ1427">
        <v>89.205699999999993</v>
      </c>
      <c r="BK1427">
        <v>4</v>
      </c>
      <c r="BL1427">
        <v>4</v>
      </c>
      <c r="BM1427">
        <v>4</v>
      </c>
      <c r="BN1427">
        <v>34.700000000000003</v>
      </c>
      <c r="BO1427">
        <v>71.8</v>
      </c>
      <c r="BP1427">
        <v>85.67</v>
      </c>
      <c r="BQ1427">
        <v>65.930000000000007</v>
      </c>
      <c r="BR1427">
        <v>69.2119</v>
      </c>
      <c r="BS1427">
        <v>0</v>
      </c>
      <c r="BT1427">
        <v>1</v>
      </c>
      <c r="BU1427">
        <v>1</v>
      </c>
      <c r="BV1427">
        <v>20</v>
      </c>
      <c r="BW1427">
        <v>18</v>
      </c>
    </row>
    <row r="1428" spans="1:75" x14ac:dyDescent="0.3">
      <c r="A1428">
        <v>2021</v>
      </c>
      <c r="B1428">
        <v>270032</v>
      </c>
      <c r="C1428">
        <f>VLOOKUP(B1428,'PF Hospitals'!$A$2:$J$3113,10,0)</f>
        <v>3</v>
      </c>
      <c r="D1428" t="s">
        <v>4402</v>
      </c>
      <c r="E1428" t="s">
        <v>4403</v>
      </c>
      <c r="F1428" t="s">
        <v>4404</v>
      </c>
      <c r="G1428" t="s">
        <v>4382</v>
      </c>
      <c r="H1428">
        <v>59501</v>
      </c>
      <c r="I1428" t="s">
        <v>4405</v>
      </c>
      <c r="J1428">
        <v>42.06</v>
      </c>
      <c r="K1428">
        <v>79.06</v>
      </c>
      <c r="L1428">
        <v>87.36</v>
      </c>
      <c r="M1428">
        <v>69.44</v>
      </c>
      <c r="N1428">
        <v>79.574799999999996</v>
      </c>
      <c r="O1428">
        <v>1</v>
      </c>
      <c r="P1428">
        <v>5</v>
      </c>
      <c r="Q1428">
        <v>5</v>
      </c>
      <c r="R1428">
        <v>41.99</v>
      </c>
      <c r="S1428">
        <v>79.91</v>
      </c>
      <c r="T1428">
        <v>88.1</v>
      </c>
      <c r="U1428">
        <v>71.319999999999993</v>
      </c>
      <c r="V1428">
        <v>81.998900000000006</v>
      </c>
      <c r="W1428">
        <v>3</v>
      </c>
      <c r="X1428">
        <v>6</v>
      </c>
      <c r="Y1428">
        <v>6</v>
      </c>
      <c r="Z1428">
        <v>33.89</v>
      </c>
      <c r="AA1428">
        <v>65.77</v>
      </c>
      <c r="AB1428">
        <v>81</v>
      </c>
      <c r="AC1428">
        <v>66.66</v>
      </c>
      <c r="AD1428">
        <v>76.186499999999995</v>
      </c>
      <c r="AE1428">
        <v>7</v>
      </c>
      <c r="AF1428">
        <v>6</v>
      </c>
      <c r="AG1428">
        <v>7</v>
      </c>
      <c r="AH1428">
        <v>6.53</v>
      </c>
      <c r="AI1428">
        <v>51.87</v>
      </c>
      <c r="AJ1428">
        <v>63.32</v>
      </c>
      <c r="AK1428">
        <v>45.51</v>
      </c>
      <c r="AL1428">
        <v>44.581800000000001</v>
      </c>
      <c r="AM1428">
        <v>0</v>
      </c>
      <c r="AN1428">
        <v>0</v>
      </c>
      <c r="AO1428">
        <v>0</v>
      </c>
      <c r="AP1428">
        <v>33.19</v>
      </c>
      <c r="AQ1428">
        <v>63.83</v>
      </c>
      <c r="AR1428">
        <v>74.75</v>
      </c>
      <c r="AS1428">
        <v>57.95</v>
      </c>
      <c r="AT1428">
        <v>61.627099999999999</v>
      </c>
      <c r="AU1428">
        <v>0</v>
      </c>
      <c r="AV1428">
        <v>2</v>
      </c>
      <c r="AW1428">
        <v>2</v>
      </c>
      <c r="AX1428">
        <v>30.6</v>
      </c>
      <c r="AY1428">
        <v>65.61</v>
      </c>
      <c r="AZ1428">
        <v>79.58</v>
      </c>
      <c r="BA1428">
        <v>60</v>
      </c>
      <c r="BB1428">
        <v>63.5627</v>
      </c>
      <c r="BC1428">
        <v>0</v>
      </c>
      <c r="BD1428">
        <v>1</v>
      </c>
      <c r="BE1428">
        <v>1</v>
      </c>
      <c r="BF1428">
        <v>66.94</v>
      </c>
      <c r="BG1428">
        <v>87.38</v>
      </c>
      <c r="BH1428">
        <v>92.17</v>
      </c>
      <c r="BI1428">
        <v>82.76</v>
      </c>
      <c r="BJ1428">
        <v>83.122699999999995</v>
      </c>
      <c r="BK1428">
        <v>0</v>
      </c>
      <c r="BL1428">
        <v>0</v>
      </c>
      <c r="BM1428">
        <v>0</v>
      </c>
      <c r="BN1428">
        <v>34.700000000000003</v>
      </c>
      <c r="BO1428">
        <v>71.8</v>
      </c>
      <c r="BP1428">
        <v>85.67</v>
      </c>
      <c r="BQ1428">
        <v>52.94</v>
      </c>
      <c r="BR1428">
        <v>59.313499999999998</v>
      </c>
      <c r="BS1428">
        <v>0</v>
      </c>
      <c r="BT1428">
        <v>1</v>
      </c>
      <c r="BU1428">
        <v>1</v>
      </c>
      <c r="BV1428">
        <v>22</v>
      </c>
      <c r="BW1428">
        <v>13</v>
      </c>
    </row>
    <row r="1429" spans="1:75" x14ac:dyDescent="0.3">
      <c r="A1429">
        <v>2021</v>
      </c>
      <c r="B1429">
        <v>270049</v>
      </c>
      <c r="C1429">
        <f>VLOOKUP(B1429,'PF Hospitals'!$A$2:$J$3113,10,0)</f>
        <v>5</v>
      </c>
      <c r="D1429" t="s">
        <v>4406</v>
      </c>
      <c r="E1429" t="s">
        <v>4407</v>
      </c>
      <c r="F1429" t="s">
        <v>4386</v>
      </c>
      <c r="G1429" t="s">
        <v>4382</v>
      </c>
      <c r="H1429">
        <v>59101</v>
      </c>
      <c r="I1429" t="s">
        <v>4387</v>
      </c>
      <c r="J1429">
        <v>42.06</v>
      </c>
      <c r="K1429">
        <v>79.06</v>
      </c>
      <c r="L1429">
        <v>87.36</v>
      </c>
      <c r="M1429">
        <v>78.430000000000007</v>
      </c>
      <c r="N1429">
        <v>81.9358</v>
      </c>
      <c r="O1429">
        <v>4</v>
      </c>
      <c r="P1429">
        <v>3</v>
      </c>
      <c r="Q1429">
        <v>4</v>
      </c>
      <c r="R1429">
        <v>41.99</v>
      </c>
      <c r="S1429">
        <v>79.91</v>
      </c>
      <c r="T1429">
        <v>88.1</v>
      </c>
      <c r="U1429">
        <v>79.22</v>
      </c>
      <c r="V1429">
        <v>82.013499999999993</v>
      </c>
      <c r="W1429">
        <v>3</v>
      </c>
      <c r="X1429">
        <v>3</v>
      </c>
      <c r="Y1429">
        <v>3</v>
      </c>
      <c r="Z1429">
        <v>33.89</v>
      </c>
      <c r="AA1429">
        <v>65.77</v>
      </c>
      <c r="AB1429">
        <v>81</v>
      </c>
      <c r="AC1429">
        <v>69.37</v>
      </c>
      <c r="AD1429">
        <v>71.519300000000001</v>
      </c>
      <c r="AE1429">
        <v>4</v>
      </c>
      <c r="AF1429">
        <v>1</v>
      </c>
      <c r="AG1429">
        <v>4</v>
      </c>
      <c r="AH1429">
        <v>6.53</v>
      </c>
      <c r="AI1429">
        <v>51.87</v>
      </c>
      <c r="AJ1429">
        <v>63.32</v>
      </c>
      <c r="AK1429">
        <v>56.94</v>
      </c>
      <c r="AL1429">
        <v>55.548200000000001</v>
      </c>
      <c r="AM1429">
        <v>3</v>
      </c>
      <c r="AN1429">
        <v>0</v>
      </c>
      <c r="AO1429">
        <v>3</v>
      </c>
      <c r="AP1429">
        <v>33.19</v>
      </c>
      <c r="AQ1429">
        <v>63.83</v>
      </c>
      <c r="AR1429">
        <v>74.75</v>
      </c>
      <c r="AS1429">
        <v>68.760000000000005</v>
      </c>
      <c r="AT1429">
        <v>65.442400000000006</v>
      </c>
      <c r="AU1429">
        <v>2</v>
      </c>
      <c r="AV1429">
        <v>0</v>
      </c>
      <c r="AW1429">
        <v>2</v>
      </c>
      <c r="AX1429">
        <v>30.6</v>
      </c>
      <c r="AY1429">
        <v>65.61</v>
      </c>
      <c r="AZ1429">
        <v>79.58</v>
      </c>
      <c r="BA1429">
        <v>61.88</v>
      </c>
      <c r="BB1429">
        <v>64.5214</v>
      </c>
      <c r="BC1429">
        <v>0</v>
      </c>
      <c r="BD1429">
        <v>1</v>
      </c>
      <c r="BE1429">
        <v>1</v>
      </c>
      <c r="BF1429">
        <v>66.94</v>
      </c>
      <c r="BG1429">
        <v>87.38</v>
      </c>
      <c r="BH1429">
        <v>92.17</v>
      </c>
      <c r="BI1429">
        <v>90.59</v>
      </c>
      <c r="BJ1429">
        <v>90.080500000000001</v>
      </c>
      <c r="BK1429">
        <v>6</v>
      </c>
      <c r="BL1429">
        <v>0</v>
      </c>
      <c r="BM1429">
        <v>6</v>
      </c>
      <c r="BN1429">
        <v>34.700000000000003</v>
      </c>
      <c r="BO1429">
        <v>71.8</v>
      </c>
      <c r="BP1429">
        <v>85.67</v>
      </c>
      <c r="BQ1429">
        <v>76.95</v>
      </c>
      <c r="BR1429">
        <v>78.715699999999998</v>
      </c>
      <c r="BS1429">
        <v>5</v>
      </c>
      <c r="BT1429">
        <v>2</v>
      </c>
      <c r="BU1429">
        <v>5</v>
      </c>
      <c r="BV1429">
        <v>28</v>
      </c>
      <c r="BW1429">
        <v>19</v>
      </c>
    </row>
    <row r="1430" spans="1:75" x14ac:dyDescent="0.3">
      <c r="A1430">
        <v>2021</v>
      </c>
      <c r="B1430">
        <v>270051</v>
      </c>
      <c r="C1430">
        <f>VLOOKUP(B1430,'PF Hospitals'!$A$2:$J$3113,10,0)</f>
        <v>5</v>
      </c>
      <c r="D1430" t="s">
        <v>4408</v>
      </c>
      <c r="E1430" t="s">
        <v>4409</v>
      </c>
      <c r="F1430" t="s">
        <v>4410</v>
      </c>
      <c r="G1430" t="s">
        <v>4382</v>
      </c>
      <c r="H1430">
        <v>59901</v>
      </c>
      <c r="I1430" t="s">
        <v>4411</v>
      </c>
      <c r="J1430">
        <v>42.06</v>
      </c>
      <c r="K1430">
        <v>79.06</v>
      </c>
      <c r="L1430">
        <v>87.36</v>
      </c>
      <c r="M1430">
        <v>81.2</v>
      </c>
      <c r="N1430">
        <v>81.4191</v>
      </c>
      <c r="O1430">
        <v>3</v>
      </c>
      <c r="P1430">
        <v>0</v>
      </c>
      <c r="Q1430">
        <v>3</v>
      </c>
      <c r="R1430">
        <v>41.99</v>
      </c>
      <c r="S1430">
        <v>79.91</v>
      </c>
      <c r="T1430">
        <v>88.1</v>
      </c>
      <c r="U1430">
        <v>82.1</v>
      </c>
      <c r="V1430">
        <v>82.465100000000007</v>
      </c>
      <c r="W1430">
        <v>3</v>
      </c>
      <c r="X1430">
        <v>0</v>
      </c>
      <c r="Y1430">
        <v>3</v>
      </c>
      <c r="Z1430">
        <v>33.89</v>
      </c>
      <c r="AA1430">
        <v>65.77</v>
      </c>
      <c r="AB1430">
        <v>81</v>
      </c>
      <c r="AC1430">
        <v>73.489999999999995</v>
      </c>
      <c r="AD1430">
        <v>70.345500000000001</v>
      </c>
      <c r="AE1430">
        <v>3</v>
      </c>
      <c r="AF1430">
        <v>0</v>
      </c>
      <c r="AG1430">
        <v>3</v>
      </c>
      <c r="AH1430">
        <v>6.53</v>
      </c>
      <c r="AI1430">
        <v>51.87</v>
      </c>
      <c r="AJ1430">
        <v>63.32</v>
      </c>
      <c r="AK1430">
        <v>52.27</v>
      </c>
      <c r="AL1430">
        <v>51.881700000000002</v>
      </c>
      <c r="AM1430">
        <v>1</v>
      </c>
      <c r="AN1430">
        <v>0</v>
      </c>
      <c r="AO1430">
        <v>1</v>
      </c>
      <c r="AP1430">
        <v>33.19</v>
      </c>
      <c r="AQ1430">
        <v>63.83</v>
      </c>
      <c r="AR1430">
        <v>74.75</v>
      </c>
      <c r="AS1430">
        <v>64.260000000000005</v>
      </c>
      <c r="AT1430">
        <v>63.984299999999998</v>
      </c>
      <c r="AU1430">
        <v>1</v>
      </c>
      <c r="AV1430">
        <v>0</v>
      </c>
      <c r="AW1430">
        <v>1</v>
      </c>
      <c r="AX1430">
        <v>30.6</v>
      </c>
      <c r="AY1430">
        <v>65.61</v>
      </c>
      <c r="AZ1430">
        <v>79.58</v>
      </c>
      <c r="BA1430">
        <v>65.12</v>
      </c>
      <c r="BB1430">
        <v>64.037300000000002</v>
      </c>
      <c r="BC1430">
        <v>0</v>
      </c>
      <c r="BD1430">
        <v>0</v>
      </c>
      <c r="BE1430">
        <v>0</v>
      </c>
      <c r="BF1430">
        <v>66.94</v>
      </c>
      <c r="BG1430">
        <v>87.38</v>
      </c>
      <c r="BH1430">
        <v>92.17</v>
      </c>
      <c r="BI1430">
        <v>90.13</v>
      </c>
      <c r="BJ1430">
        <v>89.8142</v>
      </c>
      <c r="BK1430">
        <v>5</v>
      </c>
      <c r="BL1430">
        <v>0</v>
      </c>
      <c r="BM1430">
        <v>5</v>
      </c>
      <c r="BN1430">
        <v>34.700000000000003</v>
      </c>
      <c r="BO1430">
        <v>71.8</v>
      </c>
      <c r="BP1430">
        <v>85.67</v>
      </c>
      <c r="BQ1430">
        <v>74.92</v>
      </c>
      <c r="BR1430">
        <v>72.269099999999995</v>
      </c>
      <c r="BS1430">
        <v>1</v>
      </c>
      <c r="BT1430">
        <v>0</v>
      </c>
      <c r="BU1430">
        <v>1</v>
      </c>
      <c r="BV1430">
        <v>17</v>
      </c>
      <c r="BW1430">
        <v>19</v>
      </c>
    </row>
    <row r="1431" spans="1:75" x14ac:dyDescent="0.3">
      <c r="A1431">
        <v>2021</v>
      </c>
      <c r="B1431">
        <v>270057</v>
      </c>
      <c r="C1431">
        <f>VLOOKUP(B1431,'PF Hospitals'!$A$2:$J$3113,10,0)</f>
        <v>4</v>
      </c>
      <c r="D1431" t="s">
        <v>4412</v>
      </c>
      <c r="E1431" t="s">
        <v>4413</v>
      </c>
      <c r="F1431" t="s">
        <v>4414</v>
      </c>
      <c r="G1431" t="s">
        <v>4382</v>
      </c>
      <c r="H1431">
        <v>59715</v>
      </c>
      <c r="I1431" t="s">
        <v>4415</v>
      </c>
      <c r="J1431">
        <v>42.06</v>
      </c>
      <c r="K1431">
        <v>79.06</v>
      </c>
      <c r="L1431">
        <v>87.36</v>
      </c>
      <c r="M1431">
        <v>81.78</v>
      </c>
      <c r="N1431">
        <v>81.944299999999998</v>
      </c>
      <c r="O1431">
        <v>4</v>
      </c>
      <c r="P1431">
        <v>0</v>
      </c>
      <c r="Q1431">
        <v>4</v>
      </c>
      <c r="R1431">
        <v>41.99</v>
      </c>
      <c r="S1431">
        <v>79.91</v>
      </c>
      <c r="T1431">
        <v>88.1</v>
      </c>
      <c r="U1431">
        <v>83.3</v>
      </c>
      <c r="V1431">
        <v>83.186000000000007</v>
      </c>
      <c r="W1431">
        <v>4</v>
      </c>
      <c r="X1431">
        <v>0</v>
      </c>
      <c r="Y1431">
        <v>4</v>
      </c>
      <c r="Z1431">
        <v>33.89</v>
      </c>
      <c r="AA1431">
        <v>65.77</v>
      </c>
      <c r="AB1431">
        <v>81</v>
      </c>
      <c r="AC1431">
        <v>72.400000000000006</v>
      </c>
      <c r="AD1431">
        <v>70.955699999999993</v>
      </c>
      <c r="AE1431">
        <v>4</v>
      </c>
      <c r="AF1431">
        <v>0</v>
      </c>
      <c r="AG1431">
        <v>4</v>
      </c>
      <c r="AH1431">
        <v>6.53</v>
      </c>
      <c r="AI1431">
        <v>51.87</v>
      </c>
      <c r="AJ1431">
        <v>63.32</v>
      </c>
      <c r="AK1431">
        <v>52.11</v>
      </c>
      <c r="AL1431">
        <v>52.8185</v>
      </c>
      <c r="AM1431">
        <v>1</v>
      </c>
      <c r="AN1431">
        <v>0</v>
      </c>
      <c r="AO1431">
        <v>1</v>
      </c>
      <c r="AP1431">
        <v>33.19</v>
      </c>
      <c r="AQ1431">
        <v>63.83</v>
      </c>
      <c r="AR1431">
        <v>74.75</v>
      </c>
      <c r="AS1431">
        <v>64.61</v>
      </c>
      <c r="AT1431">
        <v>65.174199999999999</v>
      </c>
      <c r="AU1431">
        <v>2</v>
      </c>
      <c r="AV1431">
        <v>0</v>
      </c>
      <c r="AW1431">
        <v>2</v>
      </c>
      <c r="AX1431">
        <v>30.6</v>
      </c>
      <c r="AY1431">
        <v>65.61</v>
      </c>
      <c r="AZ1431">
        <v>79.58</v>
      </c>
      <c r="BA1431">
        <v>62.35</v>
      </c>
      <c r="BB1431">
        <v>64.741600000000005</v>
      </c>
      <c r="BC1431">
        <v>0</v>
      </c>
      <c r="BD1431">
        <v>1</v>
      </c>
      <c r="BE1431">
        <v>1</v>
      </c>
      <c r="BF1431">
        <v>66.94</v>
      </c>
      <c r="BG1431">
        <v>87.38</v>
      </c>
      <c r="BH1431">
        <v>92.17</v>
      </c>
      <c r="BI1431">
        <v>87.83</v>
      </c>
      <c r="BJ1431">
        <v>89.918199999999999</v>
      </c>
      <c r="BK1431">
        <v>5</v>
      </c>
      <c r="BL1431">
        <v>4</v>
      </c>
      <c r="BM1431">
        <v>5</v>
      </c>
      <c r="BN1431">
        <v>34.700000000000003</v>
      </c>
      <c r="BO1431">
        <v>71.8</v>
      </c>
      <c r="BP1431">
        <v>85.67</v>
      </c>
      <c r="BQ1431">
        <v>77.19</v>
      </c>
      <c r="BR1431">
        <v>71.300600000000003</v>
      </c>
      <c r="BS1431">
        <v>0</v>
      </c>
      <c r="BT1431">
        <v>0</v>
      </c>
      <c r="BU1431">
        <v>0</v>
      </c>
      <c r="BV1431">
        <v>21</v>
      </c>
      <c r="BW1431">
        <v>19</v>
      </c>
    </row>
    <row r="1432" spans="1:75" x14ac:dyDescent="0.3">
      <c r="A1432">
        <v>2021</v>
      </c>
      <c r="B1432">
        <v>270086</v>
      </c>
      <c r="C1432">
        <f>VLOOKUP(B1432,'PF Hospitals'!$A$2:$J$3113,10,0)</f>
        <v>4</v>
      </c>
      <c r="D1432" t="s">
        <v>4416</v>
      </c>
      <c r="E1432" t="s">
        <v>4417</v>
      </c>
      <c r="F1432" t="s">
        <v>4390</v>
      </c>
      <c r="G1432" t="s">
        <v>4382</v>
      </c>
      <c r="H1432">
        <v>59405</v>
      </c>
      <c r="I1432" t="s">
        <v>4391</v>
      </c>
      <c r="J1432">
        <v>42.06</v>
      </c>
      <c r="K1432">
        <v>79.06</v>
      </c>
      <c r="L1432">
        <v>87.36</v>
      </c>
      <c r="M1432">
        <v>78.260000000000005</v>
      </c>
      <c r="N1432">
        <v>79.455299999999994</v>
      </c>
      <c r="O1432">
        <v>1</v>
      </c>
      <c r="P1432">
        <v>1</v>
      </c>
      <c r="Q1432">
        <v>1</v>
      </c>
      <c r="R1432">
        <v>41.99</v>
      </c>
      <c r="S1432">
        <v>79.91</v>
      </c>
      <c r="T1432">
        <v>88.1</v>
      </c>
      <c r="U1432">
        <v>80.62</v>
      </c>
      <c r="V1432">
        <v>80.751099999999994</v>
      </c>
      <c r="W1432">
        <v>1</v>
      </c>
      <c r="X1432">
        <v>0</v>
      </c>
      <c r="Y1432">
        <v>1</v>
      </c>
      <c r="Z1432">
        <v>33.89</v>
      </c>
      <c r="AA1432">
        <v>65.77</v>
      </c>
      <c r="AB1432">
        <v>81</v>
      </c>
      <c r="AC1432">
        <v>73.09</v>
      </c>
      <c r="AD1432">
        <v>75.470200000000006</v>
      </c>
      <c r="AE1432">
        <v>6</v>
      </c>
      <c r="AF1432">
        <v>3</v>
      </c>
      <c r="AG1432">
        <v>6</v>
      </c>
      <c r="AH1432">
        <v>6.53</v>
      </c>
      <c r="AI1432">
        <v>51.87</v>
      </c>
      <c r="AJ1432">
        <v>63.32</v>
      </c>
      <c r="AK1432">
        <v>54.83</v>
      </c>
      <c r="AL1432">
        <v>55.916699999999999</v>
      </c>
      <c r="AM1432">
        <v>4</v>
      </c>
      <c r="AN1432">
        <v>1</v>
      </c>
      <c r="AO1432">
        <v>4</v>
      </c>
      <c r="AP1432">
        <v>33.19</v>
      </c>
      <c r="AQ1432">
        <v>63.83</v>
      </c>
      <c r="AR1432">
        <v>74.75</v>
      </c>
      <c r="AS1432">
        <v>55.93</v>
      </c>
      <c r="AT1432">
        <v>63.325400000000002</v>
      </c>
      <c r="AU1432">
        <v>0</v>
      </c>
      <c r="AV1432">
        <v>3</v>
      </c>
      <c r="AW1432">
        <v>3</v>
      </c>
      <c r="AX1432">
        <v>30.6</v>
      </c>
      <c r="AY1432">
        <v>65.61</v>
      </c>
      <c r="AZ1432">
        <v>79.58</v>
      </c>
      <c r="BA1432">
        <v>63.98</v>
      </c>
      <c r="BB1432">
        <v>69.010900000000007</v>
      </c>
      <c r="BC1432">
        <v>3</v>
      </c>
      <c r="BD1432">
        <v>3</v>
      </c>
      <c r="BE1432">
        <v>3</v>
      </c>
      <c r="BF1432">
        <v>66.94</v>
      </c>
      <c r="BG1432">
        <v>87.38</v>
      </c>
      <c r="BH1432">
        <v>92.17</v>
      </c>
      <c r="BI1432">
        <v>92.25</v>
      </c>
      <c r="BJ1432">
        <v>92.468199999999996</v>
      </c>
      <c r="BK1432">
        <v>10</v>
      </c>
      <c r="BL1432">
        <v>9</v>
      </c>
      <c r="BM1432">
        <v>10</v>
      </c>
      <c r="BN1432">
        <v>34.700000000000003</v>
      </c>
      <c r="BO1432">
        <v>71.8</v>
      </c>
      <c r="BP1432">
        <v>85.67</v>
      </c>
      <c r="BQ1432">
        <v>75.84</v>
      </c>
      <c r="BR1432">
        <v>78.488200000000006</v>
      </c>
      <c r="BS1432">
        <v>5</v>
      </c>
      <c r="BT1432">
        <v>2</v>
      </c>
      <c r="BU1432">
        <v>5</v>
      </c>
      <c r="BV1432">
        <v>33</v>
      </c>
      <c r="BW1432">
        <v>19</v>
      </c>
    </row>
    <row r="1433" spans="1:75" x14ac:dyDescent="0.3">
      <c r="A1433">
        <v>2021</v>
      </c>
      <c r="B1433">
        <v>270087</v>
      </c>
      <c r="C1433">
        <f>VLOOKUP(B1433,'PF Hospitals'!$A$2:$J$3113,10,0)</f>
        <v>4</v>
      </c>
      <c r="D1433" t="s">
        <v>4418</v>
      </c>
      <c r="E1433" t="s">
        <v>4419</v>
      </c>
      <c r="F1433" t="s">
        <v>4410</v>
      </c>
      <c r="G1433" t="s">
        <v>4382</v>
      </c>
      <c r="H1433">
        <v>59901</v>
      </c>
      <c r="I1433" t="s">
        <v>4411</v>
      </c>
      <c r="J1433">
        <v>42.06</v>
      </c>
      <c r="K1433">
        <v>79.06</v>
      </c>
      <c r="L1433">
        <v>87.36</v>
      </c>
      <c r="M1433">
        <v>77.97</v>
      </c>
      <c r="N1433">
        <v>75.855999999999995</v>
      </c>
      <c r="O1433">
        <v>0</v>
      </c>
      <c r="P1433">
        <v>0</v>
      </c>
      <c r="Q1433">
        <v>0</v>
      </c>
      <c r="R1433">
        <v>41.99</v>
      </c>
      <c r="S1433">
        <v>79.91</v>
      </c>
      <c r="T1433">
        <v>88.1</v>
      </c>
      <c r="U1433">
        <v>83.23</v>
      </c>
      <c r="V1433">
        <v>80.161299999999997</v>
      </c>
      <c r="W1433">
        <v>1</v>
      </c>
      <c r="X1433">
        <v>0</v>
      </c>
      <c r="Y1433">
        <v>1</v>
      </c>
      <c r="Z1433">
        <v>33.89</v>
      </c>
      <c r="AA1433">
        <v>65.77</v>
      </c>
      <c r="AB1433">
        <v>81</v>
      </c>
      <c r="AC1433">
        <v>72.08</v>
      </c>
      <c r="AD1433">
        <v>65.408299999999997</v>
      </c>
      <c r="AE1433">
        <v>0</v>
      </c>
      <c r="AF1433">
        <v>0</v>
      </c>
      <c r="AG1433">
        <v>0</v>
      </c>
      <c r="AH1433">
        <v>6.53</v>
      </c>
      <c r="AI1433">
        <v>51.87</v>
      </c>
      <c r="AJ1433">
        <v>63.32</v>
      </c>
      <c r="AK1433">
        <v>48.36</v>
      </c>
      <c r="AL1433">
        <v>46.4739</v>
      </c>
      <c r="AM1433">
        <v>0</v>
      </c>
      <c r="AN1433">
        <v>0</v>
      </c>
      <c r="AO1433">
        <v>0</v>
      </c>
      <c r="AP1433">
        <v>33.19</v>
      </c>
      <c r="AQ1433">
        <v>63.83</v>
      </c>
      <c r="AR1433">
        <v>74.75</v>
      </c>
      <c r="AS1433">
        <v>58.83</v>
      </c>
      <c r="AT1433">
        <v>58.411900000000003</v>
      </c>
      <c r="AU1433">
        <v>0</v>
      </c>
      <c r="AV1433">
        <v>0</v>
      </c>
      <c r="AW1433">
        <v>0</v>
      </c>
      <c r="AX1433">
        <v>30.6</v>
      </c>
      <c r="AY1433">
        <v>65.61</v>
      </c>
      <c r="AZ1433">
        <v>79.58</v>
      </c>
      <c r="BA1433">
        <v>67.33</v>
      </c>
      <c r="BB1433">
        <v>64.435000000000002</v>
      </c>
      <c r="BC1433">
        <v>0</v>
      </c>
      <c r="BD1433">
        <v>0</v>
      </c>
      <c r="BE1433">
        <v>0</v>
      </c>
      <c r="BF1433">
        <v>66.94</v>
      </c>
      <c r="BG1433">
        <v>87.38</v>
      </c>
      <c r="BH1433">
        <v>92.17</v>
      </c>
      <c r="BI1433">
        <v>90.01</v>
      </c>
      <c r="BJ1433">
        <v>89.072699999999998</v>
      </c>
      <c r="BK1433">
        <v>4</v>
      </c>
      <c r="BL1433">
        <v>0</v>
      </c>
      <c r="BM1433">
        <v>4</v>
      </c>
      <c r="BN1433">
        <v>34.700000000000003</v>
      </c>
      <c r="BO1433">
        <v>71.8</v>
      </c>
      <c r="BP1433">
        <v>85.67</v>
      </c>
      <c r="BQ1433">
        <v>75.73</v>
      </c>
      <c r="BR1433">
        <v>68.318600000000004</v>
      </c>
      <c r="BS1433">
        <v>0</v>
      </c>
      <c r="BT1433">
        <v>0</v>
      </c>
      <c r="BU1433">
        <v>0</v>
      </c>
      <c r="BV1433">
        <v>5</v>
      </c>
      <c r="BW1433">
        <v>16</v>
      </c>
    </row>
    <row r="1434" spans="1:75" x14ac:dyDescent="0.3">
      <c r="A1434">
        <v>2021</v>
      </c>
      <c r="B1434">
        <v>280003</v>
      </c>
      <c r="C1434">
        <f>VLOOKUP(B1434,'PF Hospitals'!$A$2:$J$3113,10,0)</f>
        <v>3</v>
      </c>
      <c r="D1434" t="s">
        <v>4420</v>
      </c>
      <c r="E1434" t="s">
        <v>4421</v>
      </c>
      <c r="F1434" t="s">
        <v>4422</v>
      </c>
      <c r="G1434" t="s">
        <v>4423</v>
      </c>
      <c r="H1434">
        <v>68506</v>
      </c>
      <c r="I1434" t="s">
        <v>4424</v>
      </c>
      <c r="J1434">
        <v>42.06</v>
      </c>
      <c r="K1434">
        <v>79.06</v>
      </c>
      <c r="L1434">
        <v>87.36</v>
      </c>
      <c r="M1434">
        <v>78.19</v>
      </c>
      <c r="N1434">
        <v>83.471999999999994</v>
      </c>
      <c r="O1434">
        <v>5</v>
      </c>
      <c r="P1434">
        <v>5</v>
      </c>
      <c r="Q1434">
        <v>5</v>
      </c>
      <c r="R1434">
        <v>41.99</v>
      </c>
      <c r="S1434">
        <v>79.91</v>
      </c>
      <c r="T1434">
        <v>88.1</v>
      </c>
      <c r="U1434">
        <v>77.42</v>
      </c>
      <c r="V1434">
        <v>81.527699999999996</v>
      </c>
      <c r="W1434">
        <v>2</v>
      </c>
      <c r="X1434">
        <v>3</v>
      </c>
      <c r="Y1434">
        <v>3</v>
      </c>
      <c r="Z1434">
        <v>33.89</v>
      </c>
      <c r="AA1434">
        <v>65.77</v>
      </c>
      <c r="AB1434">
        <v>81</v>
      </c>
      <c r="AC1434">
        <v>65.75</v>
      </c>
      <c r="AD1434">
        <v>67.7226</v>
      </c>
      <c r="AE1434">
        <v>2</v>
      </c>
      <c r="AF1434">
        <v>1</v>
      </c>
      <c r="AG1434">
        <v>2</v>
      </c>
      <c r="AH1434">
        <v>6.53</v>
      </c>
      <c r="AI1434">
        <v>51.87</v>
      </c>
      <c r="AJ1434">
        <v>63.32</v>
      </c>
      <c r="AK1434">
        <v>51.68</v>
      </c>
      <c r="AL1434">
        <v>56.369599999999998</v>
      </c>
      <c r="AM1434">
        <v>4</v>
      </c>
      <c r="AN1434">
        <v>4</v>
      </c>
      <c r="AO1434">
        <v>4</v>
      </c>
      <c r="AP1434">
        <v>33.19</v>
      </c>
      <c r="AQ1434">
        <v>63.83</v>
      </c>
      <c r="AR1434">
        <v>74.75</v>
      </c>
      <c r="AS1434">
        <v>62.3</v>
      </c>
      <c r="AT1434">
        <v>60.621000000000002</v>
      </c>
      <c r="AU1434">
        <v>0</v>
      </c>
      <c r="AV1434">
        <v>0</v>
      </c>
      <c r="AW1434">
        <v>0</v>
      </c>
      <c r="AX1434">
        <v>30.6</v>
      </c>
      <c r="AY1434">
        <v>65.61</v>
      </c>
      <c r="AZ1434">
        <v>79.58</v>
      </c>
      <c r="BA1434">
        <v>68.430000000000007</v>
      </c>
      <c r="BB1434">
        <v>67.138000000000005</v>
      </c>
      <c r="BC1434">
        <v>1</v>
      </c>
      <c r="BD1434">
        <v>0</v>
      </c>
      <c r="BE1434">
        <v>1</v>
      </c>
      <c r="BF1434">
        <v>66.94</v>
      </c>
      <c r="BG1434">
        <v>87.38</v>
      </c>
      <c r="BH1434">
        <v>92.17</v>
      </c>
      <c r="BI1434">
        <v>89.22</v>
      </c>
      <c r="BJ1434">
        <v>89.599400000000003</v>
      </c>
      <c r="BK1434">
        <v>5</v>
      </c>
      <c r="BL1434">
        <v>1</v>
      </c>
      <c r="BM1434">
        <v>5</v>
      </c>
      <c r="BN1434">
        <v>34.700000000000003</v>
      </c>
      <c r="BO1434">
        <v>71.8</v>
      </c>
      <c r="BP1434">
        <v>85.67</v>
      </c>
      <c r="BQ1434">
        <v>77.58</v>
      </c>
      <c r="BR1434">
        <v>81.8446</v>
      </c>
      <c r="BS1434">
        <v>7</v>
      </c>
      <c r="BT1434">
        <v>5</v>
      </c>
      <c r="BU1434">
        <v>7</v>
      </c>
      <c r="BV1434">
        <v>27</v>
      </c>
      <c r="BW1434">
        <v>17</v>
      </c>
    </row>
    <row r="1435" spans="1:75" x14ac:dyDescent="0.3">
      <c r="A1435">
        <v>2021</v>
      </c>
      <c r="B1435">
        <v>280009</v>
      </c>
      <c r="C1435">
        <f>VLOOKUP(B1435,'PF Hospitals'!$A$2:$J$3113,10,0)</f>
        <v>2</v>
      </c>
      <c r="D1435" t="s">
        <v>4425</v>
      </c>
      <c r="E1435" t="s">
        <v>4426</v>
      </c>
      <c r="F1435" t="s">
        <v>4427</v>
      </c>
      <c r="G1435" t="s">
        <v>4423</v>
      </c>
      <c r="H1435">
        <v>68848</v>
      </c>
      <c r="I1435" t="s">
        <v>4428</v>
      </c>
      <c r="J1435">
        <v>42.06</v>
      </c>
      <c r="K1435">
        <v>79.06</v>
      </c>
      <c r="L1435">
        <v>87.36</v>
      </c>
      <c r="M1435">
        <v>76.28</v>
      </c>
      <c r="N1435">
        <v>77.815399999999997</v>
      </c>
      <c r="O1435">
        <v>0</v>
      </c>
      <c r="P1435">
        <v>1</v>
      </c>
      <c r="Q1435">
        <v>1</v>
      </c>
      <c r="R1435">
        <v>41.99</v>
      </c>
      <c r="S1435">
        <v>79.91</v>
      </c>
      <c r="T1435">
        <v>88.1</v>
      </c>
      <c r="U1435">
        <v>75.23</v>
      </c>
      <c r="V1435">
        <v>77.182900000000004</v>
      </c>
      <c r="W1435">
        <v>0</v>
      </c>
      <c r="X1435">
        <v>1</v>
      </c>
      <c r="Y1435">
        <v>1</v>
      </c>
      <c r="Z1435">
        <v>33.89</v>
      </c>
      <c r="AA1435">
        <v>65.77</v>
      </c>
      <c r="AB1435">
        <v>81</v>
      </c>
      <c r="AC1435">
        <v>60.31</v>
      </c>
      <c r="AD1435">
        <v>58.72</v>
      </c>
      <c r="AE1435">
        <v>0</v>
      </c>
      <c r="AF1435">
        <v>0</v>
      </c>
      <c r="AG1435">
        <v>0</v>
      </c>
      <c r="AH1435">
        <v>6.53</v>
      </c>
      <c r="AI1435">
        <v>51.87</v>
      </c>
      <c r="AJ1435">
        <v>63.32</v>
      </c>
      <c r="AK1435">
        <v>49.87</v>
      </c>
      <c r="AL1435">
        <v>48.266800000000003</v>
      </c>
      <c r="AM1435">
        <v>0</v>
      </c>
      <c r="AN1435">
        <v>0</v>
      </c>
      <c r="AO1435">
        <v>0</v>
      </c>
      <c r="AP1435">
        <v>33.19</v>
      </c>
      <c r="AQ1435">
        <v>63.83</v>
      </c>
      <c r="AR1435">
        <v>74.75</v>
      </c>
      <c r="AS1435">
        <v>60.15</v>
      </c>
      <c r="AT1435">
        <v>62.503900000000002</v>
      </c>
      <c r="AU1435">
        <v>0</v>
      </c>
      <c r="AV1435">
        <v>1</v>
      </c>
      <c r="AW1435">
        <v>1</v>
      </c>
      <c r="AX1435">
        <v>30.6</v>
      </c>
      <c r="AY1435">
        <v>65.61</v>
      </c>
      <c r="AZ1435">
        <v>79.58</v>
      </c>
      <c r="BA1435">
        <v>65.62</v>
      </c>
      <c r="BB1435">
        <v>66.732699999999994</v>
      </c>
      <c r="BC1435">
        <v>1</v>
      </c>
      <c r="BD1435">
        <v>0</v>
      </c>
      <c r="BE1435">
        <v>1</v>
      </c>
      <c r="BF1435">
        <v>66.94</v>
      </c>
      <c r="BG1435">
        <v>87.38</v>
      </c>
      <c r="BH1435">
        <v>92.17</v>
      </c>
      <c r="BI1435">
        <v>88.32</v>
      </c>
      <c r="BJ1435">
        <v>90.299099999999996</v>
      </c>
      <c r="BK1435">
        <v>6</v>
      </c>
      <c r="BL1435">
        <v>5</v>
      </c>
      <c r="BM1435">
        <v>6</v>
      </c>
      <c r="BN1435">
        <v>34.700000000000003</v>
      </c>
      <c r="BO1435">
        <v>71.8</v>
      </c>
      <c r="BP1435">
        <v>85.67</v>
      </c>
      <c r="BQ1435">
        <v>71.650000000000006</v>
      </c>
      <c r="BR1435">
        <v>67.141000000000005</v>
      </c>
      <c r="BS1435">
        <v>0</v>
      </c>
      <c r="BT1435">
        <v>0</v>
      </c>
      <c r="BU1435">
        <v>0</v>
      </c>
      <c r="BV1435">
        <v>10</v>
      </c>
      <c r="BW1435">
        <v>15</v>
      </c>
    </row>
    <row r="1436" spans="1:75" x14ac:dyDescent="0.3">
      <c r="A1436">
        <v>2021</v>
      </c>
      <c r="B1436">
        <v>280013</v>
      </c>
      <c r="C1436">
        <f>VLOOKUP(B1436,'PF Hospitals'!$A$2:$J$3113,10,0)</f>
        <v>3</v>
      </c>
      <c r="D1436" t="s">
        <v>4429</v>
      </c>
      <c r="E1436" t="s">
        <v>4430</v>
      </c>
      <c r="F1436" t="s">
        <v>4431</v>
      </c>
      <c r="G1436" t="s">
        <v>4423</v>
      </c>
      <c r="H1436">
        <v>68198</v>
      </c>
      <c r="I1436" t="s">
        <v>1448</v>
      </c>
      <c r="J1436">
        <v>42.06</v>
      </c>
      <c r="K1436">
        <v>79.06</v>
      </c>
      <c r="L1436">
        <v>87.36</v>
      </c>
      <c r="M1436">
        <v>79.73</v>
      </c>
      <c r="N1436">
        <v>80.062600000000003</v>
      </c>
      <c r="O1436">
        <v>2</v>
      </c>
      <c r="P1436">
        <v>0</v>
      </c>
      <c r="Q1436">
        <v>2</v>
      </c>
      <c r="R1436">
        <v>41.99</v>
      </c>
      <c r="S1436">
        <v>79.91</v>
      </c>
      <c r="T1436">
        <v>88.1</v>
      </c>
      <c r="U1436">
        <v>79.430000000000007</v>
      </c>
      <c r="V1436">
        <v>79.839600000000004</v>
      </c>
      <c r="W1436">
        <v>0</v>
      </c>
      <c r="X1436">
        <v>0</v>
      </c>
      <c r="Y1436">
        <v>0</v>
      </c>
      <c r="Z1436">
        <v>33.89</v>
      </c>
      <c r="AA1436">
        <v>65.77</v>
      </c>
      <c r="AB1436">
        <v>81</v>
      </c>
      <c r="AC1436">
        <v>62.09</v>
      </c>
      <c r="AD1436">
        <v>59.744500000000002</v>
      </c>
      <c r="AE1436">
        <v>0</v>
      </c>
      <c r="AF1436">
        <v>0</v>
      </c>
      <c r="AG1436">
        <v>0</v>
      </c>
      <c r="AH1436">
        <v>6.53</v>
      </c>
      <c r="AI1436">
        <v>51.87</v>
      </c>
      <c r="AJ1436">
        <v>63.32</v>
      </c>
      <c r="AK1436">
        <v>55.52</v>
      </c>
      <c r="AL1436">
        <v>54.819000000000003</v>
      </c>
      <c r="AM1436">
        <v>3</v>
      </c>
      <c r="AN1436">
        <v>0</v>
      </c>
      <c r="AO1436">
        <v>3</v>
      </c>
      <c r="AP1436">
        <v>33.19</v>
      </c>
      <c r="AQ1436">
        <v>63.83</v>
      </c>
      <c r="AR1436">
        <v>74.75</v>
      </c>
      <c r="AS1436">
        <v>61.88</v>
      </c>
      <c r="AT1436">
        <v>63.114699999999999</v>
      </c>
      <c r="AU1436">
        <v>0</v>
      </c>
      <c r="AV1436">
        <v>0</v>
      </c>
      <c r="AW1436">
        <v>0</v>
      </c>
      <c r="AX1436">
        <v>30.6</v>
      </c>
      <c r="AY1436">
        <v>65.61</v>
      </c>
      <c r="AZ1436">
        <v>79.58</v>
      </c>
      <c r="BA1436">
        <v>68.42</v>
      </c>
      <c r="BB1436">
        <v>69.269900000000007</v>
      </c>
      <c r="BC1436">
        <v>3</v>
      </c>
      <c r="BD1436">
        <v>0</v>
      </c>
      <c r="BE1436">
        <v>3</v>
      </c>
      <c r="BF1436">
        <v>66.94</v>
      </c>
      <c r="BG1436">
        <v>87.38</v>
      </c>
      <c r="BH1436">
        <v>92.17</v>
      </c>
      <c r="BI1436">
        <v>88.4</v>
      </c>
      <c r="BJ1436">
        <v>87.523899999999998</v>
      </c>
      <c r="BK1436">
        <v>1</v>
      </c>
      <c r="BL1436">
        <v>0</v>
      </c>
      <c r="BM1436">
        <v>1</v>
      </c>
      <c r="BN1436">
        <v>34.700000000000003</v>
      </c>
      <c r="BO1436">
        <v>71.8</v>
      </c>
      <c r="BP1436">
        <v>85.67</v>
      </c>
      <c r="BQ1436">
        <v>75.78</v>
      </c>
      <c r="BR1436">
        <v>76.201599999999999</v>
      </c>
      <c r="BS1436">
        <v>3</v>
      </c>
      <c r="BT1436">
        <v>0</v>
      </c>
      <c r="BU1436">
        <v>3</v>
      </c>
      <c r="BV1436">
        <v>12</v>
      </c>
      <c r="BW1436">
        <v>16</v>
      </c>
    </row>
    <row r="1437" spans="1:75" x14ac:dyDescent="0.3">
      <c r="A1437">
        <v>2021</v>
      </c>
      <c r="B1437">
        <v>280020</v>
      </c>
      <c r="C1437">
        <f>VLOOKUP(B1437,'PF Hospitals'!$A$2:$J$3113,10,0)</f>
        <v>3</v>
      </c>
      <c r="D1437" t="s">
        <v>4432</v>
      </c>
      <c r="E1437" t="s">
        <v>4433</v>
      </c>
      <c r="F1437" t="s">
        <v>4422</v>
      </c>
      <c r="G1437" t="s">
        <v>4423</v>
      </c>
      <c r="H1437">
        <v>68510</v>
      </c>
      <c r="I1437" t="s">
        <v>4424</v>
      </c>
      <c r="J1437">
        <v>42.06</v>
      </c>
      <c r="K1437">
        <v>79.06</v>
      </c>
      <c r="L1437">
        <v>87.36</v>
      </c>
      <c r="M1437">
        <v>75.08</v>
      </c>
      <c r="N1437">
        <v>75.203299999999999</v>
      </c>
      <c r="O1437">
        <v>0</v>
      </c>
      <c r="P1437">
        <v>0</v>
      </c>
      <c r="Q1437">
        <v>0</v>
      </c>
      <c r="R1437">
        <v>41.99</v>
      </c>
      <c r="S1437">
        <v>79.91</v>
      </c>
      <c r="T1437">
        <v>88.1</v>
      </c>
      <c r="U1437">
        <v>78.430000000000007</v>
      </c>
      <c r="V1437">
        <v>77.603700000000003</v>
      </c>
      <c r="W1437">
        <v>0</v>
      </c>
      <c r="X1437">
        <v>0</v>
      </c>
      <c r="Y1437">
        <v>0</v>
      </c>
      <c r="Z1437">
        <v>33.89</v>
      </c>
      <c r="AA1437">
        <v>65.77</v>
      </c>
      <c r="AB1437">
        <v>81</v>
      </c>
      <c r="AC1437">
        <v>54.11</v>
      </c>
      <c r="AD1437">
        <v>54.384999999999998</v>
      </c>
      <c r="AE1437">
        <v>0</v>
      </c>
      <c r="AF1437">
        <v>0</v>
      </c>
      <c r="AG1437">
        <v>0</v>
      </c>
      <c r="AH1437">
        <v>6.53</v>
      </c>
      <c r="AI1437">
        <v>51.87</v>
      </c>
      <c r="AJ1437">
        <v>63.32</v>
      </c>
      <c r="AK1437">
        <v>54.55</v>
      </c>
      <c r="AL1437">
        <v>47.151400000000002</v>
      </c>
      <c r="AM1437">
        <v>0</v>
      </c>
      <c r="AN1437">
        <v>0</v>
      </c>
      <c r="AO1437">
        <v>0</v>
      </c>
      <c r="AP1437">
        <v>33.19</v>
      </c>
      <c r="AQ1437">
        <v>63.83</v>
      </c>
      <c r="AR1437">
        <v>74.75</v>
      </c>
      <c r="AS1437">
        <v>63.44</v>
      </c>
      <c r="AT1437">
        <v>57.911900000000003</v>
      </c>
      <c r="AU1437">
        <v>0</v>
      </c>
      <c r="AV1437">
        <v>0</v>
      </c>
      <c r="AW1437">
        <v>0</v>
      </c>
      <c r="AX1437">
        <v>30.6</v>
      </c>
      <c r="AY1437">
        <v>65.61</v>
      </c>
      <c r="AZ1437">
        <v>79.58</v>
      </c>
      <c r="BA1437">
        <v>61.57</v>
      </c>
      <c r="BB1437">
        <v>63.564500000000002</v>
      </c>
      <c r="BC1437">
        <v>0</v>
      </c>
      <c r="BD1437">
        <v>1</v>
      </c>
      <c r="BE1437">
        <v>1</v>
      </c>
      <c r="BF1437">
        <v>66.94</v>
      </c>
      <c r="BG1437">
        <v>87.38</v>
      </c>
      <c r="BH1437">
        <v>92.17</v>
      </c>
      <c r="BI1437">
        <v>89.12</v>
      </c>
      <c r="BJ1437">
        <v>88.876599999999996</v>
      </c>
      <c r="BK1437">
        <v>3</v>
      </c>
      <c r="BL1437">
        <v>0</v>
      </c>
      <c r="BM1437">
        <v>3</v>
      </c>
      <c r="BN1437">
        <v>34.700000000000003</v>
      </c>
      <c r="BO1437">
        <v>71.8</v>
      </c>
      <c r="BP1437">
        <v>85.67</v>
      </c>
      <c r="BQ1437">
        <v>66.8</v>
      </c>
      <c r="BR1437">
        <v>66.0501</v>
      </c>
      <c r="BS1437">
        <v>0</v>
      </c>
      <c r="BT1437">
        <v>0</v>
      </c>
      <c r="BU1437">
        <v>0</v>
      </c>
      <c r="BV1437">
        <v>4</v>
      </c>
      <c r="BW1437">
        <v>12</v>
      </c>
    </row>
    <row r="1438" spans="1:75" x14ac:dyDescent="0.3">
      <c r="A1438">
        <v>2021</v>
      </c>
      <c r="B1438">
        <v>280023</v>
      </c>
      <c r="C1438">
        <f>VLOOKUP(B1438,'PF Hospitals'!$A$2:$J$3113,10,0)</f>
        <v>3</v>
      </c>
      <c r="D1438" t="s">
        <v>4434</v>
      </c>
      <c r="E1438" t="s">
        <v>4435</v>
      </c>
      <c r="F1438" t="s">
        <v>4436</v>
      </c>
      <c r="G1438" t="s">
        <v>4423</v>
      </c>
      <c r="H1438">
        <v>68803</v>
      </c>
      <c r="I1438" t="s">
        <v>2106</v>
      </c>
      <c r="J1438">
        <v>42.06</v>
      </c>
      <c r="K1438">
        <v>79.06</v>
      </c>
      <c r="L1438">
        <v>87.36</v>
      </c>
      <c r="M1438">
        <v>77.8</v>
      </c>
      <c r="N1438">
        <v>77.129099999999994</v>
      </c>
      <c r="O1438">
        <v>0</v>
      </c>
      <c r="P1438">
        <v>0</v>
      </c>
      <c r="Q1438">
        <v>0</v>
      </c>
      <c r="R1438">
        <v>41.99</v>
      </c>
      <c r="S1438">
        <v>79.91</v>
      </c>
      <c r="T1438">
        <v>88.1</v>
      </c>
      <c r="U1438">
        <v>82.93</v>
      </c>
      <c r="V1438">
        <v>80.269300000000001</v>
      </c>
      <c r="W1438">
        <v>1</v>
      </c>
      <c r="X1438">
        <v>0</v>
      </c>
      <c r="Y1438">
        <v>1</v>
      </c>
      <c r="Z1438">
        <v>33.89</v>
      </c>
      <c r="AA1438">
        <v>65.77</v>
      </c>
      <c r="AB1438">
        <v>81</v>
      </c>
      <c r="AC1438">
        <v>59.6</v>
      </c>
      <c r="AD1438">
        <v>60.537799999999997</v>
      </c>
      <c r="AE1438">
        <v>0</v>
      </c>
      <c r="AF1438">
        <v>0</v>
      </c>
      <c r="AG1438">
        <v>0</v>
      </c>
      <c r="AH1438">
        <v>6.53</v>
      </c>
      <c r="AI1438">
        <v>51.87</v>
      </c>
      <c r="AJ1438">
        <v>63.32</v>
      </c>
      <c r="AK1438">
        <v>53.64</v>
      </c>
      <c r="AL1438">
        <v>47.541200000000003</v>
      </c>
      <c r="AM1438">
        <v>0</v>
      </c>
      <c r="AN1438">
        <v>0</v>
      </c>
      <c r="AO1438">
        <v>0</v>
      </c>
      <c r="AP1438">
        <v>33.19</v>
      </c>
      <c r="AQ1438">
        <v>63.83</v>
      </c>
      <c r="AR1438">
        <v>74.75</v>
      </c>
      <c r="AS1438">
        <v>61.91</v>
      </c>
      <c r="AT1438">
        <v>62.1175</v>
      </c>
      <c r="AU1438">
        <v>0</v>
      </c>
      <c r="AV1438">
        <v>0</v>
      </c>
      <c r="AW1438">
        <v>0</v>
      </c>
      <c r="AX1438">
        <v>30.6</v>
      </c>
      <c r="AY1438">
        <v>65.61</v>
      </c>
      <c r="AZ1438">
        <v>79.58</v>
      </c>
      <c r="BA1438">
        <v>63.22</v>
      </c>
      <c r="BB1438">
        <v>68.346100000000007</v>
      </c>
      <c r="BC1438">
        <v>2</v>
      </c>
      <c r="BD1438">
        <v>3</v>
      </c>
      <c r="BE1438">
        <v>3</v>
      </c>
      <c r="BF1438">
        <v>66.94</v>
      </c>
      <c r="BG1438">
        <v>87.38</v>
      </c>
      <c r="BH1438">
        <v>92.17</v>
      </c>
      <c r="BI1438">
        <v>88.93</v>
      </c>
      <c r="BJ1438">
        <v>87.724000000000004</v>
      </c>
      <c r="BK1438">
        <v>1</v>
      </c>
      <c r="BL1438">
        <v>0</v>
      </c>
      <c r="BM1438">
        <v>1</v>
      </c>
      <c r="BN1438">
        <v>34.700000000000003</v>
      </c>
      <c r="BO1438">
        <v>71.8</v>
      </c>
      <c r="BP1438">
        <v>85.67</v>
      </c>
      <c r="BQ1438">
        <v>67.3</v>
      </c>
      <c r="BR1438">
        <v>66.198099999999997</v>
      </c>
      <c r="BS1438">
        <v>0</v>
      </c>
      <c r="BT1438">
        <v>0</v>
      </c>
      <c r="BU1438">
        <v>0</v>
      </c>
      <c r="BV1438">
        <v>5</v>
      </c>
      <c r="BW1438">
        <v>16</v>
      </c>
    </row>
    <row r="1439" spans="1:75" x14ac:dyDescent="0.3">
      <c r="A1439">
        <v>2021</v>
      </c>
      <c r="B1439">
        <v>280032</v>
      </c>
      <c r="C1439">
        <f>VLOOKUP(B1439,'PF Hospitals'!$A$2:$J$3113,10,0)</f>
        <v>3</v>
      </c>
      <c r="D1439" t="s">
        <v>4437</v>
      </c>
      <c r="E1439" t="s">
        <v>4438</v>
      </c>
      <c r="F1439" t="s">
        <v>3988</v>
      </c>
      <c r="G1439" t="s">
        <v>4423</v>
      </c>
      <c r="H1439">
        <v>68901</v>
      </c>
      <c r="I1439" t="s">
        <v>1345</v>
      </c>
      <c r="J1439">
        <v>42.06</v>
      </c>
      <c r="K1439">
        <v>79.06</v>
      </c>
      <c r="L1439">
        <v>87.36</v>
      </c>
      <c r="M1439">
        <v>79.66</v>
      </c>
      <c r="N1439">
        <v>78.112099999999998</v>
      </c>
      <c r="O1439">
        <v>0</v>
      </c>
      <c r="P1439">
        <v>0</v>
      </c>
      <c r="Q1439">
        <v>0</v>
      </c>
      <c r="R1439">
        <v>41.99</v>
      </c>
      <c r="S1439">
        <v>79.91</v>
      </c>
      <c r="T1439">
        <v>88.1</v>
      </c>
      <c r="U1439">
        <v>76.55</v>
      </c>
      <c r="V1439">
        <v>79.065100000000001</v>
      </c>
      <c r="W1439">
        <v>0</v>
      </c>
      <c r="X1439">
        <v>2</v>
      </c>
      <c r="Y1439">
        <v>2</v>
      </c>
      <c r="Z1439">
        <v>33.89</v>
      </c>
      <c r="AA1439">
        <v>65.77</v>
      </c>
      <c r="AB1439">
        <v>81</v>
      </c>
      <c r="AC1439">
        <v>65.84</v>
      </c>
      <c r="AD1439">
        <v>64.872500000000002</v>
      </c>
      <c r="AE1439">
        <v>0</v>
      </c>
      <c r="AF1439">
        <v>0</v>
      </c>
      <c r="AG1439">
        <v>0</v>
      </c>
      <c r="AH1439">
        <v>6.53</v>
      </c>
      <c r="AI1439">
        <v>51.87</v>
      </c>
      <c r="AJ1439">
        <v>63.32</v>
      </c>
      <c r="AK1439">
        <v>54.23</v>
      </c>
      <c r="AL1439">
        <v>53.163499999999999</v>
      </c>
      <c r="AM1439">
        <v>2</v>
      </c>
      <c r="AN1439">
        <v>0</v>
      </c>
      <c r="AO1439">
        <v>2</v>
      </c>
      <c r="AP1439">
        <v>33.19</v>
      </c>
      <c r="AQ1439">
        <v>63.83</v>
      </c>
      <c r="AR1439">
        <v>74.75</v>
      </c>
      <c r="AS1439">
        <v>61.06</v>
      </c>
      <c r="AT1439">
        <v>67.172300000000007</v>
      </c>
      <c r="AU1439">
        <v>3</v>
      </c>
      <c r="AV1439">
        <v>4</v>
      </c>
      <c r="AW1439">
        <v>4</v>
      </c>
      <c r="AX1439">
        <v>30.6</v>
      </c>
      <c r="AY1439">
        <v>65.61</v>
      </c>
      <c r="AZ1439">
        <v>79.58</v>
      </c>
      <c r="BA1439">
        <v>66.58</v>
      </c>
      <c r="BB1439">
        <v>68.499099999999999</v>
      </c>
      <c r="BC1439">
        <v>2</v>
      </c>
      <c r="BD1439">
        <v>1</v>
      </c>
      <c r="BE1439">
        <v>2</v>
      </c>
      <c r="BF1439">
        <v>66.94</v>
      </c>
      <c r="BG1439">
        <v>87.38</v>
      </c>
      <c r="BH1439">
        <v>92.17</v>
      </c>
      <c r="BI1439">
        <v>90.66</v>
      </c>
      <c r="BJ1439">
        <v>89.703900000000004</v>
      </c>
      <c r="BK1439">
        <v>5</v>
      </c>
      <c r="BL1439">
        <v>0</v>
      </c>
      <c r="BM1439">
        <v>5</v>
      </c>
      <c r="BN1439">
        <v>34.700000000000003</v>
      </c>
      <c r="BO1439">
        <v>71.8</v>
      </c>
      <c r="BP1439">
        <v>85.67</v>
      </c>
      <c r="BQ1439">
        <v>74.89</v>
      </c>
      <c r="BR1439">
        <v>71.5732</v>
      </c>
      <c r="BS1439">
        <v>0</v>
      </c>
      <c r="BT1439">
        <v>0</v>
      </c>
      <c r="BU1439">
        <v>0</v>
      </c>
      <c r="BV1439">
        <v>15</v>
      </c>
      <c r="BW1439">
        <v>19</v>
      </c>
    </row>
    <row r="1440" spans="1:75" x14ac:dyDescent="0.3">
      <c r="A1440">
        <v>2021</v>
      </c>
      <c r="B1440">
        <v>280040</v>
      </c>
      <c r="C1440">
        <f>VLOOKUP(B1440,'PF Hospitals'!$A$2:$J$3113,10,0)</f>
        <v>4</v>
      </c>
      <c r="D1440" t="s">
        <v>3217</v>
      </c>
      <c r="E1440" t="s">
        <v>4439</v>
      </c>
      <c r="F1440" t="s">
        <v>4431</v>
      </c>
      <c r="G1440" t="s">
        <v>4423</v>
      </c>
      <c r="H1440">
        <v>68114</v>
      </c>
      <c r="I1440" t="s">
        <v>1448</v>
      </c>
      <c r="J1440">
        <v>42.06</v>
      </c>
      <c r="K1440">
        <v>79.06</v>
      </c>
      <c r="L1440">
        <v>87.36</v>
      </c>
      <c r="M1440">
        <v>83.7</v>
      </c>
      <c r="N1440">
        <v>81.902100000000004</v>
      </c>
      <c r="O1440">
        <v>4</v>
      </c>
      <c r="P1440">
        <v>0</v>
      </c>
      <c r="Q1440">
        <v>4</v>
      </c>
      <c r="R1440">
        <v>41.99</v>
      </c>
      <c r="S1440">
        <v>79.91</v>
      </c>
      <c r="T1440">
        <v>88.1</v>
      </c>
      <c r="U1440">
        <v>83.56</v>
      </c>
      <c r="V1440">
        <v>81.520899999999997</v>
      </c>
      <c r="W1440">
        <v>2</v>
      </c>
      <c r="X1440">
        <v>0</v>
      </c>
      <c r="Y1440">
        <v>2</v>
      </c>
      <c r="Z1440">
        <v>33.89</v>
      </c>
      <c r="AA1440">
        <v>65.77</v>
      </c>
      <c r="AB1440">
        <v>81</v>
      </c>
      <c r="AC1440">
        <v>70.569999999999993</v>
      </c>
      <c r="AD1440">
        <v>71.545500000000004</v>
      </c>
      <c r="AE1440">
        <v>4</v>
      </c>
      <c r="AF1440">
        <v>0</v>
      </c>
      <c r="AG1440">
        <v>4</v>
      </c>
      <c r="AH1440">
        <v>6.53</v>
      </c>
      <c r="AI1440">
        <v>51.87</v>
      </c>
      <c r="AJ1440">
        <v>63.32</v>
      </c>
      <c r="AK1440">
        <v>62.49</v>
      </c>
      <c r="AL1440">
        <v>61.931699999999999</v>
      </c>
      <c r="AM1440">
        <v>8</v>
      </c>
      <c r="AN1440">
        <v>0</v>
      </c>
      <c r="AO1440">
        <v>8</v>
      </c>
      <c r="AP1440">
        <v>33.19</v>
      </c>
      <c r="AQ1440">
        <v>63.83</v>
      </c>
      <c r="AR1440">
        <v>74.75</v>
      </c>
      <c r="AS1440">
        <v>67.739999999999995</v>
      </c>
      <c r="AT1440">
        <v>66.923100000000005</v>
      </c>
      <c r="AU1440">
        <v>3</v>
      </c>
      <c r="AV1440">
        <v>0</v>
      </c>
      <c r="AW1440">
        <v>3</v>
      </c>
      <c r="AX1440">
        <v>30.6</v>
      </c>
      <c r="AY1440">
        <v>65.61</v>
      </c>
      <c r="AZ1440">
        <v>79.58</v>
      </c>
      <c r="BA1440">
        <v>65.790000000000006</v>
      </c>
      <c r="BB1440">
        <v>64.119100000000003</v>
      </c>
      <c r="BC1440">
        <v>0</v>
      </c>
      <c r="BD1440">
        <v>0</v>
      </c>
      <c r="BE1440">
        <v>0</v>
      </c>
      <c r="BF1440">
        <v>66.94</v>
      </c>
      <c r="BG1440">
        <v>87.38</v>
      </c>
      <c r="BH1440">
        <v>92.17</v>
      </c>
      <c r="BI1440">
        <v>90.56</v>
      </c>
      <c r="BJ1440">
        <v>90.552700000000002</v>
      </c>
      <c r="BK1440">
        <v>6</v>
      </c>
      <c r="BL1440">
        <v>0</v>
      </c>
      <c r="BM1440">
        <v>6</v>
      </c>
      <c r="BN1440">
        <v>34.700000000000003</v>
      </c>
      <c r="BO1440">
        <v>71.8</v>
      </c>
      <c r="BP1440">
        <v>85.67</v>
      </c>
      <c r="BQ1440">
        <v>83.45</v>
      </c>
      <c r="BR1440">
        <v>81.690899999999999</v>
      </c>
      <c r="BS1440">
        <v>7</v>
      </c>
      <c r="BT1440">
        <v>0</v>
      </c>
      <c r="BU1440">
        <v>7</v>
      </c>
      <c r="BV1440">
        <v>34</v>
      </c>
      <c r="BW1440">
        <v>19</v>
      </c>
    </row>
    <row r="1441" spans="1:75" x14ac:dyDescent="0.3">
      <c r="A1441">
        <v>2021</v>
      </c>
      <c r="B1441">
        <v>280060</v>
      </c>
      <c r="C1441">
        <f>VLOOKUP(B1441,'PF Hospitals'!$A$2:$J$3113,10,0)</f>
        <v>3</v>
      </c>
      <c r="D1441" t="s">
        <v>4440</v>
      </c>
      <c r="E1441" t="s">
        <v>4441</v>
      </c>
      <c r="F1441" t="s">
        <v>4431</v>
      </c>
      <c r="G1441" t="s">
        <v>4423</v>
      </c>
      <c r="H1441">
        <v>68124</v>
      </c>
      <c r="I1441" t="s">
        <v>1448</v>
      </c>
      <c r="J1441">
        <v>42.06</v>
      </c>
      <c r="K1441">
        <v>79.06</v>
      </c>
      <c r="L1441">
        <v>87.36</v>
      </c>
      <c r="M1441">
        <v>76.03</v>
      </c>
      <c r="N1441">
        <v>77.672899999999998</v>
      </c>
      <c r="O1441">
        <v>0</v>
      </c>
      <c r="P1441">
        <v>1</v>
      </c>
      <c r="Q1441">
        <v>1</v>
      </c>
      <c r="R1441">
        <v>41.99</v>
      </c>
      <c r="S1441">
        <v>79.91</v>
      </c>
      <c r="T1441">
        <v>88.1</v>
      </c>
      <c r="U1441">
        <v>76.16</v>
      </c>
      <c r="V1441">
        <v>74.944000000000003</v>
      </c>
      <c r="W1441">
        <v>0</v>
      </c>
      <c r="X1441">
        <v>0</v>
      </c>
      <c r="Y1441">
        <v>0</v>
      </c>
      <c r="Z1441">
        <v>33.89</v>
      </c>
      <c r="AA1441">
        <v>65.77</v>
      </c>
      <c r="AB1441">
        <v>81</v>
      </c>
      <c r="AC1441">
        <v>58.17</v>
      </c>
      <c r="AD1441">
        <v>49.936</v>
      </c>
      <c r="AE1441">
        <v>0</v>
      </c>
      <c r="AF1441">
        <v>0</v>
      </c>
      <c r="AG1441">
        <v>0</v>
      </c>
      <c r="AH1441">
        <v>6.53</v>
      </c>
      <c r="AI1441">
        <v>51.87</v>
      </c>
      <c r="AJ1441">
        <v>63.32</v>
      </c>
      <c r="AK1441">
        <v>50.47</v>
      </c>
      <c r="AL1441">
        <v>47.4069</v>
      </c>
      <c r="AM1441">
        <v>0</v>
      </c>
      <c r="AN1441">
        <v>0</v>
      </c>
      <c r="AO1441">
        <v>0</v>
      </c>
      <c r="AP1441">
        <v>33.19</v>
      </c>
      <c r="AQ1441">
        <v>63.83</v>
      </c>
      <c r="AR1441">
        <v>74.75</v>
      </c>
      <c r="AS1441">
        <v>60.78</v>
      </c>
      <c r="AT1441">
        <v>57.544499999999999</v>
      </c>
      <c r="AU1441">
        <v>0</v>
      </c>
      <c r="AV1441">
        <v>0</v>
      </c>
      <c r="AW1441">
        <v>0</v>
      </c>
      <c r="AX1441">
        <v>30.6</v>
      </c>
      <c r="AY1441">
        <v>65.61</v>
      </c>
      <c r="AZ1441">
        <v>79.58</v>
      </c>
      <c r="BA1441">
        <v>59.94</v>
      </c>
      <c r="BB1441">
        <v>52.509</v>
      </c>
      <c r="BC1441">
        <v>0</v>
      </c>
      <c r="BD1441">
        <v>0</v>
      </c>
      <c r="BE1441">
        <v>0</v>
      </c>
      <c r="BF1441">
        <v>66.94</v>
      </c>
      <c r="BG1441">
        <v>87.38</v>
      </c>
      <c r="BH1441">
        <v>92.17</v>
      </c>
      <c r="BI1441">
        <v>88.59</v>
      </c>
      <c r="BJ1441">
        <v>87.145300000000006</v>
      </c>
      <c r="BK1441">
        <v>0</v>
      </c>
      <c r="BL1441">
        <v>0</v>
      </c>
      <c r="BM1441">
        <v>0</v>
      </c>
      <c r="BN1441">
        <v>34.700000000000003</v>
      </c>
      <c r="BO1441">
        <v>71.8</v>
      </c>
      <c r="BP1441">
        <v>85.67</v>
      </c>
      <c r="BQ1441">
        <v>67.239999999999995</v>
      </c>
      <c r="BR1441">
        <v>63.121699999999997</v>
      </c>
      <c r="BS1441">
        <v>0</v>
      </c>
      <c r="BT1441">
        <v>0</v>
      </c>
      <c r="BU1441">
        <v>0</v>
      </c>
      <c r="BV1441">
        <v>1</v>
      </c>
      <c r="BW1441">
        <v>10</v>
      </c>
    </row>
    <row r="1442" spans="1:75" x14ac:dyDescent="0.3">
      <c r="A1442">
        <v>2021</v>
      </c>
      <c r="B1442">
        <v>280061</v>
      </c>
      <c r="C1442">
        <f>VLOOKUP(B1442,'PF Hospitals'!$A$2:$J$3113,10,0)</f>
        <v>1</v>
      </c>
      <c r="D1442" t="s">
        <v>4442</v>
      </c>
      <c r="E1442" t="s">
        <v>4443</v>
      </c>
      <c r="F1442" t="s">
        <v>4444</v>
      </c>
      <c r="G1442" t="s">
        <v>4423</v>
      </c>
      <c r="H1442">
        <v>69361</v>
      </c>
      <c r="I1442" t="s">
        <v>4445</v>
      </c>
      <c r="J1442">
        <v>42.06</v>
      </c>
      <c r="K1442">
        <v>79.06</v>
      </c>
      <c r="L1442">
        <v>87.36</v>
      </c>
      <c r="M1442">
        <v>72.349999999999994</v>
      </c>
      <c r="N1442">
        <v>71.092500000000001</v>
      </c>
      <c r="O1442">
        <v>0</v>
      </c>
      <c r="P1442">
        <v>0</v>
      </c>
      <c r="Q1442">
        <v>0</v>
      </c>
      <c r="R1442">
        <v>41.99</v>
      </c>
      <c r="S1442">
        <v>79.91</v>
      </c>
      <c r="T1442">
        <v>88.1</v>
      </c>
      <c r="U1442">
        <v>76.55</v>
      </c>
      <c r="V1442">
        <v>75.663399999999996</v>
      </c>
      <c r="W1442">
        <v>0</v>
      </c>
      <c r="X1442">
        <v>0</v>
      </c>
      <c r="Y1442">
        <v>0</v>
      </c>
      <c r="Z1442">
        <v>33.89</v>
      </c>
      <c r="AA1442">
        <v>65.77</v>
      </c>
      <c r="AB1442">
        <v>81</v>
      </c>
      <c r="AC1442">
        <v>55.53</v>
      </c>
      <c r="AD1442">
        <v>54.645499999999998</v>
      </c>
      <c r="AE1442">
        <v>0</v>
      </c>
      <c r="AF1442">
        <v>0</v>
      </c>
      <c r="AG1442">
        <v>0</v>
      </c>
      <c r="AH1442">
        <v>6.53</v>
      </c>
      <c r="AI1442">
        <v>51.87</v>
      </c>
      <c r="AJ1442">
        <v>63.32</v>
      </c>
      <c r="AK1442">
        <v>45.92</v>
      </c>
      <c r="AL1442">
        <v>43.936500000000002</v>
      </c>
      <c r="AM1442">
        <v>0</v>
      </c>
      <c r="AN1442">
        <v>0</v>
      </c>
      <c r="AO1442">
        <v>0</v>
      </c>
      <c r="AP1442">
        <v>33.19</v>
      </c>
      <c r="AQ1442">
        <v>63.83</v>
      </c>
      <c r="AR1442">
        <v>74.75</v>
      </c>
      <c r="AS1442">
        <v>65.16</v>
      </c>
      <c r="AT1442">
        <v>52.359900000000003</v>
      </c>
      <c r="AU1442">
        <v>0</v>
      </c>
      <c r="AV1442">
        <v>0</v>
      </c>
      <c r="AW1442">
        <v>0</v>
      </c>
      <c r="AX1442">
        <v>30.6</v>
      </c>
      <c r="AY1442">
        <v>65.61</v>
      </c>
      <c r="AZ1442">
        <v>79.58</v>
      </c>
      <c r="BA1442">
        <v>55.47</v>
      </c>
      <c r="BB1442">
        <v>55.734099999999998</v>
      </c>
      <c r="BC1442">
        <v>0</v>
      </c>
      <c r="BD1442">
        <v>0</v>
      </c>
      <c r="BE1442">
        <v>0</v>
      </c>
      <c r="BF1442">
        <v>66.94</v>
      </c>
      <c r="BG1442">
        <v>87.38</v>
      </c>
      <c r="BH1442">
        <v>92.17</v>
      </c>
      <c r="BI1442">
        <v>87.05</v>
      </c>
      <c r="BJ1442">
        <v>85.142700000000005</v>
      </c>
      <c r="BK1442">
        <v>0</v>
      </c>
      <c r="BL1442">
        <v>0</v>
      </c>
      <c r="BM1442">
        <v>0</v>
      </c>
      <c r="BN1442">
        <v>34.700000000000003</v>
      </c>
      <c r="BO1442">
        <v>71.8</v>
      </c>
      <c r="BP1442">
        <v>85.67</v>
      </c>
      <c r="BQ1442">
        <v>62.74</v>
      </c>
      <c r="BR1442">
        <v>54.576999999999998</v>
      </c>
      <c r="BS1442">
        <v>0</v>
      </c>
      <c r="BT1442">
        <v>0</v>
      </c>
      <c r="BU1442">
        <v>0</v>
      </c>
      <c r="BV1442">
        <v>0</v>
      </c>
      <c r="BW1442">
        <v>10</v>
      </c>
    </row>
    <row r="1443" spans="1:75" x14ac:dyDescent="0.3">
      <c r="A1443">
        <v>2021</v>
      </c>
      <c r="B1443">
        <v>280065</v>
      </c>
      <c r="C1443">
        <f>VLOOKUP(B1443,'PF Hospitals'!$A$2:$J$3113,10,0)</f>
        <v>3</v>
      </c>
      <c r="D1443" t="s">
        <v>4446</v>
      </c>
      <c r="E1443" t="s">
        <v>4447</v>
      </c>
      <c r="F1443" t="s">
        <v>4448</v>
      </c>
      <c r="G1443" t="s">
        <v>4423</v>
      </c>
      <c r="H1443">
        <v>69101</v>
      </c>
      <c r="I1443" t="s">
        <v>3401</v>
      </c>
      <c r="J1443">
        <v>42.06</v>
      </c>
      <c r="K1443">
        <v>79.06</v>
      </c>
      <c r="L1443">
        <v>87.36</v>
      </c>
      <c r="M1443">
        <v>77.75</v>
      </c>
      <c r="N1443">
        <v>76.716700000000003</v>
      </c>
      <c r="O1443">
        <v>0</v>
      </c>
      <c r="P1443">
        <v>0</v>
      </c>
      <c r="Q1443">
        <v>0</v>
      </c>
      <c r="R1443">
        <v>41.99</v>
      </c>
      <c r="S1443">
        <v>79.91</v>
      </c>
      <c r="T1443">
        <v>88.1</v>
      </c>
      <c r="U1443">
        <v>80.33</v>
      </c>
      <c r="V1443">
        <v>80.539599999999993</v>
      </c>
      <c r="W1443">
        <v>1</v>
      </c>
      <c r="X1443">
        <v>0</v>
      </c>
      <c r="Y1443">
        <v>1</v>
      </c>
      <c r="Z1443">
        <v>33.89</v>
      </c>
      <c r="AA1443">
        <v>65.77</v>
      </c>
      <c r="AB1443">
        <v>81</v>
      </c>
      <c r="AC1443">
        <v>60.88</v>
      </c>
      <c r="AD1443">
        <v>68.401499999999999</v>
      </c>
      <c r="AE1443">
        <v>2</v>
      </c>
      <c r="AF1443">
        <v>3</v>
      </c>
      <c r="AG1443">
        <v>3</v>
      </c>
      <c r="AH1443">
        <v>6.53</v>
      </c>
      <c r="AI1443">
        <v>51.87</v>
      </c>
      <c r="AJ1443">
        <v>63.32</v>
      </c>
      <c r="AK1443">
        <v>45.94</v>
      </c>
      <c r="AL1443">
        <v>47.7059</v>
      </c>
      <c r="AM1443">
        <v>0</v>
      </c>
      <c r="AN1443">
        <v>1</v>
      </c>
      <c r="AO1443">
        <v>1</v>
      </c>
      <c r="AP1443">
        <v>33.19</v>
      </c>
      <c r="AQ1443">
        <v>63.83</v>
      </c>
      <c r="AR1443">
        <v>74.75</v>
      </c>
      <c r="AS1443">
        <v>62.88</v>
      </c>
      <c r="AT1443">
        <v>59.527299999999997</v>
      </c>
      <c r="AU1443">
        <v>0</v>
      </c>
      <c r="AV1443">
        <v>0</v>
      </c>
      <c r="AW1443">
        <v>0</v>
      </c>
      <c r="AX1443">
        <v>30.6</v>
      </c>
      <c r="AY1443">
        <v>65.61</v>
      </c>
      <c r="AZ1443">
        <v>79.58</v>
      </c>
      <c r="BA1443">
        <v>73.260000000000005</v>
      </c>
      <c r="BB1443">
        <v>73.959599999999995</v>
      </c>
      <c r="BC1443">
        <v>6</v>
      </c>
      <c r="BD1443">
        <v>1</v>
      </c>
      <c r="BE1443">
        <v>6</v>
      </c>
      <c r="BF1443">
        <v>66.94</v>
      </c>
      <c r="BG1443">
        <v>87.38</v>
      </c>
      <c r="BH1443">
        <v>92.17</v>
      </c>
      <c r="BI1443">
        <v>87.69</v>
      </c>
      <c r="BJ1443">
        <v>86.042100000000005</v>
      </c>
      <c r="BK1443">
        <v>0</v>
      </c>
      <c r="BL1443">
        <v>0</v>
      </c>
      <c r="BM1443">
        <v>0</v>
      </c>
      <c r="BN1443">
        <v>34.700000000000003</v>
      </c>
      <c r="BO1443">
        <v>71.8</v>
      </c>
      <c r="BP1443">
        <v>85.67</v>
      </c>
      <c r="BQ1443">
        <v>70.48</v>
      </c>
      <c r="BR1443">
        <v>66.324399999999997</v>
      </c>
      <c r="BS1443">
        <v>0</v>
      </c>
      <c r="BT1443">
        <v>0</v>
      </c>
      <c r="BU1443">
        <v>0</v>
      </c>
      <c r="BV1443">
        <v>11</v>
      </c>
      <c r="BW1443">
        <v>17</v>
      </c>
    </row>
    <row r="1444" spans="1:75" x14ac:dyDescent="0.3">
      <c r="A1444">
        <v>2021</v>
      </c>
      <c r="B1444">
        <v>280077</v>
      </c>
      <c r="C1444">
        <f>VLOOKUP(B1444,'PF Hospitals'!$A$2:$J$3113,10,0)</f>
        <v>4</v>
      </c>
      <c r="D1444" t="s">
        <v>4449</v>
      </c>
      <c r="E1444" t="s">
        <v>4450</v>
      </c>
      <c r="F1444" t="s">
        <v>880</v>
      </c>
      <c r="G1444" t="s">
        <v>4423</v>
      </c>
      <c r="H1444">
        <v>68025</v>
      </c>
      <c r="I1444" t="s">
        <v>2199</v>
      </c>
      <c r="J1444">
        <v>42.06</v>
      </c>
      <c r="K1444">
        <v>79.06</v>
      </c>
      <c r="L1444">
        <v>87.36</v>
      </c>
      <c r="M1444">
        <v>79.92</v>
      </c>
      <c r="N1444">
        <v>77.894199999999998</v>
      </c>
      <c r="O1444">
        <v>0</v>
      </c>
      <c r="P1444">
        <v>0</v>
      </c>
      <c r="Q1444">
        <v>0</v>
      </c>
      <c r="R1444">
        <v>41.99</v>
      </c>
      <c r="S1444">
        <v>79.91</v>
      </c>
      <c r="T1444">
        <v>88.1</v>
      </c>
      <c r="U1444">
        <v>76.400000000000006</v>
      </c>
      <c r="V1444">
        <v>76.854100000000003</v>
      </c>
      <c r="W1444">
        <v>0</v>
      </c>
      <c r="X1444">
        <v>0</v>
      </c>
      <c r="Y1444">
        <v>0</v>
      </c>
      <c r="Z1444">
        <v>33.89</v>
      </c>
      <c r="AA1444">
        <v>65.77</v>
      </c>
      <c r="AB1444">
        <v>81</v>
      </c>
      <c r="AC1444">
        <v>64.78</v>
      </c>
      <c r="AD1444">
        <v>63.1706</v>
      </c>
      <c r="AE1444">
        <v>0</v>
      </c>
      <c r="AF1444">
        <v>0</v>
      </c>
      <c r="AG1444">
        <v>0</v>
      </c>
      <c r="AH1444">
        <v>6.53</v>
      </c>
      <c r="AI1444">
        <v>51.87</v>
      </c>
      <c r="AJ1444">
        <v>63.32</v>
      </c>
      <c r="AK1444">
        <v>50.86</v>
      </c>
      <c r="AL1444">
        <v>43.456200000000003</v>
      </c>
      <c r="AM1444">
        <v>0</v>
      </c>
      <c r="AN1444">
        <v>0</v>
      </c>
      <c r="AO1444">
        <v>0</v>
      </c>
      <c r="AP1444">
        <v>33.19</v>
      </c>
      <c r="AQ1444">
        <v>63.83</v>
      </c>
      <c r="AR1444">
        <v>74.75</v>
      </c>
      <c r="AS1444">
        <v>66.63</v>
      </c>
      <c r="AT1444">
        <v>70.551199999999994</v>
      </c>
      <c r="AU1444">
        <v>6</v>
      </c>
      <c r="AV1444">
        <v>4</v>
      </c>
      <c r="AW1444">
        <v>6</v>
      </c>
      <c r="AX1444">
        <v>30.6</v>
      </c>
      <c r="AY1444">
        <v>65.61</v>
      </c>
      <c r="AZ1444">
        <v>79.58</v>
      </c>
      <c r="BA1444">
        <v>70.5</v>
      </c>
      <c r="BB1444">
        <v>67.124200000000002</v>
      </c>
      <c r="BC1444">
        <v>1</v>
      </c>
      <c r="BD1444">
        <v>0</v>
      </c>
      <c r="BE1444">
        <v>1</v>
      </c>
      <c r="BF1444">
        <v>66.94</v>
      </c>
      <c r="BG1444">
        <v>87.38</v>
      </c>
      <c r="BH1444">
        <v>92.17</v>
      </c>
      <c r="BI1444">
        <v>90</v>
      </c>
      <c r="BJ1444">
        <v>89.558000000000007</v>
      </c>
      <c r="BK1444">
        <v>5</v>
      </c>
      <c r="BL1444">
        <v>0</v>
      </c>
      <c r="BM1444">
        <v>5</v>
      </c>
      <c r="BN1444">
        <v>34.700000000000003</v>
      </c>
      <c r="BO1444">
        <v>71.8</v>
      </c>
      <c r="BP1444">
        <v>85.67</v>
      </c>
      <c r="BQ1444">
        <v>74.319999999999993</v>
      </c>
      <c r="BR1444">
        <v>67.0047</v>
      </c>
      <c r="BS1444">
        <v>0</v>
      </c>
      <c r="BT1444">
        <v>0</v>
      </c>
      <c r="BU1444">
        <v>0</v>
      </c>
      <c r="BV1444">
        <v>12</v>
      </c>
      <c r="BW1444">
        <v>16</v>
      </c>
    </row>
    <row r="1445" spans="1:75" x14ac:dyDescent="0.3">
      <c r="A1445">
        <v>2021</v>
      </c>
      <c r="B1445">
        <v>280081</v>
      </c>
      <c r="C1445">
        <f>VLOOKUP(B1445,'PF Hospitals'!$A$2:$J$3113,10,0)</f>
        <v>3</v>
      </c>
      <c r="D1445" t="s">
        <v>4451</v>
      </c>
      <c r="E1445" t="s">
        <v>4452</v>
      </c>
      <c r="F1445" t="s">
        <v>4431</v>
      </c>
      <c r="G1445" t="s">
        <v>4423</v>
      </c>
      <c r="H1445">
        <v>68122</v>
      </c>
      <c r="I1445" t="s">
        <v>1448</v>
      </c>
      <c r="J1445">
        <v>42.06</v>
      </c>
      <c r="K1445">
        <v>79.06</v>
      </c>
      <c r="L1445">
        <v>87.36</v>
      </c>
      <c r="M1445">
        <v>75.88</v>
      </c>
      <c r="N1445">
        <v>79.3172</v>
      </c>
      <c r="O1445">
        <v>1</v>
      </c>
      <c r="P1445">
        <v>2</v>
      </c>
      <c r="Q1445">
        <v>2</v>
      </c>
      <c r="R1445">
        <v>41.99</v>
      </c>
      <c r="S1445">
        <v>79.91</v>
      </c>
      <c r="T1445">
        <v>88.1</v>
      </c>
      <c r="U1445">
        <v>78.41</v>
      </c>
      <c r="V1445">
        <v>79.629400000000004</v>
      </c>
      <c r="W1445">
        <v>0</v>
      </c>
      <c r="X1445">
        <v>1</v>
      </c>
      <c r="Y1445">
        <v>1</v>
      </c>
      <c r="Z1445">
        <v>33.89</v>
      </c>
      <c r="AA1445">
        <v>65.77</v>
      </c>
      <c r="AB1445">
        <v>81</v>
      </c>
      <c r="AC1445">
        <v>56.35</v>
      </c>
      <c r="AD1445">
        <v>56.563400000000001</v>
      </c>
      <c r="AE1445">
        <v>0</v>
      </c>
      <c r="AF1445">
        <v>0</v>
      </c>
      <c r="AG1445">
        <v>0</v>
      </c>
      <c r="AH1445">
        <v>6.53</v>
      </c>
      <c r="AI1445">
        <v>51.87</v>
      </c>
      <c r="AJ1445">
        <v>63.32</v>
      </c>
      <c r="AK1445">
        <v>54.42</v>
      </c>
      <c r="AL1445">
        <v>53.576599999999999</v>
      </c>
      <c r="AM1445">
        <v>2</v>
      </c>
      <c r="AN1445">
        <v>0</v>
      </c>
      <c r="AO1445">
        <v>2</v>
      </c>
      <c r="AP1445">
        <v>33.19</v>
      </c>
      <c r="AQ1445">
        <v>63.83</v>
      </c>
      <c r="AR1445">
        <v>74.75</v>
      </c>
      <c r="AS1445">
        <v>62.5</v>
      </c>
      <c r="AT1445">
        <v>62.625999999999998</v>
      </c>
      <c r="AU1445">
        <v>0</v>
      </c>
      <c r="AV1445">
        <v>0</v>
      </c>
      <c r="AW1445">
        <v>0</v>
      </c>
      <c r="AX1445">
        <v>30.6</v>
      </c>
      <c r="AY1445">
        <v>65.61</v>
      </c>
      <c r="AZ1445">
        <v>79.58</v>
      </c>
      <c r="BA1445">
        <v>66.989999999999995</v>
      </c>
      <c r="BB1445">
        <v>66.797700000000006</v>
      </c>
      <c r="BC1445">
        <v>1</v>
      </c>
      <c r="BD1445">
        <v>0</v>
      </c>
      <c r="BE1445">
        <v>1</v>
      </c>
      <c r="BF1445">
        <v>66.94</v>
      </c>
      <c r="BG1445">
        <v>87.38</v>
      </c>
      <c r="BH1445">
        <v>92.17</v>
      </c>
      <c r="BI1445">
        <v>89.76</v>
      </c>
      <c r="BJ1445">
        <v>87.458100000000002</v>
      </c>
      <c r="BK1445">
        <v>1</v>
      </c>
      <c r="BL1445">
        <v>0</v>
      </c>
      <c r="BM1445">
        <v>1</v>
      </c>
      <c r="BN1445">
        <v>34.700000000000003</v>
      </c>
      <c r="BO1445">
        <v>71.8</v>
      </c>
      <c r="BP1445">
        <v>85.67</v>
      </c>
      <c r="BQ1445">
        <v>69.680000000000007</v>
      </c>
      <c r="BR1445">
        <v>70.403099999999995</v>
      </c>
      <c r="BS1445">
        <v>0</v>
      </c>
      <c r="BT1445">
        <v>0</v>
      </c>
      <c r="BU1445">
        <v>0</v>
      </c>
      <c r="BV1445">
        <v>7</v>
      </c>
      <c r="BW1445">
        <v>14</v>
      </c>
    </row>
    <row r="1446" spans="1:75" x14ac:dyDescent="0.3">
      <c r="A1446">
        <v>2021</v>
      </c>
      <c r="B1446">
        <v>280105</v>
      </c>
      <c r="C1446">
        <f>VLOOKUP(B1446,'PF Hospitals'!$A$2:$J$3113,10,0)</f>
        <v>4</v>
      </c>
      <c r="D1446" t="s">
        <v>4453</v>
      </c>
      <c r="E1446" t="s">
        <v>4454</v>
      </c>
      <c r="F1446" t="s">
        <v>4455</v>
      </c>
      <c r="G1446" t="s">
        <v>4423</v>
      </c>
      <c r="H1446">
        <v>68046</v>
      </c>
      <c r="I1446" t="s">
        <v>4456</v>
      </c>
      <c r="J1446">
        <v>42.06</v>
      </c>
      <c r="K1446">
        <v>79.06</v>
      </c>
      <c r="L1446">
        <v>87.36</v>
      </c>
      <c r="M1446">
        <v>83.9</v>
      </c>
      <c r="N1446">
        <v>88.983199999999997</v>
      </c>
      <c r="O1446">
        <v>10</v>
      </c>
      <c r="P1446">
        <v>9</v>
      </c>
      <c r="Q1446">
        <v>10</v>
      </c>
      <c r="R1446">
        <v>41.99</v>
      </c>
      <c r="S1446">
        <v>79.91</v>
      </c>
      <c r="T1446">
        <v>88.1</v>
      </c>
      <c r="U1446">
        <v>82.8</v>
      </c>
      <c r="V1446">
        <v>85.447100000000006</v>
      </c>
      <c r="W1446">
        <v>7</v>
      </c>
      <c r="X1446">
        <v>4</v>
      </c>
      <c r="Y1446">
        <v>7</v>
      </c>
      <c r="Z1446">
        <v>33.89</v>
      </c>
      <c r="AA1446">
        <v>65.77</v>
      </c>
      <c r="AB1446">
        <v>81</v>
      </c>
      <c r="AC1446">
        <v>71.56</v>
      </c>
      <c r="AD1446">
        <v>75.952799999999996</v>
      </c>
      <c r="AE1446">
        <v>7</v>
      </c>
      <c r="AF1446">
        <v>4</v>
      </c>
      <c r="AG1446">
        <v>7</v>
      </c>
      <c r="AH1446">
        <v>6.53</v>
      </c>
      <c r="AI1446">
        <v>51.87</v>
      </c>
      <c r="AJ1446">
        <v>63.32</v>
      </c>
      <c r="AK1446">
        <v>63.91</v>
      </c>
      <c r="AL1446">
        <v>57.134399999999999</v>
      </c>
      <c r="AM1446">
        <v>5</v>
      </c>
      <c r="AN1446">
        <v>0</v>
      </c>
      <c r="AO1446">
        <v>5</v>
      </c>
      <c r="AP1446">
        <v>33.19</v>
      </c>
      <c r="AQ1446">
        <v>63.83</v>
      </c>
      <c r="AR1446">
        <v>74.75</v>
      </c>
      <c r="AS1446">
        <v>68.31</v>
      </c>
      <c r="AT1446">
        <v>71.694100000000006</v>
      </c>
      <c r="AU1446">
        <v>7</v>
      </c>
      <c r="AV1446">
        <v>5</v>
      </c>
      <c r="AW1446">
        <v>7</v>
      </c>
      <c r="AX1446">
        <v>30.6</v>
      </c>
      <c r="AY1446">
        <v>65.61</v>
      </c>
      <c r="AZ1446">
        <v>79.58</v>
      </c>
      <c r="BA1446">
        <v>72.709999999999994</v>
      </c>
      <c r="BB1446">
        <v>76.900000000000006</v>
      </c>
      <c r="BC1446">
        <v>8</v>
      </c>
      <c r="BD1446">
        <v>6</v>
      </c>
      <c r="BE1446">
        <v>8</v>
      </c>
      <c r="BF1446">
        <v>66.94</v>
      </c>
      <c r="BG1446">
        <v>87.38</v>
      </c>
      <c r="BH1446">
        <v>92.17</v>
      </c>
      <c r="BI1446">
        <v>87.81</v>
      </c>
      <c r="BJ1446">
        <v>90.129400000000004</v>
      </c>
      <c r="BK1446">
        <v>6</v>
      </c>
      <c r="BL1446">
        <v>5</v>
      </c>
      <c r="BM1446">
        <v>6</v>
      </c>
      <c r="BN1446">
        <v>34.700000000000003</v>
      </c>
      <c r="BO1446">
        <v>71.8</v>
      </c>
      <c r="BP1446">
        <v>85.67</v>
      </c>
      <c r="BQ1446">
        <v>73.819999999999993</v>
      </c>
      <c r="BR1446">
        <v>77.678399999999996</v>
      </c>
      <c r="BS1446">
        <v>4</v>
      </c>
      <c r="BT1446">
        <v>3</v>
      </c>
      <c r="BU1446">
        <v>4</v>
      </c>
      <c r="BV1446">
        <v>54</v>
      </c>
      <c r="BW1446">
        <v>20</v>
      </c>
    </row>
    <row r="1447" spans="1:75" x14ac:dyDescent="0.3">
      <c r="A1447">
        <v>2021</v>
      </c>
      <c r="B1447">
        <v>280111</v>
      </c>
      <c r="C1447">
        <f>VLOOKUP(B1447,'PF Hospitals'!$A$2:$J$3113,10,0)</f>
        <v>5</v>
      </c>
      <c r="D1447" t="s">
        <v>4457</v>
      </c>
      <c r="E1447" t="s">
        <v>4458</v>
      </c>
      <c r="F1447" t="s">
        <v>2161</v>
      </c>
      <c r="G1447" t="s">
        <v>4423</v>
      </c>
      <c r="H1447">
        <v>68601</v>
      </c>
      <c r="I1447" t="s">
        <v>4267</v>
      </c>
      <c r="J1447">
        <v>42.06</v>
      </c>
      <c r="K1447">
        <v>79.06</v>
      </c>
      <c r="L1447">
        <v>87.36</v>
      </c>
      <c r="M1447">
        <v>80.88</v>
      </c>
      <c r="N1447">
        <v>84.740499999999997</v>
      </c>
      <c r="O1447">
        <v>7</v>
      </c>
      <c r="P1447">
        <v>5</v>
      </c>
      <c r="Q1447">
        <v>7</v>
      </c>
      <c r="R1447">
        <v>41.99</v>
      </c>
      <c r="S1447">
        <v>79.91</v>
      </c>
      <c r="T1447">
        <v>88.1</v>
      </c>
      <c r="U1447">
        <v>81.709999999999994</v>
      </c>
      <c r="V1447">
        <v>84.300600000000003</v>
      </c>
      <c r="W1447">
        <v>5</v>
      </c>
      <c r="X1447">
        <v>4</v>
      </c>
      <c r="Y1447">
        <v>5</v>
      </c>
      <c r="Z1447">
        <v>33.89</v>
      </c>
      <c r="AA1447">
        <v>65.77</v>
      </c>
      <c r="AB1447">
        <v>81</v>
      </c>
      <c r="AC1447">
        <v>77.069999999999993</v>
      </c>
      <c r="AD1447">
        <v>75.844200000000001</v>
      </c>
      <c r="AE1447">
        <v>6</v>
      </c>
      <c r="AF1447">
        <v>0</v>
      </c>
      <c r="AG1447">
        <v>6</v>
      </c>
      <c r="AH1447">
        <v>6.53</v>
      </c>
      <c r="AI1447">
        <v>51.87</v>
      </c>
      <c r="AJ1447">
        <v>63.32</v>
      </c>
      <c r="AK1447">
        <v>53.35</v>
      </c>
      <c r="AL1447">
        <v>55.973599999999998</v>
      </c>
      <c r="AM1447">
        <v>4</v>
      </c>
      <c r="AN1447">
        <v>2</v>
      </c>
      <c r="AO1447">
        <v>4</v>
      </c>
      <c r="AP1447">
        <v>33.19</v>
      </c>
      <c r="AQ1447">
        <v>63.83</v>
      </c>
      <c r="AR1447">
        <v>74.75</v>
      </c>
      <c r="AS1447">
        <v>66.81</v>
      </c>
      <c r="AT1447">
        <v>69.979500000000002</v>
      </c>
      <c r="AU1447">
        <v>6</v>
      </c>
      <c r="AV1447">
        <v>3</v>
      </c>
      <c r="AW1447">
        <v>6</v>
      </c>
      <c r="AX1447">
        <v>30.6</v>
      </c>
      <c r="AY1447">
        <v>65.61</v>
      </c>
      <c r="AZ1447">
        <v>79.58</v>
      </c>
      <c r="BA1447">
        <v>74.14</v>
      </c>
      <c r="BB1447">
        <v>74.419600000000003</v>
      </c>
      <c r="BC1447">
        <v>6</v>
      </c>
      <c r="BD1447">
        <v>0</v>
      </c>
      <c r="BE1447">
        <v>6</v>
      </c>
      <c r="BF1447">
        <v>66.94</v>
      </c>
      <c r="BG1447">
        <v>87.38</v>
      </c>
      <c r="BH1447">
        <v>92.17</v>
      </c>
      <c r="BI1447">
        <v>89.79</v>
      </c>
      <c r="BJ1447">
        <v>92.333299999999994</v>
      </c>
      <c r="BK1447">
        <v>10</v>
      </c>
      <c r="BL1447">
        <v>9</v>
      </c>
      <c r="BM1447">
        <v>10</v>
      </c>
      <c r="BN1447">
        <v>34.700000000000003</v>
      </c>
      <c r="BO1447">
        <v>71.8</v>
      </c>
      <c r="BP1447">
        <v>85.67</v>
      </c>
      <c r="BQ1447">
        <v>77.260000000000005</v>
      </c>
      <c r="BR1447">
        <v>77.157600000000002</v>
      </c>
      <c r="BS1447">
        <v>4</v>
      </c>
      <c r="BT1447">
        <v>0</v>
      </c>
      <c r="BU1447">
        <v>4</v>
      </c>
      <c r="BV1447">
        <v>48</v>
      </c>
      <c r="BW1447">
        <v>20</v>
      </c>
    </row>
    <row r="1448" spans="1:75" x14ac:dyDescent="0.3">
      <c r="A1448">
        <v>2021</v>
      </c>
      <c r="B1448">
        <v>280125</v>
      </c>
      <c r="C1448">
        <f>VLOOKUP(B1448,'PF Hospitals'!$A$2:$J$3113,10,0)</f>
        <v>4</v>
      </c>
      <c r="D1448" t="s">
        <v>4459</v>
      </c>
      <c r="E1448" t="s">
        <v>4460</v>
      </c>
      <c r="F1448" t="s">
        <v>4461</v>
      </c>
      <c r="G1448" t="s">
        <v>4423</v>
      </c>
      <c r="H1448">
        <v>68701</v>
      </c>
      <c r="I1448" t="s">
        <v>141</v>
      </c>
      <c r="J1448">
        <v>42.06</v>
      </c>
      <c r="K1448">
        <v>79.06</v>
      </c>
      <c r="L1448">
        <v>87.36</v>
      </c>
      <c r="M1448">
        <v>78.540000000000006</v>
      </c>
      <c r="N1448">
        <v>81.916899999999998</v>
      </c>
      <c r="O1448">
        <v>4</v>
      </c>
      <c r="P1448">
        <v>3</v>
      </c>
      <c r="Q1448">
        <v>4</v>
      </c>
      <c r="R1448">
        <v>41.99</v>
      </c>
      <c r="S1448">
        <v>79.91</v>
      </c>
      <c r="T1448">
        <v>88.1</v>
      </c>
      <c r="U1448">
        <v>79.66</v>
      </c>
      <c r="V1448">
        <v>80.406899999999993</v>
      </c>
      <c r="W1448">
        <v>1</v>
      </c>
      <c r="X1448">
        <v>0</v>
      </c>
      <c r="Y1448">
        <v>1</v>
      </c>
      <c r="Z1448">
        <v>33.89</v>
      </c>
      <c r="AA1448">
        <v>65.77</v>
      </c>
      <c r="AB1448">
        <v>81</v>
      </c>
      <c r="AC1448">
        <v>65.06</v>
      </c>
      <c r="AD1448">
        <v>68.8309</v>
      </c>
      <c r="AE1448">
        <v>2</v>
      </c>
      <c r="AF1448">
        <v>2</v>
      </c>
      <c r="AG1448">
        <v>2</v>
      </c>
      <c r="AH1448">
        <v>6.53</v>
      </c>
      <c r="AI1448">
        <v>51.87</v>
      </c>
      <c r="AJ1448">
        <v>63.32</v>
      </c>
      <c r="AK1448">
        <v>50.25</v>
      </c>
      <c r="AL1448">
        <v>49.0291</v>
      </c>
      <c r="AM1448">
        <v>0</v>
      </c>
      <c r="AN1448">
        <v>0</v>
      </c>
      <c r="AO1448">
        <v>0</v>
      </c>
      <c r="AP1448">
        <v>33.19</v>
      </c>
      <c r="AQ1448">
        <v>63.83</v>
      </c>
      <c r="AR1448">
        <v>74.75</v>
      </c>
      <c r="AS1448">
        <v>60.26</v>
      </c>
      <c r="AT1448">
        <v>60.9086</v>
      </c>
      <c r="AU1448">
        <v>0</v>
      </c>
      <c r="AV1448">
        <v>0</v>
      </c>
      <c r="AW1448">
        <v>0</v>
      </c>
      <c r="AX1448">
        <v>30.6</v>
      </c>
      <c r="AY1448">
        <v>65.61</v>
      </c>
      <c r="AZ1448">
        <v>79.58</v>
      </c>
      <c r="BA1448">
        <v>70.599999999999994</v>
      </c>
      <c r="BB1448">
        <v>72.045100000000005</v>
      </c>
      <c r="BC1448">
        <v>5</v>
      </c>
      <c r="BD1448">
        <v>1</v>
      </c>
      <c r="BE1448">
        <v>5</v>
      </c>
      <c r="BF1448">
        <v>66.94</v>
      </c>
      <c r="BG1448">
        <v>87.38</v>
      </c>
      <c r="BH1448">
        <v>92.17</v>
      </c>
      <c r="BI1448">
        <v>85.27</v>
      </c>
      <c r="BJ1448">
        <v>87.991600000000005</v>
      </c>
      <c r="BK1448">
        <v>2</v>
      </c>
      <c r="BL1448">
        <v>3</v>
      </c>
      <c r="BM1448">
        <v>3</v>
      </c>
      <c r="BN1448">
        <v>34.700000000000003</v>
      </c>
      <c r="BO1448">
        <v>71.8</v>
      </c>
      <c r="BP1448">
        <v>85.67</v>
      </c>
      <c r="BQ1448">
        <v>70.680000000000007</v>
      </c>
      <c r="BR1448">
        <v>73.182100000000005</v>
      </c>
      <c r="BS1448">
        <v>1</v>
      </c>
      <c r="BT1448">
        <v>1</v>
      </c>
      <c r="BU1448">
        <v>1</v>
      </c>
      <c r="BV1448">
        <v>16</v>
      </c>
      <c r="BW1448">
        <v>18</v>
      </c>
    </row>
    <row r="1449" spans="1:75" hidden="1" x14ac:dyDescent="0.3">
      <c r="A1449">
        <v>2021</v>
      </c>
      <c r="B1449">
        <v>280128</v>
      </c>
      <c r="C1449" t="e">
        <f>VLOOKUP(B1449,'PF Hospitals'!$A$2:$J$3113,10,0)</f>
        <v>#N/A</v>
      </c>
      <c r="D1449" t="s">
        <v>4462</v>
      </c>
      <c r="E1449" t="s">
        <v>4463</v>
      </c>
      <c r="F1449" t="s">
        <v>4422</v>
      </c>
      <c r="G1449" t="s">
        <v>4423</v>
      </c>
      <c r="H1449">
        <v>68526</v>
      </c>
      <c r="I1449" t="s">
        <v>4424</v>
      </c>
      <c r="J1449">
        <v>42.06</v>
      </c>
      <c r="K1449">
        <v>79.06</v>
      </c>
      <c r="L1449">
        <v>87.36</v>
      </c>
      <c r="M1449">
        <v>81.459999999999994</v>
      </c>
      <c r="N1449">
        <v>82.421599999999998</v>
      </c>
      <c r="O1449">
        <v>4</v>
      </c>
      <c r="P1449">
        <v>1</v>
      </c>
      <c r="Q1449">
        <v>4</v>
      </c>
      <c r="R1449">
        <v>41.99</v>
      </c>
      <c r="S1449">
        <v>79.91</v>
      </c>
      <c r="T1449">
        <v>88.1</v>
      </c>
      <c r="U1449">
        <v>80.55</v>
      </c>
      <c r="V1449">
        <v>78.113600000000005</v>
      </c>
      <c r="W1449">
        <v>0</v>
      </c>
      <c r="X1449">
        <v>0</v>
      </c>
      <c r="Y1449">
        <v>0</v>
      </c>
      <c r="Z1449">
        <v>33.89</v>
      </c>
      <c r="AA1449">
        <v>65.77</v>
      </c>
      <c r="AB1449">
        <v>81</v>
      </c>
      <c r="AC1449">
        <v>77.42</v>
      </c>
      <c r="AD1449">
        <v>78.5608</v>
      </c>
      <c r="AE1449">
        <v>8</v>
      </c>
      <c r="AF1449">
        <v>3</v>
      </c>
      <c r="AG1449">
        <v>8</v>
      </c>
      <c r="AH1449">
        <v>6.53</v>
      </c>
      <c r="AI1449">
        <v>51.87</v>
      </c>
      <c r="AJ1449">
        <v>63.32</v>
      </c>
      <c r="AK1449">
        <v>58.83</v>
      </c>
      <c r="AL1449">
        <v>53.334800000000001</v>
      </c>
      <c r="AM1449">
        <v>2</v>
      </c>
      <c r="AN1449">
        <v>0</v>
      </c>
      <c r="AO1449">
        <v>2</v>
      </c>
      <c r="AP1449">
        <v>33.19</v>
      </c>
      <c r="AQ1449">
        <v>63.83</v>
      </c>
      <c r="AR1449">
        <v>74.75</v>
      </c>
      <c r="AS1449">
        <v>58.18</v>
      </c>
      <c r="AT1449">
        <v>61.277200000000001</v>
      </c>
      <c r="AU1449">
        <v>0</v>
      </c>
      <c r="AV1449">
        <v>1</v>
      </c>
      <c r="AW1449">
        <v>1</v>
      </c>
      <c r="AX1449">
        <v>30.6</v>
      </c>
      <c r="AY1449">
        <v>65.61</v>
      </c>
      <c r="AZ1449">
        <v>79.58</v>
      </c>
      <c r="BA1449">
        <v>67.03</v>
      </c>
      <c r="BB1449">
        <v>63.356400000000001</v>
      </c>
      <c r="BC1449">
        <v>0</v>
      </c>
      <c r="BD1449">
        <v>0</v>
      </c>
      <c r="BE1449">
        <v>0</v>
      </c>
      <c r="BF1449">
        <v>66.94</v>
      </c>
      <c r="BG1449">
        <v>87.38</v>
      </c>
      <c r="BH1449">
        <v>92.17</v>
      </c>
      <c r="BI1449">
        <v>89.65</v>
      </c>
      <c r="BJ1449">
        <v>86.459199999999996</v>
      </c>
      <c r="BK1449">
        <v>0</v>
      </c>
      <c r="BL1449">
        <v>0</v>
      </c>
      <c r="BM1449">
        <v>0</v>
      </c>
      <c r="BN1449">
        <v>34.700000000000003</v>
      </c>
      <c r="BO1449">
        <v>71.8</v>
      </c>
      <c r="BP1449">
        <v>85.67</v>
      </c>
      <c r="BQ1449">
        <v>81.47</v>
      </c>
      <c r="BR1449">
        <v>78.111800000000002</v>
      </c>
      <c r="BS1449">
        <v>5</v>
      </c>
      <c r="BT1449">
        <v>0</v>
      </c>
      <c r="BU1449">
        <v>5</v>
      </c>
      <c r="BV1449">
        <v>20</v>
      </c>
      <c r="BW1449">
        <v>18</v>
      </c>
    </row>
    <row r="1450" spans="1:75" x14ac:dyDescent="0.3">
      <c r="A1450">
        <v>2021</v>
      </c>
      <c r="B1450">
        <v>280130</v>
      </c>
      <c r="C1450">
        <f>VLOOKUP(B1450,'PF Hospitals'!$A$2:$J$3113,10,0)</f>
        <v>3</v>
      </c>
      <c r="D1450" t="s">
        <v>4464</v>
      </c>
      <c r="E1450" t="s">
        <v>4465</v>
      </c>
      <c r="F1450" t="s">
        <v>4431</v>
      </c>
      <c r="G1450" t="s">
        <v>4423</v>
      </c>
      <c r="H1450">
        <v>68130</v>
      </c>
      <c r="I1450" t="s">
        <v>1448</v>
      </c>
      <c r="J1450">
        <v>42.06</v>
      </c>
      <c r="K1450">
        <v>79.06</v>
      </c>
      <c r="L1450">
        <v>87.36</v>
      </c>
      <c r="M1450">
        <v>75.69</v>
      </c>
      <c r="N1450">
        <v>79.886899999999997</v>
      </c>
      <c r="O1450">
        <v>1</v>
      </c>
      <c r="P1450">
        <v>3</v>
      </c>
      <c r="Q1450">
        <v>3</v>
      </c>
      <c r="R1450">
        <v>41.99</v>
      </c>
      <c r="S1450">
        <v>79.91</v>
      </c>
      <c r="T1450">
        <v>88.1</v>
      </c>
      <c r="U1450">
        <v>79.069999999999993</v>
      </c>
      <c r="V1450">
        <v>82.789699999999996</v>
      </c>
      <c r="W1450">
        <v>4</v>
      </c>
      <c r="X1450">
        <v>4</v>
      </c>
      <c r="Y1450">
        <v>4</v>
      </c>
      <c r="Z1450">
        <v>33.89</v>
      </c>
      <c r="AA1450">
        <v>65.77</v>
      </c>
      <c r="AB1450">
        <v>81</v>
      </c>
      <c r="AC1450">
        <v>61.78</v>
      </c>
      <c r="AD1450">
        <v>61.075899999999997</v>
      </c>
      <c r="AE1450">
        <v>0</v>
      </c>
      <c r="AF1450">
        <v>0</v>
      </c>
      <c r="AG1450">
        <v>0</v>
      </c>
      <c r="AH1450">
        <v>6.53</v>
      </c>
      <c r="AI1450">
        <v>51.87</v>
      </c>
      <c r="AJ1450">
        <v>63.32</v>
      </c>
      <c r="AK1450">
        <v>58.58</v>
      </c>
      <c r="AL1450">
        <v>52.450699999999998</v>
      </c>
      <c r="AM1450">
        <v>1</v>
      </c>
      <c r="AN1450">
        <v>0</v>
      </c>
      <c r="AO1450">
        <v>1</v>
      </c>
      <c r="AP1450">
        <v>33.19</v>
      </c>
      <c r="AQ1450">
        <v>63.83</v>
      </c>
      <c r="AR1450">
        <v>74.75</v>
      </c>
      <c r="AS1450">
        <v>61.29</v>
      </c>
      <c r="AT1450">
        <v>62.514800000000001</v>
      </c>
      <c r="AU1450">
        <v>0</v>
      </c>
      <c r="AV1450">
        <v>0</v>
      </c>
      <c r="AW1450">
        <v>0</v>
      </c>
      <c r="AX1450">
        <v>30.6</v>
      </c>
      <c r="AY1450">
        <v>65.61</v>
      </c>
      <c r="AZ1450">
        <v>79.58</v>
      </c>
      <c r="BA1450">
        <v>66.540000000000006</v>
      </c>
      <c r="BB1450">
        <v>66.524900000000002</v>
      </c>
      <c r="BC1450">
        <v>1</v>
      </c>
      <c r="BD1450">
        <v>0</v>
      </c>
      <c r="BE1450">
        <v>1</v>
      </c>
      <c r="BF1450">
        <v>66.94</v>
      </c>
      <c r="BG1450">
        <v>87.38</v>
      </c>
      <c r="BH1450">
        <v>92.17</v>
      </c>
      <c r="BI1450">
        <v>88.61</v>
      </c>
      <c r="BJ1450">
        <v>86.403300000000002</v>
      </c>
      <c r="BK1450">
        <v>0</v>
      </c>
      <c r="BL1450">
        <v>0</v>
      </c>
      <c r="BM1450">
        <v>0</v>
      </c>
      <c r="BN1450">
        <v>34.700000000000003</v>
      </c>
      <c r="BO1450">
        <v>71.8</v>
      </c>
      <c r="BP1450">
        <v>85.67</v>
      </c>
      <c r="BQ1450">
        <v>72.959999999999994</v>
      </c>
      <c r="BR1450">
        <v>73.398899999999998</v>
      </c>
      <c r="BS1450">
        <v>2</v>
      </c>
      <c r="BT1450">
        <v>0</v>
      </c>
      <c r="BU1450">
        <v>2</v>
      </c>
      <c r="BV1450">
        <v>11</v>
      </c>
      <c r="BW1450">
        <v>17</v>
      </c>
    </row>
    <row r="1451" spans="1:75" x14ac:dyDescent="0.3">
      <c r="A1451">
        <v>2021</v>
      </c>
      <c r="B1451">
        <v>280132</v>
      </c>
      <c r="C1451">
        <f>VLOOKUP(B1451,'PF Hospitals'!$A$2:$J$3113,10,0)</f>
        <v>2</v>
      </c>
      <c r="D1451" t="s">
        <v>4466</v>
      </c>
      <c r="E1451" t="s">
        <v>4467</v>
      </c>
      <c r="F1451" t="s">
        <v>4468</v>
      </c>
      <c r="G1451" t="s">
        <v>4423</v>
      </c>
      <c r="H1451">
        <v>68123</v>
      </c>
      <c r="I1451" t="s">
        <v>4456</v>
      </c>
      <c r="J1451">
        <v>42.06</v>
      </c>
      <c r="K1451">
        <v>79.06</v>
      </c>
      <c r="L1451">
        <v>87.36</v>
      </c>
      <c r="M1451">
        <v>85.15</v>
      </c>
      <c r="N1451">
        <v>85.2059</v>
      </c>
      <c r="O1451">
        <v>7</v>
      </c>
      <c r="P1451">
        <v>0</v>
      </c>
      <c r="Q1451">
        <v>7</v>
      </c>
      <c r="R1451">
        <v>41.99</v>
      </c>
      <c r="S1451">
        <v>79.91</v>
      </c>
      <c r="T1451">
        <v>88.1</v>
      </c>
      <c r="U1451">
        <v>82.11</v>
      </c>
      <c r="V1451">
        <v>82.157899999999998</v>
      </c>
      <c r="W1451">
        <v>3</v>
      </c>
      <c r="X1451">
        <v>0</v>
      </c>
      <c r="Y1451">
        <v>3</v>
      </c>
      <c r="Z1451">
        <v>33.89</v>
      </c>
      <c r="AA1451">
        <v>65.77</v>
      </c>
      <c r="AB1451">
        <v>81</v>
      </c>
      <c r="AC1451">
        <v>68.11</v>
      </c>
      <c r="AD1451">
        <v>69.742999999999995</v>
      </c>
      <c r="AE1451">
        <v>3</v>
      </c>
      <c r="AF1451">
        <v>1</v>
      </c>
      <c r="AG1451">
        <v>3</v>
      </c>
      <c r="AH1451">
        <v>6.53</v>
      </c>
      <c r="AI1451">
        <v>51.87</v>
      </c>
      <c r="AJ1451">
        <v>63.32</v>
      </c>
      <c r="AK1451">
        <v>58.01</v>
      </c>
      <c r="AL1451">
        <v>56.234000000000002</v>
      </c>
      <c r="AM1451">
        <v>4</v>
      </c>
      <c r="AN1451">
        <v>0</v>
      </c>
      <c r="AO1451">
        <v>4</v>
      </c>
      <c r="AP1451">
        <v>33.19</v>
      </c>
      <c r="AQ1451">
        <v>63.83</v>
      </c>
      <c r="AR1451">
        <v>74.75</v>
      </c>
      <c r="AS1451">
        <v>67.8</v>
      </c>
      <c r="AT1451">
        <v>67.139899999999997</v>
      </c>
      <c r="AU1451">
        <v>3</v>
      </c>
      <c r="AV1451">
        <v>0</v>
      </c>
      <c r="AW1451">
        <v>3</v>
      </c>
      <c r="AX1451">
        <v>30.6</v>
      </c>
      <c r="AY1451">
        <v>65.61</v>
      </c>
      <c r="AZ1451">
        <v>79.58</v>
      </c>
      <c r="BA1451">
        <v>72.44</v>
      </c>
      <c r="BB1451">
        <v>75.030600000000007</v>
      </c>
      <c r="BC1451">
        <v>7</v>
      </c>
      <c r="BD1451">
        <v>3</v>
      </c>
      <c r="BE1451">
        <v>7</v>
      </c>
      <c r="BF1451">
        <v>66.94</v>
      </c>
      <c r="BG1451">
        <v>87.38</v>
      </c>
      <c r="BH1451">
        <v>92.17</v>
      </c>
      <c r="BI1451">
        <v>86.29</v>
      </c>
      <c r="BJ1451">
        <v>87.060400000000001</v>
      </c>
      <c r="BK1451">
        <v>0</v>
      </c>
      <c r="BL1451">
        <v>1</v>
      </c>
      <c r="BM1451">
        <v>1</v>
      </c>
      <c r="BN1451">
        <v>34.700000000000003</v>
      </c>
      <c r="BO1451">
        <v>71.8</v>
      </c>
      <c r="BP1451">
        <v>85.67</v>
      </c>
      <c r="BQ1451">
        <v>79.959999999999994</v>
      </c>
      <c r="BR1451">
        <v>80.950400000000002</v>
      </c>
      <c r="BS1451">
        <v>6</v>
      </c>
      <c r="BT1451">
        <v>1</v>
      </c>
      <c r="BU1451">
        <v>6</v>
      </c>
      <c r="BV1451">
        <v>34</v>
      </c>
      <c r="BW1451">
        <v>19</v>
      </c>
    </row>
    <row r="1452" spans="1:75" x14ac:dyDescent="0.3">
      <c r="A1452">
        <v>2021</v>
      </c>
      <c r="B1452">
        <v>280134</v>
      </c>
      <c r="C1452">
        <f>VLOOKUP(B1452,'PF Hospitals'!$A$2:$J$3113,10,0)</f>
        <v>4</v>
      </c>
      <c r="D1452" t="s">
        <v>4469</v>
      </c>
      <c r="E1452" t="s">
        <v>4470</v>
      </c>
      <c r="F1452" t="s">
        <v>4427</v>
      </c>
      <c r="G1452" t="s">
        <v>4423</v>
      </c>
      <c r="H1452">
        <v>68845</v>
      </c>
      <c r="I1452" t="s">
        <v>4428</v>
      </c>
      <c r="J1452">
        <v>42.06</v>
      </c>
      <c r="K1452">
        <v>79.06</v>
      </c>
      <c r="L1452">
        <v>87.36</v>
      </c>
      <c r="M1452">
        <v>77.59</v>
      </c>
      <c r="N1452">
        <v>77.573300000000003</v>
      </c>
      <c r="O1452">
        <v>0</v>
      </c>
      <c r="P1452">
        <v>0</v>
      </c>
      <c r="Q1452">
        <v>0</v>
      </c>
      <c r="R1452">
        <v>41.99</v>
      </c>
      <c r="S1452">
        <v>79.91</v>
      </c>
      <c r="T1452">
        <v>88.1</v>
      </c>
      <c r="U1452">
        <v>80.930000000000007</v>
      </c>
      <c r="V1452">
        <v>77.990899999999996</v>
      </c>
      <c r="W1452">
        <v>0</v>
      </c>
      <c r="X1452">
        <v>0</v>
      </c>
      <c r="Y1452">
        <v>0</v>
      </c>
      <c r="Z1452">
        <v>33.89</v>
      </c>
      <c r="AA1452">
        <v>65.77</v>
      </c>
      <c r="AB1452">
        <v>81</v>
      </c>
      <c r="AC1452">
        <v>62.19</v>
      </c>
      <c r="AD1452">
        <v>65.755799999999994</v>
      </c>
      <c r="AE1452">
        <v>0</v>
      </c>
      <c r="AF1452">
        <v>1</v>
      </c>
      <c r="AG1452">
        <v>1</v>
      </c>
      <c r="AH1452">
        <v>6.53</v>
      </c>
      <c r="AI1452">
        <v>51.87</v>
      </c>
      <c r="AJ1452">
        <v>63.32</v>
      </c>
      <c r="AK1452">
        <v>52.65</v>
      </c>
      <c r="AL1452">
        <v>53.000300000000003</v>
      </c>
      <c r="AM1452">
        <v>1</v>
      </c>
      <c r="AN1452">
        <v>0</v>
      </c>
      <c r="AO1452">
        <v>1</v>
      </c>
      <c r="AP1452">
        <v>33.19</v>
      </c>
      <c r="AQ1452">
        <v>63.83</v>
      </c>
      <c r="AR1452">
        <v>74.75</v>
      </c>
      <c r="AS1452">
        <v>59.07</v>
      </c>
      <c r="AT1452">
        <v>59.688800000000001</v>
      </c>
      <c r="AU1452">
        <v>0</v>
      </c>
      <c r="AV1452">
        <v>0</v>
      </c>
      <c r="AW1452">
        <v>0</v>
      </c>
      <c r="AX1452">
        <v>30.6</v>
      </c>
      <c r="AY1452">
        <v>65.61</v>
      </c>
      <c r="AZ1452">
        <v>79.58</v>
      </c>
      <c r="BA1452">
        <v>71.819999999999993</v>
      </c>
      <c r="BB1452">
        <v>67.587599999999995</v>
      </c>
      <c r="BC1452">
        <v>2</v>
      </c>
      <c r="BD1452">
        <v>0</v>
      </c>
      <c r="BE1452">
        <v>2</v>
      </c>
      <c r="BF1452">
        <v>66.94</v>
      </c>
      <c r="BG1452">
        <v>87.38</v>
      </c>
      <c r="BH1452">
        <v>92.17</v>
      </c>
      <c r="BI1452">
        <v>86.8</v>
      </c>
      <c r="BJ1452">
        <v>88.889799999999994</v>
      </c>
      <c r="BK1452">
        <v>3</v>
      </c>
      <c r="BL1452">
        <v>3</v>
      </c>
      <c r="BM1452">
        <v>3</v>
      </c>
      <c r="BN1452">
        <v>34.700000000000003</v>
      </c>
      <c r="BO1452">
        <v>71.8</v>
      </c>
      <c r="BP1452">
        <v>85.67</v>
      </c>
      <c r="BQ1452">
        <v>74.28</v>
      </c>
      <c r="BR1452">
        <v>79.149500000000003</v>
      </c>
      <c r="BS1452">
        <v>5</v>
      </c>
      <c r="BT1452">
        <v>4</v>
      </c>
      <c r="BU1452">
        <v>5</v>
      </c>
      <c r="BV1452">
        <v>12</v>
      </c>
      <c r="BW1452">
        <v>17</v>
      </c>
    </row>
    <row r="1453" spans="1:75" x14ac:dyDescent="0.3">
      <c r="A1453">
        <v>2021</v>
      </c>
      <c r="B1453">
        <v>290001</v>
      </c>
      <c r="C1453">
        <f>VLOOKUP(B1453,'PF Hospitals'!$A$2:$J$3113,10,0)</f>
        <v>1</v>
      </c>
      <c r="D1453" t="s">
        <v>4471</v>
      </c>
      <c r="E1453" t="s">
        <v>4472</v>
      </c>
      <c r="F1453" t="s">
        <v>4473</v>
      </c>
      <c r="G1453" t="s">
        <v>4474</v>
      </c>
      <c r="H1453">
        <v>89502</v>
      </c>
      <c r="I1453" t="s">
        <v>4475</v>
      </c>
      <c r="J1453">
        <v>42.06</v>
      </c>
      <c r="K1453">
        <v>79.06</v>
      </c>
      <c r="L1453">
        <v>87.36</v>
      </c>
      <c r="M1453">
        <v>73</v>
      </c>
      <c r="N1453">
        <v>78.176400000000001</v>
      </c>
      <c r="O1453">
        <v>0</v>
      </c>
      <c r="P1453">
        <v>3</v>
      </c>
      <c r="Q1453">
        <v>3</v>
      </c>
      <c r="R1453">
        <v>41.99</v>
      </c>
      <c r="S1453">
        <v>79.91</v>
      </c>
      <c r="T1453">
        <v>88.1</v>
      </c>
      <c r="U1453">
        <v>73.38</v>
      </c>
      <c r="V1453">
        <v>78.130499999999998</v>
      </c>
      <c r="W1453">
        <v>0</v>
      </c>
      <c r="X1453">
        <v>3</v>
      </c>
      <c r="Y1453">
        <v>3</v>
      </c>
      <c r="Z1453">
        <v>33.89</v>
      </c>
      <c r="AA1453">
        <v>65.77</v>
      </c>
      <c r="AB1453">
        <v>81</v>
      </c>
      <c r="AC1453">
        <v>53.46</v>
      </c>
      <c r="AD1453">
        <v>58.5107</v>
      </c>
      <c r="AE1453">
        <v>0</v>
      </c>
      <c r="AF1453">
        <v>1</v>
      </c>
      <c r="AG1453">
        <v>1</v>
      </c>
      <c r="AH1453">
        <v>6.53</v>
      </c>
      <c r="AI1453">
        <v>51.87</v>
      </c>
      <c r="AJ1453">
        <v>63.32</v>
      </c>
      <c r="AK1453">
        <v>44.89</v>
      </c>
      <c r="AL1453">
        <v>49.233600000000003</v>
      </c>
      <c r="AM1453">
        <v>0</v>
      </c>
      <c r="AN1453">
        <v>2</v>
      </c>
      <c r="AO1453">
        <v>2</v>
      </c>
      <c r="AP1453">
        <v>33.19</v>
      </c>
      <c r="AQ1453">
        <v>63.83</v>
      </c>
      <c r="AR1453">
        <v>74.75</v>
      </c>
      <c r="AS1453">
        <v>58.44</v>
      </c>
      <c r="AT1453">
        <v>59.966999999999999</v>
      </c>
      <c r="AU1453">
        <v>0</v>
      </c>
      <c r="AV1453">
        <v>0</v>
      </c>
      <c r="AW1453">
        <v>0</v>
      </c>
      <c r="AX1453">
        <v>30.6</v>
      </c>
      <c r="AY1453">
        <v>65.61</v>
      </c>
      <c r="AZ1453">
        <v>79.58</v>
      </c>
      <c r="BA1453">
        <v>55.06</v>
      </c>
      <c r="BB1453">
        <v>56.335799999999999</v>
      </c>
      <c r="BC1453">
        <v>0</v>
      </c>
      <c r="BD1453">
        <v>0</v>
      </c>
      <c r="BE1453">
        <v>0</v>
      </c>
      <c r="BF1453">
        <v>66.94</v>
      </c>
      <c r="BG1453">
        <v>87.38</v>
      </c>
      <c r="BH1453">
        <v>92.17</v>
      </c>
      <c r="BI1453">
        <v>82.98</v>
      </c>
      <c r="BJ1453">
        <v>87.264799999999994</v>
      </c>
      <c r="BK1453">
        <v>0</v>
      </c>
      <c r="BL1453">
        <v>4</v>
      </c>
      <c r="BM1453">
        <v>4</v>
      </c>
      <c r="BN1453">
        <v>34.700000000000003</v>
      </c>
      <c r="BO1453">
        <v>71.8</v>
      </c>
      <c r="BP1453">
        <v>85.67</v>
      </c>
      <c r="BQ1453">
        <v>60.48</v>
      </c>
      <c r="BR1453">
        <v>69.437700000000007</v>
      </c>
      <c r="BS1453">
        <v>0</v>
      </c>
      <c r="BT1453">
        <v>3</v>
      </c>
      <c r="BU1453">
        <v>3</v>
      </c>
      <c r="BV1453">
        <v>16</v>
      </c>
      <c r="BW1453">
        <v>14</v>
      </c>
    </row>
    <row r="1454" spans="1:75" x14ac:dyDescent="0.3">
      <c r="A1454">
        <v>2021</v>
      </c>
      <c r="B1454">
        <v>290003</v>
      </c>
      <c r="C1454">
        <f>VLOOKUP(B1454,'PF Hospitals'!$A$2:$J$3113,10,0)</f>
        <v>1</v>
      </c>
      <c r="D1454" t="s">
        <v>4476</v>
      </c>
      <c r="E1454" t="s">
        <v>4477</v>
      </c>
      <c r="F1454" t="s">
        <v>4478</v>
      </c>
      <c r="G1454" t="s">
        <v>4474</v>
      </c>
      <c r="H1454">
        <v>89109</v>
      </c>
      <c r="I1454" t="s">
        <v>2731</v>
      </c>
      <c r="J1454">
        <v>42.06</v>
      </c>
      <c r="K1454">
        <v>79.06</v>
      </c>
      <c r="L1454">
        <v>87.36</v>
      </c>
      <c r="M1454">
        <v>68.209999999999994</v>
      </c>
      <c r="N1454">
        <v>68.488</v>
      </c>
      <c r="O1454">
        <v>0</v>
      </c>
      <c r="P1454">
        <v>0</v>
      </c>
      <c r="Q1454">
        <v>0</v>
      </c>
      <c r="R1454">
        <v>41.99</v>
      </c>
      <c r="S1454">
        <v>79.91</v>
      </c>
      <c r="T1454">
        <v>88.1</v>
      </c>
      <c r="U1454">
        <v>70.06</v>
      </c>
      <c r="V1454">
        <v>67.272800000000004</v>
      </c>
      <c r="W1454">
        <v>0</v>
      </c>
      <c r="X1454">
        <v>0</v>
      </c>
      <c r="Y1454">
        <v>0</v>
      </c>
      <c r="Z1454">
        <v>33.89</v>
      </c>
      <c r="AA1454">
        <v>65.77</v>
      </c>
      <c r="AB1454">
        <v>81</v>
      </c>
      <c r="AC1454">
        <v>55.61</v>
      </c>
      <c r="AD1454">
        <v>55.104500000000002</v>
      </c>
      <c r="AE1454">
        <v>0</v>
      </c>
      <c r="AF1454">
        <v>0</v>
      </c>
      <c r="AG1454">
        <v>0</v>
      </c>
      <c r="AH1454">
        <v>6.53</v>
      </c>
      <c r="AI1454">
        <v>51.87</v>
      </c>
      <c r="AJ1454">
        <v>63.32</v>
      </c>
      <c r="AK1454">
        <v>42.55</v>
      </c>
      <c r="AL1454">
        <v>38.653599999999997</v>
      </c>
      <c r="AM1454">
        <v>0</v>
      </c>
      <c r="AN1454">
        <v>0</v>
      </c>
      <c r="AO1454">
        <v>0</v>
      </c>
      <c r="AP1454">
        <v>33.19</v>
      </c>
      <c r="AQ1454">
        <v>63.83</v>
      </c>
      <c r="AR1454">
        <v>74.75</v>
      </c>
      <c r="AS1454">
        <v>57.3</v>
      </c>
      <c r="AT1454">
        <v>53.1509</v>
      </c>
      <c r="AU1454">
        <v>0</v>
      </c>
      <c r="AV1454">
        <v>0</v>
      </c>
      <c r="AW1454">
        <v>0</v>
      </c>
      <c r="AX1454">
        <v>30.6</v>
      </c>
      <c r="AY1454">
        <v>65.61</v>
      </c>
      <c r="AZ1454">
        <v>79.58</v>
      </c>
      <c r="BA1454">
        <v>59.24</v>
      </c>
      <c r="BB1454">
        <v>59.398299999999999</v>
      </c>
      <c r="BC1454">
        <v>0</v>
      </c>
      <c r="BD1454">
        <v>0</v>
      </c>
      <c r="BE1454">
        <v>0</v>
      </c>
      <c r="BF1454">
        <v>66.94</v>
      </c>
      <c r="BG1454">
        <v>87.38</v>
      </c>
      <c r="BH1454">
        <v>92.17</v>
      </c>
      <c r="BI1454">
        <v>80.27</v>
      </c>
      <c r="BJ1454">
        <v>78.450199999999995</v>
      </c>
      <c r="BK1454">
        <v>0</v>
      </c>
      <c r="BL1454">
        <v>0</v>
      </c>
      <c r="BM1454">
        <v>0</v>
      </c>
      <c r="BN1454">
        <v>34.700000000000003</v>
      </c>
      <c r="BO1454">
        <v>71.8</v>
      </c>
      <c r="BP1454">
        <v>85.67</v>
      </c>
      <c r="BQ1454">
        <v>62.94</v>
      </c>
      <c r="BR1454">
        <v>57.4846</v>
      </c>
      <c r="BS1454">
        <v>0</v>
      </c>
      <c r="BT1454">
        <v>0</v>
      </c>
      <c r="BU1454">
        <v>0</v>
      </c>
      <c r="BV1454">
        <v>0</v>
      </c>
      <c r="BW1454">
        <v>11</v>
      </c>
    </row>
    <row r="1455" spans="1:75" x14ac:dyDescent="0.3">
      <c r="A1455">
        <v>2021</v>
      </c>
      <c r="B1455">
        <v>290005</v>
      </c>
      <c r="C1455">
        <f>VLOOKUP(B1455,'PF Hospitals'!$A$2:$J$3113,10,0)</f>
        <v>2</v>
      </c>
      <c r="D1455" t="s">
        <v>4479</v>
      </c>
      <c r="E1455" t="s">
        <v>4480</v>
      </c>
      <c r="F1455" t="s">
        <v>4481</v>
      </c>
      <c r="G1455" t="s">
        <v>4474</v>
      </c>
      <c r="H1455">
        <v>89030</v>
      </c>
      <c r="I1455" t="s">
        <v>2731</v>
      </c>
      <c r="J1455">
        <v>42.06</v>
      </c>
      <c r="K1455">
        <v>79.06</v>
      </c>
      <c r="L1455">
        <v>87.36</v>
      </c>
      <c r="M1455">
        <v>70.62</v>
      </c>
      <c r="N1455">
        <v>72.248800000000003</v>
      </c>
      <c r="O1455">
        <v>0</v>
      </c>
      <c r="P1455">
        <v>0</v>
      </c>
      <c r="Q1455">
        <v>0</v>
      </c>
      <c r="R1455">
        <v>41.99</v>
      </c>
      <c r="S1455">
        <v>79.91</v>
      </c>
      <c r="T1455">
        <v>88.1</v>
      </c>
      <c r="U1455">
        <v>74.08</v>
      </c>
      <c r="V1455">
        <v>76.853499999999997</v>
      </c>
      <c r="W1455">
        <v>0</v>
      </c>
      <c r="X1455">
        <v>1</v>
      </c>
      <c r="Y1455">
        <v>1</v>
      </c>
      <c r="Z1455">
        <v>33.89</v>
      </c>
      <c r="AA1455">
        <v>65.77</v>
      </c>
      <c r="AB1455">
        <v>81</v>
      </c>
      <c r="AC1455">
        <v>61.12</v>
      </c>
      <c r="AD1455">
        <v>65.634699999999995</v>
      </c>
      <c r="AE1455">
        <v>0</v>
      </c>
      <c r="AF1455">
        <v>2</v>
      </c>
      <c r="AG1455">
        <v>2</v>
      </c>
      <c r="AH1455">
        <v>6.53</v>
      </c>
      <c r="AI1455">
        <v>51.87</v>
      </c>
      <c r="AJ1455">
        <v>63.32</v>
      </c>
      <c r="AK1455">
        <v>46.35</v>
      </c>
      <c r="AL1455">
        <v>46.561700000000002</v>
      </c>
      <c r="AM1455">
        <v>0</v>
      </c>
      <c r="AN1455">
        <v>0</v>
      </c>
      <c r="AO1455">
        <v>0</v>
      </c>
      <c r="AP1455">
        <v>33.19</v>
      </c>
      <c r="AQ1455">
        <v>63.83</v>
      </c>
      <c r="AR1455">
        <v>74.75</v>
      </c>
      <c r="AS1455">
        <v>61</v>
      </c>
      <c r="AT1455">
        <v>61.699300000000001</v>
      </c>
      <c r="AU1455">
        <v>0</v>
      </c>
      <c r="AV1455">
        <v>0</v>
      </c>
      <c r="AW1455">
        <v>0</v>
      </c>
      <c r="AX1455">
        <v>30.6</v>
      </c>
      <c r="AY1455">
        <v>65.61</v>
      </c>
      <c r="AZ1455">
        <v>79.58</v>
      </c>
      <c r="BA1455">
        <v>60.62</v>
      </c>
      <c r="BB1455">
        <v>61.762999999999998</v>
      </c>
      <c r="BC1455">
        <v>0</v>
      </c>
      <c r="BD1455">
        <v>0</v>
      </c>
      <c r="BE1455">
        <v>0</v>
      </c>
      <c r="BF1455">
        <v>66.94</v>
      </c>
      <c r="BG1455">
        <v>87.38</v>
      </c>
      <c r="BH1455">
        <v>92.17</v>
      </c>
      <c r="BI1455">
        <v>81.48</v>
      </c>
      <c r="BJ1455">
        <v>82.077600000000004</v>
      </c>
      <c r="BK1455">
        <v>0</v>
      </c>
      <c r="BL1455">
        <v>0</v>
      </c>
      <c r="BM1455">
        <v>0</v>
      </c>
      <c r="BN1455">
        <v>34.700000000000003</v>
      </c>
      <c r="BO1455">
        <v>71.8</v>
      </c>
      <c r="BP1455">
        <v>85.67</v>
      </c>
      <c r="BQ1455">
        <v>63.05</v>
      </c>
      <c r="BR1455">
        <v>62.131399999999999</v>
      </c>
      <c r="BS1455">
        <v>0</v>
      </c>
      <c r="BT1455">
        <v>0</v>
      </c>
      <c r="BU1455">
        <v>0</v>
      </c>
      <c r="BV1455">
        <v>3</v>
      </c>
      <c r="BW1455">
        <v>14</v>
      </c>
    </row>
    <row r="1456" spans="1:75" x14ac:dyDescent="0.3">
      <c r="A1456">
        <v>2021</v>
      </c>
      <c r="B1456">
        <v>290007</v>
      </c>
      <c r="C1456">
        <f>VLOOKUP(B1456,'PF Hospitals'!$A$2:$J$3113,10,0)</f>
        <v>1</v>
      </c>
      <c r="D1456" t="s">
        <v>4482</v>
      </c>
      <c r="E1456" t="s">
        <v>4483</v>
      </c>
      <c r="F1456" t="s">
        <v>4478</v>
      </c>
      <c r="G1456" t="s">
        <v>4474</v>
      </c>
      <c r="H1456">
        <v>89102</v>
      </c>
      <c r="I1456" t="s">
        <v>2731</v>
      </c>
      <c r="J1456">
        <v>42.06</v>
      </c>
      <c r="K1456">
        <v>79.06</v>
      </c>
      <c r="L1456">
        <v>87.36</v>
      </c>
      <c r="M1456">
        <v>64.13</v>
      </c>
      <c r="N1456">
        <v>72.325699999999998</v>
      </c>
      <c r="O1456">
        <v>0</v>
      </c>
      <c r="P1456">
        <v>3</v>
      </c>
      <c r="Q1456">
        <v>3</v>
      </c>
      <c r="R1456">
        <v>41.99</v>
      </c>
      <c r="S1456">
        <v>79.91</v>
      </c>
      <c r="T1456">
        <v>88.1</v>
      </c>
      <c r="U1456">
        <v>66.5</v>
      </c>
      <c r="V1456">
        <v>71.393699999999995</v>
      </c>
      <c r="W1456">
        <v>0</v>
      </c>
      <c r="X1456">
        <v>2</v>
      </c>
      <c r="Y1456">
        <v>2</v>
      </c>
      <c r="Z1456">
        <v>33.89</v>
      </c>
      <c r="AA1456">
        <v>65.77</v>
      </c>
      <c r="AB1456">
        <v>81</v>
      </c>
      <c r="AC1456">
        <v>51.12</v>
      </c>
      <c r="AD1456">
        <v>57.723799999999997</v>
      </c>
      <c r="AE1456">
        <v>0</v>
      </c>
      <c r="AF1456">
        <v>2</v>
      </c>
      <c r="AG1456">
        <v>2</v>
      </c>
      <c r="AH1456">
        <v>6.53</v>
      </c>
      <c r="AI1456">
        <v>51.87</v>
      </c>
      <c r="AJ1456">
        <v>63.32</v>
      </c>
      <c r="AK1456">
        <v>38.19</v>
      </c>
      <c r="AL1456">
        <v>44.1464</v>
      </c>
      <c r="AM1456">
        <v>0</v>
      </c>
      <c r="AN1456">
        <v>2</v>
      </c>
      <c r="AO1456">
        <v>2</v>
      </c>
      <c r="AP1456">
        <v>33.19</v>
      </c>
      <c r="AQ1456">
        <v>63.83</v>
      </c>
      <c r="AR1456">
        <v>74.75</v>
      </c>
      <c r="AS1456">
        <v>50.74</v>
      </c>
      <c r="AT1456">
        <v>55.4709</v>
      </c>
      <c r="AU1456">
        <v>0</v>
      </c>
      <c r="AV1456">
        <v>1</v>
      </c>
      <c r="AW1456">
        <v>1</v>
      </c>
      <c r="AX1456">
        <v>30.6</v>
      </c>
      <c r="AY1456">
        <v>65.61</v>
      </c>
      <c r="AZ1456">
        <v>79.58</v>
      </c>
      <c r="BA1456">
        <v>49.88</v>
      </c>
      <c r="BB1456">
        <v>55.870100000000001</v>
      </c>
      <c r="BC1456">
        <v>0</v>
      </c>
      <c r="BD1456">
        <v>2</v>
      </c>
      <c r="BE1456">
        <v>2</v>
      </c>
      <c r="BF1456">
        <v>66.94</v>
      </c>
      <c r="BG1456">
        <v>87.38</v>
      </c>
      <c r="BH1456">
        <v>92.17</v>
      </c>
      <c r="BI1456">
        <v>79.400000000000006</v>
      </c>
      <c r="BJ1456">
        <v>80.805899999999994</v>
      </c>
      <c r="BK1456">
        <v>0</v>
      </c>
      <c r="BL1456">
        <v>1</v>
      </c>
      <c r="BM1456">
        <v>1</v>
      </c>
      <c r="BN1456">
        <v>34.700000000000003</v>
      </c>
      <c r="BO1456">
        <v>71.8</v>
      </c>
      <c r="BP1456">
        <v>85.67</v>
      </c>
      <c r="BQ1456">
        <v>56.14</v>
      </c>
      <c r="BR1456">
        <v>60.748600000000003</v>
      </c>
      <c r="BS1456">
        <v>0</v>
      </c>
      <c r="BT1456">
        <v>1</v>
      </c>
      <c r="BU1456">
        <v>1</v>
      </c>
      <c r="BV1456">
        <v>14</v>
      </c>
      <c r="BW1456">
        <v>13</v>
      </c>
    </row>
    <row r="1457" spans="1:75" x14ac:dyDescent="0.3">
      <c r="A1457">
        <v>2021</v>
      </c>
      <c r="B1457">
        <v>290008</v>
      </c>
      <c r="C1457">
        <f>VLOOKUP(B1457,'PF Hospitals'!$A$2:$J$3113,10,0)</f>
        <v>3</v>
      </c>
      <c r="D1457" t="s">
        <v>4484</v>
      </c>
      <c r="E1457" t="s">
        <v>4485</v>
      </c>
      <c r="F1457" t="s">
        <v>4486</v>
      </c>
      <c r="G1457" t="s">
        <v>4474</v>
      </c>
      <c r="H1457">
        <v>89801</v>
      </c>
      <c r="I1457" t="s">
        <v>4487</v>
      </c>
      <c r="J1457">
        <v>42.06</v>
      </c>
      <c r="K1457">
        <v>79.06</v>
      </c>
      <c r="L1457">
        <v>87.36</v>
      </c>
      <c r="M1457">
        <v>71.349999999999994</v>
      </c>
      <c r="N1457">
        <v>73.775499999999994</v>
      </c>
      <c r="O1457">
        <v>0</v>
      </c>
      <c r="P1457">
        <v>1</v>
      </c>
      <c r="Q1457">
        <v>1</v>
      </c>
      <c r="R1457">
        <v>41.99</v>
      </c>
      <c r="S1457">
        <v>79.91</v>
      </c>
      <c r="T1457">
        <v>88.1</v>
      </c>
      <c r="U1457">
        <v>74.72</v>
      </c>
      <c r="V1457">
        <v>71.252200000000002</v>
      </c>
      <c r="W1457">
        <v>0</v>
      </c>
      <c r="X1457">
        <v>0</v>
      </c>
      <c r="Y1457">
        <v>0</v>
      </c>
      <c r="Z1457">
        <v>33.89</v>
      </c>
      <c r="AA1457">
        <v>65.77</v>
      </c>
      <c r="AB1457">
        <v>81</v>
      </c>
      <c r="AC1457">
        <v>59.82</v>
      </c>
      <c r="AD1457">
        <v>67.329800000000006</v>
      </c>
      <c r="AE1457">
        <v>1</v>
      </c>
      <c r="AF1457">
        <v>3</v>
      </c>
      <c r="AG1457">
        <v>3</v>
      </c>
      <c r="AH1457">
        <v>6.53</v>
      </c>
      <c r="AI1457">
        <v>51.87</v>
      </c>
      <c r="AJ1457">
        <v>63.32</v>
      </c>
      <c r="AK1457">
        <v>44.03</v>
      </c>
      <c r="AL1457">
        <v>40.673699999999997</v>
      </c>
      <c r="AM1457">
        <v>0</v>
      </c>
      <c r="AN1457">
        <v>0</v>
      </c>
      <c r="AO1457">
        <v>0</v>
      </c>
      <c r="AP1457">
        <v>33.19</v>
      </c>
      <c r="AQ1457">
        <v>63.83</v>
      </c>
      <c r="AR1457">
        <v>74.75</v>
      </c>
      <c r="AS1457">
        <v>58.88</v>
      </c>
      <c r="AT1457">
        <v>61.083199999999998</v>
      </c>
      <c r="AU1457">
        <v>0</v>
      </c>
      <c r="AV1457">
        <v>1</v>
      </c>
      <c r="AW1457">
        <v>1</v>
      </c>
      <c r="AX1457">
        <v>30.6</v>
      </c>
      <c r="AY1457">
        <v>65.61</v>
      </c>
      <c r="AZ1457">
        <v>79.58</v>
      </c>
      <c r="BA1457">
        <v>68.3</v>
      </c>
      <c r="BB1457">
        <v>68.920299999999997</v>
      </c>
      <c r="BC1457">
        <v>3</v>
      </c>
      <c r="BD1457">
        <v>0</v>
      </c>
      <c r="BE1457">
        <v>3</v>
      </c>
      <c r="BF1457">
        <v>66.94</v>
      </c>
      <c r="BG1457">
        <v>87.38</v>
      </c>
      <c r="BH1457">
        <v>92.17</v>
      </c>
      <c r="BI1457">
        <v>89.82</v>
      </c>
      <c r="BJ1457">
        <v>80.944299999999998</v>
      </c>
      <c r="BK1457">
        <v>0</v>
      </c>
      <c r="BL1457">
        <v>0</v>
      </c>
      <c r="BM1457">
        <v>0</v>
      </c>
      <c r="BN1457">
        <v>34.700000000000003</v>
      </c>
      <c r="BO1457">
        <v>71.8</v>
      </c>
      <c r="BP1457">
        <v>85.67</v>
      </c>
      <c r="BQ1457">
        <v>58.06</v>
      </c>
      <c r="BR1457">
        <v>49.362299999999998</v>
      </c>
      <c r="BS1457">
        <v>0</v>
      </c>
      <c r="BT1457">
        <v>0</v>
      </c>
      <c r="BU1457">
        <v>0</v>
      </c>
      <c r="BV1457">
        <v>8</v>
      </c>
      <c r="BW1457">
        <v>7</v>
      </c>
    </row>
    <row r="1458" spans="1:75" x14ac:dyDescent="0.3">
      <c r="A1458">
        <v>2021</v>
      </c>
      <c r="B1458">
        <v>290009</v>
      </c>
      <c r="C1458">
        <f>VLOOKUP(B1458,'PF Hospitals'!$A$2:$J$3113,10,0)</f>
        <v>4</v>
      </c>
      <c r="D1458" t="s">
        <v>4488</v>
      </c>
      <c r="E1458" t="s">
        <v>4489</v>
      </c>
      <c r="F1458" t="s">
        <v>4473</v>
      </c>
      <c r="G1458" t="s">
        <v>4474</v>
      </c>
      <c r="H1458">
        <v>89503</v>
      </c>
      <c r="I1458" t="s">
        <v>4475</v>
      </c>
      <c r="J1458">
        <v>42.06</v>
      </c>
      <c r="K1458">
        <v>79.06</v>
      </c>
      <c r="L1458">
        <v>87.36</v>
      </c>
      <c r="M1458">
        <v>73.290000000000006</v>
      </c>
      <c r="N1458">
        <v>73.590800000000002</v>
      </c>
      <c r="O1458">
        <v>0</v>
      </c>
      <c r="P1458">
        <v>0</v>
      </c>
      <c r="Q1458">
        <v>0</v>
      </c>
      <c r="R1458">
        <v>41.99</v>
      </c>
      <c r="S1458">
        <v>79.91</v>
      </c>
      <c r="T1458">
        <v>88.1</v>
      </c>
      <c r="U1458">
        <v>71.72</v>
      </c>
      <c r="V1458">
        <v>71.122</v>
      </c>
      <c r="W1458">
        <v>0</v>
      </c>
      <c r="X1458">
        <v>0</v>
      </c>
      <c r="Y1458">
        <v>0</v>
      </c>
      <c r="Z1458">
        <v>33.89</v>
      </c>
      <c r="AA1458">
        <v>65.77</v>
      </c>
      <c r="AB1458">
        <v>81</v>
      </c>
      <c r="AC1458">
        <v>47.59</v>
      </c>
      <c r="AD1458">
        <v>62.223399999999998</v>
      </c>
      <c r="AE1458">
        <v>0</v>
      </c>
      <c r="AF1458">
        <v>4</v>
      </c>
      <c r="AG1458">
        <v>4</v>
      </c>
      <c r="AH1458">
        <v>6.53</v>
      </c>
      <c r="AI1458">
        <v>51.87</v>
      </c>
      <c r="AJ1458">
        <v>63.32</v>
      </c>
      <c r="AK1458">
        <v>51.46</v>
      </c>
      <c r="AL1458">
        <v>48.7042</v>
      </c>
      <c r="AM1458">
        <v>0</v>
      </c>
      <c r="AN1458">
        <v>0</v>
      </c>
      <c r="AO1458">
        <v>0</v>
      </c>
      <c r="AP1458">
        <v>33.19</v>
      </c>
      <c r="AQ1458">
        <v>63.83</v>
      </c>
      <c r="AR1458">
        <v>74.75</v>
      </c>
      <c r="AS1458">
        <v>62.47</v>
      </c>
      <c r="AT1458">
        <v>61.560299999999998</v>
      </c>
      <c r="AU1458">
        <v>0</v>
      </c>
      <c r="AV1458">
        <v>0</v>
      </c>
      <c r="AW1458">
        <v>0</v>
      </c>
      <c r="AX1458">
        <v>30.6</v>
      </c>
      <c r="AY1458">
        <v>65.61</v>
      </c>
      <c r="AZ1458">
        <v>79.58</v>
      </c>
      <c r="BA1458">
        <v>55.29</v>
      </c>
      <c r="BB1458">
        <v>58.352200000000003</v>
      </c>
      <c r="BC1458">
        <v>0</v>
      </c>
      <c r="BD1458">
        <v>1</v>
      </c>
      <c r="BE1458">
        <v>1</v>
      </c>
      <c r="BF1458">
        <v>66.94</v>
      </c>
      <c r="BG1458">
        <v>87.38</v>
      </c>
      <c r="BH1458">
        <v>92.17</v>
      </c>
      <c r="BI1458">
        <v>85.99</v>
      </c>
      <c r="BJ1458">
        <v>86.908900000000003</v>
      </c>
      <c r="BK1458">
        <v>0</v>
      </c>
      <c r="BL1458">
        <v>1</v>
      </c>
      <c r="BM1458">
        <v>1</v>
      </c>
      <c r="BN1458">
        <v>34.700000000000003</v>
      </c>
      <c r="BO1458">
        <v>71.8</v>
      </c>
      <c r="BP1458">
        <v>85.67</v>
      </c>
      <c r="BQ1458">
        <v>63.78</v>
      </c>
      <c r="BR1458">
        <v>71.175700000000006</v>
      </c>
      <c r="BS1458">
        <v>0</v>
      </c>
      <c r="BT1458">
        <v>3</v>
      </c>
      <c r="BU1458">
        <v>3</v>
      </c>
      <c r="BV1458">
        <v>9</v>
      </c>
      <c r="BW1458">
        <v>15</v>
      </c>
    </row>
    <row r="1459" spans="1:75" x14ac:dyDescent="0.3">
      <c r="A1459">
        <v>2021</v>
      </c>
      <c r="B1459">
        <v>290019</v>
      </c>
      <c r="C1459">
        <f>VLOOKUP(B1459,'PF Hospitals'!$A$2:$J$3113,10,0)</f>
        <v>4</v>
      </c>
      <c r="D1459" t="s">
        <v>4490</v>
      </c>
      <c r="E1459" t="s">
        <v>4491</v>
      </c>
      <c r="F1459" t="s">
        <v>3862</v>
      </c>
      <c r="G1459" t="s">
        <v>4474</v>
      </c>
      <c r="H1459">
        <v>89703</v>
      </c>
      <c r="I1459" t="s">
        <v>4492</v>
      </c>
      <c r="J1459">
        <v>42.06</v>
      </c>
      <c r="K1459">
        <v>79.06</v>
      </c>
      <c r="L1459">
        <v>87.36</v>
      </c>
      <c r="M1459">
        <v>77.569999999999993</v>
      </c>
      <c r="N1459">
        <v>76.252499999999998</v>
      </c>
      <c r="O1459">
        <v>0</v>
      </c>
      <c r="P1459">
        <v>0</v>
      </c>
      <c r="Q1459">
        <v>0</v>
      </c>
      <c r="R1459">
        <v>41.99</v>
      </c>
      <c r="S1459">
        <v>79.91</v>
      </c>
      <c r="T1459">
        <v>88.1</v>
      </c>
      <c r="U1459">
        <v>77.959999999999994</v>
      </c>
      <c r="V1459">
        <v>75.836799999999997</v>
      </c>
      <c r="W1459">
        <v>0</v>
      </c>
      <c r="X1459">
        <v>0</v>
      </c>
      <c r="Y1459">
        <v>0</v>
      </c>
      <c r="Z1459">
        <v>33.89</v>
      </c>
      <c r="AA1459">
        <v>65.77</v>
      </c>
      <c r="AB1459">
        <v>81</v>
      </c>
      <c r="AC1459">
        <v>62.39</v>
      </c>
      <c r="AD1459">
        <v>64.640900000000002</v>
      </c>
      <c r="AE1459">
        <v>0</v>
      </c>
      <c r="AF1459">
        <v>1</v>
      </c>
      <c r="AG1459">
        <v>1</v>
      </c>
      <c r="AH1459">
        <v>6.53</v>
      </c>
      <c r="AI1459">
        <v>51.87</v>
      </c>
      <c r="AJ1459">
        <v>63.32</v>
      </c>
      <c r="AK1459">
        <v>54.24</v>
      </c>
      <c r="AL1459">
        <v>55.158499999999997</v>
      </c>
      <c r="AM1459">
        <v>3</v>
      </c>
      <c r="AN1459">
        <v>1</v>
      </c>
      <c r="AO1459">
        <v>3</v>
      </c>
      <c r="AP1459">
        <v>33.19</v>
      </c>
      <c r="AQ1459">
        <v>63.83</v>
      </c>
      <c r="AR1459">
        <v>74.75</v>
      </c>
      <c r="AS1459">
        <v>63.61</v>
      </c>
      <c r="AT1459">
        <v>64.219399999999993</v>
      </c>
      <c r="AU1459">
        <v>1</v>
      </c>
      <c r="AV1459">
        <v>0</v>
      </c>
      <c r="AW1459">
        <v>1</v>
      </c>
      <c r="AX1459">
        <v>30.6</v>
      </c>
      <c r="AY1459">
        <v>65.61</v>
      </c>
      <c r="AZ1459">
        <v>79.58</v>
      </c>
      <c r="BA1459">
        <v>62.6</v>
      </c>
      <c r="BB1459">
        <v>62.9619</v>
      </c>
      <c r="BC1459">
        <v>0</v>
      </c>
      <c r="BD1459">
        <v>0</v>
      </c>
      <c r="BE1459">
        <v>0</v>
      </c>
      <c r="BF1459">
        <v>66.94</v>
      </c>
      <c r="BG1459">
        <v>87.38</v>
      </c>
      <c r="BH1459">
        <v>92.17</v>
      </c>
      <c r="BI1459">
        <v>88.71</v>
      </c>
      <c r="BJ1459">
        <v>90.254499999999993</v>
      </c>
      <c r="BK1459">
        <v>6</v>
      </c>
      <c r="BL1459">
        <v>4</v>
      </c>
      <c r="BM1459">
        <v>6</v>
      </c>
      <c r="BN1459">
        <v>34.700000000000003</v>
      </c>
      <c r="BO1459">
        <v>71.8</v>
      </c>
      <c r="BP1459">
        <v>85.67</v>
      </c>
      <c r="BQ1459">
        <v>76.17</v>
      </c>
      <c r="BR1459">
        <v>73.691000000000003</v>
      </c>
      <c r="BS1459">
        <v>2</v>
      </c>
      <c r="BT1459">
        <v>0</v>
      </c>
      <c r="BU1459">
        <v>2</v>
      </c>
      <c r="BV1459">
        <v>13</v>
      </c>
      <c r="BW1459">
        <v>17</v>
      </c>
    </row>
    <row r="1460" spans="1:75" x14ac:dyDescent="0.3">
      <c r="A1460">
        <v>2021</v>
      </c>
      <c r="B1460">
        <v>290021</v>
      </c>
      <c r="C1460">
        <f>VLOOKUP(B1460,'PF Hospitals'!$A$2:$J$3113,10,0)</f>
        <v>1</v>
      </c>
      <c r="D1460" t="s">
        <v>4493</v>
      </c>
      <c r="E1460" t="s">
        <v>4494</v>
      </c>
      <c r="F1460" t="s">
        <v>4478</v>
      </c>
      <c r="G1460" t="s">
        <v>4474</v>
      </c>
      <c r="H1460">
        <v>89106</v>
      </c>
      <c r="I1460" t="s">
        <v>2731</v>
      </c>
      <c r="J1460">
        <v>42.06</v>
      </c>
      <c r="K1460">
        <v>79.06</v>
      </c>
      <c r="L1460">
        <v>87.36</v>
      </c>
      <c r="M1460">
        <v>72.459999999999994</v>
      </c>
      <c r="N1460">
        <v>73.781999999999996</v>
      </c>
      <c r="O1460">
        <v>0</v>
      </c>
      <c r="P1460">
        <v>0</v>
      </c>
      <c r="Q1460">
        <v>0</v>
      </c>
      <c r="R1460">
        <v>41.99</v>
      </c>
      <c r="S1460">
        <v>79.91</v>
      </c>
      <c r="T1460">
        <v>88.1</v>
      </c>
      <c r="U1460">
        <v>71.69</v>
      </c>
      <c r="V1460">
        <v>70.749700000000004</v>
      </c>
      <c r="W1460">
        <v>0</v>
      </c>
      <c r="X1460">
        <v>0</v>
      </c>
      <c r="Y1460">
        <v>0</v>
      </c>
      <c r="Z1460">
        <v>33.89</v>
      </c>
      <c r="AA1460">
        <v>65.77</v>
      </c>
      <c r="AB1460">
        <v>81</v>
      </c>
      <c r="AC1460">
        <v>58.68</v>
      </c>
      <c r="AD1460">
        <v>63.933</v>
      </c>
      <c r="AE1460">
        <v>0</v>
      </c>
      <c r="AF1460">
        <v>2</v>
      </c>
      <c r="AG1460">
        <v>2</v>
      </c>
      <c r="AH1460">
        <v>6.53</v>
      </c>
      <c r="AI1460">
        <v>51.87</v>
      </c>
      <c r="AJ1460">
        <v>63.32</v>
      </c>
      <c r="AK1460">
        <v>44.9</v>
      </c>
      <c r="AL1460">
        <v>48.101199999999999</v>
      </c>
      <c r="AM1460">
        <v>0</v>
      </c>
      <c r="AN1460">
        <v>1</v>
      </c>
      <c r="AO1460">
        <v>1</v>
      </c>
      <c r="AP1460">
        <v>33.19</v>
      </c>
      <c r="AQ1460">
        <v>63.83</v>
      </c>
      <c r="AR1460">
        <v>74.75</v>
      </c>
      <c r="AS1460">
        <v>57.02</v>
      </c>
      <c r="AT1460">
        <v>59.591099999999997</v>
      </c>
      <c r="AU1460">
        <v>0</v>
      </c>
      <c r="AV1460">
        <v>1</v>
      </c>
      <c r="AW1460">
        <v>1</v>
      </c>
      <c r="AX1460">
        <v>30.6</v>
      </c>
      <c r="AY1460">
        <v>65.61</v>
      </c>
      <c r="AZ1460">
        <v>79.58</v>
      </c>
      <c r="BA1460">
        <v>57.31</v>
      </c>
      <c r="BB1460">
        <v>56.487400000000001</v>
      </c>
      <c r="BC1460">
        <v>0</v>
      </c>
      <c r="BD1460">
        <v>0</v>
      </c>
      <c r="BE1460">
        <v>0</v>
      </c>
      <c r="BF1460">
        <v>66.94</v>
      </c>
      <c r="BG1460">
        <v>87.38</v>
      </c>
      <c r="BH1460">
        <v>92.17</v>
      </c>
      <c r="BI1460">
        <v>82.85</v>
      </c>
      <c r="BJ1460">
        <v>83.089799999999997</v>
      </c>
      <c r="BK1460">
        <v>0</v>
      </c>
      <c r="BL1460">
        <v>0</v>
      </c>
      <c r="BM1460">
        <v>0</v>
      </c>
      <c r="BN1460">
        <v>34.700000000000003</v>
      </c>
      <c r="BO1460">
        <v>71.8</v>
      </c>
      <c r="BP1460">
        <v>85.67</v>
      </c>
      <c r="BQ1460">
        <v>62.53</v>
      </c>
      <c r="BR1460">
        <v>64.921800000000005</v>
      </c>
      <c r="BS1460">
        <v>0</v>
      </c>
      <c r="BT1460">
        <v>1</v>
      </c>
      <c r="BU1460">
        <v>1</v>
      </c>
      <c r="BV1460">
        <v>5</v>
      </c>
      <c r="BW1460">
        <v>14</v>
      </c>
    </row>
    <row r="1461" spans="1:75" x14ac:dyDescent="0.3">
      <c r="A1461">
        <v>2021</v>
      </c>
      <c r="B1461">
        <v>290022</v>
      </c>
      <c r="C1461">
        <f>VLOOKUP(B1461,'PF Hospitals'!$A$2:$J$3113,10,0)</f>
        <v>1</v>
      </c>
      <c r="D1461" t="s">
        <v>4495</v>
      </c>
      <c r="E1461" t="s">
        <v>4496</v>
      </c>
      <c r="F1461" t="s">
        <v>4478</v>
      </c>
      <c r="G1461" t="s">
        <v>4474</v>
      </c>
      <c r="H1461">
        <v>89119</v>
      </c>
      <c r="I1461" t="s">
        <v>2731</v>
      </c>
      <c r="J1461">
        <v>42.06</v>
      </c>
      <c r="K1461">
        <v>79.06</v>
      </c>
      <c r="L1461">
        <v>87.36</v>
      </c>
      <c r="M1461">
        <v>73.47</v>
      </c>
      <c r="N1461">
        <v>74.4529</v>
      </c>
      <c r="O1461">
        <v>0</v>
      </c>
      <c r="P1461">
        <v>0</v>
      </c>
      <c r="Q1461">
        <v>0</v>
      </c>
      <c r="R1461">
        <v>41.99</v>
      </c>
      <c r="S1461">
        <v>79.91</v>
      </c>
      <c r="T1461">
        <v>88.1</v>
      </c>
      <c r="U1461">
        <v>70.8</v>
      </c>
      <c r="V1461">
        <v>69.266800000000003</v>
      </c>
      <c r="W1461">
        <v>0</v>
      </c>
      <c r="X1461">
        <v>0</v>
      </c>
      <c r="Y1461">
        <v>0</v>
      </c>
      <c r="Z1461">
        <v>33.89</v>
      </c>
      <c r="AA1461">
        <v>65.77</v>
      </c>
      <c r="AB1461">
        <v>81</v>
      </c>
      <c r="AC1461">
        <v>63.82</v>
      </c>
      <c r="AD1461">
        <v>65.268000000000001</v>
      </c>
      <c r="AE1461">
        <v>0</v>
      </c>
      <c r="AF1461">
        <v>0</v>
      </c>
      <c r="AG1461">
        <v>0</v>
      </c>
      <c r="AH1461">
        <v>6.53</v>
      </c>
      <c r="AI1461">
        <v>51.87</v>
      </c>
      <c r="AJ1461">
        <v>63.32</v>
      </c>
      <c r="AK1461">
        <v>48.58</v>
      </c>
      <c r="AL1461">
        <v>46.841200000000001</v>
      </c>
      <c r="AM1461">
        <v>0</v>
      </c>
      <c r="AN1461">
        <v>0</v>
      </c>
      <c r="AO1461">
        <v>0</v>
      </c>
      <c r="AP1461">
        <v>33.19</v>
      </c>
      <c r="AQ1461">
        <v>63.83</v>
      </c>
      <c r="AR1461">
        <v>74.75</v>
      </c>
      <c r="AS1461">
        <v>58.74</v>
      </c>
      <c r="AT1461">
        <v>58.346899999999998</v>
      </c>
      <c r="AU1461">
        <v>0</v>
      </c>
      <c r="AV1461">
        <v>0</v>
      </c>
      <c r="AW1461">
        <v>0</v>
      </c>
      <c r="AX1461">
        <v>30.6</v>
      </c>
      <c r="AY1461">
        <v>65.61</v>
      </c>
      <c r="AZ1461">
        <v>79.58</v>
      </c>
      <c r="BA1461">
        <v>59.03</v>
      </c>
      <c r="BB1461">
        <v>60.5747</v>
      </c>
      <c r="BC1461">
        <v>0</v>
      </c>
      <c r="BD1461">
        <v>0</v>
      </c>
      <c r="BE1461">
        <v>0</v>
      </c>
      <c r="BF1461">
        <v>66.94</v>
      </c>
      <c r="BG1461">
        <v>87.38</v>
      </c>
      <c r="BH1461">
        <v>92.17</v>
      </c>
      <c r="BI1461">
        <v>84.54</v>
      </c>
      <c r="BJ1461">
        <v>83.385099999999994</v>
      </c>
      <c r="BK1461">
        <v>0</v>
      </c>
      <c r="BL1461">
        <v>0</v>
      </c>
      <c r="BM1461">
        <v>0</v>
      </c>
      <c r="BN1461">
        <v>34.700000000000003</v>
      </c>
      <c r="BO1461">
        <v>71.8</v>
      </c>
      <c r="BP1461">
        <v>85.67</v>
      </c>
      <c r="BQ1461">
        <v>66.13</v>
      </c>
      <c r="BR1461">
        <v>64.818100000000001</v>
      </c>
      <c r="BS1461">
        <v>0</v>
      </c>
      <c r="BT1461">
        <v>0</v>
      </c>
      <c r="BU1461">
        <v>0</v>
      </c>
      <c r="BV1461">
        <v>0</v>
      </c>
      <c r="BW1461">
        <v>14</v>
      </c>
    </row>
    <row r="1462" spans="1:75" x14ac:dyDescent="0.3">
      <c r="A1462">
        <v>2021</v>
      </c>
      <c r="B1462">
        <v>290032</v>
      </c>
      <c r="C1462">
        <f>VLOOKUP(B1462,'PF Hospitals'!$A$2:$J$3113,10,0)</f>
        <v>3</v>
      </c>
      <c r="D1462" t="s">
        <v>4497</v>
      </c>
      <c r="E1462" t="s">
        <v>4498</v>
      </c>
      <c r="F1462" t="s">
        <v>4499</v>
      </c>
      <c r="G1462" t="s">
        <v>4474</v>
      </c>
      <c r="H1462">
        <v>89434</v>
      </c>
      <c r="I1462" t="s">
        <v>4475</v>
      </c>
      <c r="J1462">
        <v>42.06</v>
      </c>
      <c r="K1462">
        <v>79.06</v>
      </c>
      <c r="L1462">
        <v>87.36</v>
      </c>
      <c r="M1462">
        <v>76.77</v>
      </c>
      <c r="N1462">
        <v>77.421199999999999</v>
      </c>
      <c r="O1462">
        <v>0</v>
      </c>
      <c r="P1462">
        <v>0</v>
      </c>
      <c r="Q1462">
        <v>0</v>
      </c>
      <c r="R1462">
        <v>41.99</v>
      </c>
      <c r="S1462">
        <v>79.91</v>
      </c>
      <c r="T1462">
        <v>88.1</v>
      </c>
      <c r="U1462">
        <v>75.09</v>
      </c>
      <c r="V1462">
        <v>74.7166</v>
      </c>
      <c r="W1462">
        <v>0</v>
      </c>
      <c r="X1462">
        <v>0</v>
      </c>
      <c r="Y1462">
        <v>0</v>
      </c>
      <c r="Z1462">
        <v>33.89</v>
      </c>
      <c r="AA1462">
        <v>65.77</v>
      </c>
      <c r="AB1462">
        <v>81</v>
      </c>
      <c r="AC1462">
        <v>67.44</v>
      </c>
      <c r="AD1462">
        <v>70.465500000000006</v>
      </c>
      <c r="AE1462">
        <v>3</v>
      </c>
      <c r="AF1462">
        <v>2</v>
      </c>
      <c r="AG1462">
        <v>3</v>
      </c>
      <c r="AH1462">
        <v>6.53</v>
      </c>
      <c r="AI1462">
        <v>51.87</v>
      </c>
      <c r="AJ1462">
        <v>63.32</v>
      </c>
      <c r="AK1462">
        <v>53.71</v>
      </c>
      <c r="AL1462">
        <v>55.595399999999998</v>
      </c>
      <c r="AM1462">
        <v>3</v>
      </c>
      <c r="AN1462">
        <v>1</v>
      </c>
      <c r="AO1462">
        <v>3</v>
      </c>
      <c r="AP1462">
        <v>33.19</v>
      </c>
      <c r="AQ1462">
        <v>63.83</v>
      </c>
      <c r="AR1462">
        <v>74.75</v>
      </c>
      <c r="AS1462">
        <v>62.7</v>
      </c>
      <c r="AT1462">
        <v>63.085700000000003</v>
      </c>
      <c r="AU1462">
        <v>0</v>
      </c>
      <c r="AV1462">
        <v>0</v>
      </c>
      <c r="AW1462">
        <v>0</v>
      </c>
      <c r="AX1462">
        <v>30.6</v>
      </c>
      <c r="AY1462">
        <v>65.61</v>
      </c>
      <c r="AZ1462">
        <v>79.58</v>
      </c>
      <c r="BA1462">
        <v>62.87</v>
      </c>
      <c r="BB1462">
        <v>62.9861</v>
      </c>
      <c r="BC1462">
        <v>0</v>
      </c>
      <c r="BD1462">
        <v>0</v>
      </c>
      <c r="BE1462">
        <v>0</v>
      </c>
      <c r="BF1462">
        <v>66.94</v>
      </c>
      <c r="BG1462">
        <v>87.38</v>
      </c>
      <c r="BH1462">
        <v>92.17</v>
      </c>
      <c r="BI1462">
        <v>89.12</v>
      </c>
      <c r="BJ1462">
        <v>86.720600000000005</v>
      </c>
      <c r="BK1462">
        <v>0</v>
      </c>
      <c r="BL1462">
        <v>0</v>
      </c>
      <c r="BM1462">
        <v>0</v>
      </c>
      <c r="BN1462">
        <v>34.700000000000003</v>
      </c>
      <c r="BO1462">
        <v>71.8</v>
      </c>
      <c r="BP1462">
        <v>85.67</v>
      </c>
      <c r="BQ1462">
        <v>76.77</v>
      </c>
      <c r="BR1462">
        <v>77.220200000000006</v>
      </c>
      <c r="BS1462">
        <v>4</v>
      </c>
      <c r="BT1462">
        <v>0</v>
      </c>
      <c r="BU1462">
        <v>4</v>
      </c>
      <c r="BV1462">
        <v>10</v>
      </c>
      <c r="BW1462">
        <v>17</v>
      </c>
    </row>
    <row r="1463" spans="1:75" x14ac:dyDescent="0.3">
      <c r="A1463">
        <v>2021</v>
      </c>
      <c r="B1463">
        <v>290039</v>
      </c>
      <c r="C1463">
        <f>VLOOKUP(B1463,'PF Hospitals'!$A$2:$J$3113,10,0)</f>
        <v>3</v>
      </c>
      <c r="D1463" t="s">
        <v>4500</v>
      </c>
      <c r="E1463" t="s">
        <v>4501</v>
      </c>
      <c r="F1463" t="s">
        <v>4478</v>
      </c>
      <c r="G1463" t="s">
        <v>4474</v>
      </c>
      <c r="H1463">
        <v>89128</v>
      </c>
      <c r="I1463" t="s">
        <v>2731</v>
      </c>
      <c r="J1463">
        <v>42.06</v>
      </c>
      <c r="K1463">
        <v>79.06</v>
      </c>
      <c r="L1463">
        <v>87.36</v>
      </c>
      <c r="M1463">
        <v>75.03</v>
      </c>
      <c r="N1463">
        <v>75.891900000000007</v>
      </c>
      <c r="O1463">
        <v>0</v>
      </c>
      <c r="P1463">
        <v>0</v>
      </c>
      <c r="Q1463">
        <v>0</v>
      </c>
      <c r="R1463">
        <v>41.99</v>
      </c>
      <c r="S1463">
        <v>79.91</v>
      </c>
      <c r="T1463">
        <v>88.1</v>
      </c>
      <c r="U1463">
        <v>72.31</v>
      </c>
      <c r="V1463">
        <v>69.917100000000005</v>
      </c>
      <c r="W1463">
        <v>0</v>
      </c>
      <c r="X1463">
        <v>0</v>
      </c>
      <c r="Y1463">
        <v>0</v>
      </c>
      <c r="Z1463">
        <v>33.89</v>
      </c>
      <c r="AA1463">
        <v>65.77</v>
      </c>
      <c r="AB1463">
        <v>81</v>
      </c>
      <c r="AC1463">
        <v>66.760000000000005</v>
      </c>
      <c r="AD1463">
        <v>66.770200000000003</v>
      </c>
      <c r="AE1463">
        <v>1</v>
      </c>
      <c r="AF1463">
        <v>0</v>
      </c>
      <c r="AG1463">
        <v>1</v>
      </c>
      <c r="AH1463">
        <v>6.53</v>
      </c>
      <c r="AI1463">
        <v>51.87</v>
      </c>
      <c r="AJ1463">
        <v>63.32</v>
      </c>
      <c r="AK1463">
        <v>48.77</v>
      </c>
      <c r="AL1463">
        <v>48.517200000000003</v>
      </c>
      <c r="AM1463">
        <v>0</v>
      </c>
      <c r="AN1463">
        <v>0</v>
      </c>
      <c r="AO1463">
        <v>0</v>
      </c>
      <c r="AP1463">
        <v>33.19</v>
      </c>
      <c r="AQ1463">
        <v>63.83</v>
      </c>
      <c r="AR1463">
        <v>74.75</v>
      </c>
      <c r="AS1463">
        <v>60.27</v>
      </c>
      <c r="AT1463">
        <v>60.940300000000001</v>
      </c>
      <c r="AU1463">
        <v>0</v>
      </c>
      <c r="AV1463">
        <v>0</v>
      </c>
      <c r="AW1463">
        <v>0</v>
      </c>
      <c r="AX1463">
        <v>30.6</v>
      </c>
      <c r="AY1463">
        <v>65.61</v>
      </c>
      <c r="AZ1463">
        <v>79.58</v>
      </c>
      <c r="BA1463">
        <v>62.23</v>
      </c>
      <c r="BB1463">
        <v>62.126100000000001</v>
      </c>
      <c r="BC1463">
        <v>0</v>
      </c>
      <c r="BD1463">
        <v>0</v>
      </c>
      <c r="BE1463">
        <v>0</v>
      </c>
      <c r="BF1463">
        <v>66.94</v>
      </c>
      <c r="BG1463">
        <v>87.38</v>
      </c>
      <c r="BH1463">
        <v>92.17</v>
      </c>
      <c r="BI1463">
        <v>84.59</v>
      </c>
      <c r="BJ1463">
        <v>82.708699999999993</v>
      </c>
      <c r="BK1463">
        <v>0</v>
      </c>
      <c r="BL1463">
        <v>0</v>
      </c>
      <c r="BM1463">
        <v>0</v>
      </c>
      <c r="BN1463">
        <v>34.700000000000003</v>
      </c>
      <c r="BO1463">
        <v>71.8</v>
      </c>
      <c r="BP1463">
        <v>85.67</v>
      </c>
      <c r="BQ1463">
        <v>70.11</v>
      </c>
      <c r="BR1463">
        <v>69.864999999999995</v>
      </c>
      <c r="BS1463">
        <v>0</v>
      </c>
      <c r="BT1463">
        <v>0</v>
      </c>
      <c r="BU1463">
        <v>0</v>
      </c>
      <c r="BV1463">
        <v>1</v>
      </c>
      <c r="BW1463">
        <v>14</v>
      </c>
    </row>
    <row r="1464" spans="1:75" x14ac:dyDescent="0.3">
      <c r="A1464">
        <v>2021</v>
      </c>
      <c r="B1464">
        <v>290041</v>
      </c>
      <c r="C1464">
        <f>VLOOKUP(B1464,'PF Hospitals'!$A$2:$J$3113,10,0)</f>
        <v>1</v>
      </c>
      <c r="D1464" t="s">
        <v>4502</v>
      </c>
      <c r="E1464" t="s">
        <v>4503</v>
      </c>
      <c r="F1464" t="s">
        <v>4478</v>
      </c>
      <c r="G1464" t="s">
        <v>4474</v>
      </c>
      <c r="H1464">
        <v>89144</v>
      </c>
      <c r="I1464" t="s">
        <v>2731</v>
      </c>
      <c r="J1464">
        <v>42.06</v>
      </c>
      <c r="K1464">
        <v>79.06</v>
      </c>
      <c r="L1464">
        <v>87.36</v>
      </c>
      <c r="M1464">
        <v>71.69</v>
      </c>
      <c r="N1464">
        <v>72.485100000000003</v>
      </c>
      <c r="O1464">
        <v>0</v>
      </c>
      <c r="P1464">
        <v>0</v>
      </c>
      <c r="Q1464">
        <v>0</v>
      </c>
      <c r="R1464">
        <v>41.99</v>
      </c>
      <c r="S1464">
        <v>79.91</v>
      </c>
      <c r="T1464">
        <v>88.1</v>
      </c>
      <c r="U1464">
        <v>69.760000000000005</v>
      </c>
      <c r="V1464">
        <v>70.095799999999997</v>
      </c>
      <c r="W1464">
        <v>0</v>
      </c>
      <c r="X1464">
        <v>0</v>
      </c>
      <c r="Y1464">
        <v>0</v>
      </c>
      <c r="Z1464">
        <v>33.89</v>
      </c>
      <c r="AA1464">
        <v>65.77</v>
      </c>
      <c r="AB1464">
        <v>81</v>
      </c>
      <c r="AC1464">
        <v>55.97</v>
      </c>
      <c r="AD1464">
        <v>58.123600000000003</v>
      </c>
      <c r="AE1464">
        <v>0</v>
      </c>
      <c r="AF1464">
        <v>0</v>
      </c>
      <c r="AG1464">
        <v>0</v>
      </c>
      <c r="AH1464">
        <v>6.53</v>
      </c>
      <c r="AI1464">
        <v>51.87</v>
      </c>
      <c r="AJ1464">
        <v>63.32</v>
      </c>
      <c r="AK1464">
        <v>44.51</v>
      </c>
      <c r="AL1464">
        <v>47.187899999999999</v>
      </c>
      <c r="AM1464">
        <v>0</v>
      </c>
      <c r="AN1464">
        <v>1</v>
      </c>
      <c r="AO1464">
        <v>1</v>
      </c>
      <c r="AP1464">
        <v>33.19</v>
      </c>
      <c r="AQ1464">
        <v>63.83</v>
      </c>
      <c r="AR1464">
        <v>74.75</v>
      </c>
      <c r="AS1464">
        <v>57.49</v>
      </c>
      <c r="AT1464">
        <v>56.452300000000001</v>
      </c>
      <c r="AU1464">
        <v>0</v>
      </c>
      <c r="AV1464">
        <v>0</v>
      </c>
      <c r="AW1464">
        <v>0</v>
      </c>
      <c r="AX1464">
        <v>30.6</v>
      </c>
      <c r="AY1464">
        <v>65.61</v>
      </c>
      <c r="AZ1464">
        <v>79.58</v>
      </c>
      <c r="BA1464">
        <v>60.71</v>
      </c>
      <c r="BB1464">
        <v>61.325000000000003</v>
      </c>
      <c r="BC1464">
        <v>0</v>
      </c>
      <c r="BD1464">
        <v>0</v>
      </c>
      <c r="BE1464">
        <v>0</v>
      </c>
      <c r="BF1464">
        <v>66.94</v>
      </c>
      <c r="BG1464">
        <v>87.38</v>
      </c>
      <c r="BH1464">
        <v>92.17</v>
      </c>
      <c r="BI1464">
        <v>84.32</v>
      </c>
      <c r="BJ1464">
        <v>82.626400000000004</v>
      </c>
      <c r="BK1464">
        <v>0</v>
      </c>
      <c r="BL1464">
        <v>0</v>
      </c>
      <c r="BM1464">
        <v>0</v>
      </c>
      <c r="BN1464">
        <v>34.700000000000003</v>
      </c>
      <c r="BO1464">
        <v>71.8</v>
      </c>
      <c r="BP1464">
        <v>85.67</v>
      </c>
      <c r="BQ1464">
        <v>66.510000000000005</v>
      </c>
      <c r="BR1464">
        <v>65.515799999999999</v>
      </c>
      <c r="BS1464">
        <v>0</v>
      </c>
      <c r="BT1464">
        <v>0</v>
      </c>
      <c r="BU1464">
        <v>0</v>
      </c>
      <c r="BV1464">
        <v>1</v>
      </c>
      <c r="BW1464">
        <v>14</v>
      </c>
    </row>
    <row r="1465" spans="1:75" x14ac:dyDescent="0.3">
      <c r="A1465">
        <v>2021</v>
      </c>
      <c r="B1465">
        <v>290045</v>
      </c>
      <c r="C1465">
        <f>VLOOKUP(B1465,'PF Hospitals'!$A$2:$J$3113,10,0)</f>
        <v>1</v>
      </c>
      <c r="D1465" t="s">
        <v>4504</v>
      </c>
      <c r="E1465" t="s">
        <v>4505</v>
      </c>
      <c r="F1465" t="s">
        <v>3219</v>
      </c>
      <c r="G1465" t="s">
        <v>4474</v>
      </c>
      <c r="H1465">
        <v>89052</v>
      </c>
      <c r="I1465" t="s">
        <v>2731</v>
      </c>
      <c r="J1465">
        <v>42.06</v>
      </c>
      <c r="K1465">
        <v>79.06</v>
      </c>
      <c r="L1465">
        <v>87.36</v>
      </c>
      <c r="M1465">
        <v>76.02</v>
      </c>
      <c r="N1465">
        <v>74.745099999999994</v>
      </c>
      <c r="O1465">
        <v>0</v>
      </c>
      <c r="P1465">
        <v>0</v>
      </c>
      <c r="Q1465">
        <v>0</v>
      </c>
      <c r="R1465">
        <v>41.99</v>
      </c>
      <c r="S1465">
        <v>79.91</v>
      </c>
      <c r="T1465">
        <v>88.1</v>
      </c>
      <c r="U1465">
        <v>75.260000000000005</v>
      </c>
      <c r="V1465">
        <v>73.736199999999997</v>
      </c>
      <c r="W1465">
        <v>0</v>
      </c>
      <c r="X1465">
        <v>0</v>
      </c>
      <c r="Y1465">
        <v>0</v>
      </c>
      <c r="Z1465">
        <v>33.89</v>
      </c>
      <c r="AA1465">
        <v>65.77</v>
      </c>
      <c r="AB1465">
        <v>81</v>
      </c>
      <c r="AC1465">
        <v>60.32</v>
      </c>
      <c r="AD1465">
        <v>58.219499999999996</v>
      </c>
      <c r="AE1465">
        <v>0</v>
      </c>
      <c r="AF1465">
        <v>0</v>
      </c>
      <c r="AG1465">
        <v>0</v>
      </c>
      <c r="AH1465">
        <v>6.53</v>
      </c>
      <c r="AI1465">
        <v>51.87</v>
      </c>
      <c r="AJ1465">
        <v>63.32</v>
      </c>
      <c r="AK1465">
        <v>51.08</v>
      </c>
      <c r="AL1465">
        <v>49.780900000000003</v>
      </c>
      <c r="AM1465">
        <v>0</v>
      </c>
      <c r="AN1465">
        <v>0</v>
      </c>
      <c r="AO1465">
        <v>0</v>
      </c>
      <c r="AP1465">
        <v>33.19</v>
      </c>
      <c r="AQ1465">
        <v>63.83</v>
      </c>
      <c r="AR1465">
        <v>74.75</v>
      </c>
      <c r="AS1465">
        <v>63.28</v>
      </c>
      <c r="AT1465">
        <v>60.887300000000003</v>
      </c>
      <c r="AU1465">
        <v>0</v>
      </c>
      <c r="AV1465">
        <v>0</v>
      </c>
      <c r="AW1465">
        <v>0</v>
      </c>
      <c r="AX1465">
        <v>30.6</v>
      </c>
      <c r="AY1465">
        <v>65.61</v>
      </c>
      <c r="AZ1465">
        <v>79.58</v>
      </c>
      <c r="BA1465">
        <v>65.52</v>
      </c>
      <c r="BB1465">
        <v>63.796999999999997</v>
      </c>
      <c r="BC1465">
        <v>0</v>
      </c>
      <c r="BD1465">
        <v>0</v>
      </c>
      <c r="BE1465">
        <v>0</v>
      </c>
      <c r="BF1465">
        <v>66.94</v>
      </c>
      <c r="BG1465">
        <v>87.38</v>
      </c>
      <c r="BH1465">
        <v>92.17</v>
      </c>
      <c r="BI1465">
        <v>85.26</v>
      </c>
      <c r="BJ1465">
        <v>86.120900000000006</v>
      </c>
      <c r="BK1465">
        <v>0</v>
      </c>
      <c r="BL1465">
        <v>1</v>
      </c>
      <c r="BM1465">
        <v>1</v>
      </c>
      <c r="BN1465">
        <v>34.700000000000003</v>
      </c>
      <c r="BO1465">
        <v>71.8</v>
      </c>
      <c r="BP1465">
        <v>85.67</v>
      </c>
      <c r="BQ1465">
        <v>73.31</v>
      </c>
      <c r="BR1465">
        <v>71.283299999999997</v>
      </c>
      <c r="BS1465">
        <v>0</v>
      </c>
      <c r="BT1465">
        <v>0</v>
      </c>
      <c r="BU1465">
        <v>0</v>
      </c>
      <c r="BV1465">
        <v>1</v>
      </c>
      <c r="BW1465">
        <v>15</v>
      </c>
    </row>
    <row r="1466" spans="1:75" x14ac:dyDescent="0.3">
      <c r="A1466">
        <v>2021</v>
      </c>
      <c r="B1466">
        <v>290046</v>
      </c>
      <c r="C1466">
        <f>VLOOKUP(B1466,'PF Hospitals'!$A$2:$J$3113,10,0)</f>
        <v>1</v>
      </c>
      <c r="D1466" t="s">
        <v>4506</v>
      </c>
      <c r="E1466" t="s">
        <v>4507</v>
      </c>
      <c r="F1466" t="s">
        <v>4478</v>
      </c>
      <c r="G1466" t="s">
        <v>4474</v>
      </c>
      <c r="H1466">
        <v>89118</v>
      </c>
      <c r="I1466" t="s">
        <v>2731</v>
      </c>
      <c r="J1466">
        <v>42.06</v>
      </c>
      <c r="K1466">
        <v>79.06</v>
      </c>
      <c r="L1466">
        <v>87.36</v>
      </c>
      <c r="M1466">
        <v>70.72</v>
      </c>
      <c r="N1466">
        <v>73.676000000000002</v>
      </c>
      <c r="O1466">
        <v>0</v>
      </c>
      <c r="P1466">
        <v>1</v>
      </c>
      <c r="Q1466">
        <v>1</v>
      </c>
      <c r="R1466">
        <v>41.99</v>
      </c>
      <c r="S1466">
        <v>79.91</v>
      </c>
      <c r="T1466">
        <v>88.1</v>
      </c>
      <c r="U1466">
        <v>68.84</v>
      </c>
      <c r="V1466">
        <v>69.778199999999998</v>
      </c>
      <c r="W1466">
        <v>0</v>
      </c>
      <c r="X1466">
        <v>0</v>
      </c>
      <c r="Y1466">
        <v>0</v>
      </c>
      <c r="Z1466">
        <v>33.89</v>
      </c>
      <c r="AA1466">
        <v>65.77</v>
      </c>
      <c r="AB1466">
        <v>81</v>
      </c>
      <c r="AC1466">
        <v>58.08</v>
      </c>
      <c r="AD1466">
        <v>62.9056</v>
      </c>
      <c r="AE1466">
        <v>0</v>
      </c>
      <c r="AF1466">
        <v>2</v>
      </c>
      <c r="AG1466">
        <v>2</v>
      </c>
      <c r="AH1466">
        <v>6.53</v>
      </c>
      <c r="AI1466">
        <v>51.87</v>
      </c>
      <c r="AJ1466">
        <v>63.32</v>
      </c>
      <c r="AK1466">
        <v>45.41</v>
      </c>
      <c r="AL1466">
        <v>45.8703</v>
      </c>
      <c r="AM1466">
        <v>0</v>
      </c>
      <c r="AN1466">
        <v>0</v>
      </c>
      <c r="AO1466">
        <v>0</v>
      </c>
      <c r="AP1466">
        <v>33.19</v>
      </c>
      <c r="AQ1466">
        <v>63.83</v>
      </c>
      <c r="AR1466">
        <v>74.75</v>
      </c>
      <c r="AS1466">
        <v>55.31</v>
      </c>
      <c r="AT1466">
        <v>58.614699999999999</v>
      </c>
      <c r="AU1466">
        <v>0</v>
      </c>
      <c r="AV1466">
        <v>1</v>
      </c>
      <c r="AW1466">
        <v>1</v>
      </c>
      <c r="AX1466">
        <v>30.6</v>
      </c>
      <c r="AY1466">
        <v>65.61</v>
      </c>
      <c r="AZ1466">
        <v>79.58</v>
      </c>
      <c r="BA1466">
        <v>58.31</v>
      </c>
      <c r="BB1466">
        <v>59.803699999999999</v>
      </c>
      <c r="BC1466">
        <v>0</v>
      </c>
      <c r="BD1466">
        <v>0</v>
      </c>
      <c r="BE1466">
        <v>0</v>
      </c>
      <c r="BF1466">
        <v>66.94</v>
      </c>
      <c r="BG1466">
        <v>87.38</v>
      </c>
      <c r="BH1466">
        <v>92.17</v>
      </c>
      <c r="BI1466">
        <v>83.43</v>
      </c>
      <c r="BJ1466">
        <v>83.819400000000002</v>
      </c>
      <c r="BK1466">
        <v>0</v>
      </c>
      <c r="BL1466">
        <v>0</v>
      </c>
      <c r="BM1466">
        <v>0</v>
      </c>
      <c r="BN1466">
        <v>34.700000000000003</v>
      </c>
      <c r="BO1466">
        <v>71.8</v>
      </c>
      <c r="BP1466">
        <v>85.67</v>
      </c>
      <c r="BQ1466">
        <v>65.72</v>
      </c>
      <c r="BR1466">
        <v>65.069100000000006</v>
      </c>
      <c r="BS1466">
        <v>0</v>
      </c>
      <c r="BT1466">
        <v>0</v>
      </c>
      <c r="BU1466">
        <v>0</v>
      </c>
      <c r="BV1466">
        <v>4</v>
      </c>
      <c r="BW1466">
        <v>14</v>
      </c>
    </row>
    <row r="1467" spans="1:75" x14ac:dyDescent="0.3">
      <c r="A1467">
        <v>2021</v>
      </c>
      <c r="B1467">
        <v>290047</v>
      </c>
      <c r="C1467">
        <f>VLOOKUP(B1467,'PF Hospitals'!$A$2:$J$3113,10,0)</f>
        <v>1</v>
      </c>
      <c r="D1467" t="s">
        <v>4508</v>
      </c>
      <c r="E1467" t="s">
        <v>4509</v>
      </c>
      <c r="F1467" t="s">
        <v>4478</v>
      </c>
      <c r="G1467" t="s">
        <v>4474</v>
      </c>
      <c r="H1467">
        <v>89148</v>
      </c>
      <c r="I1467" t="s">
        <v>2731</v>
      </c>
      <c r="J1467">
        <v>42.06</v>
      </c>
      <c r="K1467">
        <v>79.06</v>
      </c>
      <c r="L1467">
        <v>87.36</v>
      </c>
      <c r="M1467">
        <v>74.98</v>
      </c>
      <c r="N1467">
        <v>74.724500000000006</v>
      </c>
      <c r="O1467">
        <v>0</v>
      </c>
      <c r="P1467">
        <v>0</v>
      </c>
      <c r="Q1467">
        <v>0</v>
      </c>
      <c r="R1467">
        <v>41.99</v>
      </c>
      <c r="S1467">
        <v>79.91</v>
      </c>
      <c r="T1467">
        <v>88.1</v>
      </c>
      <c r="U1467">
        <v>72.78</v>
      </c>
      <c r="V1467">
        <v>70.141800000000003</v>
      </c>
      <c r="W1467">
        <v>0</v>
      </c>
      <c r="X1467">
        <v>0</v>
      </c>
      <c r="Y1467">
        <v>0</v>
      </c>
      <c r="Z1467">
        <v>33.89</v>
      </c>
      <c r="AA1467">
        <v>65.77</v>
      </c>
      <c r="AB1467">
        <v>81</v>
      </c>
      <c r="AC1467">
        <v>64.099999999999994</v>
      </c>
      <c r="AD1467">
        <v>63.531399999999998</v>
      </c>
      <c r="AE1467">
        <v>0</v>
      </c>
      <c r="AF1467">
        <v>0</v>
      </c>
      <c r="AG1467">
        <v>0</v>
      </c>
      <c r="AH1467">
        <v>6.53</v>
      </c>
      <c r="AI1467">
        <v>51.87</v>
      </c>
      <c r="AJ1467">
        <v>63.32</v>
      </c>
      <c r="AK1467">
        <v>49.97</v>
      </c>
      <c r="AL1467">
        <v>50.6997</v>
      </c>
      <c r="AM1467">
        <v>0</v>
      </c>
      <c r="AN1467">
        <v>0</v>
      </c>
      <c r="AO1467">
        <v>0</v>
      </c>
      <c r="AP1467">
        <v>33.19</v>
      </c>
      <c r="AQ1467">
        <v>63.83</v>
      </c>
      <c r="AR1467">
        <v>74.75</v>
      </c>
      <c r="AS1467">
        <v>61.25</v>
      </c>
      <c r="AT1467">
        <v>59.244399999999999</v>
      </c>
      <c r="AU1467">
        <v>0</v>
      </c>
      <c r="AV1467">
        <v>0</v>
      </c>
      <c r="AW1467">
        <v>0</v>
      </c>
      <c r="AX1467">
        <v>30.6</v>
      </c>
      <c r="AY1467">
        <v>65.61</v>
      </c>
      <c r="AZ1467">
        <v>79.58</v>
      </c>
      <c r="BA1467">
        <v>66.959999999999994</v>
      </c>
      <c r="BB1467">
        <v>67.552099999999996</v>
      </c>
      <c r="BC1467">
        <v>2</v>
      </c>
      <c r="BD1467">
        <v>0</v>
      </c>
      <c r="BE1467">
        <v>2</v>
      </c>
      <c r="BF1467">
        <v>66.94</v>
      </c>
      <c r="BG1467">
        <v>87.38</v>
      </c>
      <c r="BH1467">
        <v>92.17</v>
      </c>
      <c r="BI1467">
        <v>85.15</v>
      </c>
      <c r="BJ1467">
        <v>83.826899999999995</v>
      </c>
      <c r="BK1467">
        <v>0</v>
      </c>
      <c r="BL1467">
        <v>0</v>
      </c>
      <c r="BM1467">
        <v>0</v>
      </c>
      <c r="BN1467">
        <v>34.700000000000003</v>
      </c>
      <c r="BO1467">
        <v>71.8</v>
      </c>
      <c r="BP1467">
        <v>85.67</v>
      </c>
      <c r="BQ1467">
        <v>71.930000000000007</v>
      </c>
      <c r="BR1467">
        <v>72.001999999999995</v>
      </c>
      <c r="BS1467">
        <v>1</v>
      </c>
      <c r="BT1467">
        <v>0</v>
      </c>
      <c r="BU1467">
        <v>1</v>
      </c>
      <c r="BV1467">
        <v>3</v>
      </c>
      <c r="BW1467">
        <v>14</v>
      </c>
    </row>
    <row r="1468" spans="1:75" x14ac:dyDescent="0.3">
      <c r="A1468">
        <v>2021</v>
      </c>
      <c r="B1468">
        <v>290049</v>
      </c>
      <c r="C1468">
        <f>VLOOKUP(B1468,'PF Hospitals'!$A$2:$J$3113,10,0)</f>
        <v>4</v>
      </c>
      <c r="D1468" t="s">
        <v>4510</v>
      </c>
      <c r="E1468" t="s">
        <v>4511</v>
      </c>
      <c r="F1468" t="s">
        <v>4473</v>
      </c>
      <c r="G1468" t="s">
        <v>4474</v>
      </c>
      <c r="H1468">
        <v>89521</v>
      </c>
      <c r="I1468" t="s">
        <v>4475</v>
      </c>
      <c r="J1468">
        <v>42.06</v>
      </c>
      <c r="K1468">
        <v>79.06</v>
      </c>
      <c r="L1468">
        <v>87.36</v>
      </c>
      <c r="M1468">
        <v>78.58</v>
      </c>
      <c r="N1468">
        <v>80.187299999999993</v>
      </c>
      <c r="O1468">
        <v>2</v>
      </c>
      <c r="P1468">
        <v>1</v>
      </c>
      <c r="Q1468">
        <v>2</v>
      </c>
      <c r="R1468">
        <v>41.99</v>
      </c>
      <c r="S1468">
        <v>79.91</v>
      </c>
      <c r="T1468">
        <v>88.1</v>
      </c>
      <c r="U1468">
        <v>78.13</v>
      </c>
      <c r="V1468">
        <v>80.644499999999994</v>
      </c>
      <c r="W1468">
        <v>1</v>
      </c>
      <c r="X1468">
        <v>2</v>
      </c>
      <c r="Y1468">
        <v>2</v>
      </c>
      <c r="Z1468">
        <v>33.89</v>
      </c>
      <c r="AA1468">
        <v>65.77</v>
      </c>
      <c r="AB1468">
        <v>81</v>
      </c>
      <c r="AC1468">
        <v>70.22</v>
      </c>
      <c r="AD1468">
        <v>64.923900000000003</v>
      </c>
      <c r="AE1468">
        <v>0</v>
      </c>
      <c r="AF1468">
        <v>0</v>
      </c>
      <c r="AG1468">
        <v>0</v>
      </c>
      <c r="AH1468">
        <v>6.53</v>
      </c>
      <c r="AI1468">
        <v>51.87</v>
      </c>
      <c r="AJ1468">
        <v>63.32</v>
      </c>
      <c r="AK1468">
        <v>52.47</v>
      </c>
      <c r="AL1468">
        <v>51.9313</v>
      </c>
      <c r="AM1468">
        <v>1</v>
      </c>
      <c r="AN1468">
        <v>0</v>
      </c>
      <c r="AO1468">
        <v>1</v>
      </c>
      <c r="AP1468">
        <v>33.19</v>
      </c>
      <c r="AQ1468">
        <v>63.83</v>
      </c>
      <c r="AR1468">
        <v>74.75</v>
      </c>
      <c r="AS1468">
        <v>63.42</v>
      </c>
      <c r="AT1468">
        <v>63.28</v>
      </c>
      <c r="AU1468">
        <v>0</v>
      </c>
      <c r="AV1468">
        <v>0</v>
      </c>
      <c r="AW1468">
        <v>0</v>
      </c>
      <c r="AX1468">
        <v>30.6</v>
      </c>
      <c r="AY1468">
        <v>65.61</v>
      </c>
      <c r="AZ1468">
        <v>79.58</v>
      </c>
      <c r="BA1468">
        <v>62.22</v>
      </c>
      <c r="BB1468">
        <v>61.9848</v>
      </c>
      <c r="BC1468">
        <v>0</v>
      </c>
      <c r="BD1468">
        <v>0</v>
      </c>
      <c r="BE1468">
        <v>0</v>
      </c>
      <c r="BF1468">
        <v>66.94</v>
      </c>
      <c r="BG1468">
        <v>87.38</v>
      </c>
      <c r="BH1468">
        <v>92.17</v>
      </c>
      <c r="BI1468">
        <v>85.58</v>
      </c>
      <c r="BJ1468">
        <v>82.762</v>
      </c>
      <c r="BK1468">
        <v>0</v>
      </c>
      <c r="BL1468">
        <v>0</v>
      </c>
      <c r="BM1468">
        <v>0</v>
      </c>
      <c r="BN1468">
        <v>34.700000000000003</v>
      </c>
      <c r="BO1468">
        <v>71.8</v>
      </c>
      <c r="BP1468">
        <v>85.67</v>
      </c>
      <c r="BQ1468">
        <v>70.28</v>
      </c>
      <c r="BR1468">
        <v>66.95</v>
      </c>
      <c r="BS1468">
        <v>0</v>
      </c>
      <c r="BT1468">
        <v>0</v>
      </c>
      <c r="BU1468">
        <v>0</v>
      </c>
      <c r="BV1468">
        <v>5</v>
      </c>
      <c r="BW1468">
        <v>15</v>
      </c>
    </row>
    <row r="1469" spans="1:75" x14ac:dyDescent="0.3">
      <c r="A1469">
        <v>2021</v>
      </c>
      <c r="B1469">
        <v>290053</v>
      </c>
      <c r="C1469">
        <f>VLOOKUP(B1469,'PF Hospitals'!$A$2:$J$3113,10,0)</f>
        <v>1</v>
      </c>
      <c r="D1469" t="s">
        <v>4512</v>
      </c>
      <c r="E1469" t="s">
        <v>4513</v>
      </c>
      <c r="F1469" t="s">
        <v>4478</v>
      </c>
      <c r="G1469" t="s">
        <v>4474</v>
      </c>
      <c r="H1469">
        <v>89113</v>
      </c>
      <c r="I1469" t="s">
        <v>2731</v>
      </c>
      <c r="J1469">
        <v>42.06</v>
      </c>
      <c r="K1469">
        <v>79.06</v>
      </c>
      <c r="L1469">
        <v>87.36</v>
      </c>
      <c r="M1469">
        <v>77.58</v>
      </c>
      <c r="N1469">
        <v>78.143299999999996</v>
      </c>
      <c r="O1469">
        <v>0</v>
      </c>
      <c r="P1469">
        <v>0</v>
      </c>
      <c r="Q1469">
        <v>0</v>
      </c>
      <c r="R1469">
        <v>41.99</v>
      </c>
      <c r="S1469">
        <v>79.91</v>
      </c>
      <c r="T1469">
        <v>88.1</v>
      </c>
      <c r="U1469">
        <v>75.83</v>
      </c>
      <c r="V1469">
        <v>74.959100000000007</v>
      </c>
      <c r="W1469">
        <v>0</v>
      </c>
      <c r="X1469">
        <v>0</v>
      </c>
      <c r="Y1469">
        <v>0</v>
      </c>
      <c r="Z1469">
        <v>33.89</v>
      </c>
      <c r="AA1469">
        <v>65.77</v>
      </c>
      <c r="AB1469">
        <v>81</v>
      </c>
      <c r="AC1469">
        <v>62.08</v>
      </c>
      <c r="AD1469">
        <v>64.081000000000003</v>
      </c>
      <c r="AE1469">
        <v>0</v>
      </c>
      <c r="AF1469">
        <v>1</v>
      </c>
      <c r="AG1469">
        <v>1</v>
      </c>
      <c r="AH1469">
        <v>6.53</v>
      </c>
      <c r="AI1469">
        <v>51.87</v>
      </c>
      <c r="AJ1469">
        <v>63.32</v>
      </c>
      <c r="AK1469">
        <v>51.76</v>
      </c>
      <c r="AL1469">
        <v>52.416499999999999</v>
      </c>
      <c r="AM1469">
        <v>1</v>
      </c>
      <c r="AN1469">
        <v>0</v>
      </c>
      <c r="AO1469">
        <v>1</v>
      </c>
      <c r="AP1469">
        <v>33.19</v>
      </c>
      <c r="AQ1469">
        <v>63.83</v>
      </c>
      <c r="AR1469">
        <v>74.75</v>
      </c>
      <c r="AS1469">
        <v>64.33</v>
      </c>
      <c r="AT1469">
        <v>63.616500000000002</v>
      </c>
      <c r="AU1469">
        <v>0</v>
      </c>
      <c r="AV1469">
        <v>0</v>
      </c>
      <c r="AW1469">
        <v>0</v>
      </c>
      <c r="AX1469">
        <v>30.6</v>
      </c>
      <c r="AY1469">
        <v>65.61</v>
      </c>
      <c r="AZ1469">
        <v>79.58</v>
      </c>
      <c r="BA1469">
        <v>66.31</v>
      </c>
      <c r="BB1469">
        <v>67.588099999999997</v>
      </c>
      <c r="BC1469">
        <v>2</v>
      </c>
      <c r="BD1469">
        <v>0</v>
      </c>
      <c r="BE1469">
        <v>2</v>
      </c>
      <c r="BF1469">
        <v>66.94</v>
      </c>
      <c r="BG1469">
        <v>87.38</v>
      </c>
      <c r="BH1469">
        <v>92.17</v>
      </c>
      <c r="BI1469">
        <v>85.26</v>
      </c>
      <c r="BJ1469">
        <v>85.120900000000006</v>
      </c>
      <c r="BK1469">
        <v>0</v>
      </c>
      <c r="BL1469">
        <v>0</v>
      </c>
      <c r="BM1469">
        <v>0</v>
      </c>
      <c r="BN1469">
        <v>34.700000000000003</v>
      </c>
      <c r="BO1469">
        <v>71.8</v>
      </c>
      <c r="BP1469">
        <v>85.67</v>
      </c>
      <c r="BQ1469">
        <v>79.14</v>
      </c>
      <c r="BR1469">
        <v>76.865399999999994</v>
      </c>
      <c r="BS1469">
        <v>4</v>
      </c>
      <c r="BT1469">
        <v>0</v>
      </c>
      <c r="BU1469">
        <v>4</v>
      </c>
      <c r="BV1469">
        <v>8</v>
      </c>
      <c r="BW1469">
        <v>17</v>
      </c>
    </row>
    <row r="1470" spans="1:75" x14ac:dyDescent="0.3">
      <c r="A1470">
        <v>2021</v>
      </c>
      <c r="B1470">
        <v>290054</v>
      </c>
      <c r="C1470">
        <f>VLOOKUP(B1470,'PF Hospitals'!$A$2:$J$3113,10,0)</f>
        <v>2</v>
      </c>
      <c r="D1470" t="s">
        <v>4514</v>
      </c>
      <c r="E1470" t="s">
        <v>4515</v>
      </c>
      <c r="F1470" t="s">
        <v>4478</v>
      </c>
      <c r="G1470" t="s">
        <v>4474</v>
      </c>
      <c r="H1470">
        <v>89149</v>
      </c>
      <c r="I1470" t="s">
        <v>2731</v>
      </c>
      <c r="J1470">
        <v>42.06</v>
      </c>
      <c r="K1470">
        <v>79.06</v>
      </c>
      <c r="L1470">
        <v>87.36</v>
      </c>
      <c r="M1470">
        <v>72.09</v>
      </c>
      <c r="N1470">
        <v>71.459800000000001</v>
      </c>
      <c r="O1470">
        <v>0</v>
      </c>
      <c r="P1470">
        <v>0</v>
      </c>
      <c r="Q1470">
        <v>0</v>
      </c>
      <c r="R1470">
        <v>41.99</v>
      </c>
      <c r="S1470">
        <v>79.91</v>
      </c>
      <c r="T1470">
        <v>88.1</v>
      </c>
      <c r="U1470">
        <v>67.05</v>
      </c>
      <c r="V1470">
        <v>70.801100000000005</v>
      </c>
      <c r="W1470">
        <v>0</v>
      </c>
      <c r="X1470">
        <v>1</v>
      </c>
      <c r="Y1470">
        <v>1</v>
      </c>
      <c r="Z1470">
        <v>33.89</v>
      </c>
      <c r="AA1470">
        <v>65.77</v>
      </c>
      <c r="AB1470">
        <v>81</v>
      </c>
      <c r="AC1470">
        <v>56.38</v>
      </c>
      <c r="AD1470">
        <v>55.856900000000003</v>
      </c>
      <c r="AE1470">
        <v>0</v>
      </c>
      <c r="AF1470">
        <v>0</v>
      </c>
      <c r="AG1470">
        <v>0</v>
      </c>
      <c r="AH1470">
        <v>6.53</v>
      </c>
      <c r="AI1470">
        <v>51.87</v>
      </c>
      <c r="AJ1470">
        <v>63.32</v>
      </c>
      <c r="AK1470">
        <v>46.23</v>
      </c>
      <c r="AL1470">
        <v>46.984499999999997</v>
      </c>
      <c r="AM1470">
        <v>0</v>
      </c>
      <c r="AN1470">
        <v>0</v>
      </c>
      <c r="AO1470">
        <v>0</v>
      </c>
      <c r="AP1470">
        <v>33.19</v>
      </c>
      <c r="AQ1470">
        <v>63.83</v>
      </c>
      <c r="AR1470">
        <v>74.75</v>
      </c>
      <c r="AS1470">
        <v>55.36</v>
      </c>
      <c r="AT1470">
        <v>59.983600000000003</v>
      </c>
      <c r="AU1470">
        <v>0</v>
      </c>
      <c r="AV1470">
        <v>2</v>
      </c>
      <c r="AW1470">
        <v>2</v>
      </c>
      <c r="AX1470">
        <v>30.6</v>
      </c>
      <c r="AY1470">
        <v>65.61</v>
      </c>
      <c r="AZ1470">
        <v>79.58</v>
      </c>
      <c r="BA1470">
        <v>59.96</v>
      </c>
      <c r="BB1470">
        <v>61.307200000000002</v>
      </c>
      <c r="BC1470">
        <v>0</v>
      </c>
      <c r="BD1470">
        <v>0</v>
      </c>
      <c r="BE1470">
        <v>0</v>
      </c>
      <c r="BF1470">
        <v>66.94</v>
      </c>
      <c r="BG1470">
        <v>87.38</v>
      </c>
      <c r="BH1470">
        <v>92.17</v>
      </c>
      <c r="BI1470">
        <v>83.7</v>
      </c>
      <c r="BJ1470">
        <v>85.053899999999999</v>
      </c>
      <c r="BK1470">
        <v>0</v>
      </c>
      <c r="BL1470">
        <v>1</v>
      </c>
      <c r="BM1470">
        <v>1</v>
      </c>
      <c r="BN1470">
        <v>34.700000000000003</v>
      </c>
      <c r="BO1470">
        <v>71.8</v>
      </c>
      <c r="BP1470">
        <v>85.67</v>
      </c>
      <c r="BQ1470">
        <v>66</v>
      </c>
      <c r="BR1470">
        <v>67.052700000000002</v>
      </c>
      <c r="BS1470">
        <v>0</v>
      </c>
      <c r="BT1470">
        <v>0</v>
      </c>
      <c r="BU1470">
        <v>0</v>
      </c>
      <c r="BV1470">
        <v>4</v>
      </c>
      <c r="BW1470">
        <v>13</v>
      </c>
    </row>
    <row r="1471" spans="1:75" hidden="1" x14ac:dyDescent="0.3">
      <c r="A1471">
        <v>2021</v>
      </c>
      <c r="B1471">
        <v>290056</v>
      </c>
      <c r="C1471" t="e">
        <f>VLOOKUP(B1471,'PF Hospitals'!$A$2:$J$3113,10,0)</f>
        <v>#N/A</v>
      </c>
      <c r="D1471" t="s">
        <v>4516</v>
      </c>
      <c r="E1471" t="s">
        <v>4517</v>
      </c>
      <c r="F1471" t="s">
        <v>4478</v>
      </c>
      <c r="G1471" t="s">
        <v>4474</v>
      </c>
      <c r="H1471">
        <v>89148</v>
      </c>
      <c r="I1471" t="s">
        <v>2731</v>
      </c>
      <c r="J1471">
        <v>42.06</v>
      </c>
      <c r="K1471">
        <v>79.06</v>
      </c>
      <c r="L1471">
        <v>87.36</v>
      </c>
      <c r="M1471">
        <v>57.72</v>
      </c>
      <c r="N1471">
        <v>77.1297</v>
      </c>
      <c r="O1471">
        <v>0</v>
      </c>
      <c r="P1471">
        <v>6</v>
      </c>
      <c r="Q1471">
        <v>6</v>
      </c>
      <c r="R1471">
        <v>41.99</v>
      </c>
      <c r="S1471">
        <v>79.91</v>
      </c>
      <c r="T1471">
        <v>88.1</v>
      </c>
      <c r="U1471">
        <v>67.989999999999995</v>
      </c>
      <c r="V1471">
        <v>75.725700000000003</v>
      </c>
      <c r="W1471">
        <v>0</v>
      </c>
      <c r="X1471">
        <v>3</v>
      </c>
      <c r="Y1471">
        <v>3</v>
      </c>
      <c r="Z1471">
        <v>33.89</v>
      </c>
      <c r="AA1471">
        <v>65.77</v>
      </c>
      <c r="AB1471">
        <v>81</v>
      </c>
      <c r="AC1471">
        <v>33.89</v>
      </c>
      <c r="AD1471">
        <v>70.373500000000007</v>
      </c>
      <c r="AE1471">
        <v>3</v>
      </c>
      <c r="AF1471">
        <v>7</v>
      </c>
      <c r="AG1471">
        <v>7</v>
      </c>
      <c r="AH1471">
        <v>6.53</v>
      </c>
      <c r="AI1471">
        <v>51.87</v>
      </c>
      <c r="AJ1471">
        <v>63.32</v>
      </c>
      <c r="AK1471">
        <v>37.770000000000003</v>
      </c>
      <c r="AL1471">
        <v>44.822899999999997</v>
      </c>
      <c r="AM1471">
        <v>0</v>
      </c>
      <c r="AN1471">
        <v>2</v>
      </c>
      <c r="AO1471">
        <v>2</v>
      </c>
      <c r="AP1471">
        <v>33.19</v>
      </c>
      <c r="AQ1471">
        <v>63.83</v>
      </c>
      <c r="AR1471">
        <v>74.75</v>
      </c>
      <c r="AS1471">
        <v>46.85</v>
      </c>
      <c r="AT1471">
        <v>47.879600000000003</v>
      </c>
      <c r="AU1471">
        <v>0</v>
      </c>
      <c r="AV1471">
        <v>0</v>
      </c>
      <c r="AW1471">
        <v>0</v>
      </c>
      <c r="AX1471">
        <v>30.6</v>
      </c>
      <c r="AY1471">
        <v>65.61</v>
      </c>
      <c r="AZ1471">
        <v>79.58</v>
      </c>
      <c r="BA1471">
        <v>47.66</v>
      </c>
      <c r="BB1471">
        <v>74.327299999999994</v>
      </c>
      <c r="BC1471">
        <v>6</v>
      </c>
      <c r="BD1471">
        <v>8</v>
      </c>
      <c r="BE1471">
        <v>8</v>
      </c>
      <c r="BF1471">
        <v>66.94</v>
      </c>
      <c r="BG1471">
        <v>87.38</v>
      </c>
      <c r="BH1471">
        <v>92.17</v>
      </c>
      <c r="BI1471">
        <v>82.55</v>
      </c>
      <c r="BJ1471">
        <v>78.133300000000006</v>
      </c>
      <c r="BK1471">
        <v>0</v>
      </c>
      <c r="BL1471">
        <v>0</v>
      </c>
      <c r="BM1471">
        <v>0</v>
      </c>
      <c r="BN1471">
        <v>34.700000000000003</v>
      </c>
      <c r="BO1471">
        <v>71.8</v>
      </c>
      <c r="BP1471">
        <v>85.67</v>
      </c>
      <c r="BQ1471">
        <v>49.4</v>
      </c>
      <c r="BR1471">
        <v>78.467299999999994</v>
      </c>
      <c r="BS1471">
        <v>5</v>
      </c>
      <c r="BT1471">
        <v>8</v>
      </c>
      <c r="BU1471">
        <v>8</v>
      </c>
      <c r="BV1471">
        <v>34</v>
      </c>
      <c r="BW1471">
        <v>9</v>
      </c>
    </row>
    <row r="1472" spans="1:75" hidden="1" x14ac:dyDescent="0.3">
      <c r="A1472">
        <v>2021</v>
      </c>
      <c r="B1472">
        <v>290057</v>
      </c>
      <c r="C1472" t="e">
        <f>VLOOKUP(B1472,'PF Hospitals'!$A$2:$J$3113,10,0)</f>
        <v>#N/A</v>
      </c>
      <c r="D1472" t="s">
        <v>4518</v>
      </c>
      <c r="E1472" t="s">
        <v>4519</v>
      </c>
      <c r="F1472" t="s">
        <v>3219</v>
      </c>
      <c r="G1472" t="s">
        <v>4474</v>
      </c>
      <c r="H1472">
        <v>89011</v>
      </c>
      <c r="I1472" t="s">
        <v>2731</v>
      </c>
      <c r="J1472">
        <v>42.06</v>
      </c>
      <c r="K1472">
        <v>79.06</v>
      </c>
      <c r="L1472">
        <v>87.36</v>
      </c>
      <c r="M1472">
        <v>78.2</v>
      </c>
      <c r="N1472">
        <v>75.172399999999996</v>
      </c>
      <c r="O1472">
        <v>0</v>
      </c>
      <c r="P1472">
        <v>0</v>
      </c>
      <c r="Q1472">
        <v>0</v>
      </c>
      <c r="R1472">
        <v>41.99</v>
      </c>
      <c r="S1472">
        <v>79.91</v>
      </c>
      <c r="T1472">
        <v>88.1</v>
      </c>
      <c r="U1472">
        <v>73.3</v>
      </c>
      <c r="V1472">
        <v>74.023700000000005</v>
      </c>
      <c r="W1472">
        <v>0</v>
      </c>
      <c r="X1472">
        <v>0</v>
      </c>
      <c r="Y1472">
        <v>0</v>
      </c>
      <c r="Z1472">
        <v>33.89</v>
      </c>
      <c r="AA1472">
        <v>65.77</v>
      </c>
      <c r="AB1472">
        <v>81</v>
      </c>
      <c r="AC1472">
        <v>66.22</v>
      </c>
      <c r="AD1472">
        <v>65.539900000000003</v>
      </c>
      <c r="AE1472">
        <v>0</v>
      </c>
      <c r="AF1472">
        <v>0</v>
      </c>
      <c r="AG1472">
        <v>0</v>
      </c>
      <c r="AH1472">
        <v>6.53</v>
      </c>
      <c r="AI1472">
        <v>51.87</v>
      </c>
      <c r="AJ1472">
        <v>63.32</v>
      </c>
      <c r="AK1472">
        <v>52.07</v>
      </c>
      <c r="AL1472">
        <v>53.718400000000003</v>
      </c>
      <c r="AM1472">
        <v>2</v>
      </c>
      <c r="AN1472">
        <v>1</v>
      </c>
      <c r="AO1472">
        <v>2</v>
      </c>
      <c r="AP1472">
        <v>33.19</v>
      </c>
      <c r="AQ1472">
        <v>63.83</v>
      </c>
      <c r="AR1472">
        <v>74.75</v>
      </c>
      <c r="AS1472">
        <v>64.709999999999994</v>
      </c>
      <c r="AT1472">
        <v>63.044800000000002</v>
      </c>
      <c r="AU1472">
        <v>0</v>
      </c>
      <c r="AV1472">
        <v>0</v>
      </c>
      <c r="AW1472">
        <v>0</v>
      </c>
      <c r="AX1472">
        <v>30.6</v>
      </c>
      <c r="AY1472">
        <v>65.61</v>
      </c>
      <c r="AZ1472">
        <v>79.58</v>
      </c>
      <c r="BA1472">
        <v>70.38</v>
      </c>
      <c r="BB1472">
        <v>67.936499999999995</v>
      </c>
      <c r="BC1472">
        <v>2</v>
      </c>
      <c r="BD1472">
        <v>0</v>
      </c>
      <c r="BE1472">
        <v>2</v>
      </c>
      <c r="BF1472">
        <v>66.94</v>
      </c>
      <c r="BG1472">
        <v>87.38</v>
      </c>
      <c r="BH1472">
        <v>92.17</v>
      </c>
      <c r="BI1472">
        <v>86.24</v>
      </c>
      <c r="BJ1472">
        <v>86.558300000000003</v>
      </c>
      <c r="BK1472">
        <v>0</v>
      </c>
      <c r="BL1472">
        <v>0</v>
      </c>
      <c r="BM1472">
        <v>0</v>
      </c>
      <c r="BN1472">
        <v>34.700000000000003</v>
      </c>
      <c r="BO1472">
        <v>71.8</v>
      </c>
      <c r="BP1472">
        <v>85.67</v>
      </c>
      <c r="BQ1472">
        <v>76.91</v>
      </c>
      <c r="BR1472">
        <v>72.655199999999994</v>
      </c>
      <c r="BS1472">
        <v>1</v>
      </c>
      <c r="BT1472">
        <v>0</v>
      </c>
      <c r="BU1472">
        <v>1</v>
      </c>
      <c r="BV1472">
        <v>5</v>
      </c>
      <c r="BW1472">
        <v>16</v>
      </c>
    </row>
    <row r="1473" spans="1:75" x14ac:dyDescent="0.3">
      <c r="A1473">
        <v>2021</v>
      </c>
      <c r="B1473">
        <v>300001</v>
      </c>
      <c r="C1473">
        <f>VLOOKUP(B1473,'PF Hospitals'!$A$2:$J$3113,10,0)</f>
        <v>4</v>
      </c>
      <c r="D1473" t="s">
        <v>4520</v>
      </c>
      <c r="E1473" t="s">
        <v>4521</v>
      </c>
      <c r="F1473" t="s">
        <v>1121</v>
      </c>
      <c r="G1473" t="s">
        <v>4522</v>
      </c>
      <c r="H1473">
        <v>3301</v>
      </c>
      <c r="I1473" t="s">
        <v>4523</v>
      </c>
      <c r="J1473">
        <v>42.06</v>
      </c>
      <c r="K1473">
        <v>79.06</v>
      </c>
      <c r="L1473">
        <v>87.36</v>
      </c>
      <c r="M1473">
        <v>83.32</v>
      </c>
      <c r="N1473">
        <v>84.379199999999997</v>
      </c>
      <c r="O1473">
        <v>6</v>
      </c>
      <c r="P1473">
        <v>2</v>
      </c>
      <c r="Q1473">
        <v>6</v>
      </c>
      <c r="R1473">
        <v>41.99</v>
      </c>
      <c r="S1473">
        <v>79.91</v>
      </c>
      <c r="T1473">
        <v>88.1</v>
      </c>
      <c r="U1473">
        <v>82.91</v>
      </c>
      <c r="V1473">
        <v>83.863600000000005</v>
      </c>
      <c r="W1473">
        <v>5</v>
      </c>
      <c r="X1473">
        <v>1</v>
      </c>
      <c r="Y1473">
        <v>5</v>
      </c>
      <c r="Z1473">
        <v>33.89</v>
      </c>
      <c r="AA1473">
        <v>65.77</v>
      </c>
      <c r="AB1473">
        <v>81</v>
      </c>
      <c r="AC1473">
        <v>70.56</v>
      </c>
      <c r="AD1473">
        <v>71.059600000000003</v>
      </c>
      <c r="AE1473">
        <v>4</v>
      </c>
      <c r="AF1473">
        <v>0</v>
      </c>
      <c r="AG1473">
        <v>4</v>
      </c>
      <c r="AH1473">
        <v>6.53</v>
      </c>
      <c r="AI1473">
        <v>51.87</v>
      </c>
      <c r="AJ1473">
        <v>63.32</v>
      </c>
      <c r="AK1473">
        <v>53.05</v>
      </c>
      <c r="AL1473">
        <v>56.585299999999997</v>
      </c>
      <c r="AM1473">
        <v>4</v>
      </c>
      <c r="AN1473">
        <v>3</v>
      </c>
      <c r="AO1473">
        <v>4</v>
      </c>
      <c r="AP1473">
        <v>33.19</v>
      </c>
      <c r="AQ1473">
        <v>63.83</v>
      </c>
      <c r="AR1473">
        <v>74.75</v>
      </c>
      <c r="AS1473">
        <v>65.790000000000006</v>
      </c>
      <c r="AT1473">
        <v>67.222999999999999</v>
      </c>
      <c r="AU1473">
        <v>3</v>
      </c>
      <c r="AV1473">
        <v>1</v>
      </c>
      <c r="AW1473">
        <v>3</v>
      </c>
      <c r="AX1473">
        <v>30.6</v>
      </c>
      <c r="AY1473">
        <v>65.61</v>
      </c>
      <c r="AZ1473">
        <v>79.58</v>
      </c>
      <c r="BA1473">
        <v>63.71</v>
      </c>
      <c r="BB1473">
        <v>66.652199999999993</v>
      </c>
      <c r="BC1473">
        <v>1</v>
      </c>
      <c r="BD1473">
        <v>1</v>
      </c>
      <c r="BE1473">
        <v>1</v>
      </c>
      <c r="BF1473">
        <v>66.94</v>
      </c>
      <c r="BG1473">
        <v>87.38</v>
      </c>
      <c r="BH1473">
        <v>92.17</v>
      </c>
      <c r="BI1473">
        <v>90.76</v>
      </c>
      <c r="BJ1473">
        <v>89.750799999999998</v>
      </c>
      <c r="BK1473">
        <v>5</v>
      </c>
      <c r="BL1473">
        <v>0</v>
      </c>
      <c r="BM1473">
        <v>5</v>
      </c>
      <c r="BN1473">
        <v>34.700000000000003</v>
      </c>
      <c r="BO1473">
        <v>71.8</v>
      </c>
      <c r="BP1473">
        <v>85.67</v>
      </c>
      <c r="BQ1473">
        <v>77.5</v>
      </c>
      <c r="BR1473">
        <v>79.234200000000001</v>
      </c>
      <c r="BS1473">
        <v>5</v>
      </c>
      <c r="BT1473">
        <v>2</v>
      </c>
      <c r="BU1473">
        <v>5</v>
      </c>
      <c r="BV1473">
        <v>33</v>
      </c>
      <c r="BW1473">
        <v>20</v>
      </c>
    </row>
    <row r="1474" spans="1:75" x14ac:dyDescent="0.3">
      <c r="A1474">
        <v>2021</v>
      </c>
      <c r="B1474">
        <v>300003</v>
      </c>
      <c r="C1474">
        <f>VLOOKUP(B1474,'PF Hospitals'!$A$2:$J$3113,10,0)</f>
        <v>3</v>
      </c>
      <c r="D1474" t="s">
        <v>4524</v>
      </c>
      <c r="E1474" t="s">
        <v>3478</v>
      </c>
      <c r="F1474" t="s">
        <v>2864</v>
      </c>
      <c r="G1474" t="s">
        <v>4522</v>
      </c>
      <c r="H1474">
        <v>3756</v>
      </c>
      <c r="I1474" t="s">
        <v>4525</v>
      </c>
      <c r="J1474">
        <v>42.06</v>
      </c>
      <c r="K1474">
        <v>79.06</v>
      </c>
      <c r="L1474">
        <v>87.36</v>
      </c>
      <c r="M1474">
        <v>82.21</v>
      </c>
      <c r="N1474">
        <v>80.212999999999994</v>
      </c>
      <c r="O1474">
        <v>2</v>
      </c>
      <c r="P1474">
        <v>0</v>
      </c>
      <c r="Q1474">
        <v>2</v>
      </c>
      <c r="R1474">
        <v>41.99</v>
      </c>
      <c r="S1474">
        <v>79.91</v>
      </c>
      <c r="T1474">
        <v>88.1</v>
      </c>
      <c r="U1474">
        <v>80.64</v>
      </c>
      <c r="V1474">
        <v>80.418899999999994</v>
      </c>
      <c r="W1474">
        <v>1</v>
      </c>
      <c r="X1474">
        <v>0</v>
      </c>
      <c r="Y1474">
        <v>1</v>
      </c>
      <c r="Z1474">
        <v>33.89</v>
      </c>
      <c r="AA1474">
        <v>65.77</v>
      </c>
      <c r="AB1474">
        <v>81</v>
      </c>
      <c r="AC1474">
        <v>72.44</v>
      </c>
      <c r="AD1474">
        <v>69.3523</v>
      </c>
      <c r="AE1474">
        <v>3</v>
      </c>
      <c r="AF1474">
        <v>0</v>
      </c>
      <c r="AG1474">
        <v>3</v>
      </c>
      <c r="AH1474">
        <v>6.53</v>
      </c>
      <c r="AI1474">
        <v>51.87</v>
      </c>
      <c r="AJ1474">
        <v>63.32</v>
      </c>
      <c r="AK1474">
        <v>55.22</v>
      </c>
      <c r="AL1474">
        <v>55.104700000000001</v>
      </c>
      <c r="AM1474">
        <v>3</v>
      </c>
      <c r="AN1474">
        <v>0</v>
      </c>
      <c r="AO1474">
        <v>3</v>
      </c>
      <c r="AP1474">
        <v>33.19</v>
      </c>
      <c r="AQ1474">
        <v>63.83</v>
      </c>
      <c r="AR1474">
        <v>74.75</v>
      </c>
      <c r="AS1474">
        <v>65.36</v>
      </c>
      <c r="AT1474">
        <v>63.291899999999998</v>
      </c>
      <c r="AU1474">
        <v>0</v>
      </c>
      <c r="AV1474">
        <v>0</v>
      </c>
      <c r="AW1474">
        <v>0</v>
      </c>
      <c r="AX1474">
        <v>30.6</v>
      </c>
      <c r="AY1474">
        <v>65.61</v>
      </c>
      <c r="AZ1474">
        <v>79.58</v>
      </c>
      <c r="BA1474">
        <v>54.47</v>
      </c>
      <c r="BB1474">
        <v>54.712400000000002</v>
      </c>
      <c r="BC1474">
        <v>0</v>
      </c>
      <c r="BD1474">
        <v>0</v>
      </c>
      <c r="BE1474">
        <v>0</v>
      </c>
      <c r="BF1474">
        <v>66.94</v>
      </c>
      <c r="BG1474">
        <v>87.38</v>
      </c>
      <c r="BH1474">
        <v>92.17</v>
      </c>
      <c r="BI1474">
        <v>89.47</v>
      </c>
      <c r="BJ1474">
        <v>89.949200000000005</v>
      </c>
      <c r="BK1474">
        <v>5</v>
      </c>
      <c r="BL1474">
        <v>1</v>
      </c>
      <c r="BM1474">
        <v>5</v>
      </c>
      <c r="BN1474">
        <v>34.700000000000003</v>
      </c>
      <c r="BO1474">
        <v>71.8</v>
      </c>
      <c r="BP1474">
        <v>85.67</v>
      </c>
      <c r="BQ1474">
        <v>76.88</v>
      </c>
      <c r="BR1474">
        <v>75.473100000000002</v>
      </c>
      <c r="BS1474">
        <v>3</v>
      </c>
      <c r="BT1474">
        <v>0</v>
      </c>
      <c r="BU1474">
        <v>3</v>
      </c>
      <c r="BV1474">
        <v>17</v>
      </c>
      <c r="BW1474">
        <v>13</v>
      </c>
    </row>
    <row r="1475" spans="1:75" x14ac:dyDescent="0.3">
      <c r="A1475">
        <v>2021</v>
      </c>
      <c r="B1475">
        <v>300005</v>
      </c>
      <c r="C1475">
        <f>VLOOKUP(B1475,'PF Hospitals'!$A$2:$J$3113,10,0)</f>
        <v>3</v>
      </c>
      <c r="D1475" t="s">
        <v>4526</v>
      </c>
      <c r="E1475" t="s">
        <v>4527</v>
      </c>
      <c r="F1475" t="s">
        <v>4528</v>
      </c>
      <c r="G1475" t="s">
        <v>4522</v>
      </c>
      <c r="H1475">
        <v>3246</v>
      </c>
      <c r="I1475" t="s">
        <v>4529</v>
      </c>
      <c r="J1475">
        <v>42.06</v>
      </c>
      <c r="K1475">
        <v>79.06</v>
      </c>
      <c r="L1475">
        <v>87.36</v>
      </c>
      <c r="M1475">
        <v>80.05</v>
      </c>
      <c r="N1475">
        <v>81.227000000000004</v>
      </c>
      <c r="O1475">
        <v>3</v>
      </c>
      <c r="P1475">
        <v>1</v>
      </c>
      <c r="Q1475">
        <v>3</v>
      </c>
      <c r="R1475">
        <v>41.99</v>
      </c>
      <c r="S1475">
        <v>79.91</v>
      </c>
      <c r="T1475">
        <v>88.1</v>
      </c>
      <c r="U1475">
        <v>80.61</v>
      </c>
      <c r="V1475">
        <v>81.341300000000004</v>
      </c>
      <c r="W1475">
        <v>2</v>
      </c>
      <c r="X1475">
        <v>0</v>
      </c>
      <c r="Y1475">
        <v>2</v>
      </c>
      <c r="Z1475">
        <v>33.89</v>
      </c>
      <c r="AA1475">
        <v>65.77</v>
      </c>
      <c r="AB1475">
        <v>81</v>
      </c>
      <c r="AC1475">
        <v>64.61</v>
      </c>
      <c r="AD1475">
        <v>64.846800000000002</v>
      </c>
      <c r="AE1475">
        <v>0</v>
      </c>
      <c r="AF1475">
        <v>0</v>
      </c>
      <c r="AG1475">
        <v>0</v>
      </c>
      <c r="AH1475">
        <v>6.53</v>
      </c>
      <c r="AI1475">
        <v>51.87</v>
      </c>
      <c r="AJ1475">
        <v>63.32</v>
      </c>
      <c r="AK1475">
        <v>51.61</v>
      </c>
      <c r="AL1475">
        <v>46.123399999999997</v>
      </c>
      <c r="AM1475">
        <v>0</v>
      </c>
      <c r="AN1475">
        <v>0</v>
      </c>
      <c r="AO1475">
        <v>0</v>
      </c>
      <c r="AP1475">
        <v>33.19</v>
      </c>
      <c r="AQ1475">
        <v>63.83</v>
      </c>
      <c r="AR1475">
        <v>74.75</v>
      </c>
      <c r="AS1475">
        <v>60.76</v>
      </c>
      <c r="AT1475">
        <v>61.693300000000001</v>
      </c>
      <c r="AU1475">
        <v>0</v>
      </c>
      <c r="AV1475">
        <v>0</v>
      </c>
      <c r="AW1475">
        <v>0</v>
      </c>
      <c r="AX1475">
        <v>30.6</v>
      </c>
      <c r="AY1475">
        <v>65.61</v>
      </c>
      <c r="AZ1475">
        <v>79.58</v>
      </c>
      <c r="BA1475">
        <v>66.489999999999995</v>
      </c>
      <c r="BB1475">
        <v>59.369300000000003</v>
      </c>
      <c r="BC1475">
        <v>0</v>
      </c>
      <c r="BD1475">
        <v>0</v>
      </c>
      <c r="BE1475">
        <v>0</v>
      </c>
      <c r="BF1475">
        <v>66.94</v>
      </c>
      <c r="BG1475">
        <v>87.38</v>
      </c>
      <c r="BH1475">
        <v>92.17</v>
      </c>
      <c r="BI1475">
        <v>88.23</v>
      </c>
      <c r="BJ1475">
        <v>89.004900000000006</v>
      </c>
      <c r="BK1475">
        <v>4</v>
      </c>
      <c r="BL1475">
        <v>1</v>
      </c>
      <c r="BM1475">
        <v>4</v>
      </c>
      <c r="BN1475">
        <v>34.700000000000003</v>
      </c>
      <c r="BO1475">
        <v>71.8</v>
      </c>
      <c r="BP1475">
        <v>85.67</v>
      </c>
      <c r="BQ1475">
        <v>67.09</v>
      </c>
      <c r="BR1475">
        <v>62.772300000000001</v>
      </c>
      <c r="BS1475">
        <v>0</v>
      </c>
      <c r="BT1475">
        <v>0</v>
      </c>
      <c r="BU1475">
        <v>0</v>
      </c>
      <c r="BV1475">
        <v>9</v>
      </c>
      <c r="BW1475">
        <v>15</v>
      </c>
    </row>
    <row r="1476" spans="1:75" x14ac:dyDescent="0.3">
      <c r="A1476">
        <v>2021</v>
      </c>
      <c r="B1476">
        <v>300011</v>
      </c>
      <c r="C1476">
        <f>VLOOKUP(B1476,'PF Hospitals'!$A$2:$J$3113,10,0)</f>
        <v>4</v>
      </c>
      <c r="D1476" t="s">
        <v>599</v>
      </c>
      <c r="E1476" t="s">
        <v>4530</v>
      </c>
      <c r="F1476" t="s">
        <v>4531</v>
      </c>
      <c r="G1476" t="s">
        <v>4522</v>
      </c>
      <c r="H1476">
        <v>3060</v>
      </c>
      <c r="I1476" t="s">
        <v>1719</v>
      </c>
      <c r="J1476">
        <v>42.06</v>
      </c>
      <c r="K1476">
        <v>79.06</v>
      </c>
      <c r="L1476">
        <v>87.36</v>
      </c>
      <c r="M1476">
        <v>81.180000000000007</v>
      </c>
      <c r="N1476">
        <v>79.554599999999994</v>
      </c>
      <c r="O1476">
        <v>1</v>
      </c>
      <c r="P1476">
        <v>0</v>
      </c>
      <c r="Q1476">
        <v>1</v>
      </c>
      <c r="R1476">
        <v>41.99</v>
      </c>
      <c r="S1476">
        <v>79.91</v>
      </c>
      <c r="T1476">
        <v>88.1</v>
      </c>
      <c r="U1476">
        <v>77.03</v>
      </c>
      <c r="V1476">
        <v>76.775000000000006</v>
      </c>
      <c r="W1476">
        <v>0</v>
      </c>
      <c r="X1476">
        <v>0</v>
      </c>
      <c r="Y1476">
        <v>0</v>
      </c>
      <c r="Z1476">
        <v>33.89</v>
      </c>
      <c r="AA1476">
        <v>65.77</v>
      </c>
      <c r="AB1476">
        <v>81</v>
      </c>
      <c r="AC1476">
        <v>61.88</v>
      </c>
      <c r="AD1476">
        <v>61.661999999999999</v>
      </c>
      <c r="AE1476">
        <v>0</v>
      </c>
      <c r="AF1476">
        <v>0</v>
      </c>
      <c r="AG1476">
        <v>0</v>
      </c>
      <c r="AH1476">
        <v>6.53</v>
      </c>
      <c r="AI1476">
        <v>51.87</v>
      </c>
      <c r="AJ1476">
        <v>63.32</v>
      </c>
      <c r="AK1476">
        <v>54.37</v>
      </c>
      <c r="AL1476">
        <v>47.638399999999997</v>
      </c>
      <c r="AM1476">
        <v>0</v>
      </c>
      <c r="AN1476">
        <v>0</v>
      </c>
      <c r="AO1476">
        <v>0</v>
      </c>
      <c r="AP1476">
        <v>33.19</v>
      </c>
      <c r="AQ1476">
        <v>63.83</v>
      </c>
      <c r="AR1476">
        <v>74.75</v>
      </c>
      <c r="AS1476">
        <v>63.72</v>
      </c>
      <c r="AT1476">
        <v>57.1083</v>
      </c>
      <c r="AU1476">
        <v>0</v>
      </c>
      <c r="AV1476">
        <v>0</v>
      </c>
      <c r="AW1476">
        <v>0</v>
      </c>
      <c r="AX1476">
        <v>30.6</v>
      </c>
      <c r="AY1476">
        <v>65.61</v>
      </c>
      <c r="AZ1476">
        <v>79.58</v>
      </c>
      <c r="BA1476">
        <v>61.34</v>
      </c>
      <c r="BB1476">
        <v>62.321100000000001</v>
      </c>
      <c r="BC1476">
        <v>0</v>
      </c>
      <c r="BD1476">
        <v>0</v>
      </c>
      <c r="BE1476">
        <v>0</v>
      </c>
      <c r="BF1476">
        <v>66.94</v>
      </c>
      <c r="BG1476">
        <v>87.38</v>
      </c>
      <c r="BH1476">
        <v>92.17</v>
      </c>
      <c r="BI1476">
        <v>87.65</v>
      </c>
      <c r="BJ1476">
        <v>88.624200000000002</v>
      </c>
      <c r="BK1476">
        <v>3</v>
      </c>
      <c r="BL1476">
        <v>2</v>
      </c>
      <c r="BM1476">
        <v>3</v>
      </c>
      <c r="BN1476">
        <v>34.700000000000003</v>
      </c>
      <c r="BO1476">
        <v>71.8</v>
      </c>
      <c r="BP1476">
        <v>85.67</v>
      </c>
      <c r="BQ1476">
        <v>75.53</v>
      </c>
      <c r="BR1476">
        <v>69.1858</v>
      </c>
      <c r="BS1476">
        <v>0</v>
      </c>
      <c r="BT1476">
        <v>0</v>
      </c>
      <c r="BU1476">
        <v>0</v>
      </c>
      <c r="BV1476">
        <v>4</v>
      </c>
      <c r="BW1476">
        <v>15</v>
      </c>
    </row>
    <row r="1477" spans="1:75" x14ac:dyDescent="0.3">
      <c r="A1477">
        <v>2021</v>
      </c>
      <c r="B1477">
        <v>300012</v>
      </c>
      <c r="C1477">
        <f>VLOOKUP(B1477,'PF Hospitals'!$A$2:$J$3113,10,0)</f>
        <v>2</v>
      </c>
      <c r="D1477" t="s">
        <v>4532</v>
      </c>
      <c r="E1477" t="s">
        <v>4533</v>
      </c>
      <c r="F1477" t="s">
        <v>1528</v>
      </c>
      <c r="G1477" t="s">
        <v>4522</v>
      </c>
      <c r="H1477">
        <v>3103</v>
      </c>
      <c r="I1477" t="s">
        <v>1719</v>
      </c>
      <c r="J1477">
        <v>42.06</v>
      </c>
      <c r="K1477">
        <v>79.06</v>
      </c>
      <c r="L1477">
        <v>87.36</v>
      </c>
      <c r="M1477">
        <v>80.760000000000005</v>
      </c>
      <c r="N1477">
        <v>82.265500000000003</v>
      </c>
      <c r="O1477">
        <v>4</v>
      </c>
      <c r="P1477">
        <v>2</v>
      </c>
      <c r="Q1477">
        <v>4</v>
      </c>
      <c r="R1477">
        <v>41.99</v>
      </c>
      <c r="S1477">
        <v>79.91</v>
      </c>
      <c r="T1477">
        <v>88.1</v>
      </c>
      <c r="U1477">
        <v>79.739999999999995</v>
      </c>
      <c r="V1477">
        <v>83.765199999999993</v>
      </c>
      <c r="W1477">
        <v>5</v>
      </c>
      <c r="X1477">
        <v>4</v>
      </c>
      <c r="Y1477">
        <v>5</v>
      </c>
      <c r="Z1477">
        <v>33.89</v>
      </c>
      <c r="AA1477">
        <v>65.77</v>
      </c>
      <c r="AB1477">
        <v>81</v>
      </c>
      <c r="AC1477">
        <v>63.78</v>
      </c>
      <c r="AD1477">
        <v>65.662999999999997</v>
      </c>
      <c r="AE1477">
        <v>0</v>
      </c>
      <c r="AF1477">
        <v>1</v>
      </c>
      <c r="AG1477">
        <v>1</v>
      </c>
      <c r="AH1477">
        <v>6.53</v>
      </c>
      <c r="AI1477">
        <v>51.87</v>
      </c>
      <c r="AJ1477">
        <v>63.32</v>
      </c>
      <c r="AK1477">
        <v>50.49</v>
      </c>
      <c r="AL1477">
        <v>53.617899999999999</v>
      </c>
      <c r="AM1477">
        <v>2</v>
      </c>
      <c r="AN1477">
        <v>2</v>
      </c>
      <c r="AO1477">
        <v>2</v>
      </c>
      <c r="AP1477">
        <v>33.19</v>
      </c>
      <c r="AQ1477">
        <v>63.83</v>
      </c>
      <c r="AR1477">
        <v>74.75</v>
      </c>
      <c r="AS1477">
        <v>63.86</v>
      </c>
      <c r="AT1477">
        <v>63.8063</v>
      </c>
      <c r="AU1477">
        <v>0</v>
      </c>
      <c r="AV1477">
        <v>0</v>
      </c>
      <c r="AW1477">
        <v>0</v>
      </c>
      <c r="AX1477">
        <v>30.6</v>
      </c>
      <c r="AY1477">
        <v>65.61</v>
      </c>
      <c r="AZ1477">
        <v>79.58</v>
      </c>
      <c r="BA1477">
        <v>56.2</v>
      </c>
      <c r="BB1477">
        <v>58.6143</v>
      </c>
      <c r="BC1477">
        <v>0</v>
      </c>
      <c r="BD1477">
        <v>1</v>
      </c>
      <c r="BE1477">
        <v>1</v>
      </c>
      <c r="BF1477">
        <v>66.94</v>
      </c>
      <c r="BG1477">
        <v>87.38</v>
      </c>
      <c r="BH1477">
        <v>92.17</v>
      </c>
      <c r="BI1477">
        <v>89.55</v>
      </c>
      <c r="BJ1477">
        <v>89.065899999999999</v>
      </c>
      <c r="BK1477">
        <v>4</v>
      </c>
      <c r="BL1477">
        <v>0</v>
      </c>
      <c r="BM1477">
        <v>4</v>
      </c>
      <c r="BN1477">
        <v>34.700000000000003</v>
      </c>
      <c r="BO1477">
        <v>71.8</v>
      </c>
      <c r="BP1477">
        <v>85.67</v>
      </c>
      <c r="BQ1477">
        <v>67</v>
      </c>
      <c r="BR1477">
        <v>67.137500000000003</v>
      </c>
      <c r="BS1477">
        <v>0</v>
      </c>
      <c r="BT1477">
        <v>0</v>
      </c>
      <c r="BU1477">
        <v>0</v>
      </c>
      <c r="BV1477">
        <v>17</v>
      </c>
      <c r="BW1477">
        <v>16</v>
      </c>
    </row>
    <row r="1478" spans="1:75" x14ac:dyDescent="0.3">
      <c r="A1478">
        <v>2021</v>
      </c>
      <c r="B1478">
        <v>300014</v>
      </c>
      <c r="C1478">
        <f>VLOOKUP(B1478,'PF Hospitals'!$A$2:$J$3113,10,0)</f>
        <v>5</v>
      </c>
      <c r="D1478" t="s">
        <v>4534</v>
      </c>
      <c r="E1478" t="s">
        <v>4535</v>
      </c>
      <c r="F1478" t="s">
        <v>3891</v>
      </c>
      <c r="G1478" t="s">
        <v>4522</v>
      </c>
      <c r="H1478">
        <v>3867</v>
      </c>
      <c r="I1478" t="s">
        <v>4536</v>
      </c>
      <c r="J1478">
        <v>42.06</v>
      </c>
      <c r="K1478">
        <v>79.06</v>
      </c>
      <c r="L1478">
        <v>87.36</v>
      </c>
      <c r="M1478">
        <v>84.17</v>
      </c>
      <c r="N1478">
        <v>86.703400000000002</v>
      </c>
      <c r="O1478">
        <v>9</v>
      </c>
      <c r="P1478">
        <v>7</v>
      </c>
      <c r="Q1478">
        <v>9</v>
      </c>
      <c r="R1478">
        <v>41.99</v>
      </c>
      <c r="S1478">
        <v>79.91</v>
      </c>
      <c r="T1478">
        <v>88.1</v>
      </c>
      <c r="U1478">
        <v>83.76</v>
      </c>
      <c r="V1478">
        <v>82.7517</v>
      </c>
      <c r="W1478">
        <v>4</v>
      </c>
      <c r="X1478">
        <v>0</v>
      </c>
      <c r="Y1478">
        <v>4</v>
      </c>
      <c r="Z1478">
        <v>33.89</v>
      </c>
      <c r="AA1478">
        <v>65.77</v>
      </c>
      <c r="AB1478">
        <v>81</v>
      </c>
      <c r="AC1478">
        <v>73.89</v>
      </c>
      <c r="AD1478">
        <v>78.508799999999994</v>
      </c>
      <c r="AE1478">
        <v>8</v>
      </c>
      <c r="AF1478">
        <v>6</v>
      </c>
      <c r="AG1478">
        <v>8</v>
      </c>
      <c r="AH1478">
        <v>6.53</v>
      </c>
      <c r="AI1478">
        <v>51.87</v>
      </c>
      <c r="AJ1478">
        <v>63.32</v>
      </c>
      <c r="AK1478">
        <v>57.37</v>
      </c>
      <c r="AL1478">
        <v>56.750100000000003</v>
      </c>
      <c r="AM1478">
        <v>4</v>
      </c>
      <c r="AN1478">
        <v>0</v>
      </c>
      <c r="AO1478">
        <v>4</v>
      </c>
      <c r="AP1478">
        <v>33.19</v>
      </c>
      <c r="AQ1478">
        <v>63.83</v>
      </c>
      <c r="AR1478">
        <v>74.75</v>
      </c>
      <c r="AS1478">
        <v>63.95</v>
      </c>
      <c r="AT1478">
        <v>69.215999999999994</v>
      </c>
      <c r="AU1478">
        <v>5</v>
      </c>
      <c r="AV1478">
        <v>4</v>
      </c>
      <c r="AW1478">
        <v>5</v>
      </c>
      <c r="AX1478">
        <v>30.6</v>
      </c>
      <c r="AY1478">
        <v>65.61</v>
      </c>
      <c r="AZ1478">
        <v>79.58</v>
      </c>
      <c r="BA1478">
        <v>73.510000000000005</v>
      </c>
      <c r="BB1478">
        <v>70.848500000000001</v>
      </c>
      <c r="BC1478">
        <v>4</v>
      </c>
      <c r="BD1478">
        <v>0</v>
      </c>
      <c r="BE1478">
        <v>4</v>
      </c>
      <c r="BF1478">
        <v>66.94</v>
      </c>
      <c r="BG1478">
        <v>87.38</v>
      </c>
      <c r="BH1478">
        <v>92.17</v>
      </c>
      <c r="BI1478">
        <v>93.47</v>
      </c>
      <c r="BJ1478">
        <v>91.553700000000006</v>
      </c>
      <c r="BK1478">
        <v>8</v>
      </c>
      <c r="BL1478">
        <v>0</v>
      </c>
      <c r="BM1478">
        <v>8</v>
      </c>
      <c r="BN1478">
        <v>34.700000000000003</v>
      </c>
      <c r="BO1478">
        <v>71.8</v>
      </c>
      <c r="BP1478">
        <v>85.67</v>
      </c>
      <c r="BQ1478">
        <v>77.17</v>
      </c>
      <c r="BR1478">
        <v>77.853899999999996</v>
      </c>
      <c r="BS1478">
        <v>4</v>
      </c>
      <c r="BT1478">
        <v>0</v>
      </c>
      <c r="BU1478">
        <v>4</v>
      </c>
      <c r="BV1478">
        <v>46</v>
      </c>
      <c r="BW1478">
        <v>20</v>
      </c>
    </row>
    <row r="1479" spans="1:75" x14ac:dyDescent="0.3">
      <c r="A1479">
        <v>2021</v>
      </c>
      <c r="B1479">
        <v>300017</v>
      </c>
      <c r="C1479">
        <f>VLOOKUP(B1479,'PF Hospitals'!$A$2:$J$3113,10,0)</f>
        <v>2</v>
      </c>
      <c r="D1479" t="s">
        <v>4537</v>
      </c>
      <c r="E1479" t="s">
        <v>4538</v>
      </c>
      <c r="F1479" t="s">
        <v>4539</v>
      </c>
      <c r="G1479" t="s">
        <v>4522</v>
      </c>
      <c r="H1479">
        <v>3038</v>
      </c>
      <c r="I1479" t="s">
        <v>4540</v>
      </c>
      <c r="J1479">
        <v>42.06</v>
      </c>
      <c r="K1479">
        <v>79.06</v>
      </c>
      <c r="L1479">
        <v>87.36</v>
      </c>
      <c r="M1479">
        <v>78.430000000000007</v>
      </c>
      <c r="N1479">
        <v>80.656099999999995</v>
      </c>
      <c r="O1479">
        <v>2</v>
      </c>
      <c r="P1479">
        <v>2</v>
      </c>
      <c r="Q1479">
        <v>2</v>
      </c>
      <c r="R1479">
        <v>41.99</v>
      </c>
      <c r="S1479">
        <v>79.91</v>
      </c>
      <c r="T1479">
        <v>88.1</v>
      </c>
      <c r="U1479">
        <v>77.75</v>
      </c>
      <c r="V1479">
        <v>73.550799999999995</v>
      </c>
      <c r="W1479">
        <v>0</v>
      </c>
      <c r="X1479">
        <v>0</v>
      </c>
      <c r="Y1479">
        <v>0</v>
      </c>
      <c r="Z1479">
        <v>33.89</v>
      </c>
      <c r="AA1479">
        <v>65.77</v>
      </c>
      <c r="AB1479">
        <v>81</v>
      </c>
      <c r="AC1479">
        <v>71.8</v>
      </c>
      <c r="AD1479">
        <v>68.358699999999999</v>
      </c>
      <c r="AE1479">
        <v>2</v>
      </c>
      <c r="AF1479">
        <v>0</v>
      </c>
      <c r="AG1479">
        <v>2</v>
      </c>
      <c r="AH1479">
        <v>6.53</v>
      </c>
      <c r="AI1479">
        <v>51.87</v>
      </c>
      <c r="AJ1479">
        <v>63.32</v>
      </c>
      <c r="AK1479">
        <v>48.52</v>
      </c>
      <c r="AL1479">
        <v>54.652900000000002</v>
      </c>
      <c r="AM1479">
        <v>3</v>
      </c>
      <c r="AN1479">
        <v>4</v>
      </c>
      <c r="AO1479">
        <v>4</v>
      </c>
      <c r="AP1479">
        <v>33.19</v>
      </c>
      <c r="AQ1479">
        <v>63.83</v>
      </c>
      <c r="AR1479">
        <v>74.75</v>
      </c>
      <c r="AS1479">
        <v>66.83</v>
      </c>
      <c r="AT1479">
        <v>65.460099999999997</v>
      </c>
      <c r="AU1479">
        <v>2</v>
      </c>
      <c r="AV1479">
        <v>0</v>
      </c>
      <c r="AW1479">
        <v>2</v>
      </c>
      <c r="AX1479">
        <v>30.6</v>
      </c>
      <c r="AY1479">
        <v>65.61</v>
      </c>
      <c r="AZ1479">
        <v>79.58</v>
      </c>
      <c r="BA1479">
        <v>61.7</v>
      </c>
      <c r="BB1479">
        <v>64.061800000000005</v>
      </c>
      <c r="BC1479">
        <v>0</v>
      </c>
      <c r="BD1479">
        <v>1</v>
      </c>
      <c r="BE1479">
        <v>1</v>
      </c>
      <c r="BF1479">
        <v>66.94</v>
      </c>
      <c r="BG1479">
        <v>87.38</v>
      </c>
      <c r="BH1479">
        <v>92.17</v>
      </c>
      <c r="BI1479">
        <v>88.95</v>
      </c>
      <c r="BJ1479">
        <v>89.599000000000004</v>
      </c>
      <c r="BK1479">
        <v>5</v>
      </c>
      <c r="BL1479">
        <v>2</v>
      </c>
      <c r="BM1479">
        <v>5</v>
      </c>
      <c r="BN1479">
        <v>34.700000000000003</v>
      </c>
      <c r="BO1479">
        <v>71.8</v>
      </c>
      <c r="BP1479">
        <v>85.67</v>
      </c>
      <c r="BQ1479">
        <v>64.83</v>
      </c>
      <c r="BR1479">
        <v>66.936800000000005</v>
      </c>
      <c r="BS1479">
        <v>0</v>
      </c>
      <c r="BT1479">
        <v>1</v>
      </c>
      <c r="BU1479">
        <v>1</v>
      </c>
      <c r="BV1479">
        <v>17</v>
      </c>
      <c r="BW1479">
        <v>16</v>
      </c>
    </row>
    <row r="1480" spans="1:75" x14ac:dyDescent="0.3">
      <c r="A1480">
        <v>2021</v>
      </c>
      <c r="B1480">
        <v>300018</v>
      </c>
      <c r="C1480">
        <f>VLOOKUP(B1480,'PF Hospitals'!$A$2:$J$3113,10,0)</f>
        <v>5</v>
      </c>
      <c r="D1480" t="s">
        <v>4541</v>
      </c>
      <c r="E1480" t="s">
        <v>4542</v>
      </c>
      <c r="F1480" t="s">
        <v>1558</v>
      </c>
      <c r="G1480" t="s">
        <v>4522</v>
      </c>
      <c r="H1480">
        <v>3820</v>
      </c>
      <c r="I1480" t="s">
        <v>4536</v>
      </c>
      <c r="J1480">
        <v>42.06</v>
      </c>
      <c r="K1480">
        <v>79.06</v>
      </c>
      <c r="L1480">
        <v>87.36</v>
      </c>
      <c r="M1480">
        <v>85.58</v>
      </c>
      <c r="N1480">
        <v>83.772099999999995</v>
      </c>
      <c r="O1480">
        <v>6</v>
      </c>
      <c r="P1480">
        <v>0</v>
      </c>
      <c r="Q1480">
        <v>6</v>
      </c>
      <c r="R1480">
        <v>41.99</v>
      </c>
      <c r="S1480">
        <v>79.91</v>
      </c>
      <c r="T1480">
        <v>88.1</v>
      </c>
      <c r="U1480">
        <v>83.27</v>
      </c>
      <c r="V1480">
        <v>81.2774</v>
      </c>
      <c r="W1480">
        <v>2</v>
      </c>
      <c r="X1480">
        <v>0</v>
      </c>
      <c r="Y1480">
        <v>2</v>
      </c>
      <c r="Z1480">
        <v>33.89</v>
      </c>
      <c r="AA1480">
        <v>65.77</v>
      </c>
      <c r="AB1480">
        <v>81</v>
      </c>
      <c r="AC1480">
        <v>67.819999999999993</v>
      </c>
      <c r="AD1480">
        <v>69.303899999999999</v>
      </c>
      <c r="AE1480">
        <v>3</v>
      </c>
      <c r="AF1480">
        <v>1</v>
      </c>
      <c r="AG1480">
        <v>3</v>
      </c>
      <c r="AH1480">
        <v>6.53</v>
      </c>
      <c r="AI1480">
        <v>51.87</v>
      </c>
      <c r="AJ1480">
        <v>63.32</v>
      </c>
      <c r="AK1480">
        <v>59.83</v>
      </c>
      <c r="AL1480">
        <v>57.736899999999999</v>
      </c>
      <c r="AM1480">
        <v>5</v>
      </c>
      <c r="AN1480">
        <v>0</v>
      </c>
      <c r="AO1480">
        <v>5</v>
      </c>
      <c r="AP1480">
        <v>33.19</v>
      </c>
      <c r="AQ1480">
        <v>63.83</v>
      </c>
      <c r="AR1480">
        <v>74.75</v>
      </c>
      <c r="AS1480">
        <v>71.28</v>
      </c>
      <c r="AT1480">
        <v>66.757300000000001</v>
      </c>
      <c r="AU1480">
        <v>3</v>
      </c>
      <c r="AV1480">
        <v>0</v>
      </c>
      <c r="AW1480">
        <v>3</v>
      </c>
      <c r="AX1480">
        <v>30.6</v>
      </c>
      <c r="AY1480">
        <v>65.61</v>
      </c>
      <c r="AZ1480">
        <v>79.58</v>
      </c>
      <c r="BA1480">
        <v>71.39</v>
      </c>
      <c r="BB1480">
        <v>70.798000000000002</v>
      </c>
      <c r="BC1480">
        <v>4</v>
      </c>
      <c r="BD1480">
        <v>0</v>
      </c>
      <c r="BE1480">
        <v>4</v>
      </c>
      <c r="BF1480">
        <v>66.94</v>
      </c>
      <c r="BG1480">
        <v>87.38</v>
      </c>
      <c r="BH1480">
        <v>92.17</v>
      </c>
      <c r="BI1480">
        <v>93.1</v>
      </c>
      <c r="BJ1480">
        <v>91.557100000000005</v>
      </c>
      <c r="BK1480">
        <v>8</v>
      </c>
      <c r="BL1480">
        <v>0</v>
      </c>
      <c r="BM1480">
        <v>8</v>
      </c>
      <c r="BN1480">
        <v>34.700000000000003</v>
      </c>
      <c r="BO1480">
        <v>71.8</v>
      </c>
      <c r="BP1480">
        <v>85.67</v>
      </c>
      <c r="BQ1480">
        <v>83.27</v>
      </c>
      <c r="BR1480">
        <v>79.724800000000002</v>
      </c>
      <c r="BS1480">
        <v>6</v>
      </c>
      <c r="BT1480">
        <v>0</v>
      </c>
      <c r="BU1480">
        <v>6</v>
      </c>
      <c r="BV1480">
        <v>37</v>
      </c>
      <c r="BW1480">
        <v>20</v>
      </c>
    </row>
    <row r="1481" spans="1:75" x14ac:dyDescent="0.3">
      <c r="A1481">
        <v>2021</v>
      </c>
      <c r="B1481">
        <v>300019</v>
      </c>
      <c r="C1481">
        <f>VLOOKUP(B1481,'PF Hospitals'!$A$2:$J$3113,10,0)</f>
        <v>3</v>
      </c>
      <c r="D1481" t="s">
        <v>4543</v>
      </c>
      <c r="E1481" t="s">
        <v>4544</v>
      </c>
      <c r="F1481" t="s">
        <v>4545</v>
      </c>
      <c r="G1481" t="s">
        <v>4522</v>
      </c>
      <c r="H1481">
        <v>3431</v>
      </c>
      <c r="I1481" t="s">
        <v>4546</v>
      </c>
      <c r="J1481">
        <v>42.06</v>
      </c>
      <c r="K1481">
        <v>79.06</v>
      </c>
      <c r="L1481">
        <v>87.36</v>
      </c>
      <c r="M1481">
        <v>79.930000000000007</v>
      </c>
      <c r="N1481">
        <v>77.247100000000003</v>
      </c>
      <c r="O1481">
        <v>0</v>
      </c>
      <c r="P1481">
        <v>0</v>
      </c>
      <c r="Q1481">
        <v>0</v>
      </c>
      <c r="R1481">
        <v>41.99</v>
      </c>
      <c r="S1481">
        <v>79.91</v>
      </c>
      <c r="T1481">
        <v>88.1</v>
      </c>
      <c r="U1481">
        <v>78.06</v>
      </c>
      <c r="V1481">
        <v>77.082800000000006</v>
      </c>
      <c r="W1481">
        <v>0</v>
      </c>
      <c r="X1481">
        <v>0</v>
      </c>
      <c r="Y1481">
        <v>0</v>
      </c>
      <c r="Z1481">
        <v>33.89</v>
      </c>
      <c r="AA1481">
        <v>65.77</v>
      </c>
      <c r="AB1481">
        <v>81</v>
      </c>
      <c r="AC1481">
        <v>61.14</v>
      </c>
      <c r="AD1481">
        <v>53.928100000000001</v>
      </c>
      <c r="AE1481">
        <v>0</v>
      </c>
      <c r="AF1481">
        <v>0</v>
      </c>
      <c r="AG1481">
        <v>0</v>
      </c>
      <c r="AH1481">
        <v>6.53</v>
      </c>
      <c r="AI1481">
        <v>51.87</v>
      </c>
      <c r="AJ1481">
        <v>63.32</v>
      </c>
      <c r="AK1481">
        <v>49.65</v>
      </c>
      <c r="AL1481">
        <v>50.077399999999997</v>
      </c>
      <c r="AM1481">
        <v>0</v>
      </c>
      <c r="AN1481">
        <v>0</v>
      </c>
      <c r="AO1481">
        <v>0</v>
      </c>
      <c r="AP1481">
        <v>33.19</v>
      </c>
      <c r="AQ1481">
        <v>63.83</v>
      </c>
      <c r="AR1481">
        <v>74.75</v>
      </c>
      <c r="AS1481">
        <v>65.22</v>
      </c>
      <c r="AT1481">
        <v>56.391599999999997</v>
      </c>
      <c r="AU1481">
        <v>0</v>
      </c>
      <c r="AV1481">
        <v>0</v>
      </c>
      <c r="AW1481">
        <v>0</v>
      </c>
      <c r="AX1481">
        <v>30.6</v>
      </c>
      <c r="AY1481">
        <v>65.61</v>
      </c>
      <c r="AZ1481">
        <v>79.58</v>
      </c>
      <c r="BA1481">
        <v>56.52</v>
      </c>
      <c r="BB1481">
        <v>55.3979</v>
      </c>
      <c r="BC1481">
        <v>0</v>
      </c>
      <c r="BD1481">
        <v>0</v>
      </c>
      <c r="BE1481">
        <v>0</v>
      </c>
      <c r="BF1481">
        <v>66.94</v>
      </c>
      <c r="BG1481">
        <v>87.38</v>
      </c>
      <c r="BH1481">
        <v>92.17</v>
      </c>
      <c r="BI1481">
        <v>87.96</v>
      </c>
      <c r="BJ1481">
        <v>89.715599999999995</v>
      </c>
      <c r="BK1481">
        <v>5</v>
      </c>
      <c r="BL1481">
        <v>4</v>
      </c>
      <c r="BM1481">
        <v>5</v>
      </c>
      <c r="BN1481">
        <v>34.700000000000003</v>
      </c>
      <c r="BO1481">
        <v>71.8</v>
      </c>
      <c r="BP1481">
        <v>85.67</v>
      </c>
      <c r="BQ1481">
        <v>67.150000000000006</v>
      </c>
      <c r="BR1481">
        <v>61.433100000000003</v>
      </c>
      <c r="BS1481">
        <v>0</v>
      </c>
      <c r="BT1481">
        <v>0</v>
      </c>
      <c r="BU1481">
        <v>0</v>
      </c>
      <c r="BV1481">
        <v>5</v>
      </c>
      <c r="BW1481">
        <v>12</v>
      </c>
    </row>
    <row r="1482" spans="1:75" x14ac:dyDescent="0.3">
      <c r="A1482">
        <v>2021</v>
      </c>
      <c r="B1482">
        <v>300020</v>
      </c>
      <c r="C1482">
        <f>VLOOKUP(B1482,'PF Hospitals'!$A$2:$J$3113,10,0)</f>
        <v>3</v>
      </c>
      <c r="D1482" t="s">
        <v>4547</v>
      </c>
      <c r="E1482" t="s">
        <v>4548</v>
      </c>
      <c r="F1482" t="s">
        <v>4531</v>
      </c>
      <c r="G1482" t="s">
        <v>4522</v>
      </c>
      <c r="H1482">
        <v>3060</v>
      </c>
      <c r="I1482" t="s">
        <v>1719</v>
      </c>
      <c r="J1482">
        <v>42.06</v>
      </c>
      <c r="K1482">
        <v>79.06</v>
      </c>
      <c r="L1482">
        <v>87.36</v>
      </c>
      <c r="M1482">
        <v>78.58</v>
      </c>
      <c r="N1482">
        <v>80.222300000000004</v>
      </c>
      <c r="O1482">
        <v>2</v>
      </c>
      <c r="P1482">
        <v>1</v>
      </c>
      <c r="Q1482">
        <v>2</v>
      </c>
      <c r="R1482">
        <v>41.99</v>
      </c>
      <c r="S1482">
        <v>79.91</v>
      </c>
      <c r="T1482">
        <v>88.1</v>
      </c>
      <c r="U1482">
        <v>78.290000000000006</v>
      </c>
      <c r="V1482">
        <v>78.1374</v>
      </c>
      <c r="W1482">
        <v>0</v>
      </c>
      <c r="X1482">
        <v>0</v>
      </c>
      <c r="Y1482">
        <v>0</v>
      </c>
      <c r="Z1482">
        <v>33.89</v>
      </c>
      <c r="AA1482">
        <v>65.77</v>
      </c>
      <c r="AB1482">
        <v>81</v>
      </c>
      <c r="AC1482">
        <v>56.74</v>
      </c>
      <c r="AD1482">
        <v>62.279200000000003</v>
      </c>
      <c r="AE1482">
        <v>0</v>
      </c>
      <c r="AF1482">
        <v>2</v>
      </c>
      <c r="AG1482">
        <v>2</v>
      </c>
      <c r="AH1482">
        <v>6.53</v>
      </c>
      <c r="AI1482">
        <v>51.87</v>
      </c>
      <c r="AJ1482">
        <v>63.32</v>
      </c>
      <c r="AK1482">
        <v>53.58</v>
      </c>
      <c r="AL1482">
        <v>53.3718</v>
      </c>
      <c r="AM1482">
        <v>2</v>
      </c>
      <c r="AN1482">
        <v>0</v>
      </c>
      <c r="AO1482">
        <v>2</v>
      </c>
      <c r="AP1482">
        <v>33.19</v>
      </c>
      <c r="AQ1482">
        <v>63.83</v>
      </c>
      <c r="AR1482">
        <v>74.75</v>
      </c>
      <c r="AS1482">
        <v>62.21</v>
      </c>
      <c r="AT1482">
        <v>66.762600000000006</v>
      </c>
      <c r="AU1482">
        <v>3</v>
      </c>
      <c r="AV1482">
        <v>3</v>
      </c>
      <c r="AW1482">
        <v>3</v>
      </c>
      <c r="AX1482">
        <v>30.6</v>
      </c>
      <c r="AY1482">
        <v>65.61</v>
      </c>
      <c r="AZ1482">
        <v>79.58</v>
      </c>
      <c r="BA1482">
        <v>62.63</v>
      </c>
      <c r="BB1482">
        <v>62.556399999999996</v>
      </c>
      <c r="BC1482">
        <v>0</v>
      </c>
      <c r="BD1482">
        <v>0</v>
      </c>
      <c r="BE1482">
        <v>0</v>
      </c>
      <c r="BF1482">
        <v>66.94</v>
      </c>
      <c r="BG1482">
        <v>87.38</v>
      </c>
      <c r="BH1482">
        <v>92.17</v>
      </c>
      <c r="BI1482">
        <v>89.23</v>
      </c>
      <c r="BJ1482">
        <v>88.881500000000003</v>
      </c>
      <c r="BK1482">
        <v>3</v>
      </c>
      <c r="BL1482">
        <v>0</v>
      </c>
      <c r="BM1482">
        <v>3</v>
      </c>
      <c r="BN1482">
        <v>34.700000000000003</v>
      </c>
      <c r="BO1482">
        <v>71.8</v>
      </c>
      <c r="BP1482">
        <v>85.67</v>
      </c>
      <c r="BQ1482">
        <v>69.64</v>
      </c>
      <c r="BR1482">
        <v>71.110200000000006</v>
      </c>
      <c r="BS1482">
        <v>0</v>
      </c>
      <c r="BT1482">
        <v>0</v>
      </c>
      <c r="BU1482">
        <v>0</v>
      </c>
      <c r="BV1482">
        <v>12</v>
      </c>
      <c r="BW1482">
        <v>17</v>
      </c>
    </row>
    <row r="1483" spans="1:75" x14ac:dyDescent="0.3">
      <c r="A1483">
        <v>2021</v>
      </c>
      <c r="B1483">
        <v>300023</v>
      </c>
      <c r="C1483">
        <f>VLOOKUP(B1483,'PF Hospitals'!$A$2:$J$3113,10,0)</f>
        <v>5</v>
      </c>
      <c r="D1483" t="s">
        <v>4549</v>
      </c>
      <c r="E1483" t="s">
        <v>4550</v>
      </c>
      <c r="F1483" t="s">
        <v>4551</v>
      </c>
      <c r="G1483" t="s">
        <v>4522</v>
      </c>
      <c r="H1483">
        <v>3833</v>
      </c>
      <c r="I1483" t="s">
        <v>4540</v>
      </c>
      <c r="J1483">
        <v>42.06</v>
      </c>
      <c r="K1483">
        <v>79.06</v>
      </c>
      <c r="L1483">
        <v>87.36</v>
      </c>
      <c r="M1483">
        <v>85.62</v>
      </c>
      <c r="N1483">
        <v>83.747200000000007</v>
      </c>
      <c r="O1483">
        <v>6</v>
      </c>
      <c r="P1483">
        <v>0</v>
      </c>
      <c r="Q1483">
        <v>6</v>
      </c>
      <c r="R1483">
        <v>41.99</v>
      </c>
      <c r="S1483">
        <v>79.91</v>
      </c>
      <c r="T1483">
        <v>88.1</v>
      </c>
      <c r="U1483">
        <v>84.17</v>
      </c>
      <c r="V1483">
        <v>84.1755</v>
      </c>
      <c r="W1483">
        <v>5</v>
      </c>
      <c r="X1483">
        <v>0</v>
      </c>
      <c r="Y1483">
        <v>5</v>
      </c>
      <c r="Z1483">
        <v>33.89</v>
      </c>
      <c r="AA1483">
        <v>65.77</v>
      </c>
      <c r="AB1483">
        <v>81</v>
      </c>
      <c r="AC1483">
        <v>72.040000000000006</v>
      </c>
      <c r="AD1483">
        <v>72.250900000000001</v>
      </c>
      <c r="AE1483">
        <v>4</v>
      </c>
      <c r="AF1483">
        <v>0</v>
      </c>
      <c r="AG1483">
        <v>4</v>
      </c>
      <c r="AH1483">
        <v>6.53</v>
      </c>
      <c r="AI1483">
        <v>51.87</v>
      </c>
      <c r="AJ1483">
        <v>63.32</v>
      </c>
      <c r="AK1483">
        <v>56.77</v>
      </c>
      <c r="AL1483">
        <v>54.950899999999997</v>
      </c>
      <c r="AM1483">
        <v>3</v>
      </c>
      <c r="AN1483">
        <v>0</v>
      </c>
      <c r="AO1483">
        <v>3</v>
      </c>
      <c r="AP1483">
        <v>33.19</v>
      </c>
      <c r="AQ1483">
        <v>63.83</v>
      </c>
      <c r="AR1483">
        <v>74.75</v>
      </c>
      <c r="AS1483">
        <v>69.72</v>
      </c>
      <c r="AT1483">
        <v>66.9178</v>
      </c>
      <c r="AU1483">
        <v>3</v>
      </c>
      <c r="AV1483">
        <v>0</v>
      </c>
      <c r="AW1483">
        <v>3</v>
      </c>
      <c r="AX1483">
        <v>30.6</v>
      </c>
      <c r="AY1483">
        <v>65.61</v>
      </c>
      <c r="AZ1483">
        <v>79.58</v>
      </c>
      <c r="BA1483">
        <v>64.010000000000005</v>
      </c>
      <c r="BB1483">
        <v>60.4178</v>
      </c>
      <c r="BC1483">
        <v>0</v>
      </c>
      <c r="BD1483">
        <v>0</v>
      </c>
      <c r="BE1483">
        <v>0</v>
      </c>
      <c r="BF1483">
        <v>66.94</v>
      </c>
      <c r="BG1483">
        <v>87.38</v>
      </c>
      <c r="BH1483">
        <v>92.17</v>
      </c>
      <c r="BI1483">
        <v>89.07</v>
      </c>
      <c r="BJ1483">
        <v>88.778400000000005</v>
      </c>
      <c r="BK1483">
        <v>3</v>
      </c>
      <c r="BL1483">
        <v>0</v>
      </c>
      <c r="BM1483">
        <v>3</v>
      </c>
      <c r="BN1483">
        <v>34.700000000000003</v>
      </c>
      <c r="BO1483">
        <v>71.8</v>
      </c>
      <c r="BP1483">
        <v>85.67</v>
      </c>
      <c r="BQ1483">
        <v>76.37</v>
      </c>
      <c r="BR1483">
        <v>74.735200000000006</v>
      </c>
      <c r="BS1483">
        <v>2</v>
      </c>
      <c r="BT1483">
        <v>0</v>
      </c>
      <c r="BU1483">
        <v>2</v>
      </c>
      <c r="BV1483">
        <v>26</v>
      </c>
      <c r="BW1483">
        <v>17</v>
      </c>
    </row>
    <row r="1484" spans="1:75" x14ac:dyDescent="0.3">
      <c r="A1484">
        <v>2021</v>
      </c>
      <c r="B1484">
        <v>300029</v>
      </c>
      <c r="C1484">
        <f>VLOOKUP(B1484,'PF Hospitals'!$A$2:$J$3113,10,0)</f>
        <v>3</v>
      </c>
      <c r="D1484" t="s">
        <v>4552</v>
      </c>
      <c r="E1484" t="s">
        <v>4553</v>
      </c>
      <c r="F1484" t="s">
        <v>4554</v>
      </c>
      <c r="G1484" t="s">
        <v>4522</v>
      </c>
      <c r="H1484">
        <v>3801</v>
      </c>
      <c r="I1484" t="s">
        <v>4540</v>
      </c>
      <c r="J1484">
        <v>42.06</v>
      </c>
      <c r="K1484">
        <v>79.06</v>
      </c>
      <c r="L1484">
        <v>87.36</v>
      </c>
      <c r="M1484">
        <v>75.709999999999994</v>
      </c>
      <c r="N1484">
        <v>78.308099999999996</v>
      </c>
      <c r="O1484">
        <v>0</v>
      </c>
      <c r="P1484">
        <v>2</v>
      </c>
      <c r="Q1484">
        <v>2</v>
      </c>
      <c r="R1484">
        <v>41.99</v>
      </c>
      <c r="S1484">
        <v>79.91</v>
      </c>
      <c r="T1484">
        <v>88.1</v>
      </c>
      <c r="U1484">
        <v>75.569999999999993</v>
      </c>
      <c r="V1484">
        <v>77.218599999999995</v>
      </c>
      <c r="W1484">
        <v>0</v>
      </c>
      <c r="X1484">
        <v>1</v>
      </c>
      <c r="Y1484">
        <v>1</v>
      </c>
      <c r="Z1484">
        <v>33.89</v>
      </c>
      <c r="AA1484">
        <v>65.77</v>
      </c>
      <c r="AB1484">
        <v>81</v>
      </c>
      <c r="AC1484">
        <v>61.77</v>
      </c>
      <c r="AD1484">
        <v>62.332999999999998</v>
      </c>
      <c r="AE1484">
        <v>0</v>
      </c>
      <c r="AF1484">
        <v>0</v>
      </c>
      <c r="AG1484">
        <v>0</v>
      </c>
      <c r="AH1484">
        <v>6.53</v>
      </c>
      <c r="AI1484">
        <v>51.87</v>
      </c>
      <c r="AJ1484">
        <v>63.32</v>
      </c>
      <c r="AK1484">
        <v>52.77</v>
      </c>
      <c r="AL1484">
        <v>53.517200000000003</v>
      </c>
      <c r="AM1484">
        <v>2</v>
      </c>
      <c r="AN1484">
        <v>0</v>
      </c>
      <c r="AO1484">
        <v>2</v>
      </c>
      <c r="AP1484">
        <v>33.19</v>
      </c>
      <c r="AQ1484">
        <v>63.83</v>
      </c>
      <c r="AR1484">
        <v>74.75</v>
      </c>
      <c r="AS1484">
        <v>62.88</v>
      </c>
      <c r="AT1484">
        <v>63.569400000000002</v>
      </c>
      <c r="AU1484">
        <v>0</v>
      </c>
      <c r="AV1484">
        <v>0</v>
      </c>
      <c r="AW1484">
        <v>0</v>
      </c>
      <c r="AX1484">
        <v>30.6</v>
      </c>
      <c r="AY1484">
        <v>65.61</v>
      </c>
      <c r="AZ1484">
        <v>79.58</v>
      </c>
      <c r="BA1484">
        <v>63.37</v>
      </c>
      <c r="BB1484">
        <v>61.120199999999997</v>
      </c>
      <c r="BC1484">
        <v>0</v>
      </c>
      <c r="BD1484">
        <v>0</v>
      </c>
      <c r="BE1484">
        <v>0</v>
      </c>
      <c r="BF1484">
        <v>66.94</v>
      </c>
      <c r="BG1484">
        <v>87.38</v>
      </c>
      <c r="BH1484">
        <v>92.17</v>
      </c>
      <c r="BI1484">
        <v>88.29</v>
      </c>
      <c r="BJ1484">
        <v>89.650400000000005</v>
      </c>
      <c r="BK1484">
        <v>5</v>
      </c>
      <c r="BL1484">
        <v>3</v>
      </c>
      <c r="BM1484">
        <v>5</v>
      </c>
      <c r="BN1484">
        <v>34.700000000000003</v>
      </c>
      <c r="BO1484">
        <v>71.8</v>
      </c>
      <c r="BP1484">
        <v>85.67</v>
      </c>
      <c r="BQ1484">
        <v>66.819999999999993</v>
      </c>
      <c r="BR1484">
        <v>69.304299999999998</v>
      </c>
      <c r="BS1484">
        <v>0</v>
      </c>
      <c r="BT1484">
        <v>1</v>
      </c>
      <c r="BU1484">
        <v>1</v>
      </c>
      <c r="BV1484">
        <v>11</v>
      </c>
      <c r="BW1484">
        <v>17</v>
      </c>
    </row>
    <row r="1485" spans="1:75" x14ac:dyDescent="0.3">
      <c r="A1485">
        <v>2021</v>
      </c>
      <c r="B1485">
        <v>300034</v>
      </c>
      <c r="C1485">
        <f>VLOOKUP(B1485,'PF Hospitals'!$A$2:$J$3113,10,0)</f>
        <v>3</v>
      </c>
      <c r="D1485" t="s">
        <v>4555</v>
      </c>
      <c r="E1485" t="s">
        <v>4556</v>
      </c>
      <c r="F1485" t="s">
        <v>1528</v>
      </c>
      <c r="G1485" t="s">
        <v>4522</v>
      </c>
      <c r="H1485">
        <v>3102</v>
      </c>
      <c r="I1485" t="s">
        <v>1719</v>
      </c>
      <c r="J1485">
        <v>42.06</v>
      </c>
      <c r="K1485">
        <v>79.06</v>
      </c>
      <c r="L1485">
        <v>87.36</v>
      </c>
      <c r="M1485">
        <v>79.7</v>
      </c>
      <c r="N1485">
        <v>82.291799999999995</v>
      </c>
      <c r="O1485">
        <v>4</v>
      </c>
      <c r="P1485">
        <v>3</v>
      </c>
      <c r="Q1485">
        <v>4</v>
      </c>
      <c r="R1485">
        <v>41.99</v>
      </c>
      <c r="S1485">
        <v>79.91</v>
      </c>
      <c r="T1485">
        <v>88.1</v>
      </c>
      <c r="U1485">
        <v>81.48</v>
      </c>
      <c r="V1485">
        <v>82.398300000000006</v>
      </c>
      <c r="W1485">
        <v>3</v>
      </c>
      <c r="X1485">
        <v>1</v>
      </c>
      <c r="Y1485">
        <v>3</v>
      </c>
      <c r="Z1485">
        <v>33.89</v>
      </c>
      <c r="AA1485">
        <v>65.77</v>
      </c>
      <c r="AB1485">
        <v>81</v>
      </c>
      <c r="AC1485">
        <v>59.99</v>
      </c>
      <c r="AD1485">
        <v>63.385100000000001</v>
      </c>
      <c r="AE1485">
        <v>0</v>
      </c>
      <c r="AF1485">
        <v>1</v>
      </c>
      <c r="AG1485">
        <v>1</v>
      </c>
      <c r="AH1485">
        <v>6.53</v>
      </c>
      <c r="AI1485">
        <v>51.87</v>
      </c>
      <c r="AJ1485">
        <v>63.32</v>
      </c>
      <c r="AK1485">
        <v>54.91</v>
      </c>
      <c r="AL1485">
        <v>55.625900000000001</v>
      </c>
      <c r="AM1485">
        <v>3</v>
      </c>
      <c r="AN1485">
        <v>0</v>
      </c>
      <c r="AO1485">
        <v>3</v>
      </c>
      <c r="AP1485">
        <v>33.19</v>
      </c>
      <c r="AQ1485">
        <v>63.83</v>
      </c>
      <c r="AR1485">
        <v>74.75</v>
      </c>
      <c r="AS1485">
        <v>62.41</v>
      </c>
      <c r="AT1485">
        <v>63.698799999999999</v>
      </c>
      <c r="AU1485">
        <v>0</v>
      </c>
      <c r="AV1485">
        <v>1</v>
      </c>
      <c r="AW1485">
        <v>1</v>
      </c>
      <c r="AX1485">
        <v>30.6</v>
      </c>
      <c r="AY1485">
        <v>65.61</v>
      </c>
      <c r="AZ1485">
        <v>79.58</v>
      </c>
      <c r="BA1485">
        <v>56.15</v>
      </c>
      <c r="BB1485">
        <v>58.428199999999997</v>
      </c>
      <c r="BC1485">
        <v>0</v>
      </c>
      <c r="BD1485">
        <v>0</v>
      </c>
      <c r="BE1485">
        <v>0</v>
      </c>
      <c r="BF1485">
        <v>66.94</v>
      </c>
      <c r="BG1485">
        <v>87.38</v>
      </c>
      <c r="BH1485">
        <v>92.17</v>
      </c>
      <c r="BI1485">
        <v>89.13</v>
      </c>
      <c r="BJ1485">
        <v>89.834599999999995</v>
      </c>
      <c r="BK1485">
        <v>5</v>
      </c>
      <c r="BL1485">
        <v>2</v>
      </c>
      <c r="BM1485">
        <v>5</v>
      </c>
      <c r="BN1485">
        <v>34.700000000000003</v>
      </c>
      <c r="BO1485">
        <v>71.8</v>
      </c>
      <c r="BP1485">
        <v>85.67</v>
      </c>
      <c r="BQ1485">
        <v>72.739999999999995</v>
      </c>
      <c r="BR1485">
        <v>75.750799999999998</v>
      </c>
      <c r="BS1485">
        <v>3</v>
      </c>
      <c r="BT1485">
        <v>2</v>
      </c>
      <c r="BU1485">
        <v>3</v>
      </c>
      <c r="BV1485">
        <v>20</v>
      </c>
      <c r="BW1485">
        <v>15</v>
      </c>
    </row>
    <row r="1486" spans="1:75" x14ac:dyDescent="0.3">
      <c r="A1486">
        <v>2021</v>
      </c>
      <c r="B1486">
        <v>310001</v>
      </c>
      <c r="C1486">
        <f>VLOOKUP(B1486,'PF Hospitals'!$A$2:$J$3113,10,0)</f>
        <v>3</v>
      </c>
      <c r="D1486" t="s">
        <v>4557</v>
      </c>
      <c r="E1486" t="s">
        <v>4558</v>
      </c>
      <c r="F1486" t="s">
        <v>4559</v>
      </c>
      <c r="G1486" t="s">
        <v>4560</v>
      </c>
      <c r="H1486">
        <v>7601</v>
      </c>
      <c r="I1486" t="s">
        <v>4561</v>
      </c>
      <c r="J1486">
        <v>42.06</v>
      </c>
      <c r="K1486">
        <v>79.06</v>
      </c>
      <c r="L1486">
        <v>87.36</v>
      </c>
      <c r="M1486">
        <v>81.819999999999993</v>
      </c>
      <c r="N1486">
        <v>76.970799999999997</v>
      </c>
      <c r="O1486">
        <v>0</v>
      </c>
      <c r="P1486">
        <v>0</v>
      </c>
      <c r="Q1486">
        <v>0</v>
      </c>
      <c r="R1486">
        <v>41.99</v>
      </c>
      <c r="S1486">
        <v>79.91</v>
      </c>
      <c r="T1486">
        <v>88.1</v>
      </c>
      <c r="U1486">
        <v>78.510000000000005</v>
      </c>
      <c r="V1486">
        <v>77.080399999999997</v>
      </c>
      <c r="W1486">
        <v>0</v>
      </c>
      <c r="X1486">
        <v>0</v>
      </c>
      <c r="Y1486">
        <v>0</v>
      </c>
      <c r="Z1486">
        <v>33.89</v>
      </c>
      <c r="AA1486">
        <v>65.77</v>
      </c>
      <c r="AB1486">
        <v>81</v>
      </c>
      <c r="AC1486">
        <v>65.760000000000005</v>
      </c>
      <c r="AD1486">
        <v>58.264699999999998</v>
      </c>
      <c r="AE1486">
        <v>0</v>
      </c>
      <c r="AF1486">
        <v>0</v>
      </c>
      <c r="AG1486">
        <v>0</v>
      </c>
      <c r="AH1486">
        <v>6.53</v>
      </c>
      <c r="AI1486">
        <v>51.87</v>
      </c>
      <c r="AJ1486">
        <v>63.32</v>
      </c>
      <c r="AK1486">
        <v>56.01</v>
      </c>
      <c r="AL1486">
        <v>49.601700000000001</v>
      </c>
      <c r="AM1486">
        <v>0</v>
      </c>
      <c r="AN1486">
        <v>0</v>
      </c>
      <c r="AO1486">
        <v>0</v>
      </c>
      <c r="AP1486">
        <v>33.19</v>
      </c>
      <c r="AQ1486">
        <v>63.83</v>
      </c>
      <c r="AR1486">
        <v>74.75</v>
      </c>
      <c r="AS1486">
        <v>58.32</v>
      </c>
      <c r="AT1486">
        <v>57.581099999999999</v>
      </c>
      <c r="AU1486">
        <v>0</v>
      </c>
      <c r="AV1486">
        <v>0</v>
      </c>
      <c r="AW1486">
        <v>0</v>
      </c>
      <c r="AX1486">
        <v>30.6</v>
      </c>
      <c r="AY1486">
        <v>65.61</v>
      </c>
      <c r="AZ1486">
        <v>79.58</v>
      </c>
      <c r="BA1486">
        <v>64.14</v>
      </c>
      <c r="BB1486">
        <v>54.247199999999999</v>
      </c>
      <c r="BC1486">
        <v>0</v>
      </c>
      <c r="BD1486">
        <v>0</v>
      </c>
      <c r="BE1486">
        <v>0</v>
      </c>
      <c r="BF1486">
        <v>66.94</v>
      </c>
      <c r="BG1486">
        <v>87.38</v>
      </c>
      <c r="BH1486">
        <v>92.17</v>
      </c>
      <c r="BI1486">
        <v>85.8</v>
      </c>
      <c r="BJ1486">
        <v>83.224900000000005</v>
      </c>
      <c r="BK1486">
        <v>0</v>
      </c>
      <c r="BL1486">
        <v>0</v>
      </c>
      <c r="BM1486">
        <v>0</v>
      </c>
      <c r="BN1486">
        <v>34.700000000000003</v>
      </c>
      <c r="BO1486">
        <v>71.8</v>
      </c>
      <c r="BP1486">
        <v>85.67</v>
      </c>
      <c r="BQ1486">
        <v>74.930000000000007</v>
      </c>
      <c r="BR1486">
        <v>68.611999999999995</v>
      </c>
      <c r="BS1486">
        <v>0</v>
      </c>
      <c r="BT1486">
        <v>0</v>
      </c>
      <c r="BU1486">
        <v>0</v>
      </c>
      <c r="BV1486">
        <v>0</v>
      </c>
      <c r="BW1486">
        <v>13</v>
      </c>
    </row>
    <row r="1487" spans="1:75" x14ac:dyDescent="0.3">
      <c r="A1487">
        <v>2021</v>
      </c>
      <c r="B1487">
        <v>310002</v>
      </c>
      <c r="C1487">
        <f>VLOOKUP(B1487,'PF Hospitals'!$A$2:$J$3113,10,0)</f>
        <v>1</v>
      </c>
      <c r="D1487" t="s">
        <v>4562</v>
      </c>
      <c r="E1487" t="s">
        <v>4563</v>
      </c>
      <c r="F1487" t="s">
        <v>1550</v>
      </c>
      <c r="G1487" t="s">
        <v>4560</v>
      </c>
      <c r="H1487">
        <v>7112</v>
      </c>
      <c r="I1487" t="s">
        <v>3523</v>
      </c>
      <c r="J1487">
        <v>42.06</v>
      </c>
      <c r="K1487">
        <v>79.06</v>
      </c>
      <c r="L1487">
        <v>87.36</v>
      </c>
      <c r="M1487">
        <v>80.33</v>
      </c>
      <c r="N1487">
        <v>75.179699999999997</v>
      </c>
      <c r="O1487">
        <v>0</v>
      </c>
      <c r="P1487">
        <v>0</v>
      </c>
      <c r="Q1487">
        <v>0</v>
      </c>
      <c r="R1487">
        <v>41.99</v>
      </c>
      <c r="S1487">
        <v>79.91</v>
      </c>
      <c r="T1487">
        <v>88.1</v>
      </c>
      <c r="U1487">
        <v>78.98</v>
      </c>
      <c r="V1487">
        <v>78.826099999999997</v>
      </c>
      <c r="W1487">
        <v>0</v>
      </c>
      <c r="X1487">
        <v>0</v>
      </c>
      <c r="Y1487">
        <v>0</v>
      </c>
      <c r="Z1487">
        <v>33.89</v>
      </c>
      <c r="AA1487">
        <v>65.77</v>
      </c>
      <c r="AB1487">
        <v>81</v>
      </c>
      <c r="AC1487">
        <v>61.97</v>
      </c>
      <c r="AD1487">
        <v>58.517099999999999</v>
      </c>
      <c r="AE1487">
        <v>0</v>
      </c>
      <c r="AF1487">
        <v>0</v>
      </c>
      <c r="AG1487">
        <v>0</v>
      </c>
      <c r="AH1487">
        <v>6.53</v>
      </c>
      <c r="AI1487">
        <v>51.87</v>
      </c>
      <c r="AJ1487">
        <v>63.32</v>
      </c>
      <c r="AK1487">
        <v>48.57</v>
      </c>
      <c r="AL1487">
        <v>48.741799999999998</v>
      </c>
      <c r="AM1487">
        <v>0</v>
      </c>
      <c r="AN1487">
        <v>0</v>
      </c>
      <c r="AO1487">
        <v>0</v>
      </c>
      <c r="AP1487">
        <v>33.19</v>
      </c>
      <c r="AQ1487">
        <v>63.83</v>
      </c>
      <c r="AR1487">
        <v>74.75</v>
      </c>
      <c r="AS1487">
        <v>62.5</v>
      </c>
      <c r="AT1487">
        <v>59.8658</v>
      </c>
      <c r="AU1487">
        <v>0</v>
      </c>
      <c r="AV1487">
        <v>0</v>
      </c>
      <c r="AW1487">
        <v>0</v>
      </c>
      <c r="AX1487">
        <v>30.6</v>
      </c>
      <c r="AY1487">
        <v>65.61</v>
      </c>
      <c r="AZ1487">
        <v>79.58</v>
      </c>
      <c r="BA1487">
        <v>63.94</v>
      </c>
      <c r="BB1487">
        <v>61.034500000000001</v>
      </c>
      <c r="BC1487">
        <v>0</v>
      </c>
      <c r="BD1487">
        <v>0</v>
      </c>
      <c r="BE1487">
        <v>0</v>
      </c>
      <c r="BF1487">
        <v>66.94</v>
      </c>
      <c r="BG1487">
        <v>87.38</v>
      </c>
      <c r="BH1487">
        <v>92.17</v>
      </c>
      <c r="BI1487">
        <v>83.11</v>
      </c>
      <c r="BJ1487">
        <v>82.924599999999998</v>
      </c>
      <c r="BK1487">
        <v>0</v>
      </c>
      <c r="BL1487">
        <v>0</v>
      </c>
      <c r="BM1487">
        <v>0</v>
      </c>
      <c r="BN1487">
        <v>34.700000000000003</v>
      </c>
      <c r="BO1487">
        <v>71.8</v>
      </c>
      <c r="BP1487">
        <v>85.67</v>
      </c>
      <c r="BQ1487">
        <v>66.92</v>
      </c>
      <c r="BR1487">
        <v>64.903300000000002</v>
      </c>
      <c r="BS1487">
        <v>0</v>
      </c>
      <c r="BT1487">
        <v>0</v>
      </c>
      <c r="BU1487">
        <v>0</v>
      </c>
      <c r="BV1487">
        <v>0</v>
      </c>
      <c r="BW1487">
        <v>15</v>
      </c>
    </row>
    <row r="1488" spans="1:75" x14ac:dyDescent="0.3">
      <c r="A1488">
        <v>2021</v>
      </c>
      <c r="B1488">
        <v>310003</v>
      </c>
      <c r="C1488">
        <f>VLOOKUP(B1488,'PF Hospitals'!$A$2:$J$3113,10,0)</f>
        <v>2</v>
      </c>
      <c r="D1488" t="s">
        <v>4564</v>
      </c>
      <c r="E1488" t="s">
        <v>4565</v>
      </c>
      <c r="F1488" t="s">
        <v>4566</v>
      </c>
      <c r="G1488" t="s">
        <v>4560</v>
      </c>
      <c r="H1488">
        <v>7047</v>
      </c>
      <c r="I1488" t="s">
        <v>4567</v>
      </c>
      <c r="J1488">
        <v>42.06</v>
      </c>
      <c r="K1488">
        <v>79.06</v>
      </c>
      <c r="L1488">
        <v>87.36</v>
      </c>
      <c r="M1488">
        <v>68.31</v>
      </c>
      <c r="N1488">
        <v>73.168599999999998</v>
      </c>
      <c r="O1488">
        <v>0</v>
      </c>
      <c r="P1488">
        <v>2</v>
      </c>
      <c r="Q1488">
        <v>2</v>
      </c>
      <c r="R1488">
        <v>41.99</v>
      </c>
      <c r="S1488">
        <v>79.91</v>
      </c>
      <c r="T1488">
        <v>88.1</v>
      </c>
      <c r="U1488">
        <v>74.05</v>
      </c>
      <c r="V1488">
        <v>74.023399999999995</v>
      </c>
      <c r="W1488">
        <v>0</v>
      </c>
      <c r="X1488">
        <v>0</v>
      </c>
      <c r="Y1488">
        <v>0</v>
      </c>
      <c r="Z1488">
        <v>33.89</v>
      </c>
      <c r="AA1488">
        <v>65.77</v>
      </c>
      <c r="AB1488">
        <v>81</v>
      </c>
      <c r="AC1488">
        <v>51.15</v>
      </c>
      <c r="AD1488">
        <v>52.891100000000002</v>
      </c>
      <c r="AE1488">
        <v>0</v>
      </c>
      <c r="AF1488">
        <v>0</v>
      </c>
      <c r="AG1488">
        <v>0</v>
      </c>
      <c r="AH1488">
        <v>6.53</v>
      </c>
      <c r="AI1488">
        <v>51.87</v>
      </c>
      <c r="AJ1488">
        <v>63.32</v>
      </c>
      <c r="AK1488">
        <v>49.45</v>
      </c>
      <c r="AL1488">
        <v>52.211500000000001</v>
      </c>
      <c r="AM1488">
        <v>1</v>
      </c>
      <c r="AN1488">
        <v>1</v>
      </c>
      <c r="AO1488">
        <v>1</v>
      </c>
      <c r="AP1488">
        <v>33.19</v>
      </c>
      <c r="AQ1488">
        <v>63.83</v>
      </c>
      <c r="AR1488">
        <v>74.75</v>
      </c>
      <c r="AS1488">
        <v>53.4</v>
      </c>
      <c r="AT1488">
        <v>54.097900000000003</v>
      </c>
      <c r="AU1488">
        <v>0</v>
      </c>
      <c r="AV1488">
        <v>0</v>
      </c>
      <c r="AW1488">
        <v>0</v>
      </c>
      <c r="AX1488">
        <v>30.6</v>
      </c>
      <c r="AY1488">
        <v>65.61</v>
      </c>
      <c r="AZ1488">
        <v>79.58</v>
      </c>
      <c r="BA1488">
        <v>63.05</v>
      </c>
      <c r="BB1488">
        <v>63.512799999999999</v>
      </c>
      <c r="BC1488">
        <v>0</v>
      </c>
      <c r="BD1488">
        <v>0</v>
      </c>
      <c r="BE1488">
        <v>0</v>
      </c>
      <c r="BF1488">
        <v>66.94</v>
      </c>
      <c r="BG1488">
        <v>87.38</v>
      </c>
      <c r="BH1488">
        <v>92.17</v>
      </c>
      <c r="BI1488">
        <v>81.77</v>
      </c>
      <c r="BJ1488">
        <v>84.418899999999994</v>
      </c>
      <c r="BK1488">
        <v>0</v>
      </c>
      <c r="BL1488">
        <v>2</v>
      </c>
      <c r="BM1488">
        <v>2</v>
      </c>
      <c r="BN1488">
        <v>34.700000000000003</v>
      </c>
      <c r="BO1488">
        <v>71.8</v>
      </c>
      <c r="BP1488">
        <v>85.67</v>
      </c>
      <c r="BQ1488">
        <v>56.99</v>
      </c>
      <c r="BR1488">
        <v>61.578400000000002</v>
      </c>
      <c r="BS1488">
        <v>0</v>
      </c>
      <c r="BT1488">
        <v>1</v>
      </c>
      <c r="BU1488">
        <v>1</v>
      </c>
      <c r="BV1488">
        <v>6</v>
      </c>
      <c r="BW1488">
        <v>11</v>
      </c>
    </row>
    <row r="1489" spans="1:75" x14ac:dyDescent="0.3">
      <c r="A1489">
        <v>2021</v>
      </c>
      <c r="B1489">
        <v>310005</v>
      </c>
      <c r="C1489">
        <f>VLOOKUP(B1489,'PF Hospitals'!$A$2:$J$3113,10,0)</f>
        <v>2</v>
      </c>
      <c r="D1489" t="s">
        <v>4568</v>
      </c>
      <c r="E1489" t="s">
        <v>4569</v>
      </c>
      <c r="F1489" t="s">
        <v>4570</v>
      </c>
      <c r="G1489" t="s">
        <v>4560</v>
      </c>
      <c r="H1489">
        <v>8822</v>
      </c>
      <c r="I1489" t="s">
        <v>4571</v>
      </c>
      <c r="J1489">
        <v>42.06</v>
      </c>
      <c r="K1489">
        <v>79.06</v>
      </c>
      <c r="L1489">
        <v>87.36</v>
      </c>
      <c r="M1489">
        <v>82.81</v>
      </c>
      <c r="N1489">
        <v>85.023899999999998</v>
      </c>
      <c r="O1489">
        <v>7</v>
      </c>
      <c r="P1489">
        <v>4</v>
      </c>
      <c r="Q1489">
        <v>7</v>
      </c>
      <c r="R1489">
        <v>41.99</v>
      </c>
      <c r="S1489">
        <v>79.91</v>
      </c>
      <c r="T1489">
        <v>88.1</v>
      </c>
      <c r="U1489">
        <v>79.430000000000007</v>
      </c>
      <c r="V1489">
        <v>81.288600000000002</v>
      </c>
      <c r="W1489">
        <v>2</v>
      </c>
      <c r="X1489">
        <v>2</v>
      </c>
      <c r="Y1489">
        <v>2</v>
      </c>
      <c r="Z1489">
        <v>33.89</v>
      </c>
      <c r="AA1489">
        <v>65.77</v>
      </c>
      <c r="AB1489">
        <v>81</v>
      </c>
      <c r="AC1489">
        <v>63.25</v>
      </c>
      <c r="AD1489">
        <v>67.802000000000007</v>
      </c>
      <c r="AE1489">
        <v>2</v>
      </c>
      <c r="AF1489">
        <v>2</v>
      </c>
      <c r="AG1489">
        <v>2</v>
      </c>
      <c r="AH1489">
        <v>6.53</v>
      </c>
      <c r="AI1489">
        <v>51.87</v>
      </c>
      <c r="AJ1489">
        <v>63.32</v>
      </c>
      <c r="AK1489">
        <v>53.32</v>
      </c>
      <c r="AL1489">
        <v>56.136099999999999</v>
      </c>
      <c r="AM1489">
        <v>4</v>
      </c>
      <c r="AN1489">
        <v>2</v>
      </c>
      <c r="AO1489">
        <v>4</v>
      </c>
      <c r="AP1489">
        <v>33.19</v>
      </c>
      <c r="AQ1489">
        <v>63.83</v>
      </c>
      <c r="AR1489">
        <v>74.75</v>
      </c>
      <c r="AS1489">
        <v>63.08</v>
      </c>
      <c r="AT1489">
        <v>64.252899999999997</v>
      </c>
      <c r="AU1489">
        <v>1</v>
      </c>
      <c r="AV1489">
        <v>1</v>
      </c>
      <c r="AW1489">
        <v>1</v>
      </c>
      <c r="AX1489">
        <v>30.6</v>
      </c>
      <c r="AY1489">
        <v>65.61</v>
      </c>
      <c r="AZ1489">
        <v>79.58</v>
      </c>
      <c r="BA1489">
        <v>59.76</v>
      </c>
      <c r="BB1489">
        <v>64.089699999999993</v>
      </c>
      <c r="BC1489">
        <v>0</v>
      </c>
      <c r="BD1489">
        <v>2</v>
      </c>
      <c r="BE1489">
        <v>2</v>
      </c>
      <c r="BF1489">
        <v>66.94</v>
      </c>
      <c r="BG1489">
        <v>87.38</v>
      </c>
      <c r="BH1489">
        <v>92.17</v>
      </c>
      <c r="BI1489">
        <v>88.13</v>
      </c>
      <c r="BJ1489">
        <v>88.480400000000003</v>
      </c>
      <c r="BK1489">
        <v>3</v>
      </c>
      <c r="BL1489">
        <v>0</v>
      </c>
      <c r="BM1489">
        <v>3</v>
      </c>
      <c r="BN1489">
        <v>34.700000000000003</v>
      </c>
      <c r="BO1489">
        <v>71.8</v>
      </c>
      <c r="BP1489">
        <v>85.67</v>
      </c>
      <c r="BQ1489">
        <v>70.22</v>
      </c>
      <c r="BR1489">
        <v>75.191500000000005</v>
      </c>
      <c r="BS1489">
        <v>3</v>
      </c>
      <c r="BT1489">
        <v>3</v>
      </c>
      <c r="BU1489">
        <v>3</v>
      </c>
      <c r="BV1489">
        <v>24</v>
      </c>
      <c r="BW1489">
        <v>19</v>
      </c>
    </row>
    <row r="1490" spans="1:75" x14ac:dyDescent="0.3">
      <c r="A1490">
        <v>2021</v>
      </c>
      <c r="B1490">
        <v>310006</v>
      </c>
      <c r="C1490">
        <f>VLOOKUP(B1490,'PF Hospitals'!$A$2:$J$3113,10,0)</f>
        <v>3</v>
      </c>
      <c r="D1490" t="s">
        <v>4572</v>
      </c>
      <c r="E1490" t="s">
        <v>4573</v>
      </c>
      <c r="F1490" t="s">
        <v>4574</v>
      </c>
      <c r="G1490" t="s">
        <v>4560</v>
      </c>
      <c r="H1490">
        <v>7055</v>
      </c>
      <c r="I1490" t="s">
        <v>4575</v>
      </c>
      <c r="J1490">
        <v>42.06</v>
      </c>
      <c r="K1490">
        <v>79.06</v>
      </c>
      <c r="L1490">
        <v>87.36</v>
      </c>
      <c r="M1490">
        <v>71.59</v>
      </c>
      <c r="N1490">
        <v>72.911600000000007</v>
      </c>
      <c r="O1490">
        <v>0</v>
      </c>
      <c r="P1490">
        <v>0</v>
      </c>
      <c r="Q1490">
        <v>0</v>
      </c>
      <c r="R1490">
        <v>41.99</v>
      </c>
      <c r="S1490">
        <v>79.91</v>
      </c>
      <c r="T1490">
        <v>88.1</v>
      </c>
      <c r="U1490">
        <v>74.58</v>
      </c>
      <c r="V1490">
        <v>75.221400000000003</v>
      </c>
      <c r="W1490">
        <v>0</v>
      </c>
      <c r="X1490">
        <v>0</v>
      </c>
      <c r="Y1490">
        <v>0</v>
      </c>
      <c r="Z1490">
        <v>33.89</v>
      </c>
      <c r="AA1490">
        <v>65.77</v>
      </c>
      <c r="AB1490">
        <v>81</v>
      </c>
      <c r="AC1490">
        <v>61.47</v>
      </c>
      <c r="AD1490">
        <v>59.221899999999998</v>
      </c>
      <c r="AE1490">
        <v>0</v>
      </c>
      <c r="AF1490">
        <v>0</v>
      </c>
      <c r="AG1490">
        <v>0</v>
      </c>
      <c r="AH1490">
        <v>6.53</v>
      </c>
      <c r="AI1490">
        <v>51.87</v>
      </c>
      <c r="AJ1490">
        <v>63.32</v>
      </c>
      <c r="AK1490">
        <v>35.69</v>
      </c>
      <c r="AL1490">
        <v>36.489400000000003</v>
      </c>
      <c r="AM1490">
        <v>0</v>
      </c>
      <c r="AN1490">
        <v>0</v>
      </c>
      <c r="AO1490">
        <v>0</v>
      </c>
      <c r="AP1490">
        <v>33.19</v>
      </c>
      <c r="AQ1490">
        <v>63.83</v>
      </c>
      <c r="AR1490">
        <v>74.75</v>
      </c>
      <c r="AS1490">
        <v>50.86</v>
      </c>
      <c r="AT1490">
        <v>54.403799999999997</v>
      </c>
      <c r="AU1490">
        <v>0</v>
      </c>
      <c r="AV1490">
        <v>1</v>
      </c>
      <c r="AW1490">
        <v>1</v>
      </c>
      <c r="AX1490">
        <v>30.6</v>
      </c>
      <c r="AY1490">
        <v>65.61</v>
      </c>
      <c r="AZ1490">
        <v>79.58</v>
      </c>
      <c r="BA1490">
        <v>61.71</v>
      </c>
      <c r="BB1490">
        <v>67.0762</v>
      </c>
      <c r="BC1490">
        <v>1</v>
      </c>
      <c r="BD1490">
        <v>3</v>
      </c>
      <c r="BE1490">
        <v>3</v>
      </c>
      <c r="BF1490">
        <v>66.94</v>
      </c>
      <c r="BG1490">
        <v>87.38</v>
      </c>
      <c r="BH1490">
        <v>92.17</v>
      </c>
      <c r="BI1490">
        <v>79.91</v>
      </c>
      <c r="BJ1490">
        <v>79.788399999999996</v>
      </c>
      <c r="BK1490">
        <v>0</v>
      </c>
      <c r="BL1490">
        <v>0</v>
      </c>
      <c r="BM1490">
        <v>0</v>
      </c>
      <c r="BN1490">
        <v>34.700000000000003</v>
      </c>
      <c r="BO1490">
        <v>71.8</v>
      </c>
      <c r="BP1490">
        <v>85.67</v>
      </c>
      <c r="BQ1490">
        <v>58.44</v>
      </c>
      <c r="BR1490">
        <v>57.316200000000002</v>
      </c>
      <c r="BS1490">
        <v>0</v>
      </c>
      <c r="BT1490">
        <v>0</v>
      </c>
      <c r="BU1490">
        <v>0</v>
      </c>
      <c r="BV1490">
        <v>4</v>
      </c>
      <c r="BW1490">
        <v>12</v>
      </c>
    </row>
    <row r="1491" spans="1:75" x14ac:dyDescent="0.3">
      <c r="A1491">
        <v>2021</v>
      </c>
      <c r="B1491">
        <v>310008</v>
      </c>
      <c r="C1491">
        <f>VLOOKUP(B1491,'PF Hospitals'!$A$2:$J$3113,10,0)</f>
        <v>3</v>
      </c>
      <c r="D1491" t="s">
        <v>4576</v>
      </c>
      <c r="E1491" t="s">
        <v>4577</v>
      </c>
      <c r="F1491" t="s">
        <v>4578</v>
      </c>
      <c r="G1491" t="s">
        <v>4560</v>
      </c>
      <c r="H1491">
        <v>7666</v>
      </c>
      <c r="I1491" t="s">
        <v>4561</v>
      </c>
      <c r="J1491">
        <v>42.06</v>
      </c>
      <c r="K1491">
        <v>79.06</v>
      </c>
      <c r="L1491">
        <v>87.36</v>
      </c>
      <c r="M1491">
        <v>79.28</v>
      </c>
      <c r="N1491">
        <v>80.540199999999999</v>
      </c>
      <c r="O1491">
        <v>2</v>
      </c>
      <c r="P1491">
        <v>1</v>
      </c>
      <c r="Q1491">
        <v>2</v>
      </c>
      <c r="R1491">
        <v>41.99</v>
      </c>
      <c r="S1491">
        <v>79.91</v>
      </c>
      <c r="T1491">
        <v>88.1</v>
      </c>
      <c r="U1491">
        <v>77.16</v>
      </c>
      <c r="V1491">
        <v>80.455799999999996</v>
      </c>
      <c r="W1491">
        <v>1</v>
      </c>
      <c r="X1491">
        <v>3</v>
      </c>
      <c r="Y1491">
        <v>3</v>
      </c>
      <c r="Z1491">
        <v>33.89</v>
      </c>
      <c r="AA1491">
        <v>65.77</v>
      </c>
      <c r="AB1491">
        <v>81</v>
      </c>
      <c r="AC1491">
        <v>57.54</v>
      </c>
      <c r="AD1491">
        <v>66.253200000000007</v>
      </c>
      <c r="AE1491">
        <v>1</v>
      </c>
      <c r="AF1491">
        <v>3</v>
      </c>
      <c r="AG1491">
        <v>3</v>
      </c>
      <c r="AH1491">
        <v>6.53</v>
      </c>
      <c r="AI1491">
        <v>51.87</v>
      </c>
      <c r="AJ1491">
        <v>63.32</v>
      </c>
      <c r="AK1491">
        <v>51.63</v>
      </c>
      <c r="AL1491">
        <v>53.5197</v>
      </c>
      <c r="AM1491">
        <v>2</v>
      </c>
      <c r="AN1491">
        <v>1</v>
      </c>
      <c r="AO1491">
        <v>2</v>
      </c>
      <c r="AP1491">
        <v>33.19</v>
      </c>
      <c r="AQ1491">
        <v>63.83</v>
      </c>
      <c r="AR1491">
        <v>74.75</v>
      </c>
      <c r="AS1491">
        <v>59.62</v>
      </c>
      <c r="AT1491">
        <v>64.774199999999993</v>
      </c>
      <c r="AU1491">
        <v>1</v>
      </c>
      <c r="AV1491">
        <v>3</v>
      </c>
      <c r="AW1491">
        <v>3</v>
      </c>
      <c r="AX1491">
        <v>30.6</v>
      </c>
      <c r="AY1491">
        <v>65.61</v>
      </c>
      <c r="AZ1491">
        <v>79.58</v>
      </c>
      <c r="BA1491">
        <v>64.099999999999994</v>
      </c>
      <c r="BB1491">
        <v>63.3337</v>
      </c>
      <c r="BC1491">
        <v>0</v>
      </c>
      <c r="BD1491">
        <v>0</v>
      </c>
      <c r="BE1491">
        <v>0</v>
      </c>
      <c r="BF1491">
        <v>66.94</v>
      </c>
      <c r="BG1491">
        <v>87.38</v>
      </c>
      <c r="BH1491">
        <v>92.17</v>
      </c>
      <c r="BI1491">
        <v>85.05</v>
      </c>
      <c r="BJ1491">
        <v>85.3947</v>
      </c>
      <c r="BK1491">
        <v>0</v>
      </c>
      <c r="BL1491">
        <v>0</v>
      </c>
      <c r="BM1491">
        <v>0</v>
      </c>
      <c r="BN1491">
        <v>34.700000000000003</v>
      </c>
      <c r="BO1491">
        <v>71.8</v>
      </c>
      <c r="BP1491">
        <v>85.67</v>
      </c>
      <c r="BQ1491">
        <v>73</v>
      </c>
      <c r="BR1491">
        <v>74.204499999999996</v>
      </c>
      <c r="BS1491">
        <v>2</v>
      </c>
      <c r="BT1491">
        <v>0</v>
      </c>
      <c r="BU1491">
        <v>2</v>
      </c>
      <c r="BV1491">
        <v>15</v>
      </c>
      <c r="BW1491">
        <v>18</v>
      </c>
    </row>
    <row r="1492" spans="1:75" x14ac:dyDescent="0.3">
      <c r="A1492">
        <v>2021</v>
      </c>
      <c r="B1492">
        <v>310009</v>
      </c>
      <c r="C1492">
        <f>VLOOKUP(B1492,'PF Hospitals'!$A$2:$J$3113,10,0)</f>
        <v>4</v>
      </c>
      <c r="D1492" t="s">
        <v>4579</v>
      </c>
      <c r="E1492" t="s">
        <v>4580</v>
      </c>
      <c r="F1492" t="s">
        <v>2601</v>
      </c>
      <c r="G1492" t="s">
        <v>4560</v>
      </c>
      <c r="H1492">
        <v>7109</v>
      </c>
      <c r="I1492" t="s">
        <v>3523</v>
      </c>
      <c r="J1492">
        <v>42.06</v>
      </c>
      <c r="K1492">
        <v>79.06</v>
      </c>
      <c r="L1492">
        <v>87.36</v>
      </c>
      <c r="M1492">
        <v>78.62</v>
      </c>
      <c r="N1492">
        <v>77.476900000000001</v>
      </c>
      <c r="O1492">
        <v>0</v>
      </c>
      <c r="P1492">
        <v>0</v>
      </c>
      <c r="Q1492">
        <v>0</v>
      </c>
      <c r="R1492">
        <v>41.99</v>
      </c>
      <c r="S1492">
        <v>79.91</v>
      </c>
      <c r="T1492">
        <v>88.1</v>
      </c>
      <c r="U1492">
        <v>76.31</v>
      </c>
      <c r="V1492">
        <v>74.511399999999995</v>
      </c>
      <c r="W1492">
        <v>0</v>
      </c>
      <c r="X1492">
        <v>0</v>
      </c>
      <c r="Y1492">
        <v>0</v>
      </c>
      <c r="Z1492">
        <v>33.89</v>
      </c>
      <c r="AA1492">
        <v>65.77</v>
      </c>
      <c r="AB1492">
        <v>81</v>
      </c>
      <c r="AC1492">
        <v>61.64</v>
      </c>
      <c r="AD1492">
        <v>58.9313</v>
      </c>
      <c r="AE1492">
        <v>0</v>
      </c>
      <c r="AF1492">
        <v>0</v>
      </c>
      <c r="AG1492">
        <v>0</v>
      </c>
      <c r="AH1492">
        <v>6.53</v>
      </c>
      <c r="AI1492">
        <v>51.87</v>
      </c>
      <c r="AJ1492">
        <v>63.32</v>
      </c>
      <c r="AK1492">
        <v>47.04</v>
      </c>
      <c r="AL1492">
        <v>44.876899999999999</v>
      </c>
      <c r="AM1492">
        <v>0</v>
      </c>
      <c r="AN1492">
        <v>0</v>
      </c>
      <c r="AO1492">
        <v>0</v>
      </c>
      <c r="AP1492">
        <v>33.19</v>
      </c>
      <c r="AQ1492">
        <v>63.83</v>
      </c>
      <c r="AR1492">
        <v>74.75</v>
      </c>
      <c r="AS1492">
        <v>67.89</v>
      </c>
      <c r="AT1492">
        <v>62.659500000000001</v>
      </c>
      <c r="AU1492">
        <v>0</v>
      </c>
      <c r="AV1492">
        <v>0</v>
      </c>
      <c r="AW1492">
        <v>0</v>
      </c>
      <c r="AX1492">
        <v>30.6</v>
      </c>
      <c r="AY1492">
        <v>65.61</v>
      </c>
      <c r="AZ1492">
        <v>79.58</v>
      </c>
      <c r="BA1492">
        <v>60.32</v>
      </c>
      <c r="BB1492">
        <v>59.633899999999997</v>
      </c>
      <c r="BC1492">
        <v>0</v>
      </c>
      <c r="BD1492">
        <v>0</v>
      </c>
      <c r="BE1492">
        <v>0</v>
      </c>
      <c r="BF1492">
        <v>66.94</v>
      </c>
      <c r="BG1492">
        <v>87.38</v>
      </c>
      <c r="BH1492">
        <v>92.17</v>
      </c>
      <c r="BI1492">
        <v>84.09</v>
      </c>
      <c r="BJ1492">
        <v>83.1999</v>
      </c>
      <c r="BK1492">
        <v>0</v>
      </c>
      <c r="BL1492">
        <v>0</v>
      </c>
      <c r="BM1492">
        <v>0</v>
      </c>
      <c r="BN1492">
        <v>34.700000000000003</v>
      </c>
      <c r="BO1492">
        <v>71.8</v>
      </c>
      <c r="BP1492">
        <v>85.67</v>
      </c>
      <c r="BQ1492">
        <v>59.05</v>
      </c>
      <c r="BR1492">
        <v>58.669800000000002</v>
      </c>
      <c r="BS1492">
        <v>0</v>
      </c>
      <c r="BT1492">
        <v>0</v>
      </c>
      <c r="BU1492">
        <v>0</v>
      </c>
      <c r="BV1492">
        <v>0</v>
      </c>
      <c r="BW1492">
        <v>12</v>
      </c>
    </row>
    <row r="1493" spans="1:75" x14ac:dyDescent="0.3">
      <c r="A1493">
        <v>2021</v>
      </c>
      <c r="B1493">
        <v>310010</v>
      </c>
      <c r="C1493">
        <f>VLOOKUP(B1493,'PF Hospitals'!$A$2:$J$3113,10,0)</f>
        <v>3</v>
      </c>
      <c r="D1493" t="s">
        <v>4581</v>
      </c>
      <c r="E1493" t="s">
        <v>4582</v>
      </c>
      <c r="F1493" t="s">
        <v>4583</v>
      </c>
      <c r="G1493" t="s">
        <v>4560</v>
      </c>
      <c r="H1493">
        <v>8536</v>
      </c>
      <c r="I1493" t="s">
        <v>1514</v>
      </c>
      <c r="J1493">
        <v>42.06</v>
      </c>
      <c r="K1493">
        <v>79.06</v>
      </c>
      <c r="L1493">
        <v>87.36</v>
      </c>
      <c r="M1493">
        <v>81.209999999999994</v>
      </c>
      <c r="N1493">
        <v>80.038899999999998</v>
      </c>
      <c r="O1493">
        <v>2</v>
      </c>
      <c r="P1493">
        <v>0</v>
      </c>
      <c r="Q1493">
        <v>2</v>
      </c>
      <c r="R1493">
        <v>41.99</v>
      </c>
      <c r="S1493">
        <v>79.91</v>
      </c>
      <c r="T1493">
        <v>88.1</v>
      </c>
      <c r="U1493">
        <v>79.819999999999993</v>
      </c>
      <c r="V1493">
        <v>79.404799999999994</v>
      </c>
      <c r="W1493">
        <v>0</v>
      </c>
      <c r="X1493">
        <v>0</v>
      </c>
      <c r="Y1493">
        <v>0</v>
      </c>
      <c r="Z1493">
        <v>33.89</v>
      </c>
      <c r="AA1493">
        <v>65.77</v>
      </c>
      <c r="AB1493">
        <v>81</v>
      </c>
      <c r="AC1493">
        <v>66.09</v>
      </c>
      <c r="AD1493">
        <v>60.460999999999999</v>
      </c>
      <c r="AE1493">
        <v>0</v>
      </c>
      <c r="AF1493">
        <v>0</v>
      </c>
      <c r="AG1493">
        <v>0</v>
      </c>
      <c r="AH1493">
        <v>6.53</v>
      </c>
      <c r="AI1493">
        <v>51.87</v>
      </c>
      <c r="AJ1493">
        <v>63.32</v>
      </c>
      <c r="AK1493">
        <v>53.77</v>
      </c>
      <c r="AL1493">
        <v>51.869199999999999</v>
      </c>
      <c r="AM1493">
        <v>0</v>
      </c>
      <c r="AN1493">
        <v>0</v>
      </c>
      <c r="AO1493">
        <v>0</v>
      </c>
      <c r="AP1493">
        <v>33.19</v>
      </c>
      <c r="AQ1493">
        <v>63.83</v>
      </c>
      <c r="AR1493">
        <v>74.75</v>
      </c>
      <c r="AS1493">
        <v>68.02</v>
      </c>
      <c r="AT1493">
        <v>64.480900000000005</v>
      </c>
      <c r="AU1493">
        <v>1</v>
      </c>
      <c r="AV1493">
        <v>0</v>
      </c>
      <c r="AW1493">
        <v>1</v>
      </c>
      <c r="AX1493">
        <v>30.6</v>
      </c>
      <c r="AY1493">
        <v>65.61</v>
      </c>
      <c r="AZ1493">
        <v>79.58</v>
      </c>
      <c r="BA1493">
        <v>73.62</v>
      </c>
      <c r="BB1493">
        <v>70.896500000000003</v>
      </c>
      <c r="BC1493">
        <v>4</v>
      </c>
      <c r="BD1493">
        <v>0</v>
      </c>
      <c r="BE1493">
        <v>4</v>
      </c>
      <c r="BF1493">
        <v>66.94</v>
      </c>
      <c r="BG1493">
        <v>87.38</v>
      </c>
      <c r="BH1493">
        <v>92.17</v>
      </c>
      <c r="BI1493">
        <v>86.8</v>
      </c>
      <c r="BJ1493">
        <v>85.397400000000005</v>
      </c>
      <c r="BK1493">
        <v>0</v>
      </c>
      <c r="BL1493">
        <v>0</v>
      </c>
      <c r="BM1493">
        <v>0</v>
      </c>
      <c r="BN1493">
        <v>34.700000000000003</v>
      </c>
      <c r="BO1493">
        <v>71.8</v>
      </c>
      <c r="BP1493">
        <v>85.67</v>
      </c>
      <c r="BQ1493">
        <v>77.959999999999994</v>
      </c>
      <c r="BR1493">
        <v>75.780100000000004</v>
      </c>
      <c r="BS1493">
        <v>3</v>
      </c>
      <c r="BT1493">
        <v>0</v>
      </c>
      <c r="BU1493">
        <v>3</v>
      </c>
      <c r="BV1493">
        <v>10</v>
      </c>
      <c r="BW1493">
        <v>16</v>
      </c>
    </row>
    <row r="1494" spans="1:75" x14ac:dyDescent="0.3">
      <c r="A1494">
        <v>2021</v>
      </c>
      <c r="B1494">
        <v>310011</v>
      </c>
      <c r="C1494">
        <f>VLOOKUP(B1494,'PF Hospitals'!$A$2:$J$3113,10,0)</f>
        <v>3</v>
      </c>
      <c r="D1494" t="s">
        <v>4584</v>
      </c>
      <c r="E1494" t="s">
        <v>4585</v>
      </c>
      <c r="F1494" t="s">
        <v>4586</v>
      </c>
      <c r="G1494" t="s">
        <v>4560</v>
      </c>
      <c r="H1494">
        <v>8210</v>
      </c>
      <c r="I1494" t="s">
        <v>4587</v>
      </c>
      <c r="J1494">
        <v>42.06</v>
      </c>
      <c r="K1494">
        <v>79.06</v>
      </c>
      <c r="L1494">
        <v>87.36</v>
      </c>
      <c r="M1494">
        <v>81.540000000000006</v>
      </c>
      <c r="N1494">
        <v>81.3703</v>
      </c>
      <c r="O1494">
        <v>3</v>
      </c>
      <c r="P1494">
        <v>0</v>
      </c>
      <c r="Q1494">
        <v>3</v>
      </c>
      <c r="R1494">
        <v>41.99</v>
      </c>
      <c r="S1494">
        <v>79.91</v>
      </c>
      <c r="T1494">
        <v>88.1</v>
      </c>
      <c r="U1494">
        <v>80.040000000000006</v>
      </c>
      <c r="V1494">
        <v>77.818799999999996</v>
      </c>
      <c r="W1494">
        <v>0</v>
      </c>
      <c r="X1494">
        <v>0</v>
      </c>
      <c r="Y1494">
        <v>0</v>
      </c>
      <c r="Z1494">
        <v>33.89</v>
      </c>
      <c r="AA1494">
        <v>65.77</v>
      </c>
      <c r="AB1494">
        <v>81</v>
      </c>
      <c r="AC1494">
        <v>68.790000000000006</v>
      </c>
      <c r="AD1494">
        <v>68.881100000000004</v>
      </c>
      <c r="AE1494">
        <v>2</v>
      </c>
      <c r="AF1494">
        <v>0</v>
      </c>
      <c r="AG1494">
        <v>2</v>
      </c>
      <c r="AH1494">
        <v>6.53</v>
      </c>
      <c r="AI1494">
        <v>51.87</v>
      </c>
      <c r="AJ1494">
        <v>63.32</v>
      </c>
      <c r="AK1494">
        <v>51.81</v>
      </c>
      <c r="AL1494">
        <v>47.975000000000001</v>
      </c>
      <c r="AM1494">
        <v>0</v>
      </c>
      <c r="AN1494">
        <v>0</v>
      </c>
      <c r="AO1494">
        <v>0</v>
      </c>
      <c r="AP1494">
        <v>33.19</v>
      </c>
      <c r="AQ1494">
        <v>63.83</v>
      </c>
      <c r="AR1494">
        <v>74.75</v>
      </c>
      <c r="AS1494">
        <v>70.12</v>
      </c>
      <c r="AT1494">
        <v>64.587699999999998</v>
      </c>
      <c r="AU1494">
        <v>1</v>
      </c>
      <c r="AV1494">
        <v>0</v>
      </c>
      <c r="AW1494">
        <v>1</v>
      </c>
      <c r="AX1494">
        <v>30.6</v>
      </c>
      <c r="AY1494">
        <v>65.61</v>
      </c>
      <c r="AZ1494">
        <v>79.58</v>
      </c>
      <c r="BA1494">
        <v>65.44</v>
      </c>
      <c r="BB1494">
        <v>64.568700000000007</v>
      </c>
      <c r="BC1494">
        <v>0</v>
      </c>
      <c r="BD1494">
        <v>0</v>
      </c>
      <c r="BE1494">
        <v>0</v>
      </c>
      <c r="BF1494">
        <v>66.94</v>
      </c>
      <c r="BG1494">
        <v>87.38</v>
      </c>
      <c r="BH1494">
        <v>92.17</v>
      </c>
      <c r="BI1494">
        <v>85.79</v>
      </c>
      <c r="BJ1494">
        <v>84.701800000000006</v>
      </c>
      <c r="BK1494">
        <v>0</v>
      </c>
      <c r="BL1494">
        <v>0</v>
      </c>
      <c r="BM1494">
        <v>0</v>
      </c>
      <c r="BN1494">
        <v>34.700000000000003</v>
      </c>
      <c r="BO1494">
        <v>71.8</v>
      </c>
      <c r="BP1494">
        <v>85.67</v>
      </c>
      <c r="BQ1494">
        <v>66.59</v>
      </c>
      <c r="BR1494">
        <v>63.859000000000002</v>
      </c>
      <c r="BS1494">
        <v>0</v>
      </c>
      <c r="BT1494">
        <v>0</v>
      </c>
      <c r="BU1494">
        <v>0</v>
      </c>
      <c r="BV1494">
        <v>6</v>
      </c>
      <c r="BW1494">
        <v>15</v>
      </c>
    </row>
    <row r="1495" spans="1:75" x14ac:dyDescent="0.3">
      <c r="A1495">
        <v>2021</v>
      </c>
      <c r="B1495">
        <v>310012</v>
      </c>
      <c r="C1495">
        <f>VLOOKUP(B1495,'PF Hospitals'!$A$2:$J$3113,10,0)</f>
        <v>4</v>
      </c>
      <c r="D1495" t="s">
        <v>4588</v>
      </c>
      <c r="E1495" t="s">
        <v>4589</v>
      </c>
      <c r="F1495" t="s">
        <v>4590</v>
      </c>
      <c r="G1495" t="s">
        <v>4560</v>
      </c>
      <c r="H1495">
        <v>7450</v>
      </c>
      <c r="I1495" t="s">
        <v>4561</v>
      </c>
      <c r="J1495">
        <v>42.06</v>
      </c>
      <c r="K1495">
        <v>79.06</v>
      </c>
      <c r="L1495">
        <v>87.36</v>
      </c>
      <c r="M1495">
        <v>79.55</v>
      </c>
      <c r="N1495">
        <v>81.490899999999996</v>
      </c>
      <c r="O1495">
        <v>3</v>
      </c>
      <c r="P1495">
        <v>2</v>
      </c>
      <c r="Q1495">
        <v>3</v>
      </c>
      <c r="R1495">
        <v>41.99</v>
      </c>
      <c r="S1495">
        <v>79.91</v>
      </c>
      <c r="T1495">
        <v>88.1</v>
      </c>
      <c r="U1495">
        <v>80.91</v>
      </c>
      <c r="V1495">
        <v>81.586100000000002</v>
      </c>
      <c r="W1495">
        <v>2</v>
      </c>
      <c r="X1495">
        <v>0</v>
      </c>
      <c r="Y1495">
        <v>2</v>
      </c>
      <c r="Z1495">
        <v>33.89</v>
      </c>
      <c r="AA1495">
        <v>65.77</v>
      </c>
      <c r="AB1495">
        <v>81</v>
      </c>
      <c r="AC1495">
        <v>61.2</v>
      </c>
      <c r="AD1495">
        <v>62.2333</v>
      </c>
      <c r="AE1495">
        <v>0</v>
      </c>
      <c r="AF1495">
        <v>0</v>
      </c>
      <c r="AG1495">
        <v>0</v>
      </c>
      <c r="AH1495">
        <v>6.53</v>
      </c>
      <c r="AI1495">
        <v>51.87</v>
      </c>
      <c r="AJ1495">
        <v>63.32</v>
      </c>
      <c r="AK1495">
        <v>50.01</v>
      </c>
      <c r="AL1495">
        <v>53.066000000000003</v>
      </c>
      <c r="AM1495">
        <v>1</v>
      </c>
      <c r="AN1495">
        <v>2</v>
      </c>
      <c r="AO1495">
        <v>2</v>
      </c>
      <c r="AP1495">
        <v>33.19</v>
      </c>
      <c r="AQ1495">
        <v>63.83</v>
      </c>
      <c r="AR1495">
        <v>74.75</v>
      </c>
      <c r="AS1495">
        <v>60.42</v>
      </c>
      <c r="AT1495">
        <v>64.139099999999999</v>
      </c>
      <c r="AU1495">
        <v>1</v>
      </c>
      <c r="AV1495">
        <v>2</v>
      </c>
      <c r="AW1495">
        <v>2</v>
      </c>
      <c r="AX1495">
        <v>30.6</v>
      </c>
      <c r="AY1495">
        <v>65.61</v>
      </c>
      <c r="AZ1495">
        <v>79.58</v>
      </c>
      <c r="BA1495">
        <v>63.15</v>
      </c>
      <c r="BB1495">
        <v>66.433700000000002</v>
      </c>
      <c r="BC1495">
        <v>1</v>
      </c>
      <c r="BD1495">
        <v>2</v>
      </c>
      <c r="BE1495">
        <v>2</v>
      </c>
      <c r="BF1495">
        <v>66.94</v>
      </c>
      <c r="BG1495">
        <v>87.38</v>
      </c>
      <c r="BH1495">
        <v>92.17</v>
      </c>
      <c r="BI1495">
        <v>83.09</v>
      </c>
      <c r="BJ1495">
        <v>86.257300000000001</v>
      </c>
      <c r="BK1495">
        <v>0</v>
      </c>
      <c r="BL1495">
        <v>3</v>
      </c>
      <c r="BM1495">
        <v>3</v>
      </c>
      <c r="BN1495">
        <v>34.700000000000003</v>
      </c>
      <c r="BO1495">
        <v>71.8</v>
      </c>
      <c r="BP1495">
        <v>85.67</v>
      </c>
      <c r="BQ1495">
        <v>74.180000000000007</v>
      </c>
      <c r="BR1495">
        <v>74.841099999999997</v>
      </c>
      <c r="BS1495">
        <v>2</v>
      </c>
      <c r="BT1495">
        <v>0</v>
      </c>
      <c r="BU1495">
        <v>2</v>
      </c>
      <c r="BV1495">
        <v>16</v>
      </c>
      <c r="BW1495">
        <v>17</v>
      </c>
    </row>
    <row r="1496" spans="1:75" x14ac:dyDescent="0.3">
      <c r="A1496">
        <v>2021</v>
      </c>
      <c r="B1496">
        <v>310014</v>
      </c>
      <c r="C1496">
        <f>VLOOKUP(B1496,'PF Hospitals'!$A$2:$J$3113,10,0)</f>
        <v>2</v>
      </c>
      <c r="D1496" t="s">
        <v>4591</v>
      </c>
      <c r="E1496" t="s">
        <v>4592</v>
      </c>
      <c r="F1496" t="s">
        <v>534</v>
      </c>
      <c r="G1496" t="s">
        <v>4560</v>
      </c>
      <c r="H1496">
        <v>8103</v>
      </c>
      <c r="I1496" t="s">
        <v>2260</v>
      </c>
      <c r="J1496">
        <v>42.06</v>
      </c>
      <c r="K1496">
        <v>79.06</v>
      </c>
      <c r="L1496">
        <v>87.36</v>
      </c>
      <c r="M1496">
        <v>79.44</v>
      </c>
      <c r="N1496">
        <v>77.916200000000003</v>
      </c>
      <c r="O1496">
        <v>0</v>
      </c>
      <c r="P1496">
        <v>0</v>
      </c>
      <c r="Q1496">
        <v>0</v>
      </c>
      <c r="R1496">
        <v>41.99</v>
      </c>
      <c r="S1496">
        <v>79.91</v>
      </c>
      <c r="T1496">
        <v>88.1</v>
      </c>
      <c r="U1496">
        <v>78.900000000000006</v>
      </c>
      <c r="V1496">
        <v>77.453500000000005</v>
      </c>
      <c r="W1496">
        <v>0</v>
      </c>
      <c r="X1496">
        <v>0</v>
      </c>
      <c r="Y1496">
        <v>0</v>
      </c>
      <c r="Z1496">
        <v>33.89</v>
      </c>
      <c r="AA1496">
        <v>65.77</v>
      </c>
      <c r="AB1496">
        <v>81</v>
      </c>
      <c r="AC1496">
        <v>60.44</v>
      </c>
      <c r="AD1496">
        <v>61.612000000000002</v>
      </c>
      <c r="AE1496">
        <v>0</v>
      </c>
      <c r="AF1496">
        <v>0</v>
      </c>
      <c r="AG1496">
        <v>0</v>
      </c>
      <c r="AH1496">
        <v>6.53</v>
      </c>
      <c r="AI1496">
        <v>51.87</v>
      </c>
      <c r="AJ1496">
        <v>63.32</v>
      </c>
      <c r="AK1496">
        <v>52.92</v>
      </c>
      <c r="AL1496">
        <v>50.8947</v>
      </c>
      <c r="AM1496">
        <v>0</v>
      </c>
      <c r="AN1496">
        <v>0</v>
      </c>
      <c r="AO1496">
        <v>0</v>
      </c>
      <c r="AP1496">
        <v>33.19</v>
      </c>
      <c r="AQ1496">
        <v>63.83</v>
      </c>
      <c r="AR1496">
        <v>74.75</v>
      </c>
      <c r="AS1496">
        <v>61.75</v>
      </c>
      <c r="AT1496">
        <v>64.768699999999995</v>
      </c>
      <c r="AU1496">
        <v>1</v>
      </c>
      <c r="AV1496">
        <v>2</v>
      </c>
      <c r="AW1496">
        <v>2</v>
      </c>
      <c r="AX1496">
        <v>30.6</v>
      </c>
      <c r="AY1496">
        <v>65.61</v>
      </c>
      <c r="AZ1496">
        <v>79.58</v>
      </c>
      <c r="BA1496">
        <v>60.91</v>
      </c>
      <c r="BB1496">
        <v>57.596899999999998</v>
      </c>
      <c r="BC1496">
        <v>0</v>
      </c>
      <c r="BD1496">
        <v>0</v>
      </c>
      <c r="BE1496">
        <v>0</v>
      </c>
      <c r="BF1496">
        <v>66.94</v>
      </c>
      <c r="BG1496">
        <v>87.38</v>
      </c>
      <c r="BH1496">
        <v>92.17</v>
      </c>
      <c r="BI1496">
        <v>82.93</v>
      </c>
      <c r="BJ1496">
        <v>84.294300000000007</v>
      </c>
      <c r="BK1496">
        <v>0</v>
      </c>
      <c r="BL1496">
        <v>1</v>
      </c>
      <c r="BM1496">
        <v>1</v>
      </c>
      <c r="BN1496">
        <v>34.700000000000003</v>
      </c>
      <c r="BO1496">
        <v>71.8</v>
      </c>
      <c r="BP1496">
        <v>85.67</v>
      </c>
      <c r="BQ1496">
        <v>70.290000000000006</v>
      </c>
      <c r="BR1496">
        <v>73.176400000000001</v>
      </c>
      <c r="BS1496">
        <v>1</v>
      </c>
      <c r="BT1496">
        <v>1</v>
      </c>
      <c r="BU1496">
        <v>1</v>
      </c>
      <c r="BV1496">
        <v>4</v>
      </c>
      <c r="BW1496">
        <v>15</v>
      </c>
    </row>
    <row r="1497" spans="1:75" x14ac:dyDescent="0.3">
      <c r="A1497">
        <v>2021</v>
      </c>
      <c r="B1497">
        <v>310015</v>
      </c>
      <c r="C1497">
        <f>VLOOKUP(B1497,'PF Hospitals'!$A$2:$J$3113,10,0)</f>
        <v>5</v>
      </c>
      <c r="D1497" t="s">
        <v>4593</v>
      </c>
      <c r="E1497" t="s">
        <v>4594</v>
      </c>
      <c r="F1497" t="s">
        <v>4595</v>
      </c>
      <c r="G1497" t="s">
        <v>4560</v>
      </c>
      <c r="H1497">
        <v>7960</v>
      </c>
      <c r="I1497" t="s">
        <v>4596</v>
      </c>
      <c r="J1497">
        <v>42.06</v>
      </c>
      <c r="K1497">
        <v>79.06</v>
      </c>
      <c r="L1497">
        <v>87.36</v>
      </c>
      <c r="M1497">
        <v>78.400000000000006</v>
      </c>
      <c r="N1497">
        <v>80.880899999999997</v>
      </c>
      <c r="O1497">
        <v>2</v>
      </c>
      <c r="P1497">
        <v>2</v>
      </c>
      <c r="Q1497">
        <v>2</v>
      </c>
      <c r="R1497">
        <v>41.99</v>
      </c>
      <c r="S1497">
        <v>79.91</v>
      </c>
      <c r="T1497">
        <v>88.1</v>
      </c>
      <c r="U1497">
        <v>77.290000000000006</v>
      </c>
      <c r="V1497">
        <v>79.086399999999998</v>
      </c>
      <c r="W1497">
        <v>0</v>
      </c>
      <c r="X1497">
        <v>1</v>
      </c>
      <c r="Y1497">
        <v>1</v>
      </c>
      <c r="Z1497">
        <v>33.89</v>
      </c>
      <c r="AA1497">
        <v>65.77</v>
      </c>
      <c r="AB1497">
        <v>81</v>
      </c>
      <c r="AC1497">
        <v>57.76</v>
      </c>
      <c r="AD1497">
        <v>61.184899999999999</v>
      </c>
      <c r="AE1497">
        <v>0</v>
      </c>
      <c r="AF1497">
        <v>1</v>
      </c>
      <c r="AG1497">
        <v>1</v>
      </c>
      <c r="AH1497">
        <v>6.53</v>
      </c>
      <c r="AI1497">
        <v>51.87</v>
      </c>
      <c r="AJ1497">
        <v>63.32</v>
      </c>
      <c r="AK1497">
        <v>51.13</v>
      </c>
      <c r="AL1497">
        <v>53.438600000000001</v>
      </c>
      <c r="AM1497">
        <v>2</v>
      </c>
      <c r="AN1497">
        <v>1</v>
      </c>
      <c r="AO1497">
        <v>2</v>
      </c>
      <c r="AP1497">
        <v>33.19</v>
      </c>
      <c r="AQ1497">
        <v>63.83</v>
      </c>
      <c r="AR1497">
        <v>74.75</v>
      </c>
      <c r="AS1497">
        <v>59.09</v>
      </c>
      <c r="AT1497">
        <v>61.403700000000001</v>
      </c>
      <c r="AU1497">
        <v>0</v>
      </c>
      <c r="AV1497">
        <v>1</v>
      </c>
      <c r="AW1497">
        <v>1</v>
      </c>
      <c r="AX1497">
        <v>30.6</v>
      </c>
      <c r="AY1497">
        <v>65.61</v>
      </c>
      <c r="AZ1497">
        <v>79.58</v>
      </c>
      <c r="BA1497">
        <v>62.65</v>
      </c>
      <c r="BB1497">
        <v>62.758499999999998</v>
      </c>
      <c r="BC1497">
        <v>0</v>
      </c>
      <c r="BD1497">
        <v>0</v>
      </c>
      <c r="BE1497">
        <v>0</v>
      </c>
      <c r="BF1497">
        <v>66.94</v>
      </c>
      <c r="BG1497">
        <v>87.38</v>
      </c>
      <c r="BH1497">
        <v>92.17</v>
      </c>
      <c r="BI1497">
        <v>85.89</v>
      </c>
      <c r="BJ1497">
        <v>86.892600000000002</v>
      </c>
      <c r="BK1497">
        <v>0</v>
      </c>
      <c r="BL1497">
        <v>1</v>
      </c>
      <c r="BM1497">
        <v>1</v>
      </c>
      <c r="BN1497">
        <v>34.700000000000003</v>
      </c>
      <c r="BO1497">
        <v>71.8</v>
      </c>
      <c r="BP1497">
        <v>85.67</v>
      </c>
      <c r="BQ1497">
        <v>76.680000000000007</v>
      </c>
      <c r="BR1497">
        <v>79.009299999999996</v>
      </c>
      <c r="BS1497">
        <v>5</v>
      </c>
      <c r="BT1497">
        <v>2</v>
      </c>
      <c r="BU1497">
        <v>5</v>
      </c>
      <c r="BV1497">
        <v>13</v>
      </c>
      <c r="BW1497">
        <v>17</v>
      </c>
    </row>
    <row r="1498" spans="1:75" x14ac:dyDescent="0.3">
      <c r="A1498">
        <v>2021</v>
      </c>
      <c r="B1498">
        <v>310016</v>
      </c>
      <c r="C1498">
        <f>VLOOKUP(B1498,'PF Hospitals'!$A$2:$J$3113,10,0)</f>
        <v>1</v>
      </c>
      <c r="D1498" t="s">
        <v>4597</v>
      </c>
      <c r="E1498" t="s">
        <v>4598</v>
      </c>
      <c r="F1498" t="s">
        <v>4599</v>
      </c>
      <c r="G1498" t="s">
        <v>4560</v>
      </c>
      <c r="H1498">
        <v>7306</v>
      </c>
      <c r="I1498" t="s">
        <v>4567</v>
      </c>
      <c r="J1498">
        <v>42.06</v>
      </c>
      <c r="K1498">
        <v>79.06</v>
      </c>
      <c r="L1498">
        <v>87.36</v>
      </c>
      <c r="M1498">
        <v>73.37</v>
      </c>
      <c r="N1498">
        <v>76.508099999999999</v>
      </c>
      <c r="O1498">
        <v>0</v>
      </c>
      <c r="P1498">
        <v>2</v>
      </c>
      <c r="Q1498">
        <v>2</v>
      </c>
      <c r="R1498">
        <v>41.99</v>
      </c>
      <c r="S1498">
        <v>79.91</v>
      </c>
      <c r="T1498">
        <v>88.1</v>
      </c>
      <c r="U1498">
        <v>76.569999999999993</v>
      </c>
      <c r="V1498">
        <v>77.207099999999997</v>
      </c>
      <c r="W1498">
        <v>0</v>
      </c>
      <c r="X1498">
        <v>0</v>
      </c>
      <c r="Y1498">
        <v>0</v>
      </c>
      <c r="Z1498">
        <v>33.89</v>
      </c>
      <c r="AA1498">
        <v>65.77</v>
      </c>
      <c r="AB1498">
        <v>81</v>
      </c>
      <c r="AC1498">
        <v>56.26</v>
      </c>
      <c r="AD1498">
        <v>60.160699999999999</v>
      </c>
      <c r="AE1498">
        <v>0</v>
      </c>
      <c r="AF1498">
        <v>1</v>
      </c>
      <c r="AG1498">
        <v>1</v>
      </c>
      <c r="AH1498">
        <v>6.53</v>
      </c>
      <c r="AI1498">
        <v>51.87</v>
      </c>
      <c r="AJ1498">
        <v>63.32</v>
      </c>
      <c r="AK1498">
        <v>48.31</v>
      </c>
      <c r="AL1498">
        <v>48.325600000000001</v>
      </c>
      <c r="AM1498">
        <v>0</v>
      </c>
      <c r="AN1498">
        <v>0</v>
      </c>
      <c r="AO1498">
        <v>0</v>
      </c>
      <c r="AP1498">
        <v>33.19</v>
      </c>
      <c r="AQ1498">
        <v>63.83</v>
      </c>
      <c r="AR1498">
        <v>74.75</v>
      </c>
      <c r="AS1498">
        <v>52.83</v>
      </c>
      <c r="AT1498">
        <v>55.1434</v>
      </c>
      <c r="AU1498">
        <v>0</v>
      </c>
      <c r="AV1498">
        <v>1</v>
      </c>
      <c r="AW1498">
        <v>1</v>
      </c>
      <c r="AX1498">
        <v>30.6</v>
      </c>
      <c r="AY1498">
        <v>65.61</v>
      </c>
      <c r="AZ1498">
        <v>79.58</v>
      </c>
      <c r="BA1498">
        <v>60.04</v>
      </c>
      <c r="BB1498">
        <v>62.900399999999998</v>
      </c>
      <c r="BC1498">
        <v>0</v>
      </c>
      <c r="BD1498">
        <v>1</v>
      </c>
      <c r="BE1498">
        <v>1</v>
      </c>
      <c r="BF1498">
        <v>66.94</v>
      </c>
      <c r="BG1498">
        <v>87.38</v>
      </c>
      <c r="BH1498">
        <v>92.17</v>
      </c>
      <c r="BI1498">
        <v>80.8</v>
      </c>
      <c r="BJ1498">
        <v>84.044899999999998</v>
      </c>
      <c r="BK1498">
        <v>0</v>
      </c>
      <c r="BL1498">
        <v>2</v>
      </c>
      <c r="BM1498">
        <v>2</v>
      </c>
      <c r="BN1498">
        <v>34.700000000000003</v>
      </c>
      <c r="BO1498">
        <v>71.8</v>
      </c>
      <c r="BP1498">
        <v>85.67</v>
      </c>
      <c r="BQ1498">
        <v>63.71</v>
      </c>
      <c r="BR1498">
        <v>63.164000000000001</v>
      </c>
      <c r="BS1498">
        <v>0</v>
      </c>
      <c r="BT1498">
        <v>0</v>
      </c>
      <c r="BU1498">
        <v>0</v>
      </c>
      <c r="BV1498">
        <v>7</v>
      </c>
      <c r="BW1498">
        <v>14</v>
      </c>
    </row>
    <row r="1499" spans="1:75" x14ac:dyDescent="0.3">
      <c r="A1499">
        <v>2021</v>
      </c>
      <c r="B1499">
        <v>310017</v>
      </c>
      <c r="C1499">
        <f>VLOOKUP(B1499,'PF Hospitals'!$A$2:$J$3113,10,0)</f>
        <v>3</v>
      </c>
      <c r="D1499" t="s">
        <v>4600</v>
      </c>
      <c r="E1499" t="s">
        <v>4601</v>
      </c>
      <c r="F1499" t="s">
        <v>4602</v>
      </c>
      <c r="G1499" t="s">
        <v>4560</v>
      </c>
      <c r="H1499">
        <v>7444</v>
      </c>
      <c r="I1499" t="s">
        <v>4596</v>
      </c>
      <c r="J1499">
        <v>42.06</v>
      </c>
      <c r="K1499">
        <v>79.06</v>
      </c>
      <c r="L1499">
        <v>87.36</v>
      </c>
      <c r="M1499">
        <v>78.72</v>
      </c>
      <c r="N1499">
        <v>80.652799999999999</v>
      </c>
      <c r="O1499">
        <v>2</v>
      </c>
      <c r="P1499">
        <v>2</v>
      </c>
      <c r="Q1499">
        <v>2</v>
      </c>
      <c r="R1499">
        <v>41.99</v>
      </c>
      <c r="S1499">
        <v>79.91</v>
      </c>
      <c r="T1499">
        <v>88.1</v>
      </c>
      <c r="U1499">
        <v>77.41</v>
      </c>
      <c r="V1499">
        <v>77.548000000000002</v>
      </c>
      <c r="W1499">
        <v>0</v>
      </c>
      <c r="X1499">
        <v>0</v>
      </c>
      <c r="Y1499">
        <v>0</v>
      </c>
      <c r="Z1499">
        <v>33.89</v>
      </c>
      <c r="AA1499">
        <v>65.77</v>
      </c>
      <c r="AB1499">
        <v>81</v>
      </c>
      <c r="AC1499">
        <v>59.24</v>
      </c>
      <c r="AD1499">
        <v>65.959800000000001</v>
      </c>
      <c r="AE1499">
        <v>1</v>
      </c>
      <c r="AF1499">
        <v>3</v>
      </c>
      <c r="AG1499">
        <v>3</v>
      </c>
      <c r="AH1499">
        <v>6.53</v>
      </c>
      <c r="AI1499">
        <v>51.87</v>
      </c>
      <c r="AJ1499">
        <v>63.32</v>
      </c>
      <c r="AK1499">
        <v>48.16</v>
      </c>
      <c r="AL1499">
        <v>49.038699999999999</v>
      </c>
      <c r="AM1499">
        <v>0</v>
      </c>
      <c r="AN1499">
        <v>0</v>
      </c>
      <c r="AO1499">
        <v>0</v>
      </c>
      <c r="AP1499">
        <v>33.19</v>
      </c>
      <c r="AQ1499">
        <v>63.83</v>
      </c>
      <c r="AR1499">
        <v>74.75</v>
      </c>
      <c r="AS1499">
        <v>59.64</v>
      </c>
      <c r="AT1499">
        <v>62.783999999999999</v>
      </c>
      <c r="AU1499">
        <v>0</v>
      </c>
      <c r="AV1499">
        <v>2</v>
      </c>
      <c r="AW1499">
        <v>2</v>
      </c>
      <c r="AX1499">
        <v>30.6</v>
      </c>
      <c r="AY1499">
        <v>65.61</v>
      </c>
      <c r="AZ1499">
        <v>79.58</v>
      </c>
      <c r="BA1499">
        <v>62.9</v>
      </c>
      <c r="BB1499">
        <v>64.453900000000004</v>
      </c>
      <c r="BC1499">
        <v>0</v>
      </c>
      <c r="BD1499">
        <v>0</v>
      </c>
      <c r="BE1499">
        <v>0</v>
      </c>
      <c r="BF1499">
        <v>66.94</v>
      </c>
      <c r="BG1499">
        <v>87.38</v>
      </c>
      <c r="BH1499">
        <v>92.17</v>
      </c>
      <c r="BI1499">
        <v>85.35</v>
      </c>
      <c r="BJ1499">
        <v>87.816199999999995</v>
      </c>
      <c r="BK1499">
        <v>1</v>
      </c>
      <c r="BL1499">
        <v>3</v>
      </c>
      <c r="BM1499">
        <v>3</v>
      </c>
      <c r="BN1499">
        <v>34.700000000000003</v>
      </c>
      <c r="BO1499">
        <v>71.8</v>
      </c>
      <c r="BP1499">
        <v>85.67</v>
      </c>
      <c r="BQ1499">
        <v>68.709999999999994</v>
      </c>
      <c r="BR1499">
        <v>72.110699999999994</v>
      </c>
      <c r="BS1499">
        <v>1</v>
      </c>
      <c r="BT1499">
        <v>2</v>
      </c>
      <c r="BU1499">
        <v>2</v>
      </c>
      <c r="BV1499">
        <v>12</v>
      </c>
      <c r="BW1499">
        <v>18</v>
      </c>
    </row>
    <row r="1500" spans="1:75" x14ac:dyDescent="0.3">
      <c r="A1500">
        <v>2021</v>
      </c>
      <c r="B1500">
        <v>310019</v>
      </c>
      <c r="C1500">
        <f>VLOOKUP(B1500,'PF Hospitals'!$A$2:$J$3113,10,0)</f>
        <v>1</v>
      </c>
      <c r="D1500" t="s">
        <v>4603</v>
      </c>
      <c r="E1500" t="s">
        <v>4604</v>
      </c>
      <c r="F1500" t="s">
        <v>4605</v>
      </c>
      <c r="G1500" t="s">
        <v>4560</v>
      </c>
      <c r="H1500">
        <v>7503</v>
      </c>
      <c r="I1500" t="s">
        <v>4575</v>
      </c>
      <c r="J1500">
        <v>42.06</v>
      </c>
      <c r="K1500">
        <v>79.06</v>
      </c>
      <c r="L1500">
        <v>87.36</v>
      </c>
      <c r="M1500">
        <v>71.37</v>
      </c>
      <c r="N1500">
        <v>72.303600000000003</v>
      </c>
      <c r="O1500">
        <v>0</v>
      </c>
      <c r="P1500">
        <v>0</v>
      </c>
      <c r="Q1500">
        <v>0</v>
      </c>
      <c r="R1500">
        <v>41.99</v>
      </c>
      <c r="S1500">
        <v>79.91</v>
      </c>
      <c r="T1500">
        <v>88.1</v>
      </c>
      <c r="U1500">
        <v>74.63</v>
      </c>
      <c r="V1500">
        <v>75.240799999999993</v>
      </c>
      <c r="W1500">
        <v>0</v>
      </c>
      <c r="X1500">
        <v>0</v>
      </c>
      <c r="Y1500">
        <v>0</v>
      </c>
      <c r="Z1500">
        <v>33.89</v>
      </c>
      <c r="AA1500">
        <v>65.77</v>
      </c>
      <c r="AB1500">
        <v>81</v>
      </c>
      <c r="AC1500">
        <v>56.7</v>
      </c>
      <c r="AD1500">
        <v>58.045499999999997</v>
      </c>
      <c r="AE1500">
        <v>0</v>
      </c>
      <c r="AF1500">
        <v>0</v>
      </c>
      <c r="AG1500">
        <v>0</v>
      </c>
      <c r="AH1500">
        <v>6.53</v>
      </c>
      <c r="AI1500">
        <v>51.87</v>
      </c>
      <c r="AJ1500">
        <v>63.32</v>
      </c>
      <c r="AK1500">
        <v>38.99</v>
      </c>
      <c r="AL1500">
        <v>39.207799999999999</v>
      </c>
      <c r="AM1500">
        <v>0</v>
      </c>
      <c r="AN1500">
        <v>0</v>
      </c>
      <c r="AO1500">
        <v>0</v>
      </c>
      <c r="AP1500">
        <v>33.19</v>
      </c>
      <c r="AQ1500">
        <v>63.83</v>
      </c>
      <c r="AR1500">
        <v>74.75</v>
      </c>
      <c r="AS1500">
        <v>56.96</v>
      </c>
      <c r="AT1500">
        <v>55.982799999999997</v>
      </c>
      <c r="AU1500">
        <v>0</v>
      </c>
      <c r="AV1500">
        <v>0</v>
      </c>
      <c r="AW1500">
        <v>0</v>
      </c>
      <c r="AX1500">
        <v>30.6</v>
      </c>
      <c r="AY1500">
        <v>65.61</v>
      </c>
      <c r="AZ1500">
        <v>79.58</v>
      </c>
      <c r="BA1500">
        <v>58.64</v>
      </c>
      <c r="BB1500">
        <v>58.5991</v>
      </c>
      <c r="BC1500">
        <v>0</v>
      </c>
      <c r="BD1500">
        <v>0</v>
      </c>
      <c r="BE1500">
        <v>0</v>
      </c>
      <c r="BF1500">
        <v>66.94</v>
      </c>
      <c r="BG1500">
        <v>87.38</v>
      </c>
      <c r="BH1500">
        <v>92.17</v>
      </c>
      <c r="BI1500">
        <v>81.91</v>
      </c>
      <c r="BJ1500">
        <v>81.968999999999994</v>
      </c>
      <c r="BK1500">
        <v>0</v>
      </c>
      <c r="BL1500">
        <v>0</v>
      </c>
      <c r="BM1500">
        <v>0</v>
      </c>
      <c r="BN1500">
        <v>34.700000000000003</v>
      </c>
      <c r="BO1500">
        <v>71.8</v>
      </c>
      <c r="BP1500">
        <v>85.67</v>
      </c>
      <c r="BQ1500">
        <v>64.02</v>
      </c>
      <c r="BR1500">
        <v>63.2517</v>
      </c>
      <c r="BS1500">
        <v>0</v>
      </c>
      <c r="BT1500">
        <v>0</v>
      </c>
      <c r="BU1500">
        <v>0</v>
      </c>
      <c r="BV1500">
        <v>0</v>
      </c>
      <c r="BW1500">
        <v>14</v>
      </c>
    </row>
    <row r="1501" spans="1:75" x14ac:dyDescent="0.3">
      <c r="A1501">
        <v>2021</v>
      </c>
      <c r="B1501">
        <v>310021</v>
      </c>
      <c r="C1501">
        <f>VLOOKUP(B1501,'PF Hospitals'!$A$2:$J$3113,10,0)</f>
        <v>1</v>
      </c>
      <c r="D1501" t="s">
        <v>3420</v>
      </c>
      <c r="E1501" t="s">
        <v>4606</v>
      </c>
      <c r="F1501" t="s">
        <v>3843</v>
      </c>
      <c r="G1501" t="s">
        <v>4560</v>
      </c>
      <c r="H1501">
        <v>8629</v>
      </c>
      <c r="I1501" t="s">
        <v>4607</v>
      </c>
      <c r="J1501">
        <v>42.06</v>
      </c>
      <c r="K1501">
        <v>79.06</v>
      </c>
      <c r="L1501">
        <v>87.36</v>
      </c>
      <c r="M1501">
        <v>78.28</v>
      </c>
      <c r="N1501">
        <v>74.614900000000006</v>
      </c>
      <c r="O1501">
        <v>0</v>
      </c>
      <c r="P1501">
        <v>0</v>
      </c>
      <c r="Q1501">
        <v>0</v>
      </c>
      <c r="R1501">
        <v>41.99</v>
      </c>
      <c r="S1501">
        <v>79.91</v>
      </c>
      <c r="T1501">
        <v>88.1</v>
      </c>
      <c r="U1501">
        <v>77.959999999999994</v>
      </c>
      <c r="V1501">
        <v>76.381200000000007</v>
      </c>
      <c r="W1501">
        <v>0</v>
      </c>
      <c r="X1501">
        <v>0</v>
      </c>
      <c r="Y1501">
        <v>0</v>
      </c>
      <c r="Z1501">
        <v>33.89</v>
      </c>
      <c r="AA1501">
        <v>65.77</v>
      </c>
      <c r="AB1501">
        <v>81</v>
      </c>
      <c r="AC1501">
        <v>67.180000000000007</v>
      </c>
      <c r="AD1501">
        <v>60.183199999999999</v>
      </c>
      <c r="AE1501">
        <v>0</v>
      </c>
      <c r="AF1501">
        <v>0</v>
      </c>
      <c r="AG1501">
        <v>0</v>
      </c>
      <c r="AH1501">
        <v>6.53</v>
      </c>
      <c r="AI1501">
        <v>51.87</v>
      </c>
      <c r="AJ1501">
        <v>63.32</v>
      </c>
      <c r="AK1501">
        <v>47.45</v>
      </c>
      <c r="AL1501">
        <v>46.232199999999999</v>
      </c>
      <c r="AM1501">
        <v>0</v>
      </c>
      <c r="AN1501">
        <v>0</v>
      </c>
      <c r="AO1501">
        <v>0</v>
      </c>
      <c r="AP1501">
        <v>33.19</v>
      </c>
      <c r="AQ1501">
        <v>63.83</v>
      </c>
      <c r="AR1501">
        <v>74.75</v>
      </c>
      <c r="AS1501">
        <v>62.84</v>
      </c>
      <c r="AT1501">
        <v>53.2624</v>
      </c>
      <c r="AU1501">
        <v>0</v>
      </c>
      <c r="AV1501">
        <v>0</v>
      </c>
      <c r="AW1501">
        <v>0</v>
      </c>
      <c r="AX1501">
        <v>30.6</v>
      </c>
      <c r="AY1501">
        <v>65.61</v>
      </c>
      <c r="AZ1501">
        <v>79.58</v>
      </c>
      <c r="BA1501">
        <v>58.25</v>
      </c>
      <c r="BB1501">
        <v>60.902299999999997</v>
      </c>
      <c r="BC1501">
        <v>0</v>
      </c>
      <c r="BD1501">
        <v>1</v>
      </c>
      <c r="BE1501">
        <v>1</v>
      </c>
      <c r="BF1501">
        <v>66.94</v>
      </c>
      <c r="BG1501">
        <v>87.38</v>
      </c>
      <c r="BH1501">
        <v>92.17</v>
      </c>
      <c r="BI1501">
        <v>81.819999999999993</v>
      </c>
      <c r="BJ1501">
        <v>80.5625</v>
      </c>
      <c r="BK1501">
        <v>0</v>
      </c>
      <c r="BL1501">
        <v>0</v>
      </c>
      <c r="BM1501">
        <v>0</v>
      </c>
      <c r="BN1501">
        <v>34.700000000000003</v>
      </c>
      <c r="BO1501">
        <v>71.8</v>
      </c>
      <c r="BP1501">
        <v>85.67</v>
      </c>
      <c r="BQ1501">
        <v>57.85</v>
      </c>
      <c r="BR1501">
        <v>56.4495</v>
      </c>
      <c r="BS1501">
        <v>0</v>
      </c>
      <c r="BT1501">
        <v>0</v>
      </c>
      <c r="BU1501">
        <v>0</v>
      </c>
      <c r="BV1501">
        <v>1</v>
      </c>
      <c r="BW1501">
        <v>11</v>
      </c>
    </row>
    <row r="1502" spans="1:75" x14ac:dyDescent="0.3">
      <c r="A1502">
        <v>2021</v>
      </c>
      <c r="B1502">
        <v>310022</v>
      </c>
      <c r="C1502">
        <f>VLOOKUP(B1502,'PF Hospitals'!$A$2:$J$3113,10,0)</f>
        <v>4</v>
      </c>
      <c r="D1502" t="s">
        <v>4608</v>
      </c>
      <c r="E1502" t="s">
        <v>4609</v>
      </c>
      <c r="F1502" t="s">
        <v>4610</v>
      </c>
      <c r="G1502" t="s">
        <v>4560</v>
      </c>
      <c r="H1502">
        <v>8043</v>
      </c>
      <c r="I1502" t="s">
        <v>2260</v>
      </c>
      <c r="J1502">
        <v>42.06</v>
      </c>
      <c r="K1502">
        <v>79.06</v>
      </c>
      <c r="L1502">
        <v>87.36</v>
      </c>
      <c r="M1502">
        <v>81.59</v>
      </c>
      <c r="N1502">
        <v>83.755300000000005</v>
      </c>
      <c r="O1502">
        <v>6</v>
      </c>
      <c r="P1502">
        <v>3</v>
      </c>
      <c r="Q1502">
        <v>6</v>
      </c>
      <c r="R1502">
        <v>41.99</v>
      </c>
      <c r="S1502">
        <v>79.91</v>
      </c>
      <c r="T1502">
        <v>88.1</v>
      </c>
      <c r="U1502">
        <v>76.599999999999994</v>
      </c>
      <c r="V1502">
        <v>80.6584</v>
      </c>
      <c r="W1502">
        <v>1</v>
      </c>
      <c r="X1502">
        <v>3</v>
      </c>
      <c r="Y1502">
        <v>3</v>
      </c>
      <c r="Z1502">
        <v>33.89</v>
      </c>
      <c r="AA1502">
        <v>65.77</v>
      </c>
      <c r="AB1502">
        <v>81</v>
      </c>
      <c r="AC1502">
        <v>61.65</v>
      </c>
      <c r="AD1502">
        <v>72.042400000000001</v>
      </c>
      <c r="AE1502">
        <v>4</v>
      </c>
      <c r="AF1502">
        <v>5</v>
      </c>
      <c r="AG1502">
        <v>5</v>
      </c>
      <c r="AH1502">
        <v>6.53</v>
      </c>
      <c r="AI1502">
        <v>51.87</v>
      </c>
      <c r="AJ1502">
        <v>63.32</v>
      </c>
      <c r="AK1502">
        <v>49.17</v>
      </c>
      <c r="AL1502">
        <v>50.325299999999999</v>
      </c>
      <c r="AM1502">
        <v>0</v>
      </c>
      <c r="AN1502">
        <v>0</v>
      </c>
      <c r="AO1502">
        <v>0</v>
      </c>
      <c r="AP1502">
        <v>33.19</v>
      </c>
      <c r="AQ1502">
        <v>63.83</v>
      </c>
      <c r="AR1502">
        <v>74.75</v>
      </c>
      <c r="AS1502">
        <v>59.47</v>
      </c>
      <c r="AT1502">
        <v>64.939800000000005</v>
      </c>
      <c r="AU1502">
        <v>1</v>
      </c>
      <c r="AV1502">
        <v>3</v>
      </c>
      <c r="AW1502">
        <v>3</v>
      </c>
      <c r="AX1502">
        <v>30.6</v>
      </c>
      <c r="AY1502">
        <v>65.61</v>
      </c>
      <c r="AZ1502">
        <v>79.58</v>
      </c>
      <c r="BA1502">
        <v>60.09</v>
      </c>
      <c r="BB1502">
        <v>62.405099999999997</v>
      </c>
      <c r="BC1502">
        <v>0</v>
      </c>
      <c r="BD1502">
        <v>1</v>
      </c>
      <c r="BE1502">
        <v>1</v>
      </c>
      <c r="BF1502">
        <v>66.94</v>
      </c>
      <c r="BG1502">
        <v>87.38</v>
      </c>
      <c r="BH1502">
        <v>92.17</v>
      </c>
      <c r="BI1502">
        <v>84.16</v>
      </c>
      <c r="BJ1502">
        <v>82.4208</v>
      </c>
      <c r="BK1502">
        <v>0</v>
      </c>
      <c r="BL1502">
        <v>0</v>
      </c>
      <c r="BM1502">
        <v>0</v>
      </c>
      <c r="BN1502">
        <v>34.700000000000003</v>
      </c>
      <c r="BO1502">
        <v>71.8</v>
      </c>
      <c r="BP1502">
        <v>85.67</v>
      </c>
      <c r="BQ1502">
        <v>71</v>
      </c>
      <c r="BR1502">
        <v>77.089600000000004</v>
      </c>
      <c r="BS1502">
        <v>4</v>
      </c>
      <c r="BT1502">
        <v>4</v>
      </c>
      <c r="BU1502">
        <v>4</v>
      </c>
      <c r="BV1502">
        <v>22</v>
      </c>
      <c r="BW1502">
        <v>15</v>
      </c>
    </row>
    <row r="1503" spans="1:75" x14ac:dyDescent="0.3">
      <c r="A1503">
        <v>2021</v>
      </c>
      <c r="B1503">
        <v>310024</v>
      </c>
      <c r="C1503">
        <f>VLOOKUP(B1503,'PF Hospitals'!$A$2:$J$3113,10,0)</f>
        <v>2</v>
      </c>
      <c r="D1503" t="s">
        <v>4611</v>
      </c>
      <c r="E1503" t="s">
        <v>4612</v>
      </c>
      <c r="F1503" t="s">
        <v>4613</v>
      </c>
      <c r="G1503" t="s">
        <v>4560</v>
      </c>
      <c r="H1503">
        <v>7065</v>
      </c>
      <c r="I1503" t="s">
        <v>578</v>
      </c>
      <c r="J1503">
        <v>42.06</v>
      </c>
      <c r="K1503">
        <v>79.06</v>
      </c>
      <c r="L1503">
        <v>87.36</v>
      </c>
      <c r="M1503">
        <v>79.81</v>
      </c>
      <c r="N1503">
        <v>77.496899999999997</v>
      </c>
      <c r="O1503">
        <v>0</v>
      </c>
      <c r="P1503">
        <v>0</v>
      </c>
      <c r="Q1503">
        <v>0</v>
      </c>
      <c r="R1503">
        <v>41.99</v>
      </c>
      <c r="S1503">
        <v>79.91</v>
      </c>
      <c r="T1503">
        <v>88.1</v>
      </c>
      <c r="U1503">
        <v>78.239999999999995</v>
      </c>
      <c r="V1503">
        <v>76.451599999999999</v>
      </c>
      <c r="W1503">
        <v>0</v>
      </c>
      <c r="X1503">
        <v>0</v>
      </c>
      <c r="Y1503">
        <v>0</v>
      </c>
      <c r="Z1503">
        <v>33.89</v>
      </c>
      <c r="AA1503">
        <v>65.77</v>
      </c>
      <c r="AB1503">
        <v>81</v>
      </c>
      <c r="AC1503">
        <v>61.94</v>
      </c>
      <c r="AD1503">
        <v>57.720999999999997</v>
      </c>
      <c r="AE1503">
        <v>0</v>
      </c>
      <c r="AF1503">
        <v>0</v>
      </c>
      <c r="AG1503">
        <v>0</v>
      </c>
      <c r="AH1503">
        <v>6.53</v>
      </c>
      <c r="AI1503">
        <v>51.87</v>
      </c>
      <c r="AJ1503">
        <v>63.32</v>
      </c>
      <c r="AK1503">
        <v>45.9</v>
      </c>
      <c r="AL1503">
        <v>45.739100000000001</v>
      </c>
      <c r="AM1503">
        <v>0</v>
      </c>
      <c r="AN1503">
        <v>0</v>
      </c>
      <c r="AO1503">
        <v>0</v>
      </c>
      <c r="AP1503">
        <v>33.19</v>
      </c>
      <c r="AQ1503">
        <v>63.83</v>
      </c>
      <c r="AR1503">
        <v>74.75</v>
      </c>
      <c r="AS1503">
        <v>65.67</v>
      </c>
      <c r="AT1503">
        <v>65.778800000000004</v>
      </c>
      <c r="AU1503">
        <v>2</v>
      </c>
      <c r="AV1503">
        <v>0</v>
      </c>
      <c r="AW1503">
        <v>2</v>
      </c>
      <c r="AX1503">
        <v>30.6</v>
      </c>
      <c r="AY1503">
        <v>65.61</v>
      </c>
      <c r="AZ1503">
        <v>79.58</v>
      </c>
      <c r="BA1503">
        <v>63.03</v>
      </c>
      <c r="BB1503">
        <v>58.059699999999999</v>
      </c>
      <c r="BC1503">
        <v>0</v>
      </c>
      <c r="BD1503">
        <v>0</v>
      </c>
      <c r="BE1503">
        <v>0</v>
      </c>
      <c r="BF1503">
        <v>66.94</v>
      </c>
      <c r="BG1503">
        <v>87.38</v>
      </c>
      <c r="BH1503">
        <v>92.17</v>
      </c>
      <c r="BI1503">
        <v>85.66</v>
      </c>
      <c r="BJ1503">
        <v>83.896600000000007</v>
      </c>
      <c r="BK1503">
        <v>0</v>
      </c>
      <c r="BL1503">
        <v>0</v>
      </c>
      <c r="BM1503">
        <v>0</v>
      </c>
      <c r="BN1503">
        <v>34.700000000000003</v>
      </c>
      <c r="BO1503">
        <v>71.8</v>
      </c>
      <c r="BP1503">
        <v>85.67</v>
      </c>
      <c r="BQ1503">
        <v>67.099999999999994</v>
      </c>
      <c r="BR1503">
        <v>63.997799999999998</v>
      </c>
      <c r="BS1503">
        <v>0</v>
      </c>
      <c r="BT1503">
        <v>0</v>
      </c>
      <c r="BU1503">
        <v>0</v>
      </c>
      <c r="BV1503">
        <v>2</v>
      </c>
      <c r="BW1503">
        <v>14</v>
      </c>
    </row>
    <row r="1504" spans="1:75" x14ac:dyDescent="0.3">
      <c r="A1504">
        <v>2021</v>
      </c>
      <c r="B1504">
        <v>310025</v>
      </c>
      <c r="C1504">
        <f>VLOOKUP(B1504,'PF Hospitals'!$A$2:$J$3113,10,0)</f>
        <v>2</v>
      </c>
      <c r="D1504" t="s">
        <v>4614</v>
      </c>
      <c r="E1504" t="s">
        <v>4615</v>
      </c>
      <c r="F1504" t="s">
        <v>4616</v>
      </c>
      <c r="G1504" t="s">
        <v>4560</v>
      </c>
      <c r="H1504">
        <v>7002</v>
      </c>
      <c r="I1504" t="s">
        <v>4567</v>
      </c>
      <c r="J1504">
        <v>42.06</v>
      </c>
      <c r="K1504">
        <v>79.06</v>
      </c>
      <c r="L1504">
        <v>87.36</v>
      </c>
      <c r="M1504">
        <v>75.7</v>
      </c>
      <c r="N1504">
        <v>76.185599999999994</v>
      </c>
      <c r="O1504">
        <v>0</v>
      </c>
      <c r="P1504">
        <v>0</v>
      </c>
      <c r="Q1504">
        <v>0</v>
      </c>
      <c r="R1504">
        <v>41.99</v>
      </c>
      <c r="S1504">
        <v>79.91</v>
      </c>
      <c r="T1504">
        <v>88.1</v>
      </c>
      <c r="U1504">
        <v>78.91</v>
      </c>
      <c r="V1504">
        <v>76.860200000000006</v>
      </c>
      <c r="W1504">
        <v>0</v>
      </c>
      <c r="X1504">
        <v>0</v>
      </c>
      <c r="Y1504">
        <v>0</v>
      </c>
      <c r="Z1504">
        <v>33.89</v>
      </c>
      <c r="AA1504">
        <v>65.77</v>
      </c>
      <c r="AB1504">
        <v>81</v>
      </c>
      <c r="AC1504">
        <v>61.6</v>
      </c>
      <c r="AD1504">
        <v>65.245900000000006</v>
      </c>
      <c r="AE1504">
        <v>0</v>
      </c>
      <c r="AF1504">
        <v>1</v>
      </c>
      <c r="AG1504">
        <v>1</v>
      </c>
      <c r="AH1504">
        <v>6.53</v>
      </c>
      <c r="AI1504">
        <v>51.87</v>
      </c>
      <c r="AJ1504">
        <v>63.32</v>
      </c>
      <c r="AK1504">
        <v>43.46</v>
      </c>
      <c r="AL1504">
        <v>42.626199999999997</v>
      </c>
      <c r="AM1504">
        <v>0</v>
      </c>
      <c r="AN1504">
        <v>0</v>
      </c>
      <c r="AO1504">
        <v>0</v>
      </c>
      <c r="AP1504">
        <v>33.19</v>
      </c>
      <c r="AQ1504">
        <v>63.83</v>
      </c>
      <c r="AR1504">
        <v>74.75</v>
      </c>
      <c r="AS1504">
        <v>58.86</v>
      </c>
      <c r="AT1504">
        <v>56.027500000000003</v>
      </c>
      <c r="AU1504">
        <v>0</v>
      </c>
      <c r="AV1504">
        <v>0</v>
      </c>
      <c r="AW1504">
        <v>0</v>
      </c>
      <c r="AX1504">
        <v>30.6</v>
      </c>
      <c r="AY1504">
        <v>65.61</v>
      </c>
      <c r="AZ1504">
        <v>79.58</v>
      </c>
      <c r="BA1504">
        <v>54.2</v>
      </c>
      <c r="BB1504">
        <v>56.226900000000001</v>
      </c>
      <c r="BC1504">
        <v>0</v>
      </c>
      <c r="BD1504">
        <v>0</v>
      </c>
      <c r="BE1504">
        <v>0</v>
      </c>
      <c r="BF1504">
        <v>66.94</v>
      </c>
      <c r="BG1504">
        <v>87.38</v>
      </c>
      <c r="BH1504">
        <v>92.17</v>
      </c>
      <c r="BI1504">
        <v>83.11</v>
      </c>
      <c r="BJ1504">
        <v>81.301000000000002</v>
      </c>
      <c r="BK1504">
        <v>0</v>
      </c>
      <c r="BL1504">
        <v>0</v>
      </c>
      <c r="BM1504">
        <v>0</v>
      </c>
      <c r="BN1504">
        <v>34.700000000000003</v>
      </c>
      <c r="BO1504">
        <v>71.8</v>
      </c>
      <c r="BP1504">
        <v>85.67</v>
      </c>
      <c r="BQ1504">
        <v>56.69</v>
      </c>
      <c r="BR1504">
        <v>59.809399999999997</v>
      </c>
      <c r="BS1504">
        <v>0</v>
      </c>
      <c r="BT1504">
        <v>1</v>
      </c>
      <c r="BU1504">
        <v>1</v>
      </c>
      <c r="BV1504">
        <v>2</v>
      </c>
      <c r="BW1504">
        <v>13</v>
      </c>
    </row>
    <row r="1505" spans="1:75" x14ac:dyDescent="0.3">
      <c r="A1505">
        <v>2021</v>
      </c>
      <c r="B1505">
        <v>310027</v>
      </c>
      <c r="C1505">
        <f>VLOOKUP(B1505,'PF Hospitals'!$A$2:$J$3113,10,0)</f>
        <v>1</v>
      </c>
      <c r="D1505" t="s">
        <v>4617</v>
      </c>
      <c r="E1505" t="s">
        <v>4618</v>
      </c>
      <c r="F1505" t="s">
        <v>4619</v>
      </c>
      <c r="G1505" t="s">
        <v>4560</v>
      </c>
      <c r="H1505">
        <v>7207</v>
      </c>
      <c r="I1505" t="s">
        <v>578</v>
      </c>
      <c r="J1505">
        <v>42.06</v>
      </c>
      <c r="K1505">
        <v>79.06</v>
      </c>
      <c r="L1505">
        <v>87.36</v>
      </c>
      <c r="M1505">
        <v>68.75</v>
      </c>
      <c r="N1505">
        <v>70.553899999999999</v>
      </c>
      <c r="O1505">
        <v>0</v>
      </c>
      <c r="P1505">
        <v>0</v>
      </c>
      <c r="Q1505">
        <v>0</v>
      </c>
      <c r="R1505">
        <v>41.99</v>
      </c>
      <c r="S1505">
        <v>79.91</v>
      </c>
      <c r="T1505">
        <v>88.1</v>
      </c>
      <c r="U1505">
        <v>73.52</v>
      </c>
      <c r="V1505">
        <v>73.062200000000004</v>
      </c>
      <c r="W1505">
        <v>0</v>
      </c>
      <c r="X1505">
        <v>0</v>
      </c>
      <c r="Y1505">
        <v>0</v>
      </c>
      <c r="Z1505">
        <v>33.89</v>
      </c>
      <c r="AA1505">
        <v>65.77</v>
      </c>
      <c r="AB1505">
        <v>81</v>
      </c>
      <c r="AC1505">
        <v>53.24</v>
      </c>
      <c r="AD1505">
        <v>53.133699999999997</v>
      </c>
      <c r="AE1505">
        <v>0</v>
      </c>
      <c r="AF1505">
        <v>0</v>
      </c>
      <c r="AG1505">
        <v>0</v>
      </c>
      <c r="AH1505">
        <v>6.53</v>
      </c>
      <c r="AI1505">
        <v>51.87</v>
      </c>
      <c r="AJ1505">
        <v>63.32</v>
      </c>
      <c r="AK1505">
        <v>33.659999999999997</v>
      </c>
      <c r="AL1505">
        <v>29.660299999999999</v>
      </c>
      <c r="AM1505">
        <v>0</v>
      </c>
      <c r="AN1505">
        <v>0</v>
      </c>
      <c r="AO1505">
        <v>0</v>
      </c>
      <c r="AP1505">
        <v>33.19</v>
      </c>
      <c r="AQ1505">
        <v>63.83</v>
      </c>
      <c r="AR1505">
        <v>74.75</v>
      </c>
      <c r="AS1505">
        <v>55.5</v>
      </c>
      <c r="AT1505">
        <v>53.281599999999997</v>
      </c>
      <c r="AU1505">
        <v>0</v>
      </c>
      <c r="AV1505">
        <v>0</v>
      </c>
      <c r="AW1505">
        <v>0</v>
      </c>
      <c r="AX1505">
        <v>30.6</v>
      </c>
      <c r="AY1505">
        <v>65.61</v>
      </c>
      <c r="AZ1505">
        <v>79.58</v>
      </c>
      <c r="BA1505">
        <v>59.25</v>
      </c>
      <c r="BB1505">
        <v>57.284300000000002</v>
      </c>
      <c r="BC1505">
        <v>0</v>
      </c>
      <c r="BD1505">
        <v>0</v>
      </c>
      <c r="BE1505">
        <v>0</v>
      </c>
      <c r="BF1505">
        <v>66.94</v>
      </c>
      <c r="BG1505">
        <v>87.38</v>
      </c>
      <c r="BH1505">
        <v>92.17</v>
      </c>
      <c r="BI1505">
        <v>81.08</v>
      </c>
      <c r="BJ1505">
        <v>79.813800000000001</v>
      </c>
      <c r="BK1505">
        <v>0</v>
      </c>
      <c r="BL1505">
        <v>0</v>
      </c>
      <c r="BM1505">
        <v>0</v>
      </c>
      <c r="BN1505">
        <v>34.700000000000003</v>
      </c>
      <c r="BO1505">
        <v>71.8</v>
      </c>
      <c r="BP1505">
        <v>85.67</v>
      </c>
      <c r="BQ1505">
        <v>59.51</v>
      </c>
      <c r="BR1505">
        <v>54.835500000000003</v>
      </c>
      <c r="BS1505">
        <v>0</v>
      </c>
      <c r="BT1505">
        <v>0</v>
      </c>
      <c r="BU1505">
        <v>0</v>
      </c>
      <c r="BV1505">
        <v>0</v>
      </c>
      <c r="BW1505">
        <v>10</v>
      </c>
    </row>
    <row r="1506" spans="1:75" x14ac:dyDescent="0.3">
      <c r="A1506">
        <v>2021</v>
      </c>
      <c r="B1506">
        <v>310028</v>
      </c>
      <c r="C1506">
        <f>VLOOKUP(B1506,'PF Hospitals'!$A$2:$J$3113,10,0)</f>
        <v>3</v>
      </c>
      <c r="D1506" t="s">
        <v>3070</v>
      </c>
      <c r="E1506" t="s">
        <v>4620</v>
      </c>
      <c r="F1506" t="s">
        <v>2947</v>
      </c>
      <c r="G1506" t="s">
        <v>4560</v>
      </c>
      <c r="H1506">
        <v>7860</v>
      </c>
      <c r="I1506" t="s">
        <v>1563</v>
      </c>
      <c r="J1506">
        <v>42.06</v>
      </c>
      <c r="K1506">
        <v>79.06</v>
      </c>
      <c r="L1506">
        <v>87.36</v>
      </c>
      <c r="M1506">
        <v>81.510000000000005</v>
      </c>
      <c r="N1506">
        <v>83.398899999999998</v>
      </c>
      <c r="O1506">
        <v>5</v>
      </c>
      <c r="P1506">
        <v>3</v>
      </c>
      <c r="Q1506">
        <v>5</v>
      </c>
      <c r="R1506">
        <v>41.99</v>
      </c>
      <c r="S1506">
        <v>79.91</v>
      </c>
      <c r="T1506">
        <v>88.1</v>
      </c>
      <c r="U1506">
        <v>76.58</v>
      </c>
      <c r="V1506">
        <v>76.016800000000003</v>
      </c>
      <c r="W1506">
        <v>0</v>
      </c>
      <c r="X1506">
        <v>0</v>
      </c>
      <c r="Y1506">
        <v>0</v>
      </c>
      <c r="Z1506">
        <v>33.89</v>
      </c>
      <c r="AA1506">
        <v>65.77</v>
      </c>
      <c r="AB1506">
        <v>81</v>
      </c>
      <c r="AC1506">
        <v>65.319999999999993</v>
      </c>
      <c r="AD1506">
        <v>66.410899999999998</v>
      </c>
      <c r="AE1506">
        <v>1</v>
      </c>
      <c r="AF1506">
        <v>0</v>
      </c>
      <c r="AG1506">
        <v>1</v>
      </c>
      <c r="AH1506">
        <v>6.53</v>
      </c>
      <c r="AI1506">
        <v>51.87</v>
      </c>
      <c r="AJ1506">
        <v>63.32</v>
      </c>
      <c r="AK1506">
        <v>48.57</v>
      </c>
      <c r="AL1506">
        <v>50.167000000000002</v>
      </c>
      <c r="AM1506">
        <v>0</v>
      </c>
      <c r="AN1506">
        <v>1</v>
      </c>
      <c r="AO1506">
        <v>1</v>
      </c>
      <c r="AP1506">
        <v>33.19</v>
      </c>
      <c r="AQ1506">
        <v>63.83</v>
      </c>
      <c r="AR1506">
        <v>74.75</v>
      </c>
      <c r="AS1506">
        <v>62.9</v>
      </c>
      <c r="AT1506">
        <v>62.070700000000002</v>
      </c>
      <c r="AU1506">
        <v>0</v>
      </c>
      <c r="AV1506">
        <v>0</v>
      </c>
      <c r="AW1506">
        <v>0</v>
      </c>
      <c r="AX1506">
        <v>30.6</v>
      </c>
      <c r="AY1506">
        <v>65.61</v>
      </c>
      <c r="AZ1506">
        <v>79.58</v>
      </c>
      <c r="BA1506">
        <v>63.91</v>
      </c>
      <c r="BB1506">
        <v>63.192500000000003</v>
      </c>
      <c r="BC1506">
        <v>0</v>
      </c>
      <c r="BD1506">
        <v>0</v>
      </c>
      <c r="BE1506">
        <v>0</v>
      </c>
      <c r="BF1506">
        <v>66.94</v>
      </c>
      <c r="BG1506">
        <v>87.38</v>
      </c>
      <c r="BH1506">
        <v>92.17</v>
      </c>
      <c r="BI1506">
        <v>87.75</v>
      </c>
      <c r="BJ1506">
        <v>86.604799999999997</v>
      </c>
      <c r="BK1506">
        <v>0</v>
      </c>
      <c r="BL1506">
        <v>0</v>
      </c>
      <c r="BM1506">
        <v>0</v>
      </c>
      <c r="BN1506">
        <v>34.700000000000003</v>
      </c>
      <c r="BO1506">
        <v>71.8</v>
      </c>
      <c r="BP1506">
        <v>85.67</v>
      </c>
      <c r="BQ1506">
        <v>69.989999999999995</v>
      </c>
      <c r="BR1506">
        <v>70.163799999999995</v>
      </c>
      <c r="BS1506">
        <v>0</v>
      </c>
      <c r="BT1506">
        <v>0</v>
      </c>
      <c r="BU1506">
        <v>0</v>
      </c>
      <c r="BV1506">
        <v>7</v>
      </c>
      <c r="BW1506">
        <v>17</v>
      </c>
    </row>
    <row r="1507" spans="1:75" x14ac:dyDescent="0.3">
      <c r="A1507">
        <v>2021</v>
      </c>
      <c r="B1507">
        <v>310029</v>
      </c>
      <c r="C1507">
        <f>VLOOKUP(B1507,'PF Hospitals'!$A$2:$J$3113,10,0)</f>
        <v>2</v>
      </c>
      <c r="D1507" t="s">
        <v>4621</v>
      </c>
      <c r="E1507" t="s">
        <v>4622</v>
      </c>
      <c r="F1507" t="s">
        <v>534</v>
      </c>
      <c r="G1507" t="s">
        <v>4560</v>
      </c>
      <c r="H1507">
        <v>8103</v>
      </c>
      <c r="I1507" t="s">
        <v>2260</v>
      </c>
      <c r="J1507">
        <v>42.06</v>
      </c>
      <c r="K1507">
        <v>79.06</v>
      </c>
      <c r="L1507">
        <v>87.36</v>
      </c>
      <c r="M1507">
        <v>77.239999999999995</v>
      </c>
      <c r="N1507">
        <v>76.688599999999994</v>
      </c>
      <c r="O1507">
        <v>0</v>
      </c>
      <c r="P1507">
        <v>0</v>
      </c>
      <c r="Q1507">
        <v>0</v>
      </c>
      <c r="R1507">
        <v>41.99</v>
      </c>
      <c r="S1507">
        <v>79.91</v>
      </c>
      <c r="T1507">
        <v>88.1</v>
      </c>
      <c r="U1507">
        <v>75.88</v>
      </c>
      <c r="V1507">
        <v>76.940399999999997</v>
      </c>
      <c r="W1507">
        <v>0</v>
      </c>
      <c r="X1507">
        <v>0</v>
      </c>
      <c r="Y1507">
        <v>0</v>
      </c>
      <c r="Z1507">
        <v>33.89</v>
      </c>
      <c r="AA1507">
        <v>65.77</v>
      </c>
      <c r="AB1507">
        <v>81</v>
      </c>
      <c r="AC1507">
        <v>58.37</v>
      </c>
      <c r="AD1507">
        <v>57.0503</v>
      </c>
      <c r="AE1507">
        <v>0</v>
      </c>
      <c r="AF1507">
        <v>0</v>
      </c>
      <c r="AG1507">
        <v>0</v>
      </c>
      <c r="AH1507">
        <v>6.53</v>
      </c>
      <c r="AI1507">
        <v>51.87</v>
      </c>
      <c r="AJ1507">
        <v>63.32</v>
      </c>
      <c r="AK1507">
        <v>46.01</v>
      </c>
      <c r="AL1507">
        <v>49.261600000000001</v>
      </c>
      <c r="AM1507">
        <v>0</v>
      </c>
      <c r="AN1507">
        <v>1</v>
      </c>
      <c r="AO1507">
        <v>1</v>
      </c>
      <c r="AP1507">
        <v>33.19</v>
      </c>
      <c r="AQ1507">
        <v>63.83</v>
      </c>
      <c r="AR1507">
        <v>74.75</v>
      </c>
      <c r="AS1507">
        <v>58.05</v>
      </c>
      <c r="AT1507">
        <v>57.495600000000003</v>
      </c>
      <c r="AU1507">
        <v>0</v>
      </c>
      <c r="AV1507">
        <v>0</v>
      </c>
      <c r="AW1507">
        <v>0</v>
      </c>
      <c r="AX1507">
        <v>30.6</v>
      </c>
      <c r="AY1507">
        <v>65.61</v>
      </c>
      <c r="AZ1507">
        <v>79.58</v>
      </c>
      <c r="BA1507">
        <v>54.16</v>
      </c>
      <c r="BB1507">
        <v>56.2438</v>
      </c>
      <c r="BC1507">
        <v>0</v>
      </c>
      <c r="BD1507">
        <v>0</v>
      </c>
      <c r="BE1507">
        <v>0</v>
      </c>
      <c r="BF1507">
        <v>66.94</v>
      </c>
      <c r="BG1507">
        <v>87.38</v>
      </c>
      <c r="BH1507">
        <v>92.17</v>
      </c>
      <c r="BI1507">
        <v>82.49</v>
      </c>
      <c r="BJ1507">
        <v>83.743099999999998</v>
      </c>
      <c r="BK1507">
        <v>0</v>
      </c>
      <c r="BL1507">
        <v>1</v>
      </c>
      <c r="BM1507">
        <v>1</v>
      </c>
      <c r="BN1507">
        <v>34.700000000000003</v>
      </c>
      <c r="BO1507">
        <v>71.8</v>
      </c>
      <c r="BP1507">
        <v>85.67</v>
      </c>
      <c r="BQ1507">
        <v>62.85</v>
      </c>
      <c r="BR1507">
        <v>65.652900000000002</v>
      </c>
      <c r="BS1507">
        <v>0</v>
      </c>
      <c r="BT1507">
        <v>1</v>
      </c>
      <c r="BU1507">
        <v>1</v>
      </c>
      <c r="BV1507">
        <v>3</v>
      </c>
      <c r="BW1507">
        <v>14</v>
      </c>
    </row>
    <row r="1508" spans="1:75" x14ac:dyDescent="0.3">
      <c r="A1508">
        <v>2021</v>
      </c>
      <c r="B1508">
        <v>310031</v>
      </c>
      <c r="C1508">
        <f>VLOOKUP(B1508,'PF Hospitals'!$A$2:$J$3113,10,0)</f>
        <v>5</v>
      </c>
      <c r="D1508" t="s">
        <v>4623</v>
      </c>
      <c r="E1508" t="s">
        <v>4624</v>
      </c>
      <c r="F1508" t="s">
        <v>4625</v>
      </c>
      <c r="G1508" t="s">
        <v>4560</v>
      </c>
      <c r="H1508">
        <v>8015</v>
      </c>
      <c r="I1508" t="s">
        <v>4626</v>
      </c>
      <c r="J1508">
        <v>42.06</v>
      </c>
      <c r="K1508">
        <v>79.06</v>
      </c>
      <c r="L1508">
        <v>87.36</v>
      </c>
      <c r="M1508">
        <v>84.53</v>
      </c>
      <c r="N1508">
        <v>82.0655</v>
      </c>
      <c r="O1508">
        <v>4</v>
      </c>
      <c r="P1508">
        <v>0</v>
      </c>
      <c r="Q1508">
        <v>4</v>
      </c>
      <c r="R1508">
        <v>41.99</v>
      </c>
      <c r="S1508">
        <v>79.91</v>
      </c>
      <c r="T1508">
        <v>88.1</v>
      </c>
      <c r="U1508">
        <v>83.68</v>
      </c>
      <c r="V1508">
        <v>80.175899999999999</v>
      </c>
      <c r="W1508">
        <v>1</v>
      </c>
      <c r="X1508">
        <v>0</v>
      </c>
      <c r="Y1508">
        <v>1</v>
      </c>
      <c r="Z1508">
        <v>33.89</v>
      </c>
      <c r="AA1508">
        <v>65.77</v>
      </c>
      <c r="AB1508">
        <v>81</v>
      </c>
      <c r="AC1508">
        <v>70.16</v>
      </c>
      <c r="AD1508">
        <v>67.986500000000007</v>
      </c>
      <c r="AE1508">
        <v>2</v>
      </c>
      <c r="AF1508">
        <v>0</v>
      </c>
      <c r="AG1508">
        <v>2</v>
      </c>
      <c r="AH1508">
        <v>6.53</v>
      </c>
      <c r="AI1508">
        <v>51.87</v>
      </c>
      <c r="AJ1508">
        <v>63.32</v>
      </c>
      <c r="AK1508">
        <v>62.31</v>
      </c>
      <c r="AL1508">
        <v>57.189399999999999</v>
      </c>
      <c r="AM1508">
        <v>5</v>
      </c>
      <c r="AN1508">
        <v>0</v>
      </c>
      <c r="AO1508">
        <v>5</v>
      </c>
      <c r="AP1508">
        <v>33.19</v>
      </c>
      <c r="AQ1508">
        <v>63.83</v>
      </c>
      <c r="AR1508">
        <v>74.75</v>
      </c>
      <c r="AS1508">
        <v>66.260000000000005</v>
      </c>
      <c r="AT1508">
        <v>66.828800000000001</v>
      </c>
      <c r="AU1508">
        <v>3</v>
      </c>
      <c r="AV1508">
        <v>0</v>
      </c>
      <c r="AW1508">
        <v>3</v>
      </c>
      <c r="AX1508">
        <v>30.6</v>
      </c>
      <c r="AY1508">
        <v>65.61</v>
      </c>
      <c r="AZ1508">
        <v>79.58</v>
      </c>
      <c r="BA1508">
        <v>61.4</v>
      </c>
      <c r="BB1508">
        <v>61.650300000000001</v>
      </c>
      <c r="BC1508">
        <v>0</v>
      </c>
      <c r="BD1508">
        <v>0</v>
      </c>
      <c r="BE1508">
        <v>0</v>
      </c>
      <c r="BF1508">
        <v>66.94</v>
      </c>
      <c r="BG1508">
        <v>87.38</v>
      </c>
      <c r="BH1508">
        <v>92.17</v>
      </c>
      <c r="BI1508">
        <v>91.17</v>
      </c>
      <c r="BJ1508">
        <v>88.948700000000002</v>
      </c>
      <c r="BK1508">
        <v>3</v>
      </c>
      <c r="BL1508">
        <v>0</v>
      </c>
      <c r="BM1508">
        <v>3</v>
      </c>
      <c r="BN1508">
        <v>34.700000000000003</v>
      </c>
      <c r="BO1508">
        <v>71.8</v>
      </c>
      <c r="BP1508">
        <v>85.67</v>
      </c>
      <c r="BQ1508">
        <v>85.16</v>
      </c>
      <c r="BR1508">
        <v>77.009399999999999</v>
      </c>
      <c r="BS1508">
        <v>4</v>
      </c>
      <c r="BT1508">
        <v>0</v>
      </c>
      <c r="BU1508">
        <v>4</v>
      </c>
      <c r="BV1508">
        <v>22</v>
      </c>
      <c r="BW1508">
        <v>17</v>
      </c>
    </row>
    <row r="1509" spans="1:75" x14ac:dyDescent="0.3">
      <c r="A1509">
        <v>2021</v>
      </c>
      <c r="B1509">
        <v>310032</v>
      </c>
      <c r="C1509">
        <f>VLOOKUP(B1509,'PF Hospitals'!$A$2:$J$3113,10,0)</f>
        <v>2</v>
      </c>
      <c r="D1509" t="s">
        <v>4627</v>
      </c>
      <c r="E1509" t="s">
        <v>4628</v>
      </c>
      <c r="F1509" t="s">
        <v>4629</v>
      </c>
      <c r="G1509" t="s">
        <v>4560</v>
      </c>
      <c r="H1509">
        <v>8360</v>
      </c>
      <c r="I1509" t="s">
        <v>3470</v>
      </c>
      <c r="J1509">
        <v>42.06</v>
      </c>
      <c r="K1509">
        <v>79.06</v>
      </c>
      <c r="L1509">
        <v>87.36</v>
      </c>
      <c r="M1509">
        <v>81.87</v>
      </c>
      <c r="N1509">
        <v>82.012699999999995</v>
      </c>
      <c r="O1509">
        <v>4</v>
      </c>
      <c r="P1509">
        <v>0</v>
      </c>
      <c r="Q1509">
        <v>4</v>
      </c>
      <c r="R1509">
        <v>41.99</v>
      </c>
      <c r="S1509">
        <v>79.91</v>
      </c>
      <c r="T1509">
        <v>88.1</v>
      </c>
      <c r="U1509">
        <v>77.37</v>
      </c>
      <c r="V1509">
        <v>77.908699999999996</v>
      </c>
      <c r="W1509">
        <v>0</v>
      </c>
      <c r="X1509">
        <v>0</v>
      </c>
      <c r="Y1509">
        <v>0</v>
      </c>
      <c r="Z1509">
        <v>33.89</v>
      </c>
      <c r="AA1509">
        <v>65.77</v>
      </c>
      <c r="AB1509">
        <v>81</v>
      </c>
      <c r="AC1509">
        <v>64.98</v>
      </c>
      <c r="AD1509">
        <v>66.464399999999998</v>
      </c>
      <c r="AE1509">
        <v>1</v>
      </c>
      <c r="AF1509">
        <v>0</v>
      </c>
      <c r="AG1509">
        <v>1</v>
      </c>
      <c r="AH1509">
        <v>6.53</v>
      </c>
      <c r="AI1509">
        <v>51.87</v>
      </c>
      <c r="AJ1509">
        <v>63.32</v>
      </c>
      <c r="AK1509">
        <v>48.12</v>
      </c>
      <c r="AL1509">
        <v>50.441600000000001</v>
      </c>
      <c r="AM1509">
        <v>0</v>
      </c>
      <c r="AN1509">
        <v>1</v>
      </c>
      <c r="AO1509">
        <v>1</v>
      </c>
      <c r="AP1509">
        <v>33.19</v>
      </c>
      <c r="AQ1509">
        <v>63.83</v>
      </c>
      <c r="AR1509">
        <v>74.75</v>
      </c>
      <c r="AS1509">
        <v>64.94</v>
      </c>
      <c r="AT1509">
        <v>63.588700000000003</v>
      </c>
      <c r="AU1509">
        <v>0</v>
      </c>
      <c r="AV1509">
        <v>0</v>
      </c>
      <c r="AW1509">
        <v>0</v>
      </c>
      <c r="AX1509">
        <v>30.6</v>
      </c>
      <c r="AY1509">
        <v>65.61</v>
      </c>
      <c r="AZ1509">
        <v>79.58</v>
      </c>
      <c r="BA1509">
        <v>64.05</v>
      </c>
      <c r="BB1509">
        <v>65.193700000000007</v>
      </c>
      <c r="BC1509">
        <v>0</v>
      </c>
      <c r="BD1509">
        <v>0</v>
      </c>
      <c r="BE1509">
        <v>0</v>
      </c>
      <c r="BF1509">
        <v>66.94</v>
      </c>
      <c r="BG1509">
        <v>87.38</v>
      </c>
      <c r="BH1509">
        <v>92.17</v>
      </c>
      <c r="BI1509">
        <v>88.21</v>
      </c>
      <c r="BJ1509">
        <v>88.8767</v>
      </c>
      <c r="BK1509">
        <v>3</v>
      </c>
      <c r="BL1509">
        <v>1</v>
      </c>
      <c r="BM1509">
        <v>3</v>
      </c>
      <c r="BN1509">
        <v>34.700000000000003</v>
      </c>
      <c r="BO1509">
        <v>71.8</v>
      </c>
      <c r="BP1509">
        <v>85.67</v>
      </c>
      <c r="BQ1509">
        <v>69.25</v>
      </c>
      <c r="BR1509">
        <v>68.765600000000006</v>
      </c>
      <c r="BS1509">
        <v>0</v>
      </c>
      <c r="BT1509">
        <v>0</v>
      </c>
      <c r="BU1509">
        <v>0</v>
      </c>
      <c r="BV1509">
        <v>9</v>
      </c>
      <c r="BW1509">
        <v>18</v>
      </c>
    </row>
    <row r="1510" spans="1:75" x14ac:dyDescent="0.3">
      <c r="A1510">
        <v>2021</v>
      </c>
      <c r="B1510">
        <v>310034</v>
      </c>
      <c r="C1510">
        <f>VLOOKUP(B1510,'PF Hospitals'!$A$2:$J$3113,10,0)</f>
        <v>4</v>
      </c>
      <c r="D1510" t="s">
        <v>4630</v>
      </c>
      <c r="E1510" t="s">
        <v>4631</v>
      </c>
      <c r="F1510" t="s">
        <v>4632</v>
      </c>
      <c r="G1510" t="s">
        <v>4560</v>
      </c>
      <c r="H1510">
        <v>7701</v>
      </c>
      <c r="I1510" t="s">
        <v>4633</v>
      </c>
      <c r="J1510">
        <v>42.06</v>
      </c>
      <c r="K1510">
        <v>79.06</v>
      </c>
      <c r="L1510">
        <v>87.36</v>
      </c>
      <c r="M1510">
        <v>78.900000000000006</v>
      </c>
      <c r="N1510">
        <v>78.686599999999999</v>
      </c>
      <c r="O1510">
        <v>0</v>
      </c>
      <c r="P1510">
        <v>0</v>
      </c>
      <c r="Q1510">
        <v>0</v>
      </c>
      <c r="R1510">
        <v>41.99</v>
      </c>
      <c r="S1510">
        <v>79.91</v>
      </c>
      <c r="T1510">
        <v>88.1</v>
      </c>
      <c r="U1510">
        <v>79.760000000000005</v>
      </c>
      <c r="V1510">
        <v>75.322199999999995</v>
      </c>
      <c r="W1510">
        <v>0</v>
      </c>
      <c r="X1510">
        <v>0</v>
      </c>
      <c r="Y1510">
        <v>0</v>
      </c>
      <c r="Z1510">
        <v>33.89</v>
      </c>
      <c r="AA1510">
        <v>65.77</v>
      </c>
      <c r="AB1510">
        <v>81</v>
      </c>
      <c r="AC1510">
        <v>59.33</v>
      </c>
      <c r="AD1510">
        <v>56.991199999999999</v>
      </c>
      <c r="AE1510">
        <v>0</v>
      </c>
      <c r="AF1510">
        <v>0</v>
      </c>
      <c r="AG1510">
        <v>0</v>
      </c>
      <c r="AH1510">
        <v>6.53</v>
      </c>
      <c r="AI1510">
        <v>51.87</v>
      </c>
      <c r="AJ1510">
        <v>63.32</v>
      </c>
      <c r="AK1510">
        <v>50.46</v>
      </c>
      <c r="AL1510">
        <v>48.476999999999997</v>
      </c>
      <c r="AM1510">
        <v>0</v>
      </c>
      <c r="AN1510">
        <v>0</v>
      </c>
      <c r="AO1510">
        <v>0</v>
      </c>
      <c r="AP1510">
        <v>33.19</v>
      </c>
      <c r="AQ1510">
        <v>63.83</v>
      </c>
      <c r="AR1510">
        <v>74.75</v>
      </c>
      <c r="AS1510">
        <v>62.83</v>
      </c>
      <c r="AT1510">
        <v>58.817300000000003</v>
      </c>
      <c r="AU1510">
        <v>0</v>
      </c>
      <c r="AV1510">
        <v>0</v>
      </c>
      <c r="AW1510">
        <v>0</v>
      </c>
      <c r="AX1510">
        <v>30.6</v>
      </c>
      <c r="AY1510">
        <v>65.61</v>
      </c>
      <c r="AZ1510">
        <v>79.58</v>
      </c>
      <c r="BA1510">
        <v>61.84</v>
      </c>
      <c r="BB1510">
        <v>56.291600000000003</v>
      </c>
      <c r="BC1510">
        <v>0</v>
      </c>
      <c r="BD1510">
        <v>0</v>
      </c>
      <c r="BE1510">
        <v>0</v>
      </c>
      <c r="BF1510">
        <v>66.94</v>
      </c>
      <c r="BG1510">
        <v>87.38</v>
      </c>
      <c r="BH1510">
        <v>92.17</v>
      </c>
      <c r="BI1510">
        <v>85.61</v>
      </c>
      <c r="BJ1510">
        <v>88.435000000000002</v>
      </c>
      <c r="BK1510">
        <v>2</v>
      </c>
      <c r="BL1510">
        <v>4</v>
      </c>
      <c r="BM1510">
        <v>4</v>
      </c>
      <c r="BN1510">
        <v>34.700000000000003</v>
      </c>
      <c r="BO1510">
        <v>71.8</v>
      </c>
      <c r="BP1510">
        <v>85.67</v>
      </c>
      <c r="BQ1510">
        <v>69.02</v>
      </c>
      <c r="BR1510">
        <v>65.274799999999999</v>
      </c>
      <c r="BS1510">
        <v>0</v>
      </c>
      <c r="BT1510">
        <v>0</v>
      </c>
      <c r="BU1510">
        <v>0</v>
      </c>
      <c r="BV1510">
        <v>4</v>
      </c>
      <c r="BW1510">
        <v>14</v>
      </c>
    </row>
    <row r="1511" spans="1:75" x14ac:dyDescent="0.3">
      <c r="A1511">
        <v>2021</v>
      </c>
      <c r="B1511">
        <v>310038</v>
      </c>
      <c r="C1511">
        <f>VLOOKUP(B1511,'PF Hospitals'!$A$2:$J$3113,10,0)</f>
        <v>2</v>
      </c>
      <c r="D1511" t="s">
        <v>4634</v>
      </c>
      <c r="E1511" t="s">
        <v>4635</v>
      </c>
      <c r="F1511" t="s">
        <v>4636</v>
      </c>
      <c r="G1511" t="s">
        <v>4560</v>
      </c>
      <c r="H1511">
        <v>8901</v>
      </c>
      <c r="I1511" t="s">
        <v>1514</v>
      </c>
      <c r="J1511">
        <v>42.06</v>
      </c>
      <c r="K1511">
        <v>79.06</v>
      </c>
      <c r="L1511">
        <v>87.36</v>
      </c>
      <c r="M1511">
        <v>77.61</v>
      </c>
      <c r="N1511">
        <v>77.209699999999998</v>
      </c>
      <c r="O1511">
        <v>0</v>
      </c>
      <c r="P1511">
        <v>0</v>
      </c>
      <c r="Q1511">
        <v>0</v>
      </c>
      <c r="R1511">
        <v>41.99</v>
      </c>
      <c r="S1511">
        <v>79.91</v>
      </c>
      <c r="T1511">
        <v>88.1</v>
      </c>
      <c r="U1511">
        <v>78.41</v>
      </c>
      <c r="V1511">
        <v>76.390100000000004</v>
      </c>
      <c r="W1511">
        <v>0</v>
      </c>
      <c r="X1511">
        <v>0</v>
      </c>
      <c r="Y1511">
        <v>0</v>
      </c>
      <c r="Z1511">
        <v>33.89</v>
      </c>
      <c r="AA1511">
        <v>65.77</v>
      </c>
      <c r="AB1511">
        <v>81</v>
      </c>
      <c r="AC1511">
        <v>62.84</v>
      </c>
      <c r="AD1511">
        <v>59.757599999999996</v>
      </c>
      <c r="AE1511">
        <v>0</v>
      </c>
      <c r="AF1511">
        <v>0</v>
      </c>
      <c r="AG1511">
        <v>0</v>
      </c>
      <c r="AH1511">
        <v>6.53</v>
      </c>
      <c r="AI1511">
        <v>51.87</v>
      </c>
      <c r="AJ1511">
        <v>63.32</v>
      </c>
      <c r="AK1511">
        <v>52.09</v>
      </c>
      <c r="AL1511">
        <v>49.305</v>
      </c>
      <c r="AM1511">
        <v>0</v>
      </c>
      <c r="AN1511">
        <v>0</v>
      </c>
      <c r="AO1511">
        <v>0</v>
      </c>
      <c r="AP1511">
        <v>33.19</v>
      </c>
      <c r="AQ1511">
        <v>63.83</v>
      </c>
      <c r="AR1511">
        <v>74.75</v>
      </c>
      <c r="AS1511">
        <v>61.36</v>
      </c>
      <c r="AT1511">
        <v>59.461300000000001</v>
      </c>
      <c r="AU1511">
        <v>0</v>
      </c>
      <c r="AV1511">
        <v>0</v>
      </c>
      <c r="AW1511">
        <v>0</v>
      </c>
      <c r="AX1511">
        <v>30.6</v>
      </c>
      <c r="AY1511">
        <v>65.61</v>
      </c>
      <c r="AZ1511">
        <v>79.58</v>
      </c>
      <c r="BA1511">
        <v>58.52</v>
      </c>
      <c r="BB1511">
        <v>52.4711</v>
      </c>
      <c r="BC1511">
        <v>0</v>
      </c>
      <c r="BD1511">
        <v>0</v>
      </c>
      <c r="BE1511">
        <v>0</v>
      </c>
      <c r="BF1511">
        <v>66.94</v>
      </c>
      <c r="BG1511">
        <v>87.38</v>
      </c>
      <c r="BH1511">
        <v>92.17</v>
      </c>
      <c r="BI1511">
        <v>87.32</v>
      </c>
      <c r="BJ1511">
        <v>85.696799999999996</v>
      </c>
      <c r="BK1511">
        <v>0</v>
      </c>
      <c r="BL1511">
        <v>0</v>
      </c>
      <c r="BM1511">
        <v>0</v>
      </c>
      <c r="BN1511">
        <v>34.700000000000003</v>
      </c>
      <c r="BO1511">
        <v>71.8</v>
      </c>
      <c r="BP1511">
        <v>85.67</v>
      </c>
      <c r="BQ1511">
        <v>67.94</v>
      </c>
      <c r="BR1511">
        <v>64.635199999999998</v>
      </c>
      <c r="BS1511">
        <v>0</v>
      </c>
      <c r="BT1511">
        <v>0</v>
      </c>
      <c r="BU1511">
        <v>0</v>
      </c>
      <c r="BV1511">
        <v>0</v>
      </c>
      <c r="BW1511">
        <v>12</v>
      </c>
    </row>
    <row r="1512" spans="1:75" x14ac:dyDescent="0.3">
      <c r="A1512">
        <v>2021</v>
      </c>
      <c r="B1512">
        <v>310039</v>
      </c>
      <c r="C1512">
        <f>VLOOKUP(B1512,'PF Hospitals'!$A$2:$J$3113,10,0)</f>
        <v>3</v>
      </c>
      <c r="D1512" t="s">
        <v>4637</v>
      </c>
      <c r="E1512" t="s">
        <v>4638</v>
      </c>
      <c r="F1512" t="s">
        <v>4639</v>
      </c>
      <c r="G1512" t="s">
        <v>4560</v>
      </c>
      <c r="H1512">
        <v>8861</v>
      </c>
      <c r="I1512" t="s">
        <v>1514</v>
      </c>
      <c r="J1512">
        <v>42.06</v>
      </c>
      <c r="K1512">
        <v>79.06</v>
      </c>
      <c r="L1512">
        <v>87.36</v>
      </c>
      <c r="M1512">
        <v>80.56</v>
      </c>
      <c r="N1512">
        <v>76.213899999999995</v>
      </c>
      <c r="O1512">
        <v>0</v>
      </c>
      <c r="P1512">
        <v>0</v>
      </c>
      <c r="Q1512">
        <v>0</v>
      </c>
      <c r="R1512">
        <v>41.99</v>
      </c>
      <c r="S1512">
        <v>79.91</v>
      </c>
      <c r="T1512">
        <v>88.1</v>
      </c>
      <c r="U1512">
        <v>75.86</v>
      </c>
      <c r="V1512">
        <v>72.567599999999999</v>
      </c>
      <c r="W1512">
        <v>0</v>
      </c>
      <c r="X1512">
        <v>0</v>
      </c>
      <c r="Y1512">
        <v>0</v>
      </c>
      <c r="Z1512">
        <v>33.89</v>
      </c>
      <c r="AA1512">
        <v>65.77</v>
      </c>
      <c r="AB1512">
        <v>81</v>
      </c>
      <c r="AC1512">
        <v>64.13</v>
      </c>
      <c r="AD1512">
        <v>60.723799999999997</v>
      </c>
      <c r="AE1512">
        <v>0</v>
      </c>
      <c r="AF1512">
        <v>0</v>
      </c>
      <c r="AG1512">
        <v>0</v>
      </c>
      <c r="AH1512">
        <v>6.53</v>
      </c>
      <c r="AI1512">
        <v>51.87</v>
      </c>
      <c r="AJ1512">
        <v>63.32</v>
      </c>
      <c r="AK1512">
        <v>50.77</v>
      </c>
      <c r="AL1512">
        <v>47.665599999999998</v>
      </c>
      <c r="AM1512">
        <v>0</v>
      </c>
      <c r="AN1512">
        <v>0</v>
      </c>
      <c r="AO1512">
        <v>0</v>
      </c>
      <c r="AP1512">
        <v>33.19</v>
      </c>
      <c r="AQ1512">
        <v>63.83</v>
      </c>
      <c r="AR1512">
        <v>74.75</v>
      </c>
      <c r="AS1512">
        <v>59.73</v>
      </c>
      <c r="AT1512">
        <v>57.534399999999998</v>
      </c>
      <c r="AU1512">
        <v>0</v>
      </c>
      <c r="AV1512">
        <v>0</v>
      </c>
      <c r="AW1512">
        <v>0</v>
      </c>
      <c r="AX1512">
        <v>30.6</v>
      </c>
      <c r="AY1512">
        <v>65.61</v>
      </c>
      <c r="AZ1512">
        <v>79.58</v>
      </c>
      <c r="BA1512">
        <v>63.25</v>
      </c>
      <c r="BB1512">
        <v>60.232199999999999</v>
      </c>
      <c r="BC1512">
        <v>0</v>
      </c>
      <c r="BD1512">
        <v>0</v>
      </c>
      <c r="BE1512">
        <v>0</v>
      </c>
      <c r="BF1512">
        <v>66.94</v>
      </c>
      <c r="BG1512">
        <v>87.38</v>
      </c>
      <c r="BH1512">
        <v>92.17</v>
      </c>
      <c r="BI1512">
        <v>81.38</v>
      </c>
      <c r="BJ1512">
        <v>79.990899999999996</v>
      </c>
      <c r="BK1512">
        <v>0</v>
      </c>
      <c r="BL1512">
        <v>0</v>
      </c>
      <c r="BM1512">
        <v>0</v>
      </c>
      <c r="BN1512">
        <v>34.700000000000003</v>
      </c>
      <c r="BO1512">
        <v>71.8</v>
      </c>
      <c r="BP1512">
        <v>85.67</v>
      </c>
      <c r="BQ1512">
        <v>63.42</v>
      </c>
      <c r="BR1512">
        <v>61.061399999999999</v>
      </c>
      <c r="BS1512">
        <v>0</v>
      </c>
      <c r="BT1512">
        <v>0</v>
      </c>
      <c r="BU1512">
        <v>0</v>
      </c>
      <c r="BV1512">
        <v>0</v>
      </c>
      <c r="BW1512">
        <v>12</v>
      </c>
    </row>
    <row r="1513" spans="1:75" x14ac:dyDescent="0.3">
      <c r="A1513">
        <v>2021</v>
      </c>
      <c r="B1513">
        <v>310040</v>
      </c>
      <c r="C1513">
        <f>VLOOKUP(B1513,'PF Hospitals'!$A$2:$J$3113,10,0)</f>
        <v>2</v>
      </c>
      <c r="D1513" t="s">
        <v>4640</v>
      </c>
      <c r="E1513" t="s">
        <v>4641</v>
      </c>
      <c r="F1513" t="s">
        <v>4642</v>
      </c>
      <c r="G1513" t="s">
        <v>4560</v>
      </c>
      <c r="H1513">
        <v>7030</v>
      </c>
      <c r="I1513" t="s">
        <v>4567</v>
      </c>
      <c r="J1513">
        <v>42.06</v>
      </c>
      <c r="K1513">
        <v>79.06</v>
      </c>
      <c r="L1513">
        <v>87.36</v>
      </c>
      <c r="M1513">
        <v>75.930000000000007</v>
      </c>
      <c r="N1513">
        <v>75.565299999999993</v>
      </c>
      <c r="O1513">
        <v>0</v>
      </c>
      <c r="P1513">
        <v>0</v>
      </c>
      <c r="Q1513">
        <v>0</v>
      </c>
      <c r="R1513">
        <v>41.99</v>
      </c>
      <c r="S1513">
        <v>79.91</v>
      </c>
      <c r="T1513">
        <v>88.1</v>
      </c>
      <c r="U1513">
        <v>77.06</v>
      </c>
      <c r="V1513">
        <v>78.400400000000005</v>
      </c>
      <c r="W1513">
        <v>0</v>
      </c>
      <c r="X1513">
        <v>1</v>
      </c>
      <c r="Y1513">
        <v>1</v>
      </c>
      <c r="Z1513">
        <v>33.89</v>
      </c>
      <c r="AA1513">
        <v>65.77</v>
      </c>
      <c r="AB1513">
        <v>81</v>
      </c>
      <c r="AC1513">
        <v>56.95</v>
      </c>
      <c r="AD1513">
        <v>61.3551</v>
      </c>
      <c r="AE1513">
        <v>0</v>
      </c>
      <c r="AF1513">
        <v>1</v>
      </c>
      <c r="AG1513">
        <v>1</v>
      </c>
      <c r="AH1513">
        <v>6.53</v>
      </c>
      <c r="AI1513">
        <v>51.87</v>
      </c>
      <c r="AJ1513">
        <v>63.32</v>
      </c>
      <c r="AK1513">
        <v>49.8</v>
      </c>
      <c r="AL1513">
        <v>50.732199999999999</v>
      </c>
      <c r="AM1513">
        <v>0</v>
      </c>
      <c r="AN1513">
        <v>0</v>
      </c>
      <c r="AO1513">
        <v>0</v>
      </c>
      <c r="AP1513">
        <v>33.19</v>
      </c>
      <c r="AQ1513">
        <v>63.83</v>
      </c>
      <c r="AR1513">
        <v>74.75</v>
      </c>
      <c r="AS1513">
        <v>57.8</v>
      </c>
      <c r="AT1513">
        <v>60.64</v>
      </c>
      <c r="AU1513">
        <v>0</v>
      </c>
      <c r="AV1513">
        <v>1</v>
      </c>
      <c r="AW1513">
        <v>1</v>
      </c>
      <c r="AX1513">
        <v>30.6</v>
      </c>
      <c r="AY1513">
        <v>65.61</v>
      </c>
      <c r="AZ1513">
        <v>79.58</v>
      </c>
      <c r="BA1513">
        <v>59.25</v>
      </c>
      <c r="BB1513">
        <v>62.032899999999998</v>
      </c>
      <c r="BC1513">
        <v>0</v>
      </c>
      <c r="BD1513">
        <v>1</v>
      </c>
      <c r="BE1513">
        <v>1</v>
      </c>
      <c r="BF1513">
        <v>66.94</v>
      </c>
      <c r="BG1513">
        <v>87.38</v>
      </c>
      <c r="BH1513">
        <v>92.17</v>
      </c>
      <c r="BI1513">
        <v>84.69</v>
      </c>
      <c r="BJ1513">
        <v>85.360299999999995</v>
      </c>
      <c r="BK1513">
        <v>0</v>
      </c>
      <c r="BL1513">
        <v>0</v>
      </c>
      <c r="BM1513">
        <v>0</v>
      </c>
      <c r="BN1513">
        <v>34.700000000000003</v>
      </c>
      <c r="BO1513">
        <v>71.8</v>
      </c>
      <c r="BP1513">
        <v>85.67</v>
      </c>
      <c r="BQ1513">
        <v>64.680000000000007</v>
      </c>
      <c r="BR1513">
        <v>60.402999999999999</v>
      </c>
      <c r="BS1513">
        <v>0</v>
      </c>
      <c r="BT1513">
        <v>0</v>
      </c>
      <c r="BU1513">
        <v>0</v>
      </c>
      <c r="BV1513">
        <v>4</v>
      </c>
      <c r="BW1513">
        <v>13</v>
      </c>
    </row>
    <row r="1514" spans="1:75" x14ac:dyDescent="0.3">
      <c r="A1514">
        <v>2021</v>
      </c>
      <c r="B1514">
        <v>310041</v>
      </c>
      <c r="C1514">
        <f>VLOOKUP(B1514,'PF Hospitals'!$A$2:$J$3113,10,0)</f>
        <v>2</v>
      </c>
      <c r="D1514" t="s">
        <v>4400</v>
      </c>
      <c r="E1514" t="s">
        <v>4643</v>
      </c>
      <c r="F1514" t="s">
        <v>4644</v>
      </c>
      <c r="G1514" t="s">
        <v>4560</v>
      </c>
      <c r="H1514">
        <v>8755</v>
      </c>
      <c r="I1514" t="s">
        <v>4645</v>
      </c>
      <c r="J1514">
        <v>42.06</v>
      </c>
      <c r="K1514">
        <v>79.06</v>
      </c>
      <c r="L1514">
        <v>87.36</v>
      </c>
      <c r="M1514">
        <v>77.790000000000006</v>
      </c>
      <c r="N1514">
        <v>79.676100000000005</v>
      </c>
      <c r="O1514">
        <v>1</v>
      </c>
      <c r="P1514">
        <v>1</v>
      </c>
      <c r="Q1514">
        <v>1</v>
      </c>
      <c r="R1514">
        <v>41.99</v>
      </c>
      <c r="S1514">
        <v>79.91</v>
      </c>
      <c r="T1514">
        <v>88.1</v>
      </c>
      <c r="U1514">
        <v>74.349999999999994</v>
      </c>
      <c r="V1514">
        <v>75.473600000000005</v>
      </c>
      <c r="W1514">
        <v>0</v>
      </c>
      <c r="X1514">
        <v>0</v>
      </c>
      <c r="Y1514">
        <v>0</v>
      </c>
      <c r="Z1514">
        <v>33.89</v>
      </c>
      <c r="AA1514">
        <v>65.77</v>
      </c>
      <c r="AB1514">
        <v>81</v>
      </c>
      <c r="AC1514">
        <v>60.86</v>
      </c>
      <c r="AD1514">
        <v>62.654899999999998</v>
      </c>
      <c r="AE1514">
        <v>0</v>
      </c>
      <c r="AF1514">
        <v>0</v>
      </c>
      <c r="AG1514">
        <v>0</v>
      </c>
      <c r="AH1514">
        <v>6.53</v>
      </c>
      <c r="AI1514">
        <v>51.87</v>
      </c>
      <c r="AJ1514">
        <v>63.32</v>
      </c>
      <c r="AK1514">
        <v>43.56</v>
      </c>
      <c r="AL1514">
        <v>44.975000000000001</v>
      </c>
      <c r="AM1514">
        <v>0</v>
      </c>
      <c r="AN1514">
        <v>0</v>
      </c>
      <c r="AO1514">
        <v>0</v>
      </c>
      <c r="AP1514">
        <v>33.19</v>
      </c>
      <c r="AQ1514">
        <v>63.83</v>
      </c>
      <c r="AR1514">
        <v>74.75</v>
      </c>
      <c r="AS1514">
        <v>64.56</v>
      </c>
      <c r="AT1514">
        <v>63.807899999999997</v>
      </c>
      <c r="AU1514">
        <v>0</v>
      </c>
      <c r="AV1514">
        <v>0</v>
      </c>
      <c r="AW1514">
        <v>0</v>
      </c>
      <c r="AX1514">
        <v>30.6</v>
      </c>
      <c r="AY1514">
        <v>65.61</v>
      </c>
      <c r="AZ1514">
        <v>79.58</v>
      </c>
      <c r="BA1514">
        <v>55.88</v>
      </c>
      <c r="BB1514">
        <v>57.075099999999999</v>
      </c>
      <c r="BC1514">
        <v>0</v>
      </c>
      <c r="BD1514">
        <v>0</v>
      </c>
      <c r="BE1514">
        <v>0</v>
      </c>
      <c r="BF1514">
        <v>66.94</v>
      </c>
      <c r="BG1514">
        <v>87.38</v>
      </c>
      <c r="BH1514">
        <v>92.17</v>
      </c>
      <c r="BI1514">
        <v>84.89</v>
      </c>
      <c r="BJ1514">
        <v>83.9131</v>
      </c>
      <c r="BK1514">
        <v>0</v>
      </c>
      <c r="BL1514">
        <v>0</v>
      </c>
      <c r="BM1514">
        <v>0</v>
      </c>
      <c r="BN1514">
        <v>34.700000000000003</v>
      </c>
      <c r="BO1514">
        <v>71.8</v>
      </c>
      <c r="BP1514">
        <v>85.67</v>
      </c>
      <c r="BQ1514">
        <v>56.72</v>
      </c>
      <c r="BR1514">
        <v>60.318199999999997</v>
      </c>
      <c r="BS1514">
        <v>0</v>
      </c>
      <c r="BT1514">
        <v>1</v>
      </c>
      <c r="BU1514">
        <v>1</v>
      </c>
      <c r="BV1514">
        <v>2</v>
      </c>
      <c r="BW1514">
        <v>13</v>
      </c>
    </row>
    <row r="1515" spans="1:75" x14ac:dyDescent="0.3">
      <c r="A1515">
        <v>2021</v>
      </c>
      <c r="B1515">
        <v>310044</v>
      </c>
      <c r="C1515">
        <f>VLOOKUP(B1515,'PF Hospitals'!$A$2:$J$3113,10,0)</f>
        <v>3</v>
      </c>
      <c r="D1515" t="s">
        <v>4646</v>
      </c>
      <c r="E1515" t="s">
        <v>4647</v>
      </c>
      <c r="F1515" t="s">
        <v>4648</v>
      </c>
      <c r="G1515" t="s">
        <v>4560</v>
      </c>
      <c r="H1515">
        <v>8534</v>
      </c>
      <c r="I1515" t="s">
        <v>4607</v>
      </c>
      <c r="J1515">
        <v>42.06</v>
      </c>
      <c r="K1515">
        <v>79.06</v>
      </c>
      <c r="L1515">
        <v>87.36</v>
      </c>
      <c r="M1515">
        <v>78.510000000000005</v>
      </c>
      <c r="N1515">
        <v>75.633799999999994</v>
      </c>
      <c r="O1515">
        <v>0</v>
      </c>
      <c r="P1515">
        <v>0</v>
      </c>
      <c r="Q1515">
        <v>0</v>
      </c>
      <c r="R1515">
        <v>41.99</v>
      </c>
      <c r="S1515">
        <v>79.91</v>
      </c>
      <c r="T1515">
        <v>88.1</v>
      </c>
      <c r="U1515">
        <v>79.900000000000006</v>
      </c>
      <c r="V1515">
        <v>77.262200000000007</v>
      </c>
      <c r="W1515">
        <v>0</v>
      </c>
      <c r="X1515">
        <v>0</v>
      </c>
      <c r="Y1515">
        <v>0</v>
      </c>
      <c r="Z1515">
        <v>33.89</v>
      </c>
      <c r="AA1515">
        <v>65.77</v>
      </c>
      <c r="AB1515">
        <v>81</v>
      </c>
      <c r="AC1515">
        <v>61.91</v>
      </c>
      <c r="AD1515">
        <v>56.793599999999998</v>
      </c>
      <c r="AE1515">
        <v>0</v>
      </c>
      <c r="AF1515">
        <v>0</v>
      </c>
      <c r="AG1515">
        <v>0</v>
      </c>
      <c r="AH1515">
        <v>6.53</v>
      </c>
      <c r="AI1515">
        <v>51.87</v>
      </c>
      <c r="AJ1515">
        <v>63.32</v>
      </c>
      <c r="AK1515">
        <v>51.55</v>
      </c>
      <c r="AL1515">
        <v>47.308500000000002</v>
      </c>
      <c r="AM1515">
        <v>0</v>
      </c>
      <c r="AN1515">
        <v>0</v>
      </c>
      <c r="AO1515">
        <v>0</v>
      </c>
      <c r="AP1515">
        <v>33.19</v>
      </c>
      <c r="AQ1515">
        <v>63.83</v>
      </c>
      <c r="AR1515">
        <v>74.75</v>
      </c>
      <c r="AS1515">
        <v>61.92</v>
      </c>
      <c r="AT1515">
        <v>58.211100000000002</v>
      </c>
      <c r="AU1515">
        <v>0</v>
      </c>
      <c r="AV1515">
        <v>0</v>
      </c>
      <c r="AW1515">
        <v>0</v>
      </c>
      <c r="AX1515">
        <v>30.6</v>
      </c>
      <c r="AY1515">
        <v>65.61</v>
      </c>
      <c r="AZ1515">
        <v>79.58</v>
      </c>
      <c r="BA1515">
        <v>63.63</v>
      </c>
      <c r="BB1515">
        <v>60.306600000000003</v>
      </c>
      <c r="BC1515">
        <v>0</v>
      </c>
      <c r="BD1515">
        <v>0</v>
      </c>
      <c r="BE1515">
        <v>0</v>
      </c>
      <c r="BF1515">
        <v>66.94</v>
      </c>
      <c r="BG1515">
        <v>87.38</v>
      </c>
      <c r="BH1515">
        <v>92.17</v>
      </c>
      <c r="BI1515">
        <v>83.02</v>
      </c>
      <c r="BJ1515">
        <v>84.8476</v>
      </c>
      <c r="BK1515">
        <v>0</v>
      </c>
      <c r="BL1515">
        <v>2</v>
      </c>
      <c r="BM1515">
        <v>2</v>
      </c>
      <c r="BN1515">
        <v>34.700000000000003</v>
      </c>
      <c r="BO1515">
        <v>71.8</v>
      </c>
      <c r="BP1515">
        <v>85.67</v>
      </c>
      <c r="BQ1515">
        <v>73.27</v>
      </c>
      <c r="BR1515">
        <v>69.942999999999998</v>
      </c>
      <c r="BS1515">
        <v>0</v>
      </c>
      <c r="BT1515">
        <v>0</v>
      </c>
      <c r="BU1515">
        <v>0</v>
      </c>
      <c r="BV1515">
        <v>2</v>
      </c>
      <c r="BW1515">
        <v>14</v>
      </c>
    </row>
    <row r="1516" spans="1:75" x14ac:dyDescent="0.3">
      <c r="A1516">
        <v>2021</v>
      </c>
      <c r="B1516">
        <v>310045</v>
      </c>
      <c r="C1516">
        <f>VLOOKUP(B1516,'PF Hospitals'!$A$2:$J$3113,10,0)</f>
        <v>2</v>
      </c>
      <c r="D1516" t="s">
        <v>4649</v>
      </c>
      <c r="E1516" t="s">
        <v>4650</v>
      </c>
      <c r="F1516" t="s">
        <v>1404</v>
      </c>
      <c r="G1516" t="s">
        <v>4560</v>
      </c>
      <c r="H1516">
        <v>7631</v>
      </c>
      <c r="I1516" t="s">
        <v>4561</v>
      </c>
      <c r="J1516">
        <v>42.06</v>
      </c>
      <c r="K1516">
        <v>79.06</v>
      </c>
      <c r="L1516">
        <v>87.36</v>
      </c>
      <c r="M1516">
        <v>75.92</v>
      </c>
      <c r="N1516">
        <v>77.9101</v>
      </c>
      <c r="O1516">
        <v>0</v>
      </c>
      <c r="P1516">
        <v>1</v>
      </c>
      <c r="Q1516">
        <v>1</v>
      </c>
      <c r="R1516">
        <v>41.99</v>
      </c>
      <c r="S1516">
        <v>79.91</v>
      </c>
      <c r="T1516">
        <v>88.1</v>
      </c>
      <c r="U1516">
        <v>79.510000000000005</v>
      </c>
      <c r="V1516">
        <v>81.577500000000001</v>
      </c>
      <c r="W1516">
        <v>2</v>
      </c>
      <c r="X1516">
        <v>2</v>
      </c>
      <c r="Y1516">
        <v>2</v>
      </c>
      <c r="Z1516">
        <v>33.89</v>
      </c>
      <c r="AA1516">
        <v>65.77</v>
      </c>
      <c r="AB1516">
        <v>81</v>
      </c>
      <c r="AC1516">
        <v>55.39</v>
      </c>
      <c r="AD1516">
        <v>60.802100000000003</v>
      </c>
      <c r="AE1516">
        <v>0</v>
      </c>
      <c r="AF1516">
        <v>2</v>
      </c>
      <c r="AG1516">
        <v>2</v>
      </c>
      <c r="AH1516">
        <v>6.53</v>
      </c>
      <c r="AI1516">
        <v>51.87</v>
      </c>
      <c r="AJ1516">
        <v>63.32</v>
      </c>
      <c r="AK1516">
        <v>49.19</v>
      </c>
      <c r="AL1516">
        <v>50.070599999999999</v>
      </c>
      <c r="AM1516">
        <v>0</v>
      </c>
      <c r="AN1516">
        <v>0</v>
      </c>
      <c r="AO1516">
        <v>0</v>
      </c>
      <c r="AP1516">
        <v>33.19</v>
      </c>
      <c r="AQ1516">
        <v>63.83</v>
      </c>
      <c r="AR1516">
        <v>74.75</v>
      </c>
      <c r="AS1516">
        <v>54.77</v>
      </c>
      <c r="AT1516">
        <v>57.3384</v>
      </c>
      <c r="AU1516">
        <v>0</v>
      </c>
      <c r="AV1516">
        <v>1</v>
      </c>
      <c r="AW1516">
        <v>1</v>
      </c>
      <c r="AX1516">
        <v>30.6</v>
      </c>
      <c r="AY1516">
        <v>65.61</v>
      </c>
      <c r="AZ1516">
        <v>79.58</v>
      </c>
      <c r="BA1516">
        <v>60.48</v>
      </c>
      <c r="BB1516">
        <v>64.956000000000003</v>
      </c>
      <c r="BC1516">
        <v>0</v>
      </c>
      <c r="BD1516">
        <v>2</v>
      </c>
      <c r="BE1516">
        <v>2</v>
      </c>
      <c r="BF1516">
        <v>66.94</v>
      </c>
      <c r="BG1516">
        <v>87.38</v>
      </c>
      <c r="BH1516">
        <v>92.17</v>
      </c>
      <c r="BI1516">
        <v>78.930000000000007</v>
      </c>
      <c r="BJ1516">
        <v>82.556899999999999</v>
      </c>
      <c r="BK1516">
        <v>0</v>
      </c>
      <c r="BL1516">
        <v>2</v>
      </c>
      <c r="BM1516">
        <v>2</v>
      </c>
      <c r="BN1516">
        <v>34.700000000000003</v>
      </c>
      <c r="BO1516">
        <v>71.8</v>
      </c>
      <c r="BP1516">
        <v>85.67</v>
      </c>
      <c r="BQ1516">
        <v>74.83</v>
      </c>
      <c r="BR1516">
        <v>76.286799999999999</v>
      </c>
      <c r="BS1516">
        <v>3</v>
      </c>
      <c r="BT1516">
        <v>1</v>
      </c>
      <c r="BU1516">
        <v>3</v>
      </c>
      <c r="BV1516">
        <v>13</v>
      </c>
      <c r="BW1516">
        <v>15</v>
      </c>
    </row>
    <row r="1517" spans="1:75" x14ac:dyDescent="0.3">
      <c r="A1517">
        <v>2021</v>
      </c>
      <c r="B1517">
        <v>310047</v>
      </c>
      <c r="C1517">
        <f>VLOOKUP(B1517,'PF Hospitals'!$A$2:$J$3113,10,0)</f>
        <v>2</v>
      </c>
      <c r="D1517" t="s">
        <v>4651</v>
      </c>
      <c r="E1517" t="s">
        <v>4652</v>
      </c>
      <c r="F1517" t="s">
        <v>4653</v>
      </c>
      <c r="G1517" t="s">
        <v>4560</v>
      </c>
      <c r="H1517">
        <v>8244</v>
      </c>
      <c r="I1517" t="s">
        <v>4654</v>
      </c>
      <c r="J1517">
        <v>42.06</v>
      </c>
      <c r="K1517">
        <v>79.06</v>
      </c>
      <c r="L1517">
        <v>87.36</v>
      </c>
      <c r="M1517">
        <v>83.56</v>
      </c>
      <c r="N1517">
        <v>82.576700000000002</v>
      </c>
      <c r="O1517">
        <v>4</v>
      </c>
      <c r="P1517">
        <v>0</v>
      </c>
      <c r="Q1517">
        <v>4</v>
      </c>
      <c r="R1517">
        <v>41.99</v>
      </c>
      <c r="S1517">
        <v>79.91</v>
      </c>
      <c r="T1517">
        <v>88.1</v>
      </c>
      <c r="U1517">
        <v>78.569999999999993</v>
      </c>
      <c r="V1517">
        <v>78.768100000000004</v>
      </c>
      <c r="W1517">
        <v>0</v>
      </c>
      <c r="X1517">
        <v>0</v>
      </c>
      <c r="Y1517">
        <v>0</v>
      </c>
      <c r="Z1517">
        <v>33.89</v>
      </c>
      <c r="AA1517">
        <v>65.77</v>
      </c>
      <c r="AB1517">
        <v>81</v>
      </c>
      <c r="AC1517">
        <v>74.680000000000007</v>
      </c>
      <c r="AD1517">
        <v>68.554500000000004</v>
      </c>
      <c r="AE1517">
        <v>2</v>
      </c>
      <c r="AF1517">
        <v>0</v>
      </c>
      <c r="AG1517">
        <v>2</v>
      </c>
      <c r="AH1517">
        <v>6.53</v>
      </c>
      <c r="AI1517">
        <v>51.87</v>
      </c>
      <c r="AJ1517">
        <v>63.32</v>
      </c>
      <c r="AK1517">
        <v>49.51</v>
      </c>
      <c r="AL1517">
        <v>51.644300000000001</v>
      </c>
      <c r="AM1517">
        <v>0</v>
      </c>
      <c r="AN1517">
        <v>1</v>
      </c>
      <c r="AO1517">
        <v>1</v>
      </c>
      <c r="AP1517">
        <v>33.19</v>
      </c>
      <c r="AQ1517">
        <v>63.83</v>
      </c>
      <c r="AR1517">
        <v>74.75</v>
      </c>
      <c r="AS1517">
        <v>62.65</v>
      </c>
      <c r="AT1517">
        <v>64.954099999999997</v>
      </c>
      <c r="AU1517">
        <v>1</v>
      </c>
      <c r="AV1517">
        <v>1</v>
      </c>
      <c r="AW1517">
        <v>1</v>
      </c>
      <c r="AX1517">
        <v>30.6</v>
      </c>
      <c r="AY1517">
        <v>65.61</v>
      </c>
      <c r="AZ1517">
        <v>79.58</v>
      </c>
      <c r="BA1517">
        <v>69.19</v>
      </c>
      <c r="BB1517">
        <v>69.170400000000001</v>
      </c>
      <c r="BC1517">
        <v>3</v>
      </c>
      <c r="BD1517">
        <v>0</v>
      </c>
      <c r="BE1517">
        <v>3</v>
      </c>
      <c r="BF1517">
        <v>66.94</v>
      </c>
      <c r="BG1517">
        <v>87.38</v>
      </c>
      <c r="BH1517">
        <v>92.17</v>
      </c>
      <c r="BI1517">
        <v>87.45</v>
      </c>
      <c r="BJ1517">
        <v>84.404300000000006</v>
      </c>
      <c r="BK1517">
        <v>0</v>
      </c>
      <c r="BL1517">
        <v>0</v>
      </c>
      <c r="BM1517">
        <v>0</v>
      </c>
      <c r="BN1517">
        <v>34.700000000000003</v>
      </c>
      <c r="BO1517">
        <v>71.8</v>
      </c>
      <c r="BP1517">
        <v>85.67</v>
      </c>
      <c r="BQ1517">
        <v>70.73</v>
      </c>
      <c r="BR1517">
        <v>71.607399999999998</v>
      </c>
      <c r="BS1517">
        <v>0</v>
      </c>
      <c r="BT1517">
        <v>0</v>
      </c>
      <c r="BU1517">
        <v>0</v>
      </c>
      <c r="BV1517">
        <v>11</v>
      </c>
      <c r="BW1517">
        <v>17</v>
      </c>
    </row>
    <row r="1518" spans="1:75" x14ac:dyDescent="0.3">
      <c r="A1518">
        <v>2021</v>
      </c>
      <c r="B1518">
        <v>310048</v>
      </c>
      <c r="C1518">
        <f>VLOOKUP(B1518,'PF Hospitals'!$A$2:$J$3113,10,0)</f>
        <v>3</v>
      </c>
      <c r="D1518" t="s">
        <v>4655</v>
      </c>
      <c r="E1518" t="s">
        <v>4656</v>
      </c>
      <c r="F1518" t="s">
        <v>4657</v>
      </c>
      <c r="G1518" t="s">
        <v>4560</v>
      </c>
      <c r="H1518">
        <v>8876</v>
      </c>
      <c r="I1518" t="s">
        <v>4658</v>
      </c>
      <c r="J1518">
        <v>42.06</v>
      </c>
      <c r="K1518">
        <v>79.06</v>
      </c>
      <c r="L1518">
        <v>87.36</v>
      </c>
      <c r="M1518">
        <v>76.97</v>
      </c>
      <c r="N1518">
        <v>78.447599999999994</v>
      </c>
      <c r="O1518">
        <v>0</v>
      </c>
      <c r="P1518">
        <v>1</v>
      </c>
      <c r="Q1518">
        <v>1</v>
      </c>
      <c r="R1518">
        <v>41.99</v>
      </c>
      <c r="S1518">
        <v>79.91</v>
      </c>
      <c r="T1518">
        <v>88.1</v>
      </c>
      <c r="U1518">
        <v>76.680000000000007</v>
      </c>
      <c r="V1518">
        <v>75.732299999999995</v>
      </c>
      <c r="W1518">
        <v>0</v>
      </c>
      <c r="X1518">
        <v>0</v>
      </c>
      <c r="Y1518">
        <v>0</v>
      </c>
      <c r="Z1518">
        <v>33.89</v>
      </c>
      <c r="AA1518">
        <v>65.77</v>
      </c>
      <c r="AB1518">
        <v>81</v>
      </c>
      <c r="AC1518">
        <v>56.67</v>
      </c>
      <c r="AD1518">
        <v>57.442500000000003</v>
      </c>
      <c r="AE1518">
        <v>0</v>
      </c>
      <c r="AF1518">
        <v>0</v>
      </c>
      <c r="AG1518">
        <v>0</v>
      </c>
      <c r="AH1518">
        <v>6.53</v>
      </c>
      <c r="AI1518">
        <v>51.87</v>
      </c>
      <c r="AJ1518">
        <v>63.32</v>
      </c>
      <c r="AK1518">
        <v>46.4</v>
      </c>
      <c r="AL1518">
        <v>47.011400000000002</v>
      </c>
      <c r="AM1518">
        <v>0</v>
      </c>
      <c r="AN1518">
        <v>0</v>
      </c>
      <c r="AO1518">
        <v>0</v>
      </c>
      <c r="AP1518">
        <v>33.19</v>
      </c>
      <c r="AQ1518">
        <v>63.83</v>
      </c>
      <c r="AR1518">
        <v>74.75</v>
      </c>
      <c r="AS1518">
        <v>63.94</v>
      </c>
      <c r="AT1518">
        <v>62.485999999999997</v>
      </c>
      <c r="AU1518">
        <v>0</v>
      </c>
      <c r="AV1518">
        <v>0</v>
      </c>
      <c r="AW1518">
        <v>0</v>
      </c>
      <c r="AX1518">
        <v>30.6</v>
      </c>
      <c r="AY1518">
        <v>65.61</v>
      </c>
      <c r="AZ1518">
        <v>79.58</v>
      </c>
      <c r="BA1518">
        <v>59.55</v>
      </c>
      <c r="BB1518">
        <v>62.716900000000003</v>
      </c>
      <c r="BC1518">
        <v>0</v>
      </c>
      <c r="BD1518">
        <v>1</v>
      </c>
      <c r="BE1518">
        <v>1</v>
      </c>
      <c r="BF1518">
        <v>66.94</v>
      </c>
      <c r="BG1518">
        <v>87.38</v>
      </c>
      <c r="BH1518">
        <v>92.17</v>
      </c>
      <c r="BI1518">
        <v>84.71</v>
      </c>
      <c r="BJ1518">
        <v>86.514399999999995</v>
      </c>
      <c r="BK1518">
        <v>0</v>
      </c>
      <c r="BL1518">
        <v>2</v>
      </c>
      <c r="BM1518">
        <v>2</v>
      </c>
      <c r="BN1518">
        <v>34.700000000000003</v>
      </c>
      <c r="BO1518">
        <v>71.8</v>
      </c>
      <c r="BP1518">
        <v>85.67</v>
      </c>
      <c r="BQ1518">
        <v>63.63</v>
      </c>
      <c r="BR1518">
        <v>66.625399999999999</v>
      </c>
      <c r="BS1518">
        <v>0</v>
      </c>
      <c r="BT1518">
        <v>1</v>
      </c>
      <c r="BU1518">
        <v>1</v>
      </c>
      <c r="BV1518">
        <v>5</v>
      </c>
      <c r="BW1518">
        <v>14</v>
      </c>
    </row>
    <row r="1519" spans="1:75" x14ac:dyDescent="0.3">
      <c r="A1519">
        <v>2021</v>
      </c>
      <c r="B1519">
        <v>310050</v>
      </c>
      <c r="C1519">
        <f>VLOOKUP(B1519,'PF Hospitals'!$A$2:$J$3113,10,0)</f>
        <v>5</v>
      </c>
      <c r="D1519" t="s">
        <v>4659</v>
      </c>
      <c r="E1519" t="s">
        <v>4660</v>
      </c>
      <c r="F1519" t="s">
        <v>4661</v>
      </c>
      <c r="G1519" t="s">
        <v>4560</v>
      </c>
      <c r="H1519">
        <v>7834</v>
      </c>
      <c r="I1519" t="s">
        <v>4596</v>
      </c>
      <c r="J1519">
        <v>42.06</v>
      </c>
      <c r="K1519">
        <v>79.06</v>
      </c>
      <c r="L1519">
        <v>87.36</v>
      </c>
      <c r="M1519">
        <v>76.53</v>
      </c>
      <c r="N1519">
        <v>77.289599999999993</v>
      </c>
      <c r="O1519">
        <v>0</v>
      </c>
      <c r="P1519">
        <v>0</v>
      </c>
      <c r="Q1519">
        <v>0</v>
      </c>
      <c r="R1519">
        <v>41.99</v>
      </c>
      <c r="S1519">
        <v>79.91</v>
      </c>
      <c r="T1519">
        <v>88.1</v>
      </c>
      <c r="U1519">
        <v>75.55</v>
      </c>
      <c r="V1519">
        <v>76.928299999999993</v>
      </c>
      <c r="W1519">
        <v>0</v>
      </c>
      <c r="X1519">
        <v>1</v>
      </c>
      <c r="Y1519">
        <v>1</v>
      </c>
      <c r="Z1519">
        <v>33.89</v>
      </c>
      <c r="AA1519">
        <v>65.77</v>
      </c>
      <c r="AB1519">
        <v>81</v>
      </c>
      <c r="AC1519">
        <v>64.33</v>
      </c>
      <c r="AD1519">
        <v>64.692899999999995</v>
      </c>
      <c r="AE1519">
        <v>0</v>
      </c>
      <c r="AF1519">
        <v>0</v>
      </c>
      <c r="AG1519">
        <v>0</v>
      </c>
      <c r="AH1519">
        <v>6.53</v>
      </c>
      <c r="AI1519">
        <v>51.87</v>
      </c>
      <c r="AJ1519">
        <v>63.32</v>
      </c>
      <c r="AK1519">
        <v>45.47</v>
      </c>
      <c r="AL1519">
        <v>47.3371</v>
      </c>
      <c r="AM1519">
        <v>0</v>
      </c>
      <c r="AN1519">
        <v>1</v>
      </c>
      <c r="AO1519">
        <v>1</v>
      </c>
      <c r="AP1519">
        <v>33.19</v>
      </c>
      <c r="AQ1519">
        <v>63.83</v>
      </c>
      <c r="AR1519">
        <v>74.75</v>
      </c>
      <c r="AS1519">
        <v>57.69</v>
      </c>
      <c r="AT1519">
        <v>62.210599999999999</v>
      </c>
      <c r="AU1519">
        <v>0</v>
      </c>
      <c r="AV1519">
        <v>2</v>
      </c>
      <c r="AW1519">
        <v>2</v>
      </c>
      <c r="AX1519">
        <v>30.6</v>
      </c>
      <c r="AY1519">
        <v>65.61</v>
      </c>
      <c r="AZ1519">
        <v>79.58</v>
      </c>
      <c r="BA1519">
        <v>63.46</v>
      </c>
      <c r="BB1519">
        <v>66.975099999999998</v>
      </c>
      <c r="BC1519">
        <v>1</v>
      </c>
      <c r="BD1519">
        <v>2</v>
      </c>
      <c r="BE1519">
        <v>2</v>
      </c>
      <c r="BF1519">
        <v>66.94</v>
      </c>
      <c r="BG1519">
        <v>87.38</v>
      </c>
      <c r="BH1519">
        <v>92.17</v>
      </c>
      <c r="BI1519">
        <v>87.45</v>
      </c>
      <c r="BJ1519">
        <v>85.957599999999999</v>
      </c>
      <c r="BK1519">
        <v>0</v>
      </c>
      <c r="BL1519">
        <v>0</v>
      </c>
      <c r="BM1519">
        <v>0</v>
      </c>
      <c r="BN1519">
        <v>34.700000000000003</v>
      </c>
      <c r="BO1519">
        <v>71.8</v>
      </c>
      <c r="BP1519">
        <v>85.67</v>
      </c>
      <c r="BQ1519">
        <v>67.67</v>
      </c>
      <c r="BR1519">
        <v>69.6785</v>
      </c>
      <c r="BS1519">
        <v>0</v>
      </c>
      <c r="BT1519">
        <v>1</v>
      </c>
      <c r="BU1519">
        <v>1</v>
      </c>
      <c r="BV1519">
        <v>7</v>
      </c>
      <c r="BW1519">
        <v>18</v>
      </c>
    </row>
    <row r="1520" spans="1:75" x14ac:dyDescent="0.3">
      <c r="A1520">
        <v>2021</v>
      </c>
      <c r="B1520">
        <v>310051</v>
      </c>
      <c r="C1520">
        <f>VLOOKUP(B1520,'PF Hospitals'!$A$2:$J$3113,10,0)</f>
        <v>3</v>
      </c>
      <c r="D1520" t="s">
        <v>4662</v>
      </c>
      <c r="E1520" t="s">
        <v>4663</v>
      </c>
      <c r="F1520" t="s">
        <v>4664</v>
      </c>
      <c r="G1520" t="s">
        <v>4560</v>
      </c>
      <c r="H1520">
        <v>7902</v>
      </c>
      <c r="I1520" t="s">
        <v>578</v>
      </c>
      <c r="J1520">
        <v>42.06</v>
      </c>
      <c r="K1520">
        <v>79.06</v>
      </c>
      <c r="L1520">
        <v>87.36</v>
      </c>
      <c r="M1520">
        <v>77.7</v>
      </c>
      <c r="N1520">
        <v>79.268000000000001</v>
      </c>
      <c r="O1520">
        <v>1</v>
      </c>
      <c r="P1520">
        <v>1</v>
      </c>
      <c r="Q1520">
        <v>1</v>
      </c>
      <c r="R1520">
        <v>41.99</v>
      </c>
      <c r="S1520">
        <v>79.91</v>
      </c>
      <c r="T1520">
        <v>88.1</v>
      </c>
      <c r="U1520">
        <v>79.09</v>
      </c>
      <c r="V1520">
        <v>79.543899999999994</v>
      </c>
      <c r="W1520">
        <v>0</v>
      </c>
      <c r="X1520">
        <v>0</v>
      </c>
      <c r="Y1520">
        <v>0</v>
      </c>
      <c r="Z1520">
        <v>33.89</v>
      </c>
      <c r="AA1520">
        <v>65.77</v>
      </c>
      <c r="AB1520">
        <v>81</v>
      </c>
      <c r="AC1520">
        <v>58.73</v>
      </c>
      <c r="AD1520">
        <v>62.267499999999998</v>
      </c>
      <c r="AE1520">
        <v>0</v>
      </c>
      <c r="AF1520">
        <v>1</v>
      </c>
      <c r="AG1520">
        <v>1</v>
      </c>
      <c r="AH1520">
        <v>6.53</v>
      </c>
      <c r="AI1520">
        <v>51.87</v>
      </c>
      <c r="AJ1520">
        <v>63.32</v>
      </c>
      <c r="AK1520">
        <v>48.38</v>
      </c>
      <c r="AL1520">
        <v>50.847700000000003</v>
      </c>
      <c r="AM1520">
        <v>0</v>
      </c>
      <c r="AN1520">
        <v>1</v>
      </c>
      <c r="AO1520">
        <v>1</v>
      </c>
      <c r="AP1520">
        <v>33.19</v>
      </c>
      <c r="AQ1520">
        <v>63.83</v>
      </c>
      <c r="AR1520">
        <v>74.75</v>
      </c>
      <c r="AS1520">
        <v>58.31</v>
      </c>
      <c r="AT1520">
        <v>61.352600000000002</v>
      </c>
      <c r="AU1520">
        <v>0</v>
      </c>
      <c r="AV1520">
        <v>1</v>
      </c>
      <c r="AW1520">
        <v>1</v>
      </c>
      <c r="AX1520">
        <v>30.6</v>
      </c>
      <c r="AY1520">
        <v>65.61</v>
      </c>
      <c r="AZ1520">
        <v>79.58</v>
      </c>
      <c r="BA1520">
        <v>62</v>
      </c>
      <c r="BB1520">
        <v>61.046999999999997</v>
      </c>
      <c r="BC1520">
        <v>0</v>
      </c>
      <c r="BD1520">
        <v>0</v>
      </c>
      <c r="BE1520">
        <v>0</v>
      </c>
      <c r="BF1520">
        <v>66.94</v>
      </c>
      <c r="BG1520">
        <v>87.38</v>
      </c>
      <c r="BH1520">
        <v>92.17</v>
      </c>
      <c r="BI1520">
        <v>84.46</v>
      </c>
      <c r="BJ1520">
        <v>85.873699999999999</v>
      </c>
      <c r="BK1520">
        <v>0</v>
      </c>
      <c r="BL1520">
        <v>1</v>
      </c>
      <c r="BM1520">
        <v>1</v>
      </c>
      <c r="BN1520">
        <v>34.700000000000003</v>
      </c>
      <c r="BO1520">
        <v>71.8</v>
      </c>
      <c r="BP1520">
        <v>85.67</v>
      </c>
      <c r="BQ1520">
        <v>68.739999999999995</v>
      </c>
      <c r="BR1520">
        <v>70.550799999999995</v>
      </c>
      <c r="BS1520">
        <v>0</v>
      </c>
      <c r="BT1520">
        <v>1</v>
      </c>
      <c r="BU1520">
        <v>1</v>
      </c>
      <c r="BV1520">
        <v>6</v>
      </c>
      <c r="BW1520">
        <v>17</v>
      </c>
    </row>
    <row r="1521" spans="1:75" x14ac:dyDescent="0.3">
      <c r="A1521">
        <v>2021</v>
      </c>
      <c r="B1521">
        <v>310052</v>
      </c>
      <c r="C1521">
        <f>VLOOKUP(B1521,'PF Hospitals'!$A$2:$J$3113,10,0)</f>
        <v>4</v>
      </c>
      <c r="D1521" t="s">
        <v>4665</v>
      </c>
      <c r="E1521" t="s">
        <v>4666</v>
      </c>
      <c r="F1521" t="s">
        <v>4667</v>
      </c>
      <c r="G1521" t="s">
        <v>4560</v>
      </c>
      <c r="H1521">
        <v>8724</v>
      </c>
      <c r="I1521" t="s">
        <v>4645</v>
      </c>
      <c r="J1521">
        <v>42.06</v>
      </c>
      <c r="K1521">
        <v>79.06</v>
      </c>
      <c r="L1521">
        <v>87.36</v>
      </c>
      <c r="M1521">
        <v>78.87</v>
      </c>
      <c r="N1521">
        <v>75.777799999999999</v>
      </c>
      <c r="O1521">
        <v>0</v>
      </c>
      <c r="P1521">
        <v>0</v>
      </c>
      <c r="Q1521">
        <v>0</v>
      </c>
      <c r="R1521">
        <v>41.99</v>
      </c>
      <c r="S1521">
        <v>79.91</v>
      </c>
      <c r="T1521">
        <v>88.1</v>
      </c>
      <c r="U1521">
        <v>74.45</v>
      </c>
      <c r="V1521">
        <v>73.002200000000002</v>
      </c>
      <c r="W1521">
        <v>0</v>
      </c>
      <c r="X1521">
        <v>0</v>
      </c>
      <c r="Y1521">
        <v>0</v>
      </c>
      <c r="Z1521">
        <v>33.89</v>
      </c>
      <c r="AA1521">
        <v>65.77</v>
      </c>
      <c r="AB1521">
        <v>81</v>
      </c>
      <c r="AC1521">
        <v>59.55</v>
      </c>
      <c r="AD1521">
        <v>59.891399999999997</v>
      </c>
      <c r="AE1521">
        <v>0</v>
      </c>
      <c r="AF1521">
        <v>0</v>
      </c>
      <c r="AG1521">
        <v>0</v>
      </c>
      <c r="AH1521">
        <v>6.53</v>
      </c>
      <c r="AI1521">
        <v>51.87</v>
      </c>
      <c r="AJ1521">
        <v>63.32</v>
      </c>
      <c r="AK1521">
        <v>49.61</v>
      </c>
      <c r="AL1521">
        <v>46.311999999999998</v>
      </c>
      <c r="AM1521">
        <v>0</v>
      </c>
      <c r="AN1521">
        <v>0</v>
      </c>
      <c r="AO1521">
        <v>0</v>
      </c>
      <c r="AP1521">
        <v>33.19</v>
      </c>
      <c r="AQ1521">
        <v>63.83</v>
      </c>
      <c r="AR1521">
        <v>74.75</v>
      </c>
      <c r="AS1521">
        <v>62.49</v>
      </c>
      <c r="AT1521">
        <v>54.8093</v>
      </c>
      <c r="AU1521">
        <v>0</v>
      </c>
      <c r="AV1521">
        <v>0</v>
      </c>
      <c r="AW1521">
        <v>0</v>
      </c>
      <c r="AX1521">
        <v>30.6</v>
      </c>
      <c r="AY1521">
        <v>65.61</v>
      </c>
      <c r="AZ1521">
        <v>79.58</v>
      </c>
      <c r="BA1521">
        <v>57.51</v>
      </c>
      <c r="BB1521">
        <v>61.391599999999997</v>
      </c>
      <c r="BC1521">
        <v>0</v>
      </c>
      <c r="BD1521">
        <v>1</v>
      </c>
      <c r="BE1521">
        <v>1</v>
      </c>
      <c r="BF1521">
        <v>66.94</v>
      </c>
      <c r="BG1521">
        <v>87.38</v>
      </c>
      <c r="BH1521">
        <v>92.17</v>
      </c>
      <c r="BI1521">
        <v>87.75</v>
      </c>
      <c r="BJ1521">
        <v>85.750900000000001</v>
      </c>
      <c r="BK1521">
        <v>0</v>
      </c>
      <c r="BL1521">
        <v>0</v>
      </c>
      <c r="BM1521">
        <v>0</v>
      </c>
      <c r="BN1521">
        <v>34.700000000000003</v>
      </c>
      <c r="BO1521">
        <v>71.8</v>
      </c>
      <c r="BP1521">
        <v>85.67</v>
      </c>
      <c r="BQ1521">
        <v>68.739999999999995</v>
      </c>
      <c r="BR1521">
        <v>65.690299999999993</v>
      </c>
      <c r="BS1521">
        <v>0</v>
      </c>
      <c r="BT1521">
        <v>0</v>
      </c>
      <c r="BU1521">
        <v>0</v>
      </c>
      <c r="BV1521">
        <v>1</v>
      </c>
      <c r="BW1521">
        <v>14</v>
      </c>
    </row>
    <row r="1522" spans="1:75" x14ac:dyDescent="0.3">
      <c r="A1522">
        <v>2021</v>
      </c>
      <c r="B1522">
        <v>310054</v>
      </c>
      <c r="C1522">
        <f>VLOOKUP(B1522,'PF Hospitals'!$A$2:$J$3113,10,0)</f>
        <v>2</v>
      </c>
      <c r="D1522" t="s">
        <v>4668</v>
      </c>
      <c r="E1522" t="s">
        <v>4669</v>
      </c>
      <c r="F1522" t="s">
        <v>1299</v>
      </c>
      <c r="G1522" t="s">
        <v>4560</v>
      </c>
      <c r="H1522">
        <v>7042</v>
      </c>
      <c r="I1522" t="s">
        <v>3523</v>
      </c>
      <c r="J1522">
        <v>42.06</v>
      </c>
      <c r="K1522">
        <v>79.06</v>
      </c>
      <c r="L1522">
        <v>87.36</v>
      </c>
      <c r="M1522">
        <v>75.47</v>
      </c>
      <c r="N1522">
        <v>75.365200000000002</v>
      </c>
      <c r="O1522">
        <v>0</v>
      </c>
      <c r="P1522">
        <v>0</v>
      </c>
      <c r="Q1522">
        <v>0</v>
      </c>
      <c r="R1522">
        <v>41.99</v>
      </c>
      <c r="S1522">
        <v>79.91</v>
      </c>
      <c r="T1522">
        <v>88.1</v>
      </c>
      <c r="U1522">
        <v>77.989999999999995</v>
      </c>
      <c r="V1522">
        <v>77.273799999999994</v>
      </c>
      <c r="W1522">
        <v>0</v>
      </c>
      <c r="X1522">
        <v>0</v>
      </c>
      <c r="Y1522">
        <v>0</v>
      </c>
      <c r="Z1522">
        <v>33.89</v>
      </c>
      <c r="AA1522">
        <v>65.77</v>
      </c>
      <c r="AB1522">
        <v>81</v>
      </c>
      <c r="AC1522">
        <v>63.04</v>
      </c>
      <c r="AD1522">
        <v>55.171799999999998</v>
      </c>
      <c r="AE1522">
        <v>0</v>
      </c>
      <c r="AF1522">
        <v>0</v>
      </c>
      <c r="AG1522">
        <v>0</v>
      </c>
      <c r="AH1522">
        <v>6.53</v>
      </c>
      <c r="AI1522">
        <v>51.87</v>
      </c>
      <c r="AJ1522">
        <v>63.32</v>
      </c>
      <c r="AK1522">
        <v>44.78</v>
      </c>
      <c r="AL1522">
        <v>42.522300000000001</v>
      </c>
      <c r="AM1522">
        <v>0</v>
      </c>
      <c r="AN1522">
        <v>0</v>
      </c>
      <c r="AO1522">
        <v>0</v>
      </c>
      <c r="AP1522">
        <v>33.19</v>
      </c>
      <c r="AQ1522">
        <v>63.83</v>
      </c>
      <c r="AR1522">
        <v>74.75</v>
      </c>
      <c r="AS1522">
        <v>54.73</v>
      </c>
      <c r="AT1522">
        <v>54.5871</v>
      </c>
      <c r="AU1522">
        <v>0</v>
      </c>
      <c r="AV1522">
        <v>0</v>
      </c>
      <c r="AW1522">
        <v>0</v>
      </c>
      <c r="AX1522">
        <v>30.6</v>
      </c>
      <c r="AY1522">
        <v>65.61</v>
      </c>
      <c r="AZ1522">
        <v>79.58</v>
      </c>
      <c r="BA1522">
        <v>61.83</v>
      </c>
      <c r="BB1522">
        <v>59.647100000000002</v>
      </c>
      <c r="BC1522">
        <v>0</v>
      </c>
      <c r="BD1522">
        <v>0</v>
      </c>
      <c r="BE1522">
        <v>0</v>
      </c>
      <c r="BF1522">
        <v>66.94</v>
      </c>
      <c r="BG1522">
        <v>87.38</v>
      </c>
      <c r="BH1522">
        <v>92.17</v>
      </c>
      <c r="BI1522">
        <v>83.56</v>
      </c>
      <c r="BJ1522">
        <v>81.928899999999999</v>
      </c>
      <c r="BK1522">
        <v>0</v>
      </c>
      <c r="BL1522">
        <v>0</v>
      </c>
      <c r="BM1522">
        <v>0</v>
      </c>
      <c r="BN1522">
        <v>34.700000000000003</v>
      </c>
      <c r="BO1522">
        <v>71.8</v>
      </c>
      <c r="BP1522">
        <v>85.67</v>
      </c>
      <c r="BQ1522">
        <v>62.53</v>
      </c>
      <c r="BR1522">
        <v>62.5777</v>
      </c>
      <c r="BS1522">
        <v>0</v>
      </c>
      <c r="BT1522">
        <v>0</v>
      </c>
      <c r="BU1522">
        <v>0</v>
      </c>
      <c r="BV1522">
        <v>0</v>
      </c>
      <c r="BW1522">
        <v>13</v>
      </c>
    </row>
    <row r="1523" spans="1:75" x14ac:dyDescent="0.3">
      <c r="A1523">
        <v>2021</v>
      </c>
      <c r="B1523">
        <v>310057</v>
      </c>
      <c r="C1523">
        <f>VLOOKUP(B1523,'PF Hospitals'!$A$2:$J$3113,10,0)</f>
        <v>2</v>
      </c>
      <c r="D1523" t="s">
        <v>4670</v>
      </c>
      <c r="E1523" t="s">
        <v>4671</v>
      </c>
      <c r="F1523" t="s">
        <v>4672</v>
      </c>
      <c r="G1523" t="s">
        <v>4560</v>
      </c>
      <c r="H1523">
        <v>8060</v>
      </c>
      <c r="I1523" t="s">
        <v>4626</v>
      </c>
      <c r="J1523">
        <v>42.06</v>
      </c>
      <c r="K1523">
        <v>79.06</v>
      </c>
      <c r="L1523">
        <v>87.36</v>
      </c>
      <c r="M1523">
        <v>75.959999999999994</v>
      </c>
      <c r="N1523">
        <v>75.466300000000004</v>
      </c>
      <c r="O1523">
        <v>0</v>
      </c>
      <c r="P1523">
        <v>0</v>
      </c>
      <c r="Q1523">
        <v>0</v>
      </c>
      <c r="R1523">
        <v>41.99</v>
      </c>
      <c r="S1523">
        <v>79.91</v>
      </c>
      <c r="T1523">
        <v>88.1</v>
      </c>
      <c r="U1523">
        <v>72.459999999999994</v>
      </c>
      <c r="V1523">
        <v>73.900099999999995</v>
      </c>
      <c r="W1523">
        <v>0</v>
      </c>
      <c r="X1523">
        <v>0</v>
      </c>
      <c r="Y1523">
        <v>0</v>
      </c>
      <c r="Z1523">
        <v>33.89</v>
      </c>
      <c r="AA1523">
        <v>65.77</v>
      </c>
      <c r="AB1523">
        <v>81</v>
      </c>
      <c r="AC1523">
        <v>57.4</v>
      </c>
      <c r="AD1523">
        <v>55.988199999999999</v>
      </c>
      <c r="AE1523">
        <v>0</v>
      </c>
      <c r="AF1523">
        <v>0</v>
      </c>
      <c r="AG1523">
        <v>0</v>
      </c>
      <c r="AH1523">
        <v>6.53</v>
      </c>
      <c r="AI1523">
        <v>51.87</v>
      </c>
      <c r="AJ1523">
        <v>63.32</v>
      </c>
      <c r="AK1523">
        <v>43.41</v>
      </c>
      <c r="AL1523">
        <v>45.003100000000003</v>
      </c>
      <c r="AM1523">
        <v>0</v>
      </c>
      <c r="AN1523">
        <v>0</v>
      </c>
      <c r="AO1523">
        <v>0</v>
      </c>
      <c r="AP1523">
        <v>33.19</v>
      </c>
      <c r="AQ1523">
        <v>63.83</v>
      </c>
      <c r="AR1523">
        <v>74.75</v>
      </c>
      <c r="AS1523">
        <v>58.35</v>
      </c>
      <c r="AT1523">
        <v>58.038899999999998</v>
      </c>
      <c r="AU1523">
        <v>0</v>
      </c>
      <c r="AV1523">
        <v>0</v>
      </c>
      <c r="AW1523">
        <v>0</v>
      </c>
      <c r="AX1523">
        <v>30.6</v>
      </c>
      <c r="AY1523">
        <v>65.61</v>
      </c>
      <c r="AZ1523">
        <v>79.58</v>
      </c>
      <c r="BA1523">
        <v>54.48</v>
      </c>
      <c r="BB1523">
        <v>52.792000000000002</v>
      </c>
      <c r="BC1523">
        <v>0</v>
      </c>
      <c r="BD1523">
        <v>0</v>
      </c>
      <c r="BE1523">
        <v>0</v>
      </c>
      <c r="BF1523">
        <v>66.94</v>
      </c>
      <c r="BG1523">
        <v>87.38</v>
      </c>
      <c r="BH1523">
        <v>92.17</v>
      </c>
      <c r="BI1523">
        <v>81.34</v>
      </c>
      <c r="BJ1523">
        <v>79.976799999999997</v>
      </c>
      <c r="BK1523">
        <v>0</v>
      </c>
      <c r="BL1523">
        <v>0</v>
      </c>
      <c r="BM1523">
        <v>0</v>
      </c>
      <c r="BN1523">
        <v>34.700000000000003</v>
      </c>
      <c r="BO1523">
        <v>71.8</v>
      </c>
      <c r="BP1523">
        <v>85.67</v>
      </c>
      <c r="BQ1523">
        <v>59.67</v>
      </c>
      <c r="BR1523">
        <v>55.119799999999998</v>
      </c>
      <c r="BS1523">
        <v>0</v>
      </c>
      <c r="BT1523">
        <v>0</v>
      </c>
      <c r="BU1523">
        <v>0</v>
      </c>
      <c r="BV1523">
        <v>0</v>
      </c>
      <c r="BW1523">
        <v>11</v>
      </c>
    </row>
    <row r="1524" spans="1:75" x14ac:dyDescent="0.3">
      <c r="A1524">
        <v>2021</v>
      </c>
      <c r="B1524">
        <v>310058</v>
      </c>
      <c r="C1524">
        <f>VLOOKUP(B1524,'PF Hospitals'!$A$2:$J$3113,10,0)</f>
        <v>2</v>
      </c>
      <c r="D1524" t="s">
        <v>4673</v>
      </c>
      <c r="E1524" t="s">
        <v>4674</v>
      </c>
      <c r="F1524" t="s">
        <v>4675</v>
      </c>
      <c r="G1524" t="s">
        <v>4560</v>
      </c>
      <c r="H1524">
        <v>7652</v>
      </c>
      <c r="I1524" t="s">
        <v>4561</v>
      </c>
      <c r="J1524">
        <v>42.06</v>
      </c>
      <c r="K1524">
        <v>79.06</v>
      </c>
      <c r="L1524">
        <v>87.36</v>
      </c>
      <c r="M1524" t="s">
        <v>846</v>
      </c>
      <c r="N1524" t="s">
        <v>846</v>
      </c>
      <c r="O1524" t="s">
        <v>8240</v>
      </c>
      <c r="P1524" t="s">
        <v>8240</v>
      </c>
      <c r="Q1524" t="s">
        <v>8240</v>
      </c>
      <c r="R1524">
        <v>41.99</v>
      </c>
      <c r="S1524">
        <v>79.91</v>
      </c>
      <c r="T1524">
        <v>88.1</v>
      </c>
      <c r="U1524" t="s">
        <v>846</v>
      </c>
      <c r="V1524" t="s">
        <v>846</v>
      </c>
      <c r="W1524" t="s">
        <v>8240</v>
      </c>
      <c r="X1524" t="s">
        <v>8240</v>
      </c>
      <c r="Y1524" t="s">
        <v>8240</v>
      </c>
      <c r="Z1524">
        <v>33.89</v>
      </c>
      <c r="AA1524">
        <v>65.77</v>
      </c>
      <c r="AB1524">
        <v>81</v>
      </c>
      <c r="AC1524" t="s">
        <v>846</v>
      </c>
      <c r="AD1524" t="s">
        <v>846</v>
      </c>
      <c r="AE1524" t="s">
        <v>8240</v>
      </c>
      <c r="AF1524" t="s">
        <v>8240</v>
      </c>
      <c r="AG1524" t="s">
        <v>8240</v>
      </c>
      <c r="AH1524">
        <v>6.53</v>
      </c>
      <c r="AI1524">
        <v>51.87</v>
      </c>
      <c r="AJ1524">
        <v>63.32</v>
      </c>
      <c r="AK1524" t="s">
        <v>846</v>
      </c>
      <c r="AL1524" t="s">
        <v>846</v>
      </c>
      <c r="AM1524" t="s">
        <v>8240</v>
      </c>
      <c r="AN1524" t="s">
        <v>8240</v>
      </c>
      <c r="AO1524" t="s">
        <v>8240</v>
      </c>
      <c r="AP1524">
        <v>33.19</v>
      </c>
      <c r="AQ1524">
        <v>63.83</v>
      </c>
      <c r="AR1524">
        <v>74.75</v>
      </c>
      <c r="AS1524" t="s">
        <v>846</v>
      </c>
      <c r="AT1524" t="s">
        <v>846</v>
      </c>
      <c r="AU1524" t="s">
        <v>8240</v>
      </c>
      <c r="AV1524" t="s">
        <v>8240</v>
      </c>
      <c r="AW1524" t="s">
        <v>8240</v>
      </c>
      <c r="AX1524">
        <v>30.6</v>
      </c>
      <c r="AY1524">
        <v>65.61</v>
      </c>
      <c r="AZ1524">
        <v>79.58</v>
      </c>
      <c r="BA1524" t="s">
        <v>846</v>
      </c>
      <c r="BB1524" t="s">
        <v>846</v>
      </c>
      <c r="BC1524" t="s">
        <v>8240</v>
      </c>
      <c r="BD1524" t="s">
        <v>8240</v>
      </c>
      <c r="BE1524" t="s">
        <v>8240</v>
      </c>
      <c r="BF1524">
        <v>66.94</v>
      </c>
      <c r="BG1524">
        <v>87.38</v>
      </c>
      <c r="BH1524">
        <v>92.17</v>
      </c>
      <c r="BI1524" t="s">
        <v>846</v>
      </c>
      <c r="BJ1524" t="s">
        <v>846</v>
      </c>
      <c r="BK1524" t="s">
        <v>8240</v>
      </c>
      <c r="BL1524" t="s">
        <v>8240</v>
      </c>
      <c r="BM1524" t="s">
        <v>8240</v>
      </c>
      <c r="BN1524">
        <v>34.700000000000003</v>
      </c>
      <c r="BO1524">
        <v>71.8</v>
      </c>
      <c r="BP1524">
        <v>85.67</v>
      </c>
      <c r="BQ1524" t="s">
        <v>846</v>
      </c>
      <c r="BR1524" t="s">
        <v>846</v>
      </c>
      <c r="BS1524" t="s">
        <v>8240</v>
      </c>
      <c r="BT1524" t="s">
        <v>8240</v>
      </c>
      <c r="BU1524" t="s">
        <v>8240</v>
      </c>
      <c r="BV1524" t="s">
        <v>846</v>
      </c>
      <c r="BW1524" t="s">
        <v>846</v>
      </c>
    </row>
    <row r="1525" spans="1:75" x14ac:dyDescent="0.3">
      <c r="A1525">
        <v>2021</v>
      </c>
      <c r="B1525">
        <v>310060</v>
      </c>
      <c r="C1525">
        <f>VLOOKUP(B1525,'PF Hospitals'!$A$2:$J$3113,10,0)</f>
        <v>5</v>
      </c>
      <c r="D1525" t="s">
        <v>4676</v>
      </c>
      <c r="E1525" t="s">
        <v>4677</v>
      </c>
      <c r="F1525" t="s">
        <v>4678</v>
      </c>
      <c r="G1525" t="s">
        <v>4560</v>
      </c>
      <c r="H1525">
        <v>8865</v>
      </c>
      <c r="I1525" t="s">
        <v>3154</v>
      </c>
      <c r="J1525">
        <v>42.06</v>
      </c>
      <c r="K1525">
        <v>79.06</v>
      </c>
      <c r="L1525">
        <v>87.36</v>
      </c>
      <c r="M1525">
        <v>85.56</v>
      </c>
      <c r="N1525">
        <v>84.446399999999997</v>
      </c>
      <c r="O1525">
        <v>6</v>
      </c>
      <c r="P1525">
        <v>0</v>
      </c>
      <c r="Q1525">
        <v>6</v>
      </c>
      <c r="R1525">
        <v>41.99</v>
      </c>
      <c r="S1525">
        <v>79.91</v>
      </c>
      <c r="T1525">
        <v>88.1</v>
      </c>
      <c r="U1525">
        <v>82</v>
      </c>
      <c r="V1525">
        <v>82.112499999999997</v>
      </c>
      <c r="W1525">
        <v>3</v>
      </c>
      <c r="X1525">
        <v>0</v>
      </c>
      <c r="Y1525">
        <v>3</v>
      </c>
      <c r="Z1525">
        <v>33.89</v>
      </c>
      <c r="AA1525">
        <v>65.77</v>
      </c>
      <c r="AB1525">
        <v>81</v>
      </c>
      <c r="AC1525">
        <v>66.97</v>
      </c>
      <c r="AD1525">
        <v>66.570599999999999</v>
      </c>
      <c r="AE1525">
        <v>1</v>
      </c>
      <c r="AF1525">
        <v>0</v>
      </c>
      <c r="AG1525">
        <v>1</v>
      </c>
      <c r="AH1525">
        <v>6.53</v>
      </c>
      <c r="AI1525">
        <v>51.87</v>
      </c>
      <c r="AJ1525">
        <v>63.32</v>
      </c>
      <c r="AK1525">
        <v>51.62</v>
      </c>
      <c r="AL1525">
        <v>48.967700000000001</v>
      </c>
      <c r="AM1525">
        <v>0</v>
      </c>
      <c r="AN1525">
        <v>0</v>
      </c>
      <c r="AO1525">
        <v>0</v>
      </c>
      <c r="AP1525">
        <v>33.19</v>
      </c>
      <c r="AQ1525">
        <v>63.83</v>
      </c>
      <c r="AR1525">
        <v>74.75</v>
      </c>
      <c r="AS1525">
        <v>64.16</v>
      </c>
      <c r="AT1525">
        <v>64.359300000000005</v>
      </c>
      <c r="AU1525">
        <v>1</v>
      </c>
      <c r="AV1525">
        <v>0</v>
      </c>
      <c r="AW1525">
        <v>1</v>
      </c>
      <c r="AX1525">
        <v>30.6</v>
      </c>
      <c r="AY1525">
        <v>65.61</v>
      </c>
      <c r="AZ1525">
        <v>79.58</v>
      </c>
      <c r="BA1525">
        <v>61.32</v>
      </c>
      <c r="BB1525">
        <v>66.416700000000006</v>
      </c>
      <c r="BC1525">
        <v>1</v>
      </c>
      <c r="BD1525">
        <v>2</v>
      </c>
      <c r="BE1525">
        <v>2</v>
      </c>
      <c r="BF1525">
        <v>66.94</v>
      </c>
      <c r="BG1525">
        <v>87.38</v>
      </c>
      <c r="BH1525">
        <v>92.17</v>
      </c>
      <c r="BI1525">
        <v>87.31</v>
      </c>
      <c r="BJ1525">
        <v>88.728899999999996</v>
      </c>
      <c r="BK1525">
        <v>3</v>
      </c>
      <c r="BL1525">
        <v>2</v>
      </c>
      <c r="BM1525">
        <v>3</v>
      </c>
      <c r="BN1525">
        <v>34.700000000000003</v>
      </c>
      <c r="BO1525">
        <v>71.8</v>
      </c>
      <c r="BP1525">
        <v>85.67</v>
      </c>
      <c r="BQ1525">
        <v>67.44</v>
      </c>
      <c r="BR1525">
        <v>73.461699999999993</v>
      </c>
      <c r="BS1525">
        <v>2</v>
      </c>
      <c r="BT1525">
        <v>3</v>
      </c>
      <c r="BU1525">
        <v>3</v>
      </c>
      <c r="BV1525">
        <v>19</v>
      </c>
      <c r="BW1525">
        <v>18</v>
      </c>
    </row>
    <row r="1526" spans="1:75" x14ac:dyDescent="0.3">
      <c r="A1526">
        <v>2021</v>
      </c>
      <c r="B1526">
        <v>310061</v>
      </c>
      <c r="C1526">
        <f>VLOOKUP(B1526,'PF Hospitals'!$A$2:$J$3113,10,0)</f>
        <v>2</v>
      </c>
      <c r="D1526" t="s">
        <v>4679</v>
      </c>
      <c r="E1526" t="s">
        <v>4680</v>
      </c>
      <c r="F1526" t="s">
        <v>4681</v>
      </c>
      <c r="G1526" t="s">
        <v>4560</v>
      </c>
      <c r="H1526">
        <v>8046</v>
      </c>
      <c r="I1526" t="s">
        <v>4626</v>
      </c>
      <c r="J1526">
        <v>42.06</v>
      </c>
      <c r="K1526">
        <v>79.06</v>
      </c>
      <c r="L1526">
        <v>87.36</v>
      </c>
      <c r="M1526">
        <v>72.27</v>
      </c>
      <c r="N1526">
        <v>75.472999999999999</v>
      </c>
      <c r="O1526">
        <v>0</v>
      </c>
      <c r="P1526">
        <v>2</v>
      </c>
      <c r="Q1526">
        <v>2</v>
      </c>
      <c r="R1526">
        <v>41.99</v>
      </c>
      <c r="S1526">
        <v>79.91</v>
      </c>
      <c r="T1526">
        <v>88.1</v>
      </c>
      <c r="U1526">
        <v>75.930000000000007</v>
      </c>
      <c r="V1526">
        <v>74.609700000000004</v>
      </c>
      <c r="W1526">
        <v>0</v>
      </c>
      <c r="X1526">
        <v>0</v>
      </c>
      <c r="Y1526">
        <v>0</v>
      </c>
      <c r="Z1526">
        <v>33.89</v>
      </c>
      <c r="AA1526">
        <v>65.77</v>
      </c>
      <c r="AB1526">
        <v>81</v>
      </c>
      <c r="AC1526">
        <v>62.38</v>
      </c>
      <c r="AD1526">
        <v>61.718400000000003</v>
      </c>
      <c r="AE1526">
        <v>0</v>
      </c>
      <c r="AF1526">
        <v>0</v>
      </c>
      <c r="AG1526">
        <v>0</v>
      </c>
      <c r="AH1526">
        <v>6.53</v>
      </c>
      <c r="AI1526">
        <v>51.87</v>
      </c>
      <c r="AJ1526">
        <v>63.32</v>
      </c>
      <c r="AK1526">
        <v>40.64</v>
      </c>
      <c r="AL1526">
        <v>44.921999999999997</v>
      </c>
      <c r="AM1526">
        <v>0</v>
      </c>
      <c r="AN1526">
        <v>1</v>
      </c>
      <c r="AO1526">
        <v>1</v>
      </c>
      <c r="AP1526">
        <v>33.19</v>
      </c>
      <c r="AQ1526">
        <v>63.83</v>
      </c>
      <c r="AR1526">
        <v>74.75</v>
      </c>
      <c r="AS1526">
        <v>57.8</v>
      </c>
      <c r="AT1526">
        <v>55.847499999999997</v>
      </c>
      <c r="AU1526">
        <v>0</v>
      </c>
      <c r="AV1526">
        <v>0</v>
      </c>
      <c r="AW1526">
        <v>0</v>
      </c>
      <c r="AX1526">
        <v>30.6</v>
      </c>
      <c r="AY1526">
        <v>65.61</v>
      </c>
      <c r="AZ1526">
        <v>79.58</v>
      </c>
      <c r="BA1526">
        <v>57.95</v>
      </c>
      <c r="BB1526">
        <v>59.895400000000002</v>
      </c>
      <c r="BC1526">
        <v>0</v>
      </c>
      <c r="BD1526">
        <v>0</v>
      </c>
      <c r="BE1526">
        <v>0</v>
      </c>
      <c r="BF1526">
        <v>66.94</v>
      </c>
      <c r="BG1526">
        <v>87.38</v>
      </c>
      <c r="BH1526">
        <v>92.17</v>
      </c>
      <c r="BI1526">
        <v>78.16</v>
      </c>
      <c r="BJ1526">
        <v>81.185199999999995</v>
      </c>
      <c r="BK1526">
        <v>0</v>
      </c>
      <c r="BL1526">
        <v>2</v>
      </c>
      <c r="BM1526">
        <v>2</v>
      </c>
      <c r="BN1526">
        <v>34.700000000000003</v>
      </c>
      <c r="BO1526">
        <v>71.8</v>
      </c>
      <c r="BP1526">
        <v>85.67</v>
      </c>
      <c r="BQ1526">
        <v>54.05</v>
      </c>
      <c r="BR1526">
        <v>55.734499999999997</v>
      </c>
      <c r="BS1526">
        <v>0</v>
      </c>
      <c r="BT1526">
        <v>0</v>
      </c>
      <c r="BU1526">
        <v>0</v>
      </c>
      <c r="BV1526">
        <v>5</v>
      </c>
      <c r="BW1526">
        <v>11</v>
      </c>
    </row>
    <row r="1527" spans="1:75" x14ac:dyDescent="0.3">
      <c r="A1527">
        <v>2021</v>
      </c>
      <c r="B1527">
        <v>310064</v>
      </c>
      <c r="C1527">
        <f>VLOOKUP(B1527,'PF Hospitals'!$A$2:$J$3113,10,0)</f>
        <v>5</v>
      </c>
      <c r="D1527" t="s">
        <v>4682</v>
      </c>
      <c r="E1527" t="s">
        <v>4683</v>
      </c>
      <c r="F1527" t="s">
        <v>4684</v>
      </c>
      <c r="G1527" t="s">
        <v>4560</v>
      </c>
      <c r="H1527">
        <v>8401</v>
      </c>
      <c r="I1527" t="s">
        <v>4654</v>
      </c>
      <c r="J1527">
        <v>42.06</v>
      </c>
      <c r="K1527">
        <v>79.06</v>
      </c>
      <c r="L1527">
        <v>87.36</v>
      </c>
      <c r="M1527">
        <v>80.8</v>
      </c>
      <c r="N1527">
        <v>79.275499999999994</v>
      </c>
      <c r="O1527">
        <v>1</v>
      </c>
      <c r="P1527">
        <v>0</v>
      </c>
      <c r="Q1527">
        <v>1</v>
      </c>
      <c r="R1527">
        <v>41.99</v>
      </c>
      <c r="S1527">
        <v>79.91</v>
      </c>
      <c r="T1527">
        <v>88.1</v>
      </c>
      <c r="U1527">
        <v>76.02</v>
      </c>
      <c r="V1527">
        <v>73.571299999999994</v>
      </c>
      <c r="W1527">
        <v>0</v>
      </c>
      <c r="X1527">
        <v>0</v>
      </c>
      <c r="Y1527">
        <v>0</v>
      </c>
      <c r="Z1527">
        <v>33.89</v>
      </c>
      <c r="AA1527">
        <v>65.77</v>
      </c>
      <c r="AB1527">
        <v>81</v>
      </c>
      <c r="AC1527">
        <v>68.290000000000006</v>
      </c>
      <c r="AD1527">
        <v>63.562600000000003</v>
      </c>
      <c r="AE1527">
        <v>0</v>
      </c>
      <c r="AF1527">
        <v>0</v>
      </c>
      <c r="AG1527">
        <v>0</v>
      </c>
      <c r="AH1527">
        <v>6.53</v>
      </c>
      <c r="AI1527">
        <v>51.87</v>
      </c>
      <c r="AJ1527">
        <v>63.32</v>
      </c>
      <c r="AK1527">
        <v>52.62</v>
      </c>
      <c r="AL1527">
        <v>51.278599999999997</v>
      </c>
      <c r="AM1527">
        <v>0</v>
      </c>
      <c r="AN1527">
        <v>0</v>
      </c>
      <c r="AO1527">
        <v>0</v>
      </c>
      <c r="AP1527">
        <v>33.19</v>
      </c>
      <c r="AQ1527">
        <v>63.83</v>
      </c>
      <c r="AR1527">
        <v>74.75</v>
      </c>
      <c r="AS1527">
        <v>59.94</v>
      </c>
      <c r="AT1527">
        <v>59.7988</v>
      </c>
      <c r="AU1527">
        <v>0</v>
      </c>
      <c r="AV1527">
        <v>0</v>
      </c>
      <c r="AW1527">
        <v>0</v>
      </c>
      <c r="AX1527">
        <v>30.6</v>
      </c>
      <c r="AY1527">
        <v>65.61</v>
      </c>
      <c r="AZ1527">
        <v>79.58</v>
      </c>
      <c r="BA1527">
        <v>61.15</v>
      </c>
      <c r="BB1527">
        <v>61.058300000000003</v>
      </c>
      <c r="BC1527">
        <v>0</v>
      </c>
      <c r="BD1527">
        <v>0</v>
      </c>
      <c r="BE1527">
        <v>0</v>
      </c>
      <c r="BF1527">
        <v>66.94</v>
      </c>
      <c r="BG1527">
        <v>87.38</v>
      </c>
      <c r="BH1527">
        <v>92.17</v>
      </c>
      <c r="BI1527">
        <v>88.7</v>
      </c>
      <c r="BJ1527">
        <v>84.518799999999999</v>
      </c>
      <c r="BK1527">
        <v>0</v>
      </c>
      <c r="BL1527">
        <v>0</v>
      </c>
      <c r="BM1527">
        <v>0</v>
      </c>
      <c r="BN1527">
        <v>34.700000000000003</v>
      </c>
      <c r="BO1527">
        <v>71.8</v>
      </c>
      <c r="BP1527">
        <v>85.67</v>
      </c>
      <c r="BQ1527">
        <v>73.819999999999993</v>
      </c>
      <c r="BR1527">
        <v>68.915000000000006</v>
      </c>
      <c r="BS1527">
        <v>0</v>
      </c>
      <c r="BT1527">
        <v>0</v>
      </c>
      <c r="BU1527">
        <v>0</v>
      </c>
      <c r="BV1527">
        <v>1</v>
      </c>
      <c r="BW1527">
        <v>16</v>
      </c>
    </row>
    <row r="1528" spans="1:75" x14ac:dyDescent="0.3">
      <c r="A1528">
        <v>2021</v>
      </c>
      <c r="B1528">
        <v>310069</v>
      </c>
      <c r="C1528">
        <f>VLOOKUP(B1528,'PF Hospitals'!$A$2:$J$3113,10,0)</f>
        <v>4</v>
      </c>
      <c r="D1528" t="s">
        <v>4685</v>
      </c>
      <c r="E1528" t="s">
        <v>4686</v>
      </c>
      <c r="F1528" t="s">
        <v>4687</v>
      </c>
      <c r="G1528" t="s">
        <v>4560</v>
      </c>
      <c r="H1528">
        <v>8318</v>
      </c>
      <c r="I1528" t="s">
        <v>4688</v>
      </c>
      <c r="J1528">
        <v>42.06</v>
      </c>
      <c r="K1528">
        <v>79.06</v>
      </c>
      <c r="L1528">
        <v>87.36</v>
      </c>
      <c r="M1528">
        <v>84.78</v>
      </c>
      <c r="N1528">
        <v>82.011499999999998</v>
      </c>
      <c r="O1528">
        <v>4</v>
      </c>
      <c r="P1528">
        <v>0</v>
      </c>
      <c r="Q1528">
        <v>4</v>
      </c>
      <c r="R1528">
        <v>41.99</v>
      </c>
      <c r="S1528">
        <v>79.91</v>
      </c>
      <c r="T1528">
        <v>88.1</v>
      </c>
      <c r="U1528">
        <v>81.489999999999995</v>
      </c>
      <c r="V1528">
        <v>80.266000000000005</v>
      </c>
      <c r="W1528">
        <v>1</v>
      </c>
      <c r="X1528">
        <v>0</v>
      </c>
      <c r="Y1528">
        <v>1</v>
      </c>
      <c r="Z1528">
        <v>33.89</v>
      </c>
      <c r="AA1528">
        <v>65.77</v>
      </c>
      <c r="AB1528">
        <v>81</v>
      </c>
      <c r="AC1528">
        <v>76.45</v>
      </c>
      <c r="AD1528">
        <v>73.433000000000007</v>
      </c>
      <c r="AE1528">
        <v>5</v>
      </c>
      <c r="AF1528">
        <v>0</v>
      </c>
      <c r="AG1528">
        <v>5</v>
      </c>
      <c r="AH1528">
        <v>6.53</v>
      </c>
      <c r="AI1528">
        <v>51.87</v>
      </c>
      <c r="AJ1528">
        <v>63.32</v>
      </c>
      <c r="AK1528">
        <v>57.14</v>
      </c>
      <c r="AL1528">
        <v>51.325099999999999</v>
      </c>
      <c r="AM1528">
        <v>0</v>
      </c>
      <c r="AN1528">
        <v>0</v>
      </c>
      <c r="AO1528">
        <v>0</v>
      </c>
      <c r="AP1528">
        <v>33.19</v>
      </c>
      <c r="AQ1528">
        <v>63.83</v>
      </c>
      <c r="AR1528">
        <v>74.75</v>
      </c>
      <c r="AS1528">
        <v>66.03</v>
      </c>
      <c r="AT1528">
        <v>64.817400000000006</v>
      </c>
      <c r="AU1528">
        <v>1</v>
      </c>
      <c r="AV1528">
        <v>0</v>
      </c>
      <c r="AW1528">
        <v>1</v>
      </c>
      <c r="AX1528">
        <v>30.6</v>
      </c>
      <c r="AY1528">
        <v>65.61</v>
      </c>
      <c r="AZ1528">
        <v>79.58</v>
      </c>
      <c r="BA1528">
        <v>69.63</v>
      </c>
      <c r="BB1528">
        <v>69.322199999999995</v>
      </c>
      <c r="BC1528">
        <v>3</v>
      </c>
      <c r="BD1528">
        <v>0</v>
      </c>
      <c r="BE1528">
        <v>3</v>
      </c>
      <c r="BF1528">
        <v>66.94</v>
      </c>
      <c r="BG1528">
        <v>87.38</v>
      </c>
      <c r="BH1528">
        <v>92.17</v>
      </c>
      <c r="BI1528">
        <v>91.33</v>
      </c>
      <c r="BJ1528">
        <v>90.731999999999999</v>
      </c>
      <c r="BK1528">
        <v>7</v>
      </c>
      <c r="BL1528">
        <v>0</v>
      </c>
      <c r="BM1528">
        <v>7</v>
      </c>
      <c r="BN1528">
        <v>34.700000000000003</v>
      </c>
      <c r="BO1528">
        <v>71.8</v>
      </c>
      <c r="BP1528">
        <v>85.67</v>
      </c>
      <c r="BQ1528">
        <v>76.959999999999994</v>
      </c>
      <c r="BR1528">
        <v>78.477599999999995</v>
      </c>
      <c r="BS1528">
        <v>5</v>
      </c>
      <c r="BT1528">
        <v>1</v>
      </c>
      <c r="BU1528">
        <v>5</v>
      </c>
      <c r="BV1528">
        <v>26</v>
      </c>
      <c r="BW1528">
        <v>19</v>
      </c>
    </row>
    <row r="1529" spans="1:75" x14ac:dyDescent="0.3">
      <c r="A1529">
        <v>2021</v>
      </c>
      <c r="B1529">
        <v>310070</v>
      </c>
      <c r="C1529">
        <f>VLOOKUP(B1529,'PF Hospitals'!$A$2:$J$3113,10,0)</f>
        <v>2</v>
      </c>
      <c r="D1529" t="s">
        <v>4689</v>
      </c>
      <c r="E1529" t="s">
        <v>4690</v>
      </c>
      <c r="F1529" t="s">
        <v>4636</v>
      </c>
      <c r="G1529" t="s">
        <v>4560</v>
      </c>
      <c r="H1529">
        <v>8901</v>
      </c>
      <c r="I1529" t="s">
        <v>1514</v>
      </c>
      <c r="J1529">
        <v>42.06</v>
      </c>
      <c r="K1529">
        <v>79.06</v>
      </c>
      <c r="L1529">
        <v>87.36</v>
      </c>
      <c r="M1529">
        <v>83.43</v>
      </c>
      <c r="N1529">
        <v>81.0197</v>
      </c>
      <c r="O1529">
        <v>3</v>
      </c>
      <c r="P1529">
        <v>0</v>
      </c>
      <c r="Q1529">
        <v>3</v>
      </c>
      <c r="R1529">
        <v>41.99</v>
      </c>
      <c r="S1529">
        <v>79.91</v>
      </c>
      <c r="T1529">
        <v>88.1</v>
      </c>
      <c r="U1529">
        <v>80.28</v>
      </c>
      <c r="V1529">
        <v>78.678100000000001</v>
      </c>
      <c r="W1529">
        <v>0</v>
      </c>
      <c r="X1529">
        <v>0</v>
      </c>
      <c r="Y1529">
        <v>0</v>
      </c>
      <c r="Z1529">
        <v>33.89</v>
      </c>
      <c r="AA1529">
        <v>65.77</v>
      </c>
      <c r="AB1529">
        <v>81</v>
      </c>
      <c r="AC1529">
        <v>69.69</v>
      </c>
      <c r="AD1529">
        <v>61.943199999999997</v>
      </c>
      <c r="AE1529">
        <v>0</v>
      </c>
      <c r="AF1529">
        <v>0</v>
      </c>
      <c r="AG1529">
        <v>0</v>
      </c>
      <c r="AH1529">
        <v>6.53</v>
      </c>
      <c r="AI1529">
        <v>51.87</v>
      </c>
      <c r="AJ1529">
        <v>63.32</v>
      </c>
      <c r="AK1529">
        <v>54.9</v>
      </c>
      <c r="AL1529">
        <v>53.1935</v>
      </c>
      <c r="AM1529">
        <v>2</v>
      </c>
      <c r="AN1529">
        <v>0</v>
      </c>
      <c r="AO1529">
        <v>2</v>
      </c>
      <c r="AP1529">
        <v>33.19</v>
      </c>
      <c r="AQ1529">
        <v>63.83</v>
      </c>
      <c r="AR1529">
        <v>74.75</v>
      </c>
      <c r="AS1529">
        <v>68.73</v>
      </c>
      <c r="AT1529">
        <v>65.279399999999995</v>
      </c>
      <c r="AU1529">
        <v>2</v>
      </c>
      <c r="AV1529">
        <v>0</v>
      </c>
      <c r="AW1529">
        <v>2</v>
      </c>
      <c r="AX1529">
        <v>30.6</v>
      </c>
      <c r="AY1529">
        <v>65.61</v>
      </c>
      <c r="AZ1529">
        <v>79.58</v>
      </c>
      <c r="BA1529">
        <v>68.78</v>
      </c>
      <c r="BB1529">
        <v>65.331800000000001</v>
      </c>
      <c r="BC1529">
        <v>0</v>
      </c>
      <c r="BD1529">
        <v>0</v>
      </c>
      <c r="BE1529">
        <v>0</v>
      </c>
      <c r="BF1529">
        <v>66.94</v>
      </c>
      <c r="BG1529">
        <v>87.38</v>
      </c>
      <c r="BH1529">
        <v>92.17</v>
      </c>
      <c r="BI1529">
        <v>86</v>
      </c>
      <c r="BJ1529">
        <v>86.138199999999998</v>
      </c>
      <c r="BK1529">
        <v>0</v>
      </c>
      <c r="BL1529">
        <v>0</v>
      </c>
      <c r="BM1529">
        <v>0</v>
      </c>
      <c r="BN1529">
        <v>34.700000000000003</v>
      </c>
      <c r="BO1529">
        <v>71.8</v>
      </c>
      <c r="BP1529">
        <v>85.67</v>
      </c>
      <c r="BQ1529">
        <v>82.51</v>
      </c>
      <c r="BR1529">
        <v>76.483000000000004</v>
      </c>
      <c r="BS1529">
        <v>4</v>
      </c>
      <c r="BT1529">
        <v>0</v>
      </c>
      <c r="BU1529">
        <v>4</v>
      </c>
      <c r="BV1529">
        <v>11</v>
      </c>
      <c r="BW1529">
        <v>17</v>
      </c>
    </row>
    <row r="1530" spans="1:75" x14ac:dyDescent="0.3">
      <c r="A1530">
        <v>2021</v>
      </c>
      <c r="B1530">
        <v>310073</v>
      </c>
      <c r="C1530">
        <f>VLOOKUP(B1530,'PF Hospitals'!$A$2:$J$3113,10,0)</f>
        <v>4</v>
      </c>
      <c r="D1530" t="s">
        <v>4691</v>
      </c>
      <c r="E1530" t="s">
        <v>4692</v>
      </c>
      <c r="F1530" t="s">
        <v>4693</v>
      </c>
      <c r="G1530" t="s">
        <v>4560</v>
      </c>
      <c r="H1530">
        <v>7754</v>
      </c>
      <c r="I1530" t="s">
        <v>4633</v>
      </c>
      <c r="J1530">
        <v>42.06</v>
      </c>
      <c r="K1530">
        <v>79.06</v>
      </c>
      <c r="L1530">
        <v>87.36</v>
      </c>
      <c r="M1530">
        <v>77.930000000000007</v>
      </c>
      <c r="N1530">
        <v>75.385099999999994</v>
      </c>
      <c r="O1530">
        <v>0</v>
      </c>
      <c r="P1530">
        <v>0</v>
      </c>
      <c r="Q1530">
        <v>0</v>
      </c>
      <c r="R1530">
        <v>41.99</v>
      </c>
      <c r="S1530">
        <v>79.91</v>
      </c>
      <c r="T1530">
        <v>88.1</v>
      </c>
      <c r="U1530">
        <v>76.94</v>
      </c>
      <c r="V1530">
        <v>74.896699999999996</v>
      </c>
      <c r="W1530">
        <v>0</v>
      </c>
      <c r="X1530">
        <v>0</v>
      </c>
      <c r="Y1530">
        <v>0</v>
      </c>
      <c r="Z1530">
        <v>33.89</v>
      </c>
      <c r="AA1530">
        <v>65.77</v>
      </c>
      <c r="AB1530">
        <v>81</v>
      </c>
      <c r="AC1530">
        <v>62.66</v>
      </c>
      <c r="AD1530">
        <v>59.694400000000002</v>
      </c>
      <c r="AE1530">
        <v>0</v>
      </c>
      <c r="AF1530">
        <v>0</v>
      </c>
      <c r="AG1530">
        <v>0</v>
      </c>
      <c r="AH1530">
        <v>6.53</v>
      </c>
      <c r="AI1530">
        <v>51.87</v>
      </c>
      <c r="AJ1530">
        <v>63.32</v>
      </c>
      <c r="AK1530">
        <v>48.57</v>
      </c>
      <c r="AL1530">
        <v>47.144300000000001</v>
      </c>
      <c r="AM1530">
        <v>0</v>
      </c>
      <c r="AN1530">
        <v>0</v>
      </c>
      <c r="AO1530">
        <v>0</v>
      </c>
      <c r="AP1530">
        <v>33.19</v>
      </c>
      <c r="AQ1530">
        <v>63.83</v>
      </c>
      <c r="AR1530">
        <v>74.75</v>
      </c>
      <c r="AS1530">
        <v>62.41</v>
      </c>
      <c r="AT1530">
        <v>56.694800000000001</v>
      </c>
      <c r="AU1530">
        <v>0</v>
      </c>
      <c r="AV1530">
        <v>0</v>
      </c>
      <c r="AW1530">
        <v>0</v>
      </c>
      <c r="AX1530">
        <v>30.6</v>
      </c>
      <c r="AY1530">
        <v>65.61</v>
      </c>
      <c r="AZ1530">
        <v>79.58</v>
      </c>
      <c r="BA1530">
        <v>58.95</v>
      </c>
      <c r="BB1530">
        <v>55.735199999999999</v>
      </c>
      <c r="BC1530">
        <v>0</v>
      </c>
      <c r="BD1530">
        <v>0</v>
      </c>
      <c r="BE1530">
        <v>0</v>
      </c>
      <c r="BF1530">
        <v>66.94</v>
      </c>
      <c r="BG1530">
        <v>87.38</v>
      </c>
      <c r="BH1530">
        <v>92.17</v>
      </c>
      <c r="BI1530">
        <v>82.19</v>
      </c>
      <c r="BJ1530">
        <v>82.760199999999998</v>
      </c>
      <c r="BK1530">
        <v>0</v>
      </c>
      <c r="BL1530">
        <v>0</v>
      </c>
      <c r="BM1530">
        <v>0</v>
      </c>
      <c r="BN1530">
        <v>34.700000000000003</v>
      </c>
      <c r="BO1530">
        <v>71.8</v>
      </c>
      <c r="BP1530">
        <v>85.67</v>
      </c>
      <c r="BQ1530">
        <v>70.36</v>
      </c>
      <c r="BR1530">
        <v>67.135800000000003</v>
      </c>
      <c r="BS1530">
        <v>0</v>
      </c>
      <c r="BT1530">
        <v>0</v>
      </c>
      <c r="BU1530">
        <v>0</v>
      </c>
      <c r="BV1530">
        <v>0</v>
      </c>
      <c r="BW1530">
        <v>14</v>
      </c>
    </row>
    <row r="1531" spans="1:75" x14ac:dyDescent="0.3">
      <c r="A1531">
        <v>2021</v>
      </c>
      <c r="B1531">
        <v>310074</v>
      </c>
      <c r="C1531">
        <f>VLOOKUP(B1531,'PF Hospitals'!$A$2:$J$3113,10,0)</f>
        <v>1</v>
      </c>
      <c r="D1531" t="s">
        <v>4694</v>
      </c>
      <c r="E1531" t="s">
        <v>4695</v>
      </c>
      <c r="F1531" t="s">
        <v>4599</v>
      </c>
      <c r="G1531" t="s">
        <v>4560</v>
      </c>
      <c r="H1531">
        <v>7302</v>
      </c>
      <c r="I1531" t="s">
        <v>4567</v>
      </c>
      <c r="J1531">
        <v>42.06</v>
      </c>
      <c r="K1531">
        <v>79.06</v>
      </c>
      <c r="L1531">
        <v>87.36</v>
      </c>
      <c r="M1531">
        <v>76.599999999999994</v>
      </c>
      <c r="N1531">
        <v>75.828100000000006</v>
      </c>
      <c r="O1531">
        <v>0</v>
      </c>
      <c r="P1531">
        <v>0</v>
      </c>
      <c r="Q1531">
        <v>0</v>
      </c>
      <c r="R1531">
        <v>41.99</v>
      </c>
      <c r="S1531">
        <v>79.91</v>
      </c>
      <c r="T1531">
        <v>88.1</v>
      </c>
      <c r="U1531">
        <v>76.87</v>
      </c>
      <c r="V1531">
        <v>74.496700000000004</v>
      </c>
      <c r="W1531">
        <v>0</v>
      </c>
      <c r="X1531">
        <v>0</v>
      </c>
      <c r="Y1531">
        <v>0</v>
      </c>
      <c r="Z1531">
        <v>33.89</v>
      </c>
      <c r="AA1531">
        <v>65.77</v>
      </c>
      <c r="AB1531">
        <v>81</v>
      </c>
      <c r="AC1531">
        <v>58.84</v>
      </c>
      <c r="AD1531">
        <v>62.0349</v>
      </c>
      <c r="AE1531">
        <v>0</v>
      </c>
      <c r="AF1531">
        <v>1</v>
      </c>
      <c r="AG1531">
        <v>1</v>
      </c>
      <c r="AH1531">
        <v>6.53</v>
      </c>
      <c r="AI1531">
        <v>51.87</v>
      </c>
      <c r="AJ1531">
        <v>63.32</v>
      </c>
      <c r="AK1531">
        <v>45.75</v>
      </c>
      <c r="AL1531">
        <v>45.957000000000001</v>
      </c>
      <c r="AM1531">
        <v>0</v>
      </c>
      <c r="AN1531">
        <v>0</v>
      </c>
      <c r="AO1531">
        <v>0</v>
      </c>
      <c r="AP1531">
        <v>33.19</v>
      </c>
      <c r="AQ1531">
        <v>63.83</v>
      </c>
      <c r="AR1531">
        <v>74.75</v>
      </c>
      <c r="AS1531">
        <v>63.27</v>
      </c>
      <c r="AT1531">
        <v>61.661299999999997</v>
      </c>
      <c r="AU1531">
        <v>0</v>
      </c>
      <c r="AV1531">
        <v>0</v>
      </c>
      <c r="AW1531">
        <v>0</v>
      </c>
      <c r="AX1531">
        <v>30.6</v>
      </c>
      <c r="AY1531">
        <v>65.61</v>
      </c>
      <c r="AZ1531">
        <v>79.58</v>
      </c>
      <c r="BA1531">
        <v>61.79</v>
      </c>
      <c r="BB1531">
        <v>60.684699999999999</v>
      </c>
      <c r="BC1531">
        <v>0</v>
      </c>
      <c r="BD1531">
        <v>0</v>
      </c>
      <c r="BE1531">
        <v>0</v>
      </c>
      <c r="BF1531">
        <v>66.94</v>
      </c>
      <c r="BG1531">
        <v>87.38</v>
      </c>
      <c r="BH1531">
        <v>92.17</v>
      </c>
      <c r="BI1531">
        <v>83.23</v>
      </c>
      <c r="BJ1531">
        <v>83.918700000000001</v>
      </c>
      <c r="BK1531">
        <v>0</v>
      </c>
      <c r="BL1531">
        <v>0</v>
      </c>
      <c r="BM1531">
        <v>0</v>
      </c>
      <c r="BN1531">
        <v>34.700000000000003</v>
      </c>
      <c r="BO1531">
        <v>71.8</v>
      </c>
      <c r="BP1531">
        <v>85.67</v>
      </c>
      <c r="BQ1531">
        <v>66.010000000000005</v>
      </c>
      <c r="BR1531">
        <v>62.735900000000001</v>
      </c>
      <c r="BS1531">
        <v>0</v>
      </c>
      <c r="BT1531">
        <v>0</v>
      </c>
      <c r="BU1531">
        <v>0</v>
      </c>
      <c r="BV1531">
        <v>1</v>
      </c>
      <c r="BW1531">
        <v>15</v>
      </c>
    </row>
    <row r="1532" spans="1:75" x14ac:dyDescent="0.3">
      <c r="A1532">
        <v>2021</v>
      </c>
      <c r="B1532">
        <v>310075</v>
      </c>
      <c r="C1532">
        <f>VLOOKUP(B1532,'PF Hospitals'!$A$2:$J$3113,10,0)</f>
        <v>4</v>
      </c>
      <c r="D1532" t="s">
        <v>4696</v>
      </c>
      <c r="E1532" t="s">
        <v>4697</v>
      </c>
      <c r="F1532" t="s">
        <v>4698</v>
      </c>
      <c r="G1532" t="s">
        <v>4560</v>
      </c>
      <c r="H1532">
        <v>7740</v>
      </c>
      <c r="I1532" t="s">
        <v>4633</v>
      </c>
      <c r="J1532">
        <v>42.06</v>
      </c>
      <c r="K1532">
        <v>79.06</v>
      </c>
      <c r="L1532">
        <v>87.36</v>
      </c>
      <c r="M1532">
        <v>81.489999999999995</v>
      </c>
      <c r="N1532">
        <v>80.457099999999997</v>
      </c>
      <c r="O1532">
        <v>2</v>
      </c>
      <c r="P1532">
        <v>0</v>
      </c>
      <c r="Q1532">
        <v>2</v>
      </c>
      <c r="R1532">
        <v>41.99</v>
      </c>
      <c r="S1532">
        <v>79.91</v>
      </c>
      <c r="T1532">
        <v>88.1</v>
      </c>
      <c r="U1532">
        <v>78.83</v>
      </c>
      <c r="V1532">
        <v>79.08</v>
      </c>
      <c r="W1532">
        <v>0</v>
      </c>
      <c r="X1532">
        <v>0</v>
      </c>
      <c r="Y1532">
        <v>0</v>
      </c>
      <c r="Z1532">
        <v>33.89</v>
      </c>
      <c r="AA1532">
        <v>65.77</v>
      </c>
      <c r="AB1532">
        <v>81</v>
      </c>
      <c r="AC1532">
        <v>65.86</v>
      </c>
      <c r="AD1532">
        <v>64.773300000000006</v>
      </c>
      <c r="AE1532">
        <v>0</v>
      </c>
      <c r="AF1532">
        <v>0</v>
      </c>
      <c r="AG1532">
        <v>0</v>
      </c>
      <c r="AH1532">
        <v>6.53</v>
      </c>
      <c r="AI1532">
        <v>51.87</v>
      </c>
      <c r="AJ1532">
        <v>63.32</v>
      </c>
      <c r="AK1532">
        <v>54.25</v>
      </c>
      <c r="AL1532">
        <v>52.205399999999997</v>
      </c>
      <c r="AM1532">
        <v>1</v>
      </c>
      <c r="AN1532">
        <v>0</v>
      </c>
      <c r="AO1532">
        <v>1</v>
      </c>
      <c r="AP1532">
        <v>33.19</v>
      </c>
      <c r="AQ1532">
        <v>63.83</v>
      </c>
      <c r="AR1532">
        <v>74.75</v>
      </c>
      <c r="AS1532">
        <v>69.22</v>
      </c>
      <c r="AT1532">
        <v>67.673299999999998</v>
      </c>
      <c r="AU1532">
        <v>4</v>
      </c>
      <c r="AV1532">
        <v>0</v>
      </c>
      <c r="AW1532">
        <v>4</v>
      </c>
      <c r="AX1532">
        <v>30.6</v>
      </c>
      <c r="AY1532">
        <v>65.61</v>
      </c>
      <c r="AZ1532">
        <v>79.58</v>
      </c>
      <c r="BA1532">
        <v>66.260000000000005</v>
      </c>
      <c r="BB1532">
        <v>65.210099999999997</v>
      </c>
      <c r="BC1532">
        <v>0</v>
      </c>
      <c r="BD1532">
        <v>0</v>
      </c>
      <c r="BE1532">
        <v>0</v>
      </c>
      <c r="BF1532">
        <v>66.94</v>
      </c>
      <c r="BG1532">
        <v>87.38</v>
      </c>
      <c r="BH1532">
        <v>92.17</v>
      </c>
      <c r="BI1532">
        <v>88.15</v>
      </c>
      <c r="BJ1532">
        <v>87.447199999999995</v>
      </c>
      <c r="BK1532">
        <v>1</v>
      </c>
      <c r="BL1532">
        <v>0</v>
      </c>
      <c r="BM1532">
        <v>1</v>
      </c>
      <c r="BN1532">
        <v>34.700000000000003</v>
      </c>
      <c r="BO1532">
        <v>71.8</v>
      </c>
      <c r="BP1532">
        <v>85.67</v>
      </c>
      <c r="BQ1532">
        <v>73.87</v>
      </c>
      <c r="BR1532">
        <v>74.122699999999995</v>
      </c>
      <c r="BS1532">
        <v>2</v>
      </c>
      <c r="BT1532">
        <v>0</v>
      </c>
      <c r="BU1532">
        <v>2</v>
      </c>
      <c r="BV1532">
        <v>10</v>
      </c>
      <c r="BW1532">
        <v>19</v>
      </c>
    </row>
    <row r="1533" spans="1:75" x14ac:dyDescent="0.3">
      <c r="A1533">
        <v>2021</v>
      </c>
      <c r="B1533">
        <v>310076</v>
      </c>
      <c r="C1533">
        <f>VLOOKUP(B1533,'PF Hospitals'!$A$2:$J$3113,10,0)</f>
        <v>4</v>
      </c>
      <c r="D1533" t="s">
        <v>4699</v>
      </c>
      <c r="E1533" t="s">
        <v>4700</v>
      </c>
      <c r="F1533" t="s">
        <v>4701</v>
      </c>
      <c r="G1533" t="s">
        <v>4560</v>
      </c>
      <c r="H1533">
        <v>7039</v>
      </c>
      <c r="I1533" t="s">
        <v>3523</v>
      </c>
      <c r="J1533">
        <v>42.06</v>
      </c>
      <c r="K1533">
        <v>79.06</v>
      </c>
      <c r="L1533">
        <v>87.36</v>
      </c>
      <c r="M1533">
        <v>80.959999999999994</v>
      </c>
      <c r="N1533">
        <v>81.351200000000006</v>
      </c>
      <c r="O1533">
        <v>3</v>
      </c>
      <c r="P1533">
        <v>0</v>
      </c>
      <c r="Q1533">
        <v>3</v>
      </c>
      <c r="R1533">
        <v>41.99</v>
      </c>
      <c r="S1533">
        <v>79.91</v>
      </c>
      <c r="T1533">
        <v>88.1</v>
      </c>
      <c r="U1533">
        <v>80.77</v>
      </c>
      <c r="V1533">
        <v>79.960400000000007</v>
      </c>
      <c r="W1533">
        <v>1</v>
      </c>
      <c r="X1533">
        <v>0</v>
      </c>
      <c r="Y1533">
        <v>1</v>
      </c>
      <c r="Z1533">
        <v>33.89</v>
      </c>
      <c r="AA1533">
        <v>65.77</v>
      </c>
      <c r="AB1533">
        <v>81</v>
      </c>
      <c r="AC1533">
        <v>60.58</v>
      </c>
      <c r="AD1533">
        <v>62.716799999999999</v>
      </c>
      <c r="AE1533">
        <v>0</v>
      </c>
      <c r="AF1533">
        <v>1</v>
      </c>
      <c r="AG1533">
        <v>1</v>
      </c>
      <c r="AH1533">
        <v>6.53</v>
      </c>
      <c r="AI1533">
        <v>51.87</v>
      </c>
      <c r="AJ1533">
        <v>63.32</v>
      </c>
      <c r="AK1533">
        <v>51.16</v>
      </c>
      <c r="AL1533">
        <v>50.725499999999997</v>
      </c>
      <c r="AM1533">
        <v>0</v>
      </c>
      <c r="AN1533">
        <v>0</v>
      </c>
      <c r="AO1533">
        <v>0</v>
      </c>
      <c r="AP1533">
        <v>33.19</v>
      </c>
      <c r="AQ1533">
        <v>63.83</v>
      </c>
      <c r="AR1533">
        <v>74.75</v>
      </c>
      <c r="AS1533">
        <v>70.02</v>
      </c>
      <c r="AT1533">
        <v>64.816500000000005</v>
      </c>
      <c r="AU1533">
        <v>1</v>
      </c>
      <c r="AV1533">
        <v>0</v>
      </c>
      <c r="AW1533">
        <v>1</v>
      </c>
      <c r="AX1533">
        <v>30.6</v>
      </c>
      <c r="AY1533">
        <v>65.61</v>
      </c>
      <c r="AZ1533">
        <v>79.58</v>
      </c>
      <c r="BA1533">
        <v>65.72</v>
      </c>
      <c r="BB1533">
        <v>68.534800000000004</v>
      </c>
      <c r="BC1533">
        <v>2</v>
      </c>
      <c r="BD1533">
        <v>2</v>
      </c>
      <c r="BE1533">
        <v>2</v>
      </c>
      <c r="BF1533">
        <v>66.94</v>
      </c>
      <c r="BG1533">
        <v>87.38</v>
      </c>
      <c r="BH1533">
        <v>92.17</v>
      </c>
      <c r="BI1533">
        <v>87.11</v>
      </c>
      <c r="BJ1533">
        <v>86.233900000000006</v>
      </c>
      <c r="BK1533">
        <v>0</v>
      </c>
      <c r="BL1533">
        <v>0</v>
      </c>
      <c r="BM1533">
        <v>0</v>
      </c>
      <c r="BN1533">
        <v>34.700000000000003</v>
      </c>
      <c r="BO1533">
        <v>71.8</v>
      </c>
      <c r="BP1533">
        <v>85.67</v>
      </c>
      <c r="BQ1533">
        <v>72.47</v>
      </c>
      <c r="BR1533">
        <v>73.767700000000005</v>
      </c>
      <c r="BS1533">
        <v>2</v>
      </c>
      <c r="BT1533">
        <v>0</v>
      </c>
      <c r="BU1533">
        <v>2</v>
      </c>
      <c r="BV1533">
        <v>10</v>
      </c>
      <c r="BW1533">
        <v>18</v>
      </c>
    </row>
    <row r="1534" spans="1:75" x14ac:dyDescent="0.3">
      <c r="A1534">
        <v>2021</v>
      </c>
      <c r="B1534">
        <v>310081</v>
      </c>
      <c r="C1534">
        <f>VLOOKUP(B1534,'PF Hospitals'!$A$2:$J$3113,10,0)</f>
        <v>2</v>
      </c>
      <c r="D1534" t="s">
        <v>4702</v>
      </c>
      <c r="E1534" t="s">
        <v>4703</v>
      </c>
      <c r="F1534" t="s">
        <v>4062</v>
      </c>
      <c r="G1534" t="s">
        <v>4560</v>
      </c>
      <c r="H1534">
        <v>8096</v>
      </c>
      <c r="I1534" t="s">
        <v>4704</v>
      </c>
      <c r="J1534">
        <v>42.06</v>
      </c>
      <c r="K1534">
        <v>79.06</v>
      </c>
      <c r="L1534">
        <v>87.36</v>
      </c>
      <c r="M1534">
        <v>82.14</v>
      </c>
      <c r="N1534">
        <v>82.912800000000004</v>
      </c>
      <c r="O1534">
        <v>5</v>
      </c>
      <c r="P1534">
        <v>1</v>
      </c>
      <c r="Q1534">
        <v>5</v>
      </c>
      <c r="R1534">
        <v>41.99</v>
      </c>
      <c r="S1534">
        <v>79.91</v>
      </c>
      <c r="T1534">
        <v>88.1</v>
      </c>
      <c r="U1534">
        <v>78.45</v>
      </c>
      <c r="V1534">
        <v>76.048299999999998</v>
      </c>
      <c r="W1534">
        <v>0</v>
      </c>
      <c r="X1534">
        <v>0</v>
      </c>
      <c r="Y1534">
        <v>0</v>
      </c>
      <c r="Z1534">
        <v>33.89</v>
      </c>
      <c r="AA1534">
        <v>65.77</v>
      </c>
      <c r="AB1534">
        <v>81</v>
      </c>
      <c r="AC1534">
        <v>62.9</v>
      </c>
      <c r="AD1534">
        <v>64.426100000000005</v>
      </c>
      <c r="AE1534">
        <v>0</v>
      </c>
      <c r="AF1534">
        <v>0</v>
      </c>
      <c r="AG1534">
        <v>0</v>
      </c>
      <c r="AH1534">
        <v>6.53</v>
      </c>
      <c r="AI1534">
        <v>51.87</v>
      </c>
      <c r="AJ1534">
        <v>63.32</v>
      </c>
      <c r="AK1534">
        <v>48.73</v>
      </c>
      <c r="AL1534">
        <v>49.163800000000002</v>
      </c>
      <c r="AM1534">
        <v>0</v>
      </c>
      <c r="AN1534">
        <v>0</v>
      </c>
      <c r="AO1534">
        <v>0</v>
      </c>
      <c r="AP1534">
        <v>33.19</v>
      </c>
      <c r="AQ1534">
        <v>63.83</v>
      </c>
      <c r="AR1534">
        <v>74.75</v>
      </c>
      <c r="AS1534">
        <v>61.92</v>
      </c>
      <c r="AT1534">
        <v>64.8202</v>
      </c>
      <c r="AU1534">
        <v>1</v>
      </c>
      <c r="AV1534">
        <v>2</v>
      </c>
      <c r="AW1534">
        <v>2</v>
      </c>
      <c r="AX1534">
        <v>30.6</v>
      </c>
      <c r="AY1534">
        <v>65.61</v>
      </c>
      <c r="AZ1534">
        <v>79.58</v>
      </c>
      <c r="BA1534">
        <v>61.64</v>
      </c>
      <c r="BB1534">
        <v>60.888100000000001</v>
      </c>
      <c r="BC1534">
        <v>0</v>
      </c>
      <c r="BD1534">
        <v>0</v>
      </c>
      <c r="BE1534">
        <v>0</v>
      </c>
      <c r="BF1534">
        <v>66.94</v>
      </c>
      <c r="BG1534">
        <v>87.38</v>
      </c>
      <c r="BH1534">
        <v>92.17</v>
      </c>
      <c r="BI1534">
        <v>89.36</v>
      </c>
      <c r="BJ1534">
        <v>88.286799999999999</v>
      </c>
      <c r="BK1534">
        <v>2</v>
      </c>
      <c r="BL1534">
        <v>0</v>
      </c>
      <c r="BM1534">
        <v>2</v>
      </c>
      <c r="BN1534">
        <v>34.700000000000003</v>
      </c>
      <c r="BO1534">
        <v>71.8</v>
      </c>
      <c r="BP1534">
        <v>85.67</v>
      </c>
      <c r="BQ1534">
        <v>64.06</v>
      </c>
      <c r="BR1534">
        <v>63.750900000000001</v>
      </c>
      <c r="BS1534">
        <v>0</v>
      </c>
      <c r="BT1534">
        <v>0</v>
      </c>
      <c r="BU1534">
        <v>0</v>
      </c>
      <c r="BV1534">
        <v>9</v>
      </c>
      <c r="BW1534">
        <v>15</v>
      </c>
    </row>
    <row r="1535" spans="1:75" x14ac:dyDescent="0.3">
      <c r="A1535">
        <v>2021</v>
      </c>
      <c r="B1535">
        <v>310084</v>
      </c>
      <c r="C1535">
        <f>VLOOKUP(B1535,'PF Hospitals'!$A$2:$J$3113,10,0)</f>
        <v>3</v>
      </c>
      <c r="D1535" t="s">
        <v>4705</v>
      </c>
      <c r="E1535" t="s">
        <v>4706</v>
      </c>
      <c r="F1535" t="s">
        <v>1188</v>
      </c>
      <c r="G1535" t="s">
        <v>4560</v>
      </c>
      <c r="H1535">
        <v>8701</v>
      </c>
      <c r="I1535" t="s">
        <v>4645</v>
      </c>
      <c r="J1535">
        <v>42.06</v>
      </c>
      <c r="K1535">
        <v>79.06</v>
      </c>
      <c r="L1535">
        <v>87.36</v>
      </c>
      <c r="M1535">
        <v>81.73</v>
      </c>
      <c r="N1535">
        <v>81.009200000000007</v>
      </c>
      <c r="O1535">
        <v>3</v>
      </c>
      <c r="P1535">
        <v>0</v>
      </c>
      <c r="Q1535">
        <v>3</v>
      </c>
      <c r="R1535">
        <v>41.99</v>
      </c>
      <c r="S1535">
        <v>79.91</v>
      </c>
      <c r="T1535">
        <v>88.1</v>
      </c>
      <c r="U1535">
        <v>73.41</v>
      </c>
      <c r="V1535">
        <v>75.234499999999997</v>
      </c>
      <c r="W1535">
        <v>0</v>
      </c>
      <c r="X1535">
        <v>1</v>
      </c>
      <c r="Y1535">
        <v>1</v>
      </c>
      <c r="Z1535">
        <v>33.89</v>
      </c>
      <c r="AA1535">
        <v>65.77</v>
      </c>
      <c r="AB1535">
        <v>81</v>
      </c>
      <c r="AC1535">
        <v>70.14</v>
      </c>
      <c r="AD1535">
        <v>65.6755</v>
      </c>
      <c r="AE1535">
        <v>0</v>
      </c>
      <c r="AF1535">
        <v>0</v>
      </c>
      <c r="AG1535">
        <v>0</v>
      </c>
      <c r="AH1535">
        <v>6.53</v>
      </c>
      <c r="AI1535">
        <v>51.87</v>
      </c>
      <c r="AJ1535">
        <v>63.32</v>
      </c>
      <c r="AK1535">
        <v>46.81</v>
      </c>
      <c r="AL1535">
        <v>51.448700000000002</v>
      </c>
      <c r="AM1535">
        <v>0</v>
      </c>
      <c r="AN1535">
        <v>2</v>
      </c>
      <c r="AO1535">
        <v>2</v>
      </c>
      <c r="AP1535">
        <v>33.19</v>
      </c>
      <c r="AQ1535">
        <v>63.83</v>
      </c>
      <c r="AR1535">
        <v>74.75</v>
      </c>
      <c r="AS1535">
        <v>65.86</v>
      </c>
      <c r="AT1535">
        <v>62.845700000000001</v>
      </c>
      <c r="AU1535">
        <v>0</v>
      </c>
      <c r="AV1535">
        <v>0</v>
      </c>
      <c r="AW1535">
        <v>0</v>
      </c>
      <c r="AX1535">
        <v>30.6</v>
      </c>
      <c r="AY1535">
        <v>65.61</v>
      </c>
      <c r="AZ1535">
        <v>79.58</v>
      </c>
      <c r="BA1535">
        <v>69.12</v>
      </c>
      <c r="BB1535">
        <v>66.677400000000006</v>
      </c>
      <c r="BC1535">
        <v>1</v>
      </c>
      <c r="BD1535">
        <v>0</v>
      </c>
      <c r="BE1535">
        <v>1</v>
      </c>
      <c r="BF1535">
        <v>66.94</v>
      </c>
      <c r="BG1535">
        <v>87.38</v>
      </c>
      <c r="BH1535">
        <v>92.17</v>
      </c>
      <c r="BI1535">
        <v>84.1</v>
      </c>
      <c r="BJ1535">
        <v>86.561700000000002</v>
      </c>
      <c r="BK1535">
        <v>0</v>
      </c>
      <c r="BL1535">
        <v>3</v>
      </c>
      <c r="BM1535">
        <v>3</v>
      </c>
      <c r="BN1535">
        <v>34.700000000000003</v>
      </c>
      <c r="BO1535">
        <v>71.8</v>
      </c>
      <c r="BP1535">
        <v>85.67</v>
      </c>
      <c r="BQ1535">
        <v>73.790000000000006</v>
      </c>
      <c r="BR1535">
        <v>70.785799999999995</v>
      </c>
      <c r="BS1535">
        <v>0</v>
      </c>
      <c r="BT1535">
        <v>0</v>
      </c>
      <c r="BU1535">
        <v>0</v>
      </c>
      <c r="BV1535">
        <v>10</v>
      </c>
      <c r="BW1535">
        <v>17</v>
      </c>
    </row>
    <row r="1536" spans="1:75" x14ac:dyDescent="0.3">
      <c r="A1536">
        <v>2021</v>
      </c>
      <c r="B1536">
        <v>310086</v>
      </c>
      <c r="C1536">
        <f>VLOOKUP(B1536,'PF Hospitals'!$A$2:$J$3113,10,0)</f>
        <v>2</v>
      </c>
      <c r="D1536" t="s">
        <v>4707</v>
      </c>
      <c r="E1536" t="s">
        <v>4708</v>
      </c>
      <c r="F1536" t="s">
        <v>4709</v>
      </c>
      <c r="G1536" t="s">
        <v>4560</v>
      </c>
      <c r="H1536">
        <v>8084</v>
      </c>
      <c r="I1536" t="s">
        <v>2260</v>
      </c>
      <c r="J1536">
        <v>42.06</v>
      </c>
      <c r="K1536">
        <v>79.06</v>
      </c>
      <c r="L1536">
        <v>87.36</v>
      </c>
      <c r="M1536">
        <v>83.18</v>
      </c>
      <c r="N1536">
        <v>82.292900000000003</v>
      </c>
      <c r="O1536">
        <v>4</v>
      </c>
      <c r="P1536">
        <v>0</v>
      </c>
      <c r="Q1536">
        <v>4</v>
      </c>
      <c r="R1536">
        <v>41.99</v>
      </c>
      <c r="S1536">
        <v>79.91</v>
      </c>
      <c r="T1536">
        <v>88.1</v>
      </c>
      <c r="U1536">
        <v>79.150000000000006</v>
      </c>
      <c r="V1536">
        <v>78.654200000000003</v>
      </c>
      <c r="W1536">
        <v>0</v>
      </c>
      <c r="X1536">
        <v>0</v>
      </c>
      <c r="Y1536">
        <v>0</v>
      </c>
      <c r="Z1536">
        <v>33.89</v>
      </c>
      <c r="AA1536">
        <v>65.77</v>
      </c>
      <c r="AB1536">
        <v>81</v>
      </c>
      <c r="AC1536">
        <v>66.849999999999994</v>
      </c>
      <c r="AD1536">
        <v>67.855500000000006</v>
      </c>
      <c r="AE1536">
        <v>2</v>
      </c>
      <c r="AF1536">
        <v>0</v>
      </c>
      <c r="AG1536">
        <v>2</v>
      </c>
      <c r="AH1536">
        <v>6.53</v>
      </c>
      <c r="AI1536">
        <v>51.87</v>
      </c>
      <c r="AJ1536">
        <v>63.32</v>
      </c>
      <c r="AK1536">
        <v>51.62</v>
      </c>
      <c r="AL1536">
        <v>51.536799999999999</v>
      </c>
      <c r="AM1536">
        <v>0</v>
      </c>
      <c r="AN1536">
        <v>0</v>
      </c>
      <c r="AO1536">
        <v>0</v>
      </c>
      <c r="AP1536">
        <v>33.19</v>
      </c>
      <c r="AQ1536">
        <v>63.83</v>
      </c>
      <c r="AR1536">
        <v>74.75</v>
      </c>
      <c r="AS1536">
        <v>64.7</v>
      </c>
      <c r="AT1536">
        <v>67.240600000000001</v>
      </c>
      <c r="AU1536">
        <v>3</v>
      </c>
      <c r="AV1536">
        <v>2</v>
      </c>
      <c r="AW1536">
        <v>3</v>
      </c>
      <c r="AX1536">
        <v>30.6</v>
      </c>
      <c r="AY1536">
        <v>65.61</v>
      </c>
      <c r="AZ1536">
        <v>79.58</v>
      </c>
      <c r="BA1536">
        <v>59.14</v>
      </c>
      <c r="BB1536">
        <v>62.014299999999999</v>
      </c>
      <c r="BC1536">
        <v>0</v>
      </c>
      <c r="BD1536">
        <v>1</v>
      </c>
      <c r="BE1536">
        <v>1</v>
      </c>
      <c r="BF1536">
        <v>66.94</v>
      </c>
      <c r="BG1536">
        <v>87.38</v>
      </c>
      <c r="BH1536">
        <v>92.17</v>
      </c>
      <c r="BI1536">
        <v>87.21</v>
      </c>
      <c r="BJ1536">
        <v>87.318899999999999</v>
      </c>
      <c r="BK1536">
        <v>0</v>
      </c>
      <c r="BL1536">
        <v>0</v>
      </c>
      <c r="BM1536">
        <v>0</v>
      </c>
      <c r="BN1536">
        <v>34.700000000000003</v>
      </c>
      <c r="BO1536">
        <v>71.8</v>
      </c>
      <c r="BP1536">
        <v>85.67</v>
      </c>
      <c r="BQ1536">
        <v>70.13</v>
      </c>
      <c r="BR1536">
        <v>70.008300000000006</v>
      </c>
      <c r="BS1536">
        <v>0</v>
      </c>
      <c r="BT1536">
        <v>0</v>
      </c>
      <c r="BU1536">
        <v>0</v>
      </c>
      <c r="BV1536">
        <v>10</v>
      </c>
      <c r="BW1536">
        <v>17</v>
      </c>
    </row>
    <row r="1537" spans="1:75" x14ac:dyDescent="0.3">
      <c r="A1537">
        <v>2021</v>
      </c>
      <c r="B1537">
        <v>310091</v>
      </c>
      <c r="C1537">
        <f>VLOOKUP(B1537,'PF Hospitals'!$A$2:$J$3113,10,0)</f>
        <v>2</v>
      </c>
      <c r="D1537" t="s">
        <v>4710</v>
      </c>
      <c r="E1537" t="s">
        <v>4711</v>
      </c>
      <c r="F1537" t="s">
        <v>3562</v>
      </c>
      <c r="G1537" t="s">
        <v>4560</v>
      </c>
      <c r="H1537">
        <v>8079</v>
      </c>
      <c r="I1537" t="s">
        <v>4688</v>
      </c>
      <c r="J1537">
        <v>42.06</v>
      </c>
      <c r="K1537">
        <v>79.06</v>
      </c>
      <c r="L1537">
        <v>87.36</v>
      </c>
      <c r="M1537">
        <v>74.739999999999995</v>
      </c>
      <c r="N1537">
        <v>77.752899999999997</v>
      </c>
      <c r="O1537">
        <v>0</v>
      </c>
      <c r="P1537">
        <v>2</v>
      </c>
      <c r="Q1537">
        <v>2</v>
      </c>
      <c r="R1537">
        <v>41.99</v>
      </c>
      <c r="S1537">
        <v>79.91</v>
      </c>
      <c r="T1537">
        <v>88.1</v>
      </c>
      <c r="U1537">
        <v>71.709999999999994</v>
      </c>
      <c r="V1537">
        <v>80.226299999999995</v>
      </c>
      <c r="W1537">
        <v>1</v>
      </c>
      <c r="X1537">
        <v>5</v>
      </c>
      <c r="Y1537">
        <v>5</v>
      </c>
      <c r="Z1537">
        <v>33.89</v>
      </c>
      <c r="AA1537">
        <v>65.77</v>
      </c>
      <c r="AB1537">
        <v>81</v>
      </c>
      <c r="AC1537">
        <v>60.96</v>
      </c>
      <c r="AD1537">
        <v>54.459600000000002</v>
      </c>
      <c r="AE1537">
        <v>0</v>
      </c>
      <c r="AF1537">
        <v>0</v>
      </c>
      <c r="AG1537">
        <v>0</v>
      </c>
      <c r="AH1537">
        <v>6.53</v>
      </c>
      <c r="AI1537">
        <v>51.87</v>
      </c>
      <c r="AJ1537">
        <v>63.32</v>
      </c>
      <c r="AK1537">
        <v>43.19</v>
      </c>
      <c r="AL1537">
        <v>39.348399999999998</v>
      </c>
      <c r="AM1537">
        <v>0</v>
      </c>
      <c r="AN1537">
        <v>0</v>
      </c>
      <c r="AO1537">
        <v>0</v>
      </c>
      <c r="AP1537">
        <v>33.19</v>
      </c>
      <c r="AQ1537">
        <v>63.83</v>
      </c>
      <c r="AR1537">
        <v>74.75</v>
      </c>
      <c r="AS1537">
        <v>57.55</v>
      </c>
      <c r="AT1537">
        <v>58.136200000000002</v>
      </c>
      <c r="AU1537">
        <v>0</v>
      </c>
      <c r="AV1537">
        <v>0</v>
      </c>
      <c r="AW1537">
        <v>0</v>
      </c>
      <c r="AX1537">
        <v>30.6</v>
      </c>
      <c r="AY1537">
        <v>65.61</v>
      </c>
      <c r="AZ1537">
        <v>79.58</v>
      </c>
      <c r="BA1537">
        <v>60.87</v>
      </c>
      <c r="BB1537">
        <v>57.640900000000002</v>
      </c>
      <c r="BC1537">
        <v>0</v>
      </c>
      <c r="BD1537">
        <v>0</v>
      </c>
      <c r="BE1537">
        <v>0</v>
      </c>
      <c r="BF1537">
        <v>66.94</v>
      </c>
      <c r="BG1537">
        <v>87.38</v>
      </c>
      <c r="BH1537">
        <v>92.17</v>
      </c>
      <c r="BI1537">
        <v>83.9</v>
      </c>
      <c r="BJ1537">
        <v>81.057500000000005</v>
      </c>
      <c r="BK1537">
        <v>0</v>
      </c>
      <c r="BL1537">
        <v>0</v>
      </c>
      <c r="BM1537">
        <v>0</v>
      </c>
      <c r="BN1537">
        <v>34.700000000000003</v>
      </c>
      <c r="BO1537">
        <v>71.8</v>
      </c>
      <c r="BP1537">
        <v>85.67</v>
      </c>
      <c r="BQ1537">
        <v>62.84</v>
      </c>
      <c r="BR1537">
        <v>53.884500000000003</v>
      </c>
      <c r="BS1537">
        <v>0</v>
      </c>
      <c r="BT1537">
        <v>0</v>
      </c>
      <c r="BU1537">
        <v>0</v>
      </c>
      <c r="BV1537">
        <v>7</v>
      </c>
      <c r="BW1537">
        <v>10</v>
      </c>
    </row>
    <row r="1538" spans="1:75" x14ac:dyDescent="0.3">
      <c r="A1538">
        <v>2021</v>
      </c>
      <c r="B1538">
        <v>310092</v>
      </c>
      <c r="C1538">
        <f>VLOOKUP(B1538,'PF Hospitals'!$A$2:$J$3113,10,0)</f>
        <v>2</v>
      </c>
      <c r="D1538" t="s">
        <v>4712</v>
      </c>
      <c r="E1538" t="s">
        <v>4713</v>
      </c>
      <c r="F1538" t="s">
        <v>3843</v>
      </c>
      <c r="G1538" t="s">
        <v>4560</v>
      </c>
      <c r="H1538">
        <v>8638</v>
      </c>
      <c r="I1538" t="s">
        <v>4607</v>
      </c>
      <c r="J1538">
        <v>42.06</v>
      </c>
      <c r="K1538">
        <v>79.06</v>
      </c>
      <c r="L1538">
        <v>87.36</v>
      </c>
      <c r="M1538">
        <v>77.28</v>
      </c>
      <c r="N1538">
        <v>74.994500000000002</v>
      </c>
      <c r="O1538">
        <v>0</v>
      </c>
      <c r="P1538">
        <v>0</v>
      </c>
      <c r="Q1538">
        <v>0</v>
      </c>
      <c r="R1538">
        <v>41.99</v>
      </c>
      <c r="S1538">
        <v>79.91</v>
      </c>
      <c r="T1538">
        <v>88.1</v>
      </c>
      <c r="U1538">
        <v>79.53</v>
      </c>
      <c r="V1538">
        <v>77.521199999999993</v>
      </c>
      <c r="W1538">
        <v>0</v>
      </c>
      <c r="X1538">
        <v>0</v>
      </c>
      <c r="Y1538">
        <v>0</v>
      </c>
      <c r="Z1538">
        <v>33.89</v>
      </c>
      <c r="AA1538">
        <v>65.77</v>
      </c>
      <c r="AB1538">
        <v>81</v>
      </c>
      <c r="AC1538">
        <v>58.47</v>
      </c>
      <c r="AD1538">
        <v>54.835500000000003</v>
      </c>
      <c r="AE1538">
        <v>0</v>
      </c>
      <c r="AF1538">
        <v>0</v>
      </c>
      <c r="AG1538">
        <v>0</v>
      </c>
      <c r="AH1538">
        <v>6.53</v>
      </c>
      <c r="AI1538">
        <v>51.87</v>
      </c>
      <c r="AJ1538">
        <v>63.32</v>
      </c>
      <c r="AK1538">
        <v>47.5</v>
      </c>
      <c r="AL1538">
        <v>45.224200000000003</v>
      </c>
      <c r="AM1538">
        <v>0</v>
      </c>
      <c r="AN1538">
        <v>0</v>
      </c>
      <c r="AO1538">
        <v>0</v>
      </c>
      <c r="AP1538">
        <v>33.19</v>
      </c>
      <c r="AQ1538">
        <v>63.83</v>
      </c>
      <c r="AR1538">
        <v>74.75</v>
      </c>
      <c r="AS1538">
        <v>60.92</v>
      </c>
      <c r="AT1538">
        <v>54.666499999999999</v>
      </c>
      <c r="AU1538">
        <v>0</v>
      </c>
      <c r="AV1538">
        <v>0</v>
      </c>
      <c r="AW1538">
        <v>0</v>
      </c>
      <c r="AX1538">
        <v>30.6</v>
      </c>
      <c r="AY1538">
        <v>65.61</v>
      </c>
      <c r="AZ1538">
        <v>79.58</v>
      </c>
      <c r="BA1538">
        <v>62.38</v>
      </c>
      <c r="BB1538">
        <v>61.4878</v>
      </c>
      <c r="BC1538">
        <v>0</v>
      </c>
      <c r="BD1538">
        <v>0</v>
      </c>
      <c r="BE1538">
        <v>0</v>
      </c>
      <c r="BF1538">
        <v>66.94</v>
      </c>
      <c r="BG1538">
        <v>87.38</v>
      </c>
      <c r="BH1538">
        <v>92.17</v>
      </c>
      <c r="BI1538">
        <v>85.56</v>
      </c>
      <c r="BJ1538">
        <v>82.305899999999994</v>
      </c>
      <c r="BK1538">
        <v>0</v>
      </c>
      <c r="BL1538">
        <v>0</v>
      </c>
      <c r="BM1538">
        <v>0</v>
      </c>
      <c r="BN1538">
        <v>34.700000000000003</v>
      </c>
      <c r="BO1538">
        <v>71.8</v>
      </c>
      <c r="BP1538">
        <v>85.67</v>
      </c>
      <c r="BQ1538">
        <v>69.25</v>
      </c>
      <c r="BR1538">
        <v>66.855000000000004</v>
      </c>
      <c r="BS1538">
        <v>0</v>
      </c>
      <c r="BT1538">
        <v>0</v>
      </c>
      <c r="BU1538">
        <v>0</v>
      </c>
      <c r="BV1538">
        <v>0</v>
      </c>
      <c r="BW1538">
        <v>13</v>
      </c>
    </row>
    <row r="1539" spans="1:75" x14ac:dyDescent="0.3">
      <c r="A1539">
        <v>2021</v>
      </c>
      <c r="B1539">
        <v>310096</v>
      </c>
      <c r="C1539">
        <f>VLOOKUP(B1539,'PF Hospitals'!$A$2:$J$3113,10,0)</f>
        <v>5</v>
      </c>
      <c r="D1539" t="s">
        <v>4714</v>
      </c>
      <c r="E1539" t="s">
        <v>4715</v>
      </c>
      <c r="F1539" t="s">
        <v>1550</v>
      </c>
      <c r="G1539" t="s">
        <v>4560</v>
      </c>
      <c r="H1539">
        <v>7102</v>
      </c>
      <c r="I1539" t="s">
        <v>3523</v>
      </c>
      <c r="J1539">
        <v>42.06</v>
      </c>
      <c r="K1539">
        <v>79.06</v>
      </c>
      <c r="L1539">
        <v>87.36</v>
      </c>
      <c r="M1539">
        <v>73.58</v>
      </c>
      <c r="N1539">
        <v>70.802199999999999</v>
      </c>
      <c r="O1539">
        <v>0</v>
      </c>
      <c r="P1539">
        <v>0</v>
      </c>
      <c r="Q1539">
        <v>0</v>
      </c>
      <c r="R1539">
        <v>41.99</v>
      </c>
      <c r="S1539">
        <v>79.91</v>
      </c>
      <c r="T1539">
        <v>88.1</v>
      </c>
      <c r="U1539">
        <v>76.650000000000006</v>
      </c>
      <c r="V1539">
        <v>77.542100000000005</v>
      </c>
      <c r="W1539">
        <v>0</v>
      </c>
      <c r="X1539">
        <v>0</v>
      </c>
      <c r="Y1539">
        <v>0</v>
      </c>
      <c r="Z1539">
        <v>33.89</v>
      </c>
      <c r="AA1539">
        <v>65.77</v>
      </c>
      <c r="AB1539">
        <v>81</v>
      </c>
      <c r="AC1539">
        <v>64.180000000000007</v>
      </c>
      <c r="AD1539">
        <v>63.087600000000002</v>
      </c>
      <c r="AE1539">
        <v>0</v>
      </c>
      <c r="AF1539">
        <v>0</v>
      </c>
      <c r="AG1539">
        <v>0</v>
      </c>
      <c r="AH1539">
        <v>6.53</v>
      </c>
      <c r="AI1539">
        <v>51.87</v>
      </c>
      <c r="AJ1539">
        <v>63.32</v>
      </c>
      <c r="AK1539">
        <v>47.79</v>
      </c>
      <c r="AL1539">
        <v>37.993200000000002</v>
      </c>
      <c r="AM1539">
        <v>0</v>
      </c>
      <c r="AN1539">
        <v>0</v>
      </c>
      <c r="AO1539">
        <v>0</v>
      </c>
      <c r="AP1539">
        <v>33.19</v>
      </c>
      <c r="AQ1539">
        <v>63.83</v>
      </c>
      <c r="AR1539">
        <v>74.75</v>
      </c>
      <c r="AS1539">
        <v>53.84</v>
      </c>
      <c r="AT1539">
        <v>55.793300000000002</v>
      </c>
      <c r="AU1539">
        <v>0</v>
      </c>
      <c r="AV1539">
        <v>0</v>
      </c>
      <c r="AW1539">
        <v>0</v>
      </c>
      <c r="AX1539">
        <v>30.6</v>
      </c>
      <c r="AY1539">
        <v>65.61</v>
      </c>
      <c r="AZ1539">
        <v>79.58</v>
      </c>
      <c r="BA1539">
        <v>69.069999999999993</v>
      </c>
      <c r="BB1539">
        <v>65.611199999999997</v>
      </c>
      <c r="BC1539">
        <v>1</v>
      </c>
      <c r="BD1539">
        <v>0</v>
      </c>
      <c r="BE1539">
        <v>1</v>
      </c>
      <c r="BF1539">
        <v>66.94</v>
      </c>
      <c r="BG1539">
        <v>87.38</v>
      </c>
      <c r="BH1539">
        <v>92.17</v>
      </c>
      <c r="BI1539">
        <v>79.75</v>
      </c>
      <c r="BJ1539">
        <v>78.727900000000005</v>
      </c>
      <c r="BK1539">
        <v>0</v>
      </c>
      <c r="BL1539">
        <v>0</v>
      </c>
      <c r="BM1539">
        <v>0</v>
      </c>
      <c r="BN1539">
        <v>34.700000000000003</v>
      </c>
      <c r="BO1539">
        <v>71.8</v>
      </c>
      <c r="BP1539">
        <v>85.67</v>
      </c>
      <c r="BQ1539">
        <v>68.459999999999994</v>
      </c>
      <c r="BR1539">
        <v>68.761099999999999</v>
      </c>
      <c r="BS1539">
        <v>0</v>
      </c>
      <c r="BT1539">
        <v>0</v>
      </c>
      <c r="BU1539">
        <v>0</v>
      </c>
      <c r="BV1539">
        <v>1</v>
      </c>
      <c r="BW1539">
        <v>11</v>
      </c>
    </row>
    <row r="1540" spans="1:75" x14ac:dyDescent="0.3">
      <c r="A1540">
        <v>2021</v>
      </c>
      <c r="B1540">
        <v>310108</v>
      </c>
      <c r="C1540">
        <f>VLOOKUP(B1540,'PF Hospitals'!$A$2:$J$3113,10,0)</f>
        <v>2</v>
      </c>
      <c r="D1540" t="s">
        <v>4716</v>
      </c>
      <c r="E1540" t="s">
        <v>4717</v>
      </c>
      <c r="F1540" t="s">
        <v>4718</v>
      </c>
      <c r="G1540" t="s">
        <v>4560</v>
      </c>
      <c r="H1540">
        <v>8818</v>
      </c>
      <c r="I1540" t="s">
        <v>1514</v>
      </c>
      <c r="J1540">
        <v>42.06</v>
      </c>
      <c r="K1540">
        <v>79.06</v>
      </c>
      <c r="L1540">
        <v>87.36</v>
      </c>
      <c r="M1540">
        <v>75.849999999999994</v>
      </c>
      <c r="N1540">
        <v>69.622100000000003</v>
      </c>
      <c r="O1540">
        <v>0</v>
      </c>
      <c r="P1540">
        <v>0</v>
      </c>
      <c r="Q1540">
        <v>0</v>
      </c>
      <c r="R1540">
        <v>41.99</v>
      </c>
      <c r="S1540">
        <v>79.91</v>
      </c>
      <c r="T1540">
        <v>88.1</v>
      </c>
      <c r="U1540">
        <v>77.12</v>
      </c>
      <c r="V1540">
        <v>70.070999999999998</v>
      </c>
      <c r="W1540">
        <v>0</v>
      </c>
      <c r="X1540">
        <v>0</v>
      </c>
      <c r="Y1540">
        <v>0</v>
      </c>
      <c r="Z1540">
        <v>33.89</v>
      </c>
      <c r="AA1540">
        <v>65.77</v>
      </c>
      <c r="AB1540">
        <v>81</v>
      </c>
      <c r="AC1540">
        <v>58.92</v>
      </c>
      <c r="AD1540">
        <v>49.932899999999997</v>
      </c>
      <c r="AE1540">
        <v>0</v>
      </c>
      <c r="AF1540">
        <v>0</v>
      </c>
      <c r="AG1540">
        <v>0</v>
      </c>
      <c r="AH1540">
        <v>6.53</v>
      </c>
      <c r="AI1540">
        <v>51.87</v>
      </c>
      <c r="AJ1540">
        <v>63.32</v>
      </c>
      <c r="AK1540">
        <v>46.32</v>
      </c>
      <c r="AL1540">
        <v>41.317599999999999</v>
      </c>
      <c r="AM1540">
        <v>0</v>
      </c>
      <c r="AN1540">
        <v>0</v>
      </c>
      <c r="AO1540">
        <v>0</v>
      </c>
      <c r="AP1540">
        <v>33.19</v>
      </c>
      <c r="AQ1540">
        <v>63.83</v>
      </c>
      <c r="AR1540">
        <v>74.75</v>
      </c>
      <c r="AS1540">
        <v>59.25</v>
      </c>
      <c r="AT1540">
        <v>51.982599999999998</v>
      </c>
      <c r="AU1540">
        <v>0</v>
      </c>
      <c r="AV1540">
        <v>0</v>
      </c>
      <c r="AW1540">
        <v>0</v>
      </c>
      <c r="AX1540">
        <v>30.6</v>
      </c>
      <c r="AY1540">
        <v>65.61</v>
      </c>
      <c r="AZ1540">
        <v>79.58</v>
      </c>
      <c r="BA1540">
        <v>61.27</v>
      </c>
      <c r="BB1540">
        <v>55.427300000000002</v>
      </c>
      <c r="BC1540">
        <v>0</v>
      </c>
      <c r="BD1540">
        <v>0</v>
      </c>
      <c r="BE1540">
        <v>0</v>
      </c>
      <c r="BF1540">
        <v>66.94</v>
      </c>
      <c r="BG1540">
        <v>87.38</v>
      </c>
      <c r="BH1540">
        <v>92.17</v>
      </c>
      <c r="BI1540">
        <v>78.06</v>
      </c>
      <c r="BJ1540">
        <v>78.623500000000007</v>
      </c>
      <c r="BK1540">
        <v>0</v>
      </c>
      <c r="BL1540">
        <v>0</v>
      </c>
      <c r="BM1540">
        <v>0</v>
      </c>
      <c r="BN1540">
        <v>34.700000000000003</v>
      </c>
      <c r="BO1540">
        <v>71.8</v>
      </c>
      <c r="BP1540">
        <v>85.67</v>
      </c>
      <c r="BQ1540">
        <v>59.89</v>
      </c>
      <c r="BR1540">
        <v>53.523899999999998</v>
      </c>
      <c r="BS1540">
        <v>0</v>
      </c>
      <c r="BT1540">
        <v>0</v>
      </c>
      <c r="BU1540">
        <v>0</v>
      </c>
      <c r="BV1540">
        <v>0</v>
      </c>
      <c r="BW1540">
        <v>10</v>
      </c>
    </row>
    <row r="1541" spans="1:75" x14ac:dyDescent="0.3">
      <c r="A1541">
        <v>2021</v>
      </c>
      <c r="B1541">
        <v>310110</v>
      </c>
      <c r="C1541">
        <f>VLOOKUP(B1541,'PF Hospitals'!$A$2:$J$3113,10,0)</f>
        <v>3</v>
      </c>
      <c r="D1541" t="s">
        <v>4719</v>
      </c>
      <c r="E1541" t="s">
        <v>4720</v>
      </c>
      <c r="F1541" t="s">
        <v>4721</v>
      </c>
      <c r="G1541" t="s">
        <v>4560</v>
      </c>
      <c r="H1541">
        <v>8690</v>
      </c>
      <c r="I1541" t="s">
        <v>4607</v>
      </c>
      <c r="J1541">
        <v>42.06</v>
      </c>
      <c r="K1541">
        <v>79.06</v>
      </c>
      <c r="L1541">
        <v>87.36</v>
      </c>
      <c r="M1541">
        <v>77.77</v>
      </c>
      <c r="N1541">
        <v>77.431600000000003</v>
      </c>
      <c r="O1541">
        <v>0</v>
      </c>
      <c r="P1541">
        <v>0</v>
      </c>
      <c r="Q1541">
        <v>0</v>
      </c>
      <c r="R1541">
        <v>41.99</v>
      </c>
      <c r="S1541">
        <v>79.91</v>
      </c>
      <c r="T1541">
        <v>88.1</v>
      </c>
      <c r="U1541">
        <v>76.930000000000007</v>
      </c>
      <c r="V1541">
        <v>76.808300000000003</v>
      </c>
      <c r="W1541">
        <v>0</v>
      </c>
      <c r="X1541">
        <v>0</v>
      </c>
      <c r="Y1541">
        <v>0</v>
      </c>
      <c r="Z1541">
        <v>33.89</v>
      </c>
      <c r="AA1541">
        <v>65.77</v>
      </c>
      <c r="AB1541">
        <v>81</v>
      </c>
      <c r="AC1541">
        <v>63.14</v>
      </c>
      <c r="AD1541">
        <v>62.3108</v>
      </c>
      <c r="AE1541">
        <v>0</v>
      </c>
      <c r="AF1541">
        <v>0</v>
      </c>
      <c r="AG1541">
        <v>0</v>
      </c>
      <c r="AH1541">
        <v>6.53</v>
      </c>
      <c r="AI1541">
        <v>51.87</v>
      </c>
      <c r="AJ1541">
        <v>63.32</v>
      </c>
      <c r="AK1541">
        <v>49.22</v>
      </c>
      <c r="AL1541">
        <v>46.822000000000003</v>
      </c>
      <c r="AM1541">
        <v>0</v>
      </c>
      <c r="AN1541">
        <v>0</v>
      </c>
      <c r="AO1541">
        <v>0</v>
      </c>
      <c r="AP1541">
        <v>33.19</v>
      </c>
      <c r="AQ1541">
        <v>63.83</v>
      </c>
      <c r="AR1541">
        <v>74.75</v>
      </c>
      <c r="AS1541">
        <v>64.69</v>
      </c>
      <c r="AT1541">
        <v>60.490400000000001</v>
      </c>
      <c r="AU1541">
        <v>0</v>
      </c>
      <c r="AV1541">
        <v>0</v>
      </c>
      <c r="AW1541">
        <v>0</v>
      </c>
      <c r="AX1541">
        <v>30.6</v>
      </c>
      <c r="AY1541">
        <v>65.61</v>
      </c>
      <c r="AZ1541">
        <v>79.58</v>
      </c>
      <c r="BA1541">
        <v>59.33</v>
      </c>
      <c r="BB1541">
        <v>63.7012</v>
      </c>
      <c r="BC1541">
        <v>0</v>
      </c>
      <c r="BD1541">
        <v>2</v>
      </c>
      <c r="BE1541">
        <v>2</v>
      </c>
      <c r="BF1541">
        <v>66.94</v>
      </c>
      <c r="BG1541">
        <v>87.38</v>
      </c>
      <c r="BH1541">
        <v>92.17</v>
      </c>
      <c r="BI1541">
        <v>87.92</v>
      </c>
      <c r="BJ1541">
        <v>86.4559</v>
      </c>
      <c r="BK1541">
        <v>0</v>
      </c>
      <c r="BL1541">
        <v>0</v>
      </c>
      <c r="BM1541">
        <v>0</v>
      </c>
      <c r="BN1541">
        <v>34.700000000000003</v>
      </c>
      <c r="BO1541">
        <v>71.8</v>
      </c>
      <c r="BP1541">
        <v>85.67</v>
      </c>
      <c r="BQ1541">
        <v>67.599999999999994</v>
      </c>
      <c r="BR1541">
        <v>60.183399999999999</v>
      </c>
      <c r="BS1541">
        <v>0</v>
      </c>
      <c r="BT1541">
        <v>0</v>
      </c>
      <c r="BU1541">
        <v>0</v>
      </c>
      <c r="BV1541">
        <v>2</v>
      </c>
      <c r="BW1541">
        <v>13</v>
      </c>
    </row>
    <row r="1542" spans="1:75" x14ac:dyDescent="0.3">
      <c r="A1542">
        <v>2021</v>
      </c>
      <c r="B1542">
        <v>310111</v>
      </c>
      <c r="C1542">
        <f>VLOOKUP(B1542,'PF Hospitals'!$A$2:$J$3113,10,0)</f>
        <v>3</v>
      </c>
      <c r="D1542" t="s">
        <v>4722</v>
      </c>
      <c r="E1542" t="s">
        <v>4723</v>
      </c>
      <c r="F1542" t="s">
        <v>4724</v>
      </c>
      <c r="G1542" t="s">
        <v>4560</v>
      </c>
      <c r="H1542">
        <v>7728</v>
      </c>
      <c r="I1542" t="s">
        <v>4633</v>
      </c>
      <c r="J1542">
        <v>42.06</v>
      </c>
      <c r="K1542">
        <v>79.06</v>
      </c>
      <c r="L1542">
        <v>87.36</v>
      </c>
      <c r="M1542">
        <v>78.97</v>
      </c>
      <c r="N1542">
        <v>77.799300000000002</v>
      </c>
      <c r="O1542">
        <v>0</v>
      </c>
      <c r="P1542">
        <v>0</v>
      </c>
      <c r="Q1542">
        <v>0</v>
      </c>
      <c r="R1542">
        <v>41.99</v>
      </c>
      <c r="S1542">
        <v>79.91</v>
      </c>
      <c r="T1542">
        <v>88.1</v>
      </c>
      <c r="U1542">
        <v>77.209999999999994</v>
      </c>
      <c r="V1542">
        <v>74.893600000000006</v>
      </c>
      <c r="W1542">
        <v>0</v>
      </c>
      <c r="X1542">
        <v>0</v>
      </c>
      <c r="Y1542">
        <v>0</v>
      </c>
      <c r="Z1542">
        <v>33.89</v>
      </c>
      <c r="AA1542">
        <v>65.77</v>
      </c>
      <c r="AB1542">
        <v>81</v>
      </c>
      <c r="AC1542">
        <v>63.7</v>
      </c>
      <c r="AD1542">
        <v>57.613500000000002</v>
      </c>
      <c r="AE1542">
        <v>0</v>
      </c>
      <c r="AF1542">
        <v>0</v>
      </c>
      <c r="AG1542">
        <v>0</v>
      </c>
      <c r="AH1542">
        <v>6.53</v>
      </c>
      <c r="AI1542">
        <v>51.87</v>
      </c>
      <c r="AJ1542">
        <v>63.32</v>
      </c>
      <c r="AK1542">
        <v>47.21</v>
      </c>
      <c r="AL1542">
        <v>44.2012</v>
      </c>
      <c r="AM1542">
        <v>0</v>
      </c>
      <c r="AN1542">
        <v>0</v>
      </c>
      <c r="AO1542">
        <v>0</v>
      </c>
      <c r="AP1542">
        <v>33.19</v>
      </c>
      <c r="AQ1542">
        <v>63.83</v>
      </c>
      <c r="AR1542">
        <v>74.75</v>
      </c>
      <c r="AS1542">
        <v>59.07</v>
      </c>
      <c r="AT1542">
        <v>55.938699999999997</v>
      </c>
      <c r="AU1542">
        <v>0</v>
      </c>
      <c r="AV1542">
        <v>0</v>
      </c>
      <c r="AW1542">
        <v>0</v>
      </c>
      <c r="AX1542">
        <v>30.6</v>
      </c>
      <c r="AY1542">
        <v>65.61</v>
      </c>
      <c r="AZ1542">
        <v>79.58</v>
      </c>
      <c r="BA1542">
        <v>59.18</v>
      </c>
      <c r="BB1542">
        <v>57.4542</v>
      </c>
      <c r="BC1542">
        <v>0</v>
      </c>
      <c r="BD1542">
        <v>0</v>
      </c>
      <c r="BE1542">
        <v>0</v>
      </c>
      <c r="BF1542">
        <v>66.94</v>
      </c>
      <c r="BG1542">
        <v>87.38</v>
      </c>
      <c r="BH1542">
        <v>92.17</v>
      </c>
      <c r="BI1542">
        <v>84.69</v>
      </c>
      <c r="BJ1542">
        <v>82.186800000000005</v>
      </c>
      <c r="BK1542">
        <v>0</v>
      </c>
      <c r="BL1542">
        <v>0</v>
      </c>
      <c r="BM1542">
        <v>0</v>
      </c>
      <c r="BN1542">
        <v>34.700000000000003</v>
      </c>
      <c r="BO1542">
        <v>71.8</v>
      </c>
      <c r="BP1542">
        <v>85.67</v>
      </c>
      <c r="BQ1542">
        <v>66.790000000000006</v>
      </c>
      <c r="BR1542">
        <v>61.904200000000003</v>
      </c>
      <c r="BS1542">
        <v>0</v>
      </c>
      <c r="BT1542">
        <v>0</v>
      </c>
      <c r="BU1542">
        <v>0</v>
      </c>
      <c r="BV1542">
        <v>0</v>
      </c>
      <c r="BW1542">
        <v>14</v>
      </c>
    </row>
    <row r="1543" spans="1:75" x14ac:dyDescent="0.3">
      <c r="A1543">
        <v>2021</v>
      </c>
      <c r="B1543">
        <v>310112</v>
      </c>
      <c r="C1543">
        <f>VLOOKUP(B1543,'PF Hospitals'!$A$2:$J$3113,10,0)</f>
        <v>2</v>
      </c>
      <c r="D1543" t="s">
        <v>4725</v>
      </c>
      <c r="E1543" t="s">
        <v>4726</v>
      </c>
      <c r="F1543" t="s">
        <v>4727</v>
      </c>
      <c r="G1543" t="s">
        <v>4560</v>
      </c>
      <c r="H1543">
        <v>7733</v>
      </c>
      <c r="I1543" t="s">
        <v>4633</v>
      </c>
      <c r="J1543">
        <v>42.06</v>
      </c>
      <c r="K1543">
        <v>79.06</v>
      </c>
      <c r="L1543">
        <v>87.36</v>
      </c>
      <c r="M1543">
        <v>81.92</v>
      </c>
      <c r="N1543">
        <v>76.738100000000003</v>
      </c>
      <c r="O1543">
        <v>0</v>
      </c>
      <c r="P1543">
        <v>0</v>
      </c>
      <c r="Q1543">
        <v>0</v>
      </c>
      <c r="R1543">
        <v>41.99</v>
      </c>
      <c r="S1543">
        <v>79.91</v>
      </c>
      <c r="T1543">
        <v>88.1</v>
      </c>
      <c r="U1543">
        <v>78.22</v>
      </c>
      <c r="V1543">
        <v>71.226200000000006</v>
      </c>
      <c r="W1543">
        <v>0</v>
      </c>
      <c r="X1543">
        <v>0</v>
      </c>
      <c r="Y1543">
        <v>0</v>
      </c>
      <c r="Z1543">
        <v>33.89</v>
      </c>
      <c r="AA1543">
        <v>65.77</v>
      </c>
      <c r="AB1543">
        <v>81</v>
      </c>
      <c r="AC1543">
        <v>67.44</v>
      </c>
      <c r="AD1543">
        <v>61.0242</v>
      </c>
      <c r="AE1543">
        <v>0</v>
      </c>
      <c r="AF1543">
        <v>0</v>
      </c>
      <c r="AG1543">
        <v>0</v>
      </c>
      <c r="AH1543">
        <v>6.53</v>
      </c>
      <c r="AI1543">
        <v>51.87</v>
      </c>
      <c r="AJ1543">
        <v>63.32</v>
      </c>
      <c r="AK1543">
        <v>49.06</v>
      </c>
      <c r="AL1543">
        <v>42.738300000000002</v>
      </c>
      <c r="AM1543">
        <v>0</v>
      </c>
      <c r="AN1543">
        <v>0</v>
      </c>
      <c r="AO1543">
        <v>0</v>
      </c>
      <c r="AP1543">
        <v>33.19</v>
      </c>
      <c r="AQ1543">
        <v>63.83</v>
      </c>
      <c r="AR1543">
        <v>74.75</v>
      </c>
      <c r="AS1543">
        <v>63.63</v>
      </c>
      <c r="AT1543">
        <v>56.726500000000001</v>
      </c>
      <c r="AU1543">
        <v>0</v>
      </c>
      <c r="AV1543">
        <v>0</v>
      </c>
      <c r="AW1543">
        <v>0</v>
      </c>
      <c r="AX1543">
        <v>30.6</v>
      </c>
      <c r="AY1543">
        <v>65.61</v>
      </c>
      <c r="AZ1543">
        <v>79.58</v>
      </c>
      <c r="BA1543">
        <v>59.58</v>
      </c>
      <c r="BB1543">
        <v>56.684199999999997</v>
      </c>
      <c r="BC1543">
        <v>0</v>
      </c>
      <c r="BD1543">
        <v>0</v>
      </c>
      <c r="BE1543">
        <v>0</v>
      </c>
      <c r="BF1543">
        <v>66.94</v>
      </c>
      <c r="BG1543">
        <v>87.38</v>
      </c>
      <c r="BH1543">
        <v>92.17</v>
      </c>
      <c r="BI1543">
        <v>88.48</v>
      </c>
      <c r="BJ1543">
        <v>85.409199999999998</v>
      </c>
      <c r="BK1543">
        <v>0</v>
      </c>
      <c r="BL1543">
        <v>0</v>
      </c>
      <c r="BM1543">
        <v>0</v>
      </c>
      <c r="BN1543">
        <v>34.700000000000003</v>
      </c>
      <c r="BO1543">
        <v>71.8</v>
      </c>
      <c r="BP1543">
        <v>85.67</v>
      </c>
      <c r="BQ1543">
        <v>63.23</v>
      </c>
      <c r="BR1543">
        <v>59.648000000000003</v>
      </c>
      <c r="BS1543">
        <v>0</v>
      </c>
      <c r="BT1543">
        <v>0</v>
      </c>
      <c r="BU1543">
        <v>0</v>
      </c>
      <c r="BV1543">
        <v>0</v>
      </c>
      <c r="BW1543">
        <v>13</v>
      </c>
    </row>
    <row r="1544" spans="1:75" x14ac:dyDescent="0.3">
      <c r="A1544">
        <v>2021</v>
      </c>
      <c r="B1544">
        <v>310113</v>
      </c>
      <c r="C1544">
        <f>VLOOKUP(B1544,'PF Hospitals'!$A$2:$J$3113,10,0)</f>
        <v>4</v>
      </c>
      <c r="D1544" t="s">
        <v>4728</v>
      </c>
      <c r="E1544" t="s">
        <v>4729</v>
      </c>
      <c r="F1544" t="s">
        <v>4730</v>
      </c>
      <c r="G1544" t="s">
        <v>4560</v>
      </c>
      <c r="H1544">
        <v>8050</v>
      </c>
      <c r="I1544" t="s">
        <v>4645</v>
      </c>
      <c r="J1544">
        <v>42.06</v>
      </c>
      <c r="K1544">
        <v>79.06</v>
      </c>
      <c r="L1544">
        <v>87.36</v>
      </c>
      <c r="M1544">
        <v>76.72</v>
      </c>
      <c r="N1544">
        <v>75.008499999999998</v>
      </c>
      <c r="O1544">
        <v>0</v>
      </c>
      <c r="P1544">
        <v>0</v>
      </c>
      <c r="Q1544">
        <v>0</v>
      </c>
      <c r="R1544">
        <v>41.99</v>
      </c>
      <c r="S1544">
        <v>79.91</v>
      </c>
      <c r="T1544">
        <v>88.1</v>
      </c>
      <c r="U1544">
        <v>75.739999999999995</v>
      </c>
      <c r="V1544">
        <v>72.766400000000004</v>
      </c>
      <c r="W1544">
        <v>0</v>
      </c>
      <c r="X1544">
        <v>0</v>
      </c>
      <c r="Y1544">
        <v>0</v>
      </c>
      <c r="Z1544">
        <v>33.89</v>
      </c>
      <c r="AA1544">
        <v>65.77</v>
      </c>
      <c r="AB1544">
        <v>81</v>
      </c>
      <c r="AC1544">
        <v>61.04</v>
      </c>
      <c r="AD1544">
        <v>59.538800000000002</v>
      </c>
      <c r="AE1544">
        <v>0</v>
      </c>
      <c r="AF1544">
        <v>0</v>
      </c>
      <c r="AG1544">
        <v>0</v>
      </c>
      <c r="AH1544">
        <v>6.53</v>
      </c>
      <c r="AI1544">
        <v>51.87</v>
      </c>
      <c r="AJ1544">
        <v>63.32</v>
      </c>
      <c r="AK1544">
        <v>45.9</v>
      </c>
      <c r="AL1544">
        <v>45.9358</v>
      </c>
      <c r="AM1544">
        <v>0</v>
      </c>
      <c r="AN1544">
        <v>0</v>
      </c>
      <c r="AO1544">
        <v>0</v>
      </c>
      <c r="AP1544">
        <v>33.19</v>
      </c>
      <c r="AQ1544">
        <v>63.83</v>
      </c>
      <c r="AR1544">
        <v>74.75</v>
      </c>
      <c r="AS1544">
        <v>60.47</v>
      </c>
      <c r="AT1544">
        <v>55.072299999999998</v>
      </c>
      <c r="AU1544">
        <v>0</v>
      </c>
      <c r="AV1544">
        <v>0</v>
      </c>
      <c r="AW1544">
        <v>0</v>
      </c>
      <c r="AX1544">
        <v>30.6</v>
      </c>
      <c r="AY1544">
        <v>65.61</v>
      </c>
      <c r="AZ1544">
        <v>79.58</v>
      </c>
      <c r="BA1544">
        <v>57.95</v>
      </c>
      <c r="BB1544">
        <v>53.906399999999998</v>
      </c>
      <c r="BC1544">
        <v>0</v>
      </c>
      <c r="BD1544">
        <v>0</v>
      </c>
      <c r="BE1544">
        <v>0</v>
      </c>
      <c r="BF1544">
        <v>66.94</v>
      </c>
      <c r="BG1544">
        <v>87.38</v>
      </c>
      <c r="BH1544">
        <v>92.17</v>
      </c>
      <c r="BI1544">
        <v>85.62</v>
      </c>
      <c r="BJ1544">
        <v>84.477699999999999</v>
      </c>
      <c r="BK1544">
        <v>0</v>
      </c>
      <c r="BL1544">
        <v>0</v>
      </c>
      <c r="BM1544">
        <v>0</v>
      </c>
      <c r="BN1544">
        <v>34.700000000000003</v>
      </c>
      <c r="BO1544">
        <v>71.8</v>
      </c>
      <c r="BP1544">
        <v>85.67</v>
      </c>
      <c r="BQ1544">
        <v>61.34</v>
      </c>
      <c r="BR1544">
        <v>61.976300000000002</v>
      </c>
      <c r="BS1544">
        <v>0</v>
      </c>
      <c r="BT1544">
        <v>0</v>
      </c>
      <c r="BU1544">
        <v>0</v>
      </c>
      <c r="BV1544">
        <v>0</v>
      </c>
      <c r="BW1544">
        <v>13</v>
      </c>
    </row>
    <row r="1545" spans="1:75" x14ac:dyDescent="0.3">
      <c r="A1545">
        <v>2021</v>
      </c>
      <c r="B1545">
        <v>310115</v>
      </c>
      <c r="C1545">
        <f>VLOOKUP(B1545,'PF Hospitals'!$A$2:$J$3113,10,0)</f>
        <v>2</v>
      </c>
      <c r="D1545" t="s">
        <v>4731</v>
      </c>
      <c r="E1545" t="s">
        <v>4732</v>
      </c>
      <c r="F1545" t="s">
        <v>4733</v>
      </c>
      <c r="G1545" t="s">
        <v>4560</v>
      </c>
      <c r="H1545">
        <v>7840</v>
      </c>
      <c r="I1545" t="s">
        <v>3154</v>
      </c>
      <c r="J1545">
        <v>42.06</v>
      </c>
      <c r="K1545">
        <v>79.06</v>
      </c>
      <c r="L1545">
        <v>87.36</v>
      </c>
      <c r="M1545">
        <v>72.41</v>
      </c>
      <c r="N1545">
        <v>73.779300000000006</v>
      </c>
      <c r="O1545">
        <v>0</v>
      </c>
      <c r="P1545">
        <v>0</v>
      </c>
      <c r="Q1545">
        <v>0</v>
      </c>
      <c r="R1545">
        <v>41.99</v>
      </c>
      <c r="S1545">
        <v>79.91</v>
      </c>
      <c r="T1545">
        <v>88.1</v>
      </c>
      <c r="U1545">
        <v>67.22</v>
      </c>
      <c r="V1545">
        <v>69.473299999999995</v>
      </c>
      <c r="W1545">
        <v>0</v>
      </c>
      <c r="X1545">
        <v>1</v>
      </c>
      <c r="Y1545">
        <v>1</v>
      </c>
      <c r="Z1545">
        <v>33.89</v>
      </c>
      <c r="AA1545">
        <v>65.77</v>
      </c>
      <c r="AB1545">
        <v>81</v>
      </c>
      <c r="AC1545">
        <v>56.91</v>
      </c>
      <c r="AD1545">
        <v>54.673099999999998</v>
      </c>
      <c r="AE1545">
        <v>0</v>
      </c>
      <c r="AF1545">
        <v>0</v>
      </c>
      <c r="AG1545">
        <v>0</v>
      </c>
      <c r="AH1545">
        <v>6.53</v>
      </c>
      <c r="AI1545">
        <v>51.87</v>
      </c>
      <c r="AJ1545">
        <v>63.32</v>
      </c>
      <c r="AK1545">
        <v>40.380000000000003</v>
      </c>
      <c r="AL1545">
        <v>41.530999999999999</v>
      </c>
      <c r="AM1545">
        <v>0</v>
      </c>
      <c r="AN1545">
        <v>0</v>
      </c>
      <c r="AO1545">
        <v>0</v>
      </c>
      <c r="AP1545">
        <v>33.19</v>
      </c>
      <c r="AQ1545">
        <v>63.83</v>
      </c>
      <c r="AR1545">
        <v>74.75</v>
      </c>
      <c r="AS1545">
        <v>50.82</v>
      </c>
      <c r="AT1545">
        <v>55.026600000000002</v>
      </c>
      <c r="AU1545">
        <v>0</v>
      </c>
      <c r="AV1545">
        <v>1</v>
      </c>
      <c r="AW1545">
        <v>1</v>
      </c>
      <c r="AX1545">
        <v>30.6</v>
      </c>
      <c r="AY1545">
        <v>65.61</v>
      </c>
      <c r="AZ1545">
        <v>79.58</v>
      </c>
      <c r="BA1545">
        <v>56.97</v>
      </c>
      <c r="BB1545">
        <v>52.8033</v>
      </c>
      <c r="BC1545">
        <v>0</v>
      </c>
      <c r="BD1545">
        <v>0</v>
      </c>
      <c r="BE1545">
        <v>0</v>
      </c>
      <c r="BF1545">
        <v>66.94</v>
      </c>
      <c r="BG1545">
        <v>87.38</v>
      </c>
      <c r="BH1545">
        <v>92.17</v>
      </c>
      <c r="BI1545">
        <v>84.33</v>
      </c>
      <c r="BJ1545">
        <v>84.245000000000005</v>
      </c>
      <c r="BK1545">
        <v>0</v>
      </c>
      <c r="BL1545">
        <v>0</v>
      </c>
      <c r="BM1545">
        <v>0</v>
      </c>
      <c r="BN1545">
        <v>34.700000000000003</v>
      </c>
      <c r="BO1545">
        <v>71.8</v>
      </c>
      <c r="BP1545">
        <v>85.67</v>
      </c>
      <c r="BQ1545">
        <v>61.89</v>
      </c>
      <c r="BR1545">
        <v>60.44</v>
      </c>
      <c r="BS1545">
        <v>0</v>
      </c>
      <c r="BT1545">
        <v>0</v>
      </c>
      <c r="BU1545">
        <v>0</v>
      </c>
      <c r="BV1545">
        <v>2</v>
      </c>
      <c r="BW1545">
        <v>12</v>
      </c>
    </row>
    <row r="1546" spans="1:75" x14ac:dyDescent="0.3">
      <c r="A1546">
        <v>2021</v>
      </c>
      <c r="B1546">
        <v>310118</v>
      </c>
      <c r="C1546">
        <f>VLOOKUP(B1546,'PF Hospitals'!$A$2:$J$3113,10,0)</f>
        <v>2</v>
      </c>
      <c r="D1546" t="s">
        <v>4734</v>
      </c>
      <c r="E1546" t="s">
        <v>4735</v>
      </c>
      <c r="F1546" t="s">
        <v>4736</v>
      </c>
      <c r="G1546" t="s">
        <v>4560</v>
      </c>
      <c r="H1546">
        <v>7094</v>
      </c>
      <c r="I1546" t="s">
        <v>4567</v>
      </c>
      <c r="J1546">
        <v>42.06</v>
      </c>
      <c r="K1546">
        <v>79.06</v>
      </c>
      <c r="L1546">
        <v>87.36</v>
      </c>
      <c r="M1546">
        <v>72.22</v>
      </c>
      <c r="N1546">
        <v>72.526700000000005</v>
      </c>
      <c r="O1546">
        <v>0</v>
      </c>
      <c r="P1546">
        <v>0</v>
      </c>
      <c r="Q1546">
        <v>0</v>
      </c>
      <c r="R1546">
        <v>41.99</v>
      </c>
      <c r="S1546">
        <v>79.91</v>
      </c>
      <c r="T1546">
        <v>88.1</v>
      </c>
      <c r="U1546">
        <v>74.11</v>
      </c>
      <c r="V1546">
        <v>69.543599999999998</v>
      </c>
      <c r="W1546">
        <v>0</v>
      </c>
      <c r="X1546">
        <v>0</v>
      </c>
      <c r="Y1546">
        <v>0</v>
      </c>
      <c r="Z1546">
        <v>33.89</v>
      </c>
      <c r="AA1546">
        <v>65.77</v>
      </c>
      <c r="AB1546">
        <v>81</v>
      </c>
      <c r="AC1546">
        <v>62.77</v>
      </c>
      <c r="AD1546">
        <v>54.279499999999999</v>
      </c>
      <c r="AE1546">
        <v>0</v>
      </c>
      <c r="AF1546">
        <v>0</v>
      </c>
      <c r="AG1546">
        <v>0</v>
      </c>
      <c r="AH1546">
        <v>6.53</v>
      </c>
      <c r="AI1546">
        <v>51.87</v>
      </c>
      <c r="AJ1546">
        <v>63.32</v>
      </c>
      <c r="AK1546">
        <v>43.71</v>
      </c>
      <c r="AL1546">
        <v>41.4054</v>
      </c>
      <c r="AM1546">
        <v>0</v>
      </c>
      <c r="AN1546">
        <v>0</v>
      </c>
      <c r="AO1546">
        <v>0</v>
      </c>
      <c r="AP1546">
        <v>33.19</v>
      </c>
      <c r="AQ1546">
        <v>63.83</v>
      </c>
      <c r="AR1546">
        <v>74.75</v>
      </c>
      <c r="AS1546">
        <v>48.97</v>
      </c>
      <c r="AT1546">
        <v>59.062899999999999</v>
      </c>
      <c r="AU1546">
        <v>0</v>
      </c>
      <c r="AV1546">
        <v>3</v>
      </c>
      <c r="AW1546">
        <v>3</v>
      </c>
      <c r="AX1546">
        <v>30.6</v>
      </c>
      <c r="AY1546">
        <v>65.61</v>
      </c>
      <c r="AZ1546">
        <v>79.58</v>
      </c>
      <c r="BA1546">
        <v>67.14</v>
      </c>
      <c r="BB1546">
        <v>66.926599999999993</v>
      </c>
      <c r="BC1546">
        <v>1</v>
      </c>
      <c r="BD1546">
        <v>0</v>
      </c>
      <c r="BE1546">
        <v>1</v>
      </c>
      <c r="BF1546">
        <v>66.94</v>
      </c>
      <c r="BG1546">
        <v>87.38</v>
      </c>
      <c r="BH1546">
        <v>92.17</v>
      </c>
      <c r="BI1546">
        <v>77.180000000000007</v>
      </c>
      <c r="BJ1546">
        <v>80.639799999999994</v>
      </c>
      <c r="BK1546">
        <v>0</v>
      </c>
      <c r="BL1546">
        <v>2</v>
      </c>
      <c r="BM1546">
        <v>2</v>
      </c>
      <c r="BN1546">
        <v>34.700000000000003</v>
      </c>
      <c r="BO1546">
        <v>71.8</v>
      </c>
      <c r="BP1546">
        <v>85.67</v>
      </c>
      <c r="BQ1546">
        <v>64.91</v>
      </c>
      <c r="BR1546">
        <v>59.021999999999998</v>
      </c>
      <c r="BS1546">
        <v>0</v>
      </c>
      <c r="BT1546">
        <v>0</v>
      </c>
      <c r="BU1546">
        <v>0</v>
      </c>
      <c r="BV1546">
        <v>6</v>
      </c>
      <c r="BW1546">
        <v>12</v>
      </c>
    </row>
    <row r="1547" spans="1:75" x14ac:dyDescent="0.3">
      <c r="A1547">
        <v>2021</v>
      </c>
      <c r="B1547">
        <v>310119</v>
      </c>
      <c r="C1547">
        <f>VLOOKUP(B1547,'PF Hospitals'!$A$2:$J$3113,10,0)</f>
        <v>1</v>
      </c>
      <c r="D1547" t="s">
        <v>2100</v>
      </c>
      <c r="E1547" t="s">
        <v>4737</v>
      </c>
      <c r="F1547" t="s">
        <v>1550</v>
      </c>
      <c r="G1547" t="s">
        <v>4560</v>
      </c>
      <c r="H1547">
        <v>7101</v>
      </c>
      <c r="I1547" t="s">
        <v>3523</v>
      </c>
      <c r="J1547">
        <v>42.06</v>
      </c>
      <c r="K1547">
        <v>79.06</v>
      </c>
      <c r="L1547">
        <v>87.36</v>
      </c>
      <c r="M1547">
        <v>66.150000000000006</v>
      </c>
      <c r="N1547">
        <v>64.396900000000002</v>
      </c>
      <c r="O1547">
        <v>0</v>
      </c>
      <c r="P1547">
        <v>0</v>
      </c>
      <c r="Q1547">
        <v>0</v>
      </c>
      <c r="R1547">
        <v>41.99</v>
      </c>
      <c r="S1547">
        <v>79.91</v>
      </c>
      <c r="T1547">
        <v>88.1</v>
      </c>
      <c r="U1547">
        <v>75.209999999999994</v>
      </c>
      <c r="V1547">
        <v>73.630300000000005</v>
      </c>
      <c r="W1547">
        <v>0</v>
      </c>
      <c r="X1547">
        <v>0</v>
      </c>
      <c r="Y1547">
        <v>0</v>
      </c>
      <c r="Z1547">
        <v>33.89</v>
      </c>
      <c r="AA1547">
        <v>65.77</v>
      </c>
      <c r="AB1547">
        <v>81</v>
      </c>
      <c r="AC1547">
        <v>46.94</v>
      </c>
      <c r="AD1547">
        <v>45.016800000000003</v>
      </c>
      <c r="AE1547">
        <v>0</v>
      </c>
      <c r="AF1547">
        <v>0</v>
      </c>
      <c r="AG1547">
        <v>0</v>
      </c>
      <c r="AH1547">
        <v>6.53</v>
      </c>
      <c r="AI1547">
        <v>51.87</v>
      </c>
      <c r="AJ1547">
        <v>63.32</v>
      </c>
      <c r="AK1547">
        <v>45.21</v>
      </c>
      <c r="AL1547">
        <v>41.074800000000003</v>
      </c>
      <c r="AM1547">
        <v>0</v>
      </c>
      <c r="AN1547">
        <v>0</v>
      </c>
      <c r="AO1547">
        <v>0</v>
      </c>
      <c r="AP1547">
        <v>33.19</v>
      </c>
      <c r="AQ1547">
        <v>63.83</v>
      </c>
      <c r="AR1547">
        <v>74.75</v>
      </c>
      <c r="AS1547">
        <v>51.41</v>
      </c>
      <c r="AT1547">
        <v>49.279400000000003</v>
      </c>
      <c r="AU1547">
        <v>0</v>
      </c>
      <c r="AV1547">
        <v>0</v>
      </c>
      <c r="AW1547">
        <v>0</v>
      </c>
      <c r="AX1547">
        <v>30.6</v>
      </c>
      <c r="AY1547">
        <v>65.61</v>
      </c>
      <c r="AZ1547">
        <v>79.58</v>
      </c>
      <c r="BA1547">
        <v>50.68</v>
      </c>
      <c r="BB1547">
        <v>51.086799999999997</v>
      </c>
      <c r="BC1547">
        <v>0</v>
      </c>
      <c r="BD1547">
        <v>0</v>
      </c>
      <c r="BE1547">
        <v>0</v>
      </c>
      <c r="BF1547">
        <v>66.94</v>
      </c>
      <c r="BG1547">
        <v>87.38</v>
      </c>
      <c r="BH1547">
        <v>92.17</v>
      </c>
      <c r="BI1547">
        <v>79.97</v>
      </c>
      <c r="BJ1547">
        <v>77.924199999999999</v>
      </c>
      <c r="BK1547">
        <v>0</v>
      </c>
      <c r="BL1547">
        <v>0</v>
      </c>
      <c r="BM1547">
        <v>0</v>
      </c>
      <c r="BN1547">
        <v>34.700000000000003</v>
      </c>
      <c r="BO1547">
        <v>71.8</v>
      </c>
      <c r="BP1547">
        <v>85.67</v>
      </c>
      <c r="BQ1547">
        <v>54.98</v>
      </c>
      <c r="BR1547">
        <v>55.764899999999997</v>
      </c>
      <c r="BS1547">
        <v>0</v>
      </c>
      <c r="BT1547">
        <v>0</v>
      </c>
      <c r="BU1547">
        <v>0</v>
      </c>
      <c r="BV1547">
        <v>0</v>
      </c>
      <c r="BW1547">
        <v>6</v>
      </c>
    </row>
    <row r="1548" spans="1:75" x14ac:dyDescent="0.3">
      <c r="A1548">
        <v>2021</v>
      </c>
      <c r="B1548">
        <v>310130</v>
      </c>
      <c r="C1548">
        <f>VLOOKUP(B1548,'PF Hospitals'!$A$2:$J$3113,10,0)</f>
        <v>2</v>
      </c>
      <c r="D1548" t="s">
        <v>4738</v>
      </c>
      <c r="E1548" t="s">
        <v>4739</v>
      </c>
      <c r="F1548" t="s">
        <v>4740</v>
      </c>
      <c r="G1548" t="s">
        <v>4560</v>
      </c>
      <c r="H1548">
        <v>7675</v>
      </c>
      <c r="I1548" t="s">
        <v>4561</v>
      </c>
      <c r="J1548">
        <v>42.06</v>
      </c>
      <c r="K1548">
        <v>79.06</v>
      </c>
      <c r="L1548">
        <v>87.36</v>
      </c>
      <c r="M1548">
        <v>77.36</v>
      </c>
      <c r="N1548">
        <v>78.377200000000002</v>
      </c>
      <c r="O1548">
        <v>0</v>
      </c>
      <c r="P1548">
        <v>1</v>
      </c>
      <c r="Q1548">
        <v>1</v>
      </c>
      <c r="R1548">
        <v>41.99</v>
      </c>
      <c r="S1548">
        <v>79.91</v>
      </c>
      <c r="T1548">
        <v>88.1</v>
      </c>
      <c r="U1548">
        <v>75.64</v>
      </c>
      <c r="V1548">
        <v>79.147099999999995</v>
      </c>
      <c r="W1548">
        <v>0</v>
      </c>
      <c r="X1548">
        <v>2</v>
      </c>
      <c r="Y1548">
        <v>2</v>
      </c>
      <c r="Z1548">
        <v>33.89</v>
      </c>
      <c r="AA1548">
        <v>65.77</v>
      </c>
      <c r="AB1548">
        <v>81</v>
      </c>
      <c r="AC1548">
        <v>61.12</v>
      </c>
      <c r="AD1548">
        <v>61.134500000000003</v>
      </c>
      <c r="AE1548">
        <v>0</v>
      </c>
      <c r="AF1548">
        <v>0</v>
      </c>
      <c r="AG1548">
        <v>0</v>
      </c>
      <c r="AH1548">
        <v>6.53</v>
      </c>
      <c r="AI1548">
        <v>51.87</v>
      </c>
      <c r="AJ1548">
        <v>63.32</v>
      </c>
      <c r="AK1548">
        <v>47.53</v>
      </c>
      <c r="AL1548">
        <v>48.247</v>
      </c>
      <c r="AM1548">
        <v>0</v>
      </c>
      <c r="AN1548">
        <v>0</v>
      </c>
      <c r="AO1548">
        <v>0</v>
      </c>
      <c r="AP1548">
        <v>33.19</v>
      </c>
      <c r="AQ1548">
        <v>63.83</v>
      </c>
      <c r="AR1548">
        <v>74.75</v>
      </c>
      <c r="AS1548">
        <v>64.87</v>
      </c>
      <c r="AT1548">
        <v>60.986600000000003</v>
      </c>
      <c r="AU1548">
        <v>0</v>
      </c>
      <c r="AV1548">
        <v>0</v>
      </c>
      <c r="AW1548">
        <v>0</v>
      </c>
      <c r="AX1548">
        <v>30.6</v>
      </c>
      <c r="AY1548">
        <v>65.61</v>
      </c>
      <c r="AZ1548">
        <v>79.58</v>
      </c>
      <c r="BA1548">
        <v>65.010000000000005</v>
      </c>
      <c r="BB1548">
        <v>65.473799999999997</v>
      </c>
      <c r="BC1548">
        <v>0</v>
      </c>
      <c r="BD1548">
        <v>0</v>
      </c>
      <c r="BE1548">
        <v>0</v>
      </c>
      <c r="BF1548">
        <v>66.94</v>
      </c>
      <c r="BG1548">
        <v>87.38</v>
      </c>
      <c r="BH1548">
        <v>92.17</v>
      </c>
      <c r="BI1548">
        <v>87.8</v>
      </c>
      <c r="BJ1548">
        <v>87.470799999999997</v>
      </c>
      <c r="BK1548">
        <v>1</v>
      </c>
      <c r="BL1548">
        <v>0</v>
      </c>
      <c r="BM1548">
        <v>1</v>
      </c>
      <c r="BN1548">
        <v>34.700000000000003</v>
      </c>
      <c r="BO1548">
        <v>71.8</v>
      </c>
      <c r="BP1548">
        <v>85.67</v>
      </c>
      <c r="BQ1548">
        <v>72.22</v>
      </c>
      <c r="BR1548">
        <v>71.977999999999994</v>
      </c>
      <c r="BS1548">
        <v>1</v>
      </c>
      <c r="BT1548">
        <v>0</v>
      </c>
      <c r="BU1548">
        <v>1</v>
      </c>
      <c r="BV1548">
        <v>5</v>
      </c>
      <c r="BW1548">
        <v>17</v>
      </c>
    </row>
    <row r="1549" spans="1:75" x14ac:dyDescent="0.3">
      <c r="A1549">
        <v>2021</v>
      </c>
      <c r="B1549">
        <v>320001</v>
      </c>
      <c r="C1549">
        <f>VLOOKUP(B1549,'PF Hospitals'!$A$2:$J$3113,10,0)</f>
        <v>1</v>
      </c>
      <c r="D1549" t="s">
        <v>4741</v>
      </c>
      <c r="E1549" t="s">
        <v>4742</v>
      </c>
      <c r="F1549" t="s">
        <v>4743</v>
      </c>
      <c r="G1549" t="s">
        <v>4744</v>
      </c>
      <c r="H1549">
        <v>87106</v>
      </c>
      <c r="I1549" t="s">
        <v>4745</v>
      </c>
      <c r="J1549">
        <v>42.06</v>
      </c>
      <c r="K1549">
        <v>79.06</v>
      </c>
      <c r="L1549">
        <v>87.36</v>
      </c>
      <c r="M1549">
        <v>75.73</v>
      </c>
      <c r="N1549">
        <v>77.424599999999998</v>
      </c>
      <c r="O1549">
        <v>0</v>
      </c>
      <c r="P1549">
        <v>1</v>
      </c>
      <c r="Q1549">
        <v>1</v>
      </c>
      <c r="R1549">
        <v>41.99</v>
      </c>
      <c r="S1549">
        <v>79.91</v>
      </c>
      <c r="T1549">
        <v>88.1</v>
      </c>
      <c r="U1549">
        <v>77.150000000000006</v>
      </c>
      <c r="V1549">
        <v>79.712999999999994</v>
      </c>
      <c r="W1549">
        <v>0</v>
      </c>
      <c r="X1549">
        <v>2</v>
      </c>
      <c r="Y1549">
        <v>2</v>
      </c>
      <c r="Z1549">
        <v>33.89</v>
      </c>
      <c r="AA1549">
        <v>65.77</v>
      </c>
      <c r="AB1549">
        <v>81</v>
      </c>
      <c r="AC1549">
        <v>56.74</v>
      </c>
      <c r="AD1549">
        <v>59.5017</v>
      </c>
      <c r="AE1549">
        <v>0</v>
      </c>
      <c r="AF1549">
        <v>1</v>
      </c>
      <c r="AG1549">
        <v>1</v>
      </c>
      <c r="AH1549">
        <v>6.53</v>
      </c>
      <c r="AI1549">
        <v>51.87</v>
      </c>
      <c r="AJ1549">
        <v>63.32</v>
      </c>
      <c r="AK1549">
        <v>51.84</v>
      </c>
      <c r="AL1549">
        <v>55.313400000000001</v>
      </c>
      <c r="AM1549">
        <v>3</v>
      </c>
      <c r="AN1549">
        <v>3</v>
      </c>
      <c r="AO1549">
        <v>3</v>
      </c>
      <c r="AP1549">
        <v>33.19</v>
      </c>
      <c r="AQ1549">
        <v>63.83</v>
      </c>
      <c r="AR1549">
        <v>74.75</v>
      </c>
      <c r="AS1549">
        <v>63.84</v>
      </c>
      <c r="AT1549">
        <v>68.009200000000007</v>
      </c>
      <c r="AU1549">
        <v>4</v>
      </c>
      <c r="AV1549">
        <v>3</v>
      </c>
      <c r="AW1549">
        <v>4</v>
      </c>
      <c r="AX1549">
        <v>30.6</v>
      </c>
      <c r="AY1549">
        <v>65.61</v>
      </c>
      <c r="AZ1549">
        <v>79.58</v>
      </c>
      <c r="BA1549">
        <v>55.32</v>
      </c>
      <c r="BB1549">
        <v>58.153500000000001</v>
      </c>
      <c r="BC1549">
        <v>0</v>
      </c>
      <c r="BD1549">
        <v>1</v>
      </c>
      <c r="BE1549">
        <v>1</v>
      </c>
      <c r="BF1549">
        <v>66.94</v>
      </c>
      <c r="BG1549">
        <v>87.38</v>
      </c>
      <c r="BH1549">
        <v>92.17</v>
      </c>
      <c r="BI1549">
        <v>87.75</v>
      </c>
      <c r="BJ1549">
        <v>89.218800000000002</v>
      </c>
      <c r="BK1549">
        <v>4</v>
      </c>
      <c r="BL1549">
        <v>3</v>
      </c>
      <c r="BM1549">
        <v>4</v>
      </c>
      <c r="BN1549">
        <v>34.700000000000003</v>
      </c>
      <c r="BO1549">
        <v>71.8</v>
      </c>
      <c r="BP1549">
        <v>85.67</v>
      </c>
      <c r="BQ1549">
        <v>66.27</v>
      </c>
      <c r="BR1549">
        <v>68.171300000000002</v>
      </c>
      <c r="BS1549">
        <v>0</v>
      </c>
      <c r="BT1549">
        <v>0</v>
      </c>
      <c r="BU1549">
        <v>0</v>
      </c>
      <c r="BV1549">
        <v>16</v>
      </c>
      <c r="BW1549">
        <v>15</v>
      </c>
    </row>
    <row r="1550" spans="1:75" x14ac:dyDescent="0.3">
      <c r="A1550">
        <v>2021</v>
      </c>
      <c r="B1550">
        <v>320002</v>
      </c>
      <c r="C1550">
        <f>VLOOKUP(B1550,'PF Hospitals'!$A$2:$J$3113,10,0)</f>
        <v>4</v>
      </c>
      <c r="D1550" t="s">
        <v>4746</v>
      </c>
      <c r="E1550" t="s">
        <v>4747</v>
      </c>
      <c r="F1550" t="s">
        <v>4748</v>
      </c>
      <c r="G1550" t="s">
        <v>4744</v>
      </c>
      <c r="H1550">
        <v>87505</v>
      </c>
      <c r="I1550" t="s">
        <v>4749</v>
      </c>
      <c r="J1550">
        <v>42.06</v>
      </c>
      <c r="K1550">
        <v>79.06</v>
      </c>
      <c r="L1550">
        <v>87.36</v>
      </c>
      <c r="M1550">
        <v>76.59</v>
      </c>
      <c r="N1550">
        <v>78.947199999999995</v>
      </c>
      <c r="O1550">
        <v>0</v>
      </c>
      <c r="P1550">
        <v>2</v>
      </c>
      <c r="Q1550">
        <v>2</v>
      </c>
      <c r="R1550">
        <v>41.99</v>
      </c>
      <c r="S1550">
        <v>79.91</v>
      </c>
      <c r="T1550">
        <v>88.1</v>
      </c>
      <c r="U1550">
        <v>75.900000000000006</v>
      </c>
      <c r="V1550">
        <v>77.920100000000005</v>
      </c>
      <c r="W1550">
        <v>0</v>
      </c>
      <c r="X1550">
        <v>1</v>
      </c>
      <c r="Y1550">
        <v>1</v>
      </c>
      <c r="Z1550">
        <v>33.89</v>
      </c>
      <c r="AA1550">
        <v>65.77</v>
      </c>
      <c r="AB1550">
        <v>81</v>
      </c>
      <c r="AC1550">
        <v>62.54</v>
      </c>
      <c r="AD1550">
        <v>64.165599999999998</v>
      </c>
      <c r="AE1550">
        <v>0</v>
      </c>
      <c r="AF1550">
        <v>0</v>
      </c>
      <c r="AG1550">
        <v>0</v>
      </c>
      <c r="AH1550">
        <v>6.53</v>
      </c>
      <c r="AI1550">
        <v>51.87</v>
      </c>
      <c r="AJ1550">
        <v>63.32</v>
      </c>
      <c r="AK1550">
        <v>47.85</v>
      </c>
      <c r="AL1550">
        <v>45.864400000000003</v>
      </c>
      <c r="AM1550">
        <v>0</v>
      </c>
      <c r="AN1550">
        <v>0</v>
      </c>
      <c r="AO1550">
        <v>0</v>
      </c>
      <c r="AP1550">
        <v>33.19</v>
      </c>
      <c r="AQ1550">
        <v>63.83</v>
      </c>
      <c r="AR1550">
        <v>74.75</v>
      </c>
      <c r="AS1550">
        <v>62.2</v>
      </c>
      <c r="AT1550">
        <v>59.333500000000001</v>
      </c>
      <c r="AU1550">
        <v>0</v>
      </c>
      <c r="AV1550">
        <v>0</v>
      </c>
      <c r="AW1550">
        <v>0</v>
      </c>
      <c r="AX1550">
        <v>30.6</v>
      </c>
      <c r="AY1550">
        <v>65.61</v>
      </c>
      <c r="AZ1550">
        <v>79.58</v>
      </c>
      <c r="BA1550">
        <v>54.85</v>
      </c>
      <c r="BB1550">
        <v>59.995899999999999</v>
      </c>
      <c r="BC1550">
        <v>0</v>
      </c>
      <c r="BD1550">
        <v>2</v>
      </c>
      <c r="BE1550">
        <v>2</v>
      </c>
      <c r="BF1550">
        <v>66.94</v>
      </c>
      <c r="BG1550">
        <v>87.38</v>
      </c>
      <c r="BH1550">
        <v>92.17</v>
      </c>
      <c r="BI1550">
        <v>86.64</v>
      </c>
      <c r="BJ1550">
        <v>81.687100000000001</v>
      </c>
      <c r="BK1550">
        <v>0</v>
      </c>
      <c r="BL1550">
        <v>0</v>
      </c>
      <c r="BM1550">
        <v>0</v>
      </c>
      <c r="BN1550">
        <v>34.700000000000003</v>
      </c>
      <c r="BO1550">
        <v>71.8</v>
      </c>
      <c r="BP1550">
        <v>85.67</v>
      </c>
      <c r="BQ1550">
        <v>63.14</v>
      </c>
      <c r="BR1550">
        <v>66.460999999999999</v>
      </c>
      <c r="BS1550">
        <v>0</v>
      </c>
      <c r="BT1550">
        <v>1</v>
      </c>
      <c r="BU1550">
        <v>1</v>
      </c>
      <c r="BV1550">
        <v>6</v>
      </c>
      <c r="BW1550">
        <v>14</v>
      </c>
    </row>
    <row r="1551" spans="1:75" x14ac:dyDescent="0.3">
      <c r="A1551">
        <v>2021</v>
      </c>
      <c r="B1551">
        <v>320003</v>
      </c>
      <c r="C1551">
        <f>VLOOKUP(B1551,'PF Hospitals'!$A$2:$J$3113,10,0)</f>
        <v>2</v>
      </c>
      <c r="D1551" t="s">
        <v>4750</v>
      </c>
      <c r="E1551" t="s">
        <v>4751</v>
      </c>
      <c r="F1551" t="s">
        <v>4478</v>
      </c>
      <c r="G1551" t="s">
        <v>4744</v>
      </c>
      <c r="H1551">
        <v>87701</v>
      </c>
      <c r="I1551" t="s">
        <v>4752</v>
      </c>
      <c r="J1551">
        <v>42.06</v>
      </c>
      <c r="K1551">
        <v>79.06</v>
      </c>
      <c r="L1551">
        <v>87.36</v>
      </c>
      <c r="M1551">
        <v>79.48</v>
      </c>
      <c r="N1551">
        <v>84.469200000000001</v>
      </c>
      <c r="O1551">
        <v>6</v>
      </c>
      <c r="P1551">
        <v>6</v>
      </c>
      <c r="Q1551">
        <v>6</v>
      </c>
      <c r="R1551">
        <v>41.99</v>
      </c>
      <c r="S1551">
        <v>79.91</v>
      </c>
      <c r="T1551">
        <v>88.1</v>
      </c>
      <c r="U1551">
        <v>77.88</v>
      </c>
      <c r="V1551">
        <v>76.705100000000002</v>
      </c>
      <c r="W1551">
        <v>0</v>
      </c>
      <c r="X1551">
        <v>0</v>
      </c>
      <c r="Y1551">
        <v>0</v>
      </c>
      <c r="Z1551">
        <v>33.89</v>
      </c>
      <c r="AA1551">
        <v>65.77</v>
      </c>
      <c r="AB1551">
        <v>81</v>
      </c>
      <c r="AC1551">
        <v>63.01</v>
      </c>
      <c r="AD1551">
        <v>71.554100000000005</v>
      </c>
      <c r="AE1551">
        <v>4</v>
      </c>
      <c r="AF1551">
        <v>4</v>
      </c>
      <c r="AG1551">
        <v>4</v>
      </c>
      <c r="AH1551">
        <v>6.53</v>
      </c>
      <c r="AI1551">
        <v>51.87</v>
      </c>
      <c r="AJ1551">
        <v>63.32</v>
      </c>
      <c r="AK1551">
        <v>45.87</v>
      </c>
      <c r="AL1551">
        <v>42.037999999999997</v>
      </c>
      <c r="AM1551">
        <v>0</v>
      </c>
      <c r="AN1551">
        <v>0</v>
      </c>
      <c r="AO1551">
        <v>0</v>
      </c>
      <c r="AP1551">
        <v>33.19</v>
      </c>
      <c r="AQ1551">
        <v>63.83</v>
      </c>
      <c r="AR1551">
        <v>74.75</v>
      </c>
      <c r="AS1551">
        <v>63.48</v>
      </c>
      <c r="AT1551">
        <v>64.1173</v>
      </c>
      <c r="AU1551">
        <v>1</v>
      </c>
      <c r="AV1551">
        <v>0</v>
      </c>
      <c r="AW1551">
        <v>1</v>
      </c>
      <c r="AX1551">
        <v>30.6</v>
      </c>
      <c r="AY1551">
        <v>65.61</v>
      </c>
      <c r="AZ1551">
        <v>79.58</v>
      </c>
      <c r="BA1551">
        <v>67.930000000000007</v>
      </c>
      <c r="BB1551">
        <v>66.883700000000005</v>
      </c>
      <c r="BC1551">
        <v>1</v>
      </c>
      <c r="BD1551">
        <v>0</v>
      </c>
      <c r="BE1551">
        <v>1</v>
      </c>
      <c r="BF1551">
        <v>66.94</v>
      </c>
      <c r="BG1551">
        <v>87.38</v>
      </c>
      <c r="BH1551">
        <v>92.17</v>
      </c>
      <c r="BI1551">
        <v>78.41</v>
      </c>
      <c r="BJ1551">
        <v>82.227000000000004</v>
      </c>
      <c r="BK1551">
        <v>0</v>
      </c>
      <c r="BL1551">
        <v>2</v>
      </c>
      <c r="BM1551">
        <v>2</v>
      </c>
      <c r="BN1551">
        <v>34.700000000000003</v>
      </c>
      <c r="BO1551">
        <v>71.8</v>
      </c>
      <c r="BP1551">
        <v>85.67</v>
      </c>
      <c r="BQ1551">
        <v>68.02</v>
      </c>
      <c r="BR1551">
        <v>55.8994</v>
      </c>
      <c r="BS1551">
        <v>0</v>
      </c>
      <c r="BT1551">
        <v>0</v>
      </c>
      <c r="BU1551">
        <v>0</v>
      </c>
      <c r="BV1551">
        <v>14</v>
      </c>
      <c r="BW1551">
        <v>11</v>
      </c>
    </row>
    <row r="1552" spans="1:75" x14ac:dyDescent="0.3">
      <c r="A1552">
        <v>2021</v>
      </c>
      <c r="B1552">
        <v>320004</v>
      </c>
      <c r="C1552">
        <f>VLOOKUP(B1552,'PF Hospitals'!$A$2:$J$3113,10,0)</f>
        <v>3</v>
      </c>
      <c r="D1552" t="s">
        <v>4753</v>
      </c>
      <c r="E1552" t="s">
        <v>4754</v>
      </c>
      <c r="F1552" t="s">
        <v>4755</v>
      </c>
      <c r="G1552" t="s">
        <v>4744</v>
      </c>
      <c r="H1552">
        <v>88310</v>
      </c>
      <c r="I1552" t="s">
        <v>4756</v>
      </c>
      <c r="J1552">
        <v>42.06</v>
      </c>
      <c r="K1552">
        <v>79.06</v>
      </c>
      <c r="L1552">
        <v>87.36</v>
      </c>
      <c r="M1552">
        <v>69.819999999999993</v>
      </c>
      <c r="N1552">
        <v>78.078000000000003</v>
      </c>
      <c r="O1552">
        <v>0</v>
      </c>
      <c r="P1552">
        <v>4</v>
      </c>
      <c r="Q1552">
        <v>4</v>
      </c>
      <c r="R1552">
        <v>41.99</v>
      </c>
      <c r="S1552">
        <v>79.91</v>
      </c>
      <c r="T1552">
        <v>88.1</v>
      </c>
      <c r="U1552">
        <v>73.739999999999995</v>
      </c>
      <c r="V1552">
        <v>75.450400000000002</v>
      </c>
      <c r="W1552">
        <v>0</v>
      </c>
      <c r="X1552">
        <v>1</v>
      </c>
      <c r="Y1552">
        <v>1</v>
      </c>
      <c r="Z1552">
        <v>33.89</v>
      </c>
      <c r="AA1552">
        <v>65.77</v>
      </c>
      <c r="AB1552">
        <v>81</v>
      </c>
      <c r="AC1552">
        <v>57.17</v>
      </c>
      <c r="AD1552">
        <v>65.566199999999995</v>
      </c>
      <c r="AE1552">
        <v>0</v>
      </c>
      <c r="AF1552">
        <v>3</v>
      </c>
      <c r="AG1552">
        <v>3</v>
      </c>
      <c r="AH1552">
        <v>6.53</v>
      </c>
      <c r="AI1552">
        <v>51.87</v>
      </c>
      <c r="AJ1552">
        <v>63.32</v>
      </c>
      <c r="AK1552">
        <v>41.32</v>
      </c>
      <c r="AL1552">
        <v>46.852400000000003</v>
      </c>
      <c r="AM1552">
        <v>0</v>
      </c>
      <c r="AN1552">
        <v>2</v>
      </c>
      <c r="AO1552">
        <v>2</v>
      </c>
      <c r="AP1552">
        <v>33.19</v>
      </c>
      <c r="AQ1552">
        <v>63.83</v>
      </c>
      <c r="AR1552">
        <v>74.75</v>
      </c>
      <c r="AS1552">
        <v>48.79</v>
      </c>
      <c r="AT1552">
        <v>59.554600000000001</v>
      </c>
      <c r="AU1552">
        <v>0</v>
      </c>
      <c r="AV1552">
        <v>4</v>
      </c>
      <c r="AW1552">
        <v>4</v>
      </c>
      <c r="AX1552">
        <v>30.6</v>
      </c>
      <c r="AY1552">
        <v>65.61</v>
      </c>
      <c r="AZ1552">
        <v>79.58</v>
      </c>
      <c r="BA1552">
        <v>62.23</v>
      </c>
      <c r="BB1552">
        <v>66.716300000000004</v>
      </c>
      <c r="BC1552">
        <v>1</v>
      </c>
      <c r="BD1552">
        <v>2</v>
      </c>
      <c r="BE1552">
        <v>2</v>
      </c>
      <c r="BF1552">
        <v>66.94</v>
      </c>
      <c r="BG1552">
        <v>87.38</v>
      </c>
      <c r="BH1552">
        <v>92.17</v>
      </c>
      <c r="BI1552">
        <v>84.32</v>
      </c>
      <c r="BJ1552">
        <v>82.832999999999998</v>
      </c>
      <c r="BK1552">
        <v>0</v>
      </c>
      <c r="BL1552">
        <v>0</v>
      </c>
      <c r="BM1552">
        <v>0</v>
      </c>
      <c r="BN1552">
        <v>34.700000000000003</v>
      </c>
      <c r="BO1552">
        <v>71.8</v>
      </c>
      <c r="BP1552">
        <v>85.67</v>
      </c>
      <c r="BQ1552">
        <v>57.25</v>
      </c>
      <c r="BR1552">
        <v>65.988500000000002</v>
      </c>
      <c r="BS1552">
        <v>0</v>
      </c>
      <c r="BT1552">
        <v>3</v>
      </c>
      <c r="BU1552">
        <v>3</v>
      </c>
      <c r="BV1552">
        <v>19</v>
      </c>
      <c r="BW1552">
        <v>15</v>
      </c>
    </row>
    <row r="1553" spans="1:75" hidden="1" x14ac:dyDescent="0.3">
      <c r="A1553">
        <v>2021</v>
      </c>
      <c r="B1553">
        <v>320005</v>
      </c>
      <c r="C1553" t="e">
        <f>VLOOKUP(B1553,'PF Hospitals'!$A$2:$J$3113,10,0)</f>
        <v>#N/A</v>
      </c>
      <c r="D1553" t="s">
        <v>4757</v>
      </c>
      <c r="E1553" t="s">
        <v>4758</v>
      </c>
      <c r="F1553" t="s">
        <v>1547</v>
      </c>
      <c r="G1553" t="s">
        <v>4744</v>
      </c>
      <c r="H1553">
        <v>87401</v>
      </c>
      <c r="I1553" t="s">
        <v>4759</v>
      </c>
      <c r="J1553">
        <v>42.06</v>
      </c>
      <c r="K1553">
        <v>79.06</v>
      </c>
      <c r="L1553">
        <v>87.36</v>
      </c>
      <c r="M1553">
        <v>75.44</v>
      </c>
      <c r="N1553">
        <v>75.136600000000001</v>
      </c>
      <c r="O1553">
        <v>0</v>
      </c>
      <c r="P1553">
        <v>0</v>
      </c>
      <c r="Q1553">
        <v>0</v>
      </c>
      <c r="R1553">
        <v>41.99</v>
      </c>
      <c r="S1553">
        <v>79.91</v>
      </c>
      <c r="T1553">
        <v>88.1</v>
      </c>
      <c r="U1553">
        <v>73.430000000000007</v>
      </c>
      <c r="V1553">
        <v>75.895300000000006</v>
      </c>
      <c r="W1553">
        <v>0</v>
      </c>
      <c r="X1553">
        <v>1</v>
      </c>
      <c r="Y1553">
        <v>1</v>
      </c>
      <c r="Z1553">
        <v>33.89</v>
      </c>
      <c r="AA1553">
        <v>65.77</v>
      </c>
      <c r="AB1553">
        <v>81</v>
      </c>
      <c r="AC1553">
        <v>67.23</v>
      </c>
      <c r="AD1553">
        <v>59.9739</v>
      </c>
      <c r="AE1553">
        <v>0</v>
      </c>
      <c r="AF1553">
        <v>0</v>
      </c>
      <c r="AG1553">
        <v>0</v>
      </c>
      <c r="AH1553">
        <v>6.53</v>
      </c>
      <c r="AI1553">
        <v>51.87</v>
      </c>
      <c r="AJ1553">
        <v>63.32</v>
      </c>
      <c r="AK1553">
        <v>46.4</v>
      </c>
      <c r="AL1553">
        <v>44.464199999999998</v>
      </c>
      <c r="AM1553">
        <v>0</v>
      </c>
      <c r="AN1553">
        <v>0</v>
      </c>
      <c r="AO1553">
        <v>0</v>
      </c>
      <c r="AP1553">
        <v>33.19</v>
      </c>
      <c r="AQ1553">
        <v>63.83</v>
      </c>
      <c r="AR1553">
        <v>74.75</v>
      </c>
      <c r="AS1553">
        <v>60.81</v>
      </c>
      <c r="AT1553">
        <v>56.511800000000001</v>
      </c>
      <c r="AU1553">
        <v>0</v>
      </c>
      <c r="AV1553">
        <v>0</v>
      </c>
      <c r="AW1553">
        <v>0</v>
      </c>
      <c r="AX1553">
        <v>30.6</v>
      </c>
      <c r="AY1553">
        <v>65.61</v>
      </c>
      <c r="AZ1553">
        <v>79.58</v>
      </c>
      <c r="BA1553">
        <v>68.75</v>
      </c>
      <c r="BB1553">
        <v>67.417500000000004</v>
      </c>
      <c r="BC1553">
        <v>2</v>
      </c>
      <c r="BD1553">
        <v>0</v>
      </c>
      <c r="BE1553">
        <v>2</v>
      </c>
      <c r="BF1553">
        <v>66.94</v>
      </c>
      <c r="BG1553">
        <v>87.38</v>
      </c>
      <c r="BH1553">
        <v>92.17</v>
      </c>
      <c r="BI1553">
        <v>85.32</v>
      </c>
      <c r="BJ1553">
        <v>82.642099999999999</v>
      </c>
      <c r="BK1553">
        <v>0</v>
      </c>
      <c r="BL1553">
        <v>0</v>
      </c>
      <c r="BM1553">
        <v>0</v>
      </c>
      <c r="BN1553">
        <v>34.700000000000003</v>
      </c>
      <c r="BO1553">
        <v>71.8</v>
      </c>
      <c r="BP1553">
        <v>85.67</v>
      </c>
      <c r="BQ1553">
        <v>68.36</v>
      </c>
      <c r="BR1553">
        <v>61.6023</v>
      </c>
      <c r="BS1553">
        <v>0</v>
      </c>
      <c r="BT1553">
        <v>0</v>
      </c>
      <c r="BU1553">
        <v>0</v>
      </c>
      <c r="BV1553">
        <v>3</v>
      </c>
      <c r="BW1553">
        <v>14</v>
      </c>
    </row>
    <row r="1554" spans="1:75" x14ac:dyDescent="0.3">
      <c r="A1554">
        <v>2021</v>
      </c>
      <c r="B1554">
        <v>320006</v>
      </c>
      <c r="C1554">
        <f>VLOOKUP(B1554,'PF Hospitals'!$A$2:$J$3113,10,0)</f>
        <v>2</v>
      </c>
      <c r="D1554" t="s">
        <v>4760</v>
      </c>
      <c r="E1554" t="s">
        <v>4761</v>
      </c>
      <c r="F1554" t="s">
        <v>2292</v>
      </c>
      <c r="G1554" t="s">
        <v>4744</v>
      </c>
      <c r="H1554">
        <v>88201</v>
      </c>
      <c r="I1554" t="s">
        <v>4762</v>
      </c>
      <c r="J1554">
        <v>42.06</v>
      </c>
      <c r="K1554">
        <v>79.06</v>
      </c>
      <c r="L1554">
        <v>87.36</v>
      </c>
      <c r="M1554">
        <v>73.319999999999993</v>
      </c>
      <c r="N1554">
        <v>69.170900000000003</v>
      </c>
      <c r="O1554">
        <v>0</v>
      </c>
      <c r="P1554">
        <v>0</v>
      </c>
      <c r="Q1554">
        <v>0</v>
      </c>
      <c r="R1554">
        <v>41.99</v>
      </c>
      <c r="S1554">
        <v>79.91</v>
      </c>
      <c r="T1554">
        <v>88.1</v>
      </c>
      <c r="U1554">
        <v>75.760000000000005</v>
      </c>
      <c r="V1554">
        <v>72.842299999999994</v>
      </c>
      <c r="W1554">
        <v>0</v>
      </c>
      <c r="X1554">
        <v>0</v>
      </c>
      <c r="Y1554">
        <v>0</v>
      </c>
      <c r="Z1554">
        <v>33.89</v>
      </c>
      <c r="AA1554">
        <v>65.77</v>
      </c>
      <c r="AB1554">
        <v>81</v>
      </c>
      <c r="AC1554">
        <v>61.54</v>
      </c>
      <c r="AD1554">
        <v>51.546199999999999</v>
      </c>
      <c r="AE1554">
        <v>0</v>
      </c>
      <c r="AF1554">
        <v>0</v>
      </c>
      <c r="AG1554">
        <v>0</v>
      </c>
      <c r="AH1554">
        <v>6.53</v>
      </c>
      <c r="AI1554">
        <v>51.87</v>
      </c>
      <c r="AJ1554">
        <v>63.32</v>
      </c>
      <c r="AK1554">
        <v>45.28</v>
      </c>
      <c r="AL1554">
        <v>38.817700000000002</v>
      </c>
      <c r="AM1554">
        <v>0</v>
      </c>
      <c r="AN1554">
        <v>0</v>
      </c>
      <c r="AO1554">
        <v>0</v>
      </c>
      <c r="AP1554">
        <v>33.19</v>
      </c>
      <c r="AQ1554">
        <v>63.83</v>
      </c>
      <c r="AR1554">
        <v>74.75</v>
      </c>
      <c r="AS1554">
        <v>63.49</v>
      </c>
      <c r="AT1554">
        <v>55.076000000000001</v>
      </c>
      <c r="AU1554">
        <v>0</v>
      </c>
      <c r="AV1554">
        <v>0</v>
      </c>
      <c r="AW1554">
        <v>0</v>
      </c>
      <c r="AX1554">
        <v>30.6</v>
      </c>
      <c r="AY1554">
        <v>65.61</v>
      </c>
      <c r="AZ1554">
        <v>79.58</v>
      </c>
      <c r="BA1554">
        <v>68.239999999999995</v>
      </c>
      <c r="BB1554">
        <v>54.752800000000001</v>
      </c>
      <c r="BC1554">
        <v>0</v>
      </c>
      <c r="BD1554">
        <v>0</v>
      </c>
      <c r="BE1554">
        <v>0</v>
      </c>
      <c r="BF1554">
        <v>66.94</v>
      </c>
      <c r="BG1554">
        <v>87.38</v>
      </c>
      <c r="BH1554">
        <v>92.17</v>
      </c>
      <c r="BI1554">
        <v>86.24</v>
      </c>
      <c r="BJ1554">
        <v>79.588700000000003</v>
      </c>
      <c r="BK1554">
        <v>0</v>
      </c>
      <c r="BL1554">
        <v>0</v>
      </c>
      <c r="BM1554">
        <v>0</v>
      </c>
      <c r="BN1554">
        <v>34.700000000000003</v>
      </c>
      <c r="BO1554">
        <v>71.8</v>
      </c>
      <c r="BP1554">
        <v>85.67</v>
      </c>
      <c r="BQ1554">
        <v>66.83</v>
      </c>
      <c r="BR1554">
        <v>54.510899999999999</v>
      </c>
      <c r="BS1554">
        <v>0</v>
      </c>
      <c r="BT1554">
        <v>0</v>
      </c>
      <c r="BU1554">
        <v>0</v>
      </c>
      <c r="BV1554">
        <v>0</v>
      </c>
      <c r="BW1554">
        <v>10</v>
      </c>
    </row>
    <row r="1555" spans="1:75" x14ac:dyDescent="0.3">
      <c r="A1555">
        <v>2021</v>
      </c>
      <c r="B1555">
        <v>320009</v>
      </c>
      <c r="C1555">
        <f>VLOOKUP(B1555,'PF Hospitals'!$A$2:$J$3113,10,0)</f>
        <v>4</v>
      </c>
      <c r="D1555" t="s">
        <v>4763</v>
      </c>
      <c r="E1555" t="s">
        <v>4764</v>
      </c>
      <c r="F1555" t="s">
        <v>4743</v>
      </c>
      <c r="G1555" t="s">
        <v>4744</v>
      </c>
      <c r="H1555">
        <v>87102</v>
      </c>
      <c r="I1555" t="s">
        <v>4745</v>
      </c>
      <c r="J1555">
        <v>42.06</v>
      </c>
      <c r="K1555">
        <v>79.06</v>
      </c>
      <c r="L1555">
        <v>87.36</v>
      </c>
      <c r="M1555">
        <v>73.94</v>
      </c>
      <c r="N1555">
        <v>75.237499999999997</v>
      </c>
      <c r="O1555">
        <v>0</v>
      </c>
      <c r="P1555">
        <v>0</v>
      </c>
      <c r="Q1555">
        <v>0</v>
      </c>
      <c r="R1555">
        <v>41.99</v>
      </c>
      <c r="S1555">
        <v>79.91</v>
      </c>
      <c r="T1555">
        <v>88.1</v>
      </c>
      <c r="U1555">
        <v>73.540000000000006</v>
      </c>
      <c r="V1555">
        <v>75.405299999999997</v>
      </c>
      <c r="W1555">
        <v>0</v>
      </c>
      <c r="X1555">
        <v>1</v>
      </c>
      <c r="Y1555">
        <v>1</v>
      </c>
      <c r="Z1555">
        <v>33.89</v>
      </c>
      <c r="AA1555">
        <v>65.77</v>
      </c>
      <c r="AB1555">
        <v>81</v>
      </c>
      <c r="AC1555">
        <v>64.12</v>
      </c>
      <c r="AD1555">
        <v>60.605200000000004</v>
      </c>
      <c r="AE1555">
        <v>0</v>
      </c>
      <c r="AF1555">
        <v>0</v>
      </c>
      <c r="AG1555">
        <v>0</v>
      </c>
      <c r="AH1555">
        <v>6.53</v>
      </c>
      <c r="AI1555">
        <v>51.87</v>
      </c>
      <c r="AJ1555">
        <v>63.32</v>
      </c>
      <c r="AK1555">
        <v>51.98</v>
      </c>
      <c r="AL1555">
        <v>44.506799999999998</v>
      </c>
      <c r="AM1555">
        <v>0</v>
      </c>
      <c r="AN1555">
        <v>0</v>
      </c>
      <c r="AO1555">
        <v>0</v>
      </c>
      <c r="AP1555">
        <v>33.19</v>
      </c>
      <c r="AQ1555">
        <v>63.83</v>
      </c>
      <c r="AR1555">
        <v>74.75</v>
      </c>
      <c r="AS1555">
        <v>64.28</v>
      </c>
      <c r="AT1555">
        <v>57.081899999999997</v>
      </c>
      <c r="AU1555">
        <v>0</v>
      </c>
      <c r="AV1555">
        <v>0</v>
      </c>
      <c r="AW1555">
        <v>0</v>
      </c>
      <c r="AX1555">
        <v>30.6</v>
      </c>
      <c r="AY1555">
        <v>65.61</v>
      </c>
      <c r="AZ1555">
        <v>79.58</v>
      </c>
      <c r="BA1555">
        <v>63.12</v>
      </c>
      <c r="BB1555">
        <v>63.8855</v>
      </c>
      <c r="BC1555">
        <v>0</v>
      </c>
      <c r="BD1555">
        <v>0</v>
      </c>
      <c r="BE1555">
        <v>0</v>
      </c>
      <c r="BF1555">
        <v>66.94</v>
      </c>
      <c r="BG1555">
        <v>87.38</v>
      </c>
      <c r="BH1555">
        <v>92.17</v>
      </c>
      <c r="BI1555">
        <v>85.78</v>
      </c>
      <c r="BJ1555">
        <v>82.510300000000001</v>
      </c>
      <c r="BK1555">
        <v>0</v>
      </c>
      <c r="BL1555">
        <v>0</v>
      </c>
      <c r="BM1555">
        <v>0</v>
      </c>
      <c r="BN1555">
        <v>34.700000000000003</v>
      </c>
      <c r="BO1555">
        <v>71.8</v>
      </c>
      <c r="BP1555">
        <v>85.67</v>
      </c>
      <c r="BQ1555">
        <v>66.61</v>
      </c>
      <c r="BR1555">
        <v>65.413300000000007</v>
      </c>
      <c r="BS1555">
        <v>0</v>
      </c>
      <c r="BT1555">
        <v>0</v>
      </c>
      <c r="BU1555">
        <v>0</v>
      </c>
      <c r="BV1555">
        <v>1</v>
      </c>
      <c r="BW1555">
        <v>15</v>
      </c>
    </row>
    <row r="1556" spans="1:75" x14ac:dyDescent="0.3">
      <c r="A1556">
        <v>2021</v>
      </c>
      <c r="B1556">
        <v>320011</v>
      </c>
      <c r="C1556">
        <f>VLOOKUP(B1556,'PF Hospitals'!$A$2:$J$3113,10,0)</f>
        <v>4</v>
      </c>
      <c r="D1556" t="s">
        <v>4765</v>
      </c>
      <c r="E1556" t="s">
        <v>4766</v>
      </c>
      <c r="F1556" t="s">
        <v>4767</v>
      </c>
      <c r="G1556" t="s">
        <v>4744</v>
      </c>
      <c r="H1556">
        <v>87532</v>
      </c>
      <c r="I1556" t="s">
        <v>4768</v>
      </c>
      <c r="J1556">
        <v>42.06</v>
      </c>
      <c r="K1556">
        <v>79.06</v>
      </c>
      <c r="L1556">
        <v>87.36</v>
      </c>
      <c r="M1556">
        <v>83.4</v>
      </c>
      <c r="N1556">
        <v>81.9178</v>
      </c>
      <c r="O1556">
        <v>4</v>
      </c>
      <c r="P1556">
        <v>0</v>
      </c>
      <c r="Q1556">
        <v>4</v>
      </c>
      <c r="R1556">
        <v>41.99</v>
      </c>
      <c r="S1556">
        <v>79.91</v>
      </c>
      <c r="T1556">
        <v>88.1</v>
      </c>
      <c r="U1556">
        <v>77.930000000000007</v>
      </c>
      <c r="V1556">
        <v>79.617999999999995</v>
      </c>
      <c r="W1556">
        <v>0</v>
      </c>
      <c r="X1556">
        <v>1</v>
      </c>
      <c r="Y1556">
        <v>1</v>
      </c>
      <c r="Z1556">
        <v>33.89</v>
      </c>
      <c r="AA1556">
        <v>65.77</v>
      </c>
      <c r="AB1556">
        <v>81</v>
      </c>
      <c r="AC1556">
        <v>68.150000000000006</v>
      </c>
      <c r="AD1556">
        <v>69.138000000000005</v>
      </c>
      <c r="AE1556">
        <v>2</v>
      </c>
      <c r="AF1556">
        <v>0</v>
      </c>
      <c r="AG1556">
        <v>2</v>
      </c>
      <c r="AH1556">
        <v>6.53</v>
      </c>
      <c r="AI1556">
        <v>51.87</v>
      </c>
      <c r="AJ1556">
        <v>63.32</v>
      </c>
      <c r="AK1556">
        <v>48.17</v>
      </c>
      <c r="AL1556">
        <v>53.981900000000003</v>
      </c>
      <c r="AM1556">
        <v>2</v>
      </c>
      <c r="AN1556">
        <v>3</v>
      </c>
      <c r="AO1556">
        <v>3</v>
      </c>
      <c r="AP1556">
        <v>33.19</v>
      </c>
      <c r="AQ1556">
        <v>63.83</v>
      </c>
      <c r="AR1556">
        <v>74.75</v>
      </c>
      <c r="AS1556">
        <v>66.09</v>
      </c>
      <c r="AT1556">
        <v>65.508099999999999</v>
      </c>
      <c r="AU1556">
        <v>2</v>
      </c>
      <c r="AV1556">
        <v>0</v>
      </c>
      <c r="AW1556">
        <v>2</v>
      </c>
      <c r="AX1556">
        <v>30.6</v>
      </c>
      <c r="AY1556">
        <v>65.61</v>
      </c>
      <c r="AZ1556">
        <v>79.58</v>
      </c>
      <c r="BA1556">
        <v>79.33</v>
      </c>
      <c r="BB1556">
        <v>76.426900000000003</v>
      </c>
      <c r="BC1556">
        <v>7</v>
      </c>
      <c r="BD1556">
        <v>0</v>
      </c>
      <c r="BE1556">
        <v>7</v>
      </c>
      <c r="BF1556">
        <v>66.94</v>
      </c>
      <c r="BG1556">
        <v>87.38</v>
      </c>
      <c r="BH1556">
        <v>92.17</v>
      </c>
      <c r="BI1556">
        <v>85.05</v>
      </c>
      <c r="BJ1556">
        <v>87.190600000000003</v>
      </c>
      <c r="BK1556">
        <v>0</v>
      </c>
      <c r="BL1556">
        <v>3</v>
      </c>
      <c r="BM1556">
        <v>3</v>
      </c>
      <c r="BN1556">
        <v>34.700000000000003</v>
      </c>
      <c r="BO1556">
        <v>71.8</v>
      </c>
      <c r="BP1556">
        <v>85.67</v>
      </c>
      <c r="BQ1556">
        <v>78.08</v>
      </c>
      <c r="BR1556">
        <v>78.472999999999999</v>
      </c>
      <c r="BS1556">
        <v>5</v>
      </c>
      <c r="BT1556">
        <v>0</v>
      </c>
      <c r="BU1556">
        <v>5</v>
      </c>
      <c r="BV1556">
        <v>27</v>
      </c>
      <c r="BW1556">
        <v>19</v>
      </c>
    </row>
    <row r="1557" spans="1:75" x14ac:dyDescent="0.3">
      <c r="A1557">
        <v>2021</v>
      </c>
      <c r="B1557">
        <v>320016</v>
      </c>
      <c r="C1557">
        <f>VLOOKUP(B1557,'PF Hospitals'!$A$2:$J$3113,10,0)</f>
        <v>3</v>
      </c>
      <c r="D1557" t="s">
        <v>4769</v>
      </c>
      <c r="E1557" t="s">
        <v>4770</v>
      </c>
      <c r="F1557" t="s">
        <v>4771</v>
      </c>
      <c r="G1557" t="s">
        <v>4744</v>
      </c>
      <c r="H1557">
        <v>88061</v>
      </c>
      <c r="I1557" t="s">
        <v>2736</v>
      </c>
      <c r="J1557">
        <v>42.06</v>
      </c>
      <c r="K1557">
        <v>79.06</v>
      </c>
      <c r="L1557">
        <v>87.36</v>
      </c>
      <c r="M1557">
        <v>78.12</v>
      </c>
      <c r="N1557">
        <v>76.571399999999997</v>
      </c>
      <c r="O1557">
        <v>0</v>
      </c>
      <c r="P1557">
        <v>0</v>
      </c>
      <c r="Q1557">
        <v>0</v>
      </c>
      <c r="R1557">
        <v>41.99</v>
      </c>
      <c r="S1557">
        <v>79.91</v>
      </c>
      <c r="T1557">
        <v>88.1</v>
      </c>
      <c r="U1557">
        <v>82.18</v>
      </c>
      <c r="V1557">
        <v>75.251099999999994</v>
      </c>
      <c r="W1557">
        <v>0</v>
      </c>
      <c r="X1557">
        <v>0</v>
      </c>
      <c r="Y1557">
        <v>0</v>
      </c>
      <c r="Z1557">
        <v>33.89</v>
      </c>
      <c r="AA1557">
        <v>65.77</v>
      </c>
      <c r="AB1557">
        <v>81</v>
      </c>
      <c r="AC1557">
        <v>71.28</v>
      </c>
      <c r="AD1557">
        <v>78.544600000000003</v>
      </c>
      <c r="AE1557">
        <v>8</v>
      </c>
      <c r="AF1557">
        <v>7</v>
      </c>
      <c r="AG1557">
        <v>8</v>
      </c>
      <c r="AH1557">
        <v>6.53</v>
      </c>
      <c r="AI1557">
        <v>51.87</v>
      </c>
      <c r="AJ1557">
        <v>63.32</v>
      </c>
      <c r="AK1557">
        <v>46.73</v>
      </c>
      <c r="AL1557">
        <v>54.745199999999997</v>
      </c>
      <c r="AM1557">
        <v>3</v>
      </c>
      <c r="AN1557">
        <v>4</v>
      </c>
      <c r="AO1557">
        <v>4</v>
      </c>
      <c r="AP1557">
        <v>33.19</v>
      </c>
      <c r="AQ1557">
        <v>63.83</v>
      </c>
      <c r="AR1557">
        <v>74.75</v>
      </c>
      <c r="AS1557">
        <v>59.22</v>
      </c>
      <c r="AT1557">
        <v>66.611900000000006</v>
      </c>
      <c r="AU1557">
        <v>3</v>
      </c>
      <c r="AV1557">
        <v>4</v>
      </c>
      <c r="AW1557">
        <v>4</v>
      </c>
      <c r="AX1557">
        <v>30.6</v>
      </c>
      <c r="AY1557">
        <v>65.61</v>
      </c>
      <c r="AZ1557">
        <v>79.58</v>
      </c>
      <c r="BA1557">
        <v>60.33</v>
      </c>
      <c r="BB1557">
        <v>67.030900000000003</v>
      </c>
      <c r="BC1557">
        <v>1</v>
      </c>
      <c r="BD1557">
        <v>3</v>
      </c>
      <c r="BE1557">
        <v>3</v>
      </c>
      <c r="BF1557">
        <v>66.94</v>
      </c>
      <c r="BG1557">
        <v>87.38</v>
      </c>
      <c r="BH1557">
        <v>92.17</v>
      </c>
      <c r="BI1557">
        <v>86.55</v>
      </c>
      <c r="BJ1557">
        <v>87.341399999999993</v>
      </c>
      <c r="BK1557">
        <v>0</v>
      </c>
      <c r="BL1557">
        <v>1</v>
      </c>
      <c r="BM1557">
        <v>1</v>
      </c>
      <c r="BN1557">
        <v>34.700000000000003</v>
      </c>
      <c r="BO1557">
        <v>71.8</v>
      </c>
      <c r="BP1557">
        <v>85.67</v>
      </c>
      <c r="BQ1557">
        <v>60.2</v>
      </c>
      <c r="BR1557">
        <v>68.318299999999994</v>
      </c>
      <c r="BS1557">
        <v>0</v>
      </c>
      <c r="BT1557">
        <v>3</v>
      </c>
      <c r="BU1557">
        <v>3</v>
      </c>
      <c r="BV1557">
        <v>23</v>
      </c>
      <c r="BW1557">
        <v>17</v>
      </c>
    </row>
    <row r="1558" spans="1:75" x14ac:dyDescent="0.3">
      <c r="A1558">
        <v>2021</v>
      </c>
      <c r="B1558">
        <v>320017</v>
      </c>
      <c r="C1558">
        <f>VLOOKUP(B1558,'PF Hospitals'!$A$2:$J$3113,10,0)</f>
        <v>2</v>
      </c>
      <c r="D1558" t="s">
        <v>4772</v>
      </c>
      <c r="E1558" t="s">
        <v>4773</v>
      </c>
      <c r="F1558" t="s">
        <v>4743</v>
      </c>
      <c r="G1558" t="s">
        <v>4744</v>
      </c>
      <c r="H1558">
        <v>87109</v>
      </c>
      <c r="I1558" t="s">
        <v>4745</v>
      </c>
      <c r="J1558">
        <v>42.06</v>
      </c>
      <c r="K1558">
        <v>79.06</v>
      </c>
      <c r="L1558">
        <v>87.36</v>
      </c>
      <c r="M1558">
        <v>74.16</v>
      </c>
      <c r="N1558">
        <v>72.266599999999997</v>
      </c>
      <c r="O1558">
        <v>0</v>
      </c>
      <c r="P1558">
        <v>0</v>
      </c>
      <c r="Q1558">
        <v>0</v>
      </c>
      <c r="R1558">
        <v>41.99</v>
      </c>
      <c r="S1558">
        <v>79.91</v>
      </c>
      <c r="T1558">
        <v>88.1</v>
      </c>
      <c r="U1558">
        <v>73.760000000000005</v>
      </c>
      <c r="V1558">
        <v>72.218400000000003</v>
      </c>
      <c r="W1558">
        <v>0</v>
      </c>
      <c r="X1558">
        <v>0</v>
      </c>
      <c r="Y1558">
        <v>0</v>
      </c>
      <c r="Z1558">
        <v>33.89</v>
      </c>
      <c r="AA1558">
        <v>65.77</v>
      </c>
      <c r="AB1558">
        <v>81</v>
      </c>
      <c r="AC1558">
        <v>66.489999999999995</v>
      </c>
      <c r="AD1558">
        <v>60.482399999999998</v>
      </c>
      <c r="AE1558">
        <v>0</v>
      </c>
      <c r="AF1558">
        <v>0</v>
      </c>
      <c r="AG1558">
        <v>0</v>
      </c>
      <c r="AH1558">
        <v>6.53</v>
      </c>
      <c r="AI1558">
        <v>51.87</v>
      </c>
      <c r="AJ1558">
        <v>63.32</v>
      </c>
      <c r="AK1558">
        <v>50.37</v>
      </c>
      <c r="AL1558">
        <v>42.899299999999997</v>
      </c>
      <c r="AM1558">
        <v>0</v>
      </c>
      <c r="AN1558">
        <v>0</v>
      </c>
      <c r="AO1558">
        <v>0</v>
      </c>
      <c r="AP1558">
        <v>33.19</v>
      </c>
      <c r="AQ1558">
        <v>63.83</v>
      </c>
      <c r="AR1558">
        <v>74.75</v>
      </c>
      <c r="AS1558">
        <v>61.89</v>
      </c>
      <c r="AT1558">
        <v>53.539200000000001</v>
      </c>
      <c r="AU1558">
        <v>0</v>
      </c>
      <c r="AV1558">
        <v>0</v>
      </c>
      <c r="AW1558">
        <v>0</v>
      </c>
      <c r="AX1558">
        <v>30.6</v>
      </c>
      <c r="AY1558">
        <v>65.61</v>
      </c>
      <c r="AZ1558">
        <v>79.58</v>
      </c>
      <c r="BA1558">
        <v>60.52</v>
      </c>
      <c r="BB1558">
        <v>60.839599999999997</v>
      </c>
      <c r="BC1558">
        <v>0</v>
      </c>
      <c r="BD1558">
        <v>0</v>
      </c>
      <c r="BE1558">
        <v>0</v>
      </c>
      <c r="BF1558">
        <v>66.94</v>
      </c>
      <c r="BG1558">
        <v>87.38</v>
      </c>
      <c r="BH1558">
        <v>92.17</v>
      </c>
      <c r="BI1558">
        <v>84.87</v>
      </c>
      <c r="BJ1558">
        <v>82.019300000000001</v>
      </c>
      <c r="BK1558">
        <v>0</v>
      </c>
      <c r="BL1558">
        <v>0</v>
      </c>
      <c r="BM1558">
        <v>0</v>
      </c>
      <c r="BN1558">
        <v>34.700000000000003</v>
      </c>
      <c r="BO1558">
        <v>71.8</v>
      </c>
      <c r="BP1558">
        <v>85.67</v>
      </c>
      <c r="BQ1558">
        <v>72.37</v>
      </c>
      <c r="BR1558">
        <v>63.549500000000002</v>
      </c>
      <c r="BS1558">
        <v>0</v>
      </c>
      <c r="BT1558">
        <v>0</v>
      </c>
      <c r="BU1558">
        <v>0</v>
      </c>
      <c r="BV1558">
        <v>0</v>
      </c>
      <c r="BW1558">
        <v>13</v>
      </c>
    </row>
    <row r="1559" spans="1:75" x14ac:dyDescent="0.3">
      <c r="A1559">
        <v>2021</v>
      </c>
      <c r="B1559">
        <v>320018</v>
      </c>
      <c r="C1559">
        <f>VLOOKUP(B1559,'PF Hospitals'!$A$2:$J$3113,10,0)</f>
        <v>2</v>
      </c>
      <c r="D1559" t="s">
        <v>1166</v>
      </c>
      <c r="E1559" t="s">
        <v>4774</v>
      </c>
      <c r="F1559" t="s">
        <v>4775</v>
      </c>
      <c r="G1559" t="s">
        <v>4744</v>
      </c>
      <c r="H1559">
        <v>88011</v>
      </c>
      <c r="I1559" t="s">
        <v>4776</v>
      </c>
      <c r="J1559">
        <v>42.06</v>
      </c>
      <c r="K1559">
        <v>79.06</v>
      </c>
      <c r="L1559">
        <v>87.36</v>
      </c>
      <c r="M1559">
        <v>74.17</v>
      </c>
      <c r="N1559">
        <v>74.398200000000003</v>
      </c>
      <c r="O1559">
        <v>0</v>
      </c>
      <c r="P1559">
        <v>0</v>
      </c>
      <c r="Q1559">
        <v>0</v>
      </c>
      <c r="R1559">
        <v>41.99</v>
      </c>
      <c r="S1559">
        <v>79.91</v>
      </c>
      <c r="T1559">
        <v>88.1</v>
      </c>
      <c r="U1559">
        <v>77.459999999999994</v>
      </c>
      <c r="V1559">
        <v>76.454599999999999</v>
      </c>
      <c r="W1559">
        <v>0</v>
      </c>
      <c r="X1559">
        <v>0</v>
      </c>
      <c r="Y1559">
        <v>0</v>
      </c>
      <c r="Z1559">
        <v>33.89</v>
      </c>
      <c r="AA1559">
        <v>65.77</v>
      </c>
      <c r="AB1559">
        <v>81</v>
      </c>
      <c r="AC1559">
        <v>59.47</v>
      </c>
      <c r="AD1559">
        <v>58.801499999999997</v>
      </c>
      <c r="AE1559">
        <v>0</v>
      </c>
      <c r="AF1559">
        <v>0</v>
      </c>
      <c r="AG1559">
        <v>0</v>
      </c>
      <c r="AH1559">
        <v>6.53</v>
      </c>
      <c r="AI1559">
        <v>51.87</v>
      </c>
      <c r="AJ1559">
        <v>63.32</v>
      </c>
      <c r="AK1559">
        <v>46.05</v>
      </c>
      <c r="AL1559">
        <v>46.294199999999996</v>
      </c>
      <c r="AM1559">
        <v>0</v>
      </c>
      <c r="AN1559">
        <v>0</v>
      </c>
      <c r="AO1559">
        <v>0</v>
      </c>
      <c r="AP1559">
        <v>33.19</v>
      </c>
      <c r="AQ1559">
        <v>63.83</v>
      </c>
      <c r="AR1559">
        <v>74.75</v>
      </c>
      <c r="AS1559">
        <v>63.18</v>
      </c>
      <c r="AT1559">
        <v>59.608199999999997</v>
      </c>
      <c r="AU1559">
        <v>0</v>
      </c>
      <c r="AV1559">
        <v>0</v>
      </c>
      <c r="AW1559">
        <v>0</v>
      </c>
      <c r="AX1559">
        <v>30.6</v>
      </c>
      <c r="AY1559">
        <v>65.61</v>
      </c>
      <c r="AZ1559">
        <v>79.58</v>
      </c>
      <c r="BA1559">
        <v>61.61</v>
      </c>
      <c r="BB1559">
        <v>57.6449</v>
      </c>
      <c r="BC1559">
        <v>0</v>
      </c>
      <c r="BD1559">
        <v>0</v>
      </c>
      <c r="BE1559">
        <v>0</v>
      </c>
      <c r="BF1559">
        <v>66.94</v>
      </c>
      <c r="BG1559">
        <v>87.38</v>
      </c>
      <c r="BH1559">
        <v>92.17</v>
      </c>
      <c r="BI1559">
        <v>86.03</v>
      </c>
      <c r="BJ1559">
        <v>86.477900000000005</v>
      </c>
      <c r="BK1559">
        <v>0</v>
      </c>
      <c r="BL1559">
        <v>0</v>
      </c>
      <c r="BM1559">
        <v>0</v>
      </c>
      <c r="BN1559">
        <v>34.700000000000003</v>
      </c>
      <c r="BO1559">
        <v>71.8</v>
      </c>
      <c r="BP1559">
        <v>85.67</v>
      </c>
      <c r="BQ1559">
        <v>66.83</v>
      </c>
      <c r="BR1559">
        <v>61.021799999999999</v>
      </c>
      <c r="BS1559">
        <v>0</v>
      </c>
      <c r="BT1559">
        <v>0</v>
      </c>
      <c r="BU1559">
        <v>0</v>
      </c>
      <c r="BV1559">
        <v>0</v>
      </c>
      <c r="BW1559">
        <v>14</v>
      </c>
    </row>
    <row r="1560" spans="1:75" x14ac:dyDescent="0.3">
      <c r="A1560">
        <v>2021</v>
      </c>
      <c r="B1560">
        <v>320021</v>
      </c>
      <c r="C1560">
        <f>VLOOKUP(B1560,'PF Hospitals'!$A$2:$J$3113,10,0)</f>
        <v>2</v>
      </c>
      <c r="D1560" t="s">
        <v>4777</v>
      </c>
      <c r="E1560" t="s">
        <v>4778</v>
      </c>
      <c r="F1560" t="s">
        <v>4743</v>
      </c>
      <c r="G1560" t="s">
        <v>4744</v>
      </c>
      <c r="H1560">
        <v>87106</v>
      </c>
      <c r="I1560" t="s">
        <v>4745</v>
      </c>
      <c r="J1560">
        <v>42.06</v>
      </c>
      <c r="K1560">
        <v>79.06</v>
      </c>
      <c r="L1560">
        <v>87.36</v>
      </c>
      <c r="M1560">
        <v>76.52</v>
      </c>
      <c r="N1560">
        <v>77.2209</v>
      </c>
      <c r="O1560">
        <v>0</v>
      </c>
      <c r="P1560">
        <v>0</v>
      </c>
      <c r="Q1560">
        <v>0</v>
      </c>
      <c r="R1560">
        <v>41.99</v>
      </c>
      <c r="S1560">
        <v>79.91</v>
      </c>
      <c r="T1560">
        <v>88.1</v>
      </c>
      <c r="U1560">
        <v>77.3</v>
      </c>
      <c r="V1560">
        <v>77.9602</v>
      </c>
      <c r="W1560">
        <v>0</v>
      </c>
      <c r="X1560">
        <v>0</v>
      </c>
      <c r="Y1560">
        <v>0</v>
      </c>
      <c r="Z1560">
        <v>33.89</v>
      </c>
      <c r="AA1560">
        <v>65.77</v>
      </c>
      <c r="AB1560">
        <v>81</v>
      </c>
      <c r="AC1560">
        <v>61.6</v>
      </c>
      <c r="AD1560">
        <v>64.578100000000006</v>
      </c>
      <c r="AE1560">
        <v>0</v>
      </c>
      <c r="AF1560">
        <v>1</v>
      </c>
      <c r="AG1560">
        <v>1</v>
      </c>
      <c r="AH1560">
        <v>6.53</v>
      </c>
      <c r="AI1560">
        <v>51.87</v>
      </c>
      <c r="AJ1560">
        <v>63.32</v>
      </c>
      <c r="AK1560">
        <v>50.98</v>
      </c>
      <c r="AL1560">
        <v>53.357399999999998</v>
      </c>
      <c r="AM1560">
        <v>2</v>
      </c>
      <c r="AN1560">
        <v>1</v>
      </c>
      <c r="AO1560">
        <v>2</v>
      </c>
      <c r="AP1560">
        <v>33.19</v>
      </c>
      <c r="AQ1560">
        <v>63.83</v>
      </c>
      <c r="AR1560">
        <v>74.75</v>
      </c>
      <c r="AS1560">
        <v>62.79</v>
      </c>
      <c r="AT1560">
        <v>61.624200000000002</v>
      </c>
      <c r="AU1560">
        <v>0</v>
      </c>
      <c r="AV1560">
        <v>0</v>
      </c>
      <c r="AW1560">
        <v>0</v>
      </c>
      <c r="AX1560">
        <v>30.6</v>
      </c>
      <c r="AY1560">
        <v>65.61</v>
      </c>
      <c r="AZ1560">
        <v>79.58</v>
      </c>
      <c r="BA1560">
        <v>64.03</v>
      </c>
      <c r="BB1560">
        <v>63.481099999999998</v>
      </c>
      <c r="BC1560">
        <v>0</v>
      </c>
      <c r="BD1560">
        <v>0</v>
      </c>
      <c r="BE1560">
        <v>0</v>
      </c>
      <c r="BF1560">
        <v>66.94</v>
      </c>
      <c r="BG1560">
        <v>87.38</v>
      </c>
      <c r="BH1560">
        <v>92.17</v>
      </c>
      <c r="BI1560">
        <v>86.73</v>
      </c>
      <c r="BJ1560">
        <v>85.8035</v>
      </c>
      <c r="BK1560">
        <v>0</v>
      </c>
      <c r="BL1560">
        <v>0</v>
      </c>
      <c r="BM1560">
        <v>0</v>
      </c>
      <c r="BN1560">
        <v>34.700000000000003</v>
      </c>
      <c r="BO1560">
        <v>71.8</v>
      </c>
      <c r="BP1560">
        <v>85.67</v>
      </c>
      <c r="BQ1560">
        <v>71.86</v>
      </c>
      <c r="BR1560">
        <v>69.703500000000005</v>
      </c>
      <c r="BS1560">
        <v>0</v>
      </c>
      <c r="BT1560">
        <v>0</v>
      </c>
      <c r="BU1560">
        <v>0</v>
      </c>
      <c r="BV1560">
        <v>3</v>
      </c>
      <c r="BW1560">
        <v>18</v>
      </c>
    </row>
    <row r="1561" spans="1:75" x14ac:dyDescent="0.3">
      <c r="A1561">
        <v>2021</v>
      </c>
      <c r="B1561">
        <v>320022</v>
      </c>
      <c r="C1561">
        <f>VLOOKUP(B1561,'PF Hospitals'!$A$2:$J$3113,10,0)</f>
        <v>3</v>
      </c>
      <c r="D1561" t="s">
        <v>4779</v>
      </c>
      <c r="E1561" t="s">
        <v>4780</v>
      </c>
      <c r="F1561" t="s">
        <v>1118</v>
      </c>
      <c r="G1561" t="s">
        <v>4744</v>
      </c>
      <c r="H1561">
        <v>88101</v>
      </c>
      <c r="I1561" t="s">
        <v>4781</v>
      </c>
      <c r="J1561">
        <v>42.06</v>
      </c>
      <c r="K1561">
        <v>79.06</v>
      </c>
      <c r="L1561">
        <v>87.36</v>
      </c>
      <c r="M1561">
        <v>78.400000000000006</v>
      </c>
      <c r="N1561">
        <v>80.8125</v>
      </c>
      <c r="O1561">
        <v>2</v>
      </c>
      <c r="P1561">
        <v>2</v>
      </c>
      <c r="Q1561">
        <v>2</v>
      </c>
      <c r="R1561">
        <v>41.99</v>
      </c>
      <c r="S1561">
        <v>79.91</v>
      </c>
      <c r="T1561">
        <v>88.1</v>
      </c>
      <c r="U1561">
        <v>77.099999999999994</v>
      </c>
      <c r="V1561">
        <v>79.695800000000006</v>
      </c>
      <c r="W1561">
        <v>0</v>
      </c>
      <c r="X1561">
        <v>2</v>
      </c>
      <c r="Y1561">
        <v>2</v>
      </c>
      <c r="Z1561">
        <v>33.89</v>
      </c>
      <c r="AA1561">
        <v>65.77</v>
      </c>
      <c r="AB1561">
        <v>81</v>
      </c>
      <c r="AC1561">
        <v>72.52</v>
      </c>
      <c r="AD1561">
        <v>70.607100000000003</v>
      </c>
      <c r="AE1561">
        <v>3</v>
      </c>
      <c r="AF1561">
        <v>0</v>
      </c>
      <c r="AG1561">
        <v>3</v>
      </c>
      <c r="AH1561">
        <v>6.53</v>
      </c>
      <c r="AI1561">
        <v>51.87</v>
      </c>
      <c r="AJ1561">
        <v>63.32</v>
      </c>
      <c r="AK1561">
        <v>48.78</v>
      </c>
      <c r="AL1561">
        <v>49.621699999999997</v>
      </c>
      <c r="AM1561">
        <v>0</v>
      </c>
      <c r="AN1561">
        <v>0</v>
      </c>
      <c r="AO1561">
        <v>0</v>
      </c>
      <c r="AP1561">
        <v>33.19</v>
      </c>
      <c r="AQ1561">
        <v>63.83</v>
      </c>
      <c r="AR1561">
        <v>74.75</v>
      </c>
      <c r="AS1561">
        <v>59.03</v>
      </c>
      <c r="AT1561">
        <v>65.900199999999998</v>
      </c>
      <c r="AU1561">
        <v>2</v>
      </c>
      <c r="AV1561">
        <v>4</v>
      </c>
      <c r="AW1561">
        <v>4</v>
      </c>
      <c r="AX1561">
        <v>30.6</v>
      </c>
      <c r="AY1561">
        <v>65.61</v>
      </c>
      <c r="AZ1561">
        <v>79.58</v>
      </c>
      <c r="BA1561">
        <v>67.81</v>
      </c>
      <c r="BB1561">
        <v>66.788300000000007</v>
      </c>
      <c r="BC1561">
        <v>1</v>
      </c>
      <c r="BD1561">
        <v>0</v>
      </c>
      <c r="BE1561">
        <v>1</v>
      </c>
      <c r="BF1561">
        <v>66.94</v>
      </c>
      <c r="BG1561">
        <v>87.38</v>
      </c>
      <c r="BH1561">
        <v>92.17</v>
      </c>
      <c r="BI1561">
        <v>88.97</v>
      </c>
      <c r="BJ1561">
        <v>89.4833</v>
      </c>
      <c r="BK1561">
        <v>4</v>
      </c>
      <c r="BL1561">
        <v>1</v>
      </c>
      <c r="BM1561">
        <v>4</v>
      </c>
      <c r="BN1561">
        <v>34.700000000000003</v>
      </c>
      <c r="BO1561">
        <v>71.8</v>
      </c>
      <c r="BP1561">
        <v>85.67</v>
      </c>
      <c r="BQ1561">
        <v>64.180000000000007</v>
      </c>
      <c r="BR1561">
        <v>65.5732</v>
      </c>
      <c r="BS1561">
        <v>0</v>
      </c>
      <c r="BT1561">
        <v>0</v>
      </c>
      <c r="BU1561">
        <v>0</v>
      </c>
      <c r="BV1561">
        <v>16</v>
      </c>
      <c r="BW1561">
        <v>16</v>
      </c>
    </row>
    <row r="1562" spans="1:75" hidden="1" x14ac:dyDescent="0.3">
      <c r="A1562">
        <v>2021</v>
      </c>
      <c r="B1562">
        <v>320030</v>
      </c>
      <c r="C1562" t="e">
        <f>VLOOKUP(B1562,'PF Hospitals'!$A$2:$J$3113,10,0)</f>
        <v>#N/A</v>
      </c>
      <c r="D1562" t="s">
        <v>4782</v>
      </c>
      <c r="E1562" t="s">
        <v>4783</v>
      </c>
      <c r="F1562" t="s">
        <v>4784</v>
      </c>
      <c r="G1562" t="s">
        <v>4744</v>
      </c>
      <c r="H1562">
        <v>88210</v>
      </c>
      <c r="I1562" t="s">
        <v>4785</v>
      </c>
      <c r="J1562">
        <v>42.06</v>
      </c>
      <c r="K1562">
        <v>79.06</v>
      </c>
      <c r="L1562">
        <v>87.36</v>
      </c>
      <c r="M1562" t="s">
        <v>846</v>
      </c>
      <c r="N1562">
        <v>81.212000000000003</v>
      </c>
      <c r="O1562">
        <v>3</v>
      </c>
      <c r="P1562" t="s">
        <v>8240</v>
      </c>
      <c r="Q1562">
        <v>3</v>
      </c>
      <c r="R1562">
        <v>41.99</v>
      </c>
      <c r="S1562">
        <v>79.91</v>
      </c>
      <c r="T1562">
        <v>88.1</v>
      </c>
      <c r="U1562" t="s">
        <v>846</v>
      </c>
      <c r="V1562">
        <v>81.729799999999997</v>
      </c>
      <c r="W1562">
        <v>2</v>
      </c>
      <c r="X1562" t="s">
        <v>8240</v>
      </c>
      <c r="Y1562">
        <v>2</v>
      </c>
      <c r="Z1562">
        <v>33.89</v>
      </c>
      <c r="AA1562">
        <v>65.77</v>
      </c>
      <c r="AB1562">
        <v>81</v>
      </c>
      <c r="AC1562" t="s">
        <v>846</v>
      </c>
      <c r="AD1562">
        <v>80.601799999999997</v>
      </c>
      <c r="AE1562">
        <v>9</v>
      </c>
      <c r="AF1562" t="s">
        <v>8240</v>
      </c>
      <c r="AG1562">
        <v>9</v>
      </c>
      <c r="AH1562">
        <v>6.53</v>
      </c>
      <c r="AI1562">
        <v>51.87</v>
      </c>
      <c r="AJ1562">
        <v>63.32</v>
      </c>
      <c r="AK1562" t="s">
        <v>846</v>
      </c>
      <c r="AL1562">
        <v>54.4236</v>
      </c>
      <c r="AM1562">
        <v>3</v>
      </c>
      <c r="AN1562" t="s">
        <v>8240</v>
      </c>
      <c r="AO1562">
        <v>3</v>
      </c>
      <c r="AP1562">
        <v>33.19</v>
      </c>
      <c r="AQ1562">
        <v>63.83</v>
      </c>
      <c r="AR1562">
        <v>74.75</v>
      </c>
      <c r="AS1562" t="s">
        <v>846</v>
      </c>
      <c r="AT1562">
        <v>71.049899999999994</v>
      </c>
      <c r="AU1562">
        <v>6</v>
      </c>
      <c r="AV1562" t="s">
        <v>8240</v>
      </c>
      <c r="AW1562">
        <v>6</v>
      </c>
      <c r="AX1562">
        <v>30.6</v>
      </c>
      <c r="AY1562">
        <v>65.61</v>
      </c>
      <c r="AZ1562">
        <v>79.58</v>
      </c>
      <c r="BA1562" t="s">
        <v>846</v>
      </c>
      <c r="BB1562">
        <v>73.678100000000001</v>
      </c>
      <c r="BC1562">
        <v>6</v>
      </c>
      <c r="BD1562" t="s">
        <v>8240</v>
      </c>
      <c r="BE1562">
        <v>6</v>
      </c>
      <c r="BF1562">
        <v>66.94</v>
      </c>
      <c r="BG1562">
        <v>87.38</v>
      </c>
      <c r="BH1562">
        <v>92.17</v>
      </c>
      <c r="BI1562" t="s">
        <v>846</v>
      </c>
      <c r="BJ1562">
        <v>89.651399999999995</v>
      </c>
      <c r="BK1562">
        <v>5</v>
      </c>
      <c r="BL1562" t="s">
        <v>8240</v>
      </c>
      <c r="BM1562">
        <v>5</v>
      </c>
      <c r="BN1562">
        <v>34.700000000000003</v>
      </c>
      <c r="BO1562">
        <v>71.8</v>
      </c>
      <c r="BP1562">
        <v>85.67</v>
      </c>
      <c r="BQ1562" t="s">
        <v>846</v>
      </c>
      <c r="BR1562">
        <v>77.152100000000004</v>
      </c>
      <c r="BS1562">
        <v>4</v>
      </c>
      <c r="BT1562" t="s">
        <v>8240</v>
      </c>
      <c r="BU1562">
        <v>4</v>
      </c>
      <c r="BV1562">
        <v>38</v>
      </c>
      <c r="BW1562">
        <v>20</v>
      </c>
    </row>
    <row r="1563" spans="1:75" x14ac:dyDescent="0.3">
      <c r="A1563">
        <v>2021</v>
      </c>
      <c r="B1563">
        <v>320033</v>
      </c>
      <c r="C1563">
        <f>VLOOKUP(B1563,'PF Hospitals'!$A$2:$J$3113,10,0)</f>
        <v>3</v>
      </c>
      <c r="D1563" t="s">
        <v>4786</v>
      </c>
      <c r="E1563" t="s">
        <v>4787</v>
      </c>
      <c r="F1563" t="s">
        <v>4788</v>
      </c>
      <c r="G1563" t="s">
        <v>4744</v>
      </c>
      <c r="H1563">
        <v>87544</v>
      </c>
      <c r="I1563" t="s">
        <v>4789</v>
      </c>
      <c r="J1563">
        <v>42.06</v>
      </c>
      <c r="K1563">
        <v>79.06</v>
      </c>
      <c r="L1563">
        <v>87.36</v>
      </c>
      <c r="M1563">
        <v>76.349999999999994</v>
      </c>
      <c r="N1563">
        <v>87.796400000000006</v>
      </c>
      <c r="O1563">
        <v>10</v>
      </c>
      <c r="P1563">
        <v>9</v>
      </c>
      <c r="Q1563">
        <v>10</v>
      </c>
      <c r="R1563">
        <v>41.99</v>
      </c>
      <c r="S1563">
        <v>79.91</v>
      </c>
      <c r="T1563">
        <v>88.1</v>
      </c>
      <c r="U1563">
        <v>82.5</v>
      </c>
      <c r="V1563">
        <v>87.613699999999994</v>
      </c>
      <c r="W1563">
        <v>9</v>
      </c>
      <c r="X1563">
        <v>9</v>
      </c>
      <c r="Y1563">
        <v>9</v>
      </c>
      <c r="Z1563">
        <v>33.89</v>
      </c>
      <c r="AA1563">
        <v>65.77</v>
      </c>
      <c r="AB1563">
        <v>81</v>
      </c>
      <c r="AC1563">
        <v>72.790000000000006</v>
      </c>
      <c r="AD1563">
        <v>79.092500000000001</v>
      </c>
      <c r="AE1563">
        <v>8</v>
      </c>
      <c r="AF1563">
        <v>7</v>
      </c>
      <c r="AG1563">
        <v>8</v>
      </c>
      <c r="AH1563">
        <v>6.53</v>
      </c>
      <c r="AI1563">
        <v>51.87</v>
      </c>
      <c r="AJ1563">
        <v>63.32</v>
      </c>
      <c r="AK1563">
        <v>58.96</v>
      </c>
      <c r="AL1563">
        <v>51.208300000000001</v>
      </c>
      <c r="AM1563">
        <v>0</v>
      </c>
      <c r="AN1563">
        <v>0</v>
      </c>
      <c r="AO1563">
        <v>0</v>
      </c>
      <c r="AP1563">
        <v>33.19</v>
      </c>
      <c r="AQ1563">
        <v>63.83</v>
      </c>
      <c r="AR1563">
        <v>74.75</v>
      </c>
      <c r="AS1563">
        <v>64.09</v>
      </c>
      <c r="AT1563">
        <v>64.412000000000006</v>
      </c>
      <c r="AU1563">
        <v>1</v>
      </c>
      <c r="AV1563">
        <v>0</v>
      </c>
      <c r="AW1563">
        <v>1</v>
      </c>
      <c r="AX1563">
        <v>30.6</v>
      </c>
      <c r="AY1563">
        <v>65.61</v>
      </c>
      <c r="AZ1563">
        <v>79.58</v>
      </c>
      <c r="BA1563">
        <v>60.68</v>
      </c>
      <c r="BB1563">
        <v>63.536099999999998</v>
      </c>
      <c r="BC1563">
        <v>0</v>
      </c>
      <c r="BD1563">
        <v>1</v>
      </c>
      <c r="BE1563">
        <v>1</v>
      </c>
      <c r="BF1563">
        <v>66.94</v>
      </c>
      <c r="BG1563">
        <v>87.38</v>
      </c>
      <c r="BH1563">
        <v>92.17</v>
      </c>
      <c r="BI1563">
        <v>88.68</v>
      </c>
      <c r="BJ1563">
        <v>89.649100000000004</v>
      </c>
      <c r="BK1563">
        <v>5</v>
      </c>
      <c r="BL1563">
        <v>2</v>
      </c>
      <c r="BM1563">
        <v>5</v>
      </c>
      <c r="BN1563">
        <v>34.700000000000003</v>
      </c>
      <c r="BO1563">
        <v>71.8</v>
      </c>
      <c r="BP1563">
        <v>85.67</v>
      </c>
      <c r="BQ1563">
        <v>73.02</v>
      </c>
      <c r="BR1563">
        <v>68.406099999999995</v>
      </c>
      <c r="BS1563">
        <v>0</v>
      </c>
      <c r="BT1563">
        <v>0</v>
      </c>
      <c r="BU1563">
        <v>0</v>
      </c>
      <c r="BV1563">
        <v>34</v>
      </c>
      <c r="BW1563">
        <v>18</v>
      </c>
    </row>
    <row r="1564" spans="1:75" x14ac:dyDescent="0.3">
      <c r="A1564">
        <v>2021</v>
      </c>
      <c r="B1564">
        <v>320038</v>
      </c>
      <c r="C1564">
        <f>VLOOKUP(B1564,'PF Hospitals'!$A$2:$J$3113,10,0)</f>
        <v>2</v>
      </c>
      <c r="D1564" t="s">
        <v>4790</v>
      </c>
      <c r="E1564" t="s">
        <v>4791</v>
      </c>
      <c r="F1564" t="s">
        <v>4792</v>
      </c>
      <c r="G1564" t="s">
        <v>4744</v>
      </c>
      <c r="H1564">
        <v>87301</v>
      </c>
      <c r="I1564" t="s">
        <v>4793</v>
      </c>
      <c r="J1564">
        <v>42.06</v>
      </c>
      <c r="K1564">
        <v>79.06</v>
      </c>
      <c r="L1564">
        <v>87.36</v>
      </c>
      <c r="M1564">
        <v>68.03</v>
      </c>
      <c r="N1564">
        <v>63.706099999999999</v>
      </c>
      <c r="O1564">
        <v>0</v>
      </c>
      <c r="P1564">
        <v>0</v>
      </c>
      <c r="Q1564">
        <v>0</v>
      </c>
      <c r="R1564">
        <v>41.99</v>
      </c>
      <c r="S1564">
        <v>79.91</v>
      </c>
      <c r="T1564">
        <v>88.1</v>
      </c>
      <c r="U1564">
        <v>64.69</v>
      </c>
      <c r="V1564">
        <v>63.074300000000001</v>
      </c>
      <c r="W1564">
        <v>0</v>
      </c>
      <c r="X1564">
        <v>0</v>
      </c>
      <c r="Y1564">
        <v>0</v>
      </c>
      <c r="Z1564">
        <v>33.89</v>
      </c>
      <c r="AA1564">
        <v>65.77</v>
      </c>
      <c r="AB1564">
        <v>81</v>
      </c>
      <c r="AC1564">
        <v>53.52</v>
      </c>
      <c r="AD1564">
        <v>53.809800000000003</v>
      </c>
      <c r="AE1564">
        <v>0</v>
      </c>
      <c r="AF1564">
        <v>0</v>
      </c>
      <c r="AG1564">
        <v>0</v>
      </c>
      <c r="AH1564">
        <v>6.53</v>
      </c>
      <c r="AI1564">
        <v>51.87</v>
      </c>
      <c r="AJ1564">
        <v>63.32</v>
      </c>
      <c r="AK1564">
        <v>36.67</v>
      </c>
      <c r="AL1564">
        <v>39.868600000000001</v>
      </c>
      <c r="AM1564">
        <v>0</v>
      </c>
      <c r="AN1564">
        <v>1</v>
      </c>
      <c r="AO1564">
        <v>1</v>
      </c>
      <c r="AP1564">
        <v>33.19</v>
      </c>
      <c r="AQ1564">
        <v>63.83</v>
      </c>
      <c r="AR1564">
        <v>74.75</v>
      </c>
      <c r="AS1564">
        <v>64.66</v>
      </c>
      <c r="AT1564">
        <v>58.275100000000002</v>
      </c>
      <c r="AU1564">
        <v>0</v>
      </c>
      <c r="AV1564">
        <v>0</v>
      </c>
      <c r="AW1564">
        <v>0</v>
      </c>
      <c r="AX1564">
        <v>30.6</v>
      </c>
      <c r="AY1564">
        <v>65.61</v>
      </c>
      <c r="AZ1564">
        <v>79.58</v>
      </c>
      <c r="BA1564">
        <v>59.67</v>
      </c>
      <c r="BB1564">
        <v>49.455300000000001</v>
      </c>
      <c r="BC1564">
        <v>0</v>
      </c>
      <c r="BD1564">
        <v>0</v>
      </c>
      <c r="BE1564">
        <v>0</v>
      </c>
      <c r="BF1564">
        <v>66.94</v>
      </c>
      <c r="BG1564">
        <v>87.38</v>
      </c>
      <c r="BH1564">
        <v>92.17</v>
      </c>
      <c r="BI1564">
        <v>75.84</v>
      </c>
      <c r="BJ1564">
        <v>78.087699999999998</v>
      </c>
      <c r="BK1564">
        <v>0</v>
      </c>
      <c r="BL1564">
        <v>1</v>
      </c>
      <c r="BM1564">
        <v>1</v>
      </c>
      <c r="BN1564">
        <v>34.700000000000003</v>
      </c>
      <c r="BO1564">
        <v>71.8</v>
      </c>
      <c r="BP1564">
        <v>85.67</v>
      </c>
      <c r="BQ1564">
        <v>58.08</v>
      </c>
      <c r="BR1564">
        <v>55.151600000000002</v>
      </c>
      <c r="BS1564">
        <v>0</v>
      </c>
      <c r="BT1564">
        <v>0</v>
      </c>
      <c r="BU1564">
        <v>0</v>
      </c>
      <c r="BV1564">
        <v>2</v>
      </c>
      <c r="BW1564">
        <v>10</v>
      </c>
    </row>
    <row r="1565" spans="1:75" hidden="1" x14ac:dyDescent="0.3">
      <c r="A1565">
        <v>2021</v>
      </c>
      <c r="B1565">
        <v>320061</v>
      </c>
      <c r="C1565" t="e">
        <f>VLOOKUP(B1565,'PF Hospitals'!$A$2:$J$3113,10,0)</f>
        <v>#N/A</v>
      </c>
      <c r="D1565" t="s">
        <v>4794</v>
      </c>
      <c r="E1565" t="s">
        <v>4795</v>
      </c>
      <c r="F1565" t="s">
        <v>4792</v>
      </c>
      <c r="G1565" t="s">
        <v>4744</v>
      </c>
      <c r="H1565">
        <v>87301</v>
      </c>
      <c r="I1565" t="s">
        <v>4793</v>
      </c>
      <c r="J1565">
        <v>42.06</v>
      </c>
      <c r="K1565">
        <v>79.06</v>
      </c>
      <c r="L1565">
        <v>87.36</v>
      </c>
      <c r="M1565">
        <v>75.84</v>
      </c>
      <c r="N1565">
        <v>78.344200000000001</v>
      </c>
      <c r="O1565">
        <v>0</v>
      </c>
      <c r="P1565">
        <v>2</v>
      </c>
      <c r="Q1565">
        <v>2</v>
      </c>
      <c r="R1565">
        <v>41.99</v>
      </c>
      <c r="S1565">
        <v>79.91</v>
      </c>
      <c r="T1565">
        <v>88.1</v>
      </c>
      <c r="U1565">
        <v>76.87</v>
      </c>
      <c r="V1565">
        <v>82.590400000000002</v>
      </c>
      <c r="W1565">
        <v>3</v>
      </c>
      <c r="X1565">
        <v>5</v>
      </c>
      <c r="Y1565">
        <v>5</v>
      </c>
      <c r="Z1565">
        <v>33.89</v>
      </c>
      <c r="AA1565">
        <v>65.77</v>
      </c>
      <c r="AB1565">
        <v>81</v>
      </c>
      <c r="AC1565">
        <v>64.31</v>
      </c>
      <c r="AD1565">
        <v>72.742500000000007</v>
      </c>
      <c r="AE1565">
        <v>5</v>
      </c>
      <c r="AF1565">
        <v>5</v>
      </c>
      <c r="AG1565">
        <v>5</v>
      </c>
      <c r="AH1565">
        <v>6.53</v>
      </c>
      <c r="AI1565">
        <v>51.87</v>
      </c>
      <c r="AJ1565">
        <v>63.32</v>
      </c>
      <c r="AK1565">
        <v>39.85</v>
      </c>
      <c r="AL1565">
        <v>52.060600000000001</v>
      </c>
      <c r="AM1565">
        <v>1</v>
      </c>
      <c r="AN1565">
        <v>5</v>
      </c>
      <c r="AO1565">
        <v>5</v>
      </c>
      <c r="AP1565">
        <v>33.19</v>
      </c>
      <c r="AQ1565">
        <v>63.83</v>
      </c>
      <c r="AR1565">
        <v>74.75</v>
      </c>
      <c r="AS1565">
        <v>61.6</v>
      </c>
      <c r="AT1565">
        <v>70.790999999999997</v>
      </c>
      <c r="AU1565">
        <v>6</v>
      </c>
      <c r="AV1565">
        <v>6</v>
      </c>
      <c r="AW1565">
        <v>6</v>
      </c>
      <c r="AX1565">
        <v>30.6</v>
      </c>
      <c r="AY1565">
        <v>65.61</v>
      </c>
      <c r="AZ1565">
        <v>79.58</v>
      </c>
      <c r="BA1565">
        <v>58.78</v>
      </c>
      <c r="BB1565">
        <v>67.159800000000004</v>
      </c>
      <c r="BC1565">
        <v>1</v>
      </c>
      <c r="BD1565">
        <v>4</v>
      </c>
      <c r="BE1565">
        <v>4</v>
      </c>
      <c r="BF1565">
        <v>66.94</v>
      </c>
      <c r="BG1565">
        <v>87.38</v>
      </c>
      <c r="BH1565">
        <v>92.17</v>
      </c>
      <c r="BI1565">
        <v>82.76</v>
      </c>
      <c r="BJ1565">
        <v>83.435900000000004</v>
      </c>
      <c r="BK1565">
        <v>0</v>
      </c>
      <c r="BL1565">
        <v>0</v>
      </c>
      <c r="BM1565">
        <v>0</v>
      </c>
      <c r="BN1565">
        <v>34.700000000000003</v>
      </c>
      <c r="BO1565">
        <v>71.8</v>
      </c>
      <c r="BP1565">
        <v>85.67</v>
      </c>
      <c r="BQ1565">
        <v>62.67</v>
      </c>
      <c r="BR1565">
        <v>68.337999999999994</v>
      </c>
      <c r="BS1565">
        <v>0</v>
      </c>
      <c r="BT1565">
        <v>2</v>
      </c>
      <c r="BU1565">
        <v>2</v>
      </c>
      <c r="BV1565">
        <v>29</v>
      </c>
      <c r="BW1565">
        <v>16</v>
      </c>
    </row>
    <row r="1566" spans="1:75" x14ac:dyDescent="0.3">
      <c r="A1566">
        <v>2021</v>
      </c>
      <c r="B1566">
        <v>320063</v>
      </c>
      <c r="C1566">
        <f>VLOOKUP(B1566,'PF Hospitals'!$A$2:$J$3113,10,0)</f>
        <v>2</v>
      </c>
      <c r="D1566" t="s">
        <v>4796</v>
      </c>
      <c r="E1566" t="s">
        <v>4797</v>
      </c>
      <c r="F1566" t="s">
        <v>4798</v>
      </c>
      <c r="G1566" t="s">
        <v>4744</v>
      </c>
      <c r="H1566">
        <v>88220</v>
      </c>
      <c r="I1566" t="s">
        <v>4785</v>
      </c>
      <c r="J1566">
        <v>42.06</v>
      </c>
      <c r="K1566">
        <v>79.06</v>
      </c>
      <c r="L1566">
        <v>87.36</v>
      </c>
      <c r="M1566">
        <v>78.459999999999994</v>
      </c>
      <c r="N1566">
        <v>76.214500000000001</v>
      </c>
      <c r="O1566">
        <v>0</v>
      </c>
      <c r="P1566">
        <v>0</v>
      </c>
      <c r="Q1566">
        <v>0</v>
      </c>
      <c r="R1566">
        <v>41.99</v>
      </c>
      <c r="S1566">
        <v>79.91</v>
      </c>
      <c r="T1566">
        <v>88.1</v>
      </c>
      <c r="U1566">
        <v>78.61</v>
      </c>
      <c r="V1566">
        <v>75.012100000000004</v>
      </c>
      <c r="W1566">
        <v>0</v>
      </c>
      <c r="X1566">
        <v>0</v>
      </c>
      <c r="Y1566">
        <v>0</v>
      </c>
      <c r="Z1566">
        <v>33.89</v>
      </c>
      <c r="AA1566">
        <v>65.77</v>
      </c>
      <c r="AB1566">
        <v>81</v>
      </c>
      <c r="AC1566">
        <v>75.709999999999994</v>
      </c>
      <c r="AD1566">
        <v>68.591099999999997</v>
      </c>
      <c r="AE1566">
        <v>2</v>
      </c>
      <c r="AF1566">
        <v>0</v>
      </c>
      <c r="AG1566">
        <v>2</v>
      </c>
      <c r="AH1566">
        <v>6.53</v>
      </c>
      <c r="AI1566">
        <v>51.87</v>
      </c>
      <c r="AJ1566">
        <v>63.32</v>
      </c>
      <c r="AK1566">
        <v>47.01</v>
      </c>
      <c r="AL1566">
        <v>43.660899999999998</v>
      </c>
      <c r="AM1566">
        <v>0</v>
      </c>
      <c r="AN1566">
        <v>0</v>
      </c>
      <c r="AO1566">
        <v>0</v>
      </c>
      <c r="AP1566">
        <v>33.19</v>
      </c>
      <c r="AQ1566">
        <v>63.83</v>
      </c>
      <c r="AR1566">
        <v>74.75</v>
      </c>
      <c r="AS1566">
        <v>68.319999999999993</v>
      </c>
      <c r="AT1566">
        <v>62.072299999999998</v>
      </c>
      <c r="AU1566">
        <v>0</v>
      </c>
      <c r="AV1566">
        <v>0</v>
      </c>
      <c r="AW1566">
        <v>0</v>
      </c>
      <c r="AX1566">
        <v>30.6</v>
      </c>
      <c r="AY1566">
        <v>65.61</v>
      </c>
      <c r="AZ1566">
        <v>79.58</v>
      </c>
      <c r="BA1566">
        <v>66.28</v>
      </c>
      <c r="BB1566">
        <v>65.923000000000002</v>
      </c>
      <c r="BC1566">
        <v>1</v>
      </c>
      <c r="BD1566">
        <v>0</v>
      </c>
      <c r="BE1566">
        <v>1</v>
      </c>
      <c r="BF1566">
        <v>66.94</v>
      </c>
      <c r="BG1566">
        <v>87.38</v>
      </c>
      <c r="BH1566">
        <v>92.17</v>
      </c>
      <c r="BI1566">
        <v>84.78</v>
      </c>
      <c r="BJ1566">
        <v>79.341300000000004</v>
      </c>
      <c r="BK1566">
        <v>0</v>
      </c>
      <c r="BL1566">
        <v>0</v>
      </c>
      <c r="BM1566">
        <v>0</v>
      </c>
      <c r="BN1566">
        <v>34.700000000000003</v>
      </c>
      <c r="BO1566">
        <v>71.8</v>
      </c>
      <c r="BP1566">
        <v>85.67</v>
      </c>
      <c r="BQ1566">
        <v>66.010000000000005</v>
      </c>
      <c r="BR1566">
        <v>61.7712</v>
      </c>
      <c r="BS1566">
        <v>0</v>
      </c>
      <c r="BT1566">
        <v>0</v>
      </c>
      <c r="BU1566">
        <v>0</v>
      </c>
      <c r="BV1566">
        <v>3</v>
      </c>
      <c r="BW1566">
        <v>12</v>
      </c>
    </row>
    <row r="1567" spans="1:75" x14ac:dyDescent="0.3">
      <c r="A1567">
        <v>2021</v>
      </c>
      <c r="B1567">
        <v>320065</v>
      </c>
      <c r="C1567">
        <f>VLOOKUP(B1567,'PF Hospitals'!$A$2:$J$3113,10,0)</f>
        <v>2</v>
      </c>
      <c r="D1567" t="s">
        <v>4799</v>
      </c>
      <c r="E1567" t="s">
        <v>4800</v>
      </c>
      <c r="F1567" t="s">
        <v>4801</v>
      </c>
      <c r="G1567" t="s">
        <v>4744</v>
      </c>
      <c r="H1567">
        <v>88240</v>
      </c>
      <c r="I1567" t="s">
        <v>4802</v>
      </c>
      <c r="J1567">
        <v>42.06</v>
      </c>
      <c r="K1567">
        <v>79.06</v>
      </c>
      <c r="L1567">
        <v>87.36</v>
      </c>
      <c r="M1567">
        <v>71.180000000000007</v>
      </c>
      <c r="N1567">
        <v>68.042299999999997</v>
      </c>
      <c r="O1567">
        <v>0</v>
      </c>
      <c r="P1567">
        <v>0</v>
      </c>
      <c r="Q1567">
        <v>0</v>
      </c>
      <c r="R1567">
        <v>41.99</v>
      </c>
      <c r="S1567">
        <v>79.91</v>
      </c>
      <c r="T1567">
        <v>88.1</v>
      </c>
      <c r="U1567">
        <v>73.83</v>
      </c>
      <c r="V1567">
        <v>72.458399999999997</v>
      </c>
      <c r="W1567">
        <v>0</v>
      </c>
      <c r="X1567">
        <v>0</v>
      </c>
      <c r="Y1567">
        <v>0</v>
      </c>
      <c r="Z1567">
        <v>33.89</v>
      </c>
      <c r="AA1567">
        <v>65.77</v>
      </c>
      <c r="AB1567">
        <v>81</v>
      </c>
      <c r="AC1567">
        <v>60.92</v>
      </c>
      <c r="AD1567">
        <v>67.728099999999998</v>
      </c>
      <c r="AE1567">
        <v>2</v>
      </c>
      <c r="AF1567">
        <v>3</v>
      </c>
      <c r="AG1567">
        <v>3</v>
      </c>
      <c r="AH1567">
        <v>6.53</v>
      </c>
      <c r="AI1567">
        <v>51.87</v>
      </c>
      <c r="AJ1567">
        <v>63.32</v>
      </c>
      <c r="AK1567">
        <v>40.5</v>
      </c>
      <c r="AL1567">
        <v>41.082500000000003</v>
      </c>
      <c r="AM1567">
        <v>0</v>
      </c>
      <c r="AN1567">
        <v>0</v>
      </c>
      <c r="AO1567">
        <v>0</v>
      </c>
      <c r="AP1567">
        <v>33.19</v>
      </c>
      <c r="AQ1567">
        <v>63.83</v>
      </c>
      <c r="AR1567">
        <v>74.75</v>
      </c>
      <c r="AS1567">
        <v>59.07</v>
      </c>
      <c r="AT1567">
        <v>53.016399999999997</v>
      </c>
      <c r="AU1567">
        <v>0</v>
      </c>
      <c r="AV1567">
        <v>0</v>
      </c>
      <c r="AW1567">
        <v>0</v>
      </c>
      <c r="AX1567">
        <v>30.6</v>
      </c>
      <c r="AY1567">
        <v>65.61</v>
      </c>
      <c r="AZ1567">
        <v>79.58</v>
      </c>
      <c r="BA1567">
        <v>64.09</v>
      </c>
      <c r="BB1567">
        <v>62.519500000000001</v>
      </c>
      <c r="BC1567">
        <v>0</v>
      </c>
      <c r="BD1567">
        <v>0</v>
      </c>
      <c r="BE1567">
        <v>0</v>
      </c>
      <c r="BF1567">
        <v>66.94</v>
      </c>
      <c r="BG1567">
        <v>87.38</v>
      </c>
      <c r="BH1567">
        <v>92.17</v>
      </c>
      <c r="BI1567">
        <v>83.12</v>
      </c>
      <c r="BJ1567">
        <v>79.858400000000003</v>
      </c>
      <c r="BK1567">
        <v>0</v>
      </c>
      <c r="BL1567">
        <v>0</v>
      </c>
      <c r="BM1567">
        <v>0</v>
      </c>
      <c r="BN1567">
        <v>34.700000000000003</v>
      </c>
      <c r="BO1567">
        <v>71.8</v>
      </c>
      <c r="BP1567">
        <v>85.67</v>
      </c>
      <c r="BQ1567">
        <v>55.48</v>
      </c>
      <c r="BR1567">
        <v>50.671399999999998</v>
      </c>
      <c r="BS1567">
        <v>0</v>
      </c>
      <c r="BT1567">
        <v>0</v>
      </c>
      <c r="BU1567">
        <v>0</v>
      </c>
      <c r="BV1567">
        <v>3</v>
      </c>
      <c r="BW1567">
        <v>8</v>
      </c>
    </row>
    <row r="1568" spans="1:75" x14ac:dyDescent="0.3">
      <c r="A1568">
        <v>2021</v>
      </c>
      <c r="B1568">
        <v>320074</v>
      </c>
      <c r="C1568">
        <f>VLOOKUP(B1568,'PF Hospitals'!$A$2:$J$3113,10,0)</f>
        <v>4</v>
      </c>
      <c r="D1568" t="s">
        <v>4803</v>
      </c>
      <c r="E1568" t="s">
        <v>4804</v>
      </c>
      <c r="F1568" t="s">
        <v>4743</v>
      </c>
      <c r="G1568" t="s">
        <v>4744</v>
      </c>
      <c r="H1568">
        <v>87114</v>
      </c>
      <c r="I1568" t="s">
        <v>4745</v>
      </c>
      <c r="J1568">
        <v>42.06</v>
      </c>
      <c r="K1568">
        <v>79.06</v>
      </c>
      <c r="L1568">
        <v>87.36</v>
      </c>
      <c r="M1568">
        <v>80.25</v>
      </c>
      <c r="N1568">
        <v>77.198899999999995</v>
      </c>
      <c r="O1568">
        <v>0</v>
      </c>
      <c r="P1568">
        <v>0</v>
      </c>
      <c r="Q1568">
        <v>0</v>
      </c>
      <c r="R1568">
        <v>41.99</v>
      </c>
      <c r="S1568">
        <v>79.91</v>
      </c>
      <c r="T1568">
        <v>88.1</v>
      </c>
      <c r="U1568">
        <v>78.61</v>
      </c>
      <c r="V1568">
        <v>75.353200000000001</v>
      </c>
      <c r="W1568">
        <v>0</v>
      </c>
      <c r="X1568">
        <v>0</v>
      </c>
      <c r="Y1568">
        <v>0</v>
      </c>
      <c r="Z1568">
        <v>33.89</v>
      </c>
      <c r="AA1568">
        <v>65.77</v>
      </c>
      <c r="AB1568">
        <v>81</v>
      </c>
      <c r="AC1568">
        <v>69.17</v>
      </c>
      <c r="AD1568">
        <v>66.065200000000004</v>
      </c>
      <c r="AE1568">
        <v>1</v>
      </c>
      <c r="AF1568">
        <v>0</v>
      </c>
      <c r="AG1568">
        <v>1</v>
      </c>
      <c r="AH1568">
        <v>6.53</v>
      </c>
      <c r="AI1568">
        <v>51.87</v>
      </c>
      <c r="AJ1568">
        <v>63.32</v>
      </c>
      <c r="AK1568">
        <v>54.81</v>
      </c>
      <c r="AL1568">
        <v>47.9801</v>
      </c>
      <c r="AM1568">
        <v>0</v>
      </c>
      <c r="AN1568">
        <v>0</v>
      </c>
      <c r="AO1568">
        <v>0</v>
      </c>
      <c r="AP1568">
        <v>33.19</v>
      </c>
      <c r="AQ1568">
        <v>63.83</v>
      </c>
      <c r="AR1568">
        <v>74.75</v>
      </c>
      <c r="AS1568">
        <v>68.650000000000006</v>
      </c>
      <c r="AT1568">
        <v>63.438499999999998</v>
      </c>
      <c r="AU1568">
        <v>0</v>
      </c>
      <c r="AV1568">
        <v>0</v>
      </c>
      <c r="AW1568">
        <v>0</v>
      </c>
      <c r="AX1568">
        <v>30.6</v>
      </c>
      <c r="AY1568">
        <v>65.61</v>
      </c>
      <c r="AZ1568">
        <v>79.58</v>
      </c>
      <c r="BA1568">
        <v>66.39</v>
      </c>
      <c r="BB1568">
        <v>65.882599999999996</v>
      </c>
      <c r="BC1568">
        <v>1</v>
      </c>
      <c r="BD1568">
        <v>0</v>
      </c>
      <c r="BE1568">
        <v>1</v>
      </c>
      <c r="BF1568">
        <v>66.94</v>
      </c>
      <c r="BG1568">
        <v>87.38</v>
      </c>
      <c r="BH1568">
        <v>92.17</v>
      </c>
      <c r="BI1568">
        <v>89.16</v>
      </c>
      <c r="BJ1568">
        <v>86.071399999999997</v>
      </c>
      <c r="BK1568">
        <v>0</v>
      </c>
      <c r="BL1568">
        <v>0</v>
      </c>
      <c r="BM1568">
        <v>0</v>
      </c>
      <c r="BN1568">
        <v>34.700000000000003</v>
      </c>
      <c r="BO1568">
        <v>71.8</v>
      </c>
      <c r="BP1568">
        <v>85.67</v>
      </c>
      <c r="BQ1568">
        <v>75.930000000000007</v>
      </c>
      <c r="BR1568">
        <v>70.662199999999999</v>
      </c>
      <c r="BS1568">
        <v>0</v>
      </c>
      <c r="BT1568">
        <v>0</v>
      </c>
      <c r="BU1568">
        <v>0</v>
      </c>
      <c r="BV1568">
        <v>2</v>
      </c>
      <c r="BW1568">
        <v>17</v>
      </c>
    </row>
    <row r="1569" spans="1:75" x14ac:dyDescent="0.3">
      <c r="A1569">
        <v>2021</v>
      </c>
      <c r="B1569">
        <v>320085</v>
      </c>
      <c r="C1569">
        <f>VLOOKUP(B1569,'PF Hospitals'!$A$2:$J$3113,10,0)</f>
        <v>1</v>
      </c>
      <c r="D1569" t="s">
        <v>4805</v>
      </c>
      <c r="E1569" t="s">
        <v>4806</v>
      </c>
      <c r="F1569" t="s">
        <v>4775</v>
      </c>
      <c r="G1569" t="s">
        <v>4744</v>
      </c>
      <c r="H1569">
        <v>88011</v>
      </c>
      <c r="I1569" t="s">
        <v>4776</v>
      </c>
      <c r="J1569">
        <v>42.06</v>
      </c>
      <c r="K1569">
        <v>79.06</v>
      </c>
      <c r="L1569">
        <v>87.36</v>
      </c>
      <c r="M1569">
        <v>71.040000000000006</v>
      </c>
      <c r="N1569">
        <v>74.537400000000005</v>
      </c>
      <c r="O1569">
        <v>0</v>
      </c>
      <c r="P1569">
        <v>2</v>
      </c>
      <c r="Q1569">
        <v>2</v>
      </c>
      <c r="R1569">
        <v>41.99</v>
      </c>
      <c r="S1569">
        <v>79.91</v>
      </c>
      <c r="T1569">
        <v>88.1</v>
      </c>
      <c r="U1569">
        <v>73.989999999999995</v>
      </c>
      <c r="V1569">
        <v>75.130099999999999</v>
      </c>
      <c r="W1569">
        <v>0</v>
      </c>
      <c r="X1569">
        <v>0</v>
      </c>
      <c r="Y1569">
        <v>0</v>
      </c>
      <c r="Z1569">
        <v>33.89</v>
      </c>
      <c r="AA1569">
        <v>65.77</v>
      </c>
      <c r="AB1569">
        <v>81</v>
      </c>
      <c r="AC1569">
        <v>66.819999999999993</v>
      </c>
      <c r="AD1569">
        <v>65.818700000000007</v>
      </c>
      <c r="AE1569">
        <v>1</v>
      </c>
      <c r="AF1569">
        <v>0</v>
      </c>
      <c r="AG1569">
        <v>1</v>
      </c>
      <c r="AH1569">
        <v>6.53</v>
      </c>
      <c r="AI1569">
        <v>51.87</v>
      </c>
      <c r="AJ1569">
        <v>63.32</v>
      </c>
      <c r="AK1569">
        <v>51.71</v>
      </c>
      <c r="AL1569">
        <v>46.5032</v>
      </c>
      <c r="AM1569">
        <v>0</v>
      </c>
      <c r="AN1569">
        <v>0</v>
      </c>
      <c r="AO1569">
        <v>0</v>
      </c>
      <c r="AP1569">
        <v>33.19</v>
      </c>
      <c r="AQ1569">
        <v>63.83</v>
      </c>
      <c r="AR1569">
        <v>74.75</v>
      </c>
      <c r="AS1569">
        <v>59</v>
      </c>
      <c r="AT1569">
        <v>57.148200000000003</v>
      </c>
      <c r="AU1569">
        <v>0</v>
      </c>
      <c r="AV1569">
        <v>0</v>
      </c>
      <c r="AW1569">
        <v>0</v>
      </c>
      <c r="AX1569">
        <v>30.6</v>
      </c>
      <c r="AY1569">
        <v>65.61</v>
      </c>
      <c r="AZ1569">
        <v>79.58</v>
      </c>
      <c r="BA1569">
        <v>62.01</v>
      </c>
      <c r="BB1569">
        <v>63.274500000000003</v>
      </c>
      <c r="BC1569">
        <v>0</v>
      </c>
      <c r="BD1569">
        <v>0</v>
      </c>
      <c r="BE1569">
        <v>0</v>
      </c>
      <c r="BF1569">
        <v>66.94</v>
      </c>
      <c r="BG1569">
        <v>87.38</v>
      </c>
      <c r="BH1569">
        <v>92.17</v>
      </c>
      <c r="BI1569">
        <v>84.97</v>
      </c>
      <c r="BJ1569">
        <v>84.223399999999998</v>
      </c>
      <c r="BK1569">
        <v>0</v>
      </c>
      <c r="BL1569">
        <v>0</v>
      </c>
      <c r="BM1569">
        <v>0</v>
      </c>
      <c r="BN1569">
        <v>34.700000000000003</v>
      </c>
      <c r="BO1569">
        <v>71.8</v>
      </c>
      <c r="BP1569">
        <v>85.67</v>
      </c>
      <c r="BQ1569">
        <v>70.03</v>
      </c>
      <c r="BR1569">
        <v>66.309799999999996</v>
      </c>
      <c r="BS1569">
        <v>0</v>
      </c>
      <c r="BT1569">
        <v>0</v>
      </c>
      <c r="BU1569">
        <v>0</v>
      </c>
      <c r="BV1569">
        <v>3</v>
      </c>
      <c r="BW1569">
        <v>15</v>
      </c>
    </row>
    <row r="1570" spans="1:75" x14ac:dyDescent="0.3">
      <c r="A1570">
        <v>2021</v>
      </c>
      <c r="B1570">
        <v>320086</v>
      </c>
      <c r="C1570">
        <f>VLOOKUP(B1570,'PF Hospitals'!$A$2:$J$3113,10,0)</f>
        <v>3</v>
      </c>
      <c r="D1570" t="s">
        <v>4807</v>
      </c>
      <c r="E1570" t="s">
        <v>4808</v>
      </c>
      <c r="F1570" t="s">
        <v>2292</v>
      </c>
      <c r="G1570" t="s">
        <v>4744</v>
      </c>
      <c r="H1570">
        <v>88201</v>
      </c>
      <c r="I1570" t="s">
        <v>4762</v>
      </c>
      <c r="J1570">
        <v>42.06</v>
      </c>
      <c r="K1570">
        <v>79.06</v>
      </c>
      <c r="L1570">
        <v>87.36</v>
      </c>
      <c r="M1570">
        <v>77.33</v>
      </c>
      <c r="N1570">
        <v>79.614400000000003</v>
      </c>
      <c r="O1570">
        <v>1</v>
      </c>
      <c r="P1570">
        <v>2</v>
      </c>
      <c r="Q1570">
        <v>2</v>
      </c>
      <c r="R1570">
        <v>41.99</v>
      </c>
      <c r="S1570">
        <v>79.91</v>
      </c>
      <c r="T1570">
        <v>88.1</v>
      </c>
      <c r="U1570">
        <v>82.99</v>
      </c>
      <c r="V1570">
        <v>83.485200000000006</v>
      </c>
      <c r="W1570">
        <v>4</v>
      </c>
      <c r="X1570">
        <v>0</v>
      </c>
      <c r="Y1570">
        <v>4</v>
      </c>
      <c r="Z1570">
        <v>33.89</v>
      </c>
      <c r="AA1570">
        <v>65.77</v>
      </c>
      <c r="AB1570">
        <v>81</v>
      </c>
      <c r="AC1570">
        <v>65.709999999999994</v>
      </c>
      <c r="AD1570">
        <v>71.368600000000001</v>
      </c>
      <c r="AE1570">
        <v>4</v>
      </c>
      <c r="AF1570">
        <v>3</v>
      </c>
      <c r="AG1570">
        <v>4</v>
      </c>
      <c r="AH1570">
        <v>6.53</v>
      </c>
      <c r="AI1570">
        <v>51.87</v>
      </c>
      <c r="AJ1570">
        <v>63.32</v>
      </c>
      <c r="AK1570">
        <v>52.23</v>
      </c>
      <c r="AL1570">
        <v>51.1873</v>
      </c>
      <c r="AM1570">
        <v>0</v>
      </c>
      <c r="AN1570">
        <v>0</v>
      </c>
      <c r="AO1570">
        <v>0</v>
      </c>
      <c r="AP1570">
        <v>33.19</v>
      </c>
      <c r="AQ1570">
        <v>63.83</v>
      </c>
      <c r="AR1570">
        <v>74.75</v>
      </c>
      <c r="AS1570">
        <v>63.45</v>
      </c>
      <c r="AT1570">
        <v>66.910399999999996</v>
      </c>
      <c r="AU1570">
        <v>3</v>
      </c>
      <c r="AV1570">
        <v>3</v>
      </c>
      <c r="AW1570">
        <v>3</v>
      </c>
      <c r="AX1570">
        <v>30.6</v>
      </c>
      <c r="AY1570">
        <v>65.61</v>
      </c>
      <c r="AZ1570">
        <v>79.58</v>
      </c>
      <c r="BA1570">
        <v>69.73</v>
      </c>
      <c r="BB1570">
        <v>70.191599999999994</v>
      </c>
      <c r="BC1570">
        <v>3</v>
      </c>
      <c r="BD1570">
        <v>0</v>
      </c>
      <c r="BE1570">
        <v>3</v>
      </c>
      <c r="BF1570">
        <v>66.94</v>
      </c>
      <c r="BG1570">
        <v>87.38</v>
      </c>
      <c r="BH1570">
        <v>92.17</v>
      </c>
      <c r="BI1570">
        <v>88.26</v>
      </c>
      <c r="BJ1570">
        <v>88.314400000000006</v>
      </c>
      <c r="BK1570">
        <v>2</v>
      </c>
      <c r="BL1570">
        <v>0</v>
      </c>
      <c r="BM1570">
        <v>2</v>
      </c>
      <c r="BN1570">
        <v>34.700000000000003</v>
      </c>
      <c r="BO1570">
        <v>71.8</v>
      </c>
      <c r="BP1570">
        <v>85.67</v>
      </c>
      <c r="BQ1570">
        <v>74.97</v>
      </c>
      <c r="BR1570">
        <v>74.847200000000001</v>
      </c>
      <c r="BS1570">
        <v>2</v>
      </c>
      <c r="BT1570">
        <v>0</v>
      </c>
      <c r="BU1570">
        <v>2</v>
      </c>
      <c r="BV1570">
        <v>20</v>
      </c>
      <c r="BW1570">
        <v>19</v>
      </c>
    </row>
    <row r="1571" spans="1:75" x14ac:dyDescent="0.3">
      <c r="A1571">
        <v>2021</v>
      </c>
      <c r="B1571">
        <v>320089</v>
      </c>
      <c r="C1571">
        <f>VLOOKUP(B1571,'PF Hospitals'!$A$2:$J$3113,10,0)</f>
        <v>3</v>
      </c>
      <c r="D1571" t="s">
        <v>4809</v>
      </c>
      <c r="E1571" t="s">
        <v>4810</v>
      </c>
      <c r="F1571" t="s">
        <v>4811</v>
      </c>
      <c r="G1571" t="s">
        <v>4744</v>
      </c>
      <c r="H1571">
        <v>87144</v>
      </c>
      <c r="I1571" t="s">
        <v>4812</v>
      </c>
      <c r="J1571">
        <v>42.06</v>
      </c>
      <c r="K1571">
        <v>79.06</v>
      </c>
      <c r="L1571">
        <v>87.36</v>
      </c>
      <c r="M1571">
        <v>72.8</v>
      </c>
      <c r="N1571">
        <v>80.641499999999994</v>
      </c>
      <c r="O1571">
        <v>2</v>
      </c>
      <c r="P1571">
        <v>5</v>
      </c>
      <c r="Q1571">
        <v>5</v>
      </c>
      <c r="R1571">
        <v>41.99</v>
      </c>
      <c r="S1571">
        <v>79.91</v>
      </c>
      <c r="T1571">
        <v>88.1</v>
      </c>
      <c r="U1571">
        <v>80.88</v>
      </c>
      <c r="V1571">
        <v>83.292000000000002</v>
      </c>
      <c r="W1571">
        <v>4</v>
      </c>
      <c r="X1571">
        <v>3</v>
      </c>
      <c r="Y1571">
        <v>4</v>
      </c>
      <c r="Z1571">
        <v>33.89</v>
      </c>
      <c r="AA1571">
        <v>65.77</v>
      </c>
      <c r="AB1571">
        <v>81</v>
      </c>
      <c r="AC1571">
        <v>62.56</v>
      </c>
      <c r="AD1571">
        <v>65.858400000000003</v>
      </c>
      <c r="AE1571">
        <v>1</v>
      </c>
      <c r="AF1571">
        <v>1</v>
      </c>
      <c r="AG1571">
        <v>1</v>
      </c>
      <c r="AH1571">
        <v>6.53</v>
      </c>
      <c r="AI1571">
        <v>51.87</v>
      </c>
      <c r="AJ1571">
        <v>63.32</v>
      </c>
      <c r="AK1571">
        <v>49.43</v>
      </c>
      <c r="AL1571">
        <v>56.780799999999999</v>
      </c>
      <c r="AM1571">
        <v>4</v>
      </c>
      <c r="AN1571">
        <v>5</v>
      </c>
      <c r="AO1571">
        <v>5</v>
      </c>
      <c r="AP1571">
        <v>33.19</v>
      </c>
      <c r="AQ1571">
        <v>63.83</v>
      </c>
      <c r="AR1571">
        <v>74.75</v>
      </c>
      <c r="AS1571">
        <v>57.05</v>
      </c>
      <c r="AT1571">
        <v>62.714199999999998</v>
      </c>
      <c r="AU1571">
        <v>0</v>
      </c>
      <c r="AV1571">
        <v>3</v>
      </c>
      <c r="AW1571">
        <v>3</v>
      </c>
      <c r="AX1571">
        <v>30.6</v>
      </c>
      <c r="AY1571">
        <v>65.61</v>
      </c>
      <c r="AZ1571">
        <v>79.58</v>
      </c>
      <c r="BA1571">
        <v>71.06</v>
      </c>
      <c r="BB1571">
        <v>68.162400000000005</v>
      </c>
      <c r="BC1571">
        <v>2</v>
      </c>
      <c r="BD1571">
        <v>0</v>
      </c>
      <c r="BE1571">
        <v>2</v>
      </c>
      <c r="BF1571">
        <v>66.94</v>
      </c>
      <c r="BG1571">
        <v>87.38</v>
      </c>
      <c r="BH1571">
        <v>92.17</v>
      </c>
      <c r="BI1571">
        <v>88.92</v>
      </c>
      <c r="BJ1571">
        <v>91.180099999999996</v>
      </c>
      <c r="BK1571">
        <v>8</v>
      </c>
      <c r="BL1571">
        <v>6</v>
      </c>
      <c r="BM1571">
        <v>8</v>
      </c>
      <c r="BN1571">
        <v>34.700000000000003</v>
      </c>
      <c r="BO1571">
        <v>71.8</v>
      </c>
      <c r="BP1571">
        <v>85.67</v>
      </c>
      <c r="BQ1571">
        <v>74.23</v>
      </c>
      <c r="BR1571">
        <v>79.786500000000004</v>
      </c>
      <c r="BS1571">
        <v>6</v>
      </c>
      <c r="BT1571">
        <v>4</v>
      </c>
      <c r="BU1571">
        <v>6</v>
      </c>
      <c r="BV1571">
        <v>34</v>
      </c>
      <c r="BW1571">
        <v>19</v>
      </c>
    </row>
    <row r="1572" spans="1:75" x14ac:dyDescent="0.3">
      <c r="A1572">
        <v>2021</v>
      </c>
      <c r="B1572">
        <v>330004</v>
      </c>
      <c r="C1572">
        <f>VLOOKUP(B1572,'PF Hospitals'!$A$2:$J$3113,10,0)</f>
        <v>1</v>
      </c>
      <c r="D1572" t="s">
        <v>4813</v>
      </c>
      <c r="E1572" t="s">
        <v>4814</v>
      </c>
      <c r="F1572" t="s">
        <v>4815</v>
      </c>
      <c r="G1572" t="s">
        <v>4816</v>
      </c>
      <c r="H1572">
        <v>12401</v>
      </c>
      <c r="I1572" t="s">
        <v>4817</v>
      </c>
      <c r="J1572">
        <v>42.06</v>
      </c>
      <c r="K1572">
        <v>79.06</v>
      </c>
      <c r="L1572">
        <v>87.36</v>
      </c>
      <c r="M1572">
        <v>76.73</v>
      </c>
      <c r="N1572">
        <v>74.8399</v>
      </c>
      <c r="O1572">
        <v>0</v>
      </c>
      <c r="P1572">
        <v>0</v>
      </c>
      <c r="Q1572">
        <v>0</v>
      </c>
      <c r="R1572">
        <v>41.99</v>
      </c>
      <c r="S1572">
        <v>79.91</v>
      </c>
      <c r="T1572">
        <v>88.1</v>
      </c>
      <c r="U1572">
        <v>71.7</v>
      </c>
      <c r="V1572">
        <v>70.078900000000004</v>
      </c>
      <c r="W1572">
        <v>0</v>
      </c>
      <c r="X1572">
        <v>0</v>
      </c>
      <c r="Y1572">
        <v>0</v>
      </c>
      <c r="Z1572">
        <v>33.89</v>
      </c>
      <c r="AA1572">
        <v>65.77</v>
      </c>
      <c r="AB1572">
        <v>81</v>
      </c>
      <c r="AC1572">
        <v>61.82</v>
      </c>
      <c r="AD1572">
        <v>53.4435</v>
      </c>
      <c r="AE1572">
        <v>0</v>
      </c>
      <c r="AF1572">
        <v>0</v>
      </c>
      <c r="AG1572">
        <v>0</v>
      </c>
      <c r="AH1572">
        <v>6.53</v>
      </c>
      <c r="AI1572">
        <v>51.87</v>
      </c>
      <c r="AJ1572">
        <v>63.32</v>
      </c>
      <c r="AK1572">
        <v>42.05</v>
      </c>
      <c r="AL1572">
        <v>38.5182</v>
      </c>
      <c r="AM1572">
        <v>0</v>
      </c>
      <c r="AN1572">
        <v>0</v>
      </c>
      <c r="AO1572">
        <v>0</v>
      </c>
      <c r="AP1572">
        <v>33.19</v>
      </c>
      <c r="AQ1572">
        <v>63.83</v>
      </c>
      <c r="AR1572">
        <v>74.75</v>
      </c>
      <c r="AS1572">
        <v>62.51</v>
      </c>
      <c r="AT1572">
        <v>57.897100000000002</v>
      </c>
      <c r="AU1572">
        <v>0</v>
      </c>
      <c r="AV1572">
        <v>0</v>
      </c>
      <c r="AW1572">
        <v>0</v>
      </c>
      <c r="AX1572">
        <v>30.6</v>
      </c>
      <c r="AY1572">
        <v>65.61</v>
      </c>
      <c r="AZ1572">
        <v>79.58</v>
      </c>
      <c r="BA1572">
        <v>55.94</v>
      </c>
      <c r="BB1572">
        <v>53.726599999999998</v>
      </c>
      <c r="BC1572">
        <v>0</v>
      </c>
      <c r="BD1572">
        <v>0</v>
      </c>
      <c r="BE1572">
        <v>0</v>
      </c>
      <c r="BF1572">
        <v>66.94</v>
      </c>
      <c r="BG1572">
        <v>87.38</v>
      </c>
      <c r="BH1572">
        <v>92.17</v>
      </c>
      <c r="BI1572">
        <v>87.65</v>
      </c>
      <c r="BJ1572">
        <v>82.269800000000004</v>
      </c>
      <c r="BK1572">
        <v>0</v>
      </c>
      <c r="BL1572">
        <v>0</v>
      </c>
      <c r="BM1572">
        <v>0</v>
      </c>
      <c r="BN1572">
        <v>34.700000000000003</v>
      </c>
      <c r="BO1572">
        <v>71.8</v>
      </c>
      <c r="BP1572">
        <v>85.67</v>
      </c>
      <c r="BQ1572">
        <v>59.26</v>
      </c>
      <c r="BR1572">
        <v>51.2014</v>
      </c>
      <c r="BS1572">
        <v>0</v>
      </c>
      <c r="BT1572">
        <v>0</v>
      </c>
      <c r="BU1572">
        <v>0</v>
      </c>
      <c r="BV1572">
        <v>0</v>
      </c>
      <c r="BW1572">
        <v>8</v>
      </c>
    </row>
    <row r="1573" spans="1:75" x14ac:dyDescent="0.3">
      <c r="A1573">
        <v>2021</v>
      </c>
      <c r="B1573">
        <v>330005</v>
      </c>
      <c r="C1573">
        <f>VLOOKUP(B1573,'PF Hospitals'!$A$2:$J$3113,10,0)</f>
        <v>1</v>
      </c>
      <c r="D1573" t="s">
        <v>4818</v>
      </c>
      <c r="E1573" t="s">
        <v>4819</v>
      </c>
      <c r="F1573" t="s">
        <v>4010</v>
      </c>
      <c r="G1573" t="s">
        <v>4816</v>
      </c>
      <c r="H1573">
        <v>14210</v>
      </c>
      <c r="I1573" t="s">
        <v>4820</v>
      </c>
      <c r="J1573">
        <v>42.06</v>
      </c>
      <c r="K1573">
        <v>79.06</v>
      </c>
      <c r="L1573">
        <v>87.36</v>
      </c>
      <c r="M1573">
        <v>74.430000000000007</v>
      </c>
      <c r="N1573">
        <v>74.634799999999998</v>
      </c>
      <c r="O1573">
        <v>0</v>
      </c>
      <c r="P1573">
        <v>0</v>
      </c>
      <c r="Q1573">
        <v>0</v>
      </c>
      <c r="R1573">
        <v>41.99</v>
      </c>
      <c r="S1573">
        <v>79.91</v>
      </c>
      <c r="T1573">
        <v>88.1</v>
      </c>
      <c r="U1573">
        <v>76.59</v>
      </c>
      <c r="V1573">
        <v>74.134500000000003</v>
      </c>
      <c r="W1573">
        <v>0</v>
      </c>
      <c r="X1573">
        <v>0</v>
      </c>
      <c r="Y1573">
        <v>0</v>
      </c>
      <c r="Z1573">
        <v>33.89</v>
      </c>
      <c r="AA1573">
        <v>65.77</v>
      </c>
      <c r="AB1573">
        <v>81</v>
      </c>
      <c r="AC1573">
        <v>58.62</v>
      </c>
      <c r="AD1573">
        <v>59.398800000000001</v>
      </c>
      <c r="AE1573">
        <v>0</v>
      </c>
      <c r="AF1573">
        <v>0</v>
      </c>
      <c r="AG1573">
        <v>0</v>
      </c>
      <c r="AH1573">
        <v>6.53</v>
      </c>
      <c r="AI1573">
        <v>51.87</v>
      </c>
      <c r="AJ1573">
        <v>63.32</v>
      </c>
      <c r="AK1573">
        <v>46.25</v>
      </c>
      <c r="AL1573">
        <v>48.399500000000003</v>
      </c>
      <c r="AM1573">
        <v>0</v>
      </c>
      <c r="AN1573">
        <v>1</v>
      </c>
      <c r="AO1573">
        <v>1</v>
      </c>
      <c r="AP1573">
        <v>33.19</v>
      </c>
      <c r="AQ1573">
        <v>63.83</v>
      </c>
      <c r="AR1573">
        <v>74.75</v>
      </c>
      <c r="AS1573">
        <v>56.72</v>
      </c>
      <c r="AT1573">
        <v>59.622300000000003</v>
      </c>
      <c r="AU1573">
        <v>0</v>
      </c>
      <c r="AV1573">
        <v>1</v>
      </c>
      <c r="AW1573">
        <v>1</v>
      </c>
      <c r="AX1573">
        <v>30.6</v>
      </c>
      <c r="AY1573">
        <v>65.61</v>
      </c>
      <c r="AZ1573">
        <v>79.58</v>
      </c>
      <c r="BA1573">
        <v>51.92</v>
      </c>
      <c r="BB1573">
        <v>52.176200000000001</v>
      </c>
      <c r="BC1573">
        <v>0</v>
      </c>
      <c r="BD1573">
        <v>0</v>
      </c>
      <c r="BE1573">
        <v>0</v>
      </c>
      <c r="BF1573">
        <v>66.94</v>
      </c>
      <c r="BG1573">
        <v>87.38</v>
      </c>
      <c r="BH1573">
        <v>92.17</v>
      </c>
      <c r="BI1573">
        <v>86.07</v>
      </c>
      <c r="BJ1573">
        <v>88.529700000000005</v>
      </c>
      <c r="BK1573">
        <v>3</v>
      </c>
      <c r="BL1573">
        <v>4</v>
      </c>
      <c r="BM1573">
        <v>4</v>
      </c>
      <c r="BN1573">
        <v>34.700000000000003</v>
      </c>
      <c r="BO1573">
        <v>71.8</v>
      </c>
      <c r="BP1573">
        <v>85.67</v>
      </c>
      <c r="BQ1573">
        <v>67.14</v>
      </c>
      <c r="BR1573">
        <v>65.679299999999998</v>
      </c>
      <c r="BS1573">
        <v>0</v>
      </c>
      <c r="BT1573">
        <v>0</v>
      </c>
      <c r="BU1573">
        <v>0</v>
      </c>
      <c r="BV1573">
        <v>6</v>
      </c>
      <c r="BW1573">
        <v>12</v>
      </c>
    </row>
    <row r="1574" spans="1:75" x14ac:dyDescent="0.3">
      <c r="A1574">
        <v>2021</v>
      </c>
      <c r="B1574">
        <v>330006</v>
      </c>
      <c r="C1574">
        <f>VLOOKUP(B1574,'PF Hospitals'!$A$2:$J$3113,10,0)</f>
        <v>1</v>
      </c>
      <c r="D1574" t="s">
        <v>4821</v>
      </c>
      <c r="E1574" t="s">
        <v>4822</v>
      </c>
      <c r="F1574" t="s">
        <v>4823</v>
      </c>
      <c r="G1574" t="s">
        <v>4816</v>
      </c>
      <c r="H1574">
        <v>10701</v>
      </c>
      <c r="I1574" t="s">
        <v>4824</v>
      </c>
      <c r="J1574">
        <v>42.06</v>
      </c>
      <c r="K1574">
        <v>79.06</v>
      </c>
      <c r="L1574">
        <v>87.36</v>
      </c>
      <c r="M1574">
        <v>75.13</v>
      </c>
      <c r="N1574">
        <v>69.494900000000001</v>
      </c>
      <c r="O1574">
        <v>0</v>
      </c>
      <c r="P1574">
        <v>0</v>
      </c>
      <c r="Q1574">
        <v>0</v>
      </c>
      <c r="R1574">
        <v>41.99</v>
      </c>
      <c r="S1574">
        <v>79.91</v>
      </c>
      <c r="T1574">
        <v>88.1</v>
      </c>
      <c r="U1574">
        <v>77.78</v>
      </c>
      <c r="V1574">
        <v>74.195499999999996</v>
      </c>
      <c r="W1574">
        <v>0</v>
      </c>
      <c r="X1574">
        <v>0</v>
      </c>
      <c r="Y1574">
        <v>0</v>
      </c>
      <c r="Z1574">
        <v>33.89</v>
      </c>
      <c r="AA1574">
        <v>65.77</v>
      </c>
      <c r="AB1574">
        <v>81</v>
      </c>
      <c r="AC1574">
        <v>57.59</v>
      </c>
      <c r="AD1574">
        <v>55.947800000000001</v>
      </c>
      <c r="AE1574">
        <v>0</v>
      </c>
      <c r="AF1574">
        <v>0</v>
      </c>
      <c r="AG1574">
        <v>0</v>
      </c>
      <c r="AH1574">
        <v>6.53</v>
      </c>
      <c r="AI1574">
        <v>51.87</v>
      </c>
      <c r="AJ1574">
        <v>63.32</v>
      </c>
      <c r="AK1574">
        <v>48.4</v>
      </c>
      <c r="AL1574">
        <v>46.363199999999999</v>
      </c>
      <c r="AM1574">
        <v>0</v>
      </c>
      <c r="AN1574">
        <v>0</v>
      </c>
      <c r="AO1574">
        <v>0</v>
      </c>
      <c r="AP1574">
        <v>33.19</v>
      </c>
      <c r="AQ1574">
        <v>63.83</v>
      </c>
      <c r="AR1574">
        <v>74.75</v>
      </c>
      <c r="AS1574">
        <v>61.26</v>
      </c>
      <c r="AT1574">
        <v>52.524500000000003</v>
      </c>
      <c r="AU1574">
        <v>0</v>
      </c>
      <c r="AV1574">
        <v>0</v>
      </c>
      <c r="AW1574">
        <v>0</v>
      </c>
      <c r="AX1574">
        <v>30.6</v>
      </c>
      <c r="AY1574">
        <v>65.61</v>
      </c>
      <c r="AZ1574">
        <v>79.58</v>
      </c>
      <c r="BA1574">
        <v>65.91</v>
      </c>
      <c r="BB1574">
        <v>65.034199999999998</v>
      </c>
      <c r="BC1574">
        <v>0</v>
      </c>
      <c r="BD1574">
        <v>0</v>
      </c>
      <c r="BE1574">
        <v>0</v>
      </c>
      <c r="BF1574">
        <v>66.94</v>
      </c>
      <c r="BG1574">
        <v>87.38</v>
      </c>
      <c r="BH1574">
        <v>92.17</v>
      </c>
      <c r="BI1574">
        <v>83.72</v>
      </c>
      <c r="BJ1574">
        <v>82.924999999999997</v>
      </c>
      <c r="BK1574">
        <v>0</v>
      </c>
      <c r="BL1574">
        <v>0</v>
      </c>
      <c r="BM1574">
        <v>0</v>
      </c>
      <c r="BN1574">
        <v>34.700000000000003</v>
      </c>
      <c r="BO1574">
        <v>71.8</v>
      </c>
      <c r="BP1574">
        <v>85.67</v>
      </c>
      <c r="BQ1574">
        <v>58.71</v>
      </c>
      <c r="BR1574">
        <v>52.125500000000002</v>
      </c>
      <c r="BS1574">
        <v>0</v>
      </c>
      <c r="BT1574">
        <v>0</v>
      </c>
      <c r="BU1574">
        <v>0</v>
      </c>
      <c r="BV1574">
        <v>0</v>
      </c>
      <c r="BW1574">
        <v>9</v>
      </c>
    </row>
    <row r="1575" spans="1:75" hidden="1" x14ac:dyDescent="0.3">
      <c r="A1575">
        <v>2021</v>
      </c>
      <c r="B1575">
        <v>330008</v>
      </c>
      <c r="C1575" t="e">
        <f>VLOOKUP(B1575,'PF Hospitals'!$A$2:$J$3113,10,0)</f>
        <v>#N/A</v>
      </c>
      <c r="D1575" t="s">
        <v>4825</v>
      </c>
      <c r="E1575" t="s">
        <v>4826</v>
      </c>
      <c r="F1575" t="s">
        <v>2885</v>
      </c>
      <c r="G1575" t="s">
        <v>4816</v>
      </c>
      <c r="H1575">
        <v>14569</v>
      </c>
      <c r="I1575" t="s">
        <v>4827</v>
      </c>
      <c r="J1575">
        <v>42.06</v>
      </c>
      <c r="K1575">
        <v>79.06</v>
      </c>
      <c r="L1575">
        <v>87.36</v>
      </c>
      <c r="M1575">
        <v>81.05</v>
      </c>
      <c r="N1575">
        <v>83.293899999999994</v>
      </c>
      <c r="O1575">
        <v>5</v>
      </c>
      <c r="P1575">
        <v>3</v>
      </c>
      <c r="Q1575">
        <v>5</v>
      </c>
      <c r="R1575">
        <v>41.99</v>
      </c>
      <c r="S1575">
        <v>79.91</v>
      </c>
      <c r="T1575">
        <v>88.1</v>
      </c>
      <c r="U1575">
        <v>77.58</v>
      </c>
      <c r="V1575">
        <v>78.501800000000003</v>
      </c>
      <c r="W1575">
        <v>0</v>
      </c>
      <c r="X1575">
        <v>0</v>
      </c>
      <c r="Y1575">
        <v>0</v>
      </c>
      <c r="Z1575">
        <v>33.89</v>
      </c>
      <c r="AA1575">
        <v>65.77</v>
      </c>
      <c r="AB1575">
        <v>81</v>
      </c>
      <c r="AC1575">
        <v>69.48</v>
      </c>
      <c r="AD1575">
        <v>73.001800000000003</v>
      </c>
      <c r="AE1575">
        <v>5</v>
      </c>
      <c r="AF1575">
        <v>3</v>
      </c>
      <c r="AG1575">
        <v>5</v>
      </c>
      <c r="AH1575">
        <v>6.53</v>
      </c>
      <c r="AI1575">
        <v>51.87</v>
      </c>
      <c r="AJ1575">
        <v>63.32</v>
      </c>
      <c r="AK1575">
        <v>51.15</v>
      </c>
      <c r="AL1575">
        <v>53.770600000000002</v>
      </c>
      <c r="AM1575">
        <v>2</v>
      </c>
      <c r="AN1575">
        <v>2</v>
      </c>
      <c r="AO1575">
        <v>2</v>
      </c>
      <c r="AP1575">
        <v>33.19</v>
      </c>
      <c r="AQ1575">
        <v>63.83</v>
      </c>
      <c r="AR1575">
        <v>74.75</v>
      </c>
      <c r="AS1575">
        <v>66.81</v>
      </c>
      <c r="AT1575">
        <v>64.150599999999997</v>
      </c>
      <c r="AU1575">
        <v>1</v>
      </c>
      <c r="AV1575">
        <v>0</v>
      </c>
      <c r="AW1575">
        <v>1</v>
      </c>
      <c r="AX1575">
        <v>30.6</v>
      </c>
      <c r="AY1575">
        <v>65.61</v>
      </c>
      <c r="AZ1575">
        <v>79.58</v>
      </c>
      <c r="BA1575">
        <v>69.36</v>
      </c>
      <c r="BB1575">
        <v>67.344099999999997</v>
      </c>
      <c r="BC1575">
        <v>2</v>
      </c>
      <c r="BD1575">
        <v>0</v>
      </c>
      <c r="BE1575">
        <v>2</v>
      </c>
      <c r="BF1575">
        <v>66.94</v>
      </c>
      <c r="BG1575">
        <v>87.38</v>
      </c>
      <c r="BH1575">
        <v>92.17</v>
      </c>
      <c r="BI1575">
        <v>89.62</v>
      </c>
      <c r="BJ1575">
        <v>91.107900000000001</v>
      </c>
      <c r="BK1575">
        <v>8</v>
      </c>
      <c r="BL1575">
        <v>5</v>
      </c>
      <c r="BM1575">
        <v>8</v>
      </c>
      <c r="BN1575">
        <v>34.700000000000003</v>
      </c>
      <c r="BO1575">
        <v>71.8</v>
      </c>
      <c r="BP1575">
        <v>85.67</v>
      </c>
      <c r="BQ1575">
        <v>66.73</v>
      </c>
      <c r="BR1575">
        <v>72.299000000000007</v>
      </c>
      <c r="BS1575">
        <v>1</v>
      </c>
      <c r="BT1575">
        <v>2</v>
      </c>
      <c r="BU1575">
        <v>2</v>
      </c>
      <c r="BV1575">
        <v>25</v>
      </c>
      <c r="BW1575">
        <v>19</v>
      </c>
    </row>
    <row r="1576" spans="1:75" x14ac:dyDescent="0.3">
      <c r="A1576">
        <v>2021</v>
      </c>
      <c r="B1576">
        <v>330009</v>
      </c>
      <c r="C1576">
        <f>VLOOKUP(B1576,'PF Hospitals'!$A$2:$J$3113,10,0)</f>
        <v>2</v>
      </c>
      <c r="D1576" t="s">
        <v>4828</v>
      </c>
      <c r="E1576" t="s">
        <v>4829</v>
      </c>
      <c r="F1576" t="s">
        <v>4830</v>
      </c>
      <c r="G1576" t="s">
        <v>4816</v>
      </c>
      <c r="H1576">
        <v>10456</v>
      </c>
      <c r="I1576" t="s">
        <v>4831</v>
      </c>
      <c r="J1576">
        <v>42.06</v>
      </c>
      <c r="K1576">
        <v>79.06</v>
      </c>
      <c r="L1576">
        <v>87.36</v>
      </c>
      <c r="M1576">
        <v>69.55</v>
      </c>
      <c r="N1576">
        <v>69.053799999999995</v>
      </c>
      <c r="O1576">
        <v>0</v>
      </c>
      <c r="P1576">
        <v>0</v>
      </c>
      <c r="Q1576">
        <v>0</v>
      </c>
      <c r="R1576">
        <v>41.99</v>
      </c>
      <c r="S1576">
        <v>79.91</v>
      </c>
      <c r="T1576">
        <v>88.1</v>
      </c>
      <c r="U1576">
        <v>77.08</v>
      </c>
      <c r="V1576">
        <v>75.193200000000004</v>
      </c>
      <c r="W1576">
        <v>0</v>
      </c>
      <c r="X1576">
        <v>0</v>
      </c>
      <c r="Y1576">
        <v>0</v>
      </c>
      <c r="Z1576">
        <v>33.89</v>
      </c>
      <c r="AA1576">
        <v>65.77</v>
      </c>
      <c r="AB1576">
        <v>81</v>
      </c>
      <c r="AC1576">
        <v>51.49</v>
      </c>
      <c r="AD1576">
        <v>50.346699999999998</v>
      </c>
      <c r="AE1576">
        <v>0</v>
      </c>
      <c r="AF1576">
        <v>0</v>
      </c>
      <c r="AG1576">
        <v>0</v>
      </c>
      <c r="AH1576">
        <v>6.53</v>
      </c>
      <c r="AI1576">
        <v>51.87</v>
      </c>
      <c r="AJ1576">
        <v>63.32</v>
      </c>
      <c r="AK1576">
        <v>48.43</v>
      </c>
      <c r="AL1576">
        <v>46.321399999999997</v>
      </c>
      <c r="AM1576">
        <v>0</v>
      </c>
      <c r="AN1576">
        <v>0</v>
      </c>
      <c r="AO1576">
        <v>0</v>
      </c>
      <c r="AP1576">
        <v>33.19</v>
      </c>
      <c r="AQ1576">
        <v>63.83</v>
      </c>
      <c r="AR1576">
        <v>74.75</v>
      </c>
      <c r="AS1576">
        <v>51.02</v>
      </c>
      <c r="AT1576">
        <v>56.029499999999999</v>
      </c>
      <c r="AU1576">
        <v>0</v>
      </c>
      <c r="AV1576">
        <v>2</v>
      </c>
      <c r="AW1576">
        <v>2</v>
      </c>
      <c r="AX1576">
        <v>30.6</v>
      </c>
      <c r="AY1576">
        <v>65.61</v>
      </c>
      <c r="AZ1576">
        <v>79.58</v>
      </c>
      <c r="BA1576">
        <v>61.62</v>
      </c>
      <c r="BB1576">
        <v>60.591200000000001</v>
      </c>
      <c r="BC1576">
        <v>0</v>
      </c>
      <c r="BD1576">
        <v>0</v>
      </c>
      <c r="BE1576">
        <v>0</v>
      </c>
      <c r="BF1576">
        <v>66.94</v>
      </c>
      <c r="BG1576">
        <v>87.38</v>
      </c>
      <c r="BH1576">
        <v>92.17</v>
      </c>
      <c r="BI1576">
        <v>81.17</v>
      </c>
      <c r="BJ1576">
        <v>81.4268</v>
      </c>
      <c r="BK1576">
        <v>0</v>
      </c>
      <c r="BL1576">
        <v>0</v>
      </c>
      <c r="BM1576">
        <v>0</v>
      </c>
      <c r="BN1576">
        <v>34.700000000000003</v>
      </c>
      <c r="BO1576">
        <v>71.8</v>
      </c>
      <c r="BP1576">
        <v>85.67</v>
      </c>
      <c r="BQ1576">
        <v>56.21</v>
      </c>
      <c r="BR1576">
        <v>54.461500000000001</v>
      </c>
      <c r="BS1576">
        <v>0</v>
      </c>
      <c r="BT1576">
        <v>0</v>
      </c>
      <c r="BU1576">
        <v>0</v>
      </c>
      <c r="BV1576">
        <v>2</v>
      </c>
      <c r="BW1576">
        <v>10</v>
      </c>
    </row>
    <row r="1577" spans="1:75" x14ac:dyDescent="0.3">
      <c r="A1577">
        <v>2021</v>
      </c>
      <c r="B1577">
        <v>330011</v>
      </c>
      <c r="C1577">
        <f>VLOOKUP(B1577,'PF Hospitals'!$A$2:$J$3113,10,0)</f>
        <v>3</v>
      </c>
      <c r="D1577" t="s">
        <v>4832</v>
      </c>
      <c r="E1577" t="s">
        <v>4833</v>
      </c>
      <c r="F1577" t="s">
        <v>4834</v>
      </c>
      <c r="G1577" t="s">
        <v>4816</v>
      </c>
      <c r="H1577">
        <v>13905</v>
      </c>
      <c r="I1577" t="s">
        <v>4835</v>
      </c>
      <c r="J1577">
        <v>42.06</v>
      </c>
      <c r="K1577">
        <v>79.06</v>
      </c>
      <c r="L1577">
        <v>87.36</v>
      </c>
      <c r="M1577">
        <v>77.180000000000007</v>
      </c>
      <c r="N1577">
        <v>75.249099999999999</v>
      </c>
      <c r="O1577">
        <v>0</v>
      </c>
      <c r="P1577">
        <v>0</v>
      </c>
      <c r="Q1577">
        <v>0</v>
      </c>
      <c r="R1577">
        <v>41.99</v>
      </c>
      <c r="S1577">
        <v>79.91</v>
      </c>
      <c r="T1577">
        <v>88.1</v>
      </c>
      <c r="U1577">
        <v>75.849999999999994</v>
      </c>
      <c r="V1577">
        <v>72.386099999999999</v>
      </c>
      <c r="W1577">
        <v>0</v>
      </c>
      <c r="X1577">
        <v>0</v>
      </c>
      <c r="Y1577">
        <v>0</v>
      </c>
      <c r="Z1577">
        <v>33.89</v>
      </c>
      <c r="AA1577">
        <v>65.77</v>
      </c>
      <c r="AB1577">
        <v>81</v>
      </c>
      <c r="AC1577">
        <v>65.42</v>
      </c>
      <c r="AD1577">
        <v>60.659799999999997</v>
      </c>
      <c r="AE1577">
        <v>0</v>
      </c>
      <c r="AF1577">
        <v>0</v>
      </c>
      <c r="AG1577">
        <v>0</v>
      </c>
      <c r="AH1577">
        <v>6.53</v>
      </c>
      <c r="AI1577">
        <v>51.87</v>
      </c>
      <c r="AJ1577">
        <v>63.32</v>
      </c>
      <c r="AK1577">
        <v>54.58</v>
      </c>
      <c r="AL1577">
        <v>52.095199999999998</v>
      </c>
      <c r="AM1577">
        <v>1</v>
      </c>
      <c r="AN1577">
        <v>0</v>
      </c>
      <c r="AO1577">
        <v>1</v>
      </c>
      <c r="AP1577">
        <v>33.19</v>
      </c>
      <c r="AQ1577">
        <v>63.83</v>
      </c>
      <c r="AR1577">
        <v>74.75</v>
      </c>
      <c r="AS1577">
        <v>62.47</v>
      </c>
      <c r="AT1577">
        <v>60.365400000000001</v>
      </c>
      <c r="AU1577">
        <v>0</v>
      </c>
      <c r="AV1577">
        <v>0</v>
      </c>
      <c r="AW1577">
        <v>0</v>
      </c>
      <c r="AX1577">
        <v>30.6</v>
      </c>
      <c r="AY1577">
        <v>65.61</v>
      </c>
      <c r="AZ1577">
        <v>79.58</v>
      </c>
      <c r="BA1577">
        <v>63.21</v>
      </c>
      <c r="BB1577">
        <v>64.639399999999995</v>
      </c>
      <c r="BC1577">
        <v>0</v>
      </c>
      <c r="BD1577">
        <v>0</v>
      </c>
      <c r="BE1577">
        <v>0</v>
      </c>
      <c r="BF1577">
        <v>66.94</v>
      </c>
      <c r="BG1577">
        <v>87.38</v>
      </c>
      <c r="BH1577">
        <v>92.17</v>
      </c>
      <c r="BI1577">
        <v>89.07</v>
      </c>
      <c r="BJ1577">
        <v>89.255099999999999</v>
      </c>
      <c r="BK1577">
        <v>4</v>
      </c>
      <c r="BL1577">
        <v>0</v>
      </c>
      <c r="BM1577">
        <v>4</v>
      </c>
      <c r="BN1577">
        <v>34.700000000000003</v>
      </c>
      <c r="BO1577">
        <v>71.8</v>
      </c>
      <c r="BP1577">
        <v>85.67</v>
      </c>
      <c r="BQ1577">
        <v>73.010000000000005</v>
      </c>
      <c r="BR1577">
        <v>66.882099999999994</v>
      </c>
      <c r="BS1577">
        <v>0</v>
      </c>
      <c r="BT1577">
        <v>0</v>
      </c>
      <c r="BU1577">
        <v>0</v>
      </c>
      <c r="BV1577">
        <v>5</v>
      </c>
      <c r="BW1577">
        <v>16</v>
      </c>
    </row>
    <row r="1578" spans="1:75" x14ac:dyDescent="0.3">
      <c r="A1578">
        <v>2021</v>
      </c>
      <c r="B1578">
        <v>330013</v>
      </c>
      <c r="C1578">
        <f>VLOOKUP(B1578,'PF Hospitals'!$A$2:$J$3113,10,0)</f>
        <v>1</v>
      </c>
      <c r="D1578" t="s">
        <v>4836</v>
      </c>
      <c r="E1578" t="s">
        <v>4837</v>
      </c>
      <c r="F1578" t="s">
        <v>4838</v>
      </c>
      <c r="G1578" t="s">
        <v>4816</v>
      </c>
      <c r="H1578">
        <v>12208</v>
      </c>
      <c r="I1578" t="s">
        <v>4839</v>
      </c>
      <c r="J1578">
        <v>42.06</v>
      </c>
      <c r="K1578">
        <v>79.06</v>
      </c>
      <c r="L1578">
        <v>87.36</v>
      </c>
      <c r="M1578">
        <v>75.11</v>
      </c>
      <c r="N1578">
        <v>75.203800000000001</v>
      </c>
      <c r="O1578">
        <v>0</v>
      </c>
      <c r="P1578">
        <v>0</v>
      </c>
      <c r="Q1578">
        <v>0</v>
      </c>
      <c r="R1578">
        <v>41.99</v>
      </c>
      <c r="S1578">
        <v>79.91</v>
      </c>
      <c r="T1578">
        <v>88.1</v>
      </c>
      <c r="U1578">
        <v>72.13</v>
      </c>
      <c r="V1578">
        <v>70.797300000000007</v>
      </c>
      <c r="W1578">
        <v>0</v>
      </c>
      <c r="X1578">
        <v>0</v>
      </c>
      <c r="Y1578">
        <v>0</v>
      </c>
      <c r="Z1578">
        <v>33.89</v>
      </c>
      <c r="AA1578">
        <v>65.77</v>
      </c>
      <c r="AB1578">
        <v>81</v>
      </c>
      <c r="AC1578">
        <v>58.22</v>
      </c>
      <c r="AD1578">
        <v>58.934600000000003</v>
      </c>
      <c r="AE1578">
        <v>0</v>
      </c>
      <c r="AF1578">
        <v>0</v>
      </c>
      <c r="AG1578">
        <v>0</v>
      </c>
      <c r="AH1578">
        <v>6.53</v>
      </c>
      <c r="AI1578">
        <v>51.87</v>
      </c>
      <c r="AJ1578">
        <v>63.32</v>
      </c>
      <c r="AK1578">
        <v>44.46</v>
      </c>
      <c r="AL1578">
        <v>45.204300000000003</v>
      </c>
      <c r="AM1578">
        <v>0</v>
      </c>
      <c r="AN1578">
        <v>0</v>
      </c>
      <c r="AO1578">
        <v>0</v>
      </c>
      <c r="AP1578">
        <v>33.19</v>
      </c>
      <c r="AQ1578">
        <v>63.83</v>
      </c>
      <c r="AR1578">
        <v>74.75</v>
      </c>
      <c r="AS1578">
        <v>60.22</v>
      </c>
      <c r="AT1578">
        <v>59.1462</v>
      </c>
      <c r="AU1578">
        <v>0</v>
      </c>
      <c r="AV1578">
        <v>0</v>
      </c>
      <c r="AW1578">
        <v>0</v>
      </c>
      <c r="AX1578">
        <v>30.6</v>
      </c>
      <c r="AY1578">
        <v>65.61</v>
      </c>
      <c r="AZ1578">
        <v>79.58</v>
      </c>
      <c r="BA1578">
        <v>52.98</v>
      </c>
      <c r="BB1578">
        <v>52.494399999999999</v>
      </c>
      <c r="BC1578">
        <v>0</v>
      </c>
      <c r="BD1578">
        <v>0</v>
      </c>
      <c r="BE1578">
        <v>0</v>
      </c>
      <c r="BF1578">
        <v>66.94</v>
      </c>
      <c r="BG1578">
        <v>87.38</v>
      </c>
      <c r="BH1578">
        <v>92.17</v>
      </c>
      <c r="BI1578">
        <v>81.88</v>
      </c>
      <c r="BJ1578">
        <v>83.709800000000001</v>
      </c>
      <c r="BK1578">
        <v>0</v>
      </c>
      <c r="BL1578">
        <v>1</v>
      </c>
      <c r="BM1578">
        <v>1</v>
      </c>
      <c r="BN1578">
        <v>34.700000000000003</v>
      </c>
      <c r="BO1578">
        <v>71.8</v>
      </c>
      <c r="BP1578">
        <v>85.67</v>
      </c>
      <c r="BQ1578">
        <v>64.3</v>
      </c>
      <c r="BR1578">
        <v>62.715200000000003</v>
      </c>
      <c r="BS1578">
        <v>0</v>
      </c>
      <c r="BT1578">
        <v>0</v>
      </c>
      <c r="BU1578">
        <v>0</v>
      </c>
      <c r="BV1578">
        <v>1</v>
      </c>
      <c r="BW1578">
        <v>12</v>
      </c>
    </row>
    <row r="1579" spans="1:75" x14ac:dyDescent="0.3">
      <c r="A1579">
        <v>2021</v>
      </c>
      <c r="B1579">
        <v>330014</v>
      </c>
      <c r="C1579">
        <f>VLOOKUP(B1579,'PF Hospitals'!$A$2:$J$3113,10,0)</f>
        <v>1</v>
      </c>
      <c r="D1579" t="s">
        <v>4840</v>
      </c>
      <c r="E1579" t="s">
        <v>4841</v>
      </c>
      <c r="F1579" t="s">
        <v>4842</v>
      </c>
      <c r="G1579" t="s">
        <v>4816</v>
      </c>
      <c r="H1579">
        <v>11418</v>
      </c>
      <c r="I1579" t="s">
        <v>4843</v>
      </c>
      <c r="J1579">
        <v>42.06</v>
      </c>
      <c r="K1579">
        <v>79.06</v>
      </c>
      <c r="L1579">
        <v>87.36</v>
      </c>
      <c r="M1579">
        <v>76.19</v>
      </c>
      <c r="N1579">
        <v>72.610200000000006</v>
      </c>
      <c r="O1579">
        <v>0</v>
      </c>
      <c r="P1579">
        <v>0</v>
      </c>
      <c r="Q1579">
        <v>0</v>
      </c>
      <c r="R1579">
        <v>41.99</v>
      </c>
      <c r="S1579">
        <v>79.91</v>
      </c>
      <c r="T1579">
        <v>88.1</v>
      </c>
      <c r="U1579">
        <v>80.430000000000007</v>
      </c>
      <c r="V1579">
        <v>75.968400000000003</v>
      </c>
      <c r="W1579">
        <v>0</v>
      </c>
      <c r="X1579">
        <v>0</v>
      </c>
      <c r="Y1579">
        <v>0</v>
      </c>
      <c r="Z1579">
        <v>33.89</v>
      </c>
      <c r="AA1579">
        <v>65.77</v>
      </c>
      <c r="AB1579">
        <v>81</v>
      </c>
      <c r="AC1579">
        <v>62.14</v>
      </c>
      <c r="AD1579">
        <v>57.595500000000001</v>
      </c>
      <c r="AE1579">
        <v>0</v>
      </c>
      <c r="AF1579">
        <v>0</v>
      </c>
      <c r="AG1579">
        <v>0</v>
      </c>
      <c r="AH1579">
        <v>6.53</v>
      </c>
      <c r="AI1579">
        <v>51.87</v>
      </c>
      <c r="AJ1579">
        <v>63.32</v>
      </c>
      <c r="AK1579">
        <v>42.67</v>
      </c>
      <c r="AL1579">
        <v>41.982300000000002</v>
      </c>
      <c r="AM1579">
        <v>0</v>
      </c>
      <c r="AN1579">
        <v>0</v>
      </c>
      <c r="AO1579">
        <v>0</v>
      </c>
      <c r="AP1579">
        <v>33.19</v>
      </c>
      <c r="AQ1579">
        <v>63.83</v>
      </c>
      <c r="AR1579">
        <v>74.75</v>
      </c>
      <c r="AS1579">
        <v>59.54</v>
      </c>
      <c r="AT1579">
        <v>54.432899999999997</v>
      </c>
      <c r="AU1579">
        <v>0</v>
      </c>
      <c r="AV1579">
        <v>0</v>
      </c>
      <c r="AW1579">
        <v>0</v>
      </c>
      <c r="AX1579">
        <v>30.6</v>
      </c>
      <c r="AY1579">
        <v>65.61</v>
      </c>
      <c r="AZ1579">
        <v>79.58</v>
      </c>
      <c r="BA1579">
        <v>62.33</v>
      </c>
      <c r="BB1579">
        <v>60.190600000000003</v>
      </c>
      <c r="BC1579">
        <v>0</v>
      </c>
      <c r="BD1579">
        <v>0</v>
      </c>
      <c r="BE1579">
        <v>0</v>
      </c>
      <c r="BF1579">
        <v>66.94</v>
      </c>
      <c r="BG1579">
        <v>87.38</v>
      </c>
      <c r="BH1579">
        <v>92.17</v>
      </c>
      <c r="BI1579">
        <v>79.97</v>
      </c>
      <c r="BJ1579">
        <v>74.713899999999995</v>
      </c>
      <c r="BK1579">
        <v>0</v>
      </c>
      <c r="BL1579">
        <v>0</v>
      </c>
      <c r="BM1579">
        <v>0</v>
      </c>
      <c r="BN1579">
        <v>34.700000000000003</v>
      </c>
      <c r="BO1579">
        <v>71.8</v>
      </c>
      <c r="BP1579">
        <v>85.67</v>
      </c>
      <c r="BQ1579">
        <v>57.42</v>
      </c>
      <c r="BR1579">
        <v>54.779299999999999</v>
      </c>
      <c r="BS1579">
        <v>0</v>
      </c>
      <c r="BT1579">
        <v>0</v>
      </c>
      <c r="BU1579">
        <v>0</v>
      </c>
      <c r="BV1579">
        <v>0</v>
      </c>
      <c r="BW1579">
        <v>7</v>
      </c>
    </row>
    <row r="1580" spans="1:75" hidden="1" x14ac:dyDescent="0.3">
      <c r="A1580">
        <v>2021</v>
      </c>
      <c r="B1580">
        <v>330019</v>
      </c>
      <c r="C1580" t="e">
        <f>VLOOKUP(B1580,'PF Hospitals'!$A$2:$J$3113,10,0)</f>
        <v>#N/A</v>
      </c>
      <c r="D1580" t="s">
        <v>4844</v>
      </c>
      <c r="E1580" t="s">
        <v>4845</v>
      </c>
      <c r="F1580" t="s">
        <v>4846</v>
      </c>
      <c r="G1580" t="s">
        <v>4816</v>
      </c>
      <c r="H1580">
        <v>11229</v>
      </c>
      <c r="I1580" t="s">
        <v>784</v>
      </c>
      <c r="J1580">
        <v>42.06</v>
      </c>
      <c r="K1580">
        <v>79.06</v>
      </c>
      <c r="L1580">
        <v>87.36</v>
      </c>
      <c r="M1580">
        <v>72.87</v>
      </c>
      <c r="N1580">
        <v>70.312700000000007</v>
      </c>
      <c r="O1580">
        <v>0</v>
      </c>
      <c r="P1580">
        <v>0</v>
      </c>
      <c r="Q1580">
        <v>0</v>
      </c>
      <c r="R1580">
        <v>41.99</v>
      </c>
      <c r="S1580">
        <v>79.91</v>
      </c>
      <c r="T1580">
        <v>88.1</v>
      </c>
      <c r="U1580">
        <v>74.63</v>
      </c>
      <c r="V1580">
        <v>74.735399999999998</v>
      </c>
      <c r="W1580">
        <v>0</v>
      </c>
      <c r="X1580">
        <v>0</v>
      </c>
      <c r="Y1580">
        <v>0</v>
      </c>
      <c r="Z1580">
        <v>33.89</v>
      </c>
      <c r="AA1580">
        <v>65.77</v>
      </c>
      <c r="AB1580">
        <v>81</v>
      </c>
      <c r="AC1580">
        <v>63.91</v>
      </c>
      <c r="AD1580">
        <v>62.8063</v>
      </c>
      <c r="AE1580">
        <v>0</v>
      </c>
      <c r="AF1580">
        <v>0</v>
      </c>
      <c r="AG1580">
        <v>0</v>
      </c>
      <c r="AH1580">
        <v>6.53</v>
      </c>
      <c r="AI1580">
        <v>51.87</v>
      </c>
      <c r="AJ1580">
        <v>63.32</v>
      </c>
      <c r="AK1580">
        <v>47.73</v>
      </c>
      <c r="AL1580">
        <v>43.7119</v>
      </c>
      <c r="AM1580">
        <v>0</v>
      </c>
      <c r="AN1580">
        <v>0</v>
      </c>
      <c r="AO1580">
        <v>0</v>
      </c>
      <c r="AP1580">
        <v>33.19</v>
      </c>
      <c r="AQ1580">
        <v>63.83</v>
      </c>
      <c r="AR1580">
        <v>74.75</v>
      </c>
      <c r="AS1580">
        <v>55.77</v>
      </c>
      <c r="AT1580">
        <v>52.3005</v>
      </c>
      <c r="AU1580">
        <v>0</v>
      </c>
      <c r="AV1580">
        <v>0</v>
      </c>
      <c r="AW1580">
        <v>0</v>
      </c>
      <c r="AX1580">
        <v>30.6</v>
      </c>
      <c r="AY1580">
        <v>65.61</v>
      </c>
      <c r="AZ1580">
        <v>79.58</v>
      </c>
      <c r="BA1580">
        <v>63.48</v>
      </c>
      <c r="BB1580">
        <v>61.899500000000003</v>
      </c>
      <c r="BC1580">
        <v>0</v>
      </c>
      <c r="BD1580">
        <v>0</v>
      </c>
      <c r="BE1580">
        <v>0</v>
      </c>
      <c r="BF1580">
        <v>66.94</v>
      </c>
      <c r="BG1580">
        <v>87.38</v>
      </c>
      <c r="BH1580">
        <v>92.17</v>
      </c>
      <c r="BI1580">
        <v>80.239999999999995</v>
      </c>
      <c r="BJ1580">
        <v>75.422200000000004</v>
      </c>
      <c r="BK1580">
        <v>0</v>
      </c>
      <c r="BL1580">
        <v>0</v>
      </c>
      <c r="BM1580">
        <v>0</v>
      </c>
      <c r="BN1580">
        <v>34.700000000000003</v>
      </c>
      <c r="BO1580">
        <v>71.8</v>
      </c>
      <c r="BP1580">
        <v>85.67</v>
      </c>
      <c r="BQ1580">
        <v>62.97</v>
      </c>
      <c r="BR1580">
        <v>57.932600000000001</v>
      </c>
      <c r="BS1580">
        <v>0</v>
      </c>
      <c r="BT1580">
        <v>0</v>
      </c>
      <c r="BU1580">
        <v>0</v>
      </c>
      <c r="BV1580">
        <v>0</v>
      </c>
      <c r="BW1580">
        <v>8</v>
      </c>
    </row>
    <row r="1581" spans="1:75" x14ac:dyDescent="0.3">
      <c r="A1581">
        <v>2021</v>
      </c>
      <c r="B1581">
        <v>330023</v>
      </c>
      <c r="C1581">
        <f>VLOOKUP(B1581,'PF Hospitals'!$A$2:$J$3113,10,0)</f>
        <v>1</v>
      </c>
      <c r="D1581" t="s">
        <v>4847</v>
      </c>
      <c r="E1581" t="s">
        <v>4848</v>
      </c>
      <c r="F1581" t="s">
        <v>4849</v>
      </c>
      <c r="G1581" t="s">
        <v>4816</v>
      </c>
      <c r="H1581">
        <v>12601</v>
      </c>
      <c r="I1581" t="s">
        <v>4850</v>
      </c>
      <c r="J1581">
        <v>42.06</v>
      </c>
      <c r="K1581">
        <v>79.06</v>
      </c>
      <c r="L1581">
        <v>87.36</v>
      </c>
      <c r="M1581">
        <v>77.5</v>
      </c>
      <c r="N1581">
        <v>75.179900000000004</v>
      </c>
      <c r="O1581">
        <v>0</v>
      </c>
      <c r="P1581">
        <v>0</v>
      </c>
      <c r="Q1581">
        <v>0</v>
      </c>
      <c r="R1581">
        <v>41.99</v>
      </c>
      <c r="S1581">
        <v>79.91</v>
      </c>
      <c r="T1581">
        <v>88.1</v>
      </c>
      <c r="U1581">
        <v>77.39</v>
      </c>
      <c r="V1581">
        <v>74.246899999999997</v>
      </c>
      <c r="W1581">
        <v>0</v>
      </c>
      <c r="X1581">
        <v>0</v>
      </c>
      <c r="Y1581">
        <v>0</v>
      </c>
      <c r="Z1581">
        <v>33.89</v>
      </c>
      <c r="AA1581">
        <v>65.77</v>
      </c>
      <c r="AB1581">
        <v>81</v>
      </c>
      <c r="AC1581">
        <v>56.91</v>
      </c>
      <c r="AD1581">
        <v>53.947400000000002</v>
      </c>
      <c r="AE1581">
        <v>0</v>
      </c>
      <c r="AF1581">
        <v>0</v>
      </c>
      <c r="AG1581">
        <v>0</v>
      </c>
      <c r="AH1581">
        <v>6.53</v>
      </c>
      <c r="AI1581">
        <v>51.87</v>
      </c>
      <c r="AJ1581">
        <v>63.32</v>
      </c>
      <c r="AK1581">
        <v>50.47</v>
      </c>
      <c r="AL1581">
        <v>48.055999999999997</v>
      </c>
      <c r="AM1581">
        <v>0</v>
      </c>
      <c r="AN1581">
        <v>0</v>
      </c>
      <c r="AO1581">
        <v>0</v>
      </c>
      <c r="AP1581">
        <v>33.19</v>
      </c>
      <c r="AQ1581">
        <v>63.83</v>
      </c>
      <c r="AR1581">
        <v>74.75</v>
      </c>
      <c r="AS1581">
        <v>62.45</v>
      </c>
      <c r="AT1581">
        <v>59.575499999999998</v>
      </c>
      <c r="AU1581">
        <v>0</v>
      </c>
      <c r="AV1581">
        <v>0</v>
      </c>
      <c r="AW1581">
        <v>0</v>
      </c>
      <c r="AX1581">
        <v>30.6</v>
      </c>
      <c r="AY1581">
        <v>65.61</v>
      </c>
      <c r="AZ1581">
        <v>79.58</v>
      </c>
      <c r="BA1581">
        <v>52.62</v>
      </c>
      <c r="BB1581">
        <v>50.789299999999997</v>
      </c>
      <c r="BC1581">
        <v>0</v>
      </c>
      <c r="BD1581">
        <v>0</v>
      </c>
      <c r="BE1581">
        <v>0</v>
      </c>
      <c r="BF1581">
        <v>66.94</v>
      </c>
      <c r="BG1581">
        <v>87.38</v>
      </c>
      <c r="BH1581">
        <v>92.17</v>
      </c>
      <c r="BI1581">
        <v>87.75</v>
      </c>
      <c r="BJ1581">
        <v>86.706699999999998</v>
      </c>
      <c r="BK1581">
        <v>0</v>
      </c>
      <c r="BL1581">
        <v>0</v>
      </c>
      <c r="BM1581">
        <v>0</v>
      </c>
      <c r="BN1581">
        <v>34.700000000000003</v>
      </c>
      <c r="BO1581">
        <v>71.8</v>
      </c>
      <c r="BP1581">
        <v>85.67</v>
      </c>
      <c r="BQ1581">
        <v>67.53</v>
      </c>
      <c r="BR1581">
        <v>63.793199999999999</v>
      </c>
      <c r="BS1581">
        <v>0</v>
      </c>
      <c r="BT1581">
        <v>0</v>
      </c>
      <c r="BU1581">
        <v>0</v>
      </c>
      <c r="BV1581">
        <v>0</v>
      </c>
      <c r="BW1581">
        <v>11</v>
      </c>
    </row>
    <row r="1582" spans="1:75" x14ac:dyDescent="0.3">
      <c r="A1582">
        <v>2021</v>
      </c>
      <c r="B1582">
        <v>330024</v>
      </c>
      <c r="C1582">
        <f>VLOOKUP(B1582,'PF Hospitals'!$A$2:$J$3113,10,0)</f>
        <v>3</v>
      </c>
      <c r="D1582" t="s">
        <v>4851</v>
      </c>
      <c r="E1582" t="s">
        <v>4852</v>
      </c>
      <c r="F1582" t="s">
        <v>4853</v>
      </c>
      <c r="G1582" t="s">
        <v>4816</v>
      </c>
      <c r="H1582">
        <v>10029</v>
      </c>
      <c r="I1582" t="s">
        <v>4854</v>
      </c>
      <c r="J1582">
        <v>42.06</v>
      </c>
      <c r="K1582">
        <v>79.06</v>
      </c>
      <c r="L1582">
        <v>87.36</v>
      </c>
      <c r="M1582">
        <v>74.260000000000005</v>
      </c>
      <c r="N1582">
        <v>74.754800000000003</v>
      </c>
      <c r="O1582">
        <v>0</v>
      </c>
      <c r="P1582">
        <v>0</v>
      </c>
      <c r="Q1582">
        <v>0</v>
      </c>
      <c r="R1582">
        <v>41.99</v>
      </c>
      <c r="S1582">
        <v>79.91</v>
      </c>
      <c r="T1582">
        <v>88.1</v>
      </c>
      <c r="U1582">
        <v>77.41</v>
      </c>
      <c r="V1582">
        <v>79.338999999999999</v>
      </c>
      <c r="W1582">
        <v>0</v>
      </c>
      <c r="X1582">
        <v>1</v>
      </c>
      <c r="Y1582">
        <v>1</v>
      </c>
      <c r="Z1582">
        <v>33.89</v>
      </c>
      <c r="AA1582">
        <v>65.77</v>
      </c>
      <c r="AB1582">
        <v>81</v>
      </c>
      <c r="AC1582">
        <v>59.92</v>
      </c>
      <c r="AD1582">
        <v>58.984099999999998</v>
      </c>
      <c r="AE1582">
        <v>0</v>
      </c>
      <c r="AF1582">
        <v>0</v>
      </c>
      <c r="AG1582">
        <v>0</v>
      </c>
      <c r="AH1582">
        <v>6.53</v>
      </c>
      <c r="AI1582">
        <v>51.87</v>
      </c>
      <c r="AJ1582">
        <v>63.32</v>
      </c>
      <c r="AK1582">
        <v>48.48</v>
      </c>
      <c r="AL1582">
        <v>49.194699999999997</v>
      </c>
      <c r="AM1582">
        <v>0</v>
      </c>
      <c r="AN1582">
        <v>0</v>
      </c>
      <c r="AO1582">
        <v>0</v>
      </c>
      <c r="AP1582">
        <v>33.19</v>
      </c>
      <c r="AQ1582">
        <v>63.83</v>
      </c>
      <c r="AR1582">
        <v>74.75</v>
      </c>
      <c r="AS1582">
        <v>58.12</v>
      </c>
      <c r="AT1582">
        <v>56.213000000000001</v>
      </c>
      <c r="AU1582">
        <v>0</v>
      </c>
      <c r="AV1582">
        <v>0</v>
      </c>
      <c r="AW1582">
        <v>0</v>
      </c>
      <c r="AX1582">
        <v>30.6</v>
      </c>
      <c r="AY1582">
        <v>65.61</v>
      </c>
      <c r="AZ1582">
        <v>79.58</v>
      </c>
      <c r="BA1582">
        <v>56.18</v>
      </c>
      <c r="BB1582">
        <v>56.089399999999998</v>
      </c>
      <c r="BC1582">
        <v>0</v>
      </c>
      <c r="BD1582">
        <v>0</v>
      </c>
      <c r="BE1582">
        <v>0</v>
      </c>
      <c r="BF1582">
        <v>66.94</v>
      </c>
      <c r="BG1582">
        <v>87.38</v>
      </c>
      <c r="BH1582">
        <v>92.17</v>
      </c>
      <c r="BI1582">
        <v>84.25</v>
      </c>
      <c r="BJ1582">
        <v>82.634399999999999</v>
      </c>
      <c r="BK1582">
        <v>0</v>
      </c>
      <c r="BL1582">
        <v>0</v>
      </c>
      <c r="BM1582">
        <v>0</v>
      </c>
      <c r="BN1582">
        <v>34.700000000000003</v>
      </c>
      <c r="BO1582">
        <v>71.8</v>
      </c>
      <c r="BP1582">
        <v>85.67</v>
      </c>
      <c r="BQ1582">
        <v>64.86</v>
      </c>
      <c r="BR1582">
        <v>66.385999999999996</v>
      </c>
      <c r="BS1582">
        <v>0</v>
      </c>
      <c r="BT1582">
        <v>0</v>
      </c>
      <c r="BU1582">
        <v>0</v>
      </c>
      <c r="BV1582">
        <v>1</v>
      </c>
      <c r="BW1582">
        <v>14</v>
      </c>
    </row>
    <row r="1583" spans="1:75" x14ac:dyDescent="0.3">
      <c r="A1583">
        <v>2021</v>
      </c>
      <c r="B1583">
        <v>330027</v>
      </c>
      <c r="C1583">
        <f>VLOOKUP(B1583,'PF Hospitals'!$A$2:$J$3113,10,0)</f>
        <v>1</v>
      </c>
      <c r="D1583" t="s">
        <v>4855</v>
      </c>
      <c r="E1583" t="s">
        <v>4856</v>
      </c>
      <c r="F1583" t="s">
        <v>4857</v>
      </c>
      <c r="G1583" t="s">
        <v>4816</v>
      </c>
      <c r="H1583">
        <v>11554</v>
      </c>
      <c r="I1583" t="s">
        <v>1833</v>
      </c>
      <c r="J1583">
        <v>42.06</v>
      </c>
      <c r="K1583">
        <v>79.06</v>
      </c>
      <c r="L1583">
        <v>87.36</v>
      </c>
      <c r="M1583">
        <v>66.56</v>
      </c>
      <c r="N1583">
        <v>67.0672</v>
      </c>
      <c r="O1583">
        <v>0</v>
      </c>
      <c r="P1583">
        <v>0</v>
      </c>
      <c r="Q1583">
        <v>0</v>
      </c>
      <c r="R1583">
        <v>41.99</v>
      </c>
      <c r="S1583">
        <v>79.91</v>
      </c>
      <c r="T1583">
        <v>88.1</v>
      </c>
      <c r="U1583">
        <v>73.25</v>
      </c>
      <c r="V1583">
        <v>71.2834</v>
      </c>
      <c r="W1583">
        <v>0</v>
      </c>
      <c r="X1583">
        <v>0</v>
      </c>
      <c r="Y1583">
        <v>0</v>
      </c>
      <c r="Z1583">
        <v>33.89</v>
      </c>
      <c r="AA1583">
        <v>65.77</v>
      </c>
      <c r="AB1583">
        <v>81</v>
      </c>
      <c r="AC1583">
        <v>50.57</v>
      </c>
      <c r="AD1583">
        <v>52.640500000000003</v>
      </c>
      <c r="AE1583">
        <v>0</v>
      </c>
      <c r="AF1583">
        <v>0</v>
      </c>
      <c r="AG1583">
        <v>0</v>
      </c>
      <c r="AH1583">
        <v>6.53</v>
      </c>
      <c r="AI1583">
        <v>51.87</v>
      </c>
      <c r="AJ1583">
        <v>63.32</v>
      </c>
      <c r="AK1583">
        <v>35.56</v>
      </c>
      <c r="AL1583">
        <v>32.919899999999998</v>
      </c>
      <c r="AM1583">
        <v>0</v>
      </c>
      <c r="AN1583">
        <v>0</v>
      </c>
      <c r="AO1583">
        <v>0</v>
      </c>
      <c r="AP1583">
        <v>33.19</v>
      </c>
      <c r="AQ1583">
        <v>63.83</v>
      </c>
      <c r="AR1583">
        <v>74.75</v>
      </c>
      <c r="AS1583">
        <v>49.65</v>
      </c>
      <c r="AT1583">
        <v>50.4527</v>
      </c>
      <c r="AU1583">
        <v>0</v>
      </c>
      <c r="AV1583">
        <v>0</v>
      </c>
      <c r="AW1583">
        <v>0</v>
      </c>
      <c r="AX1583">
        <v>30.6</v>
      </c>
      <c r="AY1583">
        <v>65.61</v>
      </c>
      <c r="AZ1583">
        <v>79.58</v>
      </c>
      <c r="BA1583">
        <v>54.46</v>
      </c>
      <c r="BB1583">
        <v>57.444400000000002</v>
      </c>
      <c r="BC1583">
        <v>0</v>
      </c>
      <c r="BD1583">
        <v>1</v>
      </c>
      <c r="BE1583">
        <v>1</v>
      </c>
      <c r="BF1583">
        <v>66.94</v>
      </c>
      <c r="BG1583">
        <v>87.38</v>
      </c>
      <c r="BH1583">
        <v>92.17</v>
      </c>
      <c r="BI1583">
        <v>76.63</v>
      </c>
      <c r="BJ1583">
        <v>75.259399999999999</v>
      </c>
      <c r="BK1583">
        <v>0</v>
      </c>
      <c r="BL1583">
        <v>0</v>
      </c>
      <c r="BM1583">
        <v>0</v>
      </c>
      <c r="BN1583">
        <v>34.700000000000003</v>
      </c>
      <c r="BO1583">
        <v>71.8</v>
      </c>
      <c r="BP1583">
        <v>85.67</v>
      </c>
      <c r="BQ1583">
        <v>55.33</v>
      </c>
      <c r="BR1583">
        <v>55.4863</v>
      </c>
      <c r="BS1583">
        <v>0</v>
      </c>
      <c r="BT1583">
        <v>0</v>
      </c>
      <c r="BU1583">
        <v>0</v>
      </c>
      <c r="BV1583">
        <v>1</v>
      </c>
      <c r="BW1583">
        <v>8</v>
      </c>
    </row>
    <row r="1584" spans="1:75" x14ac:dyDescent="0.3">
      <c r="A1584">
        <v>2021</v>
      </c>
      <c r="B1584">
        <v>330028</v>
      </c>
      <c r="C1584">
        <f>VLOOKUP(B1584,'PF Hospitals'!$A$2:$J$3113,10,0)</f>
        <v>1</v>
      </c>
      <c r="D1584" t="s">
        <v>4858</v>
      </c>
      <c r="E1584" t="s">
        <v>4859</v>
      </c>
      <c r="F1584" t="s">
        <v>4860</v>
      </c>
      <c r="G1584" t="s">
        <v>4816</v>
      </c>
      <c r="H1584">
        <v>10310</v>
      </c>
      <c r="I1584" t="s">
        <v>2103</v>
      </c>
      <c r="J1584">
        <v>42.06</v>
      </c>
      <c r="K1584">
        <v>79.06</v>
      </c>
      <c r="L1584">
        <v>87.36</v>
      </c>
      <c r="M1584">
        <v>72.290000000000006</v>
      </c>
      <c r="N1584">
        <v>73.868399999999994</v>
      </c>
      <c r="O1584">
        <v>0</v>
      </c>
      <c r="P1584">
        <v>1</v>
      </c>
      <c r="Q1584">
        <v>1</v>
      </c>
      <c r="R1584">
        <v>41.99</v>
      </c>
      <c r="S1584">
        <v>79.91</v>
      </c>
      <c r="T1584">
        <v>88.1</v>
      </c>
      <c r="U1584">
        <v>73.98</v>
      </c>
      <c r="V1584">
        <v>74.595399999999998</v>
      </c>
      <c r="W1584">
        <v>0</v>
      </c>
      <c r="X1584">
        <v>0</v>
      </c>
      <c r="Y1584">
        <v>0</v>
      </c>
      <c r="Z1584">
        <v>33.89</v>
      </c>
      <c r="AA1584">
        <v>65.77</v>
      </c>
      <c r="AB1584">
        <v>81</v>
      </c>
      <c r="AC1584">
        <v>56.49</v>
      </c>
      <c r="AD1584">
        <v>58.2303</v>
      </c>
      <c r="AE1584">
        <v>0</v>
      </c>
      <c r="AF1584">
        <v>0</v>
      </c>
      <c r="AG1584">
        <v>0</v>
      </c>
      <c r="AH1584">
        <v>6.53</v>
      </c>
      <c r="AI1584">
        <v>51.87</v>
      </c>
      <c r="AJ1584">
        <v>63.32</v>
      </c>
      <c r="AK1584">
        <v>36.25</v>
      </c>
      <c r="AL1584">
        <v>39.663600000000002</v>
      </c>
      <c r="AM1584">
        <v>0</v>
      </c>
      <c r="AN1584">
        <v>1</v>
      </c>
      <c r="AO1584">
        <v>1</v>
      </c>
      <c r="AP1584">
        <v>33.19</v>
      </c>
      <c r="AQ1584">
        <v>63.83</v>
      </c>
      <c r="AR1584">
        <v>74.75</v>
      </c>
      <c r="AS1584">
        <v>59.08</v>
      </c>
      <c r="AT1584">
        <v>56.545299999999997</v>
      </c>
      <c r="AU1584">
        <v>0</v>
      </c>
      <c r="AV1584">
        <v>0</v>
      </c>
      <c r="AW1584">
        <v>0</v>
      </c>
      <c r="AX1584">
        <v>30.6</v>
      </c>
      <c r="AY1584">
        <v>65.61</v>
      </c>
      <c r="AZ1584">
        <v>79.58</v>
      </c>
      <c r="BA1584">
        <v>51.94</v>
      </c>
      <c r="BB1584">
        <v>52.2804</v>
      </c>
      <c r="BC1584">
        <v>0</v>
      </c>
      <c r="BD1584">
        <v>0</v>
      </c>
      <c r="BE1584">
        <v>0</v>
      </c>
      <c r="BF1584">
        <v>66.94</v>
      </c>
      <c r="BG1584">
        <v>87.38</v>
      </c>
      <c r="BH1584">
        <v>92.17</v>
      </c>
      <c r="BI1584">
        <v>76.05</v>
      </c>
      <c r="BJ1584">
        <v>81.117199999999997</v>
      </c>
      <c r="BK1584">
        <v>0</v>
      </c>
      <c r="BL1584">
        <v>3</v>
      </c>
      <c r="BM1584">
        <v>3</v>
      </c>
      <c r="BN1584">
        <v>34.700000000000003</v>
      </c>
      <c r="BO1584">
        <v>71.8</v>
      </c>
      <c r="BP1584">
        <v>85.67</v>
      </c>
      <c r="BQ1584">
        <v>50.48</v>
      </c>
      <c r="BR1584">
        <v>45.1387</v>
      </c>
      <c r="BS1584">
        <v>0</v>
      </c>
      <c r="BT1584">
        <v>0</v>
      </c>
      <c r="BU1584">
        <v>0</v>
      </c>
      <c r="BV1584">
        <v>5</v>
      </c>
      <c r="BW1584">
        <v>5</v>
      </c>
    </row>
    <row r="1585" spans="1:75" x14ac:dyDescent="0.3">
      <c r="A1585">
        <v>2021</v>
      </c>
      <c r="B1585">
        <v>330030</v>
      </c>
      <c r="C1585">
        <f>VLOOKUP(B1585,'PF Hospitals'!$A$2:$J$3113,10,0)</f>
        <v>2</v>
      </c>
      <c r="D1585" t="s">
        <v>4861</v>
      </c>
      <c r="E1585" t="s">
        <v>4862</v>
      </c>
      <c r="F1585" t="s">
        <v>1550</v>
      </c>
      <c r="G1585" t="s">
        <v>4816</v>
      </c>
      <c r="H1585">
        <v>14513</v>
      </c>
      <c r="I1585" t="s">
        <v>2232</v>
      </c>
      <c r="J1585">
        <v>42.06</v>
      </c>
      <c r="K1585">
        <v>79.06</v>
      </c>
      <c r="L1585">
        <v>87.36</v>
      </c>
      <c r="M1585">
        <v>78.42</v>
      </c>
      <c r="N1585">
        <v>78.204499999999996</v>
      </c>
      <c r="O1585">
        <v>0</v>
      </c>
      <c r="P1585">
        <v>0</v>
      </c>
      <c r="Q1585">
        <v>0</v>
      </c>
      <c r="R1585">
        <v>41.99</v>
      </c>
      <c r="S1585">
        <v>79.91</v>
      </c>
      <c r="T1585">
        <v>88.1</v>
      </c>
      <c r="U1585">
        <v>75.27</v>
      </c>
      <c r="V1585">
        <v>77.6995</v>
      </c>
      <c r="W1585">
        <v>0</v>
      </c>
      <c r="X1585">
        <v>1</v>
      </c>
      <c r="Y1585">
        <v>1</v>
      </c>
      <c r="Z1585">
        <v>33.89</v>
      </c>
      <c r="AA1585">
        <v>65.77</v>
      </c>
      <c r="AB1585">
        <v>81</v>
      </c>
      <c r="AC1585">
        <v>60.04</v>
      </c>
      <c r="AD1585">
        <v>61.691200000000002</v>
      </c>
      <c r="AE1585">
        <v>0</v>
      </c>
      <c r="AF1585">
        <v>0</v>
      </c>
      <c r="AG1585">
        <v>0</v>
      </c>
      <c r="AH1585">
        <v>6.53</v>
      </c>
      <c r="AI1585">
        <v>51.87</v>
      </c>
      <c r="AJ1585">
        <v>63.32</v>
      </c>
      <c r="AK1585">
        <v>48.43</v>
      </c>
      <c r="AL1585">
        <v>48.159300000000002</v>
      </c>
      <c r="AM1585">
        <v>0</v>
      </c>
      <c r="AN1585">
        <v>0</v>
      </c>
      <c r="AO1585">
        <v>0</v>
      </c>
      <c r="AP1585">
        <v>33.19</v>
      </c>
      <c r="AQ1585">
        <v>63.83</v>
      </c>
      <c r="AR1585">
        <v>74.75</v>
      </c>
      <c r="AS1585">
        <v>63.17</v>
      </c>
      <c r="AT1585">
        <v>61.13</v>
      </c>
      <c r="AU1585">
        <v>0</v>
      </c>
      <c r="AV1585">
        <v>0</v>
      </c>
      <c r="AW1585">
        <v>0</v>
      </c>
      <c r="AX1585">
        <v>30.6</v>
      </c>
      <c r="AY1585">
        <v>65.61</v>
      </c>
      <c r="AZ1585">
        <v>79.58</v>
      </c>
      <c r="BA1585">
        <v>57.23</v>
      </c>
      <c r="BB1585">
        <v>51.840200000000003</v>
      </c>
      <c r="BC1585">
        <v>0</v>
      </c>
      <c r="BD1585">
        <v>0</v>
      </c>
      <c r="BE1585">
        <v>0</v>
      </c>
      <c r="BF1585">
        <v>66.94</v>
      </c>
      <c r="BG1585">
        <v>87.38</v>
      </c>
      <c r="BH1585">
        <v>92.17</v>
      </c>
      <c r="BI1585">
        <v>85.86</v>
      </c>
      <c r="BJ1585">
        <v>87.197599999999994</v>
      </c>
      <c r="BK1585">
        <v>0</v>
      </c>
      <c r="BL1585">
        <v>2</v>
      </c>
      <c r="BM1585">
        <v>2</v>
      </c>
      <c r="BN1585">
        <v>34.700000000000003</v>
      </c>
      <c r="BO1585">
        <v>71.8</v>
      </c>
      <c r="BP1585">
        <v>85.67</v>
      </c>
      <c r="BQ1585">
        <v>65.55</v>
      </c>
      <c r="BR1585">
        <v>65.487700000000004</v>
      </c>
      <c r="BS1585">
        <v>0</v>
      </c>
      <c r="BT1585">
        <v>0</v>
      </c>
      <c r="BU1585">
        <v>0</v>
      </c>
      <c r="BV1585">
        <v>3</v>
      </c>
      <c r="BW1585">
        <v>12</v>
      </c>
    </row>
    <row r="1586" spans="1:75" x14ac:dyDescent="0.3">
      <c r="A1586">
        <v>2021</v>
      </c>
      <c r="B1586">
        <v>330033</v>
      </c>
      <c r="C1586">
        <f>VLOOKUP(B1586,'PF Hospitals'!$A$2:$J$3113,10,0)</f>
        <v>3</v>
      </c>
      <c r="D1586" t="s">
        <v>4863</v>
      </c>
      <c r="E1586" t="s">
        <v>4864</v>
      </c>
      <c r="F1586" t="s">
        <v>1523</v>
      </c>
      <c r="G1586" t="s">
        <v>4816</v>
      </c>
      <c r="H1586">
        <v>13815</v>
      </c>
      <c r="I1586" t="s">
        <v>4865</v>
      </c>
      <c r="J1586">
        <v>42.06</v>
      </c>
      <c r="K1586">
        <v>79.06</v>
      </c>
      <c r="L1586">
        <v>87.36</v>
      </c>
      <c r="M1586">
        <v>80.91</v>
      </c>
      <c r="N1586">
        <v>82.543400000000005</v>
      </c>
      <c r="O1586">
        <v>4</v>
      </c>
      <c r="P1586">
        <v>2</v>
      </c>
      <c r="Q1586">
        <v>4</v>
      </c>
      <c r="R1586">
        <v>41.99</v>
      </c>
      <c r="S1586">
        <v>79.91</v>
      </c>
      <c r="T1586">
        <v>88.1</v>
      </c>
      <c r="U1586">
        <v>77.040000000000006</v>
      </c>
      <c r="V1586">
        <v>79.692499999999995</v>
      </c>
      <c r="W1586">
        <v>0</v>
      </c>
      <c r="X1586">
        <v>2</v>
      </c>
      <c r="Y1586">
        <v>2</v>
      </c>
      <c r="Z1586">
        <v>33.89</v>
      </c>
      <c r="AA1586">
        <v>65.77</v>
      </c>
      <c r="AB1586">
        <v>81</v>
      </c>
      <c r="AC1586">
        <v>69.72</v>
      </c>
      <c r="AD1586">
        <v>72.921599999999998</v>
      </c>
      <c r="AE1586">
        <v>5</v>
      </c>
      <c r="AF1586">
        <v>2</v>
      </c>
      <c r="AG1586">
        <v>5</v>
      </c>
      <c r="AH1586">
        <v>6.53</v>
      </c>
      <c r="AI1586">
        <v>51.87</v>
      </c>
      <c r="AJ1586">
        <v>63.32</v>
      </c>
      <c r="AK1586">
        <v>43.11</v>
      </c>
      <c r="AL1586">
        <v>45.967100000000002</v>
      </c>
      <c r="AM1586">
        <v>0</v>
      </c>
      <c r="AN1586">
        <v>1</v>
      </c>
      <c r="AO1586">
        <v>1</v>
      </c>
      <c r="AP1586">
        <v>33.19</v>
      </c>
      <c r="AQ1586">
        <v>63.83</v>
      </c>
      <c r="AR1586">
        <v>74.75</v>
      </c>
      <c r="AS1586">
        <v>59.7</v>
      </c>
      <c r="AT1586">
        <v>58.067799999999998</v>
      </c>
      <c r="AU1586">
        <v>0</v>
      </c>
      <c r="AV1586">
        <v>0</v>
      </c>
      <c r="AW1586">
        <v>0</v>
      </c>
      <c r="AX1586">
        <v>30.6</v>
      </c>
      <c r="AY1586">
        <v>65.61</v>
      </c>
      <c r="AZ1586">
        <v>79.58</v>
      </c>
      <c r="BA1586">
        <v>64.260000000000005</v>
      </c>
      <c r="BB1586">
        <v>69.328800000000001</v>
      </c>
      <c r="BC1586">
        <v>3</v>
      </c>
      <c r="BD1586">
        <v>3</v>
      </c>
      <c r="BE1586">
        <v>3</v>
      </c>
      <c r="BF1586">
        <v>66.94</v>
      </c>
      <c r="BG1586">
        <v>87.38</v>
      </c>
      <c r="BH1586">
        <v>92.17</v>
      </c>
      <c r="BI1586">
        <v>90.73</v>
      </c>
      <c r="BJ1586">
        <v>91.541200000000003</v>
      </c>
      <c r="BK1586">
        <v>8</v>
      </c>
      <c r="BL1586">
        <v>5</v>
      </c>
      <c r="BM1586">
        <v>8</v>
      </c>
      <c r="BN1586">
        <v>34.700000000000003</v>
      </c>
      <c r="BO1586">
        <v>71.8</v>
      </c>
      <c r="BP1586">
        <v>85.67</v>
      </c>
      <c r="BQ1586">
        <v>64.11</v>
      </c>
      <c r="BR1586">
        <v>62.735100000000003</v>
      </c>
      <c r="BS1586">
        <v>0</v>
      </c>
      <c r="BT1586">
        <v>0</v>
      </c>
      <c r="BU1586">
        <v>0</v>
      </c>
      <c r="BV1586">
        <v>23</v>
      </c>
      <c r="BW1586">
        <v>15</v>
      </c>
    </row>
    <row r="1587" spans="1:75" x14ac:dyDescent="0.3">
      <c r="A1587">
        <v>2021</v>
      </c>
      <c r="B1587">
        <v>330043</v>
      </c>
      <c r="C1587">
        <f>VLOOKUP(B1587,'PF Hospitals'!$A$2:$J$3113,10,0)</f>
        <v>2</v>
      </c>
      <c r="D1587" t="s">
        <v>4866</v>
      </c>
      <c r="E1587" t="s">
        <v>4867</v>
      </c>
      <c r="F1587" t="s">
        <v>4868</v>
      </c>
      <c r="G1587" t="s">
        <v>4816</v>
      </c>
      <c r="H1587">
        <v>11706</v>
      </c>
      <c r="I1587" t="s">
        <v>3539</v>
      </c>
      <c r="J1587">
        <v>42.06</v>
      </c>
      <c r="K1587">
        <v>79.06</v>
      </c>
      <c r="L1587">
        <v>87.36</v>
      </c>
      <c r="M1587">
        <v>76.39</v>
      </c>
      <c r="N1587">
        <v>76.595600000000005</v>
      </c>
      <c r="O1587">
        <v>0</v>
      </c>
      <c r="P1587">
        <v>0</v>
      </c>
      <c r="Q1587">
        <v>0</v>
      </c>
      <c r="R1587">
        <v>41.99</v>
      </c>
      <c r="S1587">
        <v>79.91</v>
      </c>
      <c r="T1587">
        <v>88.1</v>
      </c>
      <c r="U1587">
        <v>76.86</v>
      </c>
      <c r="V1587">
        <v>76.375900000000001</v>
      </c>
      <c r="W1587">
        <v>0</v>
      </c>
      <c r="X1587">
        <v>0</v>
      </c>
      <c r="Y1587">
        <v>0</v>
      </c>
      <c r="Z1587">
        <v>33.89</v>
      </c>
      <c r="AA1587">
        <v>65.77</v>
      </c>
      <c r="AB1587">
        <v>81</v>
      </c>
      <c r="AC1587">
        <v>54.04</v>
      </c>
      <c r="AD1587">
        <v>56.8307</v>
      </c>
      <c r="AE1587">
        <v>0</v>
      </c>
      <c r="AF1587">
        <v>1</v>
      </c>
      <c r="AG1587">
        <v>1</v>
      </c>
      <c r="AH1587">
        <v>6.53</v>
      </c>
      <c r="AI1587">
        <v>51.87</v>
      </c>
      <c r="AJ1587">
        <v>63.32</v>
      </c>
      <c r="AK1587">
        <v>47.13</v>
      </c>
      <c r="AL1587">
        <v>47.114100000000001</v>
      </c>
      <c r="AM1587">
        <v>0</v>
      </c>
      <c r="AN1587">
        <v>0</v>
      </c>
      <c r="AO1587">
        <v>0</v>
      </c>
      <c r="AP1587">
        <v>33.19</v>
      </c>
      <c r="AQ1587">
        <v>63.83</v>
      </c>
      <c r="AR1587">
        <v>74.75</v>
      </c>
      <c r="AS1587">
        <v>61.12</v>
      </c>
      <c r="AT1587">
        <v>58.228099999999998</v>
      </c>
      <c r="AU1587">
        <v>0</v>
      </c>
      <c r="AV1587">
        <v>0</v>
      </c>
      <c r="AW1587">
        <v>0</v>
      </c>
      <c r="AX1587">
        <v>30.6</v>
      </c>
      <c r="AY1587">
        <v>65.61</v>
      </c>
      <c r="AZ1587">
        <v>79.58</v>
      </c>
      <c r="BA1587">
        <v>59.09</v>
      </c>
      <c r="BB1587">
        <v>60.210299999999997</v>
      </c>
      <c r="BC1587">
        <v>0</v>
      </c>
      <c r="BD1587">
        <v>0</v>
      </c>
      <c r="BE1587">
        <v>0</v>
      </c>
      <c r="BF1587">
        <v>66.94</v>
      </c>
      <c r="BG1587">
        <v>87.38</v>
      </c>
      <c r="BH1587">
        <v>92.17</v>
      </c>
      <c r="BI1587">
        <v>83.58</v>
      </c>
      <c r="BJ1587">
        <v>84.968599999999995</v>
      </c>
      <c r="BK1587">
        <v>0</v>
      </c>
      <c r="BL1587">
        <v>1</v>
      </c>
      <c r="BM1587">
        <v>1</v>
      </c>
      <c r="BN1587">
        <v>34.700000000000003</v>
      </c>
      <c r="BO1587">
        <v>71.8</v>
      </c>
      <c r="BP1587">
        <v>85.67</v>
      </c>
      <c r="BQ1587">
        <v>60.94</v>
      </c>
      <c r="BR1587">
        <v>65.241100000000003</v>
      </c>
      <c r="BS1587">
        <v>0</v>
      </c>
      <c r="BT1587">
        <v>1</v>
      </c>
      <c r="BU1587">
        <v>1</v>
      </c>
      <c r="BV1587">
        <v>3</v>
      </c>
      <c r="BW1587">
        <v>14</v>
      </c>
    </row>
    <row r="1588" spans="1:75" x14ac:dyDescent="0.3">
      <c r="A1588">
        <v>2021</v>
      </c>
      <c r="B1588">
        <v>330044</v>
      </c>
      <c r="C1588">
        <f>VLOOKUP(B1588,'PF Hospitals'!$A$2:$J$3113,10,0)</f>
        <v>2</v>
      </c>
      <c r="D1588" t="s">
        <v>4869</v>
      </c>
      <c r="E1588" t="s">
        <v>4870</v>
      </c>
      <c r="F1588" t="s">
        <v>4871</v>
      </c>
      <c r="G1588" t="s">
        <v>4816</v>
      </c>
      <c r="H1588">
        <v>13503</v>
      </c>
      <c r="I1588" t="s">
        <v>4872</v>
      </c>
      <c r="J1588">
        <v>42.06</v>
      </c>
      <c r="K1588">
        <v>79.06</v>
      </c>
      <c r="L1588">
        <v>87.36</v>
      </c>
      <c r="M1588">
        <v>78.87</v>
      </c>
      <c r="N1588">
        <v>79.441500000000005</v>
      </c>
      <c r="O1588">
        <v>1</v>
      </c>
      <c r="P1588">
        <v>0</v>
      </c>
      <c r="Q1588">
        <v>1</v>
      </c>
      <c r="R1588">
        <v>41.99</v>
      </c>
      <c r="S1588">
        <v>79.91</v>
      </c>
      <c r="T1588">
        <v>88.1</v>
      </c>
      <c r="U1588">
        <v>77.83</v>
      </c>
      <c r="V1588">
        <v>73.671999999999997</v>
      </c>
      <c r="W1588">
        <v>0</v>
      </c>
      <c r="X1588">
        <v>0</v>
      </c>
      <c r="Y1588">
        <v>0</v>
      </c>
      <c r="Z1588">
        <v>33.89</v>
      </c>
      <c r="AA1588">
        <v>65.77</v>
      </c>
      <c r="AB1588">
        <v>81</v>
      </c>
      <c r="AC1588">
        <v>62.49</v>
      </c>
      <c r="AD1588">
        <v>58.860900000000001</v>
      </c>
      <c r="AE1588">
        <v>0</v>
      </c>
      <c r="AF1588">
        <v>0</v>
      </c>
      <c r="AG1588">
        <v>0</v>
      </c>
      <c r="AH1588">
        <v>6.53</v>
      </c>
      <c r="AI1588">
        <v>51.87</v>
      </c>
      <c r="AJ1588">
        <v>63.32</v>
      </c>
      <c r="AK1588">
        <v>47.62</v>
      </c>
      <c r="AL1588">
        <v>40.706899999999997</v>
      </c>
      <c r="AM1588">
        <v>0</v>
      </c>
      <c r="AN1588">
        <v>0</v>
      </c>
      <c r="AO1588">
        <v>0</v>
      </c>
      <c r="AP1588">
        <v>33.19</v>
      </c>
      <c r="AQ1588">
        <v>63.83</v>
      </c>
      <c r="AR1588">
        <v>74.75</v>
      </c>
      <c r="AS1588">
        <v>61.12</v>
      </c>
      <c r="AT1588">
        <v>58.322200000000002</v>
      </c>
      <c r="AU1588">
        <v>0</v>
      </c>
      <c r="AV1588">
        <v>0</v>
      </c>
      <c r="AW1588">
        <v>0</v>
      </c>
      <c r="AX1588">
        <v>30.6</v>
      </c>
      <c r="AY1588">
        <v>65.61</v>
      </c>
      <c r="AZ1588">
        <v>79.58</v>
      </c>
      <c r="BA1588">
        <v>58.48</v>
      </c>
      <c r="BB1588">
        <v>57.308799999999998</v>
      </c>
      <c r="BC1588">
        <v>0</v>
      </c>
      <c r="BD1588">
        <v>0</v>
      </c>
      <c r="BE1588">
        <v>0</v>
      </c>
      <c r="BF1588">
        <v>66.94</v>
      </c>
      <c r="BG1588">
        <v>87.38</v>
      </c>
      <c r="BH1588">
        <v>92.17</v>
      </c>
      <c r="BI1588">
        <v>87.16</v>
      </c>
      <c r="BJ1588">
        <v>83.998900000000006</v>
      </c>
      <c r="BK1588">
        <v>0</v>
      </c>
      <c r="BL1588">
        <v>0</v>
      </c>
      <c r="BM1588">
        <v>0</v>
      </c>
      <c r="BN1588">
        <v>34.700000000000003</v>
      </c>
      <c r="BO1588">
        <v>71.8</v>
      </c>
      <c r="BP1588">
        <v>85.67</v>
      </c>
      <c r="BQ1588">
        <v>60.79</v>
      </c>
      <c r="BR1588">
        <v>57.773600000000002</v>
      </c>
      <c r="BS1588">
        <v>0</v>
      </c>
      <c r="BT1588">
        <v>0</v>
      </c>
      <c r="BU1588">
        <v>0</v>
      </c>
      <c r="BV1588">
        <v>1</v>
      </c>
      <c r="BW1588">
        <v>12</v>
      </c>
    </row>
    <row r="1589" spans="1:75" x14ac:dyDescent="0.3">
      <c r="A1589">
        <v>2021</v>
      </c>
      <c r="B1589">
        <v>330045</v>
      </c>
      <c r="C1589">
        <f>VLOOKUP(B1589,'PF Hospitals'!$A$2:$J$3113,10,0)</f>
        <v>3</v>
      </c>
      <c r="D1589" t="s">
        <v>4873</v>
      </c>
      <c r="E1589" t="s">
        <v>4874</v>
      </c>
      <c r="F1589" t="s">
        <v>2851</v>
      </c>
      <c r="G1589" t="s">
        <v>4816</v>
      </c>
      <c r="H1589">
        <v>11743</v>
      </c>
      <c r="I1589" t="s">
        <v>3539</v>
      </c>
      <c r="J1589">
        <v>42.06</v>
      </c>
      <c r="K1589">
        <v>79.06</v>
      </c>
      <c r="L1589">
        <v>87.36</v>
      </c>
      <c r="M1589">
        <v>83.54</v>
      </c>
      <c r="N1589">
        <v>81.78</v>
      </c>
      <c r="O1589">
        <v>3</v>
      </c>
      <c r="P1589">
        <v>0</v>
      </c>
      <c r="Q1589">
        <v>3</v>
      </c>
      <c r="R1589">
        <v>41.99</v>
      </c>
      <c r="S1589">
        <v>79.91</v>
      </c>
      <c r="T1589">
        <v>88.1</v>
      </c>
      <c r="U1589">
        <v>80.849999999999994</v>
      </c>
      <c r="V1589">
        <v>79.168000000000006</v>
      </c>
      <c r="W1589">
        <v>0</v>
      </c>
      <c r="X1589">
        <v>0</v>
      </c>
      <c r="Y1589">
        <v>0</v>
      </c>
      <c r="Z1589">
        <v>33.89</v>
      </c>
      <c r="AA1589">
        <v>65.77</v>
      </c>
      <c r="AB1589">
        <v>81</v>
      </c>
      <c r="AC1589">
        <v>62.53</v>
      </c>
      <c r="AD1589">
        <v>65.625699999999995</v>
      </c>
      <c r="AE1589">
        <v>0</v>
      </c>
      <c r="AF1589">
        <v>1</v>
      </c>
      <c r="AG1589">
        <v>1</v>
      </c>
      <c r="AH1589">
        <v>6.53</v>
      </c>
      <c r="AI1589">
        <v>51.87</v>
      </c>
      <c r="AJ1589">
        <v>63.32</v>
      </c>
      <c r="AK1589">
        <v>49.35</v>
      </c>
      <c r="AL1589">
        <v>51.833100000000002</v>
      </c>
      <c r="AM1589">
        <v>0</v>
      </c>
      <c r="AN1589">
        <v>1</v>
      </c>
      <c r="AO1589">
        <v>1</v>
      </c>
      <c r="AP1589">
        <v>33.19</v>
      </c>
      <c r="AQ1589">
        <v>63.83</v>
      </c>
      <c r="AR1589">
        <v>74.75</v>
      </c>
      <c r="AS1589">
        <v>65.95</v>
      </c>
      <c r="AT1589">
        <v>66.902299999999997</v>
      </c>
      <c r="AU1589">
        <v>3</v>
      </c>
      <c r="AV1589">
        <v>1</v>
      </c>
      <c r="AW1589">
        <v>3</v>
      </c>
      <c r="AX1589">
        <v>30.6</v>
      </c>
      <c r="AY1589">
        <v>65.61</v>
      </c>
      <c r="AZ1589">
        <v>79.58</v>
      </c>
      <c r="BA1589">
        <v>65.040000000000006</v>
      </c>
      <c r="BB1589">
        <v>65.963399999999993</v>
      </c>
      <c r="BC1589">
        <v>1</v>
      </c>
      <c r="BD1589">
        <v>0</v>
      </c>
      <c r="BE1589">
        <v>1</v>
      </c>
      <c r="BF1589">
        <v>66.94</v>
      </c>
      <c r="BG1589">
        <v>87.38</v>
      </c>
      <c r="BH1589">
        <v>92.17</v>
      </c>
      <c r="BI1589">
        <v>81.48</v>
      </c>
      <c r="BJ1589">
        <v>83.002499999999998</v>
      </c>
      <c r="BK1589">
        <v>0</v>
      </c>
      <c r="BL1589">
        <v>1</v>
      </c>
      <c r="BM1589">
        <v>1</v>
      </c>
      <c r="BN1589">
        <v>34.700000000000003</v>
      </c>
      <c r="BO1589">
        <v>71.8</v>
      </c>
      <c r="BP1589">
        <v>85.67</v>
      </c>
      <c r="BQ1589">
        <v>70.489999999999995</v>
      </c>
      <c r="BR1589">
        <v>74.399900000000002</v>
      </c>
      <c r="BS1589">
        <v>2</v>
      </c>
      <c r="BT1589">
        <v>2</v>
      </c>
      <c r="BU1589">
        <v>2</v>
      </c>
      <c r="BV1589">
        <v>12</v>
      </c>
      <c r="BW1589">
        <v>15</v>
      </c>
    </row>
    <row r="1590" spans="1:75" x14ac:dyDescent="0.3">
      <c r="A1590">
        <v>2021</v>
      </c>
      <c r="B1590">
        <v>330046</v>
      </c>
      <c r="C1590">
        <f>VLOOKUP(B1590,'PF Hospitals'!$A$2:$J$3113,10,0)</f>
        <v>3</v>
      </c>
      <c r="D1590" t="s">
        <v>4875</v>
      </c>
      <c r="E1590" t="s">
        <v>4876</v>
      </c>
      <c r="F1590" t="s">
        <v>4853</v>
      </c>
      <c r="G1590" t="s">
        <v>4816</v>
      </c>
      <c r="H1590">
        <v>10019</v>
      </c>
      <c r="I1590" t="s">
        <v>4854</v>
      </c>
      <c r="J1590">
        <v>42.06</v>
      </c>
      <c r="K1590">
        <v>79.06</v>
      </c>
      <c r="L1590">
        <v>87.36</v>
      </c>
      <c r="M1590">
        <v>70.239999999999995</v>
      </c>
      <c r="N1590">
        <v>74.035799999999995</v>
      </c>
      <c r="O1590">
        <v>0</v>
      </c>
      <c r="P1590">
        <v>2</v>
      </c>
      <c r="Q1590">
        <v>2</v>
      </c>
      <c r="R1590">
        <v>41.99</v>
      </c>
      <c r="S1590">
        <v>79.91</v>
      </c>
      <c r="T1590">
        <v>88.1</v>
      </c>
      <c r="U1590">
        <v>74.69</v>
      </c>
      <c r="V1590">
        <v>75.534400000000005</v>
      </c>
      <c r="W1590">
        <v>0</v>
      </c>
      <c r="X1590">
        <v>0</v>
      </c>
      <c r="Y1590">
        <v>0</v>
      </c>
      <c r="Z1590">
        <v>33.89</v>
      </c>
      <c r="AA1590">
        <v>65.77</v>
      </c>
      <c r="AB1590">
        <v>81</v>
      </c>
      <c r="AC1590">
        <v>57.85</v>
      </c>
      <c r="AD1590">
        <v>51.2697</v>
      </c>
      <c r="AE1590">
        <v>0</v>
      </c>
      <c r="AF1590">
        <v>0</v>
      </c>
      <c r="AG1590">
        <v>0</v>
      </c>
      <c r="AH1590">
        <v>6.53</v>
      </c>
      <c r="AI1590">
        <v>51.87</v>
      </c>
      <c r="AJ1590">
        <v>63.32</v>
      </c>
      <c r="AK1590">
        <v>43.95</v>
      </c>
      <c r="AL1590">
        <v>45.6188</v>
      </c>
      <c r="AM1590">
        <v>0</v>
      </c>
      <c r="AN1590">
        <v>0</v>
      </c>
      <c r="AO1590">
        <v>0</v>
      </c>
      <c r="AP1590">
        <v>33.19</v>
      </c>
      <c r="AQ1590">
        <v>63.83</v>
      </c>
      <c r="AR1590">
        <v>74.75</v>
      </c>
      <c r="AS1590">
        <v>55.05</v>
      </c>
      <c r="AT1590">
        <v>56.001300000000001</v>
      </c>
      <c r="AU1590">
        <v>0</v>
      </c>
      <c r="AV1590">
        <v>0</v>
      </c>
      <c r="AW1590">
        <v>0</v>
      </c>
      <c r="AX1590">
        <v>30.6</v>
      </c>
      <c r="AY1590">
        <v>65.61</v>
      </c>
      <c r="AZ1590">
        <v>79.58</v>
      </c>
      <c r="BA1590">
        <v>58.04</v>
      </c>
      <c r="BB1590">
        <v>57.361499999999999</v>
      </c>
      <c r="BC1590">
        <v>0</v>
      </c>
      <c r="BD1590">
        <v>0</v>
      </c>
      <c r="BE1590">
        <v>0</v>
      </c>
      <c r="BF1590">
        <v>66.94</v>
      </c>
      <c r="BG1590">
        <v>87.38</v>
      </c>
      <c r="BH1590">
        <v>92.17</v>
      </c>
      <c r="BI1590">
        <v>77.75</v>
      </c>
      <c r="BJ1590">
        <v>82.292900000000003</v>
      </c>
      <c r="BK1590">
        <v>0</v>
      </c>
      <c r="BL1590">
        <v>3</v>
      </c>
      <c r="BM1590">
        <v>3</v>
      </c>
      <c r="BN1590">
        <v>34.700000000000003</v>
      </c>
      <c r="BO1590">
        <v>71.8</v>
      </c>
      <c r="BP1590">
        <v>85.67</v>
      </c>
      <c r="BQ1590">
        <v>59.87</v>
      </c>
      <c r="BR1590">
        <v>61.200099999999999</v>
      </c>
      <c r="BS1590">
        <v>0</v>
      </c>
      <c r="BT1590">
        <v>0</v>
      </c>
      <c r="BU1590">
        <v>0</v>
      </c>
      <c r="BV1590">
        <v>5</v>
      </c>
      <c r="BW1590">
        <v>10</v>
      </c>
    </row>
    <row r="1591" spans="1:75" x14ac:dyDescent="0.3">
      <c r="A1591">
        <v>2021</v>
      </c>
      <c r="B1591">
        <v>330047</v>
      </c>
      <c r="C1591">
        <f>VLOOKUP(B1591,'PF Hospitals'!$A$2:$J$3113,10,0)</f>
        <v>2</v>
      </c>
      <c r="D1591" t="s">
        <v>4877</v>
      </c>
      <c r="E1591" t="s">
        <v>4878</v>
      </c>
      <c r="F1591" t="s">
        <v>4879</v>
      </c>
      <c r="G1591" t="s">
        <v>4816</v>
      </c>
      <c r="H1591">
        <v>12010</v>
      </c>
      <c r="I1591" t="s">
        <v>114</v>
      </c>
      <c r="J1591">
        <v>42.06</v>
      </c>
      <c r="K1591">
        <v>79.06</v>
      </c>
      <c r="L1591">
        <v>87.36</v>
      </c>
      <c r="M1591">
        <v>78.540000000000006</v>
      </c>
      <c r="N1591">
        <v>78.189099999999996</v>
      </c>
      <c r="O1591">
        <v>0</v>
      </c>
      <c r="P1591">
        <v>0</v>
      </c>
      <c r="Q1591">
        <v>0</v>
      </c>
      <c r="R1591">
        <v>41.99</v>
      </c>
      <c r="S1591">
        <v>79.91</v>
      </c>
      <c r="T1591">
        <v>88.1</v>
      </c>
      <c r="U1591">
        <v>74.02</v>
      </c>
      <c r="V1591">
        <v>77.374200000000002</v>
      </c>
      <c r="W1591">
        <v>0</v>
      </c>
      <c r="X1591">
        <v>2</v>
      </c>
      <c r="Y1591">
        <v>2</v>
      </c>
      <c r="Z1591">
        <v>33.89</v>
      </c>
      <c r="AA1591">
        <v>65.77</v>
      </c>
      <c r="AB1591">
        <v>81</v>
      </c>
      <c r="AC1591">
        <v>67.069999999999993</v>
      </c>
      <c r="AD1591">
        <v>72.851399999999998</v>
      </c>
      <c r="AE1591">
        <v>5</v>
      </c>
      <c r="AF1591">
        <v>4</v>
      </c>
      <c r="AG1591">
        <v>5</v>
      </c>
      <c r="AH1591">
        <v>6.53</v>
      </c>
      <c r="AI1591">
        <v>51.87</v>
      </c>
      <c r="AJ1591">
        <v>63.32</v>
      </c>
      <c r="AK1591">
        <v>47.44</v>
      </c>
      <c r="AL1591">
        <v>49.880699999999997</v>
      </c>
      <c r="AM1591">
        <v>0</v>
      </c>
      <c r="AN1591">
        <v>1</v>
      </c>
      <c r="AO1591">
        <v>1</v>
      </c>
      <c r="AP1591">
        <v>33.19</v>
      </c>
      <c r="AQ1591">
        <v>63.83</v>
      </c>
      <c r="AR1591">
        <v>74.75</v>
      </c>
      <c r="AS1591">
        <v>60.69</v>
      </c>
      <c r="AT1591">
        <v>65.545400000000001</v>
      </c>
      <c r="AU1591">
        <v>2</v>
      </c>
      <c r="AV1591">
        <v>3</v>
      </c>
      <c r="AW1591">
        <v>3</v>
      </c>
      <c r="AX1591">
        <v>30.6</v>
      </c>
      <c r="AY1591">
        <v>65.61</v>
      </c>
      <c r="AZ1591">
        <v>79.58</v>
      </c>
      <c r="BA1591">
        <v>57.87</v>
      </c>
      <c r="BB1591">
        <v>62.218800000000002</v>
      </c>
      <c r="BC1591">
        <v>0</v>
      </c>
      <c r="BD1591">
        <v>2</v>
      </c>
      <c r="BE1591">
        <v>2</v>
      </c>
      <c r="BF1591">
        <v>66.94</v>
      </c>
      <c r="BG1591">
        <v>87.38</v>
      </c>
      <c r="BH1591">
        <v>92.17</v>
      </c>
      <c r="BI1591">
        <v>89.29</v>
      </c>
      <c r="BJ1591">
        <v>90.083100000000002</v>
      </c>
      <c r="BK1591">
        <v>6</v>
      </c>
      <c r="BL1591">
        <v>2</v>
      </c>
      <c r="BM1591">
        <v>6</v>
      </c>
      <c r="BN1591">
        <v>34.700000000000003</v>
      </c>
      <c r="BO1591">
        <v>71.8</v>
      </c>
      <c r="BP1591">
        <v>85.67</v>
      </c>
      <c r="BQ1591">
        <v>70.459999999999994</v>
      </c>
      <c r="BR1591">
        <v>69.778999999999996</v>
      </c>
      <c r="BS1591">
        <v>0</v>
      </c>
      <c r="BT1591">
        <v>0</v>
      </c>
      <c r="BU1591">
        <v>0</v>
      </c>
      <c r="BV1591">
        <v>19</v>
      </c>
      <c r="BW1591">
        <v>18</v>
      </c>
    </row>
    <row r="1592" spans="1:75" x14ac:dyDescent="0.3">
      <c r="A1592">
        <v>2021</v>
      </c>
      <c r="B1592">
        <v>330049</v>
      </c>
      <c r="C1592">
        <f>VLOOKUP(B1592,'PF Hospitals'!$A$2:$J$3113,10,0)</f>
        <v>4</v>
      </c>
      <c r="D1592" t="s">
        <v>4880</v>
      </c>
      <c r="E1592" t="s">
        <v>4881</v>
      </c>
      <c r="F1592" t="s">
        <v>4882</v>
      </c>
      <c r="G1592" t="s">
        <v>4816</v>
      </c>
      <c r="H1592">
        <v>12572</v>
      </c>
      <c r="I1592" t="s">
        <v>4850</v>
      </c>
      <c r="J1592">
        <v>42.06</v>
      </c>
      <c r="K1592">
        <v>79.06</v>
      </c>
      <c r="L1592">
        <v>87.36</v>
      </c>
      <c r="M1592">
        <v>83.11</v>
      </c>
      <c r="N1592">
        <v>81.922499999999999</v>
      </c>
      <c r="O1592">
        <v>4</v>
      </c>
      <c r="P1592">
        <v>0</v>
      </c>
      <c r="Q1592">
        <v>4</v>
      </c>
      <c r="R1592">
        <v>41.99</v>
      </c>
      <c r="S1592">
        <v>79.91</v>
      </c>
      <c r="T1592">
        <v>88.1</v>
      </c>
      <c r="U1592">
        <v>80.760000000000005</v>
      </c>
      <c r="V1592">
        <v>77.749399999999994</v>
      </c>
      <c r="W1592">
        <v>0</v>
      </c>
      <c r="X1592">
        <v>0</v>
      </c>
      <c r="Y1592">
        <v>0</v>
      </c>
      <c r="Z1592">
        <v>33.89</v>
      </c>
      <c r="AA1592">
        <v>65.77</v>
      </c>
      <c r="AB1592">
        <v>81</v>
      </c>
      <c r="AC1592">
        <v>70.83</v>
      </c>
      <c r="AD1592">
        <v>71.006100000000004</v>
      </c>
      <c r="AE1592">
        <v>4</v>
      </c>
      <c r="AF1592">
        <v>0</v>
      </c>
      <c r="AG1592">
        <v>4</v>
      </c>
      <c r="AH1592">
        <v>6.53</v>
      </c>
      <c r="AI1592">
        <v>51.87</v>
      </c>
      <c r="AJ1592">
        <v>63.32</v>
      </c>
      <c r="AK1592">
        <v>57.27</v>
      </c>
      <c r="AL1592">
        <v>57.813800000000001</v>
      </c>
      <c r="AM1592">
        <v>5</v>
      </c>
      <c r="AN1592">
        <v>0</v>
      </c>
      <c r="AO1592">
        <v>5</v>
      </c>
      <c r="AP1592">
        <v>33.19</v>
      </c>
      <c r="AQ1592">
        <v>63.83</v>
      </c>
      <c r="AR1592">
        <v>74.75</v>
      </c>
      <c r="AS1592">
        <v>67.92</v>
      </c>
      <c r="AT1592">
        <v>69.605400000000003</v>
      </c>
      <c r="AU1592">
        <v>5</v>
      </c>
      <c r="AV1592">
        <v>2</v>
      </c>
      <c r="AW1592">
        <v>5</v>
      </c>
      <c r="AX1592">
        <v>30.6</v>
      </c>
      <c r="AY1592">
        <v>65.61</v>
      </c>
      <c r="AZ1592">
        <v>79.58</v>
      </c>
      <c r="BA1592">
        <v>65.52</v>
      </c>
      <c r="BB1592">
        <v>65.613699999999994</v>
      </c>
      <c r="BC1592">
        <v>1</v>
      </c>
      <c r="BD1592">
        <v>0</v>
      </c>
      <c r="BE1592">
        <v>1</v>
      </c>
      <c r="BF1592">
        <v>66.94</v>
      </c>
      <c r="BG1592">
        <v>87.38</v>
      </c>
      <c r="BH1592">
        <v>92.17</v>
      </c>
      <c r="BI1592">
        <v>91.95</v>
      </c>
      <c r="BJ1592">
        <v>91.568799999999996</v>
      </c>
      <c r="BK1592">
        <v>8</v>
      </c>
      <c r="BL1592">
        <v>0</v>
      </c>
      <c r="BM1592">
        <v>8</v>
      </c>
      <c r="BN1592">
        <v>34.700000000000003</v>
      </c>
      <c r="BO1592">
        <v>71.8</v>
      </c>
      <c r="BP1592">
        <v>85.67</v>
      </c>
      <c r="BQ1592">
        <v>81.25</v>
      </c>
      <c r="BR1592">
        <v>81.462500000000006</v>
      </c>
      <c r="BS1592">
        <v>7</v>
      </c>
      <c r="BT1592">
        <v>0</v>
      </c>
      <c r="BU1592">
        <v>7</v>
      </c>
      <c r="BV1592">
        <v>34</v>
      </c>
      <c r="BW1592">
        <v>18</v>
      </c>
    </row>
    <row r="1593" spans="1:75" x14ac:dyDescent="0.3">
      <c r="A1593">
        <v>2021</v>
      </c>
      <c r="B1593">
        <v>330055</v>
      </c>
      <c r="C1593">
        <f>VLOOKUP(B1593,'PF Hospitals'!$A$2:$J$3113,10,0)</f>
        <v>2</v>
      </c>
      <c r="D1593" t="s">
        <v>4883</v>
      </c>
      <c r="E1593" t="s">
        <v>4884</v>
      </c>
      <c r="F1593" t="s">
        <v>4885</v>
      </c>
      <c r="G1593" t="s">
        <v>4816</v>
      </c>
      <c r="H1593">
        <v>11355</v>
      </c>
      <c r="I1593" t="s">
        <v>4843</v>
      </c>
      <c r="J1593">
        <v>42.06</v>
      </c>
      <c r="K1593">
        <v>79.06</v>
      </c>
      <c r="L1593">
        <v>87.36</v>
      </c>
      <c r="M1593">
        <v>74.34</v>
      </c>
      <c r="N1593">
        <v>73.1524</v>
      </c>
      <c r="O1593">
        <v>0</v>
      </c>
      <c r="P1593">
        <v>0</v>
      </c>
      <c r="Q1593">
        <v>0</v>
      </c>
      <c r="R1593">
        <v>41.99</v>
      </c>
      <c r="S1593">
        <v>79.91</v>
      </c>
      <c r="T1593">
        <v>88.1</v>
      </c>
      <c r="U1593">
        <v>76</v>
      </c>
      <c r="V1593">
        <v>77.380099999999999</v>
      </c>
      <c r="W1593">
        <v>0</v>
      </c>
      <c r="X1593">
        <v>1</v>
      </c>
      <c r="Y1593">
        <v>1</v>
      </c>
      <c r="Z1593">
        <v>33.89</v>
      </c>
      <c r="AA1593">
        <v>65.77</v>
      </c>
      <c r="AB1593">
        <v>81</v>
      </c>
      <c r="AC1593">
        <v>60.17</v>
      </c>
      <c r="AD1593">
        <v>58.979500000000002</v>
      </c>
      <c r="AE1593">
        <v>0</v>
      </c>
      <c r="AF1593">
        <v>0</v>
      </c>
      <c r="AG1593">
        <v>0</v>
      </c>
      <c r="AH1593">
        <v>6.53</v>
      </c>
      <c r="AI1593">
        <v>51.87</v>
      </c>
      <c r="AJ1593">
        <v>63.32</v>
      </c>
      <c r="AK1593">
        <v>46.91</v>
      </c>
      <c r="AL1593">
        <v>49.966900000000003</v>
      </c>
      <c r="AM1593">
        <v>0</v>
      </c>
      <c r="AN1593">
        <v>1</v>
      </c>
      <c r="AO1593">
        <v>1</v>
      </c>
      <c r="AP1593">
        <v>33.19</v>
      </c>
      <c r="AQ1593">
        <v>63.83</v>
      </c>
      <c r="AR1593">
        <v>74.75</v>
      </c>
      <c r="AS1593">
        <v>59.54</v>
      </c>
      <c r="AT1593">
        <v>61.399700000000003</v>
      </c>
      <c r="AU1593">
        <v>0</v>
      </c>
      <c r="AV1593">
        <v>1</v>
      </c>
      <c r="AW1593">
        <v>1</v>
      </c>
      <c r="AX1593">
        <v>30.6</v>
      </c>
      <c r="AY1593">
        <v>65.61</v>
      </c>
      <c r="AZ1593">
        <v>79.58</v>
      </c>
      <c r="BA1593">
        <v>59.48</v>
      </c>
      <c r="BB1593">
        <v>61.218000000000004</v>
      </c>
      <c r="BC1593">
        <v>0</v>
      </c>
      <c r="BD1593">
        <v>0</v>
      </c>
      <c r="BE1593">
        <v>0</v>
      </c>
      <c r="BF1593">
        <v>66.94</v>
      </c>
      <c r="BG1593">
        <v>87.38</v>
      </c>
      <c r="BH1593">
        <v>92.17</v>
      </c>
      <c r="BI1593">
        <v>86.62</v>
      </c>
      <c r="BJ1593">
        <v>87.038399999999996</v>
      </c>
      <c r="BK1593">
        <v>0</v>
      </c>
      <c r="BL1593">
        <v>0</v>
      </c>
      <c r="BM1593">
        <v>0</v>
      </c>
      <c r="BN1593">
        <v>34.700000000000003</v>
      </c>
      <c r="BO1593">
        <v>71.8</v>
      </c>
      <c r="BP1593">
        <v>85.67</v>
      </c>
      <c r="BQ1593">
        <v>67.430000000000007</v>
      </c>
      <c r="BR1593">
        <v>65.411100000000005</v>
      </c>
      <c r="BS1593">
        <v>0</v>
      </c>
      <c r="BT1593">
        <v>0</v>
      </c>
      <c r="BU1593">
        <v>0</v>
      </c>
      <c r="BV1593">
        <v>3</v>
      </c>
      <c r="BW1593">
        <v>15</v>
      </c>
    </row>
    <row r="1594" spans="1:75" x14ac:dyDescent="0.3">
      <c r="A1594">
        <v>2021</v>
      </c>
      <c r="B1594">
        <v>330056</v>
      </c>
      <c r="C1594">
        <f>VLOOKUP(B1594,'PF Hospitals'!$A$2:$J$3113,10,0)</f>
        <v>1</v>
      </c>
      <c r="D1594" t="s">
        <v>4886</v>
      </c>
      <c r="E1594" t="s">
        <v>4887</v>
      </c>
      <c r="F1594" t="s">
        <v>4846</v>
      </c>
      <c r="G1594" t="s">
        <v>4816</v>
      </c>
      <c r="H1594">
        <v>11201</v>
      </c>
      <c r="I1594" t="s">
        <v>784</v>
      </c>
      <c r="J1594">
        <v>42.06</v>
      </c>
      <c r="K1594">
        <v>79.06</v>
      </c>
      <c r="L1594">
        <v>87.36</v>
      </c>
      <c r="M1594">
        <v>69.2</v>
      </c>
      <c r="N1594">
        <v>68.421300000000002</v>
      </c>
      <c r="O1594">
        <v>0</v>
      </c>
      <c r="P1594">
        <v>0</v>
      </c>
      <c r="Q1594">
        <v>0</v>
      </c>
      <c r="R1594">
        <v>41.99</v>
      </c>
      <c r="S1594">
        <v>79.91</v>
      </c>
      <c r="T1594">
        <v>88.1</v>
      </c>
      <c r="U1594">
        <v>75.599999999999994</v>
      </c>
      <c r="V1594">
        <v>75.559899999999999</v>
      </c>
      <c r="W1594">
        <v>0</v>
      </c>
      <c r="X1594">
        <v>0</v>
      </c>
      <c r="Y1594">
        <v>0</v>
      </c>
      <c r="Z1594">
        <v>33.89</v>
      </c>
      <c r="AA1594">
        <v>65.77</v>
      </c>
      <c r="AB1594">
        <v>81</v>
      </c>
      <c r="AC1594">
        <v>52.58</v>
      </c>
      <c r="AD1594">
        <v>52.479199999999999</v>
      </c>
      <c r="AE1594">
        <v>0</v>
      </c>
      <c r="AF1594">
        <v>0</v>
      </c>
      <c r="AG1594">
        <v>0</v>
      </c>
      <c r="AH1594">
        <v>6.53</v>
      </c>
      <c r="AI1594">
        <v>51.87</v>
      </c>
      <c r="AJ1594">
        <v>63.32</v>
      </c>
      <c r="AK1594">
        <v>41.18</v>
      </c>
      <c r="AL1594">
        <v>40.454099999999997</v>
      </c>
      <c r="AM1594">
        <v>0</v>
      </c>
      <c r="AN1594">
        <v>0</v>
      </c>
      <c r="AO1594">
        <v>0</v>
      </c>
      <c r="AP1594">
        <v>33.19</v>
      </c>
      <c r="AQ1594">
        <v>63.83</v>
      </c>
      <c r="AR1594">
        <v>74.75</v>
      </c>
      <c r="AS1594">
        <v>59.73</v>
      </c>
      <c r="AT1594">
        <v>53.926499999999997</v>
      </c>
      <c r="AU1594">
        <v>0</v>
      </c>
      <c r="AV1594">
        <v>0</v>
      </c>
      <c r="AW1594">
        <v>0</v>
      </c>
      <c r="AX1594">
        <v>30.6</v>
      </c>
      <c r="AY1594">
        <v>65.61</v>
      </c>
      <c r="AZ1594">
        <v>79.58</v>
      </c>
      <c r="BA1594">
        <v>58.14</v>
      </c>
      <c r="BB1594">
        <v>56.000399999999999</v>
      </c>
      <c r="BC1594">
        <v>0</v>
      </c>
      <c r="BD1594">
        <v>0</v>
      </c>
      <c r="BE1594">
        <v>0</v>
      </c>
      <c r="BF1594">
        <v>66.94</v>
      </c>
      <c r="BG1594">
        <v>87.38</v>
      </c>
      <c r="BH1594">
        <v>92.17</v>
      </c>
      <c r="BI1594">
        <v>77.3</v>
      </c>
      <c r="BJ1594">
        <v>75.459000000000003</v>
      </c>
      <c r="BK1594">
        <v>0</v>
      </c>
      <c r="BL1594">
        <v>0</v>
      </c>
      <c r="BM1594">
        <v>0</v>
      </c>
      <c r="BN1594">
        <v>34.700000000000003</v>
      </c>
      <c r="BO1594">
        <v>71.8</v>
      </c>
      <c r="BP1594">
        <v>85.67</v>
      </c>
      <c r="BQ1594">
        <v>56.57</v>
      </c>
      <c r="BR1594">
        <v>53.061</v>
      </c>
      <c r="BS1594">
        <v>0</v>
      </c>
      <c r="BT1594">
        <v>0</v>
      </c>
      <c r="BU1594">
        <v>0</v>
      </c>
      <c r="BV1594">
        <v>0</v>
      </c>
      <c r="BW1594">
        <v>8</v>
      </c>
    </row>
    <row r="1595" spans="1:75" x14ac:dyDescent="0.3">
      <c r="A1595">
        <v>2021</v>
      </c>
      <c r="B1595">
        <v>330057</v>
      </c>
      <c r="C1595">
        <f>VLOOKUP(B1595,'PF Hospitals'!$A$2:$J$3113,10,0)</f>
        <v>2</v>
      </c>
      <c r="D1595" t="s">
        <v>4888</v>
      </c>
      <c r="E1595" t="s">
        <v>4889</v>
      </c>
      <c r="F1595" t="s">
        <v>4838</v>
      </c>
      <c r="G1595" t="s">
        <v>4816</v>
      </c>
      <c r="H1595">
        <v>12208</v>
      </c>
      <c r="I1595" t="s">
        <v>4839</v>
      </c>
      <c r="J1595">
        <v>42.06</v>
      </c>
      <c r="K1595">
        <v>79.06</v>
      </c>
      <c r="L1595">
        <v>87.36</v>
      </c>
      <c r="M1595">
        <v>79.7</v>
      </c>
      <c r="N1595">
        <v>79.660200000000003</v>
      </c>
      <c r="O1595">
        <v>1</v>
      </c>
      <c r="P1595">
        <v>0</v>
      </c>
      <c r="Q1595">
        <v>1</v>
      </c>
      <c r="R1595">
        <v>41.99</v>
      </c>
      <c r="S1595">
        <v>79.91</v>
      </c>
      <c r="T1595">
        <v>88.1</v>
      </c>
      <c r="U1595">
        <v>78.13</v>
      </c>
      <c r="V1595">
        <v>76.732299999999995</v>
      </c>
      <c r="W1595">
        <v>0</v>
      </c>
      <c r="X1595">
        <v>0</v>
      </c>
      <c r="Y1595">
        <v>0</v>
      </c>
      <c r="Z1595">
        <v>33.89</v>
      </c>
      <c r="AA1595">
        <v>65.77</v>
      </c>
      <c r="AB1595">
        <v>81</v>
      </c>
      <c r="AC1595">
        <v>63.11</v>
      </c>
      <c r="AD1595">
        <v>58.9574</v>
      </c>
      <c r="AE1595">
        <v>0</v>
      </c>
      <c r="AF1595">
        <v>0</v>
      </c>
      <c r="AG1595">
        <v>0</v>
      </c>
      <c r="AH1595">
        <v>6.53</v>
      </c>
      <c r="AI1595">
        <v>51.87</v>
      </c>
      <c r="AJ1595">
        <v>63.32</v>
      </c>
      <c r="AK1595">
        <v>50.97</v>
      </c>
      <c r="AL1595">
        <v>49.663899999999998</v>
      </c>
      <c r="AM1595">
        <v>0</v>
      </c>
      <c r="AN1595">
        <v>0</v>
      </c>
      <c r="AO1595">
        <v>0</v>
      </c>
      <c r="AP1595">
        <v>33.19</v>
      </c>
      <c r="AQ1595">
        <v>63.83</v>
      </c>
      <c r="AR1595">
        <v>74.75</v>
      </c>
      <c r="AS1595">
        <v>62.23</v>
      </c>
      <c r="AT1595">
        <v>61.159100000000002</v>
      </c>
      <c r="AU1595">
        <v>0</v>
      </c>
      <c r="AV1595">
        <v>0</v>
      </c>
      <c r="AW1595">
        <v>0</v>
      </c>
      <c r="AX1595">
        <v>30.6</v>
      </c>
      <c r="AY1595">
        <v>65.61</v>
      </c>
      <c r="AZ1595">
        <v>79.58</v>
      </c>
      <c r="BA1595">
        <v>57.18</v>
      </c>
      <c r="BB1595">
        <v>54.566800000000001</v>
      </c>
      <c r="BC1595">
        <v>0</v>
      </c>
      <c r="BD1595">
        <v>0</v>
      </c>
      <c r="BE1595">
        <v>0</v>
      </c>
      <c r="BF1595">
        <v>66.94</v>
      </c>
      <c r="BG1595">
        <v>87.38</v>
      </c>
      <c r="BH1595">
        <v>92.17</v>
      </c>
      <c r="BI1595">
        <v>88.13</v>
      </c>
      <c r="BJ1595">
        <v>87.593000000000004</v>
      </c>
      <c r="BK1595">
        <v>1</v>
      </c>
      <c r="BL1595">
        <v>0</v>
      </c>
      <c r="BM1595">
        <v>1</v>
      </c>
      <c r="BN1595">
        <v>34.700000000000003</v>
      </c>
      <c r="BO1595">
        <v>71.8</v>
      </c>
      <c r="BP1595">
        <v>85.67</v>
      </c>
      <c r="BQ1595">
        <v>72.209999999999994</v>
      </c>
      <c r="BR1595">
        <v>70.975700000000003</v>
      </c>
      <c r="BS1595">
        <v>0</v>
      </c>
      <c r="BT1595">
        <v>0</v>
      </c>
      <c r="BU1595">
        <v>0</v>
      </c>
      <c r="BV1595">
        <v>2</v>
      </c>
      <c r="BW1595">
        <v>13</v>
      </c>
    </row>
    <row r="1596" spans="1:75" x14ac:dyDescent="0.3">
      <c r="A1596">
        <v>2021</v>
      </c>
      <c r="B1596">
        <v>330058</v>
      </c>
      <c r="C1596">
        <f>VLOOKUP(B1596,'PF Hospitals'!$A$2:$J$3113,10,0)</f>
        <v>1</v>
      </c>
      <c r="D1596" t="s">
        <v>4890</v>
      </c>
      <c r="E1596" t="s">
        <v>4891</v>
      </c>
      <c r="F1596" t="s">
        <v>170</v>
      </c>
      <c r="G1596" t="s">
        <v>4816</v>
      </c>
      <c r="H1596">
        <v>14456</v>
      </c>
      <c r="I1596" t="s">
        <v>4892</v>
      </c>
      <c r="J1596">
        <v>42.06</v>
      </c>
      <c r="K1596">
        <v>79.06</v>
      </c>
      <c r="L1596">
        <v>87.36</v>
      </c>
      <c r="M1596">
        <v>73.58</v>
      </c>
      <c r="N1596">
        <v>75.476299999999995</v>
      </c>
      <c r="O1596">
        <v>0</v>
      </c>
      <c r="P1596">
        <v>1</v>
      </c>
      <c r="Q1596">
        <v>1</v>
      </c>
      <c r="R1596">
        <v>41.99</v>
      </c>
      <c r="S1596">
        <v>79.91</v>
      </c>
      <c r="T1596">
        <v>88.1</v>
      </c>
      <c r="U1596">
        <v>76.55</v>
      </c>
      <c r="V1596">
        <v>77.401499999999999</v>
      </c>
      <c r="W1596">
        <v>0</v>
      </c>
      <c r="X1596">
        <v>0</v>
      </c>
      <c r="Y1596">
        <v>0</v>
      </c>
      <c r="Z1596">
        <v>33.89</v>
      </c>
      <c r="AA1596">
        <v>65.77</v>
      </c>
      <c r="AB1596">
        <v>81</v>
      </c>
      <c r="AC1596">
        <v>60.26</v>
      </c>
      <c r="AD1596">
        <v>63.759</v>
      </c>
      <c r="AE1596">
        <v>0</v>
      </c>
      <c r="AF1596">
        <v>1</v>
      </c>
      <c r="AG1596">
        <v>1</v>
      </c>
      <c r="AH1596">
        <v>6.53</v>
      </c>
      <c r="AI1596">
        <v>51.87</v>
      </c>
      <c r="AJ1596">
        <v>63.32</v>
      </c>
      <c r="AK1596">
        <v>45.91</v>
      </c>
      <c r="AL1596">
        <v>50.827399999999997</v>
      </c>
      <c r="AM1596">
        <v>0</v>
      </c>
      <c r="AN1596">
        <v>2</v>
      </c>
      <c r="AO1596">
        <v>2</v>
      </c>
      <c r="AP1596">
        <v>33.19</v>
      </c>
      <c r="AQ1596">
        <v>63.83</v>
      </c>
      <c r="AR1596">
        <v>74.75</v>
      </c>
      <c r="AS1596">
        <v>57.94</v>
      </c>
      <c r="AT1596">
        <v>57.423900000000003</v>
      </c>
      <c r="AU1596">
        <v>0</v>
      </c>
      <c r="AV1596">
        <v>0</v>
      </c>
      <c r="AW1596">
        <v>0</v>
      </c>
      <c r="AX1596">
        <v>30.6</v>
      </c>
      <c r="AY1596">
        <v>65.61</v>
      </c>
      <c r="AZ1596">
        <v>79.58</v>
      </c>
      <c r="BA1596">
        <v>62</v>
      </c>
      <c r="BB1596">
        <v>61.163200000000003</v>
      </c>
      <c r="BC1596">
        <v>0</v>
      </c>
      <c r="BD1596">
        <v>0</v>
      </c>
      <c r="BE1596">
        <v>0</v>
      </c>
      <c r="BF1596">
        <v>66.94</v>
      </c>
      <c r="BG1596">
        <v>87.38</v>
      </c>
      <c r="BH1596">
        <v>92.17</v>
      </c>
      <c r="BI1596">
        <v>91.28</v>
      </c>
      <c r="BJ1596">
        <v>91.412499999999994</v>
      </c>
      <c r="BK1596">
        <v>8</v>
      </c>
      <c r="BL1596">
        <v>1</v>
      </c>
      <c r="BM1596">
        <v>8</v>
      </c>
      <c r="BN1596">
        <v>34.700000000000003</v>
      </c>
      <c r="BO1596">
        <v>71.8</v>
      </c>
      <c r="BP1596">
        <v>85.67</v>
      </c>
      <c r="BQ1596">
        <v>60.05</v>
      </c>
      <c r="BR1596">
        <v>65.102500000000006</v>
      </c>
      <c r="BS1596">
        <v>0</v>
      </c>
      <c r="BT1596">
        <v>1</v>
      </c>
      <c r="BU1596">
        <v>1</v>
      </c>
      <c r="BV1596">
        <v>13</v>
      </c>
      <c r="BW1596">
        <v>15</v>
      </c>
    </row>
    <row r="1597" spans="1:75" x14ac:dyDescent="0.3">
      <c r="A1597">
        <v>2021</v>
      </c>
      <c r="B1597">
        <v>330065</v>
      </c>
      <c r="C1597">
        <f>VLOOKUP(B1597,'PF Hospitals'!$A$2:$J$3113,10,0)</f>
        <v>1</v>
      </c>
      <c r="D1597" t="s">
        <v>4893</v>
      </c>
      <c r="E1597" t="s">
        <v>4894</v>
      </c>
      <c r="F1597" t="s">
        <v>4895</v>
      </c>
      <c r="G1597" t="s">
        <v>4816</v>
      </c>
      <c r="H1597">
        <v>14302</v>
      </c>
      <c r="I1597" t="s">
        <v>4896</v>
      </c>
      <c r="J1597">
        <v>42.06</v>
      </c>
      <c r="K1597">
        <v>79.06</v>
      </c>
      <c r="L1597">
        <v>87.36</v>
      </c>
      <c r="M1597">
        <v>72.62</v>
      </c>
      <c r="N1597">
        <v>77.0017</v>
      </c>
      <c r="O1597">
        <v>0</v>
      </c>
      <c r="P1597">
        <v>2</v>
      </c>
      <c r="Q1597">
        <v>2</v>
      </c>
      <c r="R1597">
        <v>41.99</v>
      </c>
      <c r="S1597">
        <v>79.91</v>
      </c>
      <c r="T1597">
        <v>88.1</v>
      </c>
      <c r="U1597">
        <v>75.709999999999994</v>
      </c>
      <c r="V1597">
        <v>78.075299999999999</v>
      </c>
      <c r="W1597">
        <v>0</v>
      </c>
      <c r="X1597">
        <v>1</v>
      </c>
      <c r="Y1597">
        <v>1</v>
      </c>
      <c r="Z1597">
        <v>33.89</v>
      </c>
      <c r="AA1597">
        <v>65.77</v>
      </c>
      <c r="AB1597">
        <v>81</v>
      </c>
      <c r="AC1597">
        <v>55.11</v>
      </c>
      <c r="AD1597">
        <v>60.372199999999999</v>
      </c>
      <c r="AE1597">
        <v>0</v>
      </c>
      <c r="AF1597">
        <v>2</v>
      </c>
      <c r="AG1597">
        <v>2</v>
      </c>
      <c r="AH1597">
        <v>6.53</v>
      </c>
      <c r="AI1597">
        <v>51.87</v>
      </c>
      <c r="AJ1597">
        <v>63.32</v>
      </c>
      <c r="AK1597">
        <v>44.09</v>
      </c>
      <c r="AL1597">
        <v>44.076900000000002</v>
      </c>
      <c r="AM1597">
        <v>0</v>
      </c>
      <c r="AN1597">
        <v>0</v>
      </c>
      <c r="AO1597">
        <v>0</v>
      </c>
      <c r="AP1597">
        <v>33.19</v>
      </c>
      <c r="AQ1597">
        <v>63.83</v>
      </c>
      <c r="AR1597">
        <v>74.75</v>
      </c>
      <c r="AS1597">
        <v>55.14</v>
      </c>
      <c r="AT1597">
        <v>55.543700000000001</v>
      </c>
      <c r="AU1597">
        <v>0</v>
      </c>
      <c r="AV1597">
        <v>0</v>
      </c>
      <c r="AW1597">
        <v>0</v>
      </c>
      <c r="AX1597">
        <v>30.6</v>
      </c>
      <c r="AY1597">
        <v>65.61</v>
      </c>
      <c r="AZ1597">
        <v>79.58</v>
      </c>
      <c r="BA1597">
        <v>51.83</v>
      </c>
      <c r="BB1597">
        <v>57.820399999999999</v>
      </c>
      <c r="BC1597">
        <v>0</v>
      </c>
      <c r="BD1597">
        <v>2</v>
      </c>
      <c r="BE1597">
        <v>2</v>
      </c>
      <c r="BF1597">
        <v>66.94</v>
      </c>
      <c r="BG1597">
        <v>87.38</v>
      </c>
      <c r="BH1597">
        <v>92.17</v>
      </c>
      <c r="BI1597">
        <v>83.77</v>
      </c>
      <c r="BJ1597">
        <v>81.607399999999998</v>
      </c>
      <c r="BK1597">
        <v>0</v>
      </c>
      <c r="BL1597">
        <v>0</v>
      </c>
      <c r="BM1597">
        <v>0</v>
      </c>
      <c r="BN1597">
        <v>34.700000000000003</v>
      </c>
      <c r="BO1597">
        <v>71.8</v>
      </c>
      <c r="BP1597">
        <v>85.67</v>
      </c>
      <c r="BQ1597">
        <v>59.26</v>
      </c>
      <c r="BR1597">
        <v>62.435400000000001</v>
      </c>
      <c r="BS1597">
        <v>0</v>
      </c>
      <c r="BT1597">
        <v>1</v>
      </c>
      <c r="BU1597">
        <v>1</v>
      </c>
      <c r="BV1597">
        <v>8</v>
      </c>
      <c r="BW1597">
        <v>14</v>
      </c>
    </row>
    <row r="1598" spans="1:75" hidden="1" x14ac:dyDescent="0.3">
      <c r="A1598">
        <v>2021</v>
      </c>
      <c r="B1598">
        <v>330073</v>
      </c>
      <c r="C1598" t="e">
        <f>VLOOKUP(B1598,'PF Hospitals'!$A$2:$J$3113,10,0)</f>
        <v>#N/A</v>
      </c>
      <c r="D1598" t="s">
        <v>4897</v>
      </c>
      <c r="E1598" t="s">
        <v>4898</v>
      </c>
      <c r="F1598" t="s">
        <v>4899</v>
      </c>
      <c r="G1598" t="s">
        <v>4816</v>
      </c>
      <c r="H1598">
        <v>14020</v>
      </c>
      <c r="I1598" t="s">
        <v>3814</v>
      </c>
      <c r="J1598">
        <v>42.06</v>
      </c>
      <c r="K1598">
        <v>79.06</v>
      </c>
      <c r="L1598">
        <v>87.36</v>
      </c>
      <c r="M1598">
        <v>80.92</v>
      </c>
      <c r="N1598">
        <v>78.641300000000001</v>
      </c>
      <c r="O1598">
        <v>0</v>
      </c>
      <c r="P1598">
        <v>0</v>
      </c>
      <c r="Q1598">
        <v>0</v>
      </c>
      <c r="R1598">
        <v>41.99</v>
      </c>
      <c r="S1598">
        <v>79.91</v>
      </c>
      <c r="T1598">
        <v>88.1</v>
      </c>
      <c r="U1598">
        <v>76.12</v>
      </c>
      <c r="V1598">
        <v>75.947500000000005</v>
      </c>
      <c r="W1598">
        <v>0</v>
      </c>
      <c r="X1598">
        <v>0</v>
      </c>
      <c r="Y1598">
        <v>0</v>
      </c>
      <c r="Z1598">
        <v>33.89</v>
      </c>
      <c r="AA1598">
        <v>65.77</v>
      </c>
      <c r="AB1598">
        <v>81</v>
      </c>
      <c r="AC1598">
        <v>65.92</v>
      </c>
      <c r="AD1598">
        <v>61.496099999999998</v>
      </c>
      <c r="AE1598">
        <v>0</v>
      </c>
      <c r="AF1598">
        <v>0</v>
      </c>
      <c r="AG1598">
        <v>0</v>
      </c>
      <c r="AH1598">
        <v>6.53</v>
      </c>
      <c r="AI1598">
        <v>51.87</v>
      </c>
      <c r="AJ1598">
        <v>63.32</v>
      </c>
      <c r="AK1598">
        <v>48</v>
      </c>
      <c r="AL1598">
        <v>46.263500000000001</v>
      </c>
      <c r="AM1598">
        <v>0</v>
      </c>
      <c r="AN1598">
        <v>0</v>
      </c>
      <c r="AO1598">
        <v>0</v>
      </c>
      <c r="AP1598">
        <v>33.19</v>
      </c>
      <c r="AQ1598">
        <v>63.83</v>
      </c>
      <c r="AR1598">
        <v>74.75</v>
      </c>
      <c r="AS1598">
        <v>61.16</v>
      </c>
      <c r="AT1598">
        <v>57.193199999999997</v>
      </c>
      <c r="AU1598">
        <v>0</v>
      </c>
      <c r="AV1598">
        <v>0</v>
      </c>
      <c r="AW1598">
        <v>0</v>
      </c>
      <c r="AX1598">
        <v>30.6</v>
      </c>
      <c r="AY1598">
        <v>65.61</v>
      </c>
      <c r="AZ1598">
        <v>79.58</v>
      </c>
      <c r="BA1598">
        <v>62.07</v>
      </c>
      <c r="BB1598">
        <v>61.558500000000002</v>
      </c>
      <c r="BC1598">
        <v>0</v>
      </c>
      <c r="BD1598">
        <v>0</v>
      </c>
      <c r="BE1598">
        <v>0</v>
      </c>
      <c r="BF1598">
        <v>66.94</v>
      </c>
      <c r="BG1598">
        <v>87.38</v>
      </c>
      <c r="BH1598">
        <v>92.17</v>
      </c>
      <c r="BI1598">
        <v>87.8</v>
      </c>
      <c r="BJ1598">
        <v>86.292500000000004</v>
      </c>
      <c r="BK1598">
        <v>0</v>
      </c>
      <c r="BL1598">
        <v>0</v>
      </c>
      <c r="BM1598">
        <v>0</v>
      </c>
      <c r="BN1598">
        <v>34.700000000000003</v>
      </c>
      <c r="BO1598">
        <v>71.8</v>
      </c>
      <c r="BP1598">
        <v>85.67</v>
      </c>
      <c r="BQ1598">
        <v>64.31</v>
      </c>
      <c r="BR1598">
        <v>65.028300000000002</v>
      </c>
      <c r="BS1598">
        <v>0</v>
      </c>
      <c r="BT1598">
        <v>0</v>
      </c>
      <c r="BU1598">
        <v>0</v>
      </c>
      <c r="BV1598">
        <v>0</v>
      </c>
      <c r="BW1598">
        <v>15</v>
      </c>
    </row>
    <row r="1599" spans="1:75" x14ac:dyDescent="0.3">
      <c r="A1599">
        <v>2021</v>
      </c>
      <c r="B1599">
        <v>330074</v>
      </c>
      <c r="C1599">
        <f>VLOOKUP(B1599,'PF Hospitals'!$A$2:$J$3113,10,0)</f>
        <v>2</v>
      </c>
      <c r="D1599" t="s">
        <v>4900</v>
      </c>
      <c r="E1599" t="s">
        <v>4901</v>
      </c>
      <c r="F1599" t="s">
        <v>4902</v>
      </c>
      <c r="G1599" t="s">
        <v>4816</v>
      </c>
      <c r="H1599">
        <v>14424</v>
      </c>
      <c r="I1599" t="s">
        <v>4892</v>
      </c>
      <c r="J1599">
        <v>42.06</v>
      </c>
      <c r="K1599">
        <v>79.06</v>
      </c>
      <c r="L1599">
        <v>87.36</v>
      </c>
      <c r="M1599">
        <v>77.08</v>
      </c>
      <c r="N1599">
        <v>75.579400000000007</v>
      </c>
      <c r="O1599">
        <v>0</v>
      </c>
      <c r="P1599">
        <v>0</v>
      </c>
      <c r="Q1599">
        <v>0</v>
      </c>
      <c r="R1599">
        <v>41.99</v>
      </c>
      <c r="S1599">
        <v>79.91</v>
      </c>
      <c r="T1599">
        <v>88.1</v>
      </c>
      <c r="U1599">
        <v>79.88</v>
      </c>
      <c r="V1599">
        <v>76.565200000000004</v>
      </c>
      <c r="W1599">
        <v>0</v>
      </c>
      <c r="X1599">
        <v>0</v>
      </c>
      <c r="Y1599">
        <v>0</v>
      </c>
      <c r="Z1599">
        <v>33.89</v>
      </c>
      <c r="AA1599">
        <v>65.77</v>
      </c>
      <c r="AB1599">
        <v>81</v>
      </c>
      <c r="AC1599">
        <v>61.65</v>
      </c>
      <c r="AD1599">
        <v>61.6494</v>
      </c>
      <c r="AE1599">
        <v>0</v>
      </c>
      <c r="AF1599">
        <v>0</v>
      </c>
      <c r="AG1599">
        <v>0</v>
      </c>
      <c r="AH1599">
        <v>6.53</v>
      </c>
      <c r="AI1599">
        <v>51.87</v>
      </c>
      <c r="AJ1599">
        <v>63.32</v>
      </c>
      <c r="AK1599">
        <v>50.79</v>
      </c>
      <c r="AL1599">
        <v>46.637599999999999</v>
      </c>
      <c r="AM1599">
        <v>0</v>
      </c>
      <c r="AN1599">
        <v>0</v>
      </c>
      <c r="AO1599">
        <v>0</v>
      </c>
      <c r="AP1599">
        <v>33.19</v>
      </c>
      <c r="AQ1599">
        <v>63.83</v>
      </c>
      <c r="AR1599">
        <v>74.75</v>
      </c>
      <c r="AS1599">
        <v>59.37</v>
      </c>
      <c r="AT1599">
        <v>60.930399999999999</v>
      </c>
      <c r="AU1599">
        <v>0</v>
      </c>
      <c r="AV1599">
        <v>1</v>
      </c>
      <c r="AW1599">
        <v>1</v>
      </c>
      <c r="AX1599">
        <v>30.6</v>
      </c>
      <c r="AY1599">
        <v>65.61</v>
      </c>
      <c r="AZ1599">
        <v>79.58</v>
      </c>
      <c r="BA1599">
        <v>59.37</v>
      </c>
      <c r="BB1599">
        <v>59.485999999999997</v>
      </c>
      <c r="BC1599">
        <v>0</v>
      </c>
      <c r="BD1599">
        <v>0</v>
      </c>
      <c r="BE1599">
        <v>0</v>
      </c>
      <c r="BF1599">
        <v>66.94</v>
      </c>
      <c r="BG1599">
        <v>87.38</v>
      </c>
      <c r="BH1599">
        <v>92.17</v>
      </c>
      <c r="BI1599">
        <v>89.77</v>
      </c>
      <c r="BJ1599">
        <v>86.148899999999998</v>
      </c>
      <c r="BK1599">
        <v>0</v>
      </c>
      <c r="BL1599">
        <v>0</v>
      </c>
      <c r="BM1599">
        <v>0</v>
      </c>
      <c r="BN1599">
        <v>34.700000000000003</v>
      </c>
      <c r="BO1599">
        <v>71.8</v>
      </c>
      <c r="BP1599">
        <v>85.67</v>
      </c>
      <c r="BQ1599">
        <v>69.37</v>
      </c>
      <c r="BR1599">
        <v>67.275000000000006</v>
      </c>
      <c r="BS1599">
        <v>0</v>
      </c>
      <c r="BT1599">
        <v>0</v>
      </c>
      <c r="BU1599">
        <v>0</v>
      </c>
      <c r="BV1599">
        <v>1</v>
      </c>
      <c r="BW1599">
        <v>16</v>
      </c>
    </row>
    <row r="1600" spans="1:75" x14ac:dyDescent="0.3">
      <c r="A1600">
        <v>2021</v>
      </c>
      <c r="B1600">
        <v>330078</v>
      </c>
      <c r="C1600">
        <f>VLOOKUP(B1600,'PF Hospitals'!$A$2:$J$3113,10,0)</f>
        <v>2</v>
      </c>
      <c r="D1600" t="s">
        <v>4903</v>
      </c>
      <c r="E1600" t="s">
        <v>4904</v>
      </c>
      <c r="F1600" t="s">
        <v>4010</v>
      </c>
      <c r="G1600" t="s">
        <v>4816</v>
      </c>
      <c r="H1600">
        <v>14214</v>
      </c>
      <c r="I1600" t="s">
        <v>4820</v>
      </c>
      <c r="J1600">
        <v>42.06</v>
      </c>
      <c r="K1600">
        <v>79.06</v>
      </c>
      <c r="L1600">
        <v>87.36</v>
      </c>
      <c r="M1600">
        <v>79.75</v>
      </c>
      <c r="N1600">
        <v>76.973500000000001</v>
      </c>
      <c r="O1600">
        <v>0</v>
      </c>
      <c r="P1600">
        <v>0</v>
      </c>
      <c r="Q1600">
        <v>0</v>
      </c>
      <c r="R1600">
        <v>41.99</v>
      </c>
      <c r="S1600">
        <v>79.91</v>
      </c>
      <c r="T1600">
        <v>88.1</v>
      </c>
      <c r="U1600">
        <v>77.05</v>
      </c>
      <c r="V1600">
        <v>76.520099999999999</v>
      </c>
      <c r="W1600">
        <v>0</v>
      </c>
      <c r="X1600">
        <v>0</v>
      </c>
      <c r="Y1600">
        <v>0</v>
      </c>
      <c r="Z1600">
        <v>33.89</v>
      </c>
      <c r="AA1600">
        <v>65.77</v>
      </c>
      <c r="AB1600">
        <v>81</v>
      </c>
      <c r="AC1600">
        <v>59.59</v>
      </c>
      <c r="AD1600">
        <v>60.1265</v>
      </c>
      <c r="AE1600">
        <v>0</v>
      </c>
      <c r="AF1600">
        <v>0</v>
      </c>
      <c r="AG1600">
        <v>0</v>
      </c>
      <c r="AH1600">
        <v>6.53</v>
      </c>
      <c r="AI1600">
        <v>51.87</v>
      </c>
      <c r="AJ1600">
        <v>63.32</v>
      </c>
      <c r="AK1600">
        <v>51.07</v>
      </c>
      <c r="AL1600">
        <v>48.380499999999998</v>
      </c>
      <c r="AM1600">
        <v>0</v>
      </c>
      <c r="AN1600">
        <v>0</v>
      </c>
      <c r="AO1600">
        <v>0</v>
      </c>
      <c r="AP1600">
        <v>33.19</v>
      </c>
      <c r="AQ1600">
        <v>63.83</v>
      </c>
      <c r="AR1600">
        <v>74.75</v>
      </c>
      <c r="AS1600">
        <v>64.31</v>
      </c>
      <c r="AT1600">
        <v>61.810899999999997</v>
      </c>
      <c r="AU1600">
        <v>0</v>
      </c>
      <c r="AV1600">
        <v>0</v>
      </c>
      <c r="AW1600">
        <v>0</v>
      </c>
      <c r="AX1600">
        <v>30.6</v>
      </c>
      <c r="AY1600">
        <v>65.61</v>
      </c>
      <c r="AZ1600">
        <v>79.58</v>
      </c>
      <c r="BA1600">
        <v>56.63</v>
      </c>
      <c r="BB1600">
        <v>58.699599999999997</v>
      </c>
      <c r="BC1600">
        <v>0</v>
      </c>
      <c r="BD1600">
        <v>0</v>
      </c>
      <c r="BE1600">
        <v>0</v>
      </c>
      <c r="BF1600">
        <v>66.94</v>
      </c>
      <c r="BG1600">
        <v>87.38</v>
      </c>
      <c r="BH1600">
        <v>92.17</v>
      </c>
      <c r="BI1600">
        <v>89.03</v>
      </c>
      <c r="BJ1600">
        <v>88.069500000000005</v>
      </c>
      <c r="BK1600">
        <v>2</v>
      </c>
      <c r="BL1600">
        <v>0</v>
      </c>
      <c r="BM1600">
        <v>2</v>
      </c>
      <c r="BN1600">
        <v>34.700000000000003</v>
      </c>
      <c r="BO1600">
        <v>71.8</v>
      </c>
      <c r="BP1600">
        <v>85.67</v>
      </c>
      <c r="BQ1600">
        <v>69.459999999999994</v>
      </c>
      <c r="BR1600">
        <v>65.878799999999998</v>
      </c>
      <c r="BS1600">
        <v>0</v>
      </c>
      <c r="BT1600">
        <v>0</v>
      </c>
      <c r="BU1600">
        <v>0</v>
      </c>
      <c r="BV1600">
        <v>2</v>
      </c>
      <c r="BW1600">
        <v>16</v>
      </c>
    </row>
    <row r="1601" spans="1:75" x14ac:dyDescent="0.3">
      <c r="A1601">
        <v>2021</v>
      </c>
      <c r="B1601">
        <v>330079</v>
      </c>
      <c r="C1601">
        <f>VLOOKUP(B1601,'PF Hospitals'!$A$2:$J$3113,10,0)</f>
        <v>4</v>
      </c>
      <c r="D1601" t="s">
        <v>4905</v>
      </c>
      <c r="E1601" t="s">
        <v>4906</v>
      </c>
      <c r="F1601" t="s">
        <v>4907</v>
      </c>
      <c r="G1601" t="s">
        <v>4816</v>
      </c>
      <c r="H1601">
        <v>12983</v>
      </c>
      <c r="I1601" t="s">
        <v>279</v>
      </c>
      <c r="J1601">
        <v>42.06</v>
      </c>
      <c r="K1601">
        <v>79.06</v>
      </c>
      <c r="L1601">
        <v>87.36</v>
      </c>
      <c r="M1601">
        <v>87.42</v>
      </c>
      <c r="N1601">
        <v>87.170900000000003</v>
      </c>
      <c r="O1601">
        <v>9</v>
      </c>
      <c r="P1601">
        <v>0</v>
      </c>
      <c r="Q1601">
        <v>9</v>
      </c>
      <c r="R1601">
        <v>41.99</v>
      </c>
      <c r="S1601">
        <v>79.91</v>
      </c>
      <c r="T1601">
        <v>88.1</v>
      </c>
      <c r="U1601">
        <v>84.83</v>
      </c>
      <c r="V1601">
        <v>84.521000000000001</v>
      </c>
      <c r="W1601">
        <v>6</v>
      </c>
      <c r="X1601">
        <v>0</v>
      </c>
      <c r="Y1601">
        <v>6</v>
      </c>
      <c r="Z1601">
        <v>33.89</v>
      </c>
      <c r="AA1601">
        <v>65.77</v>
      </c>
      <c r="AB1601">
        <v>81</v>
      </c>
      <c r="AC1601">
        <v>80.150000000000006</v>
      </c>
      <c r="AD1601">
        <v>80.104900000000001</v>
      </c>
      <c r="AE1601">
        <v>9</v>
      </c>
      <c r="AF1601">
        <v>0</v>
      </c>
      <c r="AG1601">
        <v>9</v>
      </c>
      <c r="AH1601">
        <v>6.53</v>
      </c>
      <c r="AI1601">
        <v>51.87</v>
      </c>
      <c r="AJ1601">
        <v>63.32</v>
      </c>
      <c r="AK1601">
        <v>59.04</v>
      </c>
      <c r="AL1601">
        <v>59.291499999999999</v>
      </c>
      <c r="AM1601">
        <v>6</v>
      </c>
      <c r="AN1601">
        <v>0</v>
      </c>
      <c r="AO1601">
        <v>6</v>
      </c>
      <c r="AP1601">
        <v>33.19</v>
      </c>
      <c r="AQ1601">
        <v>63.83</v>
      </c>
      <c r="AR1601">
        <v>74.75</v>
      </c>
      <c r="AS1601">
        <v>71.290000000000006</v>
      </c>
      <c r="AT1601">
        <v>69.181600000000003</v>
      </c>
      <c r="AU1601">
        <v>5</v>
      </c>
      <c r="AV1601">
        <v>0</v>
      </c>
      <c r="AW1601">
        <v>5</v>
      </c>
      <c r="AX1601">
        <v>30.6</v>
      </c>
      <c r="AY1601">
        <v>65.61</v>
      </c>
      <c r="AZ1601">
        <v>79.58</v>
      </c>
      <c r="BA1601">
        <v>72.349999999999994</v>
      </c>
      <c r="BB1601">
        <v>71.762500000000003</v>
      </c>
      <c r="BC1601">
        <v>4</v>
      </c>
      <c r="BD1601">
        <v>0</v>
      </c>
      <c r="BE1601">
        <v>4</v>
      </c>
      <c r="BF1601">
        <v>66.94</v>
      </c>
      <c r="BG1601">
        <v>87.38</v>
      </c>
      <c r="BH1601">
        <v>92.17</v>
      </c>
      <c r="BI1601">
        <v>89.98</v>
      </c>
      <c r="BJ1601">
        <v>90.921499999999995</v>
      </c>
      <c r="BK1601">
        <v>7</v>
      </c>
      <c r="BL1601">
        <v>4</v>
      </c>
      <c r="BM1601">
        <v>7</v>
      </c>
      <c r="BN1601">
        <v>34.700000000000003</v>
      </c>
      <c r="BO1601">
        <v>71.8</v>
      </c>
      <c r="BP1601">
        <v>85.67</v>
      </c>
      <c r="BQ1601">
        <v>81.239999999999995</v>
      </c>
      <c r="BR1601">
        <v>78.691100000000006</v>
      </c>
      <c r="BS1601">
        <v>5</v>
      </c>
      <c r="BT1601">
        <v>0</v>
      </c>
      <c r="BU1601">
        <v>5</v>
      </c>
      <c r="BV1601">
        <v>51</v>
      </c>
      <c r="BW1601">
        <v>20</v>
      </c>
    </row>
    <row r="1602" spans="1:75" hidden="1" x14ac:dyDescent="0.3">
      <c r="A1602">
        <v>2021</v>
      </c>
      <c r="B1602">
        <v>330080</v>
      </c>
      <c r="C1602" t="e">
        <f>VLOOKUP(B1602,'PF Hospitals'!$A$2:$J$3113,10,0)</f>
        <v>#N/A</v>
      </c>
      <c r="D1602" t="s">
        <v>4908</v>
      </c>
      <c r="E1602" t="s">
        <v>4909</v>
      </c>
      <c r="F1602" t="s">
        <v>4830</v>
      </c>
      <c r="G1602" t="s">
        <v>4816</v>
      </c>
      <c r="H1602">
        <v>10451</v>
      </c>
      <c r="I1602" t="s">
        <v>4831</v>
      </c>
      <c r="J1602">
        <v>42.06</v>
      </c>
      <c r="K1602">
        <v>79.06</v>
      </c>
      <c r="L1602">
        <v>87.36</v>
      </c>
      <c r="M1602">
        <v>65.14</v>
      </c>
      <c r="N1602">
        <v>65.782399999999996</v>
      </c>
      <c r="O1602">
        <v>0</v>
      </c>
      <c r="P1602">
        <v>0</v>
      </c>
      <c r="Q1602">
        <v>0</v>
      </c>
      <c r="R1602">
        <v>41.99</v>
      </c>
      <c r="S1602">
        <v>79.91</v>
      </c>
      <c r="T1602">
        <v>88.1</v>
      </c>
      <c r="U1602">
        <v>73.75</v>
      </c>
      <c r="V1602">
        <v>74.425799999999995</v>
      </c>
      <c r="W1602">
        <v>0</v>
      </c>
      <c r="X1602">
        <v>0</v>
      </c>
      <c r="Y1602">
        <v>0</v>
      </c>
      <c r="Z1602">
        <v>33.89</v>
      </c>
      <c r="AA1602">
        <v>65.77</v>
      </c>
      <c r="AB1602">
        <v>81</v>
      </c>
      <c r="AC1602">
        <v>47.28</v>
      </c>
      <c r="AD1602">
        <v>46.512900000000002</v>
      </c>
      <c r="AE1602">
        <v>0</v>
      </c>
      <c r="AF1602">
        <v>0</v>
      </c>
      <c r="AG1602">
        <v>0</v>
      </c>
      <c r="AH1602">
        <v>6.53</v>
      </c>
      <c r="AI1602">
        <v>51.87</v>
      </c>
      <c r="AJ1602">
        <v>63.32</v>
      </c>
      <c r="AK1602">
        <v>42.74</v>
      </c>
      <c r="AL1602">
        <v>43.2241</v>
      </c>
      <c r="AM1602">
        <v>0</v>
      </c>
      <c r="AN1602">
        <v>0</v>
      </c>
      <c r="AO1602">
        <v>0</v>
      </c>
      <c r="AP1602">
        <v>33.19</v>
      </c>
      <c r="AQ1602">
        <v>63.83</v>
      </c>
      <c r="AR1602">
        <v>74.75</v>
      </c>
      <c r="AS1602">
        <v>54.18</v>
      </c>
      <c r="AT1602">
        <v>50.659700000000001</v>
      </c>
      <c r="AU1602">
        <v>0</v>
      </c>
      <c r="AV1602">
        <v>0</v>
      </c>
      <c r="AW1602">
        <v>0</v>
      </c>
      <c r="AX1602">
        <v>30.6</v>
      </c>
      <c r="AY1602">
        <v>65.61</v>
      </c>
      <c r="AZ1602">
        <v>79.58</v>
      </c>
      <c r="BA1602">
        <v>57.06</v>
      </c>
      <c r="BB1602">
        <v>56.799900000000001</v>
      </c>
      <c r="BC1602">
        <v>0</v>
      </c>
      <c r="BD1602">
        <v>0</v>
      </c>
      <c r="BE1602">
        <v>0</v>
      </c>
      <c r="BF1602">
        <v>66.94</v>
      </c>
      <c r="BG1602">
        <v>87.38</v>
      </c>
      <c r="BH1602">
        <v>92.17</v>
      </c>
      <c r="BI1602">
        <v>76.13</v>
      </c>
      <c r="BJ1602">
        <v>76.453000000000003</v>
      </c>
      <c r="BK1602">
        <v>0</v>
      </c>
      <c r="BL1602">
        <v>0</v>
      </c>
      <c r="BM1602">
        <v>0</v>
      </c>
      <c r="BN1602">
        <v>34.700000000000003</v>
      </c>
      <c r="BO1602">
        <v>71.8</v>
      </c>
      <c r="BP1602">
        <v>85.67</v>
      </c>
      <c r="BQ1602">
        <v>50.97</v>
      </c>
      <c r="BR1602">
        <v>51.146000000000001</v>
      </c>
      <c r="BS1602">
        <v>0</v>
      </c>
      <c r="BT1602">
        <v>0</v>
      </c>
      <c r="BU1602">
        <v>0</v>
      </c>
      <c r="BV1602">
        <v>0</v>
      </c>
      <c r="BW1602">
        <v>7</v>
      </c>
    </row>
    <row r="1603" spans="1:75" hidden="1" x14ac:dyDescent="0.3">
      <c r="A1603">
        <v>2021</v>
      </c>
      <c r="B1603">
        <v>330084</v>
      </c>
      <c r="C1603" t="e">
        <f>VLOOKUP(B1603,'PF Hospitals'!$A$2:$J$3113,10,0)</f>
        <v>#N/A</v>
      </c>
      <c r="D1603" t="s">
        <v>4910</v>
      </c>
      <c r="E1603" t="s">
        <v>4911</v>
      </c>
      <c r="F1603" t="s">
        <v>4912</v>
      </c>
      <c r="G1603" t="s">
        <v>4816</v>
      </c>
      <c r="H1603">
        <v>12953</v>
      </c>
      <c r="I1603" t="s">
        <v>279</v>
      </c>
      <c r="J1603">
        <v>42.06</v>
      </c>
      <c r="K1603">
        <v>79.06</v>
      </c>
      <c r="L1603">
        <v>87.36</v>
      </c>
      <c r="M1603">
        <v>75.11</v>
      </c>
      <c r="N1603">
        <v>77.260000000000005</v>
      </c>
      <c r="O1603">
        <v>0</v>
      </c>
      <c r="P1603">
        <v>1</v>
      </c>
      <c r="Q1603">
        <v>1</v>
      </c>
      <c r="R1603">
        <v>41.99</v>
      </c>
      <c r="S1603">
        <v>79.91</v>
      </c>
      <c r="T1603">
        <v>88.1</v>
      </c>
      <c r="U1603">
        <v>75.42</v>
      </c>
      <c r="V1603">
        <v>80.304199999999994</v>
      </c>
      <c r="W1603">
        <v>1</v>
      </c>
      <c r="X1603">
        <v>3</v>
      </c>
      <c r="Y1603">
        <v>3</v>
      </c>
      <c r="Z1603">
        <v>33.89</v>
      </c>
      <c r="AA1603">
        <v>65.77</v>
      </c>
      <c r="AB1603">
        <v>81</v>
      </c>
      <c r="AC1603">
        <v>65.88</v>
      </c>
      <c r="AD1603">
        <v>67.424899999999994</v>
      </c>
      <c r="AE1603">
        <v>1</v>
      </c>
      <c r="AF1603">
        <v>1</v>
      </c>
      <c r="AG1603">
        <v>1</v>
      </c>
      <c r="AH1603">
        <v>6.53</v>
      </c>
      <c r="AI1603">
        <v>51.87</v>
      </c>
      <c r="AJ1603">
        <v>63.32</v>
      </c>
      <c r="AK1603">
        <v>42.33</v>
      </c>
      <c r="AL1603">
        <v>42.294899999999998</v>
      </c>
      <c r="AM1603">
        <v>0</v>
      </c>
      <c r="AN1603">
        <v>0</v>
      </c>
      <c r="AO1603">
        <v>0</v>
      </c>
      <c r="AP1603">
        <v>33.19</v>
      </c>
      <c r="AQ1603">
        <v>63.83</v>
      </c>
      <c r="AR1603">
        <v>74.75</v>
      </c>
      <c r="AS1603">
        <v>58.25</v>
      </c>
      <c r="AT1603">
        <v>61.210700000000003</v>
      </c>
      <c r="AU1603">
        <v>0</v>
      </c>
      <c r="AV1603">
        <v>1</v>
      </c>
      <c r="AW1603">
        <v>1</v>
      </c>
      <c r="AX1603">
        <v>30.6</v>
      </c>
      <c r="AY1603">
        <v>65.61</v>
      </c>
      <c r="AZ1603">
        <v>79.58</v>
      </c>
      <c r="BA1603">
        <v>62.78</v>
      </c>
      <c r="BB1603">
        <v>63.7654</v>
      </c>
      <c r="BC1603">
        <v>0</v>
      </c>
      <c r="BD1603">
        <v>0</v>
      </c>
      <c r="BE1603">
        <v>0</v>
      </c>
      <c r="BF1603">
        <v>66.94</v>
      </c>
      <c r="BG1603">
        <v>87.38</v>
      </c>
      <c r="BH1603">
        <v>92.17</v>
      </c>
      <c r="BI1603">
        <v>87.05</v>
      </c>
      <c r="BJ1603">
        <v>87.483999999999995</v>
      </c>
      <c r="BK1603">
        <v>1</v>
      </c>
      <c r="BL1603">
        <v>0</v>
      </c>
      <c r="BM1603">
        <v>1</v>
      </c>
      <c r="BN1603">
        <v>34.700000000000003</v>
      </c>
      <c r="BO1603">
        <v>71.8</v>
      </c>
      <c r="BP1603">
        <v>85.67</v>
      </c>
      <c r="BQ1603">
        <v>60.7</v>
      </c>
      <c r="BR1603">
        <v>61.183999999999997</v>
      </c>
      <c r="BS1603">
        <v>0</v>
      </c>
      <c r="BT1603">
        <v>0</v>
      </c>
      <c r="BU1603">
        <v>0</v>
      </c>
      <c r="BV1603">
        <v>7</v>
      </c>
      <c r="BW1603">
        <v>14</v>
      </c>
    </row>
    <row r="1604" spans="1:75" x14ac:dyDescent="0.3">
      <c r="A1604">
        <v>2021</v>
      </c>
      <c r="B1604">
        <v>330085</v>
      </c>
      <c r="C1604">
        <f>VLOOKUP(B1604,'PF Hospitals'!$A$2:$J$3113,10,0)</f>
        <v>3</v>
      </c>
      <c r="D1604" t="s">
        <v>4913</v>
      </c>
      <c r="E1604" t="s">
        <v>4914</v>
      </c>
      <c r="F1604" t="s">
        <v>4915</v>
      </c>
      <c r="G1604" t="s">
        <v>4816</v>
      </c>
      <c r="H1604">
        <v>13820</v>
      </c>
      <c r="I1604" t="s">
        <v>3818</v>
      </c>
      <c r="J1604">
        <v>42.06</v>
      </c>
      <c r="K1604">
        <v>79.06</v>
      </c>
      <c r="L1604">
        <v>87.36</v>
      </c>
      <c r="M1604">
        <v>78.66</v>
      </c>
      <c r="N1604">
        <v>81.831999999999994</v>
      </c>
      <c r="O1604">
        <v>4</v>
      </c>
      <c r="P1604">
        <v>3</v>
      </c>
      <c r="Q1604">
        <v>4</v>
      </c>
      <c r="R1604">
        <v>41.99</v>
      </c>
      <c r="S1604">
        <v>79.91</v>
      </c>
      <c r="T1604">
        <v>88.1</v>
      </c>
      <c r="U1604">
        <v>76.08</v>
      </c>
      <c r="V1604">
        <v>81.073700000000002</v>
      </c>
      <c r="W1604">
        <v>2</v>
      </c>
      <c r="X1604">
        <v>4</v>
      </c>
      <c r="Y1604">
        <v>4</v>
      </c>
      <c r="Z1604">
        <v>33.89</v>
      </c>
      <c r="AA1604">
        <v>65.77</v>
      </c>
      <c r="AB1604">
        <v>81</v>
      </c>
      <c r="AC1604">
        <v>63.66</v>
      </c>
      <c r="AD1604">
        <v>70.474400000000003</v>
      </c>
      <c r="AE1604">
        <v>3</v>
      </c>
      <c r="AF1604">
        <v>3</v>
      </c>
      <c r="AG1604">
        <v>3</v>
      </c>
      <c r="AH1604">
        <v>6.53</v>
      </c>
      <c r="AI1604">
        <v>51.87</v>
      </c>
      <c r="AJ1604">
        <v>63.32</v>
      </c>
      <c r="AK1604">
        <v>47.98</v>
      </c>
      <c r="AL1604">
        <v>50.515099999999997</v>
      </c>
      <c r="AM1604">
        <v>0</v>
      </c>
      <c r="AN1604">
        <v>1</v>
      </c>
      <c r="AO1604">
        <v>1</v>
      </c>
      <c r="AP1604">
        <v>33.19</v>
      </c>
      <c r="AQ1604">
        <v>63.83</v>
      </c>
      <c r="AR1604">
        <v>74.75</v>
      </c>
      <c r="AS1604">
        <v>62.57</v>
      </c>
      <c r="AT1604">
        <v>65.720399999999998</v>
      </c>
      <c r="AU1604">
        <v>2</v>
      </c>
      <c r="AV1604">
        <v>2</v>
      </c>
      <c r="AW1604">
        <v>2</v>
      </c>
      <c r="AX1604">
        <v>30.6</v>
      </c>
      <c r="AY1604">
        <v>65.61</v>
      </c>
      <c r="AZ1604">
        <v>79.58</v>
      </c>
      <c r="BA1604">
        <v>64.52</v>
      </c>
      <c r="BB1604">
        <v>69.035399999999996</v>
      </c>
      <c r="BC1604">
        <v>3</v>
      </c>
      <c r="BD1604">
        <v>2</v>
      </c>
      <c r="BE1604">
        <v>3</v>
      </c>
      <c r="BF1604">
        <v>66.94</v>
      </c>
      <c r="BG1604">
        <v>87.38</v>
      </c>
      <c r="BH1604">
        <v>92.17</v>
      </c>
      <c r="BI1604">
        <v>87.01</v>
      </c>
      <c r="BJ1604">
        <v>87.710099999999997</v>
      </c>
      <c r="BK1604">
        <v>1</v>
      </c>
      <c r="BL1604">
        <v>1</v>
      </c>
      <c r="BM1604">
        <v>1</v>
      </c>
      <c r="BN1604">
        <v>34.700000000000003</v>
      </c>
      <c r="BO1604">
        <v>71.8</v>
      </c>
      <c r="BP1604">
        <v>85.67</v>
      </c>
      <c r="BQ1604">
        <v>65.56</v>
      </c>
      <c r="BR1604">
        <v>72.482299999999995</v>
      </c>
      <c r="BS1604">
        <v>1</v>
      </c>
      <c r="BT1604">
        <v>3</v>
      </c>
      <c r="BU1604">
        <v>3</v>
      </c>
      <c r="BV1604">
        <v>21</v>
      </c>
      <c r="BW1604">
        <v>19</v>
      </c>
    </row>
    <row r="1605" spans="1:75" x14ac:dyDescent="0.3">
      <c r="A1605">
        <v>2021</v>
      </c>
      <c r="B1605">
        <v>330086</v>
      </c>
      <c r="C1605">
        <f>VLOOKUP(B1605,'PF Hospitals'!$A$2:$J$3113,10,0)</f>
        <v>1</v>
      </c>
      <c r="D1605" t="s">
        <v>4916</v>
      </c>
      <c r="E1605" t="s">
        <v>4917</v>
      </c>
      <c r="F1605" t="s">
        <v>2444</v>
      </c>
      <c r="G1605" t="s">
        <v>4816</v>
      </c>
      <c r="H1605">
        <v>10550</v>
      </c>
      <c r="I1605" t="s">
        <v>4824</v>
      </c>
      <c r="J1605">
        <v>42.06</v>
      </c>
      <c r="K1605">
        <v>79.06</v>
      </c>
      <c r="L1605">
        <v>87.36</v>
      </c>
      <c r="M1605">
        <v>77.099999999999994</v>
      </c>
      <c r="N1605">
        <v>75.805899999999994</v>
      </c>
      <c r="O1605">
        <v>0</v>
      </c>
      <c r="P1605">
        <v>0</v>
      </c>
      <c r="Q1605">
        <v>0</v>
      </c>
      <c r="R1605">
        <v>41.99</v>
      </c>
      <c r="S1605">
        <v>79.91</v>
      </c>
      <c r="T1605">
        <v>88.1</v>
      </c>
      <c r="U1605">
        <v>75.3</v>
      </c>
      <c r="V1605">
        <v>76.784999999999997</v>
      </c>
      <c r="W1605">
        <v>0</v>
      </c>
      <c r="X1605">
        <v>1</v>
      </c>
      <c r="Y1605">
        <v>1</v>
      </c>
      <c r="Z1605">
        <v>33.89</v>
      </c>
      <c r="AA1605">
        <v>65.77</v>
      </c>
      <c r="AB1605">
        <v>81</v>
      </c>
      <c r="AC1605">
        <v>62.02</v>
      </c>
      <c r="AD1605">
        <v>59.397199999999998</v>
      </c>
      <c r="AE1605">
        <v>0</v>
      </c>
      <c r="AF1605">
        <v>0</v>
      </c>
      <c r="AG1605">
        <v>0</v>
      </c>
      <c r="AH1605">
        <v>6.53</v>
      </c>
      <c r="AI1605">
        <v>51.87</v>
      </c>
      <c r="AJ1605">
        <v>63.32</v>
      </c>
      <c r="AK1605">
        <v>46.77</v>
      </c>
      <c r="AL1605">
        <v>37.246000000000002</v>
      </c>
      <c r="AM1605">
        <v>0</v>
      </c>
      <c r="AN1605">
        <v>0</v>
      </c>
      <c r="AO1605">
        <v>0</v>
      </c>
      <c r="AP1605">
        <v>33.19</v>
      </c>
      <c r="AQ1605">
        <v>63.83</v>
      </c>
      <c r="AR1605">
        <v>74.75</v>
      </c>
      <c r="AS1605">
        <v>51.28</v>
      </c>
      <c r="AT1605">
        <v>48.037799999999997</v>
      </c>
      <c r="AU1605">
        <v>0</v>
      </c>
      <c r="AV1605">
        <v>0</v>
      </c>
      <c r="AW1605">
        <v>0</v>
      </c>
      <c r="AX1605">
        <v>30.6</v>
      </c>
      <c r="AY1605">
        <v>65.61</v>
      </c>
      <c r="AZ1605">
        <v>79.58</v>
      </c>
      <c r="BA1605">
        <v>68.540000000000006</v>
      </c>
      <c r="BB1605">
        <v>66.714200000000005</v>
      </c>
      <c r="BC1605">
        <v>1</v>
      </c>
      <c r="BD1605">
        <v>0</v>
      </c>
      <c r="BE1605">
        <v>1</v>
      </c>
      <c r="BF1605">
        <v>66.94</v>
      </c>
      <c r="BG1605">
        <v>87.38</v>
      </c>
      <c r="BH1605">
        <v>92.17</v>
      </c>
      <c r="BI1605">
        <v>73.95</v>
      </c>
      <c r="BJ1605">
        <v>79.109300000000005</v>
      </c>
      <c r="BK1605">
        <v>0</v>
      </c>
      <c r="BL1605">
        <v>2</v>
      </c>
      <c r="BM1605">
        <v>2</v>
      </c>
      <c r="BN1605">
        <v>34.700000000000003</v>
      </c>
      <c r="BO1605">
        <v>71.8</v>
      </c>
      <c r="BP1605">
        <v>85.67</v>
      </c>
      <c r="BQ1605">
        <v>61.92</v>
      </c>
      <c r="BR1605">
        <v>57.958500000000001</v>
      </c>
      <c r="BS1605">
        <v>0</v>
      </c>
      <c r="BT1605">
        <v>0</v>
      </c>
      <c r="BU1605">
        <v>0</v>
      </c>
      <c r="BV1605">
        <v>4</v>
      </c>
      <c r="BW1605">
        <v>9</v>
      </c>
    </row>
    <row r="1606" spans="1:75" x14ac:dyDescent="0.3">
      <c r="A1606">
        <v>2021</v>
      </c>
      <c r="B1606">
        <v>330090</v>
      </c>
      <c r="C1606">
        <f>VLOOKUP(B1606,'PF Hospitals'!$A$2:$J$3113,10,0)</f>
        <v>2</v>
      </c>
      <c r="D1606" t="s">
        <v>4918</v>
      </c>
      <c r="E1606" t="s">
        <v>4919</v>
      </c>
      <c r="F1606" t="s">
        <v>4920</v>
      </c>
      <c r="G1606" t="s">
        <v>4816</v>
      </c>
      <c r="H1606">
        <v>14905</v>
      </c>
      <c r="I1606" t="s">
        <v>4921</v>
      </c>
      <c r="J1606">
        <v>42.06</v>
      </c>
      <c r="K1606">
        <v>79.06</v>
      </c>
      <c r="L1606">
        <v>87.36</v>
      </c>
      <c r="M1606">
        <v>76.819999999999993</v>
      </c>
      <c r="N1606">
        <v>78.361000000000004</v>
      </c>
      <c r="O1606">
        <v>0</v>
      </c>
      <c r="P1606">
        <v>1</v>
      </c>
      <c r="Q1606">
        <v>1</v>
      </c>
      <c r="R1606">
        <v>41.99</v>
      </c>
      <c r="S1606">
        <v>79.91</v>
      </c>
      <c r="T1606">
        <v>88.1</v>
      </c>
      <c r="U1606">
        <v>76.81</v>
      </c>
      <c r="V1606">
        <v>77.426100000000005</v>
      </c>
      <c r="W1606">
        <v>0</v>
      </c>
      <c r="X1606">
        <v>0</v>
      </c>
      <c r="Y1606">
        <v>0</v>
      </c>
      <c r="Z1606">
        <v>33.89</v>
      </c>
      <c r="AA1606">
        <v>65.77</v>
      </c>
      <c r="AB1606">
        <v>81</v>
      </c>
      <c r="AC1606">
        <v>58.97</v>
      </c>
      <c r="AD1606">
        <v>62.950400000000002</v>
      </c>
      <c r="AE1606">
        <v>0</v>
      </c>
      <c r="AF1606">
        <v>1</v>
      </c>
      <c r="AG1606">
        <v>1</v>
      </c>
      <c r="AH1606">
        <v>6.53</v>
      </c>
      <c r="AI1606">
        <v>51.87</v>
      </c>
      <c r="AJ1606">
        <v>63.32</v>
      </c>
      <c r="AK1606">
        <v>48.39</v>
      </c>
      <c r="AL1606">
        <v>49.069499999999998</v>
      </c>
      <c r="AM1606">
        <v>0</v>
      </c>
      <c r="AN1606">
        <v>0</v>
      </c>
      <c r="AO1606">
        <v>0</v>
      </c>
      <c r="AP1606">
        <v>33.19</v>
      </c>
      <c r="AQ1606">
        <v>63.83</v>
      </c>
      <c r="AR1606">
        <v>74.75</v>
      </c>
      <c r="AS1606">
        <v>59.59</v>
      </c>
      <c r="AT1606">
        <v>62.219700000000003</v>
      </c>
      <c r="AU1606">
        <v>0</v>
      </c>
      <c r="AV1606">
        <v>1</v>
      </c>
      <c r="AW1606">
        <v>1</v>
      </c>
      <c r="AX1606">
        <v>30.6</v>
      </c>
      <c r="AY1606">
        <v>65.61</v>
      </c>
      <c r="AZ1606">
        <v>79.58</v>
      </c>
      <c r="BA1606">
        <v>61.91</v>
      </c>
      <c r="BB1606">
        <v>61.4086</v>
      </c>
      <c r="BC1606">
        <v>0</v>
      </c>
      <c r="BD1606">
        <v>0</v>
      </c>
      <c r="BE1606">
        <v>0</v>
      </c>
      <c r="BF1606">
        <v>66.94</v>
      </c>
      <c r="BG1606">
        <v>87.38</v>
      </c>
      <c r="BH1606">
        <v>92.17</v>
      </c>
      <c r="BI1606">
        <v>86.54</v>
      </c>
      <c r="BJ1606">
        <v>87.813400000000001</v>
      </c>
      <c r="BK1606">
        <v>1</v>
      </c>
      <c r="BL1606">
        <v>2</v>
      </c>
      <c r="BM1606">
        <v>2</v>
      </c>
      <c r="BN1606">
        <v>34.700000000000003</v>
      </c>
      <c r="BO1606">
        <v>71.8</v>
      </c>
      <c r="BP1606">
        <v>85.67</v>
      </c>
      <c r="BQ1606">
        <v>63</v>
      </c>
      <c r="BR1606">
        <v>62.3949</v>
      </c>
      <c r="BS1606">
        <v>0</v>
      </c>
      <c r="BT1606">
        <v>0</v>
      </c>
      <c r="BU1606">
        <v>0</v>
      </c>
      <c r="BV1606">
        <v>5</v>
      </c>
      <c r="BW1606">
        <v>14</v>
      </c>
    </row>
    <row r="1607" spans="1:75" x14ac:dyDescent="0.3">
      <c r="A1607">
        <v>2021</v>
      </c>
      <c r="B1607">
        <v>330094</v>
      </c>
      <c r="C1607">
        <f>VLOOKUP(B1607,'PF Hospitals'!$A$2:$J$3113,10,0)</f>
        <v>2</v>
      </c>
      <c r="D1607" t="s">
        <v>4922</v>
      </c>
      <c r="E1607" t="s">
        <v>4923</v>
      </c>
      <c r="F1607" t="s">
        <v>1962</v>
      </c>
      <c r="G1607" t="s">
        <v>4816</v>
      </c>
      <c r="H1607">
        <v>12534</v>
      </c>
      <c r="I1607" t="s">
        <v>549</v>
      </c>
      <c r="J1607">
        <v>42.06</v>
      </c>
      <c r="K1607">
        <v>79.06</v>
      </c>
      <c r="L1607">
        <v>87.36</v>
      </c>
      <c r="M1607">
        <v>77.98</v>
      </c>
      <c r="N1607">
        <v>78.751000000000005</v>
      </c>
      <c r="O1607">
        <v>0</v>
      </c>
      <c r="P1607">
        <v>0</v>
      </c>
      <c r="Q1607">
        <v>0</v>
      </c>
      <c r="R1607">
        <v>41.99</v>
      </c>
      <c r="S1607">
        <v>79.91</v>
      </c>
      <c r="T1607">
        <v>88.1</v>
      </c>
      <c r="U1607">
        <v>75.52</v>
      </c>
      <c r="V1607">
        <v>73.944999999999993</v>
      </c>
      <c r="W1607">
        <v>0</v>
      </c>
      <c r="X1607">
        <v>0</v>
      </c>
      <c r="Y1607">
        <v>0</v>
      </c>
      <c r="Z1607">
        <v>33.89</v>
      </c>
      <c r="AA1607">
        <v>65.77</v>
      </c>
      <c r="AB1607">
        <v>81</v>
      </c>
      <c r="AC1607">
        <v>61.23</v>
      </c>
      <c r="AD1607">
        <v>65.057699999999997</v>
      </c>
      <c r="AE1607">
        <v>0</v>
      </c>
      <c r="AF1607">
        <v>1</v>
      </c>
      <c r="AG1607">
        <v>1</v>
      </c>
      <c r="AH1607">
        <v>6.53</v>
      </c>
      <c r="AI1607">
        <v>51.87</v>
      </c>
      <c r="AJ1607">
        <v>63.32</v>
      </c>
      <c r="AK1607">
        <v>45.27</v>
      </c>
      <c r="AL1607">
        <v>44.898299999999999</v>
      </c>
      <c r="AM1607">
        <v>0</v>
      </c>
      <c r="AN1607">
        <v>0</v>
      </c>
      <c r="AO1607">
        <v>0</v>
      </c>
      <c r="AP1607">
        <v>33.19</v>
      </c>
      <c r="AQ1607">
        <v>63.83</v>
      </c>
      <c r="AR1607">
        <v>74.75</v>
      </c>
      <c r="AS1607">
        <v>58.91</v>
      </c>
      <c r="AT1607">
        <v>55.380099999999999</v>
      </c>
      <c r="AU1607">
        <v>0</v>
      </c>
      <c r="AV1607">
        <v>0</v>
      </c>
      <c r="AW1607">
        <v>0</v>
      </c>
      <c r="AX1607">
        <v>30.6</v>
      </c>
      <c r="AY1607">
        <v>65.61</v>
      </c>
      <c r="AZ1607">
        <v>79.58</v>
      </c>
      <c r="BA1607">
        <v>55.69</v>
      </c>
      <c r="BB1607">
        <v>59.162599999999998</v>
      </c>
      <c r="BC1607">
        <v>0</v>
      </c>
      <c r="BD1607">
        <v>1</v>
      </c>
      <c r="BE1607">
        <v>1</v>
      </c>
      <c r="BF1607">
        <v>66.94</v>
      </c>
      <c r="BG1607">
        <v>87.38</v>
      </c>
      <c r="BH1607">
        <v>92.17</v>
      </c>
      <c r="BI1607">
        <v>88.7</v>
      </c>
      <c r="BJ1607">
        <v>85.247399999999999</v>
      </c>
      <c r="BK1607">
        <v>0</v>
      </c>
      <c r="BL1607">
        <v>0</v>
      </c>
      <c r="BM1607">
        <v>0</v>
      </c>
      <c r="BN1607">
        <v>34.700000000000003</v>
      </c>
      <c r="BO1607">
        <v>71.8</v>
      </c>
      <c r="BP1607">
        <v>85.67</v>
      </c>
      <c r="BQ1607">
        <v>58.04</v>
      </c>
      <c r="BR1607">
        <v>59.786499999999997</v>
      </c>
      <c r="BS1607">
        <v>0</v>
      </c>
      <c r="BT1607">
        <v>0</v>
      </c>
      <c r="BU1607">
        <v>0</v>
      </c>
      <c r="BV1607">
        <v>2</v>
      </c>
      <c r="BW1607">
        <v>13</v>
      </c>
    </row>
    <row r="1608" spans="1:75" hidden="1" x14ac:dyDescent="0.3">
      <c r="A1608">
        <v>2021</v>
      </c>
      <c r="B1608">
        <v>330096</v>
      </c>
      <c r="C1608" t="e">
        <f>VLOOKUP(B1608,'PF Hospitals'!$A$2:$J$3113,10,0)</f>
        <v>#N/A</v>
      </c>
      <c r="D1608" t="s">
        <v>4924</v>
      </c>
      <c r="E1608" t="s">
        <v>4925</v>
      </c>
      <c r="F1608" t="s">
        <v>4926</v>
      </c>
      <c r="G1608" t="s">
        <v>4816</v>
      </c>
      <c r="H1608">
        <v>14895</v>
      </c>
      <c r="I1608" t="s">
        <v>4927</v>
      </c>
      <c r="J1608">
        <v>42.06</v>
      </c>
      <c r="K1608">
        <v>79.06</v>
      </c>
      <c r="L1608">
        <v>87.36</v>
      </c>
      <c r="M1608">
        <v>77.430000000000007</v>
      </c>
      <c r="N1608">
        <v>78.749300000000005</v>
      </c>
      <c r="O1608">
        <v>0</v>
      </c>
      <c r="P1608">
        <v>1</v>
      </c>
      <c r="Q1608">
        <v>1</v>
      </c>
      <c r="R1608">
        <v>41.99</v>
      </c>
      <c r="S1608">
        <v>79.91</v>
      </c>
      <c r="T1608">
        <v>88.1</v>
      </c>
      <c r="U1608">
        <v>79.2</v>
      </c>
      <c r="V1608">
        <v>78.102900000000005</v>
      </c>
      <c r="W1608">
        <v>0</v>
      </c>
      <c r="X1608">
        <v>0</v>
      </c>
      <c r="Y1608">
        <v>0</v>
      </c>
      <c r="Z1608">
        <v>33.89</v>
      </c>
      <c r="AA1608">
        <v>65.77</v>
      </c>
      <c r="AB1608">
        <v>81</v>
      </c>
      <c r="AC1608">
        <v>61.78</v>
      </c>
      <c r="AD1608">
        <v>66.979600000000005</v>
      </c>
      <c r="AE1608">
        <v>1</v>
      </c>
      <c r="AF1608">
        <v>2</v>
      </c>
      <c r="AG1608">
        <v>2</v>
      </c>
      <c r="AH1608">
        <v>6.53</v>
      </c>
      <c r="AI1608">
        <v>51.87</v>
      </c>
      <c r="AJ1608">
        <v>63.32</v>
      </c>
      <c r="AK1608">
        <v>46.38</v>
      </c>
      <c r="AL1608">
        <v>48.734999999999999</v>
      </c>
      <c r="AM1608">
        <v>0</v>
      </c>
      <c r="AN1608">
        <v>1</v>
      </c>
      <c r="AO1608">
        <v>1</v>
      </c>
      <c r="AP1608">
        <v>33.19</v>
      </c>
      <c r="AQ1608">
        <v>63.83</v>
      </c>
      <c r="AR1608">
        <v>74.75</v>
      </c>
      <c r="AS1608">
        <v>63.33</v>
      </c>
      <c r="AT1608">
        <v>62.361400000000003</v>
      </c>
      <c r="AU1608">
        <v>0</v>
      </c>
      <c r="AV1608">
        <v>0</v>
      </c>
      <c r="AW1608">
        <v>0</v>
      </c>
      <c r="AX1608">
        <v>30.6</v>
      </c>
      <c r="AY1608">
        <v>65.61</v>
      </c>
      <c r="AZ1608">
        <v>79.58</v>
      </c>
      <c r="BA1608">
        <v>57.76</v>
      </c>
      <c r="BB1608">
        <v>59.0124</v>
      </c>
      <c r="BC1608">
        <v>0</v>
      </c>
      <c r="BD1608">
        <v>0</v>
      </c>
      <c r="BE1608">
        <v>0</v>
      </c>
      <c r="BF1608">
        <v>66.94</v>
      </c>
      <c r="BG1608">
        <v>87.38</v>
      </c>
      <c r="BH1608">
        <v>92.17</v>
      </c>
      <c r="BI1608">
        <v>83.69</v>
      </c>
      <c r="BJ1608">
        <v>88.661199999999994</v>
      </c>
      <c r="BK1608">
        <v>3</v>
      </c>
      <c r="BL1608">
        <v>5</v>
      </c>
      <c r="BM1608">
        <v>5</v>
      </c>
      <c r="BN1608">
        <v>34.700000000000003</v>
      </c>
      <c r="BO1608">
        <v>71.8</v>
      </c>
      <c r="BP1608">
        <v>85.67</v>
      </c>
      <c r="BQ1608">
        <v>62.65</v>
      </c>
      <c r="BR1608">
        <v>65.021199999999993</v>
      </c>
      <c r="BS1608">
        <v>0</v>
      </c>
      <c r="BT1608">
        <v>1</v>
      </c>
      <c r="BU1608">
        <v>1</v>
      </c>
      <c r="BV1608">
        <v>10</v>
      </c>
      <c r="BW1608">
        <v>16</v>
      </c>
    </row>
    <row r="1609" spans="1:75" x14ac:dyDescent="0.3">
      <c r="A1609">
        <v>2021</v>
      </c>
      <c r="B1609">
        <v>330101</v>
      </c>
      <c r="C1609">
        <f>VLOOKUP(B1609,'PF Hospitals'!$A$2:$J$3113,10,0)</f>
        <v>3</v>
      </c>
      <c r="D1609" t="s">
        <v>4928</v>
      </c>
      <c r="E1609" t="s">
        <v>4929</v>
      </c>
      <c r="F1609" t="s">
        <v>4853</v>
      </c>
      <c r="G1609" t="s">
        <v>4816</v>
      </c>
      <c r="H1609">
        <v>10065</v>
      </c>
      <c r="I1609" t="s">
        <v>4854</v>
      </c>
      <c r="J1609">
        <v>42.06</v>
      </c>
      <c r="K1609">
        <v>79.06</v>
      </c>
      <c r="L1609">
        <v>87.36</v>
      </c>
      <c r="M1609">
        <v>76.41</v>
      </c>
      <c r="N1609">
        <v>77.247600000000006</v>
      </c>
      <c r="O1609">
        <v>0</v>
      </c>
      <c r="P1609">
        <v>0</v>
      </c>
      <c r="Q1609">
        <v>0</v>
      </c>
      <c r="R1609">
        <v>41.99</v>
      </c>
      <c r="S1609">
        <v>79.91</v>
      </c>
      <c r="T1609">
        <v>88.1</v>
      </c>
      <c r="U1609">
        <v>80.39</v>
      </c>
      <c r="V1609">
        <v>80.138199999999998</v>
      </c>
      <c r="W1609">
        <v>1</v>
      </c>
      <c r="X1609">
        <v>0</v>
      </c>
      <c r="Y1609">
        <v>1</v>
      </c>
      <c r="Z1609">
        <v>33.89</v>
      </c>
      <c r="AA1609">
        <v>65.77</v>
      </c>
      <c r="AB1609">
        <v>81</v>
      </c>
      <c r="AC1609">
        <v>59.22</v>
      </c>
      <c r="AD1609">
        <v>60.319400000000002</v>
      </c>
      <c r="AE1609">
        <v>0</v>
      </c>
      <c r="AF1609">
        <v>0</v>
      </c>
      <c r="AG1609">
        <v>0</v>
      </c>
      <c r="AH1609">
        <v>6.53</v>
      </c>
      <c r="AI1609">
        <v>51.87</v>
      </c>
      <c r="AJ1609">
        <v>63.32</v>
      </c>
      <c r="AK1609">
        <v>51.6</v>
      </c>
      <c r="AL1609">
        <v>53.173999999999999</v>
      </c>
      <c r="AM1609">
        <v>2</v>
      </c>
      <c r="AN1609">
        <v>1</v>
      </c>
      <c r="AO1609">
        <v>2</v>
      </c>
      <c r="AP1609">
        <v>33.19</v>
      </c>
      <c r="AQ1609">
        <v>63.83</v>
      </c>
      <c r="AR1609">
        <v>74.75</v>
      </c>
      <c r="AS1609">
        <v>60.47</v>
      </c>
      <c r="AT1609">
        <v>60.054299999999998</v>
      </c>
      <c r="AU1609">
        <v>0</v>
      </c>
      <c r="AV1609">
        <v>0</v>
      </c>
      <c r="AW1609">
        <v>0</v>
      </c>
      <c r="AX1609">
        <v>30.6</v>
      </c>
      <c r="AY1609">
        <v>65.61</v>
      </c>
      <c r="AZ1609">
        <v>79.58</v>
      </c>
      <c r="BA1609">
        <v>60.15</v>
      </c>
      <c r="BB1609">
        <v>59.8125</v>
      </c>
      <c r="BC1609">
        <v>0</v>
      </c>
      <c r="BD1609">
        <v>0</v>
      </c>
      <c r="BE1609">
        <v>0</v>
      </c>
      <c r="BF1609">
        <v>66.94</v>
      </c>
      <c r="BG1609">
        <v>87.38</v>
      </c>
      <c r="BH1609">
        <v>92.17</v>
      </c>
      <c r="BI1609">
        <v>86.23</v>
      </c>
      <c r="BJ1609">
        <v>84.876999999999995</v>
      </c>
      <c r="BK1609">
        <v>0</v>
      </c>
      <c r="BL1609">
        <v>0</v>
      </c>
      <c r="BM1609">
        <v>0</v>
      </c>
      <c r="BN1609">
        <v>34.700000000000003</v>
      </c>
      <c r="BO1609">
        <v>71.8</v>
      </c>
      <c r="BP1609">
        <v>85.67</v>
      </c>
      <c r="BQ1609">
        <v>72.540000000000006</v>
      </c>
      <c r="BR1609">
        <v>72.476299999999995</v>
      </c>
      <c r="BS1609">
        <v>1</v>
      </c>
      <c r="BT1609">
        <v>0</v>
      </c>
      <c r="BU1609">
        <v>1</v>
      </c>
      <c r="BV1609">
        <v>4</v>
      </c>
      <c r="BW1609">
        <v>16</v>
      </c>
    </row>
    <row r="1610" spans="1:75" x14ac:dyDescent="0.3">
      <c r="A1610">
        <v>2021</v>
      </c>
      <c r="B1610">
        <v>330102</v>
      </c>
      <c r="C1610">
        <f>VLOOKUP(B1610,'PF Hospitals'!$A$2:$J$3113,10,0)</f>
        <v>4</v>
      </c>
      <c r="D1610" t="s">
        <v>4930</v>
      </c>
      <c r="E1610" t="s">
        <v>4931</v>
      </c>
      <c r="F1610" t="s">
        <v>4932</v>
      </c>
      <c r="G1610" t="s">
        <v>4816</v>
      </c>
      <c r="H1610">
        <v>14217</v>
      </c>
      <c r="I1610" t="s">
        <v>4820</v>
      </c>
      <c r="J1610">
        <v>42.06</v>
      </c>
      <c r="K1610">
        <v>79.06</v>
      </c>
      <c r="L1610">
        <v>87.36</v>
      </c>
      <c r="M1610">
        <v>82.25</v>
      </c>
      <c r="N1610">
        <v>80.865499999999997</v>
      </c>
      <c r="O1610">
        <v>2</v>
      </c>
      <c r="P1610">
        <v>0</v>
      </c>
      <c r="Q1610">
        <v>2</v>
      </c>
      <c r="R1610">
        <v>41.99</v>
      </c>
      <c r="S1610">
        <v>79.91</v>
      </c>
      <c r="T1610">
        <v>88.1</v>
      </c>
      <c r="U1610">
        <v>79.599999999999994</v>
      </c>
      <c r="V1610">
        <v>78.252700000000004</v>
      </c>
      <c r="W1610">
        <v>0</v>
      </c>
      <c r="X1610">
        <v>0</v>
      </c>
      <c r="Y1610">
        <v>0</v>
      </c>
      <c r="Z1610">
        <v>33.89</v>
      </c>
      <c r="AA1610">
        <v>65.77</v>
      </c>
      <c r="AB1610">
        <v>81</v>
      </c>
      <c r="AC1610">
        <v>66.650000000000006</v>
      </c>
      <c r="AD1610">
        <v>62.768999999999998</v>
      </c>
      <c r="AE1610">
        <v>0</v>
      </c>
      <c r="AF1610">
        <v>0</v>
      </c>
      <c r="AG1610">
        <v>0</v>
      </c>
      <c r="AH1610">
        <v>6.53</v>
      </c>
      <c r="AI1610">
        <v>51.87</v>
      </c>
      <c r="AJ1610">
        <v>63.32</v>
      </c>
      <c r="AK1610">
        <v>54.53</v>
      </c>
      <c r="AL1610">
        <v>52.677799999999998</v>
      </c>
      <c r="AM1610">
        <v>1</v>
      </c>
      <c r="AN1610">
        <v>0</v>
      </c>
      <c r="AO1610">
        <v>1</v>
      </c>
      <c r="AP1610">
        <v>33.19</v>
      </c>
      <c r="AQ1610">
        <v>63.83</v>
      </c>
      <c r="AR1610">
        <v>74.75</v>
      </c>
      <c r="AS1610">
        <v>65.83</v>
      </c>
      <c r="AT1610">
        <v>60.601799999999997</v>
      </c>
      <c r="AU1610">
        <v>0</v>
      </c>
      <c r="AV1610">
        <v>0</v>
      </c>
      <c r="AW1610">
        <v>0</v>
      </c>
      <c r="AX1610">
        <v>30.6</v>
      </c>
      <c r="AY1610">
        <v>65.61</v>
      </c>
      <c r="AZ1610">
        <v>79.58</v>
      </c>
      <c r="BA1610">
        <v>61.27</v>
      </c>
      <c r="BB1610">
        <v>60.381799999999998</v>
      </c>
      <c r="BC1610">
        <v>0</v>
      </c>
      <c r="BD1610">
        <v>0</v>
      </c>
      <c r="BE1610">
        <v>0</v>
      </c>
      <c r="BF1610">
        <v>66.94</v>
      </c>
      <c r="BG1610">
        <v>87.38</v>
      </c>
      <c r="BH1610">
        <v>92.17</v>
      </c>
      <c r="BI1610">
        <v>89.81</v>
      </c>
      <c r="BJ1610">
        <v>90.447299999999998</v>
      </c>
      <c r="BK1610">
        <v>6</v>
      </c>
      <c r="BL1610">
        <v>2</v>
      </c>
      <c r="BM1610">
        <v>6</v>
      </c>
      <c r="BN1610">
        <v>34.700000000000003</v>
      </c>
      <c r="BO1610">
        <v>71.8</v>
      </c>
      <c r="BP1610">
        <v>85.67</v>
      </c>
      <c r="BQ1610">
        <v>77.37</v>
      </c>
      <c r="BR1610">
        <v>75.700800000000001</v>
      </c>
      <c r="BS1610">
        <v>3</v>
      </c>
      <c r="BT1610">
        <v>0</v>
      </c>
      <c r="BU1610">
        <v>3</v>
      </c>
      <c r="BV1610">
        <v>12</v>
      </c>
      <c r="BW1610">
        <v>17</v>
      </c>
    </row>
    <row r="1611" spans="1:75" x14ac:dyDescent="0.3">
      <c r="A1611">
        <v>2021</v>
      </c>
      <c r="B1611">
        <v>330103</v>
      </c>
      <c r="C1611">
        <f>VLOOKUP(B1611,'PF Hospitals'!$A$2:$J$3113,10,0)</f>
        <v>3</v>
      </c>
      <c r="D1611" t="s">
        <v>4933</v>
      </c>
      <c r="E1611" t="s">
        <v>4934</v>
      </c>
      <c r="F1611" t="s">
        <v>4935</v>
      </c>
      <c r="G1611" t="s">
        <v>4816</v>
      </c>
      <c r="H1611">
        <v>14760</v>
      </c>
      <c r="I1611" t="s">
        <v>4936</v>
      </c>
      <c r="J1611">
        <v>42.06</v>
      </c>
      <c r="K1611">
        <v>79.06</v>
      </c>
      <c r="L1611">
        <v>87.36</v>
      </c>
      <c r="M1611">
        <v>73.67</v>
      </c>
      <c r="N1611">
        <v>69.811400000000006</v>
      </c>
      <c r="O1611">
        <v>0</v>
      </c>
      <c r="P1611">
        <v>0</v>
      </c>
      <c r="Q1611">
        <v>0</v>
      </c>
      <c r="R1611">
        <v>41.99</v>
      </c>
      <c r="S1611">
        <v>79.91</v>
      </c>
      <c r="T1611">
        <v>88.1</v>
      </c>
      <c r="U1611">
        <v>74.040000000000006</v>
      </c>
      <c r="V1611">
        <v>71.474999999999994</v>
      </c>
      <c r="W1611">
        <v>0</v>
      </c>
      <c r="X1611">
        <v>0</v>
      </c>
      <c r="Y1611">
        <v>0</v>
      </c>
      <c r="Z1611">
        <v>33.89</v>
      </c>
      <c r="AA1611">
        <v>65.77</v>
      </c>
      <c r="AB1611">
        <v>81</v>
      </c>
      <c r="AC1611">
        <v>49.42</v>
      </c>
      <c r="AD1611">
        <v>45.831899999999997</v>
      </c>
      <c r="AE1611">
        <v>0</v>
      </c>
      <c r="AF1611">
        <v>0</v>
      </c>
      <c r="AG1611">
        <v>0</v>
      </c>
      <c r="AH1611">
        <v>6.53</v>
      </c>
      <c r="AI1611">
        <v>51.87</v>
      </c>
      <c r="AJ1611">
        <v>63.32</v>
      </c>
      <c r="AK1611">
        <v>44.04</v>
      </c>
      <c r="AL1611">
        <v>38.313200000000002</v>
      </c>
      <c r="AM1611">
        <v>0</v>
      </c>
      <c r="AN1611">
        <v>0</v>
      </c>
      <c r="AO1611">
        <v>0</v>
      </c>
      <c r="AP1611">
        <v>33.19</v>
      </c>
      <c r="AQ1611">
        <v>63.83</v>
      </c>
      <c r="AR1611">
        <v>74.75</v>
      </c>
      <c r="AS1611">
        <v>59.58</v>
      </c>
      <c r="AT1611">
        <v>51.637999999999998</v>
      </c>
      <c r="AU1611">
        <v>0</v>
      </c>
      <c r="AV1611">
        <v>0</v>
      </c>
      <c r="AW1611">
        <v>0</v>
      </c>
      <c r="AX1611">
        <v>30.6</v>
      </c>
      <c r="AY1611">
        <v>65.61</v>
      </c>
      <c r="AZ1611">
        <v>79.58</v>
      </c>
      <c r="BA1611">
        <v>57.39</v>
      </c>
      <c r="BB1611">
        <v>49.640799999999999</v>
      </c>
      <c r="BC1611">
        <v>0</v>
      </c>
      <c r="BD1611">
        <v>0</v>
      </c>
      <c r="BE1611">
        <v>0</v>
      </c>
      <c r="BF1611">
        <v>66.94</v>
      </c>
      <c r="BG1611">
        <v>87.38</v>
      </c>
      <c r="BH1611">
        <v>92.17</v>
      </c>
      <c r="BI1611">
        <v>85.8</v>
      </c>
      <c r="BJ1611">
        <v>81.962199999999996</v>
      </c>
      <c r="BK1611">
        <v>0</v>
      </c>
      <c r="BL1611">
        <v>0</v>
      </c>
      <c r="BM1611">
        <v>0</v>
      </c>
      <c r="BN1611">
        <v>34.700000000000003</v>
      </c>
      <c r="BO1611">
        <v>71.8</v>
      </c>
      <c r="BP1611">
        <v>85.67</v>
      </c>
      <c r="BQ1611">
        <v>54.14</v>
      </c>
      <c r="BR1611">
        <v>48.527999999999999</v>
      </c>
      <c r="BS1611">
        <v>0</v>
      </c>
      <c r="BT1611">
        <v>0</v>
      </c>
      <c r="BU1611">
        <v>0</v>
      </c>
      <c r="BV1611">
        <v>0</v>
      </c>
      <c r="BW1611">
        <v>7</v>
      </c>
    </row>
    <row r="1612" spans="1:75" x14ac:dyDescent="0.3">
      <c r="A1612">
        <v>2021</v>
      </c>
      <c r="B1612">
        <v>330104</v>
      </c>
      <c r="C1612">
        <f>VLOOKUP(B1612,'PF Hospitals'!$A$2:$J$3113,10,0)</f>
        <v>2</v>
      </c>
      <c r="D1612" t="s">
        <v>4937</v>
      </c>
      <c r="E1612" t="s">
        <v>4938</v>
      </c>
      <c r="F1612" t="s">
        <v>4939</v>
      </c>
      <c r="G1612" t="s">
        <v>4816</v>
      </c>
      <c r="H1612">
        <v>10960</v>
      </c>
      <c r="I1612" t="s">
        <v>4940</v>
      </c>
      <c r="J1612">
        <v>42.06</v>
      </c>
      <c r="K1612">
        <v>79.06</v>
      </c>
      <c r="L1612">
        <v>87.36</v>
      </c>
      <c r="M1612">
        <v>68.27</v>
      </c>
      <c r="N1612">
        <v>71.941999999999993</v>
      </c>
      <c r="O1612">
        <v>0</v>
      </c>
      <c r="P1612">
        <v>1</v>
      </c>
      <c r="Q1612">
        <v>1</v>
      </c>
      <c r="R1612">
        <v>41.99</v>
      </c>
      <c r="S1612">
        <v>79.91</v>
      </c>
      <c r="T1612">
        <v>88.1</v>
      </c>
      <c r="U1612">
        <v>69.69</v>
      </c>
      <c r="V1612">
        <v>71.4833</v>
      </c>
      <c r="W1612">
        <v>0</v>
      </c>
      <c r="X1612">
        <v>0</v>
      </c>
      <c r="Y1612">
        <v>0</v>
      </c>
      <c r="Z1612">
        <v>33.89</v>
      </c>
      <c r="AA1612">
        <v>65.77</v>
      </c>
      <c r="AB1612">
        <v>81</v>
      </c>
      <c r="AC1612">
        <v>53.25</v>
      </c>
      <c r="AD1612">
        <v>56.789200000000001</v>
      </c>
      <c r="AE1612">
        <v>0</v>
      </c>
      <c r="AF1612">
        <v>1</v>
      </c>
      <c r="AG1612">
        <v>1</v>
      </c>
      <c r="AH1612">
        <v>6.53</v>
      </c>
      <c r="AI1612">
        <v>51.87</v>
      </c>
      <c r="AJ1612">
        <v>63.32</v>
      </c>
      <c r="AK1612">
        <v>39.770000000000003</v>
      </c>
      <c r="AL1612">
        <v>41.927999999999997</v>
      </c>
      <c r="AM1612">
        <v>0</v>
      </c>
      <c r="AN1612">
        <v>0</v>
      </c>
      <c r="AO1612">
        <v>0</v>
      </c>
      <c r="AP1612">
        <v>33.19</v>
      </c>
      <c r="AQ1612">
        <v>63.83</v>
      </c>
      <c r="AR1612">
        <v>74.75</v>
      </c>
      <c r="AS1612">
        <v>49.99</v>
      </c>
      <c r="AT1612">
        <v>54.428400000000003</v>
      </c>
      <c r="AU1612">
        <v>0</v>
      </c>
      <c r="AV1612">
        <v>1</v>
      </c>
      <c r="AW1612">
        <v>1</v>
      </c>
      <c r="AX1612">
        <v>30.6</v>
      </c>
      <c r="AY1612">
        <v>65.61</v>
      </c>
      <c r="AZ1612">
        <v>79.58</v>
      </c>
      <c r="BA1612">
        <v>50.72</v>
      </c>
      <c r="BB1612">
        <v>58.340600000000002</v>
      </c>
      <c r="BC1612">
        <v>0</v>
      </c>
      <c r="BD1612">
        <v>2</v>
      </c>
      <c r="BE1612">
        <v>2</v>
      </c>
      <c r="BF1612">
        <v>66.94</v>
      </c>
      <c r="BG1612">
        <v>87.38</v>
      </c>
      <c r="BH1612">
        <v>92.17</v>
      </c>
      <c r="BI1612">
        <v>78.319999999999993</v>
      </c>
      <c r="BJ1612">
        <v>75.354500000000002</v>
      </c>
      <c r="BK1612">
        <v>0</v>
      </c>
      <c r="BL1612">
        <v>0</v>
      </c>
      <c r="BM1612">
        <v>0</v>
      </c>
      <c r="BN1612">
        <v>34.700000000000003</v>
      </c>
      <c r="BO1612">
        <v>71.8</v>
      </c>
      <c r="BP1612">
        <v>85.67</v>
      </c>
      <c r="BQ1612">
        <v>47.12</v>
      </c>
      <c r="BR1612">
        <v>50.051200000000001</v>
      </c>
      <c r="BS1612">
        <v>0</v>
      </c>
      <c r="BT1612">
        <v>0</v>
      </c>
      <c r="BU1612">
        <v>0</v>
      </c>
      <c r="BV1612">
        <v>5</v>
      </c>
      <c r="BW1612">
        <v>8</v>
      </c>
    </row>
    <row r="1613" spans="1:75" x14ac:dyDescent="0.3">
      <c r="A1613">
        <v>2021</v>
      </c>
      <c r="B1613">
        <v>330106</v>
      </c>
      <c r="C1613">
        <f>VLOOKUP(B1613,'PF Hospitals'!$A$2:$J$3113,10,0)</f>
        <v>2</v>
      </c>
      <c r="D1613" t="s">
        <v>4941</v>
      </c>
      <c r="E1613" t="s">
        <v>4942</v>
      </c>
      <c r="F1613" t="s">
        <v>4943</v>
      </c>
      <c r="G1613" t="s">
        <v>4816</v>
      </c>
      <c r="H1613">
        <v>11030</v>
      </c>
      <c r="I1613" t="s">
        <v>1833</v>
      </c>
      <c r="J1613">
        <v>42.06</v>
      </c>
      <c r="K1613">
        <v>79.06</v>
      </c>
      <c r="L1613">
        <v>87.36</v>
      </c>
      <c r="M1613">
        <v>82.83</v>
      </c>
      <c r="N1613">
        <v>78.259</v>
      </c>
      <c r="O1613">
        <v>0</v>
      </c>
      <c r="P1613">
        <v>0</v>
      </c>
      <c r="Q1613">
        <v>0</v>
      </c>
      <c r="R1613">
        <v>41.99</v>
      </c>
      <c r="S1613">
        <v>79.91</v>
      </c>
      <c r="T1613">
        <v>88.1</v>
      </c>
      <c r="U1613">
        <v>79.97</v>
      </c>
      <c r="V1613">
        <v>79.405500000000004</v>
      </c>
      <c r="W1613">
        <v>0</v>
      </c>
      <c r="X1613">
        <v>0</v>
      </c>
      <c r="Y1613">
        <v>0</v>
      </c>
      <c r="Z1613">
        <v>33.89</v>
      </c>
      <c r="AA1613">
        <v>65.77</v>
      </c>
      <c r="AB1613">
        <v>81</v>
      </c>
      <c r="AC1613">
        <v>62.69</v>
      </c>
      <c r="AD1613">
        <v>61.524299999999997</v>
      </c>
      <c r="AE1613">
        <v>0</v>
      </c>
      <c r="AF1613">
        <v>0</v>
      </c>
      <c r="AG1613">
        <v>0</v>
      </c>
      <c r="AH1613">
        <v>6.53</v>
      </c>
      <c r="AI1613">
        <v>51.87</v>
      </c>
      <c r="AJ1613">
        <v>63.32</v>
      </c>
      <c r="AK1613">
        <v>50.84</v>
      </c>
      <c r="AL1613">
        <v>50.503500000000003</v>
      </c>
      <c r="AM1613">
        <v>0</v>
      </c>
      <c r="AN1613">
        <v>0</v>
      </c>
      <c r="AO1613">
        <v>0</v>
      </c>
      <c r="AP1613">
        <v>33.19</v>
      </c>
      <c r="AQ1613">
        <v>63.83</v>
      </c>
      <c r="AR1613">
        <v>74.75</v>
      </c>
      <c r="AS1613">
        <v>61.94</v>
      </c>
      <c r="AT1613">
        <v>59.331800000000001</v>
      </c>
      <c r="AU1613">
        <v>0</v>
      </c>
      <c r="AV1613">
        <v>0</v>
      </c>
      <c r="AW1613">
        <v>0</v>
      </c>
      <c r="AX1613">
        <v>30.6</v>
      </c>
      <c r="AY1613">
        <v>65.61</v>
      </c>
      <c r="AZ1613">
        <v>79.58</v>
      </c>
      <c r="BA1613">
        <v>60.93</v>
      </c>
      <c r="BB1613">
        <v>64.186499999999995</v>
      </c>
      <c r="BC1613">
        <v>0</v>
      </c>
      <c r="BD1613">
        <v>1</v>
      </c>
      <c r="BE1613">
        <v>1</v>
      </c>
      <c r="BF1613">
        <v>66.94</v>
      </c>
      <c r="BG1613">
        <v>87.38</v>
      </c>
      <c r="BH1613">
        <v>92.17</v>
      </c>
      <c r="BI1613">
        <v>85.89</v>
      </c>
      <c r="BJ1613">
        <v>82.446200000000005</v>
      </c>
      <c r="BK1613">
        <v>0</v>
      </c>
      <c r="BL1613">
        <v>0</v>
      </c>
      <c r="BM1613">
        <v>0</v>
      </c>
      <c r="BN1613">
        <v>34.700000000000003</v>
      </c>
      <c r="BO1613">
        <v>71.8</v>
      </c>
      <c r="BP1613">
        <v>85.67</v>
      </c>
      <c r="BQ1613">
        <v>75.569999999999993</v>
      </c>
      <c r="BR1613">
        <v>69.460499999999996</v>
      </c>
      <c r="BS1613">
        <v>0</v>
      </c>
      <c r="BT1613">
        <v>0</v>
      </c>
      <c r="BU1613">
        <v>0</v>
      </c>
      <c r="BV1613">
        <v>1</v>
      </c>
      <c r="BW1613">
        <v>15</v>
      </c>
    </row>
    <row r="1614" spans="1:75" x14ac:dyDescent="0.3">
      <c r="A1614">
        <v>2021</v>
      </c>
      <c r="B1614">
        <v>330107</v>
      </c>
      <c r="C1614">
        <f>VLOOKUP(B1614,'PF Hospitals'!$A$2:$J$3113,10,0)</f>
        <v>1</v>
      </c>
      <c r="D1614" t="s">
        <v>4944</v>
      </c>
      <c r="E1614" t="s">
        <v>4945</v>
      </c>
      <c r="F1614" t="s">
        <v>4946</v>
      </c>
      <c r="G1614" t="s">
        <v>4816</v>
      </c>
      <c r="H1614">
        <v>11901</v>
      </c>
      <c r="I1614" t="s">
        <v>3539</v>
      </c>
      <c r="J1614">
        <v>42.06</v>
      </c>
      <c r="K1614">
        <v>79.06</v>
      </c>
      <c r="L1614">
        <v>87.36</v>
      </c>
      <c r="M1614">
        <v>77.510000000000005</v>
      </c>
      <c r="N1614">
        <v>81.421800000000005</v>
      </c>
      <c r="O1614">
        <v>3</v>
      </c>
      <c r="P1614">
        <v>3</v>
      </c>
      <c r="Q1614">
        <v>3</v>
      </c>
      <c r="R1614">
        <v>41.99</v>
      </c>
      <c r="S1614">
        <v>79.91</v>
      </c>
      <c r="T1614">
        <v>88.1</v>
      </c>
      <c r="U1614">
        <v>75.39</v>
      </c>
      <c r="V1614">
        <v>78.7333</v>
      </c>
      <c r="W1614">
        <v>0</v>
      </c>
      <c r="X1614">
        <v>2</v>
      </c>
      <c r="Y1614">
        <v>2</v>
      </c>
      <c r="Z1614">
        <v>33.89</v>
      </c>
      <c r="AA1614">
        <v>65.77</v>
      </c>
      <c r="AB1614">
        <v>81</v>
      </c>
      <c r="AC1614">
        <v>70.17</v>
      </c>
      <c r="AD1614">
        <v>71.335999999999999</v>
      </c>
      <c r="AE1614">
        <v>4</v>
      </c>
      <c r="AF1614">
        <v>1</v>
      </c>
      <c r="AG1614">
        <v>4</v>
      </c>
      <c r="AH1614">
        <v>6.53</v>
      </c>
      <c r="AI1614">
        <v>51.87</v>
      </c>
      <c r="AJ1614">
        <v>63.32</v>
      </c>
      <c r="AK1614">
        <v>47.78</v>
      </c>
      <c r="AL1614">
        <v>49.866999999999997</v>
      </c>
      <c r="AM1614">
        <v>0</v>
      </c>
      <c r="AN1614">
        <v>1</v>
      </c>
      <c r="AO1614">
        <v>1</v>
      </c>
      <c r="AP1614">
        <v>33.19</v>
      </c>
      <c r="AQ1614">
        <v>63.83</v>
      </c>
      <c r="AR1614">
        <v>74.75</v>
      </c>
      <c r="AS1614">
        <v>59.96</v>
      </c>
      <c r="AT1614">
        <v>62.360100000000003</v>
      </c>
      <c r="AU1614">
        <v>0</v>
      </c>
      <c r="AV1614">
        <v>1</v>
      </c>
      <c r="AW1614">
        <v>1</v>
      </c>
      <c r="AX1614">
        <v>30.6</v>
      </c>
      <c r="AY1614">
        <v>65.61</v>
      </c>
      <c r="AZ1614">
        <v>79.58</v>
      </c>
      <c r="BA1614">
        <v>59.18</v>
      </c>
      <c r="BB1614">
        <v>62.941400000000002</v>
      </c>
      <c r="BC1614">
        <v>0</v>
      </c>
      <c r="BD1614">
        <v>1</v>
      </c>
      <c r="BE1614">
        <v>1</v>
      </c>
      <c r="BF1614">
        <v>66.94</v>
      </c>
      <c r="BG1614">
        <v>87.38</v>
      </c>
      <c r="BH1614">
        <v>92.17</v>
      </c>
      <c r="BI1614">
        <v>86.41</v>
      </c>
      <c r="BJ1614">
        <v>87.569400000000002</v>
      </c>
      <c r="BK1614">
        <v>1</v>
      </c>
      <c r="BL1614">
        <v>2</v>
      </c>
      <c r="BM1614">
        <v>2</v>
      </c>
      <c r="BN1614">
        <v>34.700000000000003</v>
      </c>
      <c r="BO1614">
        <v>71.8</v>
      </c>
      <c r="BP1614">
        <v>85.67</v>
      </c>
      <c r="BQ1614">
        <v>64.25</v>
      </c>
      <c r="BR1614">
        <v>66.490099999999998</v>
      </c>
      <c r="BS1614">
        <v>0</v>
      </c>
      <c r="BT1614">
        <v>1</v>
      </c>
      <c r="BU1614">
        <v>1</v>
      </c>
      <c r="BV1614">
        <v>15</v>
      </c>
      <c r="BW1614">
        <v>17</v>
      </c>
    </row>
    <row r="1615" spans="1:75" x14ac:dyDescent="0.3">
      <c r="A1615">
        <v>2021</v>
      </c>
      <c r="B1615">
        <v>330111</v>
      </c>
      <c r="C1615">
        <f>VLOOKUP(B1615,'PF Hospitals'!$A$2:$J$3113,10,0)</f>
        <v>2</v>
      </c>
      <c r="D1615" t="s">
        <v>4947</v>
      </c>
      <c r="E1615" t="s">
        <v>4948</v>
      </c>
      <c r="F1615" t="s">
        <v>4949</v>
      </c>
      <c r="G1615" t="s">
        <v>4816</v>
      </c>
      <c r="H1615">
        <v>14141</v>
      </c>
      <c r="I1615" t="s">
        <v>4820</v>
      </c>
      <c r="J1615">
        <v>42.06</v>
      </c>
      <c r="K1615">
        <v>79.06</v>
      </c>
      <c r="L1615">
        <v>87.36</v>
      </c>
      <c r="M1615">
        <v>74.739999999999995</v>
      </c>
      <c r="N1615">
        <v>83.786199999999994</v>
      </c>
      <c r="O1615">
        <v>6</v>
      </c>
      <c r="P1615">
        <v>7</v>
      </c>
      <c r="Q1615">
        <v>7</v>
      </c>
      <c r="R1615">
        <v>41.99</v>
      </c>
      <c r="S1615">
        <v>79.91</v>
      </c>
      <c r="T1615">
        <v>88.1</v>
      </c>
      <c r="U1615">
        <v>79.39</v>
      </c>
      <c r="V1615">
        <v>79.742599999999996</v>
      </c>
      <c r="W1615">
        <v>0</v>
      </c>
      <c r="X1615">
        <v>0</v>
      </c>
      <c r="Y1615">
        <v>0</v>
      </c>
      <c r="Z1615">
        <v>33.89</v>
      </c>
      <c r="AA1615">
        <v>65.77</v>
      </c>
      <c r="AB1615">
        <v>81</v>
      </c>
      <c r="AC1615">
        <v>64.239999999999995</v>
      </c>
      <c r="AD1615">
        <v>70.684700000000007</v>
      </c>
      <c r="AE1615">
        <v>3</v>
      </c>
      <c r="AF1615">
        <v>3</v>
      </c>
      <c r="AG1615">
        <v>3</v>
      </c>
      <c r="AH1615">
        <v>6.53</v>
      </c>
      <c r="AI1615">
        <v>51.87</v>
      </c>
      <c r="AJ1615">
        <v>63.32</v>
      </c>
      <c r="AK1615">
        <v>43.83</v>
      </c>
      <c r="AL1615">
        <v>47.360799999999998</v>
      </c>
      <c r="AM1615">
        <v>0</v>
      </c>
      <c r="AN1615">
        <v>1</v>
      </c>
      <c r="AO1615">
        <v>1</v>
      </c>
      <c r="AP1615">
        <v>33.19</v>
      </c>
      <c r="AQ1615">
        <v>63.83</v>
      </c>
      <c r="AR1615">
        <v>74.75</v>
      </c>
      <c r="AS1615">
        <v>64.61</v>
      </c>
      <c r="AT1615">
        <v>69.280600000000007</v>
      </c>
      <c r="AU1615">
        <v>5</v>
      </c>
      <c r="AV1615">
        <v>4</v>
      </c>
      <c r="AW1615">
        <v>5</v>
      </c>
      <c r="AX1615">
        <v>30.6</v>
      </c>
      <c r="AY1615">
        <v>65.61</v>
      </c>
      <c r="AZ1615">
        <v>79.58</v>
      </c>
      <c r="BA1615">
        <v>54.09</v>
      </c>
      <c r="BB1615">
        <v>61.952800000000003</v>
      </c>
      <c r="BC1615">
        <v>0</v>
      </c>
      <c r="BD1615">
        <v>3</v>
      </c>
      <c r="BE1615">
        <v>3</v>
      </c>
      <c r="BF1615">
        <v>66.94</v>
      </c>
      <c r="BG1615">
        <v>87.38</v>
      </c>
      <c r="BH1615">
        <v>92.17</v>
      </c>
      <c r="BI1615">
        <v>84.66</v>
      </c>
      <c r="BJ1615">
        <v>82.540899999999993</v>
      </c>
      <c r="BK1615">
        <v>0</v>
      </c>
      <c r="BL1615">
        <v>0</v>
      </c>
      <c r="BM1615">
        <v>0</v>
      </c>
      <c r="BN1615">
        <v>34.700000000000003</v>
      </c>
      <c r="BO1615">
        <v>71.8</v>
      </c>
      <c r="BP1615">
        <v>85.67</v>
      </c>
      <c r="BQ1615">
        <v>54.31</v>
      </c>
      <c r="BR1615">
        <v>54.227899999999998</v>
      </c>
      <c r="BS1615">
        <v>0</v>
      </c>
      <c r="BT1615">
        <v>0</v>
      </c>
      <c r="BU1615">
        <v>0</v>
      </c>
      <c r="BV1615">
        <v>19</v>
      </c>
      <c r="BW1615">
        <v>10</v>
      </c>
    </row>
    <row r="1616" spans="1:75" x14ac:dyDescent="0.3">
      <c r="A1616">
        <v>2021</v>
      </c>
      <c r="B1616">
        <v>330115</v>
      </c>
      <c r="C1616">
        <f>VLOOKUP(B1616,'PF Hospitals'!$A$2:$J$3113,10,0)</f>
        <v>3</v>
      </c>
      <c r="D1616" t="s">
        <v>4950</v>
      </c>
      <c r="E1616" t="s">
        <v>4951</v>
      </c>
      <c r="F1616" t="s">
        <v>4952</v>
      </c>
      <c r="G1616" t="s">
        <v>4816</v>
      </c>
      <c r="H1616">
        <v>13421</v>
      </c>
      <c r="I1616" t="s">
        <v>141</v>
      </c>
      <c r="J1616">
        <v>42.06</v>
      </c>
      <c r="K1616">
        <v>79.06</v>
      </c>
      <c r="L1616">
        <v>87.36</v>
      </c>
      <c r="M1616">
        <v>82.02</v>
      </c>
      <c r="N1616">
        <v>85.706500000000005</v>
      </c>
      <c r="O1616">
        <v>8</v>
      </c>
      <c r="P1616">
        <v>6</v>
      </c>
      <c r="Q1616">
        <v>8</v>
      </c>
      <c r="R1616">
        <v>41.99</v>
      </c>
      <c r="S1616">
        <v>79.91</v>
      </c>
      <c r="T1616">
        <v>88.1</v>
      </c>
      <c r="U1616">
        <v>80.16</v>
      </c>
      <c r="V1616">
        <v>86.803899999999999</v>
      </c>
      <c r="W1616">
        <v>8</v>
      </c>
      <c r="X1616">
        <v>8</v>
      </c>
      <c r="Y1616">
        <v>8</v>
      </c>
      <c r="Z1616">
        <v>33.89</v>
      </c>
      <c r="AA1616">
        <v>65.77</v>
      </c>
      <c r="AB1616">
        <v>81</v>
      </c>
      <c r="AC1616">
        <v>71.010000000000005</v>
      </c>
      <c r="AD1616">
        <v>75.772199999999998</v>
      </c>
      <c r="AE1616">
        <v>6</v>
      </c>
      <c r="AF1616">
        <v>4</v>
      </c>
      <c r="AG1616">
        <v>6</v>
      </c>
      <c r="AH1616">
        <v>6.53</v>
      </c>
      <c r="AI1616">
        <v>51.87</v>
      </c>
      <c r="AJ1616">
        <v>63.32</v>
      </c>
      <c r="AK1616">
        <v>53.75</v>
      </c>
      <c r="AL1616">
        <v>56.084299999999999</v>
      </c>
      <c r="AM1616">
        <v>4</v>
      </c>
      <c r="AN1616">
        <v>2</v>
      </c>
      <c r="AO1616">
        <v>4</v>
      </c>
      <c r="AP1616">
        <v>33.19</v>
      </c>
      <c r="AQ1616">
        <v>63.83</v>
      </c>
      <c r="AR1616">
        <v>74.75</v>
      </c>
      <c r="AS1616">
        <v>67.959999999999994</v>
      </c>
      <c r="AT1616">
        <v>68.621499999999997</v>
      </c>
      <c r="AU1616">
        <v>4</v>
      </c>
      <c r="AV1616">
        <v>0</v>
      </c>
      <c r="AW1616">
        <v>4</v>
      </c>
      <c r="AX1616">
        <v>30.6</v>
      </c>
      <c r="AY1616">
        <v>65.61</v>
      </c>
      <c r="AZ1616">
        <v>79.58</v>
      </c>
      <c r="BA1616">
        <v>71.790000000000006</v>
      </c>
      <c r="BB1616">
        <v>73.327399999999997</v>
      </c>
      <c r="BC1616">
        <v>5</v>
      </c>
      <c r="BD1616">
        <v>1</v>
      </c>
      <c r="BE1616">
        <v>5</v>
      </c>
      <c r="BF1616">
        <v>66.94</v>
      </c>
      <c r="BG1616">
        <v>87.38</v>
      </c>
      <c r="BH1616">
        <v>92.17</v>
      </c>
      <c r="BI1616">
        <v>90.5</v>
      </c>
      <c r="BJ1616">
        <v>90.086600000000004</v>
      </c>
      <c r="BK1616">
        <v>6</v>
      </c>
      <c r="BL1616">
        <v>0</v>
      </c>
      <c r="BM1616">
        <v>6</v>
      </c>
      <c r="BN1616">
        <v>34.700000000000003</v>
      </c>
      <c r="BO1616">
        <v>71.8</v>
      </c>
      <c r="BP1616">
        <v>85.67</v>
      </c>
      <c r="BQ1616">
        <v>77.62</v>
      </c>
      <c r="BR1616">
        <v>82.349800000000002</v>
      </c>
      <c r="BS1616">
        <v>7</v>
      </c>
      <c r="BT1616">
        <v>5</v>
      </c>
      <c r="BU1616">
        <v>7</v>
      </c>
      <c r="BV1616">
        <v>48</v>
      </c>
      <c r="BW1616">
        <v>20</v>
      </c>
    </row>
    <row r="1617" spans="1:75" x14ac:dyDescent="0.3">
      <c r="A1617">
        <v>2021</v>
      </c>
      <c r="B1617">
        <v>330119</v>
      </c>
      <c r="C1617">
        <f>VLOOKUP(B1617,'PF Hospitals'!$A$2:$J$3113,10,0)</f>
        <v>3</v>
      </c>
      <c r="D1617" t="s">
        <v>4953</v>
      </c>
      <c r="E1617" t="s">
        <v>4954</v>
      </c>
      <c r="F1617" t="s">
        <v>4853</v>
      </c>
      <c r="G1617" t="s">
        <v>4816</v>
      </c>
      <c r="H1617">
        <v>10021</v>
      </c>
      <c r="I1617" t="s">
        <v>4854</v>
      </c>
      <c r="J1617">
        <v>42.06</v>
      </c>
      <c r="K1617">
        <v>79.06</v>
      </c>
      <c r="L1617">
        <v>87.36</v>
      </c>
      <c r="M1617">
        <v>77.42</v>
      </c>
      <c r="N1617">
        <v>76.199200000000005</v>
      </c>
      <c r="O1617">
        <v>0</v>
      </c>
      <c r="P1617">
        <v>0</v>
      </c>
      <c r="Q1617">
        <v>0</v>
      </c>
      <c r="R1617">
        <v>41.99</v>
      </c>
      <c r="S1617">
        <v>79.91</v>
      </c>
      <c r="T1617">
        <v>88.1</v>
      </c>
      <c r="U1617">
        <v>78.48</v>
      </c>
      <c r="V1617">
        <v>78.630399999999995</v>
      </c>
      <c r="W1617">
        <v>0</v>
      </c>
      <c r="X1617">
        <v>0</v>
      </c>
      <c r="Y1617">
        <v>0</v>
      </c>
      <c r="Z1617">
        <v>33.89</v>
      </c>
      <c r="AA1617">
        <v>65.77</v>
      </c>
      <c r="AB1617">
        <v>81</v>
      </c>
      <c r="AC1617">
        <v>61.97</v>
      </c>
      <c r="AD1617">
        <v>62.026499999999999</v>
      </c>
      <c r="AE1617">
        <v>0</v>
      </c>
      <c r="AF1617">
        <v>0</v>
      </c>
      <c r="AG1617">
        <v>0</v>
      </c>
      <c r="AH1617">
        <v>6.53</v>
      </c>
      <c r="AI1617">
        <v>51.87</v>
      </c>
      <c r="AJ1617">
        <v>63.32</v>
      </c>
      <c r="AK1617">
        <v>47.53</v>
      </c>
      <c r="AL1617">
        <v>45.593800000000002</v>
      </c>
      <c r="AM1617">
        <v>0</v>
      </c>
      <c r="AN1617">
        <v>0</v>
      </c>
      <c r="AO1617">
        <v>0</v>
      </c>
      <c r="AP1617">
        <v>33.19</v>
      </c>
      <c r="AQ1617">
        <v>63.83</v>
      </c>
      <c r="AR1617">
        <v>74.75</v>
      </c>
      <c r="AS1617">
        <v>56.9</v>
      </c>
      <c r="AT1617">
        <v>56.1584</v>
      </c>
      <c r="AU1617">
        <v>0</v>
      </c>
      <c r="AV1617">
        <v>0</v>
      </c>
      <c r="AW1617">
        <v>0</v>
      </c>
      <c r="AX1617">
        <v>30.6</v>
      </c>
      <c r="AY1617">
        <v>65.61</v>
      </c>
      <c r="AZ1617">
        <v>79.58</v>
      </c>
      <c r="BA1617">
        <v>58.91</v>
      </c>
      <c r="BB1617">
        <v>54.563000000000002</v>
      </c>
      <c r="BC1617">
        <v>0</v>
      </c>
      <c r="BD1617">
        <v>0</v>
      </c>
      <c r="BE1617">
        <v>0</v>
      </c>
      <c r="BF1617">
        <v>66.94</v>
      </c>
      <c r="BG1617">
        <v>87.38</v>
      </c>
      <c r="BH1617">
        <v>92.17</v>
      </c>
      <c r="BI1617">
        <v>78.48</v>
      </c>
      <c r="BJ1617">
        <v>78.865899999999996</v>
      </c>
      <c r="BK1617">
        <v>0</v>
      </c>
      <c r="BL1617">
        <v>0</v>
      </c>
      <c r="BM1617">
        <v>0</v>
      </c>
      <c r="BN1617">
        <v>34.700000000000003</v>
      </c>
      <c r="BO1617">
        <v>71.8</v>
      </c>
      <c r="BP1617">
        <v>85.67</v>
      </c>
      <c r="BQ1617">
        <v>69.83</v>
      </c>
      <c r="BR1617">
        <v>66.088700000000003</v>
      </c>
      <c r="BS1617">
        <v>0</v>
      </c>
      <c r="BT1617">
        <v>0</v>
      </c>
      <c r="BU1617">
        <v>0</v>
      </c>
      <c r="BV1617">
        <v>0</v>
      </c>
      <c r="BW1617">
        <v>11</v>
      </c>
    </row>
    <row r="1618" spans="1:75" x14ac:dyDescent="0.3">
      <c r="A1618">
        <v>2021</v>
      </c>
      <c r="B1618">
        <v>330125</v>
      </c>
      <c r="C1618">
        <f>VLOOKUP(B1618,'PF Hospitals'!$A$2:$J$3113,10,0)</f>
        <v>2</v>
      </c>
      <c r="D1618" t="s">
        <v>4955</v>
      </c>
      <c r="E1618" t="s">
        <v>4956</v>
      </c>
      <c r="F1618" t="s">
        <v>3891</v>
      </c>
      <c r="G1618" t="s">
        <v>4816</v>
      </c>
      <c r="H1618">
        <v>14621</v>
      </c>
      <c r="I1618" t="s">
        <v>245</v>
      </c>
      <c r="J1618">
        <v>42.06</v>
      </c>
      <c r="K1618">
        <v>79.06</v>
      </c>
      <c r="L1618">
        <v>87.36</v>
      </c>
      <c r="M1618">
        <v>77.94</v>
      </c>
      <c r="N1618">
        <v>75.3489</v>
      </c>
      <c r="O1618">
        <v>0</v>
      </c>
      <c r="P1618">
        <v>0</v>
      </c>
      <c r="Q1618">
        <v>0</v>
      </c>
      <c r="R1618">
        <v>41.99</v>
      </c>
      <c r="S1618">
        <v>79.91</v>
      </c>
      <c r="T1618">
        <v>88.1</v>
      </c>
      <c r="U1618">
        <v>77.819999999999993</v>
      </c>
      <c r="V1618">
        <v>77.348600000000005</v>
      </c>
      <c r="W1618">
        <v>0</v>
      </c>
      <c r="X1618">
        <v>0</v>
      </c>
      <c r="Y1618">
        <v>0</v>
      </c>
      <c r="Z1618">
        <v>33.89</v>
      </c>
      <c r="AA1618">
        <v>65.77</v>
      </c>
      <c r="AB1618">
        <v>81</v>
      </c>
      <c r="AC1618">
        <v>58.41</v>
      </c>
      <c r="AD1618">
        <v>54.071199999999997</v>
      </c>
      <c r="AE1618">
        <v>0</v>
      </c>
      <c r="AF1618">
        <v>0</v>
      </c>
      <c r="AG1618">
        <v>0</v>
      </c>
      <c r="AH1618">
        <v>6.53</v>
      </c>
      <c r="AI1618">
        <v>51.87</v>
      </c>
      <c r="AJ1618">
        <v>63.32</v>
      </c>
      <c r="AK1618">
        <v>51.32</v>
      </c>
      <c r="AL1618">
        <v>48.327100000000002</v>
      </c>
      <c r="AM1618">
        <v>0</v>
      </c>
      <c r="AN1618">
        <v>0</v>
      </c>
      <c r="AO1618">
        <v>0</v>
      </c>
      <c r="AP1618">
        <v>33.19</v>
      </c>
      <c r="AQ1618">
        <v>63.83</v>
      </c>
      <c r="AR1618">
        <v>74.75</v>
      </c>
      <c r="AS1618">
        <v>60.21</v>
      </c>
      <c r="AT1618">
        <v>56.944499999999998</v>
      </c>
      <c r="AU1618">
        <v>0</v>
      </c>
      <c r="AV1618">
        <v>0</v>
      </c>
      <c r="AW1618">
        <v>0</v>
      </c>
      <c r="AX1618">
        <v>30.6</v>
      </c>
      <c r="AY1618">
        <v>65.61</v>
      </c>
      <c r="AZ1618">
        <v>79.58</v>
      </c>
      <c r="BA1618">
        <v>52.57</v>
      </c>
      <c r="BB1618">
        <v>49.5869</v>
      </c>
      <c r="BC1618">
        <v>0</v>
      </c>
      <c r="BD1618">
        <v>0</v>
      </c>
      <c r="BE1618">
        <v>0</v>
      </c>
      <c r="BF1618">
        <v>66.94</v>
      </c>
      <c r="BG1618">
        <v>87.38</v>
      </c>
      <c r="BH1618">
        <v>92.17</v>
      </c>
      <c r="BI1618">
        <v>88.7</v>
      </c>
      <c r="BJ1618">
        <v>87.784700000000001</v>
      </c>
      <c r="BK1618">
        <v>1</v>
      </c>
      <c r="BL1618">
        <v>0</v>
      </c>
      <c r="BM1618">
        <v>1</v>
      </c>
      <c r="BN1618">
        <v>34.700000000000003</v>
      </c>
      <c r="BO1618">
        <v>71.8</v>
      </c>
      <c r="BP1618">
        <v>85.67</v>
      </c>
      <c r="BQ1618">
        <v>68.19</v>
      </c>
      <c r="BR1618">
        <v>63.225299999999997</v>
      </c>
      <c r="BS1618">
        <v>0</v>
      </c>
      <c r="BT1618">
        <v>0</v>
      </c>
      <c r="BU1618">
        <v>0</v>
      </c>
      <c r="BV1618">
        <v>1</v>
      </c>
      <c r="BW1618">
        <v>10</v>
      </c>
    </row>
    <row r="1619" spans="1:75" x14ac:dyDescent="0.3">
      <c r="A1619">
        <v>2021</v>
      </c>
      <c r="B1619">
        <v>330126</v>
      </c>
      <c r="C1619">
        <f>VLOOKUP(B1619,'PF Hospitals'!$A$2:$J$3113,10,0)</f>
        <v>3</v>
      </c>
      <c r="D1619" t="s">
        <v>4957</v>
      </c>
      <c r="E1619" t="s">
        <v>4958</v>
      </c>
      <c r="F1619" t="s">
        <v>1513</v>
      </c>
      <c r="G1619" t="s">
        <v>4816</v>
      </c>
      <c r="H1619">
        <v>10940</v>
      </c>
      <c r="I1619" t="s">
        <v>698</v>
      </c>
      <c r="J1619">
        <v>42.06</v>
      </c>
      <c r="K1619">
        <v>79.06</v>
      </c>
      <c r="L1619">
        <v>87.36</v>
      </c>
      <c r="M1619">
        <v>80.25</v>
      </c>
      <c r="N1619">
        <v>79.0655</v>
      </c>
      <c r="O1619">
        <v>1</v>
      </c>
      <c r="P1619">
        <v>0</v>
      </c>
      <c r="Q1619">
        <v>1</v>
      </c>
      <c r="R1619">
        <v>41.99</v>
      </c>
      <c r="S1619">
        <v>79.91</v>
      </c>
      <c r="T1619">
        <v>88.1</v>
      </c>
      <c r="U1619">
        <v>77.41</v>
      </c>
      <c r="V1619">
        <v>76.941900000000004</v>
      </c>
      <c r="W1619">
        <v>0</v>
      </c>
      <c r="X1619">
        <v>0</v>
      </c>
      <c r="Y1619">
        <v>0</v>
      </c>
      <c r="Z1619">
        <v>33.89</v>
      </c>
      <c r="AA1619">
        <v>65.77</v>
      </c>
      <c r="AB1619">
        <v>81</v>
      </c>
      <c r="AC1619">
        <v>61.72</v>
      </c>
      <c r="AD1619">
        <v>62.0381</v>
      </c>
      <c r="AE1619">
        <v>0</v>
      </c>
      <c r="AF1619">
        <v>0</v>
      </c>
      <c r="AG1619">
        <v>0</v>
      </c>
      <c r="AH1619">
        <v>6.53</v>
      </c>
      <c r="AI1619">
        <v>51.87</v>
      </c>
      <c r="AJ1619">
        <v>63.32</v>
      </c>
      <c r="AK1619">
        <v>48.7</v>
      </c>
      <c r="AL1619">
        <v>45.848799999999997</v>
      </c>
      <c r="AM1619">
        <v>0</v>
      </c>
      <c r="AN1619">
        <v>0</v>
      </c>
      <c r="AO1619">
        <v>0</v>
      </c>
      <c r="AP1619">
        <v>33.19</v>
      </c>
      <c r="AQ1619">
        <v>63.83</v>
      </c>
      <c r="AR1619">
        <v>74.75</v>
      </c>
      <c r="AS1619">
        <v>61.49</v>
      </c>
      <c r="AT1619">
        <v>60.926400000000001</v>
      </c>
      <c r="AU1619">
        <v>0</v>
      </c>
      <c r="AV1619">
        <v>0</v>
      </c>
      <c r="AW1619">
        <v>0</v>
      </c>
      <c r="AX1619">
        <v>30.6</v>
      </c>
      <c r="AY1619">
        <v>65.61</v>
      </c>
      <c r="AZ1619">
        <v>79.58</v>
      </c>
      <c r="BA1619">
        <v>62.74</v>
      </c>
      <c r="BB1619">
        <v>59.886600000000001</v>
      </c>
      <c r="BC1619">
        <v>0</v>
      </c>
      <c r="BD1619">
        <v>0</v>
      </c>
      <c r="BE1619">
        <v>0</v>
      </c>
      <c r="BF1619">
        <v>66.94</v>
      </c>
      <c r="BG1619">
        <v>87.38</v>
      </c>
      <c r="BH1619">
        <v>92.17</v>
      </c>
      <c r="BI1619">
        <v>84.8</v>
      </c>
      <c r="BJ1619">
        <v>86.198700000000002</v>
      </c>
      <c r="BK1619">
        <v>0</v>
      </c>
      <c r="BL1619">
        <v>1</v>
      </c>
      <c r="BM1619">
        <v>1</v>
      </c>
      <c r="BN1619">
        <v>34.700000000000003</v>
      </c>
      <c r="BO1619">
        <v>71.8</v>
      </c>
      <c r="BP1619">
        <v>85.67</v>
      </c>
      <c r="BQ1619">
        <v>72.900000000000006</v>
      </c>
      <c r="BR1619">
        <v>68.363100000000003</v>
      </c>
      <c r="BS1619">
        <v>0</v>
      </c>
      <c r="BT1619">
        <v>0</v>
      </c>
      <c r="BU1619">
        <v>0</v>
      </c>
      <c r="BV1619">
        <v>2</v>
      </c>
      <c r="BW1619">
        <v>16</v>
      </c>
    </row>
    <row r="1620" spans="1:75" hidden="1" x14ac:dyDescent="0.3">
      <c r="A1620">
        <v>2021</v>
      </c>
      <c r="B1620">
        <v>330127</v>
      </c>
      <c r="C1620" t="e">
        <f>VLOOKUP(B1620,'PF Hospitals'!$A$2:$J$3113,10,0)</f>
        <v>#N/A</v>
      </c>
      <c r="D1620" t="s">
        <v>4959</v>
      </c>
      <c r="E1620" t="s">
        <v>4960</v>
      </c>
      <c r="F1620" t="s">
        <v>4830</v>
      </c>
      <c r="G1620" t="s">
        <v>4816</v>
      </c>
      <c r="H1620">
        <v>10461</v>
      </c>
      <c r="I1620" t="s">
        <v>4831</v>
      </c>
      <c r="J1620">
        <v>42.06</v>
      </c>
      <c r="K1620">
        <v>79.06</v>
      </c>
      <c r="L1620">
        <v>87.36</v>
      </c>
      <c r="M1620">
        <v>69.39</v>
      </c>
      <c r="N1620">
        <v>61.991700000000002</v>
      </c>
      <c r="O1620">
        <v>0</v>
      </c>
      <c r="P1620">
        <v>0</v>
      </c>
      <c r="Q1620">
        <v>0</v>
      </c>
      <c r="R1620">
        <v>41.99</v>
      </c>
      <c r="S1620">
        <v>79.91</v>
      </c>
      <c r="T1620">
        <v>88.1</v>
      </c>
      <c r="U1620">
        <v>77.56</v>
      </c>
      <c r="V1620">
        <v>73.659800000000004</v>
      </c>
      <c r="W1620">
        <v>0</v>
      </c>
      <c r="X1620">
        <v>0</v>
      </c>
      <c r="Y1620">
        <v>0</v>
      </c>
      <c r="Z1620">
        <v>33.89</v>
      </c>
      <c r="AA1620">
        <v>65.77</v>
      </c>
      <c r="AB1620">
        <v>81</v>
      </c>
      <c r="AC1620">
        <v>52.62</v>
      </c>
      <c r="AD1620">
        <v>46.373899999999999</v>
      </c>
      <c r="AE1620">
        <v>0</v>
      </c>
      <c r="AF1620">
        <v>0</v>
      </c>
      <c r="AG1620">
        <v>0</v>
      </c>
      <c r="AH1620">
        <v>6.53</v>
      </c>
      <c r="AI1620">
        <v>51.87</v>
      </c>
      <c r="AJ1620">
        <v>63.32</v>
      </c>
      <c r="AK1620">
        <v>42.55</v>
      </c>
      <c r="AL1620">
        <v>39.685499999999998</v>
      </c>
      <c r="AM1620">
        <v>0</v>
      </c>
      <c r="AN1620">
        <v>0</v>
      </c>
      <c r="AO1620">
        <v>0</v>
      </c>
      <c r="AP1620">
        <v>33.19</v>
      </c>
      <c r="AQ1620">
        <v>63.83</v>
      </c>
      <c r="AR1620">
        <v>74.75</v>
      </c>
      <c r="AS1620">
        <v>54.25</v>
      </c>
      <c r="AT1620">
        <v>49.915500000000002</v>
      </c>
      <c r="AU1620">
        <v>0</v>
      </c>
      <c r="AV1620">
        <v>0</v>
      </c>
      <c r="AW1620">
        <v>0</v>
      </c>
      <c r="AX1620">
        <v>30.6</v>
      </c>
      <c r="AY1620">
        <v>65.61</v>
      </c>
      <c r="AZ1620">
        <v>79.58</v>
      </c>
      <c r="BA1620">
        <v>58.97</v>
      </c>
      <c r="BB1620">
        <v>54.366500000000002</v>
      </c>
      <c r="BC1620">
        <v>0</v>
      </c>
      <c r="BD1620">
        <v>0</v>
      </c>
      <c r="BE1620">
        <v>0</v>
      </c>
      <c r="BF1620">
        <v>66.94</v>
      </c>
      <c r="BG1620">
        <v>87.38</v>
      </c>
      <c r="BH1620">
        <v>92.17</v>
      </c>
      <c r="BI1620">
        <v>79.31</v>
      </c>
      <c r="BJ1620">
        <v>73.952399999999997</v>
      </c>
      <c r="BK1620">
        <v>0</v>
      </c>
      <c r="BL1620">
        <v>0</v>
      </c>
      <c r="BM1620">
        <v>0</v>
      </c>
      <c r="BN1620">
        <v>34.700000000000003</v>
      </c>
      <c r="BO1620">
        <v>71.8</v>
      </c>
      <c r="BP1620">
        <v>85.67</v>
      </c>
      <c r="BQ1620">
        <v>58.34</v>
      </c>
      <c r="BR1620">
        <v>54.766399999999997</v>
      </c>
      <c r="BS1620">
        <v>0</v>
      </c>
      <c r="BT1620">
        <v>0</v>
      </c>
      <c r="BU1620">
        <v>0</v>
      </c>
      <c r="BV1620">
        <v>0</v>
      </c>
      <c r="BW1620">
        <v>6</v>
      </c>
    </row>
    <row r="1621" spans="1:75" hidden="1" x14ac:dyDescent="0.3">
      <c r="A1621">
        <v>2021</v>
      </c>
      <c r="B1621">
        <v>330128</v>
      </c>
      <c r="C1621" t="e">
        <f>VLOOKUP(B1621,'PF Hospitals'!$A$2:$J$3113,10,0)</f>
        <v>#N/A</v>
      </c>
      <c r="D1621" t="s">
        <v>4961</v>
      </c>
      <c r="E1621" t="s">
        <v>4962</v>
      </c>
      <c r="F1621" t="s">
        <v>2616</v>
      </c>
      <c r="G1621" t="s">
        <v>4816</v>
      </c>
      <c r="H1621">
        <v>11373</v>
      </c>
      <c r="I1621" t="s">
        <v>4843</v>
      </c>
      <c r="J1621">
        <v>42.06</v>
      </c>
      <c r="K1621">
        <v>79.06</v>
      </c>
      <c r="L1621">
        <v>87.36</v>
      </c>
      <c r="M1621">
        <v>65.39</v>
      </c>
      <c r="N1621">
        <v>64.943899999999999</v>
      </c>
      <c r="O1621">
        <v>0</v>
      </c>
      <c r="P1621">
        <v>0</v>
      </c>
      <c r="Q1621">
        <v>0</v>
      </c>
      <c r="R1621">
        <v>41.99</v>
      </c>
      <c r="S1621">
        <v>79.91</v>
      </c>
      <c r="T1621">
        <v>88.1</v>
      </c>
      <c r="U1621">
        <v>73.34</v>
      </c>
      <c r="V1621">
        <v>74.054699999999997</v>
      </c>
      <c r="W1621">
        <v>0</v>
      </c>
      <c r="X1621">
        <v>0</v>
      </c>
      <c r="Y1621">
        <v>0</v>
      </c>
      <c r="Z1621">
        <v>33.89</v>
      </c>
      <c r="AA1621">
        <v>65.77</v>
      </c>
      <c r="AB1621">
        <v>81</v>
      </c>
      <c r="AC1621">
        <v>56.09</v>
      </c>
      <c r="AD1621">
        <v>53.751199999999997</v>
      </c>
      <c r="AE1621">
        <v>0</v>
      </c>
      <c r="AF1621">
        <v>0</v>
      </c>
      <c r="AG1621">
        <v>0</v>
      </c>
      <c r="AH1621">
        <v>6.53</v>
      </c>
      <c r="AI1621">
        <v>51.87</v>
      </c>
      <c r="AJ1621">
        <v>63.32</v>
      </c>
      <c r="AK1621">
        <v>46.88</v>
      </c>
      <c r="AL1621">
        <v>49.5124</v>
      </c>
      <c r="AM1621">
        <v>0</v>
      </c>
      <c r="AN1621">
        <v>1</v>
      </c>
      <c r="AO1621">
        <v>1</v>
      </c>
      <c r="AP1621">
        <v>33.19</v>
      </c>
      <c r="AQ1621">
        <v>63.83</v>
      </c>
      <c r="AR1621">
        <v>74.75</v>
      </c>
      <c r="AS1621">
        <v>49.04</v>
      </c>
      <c r="AT1621">
        <v>50.434699999999999</v>
      </c>
      <c r="AU1621">
        <v>0</v>
      </c>
      <c r="AV1621">
        <v>0</v>
      </c>
      <c r="AW1621">
        <v>0</v>
      </c>
      <c r="AX1621">
        <v>30.6</v>
      </c>
      <c r="AY1621">
        <v>65.61</v>
      </c>
      <c r="AZ1621">
        <v>79.58</v>
      </c>
      <c r="BA1621">
        <v>53.97</v>
      </c>
      <c r="BB1621">
        <v>54.213000000000001</v>
      </c>
      <c r="BC1621">
        <v>0</v>
      </c>
      <c r="BD1621">
        <v>0</v>
      </c>
      <c r="BE1621">
        <v>0</v>
      </c>
      <c r="BF1621">
        <v>66.94</v>
      </c>
      <c r="BG1621">
        <v>87.38</v>
      </c>
      <c r="BH1621">
        <v>92.17</v>
      </c>
      <c r="BI1621">
        <v>84.19</v>
      </c>
      <c r="BJ1621">
        <v>84.546999999999997</v>
      </c>
      <c r="BK1621">
        <v>0</v>
      </c>
      <c r="BL1621">
        <v>0</v>
      </c>
      <c r="BM1621">
        <v>0</v>
      </c>
      <c r="BN1621">
        <v>34.700000000000003</v>
      </c>
      <c r="BO1621">
        <v>71.8</v>
      </c>
      <c r="BP1621">
        <v>85.67</v>
      </c>
      <c r="BQ1621">
        <v>54.79</v>
      </c>
      <c r="BR1621">
        <v>57.813099999999999</v>
      </c>
      <c r="BS1621">
        <v>0</v>
      </c>
      <c r="BT1621">
        <v>0</v>
      </c>
      <c r="BU1621">
        <v>0</v>
      </c>
      <c r="BV1621">
        <v>1</v>
      </c>
      <c r="BW1621">
        <v>11</v>
      </c>
    </row>
    <row r="1622" spans="1:75" x14ac:dyDescent="0.3">
      <c r="A1622">
        <v>2021</v>
      </c>
      <c r="B1622">
        <v>330135</v>
      </c>
      <c r="C1622">
        <f>VLOOKUP(B1622,'PF Hospitals'!$A$2:$J$3113,10,0)</f>
        <v>4</v>
      </c>
      <c r="D1622" t="s">
        <v>4963</v>
      </c>
      <c r="E1622" t="s">
        <v>4964</v>
      </c>
      <c r="F1622" t="s">
        <v>4965</v>
      </c>
      <c r="G1622" t="s">
        <v>4816</v>
      </c>
      <c r="H1622">
        <v>12771</v>
      </c>
      <c r="I1622" t="s">
        <v>698</v>
      </c>
      <c r="J1622">
        <v>42.06</v>
      </c>
      <c r="K1622">
        <v>79.06</v>
      </c>
      <c r="L1622">
        <v>87.36</v>
      </c>
      <c r="M1622">
        <v>83.79</v>
      </c>
      <c r="N1622">
        <v>84.035700000000006</v>
      </c>
      <c r="O1622">
        <v>6</v>
      </c>
      <c r="P1622">
        <v>0</v>
      </c>
      <c r="Q1622">
        <v>6</v>
      </c>
      <c r="R1622">
        <v>41.99</v>
      </c>
      <c r="S1622">
        <v>79.91</v>
      </c>
      <c r="T1622">
        <v>88.1</v>
      </c>
      <c r="U1622">
        <v>73.87</v>
      </c>
      <c r="V1622">
        <v>78.892700000000005</v>
      </c>
      <c r="W1622">
        <v>0</v>
      </c>
      <c r="X1622">
        <v>3</v>
      </c>
      <c r="Y1622">
        <v>3</v>
      </c>
      <c r="Z1622">
        <v>33.89</v>
      </c>
      <c r="AA1622">
        <v>65.77</v>
      </c>
      <c r="AB1622">
        <v>81</v>
      </c>
      <c r="AC1622">
        <v>71.150000000000006</v>
      </c>
      <c r="AD1622">
        <v>73.457300000000004</v>
      </c>
      <c r="AE1622">
        <v>5</v>
      </c>
      <c r="AF1622">
        <v>2</v>
      </c>
      <c r="AG1622">
        <v>5</v>
      </c>
      <c r="AH1622">
        <v>6.53</v>
      </c>
      <c r="AI1622">
        <v>51.87</v>
      </c>
      <c r="AJ1622">
        <v>63.32</v>
      </c>
      <c r="AK1622">
        <v>50.75</v>
      </c>
      <c r="AL1622">
        <v>50.769199999999998</v>
      </c>
      <c r="AM1622">
        <v>0</v>
      </c>
      <c r="AN1622">
        <v>0</v>
      </c>
      <c r="AO1622">
        <v>0</v>
      </c>
      <c r="AP1622">
        <v>33.19</v>
      </c>
      <c r="AQ1622">
        <v>63.83</v>
      </c>
      <c r="AR1622">
        <v>74.75</v>
      </c>
      <c r="AS1622">
        <v>62.4</v>
      </c>
      <c r="AT1622">
        <v>66.581599999999995</v>
      </c>
      <c r="AU1622">
        <v>3</v>
      </c>
      <c r="AV1622">
        <v>3</v>
      </c>
      <c r="AW1622">
        <v>3</v>
      </c>
      <c r="AX1622">
        <v>30.6</v>
      </c>
      <c r="AY1622">
        <v>65.61</v>
      </c>
      <c r="AZ1622">
        <v>79.58</v>
      </c>
      <c r="BA1622">
        <v>63.84</v>
      </c>
      <c r="BB1622">
        <v>70.515600000000006</v>
      </c>
      <c r="BC1622">
        <v>4</v>
      </c>
      <c r="BD1622">
        <v>4</v>
      </c>
      <c r="BE1622">
        <v>4</v>
      </c>
      <c r="BF1622">
        <v>66.94</v>
      </c>
      <c r="BG1622">
        <v>87.38</v>
      </c>
      <c r="BH1622">
        <v>92.17</v>
      </c>
      <c r="BI1622">
        <v>87.46</v>
      </c>
      <c r="BJ1622">
        <v>85.543800000000005</v>
      </c>
      <c r="BK1622">
        <v>0</v>
      </c>
      <c r="BL1622">
        <v>0</v>
      </c>
      <c r="BM1622">
        <v>0</v>
      </c>
      <c r="BN1622">
        <v>34.700000000000003</v>
      </c>
      <c r="BO1622">
        <v>71.8</v>
      </c>
      <c r="BP1622">
        <v>85.67</v>
      </c>
      <c r="BQ1622">
        <v>68.06</v>
      </c>
      <c r="BR1622">
        <v>71.240899999999996</v>
      </c>
      <c r="BS1622">
        <v>0</v>
      </c>
      <c r="BT1622">
        <v>1</v>
      </c>
      <c r="BU1622">
        <v>1</v>
      </c>
      <c r="BV1622">
        <v>22</v>
      </c>
      <c r="BW1622">
        <v>18</v>
      </c>
    </row>
    <row r="1623" spans="1:75" x14ac:dyDescent="0.3">
      <c r="A1623">
        <v>2021</v>
      </c>
      <c r="B1623">
        <v>330136</v>
      </c>
      <c r="C1623">
        <f>VLOOKUP(B1623,'PF Hospitals'!$A$2:$J$3113,10,0)</f>
        <v>1</v>
      </c>
      <c r="D1623" t="s">
        <v>4966</v>
      </c>
      <c r="E1623" t="s">
        <v>4967</v>
      </c>
      <c r="F1623" t="s">
        <v>4968</v>
      </c>
      <c r="G1623" t="s">
        <v>4816</v>
      </c>
      <c r="H1623">
        <v>13326</v>
      </c>
      <c r="I1623" t="s">
        <v>3818</v>
      </c>
      <c r="J1623">
        <v>42.06</v>
      </c>
      <c r="K1623">
        <v>79.06</v>
      </c>
      <c r="L1623">
        <v>87.36</v>
      </c>
      <c r="M1623">
        <v>74.239999999999995</v>
      </c>
      <c r="N1623">
        <v>72.616799999999998</v>
      </c>
      <c r="O1623">
        <v>0</v>
      </c>
      <c r="P1623">
        <v>0</v>
      </c>
      <c r="Q1623">
        <v>0</v>
      </c>
      <c r="R1623">
        <v>41.99</v>
      </c>
      <c r="S1623">
        <v>79.91</v>
      </c>
      <c r="T1623">
        <v>88.1</v>
      </c>
      <c r="U1623">
        <v>74.94</v>
      </c>
      <c r="V1623">
        <v>75.7303</v>
      </c>
      <c r="W1623">
        <v>0</v>
      </c>
      <c r="X1623">
        <v>0</v>
      </c>
      <c r="Y1623">
        <v>0</v>
      </c>
      <c r="Z1623">
        <v>33.89</v>
      </c>
      <c r="AA1623">
        <v>65.77</v>
      </c>
      <c r="AB1623">
        <v>81</v>
      </c>
      <c r="AC1623">
        <v>54.8</v>
      </c>
      <c r="AD1623">
        <v>56.741300000000003</v>
      </c>
      <c r="AE1623">
        <v>0</v>
      </c>
      <c r="AF1623">
        <v>0</v>
      </c>
      <c r="AG1623">
        <v>0</v>
      </c>
      <c r="AH1623">
        <v>6.53</v>
      </c>
      <c r="AI1623">
        <v>51.87</v>
      </c>
      <c r="AJ1623">
        <v>63.32</v>
      </c>
      <c r="AK1623">
        <v>46.17</v>
      </c>
      <c r="AL1623">
        <v>46.146700000000003</v>
      </c>
      <c r="AM1623">
        <v>0</v>
      </c>
      <c r="AN1623">
        <v>0</v>
      </c>
      <c r="AO1623">
        <v>0</v>
      </c>
      <c r="AP1623">
        <v>33.19</v>
      </c>
      <c r="AQ1623">
        <v>63.83</v>
      </c>
      <c r="AR1623">
        <v>74.75</v>
      </c>
      <c r="AS1623">
        <v>56.17</v>
      </c>
      <c r="AT1623">
        <v>54.879300000000001</v>
      </c>
      <c r="AU1623">
        <v>0</v>
      </c>
      <c r="AV1623">
        <v>0</v>
      </c>
      <c r="AW1623">
        <v>0</v>
      </c>
      <c r="AX1623">
        <v>30.6</v>
      </c>
      <c r="AY1623">
        <v>65.61</v>
      </c>
      <c r="AZ1623">
        <v>79.58</v>
      </c>
      <c r="BA1623">
        <v>53.41</v>
      </c>
      <c r="BB1623">
        <v>55.783299999999997</v>
      </c>
      <c r="BC1623">
        <v>0</v>
      </c>
      <c r="BD1623">
        <v>0</v>
      </c>
      <c r="BE1623">
        <v>0</v>
      </c>
      <c r="BF1623">
        <v>66.94</v>
      </c>
      <c r="BG1623">
        <v>87.38</v>
      </c>
      <c r="BH1623">
        <v>92.17</v>
      </c>
      <c r="BI1623">
        <v>89.36</v>
      </c>
      <c r="BJ1623">
        <v>88.104200000000006</v>
      </c>
      <c r="BK1623">
        <v>2</v>
      </c>
      <c r="BL1623">
        <v>0</v>
      </c>
      <c r="BM1623">
        <v>2</v>
      </c>
      <c r="BN1623">
        <v>34.700000000000003</v>
      </c>
      <c r="BO1623">
        <v>71.8</v>
      </c>
      <c r="BP1623">
        <v>85.67</v>
      </c>
      <c r="BQ1623">
        <v>64.98</v>
      </c>
      <c r="BR1623">
        <v>63.078400000000002</v>
      </c>
      <c r="BS1623">
        <v>0</v>
      </c>
      <c r="BT1623">
        <v>0</v>
      </c>
      <c r="BU1623">
        <v>0</v>
      </c>
      <c r="BV1623">
        <v>2</v>
      </c>
      <c r="BW1623">
        <v>14</v>
      </c>
    </row>
    <row r="1624" spans="1:75" x14ac:dyDescent="0.3">
      <c r="A1624">
        <v>2021</v>
      </c>
      <c r="B1624">
        <v>330140</v>
      </c>
      <c r="C1624">
        <f>VLOOKUP(B1624,'PF Hospitals'!$A$2:$J$3113,10,0)</f>
        <v>2</v>
      </c>
      <c r="D1624" t="s">
        <v>4969</v>
      </c>
      <c r="E1624" t="s">
        <v>4970</v>
      </c>
      <c r="F1624" t="s">
        <v>4971</v>
      </c>
      <c r="G1624" t="s">
        <v>4816</v>
      </c>
      <c r="H1624">
        <v>13203</v>
      </c>
      <c r="I1624" t="s">
        <v>4972</v>
      </c>
      <c r="J1624">
        <v>42.06</v>
      </c>
      <c r="K1624">
        <v>79.06</v>
      </c>
      <c r="L1624">
        <v>87.36</v>
      </c>
      <c r="M1624">
        <v>79.069999999999993</v>
      </c>
      <c r="N1624">
        <v>78.6661</v>
      </c>
      <c r="O1624">
        <v>0</v>
      </c>
      <c r="P1624">
        <v>0</v>
      </c>
      <c r="Q1624">
        <v>0</v>
      </c>
      <c r="R1624">
        <v>41.99</v>
      </c>
      <c r="S1624">
        <v>79.91</v>
      </c>
      <c r="T1624">
        <v>88.1</v>
      </c>
      <c r="U1624">
        <v>79.510000000000005</v>
      </c>
      <c r="V1624">
        <v>78.010199999999998</v>
      </c>
      <c r="W1624">
        <v>0</v>
      </c>
      <c r="X1624">
        <v>0</v>
      </c>
      <c r="Y1624">
        <v>0</v>
      </c>
      <c r="Z1624">
        <v>33.89</v>
      </c>
      <c r="AA1624">
        <v>65.77</v>
      </c>
      <c r="AB1624">
        <v>81</v>
      </c>
      <c r="AC1624">
        <v>65.16</v>
      </c>
      <c r="AD1624">
        <v>60.667700000000004</v>
      </c>
      <c r="AE1624">
        <v>0</v>
      </c>
      <c r="AF1624">
        <v>0</v>
      </c>
      <c r="AG1624">
        <v>0</v>
      </c>
      <c r="AH1624">
        <v>6.53</v>
      </c>
      <c r="AI1624">
        <v>51.87</v>
      </c>
      <c r="AJ1624">
        <v>63.32</v>
      </c>
      <c r="AK1624">
        <v>52.93</v>
      </c>
      <c r="AL1624">
        <v>52.067300000000003</v>
      </c>
      <c r="AM1624">
        <v>1</v>
      </c>
      <c r="AN1624">
        <v>0</v>
      </c>
      <c r="AO1624">
        <v>1</v>
      </c>
      <c r="AP1624">
        <v>33.19</v>
      </c>
      <c r="AQ1624">
        <v>63.83</v>
      </c>
      <c r="AR1624">
        <v>74.75</v>
      </c>
      <c r="AS1624">
        <v>60.92</v>
      </c>
      <c r="AT1624">
        <v>56.731999999999999</v>
      </c>
      <c r="AU1624">
        <v>0</v>
      </c>
      <c r="AV1624">
        <v>0</v>
      </c>
      <c r="AW1624">
        <v>0</v>
      </c>
      <c r="AX1624">
        <v>30.6</v>
      </c>
      <c r="AY1624">
        <v>65.61</v>
      </c>
      <c r="AZ1624">
        <v>79.58</v>
      </c>
      <c r="BA1624">
        <v>64.260000000000005</v>
      </c>
      <c r="BB1624">
        <v>63.3459</v>
      </c>
      <c r="BC1624">
        <v>0</v>
      </c>
      <c r="BD1624">
        <v>0</v>
      </c>
      <c r="BE1624">
        <v>0</v>
      </c>
      <c r="BF1624">
        <v>66.94</v>
      </c>
      <c r="BG1624">
        <v>87.38</v>
      </c>
      <c r="BH1624">
        <v>92.17</v>
      </c>
      <c r="BI1624">
        <v>90.1</v>
      </c>
      <c r="BJ1624">
        <v>88.676100000000005</v>
      </c>
      <c r="BK1624">
        <v>3</v>
      </c>
      <c r="BL1624">
        <v>0</v>
      </c>
      <c r="BM1624">
        <v>3</v>
      </c>
      <c r="BN1624">
        <v>34.700000000000003</v>
      </c>
      <c r="BO1624">
        <v>71.8</v>
      </c>
      <c r="BP1624">
        <v>85.67</v>
      </c>
      <c r="BQ1624">
        <v>75.98</v>
      </c>
      <c r="BR1624">
        <v>74.096800000000002</v>
      </c>
      <c r="BS1624">
        <v>2</v>
      </c>
      <c r="BT1624">
        <v>0</v>
      </c>
      <c r="BU1624">
        <v>2</v>
      </c>
      <c r="BV1624">
        <v>6</v>
      </c>
      <c r="BW1624">
        <v>15</v>
      </c>
    </row>
    <row r="1625" spans="1:75" x14ac:dyDescent="0.3">
      <c r="A1625">
        <v>2021</v>
      </c>
      <c r="B1625">
        <v>330141</v>
      </c>
      <c r="C1625">
        <f>VLOOKUP(B1625,'PF Hospitals'!$A$2:$J$3113,10,0)</f>
        <v>1</v>
      </c>
      <c r="D1625" t="s">
        <v>4973</v>
      </c>
      <c r="E1625" t="s">
        <v>4974</v>
      </c>
      <c r="F1625" t="s">
        <v>4975</v>
      </c>
      <c r="G1625" t="s">
        <v>4816</v>
      </c>
      <c r="H1625">
        <v>11772</v>
      </c>
      <c r="I1625" t="s">
        <v>3539</v>
      </c>
      <c r="J1625">
        <v>42.06</v>
      </c>
      <c r="K1625">
        <v>79.06</v>
      </c>
      <c r="L1625">
        <v>87.36</v>
      </c>
      <c r="M1625">
        <v>69.540000000000006</v>
      </c>
      <c r="N1625">
        <v>70.624499999999998</v>
      </c>
      <c r="O1625">
        <v>0</v>
      </c>
      <c r="P1625">
        <v>0</v>
      </c>
      <c r="Q1625">
        <v>0</v>
      </c>
      <c r="R1625">
        <v>41.99</v>
      </c>
      <c r="S1625">
        <v>79.91</v>
      </c>
      <c r="T1625">
        <v>88.1</v>
      </c>
      <c r="U1625">
        <v>68.11</v>
      </c>
      <c r="V1625">
        <v>69.325500000000005</v>
      </c>
      <c r="W1625">
        <v>0</v>
      </c>
      <c r="X1625">
        <v>0</v>
      </c>
      <c r="Y1625">
        <v>0</v>
      </c>
      <c r="Z1625">
        <v>33.89</v>
      </c>
      <c r="AA1625">
        <v>65.77</v>
      </c>
      <c r="AB1625">
        <v>81</v>
      </c>
      <c r="AC1625">
        <v>53.41</v>
      </c>
      <c r="AD1625">
        <v>51.454900000000002</v>
      </c>
      <c r="AE1625">
        <v>0</v>
      </c>
      <c r="AF1625">
        <v>0</v>
      </c>
      <c r="AG1625">
        <v>0</v>
      </c>
      <c r="AH1625">
        <v>6.53</v>
      </c>
      <c r="AI1625">
        <v>51.87</v>
      </c>
      <c r="AJ1625">
        <v>63.32</v>
      </c>
      <c r="AK1625">
        <v>38.869999999999997</v>
      </c>
      <c r="AL1625">
        <v>39.219700000000003</v>
      </c>
      <c r="AM1625">
        <v>0</v>
      </c>
      <c r="AN1625">
        <v>0</v>
      </c>
      <c r="AO1625">
        <v>0</v>
      </c>
      <c r="AP1625">
        <v>33.19</v>
      </c>
      <c r="AQ1625">
        <v>63.83</v>
      </c>
      <c r="AR1625">
        <v>74.75</v>
      </c>
      <c r="AS1625">
        <v>56.35</v>
      </c>
      <c r="AT1625">
        <v>54.668100000000003</v>
      </c>
      <c r="AU1625">
        <v>0</v>
      </c>
      <c r="AV1625">
        <v>0</v>
      </c>
      <c r="AW1625">
        <v>0</v>
      </c>
      <c r="AX1625">
        <v>30.6</v>
      </c>
      <c r="AY1625">
        <v>65.61</v>
      </c>
      <c r="AZ1625">
        <v>79.58</v>
      </c>
      <c r="BA1625">
        <v>52.53</v>
      </c>
      <c r="BB1625">
        <v>49.372900000000001</v>
      </c>
      <c r="BC1625">
        <v>0</v>
      </c>
      <c r="BD1625">
        <v>0</v>
      </c>
      <c r="BE1625">
        <v>0</v>
      </c>
      <c r="BF1625">
        <v>66.94</v>
      </c>
      <c r="BG1625">
        <v>87.38</v>
      </c>
      <c r="BH1625">
        <v>92.17</v>
      </c>
      <c r="BI1625">
        <v>83.28</v>
      </c>
      <c r="BJ1625">
        <v>81.606300000000005</v>
      </c>
      <c r="BK1625">
        <v>0</v>
      </c>
      <c r="BL1625">
        <v>0</v>
      </c>
      <c r="BM1625">
        <v>0</v>
      </c>
      <c r="BN1625">
        <v>34.700000000000003</v>
      </c>
      <c r="BO1625">
        <v>71.8</v>
      </c>
      <c r="BP1625">
        <v>85.67</v>
      </c>
      <c r="BQ1625">
        <v>50.58</v>
      </c>
      <c r="BR1625">
        <v>48.195799999999998</v>
      </c>
      <c r="BS1625">
        <v>0</v>
      </c>
      <c r="BT1625">
        <v>0</v>
      </c>
      <c r="BU1625">
        <v>0</v>
      </c>
      <c r="BV1625">
        <v>0</v>
      </c>
      <c r="BW1625">
        <v>7</v>
      </c>
    </row>
    <row r="1626" spans="1:75" x14ac:dyDescent="0.3">
      <c r="A1626">
        <v>2021</v>
      </c>
      <c r="B1626">
        <v>330151</v>
      </c>
      <c r="C1626">
        <f>VLOOKUP(B1626,'PF Hospitals'!$A$2:$J$3113,10,0)</f>
        <v>3</v>
      </c>
      <c r="D1626" t="s">
        <v>4976</v>
      </c>
      <c r="E1626" t="s">
        <v>4977</v>
      </c>
      <c r="F1626" t="s">
        <v>4978</v>
      </c>
      <c r="G1626" t="s">
        <v>4816</v>
      </c>
      <c r="H1626">
        <v>14843</v>
      </c>
      <c r="I1626" t="s">
        <v>4979</v>
      </c>
      <c r="J1626">
        <v>42.06</v>
      </c>
      <c r="K1626">
        <v>79.06</v>
      </c>
      <c r="L1626">
        <v>87.36</v>
      </c>
      <c r="M1626">
        <v>79.84</v>
      </c>
      <c r="N1626">
        <v>77.348799999999997</v>
      </c>
      <c r="O1626">
        <v>0</v>
      </c>
      <c r="P1626">
        <v>0</v>
      </c>
      <c r="Q1626">
        <v>0</v>
      </c>
      <c r="R1626">
        <v>41.99</v>
      </c>
      <c r="S1626">
        <v>79.91</v>
      </c>
      <c r="T1626">
        <v>88.1</v>
      </c>
      <c r="U1626">
        <v>79.510000000000005</v>
      </c>
      <c r="V1626">
        <v>83.137900000000002</v>
      </c>
      <c r="W1626">
        <v>4</v>
      </c>
      <c r="X1626">
        <v>4</v>
      </c>
      <c r="Y1626">
        <v>4</v>
      </c>
      <c r="Z1626">
        <v>33.89</v>
      </c>
      <c r="AA1626">
        <v>65.77</v>
      </c>
      <c r="AB1626">
        <v>81</v>
      </c>
      <c r="AC1626">
        <v>68.489999999999995</v>
      </c>
      <c r="AD1626">
        <v>73.558999999999997</v>
      </c>
      <c r="AE1626">
        <v>5</v>
      </c>
      <c r="AF1626">
        <v>4</v>
      </c>
      <c r="AG1626">
        <v>5</v>
      </c>
      <c r="AH1626">
        <v>6.53</v>
      </c>
      <c r="AI1626">
        <v>51.87</v>
      </c>
      <c r="AJ1626">
        <v>63.32</v>
      </c>
      <c r="AK1626">
        <v>46.54</v>
      </c>
      <c r="AL1626">
        <v>42.8157</v>
      </c>
      <c r="AM1626">
        <v>0</v>
      </c>
      <c r="AN1626">
        <v>0</v>
      </c>
      <c r="AO1626">
        <v>0</v>
      </c>
      <c r="AP1626">
        <v>33.19</v>
      </c>
      <c r="AQ1626">
        <v>63.83</v>
      </c>
      <c r="AR1626">
        <v>74.75</v>
      </c>
      <c r="AS1626">
        <v>68.13</v>
      </c>
      <c r="AT1626">
        <v>52.926499999999997</v>
      </c>
      <c r="AU1626">
        <v>0</v>
      </c>
      <c r="AV1626">
        <v>0</v>
      </c>
      <c r="AW1626">
        <v>0</v>
      </c>
      <c r="AX1626">
        <v>30.6</v>
      </c>
      <c r="AY1626">
        <v>65.61</v>
      </c>
      <c r="AZ1626">
        <v>79.58</v>
      </c>
      <c r="BA1626">
        <v>64.73</v>
      </c>
      <c r="BB1626">
        <v>59.582599999999999</v>
      </c>
      <c r="BC1626">
        <v>0</v>
      </c>
      <c r="BD1626">
        <v>0</v>
      </c>
      <c r="BE1626">
        <v>0</v>
      </c>
      <c r="BF1626">
        <v>66.94</v>
      </c>
      <c r="BG1626">
        <v>87.38</v>
      </c>
      <c r="BH1626">
        <v>92.17</v>
      </c>
      <c r="BI1626">
        <v>81.19</v>
      </c>
      <c r="BJ1626">
        <v>76.626599999999996</v>
      </c>
      <c r="BK1626">
        <v>0</v>
      </c>
      <c r="BL1626">
        <v>0</v>
      </c>
      <c r="BM1626">
        <v>0</v>
      </c>
      <c r="BN1626">
        <v>34.700000000000003</v>
      </c>
      <c r="BO1626">
        <v>71.8</v>
      </c>
      <c r="BP1626">
        <v>85.67</v>
      </c>
      <c r="BQ1626">
        <v>59.18</v>
      </c>
      <c r="BR1626">
        <v>59.4968</v>
      </c>
      <c r="BS1626">
        <v>0</v>
      </c>
      <c r="BT1626">
        <v>0</v>
      </c>
      <c r="BU1626">
        <v>0</v>
      </c>
      <c r="BV1626">
        <v>9</v>
      </c>
      <c r="BW1626">
        <v>9</v>
      </c>
    </row>
    <row r="1627" spans="1:75" x14ac:dyDescent="0.3">
      <c r="A1627">
        <v>2021</v>
      </c>
      <c r="B1627">
        <v>330153</v>
      </c>
      <c r="C1627">
        <f>VLOOKUP(B1627,'PF Hospitals'!$A$2:$J$3113,10,0)</f>
        <v>2</v>
      </c>
      <c r="D1627" t="s">
        <v>4980</v>
      </c>
      <c r="E1627" t="s">
        <v>4981</v>
      </c>
      <c r="F1627" t="s">
        <v>4982</v>
      </c>
      <c r="G1627" t="s">
        <v>4816</v>
      </c>
      <c r="H1627">
        <v>12308</v>
      </c>
      <c r="I1627" t="s">
        <v>4983</v>
      </c>
      <c r="J1627">
        <v>42.06</v>
      </c>
      <c r="K1627">
        <v>79.06</v>
      </c>
      <c r="L1627">
        <v>87.36</v>
      </c>
      <c r="M1627">
        <v>72.540000000000006</v>
      </c>
      <c r="N1627">
        <v>74.084900000000005</v>
      </c>
      <c r="O1627">
        <v>0</v>
      </c>
      <c r="P1627">
        <v>1</v>
      </c>
      <c r="Q1627">
        <v>1</v>
      </c>
      <c r="R1627">
        <v>41.99</v>
      </c>
      <c r="S1627">
        <v>79.91</v>
      </c>
      <c r="T1627">
        <v>88.1</v>
      </c>
      <c r="U1627">
        <v>76.66</v>
      </c>
      <c r="V1627">
        <v>74.403999999999996</v>
      </c>
      <c r="W1627">
        <v>0</v>
      </c>
      <c r="X1627">
        <v>0</v>
      </c>
      <c r="Y1627">
        <v>0</v>
      </c>
      <c r="Z1627">
        <v>33.89</v>
      </c>
      <c r="AA1627">
        <v>65.77</v>
      </c>
      <c r="AB1627">
        <v>81</v>
      </c>
      <c r="AC1627">
        <v>52.91</v>
      </c>
      <c r="AD1627">
        <v>55.542700000000004</v>
      </c>
      <c r="AE1627">
        <v>0</v>
      </c>
      <c r="AF1627">
        <v>0</v>
      </c>
      <c r="AG1627">
        <v>0</v>
      </c>
      <c r="AH1627">
        <v>6.53</v>
      </c>
      <c r="AI1627">
        <v>51.87</v>
      </c>
      <c r="AJ1627">
        <v>63.32</v>
      </c>
      <c r="AK1627">
        <v>42.51</v>
      </c>
      <c r="AL1627">
        <v>45.581000000000003</v>
      </c>
      <c r="AM1627">
        <v>0</v>
      </c>
      <c r="AN1627">
        <v>1</v>
      </c>
      <c r="AO1627">
        <v>1</v>
      </c>
      <c r="AP1627">
        <v>33.19</v>
      </c>
      <c r="AQ1627">
        <v>63.83</v>
      </c>
      <c r="AR1627">
        <v>74.75</v>
      </c>
      <c r="AS1627">
        <v>54.5</v>
      </c>
      <c r="AT1627">
        <v>55.343800000000002</v>
      </c>
      <c r="AU1627">
        <v>0</v>
      </c>
      <c r="AV1627">
        <v>0</v>
      </c>
      <c r="AW1627">
        <v>0</v>
      </c>
      <c r="AX1627">
        <v>30.6</v>
      </c>
      <c r="AY1627">
        <v>65.61</v>
      </c>
      <c r="AZ1627">
        <v>79.58</v>
      </c>
      <c r="BA1627">
        <v>55.75</v>
      </c>
      <c r="BB1627">
        <v>55.072800000000001</v>
      </c>
      <c r="BC1627">
        <v>0</v>
      </c>
      <c r="BD1627">
        <v>0</v>
      </c>
      <c r="BE1627">
        <v>0</v>
      </c>
      <c r="BF1627">
        <v>66.94</v>
      </c>
      <c r="BG1627">
        <v>87.38</v>
      </c>
      <c r="BH1627">
        <v>92.17</v>
      </c>
      <c r="BI1627">
        <v>86.81</v>
      </c>
      <c r="BJ1627">
        <v>85.825400000000002</v>
      </c>
      <c r="BK1627">
        <v>0</v>
      </c>
      <c r="BL1627">
        <v>0</v>
      </c>
      <c r="BM1627">
        <v>0</v>
      </c>
      <c r="BN1627">
        <v>34.700000000000003</v>
      </c>
      <c r="BO1627">
        <v>71.8</v>
      </c>
      <c r="BP1627">
        <v>85.67</v>
      </c>
      <c r="BQ1627">
        <v>62.95</v>
      </c>
      <c r="BR1627">
        <v>57.243200000000002</v>
      </c>
      <c r="BS1627">
        <v>0</v>
      </c>
      <c r="BT1627">
        <v>0</v>
      </c>
      <c r="BU1627">
        <v>0</v>
      </c>
      <c r="BV1627">
        <v>2</v>
      </c>
      <c r="BW1627">
        <v>12</v>
      </c>
    </row>
    <row r="1628" spans="1:75" x14ac:dyDescent="0.3">
      <c r="A1628">
        <v>2021</v>
      </c>
      <c r="B1628">
        <v>330157</v>
      </c>
      <c r="C1628">
        <f>VLOOKUP(B1628,'PF Hospitals'!$A$2:$J$3113,10,0)</f>
        <v>3</v>
      </c>
      <c r="D1628" t="s">
        <v>4984</v>
      </c>
      <c r="E1628" t="s">
        <v>4985</v>
      </c>
      <c r="F1628" t="s">
        <v>4986</v>
      </c>
      <c r="G1628" t="s">
        <v>4816</v>
      </c>
      <c r="H1628">
        <v>13601</v>
      </c>
      <c r="I1628" t="s">
        <v>94</v>
      </c>
      <c r="J1628">
        <v>42.06</v>
      </c>
      <c r="K1628">
        <v>79.06</v>
      </c>
      <c r="L1628">
        <v>87.36</v>
      </c>
      <c r="M1628">
        <v>77.67</v>
      </c>
      <c r="N1628">
        <v>78.417500000000004</v>
      </c>
      <c r="O1628">
        <v>0</v>
      </c>
      <c r="P1628">
        <v>0</v>
      </c>
      <c r="Q1628">
        <v>0</v>
      </c>
      <c r="R1628">
        <v>41.99</v>
      </c>
      <c r="S1628">
        <v>79.91</v>
      </c>
      <c r="T1628">
        <v>88.1</v>
      </c>
      <c r="U1628">
        <v>78.41</v>
      </c>
      <c r="V1628">
        <v>79.230699999999999</v>
      </c>
      <c r="W1628">
        <v>0</v>
      </c>
      <c r="X1628">
        <v>0</v>
      </c>
      <c r="Y1628">
        <v>0</v>
      </c>
      <c r="Z1628">
        <v>33.89</v>
      </c>
      <c r="AA1628">
        <v>65.77</v>
      </c>
      <c r="AB1628">
        <v>81</v>
      </c>
      <c r="AC1628">
        <v>63.89</v>
      </c>
      <c r="AD1628">
        <v>62.595999999999997</v>
      </c>
      <c r="AE1628">
        <v>0</v>
      </c>
      <c r="AF1628">
        <v>0</v>
      </c>
      <c r="AG1628">
        <v>0</v>
      </c>
      <c r="AH1628">
        <v>6.53</v>
      </c>
      <c r="AI1628">
        <v>51.87</v>
      </c>
      <c r="AJ1628">
        <v>63.32</v>
      </c>
      <c r="AK1628">
        <v>48.71</v>
      </c>
      <c r="AL1628">
        <v>44.950400000000002</v>
      </c>
      <c r="AM1628">
        <v>0</v>
      </c>
      <c r="AN1628">
        <v>0</v>
      </c>
      <c r="AO1628">
        <v>0</v>
      </c>
      <c r="AP1628">
        <v>33.19</v>
      </c>
      <c r="AQ1628">
        <v>63.83</v>
      </c>
      <c r="AR1628">
        <v>74.75</v>
      </c>
      <c r="AS1628">
        <v>62.82</v>
      </c>
      <c r="AT1628">
        <v>59.842199999999998</v>
      </c>
      <c r="AU1628">
        <v>0</v>
      </c>
      <c r="AV1628">
        <v>0</v>
      </c>
      <c r="AW1628">
        <v>0</v>
      </c>
      <c r="AX1628">
        <v>30.6</v>
      </c>
      <c r="AY1628">
        <v>65.61</v>
      </c>
      <c r="AZ1628">
        <v>79.58</v>
      </c>
      <c r="BA1628">
        <v>61.12</v>
      </c>
      <c r="BB1628">
        <v>58.903399999999998</v>
      </c>
      <c r="BC1628">
        <v>0</v>
      </c>
      <c r="BD1628">
        <v>0</v>
      </c>
      <c r="BE1628">
        <v>0</v>
      </c>
      <c r="BF1628">
        <v>66.94</v>
      </c>
      <c r="BG1628">
        <v>87.38</v>
      </c>
      <c r="BH1628">
        <v>92.17</v>
      </c>
      <c r="BI1628">
        <v>87.36</v>
      </c>
      <c r="BJ1628">
        <v>85.516199999999998</v>
      </c>
      <c r="BK1628">
        <v>0</v>
      </c>
      <c r="BL1628">
        <v>0</v>
      </c>
      <c r="BM1628">
        <v>0</v>
      </c>
      <c r="BN1628">
        <v>34.700000000000003</v>
      </c>
      <c r="BO1628">
        <v>71.8</v>
      </c>
      <c r="BP1628">
        <v>85.67</v>
      </c>
      <c r="BQ1628">
        <v>63.37</v>
      </c>
      <c r="BR1628">
        <v>64.501499999999993</v>
      </c>
      <c r="BS1628">
        <v>0</v>
      </c>
      <c r="BT1628">
        <v>0</v>
      </c>
      <c r="BU1628">
        <v>0</v>
      </c>
      <c r="BV1628">
        <v>0</v>
      </c>
      <c r="BW1628">
        <v>16</v>
      </c>
    </row>
    <row r="1629" spans="1:75" x14ac:dyDescent="0.3">
      <c r="A1629">
        <v>2021</v>
      </c>
      <c r="B1629">
        <v>330158</v>
      </c>
      <c r="C1629">
        <f>VLOOKUP(B1629,'PF Hospitals'!$A$2:$J$3113,10,0)</f>
        <v>1</v>
      </c>
      <c r="D1629" t="s">
        <v>4987</v>
      </c>
      <c r="E1629" t="s">
        <v>4988</v>
      </c>
      <c r="F1629" t="s">
        <v>4989</v>
      </c>
      <c r="G1629" t="s">
        <v>4816</v>
      </c>
      <c r="H1629">
        <v>10901</v>
      </c>
      <c r="I1629" t="s">
        <v>4940</v>
      </c>
      <c r="J1629">
        <v>42.06</v>
      </c>
      <c r="K1629">
        <v>79.06</v>
      </c>
      <c r="L1629">
        <v>87.36</v>
      </c>
      <c r="M1629">
        <v>75.400000000000006</v>
      </c>
      <c r="N1629">
        <v>71.421499999999995</v>
      </c>
      <c r="O1629">
        <v>0</v>
      </c>
      <c r="P1629">
        <v>0</v>
      </c>
      <c r="Q1629">
        <v>0</v>
      </c>
      <c r="R1629">
        <v>41.99</v>
      </c>
      <c r="S1629">
        <v>79.91</v>
      </c>
      <c r="T1629">
        <v>88.1</v>
      </c>
      <c r="U1629">
        <v>75.06</v>
      </c>
      <c r="V1629">
        <v>72.715199999999996</v>
      </c>
      <c r="W1629">
        <v>0</v>
      </c>
      <c r="X1629">
        <v>0</v>
      </c>
      <c r="Y1629">
        <v>0</v>
      </c>
      <c r="Z1629">
        <v>33.89</v>
      </c>
      <c r="AA1629">
        <v>65.77</v>
      </c>
      <c r="AB1629">
        <v>81</v>
      </c>
      <c r="AC1629">
        <v>64.48</v>
      </c>
      <c r="AD1629">
        <v>56.847299999999997</v>
      </c>
      <c r="AE1629">
        <v>0</v>
      </c>
      <c r="AF1629">
        <v>0</v>
      </c>
      <c r="AG1629">
        <v>0</v>
      </c>
      <c r="AH1629">
        <v>6.53</v>
      </c>
      <c r="AI1629">
        <v>51.87</v>
      </c>
      <c r="AJ1629">
        <v>63.32</v>
      </c>
      <c r="AK1629">
        <v>45.62</v>
      </c>
      <c r="AL1629">
        <v>45.187800000000003</v>
      </c>
      <c r="AM1629">
        <v>0</v>
      </c>
      <c r="AN1629">
        <v>0</v>
      </c>
      <c r="AO1629">
        <v>0</v>
      </c>
      <c r="AP1629">
        <v>33.19</v>
      </c>
      <c r="AQ1629">
        <v>63.83</v>
      </c>
      <c r="AR1629">
        <v>74.75</v>
      </c>
      <c r="AS1629">
        <v>60.29</v>
      </c>
      <c r="AT1629">
        <v>55.210299999999997</v>
      </c>
      <c r="AU1629">
        <v>0</v>
      </c>
      <c r="AV1629">
        <v>0</v>
      </c>
      <c r="AW1629">
        <v>0</v>
      </c>
      <c r="AX1629">
        <v>30.6</v>
      </c>
      <c r="AY1629">
        <v>65.61</v>
      </c>
      <c r="AZ1629">
        <v>79.58</v>
      </c>
      <c r="BA1629">
        <v>55.68</v>
      </c>
      <c r="BB1629">
        <v>52.574199999999998</v>
      </c>
      <c r="BC1629">
        <v>0</v>
      </c>
      <c r="BD1629">
        <v>0</v>
      </c>
      <c r="BE1629">
        <v>0</v>
      </c>
      <c r="BF1629">
        <v>66.94</v>
      </c>
      <c r="BG1629">
        <v>87.38</v>
      </c>
      <c r="BH1629">
        <v>92.17</v>
      </c>
      <c r="BI1629">
        <v>83.85</v>
      </c>
      <c r="BJ1629">
        <v>84.132300000000001</v>
      </c>
      <c r="BK1629">
        <v>0</v>
      </c>
      <c r="BL1629">
        <v>0</v>
      </c>
      <c r="BM1629">
        <v>0</v>
      </c>
      <c r="BN1629">
        <v>34.700000000000003</v>
      </c>
      <c r="BO1629">
        <v>71.8</v>
      </c>
      <c r="BP1629">
        <v>85.67</v>
      </c>
      <c r="BQ1629">
        <v>65.75</v>
      </c>
      <c r="BR1629">
        <v>61.870699999999999</v>
      </c>
      <c r="BS1629">
        <v>0</v>
      </c>
      <c r="BT1629">
        <v>0</v>
      </c>
      <c r="BU1629">
        <v>0</v>
      </c>
      <c r="BV1629">
        <v>0</v>
      </c>
      <c r="BW1629">
        <v>12</v>
      </c>
    </row>
    <row r="1630" spans="1:75" x14ac:dyDescent="0.3">
      <c r="A1630">
        <v>2021</v>
      </c>
      <c r="B1630">
        <v>330160</v>
      </c>
      <c r="C1630">
        <f>VLOOKUP(B1630,'PF Hospitals'!$A$2:$J$3113,10,0)</f>
        <v>1</v>
      </c>
      <c r="D1630" t="s">
        <v>4990</v>
      </c>
      <c r="E1630" t="s">
        <v>4991</v>
      </c>
      <c r="F1630" t="s">
        <v>4860</v>
      </c>
      <c r="G1630" t="s">
        <v>4816</v>
      </c>
      <c r="H1630">
        <v>10305</v>
      </c>
      <c r="I1630" t="s">
        <v>2103</v>
      </c>
      <c r="J1630">
        <v>42.06</v>
      </c>
      <c r="K1630">
        <v>79.06</v>
      </c>
      <c r="L1630">
        <v>87.36</v>
      </c>
      <c r="M1630">
        <v>77.39</v>
      </c>
      <c r="N1630">
        <v>77.099900000000005</v>
      </c>
      <c r="O1630">
        <v>0</v>
      </c>
      <c r="P1630">
        <v>0</v>
      </c>
      <c r="Q1630">
        <v>0</v>
      </c>
      <c r="R1630">
        <v>41.99</v>
      </c>
      <c r="S1630">
        <v>79.91</v>
      </c>
      <c r="T1630">
        <v>88.1</v>
      </c>
      <c r="U1630">
        <v>75.930000000000007</v>
      </c>
      <c r="V1630">
        <v>74.610100000000003</v>
      </c>
      <c r="W1630">
        <v>0</v>
      </c>
      <c r="X1630">
        <v>0</v>
      </c>
      <c r="Y1630">
        <v>0</v>
      </c>
      <c r="Z1630">
        <v>33.89</v>
      </c>
      <c r="AA1630">
        <v>65.77</v>
      </c>
      <c r="AB1630">
        <v>81</v>
      </c>
      <c r="AC1630">
        <v>61.06</v>
      </c>
      <c r="AD1630">
        <v>57.971400000000003</v>
      </c>
      <c r="AE1630">
        <v>0</v>
      </c>
      <c r="AF1630">
        <v>0</v>
      </c>
      <c r="AG1630">
        <v>0</v>
      </c>
      <c r="AH1630">
        <v>6.53</v>
      </c>
      <c r="AI1630">
        <v>51.87</v>
      </c>
      <c r="AJ1630">
        <v>63.32</v>
      </c>
      <c r="AK1630">
        <v>44.34</v>
      </c>
      <c r="AL1630">
        <v>40.983800000000002</v>
      </c>
      <c r="AM1630">
        <v>0</v>
      </c>
      <c r="AN1630">
        <v>0</v>
      </c>
      <c r="AO1630">
        <v>0</v>
      </c>
      <c r="AP1630">
        <v>33.19</v>
      </c>
      <c r="AQ1630">
        <v>63.83</v>
      </c>
      <c r="AR1630">
        <v>74.75</v>
      </c>
      <c r="AS1630">
        <v>57.34</v>
      </c>
      <c r="AT1630">
        <v>58.121899999999997</v>
      </c>
      <c r="AU1630">
        <v>0</v>
      </c>
      <c r="AV1630">
        <v>0</v>
      </c>
      <c r="AW1630">
        <v>0</v>
      </c>
      <c r="AX1630">
        <v>30.6</v>
      </c>
      <c r="AY1630">
        <v>65.61</v>
      </c>
      <c r="AZ1630">
        <v>79.58</v>
      </c>
      <c r="BA1630">
        <v>50.52</v>
      </c>
      <c r="BB1630">
        <v>55.535400000000003</v>
      </c>
      <c r="BC1630">
        <v>0</v>
      </c>
      <c r="BD1630">
        <v>1</v>
      </c>
      <c r="BE1630">
        <v>1</v>
      </c>
      <c r="BF1630">
        <v>66.94</v>
      </c>
      <c r="BG1630">
        <v>87.38</v>
      </c>
      <c r="BH1630">
        <v>92.17</v>
      </c>
      <c r="BI1630">
        <v>77.55</v>
      </c>
      <c r="BJ1630">
        <v>79.303200000000004</v>
      </c>
      <c r="BK1630">
        <v>0</v>
      </c>
      <c r="BL1630">
        <v>1</v>
      </c>
      <c r="BM1630">
        <v>1</v>
      </c>
      <c r="BN1630">
        <v>34.700000000000003</v>
      </c>
      <c r="BO1630">
        <v>71.8</v>
      </c>
      <c r="BP1630">
        <v>85.67</v>
      </c>
      <c r="BQ1630">
        <v>57.56</v>
      </c>
      <c r="BR1630">
        <v>61.2149</v>
      </c>
      <c r="BS1630">
        <v>0</v>
      </c>
      <c r="BT1630">
        <v>1</v>
      </c>
      <c r="BU1630">
        <v>1</v>
      </c>
      <c r="BV1630">
        <v>3</v>
      </c>
      <c r="BW1630">
        <v>12</v>
      </c>
    </row>
    <row r="1631" spans="1:75" x14ac:dyDescent="0.3">
      <c r="A1631">
        <v>2021</v>
      </c>
      <c r="B1631">
        <v>330162</v>
      </c>
      <c r="C1631">
        <f>VLOOKUP(B1631,'PF Hospitals'!$A$2:$J$3113,10,0)</f>
        <v>3</v>
      </c>
      <c r="D1631" t="s">
        <v>4992</v>
      </c>
      <c r="E1631" t="s">
        <v>4993</v>
      </c>
      <c r="F1631" t="s">
        <v>4994</v>
      </c>
      <c r="G1631" t="s">
        <v>4816</v>
      </c>
      <c r="H1631">
        <v>10549</v>
      </c>
      <c r="I1631" t="s">
        <v>4824</v>
      </c>
      <c r="J1631">
        <v>42.06</v>
      </c>
      <c r="K1631">
        <v>79.06</v>
      </c>
      <c r="L1631">
        <v>87.36</v>
      </c>
      <c r="M1631">
        <v>83.78</v>
      </c>
      <c r="N1631">
        <v>82.329400000000007</v>
      </c>
      <c r="O1631">
        <v>4</v>
      </c>
      <c r="P1631">
        <v>0</v>
      </c>
      <c r="Q1631">
        <v>4</v>
      </c>
      <c r="R1631">
        <v>41.99</v>
      </c>
      <c r="S1631">
        <v>79.91</v>
      </c>
      <c r="T1631">
        <v>88.1</v>
      </c>
      <c r="U1631">
        <v>82.55</v>
      </c>
      <c r="V1631">
        <v>81.771799999999999</v>
      </c>
      <c r="W1631">
        <v>3</v>
      </c>
      <c r="X1631">
        <v>0</v>
      </c>
      <c r="Y1631">
        <v>3</v>
      </c>
      <c r="Z1631">
        <v>33.89</v>
      </c>
      <c r="AA1631">
        <v>65.77</v>
      </c>
      <c r="AB1631">
        <v>81</v>
      </c>
      <c r="AC1631">
        <v>74.489999999999995</v>
      </c>
      <c r="AD1631">
        <v>74.683300000000003</v>
      </c>
      <c r="AE1631">
        <v>6</v>
      </c>
      <c r="AF1631">
        <v>0</v>
      </c>
      <c r="AG1631">
        <v>6</v>
      </c>
      <c r="AH1631">
        <v>6.53</v>
      </c>
      <c r="AI1631">
        <v>51.87</v>
      </c>
      <c r="AJ1631">
        <v>63.32</v>
      </c>
      <c r="AK1631">
        <v>54.16</v>
      </c>
      <c r="AL1631">
        <v>53.3934</v>
      </c>
      <c r="AM1631">
        <v>2</v>
      </c>
      <c r="AN1631">
        <v>0</v>
      </c>
      <c r="AO1631">
        <v>2</v>
      </c>
      <c r="AP1631">
        <v>33.19</v>
      </c>
      <c r="AQ1631">
        <v>63.83</v>
      </c>
      <c r="AR1631">
        <v>74.75</v>
      </c>
      <c r="AS1631">
        <v>68.150000000000006</v>
      </c>
      <c r="AT1631">
        <v>64.549700000000001</v>
      </c>
      <c r="AU1631">
        <v>1</v>
      </c>
      <c r="AV1631">
        <v>0</v>
      </c>
      <c r="AW1631">
        <v>1</v>
      </c>
      <c r="AX1631">
        <v>30.6</v>
      </c>
      <c r="AY1631">
        <v>65.61</v>
      </c>
      <c r="AZ1631">
        <v>79.58</v>
      </c>
      <c r="BA1631">
        <v>66.739999999999995</v>
      </c>
      <c r="BB1631">
        <v>68.672700000000006</v>
      </c>
      <c r="BC1631">
        <v>2</v>
      </c>
      <c r="BD1631">
        <v>1</v>
      </c>
      <c r="BE1631">
        <v>2</v>
      </c>
      <c r="BF1631">
        <v>66.94</v>
      </c>
      <c r="BG1631">
        <v>87.38</v>
      </c>
      <c r="BH1631">
        <v>92.17</v>
      </c>
      <c r="BI1631">
        <v>88.71</v>
      </c>
      <c r="BJ1631">
        <v>85.674599999999998</v>
      </c>
      <c r="BK1631">
        <v>0</v>
      </c>
      <c r="BL1631">
        <v>0</v>
      </c>
      <c r="BM1631">
        <v>0</v>
      </c>
      <c r="BN1631">
        <v>34.700000000000003</v>
      </c>
      <c r="BO1631">
        <v>71.8</v>
      </c>
      <c r="BP1631">
        <v>85.67</v>
      </c>
      <c r="BQ1631">
        <v>78.53</v>
      </c>
      <c r="BR1631">
        <v>78.248400000000004</v>
      </c>
      <c r="BS1631">
        <v>5</v>
      </c>
      <c r="BT1631">
        <v>0</v>
      </c>
      <c r="BU1631">
        <v>5</v>
      </c>
      <c r="BV1631">
        <v>23</v>
      </c>
      <c r="BW1631">
        <v>18</v>
      </c>
    </row>
    <row r="1632" spans="1:75" hidden="1" x14ac:dyDescent="0.3">
      <c r="A1632">
        <v>2021</v>
      </c>
      <c r="B1632">
        <v>330163</v>
      </c>
      <c r="C1632" t="e">
        <f>VLOOKUP(B1632,'PF Hospitals'!$A$2:$J$3113,10,0)</f>
        <v>#N/A</v>
      </c>
      <c r="D1632" t="s">
        <v>4995</v>
      </c>
      <c r="E1632" t="s">
        <v>4996</v>
      </c>
      <c r="F1632" t="s">
        <v>4997</v>
      </c>
      <c r="G1632" t="s">
        <v>4816</v>
      </c>
      <c r="H1632">
        <v>14094</v>
      </c>
      <c r="I1632" t="s">
        <v>4896</v>
      </c>
      <c r="J1632">
        <v>42.06</v>
      </c>
      <c r="K1632">
        <v>79.06</v>
      </c>
      <c r="L1632">
        <v>87.36</v>
      </c>
      <c r="M1632">
        <v>76.739999999999995</v>
      </c>
      <c r="N1632">
        <v>75.446799999999996</v>
      </c>
      <c r="O1632">
        <v>0</v>
      </c>
      <c r="P1632">
        <v>0</v>
      </c>
      <c r="Q1632">
        <v>0</v>
      </c>
      <c r="R1632">
        <v>41.99</v>
      </c>
      <c r="S1632">
        <v>79.91</v>
      </c>
      <c r="T1632">
        <v>88.1</v>
      </c>
      <c r="U1632">
        <v>77.38</v>
      </c>
      <c r="V1632">
        <v>73.5488</v>
      </c>
      <c r="W1632">
        <v>0</v>
      </c>
      <c r="X1632">
        <v>0</v>
      </c>
      <c r="Y1632">
        <v>0</v>
      </c>
      <c r="Z1632">
        <v>33.89</v>
      </c>
      <c r="AA1632">
        <v>65.77</v>
      </c>
      <c r="AB1632">
        <v>81</v>
      </c>
      <c r="AC1632">
        <v>54</v>
      </c>
      <c r="AD1632">
        <v>53.1509</v>
      </c>
      <c r="AE1632">
        <v>0</v>
      </c>
      <c r="AF1632">
        <v>0</v>
      </c>
      <c r="AG1632">
        <v>0</v>
      </c>
      <c r="AH1632">
        <v>6.53</v>
      </c>
      <c r="AI1632">
        <v>51.87</v>
      </c>
      <c r="AJ1632">
        <v>63.32</v>
      </c>
      <c r="AK1632">
        <v>44.7</v>
      </c>
      <c r="AL1632">
        <v>41.767000000000003</v>
      </c>
      <c r="AM1632">
        <v>0</v>
      </c>
      <c r="AN1632">
        <v>0</v>
      </c>
      <c r="AO1632">
        <v>0</v>
      </c>
      <c r="AP1632">
        <v>33.19</v>
      </c>
      <c r="AQ1632">
        <v>63.83</v>
      </c>
      <c r="AR1632">
        <v>74.75</v>
      </c>
      <c r="AS1632">
        <v>59.01</v>
      </c>
      <c r="AT1632">
        <v>53.676200000000001</v>
      </c>
      <c r="AU1632">
        <v>0</v>
      </c>
      <c r="AV1632">
        <v>0</v>
      </c>
      <c r="AW1632">
        <v>0</v>
      </c>
      <c r="AX1632">
        <v>30.6</v>
      </c>
      <c r="AY1632">
        <v>65.61</v>
      </c>
      <c r="AZ1632">
        <v>79.58</v>
      </c>
      <c r="BA1632">
        <v>58.07</v>
      </c>
      <c r="BB1632">
        <v>55.202399999999997</v>
      </c>
      <c r="BC1632">
        <v>0</v>
      </c>
      <c r="BD1632">
        <v>0</v>
      </c>
      <c r="BE1632">
        <v>0</v>
      </c>
      <c r="BF1632">
        <v>66.94</v>
      </c>
      <c r="BG1632">
        <v>87.38</v>
      </c>
      <c r="BH1632">
        <v>92.17</v>
      </c>
      <c r="BI1632">
        <v>84.95</v>
      </c>
      <c r="BJ1632">
        <v>85.075999999999993</v>
      </c>
      <c r="BK1632">
        <v>0</v>
      </c>
      <c r="BL1632">
        <v>0</v>
      </c>
      <c r="BM1632">
        <v>0</v>
      </c>
      <c r="BN1632">
        <v>34.700000000000003</v>
      </c>
      <c r="BO1632">
        <v>71.8</v>
      </c>
      <c r="BP1632">
        <v>85.67</v>
      </c>
      <c r="BQ1632">
        <v>57.02</v>
      </c>
      <c r="BR1632">
        <v>52.831699999999998</v>
      </c>
      <c r="BS1632">
        <v>0</v>
      </c>
      <c r="BT1632">
        <v>0</v>
      </c>
      <c r="BU1632">
        <v>0</v>
      </c>
      <c r="BV1632">
        <v>0</v>
      </c>
      <c r="BW1632">
        <v>9</v>
      </c>
    </row>
    <row r="1633" spans="1:75" x14ac:dyDescent="0.3">
      <c r="A1633">
        <v>2021</v>
      </c>
      <c r="B1633">
        <v>330164</v>
      </c>
      <c r="C1633">
        <f>VLOOKUP(B1633,'PF Hospitals'!$A$2:$J$3113,10,0)</f>
        <v>3</v>
      </c>
      <c r="D1633" t="s">
        <v>1000</v>
      </c>
      <c r="E1633" t="s">
        <v>4998</v>
      </c>
      <c r="F1633" t="s">
        <v>3891</v>
      </c>
      <c r="G1633" t="s">
        <v>4816</v>
      </c>
      <c r="H1633">
        <v>14620</v>
      </c>
      <c r="I1633" t="s">
        <v>245</v>
      </c>
      <c r="J1633">
        <v>42.06</v>
      </c>
      <c r="K1633">
        <v>79.06</v>
      </c>
      <c r="L1633">
        <v>87.36</v>
      </c>
      <c r="M1633">
        <v>78.849999999999994</v>
      </c>
      <c r="N1633">
        <v>78.400700000000001</v>
      </c>
      <c r="O1633">
        <v>0</v>
      </c>
      <c r="P1633">
        <v>0</v>
      </c>
      <c r="Q1633">
        <v>0</v>
      </c>
      <c r="R1633">
        <v>41.99</v>
      </c>
      <c r="S1633">
        <v>79.91</v>
      </c>
      <c r="T1633">
        <v>88.1</v>
      </c>
      <c r="U1633">
        <v>79.97</v>
      </c>
      <c r="V1633">
        <v>80.167599999999993</v>
      </c>
      <c r="W1633">
        <v>1</v>
      </c>
      <c r="X1633">
        <v>0</v>
      </c>
      <c r="Y1633">
        <v>1</v>
      </c>
      <c r="Z1633">
        <v>33.89</v>
      </c>
      <c r="AA1633">
        <v>65.77</v>
      </c>
      <c r="AB1633">
        <v>81</v>
      </c>
      <c r="AC1633">
        <v>59.67</v>
      </c>
      <c r="AD1633">
        <v>59.841799999999999</v>
      </c>
      <c r="AE1633">
        <v>0</v>
      </c>
      <c r="AF1633">
        <v>0</v>
      </c>
      <c r="AG1633">
        <v>0</v>
      </c>
      <c r="AH1633">
        <v>6.53</v>
      </c>
      <c r="AI1633">
        <v>51.87</v>
      </c>
      <c r="AJ1633">
        <v>63.32</v>
      </c>
      <c r="AK1633">
        <v>52.46</v>
      </c>
      <c r="AL1633">
        <v>53.102400000000003</v>
      </c>
      <c r="AM1633">
        <v>1</v>
      </c>
      <c r="AN1633">
        <v>0</v>
      </c>
      <c r="AO1633">
        <v>1</v>
      </c>
      <c r="AP1633">
        <v>33.19</v>
      </c>
      <c r="AQ1633">
        <v>63.83</v>
      </c>
      <c r="AR1633">
        <v>74.75</v>
      </c>
      <c r="AS1633">
        <v>60.99</v>
      </c>
      <c r="AT1633">
        <v>60.215299999999999</v>
      </c>
      <c r="AU1633">
        <v>0</v>
      </c>
      <c r="AV1633">
        <v>0</v>
      </c>
      <c r="AW1633">
        <v>0</v>
      </c>
      <c r="AX1633">
        <v>30.6</v>
      </c>
      <c r="AY1633">
        <v>65.61</v>
      </c>
      <c r="AZ1633">
        <v>79.58</v>
      </c>
      <c r="BA1633">
        <v>60.1</v>
      </c>
      <c r="BB1633">
        <v>59.496299999999998</v>
      </c>
      <c r="BC1633">
        <v>0</v>
      </c>
      <c r="BD1633">
        <v>0</v>
      </c>
      <c r="BE1633">
        <v>0</v>
      </c>
      <c r="BF1633">
        <v>66.94</v>
      </c>
      <c r="BG1633">
        <v>87.38</v>
      </c>
      <c r="BH1633">
        <v>92.17</v>
      </c>
      <c r="BI1633">
        <v>89.07</v>
      </c>
      <c r="BJ1633">
        <v>88.010400000000004</v>
      </c>
      <c r="BK1633">
        <v>2</v>
      </c>
      <c r="BL1633">
        <v>0</v>
      </c>
      <c r="BM1633">
        <v>2</v>
      </c>
      <c r="BN1633">
        <v>34.700000000000003</v>
      </c>
      <c r="BO1633">
        <v>71.8</v>
      </c>
      <c r="BP1633">
        <v>85.67</v>
      </c>
      <c r="BQ1633">
        <v>71.7</v>
      </c>
      <c r="BR1633">
        <v>72.1892</v>
      </c>
      <c r="BS1633">
        <v>1</v>
      </c>
      <c r="BT1633">
        <v>0</v>
      </c>
      <c r="BU1633">
        <v>1</v>
      </c>
      <c r="BV1633">
        <v>5</v>
      </c>
      <c r="BW1633">
        <v>16</v>
      </c>
    </row>
    <row r="1634" spans="1:75" x14ac:dyDescent="0.3">
      <c r="A1634">
        <v>2021</v>
      </c>
      <c r="B1634">
        <v>330169</v>
      </c>
      <c r="C1634">
        <f>VLOOKUP(B1634,'PF Hospitals'!$A$2:$J$3113,10,0)</f>
        <v>2</v>
      </c>
      <c r="D1634" t="s">
        <v>4999</v>
      </c>
      <c r="E1634" t="s">
        <v>5000</v>
      </c>
      <c r="F1634" t="s">
        <v>4853</v>
      </c>
      <c r="G1634" t="s">
        <v>4816</v>
      </c>
      <c r="H1634">
        <v>10003</v>
      </c>
      <c r="I1634" t="s">
        <v>4854</v>
      </c>
      <c r="J1634">
        <v>42.06</v>
      </c>
      <c r="K1634">
        <v>79.06</v>
      </c>
      <c r="L1634">
        <v>87.36</v>
      </c>
      <c r="M1634">
        <v>71.86</v>
      </c>
      <c r="N1634">
        <v>74.3857</v>
      </c>
      <c r="O1634">
        <v>0</v>
      </c>
      <c r="P1634">
        <v>1</v>
      </c>
      <c r="Q1634">
        <v>1</v>
      </c>
      <c r="R1634">
        <v>41.99</v>
      </c>
      <c r="S1634">
        <v>79.91</v>
      </c>
      <c r="T1634">
        <v>88.1</v>
      </c>
      <c r="U1634">
        <v>73.81</v>
      </c>
      <c r="V1634">
        <v>75.432500000000005</v>
      </c>
      <c r="W1634">
        <v>0</v>
      </c>
      <c r="X1634">
        <v>1</v>
      </c>
      <c r="Y1634">
        <v>1</v>
      </c>
      <c r="Z1634">
        <v>33.89</v>
      </c>
      <c r="AA1634">
        <v>65.77</v>
      </c>
      <c r="AB1634">
        <v>81</v>
      </c>
      <c r="AC1634">
        <v>50.17</v>
      </c>
      <c r="AD1634">
        <v>55.536000000000001</v>
      </c>
      <c r="AE1634">
        <v>0</v>
      </c>
      <c r="AF1634">
        <v>1</v>
      </c>
      <c r="AG1634">
        <v>1</v>
      </c>
      <c r="AH1634">
        <v>6.53</v>
      </c>
      <c r="AI1634">
        <v>51.87</v>
      </c>
      <c r="AJ1634">
        <v>63.32</v>
      </c>
      <c r="AK1634">
        <v>39.06</v>
      </c>
      <c r="AL1634">
        <v>41.0837</v>
      </c>
      <c r="AM1634">
        <v>0</v>
      </c>
      <c r="AN1634">
        <v>0</v>
      </c>
      <c r="AO1634">
        <v>0</v>
      </c>
      <c r="AP1634">
        <v>33.19</v>
      </c>
      <c r="AQ1634">
        <v>63.83</v>
      </c>
      <c r="AR1634">
        <v>74.75</v>
      </c>
      <c r="AS1634">
        <v>50.79</v>
      </c>
      <c r="AT1634">
        <v>53.555300000000003</v>
      </c>
      <c r="AU1634">
        <v>0</v>
      </c>
      <c r="AV1634">
        <v>1</v>
      </c>
      <c r="AW1634">
        <v>1</v>
      </c>
      <c r="AX1634">
        <v>30.6</v>
      </c>
      <c r="AY1634">
        <v>65.61</v>
      </c>
      <c r="AZ1634">
        <v>79.58</v>
      </c>
      <c r="BA1634">
        <v>56.83</v>
      </c>
      <c r="BB1634">
        <v>59.279400000000003</v>
      </c>
      <c r="BC1634">
        <v>0</v>
      </c>
      <c r="BD1634">
        <v>1</v>
      </c>
      <c r="BE1634">
        <v>1</v>
      </c>
      <c r="BF1634">
        <v>66.94</v>
      </c>
      <c r="BG1634">
        <v>87.38</v>
      </c>
      <c r="BH1634">
        <v>92.17</v>
      </c>
      <c r="BI1634">
        <v>81.39</v>
      </c>
      <c r="BJ1634">
        <v>80.562899999999999</v>
      </c>
      <c r="BK1634">
        <v>0</v>
      </c>
      <c r="BL1634">
        <v>0</v>
      </c>
      <c r="BM1634">
        <v>0</v>
      </c>
      <c r="BN1634">
        <v>34.700000000000003</v>
      </c>
      <c r="BO1634">
        <v>71.8</v>
      </c>
      <c r="BP1634">
        <v>85.67</v>
      </c>
      <c r="BQ1634">
        <v>57.46</v>
      </c>
      <c r="BR1634">
        <v>59.807899999999997</v>
      </c>
      <c r="BS1634">
        <v>0</v>
      </c>
      <c r="BT1634">
        <v>0</v>
      </c>
      <c r="BU1634">
        <v>0</v>
      </c>
      <c r="BV1634">
        <v>5</v>
      </c>
      <c r="BW1634">
        <v>13</v>
      </c>
    </row>
    <row r="1635" spans="1:75" x14ac:dyDescent="0.3">
      <c r="A1635">
        <v>2021</v>
      </c>
      <c r="B1635">
        <v>330175</v>
      </c>
      <c r="C1635">
        <f>VLOOKUP(B1635,'PF Hospitals'!$A$2:$J$3113,10,0)</f>
        <v>3</v>
      </c>
      <c r="D1635" t="s">
        <v>5001</v>
      </c>
      <c r="E1635" t="s">
        <v>5002</v>
      </c>
      <c r="F1635" t="s">
        <v>5003</v>
      </c>
      <c r="G1635" t="s">
        <v>4816</v>
      </c>
      <c r="H1635">
        <v>13045</v>
      </c>
      <c r="I1635" t="s">
        <v>5004</v>
      </c>
      <c r="J1635">
        <v>42.06</v>
      </c>
      <c r="K1635">
        <v>79.06</v>
      </c>
      <c r="L1635">
        <v>87.36</v>
      </c>
      <c r="M1635">
        <v>73.2</v>
      </c>
      <c r="N1635">
        <v>76.003900000000002</v>
      </c>
      <c r="O1635">
        <v>0</v>
      </c>
      <c r="P1635">
        <v>1</v>
      </c>
      <c r="Q1635">
        <v>1</v>
      </c>
      <c r="R1635">
        <v>41.99</v>
      </c>
      <c r="S1635">
        <v>79.91</v>
      </c>
      <c r="T1635">
        <v>88.1</v>
      </c>
      <c r="U1635">
        <v>72.95</v>
      </c>
      <c r="V1635">
        <v>75.075199999999995</v>
      </c>
      <c r="W1635">
        <v>0</v>
      </c>
      <c r="X1635">
        <v>1</v>
      </c>
      <c r="Y1635">
        <v>1</v>
      </c>
      <c r="Z1635">
        <v>33.89</v>
      </c>
      <c r="AA1635">
        <v>65.77</v>
      </c>
      <c r="AB1635">
        <v>81</v>
      </c>
      <c r="AC1635">
        <v>61.05</v>
      </c>
      <c r="AD1635">
        <v>62.793199999999999</v>
      </c>
      <c r="AE1635">
        <v>0</v>
      </c>
      <c r="AF1635">
        <v>0</v>
      </c>
      <c r="AG1635">
        <v>0</v>
      </c>
      <c r="AH1635">
        <v>6.53</v>
      </c>
      <c r="AI1635">
        <v>51.87</v>
      </c>
      <c r="AJ1635">
        <v>63.32</v>
      </c>
      <c r="AK1635">
        <v>42.93</v>
      </c>
      <c r="AL1635">
        <v>45.991999999999997</v>
      </c>
      <c r="AM1635">
        <v>0</v>
      </c>
      <c r="AN1635">
        <v>1</v>
      </c>
      <c r="AO1635">
        <v>1</v>
      </c>
      <c r="AP1635">
        <v>33.19</v>
      </c>
      <c r="AQ1635">
        <v>63.83</v>
      </c>
      <c r="AR1635">
        <v>74.75</v>
      </c>
      <c r="AS1635">
        <v>55.18</v>
      </c>
      <c r="AT1635">
        <v>59.718600000000002</v>
      </c>
      <c r="AU1635">
        <v>0</v>
      </c>
      <c r="AV1635">
        <v>2</v>
      </c>
      <c r="AW1635">
        <v>2</v>
      </c>
      <c r="AX1635">
        <v>30.6</v>
      </c>
      <c r="AY1635">
        <v>65.61</v>
      </c>
      <c r="AZ1635">
        <v>79.58</v>
      </c>
      <c r="BA1635">
        <v>59.39</v>
      </c>
      <c r="BB1635">
        <v>62.644300000000001</v>
      </c>
      <c r="BC1635">
        <v>0</v>
      </c>
      <c r="BD1635">
        <v>1</v>
      </c>
      <c r="BE1635">
        <v>1</v>
      </c>
      <c r="BF1635">
        <v>66.94</v>
      </c>
      <c r="BG1635">
        <v>87.38</v>
      </c>
      <c r="BH1635">
        <v>92.17</v>
      </c>
      <c r="BI1635">
        <v>88.9</v>
      </c>
      <c r="BJ1635">
        <v>90.203999999999994</v>
      </c>
      <c r="BK1635">
        <v>6</v>
      </c>
      <c r="BL1635">
        <v>3</v>
      </c>
      <c r="BM1635">
        <v>6</v>
      </c>
      <c r="BN1635">
        <v>34.700000000000003</v>
      </c>
      <c r="BO1635">
        <v>71.8</v>
      </c>
      <c r="BP1635">
        <v>85.67</v>
      </c>
      <c r="BQ1635">
        <v>54.47</v>
      </c>
      <c r="BR1635">
        <v>61.309100000000001</v>
      </c>
      <c r="BS1635">
        <v>0</v>
      </c>
      <c r="BT1635">
        <v>2</v>
      </c>
      <c r="BU1635">
        <v>2</v>
      </c>
      <c r="BV1635">
        <v>14</v>
      </c>
      <c r="BW1635">
        <v>14</v>
      </c>
    </row>
    <row r="1636" spans="1:75" x14ac:dyDescent="0.3">
      <c r="A1636">
        <v>2021</v>
      </c>
      <c r="B1636">
        <v>330180</v>
      </c>
      <c r="C1636">
        <f>VLOOKUP(B1636,'PF Hospitals'!$A$2:$J$3113,10,0)</f>
        <v>1</v>
      </c>
      <c r="D1636" t="s">
        <v>5005</v>
      </c>
      <c r="E1636" t="s">
        <v>5006</v>
      </c>
      <c r="F1636" t="s">
        <v>3897</v>
      </c>
      <c r="G1636" t="s">
        <v>4816</v>
      </c>
      <c r="H1636">
        <v>12180</v>
      </c>
      <c r="I1636" t="s">
        <v>5007</v>
      </c>
      <c r="J1636">
        <v>42.06</v>
      </c>
      <c r="K1636">
        <v>79.06</v>
      </c>
      <c r="L1636">
        <v>87.36</v>
      </c>
      <c r="M1636">
        <v>73.5</v>
      </c>
      <c r="N1636">
        <v>79.229600000000005</v>
      </c>
      <c r="O1636">
        <v>1</v>
      </c>
      <c r="P1636">
        <v>4</v>
      </c>
      <c r="Q1636">
        <v>4</v>
      </c>
      <c r="R1636">
        <v>41.99</v>
      </c>
      <c r="S1636">
        <v>79.91</v>
      </c>
      <c r="T1636">
        <v>88.1</v>
      </c>
      <c r="U1636">
        <v>72.31</v>
      </c>
      <c r="V1636">
        <v>74.288899999999998</v>
      </c>
      <c r="W1636">
        <v>0</v>
      </c>
      <c r="X1636">
        <v>1</v>
      </c>
      <c r="Y1636">
        <v>1</v>
      </c>
      <c r="Z1636">
        <v>33.89</v>
      </c>
      <c r="AA1636">
        <v>65.77</v>
      </c>
      <c r="AB1636">
        <v>81</v>
      </c>
      <c r="AC1636">
        <v>56.48</v>
      </c>
      <c r="AD1636">
        <v>62.939599999999999</v>
      </c>
      <c r="AE1636">
        <v>0</v>
      </c>
      <c r="AF1636">
        <v>2</v>
      </c>
      <c r="AG1636">
        <v>2</v>
      </c>
      <c r="AH1636">
        <v>6.53</v>
      </c>
      <c r="AI1636">
        <v>51.87</v>
      </c>
      <c r="AJ1636">
        <v>63.32</v>
      </c>
      <c r="AK1636">
        <v>43.09</v>
      </c>
      <c r="AL1636">
        <v>46.741599999999998</v>
      </c>
      <c r="AM1636">
        <v>0</v>
      </c>
      <c r="AN1636">
        <v>1</v>
      </c>
      <c r="AO1636">
        <v>1</v>
      </c>
      <c r="AP1636">
        <v>33.19</v>
      </c>
      <c r="AQ1636">
        <v>63.83</v>
      </c>
      <c r="AR1636">
        <v>74.75</v>
      </c>
      <c r="AS1636">
        <v>58.64</v>
      </c>
      <c r="AT1636">
        <v>59.214500000000001</v>
      </c>
      <c r="AU1636">
        <v>0</v>
      </c>
      <c r="AV1636">
        <v>0</v>
      </c>
      <c r="AW1636">
        <v>0</v>
      </c>
      <c r="AX1636">
        <v>30.6</v>
      </c>
      <c r="AY1636">
        <v>65.61</v>
      </c>
      <c r="AZ1636">
        <v>79.58</v>
      </c>
      <c r="BA1636">
        <v>49.55</v>
      </c>
      <c r="BB1636">
        <v>64.578199999999995</v>
      </c>
      <c r="BC1636">
        <v>0</v>
      </c>
      <c r="BD1636">
        <v>5</v>
      </c>
      <c r="BE1636">
        <v>5</v>
      </c>
      <c r="BF1636">
        <v>66.94</v>
      </c>
      <c r="BG1636">
        <v>87.38</v>
      </c>
      <c r="BH1636">
        <v>92.17</v>
      </c>
      <c r="BI1636">
        <v>85.98</v>
      </c>
      <c r="BJ1636">
        <v>89.367900000000006</v>
      </c>
      <c r="BK1636">
        <v>4</v>
      </c>
      <c r="BL1636">
        <v>5</v>
      </c>
      <c r="BM1636">
        <v>5</v>
      </c>
      <c r="BN1636">
        <v>34.700000000000003</v>
      </c>
      <c r="BO1636">
        <v>71.8</v>
      </c>
      <c r="BP1636">
        <v>85.67</v>
      </c>
      <c r="BQ1636">
        <v>54.84</v>
      </c>
      <c r="BR1636">
        <v>66.964699999999993</v>
      </c>
      <c r="BS1636">
        <v>0</v>
      </c>
      <c r="BT1636">
        <v>3</v>
      </c>
      <c r="BU1636">
        <v>3</v>
      </c>
      <c r="BV1636">
        <v>21</v>
      </c>
      <c r="BW1636">
        <v>16</v>
      </c>
    </row>
    <row r="1637" spans="1:75" x14ac:dyDescent="0.3">
      <c r="A1637">
        <v>2021</v>
      </c>
      <c r="B1637">
        <v>330181</v>
      </c>
      <c r="C1637">
        <f>VLOOKUP(B1637,'PF Hospitals'!$A$2:$J$3113,10,0)</f>
        <v>2</v>
      </c>
      <c r="D1637" t="s">
        <v>5008</v>
      </c>
      <c r="E1637" t="s">
        <v>5009</v>
      </c>
      <c r="F1637" t="s">
        <v>5010</v>
      </c>
      <c r="G1637" t="s">
        <v>4816</v>
      </c>
      <c r="H1637">
        <v>11542</v>
      </c>
      <c r="I1637" t="s">
        <v>1833</v>
      </c>
      <c r="J1637">
        <v>42.06</v>
      </c>
      <c r="K1637">
        <v>79.06</v>
      </c>
      <c r="L1637">
        <v>87.36</v>
      </c>
      <c r="M1637">
        <v>78.09</v>
      </c>
      <c r="N1637">
        <v>80.624099999999999</v>
      </c>
      <c r="O1637">
        <v>2</v>
      </c>
      <c r="P1637">
        <v>2</v>
      </c>
      <c r="Q1637">
        <v>2</v>
      </c>
      <c r="R1637">
        <v>41.99</v>
      </c>
      <c r="S1637">
        <v>79.91</v>
      </c>
      <c r="T1637">
        <v>88.1</v>
      </c>
      <c r="U1637">
        <v>78.42</v>
      </c>
      <c r="V1637">
        <v>80.780199999999994</v>
      </c>
      <c r="W1637">
        <v>1</v>
      </c>
      <c r="X1637">
        <v>2</v>
      </c>
      <c r="Y1637">
        <v>2</v>
      </c>
      <c r="Z1637">
        <v>33.89</v>
      </c>
      <c r="AA1637">
        <v>65.77</v>
      </c>
      <c r="AB1637">
        <v>81</v>
      </c>
      <c r="AC1637">
        <v>61.23</v>
      </c>
      <c r="AD1637">
        <v>62.286900000000003</v>
      </c>
      <c r="AE1637">
        <v>0</v>
      </c>
      <c r="AF1637">
        <v>0</v>
      </c>
      <c r="AG1637">
        <v>0</v>
      </c>
      <c r="AH1637">
        <v>6.53</v>
      </c>
      <c r="AI1637">
        <v>51.87</v>
      </c>
      <c r="AJ1637">
        <v>63.32</v>
      </c>
      <c r="AK1637">
        <v>46.8</v>
      </c>
      <c r="AL1637">
        <v>49.408200000000001</v>
      </c>
      <c r="AM1637">
        <v>0</v>
      </c>
      <c r="AN1637">
        <v>1</v>
      </c>
      <c r="AO1637">
        <v>1</v>
      </c>
      <c r="AP1637">
        <v>33.19</v>
      </c>
      <c r="AQ1637">
        <v>63.83</v>
      </c>
      <c r="AR1637">
        <v>74.75</v>
      </c>
      <c r="AS1637">
        <v>59.82</v>
      </c>
      <c r="AT1637">
        <v>65.782700000000006</v>
      </c>
      <c r="AU1637">
        <v>2</v>
      </c>
      <c r="AV1637">
        <v>3</v>
      </c>
      <c r="AW1637">
        <v>3</v>
      </c>
      <c r="AX1637">
        <v>30.6</v>
      </c>
      <c r="AY1637">
        <v>65.61</v>
      </c>
      <c r="AZ1637">
        <v>79.58</v>
      </c>
      <c r="BA1637">
        <v>64.3</v>
      </c>
      <c r="BB1637">
        <v>69.877899999999997</v>
      </c>
      <c r="BC1637">
        <v>3</v>
      </c>
      <c r="BD1637">
        <v>3</v>
      </c>
      <c r="BE1637">
        <v>3</v>
      </c>
      <c r="BF1637">
        <v>66.94</v>
      </c>
      <c r="BG1637">
        <v>87.38</v>
      </c>
      <c r="BH1637">
        <v>92.17</v>
      </c>
      <c r="BI1637">
        <v>78.790000000000006</v>
      </c>
      <c r="BJ1637">
        <v>83.993300000000005</v>
      </c>
      <c r="BK1637">
        <v>0</v>
      </c>
      <c r="BL1637">
        <v>3</v>
      </c>
      <c r="BM1637">
        <v>3</v>
      </c>
      <c r="BN1637">
        <v>34.700000000000003</v>
      </c>
      <c r="BO1637">
        <v>71.8</v>
      </c>
      <c r="BP1637">
        <v>85.67</v>
      </c>
      <c r="BQ1637">
        <v>67.39</v>
      </c>
      <c r="BR1637">
        <v>72.469399999999993</v>
      </c>
      <c r="BS1637">
        <v>1</v>
      </c>
      <c r="BT1637">
        <v>2</v>
      </c>
      <c r="BU1637">
        <v>2</v>
      </c>
      <c r="BV1637">
        <v>16</v>
      </c>
      <c r="BW1637">
        <v>16</v>
      </c>
    </row>
    <row r="1638" spans="1:75" x14ac:dyDescent="0.3">
      <c r="A1638">
        <v>2021</v>
      </c>
      <c r="B1638">
        <v>330182</v>
      </c>
      <c r="C1638">
        <f>VLOOKUP(B1638,'PF Hospitals'!$A$2:$J$3113,10,0)</f>
        <v>4</v>
      </c>
      <c r="D1638" t="s">
        <v>5011</v>
      </c>
      <c r="E1638" t="s">
        <v>5012</v>
      </c>
      <c r="F1638" t="s">
        <v>5013</v>
      </c>
      <c r="G1638" t="s">
        <v>4816</v>
      </c>
      <c r="H1638">
        <v>11576</v>
      </c>
      <c r="I1638" t="s">
        <v>1833</v>
      </c>
      <c r="J1638">
        <v>42.06</v>
      </c>
      <c r="K1638">
        <v>79.06</v>
      </c>
      <c r="L1638">
        <v>87.36</v>
      </c>
      <c r="M1638">
        <v>84.91</v>
      </c>
      <c r="N1638">
        <v>88.800600000000003</v>
      </c>
      <c r="O1638">
        <v>10</v>
      </c>
      <c r="P1638">
        <v>9</v>
      </c>
      <c r="Q1638">
        <v>10</v>
      </c>
      <c r="R1638">
        <v>41.99</v>
      </c>
      <c r="S1638">
        <v>79.91</v>
      </c>
      <c r="T1638">
        <v>88.1</v>
      </c>
      <c r="U1638">
        <v>79.62</v>
      </c>
      <c r="V1638">
        <v>81.334299999999999</v>
      </c>
      <c r="W1638">
        <v>2</v>
      </c>
      <c r="X1638">
        <v>2</v>
      </c>
      <c r="Y1638">
        <v>2</v>
      </c>
      <c r="Z1638">
        <v>33.89</v>
      </c>
      <c r="AA1638">
        <v>65.77</v>
      </c>
      <c r="AB1638">
        <v>81</v>
      </c>
      <c r="AC1638">
        <v>67.67</v>
      </c>
      <c r="AD1638">
        <v>72.812700000000007</v>
      </c>
      <c r="AE1638">
        <v>5</v>
      </c>
      <c r="AF1638">
        <v>3</v>
      </c>
      <c r="AG1638">
        <v>5</v>
      </c>
      <c r="AH1638">
        <v>6.53</v>
      </c>
      <c r="AI1638">
        <v>51.87</v>
      </c>
      <c r="AJ1638">
        <v>63.32</v>
      </c>
      <c r="AK1638">
        <v>55.11</v>
      </c>
      <c r="AL1638">
        <v>59.255899999999997</v>
      </c>
      <c r="AM1638">
        <v>6</v>
      </c>
      <c r="AN1638">
        <v>5</v>
      </c>
      <c r="AO1638">
        <v>6</v>
      </c>
      <c r="AP1638">
        <v>33.19</v>
      </c>
      <c r="AQ1638">
        <v>63.83</v>
      </c>
      <c r="AR1638">
        <v>74.75</v>
      </c>
      <c r="AS1638">
        <v>64.37</v>
      </c>
      <c r="AT1638">
        <v>69.397999999999996</v>
      </c>
      <c r="AU1638">
        <v>5</v>
      </c>
      <c r="AV1638">
        <v>4</v>
      </c>
      <c r="AW1638">
        <v>5</v>
      </c>
      <c r="AX1638">
        <v>30.6</v>
      </c>
      <c r="AY1638">
        <v>65.61</v>
      </c>
      <c r="AZ1638">
        <v>79.58</v>
      </c>
      <c r="BA1638">
        <v>60.3</v>
      </c>
      <c r="BB1638">
        <v>62.739199999999997</v>
      </c>
      <c r="BC1638">
        <v>0</v>
      </c>
      <c r="BD1638">
        <v>1</v>
      </c>
      <c r="BE1638">
        <v>1</v>
      </c>
      <c r="BF1638">
        <v>66.94</v>
      </c>
      <c r="BG1638">
        <v>87.38</v>
      </c>
      <c r="BH1638">
        <v>92.17</v>
      </c>
      <c r="BI1638">
        <v>86.15</v>
      </c>
      <c r="BJ1638">
        <v>89.308899999999994</v>
      </c>
      <c r="BK1638">
        <v>4</v>
      </c>
      <c r="BL1638">
        <v>5</v>
      </c>
      <c r="BM1638">
        <v>5</v>
      </c>
      <c r="BN1638">
        <v>34.700000000000003</v>
      </c>
      <c r="BO1638">
        <v>71.8</v>
      </c>
      <c r="BP1638">
        <v>85.67</v>
      </c>
      <c r="BQ1638">
        <v>83.51</v>
      </c>
      <c r="BR1638">
        <v>86.992099999999994</v>
      </c>
      <c r="BS1638">
        <v>10</v>
      </c>
      <c r="BT1638">
        <v>9</v>
      </c>
      <c r="BU1638">
        <v>10</v>
      </c>
      <c r="BV1638">
        <v>44</v>
      </c>
      <c r="BW1638">
        <v>18</v>
      </c>
    </row>
    <row r="1639" spans="1:75" x14ac:dyDescent="0.3">
      <c r="A1639">
        <v>2021</v>
      </c>
      <c r="B1639">
        <v>330184</v>
      </c>
      <c r="C1639">
        <f>VLOOKUP(B1639,'PF Hospitals'!$A$2:$J$3113,10,0)</f>
        <v>2</v>
      </c>
      <c r="D1639" t="s">
        <v>5014</v>
      </c>
      <c r="E1639" t="s">
        <v>5015</v>
      </c>
      <c r="F1639" t="s">
        <v>5016</v>
      </c>
      <c r="G1639" t="s">
        <v>4816</v>
      </c>
      <c r="H1639">
        <v>10802</v>
      </c>
      <c r="I1639" t="s">
        <v>4824</v>
      </c>
      <c r="J1639">
        <v>42.06</v>
      </c>
      <c r="K1639">
        <v>79.06</v>
      </c>
      <c r="L1639">
        <v>87.36</v>
      </c>
      <c r="M1639">
        <v>68.33</v>
      </c>
      <c r="N1639">
        <v>68.762299999999996</v>
      </c>
      <c r="O1639">
        <v>0</v>
      </c>
      <c r="P1639">
        <v>0</v>
      </c>
      <c r="Q1639">
        <v>0</v>
      </c>
      <c r="R1639">
        <v>41.99</v>
      </c>
      <c r="S1639">
        <v>79.91</v>
      </c>
      <c r="T1639">
        <v>88.1</v>
      </c>
      <c r="U1639">
        <v>76.12</v>
      </c>
      <c r="V1639">
        <v>74.432500000000005</v>
      </c>
      <c r="W1639">
        <v>0</v>
      </c>
      <c r="X1639">
        <v>0</v>
      </c>
      <c r="Y1639">
        <v>0</v>
      </c>
      <c r="Z1639">
        <v>33.89</v>
      </c>
      <c r="AA1639">
        <v>65.77</v>
      </c>
      <c r="AB1639">
        <v>81</v>
      </c>
      <c r="AC1639">
        <v>59.44</v>
      </c>
      <c r="AD1639">
        <v>55.391300000000001</v>
      </c>
      <c r="AE1639">
        <v>0</v>
      </c>
      <c r="AF1639">
        <v>0</v>
      </c>
      <c r="AG1639">
        <v>0</v>
      </c>
      <c r="AH1639">
        <v>6.53</v>
      </c>
      <c r="AI1639">
        <v>51.87</v>
      </c>
      <c r="AJ1639">
        <v>63.32</v>
      </c>
      <c r="AK1639">
        <v>39.9</v>
      </c>
      <c r="AL1639">
        <v>39.787700000000001</v>
      </c>
      <c r="AM1639">
        <v>0</v>
      </c>
      <c r="AN1639">
        <v>0</v>
      </c>
      <c r="AO1639">
        <v>0</v>
      </c>
      <c r="AP1639">
        <v>33.19</v>
      </c>
      <c r="AQ1639">
        <v>63.83</v>
      </c>
      <c r="AR1639">
        <v>74.75</v>
      </c>
      <c r="AS1639">
        <v>51.3</v>
      </c>
      <c r="AT1639">
        <v>51.535800000000002</v>
      </c>
      <c r="AU1639">
        <v>0</v>
      </c>
      <c r="AV1639">
        <v>0</v>
      </c>
      <c r="AW1639">
        <v>0</v>
      </c>
      <c r="AX1639">
        <v>30.6</v>
      </c>
      <c r="AY1639">
        <v>65.61</v>
      </c>
      <c r="AZ1639">
        <v>79.58</v>
      </c>
      <c r="BA1639">
        <v>54.52</v>
      </c>
      <c r="BB1639">
        <v>55.316000000000003</v>
      </c>
      <c r="BC1639">
        <v>0</v>
      </c>
      <c r="BD1639">
        <v>0</v>
      </c>
      <c r="BE1639">
        <v>0</v>
      </c>
      <c r="BF1639">
        <v>66.94</v>
      </c>
      <c r="BG1639">
        <v>87.38</v>
      </c>
      <c r="BH1639">
        <v>92.17</v>
      </c>
      <c r="BI1639">
        <v>80.28</v>
      </c>
      <c r="BJ1639">
        <v>79.229900000000001</v>
      </c>
      <c r="BK1639">
        <v>0</v>
      </c>
      <c r="BL1639">
        <v>0</v>
      </c>
      <c r="BM1639">
        <v>0</v>
      </c>
      <c r="BN1639">
        <v>34.700000000000003</v>
      </c>
      <c r="BO1639">
        <v>71.8</v>
      </c>
      <c r="BP1639">
        <v>85.67</v>
      </c>
      <c r="BQ1639">
        <v>49.55</v>
      </c>
      <c r="BR1639">
        <v>55.183100000000003</v>
      </c>
      <c r="BS1639">
        <v>0</v>
      </c>
      <c r="BT1639">
        <v>1</v>
      </c>
      <c r="BU1639">
        <v>1</v>
      </c>
      <c r="BV1639">
        <v>1</v>
      </c>
      <c r="BW1639">
        <v>11</v>
      </c>
    </row>
    <row r="1640" spans="1:75" x14ac:dyDescent="0.3">
      <c r="A1640">
        <v>2021</v>
      </c>
      <c r="B1640">
        <v>330185</v>
      </c>
      <c r="C1640">
        <f>VLOOKUP(B1640,'PF Hospitals'!$A$2:$J$3113,10,0)</f>
        <v>3</v>
      </c>
      <c r="D1640" t="s">
        <v>5017</v>
      </c>
      <c r="E1640" t="s">
        <v>5018</v>
      </c>
      <c r="F1640" t="s">
        <v>5019</v>
      </c>
      <c r="G1640" t="s">
        <v>4816</v>
      </c>
      <c r="H1640">
        <v>11777</v>
      </c>
      <c r="I1640" t="s">
        <v>3539</v>
      </c>
      <c r="J1640">
        <v>42.06</v>
      </c>
      <c r="K1640">
        <v>79.06</v>
      </c>
      <c r="L1640">
        <v>87.36</v>
      </c>
      <c r="M1640">
        <v>82.41</v>
      </c>
      <c r="N1640">
        <v>83.105699999999999</v>
      </c>
      <c r="O1640">
        <v>5</v>
      </c>
      <c r="P1640">
        <v>1</v>
      </c>
      <c r="Q1640">
        <v>5</v>
      </c>
      <c r="R1640">
        <v>41.99</v>
      </c>
      <c r="S1640">
        <v>79.91</v>
      </c>
      <c r="T1640">
        <v>88.1</v>
      </c>
      <c r="U1640">
        <v>78.849999999999994</v>
      </c>
      <c r="V1640">
        <v>76.574600000000004</v>
      </c>
      <c r="W1640">
        <v>0</v>
      </c>
      <c r="X1640">
        <v>0</v>
      </c>
      <c r="Y1640">
        <v>0</v>
      </c>
      <c r="Z1640">
        <v>33.89</v>
      </c>
      <c r="AA1640">
        <v>65.77</v>
      </c>
      <c r="AB1640">
        <v>81</v>
      </c>
      <c r="AC1640">
        <v>75.28</v>
      </c>
      <c r="AD1640">
        <v>69.032600000000002</v>
      </c>
      <c r="AE1640">
        <v>2</v>
      </c>
      <c r="AF1640">
        <v>0</v>
      </c>
      <c r="AG1640">
        <v>2</v>
      </c>
      <c r="AH1640">
        <v>6.53</v>
      </c>
      <c r="AI1640">
        <v>51.87</v>
      </c>
      <c r="AJ1640">
        <v>63.32</v>
      </c>
      <c r="AK1640">
        <v>58.22</v>
      </c>
      <c r="AL1640">
        <v>52.792999999999999</v>
      </c>
      <c r="AM1640">
        <v>1</v>
      </c>
      <c r="AN1640">
        <v>0</v>
      </c>
      <c r="AO1640">
        <v>1</v>
      </c>
      <c r="AP1640">
        <v>33.19</v>
      </c>
      <c r="AQ1640">
        <v>63.83</v>
      </c>
      <c r="AR1640">
        <v>74.75</v>
      </c>
      <c r="AS1640">
        <v>65.67</v>
      </c>
      <c r="AT1640">
        <v>63.7744</v>
      </c>
      <c r="AU1640">
        <v>0</v>
      </c>
      <c r="AV1640">
        <v>0</v>
      </c>
      <c r="AW1640">
        <v>0</v>
      </c>
      <c r="AX1640">
        <v>30.6</v>
      </c>
      <c r="AY1640">
        <v>65.61</v>
      </c>
      <c r="AZ1640">
        <v>79.58</v>
      </c>
      <c r="BA1640">
        <v>67.33</v>
      </c>
      <c r="BB1640">
        <v>63.809199999999997</v>
      </c>
      <c r="BC1640">
        <v>0</v>
      </c>
      <c r="BD1640">
        <v>0</v>
      </c>
      <c r="BE1640">
        <v>0</v>
      </c>
      <c r="BF1640">
        <v>66.94</v>
      </c>
      <c r="BG1640">
        <v>87.38</v>
      </c>
      <c r="BH1640">
        <v>92.17</v>
      </c>
      <c r="BI1640">
        <v>91.26</v>
      </c>
      <c r="BJ1640">
        <v>90.579599999999999</v>
      </c>
      <c r="BK1640">
        <v>7</v>
      </c>
      <c r="BL1640">
        <v>0</v>
      </c>
      <c r="BM1640">
        <v>7</v>
      </c>
      <c r="BN1640">
        <v>34.700000000000003</v>
      </c>
      <c r="BO1640">
        <v>71.8</v>
      </c>
      <c r="BP1640">
        <v>85.67</v>
      </c>
      <c r="BQ1640">
        <v>78.900000000000006</v>
      </c>
      <c r="BR1640">
        <v>74.860500000000002</v>
      </c>
      <c r="BS1640">
        <v>2</v>
      </c>
      <c r="BT1640">
        <v>0</v>
      </c>
      <c r="BU1640">
        <v>2</v>
      </c>
      <c r="BV1640">
        <v>17</v>
      </c>
      <c r="BW1640">
        <v>18</v>
      </c>
    </row>
    <row r="1641" spans="1:75" x14ac:dyDescent="0.3">
      <c r="A1641">
        <v>2021</v>
      </c>
      <c r="B1641">
        <v>330188</v>
      </c>
      <c r="C1641">
        <f>VLOOKUP(B1641,'PF Hospitals'!$A$2:$J$3113,10,0)</f>
        <v>3</v>
      </c>
      <c r="D1641" t="s">
        <v>5020</v>
      </c>
      <c r="E1641" t="s">
        <v>5021</v>
      </c>
      <c r="F1641" t="s">
        <v>2355</v>
      </c>
      <c r="G1641" t="s">
        <v>4816</v>
      </c>
      <c r="H1641">
        <v>14092</v>
      </c>
      <c r="I1641" t="s">
        <v>4896</v>
      </c>
      <c r="J1641">
        <v>42.06</v>
      </c>
      <c r="K1641">
        <v>79.06</v>
      </c>
      <c r="L1641">
        <v>87.36</v>
      </c>
      <c r="M1641">
        <v>80.459999999999994</v>
      </c>
      <c r="N1641">
        <v>78.167299999999997</v>
      </c>
      <c r="O1641">
        <v>0</v>
      </c>
      <c r="P1641">
        <v>0</v>
      </c>
      <c r="Q1641">
        <v>0</v>
      </c>
      <c r="R1641">
        <v>41.99</v>
      </c>
      <c r="S1641">
        <v>79.91</v>
      </c>
      <c r="T1641">
        <v>88.1</v>
      </c>
      <c r="U1641">
        <v>75.95</v>
      </c>
      <c r="V1641">
        <v>76.462299999999999</v>
      </c>
      <c r="W1641">
        <v>0</v>
      </c>
      <c r="X1641">
        <v>0</v>
      </c>
      <c r="Y1641">
        <v>0</v>
      </c>
      <c r="Z1641">
        <v>33.89</v>
      </c>
      <c r="AA1641">
        <v>65.77</v>
      </c>
      <c r="AB1641">
        <v>81</v>
      </c>
      <c r="AC1641">
        <v>59.22</v>
      </c>
      <c r="AD1641">
        <v>62.985599999999998</v>
      </c>
      <c r="AE1641">
        <v>0</v>
      </c>
      <c r="AF1641">
        <v>1</v>
      </c>
      <c r="AG1641">
        <v>1</v>
      </c>
      <c r="AH1641">
        <v>6.53</v>
      </c>
      <c r="AI1641">
        <v>51.87</v>
      </c>
      <c r="AJ1641">
        <v>63.32</v>
      </c>
      <c r="AK1641">
        <v>47.85</v>
      </c>
      <c r="AL1641">
        <v>47.984299999999998</v>
      </c>
      <c r="AM1641">
        <v>0</v>
      </c>
      <c r="AN1641">
        <v>0</v>
      </c>
      <c r="AO1641">
        <v>0</v>
      </c>
      <c r="AP1641">
        <v>33.19</v>
      </c>
      <c r="AQ1641">
        <v>63.83</v>
      </c>
      <c r="AR1641">
        <v>74.75</v>
      </c>
      <c r="AS1641">
        <v>61.8</v>
      </c>
      <c r="AT1641">
        <v>60.764600000000002</v>
      </c>
      <c r="AU1641">
        <v>0</v>
      </c>
      <c r="AV1641">
        <v>0</v>
      </c>
      <c r="AW1641">
        <v>0</v>
      </c>
      <c r="AX1641">
        <v>30.6</v>
      </c>
      <c r="AY1641">
        <v>65.61</v>
      </c>
      <c r="AZ1641">
        <v>79.58</v>
      </c>
      <c r="BA1641">
        <v>66.34</v>
      </c>
      <c r="BB1641">
        <v>61.661299999999997</v>
      </c>
      <c r="BC1641">
        <v>0</v>
      </c>
      <c r="BD1641">
        <v>0</v>
      </c>
      <c r="BE1641">
        <v>0</v>
      </c>
      <c r="BF1641">
        <v>66.94</v>
      </c>
      <c r="BG1641">
        <v>87.38</v>
      </c>
      <c r="BH1641">
        <v>92.17</v>
      </c>
      <c r="BI1641">
        <v>90.89</v>
      </c>
      <c r="BJ1641">
        <v>87.557599999999994</v>
      </c>
      <c r="BK1641">
        <v>1</v>
      </c>
      <c r="BL1641">
        <v>0</v>
      </c>
      <c r="BM1641">
        <v>1</v>
      </c>
      <c r="BN1641">
        <v>34.700000000000003</v>
      </c>
      <c r="BO1641">
        <v>71.8</v>
      </c>
      <c r="BP1641">
        <v>85.67</v>
      </c>
      <c r="BQ1641">
        <v>71.84</v>
      </c>
      <c r="BR1641">
        <v>66.927199999999999</v>
      </c>
      <c r="BS1641">
        <v>0</v>
      </c>
      <c r="BT1641">
        <v>0</v>
      </c>
      <c r="BU1641">
        <v>0</v>
      </c>
      <c r="BV1641">
        <v>2</v>
      </c>
      <c r="BW1641">
        <v>17</v>
      </c>
    </row>
    <row r="1642" spans="1:75" x14ac:dyDescent="0.3">
      <c r="A1642">
        <v>2021</v>
      </c>
      <c r="B1642">
        <v>330191</v>
      </c>
      <c r="C1642">
        <f>VLOOKUP(B1642,'PF Hospitals'!$A$2:$J$3113,10,0)</f>
        <v>3</v>
      </c>
      <c r="D1642" t="s">
        <v>5022</v>
      </c>
      <c r="E1642" t="s">
        <v>5023</v>
      </c>
      <c r="F1642" t="s">
        <v>5024</v>
      </c>
      <c r="G1642" t="s">
        <v>4816</v>
      </c>
      <c r="H1642">
        <v>12801</v>
      </c>
      <c r="I1642" t="s">
        <v>3154</v>
      </c>
      <c r="J1642">
        <v>42.06</v>
      </c>
      <c r="K1642">
        <v>79.06</v>
      </c>
      <c r="L1642">
        <v>87.36</v>
      </c>
      <c r="M1642">
        <v>81.92</v>
      </c>
      <c r="N1642">
        <v>83.654899999999998</v>
      </c>
      <c r="O1642">
        <v>5</v>
      </c>
      <c r="P1642">
        <v>3</v>
      </c>
      <c r="Q1642">
        <v>5</v>
      </c>
      <c r="R1642">
        <v>41.99</v>
      </c>
      <c r="S1642">
        <v>79.91</v>
      </c>
      <c r="T1642">
        <v>88.1</v>
      </c>
      <c r="U1642">
        <v>81.84</v>
      </c>
      <c r="V1642">
        <v>83.846299999999999</v>
      </c>
      <c r="W1642">
        <v>5</v>
      </c>
      <c r="X1642">
        <v>3</v>
      </c>
      <c r="Y1642">
        <v>5</v>
      </c>
      <c r="Z1642">
        <v>33.89</v>
      </c>
      <c r="AA1642">
        <v>65.77</v>
      </c>
      <c r="AB1642">
        <v>81</v>
      </c>
      <c r="AC1642">
        <v>66.25</v>
      </c>
      <c r="AD1642">
        <v>69.123099999999994</v>
      </c>
      <c r="AE1642">
        <v>2</v>
      </c>
      <c r="AF1642">
        <v>1</v>
      </c>
      <c r="AG1642">
        <v>2</v>
      </c>
      <c r="AH1642">
        <v>6.53</v>
      </c>
      <c r="AI1642">
        <v>51.87</v>
      </c>
      <c r="AJ1642">
        <v>63.32</v>
      </c>
      <c r="AK1642">
        <v>50.23</v>
      </c>
      <c r="AL1642">
        <v>50.048200000000001</v>
      </c>
      <c r="AM1642">
        <v>0</v>
      </c>
      <c r="AN1642">
        <v>0</v>
      </c>
      <c r="AO1642">
        <v>0</v>
      </c>
      <c r="AP1642">
        <v>33.19</v>
      </c>
      <c r="AQ1642">
        <v>63.83</v>
      </c>
      <c r="AR1642">
        <v>74.75</v>
      </c>
      <c r="AS1642">
        <v>64.05</v>
      </c>
      <c r="AT1642">
        <v>66.6768</v>
      </c>
      <c r="AU1642">
        <v>3</v>
      </c>
      <c r="AV1642">
        <v>2</v>
      </c>
      <c r="AW1642">
        <v>3</v>
      </c>
      <c r="AX1642">
        <v>30.6</v>
      </c>
      <c r="AY1642">
        <v>65.61</v>
      </c>
      <c r="AZ1642">
        <v>79.58</v>
      </c>
      <c r="BA1642">
        <v>62.88</v>
      </c>
      <c r="BB1642">
        <v>64.129199999999997</v>
      </c>
      <c r="BC1642">
        <v>0</v>
      </c>
      <c r="BD1642">
        <v>0</v>
      </c>
      <c r="BE1642">
        <v>0</v>
      </c>
      <c r="BF1642">
        <v>66.94</v>
      </c>
      <c r="BG1642">
        <v>87.38</v>
      </c>
      <c r="BH1642">
        <v>92.17</v>
      </c>
      <c r="BI1642">
        <v>88.41</v>
      </c>
      <c r="BJ1642">
        <v>88.815100000000001</v>
      </c>
      <c r="BK1642">
        <v>3</v>
      </c>
      <c r="BL1642">
        <v>1</v>
      </c>
      <c r="BM1642">
        <v>3</v>
      </c>
      <c r="BN1642">
        <v>34.700000000000003</v>
      </c>
      <c r="BO1642">
        <v>71.8</v>
      </c>
      <c r="BP1642">
        <v>85.67</v>
      </c>
      <c r="BQ1642">
        <v>68.45</v>
      </c>
      <c r="BR1642">
        <v>71.179699999999997</v>
      </c>
      <c r="BS1642">
        <v>0</v>
      </c>
      <c r="BT1642">
        <v>1</v>
      </c>
      <c r="BU1642">
        <v>1</v>
      </c>
      <c r="BV1642">
        <v>19</v>
      </c>
      <c r="BW1642">
        <v>19</v>
      </c>
    </row>
    <row r="1643" spans="1:75" hidden="1" x14ac:dyDescent="0.3">
      <c r="A1643">
        <v>2021</v>
      </c>
      <c r="B1643">
        <v>330193</v>
      </c>
      <c r="C1643" t="e">
        <f>VLOOKUP(B1643,'PF Hospitals'!$A$2:$J$3113,10,0)</f>
        <v>#N/A</v>
      </c>
      <c r="D1643" t="s">
        <v>5025</v>
      </c>
      <c r="E1643" t="s">
        <v>5026</v>
      </c>
      <c r="F1643" t="s">
        <v>4885</v>
      </c>
      <c r="G1643" t="s">
        <v>4816</v>
      </c>
      <c r="H1643">
        <v>11355</v>
      </c>
      <c r="I1643" t="s">
        <v>4843</v>
      </c>
      <c r="J1643">
        <v>42.06</v>
      </c>
      <c r="K1643">
        <v>79.06</v>
      </c>
      <c r="L1643">
        <v>87.36</v>
      </c>
      <c r="M1643">
        <v>64.48</v>
      </c>
      <c r="N1643">
        <v>66.8352</v>
      </c>
      <c r="O1643">
        <v>0</v>
      </c>
      <c r="P1643">
        <v>1</v>
      </c>
      <c r="Q1643">
        <v>1</v>
      </c>
      <c r="R1643">
        <v>41.99</v>
      </c>
      <c r="S1643">
        <v>79.91</v>
      </c>
      <c r="T1643">
        <v>88.1</v>
      </c>
      <c r="U1643">
        <v>67.06</v>
      </c>
      <c r="V1643">
        <v>67.466800000000006</v>
      </c>
      <c r="W1643">
        <v>0</v>
      </c>
      <c r="X1643">
        <v>0</v>
      </c>
      <c r="Y1643">
        <v>0</v>
      </c>
      <c r="Z1643">
        <v>33.89</v>
      </c>
      <c r="AA1643">
        <v>65.77</v>
      </c>
      <c r="AB1643">
        <v>81</v>
      </c>
      <c r="AC1643">
        <v>47.43</v>
      </c>
      <c r="AD1643">
        <v>51.808100000000003</v>
      </c>
      <c r="AE1643">
        <v>0</v>
      </c>
      <c r="AF1643">
        <v>1</v>
      </c>
      <c r="AG1643">
        <v>1</v>
      </c>
      <c r="AH1643">
        <v>6.53</v>
      </c>
      <c r="AI1643">
        <v>51.87</v>
      </c>
      <c r="AJ1643">
        <v>63.32</v>
      </c>
      <c r="AK1643">
        <v>38.29</v>
      </c>
      <c r="AL1643">
        <v>40.808300000000003</v>
      </c>
      <c r="AM1643">
        <v>0</v>
      </c>
      <c r="AN1643">
        <v>1</v>
      </c>
      <c r="AO1643">
        <v>1</v>
      </c>
      <c r="AP1643">
        <v>33.19</v>
      </c>
      <c r="AQ1643">
        <v>63.83</v>
      </c>
      <c r="AR1643">
        <v>74.75</v>
      </c>
      <c r="AS1643">
        <v>49.36</v>
      </c>
      <c r="AT1643">
        <v>51.998100000000001</v>
      </c>
      <c r="AU1643">
        <v>0</v>
      </c>
      <c r="AV1643">
        <v>1</v>
      </c>
      <c r="AW1643">
        <v>1</v>
      </c>
      <c r="AX1643">
        <v>30.6</v>
      </c>
      <c r="AY1643">
        <v>65.61</v>
      </c>
      <c r="AZ1643">
        <v>79.58</v>
      </c>
      <c r="BA1643">
        <v>53.36</v>
      </c>
      <c r="BB1643">
        <v>55.205300000000001</v>
      </c>
      <c r="BC1643">
        <v>0</v>
      </c>
      <c r="BD1643">
        <v>0</v>
      </c>
      <c r="BE1643">
        <v>0</v>
      </c>
      <c r="BF1643">
        <v>66.94</v>
      </c>
      <c r="BG1643">
        <v>87.38</v>
      </c>
      <c r="BH1643">
        <v>92.17</v>
      </c>
      <c r="BI1643">
        <v>80.67</v>
      </c>
      <c r="BJ1643">
        <v>79.225300000000004</v>
      </c>
      <c r="BK1643">
        <v>0</v>
      </c>
      <c r="BL1643">
        <v>0</v>
      </c>
      <c r="BM1643">
        <v>0</v>
      </c>
      <c r="BN1643">
        <v>34.700000000000003</v>
      </c>
      <c r="BO1643">
        <v>71.8</v>
      </c>
      <c r="BP1643">
        <v>85.67</v>
      </c>
      <c r="BQ1643">
        <v>46.9</v>
      </c>
      <c r="BR1643">
        <v>50.634599999999999</v>
      </c>
      <c r="BS1643">
        <v>0</v>
      </c>
      <c r="BT1643">
        <v>0</v>
      </c>
      <c r="BU1643">
        <v>0</v>
      </c>
      <c r="BV1643">
        <v>4</v>
      </c>
      <c r="BW1643">
        <v>8</v>
      </c>
    </row>
    <row r="1644" spans="1:75" x14ac:dyDescent="0.3">
      <c r="A1644">
        <v>2021</v>
      </c>
      <c r="B1644">
        <v>330194</v>
      </c>
      <c r="C1644">
        <f>VLOOKUP(B1644,'PF Hospitals'!$A$2:$J$3113,10,0)</f>
        <v>1</v>
      </c>
      <c r="D1644" t="s">
        <v>5027</v>
      </c>
      <c r="E1644" t="s">
        <v>5028</v>
      </c>
      <c r="F1644" t="s">
        <v>4846</v>
      </c>
      <c r="G1644" t="s">
        <v>4816</v>
      </c>
      <c r="H1644">
        <v>11219</v>
      </c>
      <c r="I1644" t="s">
        <v>784</v>
      </c>
      <c r="J1644">
        <v>42.06</v>
      </c>
      <c r="K1644">
        <v>79.06</v>
      </c>
      <c r="L1644">
        <v>87.36</v>
      </c>
      <c r="M1644">
        <v>62.98</v>
      </c>
      <c r="N1644">
        <v>64.156800000000004</v>
      </c>
      <c r="O1644">
        <v>0</v>
      </c>
      <c r="P1644">
        <v>0</v>
      </c>
      <c r="Q1644">
        <v>0</v>
      </c>
      <c r="R1644">
        <v>41.99</v>
      </c>
      <c r="S1644">
        <v>79.91</v>
      </c>
      <c r="T1644">
        <v>88.1</v>
      </c>
      <c r="U1644">
        <v>71.17</v>
      </c>
      <c r="V1644">
        <v>74.348299999999995</v>
      </c>
      <c r="W1644">
        <v>0</v>
      </c>
      <c r="X1644">
        <v>1</v>
      </c>
      <c r="Y1644">
        <v>1</v>
      </c>
      <c r="Z1644">
        <v>33.89</v>
      </c>
      <c r="AA1644">
        <v>65.77</v>
      </c>
      <c r="AB1644">
        <v>81</v>
      </c>
      <c r="AC1644">
        <v>44.45</v>
      </c>
      <c r="AD1644">
        <v>48.449800000000003</v>
      </c>
      <c r="AE1644">
        <v>0</v>
      </c>
      <c r="AF1644">
        <v>1</v>
      </c>
      <c r="AG1644">
        <v>1</v>
      </c>
      <c r="AH1644">
        <v>6.53</v>
      </c>
      <c r="AI1644">
        <v>51.87</v>
      </c>
      <c r="AJ1644">
        <v>63.32</v>
      </c>
      <c r="AK1644">
        <v>41.38</v>
      </c>
      <c r="AL1644">
        <v>41.453899999999997</v>
      </c>
      <c r="AM1644">
        <v>0</v>
      </c>
      <c r="AN1644">
        <v>0</v>
      </c>
      <c r="AO1644">
        <v>0</v>
      </c>
      <c r="AP1644">
        <v>33.19</v>
      </c>
      <c r="AQ1644">
        <v>63.83</v>
      </c>
      <c r="AR1644">
        <v>74.75</v>
      </c>
      <c r="AS1644">
        <v>47.73</v>
      </c>
      <c r="AT1644">
        <v>50.511600000000001</v>
      </c>
      <c r="AU1644">
        <v>0</v>
      </c>
      <c r="AV1644">
        <v>1</v>
      </c>
      <c r="AW1644">
        <v>1</v>
      </c>
      <c r="AX1644">
        <v>30.6</v>
      </c>
      <c r="AY1644">
        <v>65.61</v>
      </c>
      <c r="AZ1644">
        <v>79.58</v>
      </c>
      <c r="BA1644">
        <v>48.43</v>
      </c>
      <c r="BB1644">
        <v>48.210099999999997</v>
      </c>
      <c r="BC1644">
        <v>0</v>
      </c>
      <c r="BD1644">
        <v>0</v>
      </c>
      <c r="BE1644">
        <v>0</v>
      </c>
      <c r="BF1644">
        <v>66.94</v>
      </c>
      <c r="BG1644">
        <v>87.38</v>
      </c>
      <c r="BH1644">
        <v>92.17</v>
      </c>
      <c r="BI1644">
        <v>79.17</v>
      </c>
      <c r="BJ1644">
        <v>78.527199999999993</v>
      </c>
      <c r="BK1644">
        <v>0</v>
      </c>
      <c r="BL1644">
        <v>0</v>
      </c>
      <c r="BM1644">
        <v>0</v>
      </c>
      <c r="BN1644">
        <v>34.700000000000003</v>
      </c>
      <c r="BO1644">
        <v>71.8</v>
      </c>
      <c r="BP1644">
        <v>85.67</v>
      </c>
      <c r="BQ1644">
        <v>54.16</v>
      </c>
      <c r="BR1644">
        <v>49.530299999999997</v>
      </c>
      <c r="BS1644">
        <v>0</v>
      </c>
      <c r="BT1644">
        <v>0</v>
      </c>
      <c r="BU1644">
        <v>0</v>
      </c>
      <c r="BV1644">
        <v>3</v>
      </c>
      <c r="BW1644">
        <v>7</v>
      </c>
    </row>
    <row r="1645" spans="1:75" x14ac:dyDescent="0.3">
      <c r="A1645">
        <v>2021</v>
      </c>
      <c r="B1645">
        <v>330195</v>
      </c>
      <c r="C1645">
        <f>VLOOKUP(B1645,'PF Hospitals'!$A$2:$J$3113,10,0)</f>
        <v>2</v>
      </c>
      <c r="D1645" t="s">
        <v>5029</v>
      </c>
      <c r="E1645" t="s">
        <v>5030</v>
      </c>
      <c r="F1645" t="s">
        <v>5031</v>
      </c>
      <c r="G1645" t="s">
        <v>4816</v>
      </c>
      <c r="H1645">
        <v>11040</v>
      </c>
      <c r="I1645" t="s">
        <v>1833</v>
      </c>
      <c r="J1645">
        <v>42.06</v>
      </c>
      <c r="K1645">
        <v>79.06</v>
      </c>
      <c r="L1645">
        <v>87.36</v>
      </c>
      <c r="M1645">
        <v>75.17</v>
      </c>
      <c r="N1645">
        <v>75.910399999999996</v>
      </c>
      <c r="O1645">
        <v>0</v>
      </c>
      <c r="P1645">
        <v>0</v>
      </c>
      <c r="Q1645">
        <v>0</v>
      </c>
      <c r="R1645">
        <v>41.99</v>
      </c>
      <c r="S1645">
        <v>79.91</v>
      </c>
      <c r="T1645">
        <v>88.1</v>
      </c>
      <c r="U1645">
        <v>76.569999999999993</v>
      </c>
      <c r="V1645">
        <v>74.862200000000001</v>
      </c>
      <c r="W1645">
        <v>0</v>
      </c>
      <c r="X1645">
        <v>0</v>
      </c>
      <c r="Y1645">
        <v>0</v>
      </c>
      <c r="Z1645">
        <v>33.89</v>
      </c>
      <c r="AA1645">
        <v>65.77</v>
      </c>
      <c r="AB1645">
        <v>81</v>
      </c>
      <c r="AC1645">
        <v>59.26</v>
      </c>
      <c r="AD1645">
        <v>58.381900000000002</v>
      </c>
      <c r="AE1645">
        <v>0</v>
      </c>
      <c r="AF1645">
        <v>0</v>
      </c>
      <c r="AG1645">
        <v>0</v>
      </c>
      <c r="AH1645">
        <v>6.53</v>
      </c>
      <c r="AI1645">
        <v>51.87</v>
      </c>
      <c r="AJ1645">
        <v>63.32</v>
      </c>
      <c r="AK1645">
        <v>48.6</v>
      </c>
      <c r="AL1645">
        <v>46.192300000000003</v>
      </c>
      <c r="AM1645">
        <v>0</v>
      </c>
      <c r="AN1645">
        <v>0</v>
      </c>
      <c r="AO1645">
        <v>0</v>
      </c>
      <c r="AP1645">
        <v>33.19</v>
      </c>
      <c r="AQ1645">
        <v>63.83</v>
      </c>
      <c r="AR1645">
        <v>74.75</v>
      </c>
      <c r="AS1645">
        <v>62.42</v>
      </c>
      <c r="AT1645">
        <v>59.969799999999999</v>
      </c>
      <c r="AU1645">
        <v>0</v>
      </c>
      <c r="AV1645">
        <v>0</v>
      </c>
      <c r="AW1645">
        <v>0</v>
      </c>
      <c r="AX1645">
        <v>30.6</v>
      </c>
      <c r="AY1645">
        <v>65.61</v>
      </c>
      <c r="AZ1645">
        <v>79.58</v>
      </c>
      <c r="BA1645">
        <v>61.49</v>
      </c>
      <c r="BB1645">
        <v>59.720700000000001</v>
      </c>
      <c r="BC1645">
        <v>0</v>
      </c>
      <c r="BD1645">
        <v>0</v>
      </c>
      <c r="BE1645">
        <v>0</v>
      </c>
      <c r="BF1645">
        <v>66.94</v>
      </c>
      <c r="BG1645">
        <v>87.38</v>
      </c>
      <c r="BH1645">
        <v>92.17</v>
      </c>
      <c r="BI1645">
        <v>80.900000000000006</v>
      </c>
      <c r="BJ1645">
        <v>80.153800000000004</v>
      </c>
      <c r="BK1645">
        <v>0</v>
      </c>
      <c r="BL1645">
        <v>0</v>
      </c>
      <c r="BM1645">
        <v>0</v>
      </c>
      <c r="BN1645">
        <v>34.700000000000003</v>
      </c>
      <c r="BO1645">
        <v>71.8</v>
      </c>
      <c r="BP1645">
        <v>85.67</v>
      </c>
      <c r="BQ1645">
        <v>64.77</v>
      </c>
      <c r="BR1645">
        <v>64.607600000000005</v>
      </c>
      <c r="BS1645">
        <v>0</v>
      </c>
      <c r="BT1645">
        <v>0</v>
      </c>
      <c r="BU1645">
        <v>0</v>
      </c>
      <c r="BV1645">
        <v>0</v>
      </c>
      <c r="BW1645">
        <v>12</v>
      </c>
    </row>
    <row r="1646" spans="1:75" x14ac:dyDescent="0.3">
      <c r="A1646">
        <v>2021</v>
      </c>
      <c r="B1646">
        <v>330196</v>
      </c>
      <c r="C1646">
        <f>VLOOKUP(B1646,'PF Hospitals'!$A$2:$J$3113,10,0)</f>
        <v>1</v>
      </c>
      <c r="D1646" t="s">
        <v>5032</v>
      </c>
      <c r="E1646" t="s">
        <v>5033</v>
      </c>
      <c r="F1646" t="s">
        <v>4846</v>
      </c>
      <c r="G1646" t="s">
        <v>4816</v>
      </c>
      <c r="H1646">
        <v>11235</v>
      </c>
      <c r="I1646" t="s">
        <v>784</v>
      </c>
      <c r="J1646">
        <v>42.06</v>
      </c>
      <c r="K1646">
        <v>79.06</v>
      </c>
      <c r="L1646">
        <v>87.36</v>
      </c>
      <c r="M1646">
        <v>67.2</v>
      </c>
      <c r="N1646">
        <v>72.716999999999999</v>
      </c>
      <c r="O1646">
        <v>0</v>
      </c>
      <c r="P1646">
        <v>2</v>
      </c>
      <c r="Q1646">
        <v>2</v>
      </c>
      <c r="R1646">
        <v>41.99</v>
      </c>
      <c r="S1646">
        <v>79.91</v>
      </c>
      <c r="T1646">
        <v>88.1</v>
      </c>
      <c r="U1646">
        <v>74.56</v>
      </c>
      <c r="V1646">
        <v>80.053399999999996</v>
      </c>
      <c r="W1646">
        <v>1</v>
      </c>
      <c r="X1646">
        <v>4</v>
      </c>
      <c r="Y1646">
        <v>4</v>
      </c>
      <c r="Z1646">
        <v>33.89</v>
      </c>
      <c r="AA1646">
        <v>65.77</v>
      </c>
      <c r="AB1646">
        <v>81</v>
      </c>
      <c r="AC1646">
        <v>56.74</v>
      </c>
      <c r="AD1646">
        <v>60.453299999999999</v>
      </c>
      <c r="AE1646">
        <v>0</v>
      </c>
      <c r="AF1646">
        <v>1</v>
      </c>
      <c r="AG1646">
        <v>1</v>
      </c>
      <c r="AH1646">
        <v>6.53</v>
      </c>
      <c r="AI1646">
        <v>51.87</v>
      </c>
      <c r="AJ1646">
        <v>63.32</v>
      </c>
      <c r="AK1646">
        <v>46.68</v>
      </c>
      <c r="AL1646">
        <v>53.927700000000002</v>
      </c>
      <c r="AM1646">
        <v>2</v>
      </c>
      <c r="AN1646">
        <v>4</v>
      </c>
      <c r="AO1646">
        <v>4</v>
      </c>
      <c r="AP1646">
        <v>33.19</v>
      </c>
      <c r="AQ1646">
        <v>63.83</v>
      </c>
      <c r="AR1646">
        <v>74.75</v>
      </c>
      <c r="AS1646">
        <v>53.78</v>
      </c>
      <c r="AT1646">
        <v>58.253999999999998</v>
      </c>
      <c r="AU1646">
        <v>0</v>
      </c>
      <c r="AV1646">
        <v>2</v>
      </c>
      <c r="AW1646">
        <v>2</v>
      </c>
      <c r="AX1646">
        <v>30.6</v>
      </c>
      <c r="AY1646">
        <v>65.61</v>
      </c>
      <c r="AZ1646">
        <v>79.58</v>
      </c>
      <c r="BA1646">
        <v>53.25</v>
      </c>
      <c r="BB1646">
        <v>60.589100000000002</v>
      </c>
      <c r="BC1646">
        <v>0</v>
      </c>
      <c r="BD1646">
        <v>2</v>
      </c>
      <c r="BE1646">
        <v>2</v>
      </c>
      <c r="BF1646">
        <v>66.94</v>
      </c>
      <c r="BG1646">
        <v>87.38</v>
      </c>
      <c r="BH1646">
        <v>92.17</v>
      </c>
      <c r="BI1646">
        <v>80.95</v>
      </c>
      <c r="BJ1646">
        <v>84.759799999999998</v>
      </c>
      <c r="BK1646">
        <v>0</v>
      </c>
      <c r="BL1646">
        <v>3</v>
      </c>
      <c r="BM1646">
        <v>3</v>
      </c>
      <c r="BN1646">
        <v>34.700000000000003</v>
      </c>
      <c r="BO1646">
        <v>71.8</v>
      </c>
      <c r="BP1646">
        <v>85.67</v>
      </c>
      <c r="BQ1646">
        <v>55.48</v>
      </c>
      <c r="BR1646">
        <v>58.188099999999999</v>
      </c>
      <c r="BS1646">
        <v>0</v>
      </c>
      <c r="BT1646">
        <v>0</v>
      </c>
      <c r="BU1646">
        <v>0</v>
      </c>
      <c r="BV1646">
        <v>18</v>
      </c>
      <c r="BW1646">
        <v>12</v>
      </c>
    </row>
    <row r="1647" spans="1:75" x14ac:dyDescent="0.3">
      <c r="A1647">
        <v>2021</v>
      </c>
      <c r="B1647">
        <v>330197</v>
      </c>
      <c r="C1647">
        <f>VLOOKUP(B1647,'PF Hospitals'!$A$2:$J$3113,10,0)</f>
        <v>3</v>
      </c>
      <c r="D1647" t="s">
        <v>5034</v>
      </c>
      <c r="E1647" t="s">
        <v>5035</v>
      </c>
      <c r="F1647" t="s">
        <v>5036</v>
      </c>
      <c r="G1647" t="s">
        <v>4816</v>
      </c>
      <c r="H1647">
        <v>13676</v>
      </c>
      <c r="I1647" t="s">
        <v>5037</v>
      </c>
      <c r="J1647">
        <v>42.06</v>
      </c>
      <c r="K1647">
        <v>79.06</v>
      </c>
      <c r="L1647">
        <v>87.36</v>
      </c>
      <c r="M1647">
        <v>76.62</v>
      </c>
      <c r="N1647">
        <v>77.269300000000001</v>
      </c>
      <c r="O1647">
        <v>0</v>
      </c>
      <c r="P1647">
        <v>0</v>
      </c>
      <c r="Q1647">
        <v>0</v>
      </c>
      <c r="R1647">
        <v>41.99</v>
      </c>
      <c r="S1647">
        <v>79.91</v>
      </c>
      <c r="T1647">
        <v>88.1</v>
      </c>
      <c r="U1647">
        <v>79.25</v>
      </c>
      <c r="V1647">
        <v>77.467399999999998</v>
      </c>
      <c r="W1647">
        <v>0</v>
      </c>
      <c r="X1647">
        <v>0</v>
      </c>
      <c r="Y1647">
        <v>0</v>
      </c>
      <c r="Z1647">
        <v>33.89</v>
      </c>
      <c r="AA1647">
        <v>65.77</v>
      </c>
      <c r="AB1647">
        <v>81</v>
      </c>
      <c r="AC1647">
        <v>67.39</v>
      </c>
      <c r="AD1647">
        <v>64.144099999999995</v>
      </c>
      <c r="AE1647">
        <v>0</v>
      </c>
      <c r="AF1647">
        <v>0</v>
      </c>
      <c r="AG1647">
        <v>0</v>
      </c>
      <c r="AH1647">
        <v>6.53</v>
      </c>
      <c r="AI1647">
        <v>51.87</v>
      </c>
      <c r="AJ1647">
        <v>63.32</v>
      </c>
      <c r="AK1647">
        <v>53.26</v>
      </c>
      <c r="AL1647">
        <v>50.354999999999997</v>
      </c>
      <c r="AM1647">
        <v>0</v>
      </c>
      <c r="AN1647">
        <v>0</v>
      </c>
      <c r="AO1647">
        <v>0</v>
      </c>
      <c r="AP1647">
        <v>33.19</v>
      </c>
      <c r="AQ1647">
        <v>63.83</v>
      </c>
      <c r="AR1647">
        <v>74.75</v>
      </c>
      <c r="AS1647">
        <v>65.02</v>
      </c>
      <c r="AT1647">
        <v>60.116999999999997</v>
      </c>
      <c r="AU1647">
        <v>0</v>
      </c>
      <c r="AV1647">
        <v>0</v>
      </c>
      <c r="AW1647">
        <v>0</v>
      </c>
      <c r="AX1647">
        <v>30.6</v>
      </c>
      <c r="AY1647">
        <v>65.61</v>
      </c>
      <c r="AZ1647">
        <v>79.58</v>
      </c>
      <c r="BA1647">
        <v>59.5</v>
      </c>
      <c r="BB1647">
        <v>60.094900000000003</v>
      </c>
      <c r="BC1647">
        <v>0</v>
      </c>
      <c r="BD1647">
        <v>0</v>
      </c>
      <c r="BE1647">
        <v>0</v>
      </c>
      <c r="BF1647">
        <v>66.94</v>
      </c>
      <c r="BG1647">
        <v>87.38</v>
      </c>
      <c r="BH1647">
        <v>92.17</v>
      </c>
      <c r="BI1647">
        <v>91</v>
      </c>
      <c r="BJ1647">
        <v>89.892099999999999</v>
      </c>
      <c r="BK1647">
        <v>5</v>
      </c>
      <c r="BL1647">
        <v>0</v>
      </c>
      <c r="BM1647">
        <v>5</v>
      </c>
      <c r="BN1647">
        <v>34.700000000000003</v>
      </c>
      <c r="BO1647">
        <v>71.8</v>
      </c>
      <c r="BP1647">
        <v>85.67</v>
      </c>
      <c r="BQ1647">
        <v>67.08</v>
      </c>
      <c r="BR1647">
        <v>67.619299999999996</v>
      </c>
      <c r="BS1647">
        <v>0</v>
      </c>
      <c r="BT1647">
        <v>0</v>
      </c>
      <c r="BU1647">
        <v>0</v>
      </c>
      <c r="BV1647">
        <v>5</v>
      </c>
      <c r="BW1647">
        <v>16</v>
      </c>
    </row>
    <row r="1648" spans="1:75" x14ac:dyDescent="0.3">
      <c r="A1648">
        <v>2021</v>
      </c>
      <c r="B1648">
        <v>330198</v>
      </c>
      <c r="C1648">
        <f>VLOOKUP(B1648,'PF Hospitals'!$A$2:$J$3113,10,0)</f>
        <v>2</v>
      </c>
      <c r="D1648" t="s">
        <v>5038</v>
      </c>
      <c r="E1648" t="s">
        <v>5039</v>
      </c>
      <c r="F1648" t="s">
        <v>800</v>
      </c>
      <c r="G1648" t="s">
        <v>4816</v>
      </c>
      <c r="H1648">
        <v>11572</v>
      </c>
      <c r="I1648" t="s">
        <v>1833</v>
      </c>
      <c r="J1648">
        <v>42.06</v>
      </c>
      <c r="K1648">
        <v>79.06</v>
      </c>
      <c r="L1648">
        <v>87.36</v>
      </c>
      <c r="M1648">
        <v>75.819999999999993</v>
      </c>
      <c r="N1648">
        <v>72.069999999999993</v>
      </c>
      <c r="O1648">
        <v>0</v>
      </c>
      <c r="P1648">
        <v>0</v>
      </c>
      <c r="Q1648">
        <v>0</v>
      </c>
      <c r="R1648">
        <v>41.99</v>
      </c>
      <c r="S1648">
        <v>79.91</v>
      </c>
      <c r="T1648">
        <v>88.1</v>
      </c>
      <c r="U1648">
        <v>74.849999999999994</v>
      </c>
      <c r="V1648">
        <v>73.374899999999997</v>
      </c>
      <c r="W1648">
        <v>0</v>
      </c>
      <c r="X1648">
        <v>0</v>
      </c>
      <c r="Y1648">
        <v>0</v>
      </c>
      <c r="Z1648">
        <v>33.89</v>
      </c>
      <c r="AA1648">
        <v>65.77</v>
      </c>
      <c r="AB1648">
        <v>81</v>
      </c>
      <c r="AC1648">
        <v>57.3</v>
      </c>
      <c r="AD1648">
        <v>53.17</v>
      </c>
      <c r="AE1648">
        <v>0</v>
      </c>
      <c r="AF1648">
        <v>0</v>
      </c>
      <c r="AG1648">
        <v>0</v>
      </c>
      <c r="AH1648">
        <v>6.53</v>
      </c>
      <c r="AI1648">
        <v>51.87</v>
      </c>
      <c r="AJ1648">
        <v>63.32</v>
      </c>
      <c r="AK1648">
        <v>43.69</v>
      </c>
      <c r="AL1648">
        <v>40.283900000000003</v>
      </c>
      <c r="AM1648">
        <v>0</v>
      </c>
      <c r="AN1648">
        <v>0</v>
      </c>
      <c r="AO1648">
        <v>0</v>
      </c>
      <c r="AP1648">
        <v>33.19</v>
      </c>
      <c r="AQ1648">
        <v>63.83</v>
      </c>
      <c r="AR1648">
        <v>74.75</v>
      </c>
      <c r="AS1648">
        <v>58.74</v>
      </c>
      <c r="AT1648">
        <v>54.231499999999997</v>
      </c>
      <c r="AU1648">
        <v>0</v>
      </c>
      <c r="AV1648">
        <v>0</v>
      </c>
      <c r="AW1648">
        <v>0</v>
      </c>
      <c r="AX1648">
        <v>30.6</v>
      </c>
      <c r="AY1648">
        <v>65.61</v>
      </c>
      <c r="AZ1648">
        <v>79.58</v>
      </c>
      <c r="BA1648">
        <v>60.94</v>
      </c>
      <c r="BB1648">
        <v>54.537999999999997</v>
      </c>
      <c r="BC1648">
        <v>0</v>
      </c>
      <c r="BD1648">
        <v>0</v>
      </c>
      <c r="BE1648">
        <v>0</v>
      </c>
      <c r="BF1648">
        <v>66.94</v>
      </c>
      <c r="BG1648">
        <v>87.38</v>
      </c>
      <c r="BH1648">
        <v>92.17</v>
      </c>
      <c r="BI1648">
        <v>84.71</v>
      </c>
      <c r="BJ1648">
        <v>81.939400000000006</v>
      </c>
      <c r="BK1648">
        <v>0</v>
      </c>
      <c r="BL1648">
        <v>0</v>
      </c>
      <c r="BM1648">
        <v>0</v>
      </c>
      <c r="BN1648">
        <v>34.700000000000003</v>
      </c>
      <c r="BO1648">
        <v>71.8</v>
      </c>
      <c r="BP1648">
        <v>85.67</v>
      </c>
      <c r="BQ1648">
        <v>64.77</v>
      </c>
      <c r="BR1648">
        <v>61.519300000000001</v>
      </c>
      <c r="BS1648">
        <v>0</v>
      </c>
      <c r="BT1648">
        <v>0</v>
      </c>
      <c r="BU1648">
        <v>0</v>
      </c>
      <c r="BV1648">
        <v>0</v>
      </c>
      <c r="BW1648">
        <v>12</v>
      </c>
    </row>
    <row r="1649" spans="1:75" hidden="1" x14ac:dyDescent="0.3">
      <c r="A1649">
        <v>2021</v>
      </c>
      <c r="B1649">
        <v>330199</v>
      </c>
      <c r="C1649" t="e">
        <f>VLOOKUP(B1649,'PF Hospitals'!$A$2:$J$3113,10,0)</f>
        <v>#N/A</v>
      </c>
      <c r="D1649" t="s">
        <v>5040</v>
      </c>
      <c r="E1649" t="s">
        <v>5041</v>
      </c>
      <c r="F1649" t="s">
        <v>4853</v>
      </c>
      <c r="G1649" t="s">
        <v>4816</v>
      </c>
      <c r="H1649">
        <v>10029</v>
      </c>
      <c r="I1649" t="s">
        <v>4854</v>
      </c>
      <c r="J1649">
        <v>42.06</v>
      </c>
      <c r="K1649">
        <v>79.06</v>
      </c>
      <c r="L1649">
        <v>87.36</v>
      </c>
      <c r="M1649">
        <v>68.36</v>
      </c>
      <c r="N1649">
        <v>67.575999999999993</v>
      </c>
      <c r="O1649">
        <v>0</v>
      </c>
      <c r="P1649">
        <v>0</v>
      </c>
      <c r="Q1649">
        <v>0</v>
      </c>
      <c r="R1649">
        <v>41.99</v>
      </c>
      <c r="S1649">
        <v>79.91</v>
      </c>
      <c r="T1649">
        <v>88.1</v>
      </c>
      <c r="U1649">
        <v>77.88</v>
      </c>
      <c r="V1649">
        <v>77.246399999999994</v>
      </c>
      <c r="W1649">
        <v>0</v>
      </c>
      <c r="X1649">
        <v>0</v>
      </c>
      <c r="Y1649">
        <v>0</v>
      </c>
      <c r="Z1649">
        <v>33.89</v>
      </c>
      <c r="AA1649">
        <v>65.77</v>
      </c>
      <c r="AB1649">
        <v>81</v>
      </c>
      <c r="AC1649">
        <v>53.87</v>
      </c>
      <c r="AD1649">
        <v>58.222000000000001</v>
      </c>
      <c r="AE1649">
        <v>0</v>
      </c>
      <c r="AF1649">
        <v>1</v>
      </c>
      <c r="AG1649">
        <v>1</v>
      </c>
      <c r="AH1649">
        <v>6.53</v>
      </c>
      <c r="AI1649">
        <v>51.87</v>
      </c>
      <c r="AJ1649">
        <v>63.32</v>
      </c>
      <c r="AK1649">
        <v>45.62</v>
      </c>
      <c r="AL1649">
        <v>48.502699999999997</v>
      </c>
      <c r="AM1649">
        <v>0</v>
      </c>
      <c r="AN1649">
        <v>1</v>
      </c>
      <c r="AO1649">
        <v>1</v>
      </c>
      <c r="AP1649">
        <v>33.19</v>
      </c>
      <c r="AQ1649">
        <v>63.83</v>
      </c>
      <c r="AR1649">
        <v>74.75</v>
      </c>
      <c r="AS1649">
        <v>51.83</v>
      </c>
      <c r="AT1649">
        <v>55.108800000000002</v>
      </c>
      <c r="AU1649">
        <v>0</v>
      </c>
      <c r="AV1649">
        <v>1</v>
      </c>
      <c r="AW1649">
        <v>1</v>
      </c>
      <c r="AX1649">
        <v>30.6</v>
      </c>
      <c r="AY1649">
        <v>65.61</v>
      </c>
      <c r="AZ1649">
        <v>79.58</v>
      </c>
      <c r="BA1649">
        <v>70.790000000000006</v>
      </c>
      <c r="BB1649">
        <v>70.046999999999997</v>
      </c>
      <c r="BC1649">
        <v>3</v>
      </c>
      <c r="BD1649">
        <v>0</v>
      </c>
      <c r="BE1649">
        <v>3</v>
      </c>
      <c r="BF1649">
        <v>66.94</v>
      </c>
      <c r="BG1649">
        <v>87.38</v>
      </c>
      <c r="BH1649">
        <v>92.17</v>
      </c>
      <c r="BI1649">
        <v>82.04</v>
      </c>
      <c r="BJ1649">
        <v>79.203500000000005</v>
      </c>
      <c r="BK1649">
        <v>0</v>
      </c>
      <c r="BL1649">
        <v>0</v>
      </c>
      <c r="BM1649">
        <v>0</v>
      </c>
      <c r="BN1649">
        <v>34.700000000000003</v>
      </c>
      <c r="BO1649">
        <v>71.8</v>
      </c>
      <c r="BP1649">
        <v>85.67</v>
      </c>
      <c r="BQ1649">
        <v>64.31</v>
      </c>
      <c r="BR1649">
        <v>60.167299999999997</v>
      </c>
      <c r="BS1649">
        <v>0</v>
      </c>
      <c r="BT1649">
        <v>0</v>
      </c>
      <c r="BU1649">
        <v>0</v>
      </c>
      <c r="BV1649">
        <v>6</v>
      </c>
      <c r="BW1649">
        <v>11</v>
      </c>
    </row>
    <row r="1650" spans="1:75" hidden="1" x14ac:dyDescent="0.3">
      <c r="A1650">
        <v>2021</v>
      </c>
      <c r="B1650">
        <v>330201</v>
      </c>
      <c r="C1650" t="e">
        <f>VLOOKUP(B1650,'PF Hospitals'!$A$2:$J$3113,10,0)</f>
        <v>#N/A</v>
      </c>
      <c r="D1650" t="s">
        <v>5042</v>
      </c>
      <c r="E1650" t="s">
        <v>5043</v>
      </c>
      <c r="F1650" t="s">
        <v>4846</v>
      </c>
      <c r="G1650" t="s">
        <v>4816</v>
      </c>
      <c r="H1650">
        <v>11203</v>
      </c>
      <c r="I1650" t="s">
        <v>784</v>
      </c>
      <c r="J1650">
        <v>42.06</v>
      </c>
      <c r="K1650">
        <v>79.06</v>
      </c>
      <c r="L1650">
        <v>87.36</v>
      </c>
      <c r="M1650">
        <v>73.88</v>
      </c>
      <c r="N1650">
        <v>73.361999999999995</v>
      </c>
      <c r="O1650">
        <v>0</v>
      </c>
      <c r="P1650">
        <v>0</v>
      </c>
      <c r="Q1650">
        <v>0</v>
      </c>
      <c r="R1650">
        <v>41.99</v>
      </c>
      <c r="S1650">
        <v>79.91</v>
      </c>
      <c r="T1650">
        <v>88.1</v>
      </c>
      <c r="U1650">
        <v>77.459999999999994</v>
      </c>
      <c r="V1650">
        <v>74.975200000000001</v>
      </c>
      <c r="W1650">
        <v>0</v>
      </c>
      <c r="X1650">
        <v>0</v>
      </c>
      <c r="Y1650">
        <v>0</v>
      </c>
      <c r="Z1650">
        <v>33.89</v>
      </c>
      <c r="AA1650">
        <v>65.77</v>
      </c>
      <c r="AB1650">
        <v>81</v>
      </c>
      <c r="AC1650">
        <v>50.7</v>
      </c>
      <c r="AD1650">
        <v>51.424399999999999</v>
      </c>
      <c r="AE1650">
        <v>0</v>
      </c>
      <c r="AF1650">
        <v>0</v>
      </c>
      <c r="AG1650">
        <v>0</v>
      </c>
      <c r="AH1650">
        <v>6.53</v>
      </c>
      <c r="AI1650">
        <v>51.87</v>
      </c>
      <c r="AJ1650">
        <v>63.32</v>
      </c>
      <c r="AK1650">
        <v>45.11</v>
      </c>
      <c r="AL1650">
        <v>42.668100000000003</v>
      </c>
      <c r="AM1650">
        <v>0</v>
      </c>
      <c r="AN1650">
        <v>0</v>
      </c>
      <c r="AO1650">
        <v>0</v>
      </c>
      <c r="AP1650">
        <v>33.19</v>
      </c>
      <c r="AQ1650">
        <v>63.83</v>
      </c>
      <c r="AR1650">
        <v>74.75</v>
      </c>
      <c r="AS1650">
        <v>55.11</v>
      </c>
      <c r="AT1650">
        <v>64.933700000000002</v>
      </c>
      <c r="AU1650">
        <v>1</v>
      </c>
      <c r="AV1650">
        <v>5</v>
      </c>
      <c r="AW1650">
        <v>5</v>
      </c>
      <c r="AX1650">
        <v>30.6</v>
      </c>
      <c r="AY1650">
        <v>65.61</v>
      </c>
      <c r="AZ1650">
        <v>79.58</v>
      </c>
      <c r="BA1650">
        <v>61.07</v>
      </c>
      <c r="BB1650">
        <v>63.813699999999997</v>
      </c>
      <c r="BC1650">
        <v>0</v>
      </c>
      <c r="BD1650">
        <v>1</v>
      </c>
      <c r="BE1650">
        <v>1</v>
      </c>
      <c r="BF1650">
        <v>66.94</v>
      </c>
      <c r="BG1650">
        <v>87.38</v>
      </c>
      <c r="BH1650">
        <v>92.17</v>
      </c>
      <c r="BI1650">
        <v>83.44</v>
      </c>
      <c r="BJ1650">
        <v>76.210599999999999</v>
      </c>
      <c r="BK1650">
        <v>0</v>
      </c>
      <c r="BL1650">
        <v>0</v>
      </c>
      <c r="BM1650">
        <v>0</v>
      </c>
      <c r="BN1650">
        <v>34.700000000000003</v>
      </c>
      <c r="BO1650">
        <v>71.8</v>
      </c>
      <c r="BP1650">
        <v>85.67</v>
      </c>
      <c r="BQ1650">
        <v>59.16</v>
      </c>
      <c r="BR1650">
        <v>60.343000000000004</v>
      </c>
      <c r="BS1650">
        <v>0</v>
      </c>
      <c r="BT1650">
        <v>0</v>
      </c>
      <c r="BU1650">
        <v>0</v>
      </c>
      <c r="BV1650">
        <v>6</v>
      </c>
      <c r="BW1650">
        <v>9</v>
      </c>
    </row>
    <row r="1651" spans="1:75" x14ac:dyDescent="0.3">
      <c r="A1651">
        <v>2021</v>
      </c>
      <c r="B1651">
        <v>330203</v>
      </c>
      <c r="C1651">
        <f>VLOOKUP(B1651,'PF Hospitals'!$A$2:$J$3113,10,0)</f>
        <v>2</v>
      </c>
      <c r="D1651" t="s">
        <v>5044</v>
      </c>
      <c r="E1651" t="s">
        <v>5045</v>
      </c>
      <c r="F1651" t="s">
        <v>4971</v>
      </c>
      <c r="G1651" t="s">
        <v>4816</v>
      </c>
      <c r="H1651">
        <v>13210</v>
      </c>
      <c r="I1651" t="s">
        <v>4972</v>
      </c>
      <c r="J1651">
        <v>42.06</v>
      </c>
      <c r="K1651">
        <v>79.06</v>
      </c>
      <c r="L1651">
        <v>87.36</v>
      </c>
      <c r="M1651">
        <v>73.05</v>
      </c>
      <c r="N1651">
        <v>75.771600000000007</v>
      </c>
      <c r="O1651">
        <v>0</v>
      </c>
      <c r="P1651">
        <v>1</v>
      </c>
      <c r="Q1651">
        <v>1</v>
      </c>
      <c r="R1651">
        <v>41.99</v>
      </c>
      <c r="S1651">
        <v>79.91</v>
      </c>
      <c r="T1651">
        <v>88.1</v>
      </c>
      <c r="U1651">
        <v>75.150000000000006</v>
      </c>
      <c r="V1651">
        <v>75.917299999999997</v>
      </c>
      <c r="W1651">
        <v>0</v>
      </c>
      <c r="X1651">
        <v>0</v>
      </c>
      <c r="Y1651">
        <v>0</v>
      </c>
      <c r="Z1651">
        <v>33.89</v>
      </c>
      <c r="AA1651">
        <v>65.77</v>
      </c>
      <c r="AB1651">
        <v>81</v>
      </c>
      <c r="AC1651">
        <v>49.71</v>
      </c>
      <c r="AD1651">
        <v>52.448</v>
      </c>
      <c r="AE1651">
        <v>0</v>
      </c>
      <c r="AF1651">
        <v>0</v>
      </c>
      <c r="AG1651">
        <v>0</v>
      </c>
      <c r="AH1651">
        <v>6.53</v>
      </c>
      <c r="AI1651">
        <v>51.87</v>
      </c>
      <c r="AJ1651">
        <v>63.32</v>
      </c>
      <c r="AK1651">
        <v>48.41</v>
      </c>
      <c r="AL1651">
        <v>49.017000000000003</v>
      </c>
      <c r="AM1651">
        <v>0</v>
      </c>
      <c r="AN1651">
        <v>0</v>
      </c>
      <c r="AO1651">
        <v>0</v>
      </c>
      <c r="AP1651">
        <v>33.19</v>
      </c>
      <c r="AQ1651">
        <v>63.83</v>
      </c>
      <c r="AR1651">
        <v>74.75</v>
      </c>
      <c r="AS1651">
        <v>56.07</v>
      </c>
      <c r="AT1651">
        <v>58.8767</v>
      </c>
      <c r="AU1651">
        <v>0</v>
      </c>
      <c r="AV1651">
        <v>1</v>
      </c>
      <c r="AW1651">
        <v>1</v>
      </c>
      <c r="AX1651">
        <v>30.6</v>
      </c>
      <c r="AY1651">
        <v>65.61</v>
      </c>
      <c r="AZ1651">
        <v>79.58</v>
      </c>
      <c r="BA1651">
        <v>50.59</v>
      </c>
      <c r="BB1651">
        <v>49.227200000000003</v>
      </c>
      <c r="BC1651">
        <v>0</v>
      </c>
      <c r="BD1651">
        <v>0</v>
      </c>
      <c r="BE1651">
        <v>0</v>
      </c>
      <c r="BF1651">
        <v>66.94</v>
      </c>
      <c r="BG1651">
        <v>87.38</v>
      </c>
      <c r="BH1651">
        <v>92.17</v>
      </c>
      <c r="BI1651">
        <v>87.33</v>
      </c>
      <c r="BJ1651">
        <v>87.421700000000001</v>
      </c>
      <c r="BK1651">
        <v>1</v>
      </c>
      <c r="BL1651">
        <v>0</v>
      </c>
      <c r="BM1651">
        <v>1</v>
      </c>
      <c r="BN1651">
        <v>34.700000000000003</v>
      </c>
      <c r="BO1651">
        <v>71.8</v>
      </c>
      <c r="BP1651">
        <v>85.67</v>
      </c>
      <c r="BQ1651">
        <v>61.68</v>
      </c>
      <c r="BR1651">
        <v>65.164400000000001</v>
      </c>
      <c r="BS1651">
        <v>0</v>
      </c>
      <c r="BT1651">
        <v>1</v>
      </c>
      <c r="BU1651">
        <v>1</v>
      </c>
      <c r="BV1651">
        <v>4</v>
      </c>
      <c r="BW1651">
        <v>10</v>
      </c>
    </row>
    <row r="1652" spans="1:75" hidden="1" x14ac:dyDescent="0.3">
      <c r="A1652">
        <v>2021</v>
      </c>
      <c r="B1652">
        <v>330204</v>
      </c>
      <c r="C1652" t="e">
        <f>VLOOKUP(B1652,'PF Hospitals'!$A$2:$J$3113,10,0)</f>
        <v>#N/A</v>
      </c>
      <c r="D1652" t="s">
        <v>5046</v>
      </c>
      <c r="E1652" t="s">
        <v>5047</v>
      </c>
      <c r="F1652" t="s">
        <v>4853</v>
      </c>
      <c r="G1652" t="s">
        <v>4816</v>
      </c>
      <c r="H1652">
        <v>10016</v>
      </c>
      <c r="I1652" t="s">
        <v>4854</v>
      </c>
      <c r="J1652">
        <v>42.06</v>
      </c>
      <c r="K1652">
        <v>79.06</v>
      </c>
      <c r="L1652">
        <v>87.36</v>
      </c>
      <c r="M1652">
        <v>69.459999999999994</v>
      </c>
      <c r="N1652">
        <v>69.620199999999997</v>
      </c>
      <c r="O1652">
        <v>0</v>
      </c>
      <c r="P1652">
        <v>0</v>
      </c>
      <c r="Q1652">
        <v>0</v>
      </c>
      <c r="R1652">
        <v>41.99</v>
      </c>
      <c r="S1652">
        <v>79.91</v>
      </c>
      <c r="T1652">
        <v>88.1</v>
      </c>
      <c r="U1652">
        <v>78.83</v>
      </c>
      <c r="V1652">
        <v>78.133200000000002</v>
      </c>
      <c r="W1652">
        <v>0</v>
      </c>
      <c r="X1652">
        <v>0</v>
      </c>
      <c r="Y1652">
        <v>0</v>
      </c>
      <c r="Z1652">
        <v>33.89</v>
      </c>
      <c r="AA1652">
        <v>65.77</v>
      </c>
      <c r="AB1652">
        <v>81</v>
      </c>
      <c r="AC1652">
        <v>54.08</v>
      </c>
      <c r="AD1652">
        <v>53.367800000000003</v>
      </c>
      <c r="AE1652">
        <v>0</v>
      </c>
      <c r="AF1652">
        <v>0</v>
      </c>
      <c r="AG1652">
        <v>0</v>
      </c>
      <c r="AH1652">
        <v>6.53</v>
      </c>
      <c r="AI1652">
        <v>51.87</v>
      </c>
      <c r="AJ1652">
        <v>63.32</v>
      </c>
      <c r="AK1652">
        <v>45.11</v>
      </c>
      <c r="AL1652">
        <v>46.003900000000002</v>
      </c>
      <c r="AM1652">
        <v>0</v>
      </c>
      <c r="AN1652">
        <v>0</v>
      </c>
      <c r="AO1652">
        <v>0</v>
      </c>
      <c r="AP1652">
        <v>33.19</v>
      </c>
      <c r="AQ1652">
        <v>63.83</v>
      </c>
      <c r="AR1652">
        <v>74.75</v>
      </c>
      <c r="AS1652">
        <v>57.24</v>
      </c>
      <c r="AT1652">
        <v>53.794600000000003</v>
      </c>
      <c r="AU1652">
        <v>0</v>
      </c>
      <c r="AV1652">
        <v>0</v>
      </c>
      <c r="AW1652">
        <v>0</v>
      </c>
      <c r="AX1652">
        <v>30.6</v>
      </c>
      <c r="AY1652">
        <v>65.61</v>
      </c>
      <c r="AZ1652">
        <v>79.58</v>
      </c>
      <c r="BA1652">
        <v>51.02</v>
      </c>
      <c r="BB1652">
        <v>54.326700000000002</v>
      </c>
      <c r="BC1652">
        <v>0</v>
      </c>
      <c r="BD1652">
        <v>1</v>
      </c>
      <c r="BE1652">
        <v>1</v>
      </c>
      <c r="BF1652">
        <v>66.94</v>
      </c>
      <c r="BG1652">
        <v>87.38</v>
      </c>
      <c r="BH1652">
        <v>92.17</v>
      </c>
      <c r="BI1652">
        <v>80.400000000000006</v>
      </c>
      <c r="BJ1652">
        <v>80.334900000000005</v>
      </c>
      <c r="BK1652">
        <v>0</v>
      </c>
      <c r="BL1652">
        <v>0</v>
      </c>
      <c r="BM1652">
        <v>0</v>
      </c>
      <c r="BN1652">
        <v>34.700000000000003</v>
      </c>
      <c r="BO1652">
        <v>71.8</v>
      </c>
      <c r="BP1652">
        <v>85.67</v>
      </c>
      <c r="BQ1652">
        <v>62.98</v>
      </c>
      <c r="BR1652">
        <v>62.9146</v>
      </c>
      <c r="BS1652">
        <v>0</v>
      </c>
      <c r="BT1652">
        <v>0</v>
      </c>
      <c r="BU1652">
        <v>0</v>
      </c>
      <c r="BV1652">
        <v>1</v>
      </c>
      <c r="BW1652">
        <v>12</v>
      </c>
    </row>
    <row r="1653" spans="1:75" x14ac:dyDescent="0.3">
      <c r="A1653">
        <v>2021</v>
      </c>
      <c r="B1653">
        <v>330205</v>
      </c>
      <c r="C1653">
        <f>VLOOKUP(B1653,'PF Hospitals'!$A$2:$J$3113,10,0)</f>
        <v>2</v>
      </c>
      <c r="D1653" t="s">
        <v>5048</v>
      </c>
      <c r="E1653" t="s">
        <v>5049</v>
      </c>
      <c r="F1653" t="s">
        <v>5050</v>
      </c>
      <c r="G1653" t="s">
        <v>4816</v>
      </c>
      <c r="H1653">
        <v>10990</v>
      </c>
      <c r="I1653" t="s">
        <v>698</v>
      </c>
      <c r="J1653">
        <v>42.06</v>
      </c>
      <c r="K1653">
        <v>79.06</v>
      </c>
      <c r="L1653">
        <v>87.36</v>
      </c>
      <c r="M1653">
        <v>87.63</v>
      </c>
      <c r="N1653">
        <v>88.319900000000004</v>
      </c>
      <c r="O1653">
        <v>10</v>
      </c>
      <c r="P1653">
        <v>9</v>
      </c>
      <c r="Q1653">
        <v>10</v>
      </c>
      <c r="R1653">
        <v>41.99</v>
      </c>
      <c r="S1653">
        <v>79.91</v>
      </c>
      <c r="T1653">
        <v>88.1</v>
      </c>
      <c r="U1653">
        <v>82.5</v>
      </c>
      <c r="V1653">
        <v>83.5107</v>
      </c>
      <c r="W1653">
        <v>4</v>
      </c>
      <c r="X1653">
        <v>1</v>
      </c>
      <c r="Y1653">
        <v>4</v>
      </c>
      <c r="Z1653">
        <v>33.89</v>
      </c>
      <c r="AA1653">
        <v>65.77</v>
      </c>
      <c r="AB1653">
        <v>81</v>
      </c>
      <c r="AC1653">
        <v>79.55</v>
      </c>
      <c r="AD1653">
        <v>79.583799999999997</v>
      </c>
      <c r="AE1653">
        <v>9</v>
      </c>
      <c r="AF1653">
        <v>0</v>
      </c>
      <c r="AG1653">
        <v>9</v>
      </c>
      <c r="AH1653">
        <v>6.53</v>
      </c>
      <c r="AI1653">
        <v>51.87</v>
      </c>
      <c r="AJ1653">
        <v>63.32</v>
      </c>
      <c r="AK1653">
        <v>56.03</v>
      </c>
      <c r="AL1653">
        <v>54.3005</v>
      </c>
      <c r="AM1653">
        <v>2</v>
      </c>
      <c r="AN1653">
        <v>0</v>
      </c>
      <c r="AO1653">
        <v>2</v>
      </c>
      <c r="AP1653">
        <v>33.19</v>
      </c>
      <c r="AQ1653">
        <v>63.83</v>
      </c>
      <c r="AR1653">
        <v>74.75</v>
      </c>
      <c r="AS1653">
        <v>70.599999999999994</v>
      </c>
      <c r="AT1653">
        <v>65.855099999999993</v>
      </c>
      <c r="AU1653">
        <v>2</v>
      </c>
      <c r="AV1653">
        <v>0</v>
      </c>
      <c r="AW1653">
        <v>2</v>
      </c>
      <c r="AX1653">
        <v>30.6</v>
      </c>
      <c r="AY1653">
        <v>65.61</v>
      </c>
      <c r="AZ1653">
        <v>79.58</v>
      </c>
      <c r="BA1653">
        <v>68.650000000000006</v>
      </c>
      <c r="BB1653">
        <v>69.709100000000007</v>
      </c>
      <c r="BC1653">
        <v>3</v>
      </c>
      <c r="BD1653">
        <v>0</v>
      </c>
      <c r="BE1653">
        <v>3</v>
      </c>
      <c r="BF1653">
        <v>66.94</v>
      </c>
      <c r="BG1653">
        <v>87.38</v>
      </c>
      <c r="BH1653">
        <v>92.17</v>
      </c>
      <c r="BI1653">
        <v>89.91</v>
      </c>
      <c r="BJ1653">
        <v>91.836699999999993</v>
      </c>
      <c r="BK1653">
        <v>9</v>
      </c>
      <c r="BL1653">
        <v>8</v>
      </c>
      <c r="BM1653">
        <v>9</v>
      </c>
      <c r="BN1653">
        <v>34.700000000000003</v>
      </c>
      <c r="BO1653">
        <v>71.8</v>
      </c>
      <c r="BP1653">
        <v>85.67</v>
      </c>
      <c r="BQ1653">
        <v>74.290000000000006</v>
      </c>
      <c r="BR1653">
        <v>79.751300000000001</v>
      </c>
      <c r="BS1653">
        <v>6</v>
      </c>
      <c r="BT1653">
        <v>4</v>
      </c>
      <c r="BU1653">
        <v>6</v>
      </c>
      <c r="BV1653">
        <v>45</v>
      </c>
      <c r="BW1653">
        <v>20</v>
      </c>
    </row>
    <row r="1654" spans="1:75" x14ac:dyDescent="0.3">
      <c r="A1654">
        <v>2021</v>
      </c>
      <c r="B1654">
        <v>330208</v>
      </c>
      <c r="C1654">
        <f>VLOOKUP(B1654,'PF Hospitals'!$A$2:$J$3113,10,0)</f>
        <v>2</v>
      </c>
      <c r="D1654" t="s">
        <v>5051</v>
      </c>
      <c r="E1654" t="s">
        <v>5052</v>
      </c>
      <c r="F1654" t="s">
        <v>4823</v>
      </c>
      <c r="G1654" t="s">
        <v>4816</v>
      </c>
      <c r="H1654">
        <v>10701</v>
      </c>
      <c r="I1654" t="s">
        <v>4824</v>
      </c>
      <c r="J1654">
        <v>42.06</v>
      </c>
      <c r="K1654">
        <v>79.06</v>
      </c>
      <c r="L1654">
        <v>87.36</v>
      </c>
      <c r="M1654">
        <v>81.69</v>
      </c>
      <c r="N1654">
        <v>75.910300000000007</v>
      </c>
      <c r="O1654">
        <v>0</v>
      </c>
      <c r="P1654">
        <v>0</v>
      </c>
      <c r="Q1654">
        <v>0</v>
      </c>
      <c r="R1654">
        <v>41.99</v>
      </c>
      <c r="S1654">
        <v>79.91</v>
      </c>
      <c r="T1654">
        <v>88.1</v>
      </c>
      <c r="U1654">
        <v>81.599999999999994</v>
      </c>
      <c r="V1654">
        <v>77.669200000000004</v>
      </c>
      <c r="W1654">
        <v>0</v>
      </c>
      <c r="X1654">
        <v>0</v>
      </c>
      <c r="Y1654">
        <v>0</v>
      </c>
      <c r="Z1654">
        <v>33.89</v>
      </c>
      <c r="AA1654">
        <v>65.77</v>
      </c>
      <c r="AB1654">
        <v>81</v>
      </c>
      <c r="AC1654">
        <v>68.56</v>
      </c>
      <c r="AD1654">
        <v>61.844200000000001</v>
      </c>
      <c r="AE1654">
        <v>0</v>
      </c>
      <c r="AF1654">
        <v>0</v>
      </c>
      <c r="AG1654">
        <v>0</v>
      </c>
      <c r="AH1654">
        <v>6.53</v>
      </c>
      <c r="AI1654">
        <v>51.87</v>
      </c>
      <c r="AJ1654">
        <v>63.32</v>
      </c>
      <c r="AK1654">
        <v>52.06</v>
      </c>
      <c r="AL1654">
        <v>47.0167</v>
      </c>
      <c r="AM1654">
        <v>0</v>
      </c>
      <c r="AN1654">
        <v>0</v>
      </c>
      <c r="AO1654">
        <v>0</v>
      </c>
      <c r="AP1654">
        <v>33.19</v>
      </c>
      <c r="AQ1654">
        <v>63.83</v>
      </c>
      <c r="AR1654">
        <v>74.75</v>
      </c>
      <c r="AS1654">
        <v>66</v>
      </c>
      <c r="AT1654">
        <v>60.642699999999998</v>
      </c>
      <c r="AU1654">
        <v>0</v>
      </c>
      <c r="AV1654">
        <v>0</v>
      </c>
      <c r="AW1654">
        <v>0</v>
      </c>
      <c r="AX1654">
        <v>30.6</v>
      </c>
      <c r="AY1654">
        <v>65.61</v>
      </c>
      <c r="AZ1654">
        <v>79.58</v>
      </c>
      <c r="BA1654">
        <v>69.67</v>
      </c>
      <c r="BB1654">
        <v>65.730400000000003</v>
      </c>
      <c r="BC1654">
        <v>1</v>
      </c>
      <c r="BD1654">
        <v>0</v>
      </c>
      <c r="BE1654">
        <v>1</v>
      </c>
      <c r="BF1654">
        <v>66.94</v>
      </c>
      <c r="BG1654">
        <v>87.38</v>
      </c>
      <c r="BH1654">
        <v>92.17</v>
      </c>
      <c r="BI1654">
        <v>83.78</v>
      </c>
      <c r="BJ1654">
        <v>82.771699999999996</v>
      </c>
      <c r="BK1654">
        <v>0</v>
      </c>
      <c r="BL1654">
        <v>0</v>
      </c>
      <c r="BM1654">
        <v>0</v>
      </c>
      <c r="BN1654">
        <v>34.700000000000003</v>
      </c>
      <c r="BO1654">
        <v>71.8</v>
      </c>
      <c r="BP1654">
        <v>85.67</v>
      </c>
      <c r="BQ1654">
        <v>72.98</v>
      </c>
      <c r="BR1654">
        <v>66.890299999999996</v>
      </c>
      <c r="BS1654">
        <v>0</v>
      </c>
      <c r="BT1654">
        <v>0</v>
      </c>
      <c r="BU1654">
        <v>0</v>
      </c>
      <c r="BV1654">
        <v>1</v>
      </c>
      <c r="BW1654">
        <v>15</v>
      </c>
    </row>
    <row r="1655" spans="1:75" x14ac:dyDescent="0.3">
      <c r="A1655">
        <v>2021</v>
      </c>
      <c r="B1655">
        <v>330211</v>
      </c>
      <c r="C1655">
        <f>VLOOKUP(B1655,'PF Hospitals'!$A$2:$J$3113,10,0)</f>
        <v>3</v>
      </c>
      <c r="D1655" t="s">
        <v>5053</v>
      </c>
      <c r="E1655" t="s">
        <v>5054</v>
      </c>
      <c r="F1655" t="s">
        <v>5055</v>
      </c>
      <c r="G1655" t="s">
        <v>4816</v>
      </c>
      <c r="H1655">
        <v>13669</v>
      </c>
      <c r="I1655" t="s">
        <v>5037</v>
      </c>
      <c r="J1655">
        <v>42.06</v>
      </c>
      <c r="K1655">
        <v>79.06</v>
      </c>
      <c r="L1655">
        <v>87.36</v>
      </c>
      <c r="M1655">
        <v>77.2</v>
      </c>
      <c r="N1655">
        <v>77.038399999999996</v>
      </c>
      <c r="O1655">
        <v>0</v>
      </c>
      <c r="P1655">
        <v>0</v>
      </c>
      <c r="Q1655">
        <v>0</v>
      </c>
      <c r="R1655">
        <v>41.99</v>
      </c>
      <c r="S1655">
        <v>79.91</v>
      </c>
      <c r="T1655">
        <v>88.1</v>
      </c>
      <c r="U1655">
        <v>82.64</v>
      </c>
      <c r="V1655">
        <v>81.258399999999995</v>
      </c>
      <c r="W1655">
        <v>2</v>
      </c>
      <c r="X1655">
        <v>0</v>
      </c>
      <c r="Y1655">
        <v>2</v>
      </c>
      <c r="Z1655">
        <v>33.89</v>
      </c>
      <c r="AA1655">
        <v>65.77</v>
      </c>
      <c r="AB1655">
        <v>81</v>
      </c>
      <c r="AC1655">
        <v>71.59</v>
      </c>
      <c r="AD1655">
        <v>64.740300000000005</v>
      </c>
      <c r="AE1655">
        <v>0</v>
      </c>
      <c r="AF1655">
        <v>0</v>
      </c>
      <c r="AG1655">
        <v>0</v>
      </c>
      <c r="AH1655">
        <v>6.53</v>
      </c>
      <c r="AI1655">
        <v>51.87</v>
      </c>
      <c r="AJ1655">
        <v>63.32</v>
      </c>
      <c r="AK1655">
        <v>53.61</v>
      </c>
      <c r="AL1655">
        <v>47.3703</v>
      </c>
      <c r="AM1655">
        <v>0</v>
      </c>
      <c r="AN1655">
        <v>0</v>
      </c>
      <c r="AO1655">
        <v>0</v>
      </c>
      <c r="AP1655">
        <v>33.19</v>
      </c>
      <c r="AQ1655">
        <v>63.83</v>
      </c>
      <c r="AR1655">
        <v>74.75</v>
      </c>
      <c r="AS1655">
        <v>64.52</v>
      </c>
      <c r="AT1655">
        <v>60.243000000000002</v>
      </c>
      <c r="AU1655">
        <v>0</v>
      </c>
      <c r="AV1655">
        <v>0</v>
      </c>
      <c r="AW1655">
        <v>0</v>
      </c>
      <c r="AX1655">
        <v>30.6</v>
      </c>
      <c r="AY1655">
        <v>65.61</v>
      </c>
      <c r="AZ1655">
        <v>79.58</v>
      </c>
      <c r="BA1655">
        <v>61.53</v>
      </c>
      <c r="BB1655">
        <v>59.451700000000002</v>
      </c>
      <c r="BC1655">
        <v>0</v>
      </c>
      <c r="BD1655">
        <v>0</v>
      </c>
      <c r="BE1655">
        <v>0</v>
      </c>
      <c r="BF1655">
        <v>66.94</v>
      </c>
      <c r="BG1655">
        <v>87.38</v>
      </c>
      <c r="BH1655">
        <v>92.17</v>
      </c>
      <c r="BI1655">
        <v>90.46</v>
      </c>
      <c r="BJ1655">
        <v>90.442899999999995</v>
      </c>
      <c r="BK1655">
        <v>6</v>
      </c>
      <c r="BL1655">
        <v>0</v>
      </c>
      <c r="BM1655">
        <v>6</v>
      </c>
      <c r="BN1655">
        <v>34.700000000000003</v>
      </c>
      <c r="BO1655">
        <v>71.8</v>
      </c>
      <c r="BP1655">
        <v>85.67</v>
      </c>
      <c r="BQ1655">
        <v>70.27</v>
      </c>
      <c r="BR1655">
        <v>60.088799999999999</v>
      </c>
      <c r="BS1655">
        <v>0</v>
      </c>
      <c r="BT1655">
        <v>0</v>
      </c>
      <c r="BU1655">
        <v>0</v>
      </c>
      <c r="BV1655">
        <v>8</v>
      </c>
      <c r="BW1655">
        <v>13</v>
      </c>
    </row>
    <row r="1656" spans="1:75" x14ac:dyDescent="0.3">
      <c r="A1656">
        <v>2021</v>
      </c>
      <c r="B1656">
        <v>330214</v>
      </c>
      <c r="C1656">
        <f>VLOOKUP(B1656,'PF Hospitals'!$A$2:$J$3113,10,0)</f>
        <v>4</v>
      </c>
      <c r="D1656" t="s">
        <v>5056</v>
      </c>
      <c r="E1656" t="s">
        <v>5057</v>
      </c>
      <c r="F1656" t="s">
        <v>4853</v>
      </c>
      <c r="G1656" t="s">
        <v>4816</v>
      </c>
      <c r="H1656">
        <v>10016</v>
      </c>
      <c r="I1656" t="s">
        <v>4854</v>
      </c>
      <c r="J1656">
        <v>42.06</v>
      </c>
      <c r="K1656">
        <v>79.06</v>
      </c>
      <c r="L1656">
        <v>87.36</v>
      </c>
      <c r="M1656">
        <v>79.569999999999993</v>
      </c>
      <c r="N1656">
        <v>79.415899999999993</v>
      </c>
      <c r="O1656">
        <v>1</v>
      </c>
      <c r="P1656">
        <v>0</v>
      </c>
      <c r="Q1656">
        <v>1</v>
      </c>
      <c r="R1656">
        <v>41.99</v>
      </c>
      <c r="S1656">
        <v>79.91</v>
      </c>
      <c r="T1656">
        <v>88.1</v>
      </c>
      <c r="U1656">
        <v>79.19</v>
      </c>
      <c r="V1656">
        <v>78.355400000000003</v>
      </c>
      <c r="W1656">
        <v>0</v>
      </c>
      <c r="X1656">
        <v>0</v>
      </c>
      <c r="Y1656">
        <v>0</v>
      </c>
      <c r="Z1656">
        <v>33.89</v>
      </c>
      <c r="AA1656">
        <v>65.77</v>
      </c>
      <c r="AB1656">
        <v>81</v>
      </c>
      <c r="AC1656">
        <v>65.17</v>
      </c>
      <c r="AD1656">
        <v>65.064400000000006</v>
      </c>
      <c r="AE1656">
        <v>0</v>
      </c>
      <c r="AF1656">
        <v>0</v>
      </c>
      <c r="AG1656">
        <v>0</v>
      </c>
      <c r="AH1656">
        <v>6.53</v>
      </c>
      <c r="AI1656">
        <v>51.87</v>
      </c>
      <c r="AJ1656">
        <v>63.32</v>
      </c>
      <c r="AK1656">
        <v>51.24</v>
      </c>
      <c r="AL1656">
        <v>52.447699999999998</v>
      </c>
      <c r="AM1656">
        <v>1</v>
      </c>
      <c r="AN1656">
        <v>0</v>
      </c>
      <c r="AO1656">
        <v>1</v>
      </c>
      <c r="AP1656">
        <v>33.19</v>
      </c>
      <c r="AQ1656">
        <v>63.83</v>
      </c>
      <c r="AR1656">
        <v>74.75</v>
      </c>
      <c r="AS1656">
        <v>61.13</v>
      </c>
      <c r="AT1656">
        <v>62.075699999999998</v>
      </c>
      <c r="AU1656">
        <v>0</v>
      </c>
      <c r="AV1656">
        <v>0</v>
      </c>
      <c r="AW1656">
        <v>0</v>
      </c>
      <c r="AX1656">
        <v>30.6</v>
      </c>
      <c r="AY1656">
        <v>65.61</v>
      </c>
      <c r="AZ1656">
        <v>79.58</v>
      </c>
      <c r="BA1656">
        <v>55.68</v>
      </c>
      <c r="BB1656">
        <v>63.763300000000001</v>
      </c>
      <c r="BC1656">
        <v>0</v>
      </c>
      <c r="BD1656">
        <v>3</v>
      </c>
      <c r="BE1656">
        <v>3</v>
      </c>
      <c r="BF1656">
        <v>66.94</v>
      </c>
      <c r="BG1656">
        <v>87.38</v>
      </c>
      <c r="BH1656">
        <v>92.17</v>
      </c>
      <c r="BI1656">
        <v>85.7</v>
      </c>
      <c r="BJ1656">
        <v>85.150199999999998</v>
      </c>
      <c r="BK1656">
        <v>0</v>
      </c>
      <c r="BL1656">
        <v>0</v>
      </c>
      <c r="BM1656">
        <v>0</v>
      </c>
      <c r="BN1656">
        <v>34.700000000000003</v>
      </c>
      <c r="BO1656">
        <v>71.8</v>
      </c>
      <c r="BP1656">
        <v>85.67</v>
      </c>
      <c r="BQ1656">
        <v>70.62</v>
      </c>
      <c r="BR1656">
        <v>73.446799999999996</v>
      </c>
      <c r="BS1656">
        <v>2</v>
      </c>
      <c r="BT1656">
        <v>1</v>
      </c>
      <c r="BU1656">
        <v>2</v>
      </c>
      <c r="BV1656">
        <v>7</v>
      </c>
      <c r="BW1656">
        <v>17</v>
      </c>
    </row>
    <row r="1657" spans="1:75" x14ac:dyDescent="0.3">
      <c r="A1657">
        <v>2021</v>
      </c>
      <c r="B1657">
        <v>330215</v>
      </c>
      <c r="C1657">
        <f>VLOOKUP(B1657,'PF Hospitals'!$A$2:$J$3113,10,0)</f>
        <v>3</v>
      </c>
      <c r="D1657" t="s">
        <v>5058</v>
      </c>
      <c r="E1657" t="s">
        <v>5059</v>
      </c>
      <c r="F1657" t="s">
        <v>2157</v>
      </c>
      <c r="G1657" t="s">
        <v>4816</v>
      </c>
      <c r="H1657">
        <v>13440</v>
      </c>
      <c r="I1657" t="s">
        <v>4872</v>
      </c>
      <c r="J1657">
        <v>42.06</v>
      </c>
      <c r="K1657">
        <v>79.06</v>
      </c>
      <c r="L1657">
        <v>87.36</v>
      </c>
      <c r="M1657">
        <v>81.08</v>
      </c>
      <c r="N1657">
        <v>80.616500000000002</v>
      </c>
      <c r="O1657">
        <v>2</v>
      </c>
      <c r="P1657">
        <v>0</v>
      </c>
      <c r="Q1657">
        <v>2</v>
      </c>
      <c r="R1657">
        <v>41.99</v>
      </c>
      <c r="S1657">
        <v>79.91</v>
      </c>
      <c r="T1657">
        <v>88.1</v>
      </c>
      <c r="U1657">
        <v>73.25</v>
      </c>
      <c r="V1657">
        <v>74.272599999999997</v>
      </c>
      <c r="W1657">
        <v>0</v>
      </c>
      <c r="X1657">
        <v>0</v>
      </c>
      <c r="Y1657">
        <v>0</v>
      </c>
      <c r="Z1657">
        <v>33.89</v>
      </c>
      <c r="AA1657">
        <v>65.77</v>
      </c>
      <c r="AB1657">
        <v>81</v>
      </c>
      <c r="AC1657">
        <v>62.35</v>
      </c>
      <c r="AD1657">
        <v>63.149700000000003</v>
      </c>
      <c r="AE1657">
        <v>0</v>
      </c>
      <c r="AF1657">
        <v>0</v>
      </c>
      <c r="AG1657">
        <v>0</v>
      </c>
      <c r="AH1657">
        <v>6.53</v>
      </c>
      <c r="AI1657">
        <v>51.87</v>
      </c>
      <c r="AJ1657">
        <v>63.32</v>
      </c>
      <c r="AK1657">
        <v>48.3</v>
      </c>
      <c r="AL1657">
        <v>48.994399999999999</v>
      </c>
      <c r="AM1657">
        <v>0</v>
      </c>
      <c r="AN1657">
        <v>0</v>
      </c>
      <c r="AO1657">
        <v>0</v>
      </c>
      <c r="AP1657">
        <v>33.19</v>
      </c>
      <c r="AQ1657">
        <v>63.83</v>
      </c>
      <c r="AR1657">
        <v>74.75</v>
      </c>
      <c r="AS1657">
        <v>61.34</v>
      </c>
      <c r="AT1657">
        <v>63.796399999999998</v>
      </c>
      <c r="AU1657">
        <v>0</v>
      </c>
      <c r="AV1657">
        <v>1</v>
      </c>
      <c r="AW1657">
        <v>1</v>
      </c>
      <c r="AX1657">
        <v>30.6</v>
      </c>
      <c r="AY1657">
        <v>65.61</v>
      </c>
      <c r="AZ1657">
        <v>79.58</v>
      </c>
      <c r="BA1657">
        <v>60.53</v>
      </c>
      <c r="BB1657">
        <v>65.627499999999998</v>
      </c>
      <c r="BC1657">
        <v>1</v>
      </c>
      <c r="BD1657">
        <v>2</v>
      </c>
      <c r="BE1657">
        <v>2</v>
      </c>
      <c r="BF1657">
        <v>66.94</v>
      </c>
      <c r="BG1657">
        <v>87.38</v>
      </c>
      <c r="BH1657">
        <v>92.17</v>
      </c>
      <c r="BI1657">
        <v>88.37</v>
      </c>
      <c r="BJ1657">
        <v>89.855099999999993</v>
      </c>
      <c r="BK1657">
        <v>5</v>
      </c>
      <c r="BL1657">
        <v>3</v>
      </c>
      <c r="BM1657">
        <v>5</v>
      </c>
      <c r="BN1657">
        <v>34.700000000000003</v>
      </c>
      <c r="BO1657">
        <v>71.8</v>
      </c>
      <c r="BP1657">
        <v>85.67</v>
      </c>
      <c r="BQ1657">
        <v>69.37</v>
      </c>
      <c r="BR1657">
        <v>68.395899999999997</v>
      </c>
      <c r="BS1657">
        <v>0</v>
      </c>
      <c r="BT1657">
        <v>0</v>
      </c>
      <c r="BU1657">
        <v>0</v>
      </c>
      <c r="BV1657">
        <v>10</v>
      </c>
      <c r="BW1657">
        <v>17</v>
      </c>
    </row>
    <row r="1658" spans="1:75" x14ac:dyDescent="0.3">
      <c r="A1658">
        <v>2021</v>
      </c>
      <c r="B1658">
        <v>330218</v>
      </c>
      <c r="C1658">
        <f>VLOOKUP(B1658,'PF Hospitals'!$A$2:$J$3113,10,0)</f>
        <v>3</v>
      </c>
      <c r="D1658" t="s">
        <v>5060</v>
      </c>
      <c r="E1658" t="s">
        <v>5061</v>
      </c>
      <c r="F1658" t="s">
        <v>5062</v>
      </c>
      <c r="G1658" t="s">
        <v>4816</v>
      </c>
      <c r="H1658">
        <v>13126</v>
      </c>
      <c r="I1658" t="s">
        <v>5063</v>
      </c>
      <c r="J1658">
        <v>42.06</v>
      </c>
      <c r="K1658">
        <v>79.06</v>
      </c>
      <c r="L1658">
        <v>87.36</v>
      </c>
      <c r="M1658">
        <v>80.31</v>
      </c>
      <c r="N1658">
        <v>77.724299999999999</v>
      </c>
      <c r="O1658">
        <v>0</v>
      </c>
      <c r="P1658">
        <v>0</v>
      </c>
      <c r="Q1658">
        <v>0</v>
      </c>
      <c r="R1658">
        <v>41.99</v>
      </c>
      <c r="S1658">
        <v>79.91</v>
      </c>
      <c r="T1658">
        <v>88.1</v>
      </c>
      <c r="U1658">
        <v>79.319999999999993</v>
      </c>
      <c r="V1658">
        <v>79.700500000000005</v>
      </c>
      <c r="W1658">
        <v>0</v>
      </c>
      <c r="X1658">
        <v>0</v>
      </c>
      <c r="Y1658">
        <v>0</v>
      </c>
      <c r="Z1658">
        <v>33.89</v>
      </c>
      <c r="AA1658">
        <v>65.77</v>
      </c>
      <c r="AB1658">
        <v>81</v>
      </c>
      <c r="AC1658">
        <v>70</v>
      </c>
      <c r="AD1658">
        <v>60.3855</v>
      </c>
      <c r="AE1658">
        <v>0</v>
      </c>
      <c r="AF1658">
        <v>0</v>
      </c>
      <c r="AG1658">
        <v>0</v>
      </c>
      <c r="AH1658">
        <v>6.53</v>
      </c>
      <c r="AI1658">
        <v>51.87</v>
      </c>
      <c r="AJ1658">
        <v>63.32</v>
      </c>
      <c r="AK1658">
        <v>52.33</v>
      </c>
      <c r="AL1658">
        <v>44.865699999999997</v>
      </c>
      <c r="AM1658">
        <v>0</v>
      </c>
      <c r="AN1658">
        <v>0</v>
      </c>
      <c r="AO1658">
        <v>0</v>
      </c>
      <c r="AP1658">
        <v>33.19</v>
      </c>
      <c r="AQ1658">
        <v>63.83</v>
      </c>
      <c r="AR1658">
        <v>74.75</v>
      </c>
      <c r="AS1658">
        <v>62.28</v>
      </c>
      <c r="AT1658">
        <v>56.555199999999999</v>
      </c>
      <c r="AU1658">
        <v>0</v>
      </c>
      <c r="AV1658">
        <v>0</v>
      </c>
      <c r="AW1658">
        <v>0</v>
      </c>
      <c r="AX1658">
        <v>30.6</v>
      </c>
      <c r="AY1658">
        <v>65.61</v>
      </c>
      <c r="AZ1658">
        <v>79.58</v>
      </c>
      <c r="BA1658">
        <v>62.41</v>
      </c>
      <c r="BB1658">
        <v>56.135800000000003</v>
      </c>
      <c r="BC1658">
        <v>0</v>
      </c>
      <c r="BD1658">
        <v>0</v>
      </c>
      <c r="BE1658">
        <v>0</v>
      </c>
      <c r="BF1658">
        <v>66.94</v>
      </c>
      <c r="BG1658">
        <v>87.38</v>
      </c>
      <c r="BH1658">
        <v>92.17</v>
      </c>
      <c r="BI1658">
        <v>91.12</v>
      </c>
      <c r="BJ1658">
        <v>89.121899999999997</v>
      </c>
      <c r="BK1658">
        <v>4</v>
      </c>
      <c r="BL1658">
        <v>0</v>
      </c>
      <c r="BM1658">
        <v>4</v>
      </c>
      <c r="BN1658">
        <v>34.700000000000003</v>
      </c>
      <c r="BO1658">
        <v>71.8</v>
      </c>
      <c r="BP1658">
        <v>85.67</v>
      </c>
      <c r="BQ1658">
        <v>69.52</v>
      </c>
      <c r="BR1658">
        <v>62.542499999999997</v>
      </c>
      <c r="BS1658">
        <v>0</v>
      </c>
      <c r="BT1658">
        <v>0</v>
      </c>
      <c r="BU1658">
        <v>0</v>
      </c>
      <c r="BV1658">
        <v>4</v>
      </c>
      <c r="BW1658">
        <v>14</v>
      </c>
    </row>
    <row r="1659" spans="1:75" x14ac:dyDescent="0.3">
      <c r="A1659">
        <v>2021</v>
      </c>
      <c r="B1659">
        <v>330219</v>
      </c>
      <c r="C1659">
        <f>VLOOKUP(B1659,'PF Hospitals'!$A$2:$J$3113,10,0)</f>
        <v>2</v>
      </c>
      <c r="D1659" t="s">
        <v>5064</v>
      </c>
      <c r="E1659" t="s">
        <v>5065</v>
      </c>
      <c r="F1659" t="s">
        <v>4010</v>
      </c>
      <c r="G1659" t="s">
        <v>4816</v>
      </c>
      <c r="H1659">
        <v>14215</v>
      </c>
      <c r="I1659" t="s">
        <v>4820</v>
      </c>
      <c r="J1659">
        <v>42.06</v>
      </c>
      <c r="K1659">
        <v>79.06</v>
      </c>
      <c r="L1659">
        <v>87.36</v>
      </c>
      <c r="M1659">
        <v>77.290000000000006</v>
      </c>
      <c r="N1659">
        <v>79.473399999999998</v>
      </c>
      <c r="O1659">
        <v>1</v>
      </c>
      <c r="P1659">
        <v>2</v>
      </c>
      <c r="Q1659">
        <v>2</v>
      </c>
      <c r="R1659">
        <v>41.99</v>
      </c>
      <c r="S1659">
        <v>79.91</v>
      </c>
      <c r="T1659">
        <v>88.1</v>
      </c>
      <c r="U1659">
        <v>77.599999999999994</v>
      </c>
      <c r="V1659">
        <v>78.455200000000005</v>
      </c>
      <c r="W1659">
        <v>0</v>
      </c>
      <c r="X1659">
        <v>0</v>
      </c>
      <c r="Y1659">
        <v>0</v>
      </c>
      <c r="Z1659">
        <v>33.89</v>
      </c>
      <c r="AA1659">
        <v>65.77</v>
      </c>
      <c r="AB1659">
        <v>81</v>
      </c>
      <c r="AC1659">
        <v>63.77</v>
      </c>
      <c r="AD1659">
        <v>65.363500000000002</v>
      </c>
      <c r="AE1659">
        <v>0</v>
      </c>
      <c r="AF1659">
        <v>0</v>
      </c>
      <c r="AG1659">
        <v>0</v>
      </c>
      <c r="AH1659">
        <v>6.53</v>
      </c>
      <c r="AI1659">
        <v>51.87</v>
      </c>
      <c r="AJ1659">
        <v>63.32</v>
      </c>
      <c r="AK1659">
        <v>50.72</v>
      </c>
      <c r="AL1659">
        <v>52.0336</v>
      </c>
      <c r="AM1659">
        <v>1</v>
      </c>
      <c r="AN1659">
        <v>1</v>
      </c>
      <c r="AO1659">
        <v>1</v>
      </c>
      <c r="AP1659">
        <v>33.19</v>
      </c>
      <c r="AQ1659">
        <v>63.83</v>
      </c>
      <c r="AR1659">
        <v>74.75</v>
      </c>
      <c r="AS1659">
        <v>60.74</v>
      </c>
      <c r="AT1659">
        <v>63.040500000000002</v>
      </c>
      <c r="AU1659">
        <v>0</v>
      </c>
      <c r="AV1659">
        <v>1</v>
      </c>
      <c r="AW1659">
        <v>1</v>
      </c>
      <c r="AX1659">
        <v>30.6</v>
      </c>
      <c r="AY1659">
        <v>65.61</v>
      </c>
      <c r="AZ1659">
        <v>79.58</v>
      </c>
      <c r="BA1659">
        <v>59.19</v>
      </c>
      <c r="BB1659">
        <v>59.833100000000002</v>
      </c>
      <c r="BC1659">
        <v>0</v>
      </c>
      <c r="BD1659">
        <v>0</v>
      </c>
      <c r="BE1659">
        <v>0</v>
      </c>
      <c r="BF1659">
        <v>66.94</v>
      </c>
      <c r="BG1659">
        <v>87.38</v>
      </c>
      <c r="BH1659">
        <v>92.17</v>
      </c>
      <c r="BI1659">
        <v>87.81</v>
      </c>
      <c r="BJ1659">
        <v>89.612099999999998</v>
      </c>
      <c r="BK1659">
        <v>5</v>
      </c>
      <c r="BL1659">
        <v>4</v>
      </c>
      <c r="BM1659">
        <v>5</v>
      </c>
      <c r="BN1659">
        <v>34.700000000000003</v>
      </c>
      <c r="BO1659">
        <v>71.8</v>
      </c>
      <c r="BP1659">
        <v>85.67</v>
      </c>
      <c r="BQ1659">
        <v>66.8</v>
      </c>
      <c r="BR1659">
        <v>68.966700000000003</v>
      </c>
      <c r="BS1659">
        <v>0</v>
      </c>
      <c r="BT1659">
        <v>1</v>
      </c>
      <c r="BU1659">
        <v>1</v>
      </c>
      <c r="BV1659">
        <v>10</v>
      </c>
      <c r="BW1659">
        <v>16</v>
      </c>
    </row>
    <row r="1660" spans="1:75" x14ac:dyDescent="0.3">
      <c r="A1660">
        <v>2021</v>
      </c>
      <c r="B1660">
        <v>330221</v>
      </c>
      <c r="C1660">
        <f>VLOOKUP(B1660,'PF Hospitals'!$A$2:$J$3113,10,0)</f>
        <v>1</v>
      </c>
      <c r="D1660" t="s">
        <v>5066</v>
      </c>
      <c r="E1660" t="s">
        <v>5067</v>
      </c>
      <c r="F1660" t="s">
        <v>4846</v>
      </c>
      <c r="G1660" t="s">
        <v>4816</v>
      </c>
      <c r="H1660">
        <v>11237</v>
      </c>
      <c r="I1660" t="s">
        <v>784</v>
      </c>
      <c r="J1660">
        <v>42.06</v>
      </c>
      <c r="K1660">
        <v>79.06</v>
      </c>
      <c r="L1660">
        <v>87.36</v>
      </c>
      <c r="M1660">
        <v>69.680000000000007</v>
      </c>
      <c r="N1660">
        <v>63.242899999999999</v>
      </c>
      <c r="O1660">
        <v>0</v>
      </c>
      <c r="P1660">
        <v>0</v>
      </c>
      <c r="Q1660">
        <v>0</v>
      </c>
      <c r="R1660">
        <v>41.99</v>
      </c>
      <c r="S1660">
        <v>79.91</v>
      </c>
      <c r="T1660">
        <v>88.1</v>
      </c>
      <c r="U1660">
        <v>70.900000000000006</v>
      </c>
      <c r="V1660">
        <v>72.212299999999999</v>
      </c>
      <c r="W1660">
        <v>0</v>
      </c>
      <c r="X1660">
        <v>0</v>
      </c>
      <c r="Y1660">
        <v>0</v>
      </c>
      <c r="Z1660">
        <v>33.89</v>
      </c>
      <c r="AA1660">
        <v>65.77</v>
      </c>
      <c r="AB1660">
        <v>81</v>
      </c>
      <c r="AC1660">
        <v>45.83</v>
      </c>
      <c r="AD1660">
        <v>42.354300000000002</v>
      </c>
      <c r="AE1660">
        <v>0</v>
      </c>
      <c r="AF1660">
        <v>0</v>
      </c>
      <c r="AG1660">
        <v>0</v>
      </c>
      <c r="AH1660">
        <v>6.53</v>
      </c>
      <c r="AI1660">
        <v>51.87</v>
      </c>
      <c r="AJ1660">
        <v>63.32</v>
      </c>
      <c r="AK1660">
        <v>42.55</v>
      </c>
      <c r="AL1660">
        <v>45.359699999999997</v>
      </c>
      <c r="AM1660">
        <v>0</v>
      </c>
      <c r="AN1660">
        <v>1</v>
      </c>
      <c r="AO1660">
        <v>1</v>
      </c>
      <c r="AP1660">
        <v>33.19</v>
      </c>
      <c r="AQ1660">
        <v>63.83</v>
      </c>
      <c r="AR1660">
        <v>74.75</v>
      </c>
      <c r="AS1660">
        <v>53.34</v>
      </c>
      <c r="AT1660">
        <v>45.851599999999998</v>
      </c>
      <c r="AU1660">
        <v>0</v>
      </c>
      <c r="AV1660">
        <v>0</v>
      </c>
      <c r="AW1660">
        <v>0</v>
      </c>
      <c r="AX1660">
        <v>30.6</v>
      </c>
      <c r="AY1660">
        <v>65.61</v>
      </c>
      <c r="AZ1660">
        <v>79.58</v>
      </c>
      <c r="BA1660">
        <v>56.51</v>
      </c>
      <c r="BB1660">
        <v>55.8553</v>
      </c>
      <c r="BC1660">
        <v>0</v>
      </c>
      <c r="BD1660">
        <v>0</v>
      </c>
      <c r="BE1660">
        <v>0</v>
      </c>
      <c r="BF1660">
        <v>66.94</v>
      </c>
      <c r="BG1660">
        <v>87.38</v>
      </c>
      <c r="BH1660">
        <v>92.17</v>
      </c>
      <c r="BI1660">
        <v>77.08</v>
      </c>
      <c r="BJ1660">
        <v>82.479699999999994</v>
      </c>
      <c r="BK1660">
        <v>0</v>
      </c>
      <c r="BL1660">
        <v>3</v>
      </c>
      <c r="BM1660">
        <v>3</v>
      </c>
      <c r="BN1660">
        <v>34.700000000000003</v>
      </c>
      <c r="BO1660">
        <v>71.8</v>
      </c>
      <c r="BP1660">
        <v>85.67</v>
      </c>
      <c r="BQ1660">
        <v>50.6</v>
      </c>
      <c r="BR1660">
        <v>53.209000000000003</v>
      </c>
      <c r="BS1660">
        <v>0</v>
      </c>
      <c r="BT1660">
        <v>0</v>
      </c>
      <c r="BU1660">
        <v>0</v>
      </c>
      <c r="BV1660">
        <v>4</v>
      </c>
      <c r="BW1660">
        <v>5</v>
      </c>
    </row>
    <row r="1661" spans="1:75" x14ac:dyDescent="0.3">
      <c r="A1661">
        <v>2021</v>
      </c>
      <c r="B1661">
        <v>330222</v>
      </c>
      <c r="C1661">
        <f>VLOOKUP(B1661,'PF Hospitals'!$A$2:$J$3113,10,0)</f>
        <v>4</v>
      </c>
      <c r="D1661" t="s">
        <v>5068</v>
      </c>
      <c r="E1661" t="s">
        <v>5069</v>
      </c>
      <c r="F1661" t="s">
        <v>5070</v>
      </c>
      <c r="G1661" t="s">
        <v>4816</v>
      </c>
      <c r="H1661">
        <v>12866</v>
      </c>
      <c r="I1661" t="s">
        <v>5071</v>
      </c>
      <c r="J1661">
        <v>42.06</v>
      </c>
      <c r="K1661">
        <v>79.06</v>
      </c>
      <c r="L1661">
        <v>87.36</v>
      </c>
      <c r="M1661">
        <v>82.23</v>
      </c>
      <c r="N1661">
        <v>85.37</v>
      </c>
      <c r="O1661">
        <v>7</v>
      </c>
      <c r="P1661">
        <v>6</v>
      </c>
      <c r="Q1661">
        <v>7</v>
      </c>
      <c r="R1661">
        <v>41.99</v>
      </c>
      <c r="S1661">
        <v>79.91</v>
      </c>
      <c r="T1661">
        <v>88.1</v>
      </c>
      <c r="U1661">
        <v>81.2</v>
      </c>
      <c r="V1661">
        <v>82.758099999999999</v>
      </c>
      <c r="W1661">
        <v>4</v>
      </c>
      <c r="X1661">
        <v>2</v>
      </c>
      <c r="Y1661">
        <v>4</v>
      </c>
      <c r="Z1661">
        <v>33.89</v>
      </c>
      <c r="AA1661">
        <v>65.77</v>
      </c>
      <c r="AB1661">
        <v>81</v>
      </c>
      <c r="AC1661">
        <v>71.72</v>
      </c>
      <c r="AD1661">
        <v>76.4893</v>
      </c>
      <c r="AE1661">
        <v>7</v>
      </c>
      <c r="AF1661">
        <v>5</v>
      </c>
      <c r="AG1661">
        <v>7</v>
      </c>
      <c r="AH1661">
        <v>6.53</v>
      </c>
      <c r="AI1661">
        <v>51.87</v>
      </c>
      <c r="AJ1661">
        <v>63.32</v>
      </c>
      <c r="AK1661">
        <v>55.8</v>
      </c>
      <c r="AL1661">
        <v>58.151800000000001</v>
      </c>
      <c r="AM1661">
        <v>5</v>
      </c>
      <c r="AN1661">
        <v>3</v>
      </c>
      <c r="AO1661">
        <v>5</v>
      </c>
      <c r="AP1661">
        <v>33.19</v>
      </c>
      <c r="AQ1661">
        <v>63.83</v>
      </c>
      <c r="AR1661">
        <v>74.75</v>
      </c>
      <c r="AS1661">
        <v>64.91</v>
      </c>
      <c r="AT1661">
        <v>69.497299999999996</v>
      </c>
      <c r="AU1661">
        <v>5</v>
      </c>
      <c r="AV1661">
        <v>4</v>
      </c>
      <c r="AW1661">
        <v>5</v>
      </c>
      <c r="AX1661">
        <v>30.6</v>
      </c>
      <c r="AY1661">
        <v>65.61</v>
      </c>
      <c r="AZ1661">
        <v>79.58</v>
      </c>
      <c r="BA1661">
        <v>63.99</v>
      </c>
      <c r="BB1661">
        <v>67.060100000000006</v>
      </c>
      <c r="BC1661">
        <v>1</v>
      </c>
      <c r="BD1661">
        <v>1</v>
      </c>
      <c r="BE1661">
        <v>1</v>
      </c>
      <c r="BF1661">
        <v>66.94</v>
      </c>
      <c r="BG1661">
        <v>87.38</v>
      </c>
      <c r="BH1661">
        <v>92.17</v>
      </c>
      <c r="BI1661">
        <v>90.44</v>
      </c>
      <c r="BJ1661">
        <v>88.631200000000007</v>
      </c>
      <c r="BK1661">
        <v>3</v>
      </c>
      <c r="BL1661">
        <v>0</v>
      </c>
      <c r="BM1661">
        <v>3</v>
      </c>
      <c r="BN1661">
        <v>34.700000000000003</v>
      </c>
      <c r="BO1661">
        <v>71.8</v>
      </c>
      <c r="BP1661">
        <v>85.67</v>
      </c>
      <c r="BQ1661">
        <v>75.45</v>
      </c>
      <c r="BR1661">
        <v>79.688199999999995</v>
      </c>
      <c r="BS1661">
        <v>6</v>
      </c>
      <c r="BT1661">
        <v>4</v>
      </c>
      <c r="BU1661">
        <v>6</v>
      </c>
      <c r="BV1661">
        <v>38</v>
      </c>
      <c r="BW1661">
        <v>20</v>
      </c>
    </row>
    <row r="1662" spans="1:75" x14ac:dyDescent="0.3">
      <c r="A1662">
        <v>2021</v>
      </c>
      <c r="B1662">
        <v>330223</v>
      </c>
      <c r="C1662">
        <f>VLOOKUP(B1662,'PF Hospitals'!$A$2:$J$3113,10,0)</f>
        <v>2</v>
      </c>
      <c r="D1662" t="s">
        <v>5072</v>
      </c>
      <c r="E1662" t="s">
        <v>5073</v>
      </c>
      <c r="F1662" t="s">
        <v>5074</v>
      </c>
      <c r="G1662" t="s">
        <v>4816</v>
      </c>
      <c r="H1662">
        <v>13662</v>
      </c>
      <c r="I1662" t="s">
        <v>5037</v>
      </c>
      <c r="J1662">
        <v>42.06</v>
      </c>
      <c r="K1662">
        <v>79.06</v>
      </c>
      <c r="L1662">
        <v>87.36</v>
      </c>
      <c r="M1662">
        <v>77.56</v>
      </c>
      <c r="N1662">
        <v>78.821200000000005</v>
      </c>
      <c r="O1662">
        <v>0</v>
      </c>
      <c r="P1662">
        <v>1</v>
      </c>
      <c r="Q1662">
        <v>1</v>
      </c>
      <c r="R1662">
        <v>41.99</v>
      </c>
      <c r="S1662">
        <v>79.91</v>
      </c>
      <c r="T1662">
        <v>88.1</v>
      </c>
      <c r="U1662">
        <v>77.510000000000005</v>
      </c>
      <c r="V1662">
        <v>75.609499999999997</v>
      </c>
      <c r="W1662">
        <v>0</v>
      </c>
      <c r="X1662">
        <v>0</v>
      </c>
      <c r="Y1662">
        <v>0</v>
      </c>
      <c r="Z1662">
        <v>33.89</v>
      </c>
      <c r="AA1662">
        <v>65.77</v>
      </c>
      <c r="AB1662">
        <v>81</v>
      </c>
      <c r="AC1662">
        <v>70.23</v>
      </c>
      <c r="AD1662">
        <v>70.624399999999994</v>
      </c>
      <c r="AE1662">
        <v>3</v>
      </c>
      <c r="AF1662">
        <v>0</v>
      </c>
      <c r="AG1662">
        <v>3</v>
      </c>
      <c r="AH1662">
        <v>6.53</v>
      </c>
      <c r="AI1662">
        <v>51.87</v>
      </c>
      <c r="AJ1662">
        <v>63.32</v>
      </c>
      <c r="AK1662">
        <v>43.11</v>
      </c>
      <c r="AL1662">
        <v>45.515599999999999</v>
      </c>
      <c r="AM1662">
        <v>0</v>
      </c>
      <c r="AN1662">
        <v>1</v>
      </c>
      <c r="AO1662">
        <v>1</v>
      </c>
      <c r="AP1662">
        <v>33.19</v>
      </c>
      <c r="AQ1662">
        <v>63.83</v>
      </c>
      <c r="AR1662">
        <v>74.75</v>
      </c>
      <c r="AS1662">
        <v>60.03</v>
      </c>
      <c r="AT1662">
        <v>64.078599999999994</v>
      </c>
      <c r="AU1662">
        <v>1</v>
      </c>
      <c r="AV1662">
        <v>2</v>
      </c>
      <c r="AW1662">
        <v>2</v>
      </c>
      <c r="AX1662">
        <v>30.6</v>
      </c>
      <c r="AY1662">
        <v>65.61</v>
      </c>
      <c r="AZ1662">
        <v>79.58</v>
      </c>
      <c r="BA1662">
        <v>64.459999999999994</v>
      </c>
      <c r="BB1662">
        <v>68.528999999999996</v>
      </c>
      <c r="BC1662">
        <v>2</v>
      </c>
      <c r="BD1662">
        <v>2</v>
      </c>
      <c r="BE1662">
        <v>2</v>
      </c>
      <c r="BF1662">
        <v>66.94</v>
      </c>
      <c r="BG1662">
        <v>87.38</v>
      </c>
      <c r="BH1662">
        <v>92.17</v>
      </c>
      <c r="BI1662">
        <v>77.13</v>
      </c>
      <c r="BJ1662">
        <v>76.788700000000006</v>
      </c>
      <c r="BK1662">
        <v>0</v>
      </c>
      <c r="BL1662">
        <v>0</v>
      </c>
      <c r="BM1662">
        <v>0</v>
      </c>
      <c r="BN1662">
        <v>34.700000000000003</v>
      </c>
      <c r="BO1662">
        <v>71.8</v>
      </c>
      <c r="BP1662">
        <v>85.67</v>
      </c>
      <c r="BQ1662">
        <v>59.3</v>
      </c>
      <c r="BR1662">
        <v>60.121000000000002</v>
      </c>
      <c r="BS1662">
        <v>0</v>
      </c>
      <c r="BT1662">
        <v>0</v>
      </c>
      <c r="BU1662">
        <v>0</v>
      </c>
      <c r="BV1662">
        <v>9</v>
      </c>
      <c r="BW1662">
        <v>9</v>
      </c>
    </row>
    <row r="1663" spans="1:75" x14ac:dyDescent="0.3">
      <c r="A1663">
        <v>2021</v>
      </c>
      <c r="B1663">
        <v>330226</v>
      </c>
      <c r="C1663">
        <f>VLOOKUP(B1663,'PF Hospitals'!$A$2:$J$3113,10,0)</f>
        <v>2</v>
      </c>
      <c r="D1663" t="s">
        <v>5075</v>
      </c>
      <c r="E1663" t="s">
        <v>5076</v>
      </c>
      <c r="F1663" t="s">
        <v>3891</v>
      </c>
      <c r="G1663" t="s">
        <v>4816</v>
      </c>
      <c r="H1663">
        <v>14626</v>
      </c>
      <c r="I1663" t="s">
        <v>245</v>
      </c>
      <c r="J1663">
        <v>42.06</v>
      </c>
      <c r="K1663">
        <v>79.06</v>
      </c>
      <c r="L1663">
        <v>87.36</v>
      </c>
      <c r="M1663">
        <v>79.150000000000006</v>
      </c>
      <c r="N1663">
        <v>79.154899999999998</v>
      </c>
      <c r="O1663">
        <v>1</v>
      </c>
      <c r="P1663">
        <v>0</v>
      </c>
      <c r="Q1663">
        <v>1</v>
      </c>
      <c r="R1663">
        <v>41.99</v>
      </c>
      <c r="S1663">
        <v>79.91</v>
      </c>
      <c r="T1663">
        <v>88.1</v>
      </c>
      <c r="U1663">
        <v>79.05</v>
      </c>
      <c r="V1663">
        <v>80.315799999999996</v>
      </c>
      <c r="W1663">
        <v>1</v>
      </c>
      <c r="X1663">
        <v>1</v>
      </c>
      <c r="Y1663">
        <v>1</v>
      </c>
      <c r="Z1663">
        <v>33.89</v>
      </c>
      <c r="AA1663">
        <v>65.77</v>
      </c>
      <c r="AB1663">
        <v>81</v>
      </c>
      <c r="AC1663">
        <v>66.45</v>
      </c>
      <c r="AD1663">
        <v>64.261200000000002</v>
      </c>
      <c r="AE1663">
        <v>0</v>
      </c>
      <c r="AF1663">
        <v>0</v>
      </c>
      <c r="AG1663">
        <v>0</v>
      </c>
      <c r="AH1663">
        <v>6.53</v>
      </c>
      <c r="AI1663">
        <v>51.87</v>
      </c>
      <c r="AJ1663">
        <v>63.32</v>
      </c>
      <c r="AK1663">
        <v>51.94</v>
      </c>
      <c r="AL1663">
        <v>50.137900000000002</v>
      </c>
      <c r="AM1663">
        <v>0</v>
      </c>
      <c r="AN1663">
        <v>0</v>
      </c>
      <c r="AO1663">
        <v>0</v>
      </c>
      <c r="AP1663">
        <v>33.19</v>
      </c>
      <c r="AQ1663">
        <v>63.83</v>
      </c>
      <c r="AR1663">
        <v>74.75</v>
      </c>
      <c r="AS1663">
        <v>61.34</v>
      </c>
      <c r="AT1663">
        <v>64.058400000000006</v>
      </c>
      <c r="AU1663">
        <v>1</v>
      </c>
      <c r="AV1663">
        <v>2</v>
      </c>
      <c r="AW1663">
        <v>2</v>
      </c>
      <c r="AX1663">
        <v>30.6</v>
      </c>
      <c r="AY1663">
        <v>65.61</v>
      </c>
      <c r="AZ1663">
        <v>79.58</v>
      </c>
      <c r="BA1663">
        <v>61.86</v>
      </c>
      <c r="BB1663">
        <v>59.072600000000001</v>
      </c>
      <c r="BC1663">
        <v>0</v>
      </c>
      <c r="BD1663">
        <v>0</v>
      </c>
      <c r="BE1663">
        <v>0</v>
      </c>
      <c r="BF1663">
        <v>66.94</v>
      </c>
      <c r="BG1663">
        <v>87.38</v>
      </c>
      <c r="BH1663">
        <v>92.17</v>
      </c>
      <c r="BI1663">
        <v>89.28</v>
      </c>
      <c r="BJ1663">
        <v>87.757400000000004</v>
      </c>
      <c r="BK1663">
        <v>1</v>
      </c>
      <c r="BL1663">
        <v>0</v>
      </c>
      <c r="BM1663">
        <v>1</v>
      </c>
      <c r="BN1663">
        <v>34.700000000000003</v>
      </c>
      <c r="BO1663">
        <v>71.8</v>
      </c>
      <c r="BP1663">
        <v>85.67</v>
      </c>
      <c r="BQ1663">
        <v>75.3</v>
      </c>
      <c r="BR1663">
        <v>70.321399999999997</v>
      </c>
      <c r="BS1663">
        <v>0</v>
      </c>
      <c r="BT1663">
        <v>0</v>
      </c>
      <c r="BU1663">
        <v>0</v>
      </c>
      <c r="BV1663">
        <v>5</v>
      </c>
      <c r="BW1663">
        <v>16</v>
      </c>
    </row>
    <row r="1664" spans="1:75" x14ac:dyDescent="0.3">
      <c r="A1664">
        <v>2021</v>
      </c>
      <c r="B1664">
        <v>330229</v>
      </c>
      <c r="C1664">
        <f>VLOOKUP(B1664,'PF Hospitals'!$A$2:$J$3113,10,0)</f>
        <v>2</v>
      </c>
      <c r="D1664" t="s">
        <v>5077</v>
      </c>
      <c r="E1664" t="s">
        <v>5078</v>
      </c>
      <c r="F1664" t="s">
        <v>5079</v>
      </c>
      <c r="G1664" t="s">
        <v>4816</v>
      </c>
      <c r="H1664">
        <v>14048</v>
      </c>
      <c r="I1664" t="s">
        <v>5080</v>
      </c>
      <c r="J1664">
        <v>42.06</v>
      </c>
      <c r="K1664">
        <v>79.06</v>
      </c>
      <c r="L1664">
        <v>87.36</v>
      </c>
      <c r="M1664">
        <v>76.849999999999994</v>
      </c>
      <c r="N1664">
        <v>76.310199999999995</v>
      </c>
      <c r="O1664">
        <v>0</v>
      </c>
      <c r="P1664">
        <v>0</v>
      </c>
      <c r="Q1664">
        <v>0</v>
      </c>
      <c r="R1664">
        <v>41.99</v>
      </c>
      <c r="S1664">
        <v>79.91</v>
      </c>
      <c r="T1664">
        <v>88.1</v>
      </c>
      <c r="U1664">
        <v>77.040000000000006</v>
      </c>
      <c r="V1664">
        <v>76.673299999999998</v>
      </c>
      <c r="W1664">
        <v>0</v>
      </c>
      <c r="X1664">
        <v>0</v>
      </c>
      <c r="Y1664">
        <v>0</v>
      </c>
      <c r="Z1664">
        <v>33.89</v>
      </c>
      <c r="AA1664">
        <v>65.77</v>
      </c>
      <c r="AB1664">
        <v>81</v>
      </c>
      <c r="AC1664">
        <v>64.36</v>
      </c>
      <c r="AD1664">
        <v>63.043100000000003</v>
      </c>
      <c r="AE1664">
        <v>0</v>
      </c>
      <c r="AF1664">
        <v>0</v>
      </c>
      <c r="AG1664">
        <v>0</v>
      </c>
      <c r="AH1664">
        <v>6.53</v>
      </c>
      <c r="AI1664">
        <v>51.87</v>
      </c>
      <c r="AJ1664">
        <v>63.32</v>
      </c>
      <c r="AK1664">
        <v>45.83</v>
      </c>
      <c r="AL1664">
        <v>40.267099999999999</v>
      </c>
      <c r="AM1664">
        <v>0</v>
      </c>
      <c r="AN1664">
        <v>0</v>
      </c>
      <c r="AO1664">
        <v>0</v>
      </c>
      <c r="AP1664">
        <v>33.19</v>
      </c>
      <c r="AQ1664">
        <v>63.83</v>
      </c>
      <c r="AR1664">
        <v>74.75</v>
      </c>
      <c r="AS1664">
        <v>61.49</v>
      </c>
      <c r="AT1664">
        <v>58.502400000000002</v>
      </c>
      <c r="AU1664">
        <v>0</v>
      </c>
      <c r="AV1664">
        <v>0</v>
      </c>
      <c r="AW1664">
        <v>0</v>
      </c>
      <c r="AX1664">
        <v>30.6</v>
      </c>
      <c r="AY1664">
        <v>65.61</v>
      </c>
      <c r="AZ1664">
        <v>79.58</v>
      </c>
      <c r="BA1664">
        <v>66.569999999999993</v>
      </c>
      <c r="BB1664">
        <v>66.571200000000005</v>
      </c>
      <c r="BC1664">
        <v>1</v>
      </c>
      <c r="BD1664">
        <v>0</v>
      </c>
      <c r="BE1664">
        <v>1</v>
      </c>
      <c r="BF1664">
        <v>66.94</v>
      </c>
      <c r="BG1664">
        <v>87.38</v>
      </c>
      <c r="BH1664">
        <v>92.17</v>
      </c>
      <c r="BI1664">
        <v>88.5</v>
      </c>
      <c r="BJ1664">
        <v>85.570700000000002</v>
      </c>
      <c r="BK1664">
        <v>0</v>
      </c>
      <c r="BL1664">
        <v>0</v>
      </c>
      <c r="BM1664">
        <v>0</v>
      </c>
      <c r="BN1664">
        <v>34.700000000000003</v>
      </c>
      <c r="BO1664">
        <v>71.8</v>
      </c>
      <c r="BP1664">
        <v>85.67</v>
      </c>
      <c r="BQ1664">
        <v>54.55</v>
      </c>
      <c r="BR1664">
        <v>61.115400000000001</v>
      </c>
      <c r="BS1664">
        <v>0</v>
      </c>
      <c r="BT1664">
        <v>2</v>
      </c>
      <c r="BU1664">
        <v>2</v>
      </c>
      <c r="BV1664">
        <v>3</v>
      </c>
      <c r="BW1664">
        <v>14</v>
      </c>
    </row>
    <row r="1665" spans="1:75" hidden="1" x14ac:dyDescent="0.3">
      <c r="A1665">
        <v>2021</v>
      </c>
      <c r="B1665">
        <v>330231</v>
      </c>
      <c r="C1665" t="e">
        <f>VLOOKUP(B1665,'PF Hospitals'!$A$2:$J$3113,10,0)</f>
        <v>#N/A</v>
      </c>
      <c r="D1665" t="s">
        <v>5081</v>
      </c>
      <c r="E1665" t="s">
        <v>5082</v>
      </c>
      <c r="F1665" t="s">
        <v>4842</v>
      </c>
      <c r="G1665" t="s">
        <v>4816</v>
      </c>
      <c r="H1665">
        <v>11432</v>
      </c>
      <c r="I1665" t="s">
        <v>4843</v>
      </c>
      <c r="J1665">
        <v>42.06</v>
      </c>
      <c r="K1665">
        <v>79.06</v>
      </c>
      <c r="L1665">
        <v>87.36</v>
      </c>
      <c r="M1665">
        <v>74.900000000000006</v>
      </c>
      <c r="N1665">
        <v>73.906700000000001</v>
      </c>
      <c r="O1665">
        <v>0</v>
      </c>
      <c r="P1665">
        <v>0</v>
      </c>
      <c r="Q1665">
        <v>0</v>
      </c>
      <c r="R1665">
        <v>41.99</v>
      </c>
      <c r="S1665">
        <v>79.91</v>
      </c>
      <c r="T1665">
        <v>88.1</v>
      </c>
      <c r="U1665">
        <v>82.45</v>
      </c>
      <c r="V1665">
        <v>80.781099999999995</v>
      </c>
      <c r="W1665">
        <v>1</v>
      </c>
      <c r="X1665">
        <v>0</v>
      </c>
      <c r="Y1665">
        <v>1</v>
      </c>
      <c r="Z1665">
        <v>33.89</v>
      </c>
      <c r="AA1665">
        <v>65.77</v>
      </c>
      <c r="AB1665">
        <v>81</v>
      </c>
      <c r="AC1665">
        <v>60.86</v>
      </c>
      <c r="AD1665">
        <v>55.898400000000002</v>
      </c>
      <c r="AE1665">
        <v>0</v>
      </c>
      <c r="AF1665">
        <v>0</v>
      </c>
      <c r="AG1665">
        <v>0</v>
      </c>
      <c r="AH1665">
        <v>6.53</v>
      </c>
      <c r="AI1665">
        <v>51.87</v>
      </c>
      <c r="AJ1665">
        <v>63.32</v>
      </c>
      <c r="AK1665">
        <v>48.18</v>
      </c>
      <c r="AL1665">
        <v>48.792999999999999</v>
      </c>
      <c r="AM1665">
        <v>0</v>
      </c>
      <c r="AN1665">
        <v>0</v>
      </c>
      <c r="AO1665">
        <v>0</v>
      </c>
      <c r="AP1665">
        <v>33.19</v>
      </c>
      <c r="AQ1665">
        <v>63.83</v>
      </c>
      <c r="AR1665">
        <v>74.75</v>
      </c>
      <c r="AS1665">
        <v>59.39</v>
      </c>
      <c r="AT1665">
        <v>56.721899999999998</v>
      </c>
      <c r="AU1665">
        <v>0</v>
      </c>
      <c r="AV1665">
        <v>0</v>
      </c>
      <c r="AW1665">
        <v>0</v>
      </c>
      <c r="AX1665">
        <v>30.6</v>
      </c>
      <c r="AY1665">
        <v>65.61</v>
      </c>
      <c r="AZ1665">
        <v>79.58</v>
      </c>
      <c r="BA1665">
        <v>70.28</v>
      </c>
      <c r="BB1665">
        <v>62.041899999999998</v>
      </c>
      <c r="BC1665">
        <v>0</v>
      </c>
      <c r="BD1665">
        <v>0</v>
      </c>
      <c r="BE1665">
        <v>0</v>
      </c>
      <c r="BF1665">
        <v>66.94</v>
      </c>
      <c r="BG1665">
        <v>87.38</v>
      </c>
      <c r="BH1665">
        <v>92.17</v>
      </c>
      <c r="BI1665">
        <v>81.010000000000005</v>
      </c>
      <c r="BJ1665">
        <v>78.436599999999999</v>
      </c>
      <c r="BK1665">
        <v>0</v>
      </c>
      <c r="BL1665">
        <v>0</v>
      </c>
      <c r="BM1665">
        <v>0</v>
      </c>
      <c r="BN1665">
        <v>34.700000000000003</v>
      </c>
      <c r="BO1665">
        <v>71.8</v>
      </c>
      <c r="BP1665">
        <v>85.67</v>
      </c>
      <c r="BQ1665">
        <v>65.41</v>
      </c>
      <c r="BR1665">
        <v>67.287599999999998</v>
      </c>
      <c r="BS1665">
        <v>0</v>
      </c>
      <c r="BT1665">
        <v>0</v>
      </c>
      <c r="BU1665">
        <v>0</v>
      </c>
      <c r="BV1665">
        <v>1</v>
      </c>
      <c r="BW1665">
        <v>11</v>
      </c>
    </row>
    <row r="1666" spans="1:75" x14ac:dyDescent="0.3">
      <c r="A1666">
        <v>2021</v>
      </c>
      <c r="B1666">
        <v>330233</v>
      </c>
      <c r="C1666">
        <f>VLOOKUP(B1666,'PF Hospitals'!$A$2:$J$3113,10,0)</f>
        <v>1</v>
      </c>
      <c r="D1666" t="s">
        <v>5083</v>
      </c>
      <c r="E1666" t="s">
        <v>5084</v>
      </c>
      <c r="F1666" t="s">
        <v>4846</v>
      </c>
      <c r="G1666" t="s">
        <v>4816</v>
      </c>
      <c r="H1666">
        <v>11212</v>
      </c>
      <c r="I1666" t="s">
        <v>784</v>
      </c>
      <c r="J1666">
        <v>42.06</v>
      </c>
      <c r="K1666">
        <v>79.06</v>
      </c>
      <c r="L1666">
        <v>87.36</v>
      </c>
      <c r="M1666">
        <v>66.69</v>
      </c>
      <c r="N1666">
        <v>66.5428</v>
      </c>
      <c r="O1666">
        <v>0</v>
      </c>
      <c r="P1666">
        <v>0</v>
      </c>
      <c r="Q1666">
        <v>0</v>
      </c>
      <c r="R1666">
        <v>41.99</v>
      </c>
      <c r="S1666">
        <v>79.91</v>
      </c>
      <c r="T1666">
        <v>88.1</v>
      </c>
      <c r="U1666">
        <v>75.67</v>
      </c>
      <c r="V1666">
        <v>74.502200000000002</v>
      </c>
      <c r="W1666">
        <v>0</v>
      </c>
      <c r="X1666">
        <v>0</v>
      </c>
      <c r="Y1666">
        <v>0</v>
      </c>
      <c r="Z1666">
        <v>33.89</v>
      </c>
      <c r="AA1666">
        <v>65.77</v>
      </c>
      <c r="AB1666">
        <v>81</v>
      </c>
      <c r="AC1666">
        <v>45.49</v>
      </c>
      <c r="AD1666">
        <v>46.508499999999998</v>
      </c>
      <c r="AE1666">
        <v>0</v>
      </c>
      <c r="AF1666">
        <v>0</v>
      </c>
      <c r="AG1666">
        <v>0</v>
      </c>
      <c r="AH1666">
        <v>6.53</v>
      </c>
      <c r="AI1666">
        <v>51.87</v>
      </c>
      <c r="AJ1666">
        <v>63.32</v>
      </c>
      <c r="AK1666">
        <v>39.840000000000003</v>
      </c>
      <c r="AL1666">
        <v>36.320300000000003</v>
      </c>
      <c r="AM1666">
        <v>0</v>
      </c>
      <c r="AN1666">
        <v>0</v>
      </c>
      <c r="AO1666">
        <v>0</v>
      </c>
      <c r="AP1666">
        <v>33.19</v>
      </c>
      <c r="AQ1666">
        <v>63.83</v>
      </c>
      <c r="AR1666">
        <v>74.75</v>
      </c>
      <c r="AS1666">
        <v>56.37</v>
      </c>
      <c r="AT1666">
        <v>51.582599999999999</v>
      </c>
      <c r="AU1666">
        <v>0</v>
      </c>
      <c r="AV1666">
        <v>0</v>
      </c>
      <c r="AW1666">
        <v>0</v>
      </c>
      <c r="AX1666">
        <v>30.6</v>
      </c>
      <c r="AY1666">
        <v>65.61</v>
      </c>
      <c r="AZ1666">
        <v>79.58</v>
      </c>
      <c r="BA1666">
        <v>58.06</v>
      </c>
      <c r="BB1666">
        <v>54.330300000000001</v>
      </c>
      <c r="BC1666">
        <v>0</v>
      </c>
      <c r="BD1666">
        <v>0</v>
      </c>
      <c r="BE1666">
        <v>0</v>
      </c>
      <c r="BF1666">
        <v>66.94</v>
      </c>
      <c r="BG1666">
        <v>87.38</v>
      </c>
      <c r="BH1666">
        <v>92.17</v>
      </c>
      <c r="BI1666">
        <v>77.3</v>
      </c>
      <c r="BJ1666">
        <v>74.055800000000005</v>
      </c>
      <c r="BK1666">
        <v>0</v>
      </c>
      <c r="BL1666">
        <v>0</v>
      </c>
      <c r="BM1666">
        <v>0</v>
      </c>
      <c r="BN1666">
        <v>34.700000000000003</v>
      </c>
      <c r="BO1666">
        <v>71.8</v>
      </c>
      <c r="BP1666">
        <v>85.67</v>
      </c>
      <c r="BQ1666">
        <v>48.69</v>
      </c>
      <c r="BR1666">
        <v>48.339100000000002</v>
      </c>
      <c r="BS1666">
        <v>0</v>
      </c>
      <c r="BT1666">
        <v>0</v>
      </c>
      <c r="BU1666">
        <v>0</v>
      </c>
      <c r="BV1666">
        <v>0</v>
      </c>
      <c r="BW1666">
        <v>6</v>
      </c>
    </row>
    <row r="1667" spans="1:75" x14ac:dyDescent="0.3">
      <c r="A1667">
        <v>2021</v>
      </c>
      <c r="B1667">
        <v>330234</v>
      </c>
      <c r="C1667">
        <f>VLOOKUP(B1667,'PF Hospitals'!$A$2:$J$3113,10,0)</f>
        <v>1</v>
      </c>
      <c r="D1667" t="s">
        <v>5085</v>
      </c>
      <c r="E1667" t="s">
        <v>5086</v>
      </c>
      <c r="F1667" t="s">
        <v>5087</v>
      </c>
      <c r="G1667" t="s">
        <v>4816</v>
      </c>
      <c r="H1667">
        <v>10595</v>
      </c>
      <c r="I1667" t="s">
        <v>4824</v>
      </c>
      <c r="J1667">
        <v>42.06</v>
      </c>
      <c r="K1667">
        <v>79.06</v>
      </c>
      <c r="L1667">
        <v>87.36</v>
      </c>
      <c r="M1667">
        <v>67.88</v>
      </c>
      <c r="N1667">
        <v>70.677000000000007</v>
      </c>
      <c r="O1667">
        <v>0</v>
      </c>
      <c r="P1667">
        <v>1</v>
      </c>
      <c r="Q1667">
        <v>1</v>
      </c>
      <c r="R1667">
        <v>41.99</v>
      </c>
      <c r="S1667">
        <v>79.91</v>
      </c>
      <c r="T1667">
        <v>88.1</v>
      </c>
      <c r="U1667">
        <v>72.62</v>
      </c>
      <c r="V1667">
        <v>71.398600000000002</v>
      </c>
      <c r="W1667">
        <v>0</v>
      </c>
      <c r="X1667">
        <v>0</v>
      </c>
      <c r="Y1667">
        <v>0</v>
      </c>
      <c r="Z1667">
        <v>33.89</v>
      </c>
      <c r="AA1667">
        <v>65.77</v>
      </c>
      <c r="AB1667">
        <v>81</v>
      </c>
      <c r="AC1667">
        <v>50.07</v>
      </c>
      <c r="AD1667">
        <v>47.4071</v>
      </c>
      <c r="AE1667">
        <v>0</v>
      </c>
      <c r="AF1667">
        <v>0</v>
      </c>
      <c r="AG1667">
        <v>0</v>
      </c>
      <c r="AH1667">
        <v>6.53</v>
      </c>
      <c r="AI1667">
        <v>51.87</v>
      </c>
      <c r="AJ1667">
        <v>63.32</v>
      </c>
      <c r="AK1667">
        <v>40.5</v>
      </c>
      <c r="AL1667">
        <v>41.748199999999997</v>
      </c>
      <c r="AM1667">
        <v>0</v>
      </c>
      <c r="AN1667">
        <v>0</v>
      </c>
      <c r="AO1667">
        <v>0</v>
      </c>
      <c r="AP1667">
        <v>33.19</v>
      </c>
      <c r="AQ1667">
        <v>63.83</v>
      </c>
      <c r="AR1667">
        <v>74.75</v>
      </c>
      <c r="AS1667">
        <v>52.93</v>
      </c>
      <c r="AT1667">
        <v>48.387900000000002</v>
      </c>
      <c r="AU1667">
        <v>0</v>
      </c>
      <c r="AV1667">
        <v>0</v>
      </c>
      <c r="AW1667">
        <v>0</v>
      </c>
      <c r="AX1667">
        <v>30.6</v>
      </c>
      <c r="AY1667">
        <v>65.61</v>
      </c>
      <c r="AZ1667">
        <v>79.58</v>
      </c>
      <c r="BA1667">
        <v>44.85</v>
      </c>
      <c r="BB1667">
        <v>47.012799999999999</v>
      </c>
      <c r="BC1667">
        <v>0</v>
      </c>
      <c r="BD1667">
        <v>0</v>
      </c>
      <c r="BE1667">
        <v>0</v>
      </c>
      <c r="BF1667">
        <v>66.94</v>
      </c>
      <c r="BG1667">
        <v>87.38</v>
      </c>
      <c r="BH1667">
        <v>92.17</v>
      </c>
      <c r="BI1667">
        <v>82.36</v>
      </c>
      <c r="BJ1667">
        <v>82.7376</v>
      </c>
      <c r="BK1667">
        <v>0</v>
      </c>
      <c r="BL1667">
        <v>0</v>
      </c>
      <c r="BM1667">
        <v>0</v>
      </c>
      <c r="BN1667">
        <v>34.700000000000003</v>
      </c>
      <c r="BO1667">
        <v>71.8</v>
      </c>
      <c r="BP1667">
        <v>85.67</v>
      </c>
      <c r="BQ1667">
        <v>53</v>
      </c>
      <c r="BR1667">
        <v>55.3583</v>
      </c>
      <c r="BS1667">
        <v>0</v>
      </c>
      <c r="BT1667">
        <v>0</v>
      </c>
      <c r="BU1667">
        <v>0</v>
      </c>
      <c r="BV1667">
        <v>1</v>
      </c>
      <c r="BW1667">
        <v>8</v>
      </c>
    </row>
    <row r="1668" spans="1:75" x14ac:dyDescent="0.3">
      <c r="A1668">
        <v>2021</v>
      </c>
      <c r="B1668">
        <v>330235</v>
      </c>
      <c r="C1668">
        <f>VLOOKUP(B1668,'PF Hospitals'!$A$2:$J$3113,10,0)</f>
        <v>1</v>
      </c>
      <c r="D1668" t="s">
        <v>5088</v>
      </c>
      <c r="E1668" t="s">
        <v>5089</v>
      </c>
      <c r="F1668" t="s">
        <v>1124</v>
      </c>
      <c r="G1668" t="s">
        <v>4816</v>
      </c>
      <c r="H1668">
        <v>13021</v>
      </c>
      <c r="I1668" t="s">
        <v>5090</v>
      </c>
      <c r="J1668">
        <v>42.06</v>
      </c>
      <c r="K1668">
        <v>79.06</v>
      </c>
      <c r="L1668">
        <v>87.36</v>
      </c>
      <c r="M1668">
        <v>71.06</v>
      </c>
      <c r="N1668">
        <v>72.409700000000001</v>
      </c>
      <c r="O1668">
        <v>0</v>
      </c>
      <c r="P1668">
        <v>0</v>
      </c>
      <c r="Q1668">
        <v>0</v>
      </c>
      <c r="R1668">
        <v>41.99</v>
      </c>
      <c r="S1668">
        <v>79.91</v>
      </c>
      <c r="T1668">
        <v>88.1</v>
      </c>
      <c r="U1668">
        <v>71.08</v>
      </c>
      <c r="V1668">
        <v>74.020399999999995</v>
      </c>
      <c r="W1668">
        <v>0</v>
      </c>
      <c r="X1668">
        <v>1</v>
      </c>
      <c r="Y1668">
        <v>1</v>
      </c>
      <c r="Z1668">
        <v>33.89</v>
      </c>
      <c r="AA1668">
        <v>65.77</v>
      </c>
      <c r="AB1668">
        <v>81</v>
      </c>
      <c r="AC1668">
        <v>48.1</v>
      </c>
      <c r="AD1668">
        <v>54.697699999999998</v>
      </c>
      <c r="AE1668">
        <v>0</v>
      </c>
      <c r="AF1668">
        <v>2</v>
      </c>
      <c r="AG1668">
        <v>2</v>
      </c>
      <c r="AH1668">
        <v>6.53</v>
      </c>
      <c r="AI1668">
        <v>51.87</v>
      </c>
      <c r="AJ1668">
        <v>63.32</v>
      </c>
      <c r="AK1668">
        <v>39.47</v>
      </c>
      <c r="AL1668">
        <v>42.5351</v>
      </c>
      <c r="AM1668">
        <v>0</v>
      </c>
      <c r="AN1668">
        <v>1</v>
      </c>
      <c r="AO1668">
        <v>1</v>
      </c>
      <c r="AP1668">
        <v>33.19</v>
      </c>
      <c r="AQ1668">
        <v>63.83</v>
      </c>
      <c r="AR1668">
        <v>74.75</v>
      </c>
      <c r="AS1668">
        <v>54.52</v>
      </c>
      <c r="AT1668">
        <v>54.216900000000003</v>
      </c>
      <c r="AU1668">
        <v>0</v>
      </c>
      <c r="AV1668">
        <v>0</v>
      </c>
      <c r="AW1668">
        <v>0</v>
      </c>
      <c r="AX1668">
        <v>30.6</v>
      </c>
      <c r="AY1668">
        <v>65.61</v>
      </c>
      <c r="AZ1668">
        <v>79.58</v>
      </c>
      <c r="BA1668">
        <v>52.28</v>
      </c>
      <c r="BB1668">
        <v>55.679400000000001</v>
      </c>
      <c r="BC1668">
        <v>0</v>
      </c>
      <c r="BD1668">
        <v>1</v>
      </c>
      <c r="BE1668">
        <v>1</v>
      </c>
      <c r="BF1668">
        <v>66.94</v>
      </c>
      <c r="BG1668">
        <v>87.38</v>
      </c>
      <c r="BH1668">
        <v>92.17</v>
      </c>
      <c r="BI1668">
        <v>84.33</v>
      </c>
      <c r="BJ1668">
        <v>86.926500000000004</v>
      </c>
      <c r="BK1668">
        <v>0</v>
      </c>
      <c r="BL1668">
        <v>3</v>
      </c>
      <c r="BM1668">
        <v>3</v>
      </c>
      <c r="BN1668">
        <v>34.700000000000003</v>
      </c>
      <c r="BO1668">
        <v>71.8</v>
      </c>
      <c r="BP1668">
        <v>85.67</v>
      </c>
      <c r="BQ1668">
        <v>55.13</v>
      </c>
      <c r="BR1668">
        <v>51.972799999999999</v>
      </c>
      <c r="BS1668">
        <v>0</v>
      </c>
      <c r="BT1668">
        <v>0</v>
      </c>
      <c r="BU1668">
        <v>0</v>
      </c>
      <c r="BV1668">
        <v>8</v>
      </c>
      <c r="BW1668">
        <v>9</v>
      </c>
    </row>
    <row r="1669" spans="1:75" x14ac:dyDescent="0.3">
      <c r="A1669">
        <v>2021</v>
      </c>
      <c r="B1669">
        <v>330236</v>
      </c>
      <c r="C1669">
        <f>VLOOKUP(B1669,'PF Hospitals'!$A$2:$J$3113,10,0)</f>
        <v>3</v>
      </c>
      <c r="D1669" t="s">
        <v>5091</v>
      </c>
      <c r="E1669" t="s">
        <v>5092</v>
      </c>
      <c r="F1669" t="s">
        <v>4846</v>
      </c>
      <c r="G1669" t="s">
        <v>4816</v>
      </c>
      <c r="H1669">
        <v>11215</v>
      </c>
      <c r="I1669" t="s">
        <v>784</v>
      </c>
      <c r="J1669">
        <v>42.06</v>
      </c>
      <c r="K1669">
        <v>79.06</v>
      </c>
      <c r="L1669">
        <v>87.36</v>
      </c>
      <c r="M1669">
        <v>77.42</v>
      </c>
      <c r="N1669">
        <v>78.211799999999997</v>
      </c>
      <c r="O1669">
        <v>0</v>
      </c>
      <c r="P1669">
        <v>0</v>
      </c>
      <c r="Q1669">
        <v>0</v>
      </c>
      <c r="R1669">
        <v>41.99</v>
      </c>
      <c r="S1669">
        <v>79.91</v>
      </c>
      <c r="T1669">
        <v>88.1</v>
      </c>
      <c r="U1669">
        <v>77.83</v>
      </c>
      <c r="V1669">
        <v>77.430700000000002</v>
      </c>
      <c r="W1669">
        <v>0</v>
      </c>
      <c r="X1669">
        <v>0</v>
      </c>
      <c r="Y1669">
        <v>0</v>
      </c>
      <c r="Z1669">
        <v>33.89</v>
      </c>
      <c r="AA1669">
        <v>65.77</v>
      </c>
      <c r="AB1669">
        <v>81</v>
      </c>
      <c r="AC1669">
        <v>57.49</v>
      </c>
      <c r="AD1669">
        <v>60.509399999999999</v>
      </c>
      <c r="AE1669">
        <v>0</v>
      </c>
      <c r="AF1669">
        <v>1</v>
      </c>
      <c r="AG1669">
        <v>1</v>
      </c>
      <c r="AH1669">
        <v>6.53</v>
      </c>
      <c r="AI1669">
        <v>51.87</v>
      </c>
      <c r="AJ1669">
        <v>63.32</v>
      </c>
      <c r="AK1669">
        <v>46.55</v>
      </c>
      <c r="AL1669">
        <v>45.895699999999998</v>
      </c>
      <c r="AM1669">
        <v>0</v>
      </c>
      <c r="AN1669">
        <v>0</v>
      </c>
      <c r="AO1669">
        <v>0</v>
      </c>
      <c r="AP1669">
        <v>33.19</v>
      </c>
      <c r="AQ1669">
        <v>63.83</v>
      </c>
      <c r="AR1669">
        <v>74.75</v>
      </c>
      <c r="AS1669">
        <v>59.83</v>
      </c>
      <c r="AT1669">
        <v>62.1066</v>
      </c>
      <c r="AU1669">
        <v>0</v>
      </c>
      <c r="AV1669">
        <v>1</v>
      </c>
      <c r="AW1669">
        <v>1</v>
      </c>
      <c r="AX1669">
        <v>30.6</v>
      </c>
      <c r="AY1669">
        <v>65.61</v>
      </c>
      <c r="AZ1669">
        <v>79.58</v>
      </c>
      <c r="BA1669">
        <v>56.68</v>
      </c>
      <c r="BB1669">
        <v>60.946800000000003</v>
      </c>
      <c r="BC1669">
        <v>0</v>
      </c>
      <c r="BD1669">
        <v>1</v>
      </c>
      <c r="BE1669">
        <v>1</v>
      </c>
      <c r="BF1669">
        <v>66.94</v>
      </c>
      <c r="BG1669">
        <v>87.38</v>
      </c>
      <c r="BH1669">
        <v>92.17</v>
      </c>
      <c r="BI1669">
        <v>83.28</v>
      </c>
      <c r="BJ1669">
        <v>84.106700000000004</v>
      </c>
      <c r="BK1669">
        <v>0</v>
      </c>
      <c r="BL1669">
        <v>0</v>
      </c>
      <c r="BM1669">
        <v>0</v>
      </c>
      <c r="BN1669">
        <v>34.700000000000003</v>
      </c>
      <c r="BO1669">
        <v>71.8</v>
      </c>
      <c r="BP1669">
        <v>85.67</v>
      </c>
      <c r="BQ1669">
        <v>63.89</v>
      </c>
      <c r="BR1669">
        <v>69.386799999999994</v>
      </c>
      <c r="BS1669">
        <v>0</v>
      </c>
      <c r="BT1669">
        <v>2</v>
      </c>
      <c r="BU1669">
        <v>2</v>
      </c>
      <c r="BV1669">
        <v>5</v>
      </c>
      <c r="BW1669">
        <v>16</v>
      </c>
    </row>
    <row r="1670" spans="1:75" x14ac:dyDescent="0.3">
      <c r="A1670">
        <v>2021</v>
      </c>
      <c r="B1670">
        <v>330238</v>
      </c>
      <c r="C1670">
        <f>VLOOKUP(B1670,'PF Hospitals'!$A$2:$J$3113,10,0)</f>
        <v>2</v>
      </c>
      <c r="D1670" t="s">
        <v>5093</v>
      </c>
      <c r="E1670" t="s">
        <v>5094</v>
      </c>
      <c r="F1670" t="s">
        <v>5095</v>
      </c>
      <c r="G1670" t="s">
        <v>4816</v>
      </c>
      <c r="H1670">
        <v>14437</v>
      </c>
      <c r="I1670" t="s">
        <v>2573</v>
      </c>
      <c r="J1670">
        <v>42.06</v>
      </c>
      <c r="K1670">
        <v>79.06</v>
      </c>
      <c r="L1670">
        <v>87.36</v>
      </c>
      <c r="M1670">
        <v>79.16</v>
      </c>
      <c r="N1670">
        <v>78.341200000000001</v>
      </c>
      <c r="O1670">
        <v>0</v>
      </c>
      <c r="P1670">
        <v>0</v>
      </c>
      <c r="Q1670">
        <v>0</v>
      </c>
      <c r="R1670">
        <v>41.99</v>
      </c>
      <c r="S1670">
        <v>79.91</v>
      </c>
      <c r="T1670">
        <v>88.1</v>
      </c>
      <c r="U1670">
        <v>74.73</v>
      </c>
      <c r="V1670">
        <v>76.775599999999997</v>
      </c>
      <c r="W1670">
        <v>0</v>
      </c>
      <c r="X1670">
        <v>1</v>
      </c>
      <c r="Y1670">
        <v>1</v>
      </c>
      <c r="Z1670">
        <v>33.89</v>
      </c>
      <c r="AA1670">
        <v>65.77</v>
      </c>
      <c r="AB1670">
        <v>81</v>
      </c>
      <c r="AC1670">
        <v>70.52</v>
      </c>
      <c r="AD1670">
        <v>62.459200000000003</v>
      </c>
      <c r="AE1670">
        <v>0</v>
      </c>
      <c r="AF1670">
        <v>0</v>
      </c>
      <c r="AG1670">
        <v>0</v>
      </c>
      <c r="AH1670">
        <v>6.53</v>
      </c>
      <c r="AI1670">
        <v>51.87</v>
      </c>
      <c r="AJ1670">
        <v>63.32</v>
      </c>
      <c r="AK1670">
        <v>47.61</v>
      </c>
      <c r="AL1670">
        <v>49.269100000000002</v>
      </c>
      <c r="AM1670">
        <v>0</v>
      </c>
      <c r="AN1670">
        <v>1</v>
      </c>
      <c r="AO1670">
        <v>1</v>
      </c>
      <c r="AP1670">
        <v>33.19</v>
      </c>
      <c r="AQ1670">
        <v>63.83</v>
      </c>
      <c r="AR1670">
        <v>74.75</v>
      </c>
      <c r="AS1670">
        <v>61.17</v>
      </c>
      <c r="AT1670">
        <v>62.478099999999998</v>
      </c>
      <c r="AU1670">
        <v>0</v>
      </c>
      <c r="AV1670">
        <v>0</v>
      </c>
      <c r="AW1670">
        <v>0</v>
      </c>
      <c r="AX1670">
        <v>30.6</v>
      </c>
      <c r="AY1670">
        <v>65.61</v>
      </c>
      <c r="AZ1670">
        <v>79.58</v>
      </c>
      <c r="BA1670">
        <v>60.9</v>
      </c>
      <c r="BB1670">
        <v>56.022799999999997</v>
      </c>
      <c r="BC1670">
        <v>0</v>
      </c>
      <c r="BD1670">
        <v>0</v>
      </c>
      <c r="BE1670">
        <v>0</v>
      </c>
      <c r="BF1670">
        <v>66.94</v>
      </c>
      <c r="BG1670">
        <v>87.38</v>
      </c>
      <c r="BH1670">
        <v>92.17</v>
      </c>
      <c r="BI1670">
        <v>89.27</v>
      </c>
      <c r="BJ1670">
        <v>85.616500000000002</v>
      </c>
      <c r="BK1670">
        <v>0</v>
      </c>
      <c r="BL1670">
        <v>0</v>
      </c>
      <c r="BM1670">
        <v>0</v>
      </c>
      <c r="BN1670">
        <v>34.700000000000003</v>
      </c>
      <c r="BO1670">
        <v>71.8</v>
      </c>
      <c r="BP1670">
        <v>85.67</v>
      </c>
      <c r="BQ1670">
        <v>63.51</v>
      </c>
      <c r="BR1670">
        <v>64.493099999999998</v>
      </c>
      <c r="BS1670">
        <v>0</v>
      </c>
      <c r="BT1670">
        <v>0</v>
      </c>
      <c r="BU1670">
        <v>0</v>
      </c>
      <c r="BV1670">
        <v>2</v>
      </c>
      <c r="BW1670">
        <v>14</v>
      </c>
    </row>
    <row r="1671" spans="1:75" x14ac:dyDescent="0.3">
      <c r="A1671">
        <v>2021</v>
      </c>
      <c r="B1671">
        <v>330239</v>
      </c>
      <c r="C1671">
        <f>VLOOKUP(B1671,'PF Hospitals'!$A$2:$J$3113,10,0)</f>
        <v>2</v>
      </c>
      <c r="D1671" t="s">
        <v>5096</v>
      </c>
      <c r="E1671" t="s">
        <v>5097</v>
      </c>
      <c r="F1671" t="s">
        <v>5098</v>
      </c>
      <c r="G1671" t="s">
        <v>4816</v>
      </c>
      <c r="H1671">
        <v>14701</v>
      </c>
      <c r="I1671" t="s">
        <v>5080</v>
      </c>
      <c r="J1671">
        <v>42.06</v>
      </c>
      <c r="K1671">
        <v>79.06</v>
      </c>
      <c r="L1671">
        <v>87.36</v>
      </c>
      <c r="M1671">
        <v>69.02</v>
      </c>
      <c r="N1671">
        <v>77.474699999999999</v>
      </c>
      <c r="O1671">
        <v>0</v>
      </c>
      <c r="P1671">
        <v>4</v>
      </c>
      <c r="Q1671">
        <v>4</v>
      </c>
      <c r="R1671">
        <v>41.99</v>
      </c>
      <c r="S1671">
        <v>79.91</v>
      </c>
      <c r="T1671">
        <v>88.1</v>
      </c>
      <c r="U1671">
        <v>71.27</v>
      </c>
      <c r="V1671">
        <v>77.752799999999993</v>
      </c>
      <c r="W1671">
        <v>0</v>
      </c>
      <c r="X1671">
        <v>3</v>
      </c>
      <c r="Y1671">
        <v>3</v>
      </c>
      <c r="Z1671">
        <v>33.89</v>
      </c>
      <c r="AA1671">
        <v>65.77</v>
      </c>
      <c r="AB1671">
        <v>81</v>
      </c>
      <c r="AC1671">
        <v>53.75</v>
      </c>
      <c r="AD1671">
        <v>57.665300000000002</v>
      </c>
      <c r="AE1671">
        <v>0</v>
      </c>
      <c r="AF1671">
        <v>1</v>
      </c>
      <c r="AG1671">
        <v>1</v>
      </c>
      <c r="AH1671">
        <v>6.53</v>
      </c>
      <c r="AI1671">
        <v>51.87</v>
      </c>
      <c r="AJ1671">
        <v>63.32</v>
      </c>
      <c r="AK1671">
        <v>39.409999999999997</v>
      </c>
      <c r="AL1671">
        <v>43.8123</v>
      </c>
      <c r="AM1671">
        <v>0</v>
      </c>
      <c r="AN1671">
        <v>1</v>
      </c>
      <c r="AO1671">
        <v>1</v>
      </c>
      <c r="AP1671">
        <v>33.19</v>
      </c>
      <c r="AQ1671">
        <v>63.83</v>
      </c>
      <c r="AR1671">
        <v>74.75</v>
      </c>
      <c r="AS1671">
        <v>50.4</v>
      </c>
      <c r="AT1671">
        <v>57.700200000000002</v>
      </c>
      <c r="AU1671">
        <v>0</v>
      </c>
      <c r="AV1671">
        <v>2</v>
      </c>
      <c r="AW1671">
        <v>2</v>
      </c>
      <c r="AX1671">
        <v>30.6</v>
      </c>
      <c r="AY1671">
        <v>65.61</v>
      </c>
      <c r="AZ1671">
        <v>79.58</v>
      </c>
      <c r="BA1671">
        <v>53.94</v>
      </c>
      <c r="BB1671">
        <v>57.625799999999998</v>
      </c>
      <c r="BC1671">
        <v>0</v>
      </c>
      <c r="BD1671">
        <v>1</v>
      </c>
      <c r="BE1671">
        <v>1</v>
      </c>
      <c r="BF1671">
        <v>66.94</v>
      </c>
      <c r="BG1671">
        <v>87.38</v>
      </c>
      <c r="BH1671">
        <v>92.17</v>
      </c>
      <c r="BI1671">
        <v>82.86</v>
      </c>
      <c r="BJ1671">
        <v>89.295400000000001</v>
      </c>
      <c r="BK1671">
        <v>4</v>
      </c>
      <c r="BL1671">
        <v>6</v>
      </c>
      <c r="BM1671">
        <v>6</v>
      </c>
      <c r="BN1671">
        <v>34.700000000000003</v>
      </c>
      <c r="BO1671">
        <v>71.8</v>
      </c>
      <c r="BP1671">
        <v>85.67</v>
      </c>
      <c r="BQ1671">
        <v>45.57</v>
      </c>
      <c r="BR1671">
        <v>54.988199999999999</v>
      </c>
      <c r="BS1671">
        <v>0</v>
      </c>
      <c r="BT1671">
        <v>2</v>
      </c>
      <c r="BU1671">
        <v>2</v>
      </c>
      <c r="BV1671">
        <v>20</v>
      </c>
      <c r="BW1671">
        <v>10</v>
      </c>
    </row>
    <row r="1672" spans="1:75" hidden="1" x14ac:dyDescent="0.3">
      <c r="A1672">
        <v>2021</v>
      </c>
      <c r="B1672">
        <v>330240</v>
      </c>
      <c r="C1672" t="e">
        <f>VLOOKUP(B1672,'PF Hospitals'!$A$2:$J$3113,10,0)</f>
        <v>#N/A</v>
      </c>
      <c r="D1672" t="s">
        <v>5099</v>
      </c>
      <c r="E1672" t="s">
        <v>5100</v>
      </c>
      <c r="F1672" t="s">
        <v>4853</v>
      </c>
      <c r="G1672" t="s">
        <v>4816</v>
      </c>
      <c r="H1672">
        <v>10037</v>
      </c>
      <c r="I1672" t="s">
        <v>4854</v>
      </c>
      <c r="J1672">
        <v>42.06</v>
      </c>
      <c r="K1672">
        <v>79.06</v>
      </c>
      <c r="L1672">
        <v>87.36</v>
      </c>
      <c r="M1672">
        <v>67.489999999999995</v>
      </c>
      <c r="N1672">
        <v>67.048299999999998</v>
      </c>
      <c r="O1672">
        <v>0</v>
      </c>
      <c r="P1672">
        <v>0</v>
      </c>
      <c r="Q1672">
        <v>0</v>
      </c>
      <c r="R1672">
        <v>41.99</v>
      </c>
      <c r="S1672">
        <v>79.91</v>
      </c>
      <c r="T1672">
        <v>88.1</v>
      </c>
      <c r="U1672">
        <v>75.010000000000005</v>
      </c>
      <c r="V1672">
        <v>72.971699999999998</v>
      </c>
      <c r="W1672">
        <v>0</v>
      </c>
      <c r="X1672">
        <v>0</v>
      </c>
      <c r="Y1672">
        <v>0</v>
      </c>
      <c r="Z1672">
        <v>33.89</v>
      </c>
      <c r="AA1672">
        <v>65.77</v>
      </c>
      <c r="AB1672">
        <v>81</v>
      </c>
      <c r="AC1672">
        <v>49.58</v>
      </c>
      <c r="AD1672">
        <v>48.215899999999998</v>
      </c>
      <c r="AE1672">
        <v>0</v>
      </c>
      <c r="AF1672">
        <v>0</v>
      </c>
      <c r="AG1672">
        <v>0</v>
      </c>
      <c r="AH1672">
        <v>6.53</v>
      </c>
      <c r="AI1672">
        <v>51.87</v>
      </c>
      <c r="AJ1672">
        <v>63.32</v>
      </c>
      <c r="AK1672">
        <v>41.09</v>
      </c>
      <c r="AL1672">
        <v>42.155099999999997</v>
      </c>
      <c r="AM1672">
        <v>0</v>
      </c>
      <c r="AN1672">
        <v>0</v>
      </c>
      <c r="AO1672">
        <v>0</v>
      </c>
      <c r="AP1672">
        <v>33.19</v>
      </c>
      <c r="AQ1672">
        <v>63.83</v>
      </c>
      <c r="AR1672">
        <v>74.75</v>
      </c>
      <c r="AS1672">
        <v>48.61</v>
      </c>
      <c r="AT1672">
        <v>51.3735</v>
      </c>
      <c r="AU1672">
        <v>0</v>
      </c>
      <c r="AV1672">
        <v>1</v>
      </c>
      <c r="AW1672">
        <v>1</v>
      </c>
      <c r="AX1672">
        <v>30.6</v>
      </c>
      <c r="AY1672">
        <v>65.61</v>
      </c>
      <c r="AZ1672">
        <v>79.58</v>
      </c>
      <c r="BA1672">
        <v>61.87</v>
      </c>
      <c r="BB1672">
        <v>64.347099999999998</v>
      </c>
      <c r="BC1672">
        <v>0</v>
      </c>
      <c r="BD1672">
        <v>1</v>
      </c>
      <c r="BE1672">
        <v>1</v>
      </c>
      <c r="BF1672">
        <v>66.94</v>
      </c>
      <c r="BG1672">
        <v>87.38</v>
      </c>
      <c r="BH1672">
        <v>92.17</v>
      </c>
      <c r="BI1672">
        <v>78.87</v>
      </c>
      <c r="BJ1672">
        <v>78.291499999999999</v>
      </c>
      <c r="BK1672">
        <v>0</v>
      </c>
      <c r="BL1672">
        <v>0</v>
      </c>
      <c r="BM1672">
        <v>0</v>
      </c>
      <c r="BN1672">
        <v>34.700000000000003</v>
      </c>
      <c r="BO1672">
        <v>71.8</v>
      </c>
      <c r="BP1672">
        <v>85.67</v>
      </c>
      <c r="BQ1672">
        <v>51.62</v>
      </c>
      <c r="BR1672">
        <v>56.027099999999997</v>
      </c>
      <c r="BS1672">
        <v>0</v>
      </c>
      <c r="BT1672">
        <v>1</v>
      </c>
      <c r="BU1672">
        <v>1</v>
      </c>
      <c r="BV1672">
        <v>3</v>
      </c>
      <c r="BW1672">
        <v>8</v>
      </c>
    </row>
    <row r="1673" spans="1:75" x14ac:dyDescent="0.3">
      <c r="A1673">
        <v>2021</v>
      </c>
      <c r="B1673">
        <v>330241</v>
      </c>
      <c r="C1673">
        <f>VLOOKUP(B1673,'PF Hospitals'!$A$2:$J$3113,10,0)</f>
        <v>2</v>
      </c>
      <c r="D1673" t="s">
        <v>5101</v>
      </c>
      <c r="E1673" t="s">
        <v>5102</v>
      </c>
      <c r="F1673" t="s">
        <v>4971</v>
      </c>
      <c r="G1673" t="s">
        <v>4816</v>
      </c>
      <c r="H1673">
        <v>13210</v>
      </c>
      <c r="I1673" t="s">
        <v>4972</v>
      </c>
      <c r="J1673">
        <v>42.06</v>
      </c>
      <c r="K1673">
        <v>79.06</v>
      </c>
      <c r="L1673">
        <v>87.36</v>
      </c>
      <c r="M1673">
        <v>76.64</v>
      </c>
      <c r="N1673">
        <v>79.706500000000005</v>
      </c>
      <c r="O1673">
        <v>1</v>
      </c>
      <c r="P1673">
        <v>2</v>
      </c>
      <c r="Q1673">
        <v>2</v>
      </c>
      <c r="R1673">
        <v>41.99</v>
      </c>
      <c r="S1673">
        <v>79.91</v>
      </c>
      <c r="T1673">
        <v>88.1</v>
      </c>
      <c r="U1673">
        <v>75.5</v>
      </c>
      <c r="V1673">
        <v>75.899199999999993</v>
      </c>
      <c r="W1673">
        <v>0</v>
      </c>
      <c r="X1673">
        <v>0</v>
      </c>
      <c r="Y1673">
        <v>0</v>
      </c>
      <c r="Z1673">
        <v>33.89</v>
      </c>
      <c r="AA1673">
        <v>65.77</v>
      </c>
      <c r="AB1673">
        <v>81</v>
      </c>
      <c r="AC1673">
        <v>59.96</v>
      </c>
      <c r="AD1673">
        <v>63.707500000000003</v>
      </c>
      <c r="AE1673">
        <v>0</v>
      </c>
      <c r="AF1673">
        <v>1</v>
      </c>
      <c r="AG1673">
        <v>1</v>
      </c>
      <c r="AH1673">
        <v>6.53</v>
      </c>
      <c r="AI1673">
        <v>51.87</v>
      </c>
      <c r="AJ1673">
        <v>63.32</v>
      </c>
      <c r="AK1673">
        <v>46.06</v>
      </c>
      <c r="AL1673">
        <v>51.048200000000001</v>
      </c>
      <c r="AM1673">
        <v>0</v>
      </c>
      <c r="AN1673">
        <v>2</v>
      </c>
      <c r="AO1673">
        <v>2</v>
      </c>
      <c r="AP1673">
        <v>33.19</v>
      </c>
      <c r="AQ1673">
        <v>63.83</v>
      </c>
      <c r="AR1673">
        <v>74.75</v>
      </c>
      <c r="AS1673">
        <v>56.85</v>
      </c>
      <c r="AT1673">
        <v>60.550600000000003</v>
      </c>
      <c r="AU1673">
        <v>0</v>
      </c>
      <c r="AV1673">
        <v>2</v>
      </c>
      <c r="AW1673">
        <v>2</v>
      </c>
      <c r="AX1673">
        <v>30.6</v>
      </c>
      <c r="AY1673">
        <v>65.61</v>
      </c>
      <c r="AZ1673">
        <v>79.58</v>
      </c>
      <c r="BA1673">
        <v>57.13</v>
      </c>
      <c r="BB1673">
        <v>57.970300000000002</v>
      </c>
      <c r="BC1673">
        <v>0</v>
      </c>
      <c r="BD1673">
        <v>0</v>
      </c>
      <c r="BE1673">
        <v>0</v>
      </c>
      <c r="BF1673">
        <v>66.94</v>
      </c>
      <c r="BG1673">
        <v>87.38</v>
      </c>
      <c r="BH1673">
        <v>92.17</v>
      </c>
      <c r="BI1673">
        <v>88.23</v>
      </c>
      <c r="BJ1673">
        <v>88.7226</v>
      </c>
      <c r="BK1673">
        <v>3</v>
      </c>
      <c r="BL1673">
        <v>1</v>
      </c>
      <c r="BM1673">
        <v>3</v>
      </c>
      <c r="BN1673">
        <v>34.700000000000003</v>
      </c>
      <c r="BO1673">
        <v>71.8</v>
      </c>
      <c r="BP1673">
        <v>85.67</v>
      </c>
      <c r="BQ1673">
        <v>65.69</v>
      </c>
      <c r="BR1673">
        <v>72.809399999999997</v>
      </c>
      <c r="BS1673">
        <v>1</v>
      </c>
      <c r="BT1673">
        <v>3</v>
      </c>
      <c r="BU1673">
        <v>3</v>
      </c>
      <c r="BV1673">
        <v>13</v>
      </c>
      <c r="BW1673">
        <v>15</v>
      </c>
    </row>
    <row r="1674" spans="1:75" x14ac:dyDescent="0.3">
      <c r="A1674">
        <v>2021</v>
      </c>
      <c r="B1674">
        <v>330245</v>
      </c>
      <c r="C1674">
        <f>VLOOKUP(B1674,'PF Hospitals'!$A$2:$J$3113,10,0)</f>
        <v>1</v>
      </c>
      <c r="D1674" t="s">
        <v>5103</v>
      </c>
      <c r="E1674" t="s">
        <v>5104</v>
      </c>
      <c r="F1674" t="s">
        <v>4871</v>
      </c>
      <c r="G1674" t="s">
        <v>4816</v>
      </c>
      <c r="H1674">
        <v>13501</v>
      </c>
      <c r="I1674" t="s">
        <v>4872</v>
      </c>
      <c r="J1674">
        <v>42.06</v>
      </c>
      <c r="K1674">
        <v>79.06</v>
      </c>
      <c r="L1674">
        <v>87.36</v>
      </c>
      <c r="M1674">
        <v>77.73</v>
      </c>
      <c r="N1674">
        <v>79.5334</v>
      </c>
      <c r="O1674">
        <v>1</v>
      </c>
      <c r="P1674">
        <v>1</v>
      </c>
      <c r="Q1674">
        <v>1</v>
      </c>
      <c r="R1674">
        <v>41.99</v>
      </c>
      <c r="S1674">
        <v>79.91</v>
      </c>
      <c r="T1674">
        <v>88.1</v>
      </c>
      <c r="U1674">
        <v>73.67</v>
      </c>
      <c r="V1674">
        <v>72.339399999999998</v>
      </c>
      <c r="W1674">
        <v>0</v>
      </c>
      <c r="X1674">
        <v>0</v>
      </c>
      <c r="Y1674">
        <v>0</v>
      </c>
      <c r="Z1674">
        <v>33.89</v>
      </c>
      <c r="AA1674">
        <v>65.77</v>
      </c>
      <c r="AB1674">
        <v>81</v>
      </c>
      <c r="AC1674">
        <v>60.13</v>
      </c>
      <c r="AD1674">
        <v>61.927199999999999</v>
      </c>
      <c r="AE1674">
        <v>0</v>
      </c>
      <c r="AF1674">
        <v>0</v>
      </c>
      <c r="AG1674">
        <v>0</v>
      </c>
      <c r="AH1674">
        <v>6.53</v>
      </c>
      <c r="AI1674">
        <v>51.87</v>
      </c>
      <c r="AJ1674">
        <v>63.32</v>
      </c>
      <c r="AK1674">
        <v>46.57</v>
      </c>
      <c r="AL1674">
        <v>41.144799999999996</v>
      </c>
      <c r="AM1674">
        <v>0</v>
      </c>
      <c r="AN1674">
        <v>0</v>
      </c>
      <c r="AO1674">
        <v>0</v>
      </c>
      <c r="AP1674">
        <v>33.19</v>
      </c>
      <c r="AQ1674">
        <v>63.83</v>
      </c>
      <c r="AR1674">
        <v>74.75</v>
      </c>
      <c r="AS1674">
        <v>58.64</v>
      </c>
      <c r="AT1674">
        <v>54.601599999999998</v>
      </c>
      <c r="AU1674">
        <v>0</v>
      </c>
      <c r="AV1674">
        <v>0</v>
      </c>
      <c r="AW1674">
        <v>0</v>
      </c>
      <c r="AX1674">
        <v>30.6</v>
      </c>
      <c r="AY1674">
        <v>65.61</v>
      </c>
      <c r="AZ1674">
        <v>79.58</v>
      </c>
      <c r="BA1674">
        <v>51.67</v>
      </c>
      <c r="BB1674">
        <v>55.063099999999999</v>
      </c>
      <c r="BC1674">
        <v>0</v>
      </c>
      <c r="BD1674">
        <v>1</v>
      </c>
      <c r="BE1674">
        <v>1</v>
      </c>
      <c r="BF1674">
        <v>66.94</v>
      </c>
      <c r="BG1674">
        <v>87.38</v>
      </c>
      <c r="BH1674">
        <v>92.17</v>
      </c>
      <c r="BI1674">
        <v>86.72</v>
      </c>
      <c r="BJ1674">
        <v>80.6785</v>
      </c>
      <c r="BK1674">
        <v>0</v>
      </c>
      <c r="BL1674">
        <v>0</v>
      </c>
      <c r="BM1674">
        <v>0</v>
      </c>
      <c r="BN1674">
        <v>34.700000000000003</v>
      </c>
      <c r="BO1674">
        <v>71.8</v>
      </c>
      <c r="BP1674">
        <v>85.67</v>
      </c>
      <c r="BQ1674">
        <v>61.85</v>
      </c>
      <c r="BR1674">
        <v>57.9925</v>
      </c>
      <c r="BS1674">
        <v>0</v>
      </c>
      <c r="BT1674">
        <v>0</v>
      </c>
      <c r="BU1674">
        <v>0</v>
      </c>
      <c r="BV1674">
        <v>2</v>
      </c>
      <c r="BW1674">
        <v>12</v>
      </c>
    </row>
    <row r="1675" spans="1:75" x14ac:dyDescent="0.3">
      <c r="A1675">
        <v>2021</v>
      </c>
      <c r="B1675">
        <v>330246</v>
      </c>
      <c r="C1675">
        <f>VLOOKUP(B1675,'PF Hospitals'!$A$2:$J$3113,10,0)</f>
        <v>3</v>
      </c>
      <c r="D1675" t="s">
        <v>5105</v>
      </c>
      <c r="E1675" t="s">
        <v>5106</v>
      </c>
      <c r="F1675" t="s">
        <v>5019</v>
      </c>
      <c r="G1675" t="s">
        <v>4816</v>
      </c>
      <c r="H1675">
        <v>11777</v>
      </c>
      <c r="I1675" t="s">
        <v>3539</v>
      </c>
      <c r="J1675">
        <v>42.06</v>
      </c>
      <c r="K1675">
        <v>79.06</v>
      </c>
      <c r="L1675">
        <v>87.36</v>
      </c>
      <c r="M1675">
        <v>81.239999999999995</v>
      </c>
      <c r="N1675">
        <v>81.305599999999998</v>
      </c>
      <c r="O1675">
        <v>3</v>
      </c>
      <c r="P1675">
        <v>0</v>
      </c>
      <c r="Q1675">
        <v>3</v>
      </c>
      <c r="R1675">
        <v>41.99</v>
      </c>
      <c r="S1675">
        <v>79.91</v>
      </c>
      <c r="T1675">
        <v>88.1</v>
      </c>
      <c r="U1675">
        <v>79.849999999999994</v>
      </c>
      <c r="V1675">
        <v>79.626099999999994</v>
      </c>
      <c r="W1675">
        <v>0</v>
      </c>
      <c r="X1675">
        <v>0</v>
      </c>
      <c r="Y1675">
        <v>0</v>
      </c>
      <c r="Z1675">
        <v>33.89</v>
      </c>
      <c r="AA1675">
        <v>65.77</v>
      </c>
      <c r="AB1675">
        <v>81</v>
      </c>
      <c r="AC1675">
        <v>67.89</v>
      </c>
      <c r="AD1675">
        <v>65.383399999999995</v>
      </c>
      <c r="AE1675">
        <v>0</v>
      </c>
      <c r="AF1675">
        <v>0</v>
      </c>
      <c r="AG1675">
        <v>0</v>
      </c>
      <c r="AH1675">
        <v>6.53</v>
      </c>
      <c r="AI1675">
        <v>51.87</v>
      </c>
      <c r="AJ1675">
        <v>63.32</v>
      </c>
      <c r="AK1675">
        <v>51.97</v>
      </c>
      <c r="AL1675">
        <v>49.378</v>
      </c>
      <c r="AM1675">
        <v>0</v>
      </c>
      <c r="AN1675">
        <v>0</v>
      </c>
      <c r="AO1675">
        <v>0</v>
      </c>
      <c r="AP1675">
        <v>33.19</v>
      </c>
      <c r="AQ1675">
        <v>63.83</v>
      </c>
      <c r="AR1675">
        <v>74.75</v>
      </c>
      <c r="AS1675">
        <v>64.319999999999993</v>
      </c>
      <c r="AT1675">
        <v>61.973599999999998</v>
      </c>
      <c r="AU1675">
        <v>0</v>
      </c>
      <c r="AV1675">
        <v>0</v>
      </c>
      <c r="AW1675">
        <v>0</v>
      </c>
      <c r="AX1675">
        <v>30.6</v>
      </c>
      <c r="AY1675">
        <v>65.61</v>
      </c>
      <c r="AZ1675">
        <v>79.58</v>
      </c>
      <c r="BA1675">
        <v>63.97</v>
      </c>
      <c r="BB1675">
        <v>59.555500000000002</v>
      </c>
      <c r="BC1675">
        <v>0</v>
      </c>
      <c r="BD1675">
        <v>0</v>
      </c>
      <c r="BE1675">
        <v>0</v>
      </c>
      <c r="BF1675">
        <v>66.94</v>
      </c>
      <c r="BG1675">
        <v>87.38</v>
      </c>
      <c r="BH1675">
        <v>92.17</v>
      </c>
      <c r="BI1675">
        <v>88.27</v>
      </c>
      <c r="BJ1675">
        <v>86.867999999999995</v>
      </c>
      <c r="BK1675">
        <v>0</v>
      </c>
      <c r="BL1675">
        <v>0</v>
      </c>
      <c r="BM1675">
        <v>0</v>
      </c>
      <c r="BN1675">
        <v>34.700000000000003</v>
      </c>
      <c r="BO1675">
        <v>71.8</v>
      </c>
      <c r="BP1675">
        <v>85.67</v>
      </c>
      <c r="BQ1675">
        <v>76.319999999999993</v>
      </c>
      <c r="BR1675">
        <v>72.395399999999995</v>
      </c>
      <c r="BS1675">
        <v>1</v>
      </c>
      <c r="BT1675">
        <v>0</v>
      </c>
      <c r="BU1675">
        <v>1</v>
      </c>
      <c r="BV1675">
        <v>4</v>
      </c>
      <c r="BW1675">
        <v>16</v>
      </c>
    </row>
    <row r="1676" spans="1:75" x14ac:dyDescent="0.3">
      <c r="A1676">
        <v>2021</v>
      </c>
      <c r="B1676">
        <v>330250</v>
      </c>
      <c r="C1676">
        <f>VLOOKUP(B1676,'PF Hospitals'!$A$2:$J$3113,10,0)</f>
        <v>3</v>
      </c>
      <c r="D1676" t="s">
        <v>5107</v>
      </c>
      <c r="E1676" t="s">
        <v>5108</v>
      </c>
      <c r="F1676" t="s">
        <v>5109</v>
      </c>
      <c r="G1676" t="s">
        <v>4816</v>
      </c>
      <c r="H1676">
        <v>12901</v>
      </c>
      <c r="I1676" t="s">
        <v>2552</v>
      </c>
      <c r="J1676">
        <v>42.06</v>
      </c>
      <c r="K1676">
        <v>79.06</v>
      </c>
      <c r="L1676">
        <v>87.36</v>
      </c>
      <c r="M1676">
        <v>79.319999999999993</v>
      </c>
      <c r="N1676">
        <v>78.195899999999995</v>
      </c>
      <c r="O1676">
        <v>0</v>
      </c>
      <c r="P1676">
        <v>0</v>
      </c>
      <c r="Q1676">
        <v>0</v>
      </c>
      <c r="R1676">
        <v>41.99</v>
      </c>
      <c r="S1676">
        <v>79.91</v>
      </c>
      <c r="T1676">
        <v>88.1</v>
      </c>
      <c r="U1676">
        <v>77.56</v>
      </c>
      <c r="V1676">
        <v>78.001400000000004</v>
      </c>
      <c r="W1676">
        <v>0</v>
      </c>
      <c r="X1676">
        <v>0</v>
      </c>
      <c r="Y1676">
        <v>0</v>
      </c>
      <c r="Z1676">
        <v>33.89</v>
      </c>
      <c r="AA1676">
        <v>65.77</v>
      </c>
      <c r="AB1676">
        <v>81</v>
      </c>
      <c r="AC1676">
        <v>65</v>
      </c>
      <c r="AD1676">
        <v>62.852200000000003</v>
      </c>
      <c r="AE1676">
        <v>0</v>
      </c>
      <c r="AF1676">
        <v>0</v>
      </c>
      <c r="AG1676">
        <v>0</v>
      </c>
      <c r="AH1676">
        <v>6.53</v>
      </c>
      <c r="AI1676">
        <v>51.87</v>
      </c>
      <c r="AJ1676">
        <v>63.32</v>
      </c>
      <c r="AK1676">
        <v>51.28</v>
      </c>
      <c r="AL1676">
        <v>48.6556</v>
      </c>
      <c r="AM1676">
        <v>0</v>
      </c>
      <c r="AN1676">
        <v>0</v>
      </c>
      <c r="AO1676">
        <v>0</v>
      </c>
      <c r="AP1676">
        <v>33.19</v>
      </c>
      <c r="AQ1676">
        <v>63.83</v>
      </c>
      <c r="AR1676">
        <v>74.75</v>
      </c>
      <c r="AS1676">
        <v>64.52</v>
      </c>
      <c r="AT1676">
        <v>63.814</v>
      </c>
      <c r="AU1676">
        <v>0</v>
      </c>
      <c r="AV1676">
        <v>0</v>
      </c>
      <c r="AW1676">
        <v>0</v>
      </c>
      <c r="AX1676">
        <v>30.6</v>
      </c>
      <c r="AY1676">
        <v>65.61</v>
      </c>
      <c r="AZ1676">
        <v>79.58</v>
      </c>
      <c r="BA1676">
        <v>62.8</v>
      </c>
      <c r="BB1676">
        <v>62.292499999999997</v>
      </c>
      <c r="BC1676">
        <v>0</v>
      </c>
      <c r="BD1676">
        <v>0</v>
      </c>
      <c r="BE1676">
        <v>0</v>
      </c>
      <c r="BF1676">
        <v>66.94</v>
      </c>
      <c r="BG1676">
        <v>87.38</v>
      </c>
      <c r="BH1676">
        <v>92.17</v>
      </c>
      <c r="BI1676">
        <v>88.77</v>
      </c>
      <c r="BJ1676">
        <v>88.414900000000003</v>
      </c>
      <c r="BK1676">
        <v>2</v>
      </c>
      <c r="BL1676">
        <v>0</v>
      </c>
      <c r="BM1676">
        <v>2</v>
      </c>
      <c r="BN1676">
        <v>34.700000000000003</v>
      </c>
      <c r="BO1676">
        <v>71.8</v>
      </c>
      <c r="BP1676">
        <v>85.67</v>
      </c>
      <c r="BQ1676">
        <v>64.069999999999993</v>
      </c>
      <c r="BR1676">
        <v>62.058100000000003</v>
      </c>
      <c r="BS1676">
        <v>0</v>
      </c>
      <c r="BT1676">
        <v>0</v>
      </c>
      <c r="BU1676">
        <v>0</v>
      </c>
      <c r="BV1676">
        <v>2</v>
      </c>
      <c r="BW1676">
        <v>14</v>
      </c>
    </row>
    <row r="1677" spans="1:75" x14ac:dyDescent="0.3">
      <c r="A1677">
        <v>2021</v>
      </c>
      <c r="B1677">
        <v>330259</v>
      </c>
      <c r="C1677">
        <f>VLOOKUP(B1677,'PF Hospitals'!$A$2:$J$3113,10,0)</f>
        <v>1</v>
      </c>
      <c r="D1677" t="s">
        <v>1091</v>
      </c>
      <c r="E1677" t="s">
        <v>5110</v>
      </c>
      <c r="F1677" t="s">
        <v>5111</v>
      </c>
      <c r="G1677" t="s">
        <v>4816</v>
      </c>
      <c r="H1677">
        <v>11570</v>
      </c>
      <c r="I1677" t="s">
        <v>1833</v>
      </c>
      <c r="J1677">
        <v>42.06</v>
      </c>
      <c r="K1677">
        <v>79.06</v>
      </c>
      <c r="L1677">
        <v>87.36</v>
      </c>
      <c r="M1677">
        <v>73.650000000000006</v>
      </c>
      <c r="N1677">
        <v>72.8001</v>
      </c>
      <c r="O1677">
        <v>0</v>
      </c>
      <c r="P1677">
        <v>0</v>
      </c>
      <c r="Q1677">
        <v>0</v>
      </c>
      <c r="R1677">
        <v>41.99</v>
      </c>
      <c r="S1677">
        <v>79.91</v>
      </c>
      <c r="T1677">
        <v>88.1</v>
      </c>
      <c r="U1677">
        <v>73.98</v>
      </c>
      <c r="V1677">
        <v>73.941500000000005</v>
      </c>
      <c r="W1677">
        <v>0</v>
      </c>
      <c r="X1677">
        <v>0</v>
      </c>
      <c r="Y1677">
        <v>0</v>
      </c>
      <c r="Z1677">
        <v>33.89</v>
      </c>
      <c r="AA1677">
        <v>65.77</v>
      </c>
      <c r="AB1677">
        <v>81</v>
      </c>
      <c r="AC1677">
        <v>52.11</v>
      </c>
      <c r="AD1677">
        <v>56.272399999999998</v>
      </c>
      <c r="AE1677">
        <v>0</v>
      </c>
      <c r="AF1677">
        <v>1</v>
      </c>
      <c r="AG1677">
        <v>1</v>
      </c>
      <c r="AH1677">
        <v>6.53</v>
      </c>
      <c r="AI1677">
        <v>51.87</v>
      </c>
      <c r="AJ1677">
        <v>63.32</v>
      </c>
      <c r="AK1677">
        <v>43.34</v>
      </c>
      <c r="AL1677">
        <v>44.558799999999998</v>
      </c>
      <c r="AM1677">
        <v>0</v>
      </c>
      <c r="AN1677">
        <v>0</v>
      </c>
      <c r="AO1677">
        <v>0</v>
      </c>
      <c r="AP1677">
        <v>33.19</v>
      </c>
      <c r="AQ1677">
        <v>63.83</v>
      </c>
      <c r="AR1677">
        <v>74.75</v>
      </c>
      <c r="AS1677">
        <v>52.39</v>
      </c>
      <c r="AT1677">
        <v>54.8842</v>
      </c>
      <c r="AU1677">
        <v>0</v>
      </c>
      <c r="AV1677">
        <v>1</v>
      </c>
      <c r="AW1677">
        <v>1</v>
      </c>
      <c r="AX1677">
        <v>30.6</v>
      </c>
      <c r="AY1677">
        <v>65.61</v>
      </c>
      <c r="AZ1677">
        <v>79.58</v>
      </c>
      <c r="BA1677">
        <v>56.11</v>
      </c>
      <c r="BB1677">
        <v>60.150300000000001</v>
      </c>
      <c r="BC1677">
        <v>0</v>
      </c>
      <c r="BD1677">
        <v>1</v>
      </c>
      <c r="BE1677">
        <v>1</v>
      </c>
      <c r="BF1677">
        <v>66.94</v>
      </c>
      <c r="BG1677">
        <v>87.38</v>
      </c>
      <c r="BH1677">
        <v>92.17</v>
      </c>
      <c r="BI1677">
        <v>85.75</v>
      </c>
      <c r="BJ1677">
        <v>85.701899999999995</v>
      </c>
      <c r="BK1677">
        <v>0</v>
      </c>
      <c r="BL1677">
        <v>0</v>
      </c>
      <c r="BM1677">
        <v>0</v>
      </c>
      <c r="BN1677">
        <v>34.700000000000003</v>
      </c>
      <c r="BO1677">
        <v>71.8</v>
      </c>
      <c r="BP1677">
        <v>85.67</v>
      </c>
      <c r="BQ1677">
        <v>61.47</v>
      </c>
      <c r="BR1677">
        <v>60.0869</v>
      </c>
      <c r="BS1677">
        <v>0</v>
      </c>
      <c r="BT1677">
        <v>0</v>
      </c>
      <c r="BU1677">
        <v>0</v>
      </c>
      <c r="BV1677">
        <v>3</v>
      </c>
      <c r="BW1677">
        <v>13</v>
      </c>
    </row>
    <row r="1678" spans="1:75" x14ac:dyDescent="0.3">
      <c r="A1678">
        <v>2021</v>
      </c>
      <c r="B1678">
        <v>330261</v>
      </c>
      <c r="C1678">
        <f>VLOOKUP(B1678,'PF Hospitals'!$A$2:$J$3113,10,0)</f>
        <v>4</v>
      </c>
      <c r="D1678" t="s">
        <v>5112</v>
      </c>
      <c r="E1678" t="s">
        <v>5113</v>
      </c>
      <c r="F1678" t="s">
        <v>5114</v>
      </c>
      <c r="G1678" t="s">
        <v>4816</v>
      </c>
      <c r="H1678">
        <v>10591</v>
      </c>
      <c r="I1678" t="s">
        <v>4824</v>
      </c>
      <c r="J1678">
        <v>42.06</v>
      </c>
      <c r="K1678">
        <v>79.06</v>
      </c>
      <c r="L1678">
        <v>87.36</v>
      </c>
      <c r="M1678">
        <v>85.37</v>
      </c>
      <c r="N1678">
        <v>83.092299999999994</v>
      </c>
      <c r="O1678">
        <v>5</v>
      </c>
      <c r="P1678">
        <v>0</v>
      </c>
      <c r="Q1678">
        <v>5</v>
      </c>
      <c r="R1678">
        <v>41.99</v>
      </c>
      <c r="S1678">
        <v>79.91</v>
      </c>
      <c r="T1678">
        <v>88.1</v>
      </c>
      <c r="U1678">
        <v>81.06</v>
      </c>
      <c r="V1678">
        <v>82.482100000000003</v>
      </c>
      <c r="W1678">
        <v>3</v>
      </c>
      <c r="X1678">
        <v>2</v>
      </c>
      <c r="Y1678">
        <v>3</v>
      </c>
      <c r="Z1678">
        <v>33.89</v>
      </c>
      <c r="AA1678">
        <v>65.77</v>
      </c>
      <c r="AB1678">
        <v>81</v>
      </c>
      <c r="AC1678">
        <v>73.19</v>
      </c>
      <c r="AD1678">
        <v>67.011799999999994</v>
      </c>
      <c r="AE1678">
        <v>1</v>
      </c>
      <c r="AF1678">
        <v>0</v>
      </c>
      <c r="AG1678">
        <v>1</v>
      </c>
      <c r="AH1678">
        <v>6.53</v>
      </c>
      <c r="AI1678">
        <v>51.87</v>
      </c>
      <c r="AJ1678">
        <v>63.32</v>
      </c>
      <c r="AK1678">
        <v>54.34</v>
      </c>
      <c r="AL1678">
        <v>52.7776</v>
      </c>
      <c r="AM1678">
        <v>1</v>
      </c>
      <c r="AN1678">
        <v>0</v>
      </c>
      <c r="AO1678">
        <v>1</v>
      </c>
      <c r="AP1678">
        <v>33.19</v>
      </c>
      <c r="AQ1678">
        <v>63.83</v>
      </c>
      <c r="AR1678">
        <v>74.75</v>
      </c>
      <c r="AS1678">
        <v>63.34</v>
      </c>
      <c r="AT1678">
        <v>63.3643</v>
      </c>
      <c r="AU1678">
        <v>0</v>
      </c>
      <c r="AV1678">
        <v>0</v>
      </c>
      <c r="AW1678">
        <v>0</v>
      </c>
      <c r="AX1678">
        <v>30.6</v>
      </c>
      <c r="AY1678">
        <v>65.61</v>
      </c>
      <c r="AZ1678">
        <v>79.58</v>
      </c>
      <c r="BA1678">
        <v>66.819999999999993</v>
      </c>
      <c r="BB1678">
        <v>63.9</v>
      </c>
      <c r="BC1678">
        <v>0</v>
      </c>
      <c r="BD1678">
        <v>0</v>
      </c>
      <c r="BE1678">
        <v>0</v>
      </c>
      <c r="BF1678">
        <v>66.94</v>
      </c>
      <c r="BG1678">
        <v>87.38</v>
      </c>
      <c r="BH1678">
        <v>92.17</v>
      </c>
      <c r="BI1678">
        <v>86.61</v>
      </c>
      <c r="BJ1678">
        <v>88.150199999999998</v>
      </c>
      <c r="BK1678">
        <v>2</v>
      </c>
      <c r="BL1678">
        <v>2</v>
      </c>
      <c r="BM1678">
        <v>2</v>
      </c>
      <c r="BN1678">
        <v>34.700000000000003</v>
      </c>
      <c r="BO1678">
        <v>71.8</v>
      </c>
      <c r="BP1678">
        <v>85.67</v>
      </c>
      <c r="BQ1678">
        <v>74.83</v>
      </c>
      <c r="BR1678">
        <v>75.125500000000002</v>
      </c>
      <c r="BS1678">
        <v>3</v>
      </c>
      <c r="BT1678">
        <v>0</v>
      </c>
      <c r="BU1678">
        <v>3</v>
      </c>
      <c r="BV1678">
        <v>15</v>
      </c>
      <c r="BW1678">
        <v>19</v>
      </c>
    </row>
    <row r="1679" spans="1:75" x14ac:dyDescent="0.3">
      <c r="A1679">
        <v>2021</v>
      </c>
      <c r="B1679">
        <v>330264</v>
      </c>
      <c r="C1679">
        <f>VLOOKUP(B1679,'PF Hospitals'!$A$2:$J$3113,10,0)</f>
        <v>2</v>
      </c>
      <c r="D1679" t="s">
        <v>5115</v>
      </c>
      <c r="E1679" t="s">
        <v>5116</v>
      </c>
      <c r="F1679" t="s">
        <v>2893</v>
      </c>
      <c r="G1679" t="s">
        <v>4816</v>
      </c>
      <c r="H1679">
        <v>12550</v>
      </c>
      <c r="I1679" t="s">
        <v>698</v>
      </c>
      <c r="J1679">
        <v>42.06</v>
      </c>
      <c r="K1679">
        <v>79.06</v>
      </c>
      <c r="L1679">
        <v>87.36</v>
      </c>
      <c r="M1679">
        <v>73.52</v>
      </c>
      <c r="N1679">
        <v>77.825400000000002</v>
      </c>
      <c r="O1679">
        <v>0</v>
      </c>
      <c r="P1679">
        <v>3</v>
      </c>
      <c r="Q1679">
        <v>3</v>
      </c>
      <c r="R1679">
        <v>41.99</v>
      </c>
      <c r="S1679">
        <v>79.91</v>
      </c>
      <c r="T1679">
        <v>88.1</v>
      </c>
      <c r="U1679">
        <v>75.790000000000006</v>
      </c>
      <c r="V1679">
        <v>77.559799999999996</v>
      </c>
      <c r="W1679">
        <v>0</v>
      </c>
      <c r="X1679">
        <v>1</v>
      </c>
      <c r="Y1679">
        <v>1</v>
      </c>
      <c r="Z1679">
        <v>33.89</v>
      </c>
      <c r="AA1679">
        <v>65.77</v>
      </c>
      <c r="AB1679">
        <v>81</v>
      </c>
      <c r="AC1679">
        <v>59.84</v>
      </c>
      <c r="AD1679">
        <v>56.293999999999997</v>
      </c>
      <c r="AE1679">
        <v>0</v>
      </c>
      <c r="AF1679">
        <v>0</v>
      </c>
      <c r="AG1679">
        <v>0</v>
      </c>
      <c r="AH1679">
        <v>6.53</v>
      </c>
      <c r="AI1679">
        <v>51.87</v>
      </c>
      <c r="AJ1679">
        <v>63.32</v>
      </c>
      <c r="AK1679">
        <v>44.45</v>
      </c>
      <c r="AL1679">
        <v>48.162300000000002</v>
      </c>
      <c r="AM1679">
        <v>0</v>
      </c>
      <c r="AN1679">
        <v>1</v>
      </c>
      <c r="AO1679">
        <v>1</v>
      </c>
      <c r="AP1679">
        <v>33.19</v>
      </c>
      <c r="AQ1679">
        <v>63.83</v>
      </c>
      <c r="AR1679">
        <v>74.75</v>
      </c>
      <c r="AS1679">
        <v>60.96</v>
      </c>
      <c r="AT1679">
        <v>60.977600000000002</v>
      </c>
      <c r="AU1679">
        <v>0</v>
      </c>
      <c r="AV1679">
        <v>0</v>
      </c>
      <c r="AW1679">
        <v>0</v>
      </c>
      <c r="AX1679">
        <v>30.6</v>
      </c>
      <c r="AY1679">
        <v>65.61</v>
      </c>
      <c r="AZ1679">
        <v>79.58</v>
      </c>
      <c r="BA1679">
        <v>58.08</v>
      </c>
      <c r="BB1679">
        <v>58.1511</v>
      </c>
      <c r="BC1679">
        <v>0</v>
      </c>
      <c r="BD1679">
        <v>0</v>
      </c>
      <c r="BE1679">
        <v>0</v>
      </c>
      <c r="BF1679">
        <v>66.94</v>
      </c>
      <c r="BG1679">
        <v>87.38</v>
      </c>
      <c r="BH1679">
        <v>92.17</v>
      </c>
      <c r="BI1679">
        <v>87.96</v>
      </c>
      <c r="BJ1679">
        <v>87.393299999999996</v>
      </c>
      <c r="BK1679">
        <v>1</v>
      </c>
      <c r="BL1679">
        <v>0</v>
      </c>
      <c r="BM1679">
        <v>1</v>
      </c>
      <c r="BN1679">
        <v>34.700000000000003</v>
      </c>
      <c r="BO1679">
        <v>71.8</v>
      </c>
      <c r="BP1679">
        <v>85.67</v>
      </c>
      <c r="BQ1679">
        <v>60.62</v>
      </c>
      <c r="BR1679">
        <v>60.710700000000003</v>
      </c>
      <c r="BS1679">
        <v>0</v>
      </c>
      <c r="BT1679">
        <v>0</v>
      </c>
      <c r="BU1679">
        <v>0</v>
      </c>
      <c r="BV1679">
        <v>6</v>
      </c>
      <c r="BW1679">
        <v>14</v>
      </c>
    </row>
    <row r="1680" spans="1:75" x14ac:dyDescent="0.3">
      <c r="A1680">
        <v>2021</v>
      </c>
      <c r="B1680">
        <v>330265</v>
      </c>
      <c r="C1680">
        <f>VLOOKUP(B1680,'PF Hospitals'!$A$2:$J$3113,10,0)</f>
        <v>2</v>
      </c>
      <c r="D1680" t="s">
        <v>5117</v>
      </c>
      <c r="E1680" t="s">
        <v>5118</v>
      </c>
      <c r="F1680" t="s">
        <v>5119</v>
      </c>
      <c r="G1680" t="s">
        <v>4816</v>
      </c>
      <c r="H1680">
        <v>14432</v>
      </c>
      <c r="I1680" t="s">
        <v>4892</v>
      </c>
      <c r="J1680">
        <v>42.06</v>
      </c>
      <c r="K1680">
        <v>79.06</v>
      </c>
      <c r="L1680">
        <v>87.36</v>
      </c>
      <c r="M1680">
        <v>77.8</v>
      </c>
      <c r="N1680">
        <v>82.544499999999999</v>
      </c>
      <c r="O1680">
        <v>4</v>
      </c>
      <c r="P1680">
        <v>4</v>
      </c>
      <c r="Q1680">
        <v>4</v>
      </c>
      <c r="R1680">
        <v>41.99</v>
      </c>
      <c r="S1680">
        <v>79.91</v>
      </c>
      <c r="T1680">
        <v>88.1</v>
      </c>
      <c r="U1680">
        <v>79.23</v>
      </c>
      <c r="V1680">
        <v>82.669499999999999</v>
      </c>
      <c r="W1680">
        <v>4</v>
      </c>
      <c r="X1680">
        <v>3</v>
      </c>
      <c r="Y1680">
        <v>4</v>
      </c>
      <c r="Z1680">
        <v>33.89</v>
      </c>
      <c r="AA1680">
        <v>65.77</v>
      </c>
      <c r="AB1680">
        <v>81</v>
      </c>
      <c r="AC1680">
        <v>67.010000000000005</v>
      </c>
      <c r="AD1680">
        <v>65.507199999999997</v>
      </c>
      <c r="AE1680">
        <v>0</v>
      </c>
      <c r="AF1680">
        <v>0</v>
      </c>
      <c r="AG1680">
        <v>0</v>
      </c>
      <c r="AH1680">
        <v>6.53</v>
      </c>
      <c r="AI1680">
        <v>51.87</v>
      </c>
      <c r="AJ1680">
        <v>63.32</v>
      </c>
      <c r="AK1680">
        <v>48.52</v>
      </c>
      <c r="AL1680">
        <v>54.0413</v>
      </c>
      <c r="AM1680">
        <v>2</v>
      </c>
      <c r="AN1680">
        <v>3</v>
      </c>
      <c r="AO1680">
        <v>3</v>
      </c>
      <c r="AP1680">
        <v>33.19</v>
      </c>
      <c r="AQ1680">
        <v>63.83</v>
      </c>
      <c r="AR1680">
        <v>74.75</v>
      </c>
      <c r="AS1680">
        <v>62.64</v>
      </c>
      <c r="AT1680">
        <v>59.914900000000003</v>
      </c>
      <c r="AU1680">
        <v>0</v>
      </c>
      <c r="AV1680">
        <v>0</v>
      </c>
      <c r="AW1680">
        <v>0</v>
      </c>
      <c r="AX1680">
        <v>30.6</v>
      </c>
      <c r="AY1680">
        <v>65.61</v>
      </c>
      <c r="AZ1680">
        <v>79.58</v>
      </c>
      <c r="BA1680">
        <v>59.82</v>
      </c>
      <c r="BB1680">
        <v>56.436599999999999</v>
      </c>
      <c r="BC1680">
        <v>0</v>
      </c>
      <c r="BD1680">
        <v>0</v>
      </c>
      <c r="BE1680">
        <v>0</v>
      </c>
      <c r="BF1680">
        <v>66.94</v>
      </c>
      <c r="BG1680">
        <v>87.38</v>
      </c>
      <c r="BH1680">
        <v>92.17</v>
      </c>
      <c r="BI1680">
        <v>86.55</v>
      </c>
      <c r="BJ1680">
        <v>90.323899999999995</v>
      </c>
      <c r="BK1680">
        <v>6</v>
      </c>
      <c r="BL1680">
        <v>6</v>
      </c>
      <c r="BM1680">
        <v>6</v>
      </c>
      <c r="BN1680">
        <v>34.700000000000003</v>
      </c>
      <c r="BO1680">
        <v>71.8</v>
      </c>
      <c r="BP1680">
        <v>85.67</v>
      </c>
      <c r="BQ1680">
        <v>63.74</v>
      </c>
      <c r="BR1680">
        <v>72.956900000000005</v>
      </c>
      <c r="BS1680">
        <v>1</v>
      </c>
      <c r="BT1680">
        <v>4</v>
      </c>
      <c r="BU1680">
        <v>4</v>
      </c>
      <c r="BV1680">
        <v>21</v>
      </c>
      <c r="BW1680">
        <v>14</v>
      </c>
    </row>
    <row r="1681" spans="1:75" x14ac:dyDescent="0.3">
      <c r="A1681">
        <v>2021</v>
      </c>
      <c r="B1681">
        <v>330267</v>
      </c>
      <c r="C1681">
        <f>VLOOKUP(B1681,'PF Hospitals'!$A$2:$J$3113,10,0)</f>
        <v>3</v>
      </c>
      <c r="D1681" t="s">
        <v>5120</v>
      </c>
      <c r="E1681" t="s">
        <v>5121</v>
      </c>
      <c r="F1681" t="s">
        <v>5122</v>
      </c>
      <c r="G1681" t="s">
        <v>4816</v>
      </c>
      <c r="H1681">
        <v>10567</v>
      </c>
      <c r="I1681" t="s">
        <v>4824</v>
      </c>
      <c r="J1681">
        <v>42.06</v>
      </c>
      <c r="K1681">
        <v>79.06</v>
      </c>
      <c r="L1681">
        <v>87.36</v>
      </c>
      <c r="M1681">
        <v>82.04</v>
      </c>
      <c r="N1681">
        <v>81.850399999999993</v>
      </c>
      <c r="O1681">
        <v>4</v>
      </c>
      <c r="P1681">
        <v>0</v>
      </c>
      <c r="Q1681">
        <v>4</v>
      </c>
      <c r="R1681">
        <v>41.99</v>
      </c>
      <c r="S1681">
        <v>79.91</v>
      </c>
      <c r="T1681">
        <v>88.1</v>
      </c>
      <c r="U1681">
        <v>82.58</v>
      </c>
      <c r="V1681">
        <v>82.246600000000001</v>
      </c>
      <c r="W1681">
        <v>3</v>
      </c>
      <c r="X1681">
        <v>0</v>
      </c>
      <c r="Y1681">
        <v>3</v>
      </c>
      <c r="Z1681">
        <v>33.89</v>
      </c>
      <c r="AA1681">
        <v>65.77</v>
      </c>
      <c r="AB1681">
        <v>81</v>
      </c>
      <c r="AC1681">
        <v>68.02</v>
      </c>
      <c r="AD1681">
        <v>68.349400000000003</v>
      </c>
      <c r="AE1681">
        <v>2</v>
      </c>
      <c r="AF1681">
        <v>0</v>
      </c>
      <c r="AG1681">
        <v>2</v>
      </c>
      <c r="AH1681">
        <v>6.53</v>
      </c>
      <c r="AI1681">
        <v>51.87</v>
      </c>
      <c r="AJ1681">
        <v>63.32</v>
      </c>
      <c r="AK1681">
        <v>51.89</v>
      </c>
      <c r="AL1681">
        <v>50.933</v>
      </c>
      <c r="AM1681">
        <v>0</v>
      </c>
      <c r="AN1681">
        <v>0</v>
      </c>
      <c r="AO1681">
        <v>0</v>
      </c>
      <c r="AP1681">
        <v>33.19</v>
      </c>
      <c r="AQ1681">
        <v>63.83</v>
      </c>
      <c r="AR1681">
        <v>74.75</v>
      </c>
      <c r="AS1681">
        <v>64.33</v>
      </c>
      <c r="AT1681">
        <v>63.3917</v>
      </c>
      <c r="AU1681">
        <v>0</v>
      </c>
      <c r="AV1681">
        <v>0</v>
      </c>
      <c r="AW1681">
        <v>0</v>
      </c>
      <c r="AX1681">
        <v>30.6</v>
      </c>
      <c r="AY1681">
        <v>65.61</v>
      </c>
      <c r="AZ1681">
        <v>79.58</v>
      </c>
      <c r="BA1681">
        <v>64.95</v>
      </c>
      <c r="BB1681">
        <v>64.152100000000004</v>
      </c>
      <c r="BC1681">
        <v>0</v>
      </c>
      <c r="BD1681">
        <v>0</v>
      </c>
      <c r="BE1681">
        <v>0</v>
      </c>
      <c r="BF1681">
        <v>66.94</v>
      </c>
      <c r="BG1681">
        <v>87.38</v>
      </c>
      <c r="BH1681">
        <v>92.17</v>
      </c>
      <c r="BI1681">
        <v>88.15</v>
      </c>
      <c r="BJ1681">
        <v>87.486800000000002</v>
      </c>
      <c r="BK1681">
        <v>1</v>
      </c>
      <c r="BL1681">
        <v>0</v>
      </c>
      <c r="BM1681">
        <v>1</v>
      </c>
      <c r="BN1681">
        <v>34.700000000000003</v>
      </c>
      <c r="BO1681">
        <v>71.8</v>
      </c>
      <c r="BP1681">
        <v>85.67</v>
      </c>
      <c r="BQ1681">
        <v>74.91</v>
      </c>
      <c r="BR1681">
        <v>74.466399999999993</v>
      </c>
      <c r="BS1681">
        <v>2</v>
      </c>
      <c r="BT1681">
        <v>0</v>
      </c>
      <c r="BU1681">
        <v>2</v>
      </c>
      <c r="BV1681">
        <v>12</v>
      </c>
      <c r="BW1681">
        <v>19</v>
      </c>
    </row>
    <row r="1682" spans="1:75" x14ac:dyDescent="0.3">
      <c r="A1682">
        <v>2021</v>
      </c>
      <c r="B1682">
        <v>330270</v>
      </c>
      <c r="C1682">
        <f>VLOOKUP(B1682,'PF Hospitals'!$A$2:$J$3113,10,0)</f>
        <v>5</v>
      </c>
      <c r="D1682" t="s">
        <v>5123</v>
      </c>
      <c r="E1682" t="s">
        <v>5124</v>
      </c>
      <c r="F1682" t="s">
        <v>4853</v>
      </c>
      <c r="G1682" t="s">
        <v>4816</v>
      </c>
      <c r="H1682">
        <v>10021</v>
      </c>
      <c r="I1682" t="s">
        <v>4854</v>
      </c>
      <c r="J1682">
        <v>42.06</v>
      </c>
      <c r="K1682">
        <v>79.06</v>
      </c>
      <c r="L1682">
        <v>87.36</v>
      </c>
      <c r="M1682">
        <v>85.84</v>
      </c>
      <c r="N1682">
        <v>86.909000000000006</v>
      </c>
      <c r="O1682">
        <v>9</v>
      </c>
      <c r="P1682">
        <v>7</v>
      </c>
      <c r="Q1682">
        <v>9</v>
      </c>
      <c r="R1682">
        <v>41.99</v>
      </c>
      <c r="S1682">
        <v>79.91</v>
      </c>
      <c r="T1682">
        <v>88.1</v>
      </c>
      <c r="U1682">
        <v>84.14</v>
      </c>
      <c r="V1682">
        <v>86.160200000000003</v>
      </c>
      <c r="W1682">
        <v>7</v>
      </c>
      <c r="X1682">
        <v>5</v>
      </c>
      <c r="Y1682">
        <v>7</v>
      </c>
      <c r="Z1682">
        <v>33.89</v>
      </c>
      <c r="AA1682">
        <v>65.77</v>
      </c>
      <c r="AB1682">
        <v>81</v>
      </c>
      <c r="AC1682">
        <v>76.319999999999993</v>
      </c>
      <c r="AD1682">
        <v>75.504400000000004</v>
      </c>
      <c r="AE1682">
        <v>6</v>
      </c>
      <c r="AF1682">
        <v>0</v>
      </c>
      <c r="AG1682">
        <v>6</v>
      </c>
      <c r="AH1682">
        <v>6.53</v>
      </c>
      <c r="AI1682">
        <v>51.87</v>
      </c>
      <c r="AJ1682">
        <v>63.32</v>
      </c>
      <c r="AK1682">
        <v>60.27</v>
      </c>
      <c r="AL1682">
        <v>61.539499999999997</v>
      </c>
      <c r="AM1682">
        <v>8</v>
      </c>
      <c r="AN1682">
        <v>4</v>
      </c>
      <c r="AO1682">
        <v>8</v>
      </c>
      <c r="AP1682">
        <v>33.19</v>
      </c>
      <c r="AQ1682">
        <v>63.83</v>
      </c>
      <c r="AR1682">
        <v>74.75</v>
      </c>
      <c r="AS1682">
        <v>68.2</v>
      </c>
      <c r="AT1682">
        <v>68.822900000000004</v>
      </c>
      <c r="AU1682">
        <v>5</v>
      </c>
      <c r="AV1682">
        <v>0</v>
      </c>
      <c r="AW1682">
        <v>5</v>
      </c>
      <c r="AX1682">
        <v>30.6</v>
      </c>
      <c r="AY1682">
        <v>65.61</v>
      </c>
      <c r="AZ1682">
        <v>79.58</v>
      </c>
      <c r="BA1682">
        <v>69.31</v>
      </c>
      <c r="BB1682">
        <v>71.361099999999993</v>
      </c>
      <c r="BC1682">
        <v>4</v>
      </c>
      <c r="BD1682">
        <v>1</v>
      </c>
      <c r="BE1682">
        <v>4</v>
      </c>
      <c r="BF1682">
        <v>66.94</v>
      </c>
      <c r="BG1682">
        <v>87.38</v>
      </c>
      <c r="BH1682">
        <v>92.17</v>
      </c>
      <c r="BI1682">
        <v>91.7</v>
      </c>
      <c r="BJ1682">
        <v>91.587599999999995</v>
      </c>
      <c r="BK1682">
        <v>8</v>
      </c>
      <c r="BL1682">
        <v>0</v>
      </c>
      <c r="BM1682">
        <v>8</v>
      </c>
      <c r="BN1682">
        <v>34.700000000000003</v>
      </c>
      <c r="BO1682">
        <v>71.8</v>
      </c>
      <c r="BP1682">
        <v>85.67</v>
      </c>
      <c r="BQ1682">
        <v>87.7</v>
      </c>
      <c r="BR1682">
        <v>88.777000000000001</v>
      </c>
      <c r="BS1682">
        <v>10</v>
      </c>
      <c r="BT1682">
        <v>9</v>
      </c>
      <c r="BU1682">
        <v>10</v>
      </c>
      <c r="BV1682">
        <v>57</v>
      </c>
      <c r="BW1682">
        <v>20</v>
      </c>
    </row>
    <row r="1683" spans="1:75" x14ac:dyDescent="0.3">
      <c r="A1683">
        <v>2021</v>
      </c>
      <c r="B1683">
        <v>330273</v>
      </c>
      <c r="C1683">
        <f>VLOOKUP(B1683,'PF Hospitals'!$A$2:$J$3113,10,0)</f>
        <v>2</v>
      </c>
      <c r="D1683" t="s">
        <v>5125</v>
      </c>
      <c r="E1683" t="s">
        <v>5126</v>
      </c>
      <c r="F1683" t="s">
        <v>2901</v>
      </c>
      <c r="G1683" t="s">
        <v>4816</v>
      </c>
      <c r="H1683">
        <v>10512</v>
      </c>
      <c r="I1683" t="s">
        <v>1928</v>
      </c>
      <c r="J1683">
        <v>42.06</v>
      </c>
      <c r="K1683">
        <v>79.06</v>
      </c>
      <c r="L1683">
        <v>87.36</v>
      </c>
      <c r="M1683">
        <v>82.3</v>
      </c>
      <c r="N1683">
        <v>79.479500000000002</v>
      </c>
      <c r="O1683">
        <v>1</v>
      </c>
      <c r="P1683">
        <v>0</v>
      </c>
      <c r="Q1683">
        <v>1</v>
      </c>
      <c r="R1683">
        <v>41.99</v>
      </c>
      <c r="S1683">
        <v>79.91</v>
      </c>
      <c r="T1683">
        <v>88.1</v>
      </c>
      <c r="U1683">
        <v>81.319999999999993</v>
      </c>
      <c r="V1683">
        <v>80.551199999999994</v>
      </c>
      <c r="W1683">
        <v>1</v>
      </c>
      <c r="X1683">
        <v>0</v>
      </c>
      <c r="Y1683">
        <v>1</v>
      </c>
      <c r="Z1683">
        <v>33.89</v>
      </c>
      <c r="AA1683">
        <v>65.77</v>
      </c>
      <c r="AB1683">
        <v>81</v>
      </c>
      <c r="AC1683">
        <v>70.64</v>
      </c>
      <c r="AD1683">
        <v>65.226399999999998</v>
      </c>
      <c r="AE1683">
        <v>0</v>
      </c>
      <c r="AF1683">
        <v>0</v>
      </c>
      <c r="AG1683">
        <v>0</v>
      </c>
      <c r="AH1683">
        <v>6.53</v>
      </c>
      <c r="AI1683">
        <v>51.87</v>
      </c>
      <c r="AJ1683">
        <v>63.32</v>
      </c>
      <c r="AK1683">
        <v>55.21</v>
      </c>
      <c r="AL1683">
        <v>51.946399999999997</v>
      </c>
      <c r="AM1683">
        <v>1</v>
      </c>
      <c r="AN1683">
        <v>0</v>
      </c>
      <c r="AO1683">
        <v>1</v>
      </c>
      <c r="AP1683">
        <v>33.19</v>
      </c>
      <c r="AQ1683">
        <v>63.83</v>
      </c>
      <c r="AR1683">
        <v>74.75</v>
      </c>
      <c r="AS1683">
        <v>73.239999999999995</v>
      </c>
      <c r="AT1683">
        <v>66.026399999999995</v>
      </c>
      <c r="AU1683">
        <v>2</v>
      </c>
      <c r="AV1683">
        <v>0</v>
      </c>
      <c r="AW1683">
        <v>2</v>
      </c>
      <c r="AX1683">
        <v>30.6</v>
      </c>
      <c r="AY1683">
        <v>65.61</v>
      </c>
      <c r="AZ1683">
        <v>79.58</v>
      </c>
      <c r="BA1683">
        <v>64.69</v>
      </c>
      <c r="BB1683">
        <v>64.456100000000006</v>
      </c>
      <c r="BC1683">
        <v>0</v>
      </c>
      <c r="BD1683">
        <v>0</v>
      </c>
      <c r="BE1683">
        <v>0</v>
      </c>
      <c r="BF1683">
        <v>66.94</v>
      </c>
      <c r="BG1683">
        <v>87.38</v>
      </c>
      <c r="BH1683">
        <v>92.17</v>
      </c>
      <c r="BI1683">
        <v>90.17</v>
      </c>
      <c r="BJ1683">
        <v>89.523700000000005</v>
      </c>
      <c r="BK1683">
        <v>5</v>
      </c>
      <c r="BL1683">
        <v>0</v>
      </c>
      <c r="BM1683">
        <v>5</v>
      </c>
      <c r="BN1683">
        <v>34.700000000000003</v>
      </c>
      <c r="BO1683">
        <v>71.8</v>
      </c>
      <c r="BP1683">
        <v>85.67</v>
      </c>
      <c r="BQ1683">
        <v>75.67</v>
      </c>
      <c r="BR1683">
        <v>75.090800000000002</v>
      </c>
      <c r="BS1683">
        <v>3</v>
      </c>
      <c r="BT1683">
        <v>0</v>
      </c>
      <c r="BU1683">
        <v>3</v>
      </c>
      <c r="BV1683">
        <v>13</v>
      </c>
      <c r="BW1683">
        <v>19</v>
      </c>
    </row>
    <row r="1684" spans="1:75" x14ac:dyDescent="0.3">
      <c r="A1684">
        <v>2021</v>
      </c>
      <c r="B1684">
        <v>330276</v>
      </c>
      <c r="C1684">
        <f>VLOOKUP(B1684,'PF Hospitals'!$A$2:$J$3113,10,0)</f>
        <v>4</v>
      </c>
      <c r="D1684" t="s">
        <v>5127</v>
      </c>
      <c r="E1684" t="s">
        <v>5128</v>
      </c>
      <c r="F1684" t="s">
        <v>5129</v>
      </c>
      <c r="G1684" t="s">
        <v>4816</v>
      </c>
      <c r="H1684">
        <v>12078</v>
      </c>
      <c r="I1684" t="s">
        <v>2180</v>
      </c>
      <c r="J1684">
        <v>42.06</v>
      </c>
      <c r="K1684">
        <v>79.06</v>
      </c>
      <c r="L1684">
        <v>87.36</v>
      </c>
      <c r="M1684">
        <v>79.180000000000007</v>
      </c>
      <c r="N1684">
        <v>79.300600000000003</v>
      </c>
      <c r="O1684">
        <v>1</v>
      </c>
      <c r="P1684">
        <v>0</v>
      </c>
      <c r="Q1684">
        <v>1</v>
      </c>
      <c r="R1684">
        <v>41.99</v>
      </c>
      <c r="S1684">
        <v>79.91</v>
      </c>
      <c r="T1684">
        <v>88.1</v>
      </c>
      <c r="U1684">
        <v>76.64</v>
      </c>
      <c r="V1684">
        <v>75.659000000000006</v>
      </c>
      <c r="W1684">
        <v>0</v>
      </c>
      <c r="X1684">
        <v>0</v>
      </c>
      <c r="Y1684">
        <v>0</v>
      </c>
      <c r="Z1684">
        <v>33.89</v>
      </c>
      <c r="AA1684">
        <v>65.77</v>
      </c>
      <c r="AB1684">
        <v>81</v>
      </c>
      <c r="AC1684">
        <v>66.94</v>
      </c>
      <c r="AD1684">
        <v>69.714699999999993</v>
      </c>
      <c r="AE1684">
        <v>3</v>
      </c>
      <c r="AF1684">
        <v>1</v>
      </c>
      <c r="AG1684">
        <v>3</v>
      </c>
      <c r="AH1684">
        <v>6.53</v>
      </c>
      <c r="AI1684">
        <v>51.87</v>
      </c>
      <c r="AJ1684">
        <v>63.32</v>
      </c>
      <c r="AK1684">
        <v>45.13</v>
      </c>
      <c r="AL1684">
        <v>42.6965</v>
      </c>
      <c r="AM1684">
        <v>0</v>
      </c>
      <c r="AN1684">
        <v>0</v>
      </c>
      <c r="AO1684">
        <v>0</v>
      </c>
      <c r="AP1684">
        <v>33.19</v>
      </c>
      <c r="AQ1684">
        <v>63.83</v>
      </c>
      <c r="AR1684">
        <v>74.75</v>
      </c>
      <c r="AS1684">
        <v>62.96</v>
      </c>
      <c r="AT1684">
        <v>59.160600000000002</v>
      </c>
      <c r="AU1684">
        <v>0</v>
      </c>
      <c r="AV1684">
        <v>0</v>
      </c>
      <c r="AW1684">
        <v>0</v>
      </c>
      <c r="AX1684">
        <v>30.6</v>
      </c>
      <c r="AY1684">
        <v>65.61</v>
      </c>
      <c r="AZ1684">
        <v>79.58</v>
      </c>
      <c r="BA1684">
        <v>64.61</v>
      </c>
      <c r="BB1684">
        <v>66.377499999999998</v>
      </c>
      <c r="BC1684">
        <v>1</v>
      </c>
      <c r="BD1684">
        <v>1</v>
      </c>
      <c r="BE1684">
        <v>1</v>
      </c>
      <c r="BF1684">
        <v>66.94</v>
      </c>
      <c r="BG1684">
        <v>87.38</v>
      </c>
      <c r="BH1684">
        <v>92.17</v>
      </c>
      <c r="BI1684">
        <v>88.34</v>
      </c>
      <c r="BJ1684">
        <v>87.169499999999999</v>
      </c>
      <c r="BK1684">
        <v>0</v>
      </c>
      <c r="BL1684">
        <v>0</v>
      </c>
      <c r="BM1684">
        <v>0</v>
      </c>
      <c r="BN1684">
        <v>34.700000000000003</v>
      </c>
      <c r="BO1684">
        <v>71.8</v>
      </c>
      <c r="BP1684">
        <v>85.67</v>
      </c>
      <c r="BQ1684">
        <v>66.510000000000005</v>
      </c>
      <c r="BR1684">
        <v>64.861599999999996</v>
      </c>
      <c r="BS1684">
        <v>0</v>
      </c>
      <c r="BT1684">
        <v>0</v>
      </c>
      <c r="BU1684">
        <v>0</v>
      </c>
      <c r="BV1684">
        <v>5</v>
      </c>
      <c r="BW1684">
        <v>15</v>
      </c>
    </row>
    <row r="1685" spans="1:75" x14ac:dyDescent="0.3">
      <c r="A1685">
        <v>2021</v>
      </c>
      <c r="B1685">
        <v>330277</v>
      </c>
      <c r="C1685">
        <f>VLOOKUP(B1685,'PF Hospitals'!$A$2:$J$3113,10,0)</f>
        <v>4</v>
      </c>
      <c r="D1685" t="s">
        <v>5130</v>
      </c>
      <c r="E1685" t="s">
        <v>5131</v>
      </c>
      <c r="F1685" t="s">
        <v>5132</v>
      </c>
      <c r="G1685" t="s">
        <v>4816</v>
      </c>
      <c r="H1685">
        <v>14830</v>
      </c>
      <c r="I1685" t="s">
        <v>4979</v>
      </c>
      <c r="J1685">
        <v>42.06</v>
      </c>
      <c r="K1685">
        <v>79.06</v>
      </c>
      <c r="L1685">
        <v>87.36</v>
      </c>
      <c r="M1685">
        <v>77.94</v>
      </c>
      <c r="N1685">
        <v>80.917199999999994</v>
      </c>
      <c r="O1685">
        <v>3</v>
      </c>
      <c r="P1685">
        <v>3</v>
      </c>
      <c r="Q1685">
        <v>3</v>
      </c>
      <c r="R1685">
        <v>41.99</v>
      </c>
      <c r="S1685">
        <v>79.91</v>
      </c>
      <c r="T1685">
        <v>88.1</v>
      </c>
      <c r="U1685">
        <v>79.25</v>
      </c>
      <c r="V1685">
        <v>75.545699999999997</v>
      </c>
      <c r="W1685">
        <v>0</v>
      </c>
      <c r="X1685">
        <v>0</v>
      </c>
      <c r="Y1685">
        <v>0</v>
      </c>
      <c r="Z1685">
        <v>33.89</v>
      </c>
      <c r="AA1685">
        <v>65.77</v>
      </c>
      <c r="AB1685">
        <v>81</v>
      </c>
      <c r="AC1685">
        <v>64.55</v>
      </c>
      <c r="AD1685">
        <v>69.5732</v>
      </c>
      <c r="AE1685">
        <v>3</v>
      </c>
      <c r="AF1685">
        <v>3</v>
      </c>
      <c r="AG1685">
        <v>3</v>
      </c>
      <c r="AH1685">
        <v>6.53</v>
      </c>
      <c r="AI1685">
        <v>51.87</v>
      </c>
      <c r="AJ1685">
        <v>63.32</v>
      </c>
      <c r="AK1685">
        <v>47.35</v>
      </c>
      <c r="AL1685">
        <v>48.311599999999999</v>
      </c>
      <c r="AM1685">
        <v>0</v>
      </c>
      <c r="AN1685">
        <v>0</v>
      </c>
      <c r="AO1685">
        <v>0</v>
      </c>
      <c r="AP1685">
        <v>33.19</v>
      </c>
      <c r="AQ1685">
        <v>63.83</v>
      </c>
      <c r="AR1685">
        <v>74.75</v>
      </c>
      <c r="AS1685">
        <v>62.74</v>
      </c>
      <c r="AT1685">
        <v>60.0366</v>
      </c>
      <c r="AU1685">
        <v>0</v>
      </c>
      <c r="AV1685">
        <v>0</v>
      </c>
      <c r="AW1685">
        <v>0</v>
      </c>
      <c r="AX1685">
        <v>30.6</v>
      </c>
      <c r="AY1685">
        <v>65.61</v>
      </c>
      <c r="AZ1685">
        <v>79.58</v>
      </c>
      <c r="BA1685">
        <v>65.489999999999995</v>
      </c>
      <c r="BB1685">
        <v>67.137</v>
      </c>
      <c r="BC1685">
        <v>1</v>
      </c>
      <c r="BD1685">
        <v>1</v>
      </c>
      <c r="BE1685">
        <v>1</v>
      </c>
      <c r="BF1685">
        <v>66.94</v>
      </c>
      <c r="BG1685">
        <v>87.38</v>
      </c>
      <c r="BH1685">
        <v>92.17</v>
      </c>
      <c r="BI1685">
        <v>88.3</v>
      </c>
      <c r="BJ1685">
        <v>85.542699999999996</v>
      </c>
      <c r="BK1685">
        <v>0</v>
      </c>
      <c r="BL1685">
        <v>0</v>
      </c>
      <c r="BM1685">
        <v>0</v>
      </c>
      <c r="BN1685">
        <v>34.700000000000003</v>
      </c>
      <c r="BO1685">
        <v>71.8</v>
      </c>
      <c r="BP1685">
        <v>85.67</v>
      </c>
      <c r="BQ1685">
        <v>68.510000000000005</v>
      </c>
      <c r="BR1685">
        <v>72.697500000000005</v>
      </c>
      <c r="BS1685">
        <v>1</v>
      </c>
      <c r="BT1685">
        <v>2</v>
      </c>
      <c r="BU1685">
        <v>2</v>
      </c>
      <c r="BV1685">
        <v>9</v>
      </c>
      <c r="BW1685">
        <v>17</v>
      </c>
    </row>
    <row r="1686" spans="1:75" x14ac:dyDescent="0.3">
      <c r="A1686">
        <v>2021</v>
      </c>
      <c r="B1686">
        <v>330279</v>
      </c>
      <c r="C1686">
        <f>VLOOKUP(B1686,'PF Hospitals'!$A$2:$J$3113,10,0)</f>
        <v>1</v>
      </c>
      <c r="D1686" t="s">
        <v>5133</v>
      </c>
      <c r="E1686" t="s">
        <v>5134</v>
      </c>
      <c r="F1686" t="s">
        <v>4010</v>
      </c>
      <c r="G1686" t="s">
        <v>4816</v>
      </c>
      <c r="H1686">
        <v>14220</v>
      </c>
      <c r="I1686" t="s">
        <v>4820</v>
      </c>
      <c r="J1686">
        <v>42.06</v>
      </c>
      <c r="K1686">
        <v>79.06</v>
      </c>
      <c r="L1686">
        <v>87.36</v>
      </c>
      <c r="M1686">
        <v>78.06</v>
      </c>
      <c r="N1686">
        <v>78.530900000000003</v>
      </c>
      <c r="O1686">
        <v>0</v>
      </c>
      <c r="P1686">
        <v>0</v>
      </c>
      <c r="Q1686">
        <v>0</v>
      </c>
      <c r="R1686">
        <v>41.99</v>
      </c>
      <c r="S1686">
        <v>79.91</v>
      </c>
      <c r="T1686">
        <v>88.1</v>
      </c>
      <c r="U1686">
        <v>73.72</v>
      </c>
      <c r="V1686">
        <v>75.498999999999995</v>
      </c>
      <c r="W1686">
        <v>0</v>
      </c>
      <c r="X1686">
        <v>1</v>
      </c>
      <c r="Y1686">
        <v>1</v>
      </c>
      <c r="Z1686">
        <v>33.89</v>
      </c>
      <c r="AA1686">
        <v>65.77</v>
      </c>
      <c r="AB1686">
        <v>81</v>
      </c>
      <c r="AC1686">
        <v>54.14</v>
      </c>
      <c r="AD1686">
        <v>60.7072</v>
      </c>
      <c r="AE1686">
        <v>0</v>
      </c>
      <c r="AF1686">
        <v>2</v>
      </c>
      <c r="AG1686">
        <v>2</v>
      </c>
      <c r="AH1686">
        <v>6.53</v>
      </c>
      <c r="AI1686">
        <v>51.87</v>
      </c>
      <c r="AJ1686">
        <v>63.32</v>
      </c>
      <c r="AK1686">
        <v>49.99</v>
      </c>
      <c r="AL1686">
        <v>48.682899999999997</v>
      </c>
      <c r="AM1686">
        <v>0</v>
      </c>
      <c r="AN1686">
        <v>0</v>
      </c>
      <c r="AO1686">
        <v>0</v>
      </c>
      <c r="AP1686">
        <v>33.19</v>
      </c>
      <c r="AQ1686">
        <v>63.83</v>
      </c>
      <c r="AR1686">
        <v>74.75</v>
      </c>
      <c r="AS1686">
        <v>58.51</v>
      </c>
      <c r="AT1686">
        <v>61.905200000000001</v>
      </c>
      <c r="AU1686">
        <v>0</v>
      </c>
      <c r="AV1686">
        <v>2</v>
      </c>
      <c r="AW1686">
        <v>2</v>
      </c>
      <c r="AX1686">
        <v>30.6</v>
      </c>
      <c r="AY1686">
        <v>65.61</v>
      </c>
      <c r="AZ1686">
        <v>79.58</v>
      </c>
      <c r="BA1686">
        <v>55.06</v>
      </c>
      <c r="BB1686">
        <v>55.953400000000002</v>
      </c>
      <c r="BC1686">
        <v>0</v>
      </c>
      <c r="BD1686">
        <v>0</v>
      </c>
      <c r="BE1686">
        <v>0</v>
      </c>
      <c r="BF1686">
        <v>66.94</v>
      </c>
      <c r="BG1686">
        <v>87.38</v>
      </c>
      <c r="BH1686">
        <v>92.17</v>
      </c>
      <c r="BI1686">
        <v>87.24</v>
      </c>
      <c r="BJ1686">
        <v>88.2453</v>
      </c>
      <c r="BK1686">
        <v>2</v>
      </c>
      <c r="BL1686">
        <v>2</v>
      </c>
      <c r="BM1686">
        <v>2</v>
      </c>
      <c r="BN1686">
        <v>34.700000000000003</v>
      </c>
      <c r="BO1686">
        <v>71.8</v>
      </c>
      <c r="BP1686">
        <v>85.67</v>
      </c>
      <c r="BQ1686">
        <v>63.91</v>
      </c>
      <c r="BR1686">
        <v>67.493799999999993</v>
      </c>
      <c r="BS1686">
        <v>0</v>
      </c>
      <c r="BT1686">
        <v>1</v>
      </c>
      <c r="BU1686">
        <v>1</v>
      </c>
      <c r="BV1686">
        <v>8</v>
      </c>
      <c r="BW1686">
        <v>14</v>
      </c>
    </row>
    <row r="1687" spans="1:75" x14ac:dyDescent="0.3">
      <c r="A1687">
        <v>2021</v>
      </c>
      <c r="B1687">
        <v>330285</v>
      </c>
      <c r="C1687">
        <f>VLOOKUP(B1687,'PF Hospitals'!$A$2:$J$3113,10,0)</f>
        <v>2</v>
      </c>
      <c r="D1687" t="s">
        <v>5135</v>
      </c>
      <c r="E1687" t="s">
        <v>5136</v>
      </c>
      <c r="F1687" t="s">
        <v>3891</v>
      </c>
      <c r="G1687" t="s">
        <v>4816</v>
      </c>
      <c r="H1687">
        <v>14642</v>
      </c>
      <c r="I1687" t="s">
        <v>245</v>
      </c>
      <c r="J1687">
        <v>42.06</v>
      </c>
      <c r="K1687">
        <v>79.06</v>
      </c>
      <c r="L1687">
        <v>87.36</v>
      </c>
      <c r="M1687">
        <v>81.12</v>
      </c>
      <c r="N1687">
        <v>79.243300000000005</v>
      </c>
      <c r="O1687">
        <v>1</v>
      </c>
      <c r="P1687">
        <v>0</v>
      </c>
      <c r="Q1687">
        <v>1</v>
      </c>
      <c r="R1687">
        <v>41.99</v>
      </c>
      <c r="S1687">
        <v>79.91</v>
      </c>
      <c r="T1687">
        <v>88.1</v>
      </c>
      <c r="U1687">
        <v>79.56</v>
      </c>
      <c r="V1687">
        <v>79.546599999999998</v>
      </c>
      <c r="W1687">
        <v>0</v>
      </c>
      <c r="X1687">
        <v>0</v>
      </c>
      <c r="Y1687">
        <v>0</v>
      </c>
      <c r="Z1687">
        <v>33.89</v>
      </c>
      <c r="AA1687">
        <v>65.77</v>
      </c>
      <c r="AB1687">
        <v>81</v>
      </c>
      <c r="AC1687">
        <v>63.4</v>
      </c>
      <c r="AD1687">
        <v>63.028300000000002</v>
      </c>
      <c r="AE1687">
        <v>0</v>
      </c>
      <c r="AF1687">
        <v>0</v>
      </c>
      <c r="AG1687">
        <v>0</v>
      </c>
      <c r="AH1687">
        <v>6.53</v>
      </c>
      <c r="AI1687">
        <v>51.87</v>
      </c>
      <c r="AJ1687">
        <v>63.32</v>
      </c>
      <c r="AK1687">
        <v>55.35</v>
      </c>
      <c r="AL1687">
        <v>51.0792</v>
      </c>
      <c r="AM1687">
        <v>0</v>
      </c>
      <c r="AN1687">
        <v>0</v>
      </c>
      <c r="AO1687">
        <v>0</v>
      </c>
      <c r="AP1687">
        <v>33.19</v>
      </c>
      <c r="AQ1687">
        <v>63.83</v>
      </c>
      <c r="AR1687">
        <v>74.75</v>
      </c>
      <c r="AS1687">
        <v>62.04</v>
      </c>
      <c r="AT1687">
        <v>61.8185</v>
      </c>
      <c r="AU1687">
        <v>0</v>
      </c>
      <c r="AV1687">
        <v>0</v>
      </c>
      <c r="AW1687">
        <v>0</v>
      </c>
      <c r="AX1687">
        <v>30.6</v>
      </c>
      <c r="AY1687">
        <v>65.61</v>
      </c>
      <c r="AZ1687">
        <v>79.58</v>
      </c>
      <c r="BA1687">
        <v>54.77</v>
      </c>
      <c r="BB1687">
        <v>53.440100000000001</v>
      </c>
      <c r="BC1687">
        <v>0</v>
      </c>
      <c r="BD1687">
        <v>0</v>
      </c>
      <c r="BE1687">
        <v>0</v>
      </c>
      <c r="BF1687">
        <v>66.94</v>
      </c>
      <c r="BG1687">
        <v>87.38</v>
      </c>
      <c r="BH1687">
        <v>92.17</v>
      </c>
      <c r="BI1687">
        <v>89.72</v>
      </c>
      <c r="BJ1687">
        <v>88.650899999999993</v>
      </c>
      <c r="BK1687">
        <v>3</v>
      </c>
      <c r="BL1687">
        <v>0</v>
      </c>
      <c r="BM1687">
        <v>3</v>
      </c>
      <c r="BN1687">
        <v>34.700000000000003</v>
      </c>
      <c r="BO1687">
        <v>71.8</v>
      </c>
      <c r="BP1687">
        <v>85.67</v>
      </c>
      <c r="BQ1687">
        <v>75.790000000000006</v>
      </c>
      <c r="BR1687">
        <v>70.911900000000003</v>
      </c>
      <c r="BS1687">
        <v>0</v>
      </c>
      <c r="BT1687">
        <v>0</v>
      </c>
      <c r="BU1687">
        <v>0</v>
      </c>
      <c r="BV1687">
        <v>4</v>
      </c>
      <c r="BW1687">
        <v>13</v>
      </c>
    </row>
    <row r="1688" spans="1:75" x14ac:dyDescent="0.3">
      <c r="A1688">
        <v>2021</v>
      </c>
      <c r="B1688">
        <v>330286</v>
      </c>
      <c r="C1688">
        <f>VLOOKUP(B1688,'PF Hospitals'!$A$2:$J$3113,10,0)</f>
        <v>1</v>
      </c>
      <c r="D1688" t="s">
        <v>5137</v>
      </c>
      <c r="E1688" t="s">
        <v>5138</v>
      </c>
      <c r="F1688" t="s">
        <v>5139</v>
      </c>
      <c r="G1688" t="s">
        <v>4816</v>
      </c>
      <c r="H1688">
        <v>11795</v>
      </c>
      <c r="I1688" t="s">
        <v>3539</v>
      </c>
      <c r="J1688">
        <v>42.06</v>
      </c>
      <c r="K1688">
        <v>79.06</v>
      </c>
      <c r="L1688">
        <v>87.36</v>
      </c>
      <c r="M1688">
        <v>76.69</v>
      </c>
      <c r="N1688">
        <v>76.079400000000007</v>
      </c>
      <c r="O1688">
        <v>0</v>
      </c>
      <c r="P1688">
        <v>0</v>
      </c>
      <c r="Q1688">
        <v>0</v>
      </c>
      <c r="R1688">
        <v>41.99</v>
      </c>
      <c r="S1688">
        <v>79.91</v>
      </c>
      <c r="T1688">
        <v>88.1</v>
      </c>
      <c r="U1688">
        <v>74.73</v>
      </c>
      <c r="V1688">
        <v>72.859499999999997</v>
      </c>
      <c r="W1688">
        <v>0</v>
      </c>
      <c r="X1688">
        <v>0</v>
      </c>
      <c r="Y1688">
        <v>0</v>
      </c>
      <c r="Z1688">
        <v>33.89</v>
      </c>
      <c r="AA1688">
        <v>65.77</v>
      </c>
      <c r="AB1688">
        <v>81</v>
      </c>
      <c r="AC1688">
        <v>63.33</v>
      </c>
      <c r="AD1688">
        <v>60.300199999999997</v>
      </c>
      <c r="AE1688">
        <v>0</v>
      </c>
      <c r="AF1688">
        <v>0</v>
      </c>
      <c r="AG1688">
        <v>0</v>
      </c>
      <c r="AH1688">
        <v>6.53</v>
      </c>
      <c r="AI1688">
        <v>51.87</v>
      </c>
      <c r="AJ1688">
        <v>63.32</v>
      </c>
      <c r="AK1688">
        <v>43.91</v>
      </c>
      <c r="AL1688">
        <v>45.794800000000002</v>
      </c>
      <c r="AM1688">
        <v>0</v>
      </c>
      <c r="AN1688">
        <v>0</v>
      </c>
      <c r="AO1688">
        <v>0</v>
      </c>
      <c r="AP1688">
        <v>33.19</v>
      </c>
      <c r="AQ1688">
        <v>63.83</v>
      </c>
      <c r="AR1688">
        <v>74.75</v>
      </c>
      <c r="AS1688">
        <v>57.94</v>
      </c>
      <c r="AT1688">
        <v>56.7804</v>
      </c>
      <c r="AU1688">
        <v>0</v>
      </c>
      <c r="AV1688">
        <v>0</v>
      </c>
      <c r="AW1688">
        <v>0</v>
      </c>
      <c r="AX1688">
        <v>30.6</v>
      </c>
      <c r="AY1688">
        <v>65.61</v>
      </c>
      <c r="AZ1688">
        <v>79.58</v>
      </c>
      <c r="BA1688">
        <v>56.29</v>
      </c>
      <c r="BB1688">
        <v>59.4681</v>
      </c>
      <c r="BC1688">
        <v>0</v>
      </c>
      <c r="BD1688">
        <v>1</v>
      </c>
      <c r="BE1688">
        <v>1</v>
      </c>
      <c r="BF1688">
        <v>66.94</v>
      </c>
      <c r="BG1688">
        <v>87.38</v>
      </c>
      <c r="BH1688">
        <v>92.17</v>
      </c>
      <c r="BI1688">
        <v>84.5</v>
      </c>
      <c r="BJ1688">
        <v>86.388800000000003</v>
      </c>
      <c r="BK1688">
        <v>0</v>
      </c>
      <c r="BL1688">
        <v>2</v>
      </c>
      <c r="BM1688">
        <v>2</v>
      </c>
      <c r="BN1688">
        <v>34.700000000000003</v>
      </c>
      <c r="BO1688">
        <v>71.8</v>
      </c>
      <c r="BP1688">
        <v>85.67</v>
      </c>
      <c r="BQ1688">
        <v>60.05</v>
      </c>
      <c r="BR1688">
        <v>60.629899999999999</v>
      </c>
      <c r="BS1688">
        <v>0</v>
      </c>
      <c r="BT1688">
        <v>0</v>
      </c>
      <c r="BU1688">
        <v>0</v>
      </c>
      <c r="BV1688">
        <v>3</v>
      </c>
      <c r="BW1688">
        <v>13</v>
      </c>
    </row>
    <row r="1689" spans="1:75" x14ac:dyDescent="0.3">
      <c r="A1689">
        <v>2021</v>
      </c>
      <c r="B1689">
        <v>330304</v>
      </c>
      <c r="C1689">
        <f>VLOOKUP(B1689,'PF Hospitals'!$A$2:$J$3113,10,0)</f>
        <v>3</v>
      </c>
      <c r="D1689" t="s">
        <v>5140</v>
      </c>
      <c r="E1689" t="s">
        <v>5141</v>
      </c>
      <c r="F1689" t="s">
        <v>5142</v>
      </c>
      <c r="G1689" t="s">
        <v>4816</v>
      </c>
      <c r="H1689">
        <v>10601</v>
      </c>
      <c r="I1689" t="s">
        <v>4824</v>
      </c>
      <c r="J1689">
        <v>42.06</v>
      </c>
      <c r="K1689">
        <v>79.06</v>
      </c>
      <c r="L1689">
        <v>87.36</v>
      </c>
      <c r="M1689">
        <v>83.59</v>
      </c>
      <c r="N1689">
        <v>84.570800000000006</v>
      </c>
      <c r="O1689">
        <v>6</v>
      </c>
      <c r="P1689">
        <v>2</v>
      </c>
      <c r="Q1689">
        <v>6</v>
      </c>
      <c r="R1689">
        <v>41.99</v>
      </c>
      <c r="S1689">
        <v>79.91</v>
      </c>
      <c r="T1689">
        <v>88.1</v>
      </c>
      <c r="U1689">
        <v>81.99</v>
      </c>
      <c r="V1689">
        <v>84.810400000000001</v>
      </c>
      <c r="W1689">
        <v>6</v>
      </c>
      <c r="X1689">
        <v>4</v>
      </c>
      <c r="Y1689">
        <v>6</v>
      </c>
      <c r="Z1689">
        <v>33.89</v>
      </c>
      <c r="AA1689">
        <v>65.77</v>
      </c>
      <c r="AB1689">
        <v>81</v>
      </c>
      <c r="AC1689">
        <v>67.42</v>
      </c>
      <c r="AD1689">
        <v>67.960599999999999</v>
      </c>
      <c r="AE1689">
        <v>2</v>
      </c>
      <c r="AF1689">
        <v>0</v>
      </c>
      <c r="AG1689">
        <v>2</v>
      </c>
      <c r="AH1689">
        <v>6.53</v>
      </c>
      <c r="AI1689">
        <v>51.87</v>
      </c>
      <c r="AJ1689">
        <v>63.32</v>
      </c>
      <c r="AK1689">
        <v>53.91</v>
      </c>
      <c r="AL1689">
        <v>55.078200000000002</v>
      </c>
      <c r="AM1689">
        <v>3</v>
      </c>
      <c r="AN1689">
        <v>1</v>
      </c>
      <c r="AO1689">
        <v>3</v>
      </c>
      <c r="AP1689">
        <v>33.19</v>
      </c>
      <c r="AQ1689">
        <v>63.83</v>
      </c>
      <c r="AR1689">
        <v>74.75</v>
      </c>
      <c r="AS1689">
        <v>67.55</v>
      </c>
      <c r="AT1689">
        <v>67.858900000000006</v>
      </c>
      <c r="AU1689">
        <v>4</v>
      </c>
      <c r="AV1689">
        <v>0</v>
      </c>
      <c r="AW1689">
        <v>4</v>
      </c>
      <c r="AX1689">
        <v>30.6</v>
      </c>
      <c r="AY1689">
        <v>65.61</v>
      </c>
      <c r="AZ1689">
        <v>79.58</v>
      </c>
      <c r="BA1689">
        <v>68.22</v>
      </c>
      <c r="BB1689">
        <v>69.104699999999994</v>
      </c>
      <c r="BC1689">
        <v>3</v>
      </c>
      <c r="BD1689">
        <v>0</v>
      </c>
      <c r="BE1689">
        <v>3</v>
      </c>
      <c r="BF1689">
        <v>66.94</v>
      </c>
      <c r="BG1689">
        <v>87.38</v>
      </c>
      <c r="BH1689">
        <v>92.17</v>
      </c>
      <c r="BI1689">
        <v>87.15</v>
      </c>
      <c r="BJ1689">
        <v>85.209699999999998</v>
      </c>
      <c r="BK1689">
        <v>0</v>
      </c>
      <c r="BL1689">
        <v>0</v>
      </c>
      <c r="BM1689">
        <v>0</v>
      </c>
      <c r="BN1689">
        <v>34.700000000000003</v>
      </c>
      <c r="BO1689">
        <v>71.8</v>
      </c>
      <c r="BP1689">
        <v>85.67</v>
      </c>
      <c r="BQ1689">
        <v>77.510000000000005</v>
      </c>
      <c r="BR1689">
        <v>79.102500000000006</v>
      </c>
      <c r="BS1689">
        <v>5</v>
      </c>
      <c r="BT1689">
        <v>1</v>
      </c>
      <c r="BU1689">
        <v>5</v>
      </c>
      <c r="BV1689">
        <v>29</v>
      </c>
      <c r="BW1689">
        <v>17</v>
      </c>
    </row>
    <row r="1690" spans="1:75" x14ac:dyDescent="0.3">
      <c r="A1690">
        <v>2021</v>
      </c>
      <c r="B1690">
        <v>330307</v>
      </c>
      <c r="C1690">
        <f>VLOOKUP(B1690,'PF Hospitals'!$A$2:$J$3113,10,0)</f>
        <v>2</v>
      </c>
      <c r="D1690" t="s">
        <v>5143</v>
      </c>
      <c r="E1690" t="s">
        <v>5144</v>
      </c>
      <c r="F1690" t="s">
        <v>5145</v>
      </c>
      <c r="G1690" t="s">
        <v>4816</v>
      </c>
      <c r="H1690">
        <v>14850</v>
      </c>
      <c r="I1690" t="s">
        <v>5146</v>
      </c>
      <c r="J1690">
        <v>42.06</v>
      </c>
      <c r="K1690">
        <v>79.06</v>
      </c>
      <c r="L1690">
        <v>87.36</v>
      </c>
      <c r="M1690">
        <v>81.52</v>
      </c>
      <c r="N1690">
        <v>81.609099999999998</v>
      </c>
      <c r="O1690">
        <v>3</v>
      </c>
      <c r="P1690">
        <v>0</v>
      </c>
      <c r="Q1690">
        <v>3</v>
      </c>
      <c r="R1690">
        <v>41.99</v>
      </c>
      <c r="S1690">
        <v>79.91</v>
      </c>
      <c r="T1690">
        <v>88.1</v>
      </c>
      <c r="U1690">
        <v>81.69</v>
      </c>
      <c r="V1690">
        <v>79.832300000000004</v>
      </c>
      <c r="W1690">
        <v>0</v>
      </c>
      <c r="X1690">
        <v>0</v>
      </c>
      <c r="Y1690">
        <v>0</v>
      </c>
      <c r="Z1690">
        <v>33.89</v>
      </c>
      <c r="AA1690">
        <v>65.77</v>
      </c>
      <c r="AB1690">
        <v>81</v>
      </c>
      <c r="AC1690">
        <v>72</v>
      </c>
      <c r="AD1690">
        <v>71.157799999999995</v>
      </c>
      <c r="AE1690">
        <v>4</v>
      </c>
      <c r="AF1690">
        <v>0</v>
      </c>
      <c r="AG1690">
        <v>4</v>
      </c>
      <c r="AH1690">
        <v>6.53</v>
      </c>
      <c r="AI1690">
        <v>51.87</v>
      </c>
      <c r="AJ1690">
        <v>63.32</v>
      </c>
      <c r="AK1690">
        <v>50.34</v>
      </c>
      <c r="AL1690">
        <v>53.5989</v>
      </c>
      <c r="AM1690">
        <v>2</v>
      </c>
      <c r="AN1690">
        <v>2</v>
      </c>
      <c r="AO1690">
        <v>2</v>
      </c>
      <c r="AP1690">
        <v>33.19</v>
      </c>
      <c r="AQ1690">
        <v>63.83</v>
      </c>
      <c r="AR1690">
        <v>74.75</v>
      </c>
      <c r="AS1690">
        <v>63</v>
      </c>
      <c r="AT1690">
        <v>63.435699999999997</v>
      </c>
      <c r="AU1690">
        <v>0</v>
      </c>
      <c r="AV1690">
        <v>0</v>
      </c>
      <c r="AW1690">
        <v>0</v>
      </c>
      <c r="AX1690">
        <v>30.6</v>
      </c>
      <c r="AY1690">
        <v>65.61</v>
      </c>
      <c r="AZ1690">
        <v>79.58</v>
      </c>
      <c r="BA1690">
        <v>61.26</v>
      </c>
      <c r="BB1690">
        <v>57.950099999999999</v>
      </c>
      <c r="BC1690">
        <v>0</v>
      </c>
      <c r="BD1690">
        <v>0</v>
      </c>
      <c r="BE1690">
        <v>0</v>
      </c>
      <c r="BF1690">
        <v>66.94</v>
      </c>
      <c r="BG1690">
        <v>87.38</v>
      </c>
      <c r="BH1690">
        <v>92.17</v>
      </c>
      <c r="BI1690">
        <v>89.34</v>
      </c>
      <c r="BJ1690">
        <v>90.246899999999997</v>
      </c>
      <c r="BK1690">
        <v>6</v>
      </c>
      <c r="BL1690">
        <v>3</v>
      </c>
      <c r="BM1690">
        <v>6</v>
      </c>
      <c r="BN1690">
        <v>34.700000000000003</v>
      </c>
      <c r="BO1690">
        <v>71.8</v>
      </c>
      <c r="BP1690">
        <v>85.67</v>
      </c>
      <c r="BQ1690">
        <v>69.69</v>
      </c>
      <c r="BR1690">
        <v>75.257099999999994</v>
      </c>
      <c r="BS1690">
        <v>3</v>
      </c>
      <c r="BT1690">
        <v>3</v>
      </c>
      <c r="BU1690">
        <v>3</v>
      </c>
      <c r="BV1690">
        <v>18</v>
      </c>
      <c r="BW1690">
        <v>15</v>
      </c>
    </row>
    <row r="1691" spans="1:75" x14ac:dyDescent="0.3">
      <c r="A1691">
        <v>2021</v>
      </c>
      <c r="B1691">
        <v>330331</v>
      </c>
      <c r="C1691">
        <f>VLOOKUP(B1691,'PF Hospitals'!$A$2:$J$3113,10,0)</f>
        <v>3</v>
      </c>
      <c r="D1691" t="s">
        <v>5147</v>
      </c>
      <c r="E1691" t="s">
        <v>5148</v>
      </c>
      <c r="F1691" t="s">
        <v>5149</v>
      </c>
      <c r="G1691" t="s">
        <v>4816</v>
      </c>
      <c r="H1691">
        <v>11803</v>
      </c>
      <c r="I1691" t="s">
        <v>1833</v>
      </c>
      <c r="J1691">
        <v>42.06</v>
      </c>
      <c r="K1691">
        <v>79.06</v>
      </c>
      <c r="L1691">
        <v>87.36</v>
      </c>
      <c r="M1691">
        <v>78.56</v>
      </c>
      <c r="N1691">
        <v>77.796999999999997</v>
      </c>
      <c r="O1691">
        <v>0</v>
      </c>
      <c r="P1691">
        <v>0</v>
      </c>
      <c r="Q1691">
        <v>0</v>
      </c>
      <c r="R1691">
        <v>41.99</v>
      </c>
      <c r="S1691">
        <v>79.91</v>
      </c>
      <c r="T1691">
        <v>88.1</v>
      </c>
      <c r="U1691">
        <v>75.42</v>
      </c>
      <c r="V1691">
        <v>77.864500000000007</v>
      </c>
      <c r="W1691">
        <v>0</v>
      </c>
      <c r="X1691">
        <v>1</v>
      </c>
      <c r="Y1691">
        <v>1</v>
      </c>
      <c r="Z1691">
        <v>33.89</v>
      </c>
      <c r="AA1691">
        <v>65.77</v>
      </c>
      <c r="AB1691">
        <v>81</v>
      </c>
      <c r="AC1691">
        <v>62.34</v>
      </c>
      <c r="AD1691">
        <v>61.350499999999997</v>
      </c>
      <c r="AE1691">
        <v>0</v>
      </c>
      <c r="AF1691">
        <v>0</v>
      </c>
      <c r="AG1691">
        <v>0</v>
      </c>
      <c r="AH1691">
        <v>6.53</v>
      </c>
      <c r="AI1691">
        <v>51.87</v>
      </c>
      <c r="AJ1691">
        <v>63.32</v>
      </c>
      <c r="AK1691">
        <v>45.24</v>
      </c>
      <c r="AL1691">
        <v>45.412300000000002</v>
      </c>
      <c r="AM1691">
        <v>0</v>
      </c>
      <c r="AN1691">
        <v>0</v>
      </c>
      <c r="AO1691">
        <v>0</v>
      </c>
      <c r="AP1691">
        <v>33.19</v>
      </c>
      <c r="AQ1691">
        <v>63.83</v>
      </c>
      <c r="AR1691">
        <v>74.75</v>
      </c>
      <c r="AS1691">
        <v>57.6</v>
      </c>
      <c r="AT1691">
        <v>56.283999999999999</v>
      </c>
      <c r="AU1691">
        <v>0</v>
      </c>
      <c r="AV1691">
        <v>0</v>
      </c>
      <c r="AW1691">
        <v>0</v>
      </c>
      <c r="AX1691">
        <v>30.6</v>
      </c>
      <c r="AY1691">
        <v>65.61</v>
      </c>
      <c r="AZ1691">
        <v>79.58</v>
      </c>
      <c r="BA1691">
        <v>54.49</v>
      </c>
      <c r="BB1691">
        <v>60.580500000000001</v>
      </c>
      <c r="BC1691">
        <v>0</v>
      </c>
      <c r="BD1691">
        <v>2</v>
      </c>
      <c r="BE1691">
        <v>2</v>
      </c>
      <c r="BF1691">
        <v>66.94</v>
      </c>
      <c r="BG1691">
        <v>87.38</v>
      </c>
      <c r="BH1691">
        <v>92.17</v>
      </c>
      <c r="BI1691">
        <v>81.77</v>
      </c>
      <c r="BJ1691">
        <v>78.426000000000002</v>
      </c>
      <c r="BK1691">
        <v>0</v>
      </c>
      <c r="BL1691">
        <v>0</v>
      </c>
      <c r="BM1691">
        <v>0</v>
      </c>
      <c r="BN1691">
        <v>34.700000000000003</v>
      </c>
      <c r="BO1691">
        <v>71.8</v>
      </c>
      <c r="BP1691">
        <v>85.67</v>
      </c>
      <c r="BQ1691">
        <v>61.76</v>
      </c>
      <c r="BR1691">
        <v>63.275100000000002</v>
      </c>
      <c r="BS1691">
        <v>0</v>
      </c>
      <c r="BT1691">
        <v>0</v>
      </c>
      <c r="BU1691">
        <v>0</v>
      </c>
      <c r="BV1691">
        <v>3</v>
      </c>
      <c r="BW1691">
        <v>11</v>
      </c>
    </row>
    <row r="1692" spans="1:75" x14ac:dyDescent="0.3">
      <c r="A1692">
        <v>2021</v>
      </c>
      <c r="B1692">
        <v>330332</v>
      </c>
      <c r="C1692">
        <f>VLOOKUP(B1692,'PF Hospitals'!$A$2:$J$3113,10,0)</f>
        <v>1</v>
      </c>
      <c r="D1692" t="s">
        <v>599</v>
      </c>
      <c r="E1692" t="s">
        <v>5150</v>
      </c>
      <c r="F1692" t="s">
        <v>5151</v>
      </c>
      <c r="G1692" t="s">
        <v>4816</v>
      </c>
      <c r="H1692">
        <v>11714</v>
      </c>
      <c r="I1692" t="s">
        <v>1833</v>
      </c>
      <c r="J1692">
        <v>42.06</v>
      </c>
      <c r="K1692">
        <v>79.06</v>
      </c>
      <c r="L1692">
        <v>87.36</v>
      </c>
      <c r="M1692">
        <v>73.8</v>
      </c>
      <c r="N1692">
        <v>80.694999999999993</v>
      </c>
      <c r="O1692">
        <v>2</v>
      </c>
      <c r="P1692">
        <v>5</v>
      </c>
      <c r="Q1692">
        <v>5</v>
      </c>
      <c r="R1692">
        <v>41.99</v>
      </c>
      <c r="S1692">
        <v>79.91</v>
      </c>
      <c r="T1692">
        <v>88.1</v>
      </c>
      <c r="U1692">
        <v>73.8</v>
      </c>
      <c r="V1692">
        <v>75.982299999999995</v>
      </c>
      <c r="W1692">
        <v>0</v>
      </c>
      <c r="X1692">
        <v>1</v>
      </c>
      <c r="Y1692">
        <v>1</v>
      </c>
      <c r="Z1692">
        <v>33.89</v>
      </c>
      <c r="AA1692">
        <v>65.77</v>
      </c>
      <c r="AB1692">
        <v>81</v>
      </c>
      <c r="AC1692">
        <v>57.95</v>
      </c>
      <c r="AD1692">
        <v>61.786799999999999</v>
      </c>
      <c r="AE1692">
        <v>0</v>
      </c>
      <c r="AF1692">
        <v>1</v>
      </c>
      <c r="AG1692">
        <v>1</v>
      </c>
      <c r="AH1692">
        <v>6.53</v>
      </c>
      <c r="AI1692">
        <v>51.87</v>
      </c>
      <c r="AJ1692">
        <v>63.32</v>
      </c>
      <c r="AK1692">
        <v>44.54</v>
      </c>
      <c r="AL1692">
        <v>47.136699999999998</v>
      </c>
      <c r="AM1692">
        <v>0</v>
      </c>
      <c r="AN1692">
        <v>1</v>
      </c>
      <c r="AO1692">
        <v>1</v>
      </c>
      <c r="AP1692">
        <v>33.19</v>
      </c>
      <c r="AQ1692">
        <v>63.83</v>
      </c>
      <c r="AR1692">
        <v>74.75</v>
      </c>
      <c r="AS1692">
        <v>55.37</v>
      </c>
      <c r="AT1692">
        <v>57.927999999999997</v>
      </c>
      <c r="AU1692">
        <v>0</v>
      </c>
      <c r="AV1692">
        <v>1</v>
      </c>
      <c r="AW1692">
        <v>1</v>
      </c>
      <c r="AX1692">
        <v>30.6</v>
      </c>
      <c r="AY1692">
        <v>65.61</v>
      </c>
      <c r="AZ1692">
        <v>79.58</v>
      </c>
      <c r="BA1692">
        <v>49.24</v>
      </c>
      <c r="BB1692">
        <v>55.895000000000003</v>
      </c>
      <c r="BC1692">
        <v>0</v>
      </c>
      <c r="BD1692">
        <v>2</v>
      </c>
      <c r="BE1692">
        <v>2</v>
      </c>
      <c r="BF1692">
        <v>66.94</v>
      </c>
      <c r="BG1692">
        <v>87.38</v>
      </c>
      <c r="BH1692">
        <v>92.17</v>
      </c>
      <c r="BI1692">
        <v>84.18</v>
      </c>
      <c r="BJ1692">
        <v>86.119100000000003</v>
      </c>
      <c r="BK1692">
        <v>0</v>
      </c>
      <c r="BL1692">
        <v>2</v>
      </c>
      <c r="BM1692">
        <v>2</v>
      </c>
      <c r="BN1692">
        <v>34.700000000000003</v>
      </c>
      <c r="BO1692">
        <v>71.8</v>
      </c>
      <c r="BP1692">
        <v>85.67</v>
      </c>
      <c r="BQ1692">
        <v>57.31</v>
      </c>
      <c r="BR1692">
        <v>61.264499999999998</v>
      </c>
      <c r="BS1692">
        <v>0</v>
      </c>
      <c r="BT1692">
        <v>1</v>
      </c>
      <c r="BU1692">
        <v>1</v>
      </c>
      <c r="BV1692">
        <v>14</v>
      </c>
      <c r="BW1692">
        <v>14</v>
      </c>
    </row>
    <row r="1693" spans="1:75" x14ac:dyDescent="0.3">
      <c r="A1693">
        <v>2021</v>
      </c>
      <c r="B1693">
        <v>330350</v>
      </c>
      <c r="C1693">
        <f>VLOOKUP(B1693,'PF Hospitals'!$A$2:$J$3113,10,0)</f>
        <v>1</v>
      </c>
      <c r="D1693" t="s">
        <v>5152</v>
      </c>
      <c r="E1693" t="s">
        <v>5153</v>
      </c>
      <c r="F1693" t="s">
        <v>4846</v>
      </c>
      <c r="G1693" t="s">
        <v>4816</v>
      </c>
      <c r="H1693">
        <v>11203</v>
      </c>
      <c r="I1693" t="s">
        <v>784</v>
      </c>
      <c r="J1693">
        <v>42.06</v>
      </c>
      <c r="K1693">
        <v>79.06</v>
      </c>
      <c r="L1693">
        <v>87.36</v>
      </c>
      <c r="M1693">
        <v>70.540000000000006</v>
      </c>
      <c r="N1693">
        <v>68.324700000000007</v>
      </c>
      <c r="O1693">
        <v>0</v>
      </c>
      <c r="P1693">
        <v>0</v>
      </c>
      <c r="Q1693">
        <v>0</v>
      </c>
      <c r="R1693">
        <v>41.99</v>
      </c>
      <c r="S1693">
        <v>79.91</v>
      </c>
      <c r="T1693">
        <v>88.1</v>
      </c>
      <c r="U1693">
        <v>80.91</v>
      </c>
      <c r="V1693">
        <v>77.205799999999996</v>
      </c>
      <c r="W1693">
        <v>0</v>
      </c>
      <c r="X1693">
        <v>0</v>
      </c>
      <c r="Y1693">
        <v>0</v>
      </c>
      <c r="Z1693">
        <v>33.89</v>
      </c>
      <c r="AA1693">
        <v>65.77</v>
      </c>
      <c r="AB1693">
        <v>81</v>
      </c>
      <c r="AC1693">
        <v>50.37</v>
      </c>
      <c r="AD1693">
        <v>50.592199999999998</v>
      </c>
      <c r="AE1693">
        <v>0</v>
      </c>
      <c r="AF1693">
        <v>0</v>
      </c>
      <c r="AG1693">
        <v>0</v>
      </c>
      <c r="AH1693">
        <v>6.53</v>
      </c>
      <c r="AI1693">
        <v>51.87</v>
      </c>
      <c r="AJ1693">
        <v>63.32</v>
      </c>
      <c r="AK1693">
        <v>39.049999999999997</v>
      </c>
      <c r="AL1693">
        <v>43.07</v>
      </c>
      <c r="AM1693">
        <v>0</v>
      </c>
      <c r="AN1693">
        <v>1</v>
      </c>
      <c r="AO1693">
        <v>1</v>
      </c>
      <c r="AP1693">
        <v>33.19</v>
      </c>
      <c r="AQ1693">
        <v>63.83</v>
      </c>
      <c r="AR1693">
        <v>74.75</v>
      </c>
      <c r="AS1693">
        <v>55.76</v>
      </c>
      <c r="AT1693">
        <v>54.712000000000003</v>
      </c>
      <c r="AU1693">
        <v>0</v>
      </c>
      <c r="AV1693">
        <v>0</v>
      </c>
      <c r="AW1693">
        <v>0</v>
      </c>
      <c r="AX1693">
        <v>30.6</v>
      </c>
      <c r="AY1693">
        <v>65.61</v>
      </c>
      <c r="AZ1693">
        <v>79.58</v>
      </c>
      <c r="BA1693">
        <v>62</v>
      </c>
      <c r="BB1693">
        <v>62.2742</v>
      </c>
      <c r="BC1693">
        <v>0</v>
      </c>
      <c r="BD1693">
        <v>0</v>
      </c>
      <c r="BE1693">
        <v>0</v>
      </c>
      <c r="BF1693">
        <v>66.94</v>
      </c>
      <c r="BG1693">
        <v>87.38</v>
      </c>
      <c r="BH1693">
        <v>92.17</v>
      </c>
      <c r="BI1693">
        <v>79.8</v>
      </c>
      <c r="BJ1693">
        <v>73.960999999999999</v>
      </c>
      <c r="BK1693">
        <v>0</v>
      </c>
      <c r="BL1693">
        <v>0</v>
      </c>
      <c r="BM1693">
        <v>0</v>
      </c>
      <c r="BN1693">
        <v>34.700000000000003</v>
      </c>
      <c r="BO1693">
        <v>71.8</v>
      </c>
      <c r="BP1693">
        <v>85.67</v>
      </c>
      <c r="BQ1693">
        <v>57.81</v>
      </c>
      <c r="BR1693">
        <v>54.8673</v>
      </c>
      <c r="BS1693">
        <v>0</v>
      </c>
      <c r="BT1693">
        <v>0</v>
      </c>
      <c r="BU1693">
        <v>0</v>
      </c>
      <c r="BV1693">
        <v>1</v>
      </c>
      <c r="BW1693">
        <v>6</v>
      </c>
    </row>
    <row r="1694" spans="1:75" hidden="1" x14ac:dyDescent="0.3">
      <c r="A1694">
        <v>2021</v>
      </c>
      <c r="B1694">
        <v>330385</v>
      </c>
      <c r="C1694" t="e">
        <f>VLOOKUP(B1694,'PF Hospitals'!$A$2:$J$3113,10,0)</f>
        <v>#N/A</v>
      </c>
      <c r="D1694" t="s">
        <v>5154</v>
      </c>
      <c r="E1694" t="s">
        <v>5155</v>
      </c>
      <c r="F1694" t="s">
        <v>4830</v>
      </c>
      <c r="G1694" t="s">
        <v>4816</v>
      </c>
      <c r="H1694">
        <v>10467</v>
      </c>
      <c r="I1694" t="s">
        <v>4831</v>
      </c>
      <c r="J1694">
        <v>42.06</v>
      </c>
      <c r="K1694">
        <v>79.06</v>
      </c>
      <c r="L1694">
        <v>87.36</v>
      </c>
      <c r="M1694">
        <v>67.91</v>
      </c>
      <c r="N1694">
        <v>67.024299999999997</v>
      </c>
      <c r="O1694">
        <v>0</v>
      </c>
      <c r="P1694">
        <v>0</v>
      </c>
      <c r="Q1694">
        <v>0</v>
      </c>
      <c r="R1694">
        <v>41.99</v>
      </c>
      <c r="S1694">
        <v>79.91</v>
      </c>
      <c r="T1694">
        <v>88.1</v>
      </c>
      <c r="U1694">
        <v>78.42</v>
      </c>
      <c r="V1694">
        <v>75.011099999999999</v>
      </c>
      <c r="W1694">
        <v>0</v>
      </c>
      <c r="X1694">
        <v>0</v>
      </c>
      <c r="Y1694">
        <v>0</v>
      </c>
      <c r="Z1694">
        <v>33.89</v>
      </c>
      <c r="AA1694">
        <v>65.77</v>
      </c>
      <c r="AB1694">
        <v>81</v>
      </c>
      <c r="AC1694">
        <v>50.46</v>
      </c>
      <c r="AD1694">
        <v>46.198799999999999</v>
      </c>
      <c r="AE1694">
        <v>0</v>
      </c>
      <c r="AF1694">
        <v>0</v>
      </c>
      <c r="AG1694">
        <v>0</v>
      </c>
      <c r="AH1694">
        <v>6.53</v>
      </c>
      <c r="AI1694">
        <v>51.87</v>
      </c>
      <c r="AJ1694">
        <v>63.32</v>
      </c>
      <c r="AK1694">
        <v>47.49</v>
      </c>
      <c r="AL1694">
        <v>46.899700000000003</v>
      </c>
      <c r="AM1694">
        <v>0</v>
      </c>
      <c r="AN1694">
        <v>0</v>
      </c>
      <c r="AO1694">
        <v>0</v>
      </c>
      <c r="AP1694">
        <v>33.19</v>
      </c>
      <c r="AQ1694">
        <v>63.83</v>
      </c>
      <c r="AR1694">
        <v>74.75</v>
      </c>
      <c r="AS1694">
        <v>52.7</v>
      </c>
      <c r="AT1694">
        <v>51.813899999999997</v>
      </c>
      <c r="AU1694">
        <v>0</v>
      </c>
      <c r="AV1694">
        <v>0</v>
      </c>
      <c r="AW1694">
        <v>0</v>
      </c>
      <c r="AX1694">
        <v>30.6</v>
      </c>
      <c r="AY1694">
        <v>65.61</v>
      </c>
      <c r="AZ1694">
        <v>79.58</v>
      </c>
      <c r="BA1694">
        <v>66.08</v>
      </c>
      <c r="BB1694">
        <v>65.212000000000003</v>
      </c>
      <c r="BC1694">
        <v>0</v>
      </c>
      <c r="BD1694">
        <v>0</v>
      </c>
      <c r="BE1694">
        <v>0</v>
      </c>
      <c r="BF1694">
        <v>66.94</v>
      </c>
      <c r="BG1694">
        <v>87.38</v>
      </c>
      <c r="BH1694">
        <v>92.17</v>
      </c>
      <c r="BI1694">
        <v>79.790000000000006</v>
      </c>
      <c r="BJ1694">
        <v>74.590500000000006</v>
      </c>
      <c r="BK1694">
        <v>0</v>
      </c>
      <c r="BL1694">
        <v>0</v>
      </c>
      <c r="BM1694">
        <v>0</v>
      </c>
      <c r="BN1694">
        <v>34.700000000000003</v>
      </c>
      <c r="BO1694">
        <v>71.8</v>
      </c>
      <c r="BP1694">
        <v>85.67</v>
      </c>
      <c r="BQ1694">
        <v>59.67</v>
      </c>
      <c r="BR1694">
        <v>62.578499999999998</v>
      </c>
      <c r="BS1694">
        <v>0</v>
      </c>
      <c r="BT1694">
        <v>1</v>
      </c>
      <c r="BU1694">
        <v>1</v>
      </c>
      <c r="BV1694">
        <v>1</v>
      </c>
      <c r="BW1694">
        <v>7</v>
      </c>
    </row>
    <row r="1695" spans="1:75" x14ac:dyDescent="0.3">
      <c r="A1695">
        <v>2021</v>
      </c>
      <c r="B1695">
        <v>330386</v>
      </c>
      <c r="C1695">
        <f>VLOOKUP(B1695,'PF Hospitals'!$A$2:$J$3113,10,0)</f>
        <v>2</v>
      </c>
      <c r="D1695" t="s">
        <v>5156</v>
      </c>
      <c r="E1695" t="s">
        <v>5157</v>
      </c>
      <c r="F1695" t="s">
        <v>5158</v>
      </c>
      <c r="G1695" t="s">
        <v>4816</v>
      </c>
      <c r="H1695">
        <v>12742</v>
      </c>
      <c r="I1695" t="s">
        <v>5159</v>
      </c>
      <c r="J1695">
        <v>42.06</v>
      </c>
      <c r="K1695">
        <v>79.06</v>
      </c>
      <c r="L1695">
        <v>87.36</v>
      </c>
      <c r="M1695">
        <v>79.75</v>
      </c>
      <c r="N1695">
        <v>80.082499999999996</v>
      </c>
      <c r="O1695">
        <v>2</v>
      </c>
      <c r="P1695">
        <v>0</v>
      </c>
      <c r="Q1695">
        <v>2</v>
      </c>
      <c r="R1695">
        <v>41.99</v>
      </c>
      <c r="S1695">
        <v>79.91</v>
      </c>
      <c r="T1695">
        <v>88.1</v>
      </c>
      <c r="U1695">
        <v>77.72</v>
      </c>
      <c r="V1695">
        <v>77.780799999999999</v>
      </c>
      <c r="W1695">
        <v>0</v>
      </c>
      <c r="X1695">
        <v>0</v>
      </c>
      <c r="Y1695">
        <v>0</v>
      </c>
      <c r="Z1695">
        <v>33.89</v>
      </c>
      <c r="AA1695">
        <v>65.77</v>
      </c>
      <c r="AB1695">
        <v>81</v>
      </c>
      <c r="AC1695">
        <v>67.7</v>
      </c>
      <c r="AD1695">
        <v>66.718299999999999</v>
      </c>
      <c r="AE1695">
        <v>1</v>
      </c>
      <c r="AF1695">
        <v>0</v>
      </c>
      <c r="AG1695">
        <v>1</v>
      </c>
      <c r="AH1695">
        <v>6.53</v>
      </c>
      <c r="AI1695">
        <v>51.87</v>
      </c>
      <c r="AJ1695">
        <v>63.32</v>
      </c>
      <c r="AK1695">
        <v>42.08</v>
      </c>
      <c r="AL1695">
        <v>47.674599999999998</v>
      </c>
      <c r="AM1695">
        <v>0</v>
      </c>
      <c r="AN1695">
        <v>2</v>
      </c>
      <c r="AO1695">
        <v>2</v>
      </c>
      <c r="AP1695">
        <v>33.19</v>
      </c>
      <c r="AQ1695">
        <v>63.83</v>
      </c>
      <c r="AR1695">
        <v>74.75</v>
      </c>
      <c r="AS1695">
        <v>54.85</v>
      </c>
      <c r="AT1695">
        <v>62.2791</v>
      </c>
      <c r="AU1695">
        <v>0</v>
      </c>
      <c r="AV1695">
        <v>3</v>
      </c>
      <c r="AW1695">
        <v>3</v>
      </c>
      <c r="AX1695">
        <v>30.6</v>
      </c>
      <c r="AY1695">
        <v>65.61</v>
      </c>
      <c r="AZ1695">
        <v>79.58</v>
      </c>
      <c r="BA1695">
        <v>61.13</v>
      </c>
      <c r="BB1695">
        <v>62.405000000000001</v>
      </c>
      <c r="BC1695">
        <v>0</v>
      </c>
      <c r="BD1695">
        <v>0</v>
      </c>
      <c r="BE1695">
        <v>0</v>
      </c>
      <c r="BF1695">
        <v>66.94</v>
      </c>
      <c r="BG1695">
        <v>87.38</v>
      </c>
      <c r="BH1695">
        <v>92.17</v>
      </c>
      <c r="BI1695">
        <v>89.06</v>
      </c>
      <c r="BJ1695">
        <v>87.708600000000004</v>
      </c>
      <c r="BK1695">
        <v>1</v>
      </c>
      <c r="BL1695">
        <v>0</v>
      </c>
      <c r="BM1695">
        <v>1</v>
      </c>
      <c r="BN1695">
        <v>34.700000000000003</v>
      </c>
      <c r="BO1695">
        <v>71.8</v>
      </c>
      <c r="BP1695">
        <v>85.67</v>
      </c>
      <c r="BQ1695">
        <v>63.12</v>
      </c>
      <c r="BR1695">
        <v>67.690299999999993</v>
      </c>
      <c r="BS1695">
        <v>0</v>
      </c>
      <c r="BT1695">
        <v>2</v>
      </c>
      <c r="BU1695">
        <v>2</v>
      </c>
      <c r="BV1695">
        <v>11</v>
      </c>
      <c r="BW1695">
        <v>17</v>
      </c>
    </row>
    <row r="1696" spans="1:75" x14ac:dyDescent="0.3">
      <c r="A1696">
        <v>2021</v>
      </c>
      <c r="B1696">
        <v>330393</v>
      </c>
      <c r="C1696">
        <f>VLOOKUP(B1696,'PF Hospitals'!$A$2:$J$3113,10,0)</f>
        <v>3</v>
      </c>
      <c r="D1696" t="s">
        <v>5160</v>
      </c>
      <c r="E1696" t="s">
        <v>5161</v>
      </c>
      <c r="F1696" t="s">
        <v>5162</v>
      </c>
      <c r="G1696" t="s">
        <v>4816</v>
      </c>
      <c r="H1696">
        <v>11794</v>
      </c>
      <c r="I1696" t="s">
        <v>3539</v>
      </c>
      <c r="J1696">
        <v>42.06</v>
      </c>
      <c r="K1696">
        <v>79.06</v>
      </c>
      <c r="L1696">
        <v>87.36</v>
      </c>
      <c r="M1696">
        <v>77.849999999999994</v>
      </c>
      <c r="N1696">
        <v>77.899900000000002</v>
      </c>
      <c r="O1696">
        <v>0</v>
      </c>
      <c r="P1696">
        <v>0</v>
      </c>
      <c r="Q1696">
        <v>0</v>
      </c>
      <c r="R1696">
        <v>41.99</v>
      </c>
      <c r="S1696">
        <v>79.91</v>
      </c>
      <c r="T1696">
        <v>88.1</v>
      </c>
      <c r="U1696">
        <v>76.17</v>
      </c>
      <c r="V1696">
        <v>76.206500000000005</v>
      </c>
      <c r="W1696">
        <v>0</v>
      </c>
      <c r="X1696">
        <v>0</v>
      </c>
      <c r="Y1696">
        <v>0</v>
      </c>
      <c r="Z1696">
        <v>33.89</v>
      </c>
      <c r="AA1696">
        <v>65.77</v>
      </c>
      <c r="AB1696">
        <v>81</v>
      </c>
      <c r="AC1696">
        <v>60.16</v>
      </c>
      <c r="AD1696">
        <v>59.9557</v>
      </c>
      <c r="AE1696">
        <v>0</v>
      </c>
      <c r="AF1696">
        <v>0</v>
      </c>
      <c r="AG1696">
        <v>0</v>
      </c>
      <c r="AH1696">
        <v>6.53</v>
      </c>
      <c r="AI1696">
        <v>51.87</v>
      </c>
      <c r="AJ1696">
        <v>63.32</v>
      </c>
      <c r="AK1696">
        <v>48.01</v>
      </c>
      <c r="AL1696">
        <v>48.480699999999999</v>
      </c>
      <c r="AM1696">
        <v>0</v>
      </c>
      <c r="AN1696">
        <v>0</v>
      </c>
      <c r="AO1696">
        <v>0</v>
      </c>
      <c r="AP1696">
        <v>33.19</v>
      </c>
      <c r="AQ1696">
        <v>63.83</v>
      </c>
      <c r="AR1696">
        <v>74.75</v>
      </c>
      <c r="AS1696">
        <v>57.3</v>
      </c>
      <c r="AT1696">
        <v>57.429499999999997</v>
      </c>
      <c r="AU1696">
        <v>0</v>
      </c>
      <c r="AV1696">
        <v>0</v>
      </c>
      <c r="AW1696">
        <v>0</v>
      </c>
      <c r="AX1696">
        <v>30.6</v>
      </c>
      <c r="AY1696">
        <v>65.61</v>
      </c>
      <c r="AZ1696">
        <v>79.58</v>
      </c>
      <c r="BA1696">
        <v>53.47</v>
      </c>
      <c r="BB1696">
        <v>57.133400000000002</v>
      </c>
      <c r="BC1696">
        <v>0</v>
      </c>
      <c r="BD1696">
        <v>1</v>
      </c>
      <c r="BE1696">
        <v>1</v>
      </c>
      <c r="BF1696">
        <v>66.94</v>
      </c>
      <c r="BG1696">
        <v>87.38</v>
      </c>
      <c r="BH1696">
        <v>92.17</v>
      </c>
      <c r="BI1696">
        <v>86.89</v>
      </c>
      <c r="BJ1696">
        <v>86.204899999999995</v>
      </c>
      <c r="BK1696">
        <v>0</v>
      </c>
      <c r="BL1696">
        <v>0</v>
      </c>
      <c r="BM1696">
        <v>0</v>
      </c>
      <c r="BN1696">
        <v>34.700000000000003</v>
      </c>
      <c r="BO1696">
        <v>71.8</v>
      </c>
      <c r="BP1696">
        <v>85.67</v>
      </c>
      <c r="BQ1696">
        <v>67.209999999999994</v>
      </c>
      <c r="BR1696">
        <v>66.229900000000001</v>
      </c>
      <c r="BS1696">
        <v>0</v>
      </c>
      <c r="BT1696">
        <v>0</v>
      </c>
      <c r="BU1696">
        <v>0</v>
      </c>
      <c r="BV1696">
        <v>1</v>
      </c>
      <c r="BW1696">
        <v>15</v>
      </c>
    </row>
    <row r="1697" spans="1:75" x14ac:dyDescent="0.3">
      <c r="A1697">
        <v>2021</v>
      </c>
      <c r="B1697">
        <v>330394</v>
      </c>
      <c r="C1697">
        <f>VLOOKUP(B1697,'PF Hospitals'!$A$2:$J$3113,10,0)</f>
        <v>1</v>
      </c>
      <c r="D1697" t="s">
        <v>5163</v>
      </c>
      <c r="E1697" t="s">
        <v>5164</v>
      </c>
      <c r="F1697" t="s">
        <v>4834</v>
      </c>
      <c r="G1697" t="s">
        <v>4816</v>
      </c>
      <c r="H1697">
        <v>13903</v>
      </c>
      <c r="I1697" t="s">
        <v>4835</v>
      </c>
      <c r="J1697">
        <v>42.06</v>
      </c>
      <c r="K1697">
        <v>79.06</v>
      </c>
      <c r="L1697">
        <v>87.36</v>
      </c>
      <c r="M1697">
        <v>72.569999999999993</v>
      </c>
      <c r="N1697">
        <v>78.511600000000001</v>
      </c>
      <c r="O1697">
        <v>0</v>
      </c>
      <c r="P1697">
        <v>4</v>
      </c>
      <c r="Q1697">
        <v>4</v>
      </c>
      <c r="R1697">
        <v>41.99</v>
      </c>
      <c r="S1697">
        <v>79.91</v>
      </c>
      <c r="T1697">
        <v>88.1</v>
      </c>
      <c r="U1697">
        <v>69.819999999999993</v>
      </c>
      <c r="V1697">
        <v>74.474100000000007</v>
      </c>
      <c r="W1697">
        <v>0</v>
      </c>
      <c r="X1697">
        <v>2</v>
      </c>
      <c r="Y1697">
        <v>2</v>
      </c>
      <c r="Z1697">
        <v>33.89</v>
      </c>
      <c r="AA1697">
        <v>65.77</v>
      </c>
      <c r="AB1697">
        <v>81</v>
      </c>
      <c r="AC1697">
        <v>61.5</v>
      </c>
      <c r="AD1697">
        <v>62.49</v>
      </c>
      <c r="AE1697">
        <v>0</v>
      </c>
      <c r="AF1697">
        <v>0</v>
      </c>
      <c r="AG1697">
        <v>0</v>
      </c>
      <c r="AH1697">
        <v>6.53</v>
      </c>
      <c r="AI1697">
        <v>51.87</v>
      </c>
      <c r="AJ1697">
        <v>63.32</v>
      </c>
      <c r="AK1697">
        <v>45.89</v>
      </c>
      <c r="AL1697">
        <v>46.989899999999999</v>
      </c>
      <c r="AM1697">
        <v>0</v>
      </c>
      <c r="AN1697">
        <v>0</v>
      </c>
      <c r="AO1697">
        <v>0</v>
      </c>
      <c r="AP1697">
        <v>33.19</v>
      </c>
      <c r="AQ1697">
        <v>63.83</v>
      </c>
      <c r="AR1697">
        <v>74.75</v>
      </c>
      <c r="AS1697">
        <v>55.93</v>
      </c>
      <c r="AT1697">
        <v>58.011400000000002</v>
      </c>
      <c r="AU1697">
        <v>0</v>
      </c>
      <c r="AV1697">
        <v>1</v>
      </c>
      <c r="AW1697">
        <v>1</v>
      </c>
      <c r="AX1697">
        <v>30.6</v>
      </c>
      <c r="AY1697">
        <v>65.61</v>
      </c>
      <c r="AZ1697">
        <v>79.58</v>
      </c>
      <c r="BA1697">
        <v>54.85</v>
      </c>
      <c r="BB1697">
        <v>54.012300000000003</v>
      </c>
      <c r="BC1697">
        <v>0</v>
      </c>
      <c r="BD1697">
        <v>0</v>
      </c>
      <c r="BE1697">
        <v>0</v>
      </c>
      <c r="BF1697">
        <v>66.94</v>
      </c>
      <c r="BG1697">
        <v>87.38</v>
      </c>
      <c r="BH1697">
        <v>92.17</v>
      </c>
      <c r="BI1697">
        <v>87.3</v>
      </c>
      <c r="BJ1697">
        <v>89.358400000000003</v>
      </c>
      <c r="BK1697">
        <v>4</v>
      </c>
      <c r="BL1697">
        <v>4</v>
      </c>
      <c r="BM1697">
        <v>4</v>
      </c>
      <c r="BN1697">
        <v>34.700000000000003</v>
      </c>
      <c r="BO1697">
        <v>71.8</v>
      </c>
      <c r="BP1697">
        <v>85.67</v>
      </c>
      <c r="BQ1697">
        <v>59.49</v>
      </c>
      <c r="BR1697">
        <v>63.5779</v>
      </c>
      <c r="BS1697">
        <v>0</v>
      </c>
      <c r="BT1697">
        <v>1</v>
      </c>
      <c r="BU1697">
        <v>1</v>
      </c>
      <c r="BV1697">
        <v>12</v>
      </c>
      <c r="BW1697">
        <v>13</v>
      </c>
    </row>
    <row r="1698" spans="1:75" x14ac:dyDescent="0.3">
      <c r="A1698">
        <v>2021</v>
      </c>
      <c r="B1698">
        <v>330395</v>
      </c>
      <c r="C1698">
        <f>VLOOKUP(B1698,'PF Hospitals'!$A$2:$J$3113,10,0)</f>
        <v>1</v>
      </c>
      <c r="D1698" t="s">
        <v>5165</v>
      </c>
      <c r="E1698" t="s">
        <v>5166</v>
      </c>
      <c r="F1698" t="s">
        <v>5167</v>
      </c>
      <c r="G1698" t="s">
        <v>4816</v>
      </c>
      <c r="H1698">
        <v>11691</v>
      </c>
      <c r="I1698" t="s">
        <v>4843</v>
      </c>
      <c r="J1698">
        <v>42.06</v>
      </c>
      <c r="K1698">
        <v>79.06</v>
      </c>
      <c r="L1698">
        <v>87.36</v>
      </c>
      <c r="M1698">
        <v>74.5</v>
      </c>
      <c r="N1698">
        <v>68.024199999999993</v>
      </c>
      <c r="O1698">
        <v>0</v>
      </c>
      <c r="P1698">
        <v>0</v>
      </c>
      <c r="Q1698">
        <v>0</v>
      </c>
      <c r="R1698">
        <v>41.99</v>
      </c>
      <c r="S1698">
        <v>79.91</v>
      </c>
      <c r="T1698">
        <v>88.1</v>
      </c>
      <c r="U1698">
        <v>75.95</v>
      </c>
      <c r="V1698">
        <v>72.766400000000004</v>
      </c>
      <c r="W1698">
        <v>0</v>
      </c>
      <c r="X1698">
        <v>0</v>
      </c>
      <c r="Y1698">
        <v>0</v>
      </c>
      <c r="Z1698">
        <v>33.89</v>
      </c>
      <c r="AA1698">
        <v>65.77</v>
      </c>
      <c r="AB1698">
        <v>81</v>
      </c>
      <c r="AC1698">
        <v>49.7</v>
      </c>
      <c r="AD1698">
        <v>53.384399999999999</v>
      </c>
      <c r="AE1698">
        <v>0</v>
      </c>
      <c r="AF1698">
        <v>1</v>
      </c>
      <c r="AG1698">
        <v>1</v>
      </c>
      <c r="AH1698">
        <v>6.53</v>
      </c>
      <c r="AI1698">
        <v>51.87</v>
      </c>
      <c r="AJ1698">
        <v>63.32</v>
      </c>
      <c r="AK1698">
        <v>41.25</v>
      </c>
      <c r="AL1698">
        <v>36.038200000000003</v>
      </c>
      <c r="AM1698">
        <v>0</v>
      </c>
      <c r="AN1698">
        <v>0</v>
      </c>
      <c r="AO1698">
        <v>0</v>
      </c>
      <c r="AP1698">
        <v>33.19</v>
      </c>
      <c r="AQ1698">
        <v>63.83</v>
      </c>
      <c r="AR1698">
        <v>74.75</v>
      </c>
      <c r="AS1698">
        <v>53.69</v>
      </c>
      <c r="AT1698">
        <v>56.962899999999998</v>
      </c>
      <c r="AU1698">
        <v>0</v>
      </c>
      <c r="AV1698">
        <v>1</v>
      </c>
      <c r="AW1698">
        <v>1</v>
      </c>
      <c r="AX1698">
        <v>30.6</v>
      </c>
      <c r="AY1698">
        <v>65.61</v>
      </c>
      <c r="AZ1698">
        <v>79.58</v>
      </c>
      <c r="BA1698">
        <v>55.14</v>
      </c>
      <c r="BB1698">
        <v>55.959299999999999</v>
      </c>
      <c r="BC1698">
        <v>0</v>
      </c>
      <c r="BD1698">
        <v>0</v>
      </c>
      <c r="BE1698">
        <v>0</v>
      </c>
      <c r="BF1698">
        <v>66.94</v>
      </c>
      <c r="BG1698">
        <v>87.38</v>
      </c>
      <c r="BH1698">
        <v>92.17</v>
      </c>
      <c r="BI1698">
        <v>79.569999999999993</v>
      </c>
      <c r="BJ1698">
        <v>77.268199999999993</v>
      </c>
      <c r="BK1698">
        <v>0</v>
      </c>
      <c r="BL1698">
        <v>0</v>
      </c>
      <c r="BM1698">
        <v>0</v>
      </c>
      <c r="BN1698">
        <v>34.700000000000003</v>
      </c>
      <c r="BO1698">
        <v>71.8</v>
      </c>
      <c r="BP1698">
        <v>85.67</v>
      </c>
      <c r="BQ1698">
        <v>43.26</v>
      </c>
      <c r="BR1698">
        <v>49.599400000000003</v>
      </c>
      <c r="BS1698">
        <v>0</v>
      </c>
      <c r="BT1698">
        <v>1</v>
      </c>
      <c r="BU1698">
        <v>1</v>
      </c>
      <c r="BV1698">
        <v>3</v>
      </c>
      <c r="BW1698">
        <v>8</v>
      </c>
    </row>
    <row r="1699" spans="1:75" hidden="1" x14ac:dyDescent="0.3">
      <c r="A1699">
        <v>2021</v>
      </c>
      <c r="B1699">
        <v>330396</v>
      </c>
      <c r="C1699" t="e">
        <f>VLOOKUP(B1699,'PF Hospitals'!$A$2:$J$3113,10,0)</f>
        <v>#N/A</v>
      </c>
      <c r="D1699" t="s">
        <v>5168</v>
      </c>
      <c r="E1699" t="s">
        <v>5169</v>
      </c>
      <c r="F1699" t="s">
        <v>4846</v>
      </c>
      <c r="G1699" t="s">
        <v>4816</v>
      </c>
      <c r="H1699">
        <v>11206</v>
      </c>
      <c r="I1699" t="s">
        <v>784</v>
      </c>
      <c r="J1699">
        <v>42.06</v>
      </c>
      <c r="K1699">
        <v>79.06</v>
      </c>
      <c r="L1699">
        <v>87.36</v>
      </c>
      <c r="M1699">
        <v>65.84</v>
      </c>
      <c r="N1699">
        <v>71.865600000000001</v>
      </c>
      <c r="O1699">
        <v>0</v>
      </c>
      <c r="P1699">
        <v>2</v>
      </c>
      <c r="Q1699">
        <v>2</v>
      </c>
      <c r="R1699">
        <v>41.99</v>
      </c>
      <c r="S1699">
        <v>79.91</v>
      </c>
      <c r="T1699">
        <v>88.1</v>
      </c>
      <c r="U1699">
        <v>71.459999999999994</v>
      </c>
      <c r="V1699">
        <v>76.111599999999996</v>
      </c>
      <c r="W1699">
        <v>0</v>
      </c>
      <c r="X1699">
        <v>2</v>
      </c>
      <c r="Y1699">
        <v>2</v>
      </c>
      <c r="Z1699">
        <v>33.89</v>
      </c>
      <c r="AA1699">
        <v>65.77</v>
      </c>
      <c r="AB1699">
        <v>81</v>
      </c>
      <c r="AC1699">
        <v>50.09</v>
      </c>
      <c r="AD1699">
        <v>56.682400000000001</v>
      </c>
      <c r="AE1699">
        <v>0</v>
      </c>
      <c r="AF1699">
        <v>2</v>
      </c>
      <c r="AG1699">
        <v>2</v>
      </c>
      <c r="AH1699">
        <v>6.53</v>
      </c>
      <c r="AI1699">
        <v>51.87</v>
      </c>
      <c r="AJ1699">
        <v>63.32</v>
      </c>
      <c r="AK1699">
        <v>42.24</v>
      </c>
      <c r="AL1699">
        <v>46.305799999999998</v>
      </c>
      <c r="AM1699">
        <v>0</v>
      </c>
      <c r="AN1699">
        <v>1</v>
      </c>
      <c r="AO1699">
        <v>1</v>
      </c>
      <c r="AP1699">
        <v>33.19</v>
      </c>
      <c r="AQ1699">
        <v>63.83</v>
      </c>
      <c r="AR1699">
        <v>74.75</v>
      </c>
      <c r="AS1699">
        <v>48.35</v>
      </c>
      <c r="AT1699">
        <v>52.028799999999997</v>
      </c>
      <c r="AU1699">
        <v>0</v>
      </c>
      <c r="AV1699">
        <v>1</v>
      </c>
      <c r="AW1699">
        <v>1</v>
      </c>
      <c r="AX1699">
        <v>30.6</v>
      </c>
      <c r="AY1699">
        <v>65.61</v>
      </c>
      <c r="AZ1699">
        <v>79.58</v>
      </c>
      <c r="BA1699">
        <v>64.58</v>
      </c>
      <c r="BB1699">
        <v>65.961399999999998</v>
      </c>
      <c r="BC1699">
        <v>1</v>
      </c>
      <c r="BD1699">
        <v>0</v>
      </c>
      <c r="BE1699">
        <v>1</v>
      </c>
      <c r="BF1699">
        <v>66.94</v>
      </c>
      <c r="BG1699">
        <v>87.38</v>
      </c>
      <c r="BH1699">
        <v>92.17</v>
      </c>
      <c r="BI1699">
        <v>78.86</v>
      </c>
      <c r="BJ1699">
        <v>81.496099999999998</v>
      </c>
      <c r="BK1699">
        <v>0</v>
      </c>
      <c r="BL1699">
        <v>1</v>
      </c>
      <c r="BM1699">
        <v>1</v>
      </c>
      <c r="BN1699">
        <v>34.700000000000003</v>
      </c>
      <c r="BO1699">
        <v>71.8</v>
      </c>
      <c r="BP1699">
        <v>85.67</v>
      </c>
      <c r="BQ1699">
        <v>50.5</v>
      </c>
      <c r="BR1699">
        <v>57.660800000000002</v>
      </c>
      <c r="BS1699">
        <v>0</v>
      </c>
      <c r="BT1699">
        <v>2</v>
      </c>
      <c r="BU1699">
        <v>2</v>
      </c>
      <c r="BV1699">
        <v>12</v>
      </c>
      <c r="BW1699">
        <v>12</v>
      </c>
    </row>
    <row r="1700" spans="1:75" hidden="1" x14ac:dyDescent="0.3">
      <c r="A1700">
        <v>2021</v>
      </c>
      <c r="B1700">
        <v>330397</v>
      </c>
      <c r="C1700" t="e">
        <f>VLOOKUP(B1700,'PF Hospitals'!$A$2:$J$3113,10,0)</f>
        <v>#N/A</v>
      </c>
      <c r="D1700" t="s">
        <v>5170</v>
      </c>
      <c r="E1700" t="s">
        <v>5171</v>
      </c>
      <c r="F1700" t="s">
        <v>4846</v>
      </c>
      <c r="G1700" t="s">
        <v>4816</v>
      </c>
      <c r="H1700">
        <v>11213</v>
      </c>
      <c r="I1700" t="s">
        <v>784</v>
      </c>
      <c r="J1700">
        <v>42.06</v>
      </c>
      <c r="K1700">
        <v>79.06</v>
      </c>
      <c r="L1700">
        <v>87.36</v>
      </c>
      <c r="M1700">
        <v>69.39</v>
      </c>
      <c r="N1700">
        <v>69.443600000000004</v>
      </c>
      <c r="O1700">
        <v>0</v>
      </c>
      <c r="P1700">
        <v>0</v>
      </c>
      <c r="Q1700">
        <v>0</v>
      </c>
      <c r="R1700">
        <v>41.99</v>
      </c>
      <c r="S1700">
        <v>79.91</v>
      </c>
      <c r="T1700">
        <v>88.1</v>
      </c>
      <c r="U1700">
        <v>70.400000000000006</v>
      </c>
      <c r="V1700">
        <v>75.773399999999995</v>
      </c>
      <c r="W1700">
        <v>0</v>
      </c>
      <c r="X1700">
        <v>3</v>
      </c>
      <c r="Y1700">
        <v>3</v>
      </c>
      <c r="Z1700">
        <v>33.89</v>
      </c>
      <c r="AA1700">
        <v>65.77</v>
      </c>
      <c r="AB1700">
        <v>81</v>
      </c>
      <c r="AC1700">
        <v>49.33</v>
      </c>
      <c r="AD1700">
        <v>51.515700000000002</v>
      </c>
      <c r="AE1700">
        <v>0</v>
      </c>
      <c r="AF1700">
        <v>0</v>
      </c>
      <c r="AG1700">
        <v>0</v>
      </c>
      <c r="AH1700">
        <v>6.53</v>
      </c>
      <c r="AI1700">
        <v>51.87</v>
      </c>
      <c r="AJ1700">
        <v>63.32</v>
      </c>
      <c r="AK1700">
        <v>41.04</v>
      </c>
      <c r="AL1700">
        <v>37.895899999999997</v>
      </c>
      <c r="AM1700">
        <v>0</v>
      </c>
      <c r="AN1700">
        <v>0</v>
      </c>
      <c r="AO1700">
        <v>0</v>
      </c>
      <c r="AP1700">
        <v>33.19</v>
      </c>
      <c r="AQ1700">
        <v>63.83</v>
      </c>
      <c r="AR1700">
        <v>74.75</v>
      </c>
      <c r="AS1700">
        <v>57.38</v>
      </c>
      <c r="AT1700">
        <v>58.009399999999999</v>
      </c>
      <c r="AU1700">
        <v>0</v>
      </c>
      <c r="AV1700">
        <v>0</v>
      </c>
      <c r="AW1700">
        <v>0</v>
      </c>
      <c r="AX1700">
        <v>30.6</v>
      </c>
      <c r="AY1700">
        <v>65.61</v>
      </c>
      <c r="AZ1700">
        <v>79.58</v>
      </c>
      <c r="BA1700">
        <v>64.31</v>
      </c>
      <c r="BB1700">
        <v>62.63</v>
      </c>
      <c r="BC1700">
        <v>0</v>
      </c>
      <c r="BD1700">
        <v>0</v>
      </c>
      <c r="BE1700">
        <v>0</v>
      </c>
      <c r="BF1700">
        <v>66.94</v>
      </c>
      <c r="BG1700">
        <v>87.38</v>
      </c>
      <c r="BH1700">
        <v>92.17</v>
      </c>
      <c r="BI1700">
        <v>77.28</v>
      </c>
      <c r="BJ1700">
        <v>77.6751</v>
      </c>
      <c r="BK1700">
        <v>0</v>
      </c>
      <c r="BL1700">
        <v>0</v>
      </c>
      <c r="BM1700">
        <v>0</v>
      </c>
      <c r="BN1700">
        <v>34.700000000000003</v>
      </c>
      <c r="BO1700">
        <v>71.8</v>
      </c>
      <c r="BP1700">
        <v>85.67</v>
      </c>
      <c r="BQ1700">
        <v>53.56</v>
      </c>
      <c r="BR1700">
        <v>55.550699999999999</v>
      </c>
      <c r="BS1700">
        <v>0</v>
      </c>
      <c r="BT1700">
        <v>0</v>
      </c>
      <c r="BU1700">
        <v>0</v>
      </c>
      <c r="BV1700">
        <v>3</v>
      </c>
      <c r="BW1700">
        <v>10</v>
      </c>
    </row>
    <row r="1701" spans="1:75" x14ac:dyDescent="0.3">
      <c r="A1701">
        <v>2021</v>
      </c>
      <c r="B1701">
        <v>330399</v>
      </c>
      <c r="C1701">
        <f>VLOOKUP(B1701,'PF Hospitals'!$A$2:$J$3113,10,0)</f>
        <v>1</v>
      </c>
      <c r="D1701" t="s">
        <v>5172</v>
      </c>
      <c r="E1701" t="s">
        <v>5173</v>
      </c>
      <c r="F1701" t="s">
        <v>4830</v>
      </c>
      <c r="G1701" t="s">
        <v>4816</v>
      </c>
      <c r="H1701">
        <v>10457</v>
      </c>
      <c r="I1701" t="s">
        <v>4831</v>
      </c>
      <c r="J1701">
        <v>42.06</v>
      </c>
      <c r="K1701">
        <v>79.06</v>
      </c>
      <c r="L1701">
        <v>87.36</v>
      </c>
      <c r="M1701">
        <v>66.63</v>
      </c>
      <c r="N1701">
        <v>62.9114</v>
      </c>
      <c r="O1701">
        <v>0</v>
      </c>
      <c r="P1701">
        <v>0</v>
      </c>
      <c r="Q1701">
        <v>0</v>
      </c>
      <c r="R1701">
        <v>41.99</v>
      </c>
      <c r="S1701">
        <v>79.91</v>
      </c>
      <c r="T1701">
        <v>88.1</v>
      </c>
      <c r="U1701">
        <v>75.59</v>
      </c>
      <c r="V1701">
        <v>72.682599999999994</v>
      </c>
      <c r="W1701">
        <v>0</v>
      </c>
      <c r="X1701">
        <v>0</v>
      </c>
      <c r="Y1701">
        <v>0</v>
      </c>
      <c r="Z1701">
        <v>33.89</v>
      </c>
      <c r="AA1701">
        <v>65.77</v>
      </c>
      <c r="AB1701">
        <v>81</v>
      </c>
      <c r="AC1701">
        <v>50.69</v>
      </c>
      <c r="AD1701">
        <v>47.803199999999997</v>
      </c>
      <c r="AE1701">
        <v>0</v>
      </c>
      <c r="AF1701">
        <v>0</v>
      </c>
      <c r="AG1701">
        <v>0</v>
      </c>
      <c r="AH1701">
        <v>6.53</v>
      </c>
      <c r="AI1701">
        <v>51.87</v>
      </c>
      <c r="AJ1701">
        <v>63.32</v>
      </c>
      <c r="AK1701">
        <v>44.47</v>
      </c>
      <c r="AL1701">
        <v>44.777799999999999</v>
      </c>
      <c r="AM1701">
        <v>0</v>
      </c>
      <c r="AN1701">
        <v>0</v>
      </c>
      <c r="AO1701">
        <v>0</v>
      </c>
      <c r="AP1701">
        <v>33.19</v>
      </c>
      <c r="AQ1701">
        <v>63.83</v>
      </c>
      <c r="AR1701">
        <v>74.75</v>
      </c>
      <c r="AS1701">
        <v>51.56</v>
      </c>
      <c r="AT1701">
        <v>46.373600000000003</v>
      </c>
      <c r="AU1701">
        <v>0</v>
      </c>
      <c r="AV1701">
        <v>0</v>
      </c>
      <c r="AW1701">
        <v>0</v>
      </c>
      <c r="AX1701">
        <v>30.6</v>
      </c>
      <c r="AY1701">
        <v>65.61</v>
      </c>
      <c r="AZ1701">
        <v>79.58</v>
      </c>
      <c r="BA1701">
        <v>61.38</v>
      </c>
      <c r="BB1701">
        <v>56.608400000000003</v>
      </c>
      <c r="BC1701">
        <v>0</v>
      </c>
      <c r="BD1701">
        <v>0</v>
      </c>
      <c r="BE1701">
        <v>0</v>
      </c>
      <c r="BF1701">
        <v>66.94</v>
      </c>
      <c r="BG1701">
        <v>87.38</v>
      </c>
      <c r="BH1701">
        <v>92.17</v>
      </c>
      <c r="BI1701">
        <v>81.19</v>
      </c>
      <c r="BJ1701">
        <v>77.861400000000003</v>
      </c>
      <c r="BK1701">
        <v>0</v>
      </c>
      <c r="BL1701">
        <v>0</v>
      </c>
      <c r="BM1701">
        <v>0</v>
      </c>
      <c r="BN1701">
        <v>34.700000000000003</v>
      </c>
      <c r="BO1701">
        <v>71.8</v>
      </c>
      <c r="BP1701">
        <v>85.67</v>
      </c>
      <c r="BQ1701">
        <v>52.32</v>
      </c>
      <c r="BR1701">
        <v>49.244100000000003</v>
      </c>
      <c r="BS1701">
        <v>0</v>
      </c>
      <c r="BT1701">
        <v>0</v>
      </c>
      <c r="BU1701">
        <v>0</v>
      </c>
      <c r="BV1701">
        <v>0</v>
      </c>
      <c r="BW1701">
        <v>7</v>
      </c>
    </row>
    <row r="1702" spans="1:75" x14ac:dyDescent="0.3">
      <c r="A1702">
        <v>2021</v>
      </c>
      <c r="B1702">
        <v>330401</v>
      </c>
      <c r="C1702">
        <f>VLOOKUP(B1702,'PF Hospitals'!$A$2:$J$3113,10,0)</f>
        <v>2</v>
      </c>
      <c r="D1702" t="s">
        <v>5174</v>
      </c>
      <c r="E1702" t="s">
        <v>5175</v>
      </c>
      <c r="F1702" t="s">
        <v>5176</v>
      </c>
      <c r="G1702" t="s">
        <v>4816</v>
      </c>
      <c r="H1702">
        <v>11787</v>
      </c>
      <c r="I1702" t="s">
        <v>3539</v>
      </c>
      <c r="J1702">
        <v>42.06</v>
      </c>
      <c r="K1702">
        <v>79.06</v>
      </c>
      <c r="L1702">
        <v>87.36</v>
      </c>
      <c r="M1702">
        <v>75.89</v>
      </c>
      <c r="N1702">
        <v>77.214100000000002</v>
      </c>
      <c r="O1702">
        <v>0</v>
      </c>
      <c r="P1702">
        <v>1</v>
      </c>
      <c r="Q1702">
        <v>1</v>
      </c>
      <c r="R1702">
        <v>41.99</v>
      </c>
      <c r="S1702">
        <v>79.91</v>
      </c>
      <c r="T1702">
        <v>88.1</v>
      </c>
      <c r="U1702">
        <v>73.52</v>
      </c>
      <c r="V1702">
        <v>75.549400000000006</v>
      </c>
      <c r="W1702">
        <v>0</v>
      </c>
      <c r="X1702">
        <v>1</v>
      </c>
      <c r="Y1702">
        <v>1</v>
      </c>
      <c r="Z1702">
        <v>33.89</v>
      </c>
      <c r="AA1702">
        <v>65.77</v>
      </c>
      <c r="AB1702">
        <v>81</v>
      </c>
      <c r="AC1702">
        <v>59.23</v>
      </c>
      <c r="AD1702">
        <v>59.747</v>
      </c>
      <c r="AE1702">
        <v>0</v>
      </c>
      <c r="AF1702">
        <v>0</v>
      </c>
      <c r="AG1702">
        <v>0</v>
      </c>
      <c r="AH1702">
        <v>6.53</v>
      </c>
      <c r="AI1702">
        <v>51.87</v>
      </c>
      <c r="AJ1702">
        <v>63.32</v>
      </c>
      <c r="AK1702">
        <v>45.34</v>
      </c>
      <c r="AL1702">
        <v>47.853400000000001</v>
      </c>
      <c r="AM1702">
        <v>0</v>
      </c>
      <c r="AN1702">
        <v>1</v>
      </c>
      <c r="AO1702">
        <v>1</v>
      </c>
      <c r="AP1702">
        <v>33.19</v>
      </c>
      <c r="AQ1702">
        <v>63.83</v>
      </c>
      <c r="AR1702">
        <v>74.75</v>
      </c>
      <c r="AS1702">
        <v>56.89</v>
      </c>
      <c r="AT1702">
        <v>59.943800000000003</v>
      </c>
      <c r="AU1702">
        <v>0</v>
      </c>
      <c r="AV1702">
        <v>1</v>
      </c>
      <c r="AW1702">
        <v>1</v>
      </c>
      <c r="AX1702">
        <v>30.6</v>
      </c>
      <c r="AY1702">
        <v>65.61</v>
      </c>
      <c r="AZ1702">
        <v>79.58</v>
      </c>
      <c r="BA1702">
        <v>56.41</v>
      </c>
      <c r="BB1702">
        <v>56.485700000000001</v>
      </c>
      <c r="BC1702">
        <v>0</v>
      </c>
      <c r="BD1702">
        <v>0</v>
      </c>
      <c r="BE1702">
        <v>0</v>
      </c>
      <c r="BF1702">
        <v>66.94</v>
      </c>
      <c r="BG1702">
        <v>87.38</v>
      </c>
      <c r="BH1702">
        <v>92.17</v>
      </c>
      <c r="BI1702">
        <v>85.3</v>
      </c>
      <c r="BJ1702">
        <v>86.2834</v>
      </c>
      <c r="BK1702">
        <v>0</v>
      </c>
      <c r="BL1702">
        <v>1</v>
      </c>
      <c r="BM1702">
        <v>1</v>
      </c>
      <c r="BN1702">
        <v>34.700000000000003</v>
      </c>
      <c r="BO1702">
        <v>71.8</v>
      </c>
      <c r="BP1702">
        <v>85.67</v>
      </c>
      <c r="BQ1702">
        <v>62.58</v>
      </c>
      <c r="BR1702">
        <v>62.040399999999998</v>
      </c>
      <c r="BS1702">
        <v>0</v>
      </c>
      <c r="BT1702">
        <v>0</v>
      </c>
      <c r="BU1702">
        <v>0</v>
      </c>
      <c r="BV1702">
        <v>5</v>
      </c>
      <c r="BW1702">
        <v>14</v>
      </c>
    </row>
    <row r="1703" spans="1:75" x14ac:dyDescent="0.3">
      <c r="A1703">
        <v>2021</v>
      </c>
      <c r="B1703">
        <v>340001</v>
      </c>
      <c r="C1703">
        <f>VLOOKUP(B1703,'PF Hospitals'!$A$2:$J$3113,10,0)</f>
        <v>2</v>
      </c>
      <c r="D1703" t="s">
        <v>5177</v>
      </c>
      <c r="E1703" t="s">
        <v>5178</v>
      </c>
      <c r="F1703" t="s">
        <v>1121</v>
      </c>
      <c r="G1703" t="s">
        <v>5179</v>
      </c>
      <c r="H1703">
        <v>28025</v>
      </c>
      <c r="I1703" t="s">
        <v>5180</v>
      </c>
      <c r="J1703">
        <v>42.06</v>
      </c>
      <c r="K1703">
        <v>79.06</v>
      </c>
      <c r="L1703">
        <v>87.36</v>
      </c>
      <c r="M1703">
        <v>80.66</v>
      </c>
      <c r="N1703">
        <v>78.935699999999997</v>
      </c>
      <c r="O1703">
        <v>0</v>
      </c>
      <c r="P1703">
        <v>0</v>
      </c>
      <c r="Q1703">
        <v>0</v>
      </c>
      <c r="R1703">
        <v>41.99</v>
      </c>
      <c r="S1703">
        <v>79.91</v>
      </c>
      <c r="T1703">
        <v>88.1</v>
      </c>
      <c r="U1703">
        <v>81.45</v>
      </c>
      <c r="V1703">
        <v>80.798299999999998</v>
      </c>
      <c r="W1703">
        <v>1</v>
      </c>
      <c r="X1703">
        <v>0</v>
      </c>
      <c r="Y1703">
        <v>1</v>
      </c>
      <c r="Z1703">
        <v>33.89</v>
      </c>
      <c r="AA1703">
        <v>65.77</v>
      </c>
      <c r="AB1703">
        <v>81</v>
      </c>
      <c r="AC1703">
        <v>64.680000000000007</v>
      </c>
      <c r="AD1703">
        <v>61.573999999999998</v>
      </c>
      <c r="AE1703">
        <v>0</v>
      </c>
      <c r="AF1703">
        <v>0</v>
      </c>
      <c r="AG1703">
        <v>0</v>
      </c>
      <c r="AH1703">
        <v>6.53</v>
      </c>
      <c r="AI1703">
        <v>51.87</v>
      </c>
      <c r="AJ1703">
        <v>63.32</v>
      </c>
      <c r="AK1703">
        <v>55.72</v>
      </c>
      <c r="AL1703">
        <v>51.230800000000002</v>
      </c>
      <c r="AM1703">
        <v>0</v>
      </c>
      <c r="AN1703">
        <v>0</v>
      </c>
      <c r="AO1703">
        <v>0</v>
      </c>
      <c r="AP1703">
        <v>33.19</v>
      </c>
      <c r="AQ1703">
        <v>63.83</v>
      </c>
      <c r="AR1703">
        <v>74.75</v>
      </c>
      <c r="AS1703">
        <v>63.83</v>
      </c>
      <c r="AT1703">
        <v>60.544499999999999</v>
      </c>
      <c r="AU1703">
        <v>0</v>
      </c>
      <c r="AV1703">
        <v>0</v>
      </c>
      <c r="AW1703">
        <v>0</v>
      </c>
      <c r="AX1703">
        <v>30.6</v>
      </c>
      <c r="AY1703">
        <v>65.61</v>
      </c>
      <c r="AZ1703">
        <v>79.58</v>
      </c>
      <c r="BA1703">
        <v>69.97</v>
      </c>
      <c r="BB1703">
        <v>67.444299999999998</v>
      </c>
      <c r="BC1703">
        <v>2</v>
      </c>
      <c r="BD1703">
        <v>0</v>
      </c>
      <c r="BE1703">
        <v>2</v>
      </c>
      <c r="BF1703">
        <v>66.94</v>
      </c>
      <c r="BG1703">
        <v>87.38</v>
      </c>
      <c r="BH1703">
        <v>92.17</v>
      </c>
      <c r="BI1703">
        <v>89.13</v>
      </c>
      <c r="BJ1703">
        <v>85.967799999999997</v>
      </c>
      <c r="BK1703">
        <v>0</v>
      </c>
      <c r="BL1703">
        <v>0</v>
      </c>
      <c r="BM1703">
        <v>0</v>
      </c>
      <c r="BN1703">
        <v>34.700000000000003</v>
      </c>
      <c r="BO1703">
        <v>71.8</v>
      </c>
      <c r="BP1703">
        <v>85.67</v>
      </c>
      <c r="BQ1703">
        <v>76.05</v>
      </c>
      <c r="BR1703">
        <v>71.592699999999994</v>
      </c>
      <c r="BS1703">
        <v>0</v>
      </c>
      <c r="BT1703">
        <v>0</v>
      </c>
      <c r="BU1703">
        <v>0</v>
      </c>
      <c r="BV1703">
        <v>3</v>
      </c>
      <c r="BW1703">
        <v>17</v>
      </c>
    </row>
    <row r="1704" spans="1:75" x14ac:dyDescent="0.3">
      <c r="A1704">
        <v>2021</v>
      </c>
      <c r="B1704">
        <v>340002</v>
      </c>
      <c r="C1704">
        <f>VLOOKUP(B1704,'PF Hospitals'!$A$2:$J$3113,10,0)</f>
        <v>5</v>
      </c>
      <c r="D1704" t="s">
        <v>5181</v>
      </c>
      <c r="E1704" t="s">
        <v>5182</v>
      </c>
      <c r="F1704" t="s">
        <v>5183</v>
      </c>
      <c r="G1704" t="s">
        <v>5179</v>
      </c>
      <c r="H1704">
        <v>28801</v>
      </c>
      <c r="I1704" t="s">
        <v>5184</v>
      </c>
      <c r="J1704">
        <v>42.06</v>
      </c>
      <c r="K1704">
        <v>79.06</v>
      </c>
      <c r="L1704">
        <v>87.36</v>
      </c>
      <c r="M1704">
        <v>85.51</v>
      </c>
      <c r="N1704">
        <v>76.438800000000001</v>
      </c>
      <c r="O1704">
        <v>0</v>
      </c>
      <c r="P1704">
        <v>0</v>
      </c>
      <c r="Q1704">
        <v>0</v>
      </c>
      <c r="R1704">
        <v>41.99</v>
      </c>
      <c r="S1704">
        <v>79.91</v>
      </c>
      <c r="T1704">
        <v>88.1</v>
      </c>
      <c r="U1704">
        <v>82.24</v>
      </c>
      <c r="V1704">
        <v>76.821200000000005</v>
      </c>
      <c r="W1704">
        <v>0</v>
      </c>
      <c r="X1704">
        <v>0</v>
      </c>
      <c r="Y1704">
        <v>0</v>
      </c>
      <c r="Z1704">
        <v>33.89</v>
      </c>
      <c r="AA1704">
        <v>65.77</v>
      </c>
      <c r="AB1704">
        <v>81</v>
      </c>
      <c r="AC1704">
        <v>68.010000000000005</v>
      </c>
      <c r="AD1704">
        <v>60.2515</v>
      </c>
      <c r="AE1704">
        <v>0</v>
      </c>
      <c r="AF1704">
        <v>0</v>
      </c>
      <c r="AG1704">
        <v>0</v>
      </c>
      <c r="AH1704">
        <v>6.53</v>
      </c>
      <c r="AI1704">
        <v>51.87</v>
      </c>
      <c r="AJ1704">
        <v>63.32</v>
      </c>
      <c r="AK1704">
        <v>59.09</v>
      </c>
      <c r="AL1704">
        <v>49.693899999999999</v>
      </c>
      <c r="AM1704">
        <v>0</v>
      </c>
      <c r="AN1704">
        <v>0</v>
      </c>
      <c r="AO1704">
        <v>0</v>
      </c>
      <c r="AP1704">
        <v>33.19</v>
      </c>
      <c r="AQ1704">
        <v>63.83</v>
      </c>
      <c r="AR1704">
        <v>74.75</v>
      </c>
      <c r="AS1704">
        <v>67.14</v>
      </c>
      <c r="AT1704">
        <v>62.131300000000003</v>
      </c>
      <c r="AU1704">
        <v>0</v>
      </c>
      <c r="AV1704">
        <v>0</v>
      </c>
      <c r="AW1704">
        <v>0</v>
      </c>
      <c r="AX1704">
        <v>30.6</v>
      </c>
      <c r="AY1704">
        <v>65.61</v>
      </c>
      <c r="AZ1704">
        <v>79.58</v>
      </c>
      <c r="BA1704">
        <v>62.49</v>
      </c>
      <c r="BB1704">
        <v>56.302700000000002</v>
      </c>
      <c r="BC1704">
        <v>0</v>
      </c>
      <c r="BD1704">
        <v>0</v>
      </c>
      <c r="BE1704">
        <v>0</v>
      </c>
      <c r="BF1704">
        <v>66.94</v>
      </c>
      <c r="BG1704">
        <v>87.38</v>
      </c>
      <c r="BH1704">
        <v>92.17</v>
      </c>
      <c r="BI1704">
        <v>89.24</v>
      </c>
      <c r="BJ1704">
        <v>86.977800000000002</v>
      </c>
      <c r="BK1704">
        <v>0</v>
      </c>
      <c r="BL1704">
        <v>0</v>
      </c>
      <c r="BM1704">
        <v>0</v>
      </c>
      <c r="BN1704">
        <v>34.700000000000003</v>
      </c>
      <c r="BO1704">
        <v>71.8</v>
      </c>
      <c r="BP1704">
        <v>85.67</v>
      </c>
      <c r="BQ1704">
        <v>78.61</v>
      </c>
      <c r="BR1704">
        <v>65.041499999999999</v>
      </c>
      <c r="BS1704">
        <v>0</v>
      </c>
      <c r="BT1704">
        <v>0</v>
      </c>
      <c r="BU1704">
        <v>0</v>
      </c>
      <c r="BV1704">
        <v>0</v>
      </c>
      <c r="BW1704">
        <v>14</v>
      </c>
    </row>
    <row r="1705" spans="1:75" x14ac:dyDescent="0.3">
      <c r="A1705">
        <v>2021</v>
      </c>
      <c r="B1705">
        <v>340003</v>
      </c>
      <c r="C1705">
        <f>VLOOKUP(B1705,'PF Hospitals'!$A$2:$J$3113,10,0)</f>
        <v>4</v>
      </c>
      <c r="D1705" t="s">
        <v>5185</v>
      </c>
      <c r="E1705" t="s">
        <v>5186</v>
      </c>
      <c r="F1705" t="s">
        <v>5187</v>
      </c>
      <c r="G1705" t="s">
        <v>5179</v>
      </c>
      <c r="H1705">
        <v>27030</v>
      </c>
      <c r="I1705" t="s">
        <v>5188</v>
      </c>
      <c r="J1705">
        <v>42.06</v>
      </c>
      <c r="K1705">
        <v>79.06</v>
      </c>
      <c r="L1705">
        <v>87.36</v>
      </c>
      <c r="M1705">
        <v>79.3</v>
      </c>
      <c r="N1705">
        <v>82.888599999999997</v>
      </c>
      <c r="O1705">
        <v>5</v>
      </c>
      <c r="P1705">
        <v>4</v>
      </c>
      <c r="Q1705">
        <v>5</v>
      </c>
      <c r="R1705">
        <v>41.99</v>
      </c>
      <c r="S1705">
        <v>79.91</v>
      </c>
      <c r="T1705">
        <v>88.1</v>
      </c>
      <c r="U1705">
        <v>80.989999999999995</v>
      </c>
      <c r="V1705">
        <v>83.951899999999995</v>
      </c>
      <c r="W1705">
        <v>5</v>
      </c>
      <c r="X1705">
        <v>4</v>
      </c>
      <c r="Y1705">
        <v>5</v>
      </c>
      <c r="Z1705">
        <v>33.89</v>
      </c>
      <c r="AA1705">
        <v>65.77</v>
      </c>
      <c r="AB1705">
        <v>81</v>
      </c>
      <c r="AC1705">
        <v>69.05</v>
      </c>
      <c r="AD1705">
        <v>68.929299999999998</v>
      </c>
      <c r="AE1705">
        <v>2</v>
      </c>
      <c r="AF1705">
        <v>0</v>
      </c>
      <c r="AG1705">
        <v>2</v>
      </c>
      <c r="AH1705">
        <v>6.53</v>
      </c>
      <c r="AI1705">
        <v>51.87</v>
      </c>
      <c r="AJ1705">
        <v>63.32</v>
      </c>
      <c r="AK1705">
        <v>46.44</v>
      </c>
      <c r="AL1705">
        <v>49.744300000000003</v>
      </c>
      <c r="AM1705">
        <v>0</v>
      </c>
      <c r="AN1705">
        <v>1</v>
      </c>
      <c r="AO1705">
        <v>1</v>
      </c>
      <c r="AP1705">
        <v>33.19</v>
      </c>
      <c r="AQ1705">
        <v>63.83</v>
      </c>
      <c r="AR1705">
        <v>74.75</v>
      </c>
      <c r="AS1705">
        <v>63.79</v>
      </c>
      <c r="AT1705">
        <v>64.440299999999993</v>
      </c>
      <c r="AU1705">
        <v>1</v>
      </c>
      <c r="AV1705">
        <v>0</v>
      </c>
      <c r="AW1705">
        <v>1</v>
      </c>
      <c r="AX1705">
        <v>30.6</v>
      </c>
      <c r="AY1705">
        <v>65.61</v>
      </c>
      <c r="AZ1705">
        <v>79.58</v>
      </c>
      <c r="BA1705">
        <v>68.760000000000005</v>
      </c>
      <c r="BB1705">
        <v>69.049599999999998</v>
      </c>
      <c r="BC1705">
        <v>3</v>
      </c>
      <c r="BD1705">
        <v>0</v>
      </c>
      <c r="BE1705">
        <v>3</v>
      </c>
      <c r="BF1705">
        <v>66.94</v>
      </c>
      <c r="BG1705">
        <v>87.38</v>
      </c>
      <c r="BH1705">
        <v>92.17</v>
      </c>
      <c r="BI1705">
        <v>87.86</v>
      </c>
      <c r="BJ1705">
        <v>83.219399999999993</v>
      </c>
      <c r="BK1705">
        <v>0</v>
      </c>
      <c r="BL1705">
        <v>0</v>
      </c>
      <c r="BM1705">
        <v>0</v>
      </c>
      <c r="BN1705">
        <v>34.700000000000003</v>
      </c>
      <c r="BO1705">
        <v>71.8</v>
      </c>
      <c r="BP1705">
        <v>85.67</v>
      </c>
      <c r="BQ1705">
        <v>68.36</v>
      </c>
      <c r="BR1705">
        <v>73.6691</v>
      </c>
      <c r="BS1705">
        <v>2</v>
      </c>
      <c r="BT1705">
        <v>3</v>
      </c>
      <c r="BU1705">
        <v>3</v>
      </c>
      <c r="BV1705">
        <v>20</v>
      </c>
      <c r="BW1705">
        <v>15</v>
      </c>
    </row>
    <row r="1706" spans="1:75" x14ac:dyDescent="0.3">
      <c r="A1706">
        <v>2021</v>
      </c>
      <c r="B1706">
        <v>340004</v>
      </c>
      <c r="C1706">
        <f>VLOOKUP(B1706,'PF Hospitals'!$A$2:$J$3113,10,0)</f>
        <v>2</v>
      </c>
      <c r="D1706" t="s">
        <v>5189</v>
      </c>
      <c r="E1706" t="s">
        <v>5190</v>
      </c>
      <c r="F1706" t="s">
        <v>5191</v>
      </c>
      <c r="G1706" t="s">
        <v>5179</v>
      </c>
      <c r="H1706">
        <v>27261</v>
      </c>
      <c r="I1706" t="s">
        <v>5192</v>
      </c>
      <c r="J1706">
        <v>42.06</v>
      </c>
      <c r="K1706">
        <v>79.06</v>
      </c>
      <c r="L1706">
        <v>87.36</v>
      </c>
      <c r="M1706">
        <v>78.64</v>
      </c>
      <c r="N1706">
        <v>74.655500000000004</v>
      </c>
      <c r="O1706">
        <v>0</v>
      </c>
      <c r="P1706">
        <v>0</v>
      </c>
      <c r="Q1706">
        <v>0</v>
      </c>
      <c r="R1706">
        <v>41.99</v>
      </c>
      <c r="S1706">
        <v>79.91</v>
      </c>
      <c r="T1706">
        <v>88.1</v>
      </c>
      <c r="U1706">
        <v>79.290000000000006</v>
      </c>
      <c r="V1706">
        <v>79.376400000000004</v>
      </c>
      <c r="W1706">
        <v>0</v>
      </c>
      <c r="X1706">
        <v>0</v>
      </c>
      <c r="Y1706">
        <v>0</v>
      </c>
      <c r="Z1706">
        <v>33.89</v>
      </c>
      <c r="AA1706">
        <v>65.77</v>
      </c>
      <c r="AB1706">
        <v>81</v>
      </c>
      <c r="AC1706">
        <v>62.11</v>
      </c>
      <c r="AD1706">
        <v>56.916400000000003</v>
      </c>
      <c r="AE1706">
        <v>0</v>
      </c>
      <c r="AF1706">
        <v>0</v>
      </c>
      <c r="AG1706">
        <v>0</v>
      </c>
      <c r="AH1706">
        <v>6.53</v>
      </c>
      <c r="AI1706">
        <v>51.87</v>
      </c>
      <c r="AJ1706">
        <v>63.32</v>
      </c>
      <c r="AK1706">
        <v>48.79</v>
      </c>
      <c r="AL1706">
        <v>47.27</v>
      </c>
      <c r="AM1706">
        <v>0</v>
      </c>
      <c r="AN1706">
        <v>0</v>
      </c>
      <c r="AO1706">
        <v>0</v>
      </c>
      <c r="AP1706">
        <v>33.19</v>
      </c>
      <c r="AQ1706">
        <v>63.83</v>
      </c>
      <c r="AR1706">
        <v>74.75</v>
      </c>
      <c r="AS1706">
        <v>61.34</v>
      </c>
      <c r="AT1706">
        <v>57.847499999999997</v>
      </c>
      <c r="AU1706">
        <v>0</v>
      </c>
      <c r="AV1706">
        <v>0</v>
      </c>
      <c r="AW1706">
        <v>0</v>
      </c>
      <c r="AX1706">
        <v>30.6</v>
      </c>
      <c r="AY1706">
        <v>65.61</v>
      </c>
      <c r="AZ1706">
        <v>79.58</v>
      </c>
      <c r="BA1706">
        <v>59.95</v>
      </c>
      <c r="BB1706">
        <v>60.026600000000002</v>
      </c>
      <c r="BC1706">
        <v>0</v>
      </c>
      <c r="BD1706">
        <v>0</v>
      </c>
      <c r="BE1706">
        <v>0</v>
      </c>
      <c r="BF1706">
        <v>66.94</v>
      </c>
      <c r="BG1706">
        <v>87.38</v>
      </c>
      <c r="BH1706">
        <v>92.17</v>
      </c>
      <c r="BI1706">
        <v>84.94</v>
      </c>
      <c r="BJ1706">
        <v>82.595299999999995</v>
      </c>
      <c r="BK1706">
        <v>0</v>
      </c>
      <c r="BL1706">
        <v>0</v>
      </c>
      <c r="BM1706">
        <v>0</v>
      </c>
      <c r="BN1706">
        <v>34.700000000000003</v>
      </c>
      <c r="BO1706">
        <v>71.8</v>
      </c>
      <c r="BP1706">
        <v>85.67</v>
      </c>
      <c r="BQ1706">
        <v>69.28</v>
      </c>
      <c r="BR1706">
        <v>66.214100000000002</v>
      </c>
      <c r="BS1706">
        <v>0</v>
      </c>
      <c r="BT1706">
        <v>0</v>
      </c>
      <c r="BU1706">
        <v>0</v>
      </c>
      <c r="BV1706">
        <v>0</v>
      </c>
      <c r="BW1706">
        <v>14</v>
      </c>
    </row>
    <row r="1707" spans="1:75" x14ac:dyDescent="0.3">
      <c r="A1707">
        <v>2021</v>
      </c>
      <c r="B1707">
        <v>340008</v>
      </c>
      <c r="C1707">
        <f>VLOOKUP(B1707,'PF Hospitals'!$A$2:$J$3113,10,0)</f>
        <v>3</v>
      </c>
      <c r="D1707" t="s">
        <v>5193</v>
      </c>
      <c r="E1707" t="s">
        <v>5194</v>
      </c>
      <c r="F1707" t="s">
        <v>5195</v>
      </c>
      <c r="G1707" t="s">
        <v>5179</v>
      </c>
      <c r="H1707">
        <v>28352</v>
      </c>
      <c r="I1707" t="s">
        <v>5196</v>
      </c>
      <c r="J1707">
        <v>42.06</v>
      </c>
      <c r="K1707">
        <v>79.06</v>
      </c>
      <c r="L1707">
        <v>87.36</v>
      </c>
      <c r="M1707">
        <v>82.58</v>
      </c>
      <c r="N1707">
        <v>83.644800000000004</v>
      </c>
      <c r="O1707">
        <v>5</v>
      </c>
      <c r="P1707">
        <v>2</v>
      </c>
      <c r="Q1707">
        <v>5</v>
      </c>
      <c r="R1707">
        <v>41.99</v>
      </c>
      <c r="S1707">
        <v>79.91</v>
      </c>
      <c r="T1707">
        <v>88.1</v>
      </c>
      <c r="U1707">
        <v>84.57</v>
      </c>
      <c r="V1707">
        <v>81.4739</v>
      </c>
      <c r="W1707">
        <v>2</v>
      </c>
      <c r="X1707">
        <v>0</v>
      </c>
      <c r="Y1707">
        <v>2</v>
      </c>
      <c r="Z1707">
        <v>33.89</v>
      </c>
      <c r="AA1707">
        <v>65.77</v>
      </c>
      <c r="AB1707">
        <v>81</v>
      </c>
      <c r="AC1707">
        <v>69.400000000000006</v>
      </c>
      <c r="AD1707">
        <v>68.584800000000001</v>
      </c>
      <c r="AE1707">
        <v>2</v>
      </c>
      <c r="AF1707">
        <v>0</v>
      </c>
      <c r="AG1707">
        <v>2</v>
      </c>
      <c r="AH1707">
        <v>6.53</v>
      </c>
      <c r="AI1707">
        <v>51.87</v>
      </c>
      <c r="AJ1707">
        <v>63.32</v>
      </c>
      <c r="AK1707">
        <v>57.74</v>
      </c>
      <c r="AL1707">
        <v>51.8142</v>
      </c>
      <c r="AM1707">
        <v>0</v>
      </c>
      <c r="AN1707">
        <v>0</v>
      </c>
      <c r="AO1707">
        <v>0</v>
      </c>
      <c r="AP1707">
        <v>33.19</v>
      </c>
      <c r="AQ1707">
        <v>63.83</v>
      </c>
      <c r="AR1707">
        <v>74.75</v>
      </c>
      <c r="AS1707">
        <v>66</v>
      </c>
      <c r="AT1707">
        <v>65.502700000000004</v>
      </c>
      <c r="AU1707">
        <v>2</v>
      </c>
      <c r="AV1707">
        <v>0</v>
      </c>
      <c r="AW1707">
        <v>2</v>
      </c>
      <c r="AX1707">
        <v>30.6</v>
      </c>
      <c r="AY1707">
        <v>65.61</v>
      </c>
      <c r="AZ1707">
        <v>79.58</v>
      </c>
      <c r="BA1707">
        <v>69.790000000000006</v>
      </c>
      <c r="BB1707">
        <v>67.8977</v>
      </c>
      <c r="BC1707">
        <v>2</v>
      </c>
      <c r="BD1707">
        <v>0</v>
      </c>
      <c r="BE1707">
        <v>2</v>
      </c>
      <c r="BF1707">
        <v>66.94</v>
      </c>
      <c r="BG1707">
        <v>87.38</v>
      </c>
      <c r="BH1707">
        <v>92.17</v>
      </c>
      <c r="BI1707">
        <v>83.71</v>
      </c>
      <c r="BJ1707">
        <v>83.676500000000004</v>
      </c>
      <c r="BK1707">
        <v>0</v>
      </c>
      <c r="BL1707">
        <v>0</v>
      </c>
      <c r="BM1707">
        <v>0</v>
      </c>
      <c r="BN1707">
        <v>34.700000000000003</v>
      </c>
      <c r="BO1707">
        <v>71.8</v>
      </c>
      <c r="BP1707">
        <v>85.67</v>
      </c>
      <c r="BQ1707">
        <v>73.900000000000006</v>
      </c>
      <c r="BR1707">
        <v>73.867500000000007</v>
      </c>
      <c r="BS1707">
        <v>2</v>
      </c>
      <c r="BT1707">
        <v>0</v>
      </c>
      <c r="BU1707">
        <v>2</v>
      </c>
      <c r="BV1707">
        <v>15</v>
      </c>
      <c r="BW1707">
        <v>16</v>
      </c>
    </row>
    <row r="1708" spans="1:75" x14ac:dyDescent="0.3">
      <c r="A1708">
        <v>2021</v>
      </c>
      <c r="B1708">
        <v>340010</v>
      </c>
      <c r="C1708">
        <f>VLOOKUP(B1708,'PF Hospitals'!$A$2:$J$3113,10,0)</f>
        <v>2</v>
      </c>
      <c r="D1708" t="s">
        <v>2229</v>
      </c>
      <c r="E1708" t="s">
        <v>5197</v>
      </c>
      <c r="F1708" t="s">
        <v>5198</v>
      </c>
      <c r="G1708" t="s">
        <v>5179</v>
      </c>
      <c r="H1708">
        <v>27534</v>
      </c>
      <c r="I1708" t="s">
        <v>2232</v>
      </c>
      <c r="J1708">
        <v>42.06</v>
      </c>
      <c r="K1708">
        <v>79.06</v>
      </c>
      <c r="L1708">
        <v>87.36</v>
      </c>
      <c r="M1708">
        <v>81.39</v>
      </c>
      <c r="N1708">
        <v>81.835899999999995</v>
      </c>
      <c r="O1708">
        <v>4</v>
      </c>
      <c r="P1708">
        <v>0</v>
      </c>
      <c r="Q1708">
        <v>4</v>
      </c>
      <c r="R1708">
        <v>41.99</v>
      </c>
      <c r="S1708">
        <v>79.91</v>
      </c>
      <c r="T1708">
        <v>88.1</v>
      </c>
      <c r="U1708">
        <v>81.819999999999993</v>
      </c>
      <c r="V1708">
        <v>80.547799999999995</v>
      </c>
      <c r="W1708">
        <v>1</v>
      </c>
      <c r="X1708">
        <v>0</v>
      </c>
      <c r="Y1708">
        <v>1</v>
      </c>
      <c r="Z1708">
        <v>33.89</v>
      </c>
      <c r="AA1708">
        <v>65.77</v>
      </c>
      <c r="AB1708">
        <v>81</v>
      </c>
      <c r="AC1708">
        <v>62.06</v>
      </c>
      <c r="AD1708">
        <v>62.5077</v>
      </c>
      <c r="AE1708">
        <v>0</v>
      </c>
      <c r="AF1708">
        <v>0</v>
      </c>
      <c r="AG1708">
        <v>0</v>
      </c>
      <c r="AH1708">
        <v>6.53</v>
      </c>
      <c r="AI1708">
        <v>51.87</v>
      </c>
      <c r="AJ1708">
        <v>63.32</v>
      </c>
      <c r="AK1708">
        <v>48.07</v>
      </c>
      <c r="AL1708">
        <v>47.982100000000003</v>
      </c>
      <c r="AM1708">
        <v>0</v>
      </c>
      <c r="AN1708">
        <v>0</v>
      </c>
      <c r="AO1708">
        <v>0</v>
      </c>
      <c r="AP1708">
        <v>33.19</v>
      </c>
      <c r="AQ1708">
        <v>63.83</v>
      </c>
      <c r="AR1708">
        <v>74.75</v>
      </c>
      <c r="AS1708">
        <v>62.87</v>
      </c>
      <c r="AT1708">
        <v>65.269000000000005</v>
      </c>
      <c r="AU1708">
        <v>2</v>
      </c>
      <c r="AV1708">
        <v>2</v>
      </c>
      <c r="AW1708">
        <v>2</v>
      </c>
      <c r="AX1708">
        <v>30.6</v>
      </c>
      <c r="AY1708">
        <v>65.61</v>
      </c>
      <c r="AZ1708">
        <v>79.58</v>
      </c>
      <c r="BA1708">
        <v>64.790000000000006</v>
      </c>
      <c r="BB1708">
        <v>64.390699999999995</v>
      </c>
      <c r="BC1708">
        <v>0</v>
      </c>
      <c r="BD1708">
        <v>0</v>
      </c>
      <c r="BE1708">
        <v>0</v>
      </c>
      <c r="BF1708">
        <v>66.94</v>
      </c>
      <c r="BG1708">
        <v>87.38</v>
      </c>
      <c r="BH1708">
        <v>92.17</v>
      </c>
      <c r="BI1708">
        <v>85.93</v>
      </c>
      <c r="BJ1708">
        <v>87.923000000000002</v>
      </c>
      <c r="BK1708">
        <v>2</v>
      </c>
      <c r="BL1708">
        <v>3</v>
      </c>
      <c r="BM1708">
        <v>3</v>
      </c>
      <c r="BN1708">
        <v>34.700000000000003</v>
      </c>
      <c r="BO1708">
        <v>71.8</v>
      </c>
      <c r="BP1708">
        <v>85.67</v>
      </c>
      <c r="BQ1708">
        <v>67.72</v>
      </c>
      <c r="BR1708">
        <v>64.183199999999999</v>
      </c>
      <c r="BS1708">
        <v>0</v>
      </c>
      <c r="BT1708">
        <v>0</v>
      </c>
      <c r="BU1708">
        <v>0</v>
      </c>
      <c r="BV1708">
        <v>10</v>
      </c>
      <c r="BW1708">
        <v>15</v>
      </c>
    </row>
    <row r="1709" spans="1:75" hidden="1" x14ac:dyDescent="0.3">
      <c r="A1709">
        <v>2021</v>
      </c>
      <c r="B1709">
        <v>340013</v>
      </c>
      <c r="C1709" t="e">
        <f>VLOOKUP(B1709,'PF Hospitals'!$A$2:$J$3113,10,0)</f>
        <v>#N/A</v>
      </c>
      <c r="D1709" t="s">
        <v>5199</v>
      </c>
      <c r="E1709" t="s">
        <v>5200</v>
      </c>
      <c r="F1709" t="s">
        <v>5201</v>
      </c>
      <c r="G1709" t="s">
        <v>5179</v>
      </c>
      <c r="H1709">
        <v>28139</v>
      </c>
      <c r="I1709" t="s">
        <v>5202</v>
      </c>
      <c r="J1709">
        <v>42.06</v>
      </c>
      <c r="K1709">
        <v>79.06</v>
      </c>
      <c r="L1709">
        <v>87.36</v>
      </c>
      <c r="M1709">
        <v>77.97</v>
      </c>
      <c r="N1709">
        <v>76.254499999999993</v>
      </c>
      <c r="O1709">
        <v>0</v>
      </c>
      <c r="P1709">
        <v>0</v>
      </c>
      <c r="Q1709">
        <v>0</v>
      </c>
      <c r="R1709">
        <v>41.99</v>
      </c>
      <c r="S1709">
        <v>79.91</v>
      </c>
      <c r="T1709">
        <v>88.1</v>
      </c>
      <c r="U1709">
        <v>80.239999999999995</v>
      </c>
      <c r="V1709">
        <v>79.959199999999996</v>
      </c>
      <c r="W1709">
        <v>1</v>
      </c>
      <c r="X1709">
        <v>0</v>
      </c>
      <c r="Y1709">
        <v>1</v>
      </c>
      <c r="Z1709">
        <v>33.89</v>
      </c>
      <c r="AA1709">
        <v>65.77</v>
      </c>
      <c r="AB1709">
        <v>81</v>
      </c>
      <c r="AC1709">
        <v>70.28</v>
      </c>
      <c r="AD1709">
        <v>57.509500000000003</v>
      </c>
      <c r="AE1709">
        <v>0</v>
      </c>
      <c r="AF1709">
        <v>0</v>
      </c>
      <c r="AG1709">
        <v>0</v>
      </c>
      <c r="AH1709">
        <v>6.53</v>
      </c>
      <c r="AI1709">
        <v>51.87</v>
      </c>
      <c r="AJ1709">
        <v>63.32</v>
      </c>
      <c r="AK1709">
        <v>45.7</v>
      </c>
      <c r="AL1709">
        <v>43.195599999999999</v>
      </c>
      <c r="AM1709">
        <v>0</v>
      </c>
      <c r="AN1709">
        <v>0</v>
      </c>
      <c r="AO1709">
        <v>0</v>
      </c>
      <c r="AP1709">
        <v>33.19</v>
      </c>
      <c r="AQ1709">
        <v>63.83</v>
      </c>
      <c r="AR1709">
        <v>74.75</v>
      </c>
      <c r="AS1709">
        <v>66.75</v>
      </c>
      <c r="AT1709">
        <v>60.643000000000001</v>
      </c>
      <c r="AU1709">
        <v>0</v>
      </c>
      <c r="AV1709">
        <v>0</v>
      </c>
      <c r="AW1709">
        <v>0</v>
      </c>
      <c r="AX1709">
        <v>30.6</v>
      </c>
      <c r="AY1709">
        <v>65.61</v>
      </c>
      <c r="AZ1709">
        <v>79.58</v>
      </c>
      <c r="BA1709">
        <v>65.150000000000006</v>
      </c>
      <c r="BB1709">
        <v>57.958599999999997</v>
      </c>
      <c r="BC1709">
        <v>0</v>
      </c>
      <c r="BD1709">
        <v>0</v>
      </c>
      <c r="BE1709">
        <v>0</v>
      </c>
      <c r="BF1709">
        <v>66.94</v>
      </c>
      <c r="BG1709">
        <v>87.38</v>
      </c>
      <c r="BH1709">
        <v>92.17</v>
      </c>
      <c r="BI1709">
        <v>90.38</v>
      </c>
      <c r="BJ1709">
        <v>86.563100000000006</v>
      </c>
      <c r="BK1709">
        <v>0</v>
      </c>
      <c r="BL1709">
        <v>0</v>
      </c>
      <c r="BM1709">
        <v>0</v>
      </c>
      <c r="BN1709">
        <v>34.700000000000003</v>
      </c>
      <c r="BO1709">
        <v>71.8</v>
      </c>
      <c r="BP1709">
        <v>85.67</v>
      </c>
      <c r="BQ1709">
        <v>63.52</v>
      </c>
      <c r="BR1709">
        <v>53.6845</v>
      </c>
      <c r="BS1709">
        <v>0</v>
      </c>
      <c r="BT1709">
        <v>0</v>
      </c>
      <c r="BU1709">
        <v>0</v>
      </c>
      <c r="BV1709">
        <v>1</v>
      </c>
      <c r="BW1709">
        <v>10</v>
      </c>
    </row>
    <row r="1710" spans="1:75" x14ac:dyDescent="0.3">
      <c r="A1710">
        <v>2021</v>
      </c>
      <c r="B1710">
        <v>340014</v>
      </c>
      <c r="C1710">
        <f>VLOOKUP(B1710,'PF Hospitals'!$A$2:$J$3113,10,0)</f>
        <v>3</v>
      </c>
      <c r="D1710" t="s">
        <v>5203</v>
      </c>
      <c r="E1710" t="s">
        <v>5204</v>
      </c>
      <c r="F1710" t="s">
        <v>5205</v>
      </c>
      <c r="G1710" t="s">
        <v>5179</v>
      </c>
      <c r="H1710">
        <v>27103</v>
      </c>
      <c r="I1710" t="s">
        <v>2059</v>
      </c>
      <c r="J1710">
        <v>42.06</v>
      </c>
      <c r="K1710">
        <v>79.06</v>
      </c>
      <c r="L1710">
        <v>87.36</v>
      </c>
      <c r="M1710">
        <v>77.09</v>
      </c>
      <c r="N1710">
        <v>80.062399999999997</v>
      </c>
      <c r="O1710">
        <v>2</v>
      </c>
      <c r="P1710">
        <v>2</v>
      </c>
      <c r="Q1710">
        <v>2</v>
      </c>
      <c r="R1710">
        <v>41.99</v>
      </c>
      <c r="S1710">
        <v>79.91</v>
      </c>
      <c r="T1710">
        <v>88.1</v>
      </c>
      <c r="U1710">
        <v>81.52</v>
      </c>
      <c r="V1710">
        <v>84.116200000000006</v>
      </c>
      <c r="W1710">
        <v>5</v>
      </c>
      <c r="X1710">
        <v>3</v>
      </c>
      <c r="Y1710">
        <v>5</v>
      </c>
      <c r="Z1710">
        <v>33.89</v>
      </c>
      <c r="AA1710">
        <v>65.77</v>
      </c>
      <c r="AB1710">
        <v>81</v>
      </c>
      <c r="AC1710">
        <v>59.5</v>
      </c>
      <c r="AD1710">
        <v>61.654299999999999</v>
      </c>
      <c r="AE1710">
        <v>0</v>
      </c>
      <c r="AF1710">
        <v>1</v>
      </c>
      <c r="AG1710">
        <v>1</v>
      </c>
      <c r="AH1710">
        <v>6.53</v>
      </c>
      <c r="AI1710">
        <v>51.87</v>
      </c>
      <c r="AJ1710">
        <v>63.32</v>
      </c>
      <c r="AK1710">
        <v>50.02</v>
      </c>
      <c r="AL1710">
        <v>53.100499999999997</v>
      </c>
      <c r="AM1710">
        <v>1</v>
      </c>
      <c r="AN1710">
        <v>2</v>
      </c>
      <c r="AO1710">
        <v>2</v>
      </c>
      <c r="AP1710">
        <v>33.19</v>
      </c>
      <c r="AQ1710">
        <v>63.83</v>
      </c>
      <c r="AR1710">
        <v>74.75</v>
      </c>
      <c r="AS1710">
        <v>61.44</v>
      </c>
      <c r="AT1710">
        <v>61.972799999999999</v>
      </c>
      <c r="AU1710">
        <v>0</v>
      </c>
      <c r="AV1710">
        <v>0</v>
      </c>
      <c r="AW1710">
        <v>0</v>
      </c>
      <c r="AX1710">
        <v>30.6</v>
      </c>
      <c r="AY1710">
        <v>65.61</v>
      </c>
      <c r="AZ1710">
        <v>79.58</v>
      </c>
      <c r="BA1710">
        <v>63.22</v>
      </c>
      <c r="BB1710">
        <v>67.9405</v>
      </c>
      <c r="BC1710">
        <v>2</v>
      </c>
      <c r="BD1710">
        <v>2</v>
      </c>
      <c r="BE1710">
        <v>2</v>
      </c>
      <c r="BF1710">
        <v>66.94</v>
      </c>
      <c r="BG1710">
        <v>87.38</v>
      </c>
      <c r="BH1710">
        <v>92.17</v>
      </c>
      <c r="BI1710">
        <v>87.22</v>
      </c>
      <c r="BJ1710">
        <v>86.280900000000003</v>
      </c>
      <c r="BK1710">
        <v>0</v>
      </c>
      <c r="BL1710">
        <v>0</v>
      </c>
      <c r="BM1710">
        <v>0</v>
      </c>
      <c r="BN1710">
        <v>34.700000000000003</v>
      </c>
      <c r="BO1710">
        <v>71.8</v>
      </c>
      <c r="BP1710">
        <v>85.67</v>
      </c>
      <c r="BQ1710">
        <v>70.17</v>
      </c>
      <c r="BR1710">
        <v>76.152500000000003</v>
      </c>
      <c r="BS1710">
        <v>3</v>
      </c>
      <c r="BT1710">
        <v>3</v>
      </c>
      <c r="BU1710">
        <v>3</v>
      </c>
      <c r="BV1710">
        <v>15</v>
      </c>
      <c r="BW1710">
        <v>17</v>
      </c>
    </row>
    <row r="1711" spans="1:75" x14ac:dyDescent="0.3">
      <c r="A1711">
        <v>2021</v>
      </c>
      <c r="B1711">
        <v>340015</v>
      </c>
      <c r="C1711">
        <f>VLOOKUP(B1711,'PF Hospitals'!$A$2:$J$3113,10,0)</f>
        <v>1</v>
      </c>
      <c r="D1711" t="s">
        <v>5206</v>
      </c>
      <c r="E1711" t="s">
        <v>5207</v>
      </c>
      <c r="F1711" t="s">
        <v>5208</v>
      </c>
      <c r="G1711" t="s">
        <v>5179</v>
      </c>
      <c r="H1711">
        <v>28144</v>
      </c>
      <c r="I1711" t="s">
        <v>3162</v>
      </c>
      <c r="J1711">
        <v>42.06</v>
      </c>
      <c r="K1711">
        <v>79.06</v>
      </c>
      <c r="L1711">
        <v>87.36</v>
      </c>
      <c r="M1711">
        <v>76.69</v>
      </c>
      <c r="N1711">
        <v>80.012200000000007</v>
      </c>
      <c r="O1711">
        <v>2</v>
      </c>
      <c r="P1711">
        <v>3</v>
      </c>
      <c r="Q1711">
        <v>3</v>
      </c>
      <c r="R1711">
        <v>41.99</v>
      </c>
      <c r="S1711">
        <v>79.91</v>
      </c>
      <c r="T1711">
        <v>88.1</v>
      </c>
      <c r="U1711">
        <v>78.42</v>
      </c>
      <c r="V1711">
        <v>78.778300000000002</v>
      </c>
      <c r="W1711">
        <v>0</v>
      </c>
      <c r="X1711">
        <v>0</v>
      </c>
      <c r="Y1711">
        <v>0</v>
      </c>
      <c r="Z1711">
        <v>33.89</v>
      </c>
      <c r="AA1711">
        <v>65.77</v>
      </c>
      <c r="AB1711">
        <v>81</v>
      </c>
      <c r="AC1711">
        <v>64.709999999999994</v>
      </c>
      <c r="AD1711">
        <v>67.415400000000005</v>
      </c>
      <c r="AE1711">
        <v>1</v>
      </c>
      <c r="AF1711">
        <v>1</v>
      </c>
      <c r="AG1711">
        <v>1</v>
      </c>
      <c r="AH1711">
        <v>6.53</v>
      </c>
      <c r="AI1711">
        <v>51.87</v>
      </c>
      <c r="AJ1711">
        <v>63.32</v>
      </c>
      <c r="AK1711">
        <v>48.55</v>
      </c>
      <c r="AL1711">
        <v>49.813200000000002</v>
      </c>
      <c r="AM1711">
        <v>0</v>
      </c>
      <c r="AN1711">
        <v>0</v>
      </c>
      <c r="AO1711">
        <v>0</v>
      </c>
      <c r="AP1711">
        <v>33.19</v>
      </c>
      <c r="AQ1711">
        <v>63.83</v>
      </c>
      <c r="AR1711">
        <v>74.75</v>
      </c>
      <c r="AS1711">
        <v>62.99</v>
      </c>
      <c r="AT1711">
        <v>63.886000000000003</v>
      </c>
      <c r="AU1711">
        <v>1</v>
      </c>
      <c r="AV1711">
        <v>0</v>
      </c>
      <c r="AW1711">
        <v>1</v>
      </c>
      <c r="AX1711">
        <v>30.6</v>
      </c>
      <c r="AY1711">
        <v>65.61</v>
      </c>
      <c r="AZ1711">
        <v>79.58</v>
      </c>
      <c r="BA1711">
        <v>64.75</v>
      </c>
      <c r="BB1711">
        <v>66.267200000000003</v>
      </c>
      <c r="BC1711">
        <v>1</v>
      </c>
      <c r="BD1711">
        <v>1</v>
      </c>
      <c r="BE1711">
        <v>1</v>
      </c>
      <c r="BF1711">
        <v>66.94</v>
      </c>
      <c r="BG1711">
        <v>87.38</v>
      </c>
      <c r="BH1711">
        <v>92.17</v>
      </c>
      <c r="BI1711">
        <v>85.13</v>
      </c>
      <c r="BJ1711">
        <v>86.843800000000002</v>
      </c>
      <c r="BK1711">
        <v>0</v>
      </c>
      <c r="BL1711">
        <v>2</v>
      </c>
      <c r="BM1711">
        <v>2</v>
      </c>
      <c r="BN1711">
        <v>34.700000000000003</v>
      </c>
      <c r="BO1711">
        <v>71.8</v>
      </c>
      <c r="BP1711">
        <v>85.67</v>
      </c>
      <c r="BQ1711">
        <v>63.76</v>
      </c>
      <c r="BR1711">
        <v>68.409800000000004</v>
      </c>
      <c r="BS1711">
        <v>0</v>
      </c>
      <c r="BT1711">
        <v>2</v>
      </c>
      <c r="BU1711">
        <v>2</v>
      </c>
      <c r="BV1711">
        <v>10</v>
      </c>
      <c r="BW1711">
        <v>18</v>
      </c>
    </row>
    <row r="1712" spans="1:75" x14ac:dyDescent="0.3">
      <c r="A1712">
        <v>2021</v>
      </c>
      <c r="B1712">
        <v>340016</v>
      </c>
      <c r="C1712">
        <f>VLOOKUP(B1712,'PF Hospitals'!$A$2:$J$3113,10,0)</f>
        <v>1</v>
      </c>
      <c r="D1712" t="s">
        <v>5209</v>
      </c>
      <c r="E1712" t="s">
        <v>5210</v>
      </c>
      <c r="F1712" t="s">
        <v>5211</v>
      </c>
      <c r="G1712" t="s">
        <v>5179</v>
      </c>
      <c r="H1712">
        <v>28779</v>
      </c>
      <c r="I1712" t="s">
        <v>167</v>
      </c>
      <c r="J1712">
        <v>42.06</v>
      </c>
      <c r="K1712">
        <v>79.06</v>
      </c>
      <c r="L1712">
        <v>87.36</v>
      </c>
      <c r="M1712">
        <v>79.44</v>
      </c>
      <c r="N1712">
        <v>79.778499999999994</v>
      </c>
      <c r="O1712">
        <v>1</v>
      </c>
      <c r="P1712">
        <v>0</v>
      </c>
      <c r="Q1712">
        <v>1</v>
      </c>
      <c r="R1712">
        <v>41.99</v>
      </c>
      <c r="S1712">
        <v>79.91</v>
      </c>
      <c r="T1712">
        <v>88.1</v>
      </c>
      <c r="U1712">
        <v>78.89</v>
      </c>
      <c r="V1712">
        <v>84.118899999999996</v>
      </c>
      <c r="W1712">
        <v>5</v>
      </c>
      <c r="X1712">
        <v>5</v>
      </c>
      <c r="Y1712">
        <v>5</v>
      </c>
      <c r="Z1712">
        <v>33.89</v>
      </c>
      <c r="AA1712">
        <v>65.77</v>
      </c>
      <c r="AB1712">
        <v>81</v>
      </c>
      <c r="AC1712">
        <v>71.27</v>
      </c>
      <c r="AD1712">
        <v>64.431600000000003</v>
      </c>
      <c r="AE1712">
        <v>0</v>
      </c>
      <c r="AF1712">
        <v>0</v>
      </c>
      <c r="AG1712">
        <v>0</v>
      </c>
      <c r="AH1712">
        <v>6.53</v>
      </c>
      <c r="AI1712">
        <v>51.87</v>
      </c>
      <c r="AJ1712">
        <v>63.32</v>
      </c>
      <c r="AK1712">
        <v>48.42</v>
      </c>
      <c r="AL1712">
        <v>50.991900000000001</v>
      </c>
      <c r="AM1712">
        <v>0</v>
      </c>
      <c r="AN1712">
        <v>1</v>
      </c>
      <c r="AO1712">
        <v>1</v>
      </c>
      <c r="AP1712">
        <v>33.19</v>
      </c>
      <c r="AQ1712">
        <v>63.83</v>
      </c>
      <c r="AR1712">
        <v>74.75</v>
      </c>
      <c r="AS1712">
        <v>62.63</v>
      </c>
      <c r="AT1712">
        <v>62.453899999999997</v>
      </c>
      <c r="AU1712">
        <v>0</v>
      </c>
      <c r="AV1712">
        <v>0</v>
      </c>
      <c r="AW1712">
        <v>0</v>
      </c>
      <c r="AX1712">
        <v>30.6</v>
      </c>
      <c r="AY1712">
        <v>65.61</v>
      </c>
      <c r="AZ1712">
        <v>79.58</v>
      </c>
      <c r="BA1712">
        <v>57.06</v>
      </c>
      <c r="BB1712">
        <v>62.7864</v>
      </c>
      <c r="BC1712">
        <v>0</v>
      </c>
      <c r="BD1712">
        <v>2</v>
      </c>
      <c r="BE1712">
        <v>2</v>
      </c>
      <c r="BF1712">
        <v>66.94</v>
      </c>
      <c r="BG1712">
        <v>87.38</v>
      </c>
      <c r="BH1712">
        <v>92.17</v>
      </c>
      <c r="BI1712">
        <v>83.34</v>
      </c>
      <c r="BJ1712">
        <v>86.282799999999995</v>
      </c>
      <c r="BK1712">
        <v>0</v>
      </c>
      <c r="BL1712">
        <v>3</v>
      </c>
      <c r="BM1712">
        <v>3</v>
      </c>
      <c r="BN1712">
        <v>34.700000000000003</v>
      </c>
      <c r="BO1712">
        <v>71.8</v>
      </c>
      <c r="BP1712">
        <v>85.67</v>
      </c>
      <c r="BQ1712">
        <v>67.87</v>
      </c>
      <c r="BR1712">
        <v>65.228700000000003</v>
      </c>
      <c r="BS1712">
        <v>0</v>
      </c>
      <c r="BT1712">
        <v>0</v>
      </c>
      <c r="BU1712">
        <v>0</v>
      </c>
      <c r="BV1712">
        <v>12</v>
      </c>
      <c r="BW1712">
        <v>16</v>
      </c>
    </row>
    <row r="1713" spans="1:75" x14ac:dyDescent="0.3">
      <c r="A1713">
        <v>2021</v>
      </c>
      <c r="B1713">
        <v>340017</v>
      </c>
      <c r="C1713">
        <f>VLOOKUP(B1713,'PF Hospitals'!$A$2:$J$3113,10,0)</f>
        <v>3</v>
      </c>
      <c r="D1713" t="s">
        <v>5212</v>
      </c>
      <c r="E1713" t="s">
        <v>5213</v>
      </c>
      <c r="F1713" t="s">
        <v>5214</v>
      </c>
      <c r="G1713" t="s">
        <v>5179</v>
      </c>
      <c r="H1713">
        <v>28791</v>
      </c>
      <c r="I1713" t="s">
        <v>3220</v>
      </c>
      <c r="J1713">
        <v>42.06</v>
      </c>
      <c r="K1713">
        <v>79.06</v>
      </c>
      <c r="L1713">
        <v>87.36</v>
      </c>
      <c r="M1713">
        <v>82.71</v>
      </c>
      <c r="N1713">
        <v>81.488</v>
      </c>
      <c r="O1713">
        <v>3</v>
      </c>
      <c r="P1713">
        <v>0</v>
      </c>
      <c r="Q1713">
        <v>3</v>
      </c>
      <c r="R1713">
        <v>41.99</v>
      </c>
      <c r="S1713">
        <v>79.91</v>
      </c>
      <c r="T1713">
        <v>88.1</v>
      </c>
      <c r="U1713">
        <v>83.94</v>
      </c>
      <c r="V1713">
        <v>85.188900000000004</v>
      </c>
      <c r="W1713">
        <v>6</v>
      </c>
      <c r="X1713">
        <v>3</v>
      </c>
      <c r="Y1713">
        <v>6</v>
      </c>
      <c r="Z1713">
        <v>33.89</v>
      </c>
      <c r="AA1713">
        <v>65.77</v>
      </c>
      <c r="AB1713">
        <v>81</v>
      </c>
      <c r="AC1713">
        <v>66.180000000000007</v>
      </c>
      <c r="AD1713">
        <v>62.601500000000001</v>
      </c>
      <c r="AE1713">
        <v>0</v>
      </c>
      <c r="AF1713">
        <v>0</v>
      </c>
      <c r="AG1713">
        <v>0</v>
      </c>
      <c r="AH1713">
        <v>6.53</v>
      </c>
      <c r="AI1713">
        <v>51.87</v>
      </c>
      <c r="AJ1713">
        <v>63.32</v>
      </c>
      <c r="AK1713">
        <v>53.77</v>
      </c>
      <c r="AL1713">
        <v>52.652799999999999</v>
      </c>
      <c r="AM1713">
        <v>1</v>
      </c>
      <c r="AN1713">
        <v>0</v>
      </c>
      <c r="AO1713">
        <v>1</v>
      </c>
      <c r="AP1713">
        <v>33.19</v>
      </c>
      <c r="AQ1713">
        <v>63.83</v>
      </c>
      <c r="AR1713">
        <v>74.75</v>
      </c>
      <c r="AS1713">
        <v>66.2</v>
      </c>
      <c r="AT1713">
        <v>65.011200000000002</v>
      </c>
      <c r="AU1713">
        <v>1</v>
      </c>
      <c r="AV1713">
        <v>0</v>
      </c>
      <c r="AW1713">
        <v>1</v>
      </c>
      <c r="AX1713">
        <v>30.6</v>
      </c>
      <c r="AY1713">
        <v>65.61</v>
      </c>
      <c r="AZ1713">
        <v>79.58</v>
      </c>
      <c r="BA1713">
        <v>68.400000000000006</v>
      </c>
      <c r="BB1713">
        <v>70.015900000000002</v>
      </c>
      <c r="BC1713">
        <v>3</v>
      </c>
      <c r="BD1713">
        <v>1</v>
      </c>
      <c r="BE1713">
        <v>3</v>
      </c>
      <c r="BF1713">
        <v>66.94</v>
      </c>
      <c r="BG1713">
        <v>87.38</v>
      </c>
      <c r="BH1713">
        <v>92.17</v>
      </c>
      <c r="BI1713">
        <v>88.35</v>
      </c>
      <c r="BJ1713">
        <v>89.491399999999999</v>
      </c>
      <c r="BK1713">
        <v>4</v>
      </c>
      <c r="BL1713">
        <v>2</v>
      </c>
      <c r="BM1713">
        <v>4</v>
      </c>
      <c r="BN1713">
        <v>34.700000000000003</v>
      </c>
      <c r="BO1713">
        <v>71.8</v>
      </c>
      <c r="BP1713">
        <v>85.67</v>
      </c>
      <c r="BQ1713">
        <v>75.42</v>
      </c>
      <c r="BR1713">
        <v>72.738</v>
      </c>
      <c r="BS1713">
        <v>1</v>
      </c>
      <c r="BT1713">
        <v>0</v>
      </c>
      <c r="BU1713">
        <v>1</v>
      </c>
      <c r="BV1713">
        <v>19</v>
      </c>
      <c r="BW1713">
        <v>18</v>
      </c>
    </row>
    <row r="1714" spans="1:75" x14ac:dyDescent="0.3">
      <c r="A1714">
        <v>2021</v>
      </c>
      <c r="B1714">
        <v>340020</v>
      </c>
      <c r="C1714">
        <f>VLOOKUP(B1714,'PF Hospitals'!$A$2:$J$3113,10,0)</f>
        <v>2</v>
      </c>
      <c r="D1714" t="s">
        <v>5215</v>
      </c>
      <c r="E1714" t="s">
        <v>5216</v>
      </c>
      <c r="F1714" t="s">
        <v>1852</v>
      </c>
      <c r="G1714" t="s">
        <v>5179</v>
      </c>
      <c r="H1714">
        <v>27330</v>
      </c>
      <c r="I1714" t="s">
        <v>120</v>
      </c>
      <c r="J1714">
        <v>42.06</v>
      </c>
      <c r="K1714">
        <v>79.06</v>
      </c>
      <c r="L1714">
        <v>87.36</v>
      </c>
      <c r="M1714">
        <v>81.010000000000005</v>
      </c>
      <c r="N1714">
        <v>76.958600000000004</v>
      </c>
      <c r="O1714">
        <v>0</v>
      </c>
      <c r="P1714">
        <v>0</v>
      </c>
      <c r="Q1714">
        <v>0</v>
      </c>
      <c r="R1714">
        <v>41.99</v>
      </c>
      <c r="S1714">
        <v>79.91</v>
      </c>
      <c r="T1714">
        <v>88.1</v>
      </c>
      <c r="U1714">
        <v>82.45</v>
      </c>
      <c r="V1714">
        <v>81.424899999999994</v>
      </c>
      <c r="W1714">
        <v>2</v>
      </c>
      <c r="X1714">
        <v>0</v>
      </c>
      <c r="Y1714">
        <v>2</v>
      </c>
      <c r="Z1714">
        <v>33.89</v>
      </c>
      <c r="AA1714">
        <v>65.77</v>
      </c>
      <c r="AB1714">
        <v>81</v>
      </c>
      <c r="AC1714">
        <v>64.38</v>
      </c>
      <c r="AD1714">
        <v>62.845500000000001</v>
      </c>
      <c r="AE1714">
        <v>0</v>
      </c>
      <c r="AF1714">
        <v>0</v>
      </c>
      <c r="AG1714">
        <v>0</v>
      </c>
      <c r="AH1714">
        <v>6.53</v>
      </c>
      <c r="AI1714">
        <v>51.87</v>
      </c>
      <c r="AJ1714">
        <v>63.32</v>
      </c>
      <c r="AK1714">
        <v>50.94</v>
      </c>
      <c r="AL1714">
        <v>43.177</v>
      </c>
      <c r="AM1714">
        <v>0</v>
      </c>
      <c r="AN1714">
        <v>0</v>
      </c>
      <c r="AO1714">
        <v>0</v>
      </c>
      <c r="AP1714">
        <v>33.19</v>
      </c>
      <c r="AQ1714">
        <v>63.83</v>
      </c>
      <c r="AR1714">
        <v>74.75</v>
      </c>
      <c r="AS1714">
        <v>66.28</v>
      </c>
      <c r="AT1714">
        <v>60.483800000000002</v>
      </c>
      <c r="AU1714">
        <v>0</v>
      </c>
      <c r="AV1714">
        <v>0</v>
      </c>
      <c r="AW1714">
        <v>0</v>
      </c>
      <c r="AX1714">
        <v>30.6</v>
      </c>
      <c r="AY1714">
        <v>65.61</v>
      </c>
      <c r="AZ1714">
        <v>79.58</v>
      </c>
      <c r="BA1714">
        <v>68.62</v>
      </c>
      <c r="BB1714">
        <v>66.754300000000001</v>
      </c>
      <c r="BC1714">
        <v>1</v>
      </c>
      <c r="BD1714">
        <v>0</v>
      </c>
      <c r="BE1714">
        <v>1</v>
      </c>
      <c r="BF1714">
        <v>66.94</v>
      </c>
      <c r="BG1714">
        <v>87.38</v>
      </c>
      <c r="BH1714">
        <v>92.17</v>
      </c>
      <c r="BI1714">
        <v>88.54</v>
      </c>
      <c r="BJ1714">
        <v>85.759299999999996</v>
      </c>
      <c r="BK1714">
        <v>0</v>
      </c>
      <c r="BL1714">
        <v>0</v>
      </c>
      <c r="BM1714">
        <v>0</v>
      </c>
      <c r="BN1714">
        <v>34.700000000000003</v>
      </c>
      <c r="BO1714">
        <v>71.8</v>
      </c>
      <c r="BP1714">
        <v>85.67</v>
      </c>
      <c r="BQ1714">
        <v>62.48</v>
      </c>
      <c r="BR1714">
        <v>55.821199999999997</v>
      </c>
      <c r="BS1714">
        <v>0</v>
      </c>
      <c r="BT1714">
        <v>0</v>
      </c>
      <c r="BU1714">
        <v>0</v>
      </c>
      <c r="BV1714">
        <v>3</v>
      </c>
      <c r="BW1714">
        <v>11</v>
      </c>
    </row>
    <row r="1715" spans="1:75" hidden="1" x14ac:dyDescent="0.3">
      <c r="A1715">
        <v>2021</v>
      </c>
      <c r="B1715">
        <v>340021</v>
      </c>
      <c r="C1715" t="e">
        <f>VLOOKUP(B1715,'PF Hospitals'!$A$2:$J$3113,10,0)</f>
        <v>#N/A</v>
      </c>
      <c r="D1715" t="s">
        <v>5217</v>
      </c>
      <c r="E1715" t="s">
        <v>5218</v>
      </c>
      <c r="F1715" t="s">
        <v>5219</v>
      </c>
      <c r="G1715" t="s">
        <v>5179</v>
      </c>
      <c r="H1715">
        <v>28150</v>
      </c>
      <c r="I1715" t="s">
        <v>5220</v>
      </c>
      <c r="J1715">
        <v>42.06</v>
      </c>
      <c r="K1715">
        <v>79.06</v>
      </c>
      <c r="L1715">
        <v>87.36</v>
      </c>
      <c r="M1715">
        <v>83.15</v>
      </c>
      <c r="N1715">
        <v>82.266499999999994</v>
      </c>
      <c r="O1715">
        <v>4</v>
      </c>
      <c r="P1715">
        <v>0</v>
      </c>
      <c r="Q1715">
        <v>4</v>
      </c>
      <c r="R1715">
        <v>41.99</v>
      </c>
      <c r="S1715">
        <v>79.91</v>
      </c>
      <c r="T1715">
        <v>88.1</v>
      </c>
      <c r="U1715">
        <v>83.15</v>
      </c>
      <c r="V1715">
        <v>79.964399999999998</v>
      </c>
      <c r="W1715">
        <v>1</v>
      </c>
      <c r="X1715">
        <v>0</v>
      </c>
      <c r="Y1715">
        <v>1</v>
      </c>
      <c r="Z1715">
        <v>33.89</v>
      </c>
      <c r="AA1715">
        <v>65.77</v>
      </c>
      <c r="AB1715">
        <v>81</v>
      </c>
      <c r="AC1715">
        <v>69.06</v>
      </c>
      <c r="AD1715">
        <v>70.091800000000006</v>
      </c>
      <c r="AE1715">
        <v>3</v>
      </c>
      <c r="AF1715">
        <v>0</v>
      </c>
      <c r="AG1715">
        <v>3</v>
      </c>
      <c r="AH1715">
        <v>6.53</v>
      </c>
      <c r="AI1715">
        <v>51.87</v>
      </c>
      <c r="AJ1715">
        <v>63.32</v>
      </c>
      <c r="AK1715">
        <v>52.35</v>
      </c>
      <c r="AL1715">
        <v>51.752699999999997</v>
      </c>
      <c r="AM1715">
        <v>0</v>
      </c>
      <c r="AN1715">
        <v>0</v>
      </c>
      <c r="AO1715">
        <v>0</v>
      </c>
      <c r="AP1715">
        <v>33.19</v>
      </c>
      <c r="AQ1715">
        <v>63.83</v>
      </c>
      <c r="AR1715">
        <v>74.75</v>
      </c>
      <c r="AS1715">
        <v>67.099999999999994</v>
      </c>
      <c r="AT1715">
        <v>63.220199999999998</v>
      </c>
      <c r="AU1715">
        <v>0</v>
      </c>
      <c r="AV1715">
        <v>0</v>
      </c>
      <c r="AW1715">
        <v>0</v>
      </c>
      <c r="AX1715">
        <v>30.6</v>
      </c>
      <c r="AY1715">
        <v>65.61</v>
      </c>
      <c r="AZ1715">
        <v>79.58</v>
      </c>
      <c r="BA1715">
        <v>71.92</v>
      </c>
      <c r="BB1715">
        <v>68.211100000000002</v>
      </c>
      <c r="BC1715">
        <v>2</v>
      </c>
      <c r="BD1715">
        <v>0</v>
      </c>
      <c r="BE1715">
        <v>2</v>
      </c>
      <c r="BF1715">
        <v>66.94</v>
      </c>
      <c r="BG1715">
        <v>87.38</v>
      </c>
      <c r="BH1715">
        <v>92.17</v>
      </c>
      <c r="BI1715">
        <v>87.17</v>
      </c>
      <c r="BJ1715">
        <v>87.62</v>
      </c>
      <c r="BK1715">
        <v>1</v>
      </c>
      <c r="BL1715">
        <v>0</v>
      </c>
      <c r="BM1715">
        <v>1</v>
      </c>
      <c r="BN1715">
        <v>34.700000000000003</v>
      </c>
      <c r="BO1715">
        <v>71.8</v>
      </c>
      <c r="BP1715">
        <v>85.67</v>
      </c>
      <c r="BQ1715">
        <v>71.58</v>
      </c>
      <c r="BR1715">
        <v>71.670699999999997</v>
      </c>
      <c r="BS1715">
        <v>0</v>
      </c>
      <c r="BT1715">
        <v>0</v>
      </c>
      <c r="BU1715">
        <v>0</v>
      </c>
      <c r="BV1715">
        <v>11</v>
      </c>
      <c r="BW1715">
        <v>19</v>
      </c>
    </row>
    <row r="1716" spans="1:75" x14ac:dyDescent="0.3">
      <c r="A1716">
        <v>2021</v>
      </c>
      <c r="B1716">
        <v>340023</v>
      </c>
      <c r="C1716">
        <f>VLOOKUP(B1716,'PF Hospitals'!$A$2:$J$3113,10,0)</f>
        <v>4</v>
      </c>
      <c r="D1716" t="s">
        <v>5221</v>
      </c>
      <c r="E1716" t="s">
        <v>4115</v>
      </c>
      <c r="F1716" t="s">
        <v>5214</v>
      </c>
      <c r="G1716" t="s">
        <v>5179</v>
      </c>
      <c r="H1716">
        <v>28792</v>
      </c>
      <c r="I1716" t="s">
        <v>3220</v>
      </c>
      <c r="J1716">
        <v>42.06</v>
      </c>
      <c r="K1716">
        <v>79.06</v>
      </c>
      <c r="L1716">
        <v>87.36</v>
      </c>
      <c r="M1716">
        <v>79.77</v>
      </c>
      <c r="N1716">
        <v>84.957800000000006</v>
      </c>
      <c r="O1716">
        <v>7</v>
      </c>
      <c r="P1716">
        <v>6</v>
      </c>
      <c r="Q1716">
        <v>7</v>
      </c>
      <c r="R1716">
        <v>41.99</v>
      </c>
      <c r="S1716">
        <v>79.91</v>
      </c>
      <c r="T1716">
        <v>88.1</v>
      </c>
      <c r="U1716">
        <v>84.36</v>
      </c>
      <c r="V1716">
        <v>86.043499999999995</v>
      </c>
      <c r="W1716">
        <v>7</v>
      </c>
      <c r="X1716">
        <v>4</v>
      </c>
      <c r="Y1716">
        <v>7</v>
      </c>
      <c r="Z1716">
        <v>33.89</v>
      </c>
      <c r="AA1716">
        <v>65.77</v>
      </c>
      <c r="AB1716">
        <v>81</v>
      </c>
      <c r="AC1716">
        <v>67.739999999999995</v>
      </c>
      <c r="AD1716">
        <v>72.447100000000006</v>
      </c>
      <c r="AE1716">
        <v>4</v>
      </c>
      <c r="AF1716">
        <v>3</v>
      </c>
      <c r="AG1716">
        <v>4</v>
      </c>
      <c r="AH1716">
        <v>6.53</v>
      </c>
      <c r="AI1716">
        <v>51.87</v>
      </c>
      <c r="AJ1716">
        <v>63.32</v>
      </c>
      <c r="AK1716">
        <v>54.02</v>
      </c>
      <c r="AL1716">
        <v>58.501600000000003</v>
      </c>
      <c r="AM1716">
        <v>6</v>
      </c>
      <c r="AN1716">
        <v>4</v>
      </c>
      <c r="AO1716">
        <v>6</v>
      </c>
      <c r="AP1716">
        <v>33.19</v>
      </c>
      <c r="AQ1716">
        <v>63.83</v>
      </c>
      <c r="AR1716">
        <v>74.75</v>
      </c>
      <c r="AS1716">
        <v>64.75</v>
      </c>
      <c r="AT1716">
        <v>67.141400000000004</v>
      </c>
      <c r="AU1716">
        <v>3</v>
      </c>
      <c r="AV1716">
        <v>2</v>
      </c>
      <c r="AW1716">
        <v>3</v>
      </c>
      <c r="AX1716">
        <v>30.6</v>
      </c>
      <c r="AY1716">
        <v>65.61</v>
      </c>
      <c r="AZ1716">
        <v>79.58</v>
      </c>
      <c r="BA1716">
        <v>75.02</v>
      </c>
      <c r="BB1716">
        <v>76.639899999999997</v>
      </c>
      <c r="BC1716">
        <v>8</v>
      </c>
      <c r="BD1716">
        <v>3</v>
      </c>
      <c r="BE1716">
        <v>8</v>
      </c>
      <c r="BF1716">
        <v>66.94</v>
      </c>
      <c r="BG1716">
        <v>87.38</v>
      </c>
      <c r="BH1716">
        <v>92.17</v>
      </c>
      <c r="BI1716">
        <v>88.3</v>
      </c>
      <c r="BJ1716">
        <v>91.465599999999995</v>
      </c>
      <c r="BK1716">
        <v>8</v>
      </c>
      <c r="BL1716">
        <v>8</v>
      </c>
      <c r="BM1716">
        <v>8</v>
      </c>
      <c r="BN1716">
        <v>34.700000000000003</v>
      </c>
      <c r="BO1716">
        <v>71.8</v>
      </c>
      <c r="BP1716">
        <v>85.67</v>
      </c>
      <c r="BQ1716">
        <v>75.66</v>
      </c>
      <c r="BR1716">
        <v>81.791399999999996</v>
      </c>
      <c r="BS1716">
        <v>7</v>
      </c>
      <c r="BT1716">
        <v>6</v>
      </c>
      <c r="BU1716">
        <v>7</v>
      </c>
      <c r="BV1716">
        <v>50</v>
      </c>
      <c r="BW1716">
        <v>20</v>
      </c>
    </row>
    <row r="1717" spans="1:75" x14ac:dyDescent="0.3">
      <c r="A1717">
        <v>2021</v>
      </c>
      <c r="B1717">
        <v>340024</v>
      </c>
      <c r="C1717">
        <f>VLOOKUP(B1717,'PF Hospitals'!$A$2:$J$3113,10,0)</f>
        <v>2</v>
      </c>
      <c r="D1717" t="s">
        <v>5222</v>
      </c>
      <c r="E1717" t="s">
        <v>5223</v>
      </c>
      <c r="F1717" t="s">
        <v>2979</v>
      </c>
      <c r="G1717" t="s">
        <v>5179</v>
      </c>
      <c r="H1717">
        <v>28328</v>
      </c>
      <c r="I1717" t="s">
        <v>5224</v>
      </c>
      <c r="J1717">
        <v>42.06</v>
      </c>
      <c r="K1717">
        <v>79.06</v>
      </c>
      <c r="L1717">
        <v>87.36</v>
      </c>
      <c r="M1717">
        <v>76.5</v>
      </c>
      <c r="N1717">
        <v>74.249399999999994</v>
      </c>
      <c r="O1717">
        <v>0</v>
      </c>
      <c r="P1717">
        <v>0</v>
      </c>
      <c r="Q1717">
        <v>0</v>
      </c>
      <c r="R1717">
        <v>41.99</v>
      </c>
      <c r="S1717">
        <v>79.91</v>
      </c>
      <c r="T1717">
        <v>88.1</v>
      </c>
      <c r="U1717">
        <v>81.86</v>
      </c>
      <c r="V1717">
        <v>81.323499999999996</v>
      </c>
      <c r="W1717">
        <v>2</v>
      </c>
      <c r="X1717">
        <v>0</v>
      </c>
      <c r="Y1717">
        <v>2</v>
      </c>
      <c r="Z1717">
        <v>33.89</v>
      </c>
      <c r="AA1717">
        <v>65.77</v>
      </c>
      <c r="AB1717">
        <v>81</v>
      </c>
      <c r="AC1717">
        <v>61.12</v>
      </c>
      <c r="AD1717">
        <v>55.605200000000004</v>
      </c>
      <c r="AE1717">
        <v>0</v>
      </c>
      <c r="AF1717">
        <v>0</v>
      </c>
      <c r="AG1717">
        <v>0</v>
      </c>
      <c r="AH1717">
        <v>6.53</v>
      </c>
      <c r="AI1717">
        <v>51.87</v>
      </c>
      <c r="AJ1717">
        <v>63.32</v>
      </c>
      <c r="AK1717">
        <v>46.61</v>
      </c>
      <c r="AL1717">
        <v>41.6633</v>
      </c>
      <c r="AM1717">
        <v>0</v>
      </c>
      <c r="AN1717">
        <v>0</v>
      </c>
      <c r="AO1717">
        <v>0</v>
      </c>
      <c r="AP1717">
        <v>33.19</v>
      </c>
      <c r="AQ1717">
        <v>63.83</v>
      </c>
      <c r="AR1717">
        <v>74.75</v>
      </c>
      <c r="AS1717">
        <v>63.26</v>
      </c>
      <c r="AT1717">
        <v>65.302099999999996</v>
      </c>
      <c r="AU1717">
        <v>2</v>
      </c>
      <c r="AV1717">
        <v>1</v>
      </c>
      <c r="AW1717">
        <v>2</v>
      </c>
      <c r="AX1717">
        <v>30.6</v>
      </c>
      <c r="AY1717">
        <v>65.61</v>
      </c>
      <c r="AZ1717">
        <v>79.58</v>
      </c>
      <c r="BA1717">
        <v>63.45</v>
      </c>
      <c r="BB1717">
        <v>58.614600000000003</v>
      </c>
      <c r="BC1717">
        <v>0</v>
      </c>
      <c r="BD1717">
        <v>0</v>
      </c>
      <c r="BE1717">
        <v>0</v>
      </c>
      <c r="BF1717">
        <v>66.94</v>
      </c>
      <c r="BG1717">
        <v>87.38</v>
      </c>
      <c r="BH1717">
        <v>92.17</v>
      </c>
      <c r="BI1717">
        <v>86.71</v>
      </c>
      <c r="BJ1717">
        <v>89.757900000000006</v>
      </c>
      <c r="BK1717">
        <v>5</v>
      </c>
      <c r="BL1717">
        <v>5</v>
      </c>
      <c r="BM1717">
        <v>5</v>
      </c>
      <c r="BN1717">
        <v>34.700000000000003</v>
      </c>
      <c r="BO1717">
        <v>71.8</v>
      </c>
      <c r="BP1717">
        <v>85.67</v>
      </c>
      <c r="BQ1717">
        <v>55.72</v>
      </c>
      <c r="BR1717">
        <v>55.634599999999999</v>
      </c>
      <c r="BS1717">
        <v>0</v>
      </c>
      <c r="BT1717">
        <v>0</v>
      </c>
      <c r="BU1717">
        <v>0</v>
      </c>
      <c r="BV1717">
        <v>9</v>
      </c>
      <c r="BW1717">
        <v>11</v>
      </c>
    </row>
    <row r="1718" spans="1:75" x14ac:dyDescent="0.3">
      <c r="A1718">
        <v>2021</v>
      </c>
      <c r="B1718">
        <v>340027</v>
      </c>
      <c r="C1718">
        <f>VLOOKUP(B1718,'PF Hospitals'!$A$2:$J$3113,10,0)</f>
        <v>1</v>
      </c>
      <c r="D1718" t="s">
        <v>5225</v>
      </c>
      <c r="E1718" t="s">
        <v>5226</v>
      </c>
      <c r="F1718" t="s">
        <v>5227</v>
      </c>
      <c r="G1718" t="s">
        <v>5179</v>
      </c>
      <c r="H1718">
        <v>28501</v>
      </c>
      <c r="I1718" t="s">
        <v>5228</v>
      </c>
      <c r="J1718">
        <v>42.06</v>
      </c>
      <c r="K1718">
        <v>79.06</v>
      </c>
      <c r="L1718">
        <v>87.36</v>
      </c>
      <c r="M1718">
        <v>77.959999999999994</v>
      </c>
      <c r="N1718">
        <v>84.243499999999997</v>
      </c>
      <c r="O1718">
        <v>6</v>
      </c>
      <c r="P1718">
        <v>6</v>
      </c>
      <c r="Q1718">
        <v>6</v>
      </c>
      <c r="R1718">
        <v>41.99</v>
      </c>
      <c r="S1718">
        <v>79.91</v>
      </c>
      <c r="T1718">
        <v>88.1</v>
      </c>
      <c r="U1718">
        <v>77.430000000000007</v>
      </c>
      <c r="V1718">
        <v>83.829499999999996</v>
      </c>
      <c r="W1718">
        <v>5</v>
      </c>
      <c r="X1718">
        <v>5</v>
      </c>
      <c r="Y1718">
        <v>5</v>
      </c>
      <c r="Z1718">
        <v>33.89</v>
      </c>
      <c r="AA1718">
        <v>65.77</v>
      </c>
      <c r="AB1718">
        <v>81</v>
      </c>
      <c r="AC1718">
        <v>57.68</v>
      </c>
      <c r="AD1718">
        <v>67.708500000000001</v>
      </c>
      <c r="AE1718">
        <v>2</v>
      </c>
      <c r="AF1718">
        <v>4</v>
      </c>
      <c r="AG1718">
        <v>4</v>
      </c>
      <c r="AH1718">
        <v>6.53</v>
      </c>
      <c r="AI1718">
        <v>51.87</v>
      </c>
      <c r="AJ1718">
        <v>63.32</v>
      </c>
      <c r="AK1718">
        <v>47.93</v>
      </c>
      <c r="AL1718">
        <v>52.686700000000002</v>
      </c>
      <c r="AM1718">
        <v>1</v>
      </c>
      <c r="AN1718">
        <v>3</v>
      </c>
      <c r="AO1718">
        <v>3</v>
      </c>
      <c r="AP1718">
        <v>33.19</v>
      </c>
      <c r="AQ1718">
        <v>63.83</v>
      </c>
      <c r="AR1718">
        <v>74.75</v>
      </c>
      <c r="AS1718">
        <v>63.08</v>
      </c>
      <c r="AT1718">
        <v>68.729900000000001</v>
      </c>
      <c r="AU1718">
        <v>5</v>
      </c>
      <c r="AV1718">
        <v>4</v>
      </c>
      <c r="AW1718">
        <v>5</v>
      </c>
      <c r="AX1718">
        <v>30.6</v>
      </c>
      <c r="AY1718">
        <v>65.61</v>
      </c>
      <c r="AZ1718">
        <v>79.58</v>
      </c>
      <c r="BA1718">
        <v>65.510000000000005</v>
      </c>
      <c r="BB1718">
        <v>66.039599999999993</v>
      </c>
      <c r="BC1718">
        <v>1</v>
      </c>
      <c r="BD1718">
        <v>0</v>
      </c>
      <c r="BE1718">
        <v>1</v>
      </c>
      <c r="BF1718">
        <v>66.94</v>
      </c>
      <c r="BG1718">
        <v>87.38</v>
      </c>
      <c r="BH1718">
        <v>92.17</v>
      </c>
      <c r="BI1718">
        <v>86.02</v>
      </c>
      <c r="BJ1718">
        <v>89.164599999999993</v>
      </c>
      <c r="BK1718">
        <v>4</v>
      </c>
      <c r="BL1718">
        <v>5</v>
      </c>
      <c r="BM1718">
        <v>5</v>
      </c>
      <c r="BN1718">
        <v>34.700000000000003</v>
      </c>
      <c r="BO1718">
        <v>71.8</v>
      </c>
      <c r="BP1718">
        <v>85.67</v>
      </c>
      <c r="BQ1718">
        <v>67.099999999999994</v>
      </c>
      <c r="BR1718">
        <v>72.590400000000002</v>
      </c>
      <c r="BS1718">
        <v>1</v>
      </c>
      <c r="BT1718">
        <v>2</v>
      </c>
      <c r="BU1718">
        <v>2</v>
      </c>
      <c r="BV1718">
        <v>31</v>
      </c>
      <c r="BW1718">
        <v>20</v>
      </c>
    </row>
    <row r="1719" spans="1:75" x14ac:dyDescent="0.3">
      <c r="A1719">
        <v>2021</v>
      </c>
      <c r="B1719">
        <v>340028</v>
      </c>
      <c r="C1719">
        <f>VLOOKUP(B1719,'PF Hospitals'!$A$2:$J$3113,10,0)</f>
        <v>3</v>
      </c>
      <c r="D1719" t="s">
        <v>5229</v>
      </c>
      <c r="E1719" t="s">
        <v>5230</v>
      </c>
      <c r="F1719" t="s">
        <v>472</v>
      </c>
      <c r="G1719" t="s">
        <v>5179</v>
      </c>
      <c r="H1719">
        <v>28302</v>
      </c>
      <c r="I1719" t="s">
        <v>3470</v>
      </c>
      <c r="J1719">
        <v>42.06</v>
      </c>
      <c r="K1719">
        <v>79.06</v>
      </c>
      <c r="L1719">
        <v>87.36</v>
      </c>
      <c r="M1719">
        <v>77.239999999999995</v>
      </c>
      <c r="N1719">
        <v>78.416799999999995</v>
      </c>
      <c r="O1719">
        <v>0</v>
      </c>
      <c r="P1719">
        <v>1</v>
      </c>
      <c r="Q1719">
        <v>1</v>
      </c>
      <c r="R1719">
        <v>41.99</v>
      </c>
      <c r="S1719">
        <v>79.91</v>
      </c>
      <c r="T1719">
        <v>88.1</v>
      </c>
      <c r="U1719">
        <v>77.47</v>
      </c>
      <c r="V1719">
        <v>78.610399999999998</v>
      </c>
      <c r="W1719">
        <v>0</v>
      </c>
      <c r="X1719">
        <v>1</v>
      </c>
      <c r="Y1719">
        <v>1</v>
      </c>
      <c r="Z1719">
        <v>33.89</v>
      </c>
      <c r="AA1719">
        <v>65.77</v>
      </c>
      <c r="AB1719">
        <v>81</v>
      </c>
      <c r="AC1719">
        <v>60.16</v>
      </c>
      <c r="AD1719">
        <v>61.607700000000001</v>
      </c>
      <c r="AE1719">
        <v>0</v>
      </c>
      <c r="AF1719">
        <v>0</v>
      </c>
      <c r="AG1719">
        <v>0</v>
      </c>
      <c r="AH1719">
        <v>6.53</v>
      </c>
      <c r="AI1719">
        <v>51.87</v>
      </c>
      <c r="AJ1719">
        <v>63.32</v>
      </c>
      <c r="AK1719">
        <v>48.6</v>
      </c>
      <c r="AL1719">
        <v>48.3123</v>
      </c>
      <c r="AM1719">
        <v>0</v>
      </c>
      <c r="AN1719">
        <v>0</v>
      </c>
      <c r="AO1719">
        <v>0</v>
      </c>
      <c r="AP1719">
        <v>33.19</v>
      </c>
      <c r="AQ1719">
        <v>63.83</v>
      </c>
      <c r="AR1719">
        <v>74.75</v>
      </c>
      <c r="AS1719">
        <v>62.95</v>
      </c>
      <c r="AT1719">
        <v>64.418300000000002</v>
      </c>
      <c r="AU1719">
        <v>1</v>
      </c>
      <c r="AV1719">
        <v>1</v>
      </c>
      <c r="AW1719">
        <v>1</v>
      </c>
      <c r="AX1719">
        <v>30.6</v>
      </c>
      <c r="AY1719">
        <v>65.61</v>
      </c>
      <c r="AZ1719">
        <v>79.58</v>
      </c>
      <c r="BA1719">
        <v>65.17</v>
      </c>
      <c r="BB1719">
        <v>64.453599999999994</v>
      </c>
      <c r="BC1719">
        <v>0</v>
      </c>
      <c r="BD1719">
        <v>0</v>
      </c>
      <c r="BE1719">
        <v>0</v>
      </c>
      <c r="BF1719">
        <v>66.94</v>
      </c>
      <c r="BG1719">
        <v>87.38</v>
      </c>
      <c r="BH1719">
        <v>92.17</v>
      </c>
      <c r="BI1719">
        <v>85.54</v>
      </c>
      <c r="BJ1719">
        <v>84.209199999999996</v>
      </c>
      <c r="BK1719">
        <v>0</v>
      </c>
      <c r="BL1719">
        <v>0</v>
      </c>
      <c r="BM1719">
        <v>0</v>
      </c>
      <c r="BN1719">
        <v>34.700000000000003</v>
      </c>
      <c r="BO1719">
        <v>71.8</v>
      </c>
      <c r="BP1719">
        <v>85.67</v>
      </c>
      <c r="BQ1719">
        <v>61.87</v>
      </c>
      <c r="BR1719">
        <v>62.368000000000002</v>
      </c>
      <c r="BS1719">
        <v>0</v>
      </c>
      <c r="BT1719">
        <v>0</v>
      </c>
      <c r="BU1719">
        <v>0</v>
      </c>
      <c r="BV1719">
        <v>3</v>
      </c>
      <c r="BW1719">
        <v>14</v>
      </c>
    </row>
    <row r="1720" spans="1:75" x14ac:dyDescent="0.3">
      <c r="A1720">
        <v>2021</v>
      </c>
      <c r="B1720">
        <v>340030</v>
      </c>
      <c r="C1720">
        <f>VLOOKUP(B1720,'PF Hospitals'!$A$2:$J$3113,10,0)</f>
        <v>4</v>
      </c>
      <c r="D1720" t="s">
        <v>5231</v>
      </c>
      <c r="E1720" t="s">
        <v>5232</v>
      </c>
      <c r="F1720" t="s">
        <v>5233</v>
      </c>
      <c r="G1720" t="s">
        <v>5179</v>
      </c>
      <c r="H1720">
        <v>27710</v>
      </c>
      <c r="I1720" t="s">
        <v>5234</v>
      </c>
      <c r="J1720">
        <v>42.06</v>
      </c>
      <c r="K1720">
        <v>79.06</v>
      </c>
      <c r="L1720">
        <v>87.36</v>
      </c>
      <c r="M1720">
        <v>83.53</v>
      </c>
      <c r="N1720">
        <v>82.834800000000001</v>
      </c>
      <c r="O1720">
        <v>5</v>
      </c>
      <c r="P1720">
        <v>0</v>
      </c>
      <c r="Q1720">
        <v>5</v>
      </c>
      <c r="R1720">
        <v>41.99</v>
      </c>
      <c r="S1720">
        <v>79.91</v>
      </c>
      <c r="T1720">
        <v>88.1</v>
      </c>
      <c r="U1720">
        <v>85.4</v>
      </c>
      <c r="V1720">
        <v>85.007300000000001</v>
      </c>
      <c r="W1720">
        <v>6</v>
      </c>
      <c r="X1720">
        <v>0</v>
      </c>
      <c r="Y1720">
        <v>6</v>
      </c>
      <c r="Z1720">
        <v>33.89</v>
      </c>
      <c r="AA1720">
        <v>65.77</v>
      </c>
      <c r="AB1720">
        <v>81</v>
      </c>
      <c r="AC1720">
        <v>65.209999999999994</v>
      </c>
      <c r="AD1720">
        <v>65.498800000000003</v>
      </c>
      <c r="AE1720">
        <v>0</v>
      </c>
      <c r="AF1720">
        <v>0</v>
      </c>
      <c r="AG1720">
        <v>0</v>
      </c>
      <c r="AH1720">
        <v>6.53</v>
      </c>
      <c r="AI1720">
        <v>51.87</v>
      </c>
      <c r="AJ1720">
        <v>63.32</v>
      </c>
      <c r="AK1720">
        <v>60.43</v>
      </c>
      <c r="AL1720">
        <v>60.997799999999998</v>
      </c>
      <c r="AM1720">
        <v>8</v>
      </c>
      <c r="AN1720">
        <v>1</v>
      </c>
      <c r="AO1720">
        <v>8</v>
      </c>
      <c r="AP1720">
        <v>33.19</v>
      </c>
      <c r="AQ1720">
        <v>63.83</v>
      </c>
      <c r="AR1720">
        <v>74.75</v>
      </c>
      <c r="AS1720">
        <v>65.569999999999993</v>
      </c>
      <c r="AT1720">
        <v>65.523700000000005</v>
      </c>
      <c r="AU1720">
        <v>2</v>
      </c>
      <c r="AV1720">
        <v>0</v>
      </c>
      <c r="AW1720">
        <v>2</v>
      </c>
      <c r="AX1720">
        <v>30.6</v>
      </c>
      <c r="AY1720">
        <v>65.61</v>
      </c>
      <c r="AZ1720">
        <v>79.58</v>
      </c>
      <c r="BA1720">
        <v>63.85</v>
      </c>
      <c r="BB1720">
        <v>63.539700000000003</v>
      </c>
      <c r="BC1720">
        <v>0</v>
      </c>
      <c r="BD1720">
        <v>0</v>
      </c>
      <c r="BE1720">
        <v>0</v>
      </c>
      <c r="BF1720">
        <v>66.94</v>
      </c>
      <c r="BG1720">
        <v>87.38</v>
      </c>
      <c r="BH1720">
        <v>92.17</v>
      </c>
      <c r="BI1720">
        <v>89.88</v>
      </c>
      <c r="BJ1720">
        <v>89.532499999999999</v>
      </c>
      <c r="BK1720">
        <v>5</v>
      </c>
      <c r="BL1720">
        <v>0</v>
      </c>
      <c r="BM1720">
        <v>5</v>
      </c>
      <c r="BN1720">
        <v>34.700000000000003</v>
      </c>
      <c r="BO1720">
        <v>71.8</v>
      </c>
      <c r="BP1720">
        <v>85.67</v>
      </c>
      <c r="BQ1720">
        <v>81.91</v>
      </c>
      <c r="BR1720">
        <v>79.429900000000004</v>
      </c>
      <c r="BS1720">
        <v>5</v>
      </c>
      <c r="BT1720">
        <v>0</v>
      </c>
      <c r="BU1720">
        <v>5</v>
      </c>
      <c r="BV1720">
        <v>31</v>
      </c>
      <c r="BW1720">
        <v>18</v>
      </c>
    </row>
    <row r="1721" spans="1:75" x14ac:dyDescent="0.3">
      <c r="A1721">
        <v>2021</v>
      </c>
      <c r="B1721">
        <v>340032</v>
      </c>
      <c r="C1721">
        <f>VLOOKUP(B1721,'PF Hospitals'!$A$2:$J$3113,10,0)</f>
        <v>2</v>
      </c>
      <c r="D1721" t="s">
        <v>5235</v>
      </c>
      <c r="E1721" t="s">
        <v>5236</v>
      </c>
      <c r="F1721" t="s">
        <v>5237</v>
      </c>
      <c r="G1721" t="s">
        <v>5179</v>
      </c>
      <c r="H1721">
        <v>28052</v>
      </c>
      <c r="I1721" t="s">
        <v>5238</v>
      </c>
      <c r="J1721">
        <v>42.06</v>
      </c>
      <c r="K1721">
        <v>79.06</v>
      </c>
      <c r="L1721">
        <v>87.36</v>
      </c>
      <c r="M1721">
        <v>77.42</v>
      </c>
      <c r="N1721">
        <v>74.614599999999996</v>
      </c>
      <c r="O1721">
        <v>0</v>
      </c>
      <c r="P1721">
        <v>0</v>
      </c>
      <c r="Q1721">
        <v>0</v>
      </c>
      <c r="R1721">
        <v>41.99</v>
      </c>
      <c r="S1721">
        <v>79.91</v>
      </c>
      <c r="T1721">
        <v>88.1</v>
      </c>
      <c r="U1721">
        <v>79.73</v>
      </c>
      <c r="V1721">
        <v>78.039100000000005</v>
      </c>
      <c r="W1721">
        <v>0</v>
      </c>
      <c r="X1721">
        <v>0</v>
      </c>
      <c r="Y1721">
        <v>0</v>
      </c>
      <c r="Z1721">
        <v>33.89</v>
      </c>
      <c r="AA1721">
        <v>65.77</v>
      </c>
      <c r="AB1721">
        <v>81</v>
      </c>
      <c r="AC1721">
        <v>67.13</v>
      </c>
      <c r="AD1721">
        <v>57.082900000000002</v>
      </c>
      <c r="AE1721">
        <v>0</v>
      </c>
      <c r="AF1721">
        <v>0</v>
      </c>
      <c r="AG1721">
        <v>0</v>
      </c>
      <c r="AH1721">
        <v>6.53</v>
      </c>
      <c r="AI1721">
        <v>51.87</v>
      </c>
      <c r="AJ1721">
        <v>63.32</v>
      </c>
      <c r="AK1721">
        <v>49.94</v>
      </c>
      <c r="AL1721">
        <v>45.656399999999998</v>
      </c>
      <c r="AM1721">
        <v>0</v>
      </c>
      <c r="AN1721">
        <v>0</v>
      </c>
      <c r="AO1721">
        <v>0</v>
      </c>
      <c r="AP1721">
        <v>33.19</v>
      </c>
      <c r="AQ1721">
        <v>63.83</v>
      </c>
      <c r="AR1721">
        <v>74.75</v>
      </c>
      <c r="AS1721">
        <v>61.14</v>
      </c>
      <c r="AT1721">
        <v>55.526000000000003</v>
      </c>
      <c r="AU1721">
        <v>0</v>
      </c>
      <c r="AV1721">
        <v>0</v>
      </c>
      <c r="AW1721">
        <v>0</v>
      </c>
      <c r="AX1721">
        <v>30.6</v>
      </c>
      <c r="AY1721">
        <v>65.61</v>
      </c>
      <c r="AZ1721">
        <v>79.58</v>
      </c>
      <c r="BA1721">
        <v>60.59</v>
      </c>
      <c r="BB1721">
        <v>54.247999999999998</v>
      </c>
      <c r="BC1721">
        <v>0</v>
      </c>
      <c r="BD1721">
        <v>0</v>
      </c>
      <c r="BE1721">
        <v>0</v>
      </c>
      <c r="BF1721">
        <v>66.94</v>
      </c>
      <c r="BG1721">
        <v>87.38</v>
      </c>
      <c r="BH1721">
        <v>92.17</v>
      </c>
      <c r="BI1721">
        <v>87.54</v>
      </c>
      <c r="BJ1721">
        <v>84.991299999999995</v>
      </c>
      <c r="BK1721">
        <v>0</v>
      </c>
      <c r="BL1721">
        <v>0</v>
      </c>
      <c r="BM1721">
        <v>0</v>
      </c>
      <c r="BN1721">
        <v>34.700000000000003</v>
      </c>
      <c r="BO1721">
        <v>71.8</v>
      </c>
      <c r="BP1721">
        <v>85.67</v>
      </c>
      <c r="BQ1721">
        <v>71.150000000000006</v>
      </c>
      <c r="BR1721">
        <v>65.455200000000005</v>
      </c>
      <c r="BS1721">
        <v>0</v>
      </c>
      <c r="BT1721">
        <v>0</v>
      </c>
      <c r="BU1721">
        <v>0</v>
      </c>
      <c r="BV1721">
        <v>0</v>
      </c>
      <c r="BW1721">
        <v>13</v>
      </c>
    </row>
    <row r="1722" spans="1:75" x14ac:dyDescent="0.3">
      <c r="A1722">
        <v>2021</v>
      </c>
      <c r="B1722">
        <v>340039</v>
      </c>
      <c r="C1722">
        <f>VLOOKUP(B1722,'PF Hospitals'!$A$2:$J$3113,10,0)</f>
        <v>3</v>
      </c>
      <c r="D1722" t="s">
        <v>5239</v>
      </c>
      <c r="E1722" t="s">
        <v>5240</v>
      </c>
      <c r="F1722" t="s">
        <v>5241</v>
      </c>
      <c r="G1722" t="s">
        <v>5179</v>
      </c>
      <c r="H1722">
        <v>28677</v>
      </c>
      <c r="I1722" t="s">
        <v>5242</v>
      </c>
      <c r="J1722">
        <v>42.06</v>
      </c>
      <c r="K1722">
        <v>79.06</v>
      </c>
      <c r="L1722">
        <v>87.36</v>
      </c>
      <c r="M1722">
        <v>74.44</v>
      </c>
      <c r="N1722">
        <v>79.111000000000004</v>
      </c>
      <c r="O1722">
        <v>1</v>
      </c>
      <c r="P1722">
        <v>3</v>
      </c>
      <c r="Q1722">
        <v>3</v>
      </c>
      <c r="R1722">
        <v>41.99</v>
      </c>
      <c r="S1722">
        <v>79.91</v>
      </c>
      <c r="T1722">
        <v>88.1</v>
      </c>
      <c r="U1722">
        <v>80.900000000000006</v>
      </c>
      <c r="V1722">
        <v>80.102000000000004</v>
      </c>
      <c r="W1722">
        <v>1</v>
      </c>
      <c r="X1722">
        <v>0</v>
      </c>
      <c r="Y1722">
        <v>1</v>
      </c>
      <c r="Z1722">
        <v>33.89</v>
      </c>
      <c r="AA1722">
        <v>65.77</v>
      </c>
      <c r="AB1722">
        <v>81</v>
      </c>
      <c r="AC1722">
        <v>57.17</v>
      </c>
      <c r="AD1722">
        <v>57.901600000000002</v>
      </c>
      <c r="AE1722">
        <v>0</v>
      </c>
      <c r="AF1722">
        <v>0</v>
      </c>
      <c r="AG1722">
        <v>0</v>
      </c>
      <c r="AH1722">
        <v>6.53</v>
      </c>
      <c r="AI1722">
        <v>51.87</v>
      </c>
      <c r="AJ1722">
        <v>63.32</v>
      </c>
      <c r="AK1722">
        <v>46.5</v>
      </c>
      <c r="AL1722">
        <v>49.856200000000001</v>
      </c>
      <c r="AM1722">
        <v>0</v>
      </c>
      <c r="AN1722">
        <v>1</v>
      </c>
      <c r="AO1722">
        <v>1</v>
      </c>
      <c r="AP1722">
        <v>33.19</v>
      </c>
      <c r="AQ1722">
        <v>63.83</v>
      </c>
      <c r="AR1722">
        <v>74.75</v>
      </c>
      <c r="AS1722">
        <v>58.24</v>
      </c>
      <c r="AT1722">
        <v>61.782800000000002</v>
      </c>
      <c r="AU1722">
        <v>0</v>
      </c>
      <c r="AV1722">
        <v>2</v>
      </c>
      <c r="AW1722">
        <v>2</v>
      </c>
      <c r="AX1722">
        <v>30.6</v>
      </c>
      <c r="AY1722">
        <v>65.61</v>
      </c>
      <c r="AZ1722">
        <v>79.58</v>
      </c>
      <c r="BA1722">
        <v>61.86</v>
      </c>
      <c r="BB1722">
        <v>60.5336</v>
      </c>
      <c r="BC1722">
        <v>0</v>
      </c>
      <c r="BD1722">
        <v>0</v>
      </c>
      <c r="BE1722">
        <v>0</v>
      </c>
      <c r="BF1722">
        <v>66.94</v>
      </c>
      <c r="BG1722">
        <v>87.38</v>
      </c>
      <c r="BH1722">
        <v>92.17</v>
      </c>
      <c r="BI1722">
        <v>86.86</v>
      </c>
      <c r="BJ1722">
        <v>88.005799999999994</v>
      </c>
      <c r="BK1722">
        <v>2</v>
      </c>
      <c r="BL1722">
        <v>2</v>
      </c>
      <c r="BM1722">
        <v>2</v>
      </c>
      <c r="BN1722">
        <v>34.700000000000003</v>
      </c>
      <c r="BO1722">
        <v>71.8</v>
      </c>
      <c r="BP1722">
        <v>85.67</v>
      </c>
      <c r="BQ1722">
        <v>68.25</v>
      </c>
      <c r="BR1722">
        <v>68.377300000000005</v>
      </c>
      <c r="BS1722">
        <v>0</v>
      </c>
      <c r="BT1722">
        <v>0</v>
      </c>
      <c r="BU1722">
        <v>0</v>
      </c>
      <c r="BV1722">
        <v>9</v>
      </c>
      <c r="BW1722">
        <v>15</v>
      </c>
    </row>
    <row r="1723" spans="1:75" x14ac:dyDescent="0.3">
      <c r="A1723">
        <v>2021</v>
      </c>
      <c r="B1723">
        <v>340040</v>
      </c>
      <c r="C1723">
        <f>VLOOKUP(B1723,'PF Hospitals'!$A$2:$J$3113,10,0)</f>
        <v>3</v>
      </c>
      <c r="D1723" t="s">
        <v>5243</v>
      </c>
      <c r="E1723" t="s">
        <v>5244</v>
      </c>
      <c r="F1723" t="s">
        <v>271</v>
      </c>
      <c r="G1723" t="s">
        <v>5179</v>
      </c>
      <c r="H1723">
        <v>27834</v>
      </c>
      <c r="I1723" t="s">
        <v>5245</v>
      </c>
      <c r="J1723">
        <v>42.06</v>
      </c>
      <c r="K1723">
        <v>79.06</v>
      </c>
      <c r="L1723">
        <v>87.36</v>
      </c>
      <c r="M1723">
        <v>78.930000000000007</v>
      </c>
      <c r="N1723">
        <v>77.237399999999994</v>
      </c>
      <c r="O1723">
        <v>0</v>
      </c>
      <c r="P1723">
        <v>0</v>
      </c>
      <c r="Q1723">
        <v>0</v>
      </c>
      <c r="R1723">
        <v>41.99</v>
      </c>
      <c r="S1723">
        <v>79.91</v>
      </c>
      <c r="T1723">
        <v>88.1</v>
      </c>
      <c r="U1723">
        <v>79.66</v>
      </c>
      <c r="V1723">
        <v>78.057299999999998</v>
      </c>
      <c r="W1723">
        <v>0</v>
      </c>
      <c r="X1723">
        <v>0</v>
      </c>
      <c r="Y1723">
        <v>0</v>
      </c>
      <c r="Z1723">
        <v>33.89</v>
      </c>
      <c r="AA1723">
        <v>65.77</v>
      </c>
      <c r="AB1723">
        <v>81</v>
      </c>
      <c r="AC1723">
        <v>64.17</v>
      </c>
      <c r="AD1723">
        <v>59.275700000000001</v>
      </c>
      <c r="AE1723">
        <v>0</v>
      </c>
      <c r="AF1723">
        <v>0</v>
      </c>
      <c r="AG1723">
        <v>0</v>
      </c>
      <c r="AH1723">
        <v>6.53</v>
      </c>
      <c r="AI1723">
        <v>51.87</v>
      </c>
      <c r="AJ1723">
        <v>63.32</v>
      </c>
      <c r="AK1723">
        <v>54.23</v>
      </c>
      <c r="AL1723">
        <v>50.545499999999997</v>
      </c>
      <c r="AM1723">
        <v>0</v>
      </c>
      <c r="AN1723">
        <v>0</v>
      </c>
      <c r="AO1723">
        <v>0</v>
      </c>
      <c r="AP1723">
        <v>33.19</v>
      </c>
      <c r="AQ1723">
        <v>63.83</v>
      </c>
      <c r="AR1723">
        <v>74.75</v>
      </c>
      <c r="AS1723">
        <v>65.91</v>
      </c>
      <c r="AT1723">
        <v>60.412599999999998</v>
      </c>
      <c r="AU1723">
        <v>0</v>
      </c>
      <c r="AV1723">
        <v>0</v>
      </c>
      <c r="AW1723">
        <v>0</v>
      </c>
      <c r="AX1723">
        <v>30.6</v>
      </c>
      <c r="AY1723">
        <v>65.61</v>
      </c>
      <c r="AZ1723">
        <v>79.58</v>
      </c>
      <c r="BA1723">
        <v>65.97</v>
      </c>
      <c r="BB1723">
        <v>62.146299999999997</v>
      </c>
      <c r="BC1723">
        <v>0</v>
      </c>
      <c r="BD1723">
        <v>0</v>
      </c>
      <c r="BE1723">
        <v>0</v>
      </c>
      <c r="BF1723">
        <v>66.94</v>
      </c>
      <c r="BG1723">
        <v>87.38</v>
      </c>
      <c r="BH1723">
        <v>92.17</v>
      </c>
      <c r="BI1723">
        <v>88.97</v>
      </c>
      <c r="BJ1723">
        <v>84.613900000000001</v>
      </c>
      <c r="BK1723">
        <v>0</v>
      </c>
      <c r="BL1723">
        <v>0</v>
      </c>
      <c r="BM1723">
        <v>0</v>
      </c>
      <c r="BN1723">
        <v>34.700000000000003</v>
      </c>
      <c r="BO1723">
        <v>71.8</v>
      </c>
      <c r="BP1723">
        <v>85.67</v>
      </c>
      <c r="BQ1723">
        <v>73.55</v>
      </c>
      <c r="BR1723">
        <v>69.275700000000001</v>
      </c>
      <c r="BS1723">
        <v>0</v>
      </c>
      <c r="BT1723">
        <v>0</v>
      </c>
      <c r="BU1723">
        <v>0</v>
      </c>
      <c r="BV1723">
        <v>0</v>
      </c>
      <c r="BW1723">
        <v>15</v>
      </c>
    </row>
    <row r="1724" spans="1:75" x14ac:dyDescent="0.3">
      <c r="A1724">
        <v>2021</v>
      </c>
      <c r="B1724">
        <v>340041</v>
      </c>
      <c r="C1724">
        <f>VLOOKUP(B1724,'PF Hospitals'!$A$2:$J$3113,10,0)</f>
        <v>2</v>
      </c>
      <c r="D1724" t="s">
        <v>5246</v>
      </c>
      <c r="E1724" t="s">
        <v>5247</v>
      </c>
      <c r="F1724" t="s">
        <v>5248</v>
      </c>
      <c r="G1724" t="s">
        <v>5179</v>
      </c>
      <c r="H1724">
        <v>28645</v>
      </c>
      <c r="I1724" t="s">
        <v>3445</v>
      </c>
      <c r="J1724">
        <v>42.06</v>
      </c>
      <c r="K1724">
        <v>79.06</v>
      </c>
      <c r="L1724">
        <v>87.36</v>
      </c>
      <c r="M1724">
        <v>74.209999999999994</v>
      </c>
      <c r="N1724">
        <v>78.423599999999993</v>
      </c>
      <c r="O1724">
        <v>0</v>
      </c>
      <c r="P1724">
        <v>3</v>
      </c>
      <c r="Q1724">
        <v>3</v>
      </c>
      <c r="R1724">
        <v>41.99</v>
      </c>
      <c r="S1724">
        <v>79.91</v>
      </c>
      <c r="T1724">
        <v>88.1</v>
      </c>
      <c r="U1724">
        <v>77.67</v>
      </c>
      <c r="V1724">
        <v>80.437100000000001</v>
      </c>
      <c r="W1724">
        <v>1</v>
      </c>
      <c r="X1724">
        <v>2</v>
      </c>
      <c r="Y1724">
        <v>2</v>
      </c>
      <c r="Z1724">
        <v>33.89</v>
      </c>
      <c r="AA1724">
        <v>65.77</v>
      </c>
      <c r="AB1724">
        <v>81</v>
      </c>
      <c r="AC1724">
        <v>71.010000000000005</v>
      </c>
      <c r="AD1724">
        <v>64.435199999999995</v>
      </c>
      <c r="AE1724">
        <v>0</v>
      </c>
      <c r="AF1724">
        <v>0</v>
      </c>
      <c r="AG1724">
        <v>0</v>
      </c>
      <c r="AH1724">
        <v>6.53</v>
      </c>
      <c r="AI1724">
        <v>51.87</v>
      </c>
      <c r="AJ1724">
        <v>63.32</v>
      </c>
      <c r="AK1724">
        <v>45.11</v>
      </c>
      <c r="AL1724">
        <v>49.411799999999999</v>
      </c>
      <c r="AM1724">
        <v>0</v>
      </c>
      <c r="AN1724">
        <v>2</v>
      </c>
      <c r="AO1724">
        <v>2</v>
      </c>
      <c r="AP1724">
        <v>33.19</v>
      </c>
      <c r="AQ1724">
        <v>63.83</v>
      </c>
      <c r="AR1724">
        <v>74.75</v>
      </c>
      <c r="AS1724">
        <v>58.06</v>
      </c>
      <c r="AT1724">
        <v>62.727499999999999</v>
      </c>
      <c r="AU1724">
        <v>0</v>
      </c>
      <c r="AV1724">
        <v>2</v>
      </c>
      <c r="AW1724">
        <v>2</v>
      </c>
      <c r="AX1724">
        <v>30.6</v>
      </c>
      <c r="AY1724">
        <v>65.61</v>
      </c>
      <c r="AZ1724">
        <v>79.58</v>
      </c>
      <c r="BA1724">
        <v>63.72</v>
      </c>
      <c r="BB1724">
        <v>68.049700000000001</v>
      </c>
      <c r="BC1724">
        <v>2</v>
      </c>
      <c r="BD1724">
        <v>2</v>
      </c>
      <c r="BE1724">
        <v>2</v>
      </c>
      <c r="BF1724">
        <v>66.94</v>
      </c>
      <c r="BG1724">
        <v>87.38</v>
      </c>
      <c r="BH1724">
        <v>92.17</v>
      </c>
      <c r="BI1724">
        <v>84.26</v>
      </c>
      <c r="BJ1724">
        <v>85.1584</v>
      </c>
      <c r="BK1724">
        <v>0</v>
      </c>
      <c r="BL1724">
        <v>1</v>
      </c>
      <c r="BM1724">
        <v>1</v>
      </c>
      <c r="BN1724">
        <v>34.700000000000003</v>
      </c>
      <c r="BO1724">
        <v>71.8</v>
      </c>
      <c r="BP1724">
        <v>85.67</v>
      </c>
      <c r="BQ1724">
        <v>63.06</v>
      </c>
      <c r="BR1724">
        <v>68.207099999999997</v>
      </c>
      <c r="BS1724">
        <v>0</v>
      </c>
      <c r="BT1724">
        <v>2</v>
      </c>
      <c r="BU1724">
        <v>2</v>
      </c>
      <c r="BV1724">
        <v>14</v>
      </c>
      <c r="BW1724">
        <v>17</v>
      </c>
    </row>
    <row r="1725" spans="1:75" x14ac:dyDescent="0.3">
      <c r="A1725">
        <v>2021</v>
      </c>
      <c r="B1725">
        <v>340042</v>
      </c>
      <c r="C1725">
        <f>VLOOKUP(B1725,'PF Hospitals'!$A$2:$J$3113,10,0)</f>
        <v>2</v>
      </c>
      <c r="D1725" t="s">
        <v>5249</v>
      </c>
      <c r="E1725" t="s">
        <v>5250</v>
      </c>
      <c r="F1725" t="s">
        <v>1587</v>
      </c>
      <c r="G1725" t="s">
        <v>5179</v>
      </c>
      <c r="H1725">
        <v>28540</v>
      </c>
      <c r="I1725" t="s">
        <v>5251</v>
      </c>
      <c r="J1725">
        <v>42.06</v>
      </c>
      <c r="K1725">
        <v>79.06</v>
      </c>
      <c r="L1725">
        <v>87.36</v>
      </c>
      <c r="M1725">
        <v>78.989999999999995</v>
      </c>
      <c r="N1725">
        <v>76.471500000000006</v>
      </c>
      <c r="O1725">
        <v>0</v>
      </c>
      <c r="P1725">
        <v>0</v>
      </c>
      <c r="Q1725">
        <v>0</v>
      </c>
      <c r="R1725">
        <v>41.99</v>
      </c>
      <c r="S1725">
        <v>79.91</v>
      </c>
      <c r="T1725">
        <v>88.1</v>
      </c>
      <c r="U1725">
        <v>76.010000000000005</v>
      </c>
      <c r="V1725">
        <v>75.52</v>
      </c>
      <c r="W1725">
        <v>0</v>
      </c>
      <c r="X1725">
        <v>0</v>
      </c>
      <c r="Y1725">
        <v>0</v>
      </c>
      <c r="Z1725">
        <v>33.89</v>
      </c>
      <c r="AA1725">
        <v>65.77</v>
      </c>
      <c r="AB1725">
        <v>81</v>
      </c>
      <c r="AC1725">
        <v>64.78</v>
      </c>
      <c r="AD1725">
        <v>63.319299999999998</v>
      </c>
      <c r="AE1725">
        <v>0</v>
      </c>
      <c r="AF1725">
        <v>0</v>
      </c>
      <c r="AG1725">
        <v>0</v>
      </c>
      <c r="AH1725">
        <v>6.53</v>
      </c>
      <c r="AI1725">
        <v>51.87</v>
      </c>
      <c r="AJ1725">
        <v>63.32</v>
      </c>
      <c r="AK1725">
        <v>50.1</v>
      </c>
      <c r="AL1725">
        <v>47.836399999999998</v>
      </c>
      <c r="AM1725">
        <v>0</v>
      </c>
      <c r="AN1725">
        <v>0</v>
      </c>
      <c r="AO1725">
        <v>0</v>
      </c>
      <c r="AP1725">
        <v>33.19</v>
      </c>
      <c r="AQ1725">
        <v>63.83</v>
      </c>
      <c r="AR1725">
        <v>74.75</v>
      </c>
      <c r="AS1725">
        <v>66.69</v>
      </c>
      <c r="AT1725">
        <v>64.526300000000006</v>
      </c>
      <c r="AU1725">
        <v>1</v>
      </c>
      <c r="AV1725">
        <v>0</v>
      </c>
      <c r="AW1725">
        <v>1</v>
      </c>
      <c r="AX1725">
        <v>30.6</v>
      </c>
      <c r="AY1725">
        <v>65.61</v>
      </c>
      <c r="AZ1725">
        <v>79.58</v>
      </c>
      <c r="BA1725">
        <v>59.84</v>
      </c>
      <c r="BB1725">
        <v>59.197099999999999</v>
      </c>
      <c r="BC1725">
        <v>0</v>
      </c>
      <c r="BD1725">
        <v>0</v>
      </c>
      <c r="BE1725">
        <v>0</v>
      </c>
      <c r="BF1725">
        <v>66.94</v>
      </c>
      <c r="BG1725">
        <v>87.38</v>
      </c>
      <c r="BH1725">
        <v>92.17</v>
      </c>
      <c r="BI1725">
        <v>86.78</v>
      </c>
      <c r="BJ1725">
        <v>83.813900000000004</v>
      </c>
      <c r="BK1725">
        <v>0</v>
      </c>
      <c r="BL1725">
        <v>0</v>
      </c>
      <c r="BM1725">
        <v>0</v>
      </c>
      <c r="BN1725">
        <v>34.700000000000003</v>
      </c>
      <c r="BO1725">
        <v>71.8</v>
      </c>
      <c r="BP1725">
        <v>85.67</v>
      </c>
      <c r="BQ1725">
        <v>63.18</v>
      </c>
      <c r="BR1725">
        <v>57.695700000000002</v>
      </c>
      <c r="BS1725">
        <v>0</v>
      </c>
      <c r="BT1725">
        <v>0</v>
      </c>
      <c r="BU1725">
        <v>0</v>
      </c>
      <c r="BV1725">
        <v>1</v>
      </c>
      <c r="BW1725">
        <v>12</v>
      </c>
    </row>
    <row r="1726" spans="1:75" x14ac:dyDescent="0.3">
      <c r="A1726">
        <v>2021</v>
      </c>
      <c r="B1726">
        <v>340047</v>
      </c>
      <c r="C1726">
        <f>VLOOKUP(B1726,'PF Hospitals'!$A$2:$J$3113,10,0)</f>
        <v>3</v>
      </c>
      <c r="D1726" t="s">
        <v>5252</v>
      </c>
      <c r="E1726" t="s">
        <v>5253</v>
      </c>
      <c r="F1726" t="s">
        <v>5205</v>
      </c>
      <c r="G1726" t="s">
        <v>5179</v>
      </c>
      <c r="H1726">
        <v>27157</v>
      </c>
      <c r="I1726" t="s">
        <v>2059</v>
      </c>
      <c r="J1726">
        <v>42.06</v>
      </c>
      <c r="K1726">
        <v>79.06</v>
      </c>
      <c r="L1726">
        <v>87.36</v>
      </c>
      <c r="M1726">
        <v>78.05</v>
      </c>
      <c r="N1726">
        <v>77.513199999999998</v>
      </c>
      <c r="O1726">
        <v>0</v>
      </c>
      <c r="P1726">
        <v>0</v>
      </c>
      <c r="Q1726">
        <v>0</v>
      </c>
      <c r="R1726">
        <v>41.99</v>
      </c>
      <c r="S1726">
        <v>79.91</v>
      </c>
      <c r="T1726">
        <v>88.1</v>
      </c>
      <c r="U1726">
        <v>77.98</v>
      </c>
      <c r="V1726">
        <v>82.909599999999998</v>
      </c>
      <c r="W1726">
        <v>4</v>
      </c>
      <c r="X1726">
        <v>4</v>
      </c>
      <c r="Y1726">
        <v>4</v>
      </c>
      <c r="Z1726">
        <v>33.89</v>
      </c>
      <c r="AA1726">
        <v>65.77</v>
      </c>
      <c r="AB1726">
        <v>81</v>
      </c>
      <c r="AC1726">
        <v>57.13</v>
      </c>
      <c r="AD1726">
        <v>57.841900000000003</v>
      </c>
      <c r="AE1726">
        <v>0</v>
      </c>
      <c r="AF1726">
        <v>0</v>
      </c>
      <c r="AG1726">
        <v>0</v>
      </c>
      <c r="AH1726">
        <v>6.53</v>
      </c>
      <c r="AI1726">
        <v>51.87</v>
      </c>
      <c r="AJ1726">
        <v>63.32</v>
      </c>
      <c r="AK1726">
        <v>53.96</v>
      </c>
      <c r="AL1726">
        <v>52.949599999999997</v>
      </c>
      <c r="AM1726">
        <v>1</v>
      </c>
      <c r="AN1726">
        <v>0</v>
      </c>
      <c r="AO1726">
        <v>1</v>
      </c>
      <c r="AP1726">
        <v>33.19</v>
      </c>
      <c r="AQ1726">
        <v>63.83</v>
      </c>
      <c r="AR1726">
        <v>74.75</v>
      </c>
      <c r="AS1726">
        <v>55.09</v>
      </c>
      <c r="AT1726">
        <v>58.7288</v>
      </c>
      <c r="AU1726">
        <v>0</v>
      </c>
      <c r="AV1726">
        <v>1</v>
      </c>
      <c r="AW1726">
        <v>1</v>
      </c>
      <c r="AX1726">
        <v>30.6</v>
      </c>
      <c r="AY1726">
        <v>65.61</v>
      </c>
      <c r="AZ1726">
        <v>79.58</v>
      </c>
      <c r="BA1726">
        <v>65.930000000000007</v>
      </c>
      <c r="BB1726">
        <v>62.9651</v>
      </c>
      <c r="BC1726">
        <v>0</v>
      </c>
      <c r="BD1726">
        <v>0</v>
      </c>
      <c r="BE1726">
        <v>0</v>
      </c>
      <c r="BF1726">
        <v>66.94</v>
      </c>
      <c r="BG1726">
        <v>87.38</v>
      </c>
      <c r="BH1726">
        <v>92.17</v>
      </c>
      <c r="BI1726">
        <v>86.34</v>
      </c>
      <c r="BJ1726">
        <v>84.316000000000003</v>
      </c>
      <c r="BK1726">
        <v>0</v>
      </c>
      <c r="BL1726">
        <v>0</v>
      </c>
      <c r="BM1726">
        <v>0</v>
      </c>
      <c r="BN1726">
        <v>34.700000000000003</v>
      </c>
      <c r="BO1726">
        <v>71.8</v>
      </c>
      <c r="BP1726">
        <v>85.67</v>
      </c>
      <c r="BQ1726">
        <v>78</v>
      </c>
      <c r="BR1726">
        <v>71.661600000000007</v>
      </c>
      <c r="BS1726">
        <v>0</v>
      </c>
      <c r="BT1726">
        <v>0</v>
      </c>
      <c r="BU1726">
        <v>0</v>
      </c>
      <c r="BV1726">
        <v>6</v>
      </c>
      <c r="BW1726">
        <v>15</v>
      </c>
    </row>
    <row r="1727" spans="1:75" hidden="1" x14ac:dyDescent="0.3">
      <c r="A1727">
        <v>2021</v>
      </c>
      <c r="B1727">
        <v>340050</v>
      </c>
      <c r="C1727" t="e">
        <f>VLOOKUP(B1727,'PF Hospitals'!$A$2:$J$3113,10,0)</f>
        <v>#N/A</v>
      </c>
      <c r="D1727" t="s">
        <v>2312</v>
      </c>
      <c r="E1727" t="s">
        <v>5254</v>
      </c>
      <c r="F1727" t="s">
        <v>5255</v>
      </c>
      <c r="G1727" t="s">
        <v>5179</v>
      </c>
      <c r="H1727">
        <v>28359</v>
      </c>
      <c r="I1727" t="s">
        <v>5256</v>
      </c>
      <c r="J1727">
        <v>42.06</v>
      </c>
      <c r="K1727">
        <v>79.06</v>
      </c>
      <c r="L1727">
        <v>87.36</v>
      </c>
      <c r="M1727">
        <v>76.849999999999994</v>
      </c>
      <c r="N1727">
        <v>78.570099999999996</v>
      </c>
      <c r="O1727">
        <v>0</v>
      </c>
      <c r="P1727">
        <v>1</v>
      </c>
      <c r="Q1727">
        <v>1</v>
      </c>
      <c r="R1727">
        <v>41.99</v>
      </c>
      <c r="S1727">
        <v>79.91</v>
      </c>
      <c r="T1727">
        <v>88.1</v>
      </c>
      <c r="U1727">
        <v>77.08</v>
      </c>
      <c r="V1727">
        <v>78.599699999999999</v>
      </c>
      <c r="W1727">
        <v>0</v>
      </c>
      <c r="X1727">
        <v>1</v>
      </c>
      <c r="Y1727">
        <v>1</v>
      </c>
      <c r="Z1727">
        <v>33.89</v>
      </c>
      <c r="AA1727">
        <v>65.77</v>
      </c>
      <c r="AB1727">
        <v>81</v>
      </c>
      <c r="AC1727">
        <v>63.67</v>
      </c>
      <c r="AD1727">
        <v>67.808300000000003</v>
      </c>
      <c r="AE1727">
        <v>2</v>
      </c>
      <c r="AF1727">
        <v>2</v>
      </c>
      <c r="AG1727">
        <v>2</v>
      </c>
      <c r="AH1727">
        <v>6.53</v>
      </c>
      <c r="AI1727">
        <v>51.87</v>
      </c>
      <c r="AJ1727">
        <v>63.32</v>
      </c>
      <c r="AK1727">
        <v>44.39</v>
      </c>
      <c r="AL1727">
        <v>45.7057</v>
      </c>
      <c r="AM1727">
        <v>0</v>
      </c>
      <c r="AN1727">
        <v>0</v>
      </c>
      <c r="AO1727">
        <v>0</v>
      </c>
      <c r="AP1727">
        <v>33.19</v>
      </c>
      <c r="AQ1727">
        <v>63.83</v>
      </c>
      <c r="AR1727">
        <v>74.75</v>
      </c>
      <c r="AS1727">
        <v>63.02</v>
      </c>
      <c r="AT1727">
        <v>69.265100000000004</v>
      </c>
      <c r="AU1727">
        <v>5</v>
      </c>
      <c r="AV1727">
        <v>5</v>
      </c>
      <c r="AW1727">
        <v>5</v>
      </c>
      <c r="AX1727">
        <v>30.6</v>
      </c>
      <c r="AY1727">
        <v>65.61</v>
      </c>
      <c r="AZ1727">
        <v>79.58</v>
      </c>
      <c r="BA1727">
        <v>63.2</v>
      </c>
      <c r="BB1727">
        <v>68.184200000000004</v>
      </c>
      <c r="BC1727">
        <v>2</v>
      </c>
      <c r="BD1727">
        <v>3</v>
      </c>
      <c r="BE1727">
        <v>3</v>
      </c>
      <c r="BF1727">
        <v>66.94</v>
      </c>
      <c r="BG1727">
        <v>87.38</v>
      </c>
      <c r="BH1727">
        <v>92.17</v>
      </c>
      <c r="BI1727">
        <v>83.21</v>
      </c>
      <c r="BJ1727">
        <v>83.817899999999995</v>
      </c>
      <c r="BK1727">
        <v>0</v>
      </c>
      <c r="BL1727">
        <v>0</v>
      </c>
      <c r="BM1727">
        <v>0</v>
      </c>
      <c r="BN1727">
        <v>34.700000000000003</v>
      </c>
      <c r="BO1727">
        <v>71.8</v>
      </c>
      <c r="BP1727">
        <v>85.67</v>
      </c>
      <c r="BQ1727">
        <v>64.72</v>
      </c>
      <c r="BR1727">
        <v>65.820999999999998</v>
      </c>
      <c r="BS1727">
        <v>0</v>
      </c>
      <c r="BT1727">
        <v>0</v>
      </c>
      <c r="BU1727">
        <v>0</v>
      </c>
      <c r="BV1727">
        <v>12</v>
      </c>
      <c r="BW1727">
        <v>16</v>
      </c>
    </row>
    <row r="1728" spans="1:75" x14ac:dyDescent="0.3">
      <c r="A1728">
        <v>2021</v>
      </c>
      <c r="B1728">
        <v>340051</v>
      </c>
      <c r="C1728">
        <f>VLOOKUP(B1728,'PF Hospitals'!$A$2:$J$3113,10,0)</f>
        <v>4</v>
      </c>
      <c r="D1728" t="s">
        <v>5257</v>
      </c>
      <c r="E1728" t="s">
        <v>5258</v>
      </c>
      <c r="F1728" t="s">
        <v>5259</v>
      </c>
      <c r="G1728" t="s">
        <v>5179</v>
      </c>
      <c r="H1728">
        <v>28607</v>
      </c>
      <c r="I1728" t="s">
        <v>5260</v>
      </c>
      <c r="J1728">
        <v>42.06</v>
      </c>
      <c r="K1728">
        <v>79.06</v>
      </c>
      <c r="L1728">
        <v>87.36</v>
      </c>
      <c r="M1728">
        <v>80.41</v>
      </c>
      <c r="N1728">
        <v>80.235100000000003</v>
      </c>
      <c r="O1728">
        <v>2</v>
      </c>
      <c r="P1728">
        <v>0</v>
      </c>
      <c r="Q1728">
        <v>2</v>
      </c>
      <c r="R1728">
        <v>41.99</v>
      </c>
      <c r="S1728">
        <v>79.91</v>
      </c>
      <c r="T1728">
        <v>88.1</v>
      </c>
      <c r="U1728">
        <v>80.819999999999993</v>
      </c>
      <c r="V1728">
        <v>81.255799999999994</v>
      </c>
      <c r="W1728">
        <v>2</v>
      </c>
      <c r="X1728">
        <v>0</v>
      </c>
      <c r="Y1728">
        <v>2</v>
      </c>
      <c r="Z1728">
        <v>33.89</v>
      </c>
      <c r="AA1728">
        <v>65.77</v>
      </c>
      <c r="AB1728">
        <v>81</v>
      </c>
      <c r="AC1728">
        <v>70.62</v>
      </c>
      <c r="AD1728">
        <v>76.1464</v>
      </c>
      <c r="AE1728">
        <v>7</v>
      </c>
      <c r="AF1728">
        <v>5</v>
      </c>
      <c r="AG1728">
        <v>7</v>
      </c>
      <c r="AH1728">
        <v>6.53</v>
      </c>
      <c r="AI1728">
        <v>51.87</v>
      </c>
      <c r="AJ1728">
        <v>63.32</v>
      </c>
      <c r="AK1728">
        <v>51.94</v>
      </c>
      <c r="AL1728">
        <v>53.301900000000003</v>
      </c>
      <c r="AM1728">
        <v>2</v>
      </c>
      <c r="AN1728">
        <v>1</v>
      </c>
      <c r="AO1728">
        <v>2</v>
      </c>
      <c r="AP1728">
        <v>33.19</v>
      </c>
      <c r="AQ1728">
        <v>63.83</v>
      </c>
      <c r="AR1728">
        <v>74.75</v>
      </c>
      <c r="AS1728">
        <v>64.78</v>
      </c>
      <c r="AT1728">
        <v>67.098799999999997</v>
      </c>
      <c r="AU1728">
        <v>3</v>
      </c>
      <c r="AV1728">
        <v>2</v>
      </c>
      <c r="AW1728">
        <v>3</v>
      </c>
      <c r="AX1728">
        <v>30.6</v>
      </c>
      <c r="AY1728">
        <v>65.61</v>
      </c>
      <c r="AZ1728">
        <v>79.58</v>
      </c>
      <c r="BA1728">
        <v>66.989999999999995</v>
      </c>
      <c r="BB1728">
        <v>63.568800000000003</v>
      </c>
      <c r="BC1728">
        <v>0</v>
      </c>
      <c r="BD1728">
        <v>0</v>
      </c>
      <c r="BE1728">
        <v>0</v>
      </c>
      <c r="BF1728">
        <v>66.94</v>
      </c>
      <c r="BG1728">
        <v>87.38</v>
      </c>
      <c r="BH1728">
        <v>92.17</v>
      </c>
      <c r="BI1728">
        <v>88.67</v>
      </c>
      <c r="BJ1728">
        <v>89.476100000000002</v>
      </c>
      <c r="BK1728">
        <v>4</v>
      </c>
      <c r="BL1728">
        <v>2</v>
      </c>
      <c r="BM1728">
        <v>4</v>
      </c>
      <c r="BN1728">
        <v>34.700000000000003</v>
      </c>
      <c r="BO1728">
        <v>71.8</v>
      </c>
      <c r="BP1728">
        <v>85.67</v>
      </c>
      <c r="BQ1728">
        <v>67.2</v>
      </c>
      <c r="BR1728">
        <v>73.866200000000006</v>
      </c>
      <c r="BS1728">
        <v>2</v>
      </c>
      <c r="BT1728">
        <v>3</v>
      </c>
      <c r="BU1728">
        <v>3</v>
      </c>
      <c r="BV1728">
        <v>23</v>
      </c>
      <c r="BW1728">
        <v>18</v>
      </c>
    </row>
    <row r="1729" spans="1:75" x14ac:dyDescent="0.3">
      <c r="A1729">
        <v>2021</v>
      </c>
      <c r="B1729">
        <v>340053</v>
      </c>
      <c r="C1729">
        <f>VLOOKUP(B1729,'PF Hospitals'!$A$2:$J$3113,10,0)</f>
        <v>3</v>
      </c>
      <c r="D1729" t="s">
        <v>5261</v>
      </c>
      <c r="E1729" t="s">
        <v>5262</v>
      </c>
      <c r="F1729" t="s">
        <v>5263</v>
      </c>
      <c r="G1729" t="s">
        <v>5179</v>
      </c>
      <c r="H1729">
        <v>28233</v>
      </c>
      <c r="I1729" t="s">
        <v>5264</v>
      </c>
      <c r="J1729">
        <v>42.06</v>
      </c>
      <c r="K1729">
        <v>79.06</v>
      </c>
      <c r="L1729">
        <v>87.36</v>
      </c>
      <c r="M1729">
        <v>74.81</v>
      </c>
      <c r="N1729">
        <v>80.396000000000001</v>
      </c>
      <c r="O1729">
        <v>2</v>
      </c>
      <c r="P1729">
        <v>4</v>
      </c>
      <c r="Q1729">
        <v>4</v>
      </c>
      <c r="R1729">
        <v>41.99</v>
      </c>
      <c r="S1729">
        <v>79.91</v>
      </c>
      <c r="T1729">
        <v>88.1</v>
      </c>
      <c r="U1729">
        <v>81.94</v>
      </c>
      <c r="V1729">
        <v>83.404300000000006</v>
      </c>
      <c r="W1729">
        <v>4</v>
      </c>
      <c r="X1729">
        <v>2</v>
      </c>
      <c r="Y1729">
        <v>4</v>
      </c>
      <c r="Z1729">
        <v>33.89</v>
      </c>
      <c r="AA1729">
        <v>65.77</v>
      </c>
      <c r="AB1729">
        <v>81</v>
      </c>
      <c r="AC1729">
        <v>55.78</v>
      </c>
      <c r="AD1729">
        <v>62.692700000000002</v>
      </c>
      <c r="AE1729">
        <v>0</v>
      </c>
      <c r="AF1729">
        <v>2</v>
      </c>
      <c r="AG1729">
        <v>2</v>
      </c>
      <c r="AH1729">
        <v>6.53</v>
      </c>
      <c r="AI1729">
        <v>51.87</v>
      </c>
      <c r="AJ1729">
        <v>63.32</v>
      </c>
      <c r="AK1729">
        <v>51</v>
      </c>
      <c r="AL1729">
        <v>54.1738</v>
      </c>
      <c r="AM1729">
        <v>2</v>
      </c>
      <c r="AN1729">
        <v>2</v>
      </c>
      <c r="AO1729">
        <v>2</v>
      </c>
      <c r="AP1729">
        <v>33.19</v>
      </c>
      <c r="AQ1729">
        <v>63.83</v>
      </c>
      <c r="AR1729">
        <v>74.75</v>
      </c>
      <c r="AS1729">
        <v>58.82</v>
      </c>
      <c r="AT1729">
        <v>63.6145</v>
      </c>
      <c r="AU1729">
        <v>0</v>
      </c>
      <c r="AV1729">
        <v>3</v>
      </c>
      <c r="AW1729">
        <v>3</v>
      </c>
      <c r="AX1729">
        <v>30.6</v>
      </c>
      <c r="AY1729">
        <v>65.61</v>
      </c>
      <c r="AZ1729">
        <v>79.58</v>
      </c>
      <c r="BA1729">
        <v>65.89</v>
      </c>
      <c r="BB1729">
        <v>69.528999999999996</v>
      </c>
      <c r="BC1729">
        <v>3</v>
      </c>
      <c r="BD1729">
        <v>2</v>
      </c>
      <c r="BE1729">
        <v>3</v>
      </c>
      <c r="BF1729">
        <v>66.94</v>
      </c>
      <c r="BG1729">
        <v>87.38</v>
      </c>
      <c r="BH1729">
        <v>92.17</v>
      </c>
      <c r="BI1729">
        <v>86.73</v>
      </c>
      <c r="BJ1729">
        <v>87.786000000000001</v>
      </c>
      <c r="BK1729">
        <v>1</v>
      </c>
      <c r="BL1729">
        <v>1</v>
      </c>
      <c r="BM1729">
        <v>1</v>
      </c>
      <c r="BN1729">
        <v>34.700000000000003</v>
      </c>
      <c r="BO1729">
        <v>71.8</v>
      </c>
      <c r="BP1729">
        <v>85.67</v>
      </c>
      <c r="BQ1729">
        <v>70.92</v>
      </c>
      <c r="BR1729">
        <v>73.653199999999998</v>
      </c>
      <c r="BS1729">
        <v>2</v>
      </c>
      <c r="BT1729">
        <v>1</v>
      </c>
      <c r="BU1729">
        <v>2</v>
      </c>
      <c r="BV1729">
        <v>21</v>
      </c>
      <c r="BW1729">
        <v>18</v>
      </c>
    </row>
    <row r="1730" spans="1:75" x14ac:dyDescent="0.3">
      <c r="A1730">
        <v>2021</v>
      </c>
      <c r="B1730">
        <v>340060</v>
      </c>
      <c r="C1730">
        <f>VLOOKUP(B1730,'PF Hospitals'!$A$2:$J$3113,10,0)</f>
        <v>3</v>
      </c>
      <c r="D1730" t="s">
        <v>5265</v>
      </c>
      <c r="E1730" t="s">
        <v>5266</v>
      </c>
      <c r="F1730" t="s">
        <v>5267</v>
      </c>
      <c r="G1730" t="s">
        <v>5179</v>
      </c>
      <c r="H1730">
        <v>27288</v>
      </c>
      <c r="I1730" t="s">
        <v>4540</v>
      </c>
      <c r="J1730">
        <v>42.06</v>
      </c>
      <c r="K1730">
        <v>79.06</v>
      </c>
      <c r="L1730">
        <v>87.36</v>
      </c>
      <c r="M1730">
        <v>82.63</v>
      </c>
      <c r="N1730">
        <v>80.942599999999999</v>
      </c>
      <c r="O1730">
        <v>3</v>
      </c>
      <c r="P1730">
        <v>0</v>
      </c>
      <c r="Q1730">
        <v>3</v>
      </c>
      <c r="R1730">
        <v>41.99</v>
      </c>
      <c r="S1730">
        <v>79.91</v>
      </c>
      <c r="T1730">
        <v>88.1</v>
      </c>
      <c r="U1730">
        <v>84.56</v>
      </c>
      <c r="V1730">
        <v>81.863600000000005</v>
      </c>
      <c r="W1730">
        <v>3</v>
      </c>
      <c r="X1730">
        <v>0</v>
      </c>
      <c r="Y1730">
        <v>3</v>
      </c>
      <c r="Z1730">
        <v>33.89</v>
      </c>
      <c r="AA1730">
        <v>65.77</v>
      </c>
      <c r="AB1730">
        <v>81</v>
      </c>
      <c r="AC1730">
        <v>68.8</v>
      </c>
      <c r="AD1730">
        <v>67.213099999999997</v>
      </c>
      <c r="AE1730">
        <v>1</v>
      </c>
      <c r="AF1730">
        <v>0</v>
      </c>
      <c r="AG1730">
        <v>1</v>
      </c>
      <c r="AH1730">
        <v>6.53</v>
      </c>
      <c r="AI1730">
        <v>51.87</v>
      </c>
      <c r="AJ1730">
        <v>63.32</v>
      </c>
      <c r="AK1730">
        <v>54.32</v>
      </c>
      <c r="AL1730">
        <v>51.819299999999998</v>
      </c>
      <c r="AM1730">
        <v>0</v>
      </c>
      <c r="AN1730">
        <v>0</v>
      </c>
      <c r="AO1730">
        <v>0</v>
      </c>
      <c r="AP1730">
        <v>33.19</v>
      </c>
      <c r="AQ1730">
        <v>63.83</v>
      </c>
      <c r="AR1730">
        <v>74.75</v>
      </c>
      <c r="AS1730">
        <v>66.8</v>
      </c>
      <c r="AT1730">
        <v>60.808799999999998</v>
      </c>
      <c r="AU1730">
        <v>0</v>
      </c>
      <c r="AV1730">
        <v>0</v>
      </c>
      <c r="AW1730">
        <v>0</v>
      </c>
      <c r="AX1730">
        <v>30.6</v>
      </c>
      <c r="AY1730">
        <v>65.61</v>
      </c>
      <c r="AZ1730">
        <v>79.58</v>
      </c>
      <c r="BA1730">
        <v>64.37</v>
      </c>
      <c r="BB1730">
        <v>64.721999999999994</v>
      </c>
      <c r="BC1730">
        <v>0</v>
      </c>
      <c r="BD1730">
        <v>0</v>
      </c>
      <c r="BE1730">
        <v>0</v>
      </c>
      <c r="BF1730">
        <v>66.94</v>
      </c>
      <c r="BG1730">
        <v>87.38</v>
      </c>
      <c r="BH1730">
        <v>92.17</v>
      </c>
      <c r="BI1730">
        <v>87.61</v>
      </c>
      <c r="BJ1730">
        <v>86.954800000000006</v>
      </c>
      <c r="BK1730">
        <v>0</v>
      </c>
      <c r="BL1730">
        <v>0</v>
      </c>
      <c r="BM1730">
        <v>0</v>
      </c>
      <c r="BN1730">
        <v>34.700000000000003</v>
      </c>
      <c r="BO1730">
        <v>71.8</v>
      </c>
      <c r="BP1730">
        <v>85.67</v>
      </c>
      <c r="BQ1730">
        <v>69.48</v>
      </c>
      <c r="BR1730">
        <v>68.749300000000005</v>
      </c>
      <c r="BS1730">
        <v>0</v>
      </c>
      <c r="BT1730">
        <v>0</v>
      </c>
      <c r="BU1730">
        <v>0</v>
      </c>
      <c r="BV1730">
        <v>7</v>
      </c>
      <c r="BW1730">
        <v>18</v>
      </c>
    </row>
    <row r="1731" spans="1:75" x14ac:dyDescent="0.3">
      <c r="A1731">
        <v>2021</v>
      </c>
      <c r="B1731">
        <v>340061</v>
      </c>
      <c r="C1731">
        <f>VLOOKUP(B1731,'PF Hospitals'!$A$2:$J$3113,10,0)</f>
        <v>3</v>
      </c>
      <c r="D1731" t="s">
        <v>5268</v>
      </c>
      <c r="E1731" t="s">
        <v>5269</v>
      </c>
      <c r="F1731" t="s">
        <v>5270</v>
      </c>
      <c r="G1731" t="s">
        <v>5179</v>
      </c>
      <c r="H1731">
        <v>27514</v>
      </c>
      <c r="I1731" t="s">
        <v>698</v>
      </c>
      <c r="J1731">
        <v>42.06</v>
      </c>
      <c r="K1731">
        <v>79.06</v>
      </c>
      <c r="L1731">
        <v>87.36</v>
      </c>
      <c r="M1731">
        <v>82.49</v>
      </c>
      <c r="N1731">
        <v>82.661699999999996</v>
      </c>
      <c r="O1731">
        <v>4</v>
      </c>
      <c r="P1731">
        <v>0</v>
      </c>
      <c r="Q1731">
        <v>4</v>
      </c>
      <c r="R1731">
        <v>41.99</v>
      </c>
      <c r="S1731">
        <v>79.91</v>
      </c>
      <c r="T1731">
        <v>88.1</v>
      </c>
      <c r="U1731">
        <v>83.79</v>
      </c>
      <c r="V1731">
        <v>83.640199999999993</v>
      </c>
      <c r="W1731">
        <v>5</v>
      </c>
      <c r="X1731">
        <v>0</v>
      </c>
      <c r="Y1731">
        <v>5</v>
      </c>
      <c r="Z1731">
        <v>33.89</v>
      </c>
      <c r="AA1731">
        <v>65.77</v>
      </c>
      <c r="AB1731">
        <v>81</v>
      </c>
      <c r="AC1731">
        <v>65.290000000000006</v>
      </c>
      <c r="AD1731">
        <v>66.428600000000003</v>
      </c>
      <c r="AE1731">
        <v>1</v>
      </c>
      <c r="AF1731">
        <v>0</v>
      </c>
      <c r="AG1731">
        <v>1</v>
      </c>
      <c r="AH1731">
        <v>6.53</v>
      </c>
      <c r="AI1731">
        <v>51.87</v>
      </c>
      <c r="AJ1731">
        <v>63.32</v>
      </c>
      <c r="AK1731">
        <v>59.47</v>
      </c>
      <c r="AL1731">
        <v>60.750999999999998</v>
      </c>
      <c r="AM1731">
        <v>7</v>
      </c>
      <c r="AN1731">
        <v>3</v>
      </c>
      <c r="AO1731">
        <v>7</v>
      </c>
      <c r="AP1731">
        <v>33.19</v>
      </c>
      <c r="AQ1731">
        <v>63.83</v>
      </c>
      <c r="AR1731">
        <v>74.75</v>
      </c>
      <c r="AS1731">
        <v>66.17</v>
      </c>
      <c r="AT1731">
        <v>66.579499999999996</v>
      </c>
      <c r="AU1731">
        <v>3</v>
      </c>
      <c r="AV1731">
        <v>0</v>
      </c>
      <c r="AW1731">
        <v>3</v>
      </c>
      <c r="AX1731">
        <v>30.6</v>
      </c>
      <c r="AY1731">
        <v>65.61</v>
      </c>
      <c r="AZ1731">
        <v>79.58</v>
      </c>
      <c r="BA1731">
        <v>68.63</v>
      </c>
      <c r="BB1731">
        <v>72.608599999999996</v>
      </c>
      <c r="BC1731">
        <v>5</v>
      </c>
      <c r="BD1731">
        <v>3</v>
      </c>
      <c r="BE1731">
        <v>5</v>
      </c>
      <c r="BF1731">
        <v>66.94</v>
      </c>
      <c r="BG1731">
        <v>87.38</v>
      </c>
      <c r="BH1731">
        <v>92.17</v>
      </c>
      <c r="BI1731">
        <v>89.9</v>
      </c>
      <c r="BJ1731">
        <v>89.842399999999998</v>
      </c>
      <c r="BK1731">
        <v>5</v>
      </c>
      <c r="BL1731">
        <v>0</v>
      </c>
      <c r="BM1731">
        <v>5</v>
      </c>
      <c r="BN1731">
        <v>34.700000000000003</v>
      </c>
      <c r="BO1731">
        <v>71.8</v>
      </c>
      <c r="BP1731">
        <v>85.67</v>
      </c>
      <c r="BQ1731">
        <v>81.319999999999993</v>
      </c>
      <c r="BR1731">
        <v>80.488900000000001</v>
      </c>
      <c r="BS1731">
        <v>6</v>
      </c>
      <c r="BT1731">
        <v>0</v>
      </c>
      <c r="BU1731">
        <v>6</v>
      </c>
      <c r="BV1731">
        <v>36</v>
      </c>
      <c r="BW1731">
        <v>20</v>
      </c>
    </row>
    <row r="1732" spans="1:75" x14ac:dyDescent="0.3">
      <c r="A1732">
        <v>2021</v>
      </c>
      <c r="B1732">
        <v>340064</v>
      </c>
      <c r="C1732">
        <f>VLOOKUP(B1732,'PF Hospitals'!$A$2:$J$3113,10,0)</f>
        <v>3</v>
      </c>
      <c r="D1732" t="s">
        <v>5271</v>
      </c>
      <c r="E1732" t="s">
        <v>5272</v>
      </c>
      <c r="F1732" t="s">
        <v>5273</v>
      </c>
      <c r="G1732" t="s">
        <v>5179</v>
      </c>
      <c r="H1732">
        <v>28659</v>
      </c>
      <c r="I1732" t="s">
        <v>5274</v>
      </c>
      <c r="J1732">
        <v>42.06</v>
      </c>
      <c r="K1732">
        <v>79.06</v>
      </c>
      <c r="L1732">
        <v>87.36</v>
      </c>
      <c r="M1732">
        <v>80.98</v>
      </c>
      <c r="N1732">
        <v>78.974100000000007</v>
      </c>
      <c r="O1732">
        <v>0</v>
      </c>
      <c r="P1732">
        <v>0</v>
      </c>
      <c r="Q1732">
        <v>0</v>
      </c>
      <c r="R1732">
        <v>41.99</v>
      </c>
      <c r="S1732">
        <v>79.91</v>
      </c>
      <c r="T1732">
        <v>88.1</v>
      </c>
      <c r="U1732">
        <v>78.17</v>
      </c>
      <c r="V1732">
        <v>79.236400000000003</v>
      </c>
      <c r="W1732">
        <v>0</v>
      </c>
      <c r="X1732">
        <v>1</v>
      </c>
      <c r="Y1732">
        <v>1</v>
      </c>
      <c r="Z1732">
        <v>33.89</v>
      </c>
      <c r="AA1732">
        <v>65.77</v>
      </c>
      <c r="AB1732">
        <v>81</v>
      </c>
      <c r="AC1732">
        <v>70.790000000000006</v>
      </c>
      <c r="AD1732">
        <v>65.900400000000005</v>
      </c>
      <c r="AE1732">
        <v>1</v>
      </c>
      <c r="AF1732">
        <v>0</v>
      </c>
      <c r="AG1732">
        <v>1</v>
      </c>
      <c r="AH1732">
        <v>6.53</v>
      </c>
      <c r="AI1732">
        <v>51.87</v>
      </c>
      <c r="AJ1732">
        <v>63.32</v>
      </c>
      <c r="AK1732">
        <v>50.04</v>
      </c>
      <c r="AL1732">
        <v>45.293399999999998</v>
      </c>
      <c r="AM1732">
        <v>0</v>
      </c>
      <c r="AN1732">
        <v>0</v>
      </c>
      <c r="AO1732">
        <v>0</v>
      </c>
      <c r="AP1732">
        <v>33.19</v>
      </c>
      <c r="AQ1732">
        <v>63.83</v>
      </c>
      <c r="AR1732">
        <v>74.75</v>
      </c>
      <c r="AS1732">
        <v>61.99</v>
      </c>
      <c r="AT1732">
        <v>59.304299999999998</v>
      </c>
      <c r="AU1732">
        <v>0</v>
      </c>
      <c r="AV1732">
        <v>0</v>
      </c>
      <c r="AW1732">
        <v>0</v>
      </c>
      <c r="AX1732">
        <v>30.6</v>
      </c>
      <c r="AY1732">
        <v>65.61</v>
      </c>
      <c r="AZ1732">
        <v>79.58</v>
      </c>
      <c r="BA1732">
        <v>69.489999999999995</v>
      </c>
      <c r="BB1732">
        <v>65.163600000000002</v>
      </c>
      <c r="BC1732">
        <v>0</v>
      </c>
      <c r="BD1732">
        <v>0</v>
      </c>
      <c r="BE1732">
        <v>0</v>
      </c>
      <c r="BF1732">
        <v>66.94</v>
      </c>
      <c r="BG1732">
        <v>87.38</v>
      </c>
      <c r="BH1732">
        <v>92.17</v>
      </c>
      <c r="BI1732">
        <v>81.64</v>
      </c>
      <c r="BJ1732">
        <v>83.250600000000006</v>
      </c>
      <c r="BK1732">
        <v>0</v>
      </c>
      <c r="BL1732">
        <v>1</v>
      </c>
      <c r="BM1732">
        <v>1</v>
      </c>
      <c r="BN1732">
        <v>34.700000000000003</v>
      </c>
      <c r="BO1732">
        <v>71.8</v>
      </c>
      <c r="BP1732">
        <v>85.67</v>
      </c>
      <c r="BQ1732">
        <v>65.31</v>
      </c>
      <c r="BR1732">
        <v>68.273499999999999</v>
      </c>
      <c r="BS1732">
        <v>0</v>
      </c>
      <c r="BT1732">
        <v>1</v>
      </c>
      <c r="BU1732">
        <v>1</v>
      </c>
      <c r="BV1732">
        <v>4</v>
      </c>
      <c r="BW1732">
        <v>15</v>
      </c>
    </row>
    <row r="1733" spans="1:75" hidden="1" x14ac:dyDescent="0.3">
      <c r="A1733">
        <v>2021</v>
      </c>
      <c r="B1733">
        <v>340068</v>
      </c>
      <c r="C1733" t="e">
        <f>VLOOKUP(B1733,'PF Hospitals'!$A$2:$J$3113,10,0)</f>
        <v>#N/A</v>
      </c>
      <c r="D1733" t="s">
        <v>5275</v>
      </c>
      <c r="E1733" t="s">
        <v>5276</v>
      </c>
      <c r="F1733" t="s">
        <v>5277</v>
      </c>
      <c r="G1733" t="s">
        <v>5179</v>
      </c>
      <c r="H1733">
        <v>28472</v>
      </c>
      <c r="I1733" t="s">
        <v>5278</v>
      </c>
      <c r="J1733">
        <v>42.06</v>
      </c>
      <c r="K1733">
        <v>79.06</v>
      </c>
      <c r="L1733">
        <v>87.36</v>
      </c>
      <c r="M1733">
        <v>81.260000000000005</v>
      </c>
      <c r="N1733">
        <v>77.705100000000002</v>
      </c>
      <c r="O1733">
        <v>0</v>
      </c>
      <c r="P1733">
        <v>0</v>
      </c>
      <c r="Q1733">
        <v>0</v>
      </c>
      <c r="R1733">
        <v>41.99</v>
      </c>
      <c r="S1733">
        <v>79.91</v>
      </c>
      <c r="T1733">
        <v>88.1</v>
      </c>
      <c r="U1733">
        <v>81.97</v>
      </c>
      <c r="V1733">
        <v>77.075900000000004</v>
      </c>
      <c r="W1733">
        <v>0</v>
      </c>
      <c r="X1733">
        <v>0</v>
      </c>
      <c r="Y1733">
        <v>0</v>
      </c>
      <c r="Z1733">
        <v>33.89</v>
      </c>
      <c r="AA1733">
        <v>65.77</v>
      </c>
      <c r="AB1733">
        <v>81</v>
      </c>
      <c r="AC1733">
        <v>68.989999999999995</v>
      </c>
      <c r="AD1733">
        <v>59.001899999999999</v>
      </c>
      <c r="AE1733">
        <v>0</v>
      </c>
      <c r="AF1733">
        <v>0</v>
      </c>
      <c r="AG1733">
        <v>0</v>
      </c>
      <c r="AH1733">
        <v>6.53</v>
      </c>
      <c r="AI1733">
        <v>51.87</v>
      </c>
      <c r="AJ1733">
        <v>63.32</v>
      </c>
      <c r="AK1733">
        <v>52.8</v>
      </c>
      <c r="AL1733">
        <v>42.169400000000003</v>
      </c>
      <c r="AM1733">
        <v>0</v>
      </c>
      <c r="AN1733">
        <v>0</v>
      </c>
      <c r="AO1733">
        <v>0</v>
      </c>
      <c r="AP1733">
        <v>33.19</v>
      </c>
      <c r="AQ1733">
        <v>63.83</v>
      </c>
      <c r="AR1733">
        <v>74.75</v>
      </c>
      <c r="AS1733">
        <v>68.900000000000006</v>
      </c>
      <c r="AT1733">
        <v>57.510800000000003</v>
      </c>
      <c r="AU1733">
        <v>0</v>
      </c>
      <c r="AV1733">
        <v>0</v>
      </c>
      <c r="AW1733">
        <v>0</v>
      </c>
      <c r="AX1733">
        <v>30.6</v>
      </c>
      <c r="AY1733">
        <v>65.61</v>
      </c>
      <c r="AZ1733">
        <v>79.58</v>
      </c>
      <c r="BA1733">
        <v>60.5</v>
      </c>
      <c r="BB1733">
        <v>59.945700000000002</v>
      </c>
      <c r="BC1733">
        <v>0</v>
      </c>
      <c r="BD1733">
        <v>0</v>
      </c>
      <c r="BE1733">
        <v>0</v>
      </c>
      <c r="BF1733">
        <v>66.94</v>
      </c>
      <c r="BG1733">
        <v>87.38</v>
      </c>
      <c r="BH1733">
        <v>92.17</v>
      </c>
      <c r="BI1733">
        <v>84.47</v>
      </c>
      <c r="BJ1733">
        <v>81.790199999999999</v>
      </c>
      <c r="BK1733">
        <v>0</v>
      </c>
      <c r="BL1733">
        <v>0</v>
      </c>
      <c r="BM1733">
        <v>0</v>
      </c>
      <c r="BN1733">
        <v>34.700000000000003</v>
      </c>
      <c r="BO1733">
        <v>71.8</v>
      </c>
      <c r="BP1733">
        <v>85.67</v>
      </c>
      <c r="BQ1733">
        <v>63.64</v>
      </c>
      <c r="BR1733">
        <v>62.235300000000002</v>
      </c>
      <c r="BS1733">
        <v>0</v>
      </c>
      <c r="BT1733">
        <v>0</v>
      </c>
      <c r="BU1733">
        <v>0</v>
      </c>
      <c r="BV1733">
        <v>0</v>
      </c>
      <c r="BW1733">
        <v>14</v>
      </c>
    </row>
    <row r="1734" spans="1:75" x14ac:dyDescent="0.3">
      <c r="A1734">
        <v>2021</v>
      </c>
      <c r="B1734">
        <v>340069</v>
      </c>
      <c r="C1734">
        <f>VLOOKUP(B1734,'PF Hospitals'!$A$2:$J$3113,10,0)</f>
        <v>3</v>
      </c>
      <c r="D1734" t="s">
        <v>5279</v>
      </c>
      <c r="E1734" t="s">
        <v>5280</v>
      </c>
      <c r="F1734" t="s">
        <v>5281</v>
      </c>
      <c r="G1734" t="s">
        <v>5179</v>
      </c>
      <c r="H1734">
        <v>27610</v>
      </c>
      <c r="I1734" t="s">
        <v>5282</v>
      </c>
      <c r="J1734">
        <v>42.06</v>
      </c>
      <c r="K1734">
        <v>79.06</v>
      </c>
      <c r="L1734">
        <v>87.36</v>
      </c>
      <c r="M1734">
        <v>82.7</v>
      </c>
      <c r="N1734">
        <v>80.040899999999993</v>
      </c>
      <c r="O1734">
        <v>2</v>
      </c>
      <c r="P1734">
        <v>0</v>
      </c>
      <c r="Q1734">
        <v>2</v>
      </c>
      <c r="R1734">
        <v>41.99</v>
      </c>
      <c r="S1734">
        <v>79.91</v>
      </c>
      <c r="T1734">
        <v>88.1</v>
      </c>
      <c r="U1734">
        <v>80.27</v>
      </c>
      <c r="V1734">
        <v>79.832300000000004</v>
      </c>
      <c r="W1734">
        <v>0</v>
      </c>
      <c r="X1734">
        <v>0</v>
      </c>
      <c r="Y1734">
        <v>0</v>
      </c>
      <c r="Z1734">
        <v>33.89</v>
      </c>
      <c r="AA1734">
        <v>65.77</v>
      </c>
      <c r="AB1734">
        <v>81</v>
      </c>
      <c r="AC1734">
        <v>69.12</v>
      </c>
      <c r="AD1734">
        <v>70.038600000000002</v>
      </c>
      <c r="AE1734">
        <v>3</v>
      </c>
      <c r="AF1734">
        <v>0</v>
      </c>
      <c r="AG1734">
        <v>3</v>
      </c>
      <c r="AH1734">
        <v>6.53</v>
      </c>
      <c r="AI1734">
        <v>51.87</v>
      </c>
      <c r="AJ1734">
        <v>63.32</v>
      </c>
      <c r="AK1734">
        <v>54.12</v>
      </c>
      <c r="AL1734">
        <v>52.780299999999997</v>
      </c>
      <c r="AM1734">
        <v>1</v>
      </c>
      <c r="AN1734">
        <v>0</v>
      </c>
      <c r="AO1734">
        <v>1</v>
      </c>
      <c r="AP1734">
        <v>33.19</v>
      </c>
      <c r="AQ1734">
        <v>63.83</v>
      </c>
      <c r="AR1734">
        <v>74.75</v>
      </c>
      <c r="AS1734">
        <v>65.239999999999995</v>
      </c>
      <c r="AT1734">
        <v>65.298400000000001</v>
      </c>
      <c r="AU1734">
        <v>2</v>
      </c>
      <c r="AV1734">
        <v>0</v>
      </c>
      <c r="AW1734">
        <v>2</v>
      </c>
      <c r="AX1734">
        <v>30.6</v>
      </c>
      <c r="AY1734">
        <v>65.61</v>
      </c>
      <c r="AZ1734">
        <v>79.58</v>
      </c>
      <c r="BA1734">
        <v>63.34</v>
      </c>
      <c r="BB1734">
        <v>62.655000000000001</v>
      </c>
      <c r="BC1734">
        <v>0</v>
      </c>
      <c r="BD1734">
        <v>0</v>
      </c>
      <c r="BE1734">
        <v>0</v>
      </c>
      <c r="BF1734">
        <v>66.94</v>
      </c>
      <c r="BG1734">
        <v>87.38</v>
      </c>
      <c r="BH1734">
        <v>92.17</v>
      </c>
      <c r="BI1734">
        <v>87.63</v>
      </c>
      <c r="BJ1734">
        <v>88.6828</v>
      </c>
      <c r="BK1734">
        <v>3</v>
      </c>
      <c r="BL1734">
        <v>2</v>
      </c>
      <c r="BM1734">
        <v>3</v>
      </c>
      <c r="BN1734">
        <v>34.700000000000003</v>
      </c>
      <c r="BO1734">
        <v>71.8</v>
      </c>
      <c r="BP1734">
        <v>85.67</v>
      </c>
      <c r="BQ1734">
        <v>77.459999999999994</v>
      </c>
      <c r="BR1734">
        <v>76.329800000000006</v>
      </c>
      <c r="BS1734">
        <v>3</v>
      </c>
      <c r="BT1734">
        <v>0</v>
      </c>
      <c r="BU1734">
        <v>3</v>
      </c>
      <c r="BV1734">
        <v>14</v>
      </c>
      <c r="BW1734">
        <v>18</v>
      </c>
    </row>
    <row r="1735" spans="1:75" x14ac:dyDescent="0.3">
      <c r="A1735">
        <v>2021</v>
      </c>
      <c r="B1735">
        <v>340070</v>
      </c>
      <c r="C1735">
        <f>VLOOKUP(B1735,'PF Hospitals'!$A$2:$J$3113,10,0)</f>
        <v>1</v>
      </c>
      <c r="D1735" t="s">
        <v>5283</v>
      </c>
      <c r="E1735" t="s">
        <v>5284</v>
      </c>
      <c r="F1735" t="s">
        <v>3643</v>
      </c>
      <c r="G1735" t="s">
        <v>5179</v>
      </c>
      <c r="H1735">
        <v>27216</v>
      </c>
      <c r="I1735" t="s">
        <v>5285</v>
      </c>
      <c r="J1735">
        <v>42.06</v>
      </c>
      <c r="K1735">
        <v>79.06</v>
      </c>
      <c r="L1735">
        <v>87.36</v>
      </c>
      <c r="M1735">
        <v>77.680000000000007</v>
      </c>
      <c r="N1735">
        <v>80.684299999999993</v>
      </c>
      <c r="O1735">
        <v>2</v>
      </c>
      <c r="P1735">
        <v>3</v>
      </c>
      <c r="Q1735">
        <v>3</v>
      </c>
      <c r="R1735">
        <v>41.99</v>
      </c>
      <c r="S1735">
        <v>79.91</v>
      </c>
      <c r="T1735">
        <v>88.1</v>
      </c>
      <c r="U1735">
        <v>78.97</v>
      </c>
      <c r="V1735">
        <v>83.377099999999999</v>
      </c>
      <c r="W1735">
        <v>4</v>
      </c>
      <c r="X1735">
        <v>4</v>
      </c>
      <c r="Y1735">
        <v>4</v>
      </c>
      <c r="Z1735">
        <v>33.89</v>
      </c>
      <c r="AA1735">
        <v>65.77</v>
      </c>
      <c r="AB1735">
        <v>81</v>
      </c>
      <c r="AC1735">
        <v>59.13</v>
      </c>
      <c r="AD1735">
        <v>65.374899999999997</v>
      </c>
      <c r="AE1735">
        <v>0</v>
      </c>
      <c r="AF1735">
        <v>2</v>
      </c>
      <c r="AG1735">
        <v>2</v>
      </c>
      <c r="AH1735">
        <v>6.53</v>
      </c>
      <c r="AI1735">
        <v>51.87</v>
      </c>
      <c r="AJ1735">
        <v>63.32</v>
      </c>
      <c r="AK1735">
        <v>48.06</v>
      </c>
      <c r="AL1735">
        <v>50.625599999999999</v>
      </c>
      <c r="AM1735">
        <v>0</v>
      </c>
      <c r="AN1735">
        <v>1</v>
      </c>
      <c r="AO1735">
        <v>1</v>
      </c>
      <c r="AP1735">
        <v>33.19</v>
      </c>
      <c r="AQ1735">
        <v>63.83</v>
      </c>
      <c r="AR1735">
        <v>74.75</v>
      </c>
      <c r="AS1735">
        <v>63.81</v>
      </c>
      <c r="AT1735">
        <v>63.6496</v>
      </c>
      <c r="AU1735">
        <v>0</v>
      </c>
      <c r="AV1735">
        <v>0</v>
      </c>
      <c r="AW1735">
        <v>0</v>
      </c>
      <c r="AX1735">
        <v>30.6</v>
      </c>
      <c r="AY1735">
        <v>65.61</v>
      </c>
      <c r="AZ1735">
        <v>79.58</v>
      </c>
      <c r="BA1735">
        <v>58.05</v>
      </c>
      <c r="BB1735">
        <v>63.016399999999997</v>
      </c>
      <c r="BC1735">
        <v>0</v>
      </c>
      <c r="BD1735">
        <v>2</v>
      </c>
      <c r="BE1735">
        <v>2</v>
      </c>
      <c r="BF1735">
        <v>66.94</v>
      </c>
      <c r="BG1735">
        <v>87.38</v>
      </c>
      <c r="BH1735">
        <v>92.17</v>
      </c>
      <c r="BI1735">
        <v>83.32</v>
      </c>
      <c r="BJ1735">
        <v>87.198899999999995</v>
      </c>
      <c r="BK1735">
        <v>0</v>
      </c>
      <c r="BL1735">
        <v>4</v>
      </c>
      <c r="BM1735">
        <v>4</v>
      </c>
      <c r="BN1735">
        <v>34.700000000000003</v>
      </c>
      <c r="BO1735">
        <v>71.8</v>
      </c>
      <c r="BP1735">
        <v>85.67</v>
      </c>
      <c r="BQ1735">
        <v>63.93</v>
      </c>
      <c r="BR1735">
        <v>69.735500000000002</v>
      </c>
      <c r="BS1735">
        <v>0</v>
      </c>
      <c r="BT1735">
        <v>2</v>
      </c>
      <c r="BU1735">
        <v>2</v>
      </c>
      <c r="BV1735">
        <v>18</v>
      </c>
      <c r="BW1735">
        <v>18</v>
      </c>
    </row>
    <row r="1736" spans="1:75" x14ac:dyDescent="0.3">
      <c r="A1736">
        <v>2021</v>
      </c>
      <c r="B1736">
        <v>340071</v>
      </c>
      <c r="C1736">
        <f>VLOOKUP(B1736,'PF Hospitals'!$A$2:$J$3113,10,0)</f>
        <v>2</v>
      </c>
      <c r="D1736" t="s">
        <v>5286</v>
      </c>
      <c r="E1736" t="s">
        <v>5287</v>
      </c>
      <c r="F1736" t="s">
        <v>5288</v>
      </c>
      <c r="G1736" t="s">
        <v>5179</v>
      </c>
      <c r="H1736">
        <v>28334</v>
      </c>
      <c r="I1736" t="s">
        <v>5289</v>
      </c>
      <c r="J1736">
        <v>42.06</v>
      </c>
      <c r="K1736">
        <v>79.06</v>
      </c>
      <c r="L1736">
        <v>87.36</v>
      </c>
      <c r="M1736">
        <v>79.53</v>
      </c>
      <c r="N1736">
        <v>77.565399999999997</v>
      </c>
      <c r="O1736">
        <v>0</v>
      </c>
      <c r="P1736">
        <v>0</v>
      </c>
      <c r="Q1736">
        <v>0</v>
      </c>
      <c r="R1736">
        <v>41.99</v>
      </c>
      <c r="S1736">
        <v>79.91</v>
      </c>
      <c r="T1736">
        <v>88.1</v>
      </c>
      <c r="U1736">
        <v>80.89</v>
      </c>
      <c r="V1736">
        <v>78.665899999999993</v>
      </c>
      <c r="W1736">
        <v>0</v>
      </c>
      <c r="X1736">
        <v>0</v>
      </c>
      <c r="Y1736">
        <v>0</v>
      </c>
      <c r="Z1736">
        <v>33.89</v>
      </c>
      <c r="AA1736">
        <v>65.77</v>
      </c>
      <c r="AB1736">
        <v>81</v>
      </c>
      <c r="AC1736">
        <v>67.290000000000006</v>
      </c>
      <c r="AD1736">
        <v>65.328100000000006</v>
      </c>
      <c r="AE1736">
        <v>0</v>
      </c>
      <c r="AF1736">
        <v>0</v>
      </c>
      <c r="AG1736">
        <v>0</v>
      </c>
      <c r="AH1736">
        <v>6.53</v>
      </c>
      <c r="AI1736">
        <v>51.87</v>
      </c>
      <c r="AJ1736">
        <v>63.32</v>
      </c>
      <c r="AK1736">
        <v>52.82</v>
      </c>
      <c r="AL1736">
        <v>46.186500000000002</v>
      </c>
      <c r="AM1736">
        <v>0</v>
      </c>
      <c r="AN1736">
        <v>0</v>
      </c>
      <c r="AO1736">
        <v>0</v>
      </c>
      <c r="AP1736">
        <v>33.19</v>
      </c>
      <c r="AQ1736">
        <v>63.83</v>
      </c>
      <c r="AR1736">
        <v>74.75</v>
      </c>
      <c r="AS1736">
        <v>64.89</v>
      </c>
      <c r="AT1736">
        <v>61.631700000000002</v>
      </c>
      <c r="AU1736">
        <v>0</v>
      </c>
      <c r="AV1736">
        <v>0</v>
      </c>
      <c r="AW1736">
        <v>0</v>
      </c>
      <c r="AX1736">
        <v>30.6</v>
      </c>
      <c r="AY1736">
        <v>65.61</v>
      </c>
      <c r="AZ1736">
        <v>79.58</v>
      </c>
      <c r="BA1736">
        <v>74.77</v>
      </c>
      <c r="BB1736">
        <v>71.234499999999997</v>
      </c>
      <c r="BC1736">
        <v>4</v>
      </c>
      <c r="BD1736">
        <v>0</v>
      </c>
      <c r="BE1736">
        <v>4</v>
      </c>
      <c r="BF1736">
        <v>66.94</v>
      </c>
      <c r="BG1736">
        <v>87.38</v>
      </c>
      <c r="BH1736">
        <v>92.17</v>
      </c>
      <c r="BI1736">
        <v>87.42</v>
      </c>
      <c r="BJ1736">
        <v>85.767499999999998</v>
      </c>
      <c r="BK1736">
        <v>0</v>
      </c>
      <c r="BL1736">
        <v>0</v>
      </c>
      <c r="BM1736">
        <v>0</v>
      </c>
      <c r="BN1736">
        <v>34.700000000000003</v>
      </c>
      <c r="BO1736">
        <v>71.8</v>
      </c>
      <c r="BP1736">
        <v>85.67</v>
      </c>
      <c r="BQ1736">
        <v>68.05</v>
      </c>
      <c r="BR1736">
        <v>65.096599999999995</v>
      </c>
      <c r="BS1736">
        <v>0</v>
      </c>
      <c r="BT1736">
        <v>0</v>
      </c>
      <c r="BU1736">
        <v>0</v>
      </c>
      <c r="BV1736">
        <v>4</v>
      </c>
      <c r="BW1736">
        <v>16</v>
      </c>
    </row>
    <row r="1737" spans="1:75" x14ac:dyDescent="0.3">
      <c r="A1737">
        <v>2021</v>
      </c>
      <c r="B1737">
        <v>340073</v>
      </c>
      <c r="C1737">
        <f>VLOOKUP(B1737,'PF Hospitals'!$A$2:$J$3113,10,0)</f>
        <v>4</v>
      </c>
      <c r="D1737" t="s">
        <v>5290</v>
      </c>
      <c r="E1737" t="s">
        <v>5291</v>
      </c>
      <c r="F1737" t="s">
        <v>5281</v>
      </c>
      <c r="G1737" t="s">
        <v>5179</v>
      </c>
      <c r="H1737">
        <v>27609</v>
      </c>
      <c r="I1737" t="s">
        <v>5282</v>
      </c>
      <c r="J1737">
        <v>42.06</v>
      </c>
      <c r="K1737">
        <v>79.06</v>
      </c>
      <c r="L1737">
        <v>87.36</v>
      </c>
      <c r="M1737">
        <v>78.849999999999994</v>
      </c>
      <c r="N1737">
        <v>80.773700000000005</v>
      </c>
      <c r="O1737">
        <v>2</v>
      </c>
      <c r="P1737">
        <v>2</v>
      </c>
      <c r="Q1737">
        <v>2</v>
      </c>
      <c r="R1737">
        <v>41.99</v>
      </c>
      <c r="S1737">
        <v>79.91</v>
      </c>
      <c r="T1737">
        <v>88.1</v>
      </c>
      <c r="U1737">
        <v>83</v>
      </c>
      <c r="V1737">
        <v>84.586600000000004</v>
      </c>
      <c r="W1737">
        <v>6</v>
      </c>
      <c r="X1737">
        <v>3</v>
      </c>
      <c r="Y1737">
        <v>6</v>
      </c>
      <c r="Z1737">
        <v>33.89</v>
      </c>
      <c r="AA1737">
        <v>65.77</v>
      </c>
      <c r="AB1737">
        <v>81</v>
      </c>
      <c r="AC1737">
        <v>59.81</v>
      </c>
      <c r="AD1737">
        <v>65.436800000000005</v>
      </c>
      <c r="AE1737">
        <v>0</v>
      </c>
      <c r="AF1737">
        <v>2</v>
      </c>
      <c r="AG1737">
        <v>2</v>
      </c>
      <c r="AH1737">
        <v>6.53</v>
      </c>
      <c r="AI1737">
        <v>51.87</v>
      </c>
      <c r="AJ1737">
        <v>63.32</v>
      </c>
      <c r="AK1737">
        <v>54.2</v>
      </c>
      <c r="AL1737">
        <v>57.084499999999998</v>
      </c>
      <c r="AM1737">
        <v>5</v>
      </c>
      <c r="AN1737">
        <v>3</v>
      </c>
      <c r="AO1737">
        <v>5</v>
      </c>
      <c r="AP1737">
        <v>33.19</v>
      </c>
      <c r="AQ1737">
        <v>63.83</v>
      </c>
      <c r="AR1737">
        <v>74.75</v>
      </c>
      <c r="AS1737">
        <v>62.53</v>
      </c>
      <c r="AT1737">
        <v>64.119600000000005</v>
      </c>
      <c r="AU1737">
        <v>1</v>
      </c>
      <c r="AV1737">
        <v>1</v>
      </c>
      <c r="AW1737">
        <v>1</v>
      </c>
      <c r="AX1737">
        <v>30.6</v>
      </c>
      <c r="AY1737">
        <v>65.61</v>
      </c>
      <c r="AZ1737">
        <v>79.58</v>
      </c>
      <c r="BA1737">
        <v>63.42</v>
      </c>
      <c r="BB1737">
        <v>67.489599999999996</v>
      </c>
      <c r="BC1737">
        <v>2</v>
      </c>
      <c r="BD1737">
        <v>2</v>
      </c>
      <c r="BE1737">
        <v>2</v>
      </c>
      <c r="BF1737">
        <v>66.94</v>
      </c>
      <c r="BG1737">
        <v>87.38</v>
      </c>
      <c r="BH1737">
        <v>92.17</v>
      </c>
      <c r="BI1737">
        <v>87.91</v>
      </c>
      <c r="BJ1737">
        <v>88.709299999999999</v>
      </c>
      <c r="BK1737">
        <v>3</v>
      </c>
      <c r="BL1737">
        <v>1</v>
      </c>
      <c r="BM1737">
        <v>3</v>
      </c>
      <c r="BN1737">
        <v>34.700000000000003</v>
      </c>
      <c r="BO1737">
        <v>71.8</v>
      </c>
      <c r="BP1737">
        <v>85.67</v>
      </c>
      <c r="BQ1737">
        <v>72.17</v>
      </c>
      <c r="BR1737">
        <v>72.409300000000002</v>
      </c>
      <c r="BS1737">
        <v>1</v>
      </c>
      <c r="BT1737">
        <v>0</v>
      </c>
      <c r="BU1737">
        <v>1</v>
      </c>
      <c r="BV1737">
        <v>22</v>
      </c>
      <c r="BW1737">
        <v>19</v>
      </c>
    </row>
    <row r="1738" spans="1:75" x14ac:dyDescent="0.3">
      <c r="A1738">
        <v>2021</v>
      </c>
      <c r="B1738">
        <v>340075</v>
      </c>
      <c r="C1738">
        <f>VLOOKUP(B1738,'PF Hospitals'!$A$2:$J$3113,10,0)</f>
        <v>3</v>
      </c>
      <c r="D1738" t="s">
        <v>5292</v>
      </c>
      <c r="E1738" t="s">
        <v>5293</v>
      </c>
      <c r="F1738" t="s">
        <v>5294</v>
      </c>
      <c r="G1738" t="s">
        <v>5179</v>
      </c>
      <c r="H1738">
        <v>28655</v>
      </c>
      <c r="I1738" t="s">
        <v>5295</v>
      </c>
      <c r="J1738">
        <v>42.06</v>
      </c>
      <c r="K1738">
        <v>79.06</v>
      </c>
      <c r="L1738">
        <v>87.36</v>
      </c>
      <c r="M1738">
        <v>80.5</v>
      </c>
      <c r="N1738">
        <v>81.218000000000004</v>
      </c>
      <c r="O1738">
        <v>3</v>
      </c>
      <c r="P1738">
        <v>1</v>
      </c>
      <c r="Q1738">
        <v>3</v>
      </c>
      <c r="R1738">
        <v>41.99</v>
      </c>
      <c r="S1738">
        <v>79.91</v>
      </c>
      <c r="T1738">
        <v>88.1</v>
      </c>
      <c r="U1738">
        <v>81.19</v>
      </c>
      <c r="V1738">
        <v>82.302300000000002</v>
      </c>
      <c r="W1738">
        <v>3</v>
      </c>
      <c r="X1738">
        <v>1</v>
      </c>
      <c r="Y1738">
        <v>3</v>
      </c>
      <c r="Z1738">
        <v>33.89</v>
      </c>
      <c r="AA1738">
        <v>65.77</v>
      </c>
      <c r="AB1738">
        <v>81</v>
      </c>
      <c r="AC1738">
        <v>66.94</v>
      </c>
      <c r="AD1738">
        <v>65.840699999999998</v>
      </c>
      <c r="AE1738">
        <v>1</v>
      </c>
      <c r="AF1738">
        <v>0</v>
      </c>
      <c r="AG1738">
        <v>1</v>
      </c>
      <c r="AH1738">
        <v>6.53</v>
      </c>
      <c r="AI1738">
        <v>51.87</v>
      </c>
      <c r="AJ1738">
        <v>63.32</v>
      </c>
      <c r="AK1738">
        <v>52.76</v>
      </c>
      <c r="AL1738">
        <v>50.816499999999998</v>
      </c>
      <c r="AM1738">
        <v>0</v>
      </c>
      <c r="AN1738">
        <v>0</v>
      </c>
      <c r="AO1738">
        <v>0</v>
      </c>
      <c r="AP1738">
        <v>33.19</v>
      </c>
      <c r="AQ1738">
        <v>63.83</v>
      </c>
      <c r="AR1738">
        <v>74.75</v>
      </c>
      <c r="AS1738">
        <v>65.77</v>
      </c>
      <c r="AT1738">
        <v>65.616699999999994</v>
      </c>
      <c r="AU1738">
        <v>2</v>
      </c>
      <c r="AV1738">
        <v>0</v>
      </c>
      <c r="AW1738">
        <v>2</v>
      </c>
      <c r="AX1738">
        <v>30.6</v>
      </c>
      <c r="AY1738">
        <v>65.61</v>
      </c>
      <c r="AZ1738">
        <v>79.58</v>
      </c>
      <c r="BA1738">
        <v>69.959999999999994</v>
      </c>
      <c r="BB1738">
        <v>70.138099999999994</v>
      </c>
      <c r="BC1738">
        <v>3</v>
      </c>
      <c r="BD1738">
        <v>0</v>
      </c>
      <c r="BE1738">
        <v>3</v>
      </c>
      <c r="BF1738">
        <v>66.94</v>
      </c>
      <c r="BG1738">
        <v>87.38</v>
      </c>
      <c r="BH1738">
        <v>92.17</v>
      </c>
      <c r="BI1738">
        <v>87.51</v>
      </c>
      <c r="BJ1738">
        <v>88.206800000000001</v>
      </c>
      <c r="BK1738">
        <v>2</v>
      </c>
      <c r="BL1738">
        <v>1</v>
      </c>
      <c r="BM1738">
        <v>2</v>
      </c>
      <c r="BN1738">
        <v>34.700000000000003</v>
      </c>
      <c r="BO1738">
        <v>71.8</v>
      </c>
      <c r="BP1738">
        <v>85.67</v>
      </c>
      <c r="BQ1738">
        <v>69.61</v>
      </c>
      <c r="BR1738">
        <v>72.439700000000002</v>
      </c>
      <c r="BS1738">
        <v>1</v>
      </c>
      <c r="BT1738">
        <v>1</v>
      </c>
      <c r="BU1738">
        <v>1</v>
      </c>
      <c r="BV1738">
        <v>15</v>
      </c>
      <c r="BW1738">
        <v>19</v>
      </c>
    </row>
    <row r="1739" spans="1:75" x14ac:dyDescent="0.3">
      <c r="A1739">
        <v>2021</v>
      </c>
      <c r="B1739">
        <v>340085</v>
      </c>
      <c r="C1739">
        <f>VLOOKUP(B1739,'PF Hospitals'!$A$2:$J$3113,10,0)</f>
        <v>3</v>
      </c>
      <c r="D1739" t="s">
        <v>5296</v>
      </c>
      <c r="E1739" t="s">
        <v>5297</v>
      </c>
      <c r="F1739" t="s">
        <v>2129</v>
      </c>
      <c r="G1739" t="s">
        <v>5179</v>
      </c>
      <c r="H1739">
        <v>27360</v>
      </c>
      <c r="I1739" t="s">
        <v>5298</v>
      </c>
      <c r="J1739">
        <v>42.06</v>
      </c>
      <c r="K1739">
        <v>79.06</v>
      </c>
      <c r="L1739">
        <v>87.36</v>
      </c>
      <c r="M1739">
        <v>78.099999999999994</v>
      </c>
      <c r="N1739">
        <v>80.368499999999997</v>
      </c>
      <c r="O1739">
        <v>2</v>
      </c>
      <c r="P1739">
        <v>2</v>
      </c>
      <c r="Q1739">
        <v>2</v>
      </c>
      <c r="R1739">
        <v>41.99</v>
      </c>
      <c r="S1739">
        <v>79.91</v>
      </c>
      <c r="T1739">
        <v>88.1</v>
      </c>
      <c r="U1739">
        <v>81.849999999999994</v>
      </c>
      <c r="V1739">
        <v>81.527100000000004</v>
      </c>
      <c r="W1739">
        <v>2</v>
      </c>
      <c r="X1739">
        <v>0</v>
      </c>
      <c r="Y1739">
        <v>2</v>
      </c>
      <c r="Z1739">
        <v>33.89</v>
      </c>
      <c r="AA1739">
        <v>65.77</v>
      </c>
      <c r="AB1739">
        <v>81</v>
      </c>
      <c r="AC1739">
        <v>66.040000000000006</v>
      </c>
      <c r="AD1739">
        <v>64.209699999999998</v>
      </c>
      <c r="AE1739">
        <v>0</v>
      </c>
      <c r="AF1739">
        <v>0</v>
      </c>
      <c r="AG1739">
        <v>0</v>
      </c>
      <c r="AH1739">
        <v>6.53</v>
      </c>
      <c r="AI1739">
        <v>51.87</v>
      </c>
      <c r="AJ1739">
        <v>63.32</v>
      </c>
      <c r="AK1739">
        <v>48.93</v>
      </c>
      <c r="AL1739">
        <v>51.421100000000003</v>
      </c>
      <c r="AM1739">
        <v>0</v>
      </c>
      <c r="AN1739">
        <v>1</v>
      </c>
      <c r="AO1739">
        <v>1</v>
      </c>
      <c r="AP1739">
        <v>33.19</v>
      </c>
      <c r="AQ1739">
        <v>63.83</v>
      </c>
      <c r="AR1739">
        <v>74.75</v>
      </c>
      <c r="AS1739">
        <v>60.88</v>
      </c>
      <c r="AT1739">
        <v>64.971199999999996</v>
      </c>
      <c r="AU1739">
        <v>1</v>
      </c>
      <c r="AV1739">
        <v>2</v>
      </c>
      <c r="AW1739">
        <v>2</v>
      </c>
      <c r="AX1739">
        <v>30.6</v>
      </c>
      <c r="AY1739">
        <v>65.61</v>
      </c>
      <c r="AZ1739">
        <v>79.58</v>
      </c>
      <c r="BA1739">
        <v>66.62</v>
      </c>
      <c r="BB1739">
        <v>69.47</v>
      </c>
      <c r="BC1739">
        <v>3</v>
      </c>
      <c r="BD1739">
        <v>2</v>
      </c>
      <c r="BE1739">
        <v>3</v>
      </c>
      <c r="BF1739">
        <v>66.94</v>
      </c>
      <c r="BG1739">
        <v>87.38</v>
      </c>
      <c r="BH1739">
        <v>92.17</v>
      </c>
      <c r="BI1739">
        <v>86.97</v>
      </c>
      <c r="BJ1739">
        <v>86.614000000000004</v>
      </c>
      <c r="BK1739">
        <v>0</v>
      </c>
      <c r="BL1739">
        <v>0</v>
      </c>
      <c r="BM1739">
        <v>0</v>
      </c>
      <c r="BN1739">
        <v>34.700000000000003</v>
      </c>
      <c r="BO1739">
        <v>71.8</v>
      </c>
      <c r="BP1739">
        <v>85.67</v>
      </c>
      <c r="BQ1739">
        <v>68.48</v>
      </c>
      <c r="BR1739">
        <v>73.180899999999994</v>
      </c>
      <c r="BS1739">
        <v>1</v>
      </c>
      <c r="BT1739">
        <v>2</v>
      </c>
      <c r="BU1739">
        <v>2</v>
      </c>
      <c r="BV1739">
        <v>12</v>
      </c>
      <c r="BW1739">
        <v>19</v>
      </c>
    </row>
    <row r="1740" spans="1:75" x14ac:dyDescent="0.3">
      <c r="A1740">
        <v>2021</v>
      </c>
      <c r="B1740">
        <v>340087</v>
      </c>
      <c r="C1740">
        <f>VLOOKUP(B1740,'PF Hospitals'!$A$2:$J$3113,10,0)</f>
        <v>3</v>
      </c>
      <c r="D1740" t="s">
        <v>5299</v>
      </c>
      <c r="E1740" t="s">
        <v>5300</v>
      </c>
      <c r="F1740" t="s">
        <v>2598</v>
      </c>
      <c r="G1740" t="s">
        <v>5179</v>
      </c>
      <c r="H1740">
        <v>28752</v>
      </c>
      <c r="I1740" t="s">
        <v>5301</v>
      </c>
      <c r="J1740">
        <v>42.06</v>
      </c>
      <c r="K1740">
        <v>79.06</v>
      </c>
      <c r="L1740">
        <v>87.36</v>
      </c>
      <c r="M1740">
        <v>81.41</v>
      </c>
      <c r="N1740">
        <v>80.401899999999998</v>
      </c>
      <c r="O1740">
        <v>2</v>
      </c>
      <c r="P1740">
        <v>0</v>
      </c>
      <c r="Q1740">
        <v>2</v>
      </c>
      <c r="R1740">
        <v>41.99</v>
      </c>
      <c r="S1740">
        <v>79.91</v>
      </c>
      <c r="T1740">
        <v>88.1</v>
      </c>
      <c r="U1740">
        <v>82.25</v>
      </c>
      <c r="V1740">
        <v>83.879800000000003</v>
      </c>
      <c r="W1740">
        <v>5</v>
      </c>
      <c r="X1740">
        <v>2</v>
      </c>
      <c r="Y1740">
        <v>5</v>
      </c>
      <c r="Z1740">
        <v>33.89</v>
      </c>
      <c r="AA1740">
        <v>65.77</v>
      </c>
      <c r="AB1740">
        <v>81</v>
      </c>
      <c r="AC1740">
        <v>72.88</v>
      </c>
      <c r="AD1740">
        <v>68.078500000000005</v>
      </c>
      <c r="AE1740">
        <v>2</v>
      </c>
      <c r="AF1740">
        <v>0</v>
      </c>
      <c r="AG1740">
        <v>2</v>
      </c>
      <c r="AH1740">
        <v>6.53</v>
      </c>
      <c r="AI1740">
        <v>51.87</v>
      </c>
      <c r="AJ1740">
        <v>63.32</v>
      </c>
      <c r="AK1740">
        <v>54.26</v>
      </c>
      <c r="AL1740">
        <v>54.676699999999997</v>
      </c>
      <c r="AM1740">
        <v>3</v>
      </c>
      <c r="AN1740">
        <v>0</v>
      </c>
      <c r="AO1740">
        <v>3</v>
      </c>
      <c r="AP1740">
        <v>33.19</v>
      </c>
      <c r="AQ1740">
        <v>63.83</v>
      </c>
      <c r="AR1740">
        <v>74.75</v>
      </c>
      <c r="AS1740">
        <v>73.3</v>
      </c>
      <c r="AT1740">
        <v>71.230500000000006</v>
      </c>
      <c r="AU1740">
        <v>7</v>
      </c>
      <c r="AV1740">
        <v>0</v>
      </c>
      <c r="AW1740">
        <v>7</v>
      </c>
      <c r="AX1740">
        <v>30.6</v>
      </c>
      <c r="AY1740">
        <v>65.61</v>
      </c>
      <c r="AZ1740">
        <v>79.58</v>
      </c>
      <c r="BA1740">
        <v>69.02</v>
      </c>
      <c r="BB1740">
        <v>71.957599999999999</v>
      </c>
      <c r="BC1740">
        <v>5</v>
      </c>
      <c r="BD1740">
        <v>2</v>
      </c>
      <c r="BE1740">
        <v>5</v>
      </c>
      <c r="BF1740">
        <v>66.94</v>
      </c>
      <c r="BG1740">
        <v>87.38</v>
      </c>
      <c r="BH1740">
        <v>92.17</v>
      </c>
      <c r="BI1740">
        <v>91.59</v>
      </c>
      <c r="BJ1740">
        <v>89.060400000000001</v>
      </c>
      <c r="BK1740">
        <v>4</v>
      </c>
      <c r="BL1740">
        <v>0</v>
      </c>
      <c r="BM1740">
        <v>4</v>
      </c>
      <c r="BN1740">
        <v>34.700000000000003</v>
      </c>
      <c r="BO1740">
        <v>71.8</v>
      </c>
      <c r="BP1740">
        <v>85.67</v>
      </c>
      <c r="BQ1740">
        <v>71.31</v>
      </c>
      <c r="BR1740">
        <v>75.234300000000005</v>
      </c>
      <c r="BS1740">
        <v>3</v>
      </c>
      <c r="BT1740">
        <v>2</v>
      </c>
      <c r="BU1740">
        <v>3</v>
      </c>
      <c r="BV1740">
        <v>31</v>
      </c>
      <c r="BW1740">
        <v>20</v>
      </c>
    </row>
    <row r="1741" spans="1:75" x14ac:dyDescent="0.3">
      <c r="A1741">
        <v>2021</v>
      </c>
      <c r="B1741">
        <v>340090</v>
      </c>
      <c r="C1741">
        <f>VLOOKUP(B1741,'PF Hospitals'!$A$2:$J$3113,10,0)</f>
        <v>4</v>
      </c>
      <c r="D1741" t="s">
        <v>5302</v>
      </c>
      <c r="E1741" t="s">
        <v>5303</v>
      </c>
      <c r="F1741" t="s">
        <v>5304</v>
      </c>
      <c r="G1741" t="s">
        <v>5179</v>
      </c>
      <c r="H1741">
        <v>27577</v>
      </c>
      <c r="I1741" t="s">
        <v>5305</v>
      </c>
      <c r="J1741">
        <v>42.06</v>
      </c>
      <c r="K1741">
        <v>79.06</v>
      </c>
      <c r="L1741">
        <v>87.36</v>
      </c>
      <c r="M1741">
        <v>81.61</v>
      </c>
      <c r="N1741">
        <v>80.198999999999998</v>
      </c>
      <c r="O1741">
        <v>2</v>
      </c>
      <c r="P1741">
        <v>0</v>
      </c>
      <c r="Q1741">
        <v>2</v>
      </c>
      <c r="R1741">
        <v>41.99</v>
      </c>
      <c r="S1741">
        <v>79.91</v>
      </c>
      <c r="T1741">
        <v>88.1</v>
      </c>
      <c r="U1741">
        <v>81.58</v>
      </c>
      <c r="V1741">
        <v>78.608699999999999</v>
      </c>
      <c r="W1741">
        <v>0</v>
      </c>
      <c r="X1741">
        <v>0</v>
      </c>
      <c r="Y1741">
        <v>0</v>
      </c>
      <c r="Z1741">
        <v>33.89</v>
      </c>
      <c r="AA1741">
        <v>65.77</v>
      </c>
      <c r="AB1741">
        <v>81</v>
      </c>
      <c r="AC1741">
        <v>71.98</v>
      </c>
      <c r="AD1741">
        <v>70.645700000000005</v>
      </c>
      <c r="AE1741">
        <v>3</v>
      </c>
      <c r="AF1741">
        <v>0</v>
      </c>
      <c r="AG1741">
        <v>3</v>
      </c>
      <c r="AH1741">
        <v>6.53</v>
      </c>
      <c r="AI1741">
        <v>51.87</v>
      </c>
      <c r="AJ1741">
        <v>63.32</v>
      </c>
      <c r="AK1741">
        <v>54.82</v>
      </c>
      <c r="AL1741">
        <v>53.651299999999999</v>
      </c>
      <c r="AM1741">
        <v>2</v>
      </c>
      <c r="AN1741">
        <v>0</v>
      </c>
      <c r="AO1741">
        <v>2</v>
      </c>
      <c r="AP1741">
        <v>33.19</v>
      </c>
      <c r="AQ1741">
        <v>63.83</v>
      </c>
      <c r="AR1741">
        <v>74.75</v>
      </c>
      <c r="AS1741">
        <v>69.2</v>
      </c>
      <c r="AT1741">
        <v>68.0214</v>
      </c>
      <c r="AU1741">
        <v>4</v>
      </c>
      <c r="AV1741">
        <v>0</v>
      </c>
      <c r="AW1741">
        <v>4</v>
      </c>
      <c r="AX1741">
        <v>30.6</v>
      </c>
      <c r="AY1741">
        <v>65.61</v>
      </c>
      <c r="AZ1741">
        <v>79.58</v>
      </c>
      <c r="BA1741">
        <v>75.06</v>
      </c>
      <c r="BB1741">
        <v>72.488799999999998</v>
      </c>
      <c r="BC1741">
        <v>5</v>
      </c>
      <c r="BD1741">
        <v>0</v>
      </c>
      <c r="BE1741">
        <v>5</v>
      </c>
      <c r="BF1741">
        <v>66.94</v>
      </c>
      <c r="BG1741">
        <v>87.38</v>
      </c>
      <c r="BH1741">
        <v>92.17</v>
      </c>
      <c r="BI1741">
        <v>91</v>
      </c>
      <c r="BJ1741">
        <v>90.186599999999999</v>
      </c>
      <c r="BK1741">
        <v>6</v>
      </c>
      <c r="BL1741">
        <v>0</v>
      </c>
      <c r="BM1741">
        <v>6</v>
      </c>
      <c r="BN1741">
        <v>34.700000000000003</v>
      </c>
      <c r="BO1741">
        <v>71.8</v>
      </c>
      <c r="BP1741">
        <v>85.67</v>
      </c>
      <c r="BQ1741">
        <v>79.09</v>
      </c>
      <c r="BR1741">
        <v>74.739199999999997</v>
      </c>
      <c r="BS1741">
        <v>2</v>
      </c>
      <c r="BT1741">
        <v>0</v>
      </c>
      <c r="BU1741">
        <v>2</v>
      </c>
      <c r="BV1741">
        <v>24</v>
      </c>
      <c r="BW1741">
        <v>19</v>
      </c>
    </row>
    <row r="1742" spans="1:75" x14ac:dyDescent="0.3">
      <c r="A1742">
        <v>2021</v>
      </c>
      <c r="B1742">
        <v>340091</v>
      </c>
      <c r="C1742">
        <f>VLOOKUP(B1742,'PF Hospitals'!$A$2:$J$3113,10,0)</f>
        <v>5</v>
      </c>
      <c r="D1742" t="s">
        <v>5306</v>
      </c>
      <c r="E1742" t="s">
        <v>5307</v>
      </c>
      <c r="F1742" t="s">
        <v>5308</v>
      </c>
      <c r="G1742" t="s">
        <v>5179</v>
      </c>
      <c r="H1742">
        <v>27401</v>
      </c>
      <c r="I1742" t="s">
        <v>5192</v>
      </c>
      <c r="J1742">
        <v>42.06</v>
      </c>
      <c r="K1742">
        <v>79.06</v>
      </c>
      <c r="L1742">
        <v>87.36</v>
      </c>
      <c r="M1742">
        <v>77.510000000000005</v>
      </c>
      <c r="N1742">
        <v>79.488</v>
      </c>
      <c r="O1742">
        <v>1</v>
      </c>
      <c r="P1742">
        <v>2</v>
      </c>
      <c r="Q1742">
        <v>2</v>
      </c>
      <c r="R1742">
        <v>41.99</v>
      </c>
      <c r="S1742">
        <v>79.91</v>
      </c>
      <c r="T1742">
        <v>88.1</v>
      </c>
      <c r="U1742">
        <v>80.52</v>
      </c>
      <c r="V1742">
        <v>81.811700000000002</v>
      </c>
      <c r="W1742">
        <v>3</v>
      </c>
      <c r="X1742">
        <v>1</v>
      </c>
      <c r="Y1742">
        <v>3</v>
      </c>
      <c r="Z1742">
        <v>33.89</v>
      </c>
      <c r="AA1742">
        <v>65.77</v>
      </c>
      <c r="AB1742">
        <v>81</v>
      </c>
      <c r="AC1742">
        <v>57.44</v>
      </c>
      <c r="AD1742">
        <v>62.450499999999998</v>
      </c>
      <c r="AE1742">
        <v>0</v>
      </c>
      <c r="AF1742">
        <v>2</v>
      </c>
      <c r="AG1742">
        <v>2</v>
      </c>
      <c r="AH1742">
        <v>6.53</v>
      </c>
      <c r="AI1742">
        <v>51.87</v>
      </c>
      <c r="AJ1742">
        <v>63.32</v>
      </c>
      <c r="AK1742">
        <v>52.11</v>
      </c>
      <c r="AL1742">
        <v>53.691400000000002</v>
      </c>
      <c r="AM1742">
        <v>2</v>
      </c>
      <c r="AN1742">
        <v>1</v>
      </c>
      <c r="AO1742">
        <v>2</v>
      </c>
      <c r="AP1742">
        <v>33.19</v>
      </c>
      <c r="AQ1742">
        <v>63.83</v>
      </c>
      <c r="AR1742">
        <v>74.75</v>
      </c>
      <c r="AS1742">
        <v>60.26</v>
      </c>
      <c r="AT1742">
        <v>62.684100000000001</v>
      </c>
      <c r="AU1742">
        <v>0</v>
      </c>
      <c r="AV1742">
        <v>1</v>
      </c>
      <c r="AW1742">
        <v>1</v>
      </c>
      <c r="AX1742">
        <v>30.6</v>
      </c>
      <c r="AY1742">
        <v>65.61</v>
      </c>
      <c r="AZ1742">
        <v>79.58</v>
      </c>
      <c r="BA1742">
        <v>65.59</v>
      </c>
      <c r="BB1742">
        <v>67.542500000000004</v>
      </c>
      <c r="BC1742">
        <v>2</v>
      </c>
      <c r="BD1742">
        <v>1</v>
      </c>
      <c r="BE1742">
        <v>2</v>
      </c>
      <c r="BF1742">
        <v>66.94</v>
      </c>
      <c r="BG1742">
        <v>87.38</v>
      </c>
      <c r="BH1742">
        <v>92.17</v>
      </c>
      <c r="BI1742">
        <v>86.98</v>
      </c>
      <c r="BJ1742">
        <v>87.029499999999999</v>
      </c>
      <c r="BK1742">
        <v>0</v>
      </c>
      <c r="BL1742">
        <v>0</v>
      </c>
      <c r="BM1742">
        <v>0</v>
      </c>
      <c r="BN1742">
        <v>34.700000000000003</v>
      </c>
      <c r="BO1742">
        <v>71.8</v>
      </c>
      <c r="BP1742">
        <v>85.67</v>
      </c>
      <c r="BQ1742">
        <v>73.87</v>
      </c>
      <c r="BR1742">
        <v>73.589399999999998</v>
      </c>
      <c r="BS1742">
        <v>2</v>
      </c>
      <c r="BT1742">
        <v>0</v>
      </c>
      <c r="BU1742">
        <v>2</v>
      </c>
      <c r="BV1742">
        <v>14</v>
      </c>
      <c r="BW1742">
        <v>17</v>
      </c>
    </row>
    <row r="1743" spans="1:75" x14ac:dyDescent="0.3">
      <c r="A1743">
        <v>2021</v>
      </c>
      <c r="B1743">
        <v>340096</v>
      </c>
      <c r="C1743">
        <f>VLOOKUP(B1743,'PF Hospitals'!$A$2:$J$3113,10,0)</f>
        <v>4</v>
      </c>
      <c r="D1743" t="s">
        <v>5309</v>
      </c>
      <c r="E1743" t="s">
        <v>5310</v>
      </c>
      <c r="F1743" t="s">
        <v>3142</v>
      </c>
      <c r="G1743" t="s">
        <v>5179</v>
      </c>
      <c r="H1743">
        <v>27293</v>
      </c>
      <c r="I1743" t="s">
        <v>5298</v>
      </c>
      <c r="J1743">
        <v>42.06</v>
      </c>
      <c r="K1743">
        <v>79.06</v>
      </c>
      <c r="L1743">
        <v>87.36</v>
      </c>
      <c r="M1743">
        <v>83.86</v>
      </c>
      <c r="N1743">
        <v>82.9328</v>
      </c>
      <c r="O1743">
        <v>5</v>
      </c>
      <c r="P1743">
        <v>0</v>
      </c>
      <c r="Q1743">
        <v>5</v>
      </c>
      <c r="R1743">
        <v>41.99</v>
      </c>
      <c r="S1743">
        <v>79.91</v>
      </c>
      <c r="T1743">
        <v>88.1</v>
      </c>
      <c r="U1743">
        <v>84.3</v>
      </c>
      <c r="V1743">
        <v>82.590900000000005</v>
      </c>
      <c r="W1743">
        <v>3</v>
      </c>
      <c r="X1743">
        <v>0</v>
      </c>
      <c r="Y1743">
        <v>3</v>
      </c>
      <c r="Z1743">
        <v>33.89</v>
      </c>
      <c r="AA1743">
        <v>65.77</v>
      </c>
      <c r="AB1743">
        <v>81</v>
      </c>
      <c r="AC1743">
        <v>68.91</v>
      </c>
      <c r="AD1743">
        <v>70.900199999999998</v>
      </c>
      <c r="AE1743">
        <v>4</v>
      </c>
      <c r="AF1743">
        <v>1</v>
      </c>
      <c r="AG1743">
        <v>4</v>
      </c>
      <c r="AH1743">
        <v>6.53</v>
      </c>
      <c r="AI1743">
        <v>51.87</v>
      </c>
      <c r="AJ1743">
        <v>63.32</v>
      </c>
      <c r="AK1743">
        <v>57.26</v>
      </c>
      <c r="AL1743">
        <v>56.6203</v>
      </c>
      <c r="AM1743">
        <v>4</v>
      </c>
      <c r="AN1743">
        <v>0</v>
      </c>
      <c r="AO1743">
        <v>4</v>
      </c>
      <c r="AP1743">
        <v>33.19</v>
      </c>
      <c r="AQ1743">
        <v>63.83</v>
      </c>
      <c r="AR1743">
        <v>74.75</v>
      </c>
      <c r="AS1743">
        <v>64.34</v>
      </c>
      <c r="AT1743">
        <v>64.036600000000007</v>
      </c>
      <c r="AU1743">
        <v>1</v>
      </c>
      <c r="AV1743">
        <v>0</v>
      </c>
      <c r="AW1743">
        <v>1</v>
      </c>
      <c r="AX1743">
        <v>30.6</v>
      </c>
      <c r="AY1743">
        <v>65.61</v>
      </c>
      <c r="AZ1743">
        <v>79.58</v>
      </c>
      <c r="BA1743">
        <v>67.23</v>
      </c>
      <c r="BB1743">
        <v>66.281599999999997</v>
      </c>
      <c r="BC1743">
        <v>1</v>
      </c>
      <c r="BD1743">
        <v>0</v>
      </c>
      <c r="BE1743">
        <v>1</v>
      </c>
      <c r="BF1743">
        <v>66.94</v>
      </c>
      <c r="BG1743">
        <v>87.38</v>
      </c>
      <c r="BH1743">
        <v>92.17</v>
      </c>
      <c r="BI1743">
        <v>86.17</v>
      </c>
      <c r="BJ1743">
        <v>88.226799999999997</v>
      </c>
      <c r="BK1743">
        <v>2</v>
      </c>
      <c r="BL1743">
        <v>3</v>
      </c>
      <c r="BM1743">
        <v>3</v>
      </c>
      <c r="BN1743">
        <v>34.700000000000003</v>
      </c>
      <c r="BO1743">
        <v>71.8</v>
      </c>
      <c r="BP1743">
        <v>85.67</v>
      </c>
      <c r="BQ1743">
        <v>69.010000000000005</v>
      </c>
      <c r="BR1743">
        <v>74.941699999999997</v>
      </c>
      <c r="BS1743">
        <v>3</v>
      </c>
      <c r="BT1743">
        <v>3</v>
      </c>
      <c r="BU1743">
        <v>3</v>
      </c>
      <c r="BV1743">
        <v>24</v>
      </c>
      <c r="BW1743">
        <v>20</v>
      </c>
    </row>
    <row r="1744" spans="1:75" x14ac:dyDescent="0.3">
      <c r="A1744">
        <v>2021</v>
      </c>
      <c r="B1744">
        <v>340098</v>
      </c>
      <c r="C1744">
        <f>VLOOKUP(B1744,'PF Hospitals'!$A$2:$J$3113,10,0)</f>
        <v>3</v>
      </c>
      <c r="D1744" t="s">
        <v>5311</v>
      </c>
      <c r="E1744" t="s">
        <v>5312</v>
      </c>
      <c r="F1744" t="s">
        <v>5263</v>
      </c>
      <c r="G1744" t="s">
        <v>5179</v>
      </c>
      <c r="H1744">
        <v>28210</v>
      </c>
      <c r="I1744" t="s">
        <v>5264</v>
      </c>
      <c r="J1744">
        <v>42.06</v>
      </c>
      <c r="K1744">
        <v>79.06</v>
      </c>
      <c r="L1744">
        <v>87.36</v>
      </c>
      <c r="M1744">
        <v>79.78</v>
      </c>
      <c r="N1744">
        <v>77.691699999999997</v>
      </c>
      <c r="O1744">
        <v>0</v>
      </c>
      <c r="P1744">
        <v>0</v>
      </c>
      <c r="Q1744">
        <v>0</v>
      </c>
      <c r="R1744">
        <v>41.99</v>
      </c>
      <c r="S1744">
        <v>79.91</v>
      </c>
      <c r="T1744">
        <v>88.1</v>
      </c>
      <c r="U1744">
        <v>81.73</v>
      </c>
      <c r="V1744">
        <v>79.652299999999997</v>
      </c>
      <c r="W1744">
        <v>0</v>
      </c>
      <c r="X1744">
        <v>0</v>
      </c>
      <c r="Y1744">
        <v>0</v>
      </c>
      <c r="Z1744">
        <v>33.89</v>
      </c>
      <c r="AA1744">
        <v>65.77</v>
      </c>
      <c r="AB1744">
        <v>81</v>
      </c>
      <c r="AC1744">
        <v>63.65</v>
      </c>
      <c r="AD1744">
        <v>58.100499999999997</v>
      </c>
      <c r="AE1744">
        <v>0</v>
      </c>
      <c r="AF1744">
        <v>0</v>
      </c>
      <c r="AG1744">
        <v>0</v>
      </c>
      <c r="AH1744">
        <v>6.53</v>
      </c>
      <c r="AI1744">
        <v>51.87</v>
      </c>
      <c r="AJ1744">
        <v>63.32</v>
      </c>
      <c r="AK1744">
        <v>52.7</v>
      </c>
      <c r="AL1744">
        <v>48.482700000000001</v>
      </c>
      <c r="AM1744">
        <v>0</v>
      </c>
      <c r="AN1744">
        <v>0</v>
      </c>
      <c r="AO1744">
        <v>0</v>
      </c>
      <c r="AP1744">
        <v>33.19</v>
      </c>
      <c r="AQ1744">
        <v>63.83</v>
      </c>
      <c r="AR1744">
        <v>74.75</v>
      </c>
      <c r="AS1744">
        <v>64.67</v>
      </c>
      <c r="AT1744">
        <v>60.9223</v>
      </c>
      <c r="AU1744">
        <v>0</v>
      </c>
      <c r="AV1744">
        <v>0</v>
      </c>
      <c r="AW1744">
        <v>0</v>
      </c>
      <c r="AX1744">
        <v>30.6</v>
      </c>
      <c r="AY1744">
        <v>65.61</v>
      </c>
      <c r="AZ1744">
        <v>79.58</v>
      </c>
      <c r="BA1744">
        <v>70.010000000000005</v>
      </c>
      <c r="BB1744">
        <v>66.585999999999999</v>
      </c>
      <c r="BC1744">
        <v>1</v>
      </c>
      <c r="BD1744">
        <v>0</v>
      </c>
      <c r="BE1744">
        <v>1</v>
      </c>
      <c r="BF1744">
        <v>66.94</v>
      </c>
      <c r="BG1744">
        <v>87.38</v>
      </c>
      <c r="BH1744">
        <v>92.17</v>
      </c>
      <c r="BI1744">
        <v>84.76</v>
      </c>
      <c r="BJ1744">
        <v>85.258499999999998</v>
      </c>
      <c r="BK1744">
        <v>0</v>
      </c>
      <c r="BL1744">
        <v>0</v>
      </c>
      <c r="BM1744">
        <v>0</v>
      </c>
      <c r="BN1744">
        <v>34.700000000000003</v>
      </c>
      <c r="BO1744">
        <v>71.8</v>
      </c>
      <c r="BP1744">
        <v>85.67</v>
      </c>
      <c r="BQ1744">
        <v>74.63</v>
      </c>
      <c r="BR1744">
        <v>68.936400000000006</v>
      </c>
      <c r="BS1744">
        <v>0</v>
      </c>
      <c r="BT1744">
        <v>0</v>
      </c>
      <c r="BU1744">
        <v>0</v>
      </c>
      <c r="BV1744">
        <v>1</v>
      </c>
      <c r="BW1744">
        <v>15</v>
      </c>
    </row>
    <row r="1745" spans="1:75" x14ac:dyDescent="0.3">
      <c r="A1745">
        <v>2021</v>
      </c>
      <c r="B1745">
        <v>340099</v>
      </c>
      <c r="C1745">
        <f>VLOOKUP(B1745,'PF Hospitals'!$A$2:$J$3113,10,0)</f>
        <v>2</v>
      </c>
      <c r="D1745" t="s">
        <v>5313</v>
      </c>
      <c r="E1745" t="s">
        <v>5314</v>
      </c>
      <c r="F1745" t="s">
        <v>5315</v>
      </c>
      <c r="G1745" t="s">
        <v>5179</v>
      </c>
      <c r="H1745">
        <v>27910</v>
      </c>
      <c r="I1745" t="s">
        <v>5316</v>
      </c>
      <c r="J1745">
        <v>42.06</v>
      </c>
      <c r="K1745">
        <v>79.06</v>
      </c>
      <c r="L1745">
        <v>87.36</v>
      </c>
      <c r="M1745">
        <v>79.63</v>
      </c>
      <c r="N1745">
        <v>83.356399999999994</v>
      </c>
      <c r="O1745">
        <v>5</v>
      </c>
      <c r="P1745">
        <v>4</v>
      </c>
      <c r="Q1745">
        <v>5</v>
      </c>
      <c r="R1745">
        <v>41.99</v>
      </c>
      <c r="S1745">
        <v>79.91</v>
      </c>
      <c r="T1745">
        <v>88.1</v>
      </c>
      <c r="U1745">
        <v>80.98</v>
      </c>
      <c r="V1745">
        <v>81.582700000000003</v>
      </c>
      <c r="W1745">
        <v>2</v>
      </c>
      <c r="X1745">
        <v>0</v>
      </c>
      <c r="Y1745">
        <v>2</v>
      </c>
      <c r="Z1745">
        <v>33.89</v>
      </c>
      <c r="AA1745">
        <v>65.77</v>
      </c>
      <c r="AB1745">
        <v>81</v>
      </c>
      <c r="AC1745">
        <v>71.53</v>
      </c>
      <c r="AD1745">
        <v>68.093199999999996</v>
      </c>
      <c r="AE1745">
        <v>2</v>
      </c>
      <c r="AF1745">
        <v>0</v>
      </c>
      <c r="AG1745">
        <v>2</v>
      </c>
      <c r="AH1745">
        <v>6.53</v>
      </c>
      <c r="AI1745">
        <v>51.87</v>
      </c>
      <c r="AJ1745">
        <v>63.32</v>
      </c>
      <c r="AK1745">
        <v>51.63</v>
      </c>
      <c r="AL1745">
        <v>51.748199999999997</v>
      </c>
      <c r="AM1745">
        <v>0</v>
      </c>
      <c r="AN1745">
        <v>0</v>
      </c>
      <c r="AO1745">
        <v>0</v>
      </c>
      <c r="AP1745">
        <v>33.19</v>
      </c>
      <c r="AQ1745">
        <v>63.83</v>
      </c>
      <c r="AR1745">
        <v>74.75</v>
      </c>
      <c r="AS1745">
        <v>63.74</v>
      </c>
      <c r="AT1745">
        <v>70.131500000000003</v>
      </c>
      <c r="AU1745">
        <v>6</v>
      </c>
      <c r="AV1745">
        <v>5</v>
      </c>
      <c r="AW1745">
        <v>6</v>
      </c>
      <c r="AX1745">
        <v>30.6</v>
      </c>
      <c r="AY1745">
        <v>65.61</v>
      </c>
      <c r="AZ1745">
        <v>79.58</v>
      </c>
      <c r="BA1745">
        <v>63.71</v>
      </c>
      <c r="BB1745">
        <v>63.913600000000002</v>
      </c>
      <c r="BC1745">
        <v>0</v>
      </c>
      <c r="BD1745">
        <v>0</v>
      </c>
      <c r="BE1745">
        <v>0</v>
      </c>
      <c r="BF1745">
        <v>66.94</v>
      </c>
      <c r="BG1745">
        <v>87.38</v>
      </c>
      <c r="BH1745">
        <v>92.17</v>
      </c>
      <c r="BI1745">
        <v>88.12</v>
      </c>
      <c r="BJ1745">
        <v>88.361500000000007</v>
      </c>
      <c r="BK1745">
        <v>2</v>
      </c>
      <c r="BL1745">
        <v>0</v>
      </c>
      <c r="BM1745">
        <v>2</v>
      </c>
      <c r="BN1745">
        <v>34.700000000000003</v>
      </c>
      <c r="BO1745">
        <v>71.8</v>
      </c>
      <c r="BP1745">
        <v>85.67</v>
      </c>
      <c r="BQ1745">
        <v>72.930000000000007</v>
      </c>
      <c r="BR1745">
        <v>68.749099999999999</v>
      </c>
      <c r="BS1745">
        <v>0</v>
      </c>
      <c r="BT1745">
        <v>0</v>
      </c>
      <c r="BU1745">
        <v>0</v>
      </c>
      <c r="BV1745">
        <v>17</v>
      </c>
      <c r="BW1745">
        <v>18</v>
      </c>
    </row>
    <row r="1746" spans="1:75" x14ac:dyDescent="0.3">
      <c r="A1746">
        <v>2021</v>
      </c>
      <c r="B1746">
        <v>340107</v>
      </c>
      <c r="C1746">
        <f>VLOOKUP(B1746,'PF Hospitals'!$A$2:$J$3113,10,0)</f>
        <v>3</v>
      </c>
      <c r="D1746" t="s">
        <v>5317</v>
      </c>
      <c r="E1746" t="s">
        <v>5318</v>
      </c>
      <c r="F1746" t="s">
        <v>5319</v>
      </c>
      <c r="G1746" t="s">
        <v>5179</v>
      </c>
      <c r="H1746">
        <v>27886</v>
      </c>
      <c r="I1746" t="s">
        <v>5320</v>
      </c>
      <c r="J1746">
        <v>42.06</v>
      </c>
      <c r="K1746">
        <v>79.06</v>
      </c>
      <c r="L1746">
        <v>87.36</v>
      </c>
      <c r="M1746">
        <v>82.51</v>
      </c>
      <c r="N1746">
        <v>82.996799999999993</v>
      </c>
      <c r="O1746">
        <v>5</v>
      </c>
      <c r="P1746">
        <v>1</v>
      </c>
      <c r="Q1746">
        <v>5</v>
      </c>
      <c r="R1746">
        <v>41.99</v>
      </c>
      <c r="S1746">
        <v>79.91</v>
      </c>
      <c r="T1746">
        <v>88.1</v>
      </c>
      <c r="U1746">
        <v>84.43</v>
      </c>
      <c r="V1746">
        <v>81.491500000000002</v>
      </c>
      <c r="W1746">
        <v>2</v>
      </c>
      <c r="X1746">
        <v>0</v>
      </c>
      <c r="Y1746">
        <v>2</v>
      </c>
      <c r="Z1746">
        <v>33.89</v>
      </c>
      <c r="AA1746">
        <v>65.77</v>
      </c>
      <c r="AB1746">
        <v>81</v>
      </c>
      <c r="AC1746">
        <v>77.87</v>
      </c>
      <c r="AD1746">
        <v>68.654899999999998</v>
      </c>
      <c r="AE1746">
        <v>2</v>
      </c>
      <c r="AF1746">
        <v>0</v>
      </c>
      <c r="AG1746">
        <v>2</v>
      </c>
      <c r="AH1746">
        <v>6.53</v>
      </c>
      <c r="AI1746">
        <v>51.87</v>
      </c>
      <c r="AJ1746">
        <v>63.32</v>
      </c>
      <c r="AK1746">
        <v>53.17</v>
      </c>
      <c r="AL1746">
        <v>48.273099999999999</v>
      </c>
      <c r="AM1746">
        <v>0</v>
      </c>
      <c r="AN1746">
        <v>0</v>
      </c>
      <c r="AO1746">
        <v>0</v>
      </c>
      <c r="AP1746">
        <v>33.19</v>
      </c>
      <c r="AQ1746">
        <v>63.83</v>
      </c>
      <c r="AR1746">
        <v>74.75</v>
      </c>
      <c r="AS1746">
        <v>69.23</v>
      </c>
      <c r="AT1746">
        <v>62.33</v>
      </c>
      <c r="AU1746">
        <v>0</v>
      </c>
      <c r="AV1746">
        <v>0</v>
      </c>
      <c r="AW1746">
        <v>0</v>
      </c>
      <c r="AX1746">
        <v>30.6</v>
      </c>
      <c r="AY1746">
        <v>65.61</v>
      </c>
      <c r="AZ1746">
        <v>79.58</v>
      </c>
      <c r="BA1746">
        <v>72.540000000000006</v>
      </c>
      <c r="BB1746">
        <v>70.313000000000002</v>
      </c>
      <c r="BC1746">
        <v>4</v>
      </c>
      <c r="BD1746">
        <v>0</v>
      </c>
      <c r="BE1746">
        <v>4</v>
      </c>
      <c r="BF1746">
        <v>66.94</v>
      </c>
      <c r="BG1746">
        <v>87.38</v>
      </c>
      <c r="BH1746">
        <v>92.17</v>
      </c>
      <c r="BI1746">
        <v>90.73</v>
      </c>
      <c r="BJ1746">
        <v>85.983800000000002</v>
      </c>
      <c r="BK1746">
        <v>0</v>
      </c>
      <c r="BL1746">
        <v>0</v>
      </c>
      <c r="BM1746">
        <v>0</v>
      </c>
      <c r="BN1746">
        <v>34.700000000000003</v>
      </c>
      <c r="BO1746">
        <v>71.8</v>
      </c>
      <c r="BP1746">
        <v>85.67</v>
      </c>
      <c r="BQ1746">
        <v>79.3</v>
      </c>
      <c r="BR1746">
        <v>75.055800000000005</v>
      </c>
      <c r="BS1746">
        <v>3</v>
      </c>
      <c r="BT1746">
        <v>0</v>
      </c>
      <c r="BU1746">
        <v>3</v>
      </c>
      <c r="BV1746">
        <v>16</v>
      </c>
      <c r="BW1746">
        <v>18</v>
      </c>
    </row>
    <row r="1747" spans="1:75" x14ac:dyDescent="0.3">
      <c r="A1747">
        <v>2021</v>
      </c>
      <c r="B1747">
        <v>340109</v>
      </c>
      <c r="C1747">
        <f>VLOOKUP(B1747,'PF Hospitals'!$A$2:$J$3113,10,0)</f>
        <v>1</v>
      </c>
      <c r="D1747" t="s">
        <v>5321</v>
      </c>
      <c r="E1747" t="s">
        <v>5322</v>
      </c>
      <c r="F1747" t="s">
        <v>5323</v>
      </c>
      <c r="G1747" t="s">
        <v>5179</v>
      </c>
      <c r="H1747">
        <v>27909</v>
      </c>
      <c r="I1747" t="s">
        <v>5324</v>
      </c>
      <c r="J1747">
        <v>42.06</v>
      </c>
      <c r="K1747">
        <v>79.06</v>
      </c>
      <c r="L1747">
        <v>87.36</v>
      </c>
      <c r="M1747">
        <v>79.88</v>
      </c>
      <c r="N1747">
        <v>78.133700000000005</v>
      </c>
      <c r="O1747">
        <v>0</v>
      </c>
      <c r="P1747">
        <v>0</v>
      </c>
      <c r="Q1747">
        <v>0</v>
      </c>
      <c r="R1747">
        <v>41.99</v>
      </c>
      <c r="S1747">
        <v>79.91</v>
      </c>
      <c r="T1747">
        <v>88.1</v>
      </c>
      <c r="U1747">
        <v>81.8</v>
      </c>
      <c r="V1747">
        <v>77.594099999999997</v>
      </c>
      <c r="W1747">
        <v>0</v>
      </c>
      <c r="X1747">
        <v>0</v>
      </c>
      <c r="Y1747">
        <v>0</v>
      </c>
      <c r="Z1747">
        <v>33.89</v>
      </c>
      <c r="AA1747">
        <v>65.77</v>
      </c>
      <c r="AB1747">
        <v>81</v>
      </c>
      <c r="AC1747">
        <v>66.38</v>
      </c>
      <c r="AD1747">
        <v>63.654899999999998</v>
      </c>
      <c r="AE1747">
        <v>0</v>
      </c>
      <c r="AF1747">
        <v>0</v>
      </c>
      <c r="AG1747">
        <v>0</v>
      </c>
      <c r="AH1747">
        <v>6.53</v>
      </c>
      <c r="AI1747">
        <v>51.87</v>
      </c>
      <c r="AJ1747">
        <v>63.32</v>
      </c>
      <c r="AK1747">
        <v>48.57</v>
      </c>
      <c r="AL1747">
        <v>45.766100000000002</v>
      </c>
      <c r="AM1747">
        <v>0</v>
      </c>
      <c r="AN1747">
        <v>0</v>
      </c>
      <c r="AO1747">
        <v>0</v>
      </c>
      <c r="AP1747">
        <v>33.19</v>
      </c>
      <c r="AQ1747">
        <v>63.83</v>
      </c>
      <c r="AR1747">
        <v>74.75</v>
      </c>
      <c r="AS1747">
        <v>65.91</v>
      </c>
      <c r="AT1747">
        <v>66.255499999999998</v>
      </c>
      <c r="AU1747">
        <v>2</v>
      </c>
      <c r="AV1747">
        <v>0</v>
      </c>
      <c r="AW1747">
        <v>2</v>
      </c>
      <c r="AX1747">
        <v>30.6</v>
      </c>
      <c r="AY1747">
        <v>65.61</v>
      </c>
      <c r="AZ1747">
        <v>79.58</v>
      </c>
      <c r="BA1747">
        <v>67.08</v>
      </c>
      <c r="BB1747">
        <v>69.279499999999999</v>
      </c>
      <c r="BC1747">
        <v>3</v>
      </c>
      <c r="BD1747">
        <v>1</v>
      </c>
      <c r="BE1747">
        <v>3</v>
      </c>
      <c r="BF1747">
        <v>66.94</v>
      </c>
      <c r="BG1747">
        <v>87.38</v>
      </c>
      <c r="BH1747">
        <v>92.17</v>
      </c>
      <c r="BI1747">
        <v>90.21</v>
      </c>
      <c r="BJ1747">
        <v>87.084000000000003</v>
      </c>
      <c r="BK1747">
        <v>0</v>
      </c>
      <c r="BL1747">
        <v>0</v>
      </c>
      <c r="BM1747">
        <v>0</v>
      </c>
      <c r="BN1747">
        <v>34.700000000000003</v>
      </c>
      <c r="BO1747">
        <v>71.8</v>
      </c>
      <c r="BP1747">
        <v>85.67</v>
      </c>
      <c r="BQ1747">
        <v>67.59</v>
      </c>
      <c r="BR1747">
        <v>63.817500000000003</v>
      </c>
      <c r="BS1747">
        <v>0</v>
      </c>
      <c r="BT1747">
        <v>0</v>
      </c>
      <c r="BU1747">
        <v>0</v>
      </c>
      <c r="BV1747">
        <v>5</v>
      </c>
      <c r="BW1747">
        <v>15</v>
      </c>
    </row>
    <row r="1748" spans="1:75" x14ac:dyDescent="0.3">
      <c r="A1748">
        <v>2021</v>
      </c>
      <c r="B1748">
        <v>340113</v>
      </c>
      <c r="C1748">
        <f>VLOOKUP(B1748,'PF Hospitals'!$A$2:$J$3113,10,0)</f>
        <v>3</v>
      </c>
      <c r="D1748" t="s">
        <v>5325</v>
      </c>
      <c r="E1748" t="s">
        <v>5326</v>
      </c>
      <c r="F1748" t="s">
        <v>5263</v>
      </c>
      <c r="G1748" t="s">
        <v>5179</v>
      </c>
      <c r="H1748">
        <v>28203</v>
      </c>
      <c r="I1748" t="s">
        <v>5264</v>
      </c>
      <c r="J1748">
        <v>42.06</v>
      </c>
      <c r="K1748">
        <v>79.06</v>
      </c>
      <c r="L1748">
        <v>87.36</v>
      </c>
      <c r="M1748">
        <v>76.650000000000006</v>
      </c>
      <c r="N1748">
        <v>80.719300000000004</v>
      </c>
      <c r="O1748">
        <v>2</v>
      </c>
      <c r="P1748">
        <v>3</v>
      </c>
      <c r="Q1748">
        <v>3</v>
      </c>
      <c r="R1748">
        <v>41.99</v>
      </c>
      <c r="S1748">
        <v>79.91</v>
      </c>
      <c r="T1748">
        <v>88.1</v>
      </c>
      <c r="U1748">
        <v>80.47</v>
      </c>
      <c r="V1748">
        <v>82.621700000000004</v>
      </c>
      <c r="W1748">
        <v>3</v>
      </c>
      <c r="X1748">
        <v>2</v>
      </c>
      <c r="Y1748">
        <v>3</v>
      </c>
      <c r="Z1748">
        <v>33.89</v>
      </c>
      <c r="AA1748">
        <v>65.77</v>
      </c>
      <c r="AB1748">
        <v>81</v>
      </c>
      <c r="AC1748">
        <v>61.34</v>
      </c>
      <c r="AD1748">
        <v>61.910699999999999</v>
      </c>
      <c r="AE1748">
        <v>0</v>
      </c>
      <c r="AF1748">
        <v>0</v>
      </c>
      <c r="AG1748">
        <v>0</v>
      </c>
      <c r="AH1748">
        <v>6.53</v>
      </c>
      <c r="AI1748">
        <v>51.87</v>
      </c>
      <c r="AJ1748">
        <v>63.32</v>
      </c>
      <c r="AK1748">
        <v>50.15</v>
      </c>
      <c r="AL1748">
        <v>54.937399999999997</v>
      </c>
      <c r="AM1748">
        <v>3</v>
      </c>
      <c r="AN1748">
        <v>3</v>
      </c>
      <c r="AO1748">
        <v>3</v>
      </c>
      <c r="AP1748">
        <v>33.19</v>
      </c>
      <c r="AQ1748">
        <v>63.83</v>
      </c>
      <c r="AR1748">
        <v>74.75</v>
      </c>
      <c r="AS1748">
        <v>60.92</v>
      </c>
      <c r="AT1748">
        <v>65.1297</v>
      </c>
      <c r="AU1748">
        <v>2</v>
      </c>
      <c r="AV1748">
        <v>3</v>
      </c>
      <c r="AW1748">
        <v>3</v>
      </c>
      <c r="AX1748">
        <v>30.6</v>
      </c>
      <c r="AY1748">
        <v>65.61</v>
      </c>
      <c r="AZ1748">
        <v>79.58</v>
      </c>
      <c r="BA1748">
        <v>60.91</v>
      </c>
      <c r="BB1748">
        <v>66.192300000000003</v>
      </c>
      <c r="BC1748">
        <v>1</v>
      </c>
      <c r="BD1748">
        <v>2</v>
      </c>
      <c r="BE1748">
        <v>2</v>
      </c>
      <c r="BF1748">
        <v>66.94</v>
      </c>
      <c r="BG1748">
        <v>87.38</v>
      </c>
      <c r="BH1748">
        <v>92.17</v>
      </c>
      <c r="BI1748">
        <v>86.74</v>
      </c>
      <c r="BJ1748">
        <v>86.881299999999996</v>
      </c>
      <c r="BK1748">
        <v>0</v>
      </c>
      <c r="BL1748">
        <v>0</v>
      </c>
      <c r="BM1748">
        <v>0</v>
      </c>
      <c r="BN1748">
        <v>34.700000000000003</v>
      </c>
      <c r="BO1748">
        <v>71.8</v>
      </c>
      <c r="BP1748">
        <v>85.67</v>
      </c>
      <c r="BQ1748">
        <v>69.39</v>
      </c>
      <c r="BR1748">
        <v>73.796999999999997</v>
      </c>
      <c r="BS1748">
        <v>2</v>
      </c>
      <c r="BT1748">
        <v>2</v>
      </c>
      <c r="BU1748">
        <v>2</v>
      </c>
      <c r="BV1748">
        <v>16</v>
      </c>
      <c r="BW1748">
        <v>17</v>
      </c>
    </row>
    <row r="1749" spans="1:75" x14ac:dyDescent="0.3">
      <c r="A1749">
        <v>2021</v>
      </c>
      <c r="B1749">
        <v>340114</v>
      </c>
      <c r="C1749">
        <f>VLOOKUP(B1749,'PF Hospitals'!$A$2:$J$3113,10,0)</f>
        <v>4</v>
      </c>
      <c r="D1749" t="s">
        <v>5327</v>
      </c>
      <c r="E1749" t="s">
        <v>5328</v>
      </c>
      <c r="F1749" t="s">
        <v>5281</v>
      </c>
      <c r="G1749" t="s">
        <v>5179</v>
      </c>
      <c r="H1749">
        <v>27607</v>
      </c>
      <c r="I1749" t="s">
        <v>5282</v>
      </c>
      <c r="J1749">
        <v>42.06</v>
      </c>
      <c r="K1749">
        <v>79.06</v>
      </c>
      <c r="L1749">
        <v>87.36</v>
      </c>
      <c r="M1749">
        <v>82.26</v>
      </c>
      <c r="N1749">
        <v>81.944900000000004</v>
      </c>
      <c r="O1749">
        <v>4</v>
      </c>
      <c r="P1749">
        <v>0</v>
      </c>
      <c r="Q1749">
        <v>4</v>
      </c>
      <c r="R1749">
        <v>41.99</v>
      </c>
      <c r="S1749">
        <v>79.91</v>
      </c>
      <c r="T1749">
        <v>88.1</v>
      </c>
      <c r="U1749">
        <v>84.61</v>
      </c>
      <c r="V1749">
        <v>83.979399999999998</v>
      </c>
      <c r="W1749">
        <v>5</v>
      </c>
      <c r="X1749">
        <v>0</v>
      </c>
      <c r="Y1749">
        <v>5</v>
      </c>
      <c r="Z1749">
        <v>33.89</v>
      </c>
      <c r="AA1749">
        <v>65.77</v>
      </c>
      <c r="AB1749">
        <v>81</v>
      </c>
      <c r="AC1749">
        <v>68.849999999999994</v>
      </c>
      <c r="AD1749">
        <v>67.871600000000001</v>
      </c>
      <c r="AE1749">
        <v>2</v>
      </c>
      <c r="AF1749">
        <v>0</v>
      </c>
      <c r="AG1749">
        <v>2</v>
      </c>
      <c r="AH1749">
        <v>6.53</v>
      </c>
      <c r="AI1749">
        <v>51.87</v>
      </c>
      <c r="AJ1749">
        <v>63.32</v>
      </c>
      <c r="AK1749">
        <v>58.58</v>
      </c>
      <c r="AL1749">
        <v>57.531100000000002</v>
      </c>
      <c r="AM1749">
        <v>5</v>
      </c>
      <c r="AN1749">
        <v>0</v>
      </c>
      <c r="AO1749">
        <v>5</v>
      </c>
      <c r="AP1749">
        <v>33.19</v>
      </c>
      <c r="AQ1749">
        <v>63.83</v>
      </c>
      <c r="AR1749">
        <v>74.75</v>
      </c>
      <c r="AS1749">
        <v>66.459999999999994</v>
      </c>
      <c r="AT1749">
        <v>65.109399999999994</v>
      </c>
      <c r="AU1749">
        <v>2</v>
      </c>
      <c r="AV1749">
        <v>0</v>
      </c>
      <c r="AW1749">
        <v>2</v>
      </c>
      <c r="AX1749">
        <v>30.6</v>
      </c>
      <c r="AY1749">
        <v>65.61</v>
      </c>
      <c r="AZ1749">
        <v>79.58</v>
      </c>
      <c r="BA1749">
        <v>67.08</v>
      </c>
      <c r="BB1749">
        <v>69.210700000000003</v>
      </c>
      <c r="BC1749">
        <v>3</v>
      </c>
      <c r="BD1749">
        <v>1</v>
      </c>
      <c r="BE1749">
        <v>3</v>
      </c>
      <c r="BF1749">
        <v>66.94</v>
      </c>
      <c r="BG1749">
        <v>87.38</v>
      </c>
      <c r="BH1749">
        <v>92.17</v>
      </c>
      <c r="BI1749">
        <v>87.14</v>
      </c>
      <c r="BJ1749">
        <v>88.742199999999997</v>
      </c>
      <c r="BK1749">
        <v>3</v>
      </c>
      <c r="BL1749">
        <v>3</v>
      </c>
      <c r="BM1749">
        <v>3</v>
      </c>
      <c r="BN1749">
        <v>34.700000000000003</v>
      </c>
      <c r="BO1749">
        <v>71.8</v>
      </c>
      <c r="BP1749">
        <v>85.67</v>
      </c>
      <c r="BQ1749">
        <v>81.39</v>
      </c>
      <c r="BR1749">
        <v>81.304900000000004</v>
      </c>
      <c r="BS1749">
        <v>7</v>
      </c>
      <c r="BT1749">
        <v>0</v>
      </c>
      <c r="BU1749">
        <v>7</v>
      </c>
      <c r="BV1749">
        <v>31</v>
      </c>
      <c r="BW1749">
        <v>20</v>
      </c>
    </row>
    <row r="1750" spans="1:75" x14ac:dyDescent="0.3">
      <c r="A1750">
        <v>2021</v>
      </c>
      <c r="B1750">
        <v>340115</v>
      </c>
      <c r="C1750">
        <f>VLOOKUP(B1750,'PF Hospitals'!$A$2:$J$3113,10,0)</f>
        <v>4</v>
      </c>
      <c r="D1750" t="s">
        <v>5329</v>
      </c>
      <c r="E1750" t="s">
        <v>5330</v>
      </c>
      <c r="F1750" t="s">
        <v>5331</v>
      </c>
      <c r="G1750" t="s">
        <v>5179</v>
      </c>
      <c r="H1750">
        <v>28374</v>
      </c>
      <c r="I1750" t="s">
        <v>5332</v>
      </c>
      <c r="J1750">
        <v>42.06</v>
      </c>
      <c r="K1750">
        <v>79.06</v>
      </c>
      <c r="L1750">
        <v>87.36</v>
      </c>
      <c r="M1750">
        <v>82.47</v>
      </c>
      <c r="N1750">
        <v>84.466899999999995</v>
      </c>
      <c r="O1750">
        <v>6</v>
      </c>
      <c r="P1750">
        <v>4</v>
      </c>
      <c r="Q1750">
        <v>6</v>
      </c>
      <c r="R1750">
        <v>41.99</v>
      </c>
      <c r="S1750">
        <v>79.91</v>
      </c>
      <c r="T1750">
        <v>88.1</v>
      </c>
      <c r="U1750">
        <v>83.18</v>
      </c>
      <c r="V1750">
        <v>85.959000000000003</v>
      </c>
      <c r="W1750">
        <v>7</v>
      </c>
      <c r="X1750">
        <v>5</v>
      </c>
      <c r="Y1750">
        <v>7</v>
      </c>
      <c r="Z1750">
        <v>33.89</v>
      </c>
      <c r="AA1750">
        <v>65.77</v>
      </c>
      <c r="AB1750">
        <v>81</v>
      </c>
      <c r="AC1750">
        <v>74.39</v>
      </c>
      <c r="AD1750">
        <v>74.283500000000004</v>
      </c>
      <c r="AE1750">
        <v>6</v>
      </c>
      <c r="AF1750">
        <v>0</v>
      </c>
      <c r="AG1750">
        <v>6</v>
      </c>
      <c r="AH1750">
        <v>6.53</v>
      </c>
      <c r="AI1750">
        <v>51.87</v>
      </c>
      <c r="AJ1750">
        <v>63.32</v>
      </c>
      <c r="AK1750">
        <v>59.04</v>
      </c>
      <c r="AL1750">
        <v>59.817</v>
      </c>
      <c r="AM1750">
        <v>7</v>
      </c>
      <c r="AN1750">
        <v>1</v>
      </c>
      <c r="AO1750">
        <v>7</v>
      </c>
      <c r="AP1750">
        <v>33.19</v>
      </c>
      <c r="AQ1750">
        <v>63.83</v>
      </c>
      <c r="AR1750">
        <v>74.75</v>
      </c>
      <c r="AS1750">
        <v>68.92</v>
      </c>
      <c r="AT1750">
        <v>69.139700000000005</v>
      </c>
      <c r="AU1750">
        <v>5</v>
      </c>
      <c r="AV1750">
        <v>0</v>
      </c>
      <c r="AW1750">
        <v>5</v>
      </c>
      <c r="AX1750">
        <v>30.6</v>
      </c>
      <c r="AY1750">
        <v>65.61</v>
      </c>
      <c r="AZ1750">
        <v>79.58</v>
      </c>
      <c r="BA1750">
        <v>71.77</v>
      </c>
      <c r="BB1750">
        <v>71.772099999999995</v>
      </c>
      <c r="BC1750">
        <v>4</v>
      </c>
      <c r="BD1750">
        <v>0</v>
      </c>
      <c r="BE1750">
        <v>4</v>
      </c>
      <c r="BF1750">
        <v>66.94</v>
      </c>
      <c r="BG1750">
        <v>87.38</v>
      </c>
      <c r="BH1750">
        <v>92.17</v>
      </c>
      <c r="BI1750">
        <v>89.3</v>
      </c>
      <c r="BJ1750">
        <v>88.599500000000006</v>
      </c>
      <c r="BK1750">
        <v>3</v>
      </c>
      <c r="BL1750">
        <v>0</v>
      </c>
      <c r="BM1750">
        <v>3</v>
      </c>
      <c r="BN1750">
        <v>34.700000000000003</v>
      </c>
      <c r="BO1750">
        <v>71.8</v>
      </c>
      <c r="BP1750">
        <v>85.67</v>
      </c>
      <c r="BQ1750">
        <v>80.05</v>
      </c>
      <c r="BR1750">
        <v>82.741399999999999</v>
      </c>
      <c r="BS1750">
        <v>8</v>
      </c>
      <c r="BT1750">
        <v>4</v>
      </c>
      <c r="BU1750">
        <v>8</v>
      </c>
      <c r="BV1750">
        <v>46</v>
      </c>
      <c r="BW1750">
        <v>20</v>
      </c>
    </row>
    <row r="1751" spans="1:75" x14ac:dyDescent="0.3">
      <c r="A1751">
        <v>2021</v>
      </c>
      <c r="B1751">
        <v>340116</v>
      </c>
      <c r="C1751">
        <f>VLOOKUP(B1751,'PF Hospitals'!$A$2:$J$3113,10,0)</f>
        <v>3</v>
      </c>
      <c r="D1751" t="s">
        <v>5333</v>
      </c>
      <c r="E1751" t="s">
        <v>5334</v>
      </c>
      <c r="F1751" t="s">
        <v>5335</v>
      </c>
      <c r="G1751" t="s">
        <v>5179</v>
      </c>
      <c r="H1751">
        <v>28601</v>
      </c>
      <c r="I1751" t="s">
        <v>5336</v>
      </c>
      <c r="J1751">
        <v>42.06</v>
      </c>
      <c r="K1751">
        <v>79.06</v>
      </c>
      <c r="L1751">
        <v>87.36</v>
      </c>
      <c r="M1751">
        <v>76.78</v>
      </c>
      <c r="N1751">
        <v>76.496799999999993</v>
      </c>
      <c r="O1751">
        <v>0</v>
      </c>
      <c r="P1751">
        <v>0</v>
      </c>
      <c r="Q1751">
        <v>0</v>
      </c>
      <c r="R1751">
        <v>41.99</v>
      </c>
      <c r="S1751">
        <v>79.91</v>
      </c>
      <c r="T1751">
        <v>88.1</v>
      </c>
      <c r="U1751">
        <v>78.010000000000005</v>
      </c>
      <c r="V1751">
        <v>79.161199999999994</v>
      </c>
      <c r="W1751">
        <v>0</v>
      </c>
      <c r="X1751">
        <v>1</v>
      </c>
      <c r="Y1751">
        <v>1</v>
      </c>
      <c r="Z1751">
        <v>33.89</v>
      </c>
      <c r="AA1751">
        <v>65.77</v>
      </c>
      <c r="AB1751">
        <v>81</v>
      </c>
      <c r="AC1751">
        <v>69.45</v>
      </c>
      <c r="AD1751">
        <v>64.1965</v>
      </c>
      <c r="AE1751">
        <v>0</v>
      </c>
      <c r="AF1751">
        <v>0</v>
      </c>
      <c r="AG1751">
        <v>0</v>
      </c>
      <c r="AH1751">
        <v>6.53</v>
      </c>
      <c r="AI1751">
        <v>51.87</v>
      </c>
      <c r="AJ1751">
        <v>63.32</v>
      </c>
      <c r="AK1751">
        <v>50.9</v>
      </c>
      <c r="AL1751">
        <v>49.498800000000003</v>
      </c>
      <c r="AM1751">
        <v>0</v>
      </c>
      <c r="AN1751">
        <v>0</v>
      </c>
      <c r="AO1751">
        <v>0</v>
      </c>
      <c r="AP1751">
        <v>33.19</v>
      </c>
      <c r="AQ1751">
        <v>63.83</v>
      </c>
      <c r="AR1751">
        <v>74.75</v>
      </c>
      <c r="AS1751">
        <v>61.97</v>
      </c>
      <c r="AT1751">
        <v>59.650700000000001</v>
      </c>
      <c r="AU1751">
        <v>0</v>
      </c>
      <c r="AV1751">
        <v>0</v>
      </c>
      <c r="AW1751">
        <v>0</v>
      </c>
      <c r="AX1751">
        <v>30.6</v>
      </c>
      <c r="AY1751">
        <v>65.61</v>
      </c>
      <c r="AZ1751">
        <v>79.58</v>
      </c>
      <c r="BA1751">
        <v>60.06</v>
      </c>
      <c r="BB1751">
        <v>62.741300000000003</v>
      </c>
      <c r="BC1751">
        <v>0</v>
      </c>
      <c r="BD1751">
        <v>1</v>
      </c>
      <c r="BE1751">
        <v>1</v>
      </c>
      <c r="BF1751">
        <v>66.94</v>
      </c>
      <c r="BG1751">
        <v>87.38</v>
      </c>
      <c r="BH1751">
        <v>92.17</v>
      </c>
      <c r="BI1751">
        <v>88.29</v>
      </c>
      <c r="BJ1751">
        <v>83.689300000000003</v>
      </c>
      <c r="BK1751">
        <v>0</v>
      </c>
      <c r="BL1751">
        <v>0</v>
      </c>
      <c r="BM1751">
        <v>0</v>
      </c>
      <c r="BN1751">
        <v>34.700000000000003</v>
      </c>
      <c r="BO1751">
        <v>71.8</v>
      </c>
      <c r="BP1751">
        <v>85.67</v>
      </c>
      <c r="BQ1751">
        <v>69.819999999999993</v>
      </c>
      <c r="BR1751">
        <v>65.851100000000002</v>
      </c>
      <c r="BS1751">
        <v>0</v>
      </c>
      <c r="BT1751">
        <v>0</v>
      </c>
      <c r="BU1751">
        <v>0</v>
      </c>
      <c r="BV1751">
        <v>2</v>
      </c>
      <c r="BW1751">
        <v>16</v>
      </c>
    </row>
    <row r="1752" spans="1:75" hidden="1" x14ac:dyDescent="0.3">
      <c r="A1752">
        <v>2021</v>
      </c>
      <c r="B1752">
        <v>340119</v>
      </c>
      <c r="C1752" t="e">
        <f>VLOOKUP(B1752,'PF Hospitals'!$A$2:$J$3113,10,0)</f>
        <v>#N/A</v>
      </c>
      <c r="D1752" t="s">
        <v>5337</v>
      </c>
      <c r="E1752" t="s">
        <v>5338</v>
      </c>
      <c r="F1752" t="s">
        <v>5339</v>
      </c>
      <c r="G1752" t="s">
        <v>5179</v>
      </c>
      <c r="H1752">
        <v>28001</v>
      </c>
      <c r="I1752" t="s">
        <v>5340</v>
      </c>
      <c r="J1752">
        <v>42.06</v>
      </c>
      <c r="K1752">
        <v>79.06</v>
      </c>
      <c r="L1752">
        <v>87.36</v>
      </c>
      <c r="M1752">
        <v>79.22</v>
      </c>
      <c r="N1752">
        <v>80.380200000000002</v>
      </c>
      <c r="O1752">
        <v>2</v>
      </c>
      <c r="P1752">
        <v>1</v>
      </c>
      <c r="Q1752">
        <v>2</v>
      </c>
      <c r="R1752">
        <v>41.99</v>
      </c>
      <c r="S1752">
        <v>79.91</v>
      </c>
      <c r="T1752">
        <v>88.1</v>
      </c>
      <c r="U1752">
        <v>80.17</v>
      </c>
      <c r="V1752">
        <v>82.250699999999995</v>
      </c>
      <c r="W1752">
        <v>3</v>
      </c>
      <c r="X1752">
        <v>2</v>
      </c>
      <c r="Y1752">
        <v>3</v>
      </c>
      <c r="Z1752">
        <v>33.89</v>
      </c>
      <c r="AA1752">
        <v>65.77</v>
      </c>
      <c r="AB1752">
        <v>81</v>
      </c>
      <c r="AC1752">
        <v>58.29</v>
      </c>
      <c r="AD1752">
        <v>67.430599999999998</v>
      </c>
      <c r="AE1752">
        <v>1</v>
      </c>
      <c r="AF1752">
        <v>4</v>
      </c>
      <c r="AG1752">
        <v>4</v>
      </c>
      <c r="AH1752">
        <v>6.53</v>
      </c>
      <c r="AI1752">
        <v>51.87</v>
      </c>
      <c r="AJ1752">
        <v>63.32</v>
      </c>
      <c r="AK1752">
        <v>52.06</v>
      </c>
      <c r="AL1752">
        <v>47.156700000000001</v>
      </c>
      <c r="AM1752">
        <v>0</v>
      </c>
      <c r="AN1752">
        <v>0</v>
      </c>
      <c r="AO1752">
        <v>0</v>
      </c>
      <c r="AP1752">
        <v>33.19</v>
      </c>
      <c r="AQ1752">
        <v>63.83</v>
      </c>
      <c r="AR1752">
        <v>74.75</v>
      </c>
      <c r="AS1752">
        <v>65.099999999999994</v>
      </c>
      <c r="AT1752">
        <v>62.241700000000002</v>
      </c>
      <c r="AU1752">
        <v>0</v>
      </c>
      <c r="AV1752">
        <v>0</v>
      </c>
      <c r="AW1752">
        <v>0</v>
      </c>
      <c r="AX1752">
        <v>30.6</v>
      </c>
      <c r="AY1752">
        <v>65.61</v>
      </c>
      <c r="AZ1752">
        <v>79.58</v>
      </c>
      <c r="BA1752">
        <v>65.23</v>
      </c>
      <c r="BB1752">
        <v>66.203400000000002</v>
      </c>
      <c r="BC1752">
        <v>1</v>
      </c>
      <c r="BD1752">
        <v>0</v>
      </c>
      <c r="BE1752">
        <v>1</v>
      </c>
      <c r="BF1752">
        <v>66.94</v>
      </c>
      <c r="BG1752">
        <v>87.38</v>
      </c>
      <c r="BH1752">
        <v>92.17</v>
      </c>
      <c r="BI1752">
        <v>86.31</v>
      </c>
      <c r="BJ1752">
        <v>88.532200000000003</v>
      </c>
      <c r="BK1752">
        <v>3</v>
      </c>
      <c r="BL1752">
        <v>3</v>
      </c>
      <c r="BM1752">
        <v>3</v>
      </c>
      <c r="BN1752">
        <v>34.700000000000003</v>
      </c>
      <c r="BO1752">
        <v>71.8</v>
      </c>
      <c r="BP1752">
        <v>85.67</v>
      </c>
      <c r="BQ1752">
        <v>69.06</v>
      </c>
      <c r="BR1752">
        <v>69.428899999999999</v>
      </c>
      <c r="BS1752">
        <v>0</v>
      </c>
      <c r="BT1752">
        <v>0</v>
      </c>
      <c r="BU1752">
        <v>0</v>
      </c>
      <c r="BV1752">
        <v>13</v>
      </c>
      <c r="BW1752">
        <v>17</v>
      </c>
    </row>
    <row r="1753" spans="1:75" hidden="1" x14ac:dyDescent="0.3">
      <c r="A1753">
        <v>2021</v>
      </c>
      <c r="B1753">
        <v>340120</v>
      </c>
      <c r="C1753" t="e">
        <f>VLOOKUP(B1753,'PF Hospitals'!$A$2:$J$3113,10,0)</f>
        <v>#N/A</v>
      </c>
      <c r="D1753" t="s">
        <v>5341</v>
      </c>
      <c r="E1753" t="s">
        <v>5342</v>
      </c>
      <c r="F1753" t="s">
        <v>5343</v>
      </c>
      <c r="G1753" t="s">
        <v>5179</v>
      </c>
      <c r="H1753">
        <v>28349</v>
      </c>
      <c r="I1753" t="s">
        <v>5344</v>
      </c>
      <c r="J1753">
        <v>42.06</v>
      </c>
      <c r="K1753">
        <v>79.06</v>
      </c>
      <c r="L1753">
        <v>87.36</v>
      </c>
      <c r="M1753">
        <v>81.48</v>
      </c>
      <c r="N1753">
        <v>86.109800000000007</v>
      </c>
      <c r="O1753">
        <v>8</v>
      </c>
      <c r="P1753">
        <v>7</v>
      </c>
      <c r="Q1753">
        <v>8</v>
      </c>
      <c r="R1753">
        <v>41.99</v>
      </c>
      <c r="S1753">
        <v>79.91</v>
      </c>
      <c r="T1753">
        <v>88.1</v>
      </c>
      <c r="U1753">
        <v>85.3</v>
      </c>
      <c r="V1753">
        <v>90.768000000000001</v>
      </c>
      <c r="W1753">
        <v>10</v>
      </c>
      <c r="X1753">
        <v>9</v>
      </c>
      <c r="Y1753">
        <v>10</v>
      </c>
      <c r="Z1753">
        <v>33.89</v>
      </c>
      <c r="AA1753">
        <v>65.77</v>
      </c>
      <c r="AB1753">
        <v>81</v>
      </c>
      <c r="AC1753">
        <v>70.83</v>
      </c>
      <c r="AD1753">
        <v>65.078000000000003</v>
      </c>
      <c r="AE1753">
        <v>0</v>
      </c>
      <c r="AF1753">
        <v>0</v>
      </c>
      <c r="AG1753">
        <v>0</v>
      </c>
      <c r="AH1753">
        <v>6.53</v>
      </c>
      <c r="AI1753">
        <v>51.87</v>
      </c>
      <c r="AJ1753">
        <v>63.32</v>
      </c>
      <c r="AK1753">
        <v>47.72</v>
      </c>
      <c r="AL1753">
        <v>58.441099999999999</v>
      </c>
      <c r="AM1753">
        <v>6</v>
      </c>
      <c r="AN1753">
        <v>6</v>
      </c>
      <c r="AO1753">
        <v>6</v>
      </c>
      <c r="AP1753">
        <v>33.19</v>
      </c>
      <c r="AQ1753">
        <v>63.83</v>
      </c>
      <c r="AR1753">
        <v>74.75</v>
      </c>
      <c r="AS1753">
        <v>67.650000000000006</v>
      </c>
      <c r="AT1753">
        <v>72.820899999999995</v>
      </c>
      <c r="AU1753">
        <v>8</v>
      </c>
      <c r="AV1753">
        <v>7</v>
      </c>
      <c r="AW1753">
        <v>8</v>
      </c>
      <c r="AX1753">
        <v>30.6</v>
      </c>
      <c r="AY1753">
        <v>65.61</v>
      </c>
      <c r="AZ1753">
        <v>79.58</v>
      </c>
      <c r="BA1753">
        <v>66</v>
      </c>
      <c r="BB1753">
        <v>68.203100000000006</v>
      </c>
      <c r="BC1753">
        <v>2</v>
      </c>
      <c r="BD1753">
        <v>1</v>
      </c>
      <c r="BE1753">
        <v>2</v>
      </c>
      <c r="BF1753">
        <v>66.94</v>
      </c>
      <c r="BG1753">
        <v>87.38</v>
      </c>
      <c r="BH1753">
        <v>92.17</v>
      </c>
      <c r="BI1753">
        <v>90.44</v>
      </c>
      <c r="BJ1753">
        <v>89.706500000000005</v>
      </c>
      <c r="BK1753">
        <v>5</v>
      </c>
      <c r="BL1753">
        <v>0</v>
      </c>
      <c r="BM1753">
        <v>5</v>
      </c>
      <c r="BN1753">
        <v>34.700000000000003</v>
      </c>
      <c r="BO1753">
        <v>71.8</v>
      </c>
      <c r="BP1753">
        <v>85.67</v>
      </c>
      <c r="BQ1753">
        <v>73.87</v>
      </c>
      <c r="BR1753">
        <v>77.430400000000006</v>
      </c>
      <c r="BS1753">
        <v>4</v>
      </c>
      <c r="BT1753">
        <v>3</v>
      </c>
      <c r="BU1753">
        <v>4</v>
      </c>
      <c r="BV1753">
        <v>43</v>
      </c>
      <c r="BW1753">
        <v>19</v>
      </c>
    </row>
    <row r="1754" spans="1:75" x14ac:dyDescent="0.3">
      <c r="A1754">
        <v>2021</v>
      </c>
      <c r="B1754">
        <v>340123</v>
      </c>
      <c r="C1754">
        <f>VLOOKUP(B1754,'PF Hospitals'!$A$2:$J$3113,10,0)</f>
        <v>3</v>
      </c>
      <c r="D1754" t="s">
        <v>5345</v>
      </c>
      <c r="E1754" t="s">
        <v>5346</v>
      </c>
      <c r="F1754" t="s">
        <v>5347</v>
      </c>
      <c r="G1754" t="s">
        <v>5179</v>
      </c>
      <c r="H1754">
        <v>27204</v>
      </c>
      <c r="I1754" t="s">
        <v>4281</v>
      </c>
      <c r="J1754">
        <v>42.06</v>
      </c>
      <c r="K1754">
        <v>79.06</v>
      </c>
      <c r="L1754">
        <v>87.36</v>
      </c>
      <c r="M1754">
        <v>78.56</v>
      </c>
      <c r="N1754">
        <v>78.311499999999995</v>
      </c>
      <c r="O1754">
        <v>0</v>
      </c>
      <c r="P1754">
        <v>0</v>
      </c>
      <c r="Q1754">
        <v>0</v>
      </c>
      <c r="R1754">
        <v>41.99</v>
      </c>
      <c r="S1754">
        <v>79.91</v>
      </c>
      <c r="T1754">
        <v>88.1</v>
      </c>
      <c r="U1754">
        <v>79.05</v>
      </c>
      <c r="V1754">
        <v>78.049899999999994</v>
      </c>
      <c r="W1754">
        <v>0</v>
      </c>
      <c r="X1754">
        <v>0</v>
      </c>
      <c r="Y1754">
        <v>0</v>
      </c>
      <c r="Z1754">
        <v>33.89</v>
      </c>
      <c r="AA1754">
        <v>65.77</v>
      </c>
      <c r="AB1754">
        <v>81</v>
      </c>
      <c r="AC1754">
        <v>65.599999999999994</v>
      </c>
      <c r="AD1754">
        <v>60.619199999999999</v>
      </c>
      <c r="AE1754">
        <v>0</v>
      </c>
      <c r="AF1754">
        <v>0</v>
      </c>
      <c r="AG1754">
        <v>0</v>
      </c>
      <c r="AH1754">
        <v>6.53</v>
      </c>
      <c r="AI1754">
        <v>51.87</v>
      </c>
      <c r="AJ1754">
        <v>63.32</v>
      </c>
      <c r="AK1754">
        <v>48.13</v>
      </c>
      <c r="AL1754">
        <v>50.550600000000003</v>
      </c>
      <c r="AM1754">
        <v>0</v>
      </c>
      <c r="AN1754">
        <v>1</v>
      </c>
      <c r="AO1754">
        <v>1</v>
      </c>
      <c r="AP1754">
        <v>33.19</v>
      </c>
      <c r="AQ1754">
        <v>63.83</v>
      </c>
      <c r="AR1754">
        <v>74.75</v>
      </c>
      <c r="AS1754">
        <v>60.93</v>
      </c>
      <c r="AT1754">
        <v>58.070599999999999</v>
      </c>
      <c r="AU1754">
        <v>0</v>
      </c>
      <c r="AV1754">
        <v>0</v>
      </c>
      <c r="AW1754">
        <v>0</v>
      </c>
      <c r="AX1754">
        <v>30.6</v>
      </c>
      <c r="AY1754">
        <v>65.61</v>
      </c>
      <c r="AZ1754">
        <v>79.58</v>
      </c>
      <c r="BA1754">
        <v>67.06</v>
      </c>
      <c r="BB1754">
        <v>65.970500000000001</v>
      </c>
      <c r="BC1754">
        <v>1</v>
      </c>
      <c r="BD1754">
        <v>0</v>
      </c>
      <c r="BE1754">
        <v>1</v>
      </c>
      <c r="BF1754">
        <v>66.94</v>
      </c>
      <c r="BG1754">
        <v>87.38</v>
      </c>
      <c r="BH1754">
        <v>92.17</v>
      </c>
      <c r="BI1754">
        <v>87.44</v>
      </c>
      <c r="BJ1754">
        <v>88.6447</v>
      </c>
      <c r="BK1754">
        <v>3</v>
      </c>
      <c r="BL1754">
        <v>2</v>
      </c>
      <c r="BM1754">
        <v>3</v>
      </c>
      <c r="BN1754">
        <v>34.700000000000003</v>
      </c>
      <c r="BO1754">
        <v>71.8</v>
      </c>
      <c r="BP1754">
        <v>85.67</v>
      </c>
      <c r="BQ1754">
        <v>68.06</v>
      </c>
      <c r="BR1754">
        <v>66.622200000000007</v>
      </c>
      <c r="BS1754">
        <v>0</v>
      </c>
      <c r="BT1754">
        <v>0</v>
      </c>
      <c r="BU1754">
        <v>0</v>
      </c>
      <c r="BV1754">
        <v>5</v>
      </c>
      <c r="BW1754">
        <v>16</v>
      </c>
    </row>
    <row r="1755" spans="1:75" x14ac:dyDescent="0.3">
      <c r="A1755">
        <v>2021</v>
      </c>
      <c r="B1755">
        <v>340126</v>
      </c>
      <c r="C1755">
        <f>VLOOKUP(B1755,'PF Hospitals'!$A$2:$J$3113,10,0)</f>
        <v>3</v>
      </c>
      <c r="D1755" t="s">
        <v>5348</v>
      </c>
      <c r="E1755" t="s">
        <v>5349</v>
      </c>
      <c r="F1755" t="s">
        <v>5350</v>
      </c>
      <c r="G1755" t="s">
        <v>5179</v>
      </c>
      <c r="H1755">
        <v>27893</v>
      </c>
      <c r="I1755" t="s">
        <v>5351</v>
      </c>
      <c r="J1755">
        <v>42.06</v>
      </c>
      <c r="K1755">
        <v>79.06</v>
      </c>
      <c r="L1755">
        <v>87.36</v>
      </c>
      <c r="M1755">
        <v>78.290000000000006</v>
      </c>
      <c r="N1755">
        <v>75.198999999999998</v>
      </c>
      <c r="O1755">
        <v>0</v>
      </c>
      <c r="P1755">
        <v>0</v>
      </c>
      <c r="Q1755">
        <v>0</v>
      </c>
      <c r="R1755">
        <v>41.99</v>
      </c>
      <c r="S1755">
        <v>79.91</v>
      </c>
      <c r="T1755">
        <v>88.1</v>
      </c>
      <c r="U1755">
        <v>79.58</v>
      </c>
      <c r="V1755">
        <v>75.834400000000002</v>
      </c>
      <c r="W1755">
        <v>0</v>
      </c>
      <c r="X1755">
        <v>0</v>
      </c>
      <c r="Y1755">
        <v>0</v>
      </c>
      <c r="Z1755">
        <v>33.89</v>
      </c>
      <c r="AA1755">
        <v>65.77</v>
      </c>
      <c r="AB1755">
        <v>81</v>
      </c>
      <c r="AC1755">
        <v>67.44</v>
      </c>
      <c r="AD1755">
        <v>57.382399999999997</v>
      </c>
      <c r="AE1755">
        <v>0</v>
      </c>
      <c r="AF1755">
        <v>0</v>
      </c>
      <c r="AG1755">
        <v>0</v>
      </c>
      <c r="AH1755">
        <v>6.53</v>
      </c>
      <c r="AI1755">
        <v>51.87</v>
      </c>
      <c r="AJ1755">
        <v>63.32</v>
      </c>
      <c r="AK1755">
        <v>50.39</v>
      </c>
      <c r="AL1755">
        <v>44.257599999999996</v>
      </c>
      <c r="AM1755">
        <v>0</v>
      </c>
      <c r="AN1755">
        <v>0</v>
      </c>
      <c r="AO1755">
        <v>0</v>
      </c>
      <c r="AP1755">
        <v>33.19</v>
      </c>
      <c r="AQ1755">
        <v>63.83</v>
      </c>
      <c r="AR1755">
        <v>74.75</v>
      </c>
      <c r="AS1755">
        <v>61.71</v>
      </c>
      <c r="AT1755">
        <v>56.636299999999999</v>
      </c>
      <c r="AU1755">
        <v>0</v>
      </c>
      <c r="AV1755">
        <v>0</v>
      </c>
      <c r="AW1755">
        <v>0</v>
      </c>
      <c r="AX1755">
        <v>30.6</v>
      </c>
      <c r="AY1755">
        <v>65.61</v>
      </c>
      <c r="AZ1755">
        <v>79.58</v>
      </c>
      <c r="BA1755">
        <v>60.69</v>
      </c>
      <c r="BB1755">
        <v>57.5745</v>
      </c>
      <c r="BC1755">
        <v>0</v>
      </c>
      <c r="BD1755">
        <v>0</v>
      </c>
      <c r="BE1755">
        <v>0</v>
      </c>
      <c r="BF1755">
        <v>66.94</v>
      </c>
      <c r="BG1755">
        <v>87.38</v>
      </c>
      <c r="BH1755">
        <v>92.17</v>
      </c>
      <c r="BI1755">
        <v>88.93</v>
      </c>
      <c r="BJ1755">
        <v>85.194999999999993</v>
      </c>
      <c r="BK1755">
        <v>0</v>
      </c>
      <c r="BL1755">
        <v>0</v>
      </c>
      <c r="BM1755">
        <v>0</v>
      </c>
      <c r="BN1755">
        <v>34.700000000000003</v>
      </c>
      <c r="BO1755">
        <v>71.8</v>
      </c>
      <c r="BP1755">
        <v>85.67</v>
      </c>
      <c r="BQ1755">
        <v>70.25</v>
      </c>
      <c r="BR1755">
        <v>55.458100000000002</v>
      </c>
      <c r="BS1755">
        <v>0</v>
      </c>
      <c r="BT1755">
        <v>0</v>
      </c>
      <c r="BU1755">
        <v>0</v>
      </c>
      <c r="BV1755">
        <v>0</v>
      </c>
      <c r="BW1755">
        <v>11</v>
      </c>
    </row>
    <row r="1756" spans="1:75" x14ac:dyDescent="0.3">
      <c r="A1756">
        <v>2021</v>
      </c>
      <c r="B1756">
        <v>340127</v>
      </c>
      <c r="C1756">
        <f>VLOOKUP(B1756,'PF Hospitals'!$A$2:$J$3113,10,0)</f>
        <v>2</v>
      </c>
      <c r="D1756" t="s">
        <v>5352</v>
      </c>
      <c r="E1756" t="s">
        <v>5353</v>
      </c>
      <c r="F1756" t="s">
        <v>4096</v>
      </c>
      <c r="G1756" t="s">
        <v>5179</v>
      </c>
      <c r="H1756">
        <v>27565</v>
      </c>
      <c r="I1756" t="s">
        <v>5354</v>
      </c>
      <c r="J1756">
        <v>42.06</v>
      </c>
      <c r="K1756">
        <v>79.06</v>
      </c>
      <c r="L1756">
        <v>87.36</v>
      </c>
      <c r="M1756">
        <v>77.83</v>
      </c>
      <c r="N1756">
        <v>77.474400000000003</v>
      </c>
      <c r="O1756">
        <v>0</v>
      </c>
      <c r="P1756">
        <v>0</v>
      </c>
      <c r="Q1756">
        <v>0</v>
      </c>
      <c r="R1756">
        <v>41.99</v>
      </c>
      <c r="S1756">
        <v>79.91</v>
      </c>
      <c r="T1756">
        <v>88.1</v>
      </c>
      <c r="U1756">
        <v>83.19</v>
      </c>
      <c r="V1756">
        <v>78.588999999999999</v>
      </c>
      <c r="W1756">
        <v>0</v>
      </c>
      <c r="X1756">
        <v>0</v>
      </c>
      <c r="Y1756">
        <v>0</v>
      </c>
      <c r="Z1756">
        <v>33.89</v>
      </c>
      <c r="AA1756">
        <v>65.77</v>
      </c>
      <c r="AB1756">
        <v>81</v>
      </c>
      <c r="AC1756">
        <v>66.59</v>
      </c>
      <c r="AD1756">
        <v>58.070099999999996</v>
      </c>
      <c r="AE1756">
        <v>0</v>
      </c>
      <c r="AF1756">
        <v>0</v>
      </c>
      <c r="AG1756">
        <v>0</v>
      </c>
      <c r="AH1756">
        <v>6.53</v>
      </c>
      <c r="AI1756">
        <v>51.87</v>
      </c>
      <c r="AJ1756">
        <v>63.32</v>
      </c>
      <c r="AK1756">
        <v>44.17</v>
      </c>
      <c r="AL1756">
        <v>48.151600000000002</v>
      </c>
      <c r="AM1756">
        <v>0</v>
      </c>
      <c r="AN1756">
        <v>2</v>
      </c>
      <c r="AO1756">
        <v>2</v>
      </c>
      <c r="AP1756">
        <v>33.19</v>
      </c>
      <c r="AQ1756">
        <v>63.83</v>
      </c>
      <c r="AR1756">
        <v>74.75</v>
      </c>
      <c r="AS1756">
        <v>68.48</v>
      </c>
      <c r="AT1756">
        <v>61.506900000000002</v>
      </c>
      <c r="AU1756">
        <v>0</v>
      </c>
      <c r="AV1756">
        <v>0</v>
      </c>
      <c r="AW1756">
        <v>0</v>
      </c>
      <c r="AX1756">
        <v>30.6</v>
      </c>
      <c r="AY1756">
        <v>65.61</v>
      </c>
      <c r="AZ1756">
        <v>79.58</v>
      </c>
      <c r="BA1756">
        <v>66.48</v>
      </c>
      <c r="BB1756">
        <v>60.438299999999998</v>
      </c>
      <c r="BC1756">
        <v>0</v>
      </c>
      <c r="BD1756">
        <v>0</v>
      </c>
      <c r="BE1756">
        <v>0</v>
      </c>
      <c r="BF1756">
        <v>66.94</v>
      </c>
      <c r="BG1756">
        <v>87.38</v>
      </c>
      <c r="BH1756">
        <v>92.17</v>
      </c>
      <c r="BI1756">
        <v>89</v>
      </c>
      <c r="BJ1756">
        <v>88.41</v>
      </c>
      <c r="BK1756">
        <v>2</v>
      </c>
      <c r="BL1756">
        <v>0</v>
      </c>
      <c r="BM1756">
        <v>2</v>
      </c>
      <c r="BN1756">
        <v>34.700000000000003</v>
      </c>
      <c r="BO1756">
        <v>71.8</v>
      </c>
      <c r="BP1756">
        <v>85.67</v>
      </c>
      <c r="BQ1756">
        <v>69.709999999999994</v>
      </c>
      <c r="BR1756">
        <v>60.493699999999997</v>
      </c>
      <c r="BS1756">
        <v>0</v>
      </c>
      <c r="BT1756">
        <v>0</v>
      </c>
      <c r="BU1756">
        <v>0</v>
      </c>
      <c r="BV1756">
        <v>4</v>
      </c>
      <c r="BW1756">
        <v>13</v>
      </c>
    </row>
    <row r="1757" spans="1:75" x14ac:dyDescent="0.3">
      <c r="A1757">
        <v>2021</v>
      </c>
      <c r="B1757">
        <v>340129</v>
      </c>
      <c r="C1757">
        <f>VLOOKUP(B1757,'PF Hospitals'!$A$2:$J$3113,10,0)</f>
        <v>2</v>
      </c>
      <c r="D1757" t="s">
        <v>5355</v>
      </c>
      <c r="E1757" t="s">
        <v>5356</v>
      </c>
      <c r="F1757" t="s">
        <v>2800</v>
      </c>
      <c r="G1757" t="s">
        <v>5179</v>
      </c>
      <c r="H1757">
        <v>28117</v>
      </c>
      <c r="I1757" t="s">
        <v>5242</v>
      </c>
      <c r="J1757">
        <v>42.06</v>
      </c>
      <c r="K1757">
        <v>79.06</v>
      </c>
      <c r="L1757">
        <v>87.36</v>
      </c>
      <c r="M1757">
        <v>78.88</v>
      </c>
      <c r="N1757">
        <v>78.159499999999994</v>
      </c>
      <c r="O1757">
        <v>0</v>
      </c>
      <c r="P1757">
        <v>0</v>
      </c>
      <c r="Q1757">
        <v>0</v>
      </c>
      <c r="R1757">
        <v>41.99</v>
      </c>
      <c r="S1757">
        <v>79.91</v>
      </c>
      <c r="T1757">
        <v>88.1</v>
      </c>
      <c r="U1757">
        <v>79.95</v>
      </c>
      <c r="V1757">
        <v>82.380200000000002</v>
      </c>
      <c r="W1757">
        <v>3</v>
      </c>
      <c r="X1757">
        <v>2</v>
      </c>
      <c r="Y1757">
        <v>3</v>
      </c>
      <c r="Z1757">
        <v>33.89</v>
      </c>
      <c r="AA1757">
        <v>65.77</v>
      </c>
      <c r="AB1757">
        <v>81</v>
      </c>
      <c r="AC1757">
        <v>66.84</v>
      </c>
      <c r="AD1757">
        <v>66.114999999999995</v>
      </c>
      <c r="AE1757">
        <v>1</v>
      </c>
      <c r="AF1757">
        <v>0</v>
      </c>
      <c r="AG1757">
        <v>1</v>
      </c>
      <c r="AH1757">
        <v>6.53</v>
      </c>
      <c r="AI1757">
        <v>51.87</v>
      </c>
      <c r="AJ1757">
        <v>63.32</v>
      </c>
      <c r="AK1757">
        <v>52.76</v>
      </c>
      <c r="AL1757">
        <v>49.069699999999997</v>
      </c>
      <c r="AM1757">
        <v>0</v>
      </c>
      <c r="AN1757">
        <v>0</v>
      </c>
      <c r="AO1757">
        <v>0</v>
      </c>
      <c r="AP1757">
        <v>33.19</v>
      </c>
      <c r="AQ1757">
        <v>63.83</v>
      </c>
      <c r="AR1757">
        <v>74.75</v>
      </c>
      <c r="AS1757">
        <v>61.58</v>
      </c>
      <c r="AT1757">
        <v>60.8765</v>
      </c>
      <c r="AU1757">
        <v>0</v>
      </c>
      <c r="AV1757">
        <v>0</v>
      </c>
      <c r="AW1757">
        <v>0</v>
      </c>
      <c r="AX1757">
        <v>30.6</v>
      </c>
      <c r="AY1757">
        <v>65.61</v>
      </c>
      <c r="AZ1757">
        <v>79.58</v>
      </c>
      <c r="BA1757">
        <v>66.540000000000006</v>
      </c>
      <c r="BB1757">
        <v>66.141800000000003</v>
      </c>
      <c r="BC1757">
        <v>1</v>
      </c>
      <c r="BD1757">
        <v>0</v>
      </c>
      <c r="BE1757">
        <v>1</v>
      </c>
      <c r="BF1757">
        <v>66.94</v>
      </c>
      <c r="BG1757">
        <v>87.38</v>
      </c>
      <c r="BH1757">
        <v>92.17</v>
      </c>
      <c r="BI1757">
        <v>86.8</v>
      </c>
      <c r="BJ1757">
        <v>85.760999999999996</v>
      </c>
      <c r="BK1757">
        <v>0</v>
      </c>
      <c r="BL1757">
        <v>0</v>
      </c>
      <c r="BM1757">
        <v>0</v>
      </c>
      <c r="BN1757">
        <v>34.700000000000003</v>
      </c>
      <c r="BO1757">
        <v>71.8</v>
      </c>
      <c r="BP1757">
        <v>85.67</v>
      </c>
      <c r="BQ1757">
        <v>71.91</v>
      </c>
      <c r="BR1757">
        <v>67.706000000000003</v>
      </c>
      <c r="BS1757">
        <v>0</v>
      </c>
      <c r="BT1757">
        <v>0</v>
      </c>
      <c r="BU1757">
        <v>0</v>
      </c>
      <c r="BV1757">
        <v>5</v>
      </c>
      <c r="BW1757">
        <v>17</v>
      </c>
    </row>
    <row r="1758" spans="1:75" x14ac:dyDescent="0.3">
      <c r="A1758">
        <v>2021</v>
      </c>
      <c r="B1758">
        <v>340130</v>
      </c>
      <c r="C1758">
        <f>VLOOKUP(B1758,'PF Hospitals'!$A$2:$J$3113,10,0)</f>
        <v>1</v>
      </c>
      <c r="D1758" t="s">
        <v>5357</v>
      </c>
      <c r="E1758" t="s">
        <v>5358</v>
      </c>
      <c r="F1758" t="s">
        <v>2151</v>
      </c>
      <c r="G1758" t="s">
        <v>5179</v>
      </c>
      <c r="H1758">
        <v>28112</v>
      </c>
      <c r="I1758" t="s">
        <v>578</v>
      </c>
      <c r="J1758">
        <v>42.06</v>
      </c>
      <c r="K1758">
        <v>79.06</v>
      </c>
      <c r="L1758">
        <v>87.36</v>
      </c>
      <c r="M1758">
        <v>76.33</v>
      </c>
      <c r="N1758">
        <v>82.374499999999998</v>
      </c>
      <c r="O1758">
        <v>4</v>
      </c>
      <c r="P1758">
        <v>5</v>
      </c>
      <c r="Q1758">
        <v>5</v>
      </c>
      <c r="R1758">
        <v>41.99</v>
      </c>
      <c r="S1758">
        <v>79.91</v>
      </c>
      <c r="T1758">
        <v>88.1</v>
      </c>
      <c r="U1758">
        <v>79.180000000000007</v>
      </c>
      <c r="V1758">
        <v>80.003900000000002</v>
      </c>
      <c r="W1758">
        <v>1</v>
      </c>
      <c r="X1758">
        <v>0</v>
      </c>
      <c r="Y1758">
        <v>1</v>
      </c>
      <c r="Z1758">
        <v>33.89</v>
      </c>
      <c r="AA1758">
        <v>65.77</v>
      </c>
      <c r="AB1758">
        <v>81</v>
      </c>
      <c r="AC1758">
        <v>59.87</v>
      </c>
      <c r="AD1758">
        <v>63.721699999999998</v>
      </c>
      <c r="AE1758">
        <v>0</v>
      </c>
      <c r="AF1758">
        <v>1</v>
      </c>
      <c r="AG1758">
        <v>1</v>
      </c>
      <c r="AH1758">
        <v>6.53</v>
      </c>
      <c r="AI1758">
        <v>51.87</v>
      </c>
      <c r="AJ1758">
        <v>63.32</v>
      </c>
      <c r="AK1758">
        <v>47.51</v>
      </c>
      <c r="AL1758">
        <v>51.736699999999999</v>
      </c>
      <c r="AM1758">
        <v>0</v>
      </c>
      <c r="AN1758">
        <v>2</v>
      </c>
      <c r="AO1758">
        <v>2</v>
      </c>
      <c r="AP1758">
        <v>33.19</v>
      </c>
      <c r="AQ1758">
        <v>63.83</v>
      </c>
      <c r="AR1758">
        <v>74.75</v>
      </c>
      <c r="AS1758">
        <v>60.87</v>
      </c>
      <c r="AT1758">
        <v>68.4495</v>
      </c>
      <c r="AU1758">
        <v>4</v>
      </c>
      <c r="AV1758">
        <v>5</v>
      </c>
      <c r="AW1758">
        <v>5</v>
      </c>
      <c r="AX1758">
        <v>30.6</v>
      </c>
      <c r="AY1758">
        <v>65.61</v>
      </c>
      <c r="AZ1758">
        <v>79.58</v>
      </c>
      <c r="BA1758">
        <v>61.43</v>
      </c>
      <c r="BB1758">
        <v>71.193200000000004</v>
      </c>
      <c r="BC1758">
        <v>4</v>
      </c>
      <c r="BD1758">
        <v>5</v>
      </c>
      <c r="BE1758">
        <v>5</v>
      </c>
      <c r="BF1758">
        <v>66.94</v>
      </c>
      <c r="BG1758">
        <v>87.38</v>
      </c>
      <c r="BH1758">
        <v>92.17</v>
      </c>
      <c r="BI1758">
        <v>82.7</v>
      </c>
      <c r="BJ1758">
        <v>88.167100000000005</v>
      </c>
      <c r="BK1758">
        <v>2</v>
      </c>
      <c r="BL1758">
        <v>5</v>
      </c>
      <c r="BM1758">
        <v>5</v>
      </c>
      <c r="BN1758">
        <v>34.700000000000003</v>
      </c>
      <c r="BO1758">
        <v>71.8</v>
      </c>
      <c r="BP1758">
        <v>85.67</v>
      </c>
      <c r="BQ1758">
        <v>69.06</v>
      </c>
      <c r="BR1758">
        <v>73.664199999999994</v>
      </c>
      <c r="BS1758">
        <v>2</v>
      </c>
      <c r="BT1758">
        <v>2</v>
      </c>
      <c r="BU1758">
        <v>2</v>
      </c>
      <c r="BV1758">
        <v>26</v>
      </c>
      <c r="BW1758">
        <v>18</v>
      </c>
    </row>
    <row r="1759" spans="1:75" x14ac:dyDescent="0.3">
      <c r="A1759">
        <v>2021</v>
      </c>
      <c r="B1759">
        <v>340131</v>
      </c>
      <c r="C1759">
        <f>VLOOKUP(B1759,'PF Hospitals'!$A$2:$J$3113,10,0)</f>
        <v>5</v>
      </c>
      <c r="D1759" t="s">
        <v>5359</v>
      </c>
      <c r="E1759" t="s">
        <v>5360</v>
      </c>
      <c r="F1759" t="s">
        <v>5361</v>
      </c>
      <c r="G1759" t="s">
        <v>5179</v>
      </c>
      <c r="H1759">
        <v>28560</v>
      </c>
      <c r="I1759" t="s">
        <v>5362</v>
      </c>
      <c r="J1759">
        <v>42.06</v>
      </c>
      <c r="K1759">
        <v>79.06</v>
      </c>
      <c r="L1759">
        <v>87.36</v>
      </c>
      <c r="M1759">
        <v>82.92</v>
      </c>
      <c r="N1759">
        <v>83.273700000000005</v>
      </c>
      <c r="O1759">
        <v>5</v>
      </c>
      <c r="P1759">
        <v>0</v>
      </c>
      <c r="Q1759">
        <v>5</v>
      </c>
      <c r="R1759">
        <v>41.99</v>
      </c>
      <c r="S1759">
        <v>79.91</v>
      </c>
      <c r="T1759">
        <v>88.1</v>
      </c>
      <c r="U1759">
        <v>84.96</v>
      </c>
      <c r="V1759">
        <v>82.805000000000007</v>
      </c>
      <c r="W1759">
        <v>4</v>
      </c>
      <c r="X1759">
        <v>0</v>
      </c>
      <c r="Y1759">
        <v>4</v>
      </c>
      <c r="Z1759">
        <v>33.89</v>
      </c>
      <c r="AA1759">
        <v>65.77</v>
      </c>
      <c r="AB1759">
        <v>81</v>
      </c>
      <c r="AC1759">
        <v>74.19</v>
      </c>
      <c r="AD1759">
        <v>73.416499999999999</v>
      </c>
      <c r="AE1759">
        <v>5</v>
      </c>
      <c r="AF1759">
        <v>0</v>
      </c>
      <c r="AG1759">
        <v>5</v>
      </c>
      <c r="AH1759">
        <v>6.53</v>
      </c>
      <c r="AI1759">
        <v>51.87</v>
      </c>
      <c r="AJ1759">
        <v>63.32</v>
      </c>
      <c r="AK1759">
        <v>58.91</v>
      </c>
      <c r="AL1759">
        <v>57.135300000000001</v>
      </c>
      <c r="AM1759">
        <v>5</v>
      </c>
      <c r="AN1759">
        <v>0</v>
      </c>
      <c r="AO1759">
        <v>5</v>
      </c>
      <c r="AP1759">
        <v>33.19</v>
      </c>
      <c r="AQ1759">
        <v>63.83</v>
      </c>
      <c r="AR1759">
        <v>74.75</v>
      </c>
      <c r="AS1759">
        <v>69.52</v>
      </c>
      <c r="AT1759">
        <v>68.288399999999996</v>
      </c>
      <c r="AU1759">
        <v>4</v>
      </c>
      <c r="AV1759">
        <v>0</v>
      </c>
      <c r="AW1759">
        <v>4</v>
      </c>
      <c r="AX1759">
        <v>30.6</v>
      </c>
      <c r="AY1759">
        <v>65.61</v>
      </c>
      <c r="AZ1759">
        <v>79.58</v>
      </c>
      <c r="BA1759">
        <v>68.94</v>
      </c>
      <c r="BB1759">
        <v>67.912899999999993</v>
      </c>
      <c r="BC1759">
        <v>2</v>
      </c>
      <c r="BD1759">
        <v>0</v>
      </c>
      <c r="BE1759">
        <v>2</v>
      </c>
      <c r="BF1759">
        <v>66.94</v>
      </c>
      <c r="BG1759">
        <v>87.38</v>
      </c>
      <c r="BH1759">
        <v>92.17</v>
      </c>
      <c r="BI1759">
        <v>89.62</v>
      </c>
      <c r="BJ1759">
        <v>88.36</v>
      </c>
      <c r="BK1759">
        <v>2</v>
      </c>
      <c r="BL1759">
        <v>0</v>
      </c>
      <c r="BM1759">
        <v>2</v>
      </c>
      <c r="BN1759">
        <v>34.700000000000003</v>
      </c>
      <c r="BO1759">
        <v>71.8</v>
      </c>
      <c r="BP1759">
        <v>85.67</v>
      </c>
      <c r="BQ1759">
        <v>79.61</v>
      </c>
      <c r="BR1759">
        <v>78.799599999999998</v>
      </c>
      <c r="BS1759">
        <v>5</v>
      </c>
      <c r="BT1759">
        <v>0</v>
      </c>
      <c r="BU1759">
        <v>5</v>
      </c>
      <c r="BV1759">
        <v>32</v>
      </c>
      <c r="BW1759">
        <v>20</v>
      </c>
    </row>
    <row r="1760" spans="1:75" x14ac:dyDescent="0.3">
      <c r="A1760">
        <v>2021</v>
      </c>
      <c r="B1760">
        <v>340132</v>
      </c>
      <c r="C1760">
        <f>VLOOKUP(B1760,'PF Hospitals'!$A$2:$J$3113,10,0)</f>
        <v>2</v>
      </c>
      <c r="D1760" t="s">
        <v>5363</v>
      </c>
      <c r="E1760" t="s">
        <v>5364</v>
      </c>
      <c r="F1760" t="s">
        <v>3219</v>
      </c>
      <c r="G1760" t="s">
        <v>5179</v>
      </c>
      <c r="H1760">
        <v>27536</v>
      </c>
      <c r="I1760" t="s">
        <v>5365</v>
      </c>
      <c r="J1760">
        <v>42.06</v>
      </c>
      <c r="K1760">
        <v>79.06</v>
      </c>
      <c r="L1760">
        <v>87.36</v>
      </c>
      <c r="M1760">
        <v>75.650000000000006</v>
      </c>
      <c r="N1760">
        <v>70.421099999999996</v>
      </c>
      <c r="O1760">
        <v>0</v>
      </c>
      <c r="P1760">
        <v>0</v>
      </c>
      <c r="Q1760">
        <v>0</v>
      </c>
      <c r="R1760">
        <v>41.99</v>
      </c>
      <c r="S1760">
        <v>79.91</v>
      </c>
      <c r="T1760">
        <v>88.1</v>
      </c>
      <c r="U1760">
        <v>82.01</v>
      </c>
      <c r="V1760">
        <v>75.009699999999995</v>
      </c>
      <c r="W1760">
        <v>0</v>
      </c>
      <c r="X1760">
        <v>0</v>
      </c>
      <c r="Y1760">
        <v>0</v>
      </c>
      <c r="Z1760">
        <v>33.89</v>
      </c>
      <c r="AA1760">
        <v>65.77</v>
      </c>
      <c r="AB1760">
        <v>81</v>
      </c>
      <c r="AC1760">
        <v>58.32</v>
      </c>
      <c r="AD1760">
        <v>54.369</v>
      </c>
      <c r="AE1760">
        <v>0</v>
      </c>
      <c r="AF1760">
        <v>0</v>
      </c>
      <c r="AG1760">
        <v>0</v>
      </c>
      <c r="AH1760">
        <v>6.53</v>
      </c>
      <c r="AI1760">
        <v>51.87</v>
      </c>
      <c r="AJ1760">
        <v>63.32</v>
      </c>
      <c r="AK1760">
        <v>44.41</v>
      </c>
      <c r="AL1760">
        <v>43.91</v>
      </c>
      <c r="AM1760">
        <v>0</v>
      </c>
      <c r="AN1760">
        <v>0</v>
      </c>
      <c r="AO1760">
        <v>0</v>
      </c>
      <c r="AP1760">
        <v>33.19</v>
      </c>
      <c r="AQ1760">
        <v>63.83</v>
      </c>
      <c r="AR1760">
        <v>74.75</v>
      </c>
      <c r="AS1760">
        <v>68.2</v>
      </c>
      <c r="AT1760">
        <v>56.689700000000002</v>
      </c>
      <c r="AU1760">
        <v>0</v>
      </c>
      <c r="AV1760">
        <v>0</v>
      </c>
      <c r="AW1760">
        <v>0</v>
      </c>
      <c r="AX1760">
        <v>30.6</v>
      </c>
      <c r="AY1760">
        <v>65.61</v>
      </c>
      <c r="AZ1760">
        <v>79.58</v>
      </c>
      <c r="BA1760">
        <v>64.069999999999993</v>
      </c>
      <c r="BB1760">
        <v>61.939700000000002</v>
      </c>
      <c r="BC1760">
        <v>0</v>
      </c>
      <c r="BD1760">
        <v>0</v>
      </c>
      <c r="BE1760">
        <v>0</v>
      </c>
      <c r="BF1760">
        <v>66.94</v>
      </c>
      <c r="BG1760">
        <v>87.38</v>
      </c>
      <c r="BH1760">
        <v>92.17</v>
      </c>
      <c r="BI1760">
        <v>86.2</v>
      </c>
      <c r="BJ1760">
        <v>82.142399999999995</v>
      </c>
      <c r="BK1760">
        <v>0</v>
      </c>
      <c r="BL1760">
        <v>0</v>
      </c>
      <c r="BM1760">
        <v>0</v>
      </c>
      <c r="BN1760">
        <v>34.700000000000003</v>
      </c>
      <c r="BO1760">
        <v>71.8</v>
      </c>
      <c r="BP1760">
        <v>85.67</v>
      </c>
      <c r="BQ1760">
        <v>64.2</v>
      </c>
      <c r="BR1760">
        <v>54.130299999999998</v>
      </c>
      <c r="BS1760">
        <v>0</v>
      </c>
      <c r="BT1760">
        <v>0</v>
      </c>
      <c r="BU1760">
        <v>0</v>
      </c>
      <c r="BV1760">
        <v>0</v>
      </c>
      <c r="BW1760">
        <v>10</v>
      </c>
    </row>
    <row r="1761" spans="1:75" hidden="1" x14ac:dyDescent="0.3">
      <c r="A1761">
        <v>2021</v>
      </c>
      <c r="B1761">
        <v>340133</v>
      </c>
      <c r="C1761" t="e">
        <f>VLOOKUP(B1761,'PF Hospitals'!$A$2:$J$3113,10,0)</f>
        <v>#N/A</v>
      </c>
      <c r="D1761" t="s">
        <v>5366</v>
      </c>
      <c r="E1761" t="s">
        <v>5367</v>
      </c>
      <c r="F1761" t="s">
        <v>5368</v>
      </c>
      <c r="G1761" t="s">
        <v>5179</v>
      </c>
      <c r="H1761">
        <v>27892</v>
      </c>
      <c r="I1761" t="s">
        <v>1667</v>
      </c>
      <c r="J1761">
        <v>42.06</v>
      </c>
      <c r="K1761">
        <v>79.06</v>
      </c>
      <c r="L1761">
        <v>87.36</v>
      </c>
      <c r="M1761">
        <v>82.36</v>
      </c>
      <c r="N1761">
        <v>75.346599999999995</v>
      </c>
      <c r="O1761">
        <v>0</v>
      </c>
      <c r="P1761">
        <v>0</v>
      </c>
      <c r="Q1761">
        <v>0</v>
      </c>
      <c r="R1761">
        <v>41.99</v>
      </c>
      <c r="S1761">
        <v>79.91</v>
      </c>
      <c r="T1761">
        <v>88.1</v>
      </c>
      <c r="U1761">
        <v>83.49</v>
      </c>
      <c r="V1761">
        <v>78.8977</v>
      </c>
      <c r="W1761">
        <v>0</v>
      </c>
      <c r="X1761">
        <v>0</v>
      </c>
      <c r="Y1761">
        <v>0</v>
      </c>
      <c r="Z1761">
        <v>33.89</v>
      </c>
      <c r="AA1761">
        <v>65.77</v>
      </c>
      <c r="AB1761">
        <v>81</v>
      </c>
      <c r="AC1761">
        <v>72.709999999999994</v>
      </c>
      <c r="AD1761">
        <v>60.645899999999997</v>
      </c>
      <c r="AE1761">
        <v>0</v>
      </c>
      <c r="AF1761">
        <v>0</v>
      </c>
      <c r="AG1761">
        <v>0</v>
      </c>
      <c r="AH1761">
        <v>6.53</v>
      </c>
      <c r="AI1761">
        <v>51.87</v>
      </c>
      <c r="AJ1761">
        <v>63.32</v>
      </c>
      <c r="AK1761">
        <v>51.27</v>
      </c>
      <c r="AL1761">
        <v>38.960299999999997</v>
      </c>
      <c r="AM1761">
        <v>0</v>
      </c>
      <c r="AN1761">
        <v>0</v>
      </c>
      <c r="AO1761">
        <v>0</v>
      </c>
      <c r="AP1761">
        <v>33.19</v>
      </c>
      <c r="AQ1761">
        <v>63.83</v>
      </c>
      <c r="AR1761">
        <v>74.75</v>
      </c>
      <c r="AS1761">
        <v>75.95</v>
      </c>
      <c r="AT1761">
        <v>56.993400000000001</v>
      </c>
      <c r="AU1761">
        <v>0</v>
      </c>
      <c r="AV1761">
        <v>0</v>
      </c>
      <c r="AW1761">
        <v>0</v>
      </c>
      <c r="AX1761">
        <v>30.6</v>
      </c>
      <c r="AY1761">
        <v>65.61</v>
      </c>
      <c r="AZ1761">
        <v>79.58</v>
      </c>
      <c r="BA1761">
        <v>71.569999999999993</v>
      </c>
      <c r="BB1761">
        <v>62.511299999999999</v>
      </c>
      <c r="BC1761">
        <v>0</v>
      </c>
      <c r="BD1761">
        <v>0</v>
      </c>
      <c r="BE1761">
        <v>0</v>
      </c>
      <c r="BF1761">
        <v>66.94</v>
      </c>
      <c r="BG1761">
        <v>87.38</v>
      </c>
      <c r="BH1761">
        <v>92.17</v>
      </c>
      <c r="BI1761">
        <v>91.25</v>
      </c>
      <c r="BJ1761">
        <v>84.555099999999996</v>
      </c>
      <c r="BK1761">
        <v>0</v>
      </c>
      <c r="BL1761">
        <v>0</v>
      </c>
      <c r="BM1761">
        <v>0</v>
      </c>
      <c r="BN1761">
        <v>34.700000000000003</v>
      </c>
      <c r="BO1761">
        <v>71.8</v>
      </c>
      <c r="BP1761">
        <v>85.67</v>
      </c>
      <c r="BQ1761">
        <v>76.17</v>
      </c>
      <c r="BR1761">
        <v>53.148600000000002</v>
      </c>
      <c r="BS1761">
        <v>0</v>
      </c>
      <c r="BT1761">
        <v>0</v>
      </c>
      <c r="BU1761">
        <v>0</v>
      </c>
      <c r="BV1761">
        <v>0</v>
      </c>
      <c r="BW1761">
        <v>9</v>
      </c>
    </row>
    <row r="1762" spans="1:75" x14ac:dyDescent="0.3">
      <c r="A1762">
        <v>2021</v>
      </c>
      <c r="B1762">
        <v>340141</v>
      </c>
      <c r="C1762">
        <f>VLOOKUP(B1762,'PF Hospitals'!$A$2:$J$3113,10,0)</f>
        <v>3</v>
      </c>
      <c r="D1762" t="s">
        <v>5369</v>
      </c>
      <c r="E1762" t="s">
        <v>5370</v>
      </c>
      <c r="F1762" t="s">
        <v>1555</v>
      </c>
      <c r="G1762" t="s">
        <v>5179</v>
      </c>
      <c r="H1762">
        <v>28402</v>
      </c>
      <c r="I1762" t="s">
        <v>5371</v>
      </c>
      <c r="J1762">
        <v>42.06</v>
      </c>
      <c r="K1762">
        <v>79.06</v>
      </c>
      <c r="L1762">
        <v>87.36</v>
      </c>
      <c r="M1762">
        <v>83.33</v>
      </c>
      <c r="N1762">
        <v>79.9071</v>
      </c>
      <c r="O1762">
        <v>1</v>
      </c>
      <c r="P1762">
        <v>0</v>
      </c>
      <c r="Q1762">
        <v>1</v>
      </c>
      <c r="R1762">
        <v>41.99</v>
      </c>
      <c r="S1762">
        <v>79.91</v>
      </c>
      <c r="T1762">
        <v>88.1</v>
      </c>
      <c r="U1762">
        <v>83.13</v>
      </c>
      <c r="V1762">
        <v>81.417100000000005</v>
      </c>
      <c r="W1762">
        <v>2</v>
      </c>
      <c r="X1762">
        <v>0</v>
      </c>
      <c r="Y1762">
        <v>2</v>
      </c>
      <c r="Z1762">
        <v>33.89</v>
      </c>
      <c r="AA1762">
        <v>65.77</v>
      </c>
      <c r="AB1762">
        <v>81</v>
      </c>
      <c r="AC1762">
        <v>68.760000000000005</v>
      </c>
      <c r="AD1762">
        <v>64.190200000000004</v>
      </c>
      <c r="AE1762">
        <v>0</v>
      </c>
      <c r="AF1762">
        <v>0</v>
      </c>
      <c r="AG1762">
        <v>0</v>
      </c>
      <c r="AH1762">
        <v>6.53</v>
      </c>
      <c r="AI1762">
        <v>51.87</v>
      </c>
      <c r="AJ1762">
        <v>63.32</v>
      </c>
      <c r="AK1762">
        <v>57.71</v>
      </c>
      <c r="AL1762">
        <v>57.138300000000001</v>
      </c>
      <c r="AM1762">
        <v>5</v>
      </c>
      <c r="AN1762">
        <v>0</v>
      </c>
      <c r="AO1762">
        <v>5</v>
      </c>
      <c r="AP1762">
        <v>33.19</v>
      </c>
      <c r="AQ1762">
        <v>63.83</v>
      </c>
      <c r="AR1762">
        <v>74.75</v>
      </c>
      <c r="AS1762">
        <v>70.05</v>
      </c>
      <c r="AT1762">
        <v>64.6541</v>
      </c>
      <c r="AU1762">
        <v>1</v>
      </c>
      <c r="AV1762">
        <v>0</v>
      </c>
      <c r="AW1762">
        <v>1</v>
      </c>
      <c r="AX1762">
        <v>30.6</v>
      </c>
      <c r="AY1762">
        <v>65.61</v>
      </c>
      <c r="AZ1762">
        <v>79.58</v>
      </c>
      <c r="BA1762">
        <v>69.930000000000007</v>
      </c>
      <c r="BB1762">
        <v>65.940899999999999</v>
      </c>
      <c r="BC1762">
        <v>1</v>
      </c>
      <c r="BD1762">
        <v>0</v>
      </c>
      <c r="BE1762">
        <v>1</v>
      </c>
      <c r="BF1762">
        <v>66.94</v>
      </c>
      <c r="BG1762">
        <v>87.38</v>
      </c>
      <c r="BH1762">
        <v>92.17</v>
      </c>
      <c r="BI1762">
        <v>89</v>
      </c>
      <c r="BJ1762">
        <v>88.340999999999994</v>
      </c>
      <c r="BK1762">
        <v>2</v>
      </c>
      <c r="BL1762">
        <v>0</v>
      </c>
      <c r="BM1762">
        <v>2</v>
      </c>
      <c r="BN1762">
        <v>34.700000000000003</v>
      </c>
      <c r="BO1762">
        <v>71.8</v>
      </c>
      <c r="BP1762">
        <v>85.67</v>
      </c>
      <c r="BQ1762">
        <v>78.290000000000006</v>
      </c>
      <c r="BR1762">
        <v>74.552400000000006</v>
      </c>
      <c r="BS1762">
        <v>2</v>
      </c>
      <c r="BT1762">
        <v>0</v>
      </c>
      <c r="BU1762">
        <v>2</v>
      </c>
      <c r="BV1762">
        <v>14</v>
      </c>
      <c r="BW1762">
        <v>19</v>
      </c>
    </row>
    <row r="1763" spans="1:75" x14ac:dyDescent="0.3">
      <c r="A1763">
        <v>2021</v>
      </c>
      <c r="B1763">
        <v>340142</v>
      </c>
      <c r="C1763">
        <f>VLOOKUP(B1763,'PF Hospitals'!$A$2:$J$3113,10,0)</f>
        <v>4</v>
      </c>
      <c r="D1763" t="s">
        <v>5372</v>
      </c>
      <c r="E1763" t="s">
        <v>5373</v>
      </c>
      <c r="F1763" t="s">
        <v>5374</v>
      </c>
      <c r="G1763" t="s">
        <v>5179</v>
      </c>
      <c r="H1763">
        <v>28557</v>
      </c>
      <c r="I1763" t="s">
        <v>5375</v>
      </c>
      <c r="J1763">
        <v>42.06</v>
      </c>
      <c r="K1763">
        <v>79.06</v>
      </c>
      <c r="L1763">
        <v>87.36</v>
      </c>
      <c r="M1763">
        <v>85.15</v>
      </c>
      <c r="N1763">
        <v>84.990300000000005</v>
      </c>
      <c r="O1763">
        <v>7</v>
      </c>
      <c r="P1763">
        <v>0</v>
      </c>
      <c r="Q1763">
        <v>7</v>
      </c>
      <c r="R1763">
        <v>41.99</v>
      </c>
      <c r="S1763">
        <v>79.91</v>
      </c>
      <c r="T1763">
        <v>88.1</v>
      </c>
      <c r="U1763">
        <v>83.56</v>
      </c>
      <c r="V1763">
        <v>85.540199999999999</v>
      </c>
      <c r="W1763">
        <v>7</v>
      </c>
      <c r="X1763">
        <v>4</v>
      </c>
      <c r="Y1763">
        <v>7</v>
      </c>
      <c r="Z1763">
        <v>33.89</v>
      </c>
      <c r="AA1763">
        <v>65.77</v>
      </c>
      <c r="AB1763">
        <v>81</v>
      </c>
      <c r="AC1763">
        <v>74.38</v>
      </c>
      <c r="AD1763">
        <v>74.826400000000007</v>
      </c>
      <c r="AE1763">
        <v>6</v>
      </c>
      <c r="AF1763">
        <v>0</v>
      </c>
      <c r="AG1763">
        <v>6</v>
      </c>
      <c r="AH1763">
        <v>6.53</v>
      </c>
      <c r="AI1763">
        <v>51.87</v>
      </c>
      <c r="AJ1763">
        <v>63.32</v>
      </c>
      <c r="AK1763">
        <v>59.34</v>
      </c>
      <c r="AL1763">
        <v>55.613999999999997</v>
      </c>
      <c r="AM1763">
        <v>3</v>
      </c>
      <c r="AN1763">
        <v>0</v>
      </c>
      <c r="AO1763">
        <v>3</v>
      </c>
      <c r="AP1763">
        <v>33.19</v>
      </c>
      <c r="AQ1763">
        <v>63.83</v>
      </c>
      <c r="AR1763">
        <v>74.75</v>
      </c>
      <c r="AS1763">
        <v>69.33</v>
      </c>
      <c r="AT1763">
        <v>68.113799999999998</v>
      </c>
      <c r="AU1763">
        <v>4</v>
      </c>
      <c r="AV1763">
        <v>0</v>
      </c>
      <c r="AW1763">
        <v>4</v>
      </c>
      <c r="AX1763">
        <v>30.6</v>
      </c>
      <c r="AY1763">
        <v>65.61</v>
      </c>
      <c r="AZ1763">
        <v>79.58</v>
      </c>
      <c r="BA1763">
        <v>74.53</v>
      </c>
      <c r="BB1763">
        <v>70.662499999999994</v>
      </c>
      <c r="BC1763">
        <v>4</v>
      </c>
      <c r="BD1763">
        <v>0</v>
      </c>
      <c r="BE1763">
        <v>4</v>
      </c>
      <c r="BF1763">
        <v>66.94</v>
      </c>
      <c r="BG1763">
        <v>87.38</v>
      </c>
      <c r="BH1763">
        <v>92.17</v>
      </c>
      <c r="BI1763">
        <v>90.22</v>
      </c>
      <c r="BJ1763">
        <v>89.933999999999997</v>
      </c>
      <c r="BK1763">
        <v>5</v>
      </c>
      <c r="BL1763">
        <v>0</v>
      </c>
      <c r="BM1763">
        <v>5</v>
      </c>
      <c r="BN1763">
        <v>34.700000000000003</v>
      </c>
      <c r="BO1763">
        <v>71.8</v>
      </c>
      <c r="BP1763">
        <v>85.67</v>
      </c>
      <c r="BQ1763">
        <v>77.459999999999994</v>
      </c>
      <c r="BR1763">
        <v>75.503299999999996</v>
      </c>
      <c r="BS1763">
        <v>3</v>
      </c>
      <c r="BT1763">
        <v>0</v>
      </c>
      <c r="BU1763">
        <v>3</v>
      </c>
      <c r="BV1763">
        <v>39</v>
      </c>
      <c r="BW1763">
        <v>20</v>
      </c>
    </row>
    <row r="1764" spans="1:75" x14ac:dyDescent="0.3">
      <c r="A1764">
        <v>2021</v>
      </c>
      <c r="B1764">
        <v>340143</v>
      </c>
      <c r="C1764">
        <f>VLOOKUP(B1764,'PF Hospitals'!$A$2:$J$3113,10,0)</f>
        <v>3</v>
      </c>
      <c r="D1764" t="s">
        <v>5376</v>
      </c>
      <c r="E1764" t="s">
        <v>5377</v>
      </c>
      <c r="F1764" t="s">
        <v>5335</v>
      </c>
      <c r="G1764" t="s">
        <v>5179</v>
      </c>
      <c r="H1764">
        <v>28602</v>
      </c>
      <c r="I1764" t="s">
        <v>5336</v>
      </c>
      <c r="J1764">
        <v>42.06</v>
      </c>
      <c r="K1764">
        <v>79.06</v>
      </c>
      <c r="L1764">
        <v>87.36</v>
      </c>
      <c r="M1764">
        <v>82.1</v>
      </c>
      <c r="N1764">
        <v>82.97</v>
      </c>
      <c r="O1764">
        <v>5</v>
      </c>
      <c r="P1764">
        <v>1</v>
      </c>
      <c r="Q1764">
        <v>5</v>
      </c>
      <c r="R1764">
        <v>41.99</v>
      </c>
      <c r="S1764">
        <v>79.91</v>
      </c>
      <c r="T1764">
        <v>88.1</v>
      </c>
      <c r="U1764">
        <v>82.64</v>
      </c>
      <c r="V1764">
        <v>83.042599999999993</v>
      </c>
      <c r="W1764">
        <v>4</v>
      </c>
      <c r="X1764">
        <v>0</v>
      </c>
      <c r="Y1764">
        <v>4</v>
      </c>
      <c r="Z1764">
        <v>33.89</v>
      </c>
      <c r="AA1764">
        <v>65.77</v>
      </c>
      <c r="AB1764">
        <v>81</v>
      </c>
      <c r="AC1764">
        <v>61.4</v>
      </c>
      <c r="AD1764">
        <v>69.161500000000004</v>
      </c>
      <c r="AE1764">
        <v>3</v>
      </c>
      <c r="AF1764">
        <v>3</v>
      </c>
      <c r="AG1764">
        <v>3</v>
      </c>
      <c r="AH1764">
        <v>6.53</v>
      </c>
      <c r="AI1764">
        <v>51.87</v>
      </c>
      <c r="AJ1764">
        <v>63.32</v>
      </c>
      <c r="AK1764">
        <v>55.22</v>
      </c>
      <c r="AL1764">
        <v>56.399099999999997</v>
      </c>
      <c r="AM1764">
        <v>4</v>
      </c>
      <c r="AN1764">
        <v>1</v>
      </c>
      <c r="AO1764">
        <v>4</v>
      </c>
      <c r="AP1764">
        <v>33.19</v>
      </c>
      <c r="AQ1764">
        <v>63.83</v>
      </c>
      <c r="AR1764">
        <v>74.75</v>
      </c>
      <c r="AS1764">
        <v>68.95</v>
      </c>
      <c r="AT1764">
        <v>68.191500000000005</v>
      </c>
      <c r="AU1764">
        <v>4</v>
      </c>
      <c r="AV1764">
        <v>0</v>
      </c>
      <c r="AW1764">
        <v>4</v>
      </c>
      <c r="AX1764">
        <v>30.6</v>
      </c>
      <c r="AY1764">
        <v>65.61</v>
      </c>
      <c r="AZ1764">
        <v>79.58</v>
      </c>
      <c r="BA1764">
        <v>67.5</v>
      </c>
      <c r="BB1764">
        <v>67.797300000000007</v>
      </c>
      <c r="BC1764">
        <v>2</v>
      </c>
      <c r="BD1764">
        <v>0</v>
      </c>
      <c r="BE1764">
        <v>2</v>
      </c>
      <c r="BF1764">
        <v>66.94</v>
      </c>
      <c r="BG1764">
        <v>87.38</v>
      </c>
      <c r="BH1764">
        <v>92.17</v>
      </c>
      <c r="BI1764">
        <v>88.51</v>
      </c>
      <c r="BJ1764">
        <v>88.943700000000007</v>
      </c>
      <c r="BK1764">
        <v>3</v>
      </c>
      <c r="BL1764">
        <v>1</v>
      </c>
      <c r="BM1764">
        <v>3</v>
      </c>
      <c r="BN1764">
        <v>34.700000000000003</v>
      </c>
      <c r="BO1764">
        <v>71.8</v>
      </c>
      <c r="BP1764">
        <v>85.67</v>
      </c>
      <c r="BQ1764">
        <v>79.17</v>
      </c>
      <c r="BR1764">
        <v>76.384200000000007</v>
      </c>
      <c r="BS1764">
        <v>3</v>
      </c>
      <c r="BT1764">
        <v>0</v>
      </c>
      <c r="BU1764">
        <v>3</v>
      </c>
      <c r="BV1764">
        <v>28</v>
      </c>
      <c r="BW1764">
        <v>20</v>
      </c>
    </row>
    <row r="1765" spans="1:75" x14ac:dyDescent="0.3">
      <c r="A1765">
        <v>2021</v>
      </c>
      <c r="B1765">
        <v>340144</v>
      </c>
      <c r="C1765">
        <f>VLOOKUP(B1765,'PF Hospitals'!$A$2:$J$3113,10,0)</f>
        <v>3</v>
      </c>
      <c r="D1765" t="s">
        <v>5378</v>
      </c>
      <c r="E1765" t="s">
        <v>5379</v>
      </c>
      <c r="F1765" t="s">
        <v>5241</v>
      </c>
      <c r="G1765" t="s">
        <v>5179</v>
      </c>
      <c r="H1765">
        <v>28687</v>
      </c>
      <c r="I1765" t="s">
        <v>5242</v>
      </c>
      <c r="J1765">
        <v>42.06</v>
      </c>
      <c r="K1765">
        <v>79.06</v>
      </c>
      <c r="L1765">
        <v>87.36</v>
      </c>
      <c r="M1765">
        <v>79.540000000000006</v>
      </c>
      <c r="N1765">
        <v>76.514399999999995</v>
      </c>
      <c r="O1765">
        <v>0</v>
      </c>
      <c r="P1765">
        <v>0</v>
      </c>
      <c r="Q1765">
        <v>0</v>
      </c>
      <c r="R1765">
        <v>41.99</v>
      </c>
      <c r="S1765">
        <v>79.91</v>
      </c>
      <c r="T1765">
        <v>88.1</v>
      </c>
      <c r="U1765">
        <v>79.83</v>
      </c>
      <c r="V1765">
        <v>80.600899999999996</v>
      </c>
      <c r="W1765">
        <v>1</v>
      </c>
      <c r="X1765">
        <v>0</v>
      </c>
      <c r="Y1765">
        <v>1</v>
      </c>
      <c r="Z1765">
        <v>33.89</v>
      </c>
      <c r="AA1765">
        <v>65.77</v>
      </c>
      <c r="AB1765">
        <v>81</v>
      </c>
      <c r="AC1765">
        <v>68.47</v>
      </c>
      <c r="AD1765">
        <v>62.183199999999999</v>
      </c>
      <c r="AE1765">
        <v>0</v>
      </c>
      <c r="AF1765">
        <v>0</v>
      </c>
      <c r="AG1765">
        <v>0</v>
      </c>
      <c r="AH1765">
        <v>6.53</v>
      </c>
      <c r="AI1765">
        <v>51.87</v>
      </c>
      <c r="AJ1765">
        <v>63.32</v>
      </c>
      <c r="AK1765">
        <v>50.41</v>
      </c>
      <c r="AL1765">
        <v>56.907400000000003</v>
      </c>
      <c r="AM1765">
        <v>4</v>
      </c>
      <c r="AN1765">
        <v>5</v>
      </c>
      <c r="AO1765">
        <v>5</v>
      </c>
      <c r="AP1765">
        <v>33.19</v>
      </c>
      <c r="AQ1765">
        <v>63.83</v>
      </c>
      <c r="AR1765">
        <v>74.75</v>
      </c>
      <c r="AS1765">
        <v>61.58</v>
      </c>
      <c r="AT1765">
        <v>56.735500000000002</v>
      </c>
      <c r="AU1765">
        <v>0</v>
      </c>
      <c r="AV1765">
        <v>0</v>
      </c>
      <c r="AW1765">
        <v>0</v>
      </c>
      <c r="AX1765">
        <v>30.6</v>
      </c>
      <c r="AY1765">
        <v>65.61</v>
      </c>
      <c r="AZ1765">
        <v>79.58</v>
      </c>
      <c r="BA1765">
        <v>67.64</v>
      </c>
      <c r="BB1765">
        <v>69.286299999999997</v>
      </c>
      <c r="BC1765">
        <v>3</v>
      </c>
      <c r="BD1765">
        <v>1</v>
      </c>
      <c r="BE1765">
        <v>3</v>
      </c>
      <c r="BF1765">
        <v>66.94</v>
      </c>
      <c r="BG1765">
        <v>87.38</v>
      </c>
      <c r="BH1765">
        <v>92.17</v>
      </c>
      <c r="BI1765">
        <v>89.13</v>
      </c>
      <c r="BJ1765">
        <v>89.211799999999997</v>
      </c>
      <c r="BK1765">
        <v>4</v>
      </c>
      <c r="BL1765">
        <v>0</v>
      </c>
      <c r="BM1765">
        <v>4</v>
      </c>
      <c r="BN1765">
        <v>34.700000000000003</v>
      </c>
      <c r="BO1765">
        <v>71.8</v>
      </c>
      <c r="BP1765">
        <v>85.67</v>
      </c>
      <c r="BQ1765">
        <v>76.58</v>
      </c>
      <c r="BR1765">
        <v>68.7761</v>
      </c>
      <c r="BS1765">
        <v>0</v>
      </c>
      <c r="BT1765">
        <v>0</v>
      </c>
      <c r="BU1765">
        <v>0</v>
      </c>
      <c r="BV1765">
        <v>13</v>
      </c>
      <c r="BW1765">
        <v>15</v>
      </c>
    </row>
    <row r="1766" spans="1:75" x14ac:dyDescent="0.3">
      <c r="A1766">
        <v>2021</v>
      </c>
      <c r="B1766">
        <v>340145</v>
      </c>
      <c r="C1766">
        <f>VLOOKUP(B1766,'PF Hospitals'!$A$2:$J$3113,10,0)</f>
        <v>4</v>
      </c>
      <c r="D1766" t="s">
        <v>5380</v>
      </c>
      <c r="E1766" t="s">
        <v>5381</v>
      </c>
      <c r="F1766" t="s">
        <v>5382</v>
      </c>
      <c r="G1766" t="s">
        <v>5179</v>
      </c>
      <c r="H1766">
        <v>28092</v>
      </c>
      <c r="I1766" t="s">
        <v>3401</v>
      </c>
      <c r="J1766">
        <v>42.06</v>
      </c>
      <c r="K1766">
        <v>79.06</v>
      </c>
      <c r="L1766">
        <v>87.36</v>
      </c>
      <c r="M1766">
        <v>81.8</v>
      </c>
      <c r="N1766">
        <v>81.633200000000002</v>
      </c>
      <c r="O1766">
        <v>3</v>
      </c>
      <c r="P1766">
        <v>0</v>
      </c>
      <c r="Q1766">
        <v>3</v>
      </c>
      <c r="R1766">
        <v>41.99</v>
      </c>
      <c r="S1766">
        <v>79.91</v>
      </c>
      <c r="T1766">
        <v>88.1</v>
      </c>
      <c r="U1766">
        <v>83.79</v>
      </c>
      <c r="V1766">
        <v>84.5017</v>
      </c>
      <c r="W1766">
        <v>6</v>
      </c>
      <c r="X1766">
        <v>1</v>
      </c>
      <c r="Y1766">
        <v>6</v>
      </c>
      <c r="Z1766">
        <v>33.89</v>
      </c>
      <c r="AA1766">
        <v>65.77</v>
      </c>
      <c r="AB1766">
        <v>81</v>
      </c>
      <c r="AC1766">
        <v>64.760000000000005</v>
      </c>
      <c r="AD1766">
        <v>62.965699999999998</v>
      </c>
      <c r="AE1766">
        <v>0</v>
      </c>
      <c r="AF1766">
        <v>0</v>
      </c>
      <c r="AG1766">
        <v>0</v>
      </c>
      <c r="AH1766">
        <v>6.53</v>
      </c>
      <c r="AI1766">
        <v>51.87</v>
      </c>
      <c r="AJ1766">
        <v>63.32</v>
      </c>
      <c r="AK1766">
        <v>54.34</v>
      </c>
      <c r="AL1766">
        <v>55.342599999999997</v>
      </c>
      <c r="AM1766">
        <v>3</v>
      </c>
      <c r="AN1766">
        <v>1</v>
      </c>
      <c r="AO1766">
        <v>3</v>
      </c>
      <c r="AP1766">
        <v>33.19</v>
      </c>
      <c r="AQ1766">
        <v>63.83</v>
      </c>
      <c r="AR1766">
        <v>74.75</v>
      </c>
      <c r="AS1766">
        <v>66.52</v>
      </c>
      <c r="AT1766">
        <v>65.552400000000006</v>
      </c>
      <c r="AU1766">
        <v>2</v>
      </c>
      <c r="AV1766">
        <v>0</v>
      </c>
      <c r="AW1766">
        <v>2</v>
      </c>
      <c r="AX1766">
        <v>30.6</v>
      </c>
      <c r="AY1766">
        <v>65.61</v>
      </c>
      <c r="AZ1766">
        <v>79.58</v>
      </c>
      <c r="BA1766">
        <v>74.23</v>
      </c>
      <c r="BB1766">
        <v>74.770399999999995</v>
      </c>
      <c r="BC1766">
        <v>6</v>
      </c>
      <c r="BD1766">
        <v>1</v>
      </c>
      <c r="BE1766">
        <v>6</v>
      </c>
      <c r="BF1766">
        <v>66.94</v>
      </c>
      <c r="BG1766">
        <v>87.38</v>
      </c>
      <c r="BH1766">
        <v>92.17</v>
      </c>
      <c r="BI1766">
        <v>88.37</v>
      </c>
      <c r="BJ1766">
        <v>87.986099999999993</v>
      </c>
      <c r="BK1766">
        <v>2</v>
      </c>
      <c r="BL1766">
        <v>0</v>
      </c>
      <c r="BM1766">
        <v>2</v>
      </c>
      <c r="BN1766">
        <v>34.700000000000003</v>
      </c>
      <c r="BO1766">
        <v>71.8</v>
      </c>
      <c r="BP1766">
        <v>85.67</v>
      </c>
      <c r="BQ1766">
        <v>76.319999999999993</v>
      </c>
      <c r="BR1766">
        <v>77.470699999999994</v>
      </c>
      <c r="BS1766">
        <v>4</v>
      </c>
      <c r="BT1766">
        <v>1</v>
      </c>
      <c r="BU1766">
        <v>4</v>
      </c>
      <c r="BV1766">
        <v>26</v>
      </c>
      <c r="BW1766">
        <v>18</v>
      </c>
    </row>
    <row r="1767" spans="1:75" x14ac:dyDescent="0.3">
      <c r="A1767">
        <v>2021</v>
      </c>
      <c r="B1767">
        <v>340147</v>
      </c>
      <c r="C1767">
        <f>VLOOKUP(B1767,'PF Hospitals'!$A$2:$J$3113,10,0)</f>
        <v>1</v>
      </c>
      <c r="D1767" t="s">
        <v>5383</v>
      </c>
      <c r="E1767" t="s">
        <v>5384</v>
      </c>
      <c r="F1767" t="s">
        <v>5385</v>
      </c>
      <c r="G1767" t="s">
        <v>5179</v>
      </c>
      <c r="H1767">
        <v>27804</v>
      </c>
      <c r="I1767" t="s">
        <v>5386</v>
      </c>
      <c r="J1767">
        <v>42.06</v>
      </c>
      <c r="K1767">
        <v>79.06</v>
      </c>
      <c r="L1767">
        <v>87.36</v>
      </c>
      <c r="M1767">
        <v>79.709999999999994</v>
      </c>
      <c r="N1767">
        <v>82.351900000000001</v>
      </c>
      <c r="O1767">
        <v>4</v>
      </c>
      <c r="P1767">
        <v>3</v>
      </c>
      <c r="Q1767">
        <v>4</v>
      </c>
      <c r="R1767">
        <v>41.99</v>
      </c>
      <c r="S1767">
        <v>79.91</v>
      </c>
      <c r="T1767">
        <v>88.1</v>
      </c>
      <c r="U1767">
        <v>77.27</v>
      </c>
      <c r="V1767">
        <v>79.489099999999993</v>
      </c>
      <c r="W1767">
        <v>0</v>
      </c>
      <c r="X1767">
        <v>2</v>
      </c>
      <c r="Y1767">
        <v>2</v>
      </c>
      <c r="Z1767">
        <v>33.89</v>
      </c>
      <c r="AA1767">
        <v>65.77</v>
      </c>
      <c r="AB1767">
        <v>81</v>
      </c>
      <c r="AC1767">
        <v>64.599999999999994</v>
      </c>
      <c r="AD1767">
        <v>69.7667</v>
      </c>
      <c r="AE1767">
        <v>3</v>
      </c>
      <c r="AF1767">
        <v>3</v>
      </c>
      <c r="AG1767">
        <v>3</v>
      </c>
      <c r="AH1767">
        <v>6.53</v>
      </c>
      <c r="AI1767">
        <v>51.87</v>
      </c>
      <c r="AJ1767">
        <v>63.32</v>
      </c>
      <c r="AK1767">
        <v>49.35</v>
      </c>
      <c r="AL1767">
        <v>50.318100000000001</v>
      </c>
      <c r="AM1767">
        <v>0</v>
      </c>
      <c r="AN1767">
        <v>0</v>
      </c>
      <c r="AO1767">
        <v>0</v>
      </c>
      <c r="AP1767">
        <v>33.19</v>
      </c>
      <c r="AQ1767">
        <v>63.83</v>
      </c>
      <c r="AR1767">
        <v>74.75</v>
      </c>
      <c r="AS1767">
        <v>63.13</v>
      </c>
      <c r="AT1767">
        <v>67.020700000000005</v>
      </c>
      <c r="AU1767">
        <v>3</v>
      </c>
      <c r="AV1767">
        <v>3</v>
      </c>
      <c r="AW1767">
        <v>3</v>
      </c>
      <c r="AX1767">
        <v>30.6</v>
      </c>
      <c r="AY1767">
        <v>65.61</v>
      </c>
      <c r="AZ1767">
        <v>79.58</v>
      </c>
      <c r="BA1767">
        <v>62.97</v>
      </c>
      <c r="BB1767">
        <v>63.723999999999997</v>
      </c>
      <c r="BC1767">
        <v>0</v>
      </c>
      <c r="BD1767">
        <v>0</v>
      </c>
      <c r="BE1767">
        <v>0</v>
      </c>
      <c r="BF1767">
        <v>66.94</v>
      </c>
      <c r="BG1767">
        <v>87.38</v>
      </c>
      <c r="BH1767">
        <v>92.17</v>
      </c>
      <c r="BI1767">
        <v>85.05</v>
      </c>
      <c r="BJ1767">
        <v>87.964600000000004</v>
      </c>
      <c r="BK1767">
        <v>2</v>
      </c>
      <c r="BL1767">
        <v>4</v>
      </c>
      <c r="BM1767">
        <v>4</v>
      </c>
      <c r="BN1767">
        <v>34.700000000000003</v>
      </c>
      <c r="BO1767">
        <v>71.8</v>
      </c>
      <c r="BP1767">
        <v>85.67</v>
      </c>
      <c r="BQ1767">
        <v>63.26</v>
      </c>
      <c r="BR1767">
        <v>66.342500000000001</v>
      </c>
      <c r="BS1767">
        <v>0</v>
      </c>
      <c r="BT1767">
        <v>1</v>
      </c>
      <c r="BU1767">
        <v>1</v>
      </c>
      <c r="BV1767">
        <v>17</v>
      </c>
      <c r="BW1767">
        <v>17</v>
      </c>
    </row>
    <row r="1768" spans="1:75" x14ac:dyDescent="0.3">
      <c r="A1768">
        <v>2021</v>
      </c>
      <c r="B1768">
        <v>340151</v>
      </c>
      <c r="C1768">
        <f>VLOOKUP(B1768,'PF Hospitals'!$A$2:$J$3113,10,0)</f>
        <v>2</v>
      </c>
      <c r="D1768" t="s">
        <v>5387</v>
      </c>
      <c r="E1768" t="s">
        <v>5388</v>
      </c>
      <c r="F1768" t="s">
        <v>5389</v>
      </c>
      <c r="G1768" t="s">
        <v>5179</v>
      </c>
      <c r="H1768">
        <v>27870</v>
      </c>
      <c r="I1768" t="s">
        <v>5390</v>
      </c>
      <c r="J1768">
        <v>42.06</v>
      </c>
      <c r="K1768">
        <v>79.06</v>
      </c>
      <c r="L1768">
        <v>87.36</v>
      </c>
      <c r="M1768">
        <v>79.180000000000007</v>
      </c>
      <c r="N1768">
        <v>79.804599999999994</v>
      </c>
      <c r="O1768">
        <v>1</v>
      </c>
      <c r="P1768">
        <v>0</v>
      </c>
      <c r="Q1768">
        <v>1</v>
      </c>
      <c r="R1768">
        <v>41.99</v>
      </c>
      <c r="S1768">
        <v>79.91</v>
      </c>
      <c r="T1768">
        <v>88.1</v>
      </c>
      <c r="U1768">
        <v>80.17</v>
      </c>
      <c r="V1768">
        <v>83.737099999999998</v>
      </c>
      <c r="W1768">
        <v>5</v>
      </c>
      <c r="X1768">
        <v>4</v>
      </c>
      <c r="Y1768">
        <v>5</v>
      </c>
      <c r="Z1768">
        <v>33.89</v>
      </c>
      <c r="AA1768">
        <v>65.77</v>
      </c>
      <c r="AB1768">
        <v>81</v>
      </c>
      <c r="AC1768">
        <v>61.74</v>
      </c>
      <c r="AD1768">
        <v>69.413399999999996</v>
      </c>
      <c r="AE1768">
        <v>3</v>
      </c>
      <c r="AF1768">
        <v>3</v>
      </c>
      <c r="AG1768">
        <v>3</v>
      </c>
      <c r="AH1768">
        <v>6.53</v>
      </c>
      <c r="AI1768">
        <v>51.87</v>
      </c>
      <c r="AJ1768">
        <v>63.32</v>
      </c>
      <c r="AK1768">
        <v>42.66</v>
      </c>
      <c r="AL1768">
        <v>51.2423</v>
      </c>
      <c r="AM1768">
        <v>0</v>
      </c>
      <c r="AN1768">
        <v>4</v>
      </c>
      <c r="AO1768">
        <v>4</v>
      </c>
      <c r="AP1768">
        <v>33.19</v>
      </c>
      <c r="AQ1768">
        <v>63.83</v>
      </c>
      <c r="AR1768">
        <v>74.75</v>
      </c>
      <c r="AS1768">
        <v>67.64</v>
      </c>
      <c r="AT1768">
        <v>70.435500000000005</v>
      </c>
      <c r="AU1768">
        <v>6</v>
      </c>
      <c r="AV1768">
        <v>3</v>
      </c>
      <c r="AW1768">
        <v>6</v>
      </c>
      <c r="AX1768">
        <v>30.6</v>
      </c>
      <c r="AY1768">
        <v>65.61</v>
      </c>
      <c r="AZ1768">
        <v>79.58</v>
      </c>
      <c r="BA1768">
        <v>65.5</v>
      </c>
      <c r="BB1768">
        <v>71.187399999999997</v>
      </c>
      <c r="BC1768">
        <v>4</v>
      </c>
      <c r="BD1768">
        <v>4</v>
      </c>
      <c r="BE1768">
        <v>4</v>
      </c>
      <c r="BF1768">
        <v>66.94</v>
      </c>
      <c r="BG1768">
        <v>87.38</v>
      </c>
      <c r="BH1768">
        <v>92.17</v>
      </c>
      <c r="BI1768">
        <v>87.43</v>
      </c>
      <c r="BJ1768">
        <v>88.927199999999999</v>
      </c>
      <c r="BK1768">
        <v>3</v>
      </c>
      <c r="BL1768">
        <v>3</v>
      </c>
      <c r="BM1768">
        <v>3</v>
      </c>
      <c r="BN1768">
        <v>34.700000000000003</v>
      </c>
      <c r="BO1768">
        <v>71.8</v>
      </c>
      <c r="BP1768">
        <v>85.67</v>
      </c>
      <c r="BQ1768">
        <v>59.83</v>
      </c>
      <c r="BR1768">
        <v>66.842299999999994</v>
      </c>
      <c r="BS1768">
        <v>0</v>
      </c>
      <c r="BT1768">
        <v>2</v>
      </c>
      <c r="BU1768">
        <v>2</v>
      </c>
      <c r="BV1768">
        <v>28</v>
      </c>
      <c r="BW1768">
        <v>17</v>
      </c>
    </row>
    <row r="1769" spans="1:75" x14ac:dyDescent="0.3">
      <c r="A1769">
        <v>2021</v>
      </c>
      <c r="B1769">
        <v>340155</v>
      </c>
      <c r="C1769">
        <f>VLOOKUP(B1769,'PF Hospitals'!$A$2:$J$3113,10,0)</f>
        <v>5</v>
      </c>
      <c r="D1769" t="s">
        <v>5391</v>
      </c>
      <c r="E1769" t="s">
        <v>5392</v>
      </c>
      <c r="F1769" t="s">
        <v>5233</v>
      </c>
      <c r="G1769" t="s">
        <v>5179</v>
      </c>
      <c r="H1769">
        <v>27704</v>
      </c>
      <c r="I1769" t="s">
        <v>5234</v>
      </c>
      <c r="J1769">
        <v>42.06</v>
      </c>
      <c r="K1769">
        <v>79.06</v>
      </c>
      <c r="L1769">
        <v>87.36</v>
      </c>
      <c r="M1769">
        <v>81.48</v>
      </c>
      <c r="N1769">
        <v>81.716800000000006</v>
      </c>
      <c r="O1769">
        <v>3</v>
      </c>
      <c r="P1769">
        <v>0</v>
      </c>
      <c r="Q1769">
        <v>3</v>
      </c>
      <c r="R1769">
        <v>41.99</v>
      </c>
      <c r="S1769">
        <v>79.91</v>
      </c>
      <c r="T1769">
        <v>88.1</v>
      </c>
      <c r="U1769">
        <v>84.56</v>
      </c>
      <c r="V1769">
        <v>82.674000000000007</v>
      </c>
      <c r="W1769">
        <v>4</v>
      </c>
      <c r="X1769">
        <v>0</v>
      </c>
      <c r="Y1769">
        <v>4</v>
      </c>
      <c r="Z1769">
        <v>33.89</v>
      </c>
      <c r="AA1769">
        <v>65.77</v>
      </c>
      <c r="AB1769">
        <v>81</v>
      </c>
      <c r="AC1769">
        <v>63.79</v>
      </c>
      <c r="AD1769">
        <v>63.379600000000003</v>
      </c>
      <c r="AE1769">
        <v>0</v>
      </c>
      <c r="AF1769">
        <v>0</v>
      </c>
      <c r="AG1769">
        <v>0</v>
      </c>
      <c r="AH1769">
        <v>6.53</v>
      </c>
      <c r="AI1769">
        <v>51.87</v>
      </c>
      <c r="AJ1769">
        <v>63.32</v>
      </c>
      <c r="AK1769">
        <v>56.19</v>
      </c>
      <c r="AL1769">
        <v>56.968899999999998</v>
      </c>
      <c r="AM1769">
        <v>5</v>
      </c>
      <c r="AN1769">
        <v>1</v>
      </c>
      <c r="AO1769">
        <v>5</v>
      </c>
      <c r="AP1769">
        <v>33.19</v>
      </c>
      <c r="AQ1769">
        <v>63.83</v>
      </c>
      <c r="AR1769">
        <v>74.75</v>
      </c>
      <c r="AS1769">
        <v>64.22</v>
      </c>
      <c r="AT1769">
        <v>62.385899999999999</v>
      </c>
      <c r="AU1769">
        <v>0</v>
      </c>
      <c r="AV1769">
        <v>0</v>
      </c>
      <c r="AW1769">
        <v>0</v>
      </c>
      <c r="AX1769">
        <v>30.6</v>
      </c>
      <c r="AY1769">
        <v>65.61</v>
      </c>
      <c r="AZ1769">
        <v>79.58</v>
      </c>
      <c r="BA1769">
        <v>65.400000000000006</v>
      </c>
      <c r="BB1769">
        <v>67.208399999999997</v>
      </c>
      <c r="BC1769">
        <v>2</v>
      </c>
      <c r="BD1769">
        <v>1</v>
      </c>
      <c r="BE1769">
        <v>2</v>
      </c>
      <c r="BF1769">
        <v>66.94</v>
      </c>
      <c r="BG1769">
        <v>87.38</v>
      </c>
      <c r="BH1769">
        <v>92.17</v>
      </c>
      <c r="BI1769">
        <v>86.79</v>
      </c>
      <c r="BJ1769">
        <v>86.655199999999994</v>
      </c>
      <c r="BK1769">
        <v>0</v>
      </c>
      <c r="BL1769">
        <v>0</v>
      </c>
      <c r="BM1769">
        <v>0</v>
      </c>
      <c r="BN1769">
        <v>34.700000000000003</v>
      </c>
      <c r="BO1769">
        <v>71.8</v>
      </c>
      <c r="BP1769">
        <v>85.67</v>
      </c>
      <c r="BQ1769">
        <v>71.8</v>
      </c>
      <c r="BR1769">
        <v>73.845600000000005</v>
      </c>
      <c r="BS1769">
        <v>2</v>
      </c>
      <c r="BT1769">
        <v>1</v>
      </c>
      <c r="BU1769">
        <v>2</v>
      </c>
      <c r="BV1769">
        <v>16</v>
      </c>
      <c r="BW1769">
        <v>18</v>
      </c>
    </row>
    <row r="1770" spans="1:75" x14ac:dyDescent="0.3">
      <c r="A1770">
        <v>2021</v>
      </c>
      <c r="B1770">
        <v>340158</v>
      </c>
      <c r="C1770">
        <f>VLOOKUP(B1770,'PF Hospitals'!$A$2:$J$3113,10,0)</f>
        <v>3</v>
      </c>
      <c r="D1770" t="s">
        <v>5393</v>
      </c>
      <c r="E1770" t="s">
        <v>5394</v>
      </c>
      <c r="F1770" t="s">
        <v>5395</v>
      </c>
      <c r="G1770" t="s">
        <v>5179</v>
      </c>
      <c r="H1770">
        <v>28462</v>
      </c>
      <c r="I1770" t="s">
        <v>5396</v>
      </c>
      <c r="J1770">
        <v>42.06</v>
      </c>
      <c r="K1770">
        <v>79.06</v>
      </c>
      <c r="L1770">
        <v>87.36</v>
      </c>
      <c r="M1770">
        <v>79.14</v>
      </c>
      <c r="N1770">
        <v>80.229200000000006</v>
      </c>
      <c r="O1770">
        <v>2</v>
      </c>
      <c r="P1770">
        <v>1</v>
      </c>
      <c r="Q1770">
        <v>2</v>
      </c>
      <c r="R1770">
        <v>41.99</v>
      </c>
      <c r="S1770">
        <v>79.91</v>
      </c>
      <c r="T1770">
        <v>88.1</v>
      </c>
      <c r="U1770">
        <v>79.37</v>
      </c>
      <c r="V1770">
        <v>82.846500000000006</v>
      </c>
      <c r="W1770">
        <v>4</v>
      </c>
      <c r="X1770">
        <v>3</v>
      </c>
      <c r="Y1770">
        <v>4</v>
      </c>
      <c r="Z1770">
        <v>33.89</v>
      </c>
      <c r="AA1770">
        <v>65.77</v>
      </c>
      <c r="AB1770">
        <v>81</v>
      </c>
      <c r="AC1770">
        <v>64.97</v>
      </c>
      <c r="AD1770">
        <v>60.854100000000003</v>
      </c>
      <c r="AE1770">
        <v>0</v>
      </c>
      <c r="AF1770">
        <v>0</v>
      </c>
      <c r="AG1770">
        <v>0</v>
      </c>
      <c r="AH1770">
        <v>6.53</v>
      </c>
      <c r="AI1770">
        <v>51.87</v>
      </c>
      <c r="AJ1770">
        <v>63.32</v>
      </c>
      <c r="AK1770">
        <v>52.12</v>
      </c>
      <c r="AL1770">
        <v>54.3855</v>
      </c>
      <c r="AM1770">
        <v>2</v>
      </c>
      <c r="AN1770">
        <v>2</v>
      </c>
      <c r="AO1770">
        <v>2</v>
      </c>
      <c r="AP1770">
        <v>33.19</v>
      </c>
      <c r="AQ1770">
        <v>63.83</v>
      </c>
      <c r="AR1770">
        <v>74.75</v>
      </c>
      <c r="AS1770">
        <v>62.55</v>
      </c>
      <c r="AT1770">
        <v>61.413200000000003</v>
      </c>
      <c r="AU1770">
        <v>0</v>
      </c>
      <c r="AV1770">
        <v>0</v>
      </c>
      <c r="AW1770">
        <v>0</v>
      </c>
      <c r="AX1770">
        <v>30.6</v>
      </c>
      <c r="AY1770">
        <v>65.61</v>
      </c>
      <c r="AZ1770">
        <v>79.58</v>
      </c>
      <c r="BA1770">
        <v>75.28</v>
      </c>
      <c r="BB1770">
        <v>75.439700000000002</v>
      </c>
      <c r="BC1770">
        <v>7</v>
      </c>
      <c r="BD1770">
        <v>0</v>
      </c>
      <c r="BE1770">
        <v>7</v>
      </c>
      <c r="BF1770">
        <v>66.94</v>
      </c>
      <c r="BG1770">
        <v>87.38</v>
      </c>
      <c r="BH1770">
        <v>92.17</v>
      </c>
      <c r="BI1770">
        <v>86.85</v>
      </c>
      <c r="BJ1770">
        <v>87.798000000000002</v>
      </c>
      <c r="BK1770">
        <v>1</v>
      </c>
      <c r="BL1770">
        <v>1</v>
      </c>
      <c r="BM1770">
        <v>1</v>
      </c>
      <c r="BN1770">
        <v>34.700000000000003</v>
      </c>
      <c r="BO1770">
        <v>71.8</v>
      </c>
      <c r="BP1770">
        <v>85.67</v>
      </c>
      <c r="BQ1770">
        <v>75.67</v>
      </c>
      <c r="BR1770">
        <v>75.735600000000005</v>
      </c>
      <c r="BS1770">
        <v>3</v>
      </c>
      <c r="BT1770">
        <v>0</v>
      </c>
      <c r="BU1770">
        <v>3</v>
      </c>
      <c r="BV1770">
        <v>19</v>
      </c>
      <c r="BW1770">
        <v>16</v>
      </c>
    </row>
    <row r="1771" spans="1:75" hidden="1" x14ac:dyDescent="0.3">
      <c r="A1771">
        <v>2021</v>
      </c>
      <c r="B1771">
        <v>340159</v>
      </c>
      <c r="C1771" t="e">
        <f>VLOOKUP(B1771,'PF Hospitals'!$A$2:$J$3113,10,0)</f>
        <v>#N/A</v>
      </c>
      <c r="D1771" t="s">
        <v>5397</v>
      </c>
      <c r="E1771" t="s">
        <v>5398</v>
      </c>
      <c r="F1771" t="s">
        <v>5399</v>
      </c>
      <c r="G1771" t="s">
        <v>5179</v>
      </c>
      <c r="H1771">
        <v>27573</v>
      </c>
      <c r="I1771" t="s">
        <v>5400</v>
      </c>
      <c r="J1771">
        <v>42.06</v>
      </c>
      <c r="K1771">
        <v>79.06</v>
      </c>
      <c r="L1771">
        <v>87.36</v>
      </c>
      <c r="M1771">
        <v>66.67</v>
      </c>
      <c r="N1771">
        <v>78.236400000000003</v>
      </c>
      <c r="O1771">
        <v>0</v>
      </c>
      <c r="P1771">
        <v>5</v>
      </c>
      <c r="Q1771">
        <v>5</v>
      </c>
      <c r="R1771">
        <v>41.99</v>
      </c>
      <c r="S1771">
        <v>79.91</v>
      </c>
      <c r="T1771">
        <v>88.1</v>
      </c>
      <c r="U1771">
        <v>81.23</v>
      </c>
      <c r="V1771">
        <v>78.766999999999996</v>
      </c>
      <c r="W1771">
        <v>0</v>
      </c>
      <c r="X1771">
        <v>0</v>
      </c>
      <c r="Y1771">
        <v>0</v>
      </c>
      <c r="Z1771">
        <v>33.89</v>
      </c>
      <c r="AA1771">
        <v>65.77</v>
      </c>
      <c r="AB1771">
        <v>81</v>
      </c>
      <c r="AC1771">
        <v>60.15</v>
      </c>
      <c r="AD1771">
        <v>71.861400000000003</v>
      </c>
      <c r="AE1771">
        <v>4</v>
      </c>
      <c r="AF1771">
        <v>5</v>
      </c>
      <c r="AG1771">
        <v>5</v>
      </c>
      <c r="AH1771">
        <v>6.53</v>
      </c>
      <c r="AI1771">
        <v>51.87</v>
      </c>
      <c r="AJ1771">
        <v>63.32</v>
      </c>
      <c r="AK1771">
        <v>42.13</v>
      </c>
      <c r="AL1771">
        <v>46.6342</v>
      </c>
      <c r="AM1771">
        <v>0</v>
      </c>
      <c r="AN1771">
        <v>2</v>
      </c>
      <c r="AO1771">
        <v>2</v>
      </c>
      <c r="AP1771">
        <v>33.19</v>
      </c>
      <c r="AQ1771">
        <v>63.83</v>
      </c>
      <c r="AR1771">
        <v>74.75</v>
      </c>
      <c r="AS1771">
        <v>52.16</v>
      </c>
      <c r="AT1771">
        <v>67.617699999999999</v>
      </c>
      <c r="AU1771">
        <v>4</v>
      </c>
      <c r="AV1771">
        <v>6</v>
      </c>
      <c r="AW1771">
        <v>6</v>
      </c>
      <c r="AX1771">
        <v>30.6</v>
      </c>
      <c r="AY1771">
        <v>65.61</v>
      </c>
      <c r="AZ1771">
        <v>79.58</v>
      </c>
      <c r="BA1771">
        <v>64.2</v>
      </c>
      <c r="BB1771">
        <v>69.7166</v>
      </c>
      <c r="BC1771">
        <v>3</v>
      </c>
      <c r="BD1771">
        <v>3</v>
      </c>
      <c r="BE1771">
        <v>3</v>
      </c>
      <c r="BF1771">
        <v>66.94</v>
      </c>
      <c r="BG1771">
        <v>87.38</v>
      </c>
      <c r="BH1771">
        <v>92.17</v>
      </c>
      <c r="BI1771">
        <v>83.14</v>
      </c>
      <c r="BJ1771">
        <v>84.422600000000003</v>
      </c>
      <c r="BK1771">
        <v>0</v>
      </c>
      <c r="BL1771">
        <v>1</v>
      </c>
      <c r="BM1771">
        <v>1</v>
      </c>
      <c r="BN1771">
        <v>34.700000000000003</v>
      </c>
      <c r="BO1771">
        <v>71.8</v>
      </c>
      <c r="BP1771">
        <v>85.67</v>
      </c>
      <c r="BQ1771">
        <v>46.18</v>
      </c>
      <c r="BR1771">
        <v>65.391900000000007</v>
      </c>
      <c r="BS1771">
        <v>0</v>
      </c>
      <c r="BT1771">
        <v>4</v>
      </c>
      <c r="BU1771">
        <v>4</v>
      </c>
      <c r="BV1771">
        <v>26</v>
      </c>
      <c r="BW1771">
        <v>16</v>
      </c>
    </row>
    <row r="1772" spans="1:75" x14ac:dyDescent="0.3">
      <c r="A1772">
        <v>2021</v>
      </c>
      <c r="B1772">
        <v>340166</v>
      </c>
      <c r="C1772">
        <f>VLOOKUP(B1772,'PF Hospitals'!$A$2:$J$3113,10,0)</f>
        <v>3</v>
      </c>
      <c r="D1772" t="s">
        <v>5401</v>
      </c>
      <c r="E1772" t="s">
        <v>5402</v>
      </c>
      <c r="F1772" t="s">
        <v>5263</v>
      </c>
      <c r="G1772" t="s">
        <v>5179</v>
      </c>
      <c r="H1772">
        <v>28262</v>
      </c>
      <c r="I1772" t="s">
        <v>5264</v>
      </c>
      <c r="J1772">
        <v>42.06</v>
      </c>
      <c r="K1772">
        <v>79.06</v>
      </c>
      <c r="L1772">
        <v>87.36</v>
      </c>
      <c r="M1772">
        <v>78.28</v>
      </c>
      <c r="N1772">
        <v>81.486500000000007</v>
      </c>
      <c r="O1772">
        <v>3</v>
      </c>
      <c r="P1772">
        <v>3</v>
      </c>
      <c r="Q1772">
        <v>3</v>
      </c>
      <c r="R1772">
        <v>41.99</v>
      </c>
      <c r="S1772">
        <v>79.91</v>
      </c>
      <c r="T1772">
        <v>88.1</v>
      </c>
      <c r="U1772">
        <v>81.430000000000007</v>
      </c>
      <c r="V1772">
        <v>81.584400000000002</v>
      </c>
      <c r="W1772">
        <v>2</v>
      </c>
      <c r="X1772">
        <v>0</v>
      </c>
      <c r="Y1772">
        <v>2</v>
      </c>
      <c r="Z1772">
        <v>33.89</v>
      </c>
      <c r="AA1772">
        <v>65.77</v>
      </c>
      <c r="AB1772">
        <v>81</v>
      </c>
      <c r="AC1772">
        <v>61.01</v>
      </c>
      <c r="AD1772">
        <v>66.573700000000002</v>
      </c>
      <c r="AE1772">
        <v>1</v>
      </c>
      <c r="AF1772">
        <v>2</v>
      </c>
      <c r="AG1772">
        <v>2</v>
      </c>
      <c r="AH1772">
        <v>6.53</v>
      </c>
      <c r="AI1772">
        <v>51.87</v>
      </c>
      <c r="AJ1772">
        <v>63.32</v>
      </c>
      <c r="AK1772">
        <v>52.15</v>
      </c>
      <c r="AL1772">
        <v>53.741700000000002</v>
      </c>
      <c r="AM1772">
        <v>2</v>
      </c>
      <c r="AN1772">
        <v>1</v>
      </c>
      <c r="AO1772">
        <v>2</v>
      </c>
      <c r="AP1772">
        <v>33.19</v>
      </c>
      <c r="AQ1772">
        <v>63.83</v>
      </c>
      <c r="AR1772">
        <v>74.75</v>
      </c>
      <c r="AS1772">
        <v>63.52</v>
      </c>
      <c r="AT1772">
        <v>66.825900000000004</v>
      </c>
      <c r="AU1772">
        <v>3</v>
      </c>
      <c r="AV1772">
        <v>2</v>
      </c>
      <c r="AW1772">
        <v>3</v>
      </c>
      <c r="AX1772">
        <v>30.6</v>
      </c>
      <c r="AY1772">
        <v>65.61</v>
      </c>
      <c r="AZ1772">
        <v>79.58</v>
      </c>
      <c r="BA1772">
        <v>66.92</v>
      </c>
      <c r="BB1772">
        <v>69.069500000000005</v>
      </c>
      <c r="BC1772">
        <v>3</v>
      </c>
      <c r="BD1772">
        <v>1</v>
      </c>
      <c r="BE1772">
        <v>3</v>
      </c>
      <c r="BF1772">
        <v>66.94</v>
      </c>
      <c r="BG1772">
        <v>87.38</v>
      </c>
      <c r="BH1772">
        <v>92.17</v>
      </c>
      <c r="BI1772">
        <v>84.53</v>
      </c>
      <c r="BJ1772">
        <v>86.693700000000007</v>
      </c>
      <c r="BK1772">
        <v>0</v>
      </c>
      <c r="BL1772">
        <v>2</v>
      </c>
      <c r="BM1772">
        <v>2</v>
      </c>
      <c r="BN1772">
        <v>34.700000000000003</v>
      </c>
      <c r="BO1772">
        <v>71.8</v>
      </c>
      <c r="BP1772">
        <v>85.67</v>
      </c>
      <c r="BQ1772">
        <v>71.86</v>
      </c>
      <c r="BR1772">
        <v>74.814099999999996</v>
      </c>
      <c r="BS1772">
        <v>2</v>
      </c>
      <c r="BT1772">
        <v>2</v>
      </c>
      <c r="BU1772">
        <v>2</v>
      </c>
      <c r="BV1772">
        <v>19</v>
      </c>
      <c r="BW1772">
        <v>19</v>
      </c>
    </row>
    <row r="1773" spans="1:75" x14ac:dyDescent="0.3">
      <c r="A1773">
        <v>2021</v>
      </c>
      <c r="B1773">
        <v>340171</v>
      </c>
      <c r="C1773">
        <f>VLOOKUP(B1773,'PF Hospitals'!$A$2:$J$3113,10,0)</f>
        <v>5</v>
      </c>
      <c r="D1773" t="s">
        <v>5403</v>
      </c>
      <c r="E1773" t="s">
        <v>5404</v>
      </c>
      <c r="F1773" t="s">
        <v>5405</v>
      </c>
      <c r="G1773" t="s">
        <v>5179</v>
      </c>
      <c r="H1773">
        <v>28106</v>
      </c>
      <c r="I1773" t="s">
        <v>5264</v>
      </c>
      <c r="J1773">
        <v>42.06</v>
      </c>
      <c r="K1773">
        <v>79.06</v>
      </c>
      <c r="L1773">
        <v>87.36</v>
      </c>
      <c r="M1773">
        <v>76.22</v>
      </c>
      <c r="N1773">
        <v>80.178799999999995</v>
      </c>
      <c r="O1773">
        <v>2</v>
      </c>
      <c r="P1773">
        <v>3</v>
      </c>
      <c r="Q1773">
        <v>3</v>
      </c>
      <c r="R1773">
        <v>41.99</v>
      </c>
      <c r="S1773">
        <v>79.91</v>
      </c>
      <c r="T1773">
        <v>88.1</v>
      </c>
      <c r="U1773">
        <v>83.4</v>
      </c>
      <c r="V1773">
        <v>82.181200000000004</v>
      </c>
      <c r="W1773">
        <v>3</v>
      </c>
      <c r="X1773">
        <v>0</v>
      </c>
      <c r="Y1773">
        <v>3</v>
      </c>
      <c r="Z1773">
        <v>33.89</v>
      </c>
      <c r="AA1773">
        <v>65.77</v>
      </c>
      <c r="AB1773">
        <v>81</v>
      </c>
      <c r="AC1773">
        <v>54.44</v>
      </c>
      <c r="AD1773">
        <v>55.6813</v>
      </c>
      <c r="AE1773">
        <v>0</v>
      </c>
      <c r="AF1773">
        <v>0</v>
      </c>
      <c r="AG1773">
        <v>0</v>
      </c>
      <c r="AH1773">
        <v>6.53</v>
      </c>
      <c r="AI1773">
        <v>51.87</v>
      </c>
      <c r="AJ1773">
        <v>63.32</v>
      </c>
      <c r="AK1773">
        <v>53.46</v>
      </c>
      <c r="AL1773">
        <v>52.6477</v>
      </c>
      <c r="AM1773">
        <v>1</v>
      </c>
      <c r="AN1773">
        <v>0</v>
      </c>
      <c r="AO1773">
        <v>1</v>
      </c>
      <c r="AP1773">
        <v>33.19</v>
      </c>
      <c r="AQ1773">
        <v>63.83</v>
      </c>
      <c r="AR1773">
        <v>74.75</v>
      </c>
      <c r="AS1773">
        <v>54</v>
      </c>
      <c r="AT1773">
        <v>61.163800000000002</v>
      </c>
      <c r="AU1773">
        <v>0</v>
      </c>
      <c r="AV1773">
        <v>3</v>
      </c>
      <c r="AW1773">
        <v>3</v>
      </c>
      <c r="AX1773">
        <v>30.6</v>
      </c>
      <c r="AY1773">
        <v>65.61</v>
      </c>
      <c r="AZ1773">
        <v>79.58</v>
      </c>
      <c r="BA1773">
        <v>64.45</v>
      </c>
      <c r="BB1773">
        <v>68.609800000000007</v>
      </c>
      <c r="BC1773">
        <v>2</v>
      </c>
      <c r="BD1773">
        <v>2</v>
      </c>
      <c r="BE1773">
        <v>2</v>
      </c>
      <c r="BF1773">
        <v>66.94</v>
      </c>
      <c r="BG1773">
        <v>87.38</v>
      </c>
      <c r="BH1773">
        <v>92.17</v>
      </c>
      <c r="BI1773">
        <v>85.77</v>
      </c>
      <c r="BJ1773">
        <v>86.950599999999994</v>
      </c>
      <c r="BK1773">
        <v>0</v>
      </c>
      <c r="BL1773">
        <v>1</v>
      </c>
      <c r="BM1773">
        <v>1</v>
      </c>
      <c r="BN1773">
        <v>34.700000000000003</v>
      </c>
      <c r="BO1773">
        <v>71.8</v>
      </c>
      <c r="BP1773">
        <v>85.67</v>
      </c>
      <c r="BQ1773">
        <v>71.94</v>
      </c>
      <c r="BR1773">
        <v>73.792000000000002</v>
      </c>
      <c r="BS1773">
        <v>2</v>
      </c>
      <c r="BT1773">
        <v>1</v>
      </c>
      <c r="BU1773">
        <v>2</v>
      </c>
      <c r="BV1773">
        <v>15</v>
      </c>
      <c r="BW1773">
        <v>13</v>
      </c>
    </row>
    <row r="1774" spans="1:75" x14ac:dyDescent="0.3">
      <c r="A1774">
        <v>2021</v>
      </c>
      <c r="B1774">
        <v>340173</v>
      </c>
      <c r="C1774">
        <f>VLOOKUP(B1774,'PF Hospitals'!$A$2:$J$3113,10,0)</f>
        <v>3</v>
      </c>
      <c r="D1774" t="s">
        <v>5279</v>
      </c>
      <c r="E1774" t="s">
        <v>5406</v>
      </c>
      <c r="F1774" t="s">
        <v>5407</v>
      </c>
      <c r="G1774" t="s">
        <v>5179</v>
      </c>
      <c r="H1774">
        <v>27518</v>
      </c>
      <c r="I1774" t="s">
        <v>5282</v>
      </c>
      <c r="J1774">
        <v>42.06</v>
      </c>
      <c r="K1774">
        <v>79.06</v>
      </c>
      <c r="L1774">
        <v>87.36</v>
      </c>
      <c r="M1774">
        <v>78.56</v>
      </c>
      <c r="N1774">
        <v>77.319900000000004</v>
      </c>
      <c r="O1774">
        <v>0</v>
      </c>
      <c r="P1774">
        <v>0</v>
      </c>
      <c r="Q1774">
        <v>0</v>
      </c>
      <c r="R1774">
        <v>41.99</v>
      </c>
      <c r="S1774">
        <v>79.91</v>
      </c>
      <c r="T1774">
        <v>88.1</v>
      </c>
      <c r="U1774">
        <v>78.349999999999994</v>
      </c>
      <c r="V1774">
        <v>76.411100000000005</v>
      </c>
      <c r="W1774">
        <v>0</v>
      </c>
      <c r="X1774">
        <v>0</v>
      </c>
      <c r="Y1774">
        <v>0</v>
      </c>
      <c r="Z1774">
        <v>33.89</v>
      </c>
      <c r="AA1774">
        <v>65.77</v>
      </c>
      <c r="AB1774">
        <v>81</v>
      </c>
      <c r="AC1774">
        <v>63.9</v>
      </c>
      <c r="AD1774">
        <v>63.215200000000003</v>
      </c>
      <c r="AE1774">
        <v>0</v>
      </c>
      <c r="AF1774">
        <v>0</v>
      </c>
      <c r="AG1774">
        <v>0</v>
      </c>
      <c r="AH1774">
        <v>6.53</v>
      </c>
      <c r="AI1774">
        <v>51.87</v>
      </c>
      <c r="AJ1774">
        <v>63.32</v>
      </c>
      <c r="AK1774">
        <v>53.98</v>
      </c>
      <c r="AL1774">
        <v>53.878599999999999</v>
      </c>
      <c r="AM1774">
        <v>2</v>
      </c>
      <c r="AN1774">
        <v>0</v>
      </c>
      <c r="AO1774">
        <v>2</v>
      </c>
      <c r="AP1774">
        <v>33.19</v>
      </c>
      <c r="AQ1774">
        <v>63.83</v>
      </c>
      <c r="AR1774">
        <v>74.75</v>
      </c>
      <c r="AS1774">
        <v>59.34</v>
      </c>
      <c r="AT1774">
        <v>59.808799999999998</v>
      </c>
      <c r="AU1774">
        <v>0</v>
      </c>
      <c r="AV1774">
        <v>0</v>
      </c>
      <c r="AW1774">
        <v>0</v>
      </c>
      <c r="AX1774">
        <v>30.6</v>
      </c>
      <c r="AY1774">
        <v>65.61</v>
      </c>
      <c r="AZ1774">
        <v>79.58</v>
      </c>
      <c r="BA1774">
        <v>54.63</v>
      </c>
      <c r="BB1774">
        <v>57.480499999999999</v>
      </c>
      <c r="BC1774">
        <v>0</v>
      </c>
      <c r="BD1774">
        <v>1</v>
      </c>
      <c r="BE1774">
        <v>1</v>
      </c>
      <c r="BF1774">
        <v>66.94</v>
      </c>
      <c r="BG1774">
        <v>87.38</v>
      </c>
      <c r="BH1774">
        <v>92.17</v>
      </c>
      <c r="BI1774">
        <v>87.1</v>
      </c>
      <c r="BJ1774">
        <v>87.012100000000004</v>
      </c>
      <c r="BK1774">
        <v>0</v>
      </c>
      <c r="BL1774">
        <v>0</v>
      </c>
      <c r="BM1774">
        <v>0</v>
      </c>
      <c r="BN1774">
        <v>34.700000000000003</v>
      </c>
      <c r="BO1774">
        <v>71.8</v>
      </c>
      <c r="BP1774">
        <v>85.67</v>
      </c>
      <c r="BQ1774">
        <v>67.989999999999995</v>
      </c>
      <c r="BR1774">
        <v>70.692999999999998</v>
      </c>
      <c r="BS1774">
        <v>0</v>
      </c>
      <c r="BT1774">
        <v>1</v>
      </c>
      <c r="BU1774">
        <v>1</v>
      </c>
      <c r="BV1774">
        <v>4</v>
      </c>
      <c r="BW1774">
        <v>15</v>
      </c>
    </row>
    <row r="1775" spans="1:75" x14ac:dyDescent="0.3">
      <c r="A1775">
        <v>2021</v>
      </c>
      <c r="B1775">
        <v>340183</v>
      </c>
      <c r="C1775">
        <f>VLOOKUP(B1775,'PF Hospitals'!$A$2:$J$3113,10,0)</f>
        <v>4</v>
      </c>
      <c r="D1775" t="s">
        <v>5408</v>
      </c>
      <c r="E1775" t="s">
        <v>5409</v>
      </c>
      <c r="F1775" t="s">
        <v>5410</v>
      </c>
      <c r="G1775" t="s">
        <v>5179</v>
      </c>
      <c r="H1775">
        <v>28078</v>
      </c>
      <c r="I1775" t="s">
        <v>5264</v>
      </c>
      <c r="J1775">
        <v>42.06</v>
      </c>
      <c r="K1775">
        <v>79.06</v>
      </c>
      <c r="L1775">
        <v>87.36</v>
      </c>
      <c r="M1775">
        <v>76.81</v>
      </c>
      <c r="N1775">
        <v>80.424899999999994</v>
      </c>
      <c r="O1775">
        <v>2</v>
      </c>
      <c r="P1775">
        <v>3</v>
      </c>
      <c r="Q1775">
        <v>3</v>
      </c>
      <c r="R1775">
        <v>41.99</v>
      </c>
      <c r="S1775">
        <v>79.91</v>
      </c>
      <c r="T1775">
        <v>88.1</v>
      </c>
      <c r="U1775">
        <v>84.11</v>
      </c>
      <c r="V1775">
        <v>83.520600000000002</v>
      </c>
      <c r="W1775">
        <v>4</v>
      </c>
      <c r="X1775">
        <v>0</v>
      </c>
      <c r="Y1775">
        <v>4</v>
      </c>
      <c r="Z1775">
        <v>33.89</v>
      </c>
      <c r="AA1775">
        <v>65.77</v>
      </c>
      <c r="AB1775">
        <v>81</v>
      </c>
      <c r="AC1775">
        <v>56.67</v>
      </c>
      <c r="AD1775">
        <v>56.612099999999998</v>
      </c>
      <c r="AE1775">
        <v>0</v>
      </c>
      <c r="AF1775">
        <v>0</v>
      </c>
      <c r="AG1775">
        <v>0</v>
      </c>
      <c r="AH1775">
        <v>6.53</v>
      </c>
      <c r="AI1775">
        <v>51.87</v>
      </c>
      <c r="AJ1775">
        <v>63.32</v>
      </c>
      <c r="AK1775">
        <v>50.9</v>
      </c>
      <c r="AL1775">
        <v>50.096499999999999</v>
      </c>
      <c r="AM1775">
        <v>0</v>
      </c>
      <c r="AN1775">
        <v>0</v>
      </c>
      <c r="AO1775">
        <v>0</v>
      </c>
      <c r="AP1775">
        <v>33.19</v>
      </c>
      <c r="AQ1775">
        <v>63.83</v>
      </c>
      <c r="AR1775">
        <v>74.75</v>
      </c>
      <c r="AS1775">
        <v>59.16</v>
      </c>
      <c r="AT1775">
        <v>60.566899999999997</v>
      </c>
      <c r="AU1775">
        <v>0</v>
      </c>
      <c r="AV1775">
        <v>0</v>
      </c>
      <c r="AW1775">
        <v>0</v>
      </c>
      <c r="AX1775">
        <v>30.6</v>
      </c>
      <c r="AY1775">
        <v>65.61</v>
      </c>
      <c r="AZ1775">
        <v>79.58</v>
      </c>
      <c r="BA1775">
        <v>63.33</v>
      </c>
      <c r="BB1775">
        <v>66.1023</v>
      </c>
      <c r="BC1775">
        <v>1</v>
      </c>
      <c r="BD1775">
        <v>1</v>
      </c>
      <c r="BE1775">
        <v>1</v>
      </c>
      <c r="BF1775">
        <v>66.94</v>
      </c>
      <c r="BG1775">
        <v>87.38</v>
      </c>
      <c r="BH1775">
        <v>92.17</v>
      </c>
      <c r="BI1775">
        <v>84.41</v>
      </c>
      <c r="BJ1775">
        <v>85.120900000000006</v>
      </c>
      <c r="BK1775">
        <v>0</v>
      </c>
      <c r="BL1775">
        <v>0</v>
      </c>
      <c r="BM1775">
        <v>0</v>
      </c>
      <c r="BN1775">
        <v>34.700000000000003</v>
      </c>
      <c r="BO1775">
        <v>71.8</v>
      </c>
      <c r="BP1775">
        <v>85.67</v>
      </c>
      <c r="BQ1775">
        <v>71.2</v>
      </c>
      <c r="BR1775">
        <v>72.641900000000007</v>
      </c>
      <c r="BS1775">
        <v>1</v>
      </c>
      <c r="BT1775">
        <v>0</v>
      </c>
      <c r="BU1775">
        <v>1</v>
      </c>
      <c r="BV1775">
        <v>9</v>
      </c>
      <c r="BW1775">
        <v>14</v>
      </c>
    </row>
    <row r="1776" spans="1:75" x14ac:dyDescent="0.3">
      <c r="A1776">
        <v>2021</v>
      </c>
      <c r="B1776">
        <v>340184</v>
      </c>
      <c r="C1776">
        <f>VLOOKUP(B1776,'PF Hospitals'!$A$2:$J$3113,10,0)</f>
        <v>4</v>
      </c>
      <c r="D1776" t="s">
        <v>5411</v>
      </c>
      <c r="E1776" t="s">
        <v>5412</v>
      </c>
      <c r="F1776" t="s">
        <v>5413</v>
      </c>
      <c r="G1776" t="s">
        <v>5179</v>
      </c>
      <c r="H1776">
        <v>28721</v>
      </c>
      <c r="I1776" t="s">
        <v>5414</v>
      </c>
      <c r="J1776">
        <v>42.06</v>
      </c>
      <c r="K1776">
        <v>79.06</v>
      </c>
      <c r="L1776">
        <v>87.36</v>
      </c>
      <c r="M1776">
        <v>81.31</v>
      </c>
      <c r="N1776">
        <v>82.459500000000006</v>
      </c>
      <c r="O1776">
        <v>4</v>
      </c>
      <c r="P1776">
        <v>1</v>
      </c>
      <c r="Q1776">
        <v>4</v>
      </c>
      <c r="R1776">
        <v>41.99</v>
      </c>
      <c r="S1776">
        <v>79.91</v>
      </c>
      <c r="T1776">
        <v>88.1</v>
      </c>
      <c r="U1776">
        <v>81.260000000000005</v>
      </c>
      <c r="V1776">
        <v>84.158799999999999</v>
      </c>
      <c r="W1776">
        <v>5</v>
      </c>
      <c r="X1776">
        <v>4</v>
      </c>
      <c r="Y1776">
        <v>5</v>
      </c>
      <c r="Z1776">
        <v>33.89</v>
      </c>
      <c r="AA1776">
        <v>65.77</v>
      </c>
      <c r="AB1776">
        <v>81</v>
      </c>
      <c r="AC1776">
        <v>70.72</v>
      </c>
      <c r="AD1776">
        <v>65.262600000000006</v>
      </c>
      <c r="AE1776">
        <v>0</v>
      </c>
      <c r="AF1776">
        <v>0</v>
      </c>
      <c r="AG1776">
        <v>0</v>
      </c>
      <c r="AH1776">
        <v>6.53</v>
      </c>
      <c r="AI1776">
        <v>51.87</v>
      </c>
      <c r="AJ1776">
        <v>63.32</v>
      </c>
      <c r="AK1776">
        <v>54.55</v>
      </c>
      <c r="AL1776">
        <v>52.435400000000001</v>
      </c>
      <c r="AM1776">
        <v>1</v>
      </c>
      <c r="AN1776">
        <v>0</v>
      </c>
      <c r="AO1776">
        <v>1</v>
      </c>
      <c r="AP1776">
        <v>33.19</v>
      </c>
      <c r="AQ1776">
        <v>63.83</v>
      </c>
      <c r="AR1776">
        <v>74.75</v>
      </c>
      <c r="AS1776">
        <v>65.45</v>
      </c>
      <c r="AT1776">
        <v>64.636499999999998</v>
      </c>
      <c r="AU1776">
        <v>1</v>
      </c>
      <c r="AV1776">
        <v>0</v>
      </c>
      <c r="AW1776">
        <v>1</v>
      </c>
      <c r="AX1776">
        <v>30.6</v>
      </c>
      <c r="AY1776">
        <v>65.61</v>
      </c>
      <c r="AZ1776">
        <v>79.58</v>
      </c>
      <c r="BA1776">
        <v>55.86</v>
      </c>
      <c r="BB1776">
        <v>53.054900000000004</v>
      </c>
      <c r="BC1776">
        <v>0</v>
      </c>
      <c r="BD1776">
        <v>0</v>
      </c>
      <c r="BE1776">
        <v>0</v>
      </c>
      <c r="BF1776">
        <v>66.94</v>
      </c>
      <c r="BG1776">
        <v>87.38</v>
      </c>
      <c r="BH1776">
        <v>92.17</v>
      </c>
      <c r="BI1776">
        <v>86.66</v>
      </c>
      <c r="BJ1776">
        <v>88.556799999999996</v>
      </c>
      <c r="BK1776">
        <v>3</v>
      </c>
      <c r="BL1776">
        <v>3</v>
      </c>
      <c r="BM1776">
        <v>3</v>
      </c>
      <c r="BN1776">
        <v>34.700000000000003</v>
      </c>
      <c r="BO1776">
        <v>71.8</v>
      </c>
      <c r="BP1776">
        <v>85.67</v>
      </c>
      <c r="BQ1776">
        <v>72.39</v>
      </c>
      <c r="BR1776">
        <v>67.760800000000003</v>
      </c>
      <c r="BS1776">
        <v>0</v>
      </c>
      <c r="BT1776">
        <v>0</v>
      </c>
      <c r="BU1776">
        <v>0</v>
      </c>
      <c r="BV1776">
        <v>14</v>
      </c>
      <c r="BW1776">
        <v>12</v>
      </c>
    </row>
    <row r="1777" spans="1:75" hidden="1" x14ac:dyDescent="0.3">
      <c r="A1777">
        <v>2021</v>
      </c>
      <c r="B1777">
        <v>340186</v>
      </c>
      <c r="C1777" t="e">
        <f>VLOOKUP(B1777,'PF Hospitals'!$A$2:$J$3113,10,0)</f>
        <v>#N/A</v>
      </c>
      <c r="D1777" t="s">
        <v>5415</v>
      </c>
      <c r="E1777" t="s">
        <v>5416</v>
      </c>
      <c r="F1777" t="s">
        <v>1572</v>
      </c>
      <c r="G1777" t="s">
        <v>5179</v>
      </c>
      <c r="H1777">
        <v>27889</v>
      </c>
      <c r="I1777" t="s">
        <v>5417</v>
      </c>
      <c r="J1777">
        <v>42.06</v>
      </c>
      <c r="K1777">
        <v>79.06</v>
      </c>
      <c r="L1777">
        <v>87.36</v>
      </c>
      <c r="M1777">
        <v>83.05</v>
      </c>
      <c r="N1777">
        <v>84.936000000000007</v>
      </c>
      <c r="O1777">
        <v>7</v>
      </c>
      <c r="P1777">
        <v>4</v>
      </c>
      <c r="Q1777">
        <v>7</v>
      </c>
      <c r="R1777">
        <v>41.99</v>
      </c>
      <c r="S1777">
        <v>79.91</v>
      </c>
      <c r="T1777">
        <v>88.1</v>
      </c>
      <c r="U1777">
        <v>85.36</v>
      </c>
      <c r="V1777">
        <v>88.941400000000002</v>
      </c>
      <c r="W1777">
        <v>10</v>
      </c>
      <c r="X1777">
        <v>9</v>
      </c>
      <c r="Y1777">
        <v>10</v>
      </c>
      <c r="Z1777">
        <v>33.89</v>
      </c>
      <c r="AA1777">
        <v>65.77</v>
      </c>
      <c r="AB1777">
        <v>81</v>
      </c>
      <c r="AC1777">
        <v>72.69</v>
      </c>
      <c r="AD1777">
        <v>68.775199999999998</v>
      </c>
      <c r="AE1777">
        <v>2</v>
      </c>
      <c r="AF1777">
        <v>0</v>
      </c>
      <c r="AG1777">
        <v>2</v>
      </c>
      <c r="AH1777">
        <v>6.53</v>
      </c>
      <c r="AI1777">
        <v>51.87</v>
      </c>
      <c r="AJ1777">
        <v>63.32</v>
      </c>
      <c r="AK1777">
        <v>54</v>
      </c>
      <c r="AL1777">
        <v>54.000999999999998</v>
      </c>
      <c r="AM1777">
        <v>2</v>
      </c>
      <c r="AN1777">
        <v>0</v>
      </c>
      <c r="AO1777">
        <v>2</v>
      </c>
      <c r="AP1777">
        <v>33.19</v>
      </c>
      <c r="AQ1777">
        <v>63.83</v>
      </c>
      <c r="AR1777">
        <v>74.75</v>
      </c>
      <c r="AS1777">
        <v>69.39</v>
      </c>
      <c r="AT1777">
        <v>70.297600000000003</v>
      </c>
      <c r="AU1777">
        <v>6</v>
      </c>
      <c r="AV1777">
        <v>1</v>
      </c>
      <c r="AW1777">
        <v>6</v>
      </c>
      <c r="AX1777">
        <v>30.6</v>
      </c>
      <c r="AY1777">
        <v>65.61</v>
      </c>
      <c r="AZ1777">
        <v>79.58</v>
      </c>
      <c r="BA1777">
        <v>68.22</v>
      </c>
      <c r="BB1777">
        <v>65.791200000000003</v>
      </c>
      <c r="BC1777">
        <v>1</v>
      </c>
      <c r="BD1777">
        <v>0</v>
      </c>
      <c r="BE1777">
        <v>1</v>
      </c>
      <c r="BF1777">
        <v>66.94</v>
      </c>
      <c r="BG1777">
        <v>87.38</v>
      </c>
      <c r="BH1777">
        <v>92.17</v>
      </c>
      <c r="BI1777">
        <v>89.22</v>
      </c>
      <c r="BJ1777">
        <v>86.975300000000004</v>
      </c>
      <c r="BK1777">
        <v>0</v>
      </c>
      <c r="BL1777">
        <v>0</v>
      </c>
      <c r="BM1777">
        <v>0</v>
      </c>
      <c r="BN1777">
        <v>34.700000000000003</v>
      </c>
      <c r="BO1777">
        <v>71.8</v>
      </c>
      <c r="BP1777">
        <v>85.67</v>
      </c>
      <c r="BQ1777">
        <v>71.55</v>
      </c>
      <c r="BR1777">
        <v>73.313999999999993</v>
      </c>
      <c r="BS1777">
        <v>1</v>
      </c>
      <c r="BT1777">
        <v>1</v>
      </c>
      <c r="BU1777">
        <v>1</v>
      </c>
      <c r="BV1777">
        <v>29</v>
      </c>
      <c r="BW1777">
        <v>19</v>
      </c>
    </row>
    <row r="1778" spans="1:75" hidden="1" x14ac:dyDescent="0.3">
      <c r="A1778">
        <v>2021</v>
      </c>
      <c r="B1778">
        <v>340187</v>
      </c>
      <c r="C1778" t="e">
        <f>VLOOKUP(B1778,'PF Hospitals'!$A$2:$J$3113,10,0)</f>
        <v>#N/A</v>
      </c>
      <c r="D1778" t="s">
        <v>5418</v>
      </c>
      <c r="E1778" t="s">
        <v>5419</v>
      </c>
      <c r="F1778" t="s">
        <v>5420</v>
      </c>
      <c r="G1778" t="s">
        <v>5179</v>
      </c>
      <c r="H1778">
        <v>27028</v>
      </c>
      <c r="I1778" t="s">
        <v>5421</v>
      </c>
      <c r="J1778">
        <v>42.06</v>
      </c>
      <c r="K1778">
        <v>79.06</v>
      </c>
      <c r="L1778">
        <v>87.36</v>
      </c>
      <c r="M1778">
        <v>92.35</v>
      </c>
      <c r="N1778">
        <v>91.418999999999997</v>
      </c>
      <c r="O1778">
        <v>10</v>
      </c>
      <c r="P1778">
        <v>0</v>
      </c>
      <c r="Q1778">
        <v>10</v>
      </c>
      <c r="R1778">
        <v>41.99</v>
      </c>
      <c r="S1778">
        <v>79.91</v>
      </c>
      <c r="T1778">
        <v>88.1</v>
      </c>
      <c r="U1778">
        <v>91.01</v>
      </c>
      <c r="V1778">
        <v>90.205299999999994</v>
      </c>
      <c r="W1778">
        <v>10</v>
      </c>
      <c r="X1778">
        <v>0</v>
      </c>
      <c r="Y1778">
        <v>10</v>
      </c>
      <c r="Z1778">
        <v>33.89</v>
      </c>
      <c r="AA1778">
        <v>65.77</v>
      </c>
      <c r="AB1778">
        <v>81</v>
      </c>
      <c r="AC1778">
        <v>87.67</v>
      </c>
      <c r="AD1778">
        <v>86.447599999999994</v>
      </c>
      <c r="AE1778">
        <v>10</v>
      </c>
      <c r="AF1778">
        <v>0</v>
      </c>
      <c r="AG1778">
        <v>10</v>
      </c>
      <c r="AH1778">
        <v>6.53</v>
      </c>
      <c r="AI1778">
        <v>51.87</v>
      </c>
      <c r="AJ1778">
        <v>63.32</v>
      </c>
      <c r="AK1778">
        <v>74.849999999999994</v>
      </c>
      <c r="AL1778">
        <v>72.584999999999994</v>
      </c>
      <c r="AM1778">
        <v>10</v>
      </c>
      <c r="AN1778">
        <v>0</v>
      </c>
      <c r="AO1778">
        <v>10</v>
      </c>
      <c r="AP1778">
        <v>33.19</v>
      </c>
      <c r="AQ1778">
        <v>63.83</v>
      </c>
      <c r="AR1778">
        <v>74.75</v>
      </c>
      <c r="AS1778">
        <v>78.349999999999994</v>
      </c>
      <c r="AT1778">
        <v>77.992400000000004</v>
      </c>
      <c r="AU1778">
        <v>10</v>
      </c>
      <c r="AV1778">
        <v>0</v>
      </c>
      <c r="AW1778">
        <v>10</v>
      </c>
      <c r="AX1778">
        <v>30.6</v>
      </c>
      <c r="AY1778">
        <v>65.61</v>
      </c>
      <c r="AZ1778">
        <v>79.58</v>
      </c>
      <c r="BA1778">
        <v>86.85</v>
      </c>
      <c r="BB1778">
        <v>86.647199999999998</v>
      </c>
      <c r="BC1778">
        <v>10</v>
      </c>
      <c r="BD1778">
        <v>0</v>
      </c>
      <c r="BE1778">
        <v>10</v>
      </c>
      <c r="BF1778">
        <v>66.94</v>
      </c>
      <c r="BG1778">
        <v>87.38</v>
      </c>
      <c r="BH1778">
        <v>92.17</v>
      </c>
      <c r="BI1778">
        <v>94.8</v>
      </c>
      <c r="BJ1778">
        <v>92.956100000000006</v>
      </c>
      <c r="BK1778">
        <v>10</v>
      </c>
      <c r="BL1778">
        <v>0</v>
      </c>
      <c r="BM1778">
        <v>10</v>
      </c>
      <c r="BN1778">
        <v>34.700000000000003</v>
      </c>
      <c r="BO1778">
        <v>71.8</v>
      </c>
      <c r="BP1778">
        <v>85.67</v>
      </c>
      <c r="BQ1778">
        <v>92.32</v>
      </c>
      <c r="BR1778">
        <v>92.555899999999994</v>
      </c>
      <c r="BS1778">
        <v>10</v>
      </c>
      <c r="BT1778">
        <v>9</v>
      </c>
      <c r="BU1778">
        <v>10</v>
      </c>
      <c r="BV1778">
        <v>80</v>
      </c>
      <c r="BW1778">
        <v>20</v>
      </c>
    </row>
    <row r="1779" spans="1:75" hidden="1" x14ac:dyDescent="0.3">
      <c r="A1779">
        <v>2021</v>
      </c>
      <c r="B1779">
        <v>340188</v>
      </c>
      <c r="C1779" t="e">
        <f>VLOOKUP(B1779,'PF Hospitals'!$A$2:$J$3113,10,0)</f>
        <v>#N/A</v>
      </c>
      <c r="D1779" t="s">
        <v>5422</v>
      </c>
      <c r="E1779" t="s">
        <v>5423</v>
      </c>
      <c r="F1779" t="s">
        <v>5424</v>
      </c>
      <c r="G1779" t="s">
        <v>5179</v>
      </c>
      <c r="H1779">
        <v>28376</v>
      </c>
      <c r="I1779" t="s">
        <v>5425</v>
      </c>
      <c r="J1779">
        <v>42.06</v>
      </c>
      <c r="K1779">
        <v>79.06</v>
      </c>
      <c r="L1779">
        <v>87.36</v>
      </c>
      <c r="M1779">
        <v>82.77</v>
      </c>
      <c r="N1779">
        <v>84.899299999999997</v>
      </c>
      <c r="O1779">
        <v>7</v>
      </c>
      <c r="P1779">
        <v>4</v>
      </c>
      <c r="Q1779">
        <v>7</v>
      </c>
      <c r="R1779">
        <v>41.99</v>
      </c>
      <c r="S1779">
        <v>79.91</v>
      </c>
      <c r="T1779">
        <v>88.1</v>
      </c>
      <c r="U1779">
        <v>84.98</v>
      </c>
      <c r="V1779">
        <v>86.945700000000002</v>
      </c>
      <c r="W1779">
        <v>8</v>
      </c>
      <c r="X1779">
        <v>6</v>
      </c>
      <c r="Y1779">
        <v>8</v>
      </c>
      <c r="Z1779">
        <v>33.89</v>
      </c>
      <c r="AA1779">
        <v>65.77</v>
      </c>
      <c r="AB1779">
        <v>81</v>
      </c>
      <c r="AC1779">
        <v>62.77</v>
      </c>
      <c r="AD1779">
        <v>78.3733</v>
      </c>
      <c r="AE1779">
        <v>8</v>
      </c>
      <c r="AF1779">
        <v>8</v>
      </c>
      <c r="AG1779">
        <v>8</v>
      </c>
      <c r="AH1779">
        <v>6.53</v>
      </c>
      <c r="AI1779">
        <v>51.87</v>
      </c>
      <c r="AJ1779">
        <v>63.32</v>
      </c>
      <c r="AK1779">
        <v>57.41</v>
      </c>
      <c r="AL1779">
        <v>58.052300000000002</v>
      </c>
      <c r="AM1779">
        <v>5</v>
      </c>
      <c r="AN1779">
        <v>1</v>
      </c>
      <c r="AO1779">
        <v>5</v>
      </c>
      <c r="AP1779">
        <v>33.19</v>
      </c>
      <c r="AQ1779">
        <v>63.83</v>
      </c>
      <c r="AR1779">
        <v>74.75</v>
      </c>
      <c r="AS1779">
        <v>73.27</v>
      </c>
      <c r="AT1779">
        <v>73.900199999999998</v>
      </c>
      <c r="AU1779">
        <v>9</v>
      </c>
      <c r="AV1779">
        <v>4</v>
      </c>
      <c r="AW1779">
        <v>9</v>
      </c>
      <c r="AX1779">
        <v>30.6</v>
      </c>
      <c r="AY1779">
        <v>65.61</v>
      </c>
      <c r="AZ1779">
        <v>79.58</v>
      </c>
      <c r="BA1779">
        <v>76.81</v>
      </c>
      <c r="BB1779">
        <v>77.723799999999997</v>
      </c>
      <c r="BC1779">
        <v>8</v>
      </c>
      <c r="BD1779">
        <v>3</v>
      </c>
      <c r="BE1779">
        <v>8</v>
      </c>
      <c r="BF1779">
        <v>66.94</v>
      </c>
      <c r="BG1779">
        <v>87.38</v>
      </c>
      <c r="BH1779">
        <v>92.17</v>
      </c>
      <c r="BI1779">
        <v>89.09</v>
      </c>
      <c r="BJ1779">
        <v>90.289199999999994</v>
      </c>
      <c r="BK1779">
        <v>6</v>
      </c>
      <c r="BL1779">
        <v>3</v>
      </c>
      <c r="BM1779">
        <v>6</v>
      </c>
      <c r="BN1779">
        <v>34.700000000000003</v>
      </c>
      <c r="BO1779">
        <v>71.8</v>
      </c>
      <c r="BP1779">
        <v>85.67</v>
      </c>
      <c r="BQ1779">
        <v>81.239999999999995</v>
      </c>
      <c r="BR1779">
        <v>84.851200000000006</v>
      </c>
      <c r="BS1779">
        <v>9</v>
      </c>
      <c r="BT1779">
        <v>8</v>
      </c>
      <c r="BU1779">
        <v>9</v>
      </c>
      <c r="BV1779">
        <v>60</v>
      </c>
      <c r="BW1779">
        <v>20</v>
      </c>
    </row>
    <row r="1780" spans="1:75" hidden="1" x14ac:dyDescent="0.3">
      <c r="A1780">
        <v>2021</v>
      </c>
      <c r="B1780">
        <v>350002</v>
      </c>
      <c r="C1780" t="e">
        <f>VLOOKUP(B1780,'PF Hospitals'!$A$2:$J$3113,10,0)</f>
        <v>#N/A</v>
      </c>
      <c r="D1780" t="s">
        <v>5426</v>
      </c>
      <c r="E1780" t="s">
        <v>5427</v>
      </c>
      <c r="F1780" t="s">
        <v>5428</v>
      </c>
      <c r="G1780" t="s">
        <v>5429</v>
      </c>
      <c r="H1780">
        <v>58501</v>
      </c>
      <c r="I1780" t="s">
        <v>5430</v>
      </c>
      <c r="J1780">
        <v>42.06</v>
      </c>
      <c r="K1780">
        <v>79.06</v>
      </c>
      <c r="L1780">
        <v>87.36</v>
      </c>
      <c r="M1780">
        <v>75.73</v>
      </c>
      <c r="N1780">
        <v>74.433700000000002</v>
      </c>
      <c r="O1780">
        <v>0</v>
      </c>
      <c r="P1780">
        <v>0</v>
      </c>
      <c r="Q1780">
        <v>0</v>
      </c>
      <c r="R1780">
        <v>41.99</v>
      </c>
      <c r="S1780">
        <v>79.91</v>
      </c>
      <c r="T1780">
        <v>88.1</v>
      </c>
      <c r="U1780">
        <v>77.680000000000007</v>
      </c>
      <c r="V1780">
        <v>78.059299999999993</v>
      </c>
      <c r="W1780">
        <v>0</v>
      </c>
      <c r="X1780">
        <v>0</v>
      </c>
      <c r="Y1780">
        <v>0</v>
      </c>
      <c r="Z1780">
        <v>33.89</v>
      </c>
      <c r="AA1780">
        <v>65.77</v>
      </c>
      <c r="AB1780">
        <v>81</v>
      </c>
      <c r="AC1780">
        <v>64.42</v>
      </c>
      <c r="AD1780">
        <v>61.421500000000002</v>
      </c>
      <c r="AE1780">
        <v>0</v>
      </c>
      <c r="AF1780">
        <v>0</v>
      </c>
      <c r="AG1780">
        <v>0</v>
      </c>
      <c r="AH1780">
        <v>6.53</v>
      </c>
      <c r="AI1780">
        <v>51.87</v>
      </c>
      <c r="AJ1780">
        <v>63.32</v>
      </c>
      <c r="AK1780">
        <v>48.63</v>
      </c>
      <c r="AL1780">
        <v>48.170499999999997</v>
      </c>
      <c r="AM1780">
        <v>0</v>
      </c>
      <c r="AN1780">
        <v>0</v>
      </c>
      <c r="AO1780">
        <v>0</v>
      </c>
      <c r="AP1780">
        <v>33.19</v>
      </c>
      <c r="AQ1780">
        <v>63.83</v>
      </c>
      <c r="AR1780">
        <v>74.75</v>
      </c>
      <c r="AS1780">
        <v>64.34</v>
      </c>
      <c r="AT1780">
        <v>56.233600000000003</v>
      </c>
      <c r="AU1780">
        <v>0</v>
      </c>
      <c r="AV1780">
        <v>0</v>
      </c>
      <c r="AW1780">
        <v>0</v>
      </c>
      <c r="AX1780">
        <v>30.6</v>
      </c>
      <c r="AY1780">
        <v>65.61</v>
      </c>
      <c r="AZ1780">
        <v>79.58</v>
      </c>
      <c r="BA1780">
        <v>58.81</v>
      </c>
      <c r="BB1780">
        <v>59.6327</v>
      </c>
      <c r="BC1780">
        <v>0</v>
      </c>
      <c r="BD1780">
        <v>0</v>
      </c>
      <c r="BE1780">
        <v>0</v>
      </c>
      <c r="BF1780">
        <v>66.94</v>
      </c>
      <c r="BG1780">
        <v>87.38</v>
      </c>
      <c r="BH1780">
        <v>92.17</v>
      </c>
      <c r="BI1780">
        <v>88.32</v>
      </c>
      <c r="BJ1780">
        <v>88.031000000000006</v>
      </c>
      <c r="BK1780">
        <v>2</v>
      </c>
      <c r="BL1780">
        <v>0</v>
      </c>
      <c r="BM1780">
        <v>2</v>
      </c>
      <c r="BN1780">
        <v>34.700000000000003</v>
      </c>
      <c r="BO1780">
        <v>71.8</v>
      </c>
      <c r="BP1780">
        <v>85.67</v>
      </c>
      <c r="BQ1780">
        <v>65.209999999999994</v>
      </c>
      <c r="BR1780">
        <v>63.652099999999997</v>
      </c>
      <c r="BS1780">
        <v>0</v>
      </c>
      <c r="BT1780">
        <v>0</v>
      </c>
      <c r="BU1780">
        <v>0</v>
      </c>
      <c r="BV1780">
        <v>2</v>
      </c>
      <c r="BW1780">
        <v>15</v>
      </c>
    </row>
    <row r="1781" spans="1:75" hidden="1" x14ac:dyDescent="0.3">
      <c r="A1781">
        <v>2021</v>
      </c>
      <c r="B1781">
        <v>350006</v>
      </c>
      <c r="C1781" t="e">
        <f>VLOOKUP(B1781,'PF Hospitals'!$A$2:$J$3113,10,0)</f>
        <v>#N/A</v>
      </c>
      <c r="D1781" t="s">
        <v>5431</v>
      </c>
      <c r="E1781" t="s">
        <v>5432</v>
      </c>
      <c r="F1781" t="s">
        <v>5433</v>
      </c>
      <c r="G1781" t="s">
        <v>5429</v>
      </c>
      <c r="H1781">
        <v>58701</v>
      </c>
      <c r="I1781" t="s">
        <v>5434</v>
      </c>
      <c r="J1781">
        <v>42.06</v>
      </c>
      <c r="K1781">
        <v>79.06</v>
      </c>
      <c r="L1781">
        <v>87.36</v>
      </c>
      <c r="M1781">
        <v>72.45</v>
      </c>
      <c r="N1781">
        <v>70.536199999999994</v>
      </c>
      <c r="O1781">
        <v>0</v>
      </c>
      <c r="P1781">
        <v>0</v>
      </c>
      <c r="Q1781">
        <v>0</v>
      </c>
      <c r="R1781">
        <v>41.99</v>
      </c>
      <c r="S1781">
        <v>79.91</v>
      </c>
      <c r="T1781">
        <v>88.1</v>
      </c>
      <c r="U1781">
        <v>78.69</v>
      </c>
      <c r="V1781">
        <v>72.317800000000005</v>
      </c>
      <c r="W1781">
        <v>0</v>
      </c>
      <c r="X1781">
        <v>0</v>
      </c>
      <c r="Y1781">
        <v>0</v>
      </c>
      <c r="Z1781">
        <v>33.89</v>
      </c>
      <c r="AA1781">
        <v>65.77</v>
      </c>
      <c r="AB1781">
        <v>81</v>
      </c>
      <c r="AC1781">
        <v>61.59</v>
      </c>
      <c r="AD1781">
        <v>53.5197</v>
      </c>
      <c r="AE1781">
        <v>0</v>
      </c>
      <c r="AF1781">
        <v>0</v>
      </c>
      <c r="AG1781">
        <v>0</v>
      </c>
      <c r="AH1781">
        <v>6.53</v>
      </c>
      <c r="AI1781">
        <v>51.87</v>
      </c>
      <c r="AJ1781">
        <v>63.32</v>
      </c>
      <c r="AK1781">
        <v>48.48</v>
      </c>
      <c r="AL1781">
        <v>36.6477</v>
      </c>
      <c r="AM1781">
        <v>0</v>
      </c>
      <c r="AN1781">
        <v>0</v>
      </c>
      <c r="AO1781">
        <v>0</v>
      </c>
      <c r="AP1781">
        <v>33.19</v>
      </c>
      <c r="AQ1781">
        <v>63.83</v>
      </c>
      <c r="AR1781">
        <v>74.75</v>
      </c>
      <c r="AS1781">
        <v>62.26</v>
      </c>
      <c r="AT1781">
        <v>54.087800000000001</v>
      </c>
      <c r="AU1781">
        <v>0</v>
      </c>
      <c r="AV1781">
        <v>0</v>
      </c>
      <c r="AW1781">
        <v>0</v>
      </c>
      <c r="AX1781">
        <v>30.6</v>
      </c>
      <c r="AY1781">
        <v>65.61</v>
      </c>
      <c r="AZ1781">
        <v>79.58</v>
      </c>
      <c r="BA1781">
        <v>55.19</v>
      </c>
      <c r="BB1781">
        <v>50.424999999999997</v>
      </c>
      <c r="BC1781">
        <v>0</v>
      </c>
      <c r="BD1781">
        <v>0</v>
      </c>
      <c r="BE1781">
        <v>0</v>
      </c>
      <c r="BF1781">
        <v>66.94</v>
      </c>
      <c r="BG1781">
        <v>87.38</v>
      </c>
      <c r="BH1781">
        <v>92.17</v>
      </c>
      <c r="BI1781">
        <v>87.74</v>
      </c>
      <c r="BJ1781">
        <v>79.859399999999994</v>
      </c>
      <c r="BK1781">
        <v>0</v>
      </c>
      <c r="BL1781">
        <v>0</v>
      </c>
      <c r="BM1781">
        <v>0</v>
      </c>
      <c r="BN1781">
        <v>34.700000000000003</v>
      </c>
      <c r="BO1781">
        <v>71.8</v>
      </c>
      <c r="BP1781">
        <v>85.67</v>
      </c>
      <c r="BQ1781">
        <v>59.13</v>
      </c>
      <c r="BR1781">
        <v>48.541899999999998</v>
      </c>
      <c r="BS1781">
        <v>0</v>
      </c>
      <c r="BT1781">
        <v>0</v>
      </c>
      <c r="BU1781">
        <v>0</v>
      </c>
      <c r="BV1781">
        <v>0</v>
      </c>
      <c r="BW1781">
        <v>7</v>
      </c>
    </row>
    <row r="1782" spans="1:75" hidden="1" x14ac:dyDescent="0.3">
      <c r="A1782">
        <v>2021</v>
      </c>
      <c r="B1782">
        <v>350011</v>
      </c>
      <c r="C1782" t="e">
        <f>VLOOKUP(B1782,'PF Hospitals'!$A$2:$J$3113,10,0)</f>
        <v>#N/A</v>
      </c>
      <c r="D1782" t="s">
        <v>1852</v>
      </c>
      <c r="E1782" t="s">
        <v>5435</v>
      </c>
      <c r="F1782" t="s">
        <v>5436</v>
      </c>
      <c r="G1782" t="s">
        <v>5429</v>
      </c>
      <c r="H1782">
        <v>58122</v>
      </c>
      <c r="I1782" t="s">
        <v>2819</v>
      </c>
      <c r="J1782">
        <v>42.06</v>
      </c>
      <c r="K1782">
        <v>79.06</v>
      </c>
      <c r="L1782">
        <v>87.36</v>
      </c>
      <c r="M1782">
        <v>69.92</v>
      </c>
      <c r="N1782">
        <v>72.378100000000003</v>
      </c>
      <c r="O1782">
        <v>0</v>
      </c>
      <c r="P1782">
        <v>1</v>
      </c>
      <c r="Q1782">
        <v>1</v>
      </c>
      <c r="R1782">
        <v>41.99</v>
      </c>
      <c r="S1782">
        <v>79.91</v>
      </c>
      <c r="T1782">
        <v>88.1</v>
      </c>
      <c r="U1782">
        <v>75.88</v>
      </c>
      <c r="V1782">
        <v>75.308099999999996</v>
      </c>
      <c r="W1782">
        <v>0</v>
      </c>
      <c r="X1782">
        <v>0</v>
      </c>
      <c r="Y1782">
        <v>0</v>
      </c>
      <c r="Z1782">
        <v>33.89</v>
      </c>
      <c r="AA1782">
        <v>65.77</v>
      </c>
      <c r="AB1782">
        <v>81</v>
      </c>
      <c r="AC1782">
        <v>50.59</v>
      </c>
      <c r="AD1782">
        <v>60.678800000000003</v>
      </c>
      <c r="AE1782">
        <v>0</v>
      </c>
      <c r="AF1782">
        <v>3</v>
      </c>
      <c r="AG1782">
        <v>3</v>
      </c>
      <c r="AH1782">
        <v>6.53</v>
      </c>
      <c r="AI1782">
        <v>51.87</v>
      </c>
      <c r="AJ1782">
        <v>63.32</v>
      </c>
      <c r="AK1782">
        <v>45.74</v>
      </c>
      <c r="AL1782">
        <v>47.770099999999999</v>
      </c>
      <c r="AM1782">
        <v>0</v>
      </c>
      <c r="AN1782">
        <v>1</v>
      </c>
      <c r="AO1782">
        <v>1</v>
      </c>
      <c r="AP1782">
        <v>33.19</v>
      </c>
      <c r="AQ1782">
        <v>63.83</v>
      </c>
      <c r="AR1782">
        <v>74.75</v>
      </c>
      <c r="AS1782">
        <v>54.98</v>
      </c>
      <c r="AT1782">
        <v>58.119199999999999</v>
      </c>
      <c r="AU1782">
        <v>0</v>
      </c>
      <c r="AV1782">
        <v>1</v>
      </c>
      <c r="AW1782">
        <v>1</v>
      </c>
      <c r="AX1782">
        <v>30.6</v>
      </c>
      <c r="AY1782">
        <v>65.61</v>
      </c>
      <c r="AZ1782">
        <v>79.58</v>
      </c>
      <c r="BA1782">
        <v>57.18</v>
      </c>
      <c r="BB1782">
        <v>63.955599999999997</v>
      </c>
      <c r="BC1782">
        <v>0</v>
      </c>
      <c r="BD1782">
        <v>3</v>
      </c>
      <c r="BE1782">
        <v>3</v>
      </c>
      <c r="BF1782">
        <v>66.94</v>
      </c>
      <c r="BG1782">
        <v>87.38</v>
      </c>
      <c r="BH1782">
        <v>92.17</v>
      </c>
      <c r="BI1782">
        <v>86.65</v>
      </c>
      <c r="BJ1782">
        <v>86.099000000000004</v>
      </c>
      <c r="BK1782">
        <v>0</v>
      </c>
      <c r="BL1782">
        <v>0</v>
      </c>
      <c r="BM1782">
        <v>0</v>
      </c>
      <c r="BN1782">
        <v>34.700000000000003</v>
      </c>
      <c r="BO1782">
        <v>71.8</v>
      </c>
      <c r="BP1782">
        <v>85.67</v>
      </c>
      <c r="BQ1782">
        <v>59.85</v>
      </c>
      <c r="BR1782">
        <v>67.534499999999994</v>
      </c>
      <c r="BS1782">
        <v>0</v>
      </c>
      <c r="BT1782">
        <v>2</v>
      </c>
      <c r="BU1782">
        <v>2</v>
      </c>
      <c r="BV1782">
        <v>11</v>
      </c>
      <c r="BW1782">
        <v>16</v>
      </c>
    </row>
    <row r="1783" spans="1:75" hidden="1" x14ac:dyDescent="0.3">
      <c r="A1783">
        <v>2021</v>
      </c>
      <c r="B1783">
        <v>350015</v>
      </c>
      <c r="C1783" t="e">
        <f>VLOOKUP(B1783,'PF Hospitals'!$A$2:$J$3113,10,0)</f>
        <v>#N/A</v>
      </c>
      <c r="D1783" t="s">
        <v>5437</v>
      </c>
      <c r="E1783" t="s">
        <v>5438</v>
      </c>
      <c r="F1783" t="s">
        <v>5428</v>
      </c>
      <c r="G1783" t="s">
        <v>5429</v>
      </c>
      <c r="H1783">
        <v>58506</v>
      </c>
      <c r="I1783" t="s">
        <v>5430</v>
      </c>
      <c r="J1783">
        <v>42.06</v>
      </c>
      <c r="K1783">
        <v>79.06</v>
      </c>
      <c r="L1783">
        <v>87.36</v>
      </c>
      <c r="M1783">
        <v>77.06</v>
      </c>
      <c r="N1783">
        <v>77.813299999999998</v>
      </c>
      <c r="O1783">
        <v>0</v>
      </c>
      <c r="P1783">
        <v>0</v>
      </c>
      <c r="Q1783">
        <v>0</v>
      </c>
      <c r="R1783">
        <v>41.99</v>
      </c>
      <c r="S1783">
        <v>79.91</v>
      </c>
      <c r="T1783">
        <v>88.1</v>
      </c>
      <c r="U1783">
        <v>77.92</v>
      </c>
      <c r="V1783">
        <v>79.181799999999996</v>
      </c>
      <c r="W1783">
        <v>0</v>
      </c>
      <c r="X1783">
        <v>1</v>
      </c>
      <c r="Y1783">
        <v>1</v>
      </c>
      <c r="Z1783">
        <v>33.89</v>
      </c>
      <c r="AA1783">
        <v>65.77</v>
      </c>
      <c r="AB1783">
        <v>81</v>
      </c>
      <c r="AC1783">
        <v>64.52</v>
      </c>
      <c r="AD1783">
        <v>59.791800000000002</v>
      </c>
      <c r="AE1783">
        <v>0</v>
      </c>
      <c r="AF1783">
        <v>0</v>
      </c>
      <c r="AG1783">
        <v>0</v>
      </c>
      <c r="AH1783">
        <v>6.53</v>
      </c>
      <c r="AI1783">
        <v>51.87</v>
      </c>
      <c r="AJ1783">
        <v>63.32</v>
      </c>
      <c r="AK1783">
        <v>48.56</v>
      </c>
      <c r="AL1783">
        <v>51.091799999999999</v>
      </c>
      <c r="AM1783">
        <v>0</v>
      </c>
      <c r="AN1783">
        <v>1</v>
      </c>
      <c r="AO1783">
        <v>1</v>
      </c>
      <c r="AP1783">
        <v>33.19</v>
      </c>
      <c r="AQ1783">
        <v>63.83</v>
      </c>
      <c r="AR1783">
        <v>74.75</v>
      </c>
      <c r="AS1783">
        <v>59.54</v>
      </c>
      <c r="AT1783">
        <v>60.918700000000001</v>
      </c>
      <c r="AU1783">
        <v>0</v>
      </c>
      <c r="AV1783">
        <v>0</v>
      </c>
      <c r="AW1783">
        <v>0</v>
      </c>
      <c r="AX1783">
        <v>30.6</v>
      </c>
      <c r="AY1783">
        <v>65.61</v>
      </c>
      <c r="AZ1783">
        <v>79.58</v>
      </c>
      <c r="BA1783">
        <v>57.51</v>
      </c>
      <c r="BB1783">
        <v>55.5244</v>
      </c>
      <c r="BC1783">
        <v>0</v>
      </c>
      <c r="BD1783">
        <v>0</v>
      </c>
      <c r="BE1783">
        <v>0</v>
      </c>
      <c r="BF1783">
        <v>66.94</v>
      </c>
      <c r="BG1783">
        <v>87.38</v>
      </c>
      <c r="BH1783">
        <v>92.17</v>
      </c>
      <c r="BI1783">
        <v>87.21</v>
      </c>
      <c r="BJ1783">
        <v>87.609300000000005</v>
      </c>
      <c r="BK1783">
        <v>1</v>
      </c>
      <c r="BL1783">
        <v>0</v>
      </c>
      <c r="BM1783">
        <v>1</v>
      </c>
      <c r="BN1783">
        <v>34.700000000000003</v>
      </c>
      <c r="BO1783">
        <v>71.8</v>
      </c>
      <c r="BP1783">
        <v>85.67</v>
      </c>
      <c r="BQ1783">
        <v>68.69</v>
      </c>
      <c r="BR1783">
        <v>68.616699999999994</v>
      </c>
      <c r="BS1783">
        <v>0</v>
      </c>
      <c r="BT1783">
        <v>0</v>
      </c>
      <c r="BU1783">
        <v>0</v>
      </c>
      <c r="BV1783">
        <v>3</v>
      </c>
      <c r="BW1783">
        <v>14</v>
      </c>
    </row>
    <row r="1784" spans="1:75" hidden="1" x14ac:dyDescent="0.3">
      <c r="A1784">
        <v>2021</v>
      </c>
      <c r="B1784">
        <v>350019</v>
      </c>
      <c r="C1784" t="e">
        <f>VLOOKUP(B1784,'PF Hospitals'!$A$2:$J$3113,10,0)</f>
        <v>#N/A</v>
      </c>
      <c r="D1784" t="s">
        <v>5439</v>
      </c>
      <c r="E1784" t="s">
        <v>5440</v>
      </c>
      <c r="F1784" t="s">
        <v>5441</v>
      </c>
      <c r="G1784" t="s">
        <v>5429</v>
      </c>
      <c r="H1784">
        <v>58201</v>
      </c>
      <c r="I1784" t="s">
        <v>5442</v>
      </c>
      <c r="J1784">
        <v>42.06</v>
      </c>
      <c r="K1784">
        <v>79.06</v>
      </c>
      <c r="L1784">
        <v>87.36</v>
      </c>
      <c r="M1784">
        <v>78.91</v>
      </c>
      <c r="N1784">
        <v>78.539199999999994</v>
      </c>
      <c r="O1784">
        <v>0</v>
      </c>
      <c r="P1784">
        <v>0</v>
      </c>
      <c r="Q1784">
        <v>0</v>
      </c>
      <c r="R1784">
        <v>41.99</v>
      </c>
      <c r="S1784">
        <v>79.91</v>
      </c>
      <c r="T1784">
        <v>88.1</v>
      </c>
      <c r="U1784">
        <v>79.2</v>
      </c>
      <c r="V1784">
        <v>79.223500000000001</v>
      </c>
      <c r="W1784">
        <v>0</v>
      </c>
      <c r="X1784">
        <v>0</v>
      </c>
      <c r="Y1784">
        <v>0</v>
      </c>
      <c r="Z1784">
        <v>33.89</v>
      </c>
      <c r="AA1784">
        <v>65.77</v>
      </c>
      <c r="AB1784">
        <v>81</v>
      </c>
      <c r="AC1784">
        <v>61.69</v>
      </c>
      <c r="AD1784">
        <v>59.2029</v>
      </c>
      <c r="AE1784">
        <v>0</v>
      </c>
      <c r="AF1784">
        <v>0</v>
      </c>
      <c r="AG1784">
        <v>0</v>
      </c>
      <c r="AH1784">
        <v>6.53</v>
      </c>
      <c r="AI1784">
        <v>51.87</v>
      </c>
      <c r="AJ1784">
        <v>63.32</v>
      </c>
      <c r="AK1784">
        <v>49.18</v>
      </c>
      <c r="AL1784">
        <v>48.831600000000002</v>
      </c>
      <c r="AM1784">
        <v>0</v>
      </c>
      <c r="AN1784">
        <v>0</v>
      </c>
      <c r="AO1784">
        <v>0</v>
      </c>
      <c r="AP1784">
        <v>33.19</v>
      </c>
      <c r="AQ1784">
        <v>63.83</v>
      </c>
      <c r="AR1784">
        <v>74.75</v>
      </c>
      <c r="AS1784">
        <v>62.72</v>
      </c>
      <c r="AT1784">
        <v>56.8414</v>
      </c>
      <c r="AU1784">
        <v>0</v>
      </c>
      <c r="AV1784">
        <v>0</v>
      </c>
      <c r="AW1784">
        <v>0</v>
      </c>
      <c r="AX1784">
        <v>30.6</v>
      </c>
      <c r="AY1784">
        <v>65.61</v>
      </c>
      <c r="AZ1784">
        <v>79.58</v>
      </c>
      <c r="BA1784">
        <v>70.62</v>
      </c>
      <c r="BB1784">
        <v>63.863300000000002</v>
      </c>
      <c r="BC1784">
        <v>0</v>
      </c>
      <c r="BD1784">
        <v>0</v>
      </c>
      <c r="BE1784">
        <v>0</v>
      </c>
      <c r="BF1784">
        <v>66.94</v>
      </c>
      <c r="BG1784">
        <v>87.38</v>
      </c>
      <c r="BH1784">
        <v>92.17</v>
      </c>
      <c r="BI1784">
        <v>86.67</v>
      </c>
      <c r="BJ1784">
        <v>87.815600000000003</v>
      </c>
      <c r="BK1784">
        <v>1</v>
      </c>
      <c r="BL1784">
        <v>2</v>
      </c>
      <c r="BM1784">
        <v>2</v>
      </c>
      <c r="BN1784">
        <v>34.700000000000003</v>
      </c>
      <c r="BO1784">
        <v>71.8</v>
      </c>
      <c r="BP1784">
        <v>85.67</v>
      </c>
      <c r="BQ1784">
        <v>69.7</v>
      </c>
      <c r="BR1784">
        <v>64.490099999999998</v>
      </c>
      <c r="BS1784">
        <v>0</v>
      </c>
      <c r="BT1784">
        <v>0</v>
      </c>
      <c r="BU1784">
        <v>0</v>
      </c>
      <c r="BV1784">
        <v>2</v>
      </c>
      <c r="BW1784">
        <v>15</v>
      </c>
    </row>
    <row r="1785" spans="1:75" hidden="1" x14ac:dyDescent="0.3">
      <c r="A1785">
        <v>2021</v>
      </c>
      <c r="B1785">
        <v>350070</v>
      </c>
      <c r="C1785" t="e">
        <f>VLOOKUP(B1785,'PF Hospitals'!$A$2:$J$3113,10,0)</f>
        <v>#N/A</v>
      </c>
      <c r="D1785" t="s">
        <v>5443</v>
      </c>
      <c r="E1785" t="s">
        <v>5444</v>
      </c>
      <c r="F1785" t="s">
        <v>5436</v>
      </c>
      <c r="G1785" t="s">
        <v>5429</v>
      </c>
      <c r="H1785">
        <v>58104</v>
      </c>
      <c r="I1785" t="s">
        <v>2819</v>
      </c>
      <c r="J1785">
        <v>42.06</v>
      </c>
      <c r="K1785">
        <v>79.06</v>
      </c>
      <c r="L1785">
        <v>87.36</v>
      </c>
      <c r="M1785">
        <v>78.75</v>
      </c>
      <c r="N1785">
        <v>80.059399999999997</v>
      </c>
      <c r="O1785">
        <v>2</v>
      </c>
      <c r="P1785">
        <v>1</v>
      </c>
      <c r="Q1785">
        <v>2</v>
      </c>
      <c r="R1785">
        <v>41.99</v>
      </c>
      <c r="S1785">
        <v>79.91</v>
      </c>
      <c r="T1785">
        <v>88.1</v>
      </c>
      <c r="U1785">
        <v>79.28</v>
      </c>
      <c r="V1785">
        <v>77.200999999999993</v>
      </c>
      <c r="W1785">
        <v>0</v>
      </c>
      <c r="X1785">
        <v>0</v>
      </c>
      <c r="Y1785">
        <v>0</v>
      </c>
      <c r="Z1785">
        <v>33.89</v>
      </c>
      <c r="AA1785">
        <v>65.77</v>
      </c>
      <c r="AB1785">
        <v>81</v>
      </c>
      <c r="AC1785">
        <v>67.81</v>
      </c>
      <c r="AD1785">
        <v>72.146699999999996</v>
      </c>
      <c r="AE1785">
        <v>4</v>
      </c>
      <c r="AF1785">
        <v>3</v>
      </c>
      <c r="AG1785">
        <v>4</v>
      </c>
      <c r="AH1785">
        <v>6.53</v>
      </c>
      <c r="AI1785">
        <v>51.87</v>
      </c>
      <c r="AJ1785">
        <v>63.32</v>
      </c>
      <c r="AK1785">
        <v>56.35</v>
      </c>
      <c r="AL1785">
        <v>55.591900000000003</v>
      </c>
      <c r="AM1785">
        <v>3</v>
      </c>
      <c r="AN1785">
        <v>0</v>
      </c>
      <c r="AO1785">
        <v>3</v>
      </c>
      <c r="AP1785">
        <v>33.19</v>
      </c>
      <c r="AQ1785">
        <v>63.83</v>
      </c>
      <c r="AR1785">
        <v>74.75</v>
      </c>
      <c r="AS1785">
        <v>64.540000000000006</v>
      </c>
      <c r="AT1785">
        <v>66.636799999999994</v>
      </c>
      <c r="AU1785">
        <v>3</v>
      </c>
      <c r="AV1785">
        <v>2</v>
      </c>
      <c r="AW1785">
        <v>3</v>
      </c>
      <c r="AX1785">
        <v>30.6</v>
      </c>
      <c r="AY1785">
        <v>65.61</v>
      </c>
      <c r="AZ1785">
        <v>79.58</v>
      </c>
      <c r="BA1785">
        <v>60.57</v>
      </c>
      <c r="BB1785">
        <v>67.329300000000003</v>
      </c>
      <c r="BC1785">
        <v>2</v>
      </c>
      <c r="BD1785">
        <v>3</v>
      </c>
      <c r="BE1785">
        <v>3</v>
      </c>
      <c r="BF1785">
        <v>66.94</v>
      </c>
      <c r="BG1785">
        <v>87.38</v>
      </c>
      <c r="BH1785">
        <v>92.17</v>
      </c>
      <c r="BI1785">
        <v>87.09</v>
      </c>
      <c r="BJ1785">
        <v>87.865799999999993</v>
      </c>
      <c r="BK1785">
        <v>1</v>
      </c>
      <c r="BL1785">
        <v>1</v>
      </c>
      <c r="BM1785">
        <v>1</v>
      </c>
      <c r="BN1785">
        <v>34.700000000000003</v>
      </c>
      <c r="BO1785">
        <v>71.8</v>
      </c>
      <c r="BP1785">
        <v>85.67</v>
      </c>
      <c r="BQ1785">
        <v>73.41</v>
      </c>
      <c r="BR1785">
        <v>75.840400000000002</v>
      </c>
      <c r="BS1785">
        <v>3</v>
      </c>
      <c r="BT1785">
        <v>1</v>
      </c>
      <c r="BU1785">
        <v>3</v>
      </c>
      <c r="BV1785">
        <v>19</v>
      </c>
      <c r="BW1785">
        <v>18</v>
      </c>
    </row>
    <row r="1786" spans="1:75" x14ac:dyDescent="0.3">
      <c r="A1786">
        <v>2021</v>
      </c>
      <c r="B1786">
        <v>360001</v>
      </c>
      <c r="C1786">
        <f>VLOOKUP(B1786,'PF Hospitals'!$A$2:$J$3113,10,0)</f>
        <v>4</v>
      </c>
      <c r="D1786" t="s">
        <v>5445</v>
      </c>
      <c r="E1786" t="s">
        <v>5446</v>
      </c>
      <c r="F1786" t="s">
        <v>5447</v>
      </c>
      <c r="G1786" t="s">
        <v>5448</v>
      </c>
      <c r="H1786">
        <v>45255</v>
      </c>
      <c r="I1786" t="s">
        <v>2807</v>
      </c>
      <c r="J1786">
        <v>42.06</v>
      </c>
      <c r="K1786">
        <v>79.06</v>
      </c>
      <c r="L1786">
        <v>87.36</v>
      </c>
      <c r="M1786">
        <v>80.599999999999994</v>
      </c>
      <c r="N1786">
        <v>83.003200000000007</v>
      </c>
      <c r="O1786">
        <v>5</v>
      </c>
      <c r="P1786">
        <v>3</v>
      </c>
      <c r="Q1786">
        <v>5</v>
      </c>
      <c r="R1786">
        <v>41.99</v>
      </c>
      <c r="S1786">
        <v>79.91</v>
      </c>
      <c r="T1786">
        <v>88.1</v>
      </c>
      <c r="U1786">
        <v>76.34</v>
      </c>
      <c r="V1786">
        <v>79.095699999999994</v>
      </c>
      <c r="W1786">
        <v>0</v>
      </c>
      <c r="X1786">
        <v>2</v>
      </c>
      <c r="Y1786">
        <v>2</v>
      </c>
      <c r="Z1786">
        <v>33.89</v>
      </c>
      <c r="AA1786">
        <v>65.77</v>
      </c>
      <c r="AB1786">
        <v>81</v>
      </c>
      <c r="AC1786">
        <v>62.62</v>
      </c>
      <c r="AD1786">
        <v>65.807100000000005</v>
      </c>
      <c r="AE1786">
        <v>1</v>
      </c>
      <c r="AF1786">
        <v>1</v>
      </c>
      <c r="AG1786">
        <v>1</v>
      </c>
      <c r="AH1786">
        <v>6.53</v>
      </c>
      <c r="AI1786">
        <v>51.87</v>
      </c>
      <c r="AJ1786">
        <v>63.32</v>
      </c>
      <c r="AK1786">
        <v>52.08</v>
      </c>
      <c r="AL1786">
        <v>51.377099999999999</v>
      </c>
      <c r="AM1786">
        <v>0</v>
      </c>
      <c r="AN1786">
        <v>0</v>
      </c>
      <c r="AO1786">
        <v>0</v>
      </c>
      <c r="AP1786">
        <v>33.19</v>
      </c>
      <c r="AQ1786">
        <v>63.83</v>
      </c>
      <c r="AR1786">
        <v>74.75</v>
      </c>
      <c r="AS1786">
        <v>58.2</v>
      </c>
      <c r="AT1786">
        <v>64.39</v>
      </c>
      <c r="AU1786">
        <v>1</v>
      </c>
      <c r="AV1786">
        <v>3</v>
      </c>
      <c r="AW1786">
        <v>3</v>
      </c>
      <c r="AX1786">
        <v>30.6</v>
      </c>
      <c r="AY1786">
        <v>65.61</v>
      </c>
      <c r="AZ1786">
        <v>79.58</v>
      </c>
      <c r="BA1786">
        <v>63.3</v>
      </c>
      <c r="BB1786">
        <v>64.271799999999999</v>
      </c>
      <c r="BC1786">
        <v>0</v>
      </c>
      <c r="BD1786">
        <v>0</v>
      </c>
      <c r="BE1786">
        <v>0</v>
      </c>
      <c r="BF1786">
        <v>66.94</v>
      </c>
      <c r="BG1786">
        <v>87.38</v>
      </c>
      <c r="BH1786">
        <v>92.17</v>
      </c>
      <c r="BI1786">
        <v>88.62</v>
      </c>
      <c r="BJ1786">
        <v>88.211100000000002</v>
      </c>
      <c r="BK1786">
        <v>2</v>
      </c>
      <c r="BL1786">
        <v>0</v>
      </c>
      <c r="BM1786">
        <v>2</v>
      </c>
      <c r="BN1786">
        <v>34.700000000000003</v>
      </c>
      <c r="BO1786">
        <v>71.8</v>
      </c>
      <c r="BP1786">
        <v>85.67</v>
      </c>
      <c r="BQ1786">
        <v>75.17</v>
      </c>
      <c r="BR1786">
        <v>73.269900000000007</v>
      </c>
      <c r="BS1786">
        <v>1</v>
      </c>
      <c r="BT1786">
        <v>0</v>
      </c>
      <c r="BU1786">
        <v>1</v>
      </c>
      <c r="BV1786">
        <v>14</v>
      </c>
      <c r="BW1786">
        <v>19</v>
      </c>
    </row>
    <row r="1787" spans="1:75" x14ac:dyDescent="0.3">
      <c r="A1787">
        <v>2021</v>
      </c>
      <c r="B1787">
        <v>360002</v>
      </c>
      <c r="C1787">
        <f>VLOOKUP(B1787,'PF Hospitals'!$A$2:$J$3113,10,0)</f>
        <v>4</v>
      </c>
      <c r="D1787" t="s">
        <v>5449</v>
      </c>
      <c r="E1787" t="s">
        <v>5450</v>
      </c>
      <c r="F1787" t="s">
        <v>181</v>
      </c>
      <c r="G1787" t="s">
        <v>5448</v>
      </c>
      <c r="H1787">
        <v>44805</v>
      </c>
      <c r="I1787" t="s">
        <v>5451</v>
      </c>
      <c r="J1787">
        <v>42.06</v>
      </c>
      <c r="K1787">
        <v>79.06</v>
      </c>
      <c r="L1787">
        <v>87.36</v>
      </c>
      <c r="M1787">
        <v>84.42</v>
      </c>
      <c r="N1787">
        <v>84.917299999999997</v>
      </c>
      <c r="O1787">
        <v>7</v>
      </c>
      <c r="P1787">
        <v>1</v>
      </c>
      <c r="Q1787">
        <v>7</v>
      </c>
      <c r="R1787">
        <v>41.99</v>
      </c>
      <c r="S1787">
        <v>79.91</v>
      </c>
      <c r="T1787">
        <v>88.1</v>
      </c>
      <c r="U1787">
        <v>80.77</v>
      </c>
      <c r="V1787">
        <v>81.871399999999994</v>
      </c>
      <c r="W1787">
        <v>3</v>
      </c>
      <c r="X1787">
        <v>1</v>
      </c>
      <c r="Y1787">
        <v>3</v>
      </c>
      <c r="Z1787">
        <v>33.89</v>
      </c>
      <c r="AA1787">
        <v>65.77</v>
      </c>
      <c r="AB1787">
        <v>81</v>
      </c>
      <c r="AC1787">
        <v>78.02</v>
      </c>
      <c r="AD1787">
        <v>75.652100000000004</v>
      </c>
      <c r="AE1787">
        <v>6</v>
      </c>
      <c r="AF1787">
        <v>0</v>
      </c>
      <c r="AG1787">
        <v>6</v>
      </c>
      <c r="AH1787">
        <v>6.53</v>
      </c>
      <c r="AI1787">
        <v>51.87</v>
      </c>
      <c r="AJ1787">
        <v>63.32</v>
      </c>
      <c r="AK1787">
        <v>52.46</v>
      </c>
      <c r="AL1787">
        <v>55.400199999999998</v>
      </c>
      <c r="AM1787">
        <v>3</v>
      </c>
      <c r="AN1787">
        <v>2</v>
      </c>
      <c r="AO1787">
        <v>3</v>
      </c>
      <c r="AP1787">
        <v>33.19</v>
      </c>
      <c r="AQ1787">
        <v>63.83</v>
      </c>
      <c r="AR1787">
        <v>74.75</v>
      </c>
      <c r="AS1787">
        <v>67.34</v>
      </c>
      <c r="AT1787">
        <v>70.527699999999996</v>
      </c>
      <c r="AU1787">
        <v>6</v>
      </c>
      <c r="AV1787">
        <v>4</v>
      </c>
      <c r="AW1787">
        <v>6</v>
      </c>
      <c r="AX1787">
        <v>30.6</v>
      </c>
      <c r="AY1787">
        <v>65.61</v>
      </c>
      <c r="AZ1787">
        <v>79.58</v>
      </c>
      <c r="BA1787">
        <v>71.209999999999994</v>
      </c>
      <c r="BB1787">
        <v>72.723299999999995</v>
      </c>
      <c r="BC1787">
        <v>5</v>
      </c>
      <c r="BD1787">
        <v>1</v>
      </c>
      <c r="BE1787">
        <v>5</v>
      </c>
      <c r="BF1787">
        <v>66.94</v>
      </c>
      <c r="BG1787">
        <v>87.38</v>
      </c>
      <c r="BH1787">
        <v>92.17</v>
      </c>
      <c r="BI1787">
        <v>92.17</v>
      </c>
      <c r="BJ1787">
        <v>91.871499999999997</v>
      </c>
      <c r="BK1787">
        <v>9</v>
      </c>
      <c r="BL1787">
        <v>0</v>
      </c>
      <c r="BM1787">
        <v>9</v>
      </c>
      <c r="BN1787">
        <v>34.700000000000003</v>
      </c>
      <c r="BO1787">
        <v>71.8</v>
      </c>
      <c r="BP1787">
        <v>85.67</v>
      </c>
      <c r="BQ1787">
        <v>76.69</v>
      </c>
      <c r="BR1787">
        <v>79.592200000000005</v>
      </c>
      <c r="BS1787">
        <v>6</v>
      </c>
      <c r="BT1787">
        <v>3</v>
      </c>
      <c r="BU1787">
        <v>6</v>
      </c>
      <c r="BV1787">
        <v>45</v>
      </c>
      <c r="BW1787">
        <v>20</v>
      </c>
    </row>
    <row r="1788" spans="1:75" x14ac:dyDescent="0.3">
      <c r="A1788">
        <v>2021</v>
      </c>
      <c r="B1788">
        <v>360003</v>
      </c>
      <c r="C1788">
        <f>VLOOKUP(B1788,'PF Hospitals'!$A$2:$J$3113,10,0)</f>
        <v>2</v>
      </c>
      <c r="D1788" t="s">
        <v>5452</v>
      </c>
      <c r="E1788" t="s">
        <v>5453</v>
      </c>
      <c r="F1788" t="s">
        <v>5447</v>
      </c>
      <c r="G1788" t="s">
        <v>5448</v>
      </c>
      <c r="H1788">
        <v>45219</v>
      </c>
      <c r="I1788" t="s">
        <v>2807</v>
      </c>
      <c r="J1788">
        <v>42.06</v>
      </c>
      <c r="K1788">
        <v>79.06</v>
      </c>
      <c r="L1788">
        <v>87.36</v>
      </c>
      <c r="M1788">
        <v>76.41</v>
      </c>
      <c r="N1788">
        <v>76.538799999999995</v>
      </c>
      <c r="O1788">
        <v>0</v>
      </c>
      <c r="P1788">
        <v>0</v>
      </c>
      <c r="Q1788">
        <v>0</v>
      </c>
      <c r="R1788">
        <v>41.99</v>
      </c>
      <c r="S1788">
        <v>79.91</v>
      </c>
      <c r="T1788">
        <v>88.1</v>
      </c>
      <c r="U1788">
        <v>75.52</v>
      </c>
      <c r="V1788">
        <v>78.188699999999997</v>
      </c>
      <c r="W1788">
        <v>0</v>
      </c>
      <c r="X1788">
        <v>2</v>
      </c>
      <c r="Y1788">
        <v>2</v>
      </c>
      <c r="Z1788">
        <v>33.89</v>
      </c>
      <c r="AA1788">
        <v>65.77</v>
      </c>
      <c r="AB1788">
        <v>81</v>
      </c>
      <c r="AC1788">
        <v>54.71</v>
      </c>
      <c r="AD1788">
        <v>54.192500000000003</v>
      </c>
      <c r="AE1788">
        <v>0</v>
      </c>
      <c r="AF1788">
        <v>0</v>
      </c>
      <c r="AG1788">
        <v>0</v>
      </c>
      <c r="AH1788">
        <v>6.53</v>
      </c>
      <c r="AI1788">
        <v>51.87</v>
      </c>
      <c r="AJ1788">
        <v>63.32</v>
      </c>
      <c r="AK1788">
        <v>48.29</v>
      </c>
      <c r="AL1788">
        <v>50.821100000000001</v>
      </c>
      <c r="AM1788">
        <v>0</v>
      </c>
      <c r="AN1788">
        <v>1</v>
      </c>
      <c r="AO1788">
        <v>1</v>
      </c>
      <c r="AP1788">
        <v>33.19</v>
      </c>
      <c r="AQ1788">
        <v>63.83</v>
      </c>
      <c r="AR1788">
        <v>74.75</v>
      </c>
      <c r="AS1788">
        <v>57.84</v>
      </c>
      <c r="AT1788">
        <v>58.483499999999999</v>
      </c>
      <c r="AU1788">
        <v>0</v>
      </c>
      <c r="AV1788">
        <v>0</v>
      </c>
      <c r="AW1788">
        <v>0</v>
      </c>
      <c r="AX1788">
        <v>30.6</v>
      </c>
      <c r="AY1788">
        <v>65.61</v>
      </c>
      <c r="AZ1788">
        <v>79.58</v>
      </c>
      <c r="BA1788">
        <v>54.01</v>
      </c>
      <c r="BB1788">
        <v>58.710900000000002</v>
      </c>
      <c r="BC1788">
        <v>0</v>
      </c>
      <c r="BD1788">
        <v>1</v>
      </c>
      <c r="BE1788">
        <v>1</v>
      </c>
      <c r="BF1788">
        <v>66.94</v>
      </c>
      <c r="BG1788">
        <v>87.38</v>
      </c>
      <c r="BH1788">
        <v>92.17</v>
      </c>
      <c r="BI1788">
        <v>84.82</v>
      </c>
      <c r="BJ1788">
        <v>87.316000000000003</v>
      </c>
      <c r="BK1788">
        <v>0</v>
      </c>
      <c r="BL1788">
        <v>3</v>
      </c>
      <c r="BM1788">
        <v>3</v>
      </c>
      <c r="BN1788">
        <v>34.700000000000003</v>
      </c>
      <c r="BO1788">
        <v>71.8</v>
      </c>
      <c r="BP1788">
        <v>85.67</v>
      </c>
      <c r="BQ1788">
        <v>64.319999999999993</v>
      </c>
      <c r="BR1788">
        <v>67.1143</v>
      </c>
      <c r="BS1788">
        <v>0</v>
      </c>
      <c r="BT1788">
        <v>1</v>
      </c>
      <c r="BU1788">
        <v>1</v>
      </c>
      <c r="BV1788">
        <v>8</v>
      </c>
      <c r="BW1788">
        <v>12</v>
      </c>
    </row>
    <row r="1789" spans="1:75" x14ac:dyDescent="0.3">
      <c r="A1789">
        <v>2021</v>
      </c>
      <c r="B1789">
        <v>360006</v>
      </c>
      <c r="C1789">
        <f>VLOOKUP(B1789,'PF Hospitals'!$A$2:$J$3113,10,0)</f>
        <v>4</v>
      </c>
      <c r="D1789" t="s">
        <v>5454</v>
      </c>
      <c r="E1789" t="s">
        <v>5455</v>
      </c>
      <c r="F1789" t="s">
        <v>2161</v>
      </c>
      <c r="G1789" t="s">
        <v>5448</v>
      </c>
      <c r="H1789">
        <v>43214</v>
      </c>
      <c r="I1789" t="s">
        <v>279</v>
      </c>
      <c r="J1789">
        <v>42.06</v>
      </c>
      <c r="K1789">
        <v>79.06</v>
      </c>
      <c r="L1789">
        <v>87.36</v>
      </c>
      <c r="M1789">
        <v>82.41</v>
      </c>
      <c r="N1789">
        <v>80.837599999999995</v>
      </c>
      <c r="O1789">
        <v>2</v>
      </c>
      <c r="P1789">
        <v>0</v>
      </c>
      <c r="Q1789">
        <v>2</v>
      </c>
      <c r="R1789">
        <v>41.99</v>
      </c>
      <c r="S1789">
        <v>79.91</v>
      </c>
      <c r="T1789">
        <v>88.1</v>
      </c>
      <c r="U1789">
        <v>81.59</v>
      </c>
      <c r="V1789">
        <v>80.634</v>
      </c>
      <c r="W1789">
        <v>1</v>
      </c>
      <c r="X1789">
        <v>0</v>
      </c>
      <c r="Y1789">
        <v>1</v>
      </c>
      <c r="Z1789">
        <v>33.89</v>
      </c>
      <c r="AA1789">
        <v>65.77</v>
      </c>
      <c r="AB1789">
        <v>81</v>
      </c>
      <c r="AC1789">
        <v>68.72</v>
      </c>
      <c r="AD1789">
        <v>64.754000000000005</v>
      </c>
      <c r="AE1789">
        <v>0</v>
      </c>
      <c r="AF1789">
        <v>0</v>
      </c>
      <c r="AG1789">
        <v>0</v>
      </c>
      <c r="AH1789">
        <v>6.53</v>
      </c>
      <c r="AI1789">
        <v>51.87</v>
      </c>
      <c r="AJ1789">
        <v>63.32</v>
      </c>
      <c r="AK1789">
        <v>57.24</v>
      </c>
      <c r="AL1789">
        <v>54.110900000000001</v>
      </c>
      <c r="AM1789">
        <v>2</v>
      </c>
      <c r="AN1789">
        <v>0</v>
      </c>
      <c r="AO1789">
        <v>2</v>
      </c>
      <c r="AP1789">
        <v>33.19</v>
      </c>
      <c r="AQ1789">
        <v>63.83</v>
      </c>
      <c r="AR1789">
        <v>74.75</v>
      </c>
      <c r="AS1789">
        <v>63.94</v>
      </c>
      <c r="AT1789">
        <v>62.186700000000002</v>
      </c>
      <c r="AU1789">
        <v>0</v>
      </c>
      <c r="AV1789">
        <v>0</v>
      </c>
      <c r="AW1789">
        <v>0</v>
      </c>
      <c r="AX1789">
        <v>30.6</v>
      </c>
      <c r="AY1789">
        <v>65.61</v>
      </c>
      <c r="AZ1789">
        <v>79.58</v>
      </c>
      <c r="BA1789">
        <v>66.2</v>
      </c>
      <c r="BB1789">
        <v>63.906999999999996</v>
      </c>
      <c r="BC1789">
        <v>0</v>
      </c>
      <c r="BD1789">
        <v>0</v>
      </c>
      <c r="BE1789">
        <v>0</v>
      </c>
      <c r="BF1789">
        <v>66.94</v>
      </c>
      <c r="BG1789">
        <v>87.38</v>
      </c>
      <c r="BH1789">
        <v>92.17</v>
      </c>
      <c r="BI1789">
        <v>88.21</v>
      </c>
      <c r="BJ1789">
        <v>86.496200000000002</v>
      </c>
      <c r="BK1789">
        <v>0</v>
      </c>
      <c r="BL1789">
        <v>0</v>
      </c>
      <c r="BM1789">
        <v>0</v>
      </c>
      <c r="BN1789">
        <v>34.700000000000003</v>
      </c>
      <c r="BO1789">
        <v>71.8</v>
      </c>
      <c r="BP1789">
        <v>85.67</v>
      </c>
      <c r="BQ1789">
        <v>80.11</v>
      </c>
      <c r="BR1789">
        <v>75.659400000000005</v>
      </c>
      <c r="BS1789">
        <v>3</v>
      </c>
      <c r="BT1789">
        <v>0</v>
      </c>
      <c r="BU1789">
        <v>3</v>
      </c>
      <c r="BV1789">
        <v>8</v>
      </c>
      <c r="BW1789">
        <v>18</v>
      </c>
    </row>
    <row r="1790" spans="1:75" x14ac:dyDescent="0.3">
      <c r="A1790">
        <v>2021</v>
      </c>
      <c r="B1790">
        <v>360008</v>
      </c>
      <c r="C1790">
        <f>VLOOKUP(B1790,'PF Hospitals'!$A$2:$J$3113,10,0)</f>
        <v>3</v>
      </c>
      <c r="D1790" t="s">
        <v>5456</v>
      </c>
      <c r="E1790" t="s">
        <v>5457</v>
      </c>
      <c r="F1790" t="s">
        <v>4554</v>
      </c>
      <c r="G1790" t="s">
        <v>5448</v>
      </c>
      <c r="H1790">
        <v>45662</v>
      </c>
      <c r="I1790" t="s">
        <v>5458</v>
      </c>
      <c r="J1790">
        <v>42.06</v>
      </c>
      <c r="K1790">
        <v>79.06</v>
      </c>
      <c r="L1790">
        <v>87.36</v>
      </c>
      <c r="M1790">
        <v>83.69</v>
      </c>
      <c r="N1790">
        <v>83.424800000000005</v>
      </c>
      <c r="O1790">
        <v>5</v>
      </c>
      <c r="P1790">
        <v>0</v>
      </c>
      <c r="Q1790">
        <v>5</v>
      </c>
      <c r="R1790">
        <v>41.99</v>
      </c>
      <c r="S1790">
        <v>79.91</v>
      </c>
      <c r="T1790">
        <v>88.1</v>
      </c>
      <c r="U1790">
        <v>79.41</v>
      </c>
      <c r="V1790">
        <v>80.239599999999996</v>
      </c>
      <c r="W1790">
        <v>1</v>
      </c>
      <c r="X1790">
        <v>0</v>
      </c>
      <c r="Y1790">
        <v>1</v>
      </c>
      <c r="Z1790">
        <v>33.89</v>
      </c>
      <c r="AA1790">
        <v>65.77</v>
      </c>
      <c r="AB1790">
        <v>81</v>
      </c>
      <c r="AC1790">
        <v>72.3</v>
      </c>
      <c r="AD1790">
        <v>72.150099999999995</v>
      </c>
      <c r="AE1790">
        <v>4</v>
      </c>
      <c r="AF1790">
        <v>0</v>
      </c>
      <c r="AG1790">
        <v>4</v>
      </c>
      <c r="AH1790">
        <v>6.53</v>
      </c>
      <c r="AI1790">
        <v>51.87</v>
      </c>
      <c r="AJ1790">
        <v>63.32</v>
      </c>
      <c r="AK1790">
        <v>54.86</v>
      </c>
      <c r="AL1790">
        <v>54.913800000000002</v>
      </c>
      <c r="AM1790">
        <v>3</v>
      </c>
      <c r="AN1790">
        <v>0</v>
      </c>
      <c r="AO1790">
        <v>3</v>
      </c>
      <c r="AP1790">
        <v>33.19</v>
      </c>
      <c r="AQ1790">
        <v>63.83</v>
      </c>
      <c r="AR1790">
        <v>74.75</v>
      </c>
      <c r="AS1790">
        <v>68.069999999999993</v>
      </c>
      <c r="AT1790">
        <v>70.921300000000002</v>
      </c>
      <c r="AU1790">
        <v>6</v>
      </c>
      <c r="AV1790">
        <v>4</v>
      </c>
      <c r="AW1790">
        <v>6</v>
      </c>
      <c r="AX1790">
        <v>30.6</v>
      </c>
      <c r="AY1790">
        <v>65.61</v>
      </c>
      <c r="AZ1790">
        <v>79.58</v>
      </c>
      <c r="BA1790">
        <v>72.38</v>
      </c>
      <c r="BB1790">
        <v>74.525000000000006</v>
      </c>
      <c r="BC1790">
        <v>6</v>
      </c>
      <c r="BD1790">
        <v>2</v>
      </c>
      <c r="BE1790">
        <v>6</v>
      </c>
      <c r="BF1790">
        <v>66.94</v>
      </c>
      <c r="BG1790">
        <v>87.38</v>
      </c>
      <c r="BH1790">
        <v>92.17</v>
      </c>
      <c r="BI1790">
        <v>87.88</v>
      </c>
      <c r="BJ1790">
        <v>90.123999999999995</v>
      </c>
      <c r="BK1790">
        <v>6</v>
      </c>
      <c r="BL1790">
        <v>5</v>
      </c>
      <c r="BM1790">
        <v>6</v>
      </c>
      <c r="BN1790">
        <v>34.700000000000003</v>
      </c>
      <c r="BO1790">
        <v>71.8</v>
      </c>
      <c r="BP1790">
        <v>85.67</v>
      </c>
      <c r="BQ1790">
        <v>76.349999999999994</v>
      </c>
      <c r="BR1790">
        <v>77.703999999999994</v>
      </c>
      <c r="BS1790">
        <v>4</v>
      </c>
      <c r="BT1790">
        <v>1</v>
      </c>
      <c r="BU1790">
        <v>4</v>
      </c>
      <c r="BV1790">
        <v>35</v>
      </c>
      <c r="BW1790">
        <v>20</v>
      </c>
    </row>
    <row r="1791" spans="1:75" x14ac:dyDescent="0.3">
      <c r="A1791">
        <v>2021</v>
      </c>
      <c r="B1791">
        <v>360009</v>
      </c>
      <c r="C1791">
        <f>VLOOKUP(B1791,'PF Hospitals'!$A$2:$J$3113,10,0)</f>
        <v>2</v>
      </c>
      <c r="D1791" t="s">
        <v>5459</v>
      </c>
      <c r="E1791" t="s">
        <v>5460</v>
      </c>
      <c r="F1791" t="s">
        <v>5461</v>
      </c>
      <c r="G1791" t="s">
        <v>5448</v>
      </c>
      <c r="H1791">
        <v>45804</v>
      </c>
      <c r="I1791" t="s">
        <v>2747</v>
      </c>
      <c r="J1791">
        <v>42.06</v>
      </c>
      <c r="K1791">
        <v>79.06</v>
      </c>
      <c r="L1791">
        <v>87.36</v>
      </c>
      <c r="M1791">
        <v>76.209999999999994</v>
      </c>
      <c r="N1791">
        <v>78.441800000000001</v>
      </c>
      <c r="O1791">
        <v>0</v>
      </c>
      <c r="P1791">
        <v>1</v>
      </c>
      <c r="Q1791">
        <v>1</v>
      </c>
      <c r="R1791">
        <v>41.99</v>
      </c>
      <c r="S1791">
        <v>79.91</v>
      </c>
      <c r="T1791">
        <v>88.1</v>
      </c>
      <c r="U1791">
        <v>70.040000000000006</v>
      </c>
      <c r="V1791">
        <v>75.933800000000005</v>
      </c>
      <c r="W1791">
        <v>0</v>
      </c>
      <c r="X1791">
        <v>3</v>
      </c>
      <c r="Y1791">
        <v>3</v>
      </c>
      <c r="Z1791">
        <v>33.89</v>
      </c>
      <c r="AA1791">
        <v>65.77</v>
      </c>
      <c r="AB1791">
        <v>81</v>
      </c>
      <c r="AC1791">
        <v>61.97</v>
      </c>
      <c r="AD1791">
        <v>59.108899999999998</v>
      </c>
      <c r="AE1791">
        <v>0</v>
      </c>
      <c r="AF1791">
        <v>0</v>
      </c>
      <c r="AG1791">
        <v>0</v>
      </c>
      <c r="AH1791">
        <v>6.53</v>
      </c>
      <c r="AI1791">
        <v>51.87</v>
      </c>
      <c r="AJ1791">
        <v>63.32</v>
      </c>
      <c r="AK1791">
        <v>45.97</v>
      </c>
      <c r="AL1791">
        <v>52.778399999999998</v>
      </c>
      <c r="AM1791">
        <v>1</v>
      </c>
      <c r="AN1791">
        <v>3</v>
      </c>
      <c r="AO1791">
        <v>3</v>
      </c>
      <c r="AP1791">
        <v>33.19</v>
      </c>
      <c r="AQ1791">
        <v>63.83</v>
      </c>
      <c r="AR1791">
        <v>74.75</v>
      </c>
      <c r="AS1791">
        <v>55.84</v>
      </c>
      <c r="AT1791">
        <v>60.5032</v>
      </c>
      <c r="AU1791">
        <v>0</v>
      </c>
      <c r="AV1791">
        <v>2</v>
      </c>
      <c r="AW1791">
        <v>2</v>
      </c>
      <c r="AX1791">
        <v>30.6</v>
      </c>
      <c r="AY1791">
        <v>65.61</v>
      </c>
      <c r="AZ1791">
        <v>79.58</v>
      </c>
      <c r="BA1791">
        <v>62.8</v>
      </c>
      <c r="BB1791">
        <v>65.143600000000006</v>
      </c>
      <c r="BC1791">
        <v>0</v>
      </c>
      <c r="BD1791">
        <v>1</v>
      </c>
      <c r="BE1791">
        <v>1</v>
      </c>
      <c r="BF1791">
        <v>66.94</v>
      </c>
      <c r="BG1791">
        <v>87.38</v>
      </c>
      <c r="BH1791">
        <v>92.17</v>
      </c>
      <c r="BI1791">
        <v>89.44</v>
      </c>
      <c r="BJ1791">
        <v>89.697699999999998</v>
      </c>
      <c r="BK1791">
        <v>5</v>
      </c>
      <c r="BL1791">
        <v>0</v>
      </c>
      <c r="BM1791">
        <v>5</v>
      </c>
      <c r="BN1791">
        <v>34.700000000000003</v>
      </c>
      <c r="BO1791">
        <v>71.8</v>
      </c>
      <c r="BP1791">
        <v>85.67</v>
      </c>
      <c r="BQ1791">
        <v>67.650000000000006</v>
      </c>
      <c r="BR1791">
        <v>72.143100000000004</v>
      </c>
      <c r="BS1791">
        <v>1</v>
      </c>
      <c r="BT1791">
        <v>2</v>
      </c>
      <c r="BU1791">
        <v>2</v>
      </c>
      <c r="BV1791">
        <v>17</v>
      </c>
      <c r="BW1791">
        <v>15</v>
      </c>
    </row>
    <row r="1792" spans="1:75" x14ac:dyDescent="0.3">
      <c r="A1792">
        <v>2021</v>
      </c>
      <c r="B1792">
        <v>360010</v>
      </c>
      <c r="C1792">
        <f>VLOOKUP(B1792,'PF Hospitals'!$A$2:$J$3113,10,0)</f>
        <v>3</v>
      </c>
      <c r="D1792" t="s">
        <v>5462</v>
      </c>
      <c r="E1792" t="s">
        <v>5463</v>
      </c>
      <c r="F1792" t="s">
        <v>1558</v>
      </c>
      <c r="G1792" t="s">
        <v>5448</v>
      </c>
      <c r="H1792">
        <v>44622</v>
      </c>
      <c r="I1792" t="s">
        <v>5464</v>
      </c>
      <c r="J1792">
        <v>42.06</v>
      </c>
      <c r="K1792">
        <v>79.06</v>
      </c>
      <c r="L1792">
        <v>87.36</v>
      </c>
      <c r="M1792">
        <v>81.36</v>
      </c>
      <c r="N1792">
        <v>80.308899999999994</v>
      </c>
      <c r="O1792">
        <v>2</v>
      </c>
      <c r="P1792">
        <v>0</v>
      </c>
      <c r="Q1792">
        <v>2</v>
      </c>
      <c r="R1792">
        <v>41.99</v>
      </c>
      <c r="S1792">
        <v>79.91</v>
      </c>
      <c r="T1792">
        <v>88.1</v>
      </c>
      <c r="U1792">
        <v>81.12</v>
      </c>
      <c r="V1792">
        <v>81.560199999999995</v>
      </c>
      <c r="W1792">
        <v>2</v>
      </c>
      <c r="X1792">
        <v>0</v>
      </c>
      <c r="Y1792">
        <v>2</v>
      </c>
      <c r="Z1792">
        <v>33.89</v>
      </c>
      <c r="AA1792">
        <v>65.77</v>
      </c>
      <c r="AB1792">
        <v>81</v>
      </c>
      <c r="AC1792">
        <v>66.33</v>
      </c>
      <c r="AD1792">
        <v>68.493499999999997</v>
      </c>
      <c r="AE1792">
        <v>2</v>
      </c>
      <c r="AF1792">
        <v>1</v>
      </c>
      <c r="AG1792">
        <v>2</v>
      </c>
      <c r="AH1792">
        <v>6.53</v>
      </c>
      <c r="AI1792">
        <v>51.87</v>
      </c>
      <c r="AJ1792">
        <v>63.32</v>
      </c>
      <c r="AK1792">
        <v>47.54</v>
      </c>
      <c r="AL1792">
        <v>53.05</v>
      </c>
      <c r="AM1792">
        <v>1</v>
      </c>
      <c r="AN1792">
        <v>3</v>
      </c>
      <c r="AO1792">
        <v>3</v>
      </c>
      <c r="AP1792">
        <v>33.19</v>
      </c>
      <c r="AQ1792">
        <v>63.83</v>
      </c>
      <c r="AR1792">
        <v>74.75</v>
      </c>
      <c r="AS1792">
        <v>62.53</v>
      </c>
      <c r="AT1792">
        <v>61.452300000000001</v>
      </c>
      <c r="AU1792">
        <v>0</v>
      </c>
      <c r="AV1792">
        <v>0</v>
      </c>
      <c r="AW1792">
        <v>0</v>
      </c>
      <c r="AX1792">
        <v>30.6</v>
      </c>
      <c r="AY1792">
        <v>65.61</v>
      </c>
      <c r="AZ1792">
        <v>79.58</v>
      </c>
      <c r="BA1792">
        <v>62.7</v>
      </c>
      <c r="BB1792">
        <v>64.015799999999999</v>
      </c>
      <c r="BC1792">
        <v>0</v>
      </c>
      <c r="BD1792">
        <v>0</v>
      </c>
      <c r="BE1792">
        <v>0</v>
      </c>
      <c r="BF1792">
        <v>66.94</v>
      </c>
      <c r="BG1792">
        <v>87.38</v>
      </c>
      <c r="BH1792">
        <v>92.17</v>
      </c>
      <c r="BI1792">
        <v>86.94</v>
      </c>
      <c r="BJ1792">
        <v>90.056200000000004</v>
      </c>
      <c r="BK1792">
        <v>6</v>
      </c>
      <c r="BL1792">
        <v>5</v>
      </c>
      <c r="BM1792">
        <v>6</v>
      </c>
      <c r="BN1792">
        <v>34.700000000000003</v>
      </c>
      <c r="BO1792">
        <v>71.8</v>
      </c>
      <c r="BP1792">
        <v>85.67</v>
      </c>
      <c r="BQ1792">
        <v>72.5</v>
      </c>
      <c r="BR1792">
        <v>70.775499999999994</v>
      </c>
      <c r="BS1792">
        <v>0</v>
      </c>
      <c r="BT1792">
        <v>0</v>
      </c>
      <c r="BU1792">
        <v>0</v>
      </c>
      <c r="BV1792">
        <v>15</v>
      </c>
      <c r="BW1792">
        <v>18</v>
      </c>
    </row>
    <row r="1793" spans="1:75" x14ac:dyDescent="0.3">
      <c r="A1793">
        <v>2021</v>
      </c>
      <c r="B1793">
        <v>360011</v>
      </c>
      <c r="C1793">
        <f>VLOOKUP(B1793,'PF Hospitals'!$A$2:$J$3113,10,0)</f>
        <v>2</v>
      </c>
      <c r="D1793" t="s">
        <v>2734</v>
      </c>
      <c r="E1793" t="s">
        <v>5465</v>
      </c>
      <c r="F1793" t="s">
        <v>2598</v>
      </c>
      <c r="G1793" t="s">
        <v>5448</v>
      </c>
      <c r="H1793">
        <v>43302</v>
      </c>
      <c r="I1793" t="s">
        <v>1708</v>
      </c>
      <c r="J1793">
        <v>42.06</v>
      </c>
      <c r="K1793">
        <v>79.06</v>
      </c>
      <c r="L1793">
        <v>87.36</v>
      </c>
      <c r="M1793">
        <v>81.05</v>
      </c>
      <c r="N1793">
        <v>80.896500000000003</v>
      </c>
      <c r="O1793">
        <v>2</v>
      </c>
      <c r="P1793">
        <v>0</v>
      </c>
      <c r="Q1793">
        <v>2</v>
      </c>
      <c r="R1793">
        <v>41.99</v>
      </c>
      <c r="S1793">
        <v>79.91</v>
      </c>
      <c r="T1793">
        <v>88.1</v>
      </c>
      <c r="U1793">
        <v>78.400000000000006</v>
      </c>
      <c r="V1793">
        <v>75.480199999999996</v>
      </c>
      <c r="W1793">
        <v>0</v>
      </c>
      <c r="X1793">
        <v>0</v>
      </c>
      <c r="Y1793">
        <v>0</v>
      </c>
      <c r="Z1793">
        <v>33.89</v>
      </c>
      <c r="AA1793">
        <v>65.77</v>
      </c>
      <c r="AB1793">
        <v>81</v>
      </c>
      <c r="AC1793">
        <v>68.03</v>
      </c>
      <c r="AD1793">
        <v>67.153700000000001</v>
      </c>
      <c r="AE1793">
        <v>1</v>
      </c>
      <c r="AF1793">
        <v>0</v>
      </c>
      <c r="AG1793">
        <v>1</v>
      </c>
      <c r="AH1793">
        <v>6.53</v>
      </c>
      <c r="AI1793">
        <v>51.87</v>
      </c>
      <c r="AJ1793">
        <v>63.32</v>
      </c>
      <c r="AK1793">
        <v>51.09</v>
      </c>
      <c r="AL1793">
        <v>49.1738</v>
      </c>
      <c r="AM1793">
        <v>0</v>
      </c>
      <c r="AN1793">
        <v>0</v>
      </c>
      <c r="AO1793">
        <v>0</v>
      </c>
      <c r="AP1793">
        <v>33.19</v>
      </c>
      <c r="AQ1793">
        <v>63.83</v>
      </c>
      <c r="AR1793">
        <v>74.75</v>
      </c>
      <c r="AS1793">
        <v>65.92</v>
      </c>
      <c r="AT1793">
        <v>60.669699999999999</v>
      </c>
      <c r="AU1793">
        <v>0</v>
      </c>
      <c r="AV1793">
        <v>0</v>
      </c>
      <c r="AW1793">
        <v>0</v>
      </c>
      <c r="AX1793">
        <v>30.6</v>
      </c>
      <c r="AY1793">
        <v>65.61</v>
      </c>
      <c r="AZ1793">
        <v>79.58</v>
      </c>
      <c r="BA1793">
        <v>63.7</v>
      </c>
      <c r="BB1793">
        <v>59.637700000000002</v>
      </c>
      <c r="BC1793">
        <v>0</v>
      </c>
      <c r="BD1793">
        <v>0</v>
      </c>
      <c r="BE1793">
        <v>0</v>
      </c>
      <c r="BF1793">
        <v>66.94</v>
      </c>
      <c r="BG1793">
        <v>87.38</v>
      </c>
      <c r="BH1793">
        <v>92.17</v>
      </c>
      <c r="BI1793">
        <v>88.11</v>
      </c>
      <c r="BJ1793">
        <v>87.949700000000007</v>
      </c>
      <c r="BK1793">
        <v>2</v>
      </c>
      <c r="BL1793">
        <v>0</v>
      </c>
      <c r="BM1793">
        <v>2</v>
      </c>
      <c r="BN1793">
        <v>34.700000000000003</v>
      </c>
      <c r="BO1793">
        <v>71.8</v>
      </c>
      <c r="BP1793">
        <v>85.67</v>
      </c>
      <c r="BQ1793">
        <v>68.7</v>
      </c>
      <c r="BR1793">
        <v>65.740799999999993</v>
      </c>
      <c r="BS1793">
        <v>0</v>
      </c>
      <c r="BT1793">
        <v>0</v>
      </c>
      <c r="BU1793">
        <v>0</v>
      </c>
      <c r="BV1793">
        <v>5</v>
      </c>
      <c r="BW1793">
        <v>16</v>
      </c>
    </row>
    <row r="1794" spans="1:75" x14ac:dyDescent="0.3">
      <c r="A1794">
        <v>2021</v>
      </c>
      <c r="B1794">
        <v>360012</v>
      </c>
      <c r="C1794">
        <f>VLOOKUP(B1794,'PF Hospitals'!$A$2:$J$3113,10,0)</f>
        <v>3</v>
      </c>
      <c r="D1794" t="s">
        <v>5466</v>
      </c>
      <c r="E1794" t="s">
        <v>5467</v>
      </c>
      <c r="F1794" t="s">
        <v>5468</v>
      </c>
      <c r="G1794" t="s">
        <v>5448</v>
      </c>
      <c r="H1794">
        <v>43081</v>
      </c>
      <c r="I1794" t="s">
        <v>279</v>
      </c>
      <c r="J1794">
        <v>42.06</v>
      </c>
      <c r="K1794">
        <v>79.06</v>
      </c>
      <c r="L1794">
        <v>87.36</v>
      </c>
      <c r="M1794">
        <v>80.59</v>
      </c>
      <c r="N1794">
        <v>78.017499999999998</v>
      </c>
      <c r="O1794">
        <v>0</v>
      </c>
      <c r="P1794">
        <v>0</v>
      </c>
      <c r="Q1794">
        <v>0</v>
      </c>
      <c r="R1794">
        <v>41.99</v>
      </c>
      <c r="S1794">
        <v>79.91</v>
      </c>
      <c r="T1794">
        <v>88.1</v>
      </c>
      <c r="U1794">
        <v>76.62</v>
      </c>
      <c r="V1794">
        <v>76.004800000000003</v>
      </c>
      <c r="W1794">
        <v>0</v>
      </c>
      <c r="X1794">
        <v>0</v>
      </c>
      <c r="Y1794">
        <v>0</v>
      </c>
      <c r="Z1794">
        <v>33.89</v>
      </c>
      <c r="AA1794">
        <v>65.77</v>
      </c>
      <c r="AB1794">
        <v>81</v>
      </c>
      <c r="AC1794">
        <v>68.12</v>
      </c>
      <c r="AD1794">
        <v>66.082400000000007</v>
      </c>
      <c r="AE1794">
        <v>1</v>
      </c>
      <c r="AF1794">
        <v>0</v>
      </c>
      <c r="AG1794">
        <v>1</v>
      </c>
      <c r="AH1794">
        <v>6.53</v>
      </c>
      <c r="AI1794">
        <v>51.87</v>
      </c>
      <c r="AJ1794">
        <v>63.32</v>
      </c>
      <c r="AK1794">
        <v>53.2</v>
      </c>
      <c r="AL1794">
        <v>50.258299999999998</v>
      </c>
      <c r="AM1794">
        <v>0</v>
      </c>
      <c r="AN1794">
        <v>0</v>
      </c>
      <c r="AO1794">
        <v>0</v>
      </c>
      <c r="AP1794">
        <v>33.19</v>
      </c>
      <c r="AQ1794">
        <v>63.83</v>
      </c>
      <c r="AR1794">
        <v>74.75</v>
      </c>
      <c r="AS1794">
        <v>62.76</v>
      </c>
      <c r="AT1794">
        <v>59.092500000000001</v>
      </c>
      <c r="AU1794">
        <v>0</v>
      </c>
      <c r="AV1794">
        <v>0</v>
      </c>
      <c r="AW1794">
        <v>0</v>
      </c>
      <c r="AX1794">
        <v>30.6</v>
      </c>
      <c r="AY1794">
        <v>65.61</v>
      </c>
      <c r="AZ1794">
        <v>79.58</v>
      </c>
      <c r="BA1794">
        <v>62.5</v>
      </c>
      <c r="BB1794">
        <v>57.303600000000003</v>
      </c>
      <c r="BC1794">
        <v>0</v>
      </c>
      <c r="BD1794">
        <v>0</v>
      </c>
      <c r="BE1794">
        <v>0</v>
      </c>
      <c r="BF1794">
        <v>66.94</v>
      </c>
      <c r="BG1794">
        <v>87.38</v>
      </c>
      <c r="BH1794">
        <v>92.17</v>
      </c>
      <c r="BI1794">
        <v>87.76</v>
      </c>
      <c r="BJ1794">
        <v>88.056600000000003</v>
      </c>
      <c r="BK1794">
        <v>2</v>
      </c>
      <c r="BL1794">
        <v>0</v>
      </c>
      <c r="BM1794">
        <v>2</v>
      </c>
      <c r="BN1794">
        <v>34.700000000000003</v>
      </c>
      <c r="BO1794">
        <v>71.8</v>
      </c>
      <c r="BP1794">
        <v>85.67</v>
      </c>
      <c r="BQ1794">
        <v>75.83</v>
      </c>
      <c r="BR1794">
        <v>70.812799999999996</v>
      </c>
      <c r="BS1794">
        <v>0</v>
      </c>
      <c r="BT1794">
        <v>0</v>
      </c>
      <c r="BU1794">
        <v>0</v>
      </c>
      <c r="BV1794">
        <v>3</v>
      </c>
      <c r="BW1794">
        <v>15</v>
      </c>
    </row>
    <row r="1795" spans="1:75" x14ac:dyDescent="0.3">
      <c r="A1795">
        <v>2021</v>
      </c>
      <c r="B1795">
        <v>360013</v>
      </c>
      <c r="C1795">
        <f>VLOOKUP(B1795,'PF Hospitals'!$A$2:$J$3113,10,0)</f>
        <v>3</v>
      </c>
      <c r="D1795" t="s">
        <v>5469</v>
      </c>
      <c r="E1795" t="s">
        <v>5470</v>
      </c>
      <c r="F1795" t="s">
        <v>5471</v>
      </c>
      <c r="G1795" t="s">
        <v>5448</v>
      </c>
      <c r="H1795">
        <v>45365</v>
      </c>
      <c r="I1795" t="s">
        <v>102</v>
      </c>
      <c r="J1795">
        <v>42.06</v>
      </c>
      <c r="K1795">
        <v>79.06</v>
      </c>
      <c r="L1795">
        <v>87.36</v>
      </c>
      <c r="M1795">
        <v>81.209999999999994</v>
      </c>
      <c r="N1795">
        <v>81.094300000000004</v>
      </c>
      <c r="O1795">
        <v>3</v>
      </c>
      <c r="P1795">
        <v>0</v>
      </c>
      <c r="Q1795">
        <v>3</v>
      </c>
      <c r="R1795">
        <v>41.99</v>
      </c>
      <c r="S1795">
        <v>79.91</v>
      </c>
      <c r="T1795">
        <v>88.1</v>
      </c>
      <c r="U1795">
        <v>81.33</v>
      </c>
      <c r="V1795">
        <v>78.206100000000006</v>
      </c>
      <c r="W1795">
        <v>0</v>
      </c>
      <c r="X1795">
        <v>0</v>
      </c>
      <c r="Y1795">
        <v>0</v>
      </c>
      <c r="Z1795">
        <v>33.89</v>
      </c>
      <c r="AA1795">
        <v>65.77</v>
      </c>
      <c r="AB1795">
        <v>81</v>
      </c>
      <c r="AC1795">
        <v>68.62</v>
      </c>
      <c r="AD1795">
        <v>64.934899999999999</v>
      </c>
      <c r="AE1795">
        <v>0</v>
      </c>
      <c r="AF1795">
        <v>0</v>
      </c>
      <c r="AG1795">
        <v>0</v>
      </c>
      <c r="AH1795">
        <v>6.53</v>
      </c>
      <c r="AI1795">
        <v>51.87</v>
      </c>
      <c r="AJ1795">
        <v>63.32</v>
      </c>
      <c r="AK1795">
        <v>53.44</v>
      </c>
      <c r="AL1795">
        <v>48.110399999999998</v>
      </c>
      <c r="AM1795">
        <v>0</v>
      </c>
      <c r="AN1795">
        <v>0</v>
      </c>
      <c r="AO1795">
        <v>0</v>
      </c>
      <c r="AP1795">
        <v>33.19</v>
      </c>
      <c r="AQ1795">
        <v>63.83</v>
      </c>
      <c r="AR1795">
        <v>74.75</v>
      </c>
      <c r="AS1795">
        <v>63.86</v>
      </c>
      <c r="AT1795">
        <v>62.564799999999998</v>
      </c>
      <c r="AU1795">
        <v>0</v>
      </c>
      <c r="AV1795">
        <v>0</v>
      </c>
      <c r="AW1795">
        <v>0</v>
      </c>
      <c r="AX1795">
        <v>30.6</v>
      </c>
      <c r="AY1795">
        <v>65.61</v>
      </c>
      <c r="AZ1795">
        <v>79.58</v>
      </c>
      <c r="BA1795">
        <v>65.13</v>
      </c>
      <c r="BB1795">
        <v>65.468999999999994</v>
      </c>
      <c r="BC1795">
        <v>0</v>
      </c>
      <c r="BD1795">
        <v>0</v>
      </c>
      <c r="BE1795">
        <v>0</v>
      </c>
      <c r="BF1795">
        <v>66.94</v>
      </c>
      <c r="BG1795">
        <v>87.38</v>
      </c>
      <c r="BH1795">
        <v>92.17</v>
      </c>
      <c r="BI1795">
        <v>91.97</v>
      </c>
      <c r="BJ1795">
        <v>88.7179</v>
      </c>
      <c r="BK1795">
        <v>3</v>
      </c>
      <c r="BL1795">
        <v>0</v>
      </c>
      <c r="BM1795">
        <v>3</v>
      </c>
      <c r="BN1795">
        <v>34.700000000000003</v>
      </c>
      <c r="BO1795">
        <v>71.8</v>
      </c>
      <c r="BP1795">
        <v>85.67</v>
      </c>
      <c r="BQ1795">
        <v>71.430000000000007</v>
      </c>
      <c r="BR1795">
        <v>66.618600000000001</v>
      </c>
      <c r="BS1795">
        <v>0</v>
      </c>
      <c r="BT1795">
        <v>0</v>
      </c>
      <c r="BU1795">
        <v>0</v>
      </c>
      <c r="BV1795">
        <v>6</v>
      </c>
      <c r="BW1795">
        <v>17</v>
      </c>
    </row>
    <row r="1796" spans="1:75" x14ac:dyDescent="0.3">
      <c r="A1796">
        <v>2021</v>
      </c>
      <c r="B1796">
        <v>360014</v>
      </c>
      <c r="C1796">
        <f>VLOOKUP(B1796,'PF Hospitals'!$A$2:$J$3113,10,0)</f>
        <v>4</v>
      </c>
      <c r="D1796" t="s">
        <v>5472</v>
      </c>
      <c r="E1796" t="s">
        <v>5473</v>
      </c>
      <c r="F1796" t="s">
        <v>187</v>
      </c>
      <c r="G1796" t="s">
        <v>5448</v>
      </c>
      <c r="H1796">
        <v>45701</v>
      </c>
      <c r="I1796" t="s">
        <v>5474</v>
      </c>
      <c r="J1796">
        <v>42.06</v>
      </c>
      <c r="K1796">
        <v>79.06</v>
      </c>
      <c r="L1796">
        <v>87.36</v>
      </c>
      <c r="M1796">
        <v>81.459999999999994</v>
      </c>
      <c r="N1796">
        <v>81.338300000000004</v>
      </c>
      <c r="O1796">
        <v>3</v>
      </c>
      <c r="P1796">
        <v>0</v>
      </c>
      <c r="Q1796">
        <v>3</v>
      </c>
      <c r="R1796">
        <v>41.99</v>
      </c>
      <c r="S1796">
        <v>79.91</v>
      </c>
      <c r="T1796">
        <v>88.1</v>
      </c>
      <c r="U1796">
        <v>82.29</v>
      </c>
      <c r="V1796">
        <v>84.017600000000002</v>
      </c>
      <c r="W1796">
        <v>5</v>
      </c>
      <c r="X1796">
        <v>2</v>
      </c>
      <c r="Y1796">
        <v>5</v>
      </c>
      <c r="Z1796">
        <v>33.89</v>
      </c>
      <c r="AA1796">
        <v>65.77</v>
      </c>
      <c r="AB1796">
        <v>81</v>
      </c>
      <c r="AC1796">
        <v>71.25</v>
      </c>
      <c r="AD1796">
        <v>72.594499999999996</v>
      </c>
      <c r="AE1796">
        <v>5</v>
      </c>
      <c r="AF1796">
        <v>1</v>
      </c>
      <c r="AG1796">
        <v>5</v>
      </c>
      <c r="AH1796">
        <v>6.53</v>
      </c>
      <c r="AI1796">
        <v>51.87</v>
      </c>
      <c r="AJ1796">
        <v>63.32</v>
      </c>
      <c r="AK1796">
        <v>54.56</v>
      </c>
      <c r="AL1796">
        <v>53.349600000000002</v>
      </c>
      <c r="AM1796">
        <v>2</v>
      </c>
      <c r="AN1796">
        <v>0</v>
      </c>
      <c r="AO1796">
        <v>2</v>
      </c>
      <c r="AP1796">
        <v>33.19</v>
      </c>
      <c r="AQ1796">
        <v>63.83</v>
      </c>
      <c r="AR1796">
        <v>74.75</v>
      </c>
      <c r="AS1796">
        <v>65.7</v>
      </c>
      <c r="AT1796">
        <v>65.293400000000005</v>
      </c>
      <c r="AU1796">
        <v>2</v>
      </c>
      <c r="AV1796">
        <v>0</v>
      </c>
      <c r="AW1796">
        <v>2</v>
      </c>
      <c r="AX1796">
        <v>30.6</v>
      </c>
      <c r="AY1796">
        <v>65.61</v>
      </c>
      <c r="AZ1796">
        <v>79.58</v>
      </c>
      <c r="BA1796">
        <v>65.22</v>
      </c>
      <c r="BB1796">
        <v>66.187600000000003</v>
      </c>
      <c r="BC1796">
        <v>1</v>
      </c>
      <c r="BD1796">
        <v>0</v>
      </c>
      <c r="BE1796">
        <v>1</v>
      </c>
      <c r="BF1796">
        <v>66.94</v>
      </c>
      <c r="BG1796">
        <v>87.38</v>
      </c>
      <c r="BH1796">
        <v>92.17</v>
      </c>
      <c r="BI1796">
        <v>86.81</v>
      </c>
      <c r="BJ1796">
        <v>88.7453</v>
      </c>
      <c r="BK1796">
        <v>3</v>
      </c>
      <c r="BL1796">
        <v>3</v>
      </c>
      <c r="BM1796">
        <v>3</v>
      </c>
      <c r="BN1796">
        <v>34.700000000000003</v>
      </c>
      <c r="BO1796">
        <v>71.8</v>
      </c>
      <c r="BP1796">
        <v>85.67</v>
      </c>
      <c r="BQ1796">
        <v>67.27</v>
      </c>
      <c r="BR1796">
        <v>65.765100000000004</v>
      </c>
      <c r="BS1796">
        <v>0</v>
      </c>
      <c r="BT1796">
        <v>0</v>
      </c>
      <c r="BU1796">
        <v>0</v>
      </c>
      <c r="BV1796">
        <v>21</v>
      </c>
      <c r="BW1796">
        <v>16</v>
      </c>
    </row>
    <row r="1797" spans="1:75" x14ac:dyDescent="0.3">
      <c r="A1797">
        <v>2021</v>
      </c>
      <c r="B1797">
        <v>360016</v>
      </c>
      <c r="C1797">
        <f>VLOOKUP(B1797,'PF Hospitals'!$A$2:$J$3113,10,0)</f>
        <v>4</v>
      </c>
      <c r="D1797" t="s">
        <v>5475</v>
      </c>
      <c r="E1797" t="s">
        <v>5476</v>
      </c>
      <c r="F1797" t="s">
        <v>5447</v>
      </c>
      <c r="G1797" t="s">
        <v>5448</v>
      </c>
      <c r="H1797">
        <v>45236</v>
      </c>
      <c r="I1797" t="s">
        <v>2807</v>
      </c>
      <c r="J1797">
        <v>42.06</v>
      </c>
      <c r="K1797">
        <v>79.06</v>
      </c>
      <c r="L1797">
        <v>87.36</v>
      </c>
      <c r="M1797">
        <v>81.040000000000006</v>
      </c>
      <c r="N1797">
        <v>83.719399999999993</v>
      </c>
      <c r="O1797">
        <v>6</v>
      </c>
      <c r="P1797">
        <v>4</v>
      </c>
      <c r="Q1797">
        <v>6</v>
      </c>
      <c r="R1797">
        <v>41.99</v>
      </c>
      <c r="S1797">
        <v>79.91</v>
      </c>
      <c r="T1797">
        <v>88.1</v>
      </c>
      <c r="U1797">
        <v>79.13</v>
      </c>
      <c r="V1797">
        <v>81.609099999999998</v>
      </c>
      <c r="W1797">
        <v>2</v>
      </c>
      <c r="X1797">
        <v>2</v>
      </c>
      <c r="Y1797">
        <v>2</v>
      </c>
      <c r="Z1797">
        <v>33.89</v>
      </c>
      <c r="AA1797">
        <v>65.77</v>
      </c>
      <c r="AB1797">
        <v>81</v>
      </c>
      <c r="AC1797">
        <v>65.010000000000005</v>
      </c>
      <c r="AD1797">
        <v>68.235699999999994</v>
      </c>
      <c r="AE1797">
        <v>2</v>
      </c>
      <c r="AF1797">
        <v>2</v>
      </c>
      <c r="AG1797">
        <v>2</v>
      </c>
      <c r="AH1797">
        <v>6.53</v>
      </c>
      <c r="AI1797">
        <v>51.87</v>
      </c>
      <c r="AJ1797">
        <v>63.32</v>
      </c>
      <c r="AK1797">
        <v>56.07</v>
      </c>
      <c r="AL1797">
        <v>57.319899999999997</v>
      </c>
      <c r="AM1797">
        <v>5</v>
      </c>
      <c r="AN1797">
        <v>1</v>
      </c>
      <c r="AO1797">
        <v>5</v>
      </c>
      <c r="AP1797">
        <v>33.19</v>
      </c>
      <c r="AQ1797">
        <v>63.83</v>
      </c>
      <c r="AR1797">
        <v>74.75</v>
      </c>
      <c r="AS1797">
        <v>65.97</v>
      </c>
      <c r="AT1797">
        <v>66.894199999999998</v>
      </c>
      <c r="AU1797">
        <v>3</v>
      </c>
      <c r="AV1797">
        <v>1</v>
      </c>
      <c r="AW1797">
        <v>3</v>
      </c>
      <c r="AX1797">
        <v>30.6</v>
      </c>
      <c r="AY1797">
        <v>65.61</v>
      </c>
      <c r="AZ1797">
        <v>79.58</v>
      </c>
      <c r="BA1797">
        <v>70.489999999999995</v>
      </c>
      <c r="BB1797">
        <v>70.118399999999994</v>
      </c>
      <c r="BC1797">
        <v>3</v>
      </c>
      <c r="BD1797">
        <v>0</v>
      </c>
      <c r="BE1797">
        <v>3</v>
      </c>
      <c r="BF1797">
        <v>66.94</v>
      </c>
      <c r="BG1797">
        <v>87.38</v>
      </c>
      <c r="BH1797">
        <v>92.17</v>
      </c>
      <c r="BI1797">
        <v>85.91</v>
      </c>
      <c r="BJ1797">
        <v>88.58</v>
      </c>
      <c r="BK1797">
        <v>3</v>
      </c>
      <c r="BL1797">
        <v>4</v>
      </c>
      <c r="BM1797">
        <v>4</v>
      </c>
      <c r="BN1797">
        <v>34.700000000000003</v>
      </c>
      <c r="BO1797">
        <v>71.8</v>
      </c>
      <c r="BP1797">
        <v>85.67</v>
      </c>
      <c r="BQ1797">
        <v>78.3</v>
      </c>
      <c r="BR1797">
        <v>76.039699999999996</v>
      </c>
      <c r="BS1797">
        <v>3</v>
      </c>
      <c r="BT1797">
        <v>0</v>
      </c>
      <c r="BU1797">
        <v>3</v>
      </c>
      <c r="BV1797">
        <v>28</v>
      </c>
      <c r="BW1797">
        <v>20</v>
      </c>
    </row>
    <row r="1798" spans="1:75" x14ac:dyDescent="0.3">
      <c r="A1798">
        <v>2021</v>
      </c>
      <c r="B1798">
        <v>360017</v>
      </c>
      <c r="C1798">
        <f>VLOOKUP(B1798,'PF Hospitals'!$A$2:$J$3113,10,0)</f>
        <v>2</v>
      </c>
      <c r="D1798" t="s">
        <v>5477</v>
      </c>
      <c r="E1798" t="s">
        <v>5478</v>
      </c>
      <c r="F1798" t="s">
        <v>2161</v>
      </c>
      <c r="G1798" t="s">
        <v>5448</v>
      </c>
      <c r="H1798">
        <v>43215</v>
      </c>
      <c r="I1798" t="s">
        <v>279</v>
      </c>
      <c r="J1798">
        <v>42.06</v>
      </c>
      <c r="K1798">
        <v>79.06</v>
      </c>
      <c r="L1798">
        <v>87.36</v>
      </c>
      <c r="M1798">
        <v>79.900000000000006</v>
      </c>
      <c r="N1798">
        <v>77.459100000000007</v>
      </c>
      <c r="O1798">
        <v>0</v>
      </c>
      <c r="P1798">
        <v>0</v>
      </c>
      <c r="Q1798">
        <v>0</v>
      </c>
      <c r="R1798">
        <v>41.99</v>
      </c>
      <c r="S1798">
        <v>79.91</v>
      </c>
      <c r="T1798">
        <v>88.1</v>
      </c>
      <c r="U1798">
        <v>78.180000000000007</v>
      </c>
      <c r="V1798">
        <v>78.798500000000004</v>
      </c>
      <c r="W1798">
        <v>0</v>
      </c>
      <c r="X1798">
        <v>0</v>
      </c>
      <c r="Y1798">
        <v>0</v>
      </c>
      <c r="Z1798">
        <v>33.89</v>
      </c>
      <c r="AA1798">
        <v>65.77</v>
      </c>
      <c r="AB1798">
        <v>81</v>
      </c>
      <c r="AC1798">
        <v>63.42</v>
      </c>
      <c r="AD1798">
        <v>59.429299999999998</v>
      </c>
      <c r="AE1798">
        <v>0</v>
      </c>
      <c r="AF1798">
        <v>0</v>
      </c>
      <c r="AG1798">
        <v>0</v>
      </c>
      <c r="AH1798">
        <v>6.53</v>
      </c>
      <c r="AI1798">
        <v>51.87</v>
      </c>
      <c r="AJ1798">
        <v>63.32</v>
      </c>
      <c r="AK1798">
        <v>51.95</v>
      </c>
      <c r="AL1798">
        <v>52.200400000000002</v>
      </c>
      <c r="AM1798">
        <v>1</v>
      </c>
      <c r="AN1798">
        <v>0</v>
      </c>
      <c r="AO1798">
        <v>1</v>
      </c>
      <c r="AP1798">
        <v>33.19</v>
      </c>
      <c r="AQ1798">
        <v>63.83</v>
      </c>
      <c r="AR1798">
        <v>74.75</v>
      </c>
      <c r="AS1798">
        <v>59.93</v>
      </c>
      <c r="AT1798">
        <v>60.409199999999998</v>
      </c>
      <c r="AU1798">
        <v>0</v>
      </c>
      <c r="AV1798">
        <v>0</v>
      </c>
      <c r="AW1798">
        <v>0</v>
      </c>
      <c r="AX1798">
        <v>30.6</v>
      </c>
      <c r="AY1798">
        <v>65.61</v>
      </c>
      <c r="AZ1798">
        <v>79.58</v>
      </c>
      <c r="BA1798">
        <v>62.08</v>
      </c>
      <c r="BB1798">
        <v>62.824399999999997</v>
      </c>
      <c r="BC1798">
        <v>0</v>
      </c>
      <c r="BD1798">
        <v>0</v>
      </c>
      <c r="BE1798">
        <v>0</v>
      </c>
      <c r="BF1798">
        <v>66.94</v>
      </c>
      <c r="BG1798">
        <v>87.38</v>
      </c>
      <c r="BH1798">
        <v>92.17</v>
      </c>
      <c r="BI1798">
        <v>88.38</v>
      </c>
      <c r="BJ1798">
        <v>86.772999999999996</v>
      </c>
      <c r="BK1798">
        <v>0</v>
      </c>
      <c r="BL1798">
        <v>0</v>
      </c>
      <c r="BM1798">
        <v>0</v>
      </c>
      <c r="BN1798">
        <v>34.700000000000003</v>
      </c>
      <c r="BO1798">
        <v>71.8</v>
      </c>
      <c r="BP1798">
        <v>85.67</v>
      </c>
      <c r="BQ1798">
        <v>70.91</v>
      </c>
      <c r="BR1798">
        <v>68.618799999999993</v>
      </c>
      <c r="BS1798">
        <v>0</v>
      </c>
      <c r="BT1798">
        <v>0</v>
      </c>
      <c r="BU1798">
        <v>0</v>
      </c>
      <c r="BV1798">
        <v>1</v>
      </c>
      <c r="BW1798">
        <v>16</v>
      </c>
    </row>
    <row r="1799" spans="1:75" x14ac:dyDescent="0.3">
      <c r="A1799">
        <v>2021</v>
      </c>
      <c r="B1799">
        <v>360020</v>
      </c>
      <c r="C1799">
        <f>VLOOKUP(B1799,'PF Hospitals'!$A$2:$J$3113,10,0)</f>
        <v>3</v>
      </c>
      <c r="D1799" t="s">
        <v>5479</v>
      </c>
      <c r="E1799" t="s">
        <v>5480</v>
      </c>
      <c r="F1799" t="s">
        <v>5481</v>
      </c>
      <c r="G1799" t="s">
        <v>5448</v>
      </c>
      <c r="H1799">
        <v>44309</v>
      </c>
      <c r="I1799" t="s">
        <v>5482</v>
      </c>
      <c r="J1799">
        <v>42.06</v>
      </c>
      <c r="K1799">
        <v>79.06</v>
      </c>
      <c r="L1799">
        <v>87.36</v>
      </c>
      <c r="M1799">
        <v>76.3</v>
      </c>
      <c r="N1799">
        <v>78.685900000000004</v>
      </c>
      <c r="O1799">
        <v>0</v>
      </c>
      <c r="P1799">
        <v>2</v>
      </c>
      <c r="Q1799">
        <v>2</v>
      </c>
      <c r="R1799">
        <v>41.99</v>
      </c>
      <c r="S1799">
        <v>79.91</v>
      </c>
      <c r="T1799">
        <v>88.1</v>
      </c>
      <c r="U1799">
        <v>76.790000000000006</v>
      </c>
      <c r="V1799">
        <v>77.4191</v>
      </c>
      <c r="W1799">
        <v>0</v>
      </c>
      <c r="X1799">
        <v>0</v>
      </c>
      <c r="Y1799">
        <v>0</v>
      </c>
      <c r="Z1799">
        <v>33.89</v>
      </c>
      <c r="AA1799">
        <v>65.77</v>
      </c>
      <c r="AB1799">
        <v>81</v>
      </c>
      <c r="AC1799">
        <v>59.52</v>
      </c>
      <c r="AD1799">
        <v>59.775700000000001</v>
      </c>
      <c r="AE1799">
        <v>0</v>
      </c>
      <c r="AF1799">
        <v>0</v>
      </c>
      <c r="AG1799">
        <v>0</v>
      </c>
      <c r="AH1799">
        <v>6.53</v>
      </c>
      <c r="AI1799">
        <v>51.87</v>
      </c>
      <c r="AJ1799">
        <v>63.32</v>
      </c>
      <c r="AK1799">
        <v>48.58</v>
      </c>
      <c r="AL1799">
        <v>49.686900000000001</v>
      </c>
      <c r="AM1799">
        <v>0</v>
      </c>
      <c r="AN1799">
        <v>0</v>
      </c>
      <c r="AO1799">
        <v>0</v>
      </c>
      <c r="AP1799">
        <v>33.19</v>
      </c>
      <c r="AQ1799">
        <v>63.83</v>
      </c>
      <c r="AR1799">
        <v>74.75</v>
      </c>
      <c r="AS1799">
        <v>59.32</v>
      </c>
      <c r="AT1799">
        <v>59.925699999999999</v>
      </c>
      <c r="AU1799">
        <v>0</v>
      </c>
      <c r="AV1799">
        <v>0</v>
      </c>
      <c r="AW1799">
        <v>0</v>
      </c>
      <c r="AX1799">
        <v>30.6</v>
      </c>
      <c r="AY1799">
        <v>65.61</v>
      </c>
      <c r="AZ1799">
        <v>79.58</v>
      </c>
      <c r="BA1799">
        <v>56.21</v>
      </c>
      <c r="BB1799">
        <v>56.222700000000003</v>
      </c>
      <c r="BC1799">
        <v>0</v>
      </c>
      <c r="BD1799">
        <v>0</v>
      </c>
      <c r="BE1799">
        <v>0</v>
      </c>
      <c r="BF1799">
        <v>66.94</v>
      </c>
      <c r="BG1799">
        <v>87.38</v>
      </c>
      <c r="BH1799">
        <v>92.17</v>
      </c>
      <c r="BI1799">
        <v>87.32</v>
      </c>
      <c r="BJ1799">
        <v>88.078100000000006</v>
      </c>
      <c r="BK1799">
        <v>2</v>
      </c>
      <c r="BL1799">
        <v>1</v>
      </c>
      <c r="BM1799">
        <v>2</v>
      </c>
      <c r="BN1799">
        <v>34.700000000000003</v>
      </c>
      <c r="BO1799">
        <v>71.8</v>
      </c>
      <c r="BP1799">
        <v>85.67</v>
      </c>
      <c r="BQ1799">
        <v>65.11</v>
      </c>
      <c r="BR1799">
        <v>69.595799999999997</v>
      </c>
      <c r="BS1799">
        <v>0</v>
      </c>
      <c r="BT1799">
        <v>2</v>
      </c>
      <c r="BU1799">
        <v>2</v>
      </c>
      <c r="BV1799">
        <v>6</v>
      </c>
      <c r="BW1799">
        <v>14</v>
      </c>
    </row>
    <row r="1800" spans="1:75" x14ac:dyDescent="0.3">
      <c r="A1800">
        <v>2021</v>
      </c>
      <c r="B1800">
        <v>360025</v>
      </c>
      <c r="C1800">
        <f>VLOOKUP(B1800,'PF Hospitals'!$A$2:$J$3113,10,0)</f>
        <v>4</v>
      </c>
      <c r="D1800" t="s">
        <v>5483</v>
      </c>
      <c r="E1800" t="s">
        <v>5484</v>
      </c>
      <c r="F1800" t="s">
        <v>5485</v>
      </c>
      <c r="G1800" t="s">
        <v>5448</v>
      </c>
      <c r="H1800">
        <v>44870</v>
      </c>
      <c r="I1800" t="s">
        <v>4820</v>
      </c>
      <c r="J1800">
        <v>42.06</v>
      </c>
      <c r="K1800">
        <v>79.06</v>
      </c>
      <c r="L1800">
        <v>87.36</v>
      </c>
      <c r="M1800">
        <v>79.040000000000006</v>
      </c>
      <c r="N1800">
        <v>82.338800000000006</v>
      </c>
      <c r="O1800">
        <v>4</v>
      </c>
      <c r="P1800">
        <v>3</v>
      </c>
      <c r="Q1800">
        <v>4</v>
      </c>
      <c r="R1800">
        <v>41.99</v>
      </c>
      <c r="S1800">
        <v>79.91</v>
      </c>
      <c r="T1800">
        <v>88.1</v>
      </c>
      <c r="U1800">
        <v>82.09</v>
      </c>
      <c r="V1800">
        <v>80.526799999999994</v>
      </c>
      <c r="W1800">
        <v>1</v>
      </c>
      <c r="X1800">
        <v>0</v>
      </c>
      <c r="Y1800">
        <v>1</v>
      </c>
      <c r="Z1800">
        <v>33.89</v>
      </c>
      <c r="AA1800">
        <v>65.77</v>
      </c>
      <c r="AB1800">
        <v>81</v>
      </c>
      <c r="AC1800">
        <v>70.849999999999994</v>
      </c>
      <c r="AD1800">
        <v>68.120800000000003</v>
      </c>
      <c r="AE1800">
        <v>2</v>
      </c>
      <c r="AF1800">
        <v>0</v>
      </c>
      <c r="AG1800">
        <v>2</v>
      </c>
      <c r="AH1800">
        <v>6.53</v>
      </c>
      <c r="AI1800">
        <v>51.87</v>
      </c>
      <c r="AJ1800">
        <v>63.32</v>
      </c>
      <c r="AK1800">
        <v>52.16</v>
      </c>
      <c r="AL1800">
        <v>49.9664</v>
      </c>
      <c r="AM1800">
        <v>0</v>
      </c>
      <c r="AN1800">
        <v>0</v>
      </c>
      <c r="AO1800">
        <v>0</v>
      </c>
      <c r="AP1800">
        <v>33.19</v>
      </c>
      <c r="AQ1800">
        <v>63.83</v>
      </c>
      <c r="AR1800">
        <v>74.75</v>
      </c>
      <c r="AS1800">
        <v>59.61</v>
      </c>
      <c r="AT1800">
        <v>60.045900000000003</v>
      </c>
      <c r="AU1800">
        <v>0</v>
      </c>
      <c r="AV1800">
        <v>0</v>
      </c>
      <c r="AW1800">
        <v>0</v>
      </c>
      <c r="AX1800">
        <v>30.6</v>
      </c>
      <c r="AY1800">
        <v>65.61</v>
      </c>
      <c r="AZ1800">
        <v>79.58</v>
      </c>
      <c r="BA1800">
        <v>71.09</v>
      </c>
      <c r="BB1800">
        <v>69.834599999999995</v>
      </c>
      <c r="BC1800">
        <v>3</v>
      </c>
      <c r="BD1800">
        <v>0</v>
      </c>
      <c r="BE1800">
        <v>3</v>
      </c>
      <c r="BF1800">
        <v>66.94</v>
      </c>
      <c r="BG1800">
        <v>87.38</v>
      </c>
      <c r="BH1800">
        <v>92.17</v>
      </c>
      <c r="BI1800">
        <v>87.36</v>
      </c>
      <c r="BJ1800">
        <v>84.760400000000004</v>
      </c>
      <c r="BK1800">
        <v>0</v>
      </c>
      <c r="BL1800">
        <v>0</v>
      </c>
      <c r="BM1800">
        <v>0</v>
      </c>
      <c r="BN1800">
        <v>34.700000000000003</v>
      </c>
      <c r="BO1800">
        <v>71.8</v>
      </c>
      <c r="BP1800">
        <v>85.67</v>
      </c>
      <c r="BQ1800">
        <v>69.319999999999993</v>
      </c>
      <c r="BR1800">
        <v>68.225499999999997</v>
      </c>
      <c r="BS1800">
        <v>0</v>
      </c>
      <c r="BT1800">
        <v>0</v>
      </c>
      <c r="BU1800">
        <v>0</v>
      </c>
      <c r="BV1800">
        <v>10</v>
      </c>
      <c r="BW1800">
        <v>17</v>
      </c>
    </row>
    <row r="1801" spans="1:75" x14ac:dyDescent="0.3">
      <c r="A1801">
        <v>2021</v>
      </c>
      <c r="B1801">
        <v>360026</v>
      </c>
      <c r="C1801">
        <f>VLOOKUP(B1801,'PF Hospitals'!$A$2:$J$3113,10,0)</f>
        <v>3</v>
      </c>
      <c r="D1801" t="s">
        <v>5486</v>
      </c>
      <c r="E1801" t="s">
        <v>5487</v>
      </c>
      <c r="F1801" t="s">
        <v>5488</v>
      </c>
      <c r="G1801" t="s">
        <v>5448</v>
      </c>
      <c r="H1801">
        <v>45385</v>
      </c>
      <c r="I1801" t="s">
        <v>528</v>
      </c>
      <c r="J1801">
        <v>42.06</v>
      </c>
      <c r="K1801">
        <v>79.06</v>
      </c>
      <c r="L1801">
        <v>87.36</v>
      </c>
      <c r="M1801">
        <v>87.58</v>
      </c>
      <c r="N1801">
        <v>86.019900000000007</v>
      </c>
      <c r="O1801">
        <v>8</v>
      </c>
      <c r="P1801">
        <v>0</v>
      </c>
      <c r="Q1801">
        <v>8</v>
      </c>
      <c r="R1801">
        <v>41.99</v>
      </c>
      <c r="S1801">
        <v>79.91</v>
      </c>
      <c r="T1801">
        <v>88.1</v>
      </c>
      <c r="U1801">
        <v>87.01</v>
      </c>
      <c r="V1801">
        <v>80.968199999999996</v>
      </c>
      <c r="W1801">
        <v>2</v>
      </c>
      <c r="X1801">
        <v>0</v>
      </c>
      <c r="Y1801">
        <v>2</v>
      </c>
      <c r="Z1801">
        <v>33.89</v>
      </c>
      <c r="AA1801">
        <v>65.77</v>
      </c>
      <c r="AB1801">
        <v>81</v>
      </c>
      <c r="AC1801">
        <v>72.760000000000005</v>
      </c>
      <c r="AD1801">
        <v>64.830699999999993</v>
      </c>
      <c r="AE1801">
        <v>0</v>
      </c>
      <c r="AF1801">
        <v>0</v>
      </c>
      <c r="AG1801">
        <v>0</v>
      </c>
      <c r="AH1801">
        <v>6.53</v>
      </c>
      <c r="AI1801">
        <v>51.87</v>
      </c>
      <c r="AJ1801">
        <v>63.32</v>
      </c>
      <c r="AK1801">
        <v>58.28</v>
      </c>
      <c r="AL1801">
        <v>52.058</v>
      </c>
      <c r="AM1801">
        <v>1</v>
      </c>
      <c r="AN1801">
        <v>0</v>
      </c>
      <c r="AO1801">
        <v>1</v>
      </c>
      <c r="AP1801">
        <v>33.19</v>
      </c>
      <c r="AQ1801">
        <v>63.83</v>
      </c>
      <c r="AR1801">
        <v>74.75</v>
      </c>
      <c r="AS1801">
        <v>76.239999999999995</v>
      </c>
      <c r="AT1801">
        <v>69.444500000000005</v>
      </c>
      <c r="AU1801">
        <v>5</v>
      </c>
      <c r="AV1801">
        <v>0</v>
      </c>
      <c r="AW1801">
        <v>5</v>
      </c>
      <c r="AX1801">
        <v>30.6</v>
      </c>
      <c r="AY1801">
        <v>65.61</v>
      </c>
      <c r="AZ1801">
        <v>79.58</v>
      </c>
      <c r="BA1801">
        <v>70.430000000000007</v>
      </c>
      <c r="BB1801">
        <v>72.179299999999998</v>
      </c>
      <c r="BC1801">
        <v>5</v>
      </c>
      <c r="BD1801">
        <v>1</v>
      </c>
      <c r="BE1801">
        <v>5</v>
      </c>
      <c r="BF1801">
        <v>66.94</v>
      </c>
      <c r="BG1801">
        <v>87.38</v>
      </c>
      <c r="BH1801">
        <v>92.17</v>
      </c>
      <c r="BI1801">
        <v>92.85</v>
      </c>
      <c r="BJ1801">
        <v>93.062700000000007</v>
      </c>
      <c r="BK1801">
        <v>10</v>
      </c>
      <c r="BL1801">
        <v>9</v>
      </c>
      <c r="BM1801">
        <v>10</v>
      </c>
      <c r="BN1801">
        <v>34.700000000000003</v>
      </c>
      <c r="BO1801">
        <v>71.8</v>
      </c>
      <c r="BP1801">
        <v>85.67</v>
      </c>
      <c r="BQ1801">
        <v>78.430000000000007</v>
      </c>
      <c r="BR1801">
        <v>79.125600000000006</v>
      </c>
      <c r="BS1801">
        <v>5</v>
      </c>
      <c r="BT1801">
        <v>0</v>
      </c>
      <c r="BU1801">
        <v>5</v>
      </c>
      <c r="BV1801">
        <v>36</v>
      </c>
      <c r="BW1801">
        <v>19</v>
      </c>
    </row>
    <row r="1802" spans="1:75" x14ac:dyDescent="0.3">
      <c r="A1802">
        <v>2021</v>
      </c>
      <c r="B1802">
        <v>360027</v>
      </c>
      <c r="C1802">
        <f>VLOOKUP(B1802,'PF Hospitals'!$A$2:$J$3113,10,0)</f>
        <v>3</v>
      </c>
      <c r="D1802" t="s">
        <v>5489</v>
      </c>
      <c r="E1802" t="s">
        <v>5490</v>
      </c>
      <c r="F1802" t="s">
        <v>5481</v>
      </c>
      <c r="G1802" t="s">
        <v>5448</v>
      </c>
      <c r="H1802">
        <v>44307</v>
      </c>
      <c r="I1802" t="s">
        <v>5482</v>
      </c>
      <c r="J1802">
        <v>42.06</v>
      </c>
      <c r="K1802">
        <v>79.06</v>
      </c>
      <c r="L1802">
        <v>87.36</v>
      </c>
      <c r="M1802">
        <v>78.459999999999994</v>
      </c>
      <c r="N1802">
        <v>79.887299999999996</v>
      </c>
      <c r="O1802">
        <v>1</v>
      </c>
      <c r="P1802">
        <v>1</v>
      </c>
      <c r="Q1802">
        <v>1</v>
      </c>
      <c r="R1802">
        <v>41.99</v>
      </c>
      <c r="S1802">
        <v>79.91</v>
      </c>
      <c r="T1802">
        <v>88.1</v>
      </c>
      <c r="U1802">
        <v>74.959999999999994</v>
      </c>
      <c r="V1802">
        <v>76.080699999999993</v>
      </c>
      <c r="W1802">
        <v>0</v>
      </c>
      <c r="X1802">
        <v>0</v>
      </c>
      <c r="Y1802">
        <v>0</v>
      </c>
      <c r="Z1802">
        <v>33.89</v>
      </c>
      <c r="AA1802">
        <v>65.77</v>
      </c>
      <c r="AB1802">
        <v>81</v>
      </c>
      <c r="AC1802">
        <v>59.88</v>
      </c>
      <c r="AD1802">
        <v>60.537500000000001</v>
      </c>
      <c r="AE1802">
        <v>0</v>
      </c>
      <c r="AF1802">
        <v>0</v>
      </c>
      <c r="AG1802">
        <v>0</v>
      </c>
      <c r="AH1802">
        <v>6.53</v>
      </c>
      <c r="AI1802">
        <v>51.87</v>
      </c>
      <c r="AJ1802">
        <v>63.32</v>
      </c>
      <c r="AK1802">
        <v>49.29</v>
      </c>
      <c r="AL1802">
        <v>51.158099999999997</v>
      </c>
      <c r="AM1802">
        <v>0</v>
      </c>
      <c r="AN1802">
        <v>1</v>
      </c>
      <c r="AO1802">
        <v>1</v>
      </c>
      <c r="AP1802">
        <v>33.19</v>
      </c>
      <c r="AQ1802">
        <v>63.83</v>
      </c>
      <c r="AR1802">
        <v>74.75</v>
      </c>
      <c r="AS1802">
        <v>58.88</v>
      </c>
      <c r="AT1802">
        <v>59.045900000000003</v>
      </c>
      <c r="AU1802">
        <v>0</v>
      </c>
      <c r="AV1802">
        <v>0</v>
      </c>
      <c r="AW1802">
        <v>0</v>
      </c>
      <c r="AX1802">
        <v>30.6</v>
      </c>
      <c r="AY1802">
        <v>65.61</v>
      </c>
      <c r="AZ1802">
        <v>79.58</v>
      </c>
      <c r="BA1802">
        <v>50.85</v>
      </c>
      <c r="BB1802">
        <v>56.727899999999998</v>
      </c>
      <c r="BC1802">
        <v>0</v>
      </c>
      <c r="BD1802">
        <v>2</v>
      </c>
      <c r="BE1802">
        <v>2</v>
      </c>
      <c r="BF1802">
        <v>66.94</v>
      </c>
      <c r="BG1802">
        <v>87.38</v>
      </c>
      <c r="BH1802">
        <v>92.17</v>
      </c>
      <c r="BI1802">
        <v>86.73</v>
      </c>
      <c r="BJ1802">
        <v>87.126999999999995</v>
      </c>
      <c r="BK1802">
        <v>0</v>
      </c>
      <c r="BL1802">
        <v>0</v>
      </c>
      <c r="BM1802">
        <v>0</v>
      </c>
      <c r="BN1802">
        <v>34.700000000000003</v>
      </c>
      <c r="BO1802">
        <v>71.8</v>
      </c>
      <c r="BP1802">
        <v>85.67</v>
      </c>
      <c r="BQ1802">
        <v>65.290000000000006</v>
      </c>
      <c r="BR1802">
        <v>66.850999999999999</v>
      </c>
      <c r="BS1802">
        <v>0</v>
      </c>
      <c r="BT1802">
        <v>0</v>
      </c>
      <c r="BU1802">
        <v>0</v>
      </c>
      <c r="BV1802">
        <v>4</v>
      </c>
      <c r="BW1802">
        <v>14</v>
      </c>
    </row>
    <row r="1803" spans="1:75" x14ac:dyDescent="0.3">
      <c r="A1803">
        <v>2021</v>
      </c>
      <c r="B1803">
        <v>360029</v>
      </c>
      <c r="C1803">
        <f>VLOOKUP(B1803,'PF Hospitals'!$A$2:$J$3113,10,0)</f>
        <v>3</v>
      </c>
      <c r="D1803" t="s">
        <v>5491</v>
      </c>
      <c r="E1803" t="s">
        <v>5492</v>
      </c>
      <c r="F1803" t="s">
        <v>3153</v>
      </c>
      <c r="G1803" t="s">
        <v>5448</v>
      </c>
      <c r="H1803">
        <v>43402</v>
      </c>
      <c r="I1803" t="s">
        <v>5493</v>
      </c>
      <c r="J1803">
        <v>42.06</v>
      </c>
      <c r="K1803">
        <v>79.06</v>
      </c>
      <c r="L1803">
        <v>87.36</v>
      </c>
      <c r="M1803">
        <v>81.52</v>
      </c>
      <c r="N1803">
        <v>81.138599999999997</v>
      </c>
      <c r="O1803">
        <v>3</v>
      </c>
      <c r="P1803">
        <v>0</v>
      </c>
      <c r="Q1803">
        <v>3</v>
      </c>
      <c r="R1803">
        <v>41.99</v>
      </c>
      <c r="S1803">
        <v>79.91</v>
      </c>
      <c r="T1803">
        <v>88.1</v>
      </c>
      <c r="U1803">
        <v>79.42</v>
      </c>
      <c r="V1803">
        <v>79.833799999999997</v>
      </c>
      <c r="W1803">
        <v>0</v>
      </c>
      <c r="X1803">
        <v>0</v>
      </c>
      <c r="Y1803">
        <v>0</v>
      </c>
      <c r="Z1803">
        <v>33.89</v>
      </c>
      <c r="AA1803">
        <v>65.77</v>
      </c>
      <c r="AB1803">
        <v>81</v>
      </c>
      <c r="AC1803">
        <v>71.989999999999995</v>
      </c>
      <c r="AD1803">
        <v>71.468500000000006</v>
      </c>
      <c r="AE1803">
        <v>4</v>
      </c>
      <c r="AF1803">
        <v>0</v>
      </c>
      <c r="AG1803">
        <v>4</v>
      </c>
      <c r="AH1803">
        <v>6.53</v>
      </c>
      <c r="AI1803">
        <v>51.87</v>
      </c>
      <c r="AJ1803">
        <v>63.32</v>
      </c>
      <c r="AK1803">
        <v>52.1</v>
      </c>
      <c r="AL1803">
        <v>51.681199999999997</v>
      </c>
      <c r="AM1803">
        <v>0</v>
      </c>
      <c r="AN1803">
        <v>0</v>
      </c>
      <c r="AO1803">
        <v>0</v>
      </c>
      <c r="AP1803">
        <v>33.19</v>
      </c>
      <c r="AQ1803">
        <v>63.83</v>
      </c>
      <c r="AR1803">
        <v>74.75</v>
      </c>
      <c r="AS1803">
        <v>67.92</v>
      </c>
      <c r="AT1803">
        <v>66.402500000000003</v>
      </c>
      <c r="AU1803">
        <v>3</v>
      </c>
      <c r="AV1803">
        <v>0</v>
      </c>
      <c r="AW1803">
        <v>3</v>
      </c>
      <c r="AX1803">
        <v>30.6</v>
      </c>
      <c r="AY1803">
        <v>65.61</v>
      </c>
      <c r="AZ1803">
        <v>79.58</v>
      </c>
      <c r="BA1803">
        <v>76.89</v>
      </c>
      <c r="BB1803">
        <v>73.988500000000002</v>
      </c>
      <c r="BC1803">
        <v>6</v>
      </c>
      <c r="BD1803">
        <v>0</v>
      </c>
      <c r="BE1803">
        <v>6</v>
      </c>
      <c r="BF1803">
        <v>66.94</v>
      </c>
      <c r="BG1803">
        <v>87.38</v>
      </c>
      <c r="BH1803">
        <v>92.17</v>
      </c>
      <c r="BI1803">
        <v>86.64</v>
      </c>
      <c r="BJ1803">
        <v>89.339500000000001</v>
      </c>
      <c r="BK1803">
        <v>4</v>
      </c>
      <c r="BL1803">
        <v>4</v>
      </c>
      <c r="BM1803">
        <v>4</v>
      </c>
      <c r="BN1803">
        <v>34.700000000000003</v>
      </c>
      <c r="BO1803">
        <v>71.8</v>
      </c>
      <c r="BP1803">
        <v>85.67</v>
      </c>
      <c r="BQ1803">
        <v>79.83</v>
      </c>
      <c r="BR1803">
        <v>72.652000000000001</v>
      </c>
      <c r="BS1803">
        <v>1</v>
      </c>
      <c r="BT1803">
        <v>0</v>
      </c>
      <c r="BU1803">
        <v>1</v>
      </c>
      <c r="BV1803">
        <v>21</v>
      </c>
      <c r="BW1803">
        <v>19</v>
      </c>
    </row>
    <row r="1804" spans="1:75" x14ac:dyDescent="0.3">
      <c r="A1804">
        <v>2021</v>
      </c>
      <c r="B1804">
        <v>360032</v>
      </c>
      <c r="C1804">
        <f>VLOOKUP(B1804,'PF Hospitals'!$A$2:$J$3113,10,0)</f>
        <v>4</v>
      </c>
      <c r="D1804" t="s">
        <v>5494</v>
      </c>
      <c r="E1804" t="s">
        <v>5495</v>
      </c>
      <c r="F1804" t="s">
        <v>2259</v>
      </c>
      <c r="G1804" t="s">
        <v>5448</v>
      </c>
      <c r="H1804">
        <v>45885</v>
      </c>
      <c r="I1804" t="s">
        <v>5496</v>
      </c>
      <c r="J1804">
        <v>42.06</v>
      </c>
      <c r="K1804">
        <v>79.06</v>
      </c>
      <c r="L1804">
        <v>87.36</v>
      </c>
      <c r="M1804">
        <v>79.69</v>
      </c>
      <c r="N1804">
        <v>83.836799999999997</v>
      </c>
      <c r="O1804">
        <v>6</v>
      </c>
      <c r="P1804">
        <v>5</v>
      </c>
      <c r="Q1804">
        <v>6</v>
      </c>
      <c r="R1804">
        <v>41.99</v>
      </c>
      <c r="S1804">
        <v>79.91</v>
      </c>
      <c r="T1804">
        <v>88.1</v>
      </c>
      <c r="U1804">
        <v>79.22</v>
      </c>
      <c r="V1804">
        <v>80.172600000000003</v>
      </c>
      <c r="W1804">
        <v>1</v>
      </c>
      <c r="X1804">
        <v>1</v>
      </c>
      <c r="Y1804">
        <v>1</v>
      </c>
      <c r="Z1804">
        <v>33.89</v>
      </c>
      <c r="AA1804">
        <v>65.77</v>
      </c>
      <c r="AB1804">
        <v>81</v>
      </c>
      <c r="AC1804">
        <v>76.08</v>
      </c>
      <c r="AD1804">
        <v>75.350999999999999</v>
      </c>
      <c r="AE1804">
        <v>6</v>
      </c>
      <c r="AF1804">
        <v>0</v>
      </c>
      <c r="AG1804">
        <v>6</v>
      </c>
      <c r="AH1804">
        <v>6.53</v>
      </c>
      <c r="AI1804">
        <v>51.87</v>
      </c>
      <c r="AJ1804">
        <v>63.32</v>
      </c>
      <c r="AK1804">
        <v>46.85</v>
      </c>
      <c r="AL1804">
        <v>53.158099999999997</v>
      </c>
      <c r="AM1804">
        <v>2</v>
      </c>
      <c r="AN1804">
        <v>3</v>
      </c>
      <c r="AO1804">
        <v>3</v>
      </c>
      <c r="AP1804">
        <v>33.19</v>
      </c>
      <c r="AQ1804">
        <v>63.83</v>
      </c>
      <c r="AR1804">
        <v>74.75</v>
      </c>
      <c r="AS1804">
        <v>62.31</v>
      </c>
      <c r="AT1804">
        <v>67.256600000000006</v>
      </c>
      <c r="AU1804">
        <v>3</v>
      </c>
      <c r="AV1804">
        <v>3</v>
      </c>
      <c r="AW1804">
        <v>3</v>
      </c>
      <c r="AX1804">
        <v>30.6</v>
      </c>
      <c r="AY1804">
        <v>65.61</v>
      </c>
      <c r="AZ1804">
        <v>79.58</v>
      </c>
      <c r="BA1804">
        <v>74.94</v>
      </c>
      <c r="BB1804">
        <v>74.155299999999997</v>
      </c>
      <c r="BC1804">
        <v>6</v>
      </c>
      <c r="BD1804">
        <v>0</v>
      </c>
      <c r="BE1804">
        <v>6</v>
      </c>
      <c r="BF1804">
        <v>66.94</v>
      </c>
      <c r="BG1804">
        <v>87.38</v>
      </c>
      <c r="BH1804">
        <v>92.17</v>
      </c>
      <c r="BI1804">
        <v>87.63</v>
      </c>
      <c r="BJ1804">
        <v>89.620199999999997</v>
      </c>
      <c r="BK1804">
        <v>5</v>
      </c>
      <c r="BL1804">
        <v>4</v>
      </c>
      <c r="BM1804">
        <v>5</v>
      </c>
      <c r="BN1804">
        <v>34.700000000000003</v>
      </c>
      <c r="BO1804">
        <v>71.8</v>
      </c>
      <c r="BP1804">
        <v>85.67</v>
      </c>
      <c r="BQ1804">
        <v>66.44</v>
      </c>
      <c r="BR1804">
        <v>71.253799999999998</v>
      </c>
      <c r="BS1804">
        <v>0</v>
      </c>
      <c r="BT1804">
        <v>2</v>
      </c>
      <c r="BU1804">
        <v>2</v>
      </c>
      <c r="BV1804">
        <v>32</v>
      </c>
      <c r="BW1804">
        <v>19</v>
      </c>
    </row>
    <row r="1805" spans="1:75" x14ac:dyDescent="0.3">
      <c r="A1805">
        <v>2021</v>
      </c>
      <c r="B1805">
        <v>360035</v>
      </c>
      <c r="C1805">
        <f>VLOOKUP(B1805,'PF Hospitals'!$A$2:$J$3113,10,0)</f>
        <v>2</v>
      </c>
      <c r="D1805" t="s">
        <v>5497</v>
      </c>
      <c r="E1805" t="s">
        <v>5498</v>
      </c>
      <c r="F1805" t="s">
        <v>2161</v>
      </c>
      <c r="G1805" t="s">
        <v>5448</v>
      </c>
      <c r="H1805">
        <v>43222</v>
      </c>
      <c r="I1805" t="s">
        <v>279</v>
      </c>
      <c r="J1805">
        <v>42.06</v>
      </c>
      <c r="K1805">
        <v>79.06</v>
      </c>
      <c r="L1805">
        <v>87.36</v>
      </c>
      <c r="M1805">
        <v>77.55</v>
      </c>
      <c r="N1805">
        <v>76.697599999999994</v>
      </c>
      <c r="O1805">
        <v>0</v>
      </c>
      <c r="P1805">
        <v>0</v>
      </c>
      <c r="Q1805">
        <v>0</v>
      </c>
      <c r="R1805">
        <v>41.99</v>
      </c>
      <c r="S1805">
        <v>79.91</v>
      </c>
      <c r="T1805">
        <v>88.1</v>
      </c>
      <c r="U1805">
        <v>78.09</v>
      </c>
      <c r="V1805">
        <v>76.5244</v>
      </c>
      <c r="W1805">
        <v>0</v>
      </c>
      <c r="X1805">
        <v>0</v>
      </c>
      <c r="Y1805">
        <v>0</v>
      </c>
      <c r="Z1805">
        <v>33.89</v>
      </c>
      <c r="AA1805">
        <v>65.77</v>
      </c>
      <c r="AB1805">
        <v>81</v>
      </c>
      <c r="AC1805">
        <v>57.64</v>
      </c>
      <c r="AD1805">
        <v>55.829900000000002</v>
      </c>
      <c r="AE1805">
        <v>0</v>
      </c>
      <c r="AF1805">
        <v>0</v>
      </c>
      <c r="AG1805">
        <v>0</v>
      </c>
      <c r="AH1805">
        <v>6.53</v>
      </c>
      <c r="AI1805">
        <v>51.87</v>
      </c>
      <c r="AJ1805">
        <v>63.32</v>
      </c>
      <c r="AK1805">
        <v>50.84</v>
      </c>
      <c r="AL1805">
        <v>50.416899999999998</v>
      </c>
      <c r="AM1805">
        <v>0</v>
      </c>
      <c r="AN1805">
        <v>0</v>
      </c>
      <c r="AO1805">
        <v>0</v>
      </c>
      <c r="AP1805">
        <v>33.19</v>
      </c>
      <c r="AQ1805">
        <v>63.83</v>
      </c>
      <c r="AR1805">
        <v>74.75</v>
      </c>
      <c r="AS1805">
        <v>58.71</v>
      </c>
      <c r="AT1805">
        <v>59.164700000000003</v>
      </c>
      <c r="AU1805">
        <v>0</v>
      </c>
      <c r="AV1805">
        <v>0</v>
      </c>
      <c r="AW1805">
        <v>0</v>
      </c>
      <c r="AX1805">
        <v>30.6</v>
      </c>
      <c r="AY1805">
        <v>65.61</v>
      </c>
      <c r="AZ1805">
        <v>79.58</v>
      </c>
      <c r="BA1805">
        <v>52.98</v>
      </c>
      <c r="BB1805">
        <v>56.105800000000002</v>
      </c>
      <c r="BC1805">
        <v>0</v>
      </c>
      <c r="BD1805">
        <v>1</v>
      </c>
      <c r="BE1805">
        <v>1</v>
      </c>
      <c r="BF1805">
        <v>66.94</v>
      </c>
      <c r="BG1805">
        <v>87.38</v>
      </c>
      <c r="BH1805">
        <v>92.17</v>
      </c>
      <c r="BI1805">
        <v>87.86</v>
      </c>
      <c r="BJ1805">
        <v>87.4636</v>
      </c>
      <c r="BK1805">
        <v>1</v>
      </c>
      <c r="BL1805">
        <v>0</v>
      </c>
      <c r="BM1805">
        <v>1</v>
      </c>
      <c r="BN1805">
        <v>34.700000000000003</v>
      </c>
      <c r="BO1805">
        <v>71.8</v>
      </c>
      <c r="BP1805">
        <v>85.67</v>
      </c>
      <c r="BQ1805">
        <v>67.099999999999994</v>
      </c>
      <c r="BR1805">
        <v>66.688299999999998</v>
      </c>
      <c r="BS1805">
        <v>0</v>
      </c>
      <c r="BT1805">
        <v>0</v>
      </c>
      <c r="BU1805">
        <v>0</v>
      </c>
      <c r="BV1805">
        <v>2</v>
      </c>
      <c r="BW1805">
        <v>13</v>
      </c>
    </row>
    <row r="1806" spans="1:75" x14ac:dyDescent="0.3">
      <c r="A1806">
        <v>2021</v>
      </c>
      <c r="B1806">
        <v>360036</v>
      </c>
      <c r="C1806">
        <f>VLOOKUP(B1806,'PF Hospitals'!$A$2:$J$3113,10,0)</f>
        <v>4</v>
      </c>
      <c r="D1806" t="s">
        <v>5499</v>
      </c>
      <c r="E1806" t="s">
        <v>5500</v>
      </c>
      <c r="F1806" t="s">
        <v>5501</v>
      </c>
      <c r="G1806" t="s">
        <v>5448</v>
      </c>
      <c r="H1806">
        <v>44691</v>
      </c>
      <c r="I1806" t="s">
        <v>2232</v>
      </c>
      <c r="J1806">
        <v>42.06</v>
      </c>
      <c r="K1806">
        <v>79.06</v>
      </c>
      <c r="L1806">
        <v>87.36</v>
      </c>
      <c r="M1806">
        <v>82.86</v>
      </c>
      <c r="N1806">
        <v>80.758399999999995</v>
      </c>
      <c r="O1806">
        <v>2</v>
      </c>
      <c r="P1806">
        <v>0</v>
      </c>
      <c r="Q1806">
        <v>2</v>
      </c>
      <c r="R1806">
        <v>41.99</v>
      </c>
      <c r="S1806">
        <v>79.91</v>
      </c>
      <c r="T1806">
        <v>88.1</v>
      </c>
      <c r="U1806">
        <v>80.12</v>
      </c>
      <c r="V1806">
        <v>79.984099999999998</v>
      </c>
      <c r="W1806">
        <v>1</v>
      </c>
      <c r="X1806">
        <v>0</v>
      </c>
      <c r="Y1806">
        <v>1</v>
      </c>
      <c r="Z1806">
        <v>33.89</v>
      </c>
      <c r="AA1806">
        <v>65.77</v>
      </c>
      <c r="AB1806">
        <v>81</v>
      </c>
      <c r="AC1806">
        <v>68.44</v>
      </c>
      <c r="AD1806">
        <v>69.194299999999998</v>
      </c>
      <c r="AE1806">
        <v>3</v>
      </c>
      <c r="AF1806">
        <v>0</v>
      </c>
      <c r="AG1806">
        <v>3</v>
      </c>
      <c r="AH1806">
        <v>6.53</v>
      </c>
      <c r="AI1806">
        <v>51.87</v>
      </c>
      <c r="AJ1806">
        <v>63.32</v>
      </c>
      <c r="AK1806">
        <v>54.52</v>
      </c>
      <c r="AL1806">
        <v>52.9739</v>
      </c>
      <c r="AM1806">
        <v>1</v>
      </c>
      <c r="AN1806">
        <v>0</v>
      </c>
      <c r="AO1806">
        <v>1</v>
      </c>
      <c r="AP1806">
        <v>33.19</v>
      </c>
      <c r="AQ1806">
        <v>63.83</v>
      </c>
      <c r="AR1806">
        <v>74.75</v>
      </c>
      <c r="AS1806">
        <v>66.39</v>
      </c>
      <c r="AT1806">
        <v>64.592799999999997</v>
      </c>
      <c r="AU1806">
        <v>1</v>
      </c>
      <c r="AV1806">
        <v>0</v>
      </c>
      <c r="AW1806">
        <v>1</v>
      </c>
      <c r="AX1806">
        <v>30.6</v>
      </c>
      <c r="AY1806">
        <v>65.61</v>
      </c>
      <c r="AZ1806">
        <v>79.58</v>
      </c>
      <c r="BA1806">
        <v>71.819999999999993</v>
      </c>
      <c r="BB1806">
        <v>67.700400000000002</v>
      </c>
      <c r="BC1806">
        <v>2</v>
      </c>
      <c r="BD1806">
        <v>0</v>
      </c>
      <c r="BE1806">
        <v>2</v>
      </c>
      <c r="BF1806">
        <v>66.94</v>
      </c>
      <c r="BG1806">
        <v>87.38</v>
      </c>
      <c r="BH1806">
        <v>92.17</v>
      </c>
      <c r="BI1806">
        <v>88.7</v>
      </c>
      <c r="BJ1806">
        <v>89.923599999999993</v>
      </c>
      <c r="BK1806">
        <v>5</v>
      </c>
      <c r="BL1806">
        <v>3</v>
      </c>
      <c r="BM1806">
        <v>5</v>
      </c>
      <c r="BN1806">
        <v>34.700000000000003</v>
      </c>
      <c r="BO1806">
        <v>71.8</v>
      </c>
      <c r="BP1806">
        <v>85.67</v>
      </c>
      <c r="BQ1806">
        <v>79.48</v>
      </c>
      <c r="BR1806">
        <v>79.7697</v>
      </c>
      <c r="BS1806">
        <v>6</v>
      </c>
      <c r="BT1806">
        <v>0</v>
      </c>
      <c r="BU1806">
        <v>6</v>
      </c>
      <c r="BV1806">
        <v>21</v>
      </c>
      <c r="BW1806">
        <v>20</v>
      </c>
    </row>
    <row r="1807" spans="1:75" hidden="1" x14ac:dyDescent="0.3">
      <c r="A1807">
        <v>2021</v>
      </c>
      <c r="B1807">
        <v>360037</v>
      </c>
      <c r="C1807" t="e">
        <f>VLOOKUP(B1807,'PF Hospitals'!$A$2:$J$3113,10,0)</f>
        <v>#N/A</v>
      </c>
      <c r="D1807" t="s">
        <v>5502</v>
      </c>
      <c r="E1807" t="s">
        <v>5503</v>
      </c>
      <c r="F1807" t="s">
        <v>4154</v>
      </c>
      <c r="G1807" t="s">
        <v>5448</v>
      </c>
      <c r="H1807">
        <v>44115</v>
      </c>
      <c r="I1807" t="s">
        <v>5504</v>
      </c>
      <c r="J1807">
        <v>42.06</v>
      </c>
      <c r="K1807">
        <v>79.06</v>
      </c>
      <c r="L1807">
        <v>87.36</v>
      </c>
      <c r="M1807">
        <v>79.69</v>
      </c>
      <c r="N1807">
        <v>80.722399999999993</v>
      </c>
      <c r="O1807">
        <v>2</v>
      </c>
      <c r="P1807">
        <v>1</v>
      </c>
      <c r="Q1807">
        <v>2</v>
      </c>
      <c r="R1807">
        <v>41.99</v>
      </c>
      <c r="S1807">
        <v>79.91</v>
      </c>
      <c r="T1807">
        <v>88.1</v>
      </c>
      <c r="U1807">
        <v>81.16</v>
      </c>
      <c r="V1807">
        <v>80.585300000000004</v>
      </c>
      <c r="W1807">
        <v>1</v>
      </c>
      <c r="X1807">
        <v>0</v>
      </c>
      <c r="Y1807">
        <v>1</v>
      </c>
      <c r="Z1807">
        <v>33.89</v>
      </c>
      <c r="AA1807">
        <v>65.77</v>
      </c>
      <c r="AB1807">
        <v>81</v>
      </c>
      <c r="AC1807">
        <v>69.7</v>
      </c>
      <c r="AD1807">
        <v>69.205600000000004</v>
      </c>
      <c r="AE1807">
        <v>3</v>
      </c>
      <c r="AF1807">
        <v>0</v>
      </c>
      <c r="AG1807">
        <v>3</v>
      </c>
      <c r="AH1807">
        <v>6.53</v>
      </c>
      <c r="AI1807">
        <v>51.87</v>
      </c>
      <c r="AJ1807">
        <v>63.32</v>
      </c>
      <c r="AK1807">
        <v>54.32</v>
      </c>
      <c r="AL1807">
        <v>55.455800000000004</v>
      </c>
      <c r="AM1807">
        <v>3</v>
      </c>
      <c r="AN1807">
        <v>1</v>
      </c>
      <c r="AO1807">
        <v>3</v>
      </c>
      <c r="AP1807">
        <v>33.19</v>
      </c>
      <c r="AQ1807">
        <v>63.83</v>
      </c>
      <c r="AR1807">
        <v>74.75</v>
      </c>
      <c r="AS1807">
        <v>63.25</v>
      </c>
      <c r="AT1807">
        <v>70.217399999999998</v>
      </c>
      <c r="AU1807">
        <v>6</v>
      </c>
      <c r="AV1807">
        <v>6</v>
      </c>
      <c r="AW1807">
        <v>6</v>
      </c>
      <c r="AX1807">
        <v>30.6</v>
      </c>
      <c r="AY1807">
        <v>65.61</v>
      </c>
      <c r="AZ1807">
        <v>79.58</v>
      </c>
      <c r="BA1807">
        <v>69.010000000000005</v>
      </c>
      <c r="BB1807">
        <v>66.747299999999996</v>
      </c>
      <c r="BC1807">
        <v>1</v>
      </c>
      <c r="BD1807">
        <v>0</v>
      </c>
      <c r="BE1807">
        <v>1</v>
      </c>
      <c r="BF1807">
        <v>66.94</v>
      </c>
      <c r="BG1807">
        <v>87.38</v>
      </c>
      <c r="BH1807">
        <v>92.17</v>
      </c>
      <c r="BI1807">
        <v>87.89</v>
      </c>
      <c r="BJ1807">
        <v>88.738299999999995</v>
      </c>
      <c r="BK1807">
        <v>3</v>
      </c>
      <c r="BL1807">
        <v>1</v>
      </c>
      <c r="BM1807">
        <v>3</v>
      </c>
      <c r="BN1807">
        <v>34.700000000000003</v>
      </c>
      <c r="BO1807">
        <v>71.8</v>
      </c>
      <c r="BP1807">
        <v>85.67</v>
      </c>
      <c r="BQ1807">
        <v>75.66</v>
      </c>
      <c r="BR1807">
        <v>75.963800000000006</v>
      </c>
      <c r="BS1807">
        <v>3</v>
      </c>
      <c r="BT1807">
        <v>0</v>
      </c>
      <c r="BU1807">
        <v>3</v>
      </c>
      <c r="BV1807">
        <v>22</v>
      </c>
      <c r="BW1807">
        <v>20</v>
      </c>
    </row>
    <row r="1808" spans="1:75" x14ac:dyDescent="0.3">
      <c r="A1808">
        <v>2021</v>
      </c>
      <c r="B1808">
        <v>360039</v>
      </c>
      <c r="C1808">
        <f>VLOOKUP(B1808,'PF Hospitals'!$A$2:$J$3113,10,0)</f>
        <v>4</v>
      </c>
      <c r="D1808" t="s">
        <v>5505</v>
      </c>
      <c r="E1808" t="s">
        <v>5506</v>
      </c>
      <c r="F1808" t="s">
        <v>5507</v>
      </c>
      <c r="G1808" t="s">
        <v>5448</v>
      </c>
      <c r="H1808">
        <v>43701</v>
      </c>
      <c r="I1808" t="s">
        <v>5508</v>
      </c>
      <c r="J1808">
        <v>42.06</v>
      </c>
      <c r="K1808">
        <v>79.06</v>
      </c>
      <c r="L1808">
        <v>87.36</v>
      </c>
      <c r="M1808">
        <v>77.61</v>
      </c>
      <c r="N1808">
        <v>78.054100000000005</v>
      </c>
      <c r="O1808">
        <v>0</v>
      </c>
      <c r="P1808">
        <v>0</v>
      </c>
      <c r="Q1808">
        <v>0</v>
      </c>
      <c r="R1808">
        <v>41.99</v>
      </c>
      <c r="S1808">
        <v>79.91</v>
      </c>
      <c r="T1808">
        <v>88.1</v>
      </c>
      <c r="U1808">
        <v>78.66</v>
      </c>
      <c r="V1808">
        <v>78.271900000000002</v>
      </c>
      <c r="W1808">
        <v>0</v>
      </c>
      <c r="X1808">
        <v>0</v>
      </c>
      <c r="Y1808">
        <v>0</v>
      </c>
      <c r="Z1808">
        <v>33.89</v>
      </c>
      <c r="AA1808">
        <v>65.77</v>
      </c>
      <c r="AB1808">
        <v>81</v>
      </c>
      <c r="AC1808">
        <v>65.72</v>
      </c>
      <c r="AD1808">
        <v>67.098500000000001</v>
      </c>
      <c r="AE1808">
        <v>1</v>
      </c>
      <c r="AF1808">
        <v>0</v>
      </c>
      <c r="AG1808">
        <v>1</v>
      </c>
      <c r="AH1808">
        <v>6.53</v>
      </c>
      <c r="AI1808">
        <v>51.87</v>
      </c>
      <c r="AJ1808">
        <v>63.32</v>
      </c>
      <c r="AK1808">
        <v>52.04</v>
      </c>
      <c r="AL1808">
        <v>52.856200000000001</v>
      </c>
      <c r="AM1808">
        <v>1</v>
      </c>
      <c r="AN1808">
        <v>0</v>
      </c>
      <c r="AO1808">
        <v>1</v>
      </c>
      <c r="AP1808">
        <v>33.19</v>
      </c>
      <c r="AQ1808">
        <v>63.83</v>
      </c>
      <c r="AR1808">
        <v>74.75</v>
      </c>
      <c r="AS1808">
        <v>64.3</v>
      </c>
      <c r="AT1808">
        <v>64.983800000000002</v>
      </c>
      <c r="AU1808">
        <v>1</v>
      </c>
      <c r="AV1808">
        <v>0</v>
      </c>
      <c r="AW1808">
        <v>1</v>
      </c>
      <c r="AX1808">
        <v>30.6</v>
      </c>
      <c r="AY1808">
        <v>65.61</v>
      </c>
      <c r="AZ1808">
        <v>79.58</v>
      </c>
      <c r="BA1808">
        <v>62.79</v>
      </c>
      <c r="BB1808">
        <v>61.5595</v>
      </c>
      <c r="BC1808">
        <v>0</v>
      </c>
      <c r="BD1808">
        <v>0</v>
      </c>
      <c r="BE1808">
        <v>0</v>
      </c>
      <c r="BF1808">
        <v>66.94</v>
      </c>
      <c r="BG1808">
        <v>87.38</v>
      </c>
      <c r="BH1808">
        <v>92.17</v>
      </c>
      <c r="BI1808">
        <v>90.08</v>
      </c>
      <c r="BJ1808">
        <v>90.042100000000005</v>
      </c>
      <c r="BK1808">
        <v>6</v>
      </c>
      <c r="BL1808">
        <v>0</v>
      </c>
      <c r="BM1808">
        <v>6</v>
      </c>
      <c r="BN1808">
        <v>34.700000000000003</v>
      </c>
      <c r="BO1808">
        <v>71.8</v>
      </c>
      <c r="BP1808">
        <v>85.67</v>
      </c>
      <c r="BQ1808">
        <v>70.03</v>
      </c>
      <c r="BR1808">
        <v>69.099500000000006</v>
      </c>
      <c r="BS1808">
        <v>0</v>
      </c>
      <c r="BT1808">
        <v>0</v>
      </c>
      <c r="BU1808">
        <v>0</v>
      </c>
      <c r="BV1808">
        <v>9</v>
      </c>
      <c r="BW1808">
        <v>17</v>
      </c>
    </row>
    <row r="1809" spans="1:75" x14ac:dyDescent="0.3">
      <c r="A1809">
        <v>2021</v>
      </c>
      <c r="B1809">
        <v>360040</v>
      </c>
      <c r="C1809">
        <f>VLOOKUP(B1809,'PF Hospitals'!$A$2:$J$3113,10,0)</f>
        <v>2</v>
      </c>
      <c r="D1809" t="s">
        <v>5509</v>
      </c>
      <c r="E1809" t="s">
        <v>5510</v>
      </c>
      <c r="F1809" t="s">
        <v>2444</v>
      </c>
      <c r="G1809" t="s">
        <v>5448</v>
      </c>
      <c r="H1809">
        <v>43050</v>
      </c>
      <c r="I1809" t="s">
        <v>2438</v>
      </c>
      <c r="J1809">
        <v>42.06</v>
      </c>
      <c r="K1809">
        <v>79.06</v>
      </c>
      <c r="L1809">
        <v>87.36</v>
      </c>
      <c r="M1809">
        <v>78.459999999999994</v>
      </c>
      <c r="N1809">
        <v>78.796800000000005</v>
      </c>
      <c r="O1809">
        <v>0</v>
      </c>
      <c r="P1809">
        <v>0</v>
      </c>
      <c r="Q1809">
        <v>0</v>
      </c>
      <c r="R1809">
        <v>41.99</v>
      </c>
      <c r="S1809">
        <v>79.91</v>
      </c>
      <c r="T1809">
        <v>88.1</v>
      </c>
      <c r="U1809">
        <v>74.88</v>
      </c>
      <c r="V1809">
        <v>72.840800000000002</v>
      </c>
      <c r="W1809">
        <v>0</v>
      </c>
      <c r="X1809">
        <v>0</v>
      </c>
      <c r="Y1809">
        <v>0</v>
      </c>
      <c r="Z1809">
        <v>33.89</v>
      </c>
      <c r="AA1809">
        <v>65.77</v>
      </c>
      <c r="AB1809">
        <v>81</v>
      </c>
      <c r="AC1809">
        <v>62.93</v>
      </c>
      <c r="AD1809">
        <v>61.345199999999998</v>
      </c>
      <c r="AE1809">
        <v>0</v>
      </c>
      <c r="AF1809">
        <v>0</v>
      </c>
      <c r="AG1809">
        <v>0</v>
      </c>
      <c r="AH1809">
        <v>6.53</v>
      </c>
      <c r="AI1809">
        <v>51.87</v>
      </c>
      <c r="AJ1809">
        <v>63.32</v>
      </c>
      <c r="AK1809">
        <v>47.58</v>
      </c>
      <c r="AL1809">
        <v>47.188800000000001</v>
      </c>
      <c r="AM1809">
        <v>0</v>
      </c>
      <c r="AN1809">
        <v>0</v>
      </c>
      <c r="AO1809">
        <v>0</v>
      </c>
      <c r="AP1809">
        <v>33.19</v>
      </c>
      <c r="AQ1809">
        <v>63.83</v>
      </c>
      <c r="AR1809">
        <v>74.75</v>
      </c>
      <c r="AS1809">
        <v>58.39</v>
      </c>
      <c r="AT1809">
        <v>58.939300000000003</v>
      </c>
      <c r="AU1809">
        <v>0</v>
      </c>
      <c r="AV1809">
        <v>0</v>
      </c>
      <c r="AW1809">
        <v>0</v>
      </c>
      <c r="AX1809">
        <v>30.6</v>
      </c>
      <c r="AY1809">
        <v>65.61</v>
      </c>
      <c r="AZ1809">
        <v>79.58</v>
      </c>
      <c r="BA1809">
        <v>58.7</v>
      </c>
      <c r="BB1809">
        <v>61.1342</v>
      </c>
      <c r="BC1809">
        <v>0</v>
      </c>
      <c r="BD1809">
        <v>1</v>
      </c>
      <c r="BE1809">
        <v>1</v>
      </c>
      <c r="BF1809">
        <v>66.94</v>
      </c>
      <c r="BG1809">
        <v>87.38</v>
      </c>
      <c r="BH1809">
        <v>92.17</v>
      </c>
      <c r="BI1809">
        <v>86.95</v>
      </c>
      <c r="BJ1809">
        <v>87.642700000000005</v>
      </c>
      <c r="BK1809">
        <v>1</v>
      </c>
      <c r="BL1809">
        <v>1</v>
      </c>
      <c r="BM1809">
        <v>1</v>
      </c>
      <c r="BN1809">
        <v>34.700000000000003</v>
      </c>
      <c r="BO1809">
        <v>71.8</v>
      </c>
      <c r="BP1809">
        <v>85.67</v>
      </c>
      <c r="BQ1809">
        <v>67.63</v>
      </c>
      <c r="BR1809">
        <v>68.091499999999996</v>
      </c>
      <c r="BS1809">
        <v>0</v>
      </c>
      <c r="BT1809">
        <v>0</v>
      </c>
      <c r="BU1809">
        <v>0</v>
      </c>
      <c r="BV1809">
        <v>2</v>
      </c>
      <c r="BW1809">
        <v>16</v>
      </c>
    </row>
    <row r="1810" spans="1:75" x14ac:dyDescent="0.3">
      <c r="A1810">
        <v>2021</v>
      </c>
      <c r="B1810">
        <v>360041</v>
      </c>
      <c r="C1810">
        <f>VLOOKUP(B1810,'PF Hospitals'!$A$2:$J$3113,10,0)</f>
        <v>5</v>
      </c>
      <c r="D1810" t="s">
        <v>5511</v>
      </c>
      <c r="E1810" t="s">
        <v>5512</v>
      </c>
      <c r="F1810" t="s">
        <v>5513</v>
      </c>
      <c r="G1810" t="s">
        <v>5448</v>
      </c>
      <c r="H1810">
        <v>44129</v>
      </c>
      <c r="I1810" t="s">
        <v>5504</v>
      </c>
      <c r="J1810">
        <v>42.06</v>
      </c>
      <c r="K1810">
        <v>79.06</v>
      </c>
      <c r="L1810">
        <v>87.36</v>
      </c>
      <c r="M1810">
        <v>81.010000000000005</v>
      </c>
      <c r="N1810">
        <v>82.880099999999999</v>
      </c>
      <c r="O1810">
        <v>5</v>
      </c>
      <c r="P1810">
        <v>2</v>
      </c>
      <c r="Q1810">
        <v>5</v>
      </c>
      <c r="R1810">
        <v>41.99</v>
      </c>
      <c r="S1810">
        <v>79.91</v>
      </c>
      <c r="T1810">
        <v>88.1</v>
      </c>
      <c r="U1810">
        <v>80.290000000000006</v>
      </c>
      <c r="V1810">
        <v>82.617999999999995</v>
      </c>
      <c r="W1810">
        <v>3</v>
      </c>
      <c r="X1810">
        <v>2</v>
      </c>
      <c r="Y1810">
        <v>3</v>
      </c>
      <c r="Z1810">
        <v>33.89</v>
      </c>
      <c r="AA1810">
        <v>65.77</v>
      </c>
      <c r="AB1810">
        <v>81</v>
      </c>
      <c r="AC1810">
        <v>69.52</v>
      </c>
      <c r="AD1810">
        <v>70.594800000000006</v>
      </c>
      <c r="AE1810">
        <v>3</v>
      </c>
      <c r="AF1810">
        <v>0</v>
      </c>
      <c r="AG1810">
        <v>3</v>
      </c>
      <c r="AH1810">
        <v>6.53</v>
      </c>
      <c r="AI1810">
        <v>51.87</v>
      </c>
      <c r="AJ1810">
        <v>63.32</v>
      </c>
      <c r="AK1810">
        <v>50.68</v>
      </c>
      <c r="AL1810">
        <v>53.2834</v>
      </c>
      <c r="AM1810">
        <v>2</v>
      </c>
      <c r="AN1810">
        <v>2</v>
      </c>
      <c r="AO1810">
        <v>2</v>
      </c>
      <c r="AP1810">
        <v>33.19</v>
      </c>
      <c r="AQ1810">
        <v>63.83</v>
      </c>
      <c r="AR1810">
        <v>74.75</v>
      </c>
      <c r="AS1810">
        <v>64.22</v>
      </c>
      <c r="AT1810">
        <v>67.088200000000001</v>
      </c>
      <c r="AU1810">
        <v>3</v>
      </c>
      <c r="AV1810">
        <v>2</v>
      </c>
      <c r="AW1810">
        <v>3</v>
      </c>
      <c r="AX1810">
        <v>30.6</v>
      </c>
      <c r="AY1810">
        <v>65.61</v>
      </c>
      <c r="AZ1810">
        <v>79.58</v>
      </c>
      <c r="BA1810">
        <v>59.39</v>
      </c>
      <c r="BB1810">
        <v>64.707999999999998</v>
      </c>
      <c r="BC1810">
        <v>0</v>
      </c>
      <c r="BD1810">
        <v>2</v>
      </c>
      <c r="BE1810">
        <v>2</v>
      </c>
      <c r="BF1810">
        <v>66.94</v>
      </c>
      <c r="BG1810">
        <v>87.38</v>
      </c>
      <c r="BH1810">
        <v>92.17</v>
      </c>
      <c r="BI1810">
        <v>89</v>
      </c>
      <c r="BJ1810">
        <v>89.431399999999996</v>
      </c>
      <c r="BK1810">
        <v>4</v>
      </c>
      <c r="BL1810">
        <v>1</v>
      </c>
      <c r="BM1810">
        <v>4</v>
      </c>
      <c r="BN1810">
        <v>34.700000000000003</v>
      </c>
      <c r="BO1810">
        <v>71.8</v>
      </c>
      <c r="BP1810">
        <v>85.67</v>
      </c>
      <c r="BQ1810">
        <v>66.790000000000006</v>
      </c>
      <c r="BR1810">
        <v>69.465500000000006</v>
      </c>
      <c r="BS1810">
        <v>0</v>
      </c>
      <c r="BT1810">
        <v>1</v>
      </c>
      <c r="BU1810">
        <v>1</v>
      </c>
      <c r="BV1810">
        <v>23</v>
      </c>
      <c r="BW1810">
        <v>18</v>
      </c>
    </row>
    <row r="1811" spans="1:75" x14ac:dyDescent="0.3">
      <c r="A1811">
        <v>2021</v>
      </c>
      <c r="B1811">
        <v>360044</v>
      </c>
      <c r="C1811">
        <f>VLOOKUP(B1811,'PF Hospitals'!$A$2:$J$3113,10,0)</f>
        <v>4</v>
      </c>
      <c r="D1811" t="s">
        <v>5514</v>
      </c>
      <c r="E1811" t="s">
        <v>5515</v>
      </c>
      <c r="F1811" t="s">
        <v>271</v>
      </c>
      <c r="G1811" t="s">
        <v>5448</v>
      </c>
      <c r="H1811">
        <v>45331</v>
      </c>
      <c r="I1811" t="s">
        <v>5516</v>
      </c>
      <c r="J1811">
        <v>42.06</v>
      </c>
      <c r="K1811">
        <v>79.06</v>
      </c>
      <c r="L1811">
        <v>87.36</v>
      </c>
      <c r="M1811">
        <v>81.34</v>
      </c>
      <c r="N1811">
        <v>79.732600000000005</v>
      </c>
      <c r="O1811">
        <v>1</v>
      </c>
      <c r="P1811">
        <v>0</v>
      </c>
      <c r="Q1811">
        <v>1</v>
      </c>
      <c r="R1811">
        <v>41.99</v>
      </c>
      <c r="S1811">
        <v>79.91</v>
      </c>
      <c r="T1811">
        <v>88.1</v>
      </c>
      <c r="U1811">
        <v>82.79</v>
      </c>
      <c r="V1811">
        <v>81.122500000000002</v>
      </c>
      <c r="W1811">
        <v>2</v>
      </c>
      <c r="X1811">
        <v>0</v>
      </c>
      <c r="Y1811">
        <v>2</v>
      </c>
      <c r="Z1811">
        <v>33.89</v>
      </c>
      <c r="AA1811">
        <v>65.77</v>
      </c>
      <c r="AB1811">
        <v>81</v>
      </c>
      <c r="AC1811">
        <v>71.53</v>
      </c>
      <c r="AD1811">
        <v>66.845600000000005</v>
      </c>
      <c r="AE1811">
        <v>1</v>
      </c>
      <c r="AF1811">
        <v>0</v>
      </c>
      <c r="AG1811">
        <v>1</v>
      </c>
      <c r="AH1811">
        <v>6.53</v>
      </c>
      <c r="AI1811">
        <v>51.87</v>
      </c>
      <c r="AJ1811">
        <v>63.32</v>
      </c>
      <c r="AK1811">
        <v>48.14</v>
      </c>
      <c r="AL1811">
        <v>47.220199999999998</v>
      </c>
      <c r="AM1811">
        <v>0</v>
      </c>
      <c r="AN1811">
        <v>0</v>
      </c>
      <c r="AO1811">
        <v>0</v>
      </c>
      <c r="AP1811">
        <v>33.19</v>
      </c>
      <c r="AQ1811">
        <v>63.83</v>
      </c>
      <c r="AR1811">
        <v>74.75</v>
      </c>
      <c r="AS1811">
        <v>62.84</v>
      </c>
      <c r="AT1811">
        <v>63.8352</v>
      </c>
      <c r="AU1811">
        <v>1</v>
      </c>
      <c r="AV1811">
        <v>0</v>
      </c>
      <c r="AW1811">
        <v>1</v>
      </c>
      <c r="AX1811">
        <v>30.6</v>
      </c>
      <c r="AY1811">
        <v>65.61</v>
      </c>
      <c r="AZ1811">
        <v>79.58</v>
      </c>
      <c r="BA1811">
        <v>71.25</v>
      </c>
      <c r="BB1811">
        <v>67.945099999999996</v>
      </c>
      <c r="BC1811">
        <v>2</v>
      </c>
      <c r="BD1811">
        <v>0</v>
      </c>
      <c r="BE1811">
        <v>2</v>
      </c>
      <c r="BF1811">
        <v>66.94</v>
      </c>
      <c r="BG1811">
        <v>87.38</v>
      </c>
      <c r="BH1811">
        <v>92.17</v>
      </c>
      <c r="BI1811">
        <v>83.98</v>
      </c>
      <c r="BJ1811">
        <v>88.825400000000002</v>
      </c>
      <c r="BK1811">
        <v>3</v>
      </c>
      <c r="BL1811">
        <v>5</v>
      </c>
      <c r="BM1811">
        <v>5</v>
      </c>
      <c r="BN1811">
        <v>34.700000000000003</v>
      </c>
      <c r="BO1811">
        <v>71.8</v>
      </c>
      <c r="BP1811">
        <v>85.67</v>
      </c>
      <c r="BQ1811">
        <v>68.78</v>
      </c>
      <c r="BR1811">
        <v>62.585599999999999</v>
      </c>
      <c r="BS1811">
        <v>0</v>
      </c>
      <c r="BT1811">
        <v>0</v>
      </c>
      <c r="BU1811">
        <v>0</v>
      </c>
      <c r="BV1811">
        <v>12</v>
      </c>
      <c r="BW1811">
        <v>15</v>
      </c>
    </row>
    <row r="1812" spans="1:75" x14ac:dyDescent="0.3">
      <c r="A1812">
        <v>2021</v>
      </c>
      <c r="B1812">
        <v>360046</v>
      </c>
      <c r="C1812">
        <f>VLOOKUP(B1812,'PF Hospitals'!$A$2:$J$3113,10,0)</f>
        <v>3</v>
      </c>
      <c r="D1812" t="s">
        <v>5517</v>
      </c>
      <c r="E1812" t="s">
        <v>5518</v>
      </c>
      <c r="F1812" t="s">
        <v>4096</v>
      </c>
      <c r="G1812" t="s">
        <v>5448</v>
      </c>
      <c r="H1812">
        <v>45056</v>
      </c>
      <c r="I1812" t="s">
        <v>272</v>
      </c>
      <c r="J1812">
        <v>42.06</v>
      </c>
      <c r="K1812">
        <v>79.06</v>
      </c>
      <c r="L1812">
        <v>87.36</v>
      </c>
      <c r="M1812">
        <v>84.84</v>
      </c>
      <c r="N1812">
        <v>84.458200000000005</v>
      </c>
      <c r="O1812">
        <v>6</v>
      </c>
      <c r="P1812">
        <v>0</v>
      </c>
      <c r="Q1812">
        <v>6</v>
      </c>
      <c r="R1812">
        <v>41.99</v>
      </c>
      <c r="S1812">
        <v>79.91</v>
      </c>
      <c r="T1812">
        <v>88.1</v>
      </c>
      <c r="U1812">
        <v>84.02</v>
      </c>
      <c r="V1812">
        <v>84.552800000000005</v>
      </c>
      <c r="W1812">
        <v>6</v>
      </c>
      <c r="X1812">
        <v>1</v>
      </c>
      <c r="Y1812">
        <v>6</v>
      </c>
      <c r="Z1812">
        <v>33.89</v>
      </c>
      <c r="AA1812">
        <v>65.77</v>
      </c>
      <c r="AB1812">
        <v>81</v>
      </c>
      <c r="AC1812">
        <v>69.599999999999994</v>
      </c>
      <c r="AD1812">
        <v>71.330200000000005</v>
      </c>
      <c r="AE1812">
        <v>4</v>
      </c>
      <c r="AF1812">
        <v>1</v>
      </c>
      <c r="AG1812">
        <v>4</v>
      </c>
      <c r="AH1812">
        <v>6.53</v>
      </c>
      <c r="AI1812">
        <v>51.87</v>
      </c>
      <c r="AJ1812">
        <v>63.32</v>
      </c>
      <c r="AK1812">
        <v>55.35</v>
      </c>
      <c r="AL1812">
        <v>57.418799999999997</v>
      </c>
      <c r="AM1812">
        <v>5</v>
      </c>
      <c r="AN1812">
        <v>2</v>
      </c>
      <c r="AO1812">
        <v>5</v>
      </c>
      <c r="AP1812">
        <v>33.19</v>
      </c>
      <c r="AQ1812">
        <v>63.83</v>
      </c>
      <c r="AR1812">
        <v>74.75</v>
      </c>
      <c r="AS1812">
        <v>67.89</v>
      </c>
      <c r="AT1812">
        <v>65.313000000000002</v>
      </c>
      <c r="AU1812">
        <v>2</v>
      </c>
      <c r="AV1812">
        <v>0</v>
      </c>
      <c r="AW1812">
        <v>2</v>
      </c>
      <c r="AX1812">
        <v>30.6</v>
      </c>
      <c r="AY1812">
        <v>65.61</v>
      </c>
      <c r="AZ1812">
        <v>79.58</v>
      </c>
      <c r="BA1812">
        <v>72.349999999999994</v>
      </c>
      <c r="BB1812">
        <v>71.270099999999999</v>
      </c>
      <c r="BC1812">
        <v>4</v>
      </c>
      <c r="BD1812">
        <v>0</v>
      </c>
      <c r="BE1812">
        <v>4</v>
      </c>
      <c r="BF1812">
        <v>66.94</v>
      </c>
      <c r="BG1812">
        <v>87.38</v>
      </c>
      <c r="BH1812">
        <v>92.17</v>
      </c>
      <c r="BI1812">
        <v>90.62</v>
      </c>
      <c r="BJ1812">
        <v>90.523399999999995</v>
      </c>
      <c r="BK1812">
        <v>6</v>
      </c>
      <c r="BL1812">
        <v>0</v>
      </c>
      <c r="BM1812">
        <v>6</v>
      </c>
      <c r="BN1812">
        <v>34.700000000000003</v>
      </c>
      <c r="BO1812">
        <v>71.8</v>
      </c>
      <c r="BP1812">
        <v>85.67</v>
      </c>
      <c r="BQ1812">
        <v>75.27</v>
      </c>
      <c r="BR1812">
        <v>75.140100000000004</v>
      </c>
      <c r="BS1812">
        <v>3</v>
      </c>
      <c r="BT1812">
        <v>0</v>
      </c>
      <c r="BU1812">
        <v>3</v>
      </c>
      <c r="BV1812">
        <v>36</v>
      </c>
      <c r="BW1812">
        <v>20</v>
      </c>
    </row>
    <row r="1813" spans="1:75" x14ac:dyDescent="0.3">
      <c r="A1813">
        <v>2021</v>
      </c>
      <c r="B1813">
        <v>360048</v>
      </c>
      <c r="C1813">
        <f>VLOOKUP(B1813,'PF Hospitals'!$A$2:$J$3113,10,0)</f>
        <v>1</v>
      </c>
      <c r="D1813" t="s">
        <v>5519</v>
      </c>
      <c r="E1813" t="s">
        <v>5520</v>
      </c>
      <c r="F1813" t="s">
        <v>5521</v>
      </c>
      <c r="G1813" t="s">
        <v>5448</v>
      </c>
      <c r="H1813">
        <v>43699</v>
      </c>
      <c r="I1813" t="s">
        <v>5522</v>
      </c>
      <c r="J1813">
        <v>42.06</v>
      </c>
      <c r="K1813">
        <v>79.06</v>
      </c>
      <c r="L1813">
        <v>87.36</v>
      </c>
      <c r="M1813">
        <v>76.06</v>
      </c>
      <c r="N1813">
        <v>79.077200000000005</v>
      </c>
      <c r="O1813">
        <v>1</v>
      </c>
      <c r="P1813">
        <v>2</v>
      </c>
      <c r="Q1813">
        <v>2</v>
      </c>
      <c r="R1813">
        <v>41.99</v>
      </c>
      <c r="S1813">
        <v>79.91</v>
      </c>
      <c r="T1813">
        <v>88.1</v>
      </c>
      <c r="U1813">
        <v>74.319999999999993</v>
      </c>
      <c r="V1813">
        <v>77.216499999999996</v>
      </c>
      <c r="W1813">
        <v>0</v>
      </c>
      <c r="X1813">
        <v>2</v>
      </c>
      <c r="Y1813">
        <v>2</v>
      </c>
      <c r="Z1813">
        <v>33.89</v>
      </c>
      <c r="AA1813">
        <v>65.77</v>
      </c>
      <c r="AB1813">
        <v>81</v>
      </c>
      <c r="AC1813">
        <v>55.93</v>
      </c>
      <c r="AD1813">
        <v>57.278799999999997</v>
      </c>
      <c r="AE1813">
        <v>0</v>
      </c>
      <c r="AF1813">
        <v>0</v>
      </c>
      <c r="AG1813">
        <v>0</v>
      </c>
      <c r="AH1813">
        <v>6.53</v>
      </c>
      <c r="AI1813">
        <v>51.87</v>
      </c>
      <c r="AJ1813">
        <v>63.32</v>
      </c>
      <c r="AK1813">
        <v>49.98</v>
      </c>
      <c r="AL1813">
        <v>50.176299999999998</v>
      </c>
      <c r="AM1813">
        <v>0</v>
      </c>
      <c r="AN1813">
        <v>0</v>
      </c>
      <c r="AO1813">
        <v>0</v>
      </c>
      <c r="AP1813">
        <v>33.19</v>
      </c>
      <c r="AQ1813">
        <v>63.83</v>
      </c>
      <c r="AR1813">
        <v>74.75</v>
      </c>
      <c r="AS1813">
        <v>58.26</v>
      </c>
      <c r="AT1813">
        <v>59.530099999999997</v>
      </c>
      <c r="AU1813">
        <v>0</v>
      </c>
      <c r="AV1813">
        <v>0</v>
      </c>
      <c r="AW1813">
        <v>0</v>
      </c>
      <c r="AX1813">
        <v>30.6</v>
      </c>
      <c r="AY1813">
        <v>65.61</v>
      </c>
      <c r="AZ1813">
        <v>79.58</v>
      </c>
      <c r="BA1813">
        <v>60.33</v>
      </c>
      <c r="BB1813">
        <v>57.826900000000002</v>
      </c>
      <c r="BC1813">
        <v>0</v>
      </c>
      <c r="BD1813">
        <v>0</v>
      </c>
      <c r="BE1813">
        <v>0</v>
      </c>
      <c r="BF1813">
        <v>66.94</v>
      </c>
      <c r="BG1813">
        <v>87.38</v>
      </c>
      <c r="BH1813">
        <v>92.17</v>
      </c>
      <c r="BI1813">
        <v>82.9</v>
      </c>
      <c r="BJ1813">
        <v>87.278700000000001</v>
      </c>
      <c r="BK1813">
        <v>0</v>
      </c>
      <c r="BL1813">
        <v>4</v>
      </c>
      <c r="BM1813">
        <v>4</v>
      </c>
      <c r="BN1813">
        <v>34.700000000000003</v>
      </c>
      <c r="BO1813">
        <v>71.8</v>
      </c>
      <c r="BP1813">
        <v>85.67</v>
      </c>
      <c r="BQ1813">
        <v>67.22</v>
      </c>
      <c r="BR1813">
        <v>68.4649</v>
      </c>
      <c r="BS1813">
        <v>0</v>
      </c>
      <c r="BT1813">
        <v>0</v>
      </c>
      <c r="BU1813">
        <v>0</v>
      </c>
      <c r="BV1813">
        <v>8</v>
      </c>
      <c r="BW1813">
        <v>14</v>
      </c>
    </row>
    <row r="1814" spans="1:75" x14ac:dyDescent="0.3">
      <c r="A1814">
        <v>2021</v>
      </c>
      <c r="B1814">
        <v>360051</v>
      </c>
      <c r="C1814">
        <f>VLOOKUP(B1814,'PF Hospitals'!$A$2:$J$3113,10,0)</f>
        <v>5</v>
      </c>
      <c r="D1814" t="s">
        <v>5523</v>
      </c>
      <c r="E1814" t="s">
        <v>5524</v>
      </c>
      <c r="F1814" t="s">
        <v>5525</v>
      </c>
      <c r="G1814" t="s">
        <v>5448</v>
      </c>
      <c r="H1814">
        <v>45409</v>
      </c>
      <c r="I1814" t="s">
        <v>114</v>
      </c>
      <c r="J1814">
        <v>42.06</v>
      </c>
      <c r="K1814">
        <v>79.06</v>
      </c>
      <c r="L1814">
        <v>87.36</v>
      </c>
      <c r="M1814">
        <v>76.77</v>
      </c>
      <c r="N1814">
        <v>74.654399999999995</v>
      </c>
      <c r="O1814">
        <v>0</v>
      </c>
      <c r="P1814">
        <v>0</v>
      </c>
      <c r="Q1814">
        <v>0</v>
      </c>
      <c r="R1814">
        <v>41.99</v>
      </c>
      <c r="S1814">
        <v>79.91</v>
      </c>
      <c r="T1814">
        <v>88.1</v>
      </c>
      <c r="U1814">
        <v>75.180000000000007</v>
      </c>
      <c r="V1814">
        <v>71.5154</v>
      </c>
      <c r="W1814">
        <v>0</v>
      </c>
      <c r="X1814">
        <v>0</v>
      </c>
      <c r="Y1814">
        <v>0</v>
      </c>
      <c r="Z1814">
        <v>33.89</v>
      </c>
      <c r="AA1814">
        <v>65.77</v>
      </c>
      <c r="AB1814">
        <v>81</v>
      </c>
      <c r="AC1814">
        <v>55.43</v>
      </c>
      <c r="AD1814">
        <v>53.238300000000002</v>
      </c>
      <c r="AE1814">
        <v>0</v>
      </c>
      <c r="AF1814">
        <v>0</v>
      </c>
      <c r="AG1814">
        <v>0</v>
      </c>
      <c r="AH1814">
        <v>6.53</v>
      </c>
      <c r="AI1814">
        <v>51.87</v>
      </c>
      <c r="AJ1814">
        <v>63.32</v>
      </c>
      <c r="AK1814">
        <v>52.68</v>
      </c>
      <c r="AL1814">
        <v>48.642299999999999</v>
      </c>
      <c r="AM1814">
        <v>0</v>
      </c>
      <c r="AN1814">
        <v>0</v>
      </c>
      <c r="AO1814">
        <v>0</v>
      </c>
      <c r="AP1814">
        <v>33.19</v>
      </c>
      <c r="AQ1814">
        <v>63.83</v>
      </c>
      <c r="AR1814">
        <v>74.75</v>
      </c>
      <c r="AS1814">
        <v>59.09</v>
      </c>
      <c r="AT1814">
        <v>55.261400000000002</v>
      </c>
      <c r="AU1814">
        <v>0</v>
      </c>
      <c r="AV1814">
        <v>0</v>
      </c>
      <c r="AW1814">
        <v>0</v>
      </c>
      <c r="AX1814">
        <v>30.6</v>
      </c>
      <c r="AY1814">
        <v>65.61</v>
      </c>
      <c r="AZ1814">
        <v>79.58</v>
      </c>
      <c r="BA1814">
        <v>64.44</v>
      </c>
      <c r="BB1814">
        <v>62.565199999999997</v>
      </c>
      <c r="BC1814">
        <v>0</v>
      </c>
      <c r="BD1814">
        <v>0</v>
      </c>
      <c r="BE1814">
        <v>0</v>
      </c>
      <c r="BF1814">
        <v>66.94</v>
      </c>
      <c r="BG1814">
        <v>87.38</v>
      </c>
      <c r="BH1814">
        <v>92.17</v>
      </c>
      <c r="BI1814">
        <v>89.23</v>
      </c>
      <c r="BJ1814">
        <v>87.925600000000003</v>
      </c>
      <c r="BK1814">
        <v>2</v>
      </c>
      <c r="BL1814">
        <v>0</v>
      </c>
      <c r="BM1814">
        <v>2</v>
      </c>
      <c r="BN1814">
        <v>34.700000000000003</v>
      </c>
      <c r="BO1814">
        <v>71.8</v>
      </c>
      <c r="BP1814">
        <v>85.67</v>
      </c>
      <c r="BQ1814">
        <v>73.819999999999993</v>
      </c>
      <c r="BR1814">
        <v>70.511099999999999</v>
      </c>
      <c r="BS1814">
        <v>0</v>
      </c>
      <c r="BT1814">
        <v>0</v>
      </c>
      <c r="BU1814">
        <v>0</v>
      </c>
      <c r="BV1814">
        <v>2</v>
      </c>
      <c r="BW1814">
        <v>12</v>
      </c>
    </row>
    <row r="1815" spans="1:75" x14ac:dyDescent="0.3">
      <c r="A1815">
        <v>2021</v>
      </c>
      <c r="B1815">
        <v>360054</v>
      </c>
      <c r="C1815">
        <f>VLOOKUP(B1815,'PF Hospitals'!$A$2:$J$3113,10,0)</f>
        <v>2</v>
      </c>
      <c r="D1815" t="s">
        <v>5526</v>
      </c>
      <c r="E1815" t="s">
        <v>5527</v>
      </c>
      <c r="F1815" t="s">
        <v>5528</v>
      </c>
      <c r="G1815" t="s">
        <v>5448</v>
      </c>
      <c r="H1815">
        <v>45631</v>
      </c>
      <c r="I1815" t="s">
        <v>5529</v>
      </c>
      <c r="J1815">
        <v>42.06</v>
      </c>
      <c r="K1815">
        <v>79.06</v>
      </c>
      <c r="L1815">
        <v>87.36</v>
      </c>
      <c r="M1815">
        <v>76.56</v>
      </c>
      <c r="N1815">
        <v>78.620099999999994</v>
      </c>
      <c r="O1815">
        <v>0</v>
      </c>
      <c r="P1815">
        <v>1</v>
      </c>
      <c r="Q1815">
        <v>1</v>
      </c>
      <c r="R1815">
        <v>41.99</v>
      </c>
      <c r="S1815">
        <v>79.91</v>
      </c>
      <c r="T1815">
        <v>88.1</v>
      </c>
      <c r="U1815">
        <v>79.349999999999994</v>
      </c>
      <c r="V1815">
        <v>78.626499999999993</v>
      </c>
      <c r="W1815">
        <v>0</v>
      </c>
      <c r="X1815">
        <v>0</v>
      </c>
      <c r="Y1815">
        <v>0</v>
      </c>
      <c r="Z1815">
        <v>33.89</v>
      </c>
      <c r="AA1815">
        <v>65.77</v>
      </c>
      <c r="AB1815">
        <v>81</v>
      </c>
      <c r="AC1815">
        <v>64.930000000000007</v>
      </c>
      <c r="AD1815">
        <v>69.284300000000002</v>
      </c>
      <c r="AE1815">
        <v>3</v>
      </c>
      <c r="AF1815">
        <v>2</v>
      </c>
      <c r="AG1815">
        <v>3</v>
      </c>
      <c r="AH1815">
        <v>6.53</v>
      </c>
      <c r="AI1815">
        <v>51.87</v>
      </c>
      <c r="AJ1815">
        <v>63.32</v>
      </c>
      <c r="AK1815">
        <v>48.45</v>
      </c>
      <c r="AL1815">
        <v>49.104599999999998</v>
      </c>
      <c r="AM1815">
        <v>0</v>
      </c>
      <c r="AN1815">
        <v>0</v>
      </c>
      <c r="AO1815">
        <v>0</v>
      </c>
      <c r="AP1815">
        <v>33.19</v>
      </c>
      <c r="AQ1815">
        <v>63.83</v>
      </c>
      <c r="AR1815">
        <v>74.75</v>
      </c>
      <c r="AS1815">
        <v>61.53</v>
      </c>
      <c r="AT1815">
        <v>59.649299999999997</v>
      </c>
      <c r="AU1815">
        <v>0</v>
      </c>
      <c r="AV1815">
        <v>0</v>
      </c>
      <c r="AW1815">
        <v>0</v>
      </c>
      <c r="AX1815">
        <v>30.6</v>
      </c>
      <c r="AY1815">
        <v>65.61</v>
      </c>
      <c r="AZ1815">
        <v>79.58</v>
      </c>
      <c r="BA1815">
        <v>70.3</v>
      </c>
      <c r="BB1815">
        <v>65.718900000000005</v>
      </c>
      <c r="BC1815">
        <v>1</v>
      </c>
      <c r="BD1815">
        <v>0</v>
      </c>
      <c r="BE1815">
        <v>1</v>
      </c>
      <c r="BF1815">
        <v>66.94</v>
      </c>
      <c r="BG1815">
        <v>87.38</v>
      </c>
      <c r="BH1815">
        <v>92.17</v>
      </c>
      <c r="BI1815">
        <v>87.85</v>
      </c>
      <c r="BJ1815">
        <v>87.721100000000007</v>
      </c>
      <c r="BK1815">
        <v>1</v>
      </c>
      <c r="BL1815">
        <v>0</v>
      </c>
      <c r="BM1815">
        <v>1</v>
      </c>
      <c r="BN1815">
        <v>34.700000000000003</v>
      </c>
      <c r="BO1815">
        <v>71.8</v>
      </c>
      <c r="BP1815">
        <v>85.67</v>
      </c>
      <c r="BQ1815">
        <v>63.69</v>
      </c>
      <c r="BR1815">
        <v>64.386899999999997</v>
      </c>
      <c r="BS1815">
        <v>0</v>
      </c>
      <c r="BT1815">
        <v>0</v>
      </c>
      <c r="BU1815">
        <v>0</v>
      </c>
      <c r="BV1815">
        <v>6</v>
      </c>
      <c r="BW1815">
        <v>16</v>
      </c>
    </row>
    <row r="1816" spans="1:75" hidden="1" x14ac:dyDescent="0.3">
      <c r="A1816">
        <v>2021</v>
      </c>
      <c r="B1816">
        <v>360055</v>
      </c>
      <c r="C1816" t="e">
        <f>VLOOKUP(B1816,'PF Hospitals'!$A$2:$J$3113,10,0)</f>
        <v>#N/A</v>
      </c>
      <c r="D1816" t="s">
        <v>5530</v>
      </c>
      <c r="E1816" t="s">
        <v>5531</v>
      </c>
      <c r="F1816" t="s">
        <v>3854</v>
      </c>
      <c r="G1816" t="s">
        <v>5448</v>
      </c>
      <c r="H1816">
        <v>44482</v>
      </c>
      <c r="I1816" t="s">
        <v>5532</v>
      </c>
      <c r="J1816">
        <v>42.06</v>
      </c>
      <c r="K1816">
        <v>79.06</v>
      </c>
      <c r="L1816">
        <v>87.36</v>
      </c>
      <c r="M1816">
        <v>73.680000000000007</v>
      </c>
      <c r="N1816">
        <v>74.804500000000004</v>
      </c>
      <c r="O1816">
        <v>0</v>
      </c>
      <c r="P1816">
        <v>0</v>
      </c>
      <c r="Q1816">
        <v>0</v>
      </c>
      <c r="R1816">
        <v>41.99</v>
      </c>
      <c r="S1816">
        <v>79.91</v>
      </c>
      <c r="T1816">
        <v>88.1</v>
      </c>
      <c r="U1816">
        <v>75.14</v>
      </c>
      <c r="V1816">
        <v>76.058700000000002</v>
      </c>
      <c r="W1816">
        <v>0</v>
      </c>
      <c r="X1816">
        <v>0</v>
      </c>
      <c r="Y1816">
        <v>0</v>
      </c>
      <c r="Z1816">
        <v>33.89</v>
      </c>
      <c r="AA1816">
        <v>65.77</v>
      </c>
      <c r="AB1816">
        <v>81</v>
      </c>
      <c r="AC1816">
        <v>61.58</v>
      </c>
      <c r="AD1816">
        <v>60.041499999999999</v>
      </c>
      <c r="AE1816">
        <v>0</v>
      </c>
      <c r="AF1816">
        <v>0</v>
      </c>
      <c r="AG1816">
        <v>0</v>
      </c>
      <c r="AH1816">
        <v>6.53</v>
      </c>
      <c r="AI1816">
        <v>51.87</v>
      </c>
      <c r="AJ1816">
        <v>63.32</v>
      </c>
      <c r="AK1816">
        <v>46.02</v>
      </c>
      <c r="AL1816">
        <v>43.059100000000001</v>
      </c>
      <c r="AM1816">
        <v>0</v>
      </c>
      <c r="AN1816">
        <v>0</v>
      </c>
      <c r="AO1816">
        <v>0</v>
      </c>
      <c r="AP1816">
        <v>33.19</v>
      </c>
      <c r="AQ1816">
        <v>63.83</v>
      </c>
      <c r="AR1816">
        <v>74.75</v>
      </c>
      <c r="AS1816">
        <v>58.79</v>
      </c>
      <c r="AT1816">
        <v>58.149299999999997</v>
      </c>
      <c r="AU1816">
        <v>0</v>
      </c>
      <c r="AV1816">
        <v>0</v>
      </c>
      <c r="AW1816">
        <v>0</v>
      </c>
      <c r="AX1816">
        <v>30.6</v>
      </c>
      <c r="AY1816">
        <v>65.61</v>
      </c>
      <c r="AZ1816">
        <v>79.58</v>
      </c>
      <c r="BA1816">
        <v>55.73</v>
      </c>
      <c r="BB1816">
        <v>52.713000000000001</v>
      </c>
      <c r="BC1816">
        <v>0</v>
      </c>
      <c r="BD1816">
        <v>0</v>
      </c>
      <c r="BE1816">
        <v>0</v>
      </c>
      <c r="BF1816">
        <v>66.94</v>
      </c>
      <c r="BG1816">
        <v>87.38</v>
      </c>
      <c r="BH1816">
        <v>92.17</v>
      </c>
      <c r="BI1816">
        <v>85.8</v>
      </c>
      <c r="BJ1816">
        <v>83.069199999999995</v>
      </c>
      <c r="BK1816">
        <v>0</v>
      </c>
      <c r="BL1816">
        <v>0</v>
      </c>
      <c r="BM1816">
        <v>0</v>
      </c>
      <c r="BN1816">
        <v>34.700000000000003</v>
      </c>
      <c r="BO1816">
        <v>71.8</v>
      </c>
      <c r="BP1816">
        <v>85.67</v>
      </c>
      <c r="BQ1816">
        <v>62.72</v>
      </c>
      <c r="BR1816">
        <v>57.377600000000001</v>
      </c>
      <c r="BS1816">
        <v>0</v>
      </c>
      <c r="BT1816">
        <v>0</v>
      </c>
      <c r="BU1816">
        <v>0</v>
      </c>
      <c r="BV1816">
        <v>0</v>
      </c>
      <c r="BW1816">
        <v>12</v>
      </c>
    </row>
    <row r="1817" spans="1:75" x14ac:dyDescent="0.3">
      <c r="A1817">
        <v>2021</v>
      </c>
      <c r="B1817">
        <v>360056</v>
      </c>
      <c r="C1817">
        <f>VLOOKUP(B1817,'PF Hospitals'!$A$2:$J$3113,10,0)</f>
        <v>3</v>
      </c>
      <c r="D1817" t="s">
        <v>5533</v>
      </c>
      <c r="E1817" t="s">
        <v>5534</v>
      </c>
      <c r="F1817" t="s">
        <v>1045</v>
      </c>
      <c r="G1817" t="s">
        <v>5448</v>
      </c>
      <c r="H1817">
        <v>45014</v>
      </c>
      <c r="I1817" t="s">
        <v>272</v>
      </c>
      <c r="J1817">
        <v>42.06</v>
      </c>
      <c r="K1817">
        <v>79.06</v>
      </c>
      <c r="L1817">
        <v>87.36</v>
      </c>
      <c r="M1817">
        <v>82.42</v>
      </c>
      <c r="N1817">
        <v>82.331800000000001</v>
      </c>
      <c r="O1817">
        <v>4</v>
      </c>
      <c r="P1817">
        <v>0</v>
      </c>
      <c r="Q1817">
        <v>4</v>
      </c>
      <c r="R1817">
        <v>41.99</v>
      </c>
      <c r="S1817">
        <v>79.91</v>
      </c>
      <c r="T1817">
        <v>88.1</v>
      </c>
      <c r="U1817">
        <v>81.680000000000007</v>
      </c>
      <c r="V1817">
        <v>79.6751</v>
      </c>
      <c r="W1817">
        <v>0</v>
      </c>
      <c r="X1817">
        <v>0</v>
      </c>
      <c r="Y1817">
        <v>0</v>
      </c>
      <c r="Z1817">
        <v>33.89</v>
      </c>
      <c r="AA1817">
        <v>65.77</v>
      </c>
      <c r="AB1817">
        <v>81</v>
      </c>
      <c r="AC1817">
        <v>67.39</v>
      </c>
      <c r="AD1817">
        <v>65.283299999999997</v>
      </c>
      <c r="AE1817">
        <v>0</v>
      </c>
      <c r="AF1817">
        <v>0</v>
      </c>
      <c r="AG1817">
        <v>0</v>
      </c>
      <c r="AH1817">
        <v>6.53</v>
      </c>
      <c r="AI1817">
        <v>51.87</v>
      </c>
      <c r="AJ1817">
        <v>63.32</v>
      </c>
      <c r="AK1817">
        <v>55.72</v>
      </c>
      <c r="AL1817">
        <v>55.991199999999999</v>
      </c>
      <c r="AM1817">
        <v>4</v>
      </c>
      <c r="AN1817">
        <v>0</v>
      </c>
      <c r="AO1817">
        <v>4</v>
      </c>
      <c r="AP1817">
        <v>33.19</v>
      </c>
      <c r="AQ1817">
        <v>63.83</v>
      </c>
      <c r="AR1817">
        <v>74.75</v>
      </c>
      <c r="AS1817">
        <v>65.86</v>
      </c>
      <c r="AT1817">
        <v>64.573400000000007</v>
      </c>
      <c r="AU1817">
        <v>1</v>
      </c>
      <c r="AV1817">
        <v>0</v>
      </c>
      <c r="AW1817">
        <v>1</v>
      </c>
      <c r="AX1817">
        <v>30.6</v>
      </c>
      <c r="AY1817">
        <v>65.61</v>
      </c>
      <c r="AZ1817">
        <v>79.58</v>
      </c>
      <c r="BA1817">
        <v>71.47</v>
      </c>
      <c r="BB1817">
        <v>65.89</v>
      </c>
      <c r="BC1817">
        <v>1</v>
      </c>
      <c r="BD1817">
        <v>0</v>
      </c>
      <c r="BE1817">
        <v>1</v>
      </c>
      <c r="BF1817">
        <v>66.94</v>
      </c>
      <c r="BG1817">
        <v>87.38</v>
      </c>
      <c r="BH1817">
        <v>92.17</v>
      </c>
      <c r="BI1817">
        <v>89.9</v>
      </c>
      <c r="BJ1817">
        <v>88.998099999999994</v>
      </c>
      <c r="BK1817">
        <v>4</v>
      </c>
      <c r="BL1817">
        <v>0</v>
      </c>
      <c r="BM1817">
        <v>4</v>
      </c>
      <c r="BN1817">
        <v>34.700000000000003</v>
      </c>
      <c r="BO1817">
        <v>71.8</v>
      </c>
      <c r="BP1817">
        <v>85.67</v>
      </c>
      <c r="BQ1817">
        <v>80.12</v>
      </c>
      <c r="BR1817">
        <v>74.634399999999999</v>
      </c>
      <c r="BS1817">
        <v>2</v>
      </c>
      <c r="BT1817">
        <v>0</v>
      </c>
      <c r="BU1817">
        <v>2</v>
      </c>
      <c r="BV1817">
        <v>16</v>
      </c>
      <c r="BW1817">
        <v>19</v>
      </c>
    </row>
    <row r="1818" spans="1:75" x14ac:dyDescent="0.3">
      <c r="A1818">
        <v>2021</v>
      </c>
      <c r="B1818">
        <v>360058</v>
      </c>
      <c r="C1818">
        <f>VLOOKUP(B1818,'PF Hospitals'!$A$2:$J$3113,10,0)</f>
        <v>4</v>
      </c>
      <c r="D1818" t="s">
        <v>5535</v>
      </c>
      <c r="E1818" t="s">
        <v>5536</v>
      </c>
      <c r="F1818" t="s">
        <v>3682</v>
      </c>
      <c r="G1818" t="s">
        <v>5448</v>
      </c>
      <c r="H1818">
        <v>45828</v>
      </c>
      <c r="I1818" t="s">
        <v>4607</v>
      </c>
      <c r="J1818">
        <v>42.06</v>
      </c>
      <c r="K1818">
        <v>79.06</v>
      </c>
      <c r="L1818">
        <v>87.36</v>
      </c>
      <c r="M1818">
        <v>82.94</v>
      </c>
      <c r="N1818">
        <v>82.8476</v>
      </c>
      <c r="O1818">
        <v>5</v>
      </c>
      <c r="P1818">
        <v>0</v>
      </c>
      <c r="Q1818">
        <v>5</v>
      </c>
      <c r="R1818">
        <v>41.99</v>
      </c>
      <c r="S1818">
        <v>79.91</v>
      </c>
      <c r="T1818">
        <v>88.1</v>
      </c>
      <c r="U1818">
        <v>80.150000000000006</v>
      </c>
      <c r="V1818">
        <v>82.5745</v>
      </c>
      <c r="W1818">
        <v>3</v>
      </c>
      <c r="X1818">
        <v>3</v>
      </c>
      <c r="Y1818">
        <v>3</v>
      </c>
      <c r="Z1818">
        <v>33.89</v>
      </c>
      <c r="AA1818">
        <v>65.77</v>
      </c>
      <c r="AB1818">
        <v>81</v>
      </c>
      <c r="AC1818">
        <v>78.930000000000007</v>
      </c>
      <c r="AD1818">
        <v>75.985200000000006</v>
      </c>
      <c r="AE1818">
        <v>7</v>
      </c>
      <c r="AF1818">
        <v>0</v>
      </c>
      <c r="AG1818">
        <v>7</v>
      </c>
      <c r="AH1818">
        <v>6.53</v>
      </c>
      <c r="AI1818">
        <v>51.87</v>
      </c>
      <c r="AJ1818">
        <v>63.32</v>
      </c>
      <c r="AK1818">
        <v>51.7</v>
      </c>
      <c r="AL1818">
        <v>54.014099999999999</v>
      </c>
      <c r="AM1818">
        <v>2</v>
      </c>
      <c r="AN1818">
        <v>1</v>
      </c>
      <c r="AO1818">
        <v>2</v>
      </c>
      <c r="AP1818">
        <v>33.19</v>
      </c>
      <c r="AQ1818">
        <v>63.83</v>
      </c>
      <c r="AR1818">
        <v>74.75</v>
      </c>
      <c r="AS1818">
        <v>63.21</v>
      </c>
      <c r="AT1818">
        <v>61.294400000000003</v>
      </c>
      <c r="AU1818">
        <v>0</v>
      </c>
      <c r="AV1818">
        <v>0</v>
      </c>
      <c r="AW1818">
        <v>0</v>
      </c>
      <c r="AX1818">
        <v>30.6</v>
      </c>
      <c r="AY1818">
        <v>65.61</v>
      </c>
      <c r="AZ1818">
        <v>79.58</v>
      </c>
      <c r="BA1818">
        <v>70.790000000000006</v>
      </c>
      <c r="BB1818">
        <v>73.040499999999994</v>
      </c>
      <c r="BC1818">
        <v>5</v>
      </c>
      <c r="BD1818">
        <v>2</v>
      </c>
      <c r="BE1818">
        <v>5</v>
      </c>
      <c r="BF1818">
        <v>66.94</v>
      </c>
      <c r="BG1818">
        <v>87.38</v>
      </c>
      <c r="BH1818">
        <v>92.17</v>
      </c>
      <c r="BI1818">
        <v>88.97</v>
      </c>
      <c r="BJ1818">
        <v>87.097499999999997</v>
      </c>
      <c r="BK1818">
        <v>0</v>
      </c>
      <c r="BL1818">
        <v>0</v>
      </c>
      <c r="BM1818">
        <v>0</v>
      </c>
      <c r="BN1818">
        <v>34.700000000000003</v>
      </c>
      <c r="BO1818">
        <v>71.8</v>
      </c>
      <c r="BP1818">
        <v>85.67</v>
      </c>
      <c r="BQ1818">
        <v>77.2</v>
      </c>
      <c r="BR1818">
        <v>79.081100000000006</v>
      </c>
      <c r="BS1818">
        <v>5</v>
      </c>
      <c r="BT1818">
        <v>2</v>
      </c>
      <c r="BU1818">
        <v>5</v>
      </c>
      <c r="BV1818">
        <v>27</v>
      </c>
      <c r="BW1818">
        <v>18</v>
      </c>
    </row>
    <row r="1819" spans="1:75" x14ac:dyDescent="0.3">
      <c r="A1819">
        <v>2021</v>
      </c>
      <c r="B1819">
        <v>360059</v>
      </c>
      <c r="C1819">
        <f>VLOOKUP(B1819,'PF Hospitals'!$A$2:$J$3113,10,0)</f>
        <v>2</v>
      </c>
      <c r="D1819" t="s">
        <v>5537</v>
      </c>
      <c r="E1819" t="s">
        <v>5538</v>
      </c>
      <c r="F1819" t="s">
        <v>4154</v>
      </c>
      <c r="G1819" t="s">
        <v>5448</v>
      </c>
      <c r="H1819">
        <v>44109</v>
      </c>
      <c r="I1819" t="s">
        <v>5504</v>
      </c>
      <c r="J1819">
        <v>42.06</v>
      </c>
      <c r="K1819">
        <v>79.06</v>
      </c>
      <c r="L1819">
        <v>87.36</v>
      </c>
      <c r="M1819">
        <v>76.02</v>
      </c>
      <c r="N1819">
        <v>78.990700000000004</v>
      </c>
      <c r="O1819">
        <v>0</v>
      </c>
      <c r="P1819">
        <v>2</v>
      </c>
      <c r="Q1819">
        <v>2</v>
      </c>
      <c r="R1819">
        <v>41.99</v>
      </c>
      <c r="S1819">
        <v>79.91</v>
      </c>
      <c r="T1819">
        <v>88.1</v>
      </c>
      <c r="U1819">
        <v>77.28</v>
      </c>
      <c r="V1819">
        <v>77.894599999999997</v>
      </c>
      <c r="W1819">
        <v>0</v>
      </c>
      <c r="X1819">
        <v>0</v>
      </c>
      <c r="Y1819">
        <v>0</v>
      </c>
      <c r="Z1819">
        <v>33.89</v>
      </c>
      <c r="AA1819">
        <v>65.77</v>
      </c>
      <c r="AB1819">
        <v>81</v>
      </c>
      <c r="AC1819">
        <v>59.84</v>
      </c>
      <c r="AD1819">
        <v>63.504899999999999</v>
      </c>
      <c r="AE1819">
        <v>0</v>
      </c>
      <c r="AF1819">
        <v>1</v>
      </c>
      <c r="AG1819">
        <v>1</v>
      </c>
      <c r="AH1819">
        <v>6.53</v>
      </c>
      <c r="AI1819">
        <v>51.87</v>
      </c>
      <c r="AJ1819">
        <v>63.32</v>
      </c>
      <c r="AK1819">
        <v>45.72</v>
      </c>
      <c r="AL1819">
        <v>49.267099999999999</v>
      </c>
      <c r="AM1819">
        <v>0</v>
      </c>
      <c r="AN1819">
        <v>2</v>
      </c>
      <c r="AO1819">
        <v>2</v>
      </c>
      <c r="AP1819">
        <v>33.19</v>
      </c>
      <c r="AQ1819">
        <v>63.83</v>
      </c>
      <c r="AR1819">
        <v>74.75</v>
      </c>
      <c r="AS1819">
        <v>57.48</v>
      </c>
      <c r="AT1819">
        <v>57.541699999999999</v>
      </c>
      <c r="AU1819">
        <v>0</v>
      </c>
      <c r="AV1819">
        <v>0</v>
      </c>
      <c r="AW1819">
        <v>0</v>
      </c>
      <c r="AX1819">
        <v>30.6</v>
      </c>
      <c r="AY1819">
        <v>65.61</v>
      </c>
      <c r="AZ1819">
        <v>79.58</v>
      </c>
      <c r="BA1819">
        <v>56.22</v>
      </c>
      <c r="BB1819">
        <v>61.727699999999999</v>
      </c>
      <c r="BC1819">
        <v>0</v>
      </c>
      <c r="BD1819">
        <v>2</v>
      </c>
      <c r="BE1819">
        <v>2</v>
      </c>
      <c r="BF1819">
        <v>66.94</v>
      </c>
      <c r="BG1819">
        <v>87.38</v>
      </c>
      <c r="BH1819">
        <v>92.17</v>
      </c>
      <c r="BI1819">
        <v>84.87</v>
      </c>
      <c r="BJ1819">
        <v>87.245199999999997</v>
      </c>
      <c r="BK1819">
        <v>0</v>
      </c>
      <c r="BL1819">
        <v>3</v>
      </c>
      <c r="BM1819">
        <v>3</v>
      </c>
      <c r="BN1819">
        <v>34.700000000000003</v>
      </c>
      <c r="BO1819">
        <v>71.8</v>
      </c>
      <c r="BP1819">
        <v>85.67</v>
      </c>
      <c r="BQ1819">
        <v>59.56</v>
      </c>
      <c r="BR1819">
        <v>65.955399999999997</v>
      </c>
      <c r="BS1819">
        <v>0</v>
      </c>
      <c r="BT1819">
        <v>2</v>
      </c>
      <c r="BU1819">
        <v>2</v>
      </c>
      <c r="BV1819">
        <v>12</v>
      </c>
      <c r="BW1819">
        <v>15</v>
      </c>
    </row>
    <row r="1820" spans="1:75" x14ac:dyDescent="0.3">
      <c r="A1820">
        <v>2021</v>
      </c>
      <c r="B1820">
        <v>360064</v>
      </c>
      <c r="C1820">
        <f>VLOOKUP(B1820,'PF Hospitals'!$A$2:$J$3113,10,0)</f>
        <v>2</v>
      </c>
      <c r="D1820" t="s">
        <v>5539</v>
      </c>
      <c r="E1820" t="s">
        <v>5540</v>
      </c>
      <c r="F1820" t="s">
        <v>5541</v>
      </c>
      <c r="G1820" t="s">
        <v>5448</v>
      </c>
      <c r="H1820">
        <v>44501</v>
      </c>
      <c r="I1820" t="s">
        <v>5542</v>
      </c>
      <c r="J1820">
        <v>42.06</v>
      </c>
      <c r="K1820">
        <v>79.06</v>
      </c>
      <c r="L1820">
        <v>87.36</v>
      </c>
      <c r="M1820">
        <v>78.209999999999994</v>
      </c>
      <c r="N1820">
        <v>76.854600000000005</v>
      </c>
      <c r="O1820">
        <v>0</v>
      </c>
      <c r="P1820">
        <v>0</v>
      </c>
      <c r="Q1820">
        <v>0</v>
      </c>
      <c r="R1820">
        <v>41.99</v>
      </c>
      <c r="S1820">
        <v>79.91</v>
      </c>
      <c r="T1820">
        <v>88.1</v>
      </c>
      <c r="U1820">
        <v>77.52</v>
      </c>
      <c r="V1820">
        <v>76.287199999999999</v>
      </c>
      <c r="W1820">
        <v>0</v>
      </c>
      <c r="X1820">
        <v>0</v>
      </c>
      <c r="Y1820">
        <v>0</v>
      </c>
      <c r="Z1820">
        <v>33.89</v>
      </c>
      <c r="AA1820">
        <v>65.77</v>
      </c>
      <c r="AB1820">
        <v>81</v>
      </c>
      <c r="AC1820">
        <v>56.42</v>
      </c>
      <c r="AD1820">
        <v>56.359900000000003</v>
      </c>
      <c r="AE1820">
        <v>0</v>
      </c>
      <c r="AF1820">
        <v>0</v>
      </c>
      <c r="AG1820">
        <v>0</v>
      </c>
      <c r="AH1820">
        <v>6.53</v>
      </c>
      <c r="AI1820">
        <v>51.87</v>
      </c>
      <c r="AJ1820">
        <v>63.32</v>
      </c>
      <c r="AK1820">
        <v>47.14</v>
      </c>
      <c r="AL1820">
        <v>46.552799999999998</v>
      </c>
      <c r="AM1820">
        <v>0</v>
      </c>
      <c r="AN1820">
        <v>0</v>
      </c>
      <c r="AO1820">
        <v>0</v>
      </c>
      <c r="AP1820">
        <v>33.19</v>
      </c>
      <c r="AQ1820">
        <v>63.83</v>
      </c>
      <c r="AR1820">
        <v>74.75</v>
      </c>
      <c r="AS1820">
        <v>56.46</v>
      </c>
      <c r="AT1820">
        <v>57.402799999999999</v>
      </c>
      <c r="AU1820">
        <v>0</v>
      </c>
      <c r="AV1820">
        <v>0</v>
      </c>
      <c r="AW1820">
        <v>0</v>
      </c>
      <c r="AX1820">
        <v>30.6</v>
      </c>
      <c r="AY1820">
        <v>65.61</v>
      </c>
      <c r="AZ1820">
        <v>79.58</v>
      </c>
      <c r="BA1820">
        <v>49.57</v>
      </c>
      <c r="BB1820">
        <v>51.829599999999999</v>
      </c>
      <c r="BC1820">
        <v>0</v>
      </c>
      <c r="BD1820">
        <v>0</v>
      </c>
      <c r="BE1820">
        <v>0</v>
      </c>
      <c r="BF1820">
        <v>66.94</v>
      </c>
      <c r="BG1820">
        <v>87.38</v>
      </c>
      <c r="BH1820">
        <v>92.17</v>
      </c>
      <c r="BI1820">
        <v>85.42</v>
      </c>
      <c r="BJ1820">
        <v>83.565100000000001</v>
      </c>
      <c r="BK1820">
        <v>0</v>
      </c>
      <c r="BL1820">
        <v>0</v>
      </c>
      <c r="BM1820">
        <v>0</v>
      </c>
      <c r="BN1820">
        <v>34.700000000000003</v>
      </c>
      <c r="BO1820">
        <v>71.8</v>
      </c>
      <c r="BP1820">
        <v>85.67</v>
      </c>
      <c r="BQ1820">
        <v>61.98</v>
      </c>
      <c r="BR1820">
        <v>60.188699999999997</v>
      </c>
      <c r="BS1820">
        <v>0</v>
      </c>
      <c r="BT1820">
        <v>0</v>
      </c>
      <c r="BU1820">
        <v>0</v>
      </c>
      <c r="BV1820">
        <v>0</v>
      </c>
      <c r="BW1820">
        <v>12</v>
      </c>
    </row>
    <row r="1821" spans="1:75" x14ac:dyDescent="0.3">
      <c r="A1821">
        <v>2021</v>
      </c>
      <c r="B1821">
        <v>360065</v>
      </c>
      <c r="C1821">
        <f>VLOOKUP(B1821,'PF Hospitals'!$A$2:$J$3113,10,0)</f>
        <v>4</v>
      </c>
      <c r="D1821" t="s">
        <v>5543</v>
      </c>
      <c r="E1821" t="s">
        <v>5544</v>
      </c>
      <c r="F1821" t="s">
        <v>1318</v>
      </c>
      <c r="G1821" t="s">
        <v>5448</v>
      </c>
      <c r="H1821">
        <v>44857</v>
      </c>
      <c r="I1821" t="s">
        <v>3803</v>
      </c>
      <c r="J1821">
        <v>42.06</v>
      </c>
      <c r="K1821">
        <v>79.06</v>
      </c>
      <c r="L1821">
        <v>87.36</v>
      </c>
      <c r="M1821">
        <v>80.959999999999994</v>
      </c>
      <c r="N1821">
        <v>79.055099999999996</v>
      </c>
      <c r="O1821">
        <v>0</v>
      </c>
      <c r="P1821">
        <v>0</v>
      </c>
      <c r="Q1821">
        <v>0</v>
      </c>
      <c r="R1821">
        <v>41.99</v>
      </c>
      <c r="S1821">
        <v>79.91</v>
      </c>
      <c r="T1821">
        <v>88.1</v>
      </c>
      <c r="U1821">
        <v>79.44</v>
      </c>
      <c r="V1821">
        <v>80.324600000000004</v>
      </c>
      <c r="W1821">
        <v>1</v>
      </c>
      <c r="X1821">
        <v>1</v>
      </c>
      <c r="Y1821">
        <v>1</v>
      </c>
      <c r="Z1821">
        <v>33.89</v>
      </c>
      <c r="AA1821">
        <v>65.77</v>
      </c>
      <c r="AB1821">
        <v>81</v>
      </c>
      <c r="AC1821">
        <v>67.78</v>
      </c>
      <c r="AD1821">
        <v>65.658799999999999</v>
      </c>
      <c r="AE1821">
        <v>0</v>
      </c>
      <c r="AF1821">
        <v>0</v>
      </c>
      <c r="AG1821">
        <v>0</v>
      </c>
      <c r="AH1821">
        <v>6.53</v>
      </c>
      <c r="AI1821">
        <v>51.87</v>
      </c>
      <c r="AJ1821">
        <v>63.32</v>
      </c>
      <c r="AK1821">
        <v>54.59</v>
      </c>
      <c r="AL1821">
        <v>49.350499999999997</v>
      </c>
      <c r="AM1821">
        <v>0</v>
      </c>
      <c r="AN1821">
        <v>0</v>
      </c>
      <c r="AO1821">
        <v>0</v>
      </c>
      <c r="AP1821">
        <v>33.19</v>
      </c>
      <c r="AQ1821">
        <v>63.83</v>
      </c>
      <c r="AR1821">
        <v>74.75</v>
      </c>
      <c r="AS1821">
        <v>63.81</v>
      </c>
      <c r="AT1821">
        <v>64.180199999999999</v>
      </c>
      <c r="AU1821">
        <v>1</v>
      </c>
      <c r="AV1821">
        <v>0</v>
      </c>
      <c r="AW1821">
        <v>1</v>
      </c>
      <c r="AX1821">
        <v>30.6</v>
      </c>
      <c r="AY1821">
        <v>65.61</v>
      </c>
      <c r="AZ1821">
        <v>79.58</v>
      </c>
      <c r="BA1821">
        <v>69.89</v>
      </c>
      <c r="BB1821">
        <v>65.992400000000004</v>
      </c>
      <c r="BC1821">
        <v>1</v>
      </c>
      <c r="BD1821">
        <v>0</v>
      </c>
      <c r="BE1821">
        <v>1</v>
      </c>
      <c r="BF1821">
        <v>66.94</v>
      </c>
      <c r="BG1821">
        <v>87.38</v>
      </c>
      <c r="BH1821">
        <v>92.17</v>
      </c>
      <c r="BI1821">
        <v>91.21</v>
      </c>
      <c r="BJ1821">
        <v>90.851299999999995</v>
      </c>
      <c r="BK1821">
        <v>7</v>
      </c>
      <c r="BL1821">
        <v>0</v>
      </c>
      <c r="BM1821">
        <v>7</v>
      </c>
      <c r="BN1821">
        <v>34.700000000000003</v>
      </c>
      <c r="BO1821">
        <v>71.8</v>
      </c>
      <c r="BP1821">
        <v>85.67</v>
      </c>
      <c r="BQ1821">
        <v>77.91</v>
      </c>
      <c r="BR1821">
        <v>72.399799999999999</v>
      </c>
      <c r="BS1821">
        <v>1</v>
      </c>
      <c r="BT1821">
        <v>0</v>
      </c>
      <c r="BU1821">
        <v>1</v>
      </c>
      <c r="BV1821">
        <v>11</v>
      </c>
      <c r="BW1821">
        <v>18</v>
      </c>
    </row>
    <row r="1822" spans="1:75" x14ac:dyDescent="0.3">
      <c r="A1822">
        <v>2021</v>
      </c>
      <c r="B1822">
        <v>360066</v>
      </c>
      <c r="C1822">
        <f>VLOOKUP(B1822,'PF Hospitals'!$A$2:$J$3113,10,0)</f>
        <v>5</v>
      </c>
      <c r="D1822" t="s">
        <v>5545</v>
      </c>
      <c r="E1822" t="s">
        <v>5546</v>
      </c>
      <c r="F1822" t="s">
        <v>5461</v>
      </c>
      <c r="G1822" t="s">
        <v>5448</v>
      </c>
      <c r="H1822">
        <v>45801</v>
      </c>
      <c r="I1822" t="s">
        <v>2747</v>
      </c>
      <c r="J1822">
        <v>42.06</v>
      </c>
      <c r="K1822">
        <v>79.06</v>
      </c>
      <c r="L1822">
        <v>87.36</v>
      </c>
      <c r="M1822">
        <v>81.17</v>
      </c>
      <c r="N1822">
        <v>82.433199999999999</v>
      </c>
      <c r="O1822">
        <v>4</v>
      </c>
      <c r="P1822">
        <v>2</v>
      </c>
      <c r="Q1822">
        <v>4</v>
      </c>
      <c r="R1822">
        <v>41.99</v>
      </c>
      <c r="S1822">
        <v>79.91</v>
      </c>
      <c r="T1822">
        <v>88.1</v>
      </c>
      <c r="U1822">
        <v>73.41</v>
      </c>
      <c r="V1822">
        <v>78.274600000000007</v>
      </c>
      <c r="W1822">
        <v>0</v>
      </c>
      <c r="X1822">
        <v>3</v>
      </c>
      <c r="Y1822">
        <v>3</v>
      </c>
      <c r="Z1822">
        <v>33.89</v>
      </c>
      <c r="AA1822">
        <v>65.77</v>
      </c>
      <c r="AB1822">
        <v>81</v>
      </c>
      <c r="AC1822">
        <v>70.209999999999994</v>
      </c>
      <c r="AD1822">
        <v>67.085700000000003</v>
      </c>
      <c r="AE1822">
        <v>1</v>
      </c>
      <c r="AF1822">
        <v>0</v>
      </c>
      <c r="AG1822">
        <v>1</v>
      </c>
      <c r="AH1822">
        <v>6.53</v>
      </c>
      <c r="AI1822">
        <v>51.87</v>
      </c>
      <c r="AJ1822">
        <v>63.32</v>
      </c>
      <c r="AK1822">
        <v>52.43</v>
      </c>
      <c r="AL1822">
        <v>53.083799999999997</v>
      </c>
      <c r="AM1822">
        <v>1</v>
      </c>
      <c r="AN1822">
        <v>0</v>
      </c>
      <c r="AO1822">
        <v>1</v>
      </c>
      <c r="AP1822">
        <v>33.19</v>
      </c>
      <c r="AQ1822">
        <v>63.83</v>
      </c>
      <c r="AR1822">
        <v>74.75</v>
      </c>
      <c r="AS1822">
        <v>65.760000000000005</v>
      </c>
      <c r="AT1822">
        <v>66.856399999999994</v>
      </c>
      <c r="AU1822">
        <v>3</v>
      </c>
      <c r="AV1822">
        <v>1</v>
      </c>
      <c r="AW1822">
        <v>3</v>
      </c>
      <c r="AX1822">
        <v>30.6</v>
      </c>
      <c r="AY1822">
        <v>65.61</v>
      </c>
      <c r="AZ1822">
        <v>79.58</v>
      </c>
      <c r="BA1822">
        <v>63.44</v>
      </c>
      <c r="BB1822">
        <v>65.443299999999994</v>
      </c>
      <c r="BC1822">
        <v>0</v>
      </c>
      <c r="BD1822">
        <v>1</v>
      </c>
      <c r="BE1822">
        <v>1</v>
      </c>
      <c r="BF1822">
        <v>66.94</v>
      </c>
      <c r="BG1822">
        <v>87.38</v>
      </c>
      <c r="BH1822">
        <v>92.17</v>
      </c>
      <c r="BI1822">
        <v>87.83</v>
      </c>
      <c r="BJ1822">
        <v>90.752399999999994</v>
      </c>
      <c r="BK1822">
        <v>7</v>
      </c>
      <c r="BL1822">
        <v>6</v>
      </c>
      <c r="BM1822">
        <v>7</v>
      </c>
      <c r="BN1822">
        <v>34.700000000000003</v>
      </c>
      <c r="BO1822">
        <v>71.8</v>
      </c>
      <c r="BP1822">
        <v>85.67</v>
      </c>
      <c r="BQ1822">
        <v>70.849999999999994</v>
      </c>
      <c r="BR1822">
        <v>73.167400000000001</v>
      </c>
      <c r="BS1822">
        <v>1</v>
      </c>
      <c r="BT1822">
        <v>1</v>
      </c>
      <c r="BU1822">
        <v>1</v>
      </c>
      <c r="BV1822">
        <v>21</v>
      </c>
      <c r="BW1822">
        <v>19</v>
      </c>
    </row>
    <row r="1823" spans="1:75" x14ac:dyDescent="0.3">
      <c r="A1823">
        <v>2021</v>
      </c>
      <c r="B1823">
        <v>360068</v>
      </c>
      <c r="C1823">
        <f>VLOOKUP(B1823,'PF Hospitals'!$A$2:$J$3113,10,0)</f>
        <v>5</v>
      </c>
      <c r="D1823" t="s">
        <v>5547</v>
      </c>
      <c r="E1823" t="s">
        <v>5548</v>
      </c>
      <c r="F1823" t="s">
        <v>5521</v>
      </c>
      <c r="G1823" t="s">
        <v>5448</v>
      </c>
      <c r="H1823">
        <v>43606</v>
      </c>
      <c r="I1823" t="s">
        <v>5522</v>
      </c>
      <c r="J1823">
        <v>42.06</v>
      </c>
      <c r="K1823">
        <v>79.06</v>
      </c>
      <c r="L1823">
        <v>87.36</v>
      </c>
      <c r="M1823">
        <v>78.55</v>
      </c>
      <c r="N1823">
        <v>77.948599999999999</v>
      </c>
      <c r="O1823">
        <v>0</v>
      </c>
      <c r="P1823">
        <v>0</v>
      </c>
      <c r="Q1823">
        <v>0</v>
      </c>
      <c r="R1823">
        <v>41.99</v>
      </c>
      <c r="S1823">
        <v>79.91</v>
      </c>
      <c r="T1823">
        <v>88.1</v>
      </c>
      <c r="U1823">
        <v>77.349999999999994</v>
      </c>
      <c r="V1823">
        <v>74.732799999999997</v>
      </c>
      <c r="W1823">
        <v>0</v>
      </c>
      <c r="X1823">
        <v>0</v>
      </c>
      <c r="Y1823">
        <v>0</v>
      </c>
      <c r="Z1823">
        <v>33.89</v>
      </c>
      <c r="AA1823">
        <v>65.77</v>
      </c>
      <c r="AB1823">
        <v>81</v>
      </c>
      <c r="AC1823">
        <v>66.680000000000007</v>
      </c>
      <c r="AD1823">
        <v>64.388800000000003</v>
      </c>
      <c r="AE1823">
        <v>0</v>
      </c>
      <c r="AF1823">
        <v>0</v>
      </c>
      <c r="AG1823">
        <v>0</v>
      </c>
      <c r="AH1823">
        <v>6.53</v>
      </c>
      <c r="AI1823">
        <v>51.87</v>
      </c>
      <c r="AJ1823">
        <v>63.32</v>
      </c>
      <c r="AK1823">
        <v>51.18</v>
      </c>
      <c r="AL1823">
        <v>50.625700000000002</v>
      </c>
      <c r="AM1823">
        <v>0</v>
      </c>
      <c r="AN1823">
        <v>0</v>
      </c>
      <c r="AO1823">
        <v>0</v>
      </c>
      <c r="AP1823">
        <v>33.19</v>
      </c>
      <c r="AQ1823">
        <v>63.83</v>
      </c>
      <c r="AR1823">
        <v>74.75</v>
      </c>
      <c r="AS1823">
        <v>61.49</v>
      </c>
      <c r="AT1823">
        <v>57.673699999999997</v>
      </c>
      <c r="AU1823">
        <v>0</v>
      </c>
      <c r="AV1823">
        <v>0</v>
      </c>
      <c r="AW1823">
        <v>0</v>
      </c>
      <c r="AX1823">
        <v>30.6</v>
      </c>
      <c r="AY1823">
        <v>65.61</v>
      </c>
      <c r="AZ1823">
        <v>79.58</v>
      </c>
      <c r="BA1823">
        <v>62.62</v>
      </c>
      <c r="BB1823">
        <v>65.068100000000001</v>
      </c>
      <c r="BC1823">
        <v>0</v>
      </c>
      <c r="BD1823">
        <v>1</v>
      </c>
      <c r="BE1823">
        <v>1</v>
      </c>
      <c r="BF1823">
        <v>66.94</v>
      </c>
      <c r="BG1823">
        <v>87.38</v>
      </c>
      <c r="BH1823">
        <v>92.17</v>
      </c>
      <c r="BI1823">
        <v>88</v>
      </c>
      <c r="BJ1823">
        <v>88.055400000000006</v>
      </c>
      <c r="BK1823">
        <v>2</v>
      </c>
      <c r="BL1823">
        <v>0</v>
      </c>
      <c r="BM1823">
        <v>2</v>
      </c>
      <c r="BN1823">
        <v>34.700000000000003</v>
      </c>
      <c r="BO1823">
        <v>71.8</v>
      </c>
      <c r="BP1823">
        <v>85.67</v>
      </c>
      <c r="BQ1823">
        <v>69.62</v>
      </c>
      <c r="BR1823">
        <v>70.969399999999993</v>
      </c>
      <c r="BS1823">
        <v>0</v>
      </c>
      <c r="BT1823">
        <v>0</v>
      </c>
      <c r="BU1823">
        <v>0</v>
      </c>
      <c r="BV1823">
        <v>3</v>
      </c>
      <c r="BW1823">
        <v>15</v>
      </c>
    </row>
    <row r="1824" spans="1:75" x14ac:dyDescent="0.3">
      <c r="A1824">
        <v>2021</v>
      </c>
      <c r="B1824">
        <v>360070</v>
      </c>
      <c r="C1824">
        <f>VLOOKUP(B1824,'PF Hospitals'!$A$2:$J$3113,10,0)</f>
        <v>4</v>
      </c>
      <c r="D1824" t="s">
        <v>1091</v>
      </c>
      <c r="E1824" t="s">
        <v>5549</v>
      </c>
      <c r="F1824" t="s">
        <v>2065</v>
      </c>
      <c r="G1824" t="s">
        <v>5448</v>
      </c>
      <c r="H1824">
        <v>44708</v>
      </c>
      <c r="I1824" t="s">
        <v>5550</v>
      </c>
      <c r="J1824">
        <v>42.06</v>
      </c>
      <c r="K1824">
        <v>79.06</v>
      </c>
      <c r="L1824">
        <v>87.36</v>
      </c>
      <c r="M1824">
        <v>76.680000000000007</v>
      </c>
      <c r="N1824">
        <v>77.159099999999995</v>
      </c>
      <c r="O1824">
        <v>0</v>
      </c>
      <c r="P1824">
        <v>0</v>
      </c>
      <c r="Q1824">
        <v>0</v>
      </c>
      <c r="R1824">
        <v>41.99</v>
      </c>
      <c r="S1824">
        <v>79.91</v>
      </c>
      <c r="T1824">
        <v>88.1</v>
      </c>
      <c r="U1824">
        <v>74.61</v>
      </c>
      <c r="V1824">
        <v>74.336299999999994</v>
      </c>
      <c r="W1824">
        <v>0</v>
      </c>
      <c r="X1824">
        <v>0</v>
      </c>
      <c r="Y1824">
        <v>0</v>
      </c>
      <c r="Z1824">
        <v>33.89</v>
      </c>
      <c r="AA1824">
        <v>65.77</v>
      </c>
      <c r="AB1824">
        <v>81</v>
      </c>
      <c r="AC1824">
        <v>59.86</v>
      </c>
      <c r="AD1824">
        <v>60.3902</v>
      </c>
      <c r="AE1824">
        <v>0</v>
      </c>
      <c r="AF1824">
        <v>0</v>
      </c>
      <c r="AG1824">
        <v>0</v>
      </c>
      <c r="AH1824">
        <v>6.53</v>
      </c>
      <c r="AI1824">
        <v>51.87</v>
      </c>
      <c r="AJ1824">
        <v>63.32</v>
      </c>
      <c r="AK1824">
        <v>49.13</v>
      </c>
      <c r="AL1824">
        <v>48.015799999999999</v>
      </c>
      <c r="AM1824">
        <v>0</v>
      </c>
      <c r="AN1824">
        <v>0</v>
      </c>
      <c r="AO1824">
        <v>0</v>
      </c>
      <c r="AP1824">
        <v>33.19</v>
      </c>
      <c r="AQ1824">
        <v>63.83</v>
      </c>
      <c r="AR1824">
        <v>74.75</v>
      </c>
      <c r="AS1824">
        <v>56.24</v>
      </c>
      <c r="AT1824">
        <v>61.627600000000001</v>
      </c>
      <c r="AU1824">
        <v>0</v>
      </c>
      <c r="AV1824">
        <v>2</v>
      </c>
      <c r="AW1824">
        <v>2</v>
      </c>
      <c r="AX1824">
        <v>30.6</v>
      </c>
      <c r="AY1824">
        <v>65.61</v>
      </c>
      <c r="AZ1824">
        <v>79.58</v>
      </c>
      <c r="BA1824">
        <v>59.75</v>
      </c>
      <c r="BB1824">
        <v>60.412399999999998</v>
      </c>
      <c r="BC1824">
        <v>0</v>
      </c>
      <c r="BD1824">
        <v>0</v>
      </c>
      <c r="BE1824">
        <v>0</v>
      </c>
      <c r="BF1824">
        <v>66.94</v>
      </c>
      <c r="BG1824">
        <v>87.38</v>
      </c>
      <c r="BH1824">
        <v>92.17</v>
      </c>
      <c r="BI1824">
        <v>87.95</v>
      </c>
      <c r="BJ1824">
        <v>87.496700000000004</v>
      </c>
      <c r="BK1824">
        <v>1</v>
      </c>
      <c r="BL1824">
        <v>0</v>
      </c>
      <c r="BM1824">
        <v>1</v>
      </c>
      <c r="BN1824">
        <v>34.700000000000003</v>
      </c>
      <c r="BO1824">
        <v>71.8</v>
      </c>
      <c r="BP1824">
        <v>85.67</v>
      </c>
      <c r="BQ1824">
        <v>69.36</v>
      </c>
      <c r="BR1824">
        <v>69.903700000000001</v>
      </c>
      <c r="BS1824">
        <v>0</v>
      </c>
      <c r="BT1824">
        <v>0</v>
      </c>
      <c r="BU1824">
        <v>0</v>
      </c>
      <c r="BV1824">
        <v>3</v>
      </c>
      <c r="BW1824">
        <v>16</v>
      </c>
    </row>
    <row r="1825" spans="1:75" x14ac:dyDescent="0.3">
      <c r="A1825">
        <v>2021</v>
      </c>
      <c r="B1825">
        <v>360071</v>
      </c>
      <c r="C1825">
        <f>VLOOKUP(B1825,'PF Hospitals'!$A$2:$J$3113,10,0)</f>
        <v>3</v>
      </c>
      <c r="D1825" t="s">
        <v>5551</v>
      </c>
      <c r="E1825" t="s">
        <v>5552</v>
      </c>
      <c r="F1825" t="s">
        <v>5553</v>
      </c>
      <c r="G1825" t="s">
        <v>5448</v>
      </c>
      <c r="H1825">
        <v>45891</v>
      </c>
      <c r="I1825" t="s">
        <v>5554</v>
      </c>
      <c r="J1825">
        <v>42.06</v>
      </c>
      <c r="K1825">
        <v>79.06</v>
      </c>
      <c r="L1825">
        <v>87.36</v>
      </c>
      <c r="M1825">
        <v>82.23</v>
      </c>
      <c r="N1825">
        <v>81.659499999999994</v>
      </c>
      <c r="O1825">
        <v>3</v>
      </c>
      <c r="P1825">
        <v>0</v>
      </c>
      <c r="Q1825">
        <v>3</v>
      </c>
      <c r="R1825">
        <v>41.99</v>
      </c>
      <c r="S1825">
        <v>79.91</v>
      </c>
      <c r="T1825">
        <v>88.1</v>
      </c>
      <c r="U1825">
        <v>81.31</v>
      </c>
      <c r="V1825">
        <v>81.349199999999996</v>
      </c>
      <c r="W1825">
        <v>2</v>
      </c>
      <c r="X1825">
        <v>0</v>
      </c>
      <c r="Y1825">
        <v>2</v>
      </c>
      <c r="Z1825">
        <v>33.89</v>
      </c>
      <c r="AA1825">
        <v>65.77</v>
      </c>
      <c r="AB1825">
        <v>81</v>
      </c>
      <c r="AC1825">
        <v>71.930000000000007</v>
      </c>
      <c r="AD1825">
        <v>69.632000000000005</v>
      </c>
      <c r="AE1825">
        <v>3</v>
      </c>
      <c r="AF1825">
        <v>0</v>
      </c>
      <c r="AG1825">
        <v>3</v>
      </c>
      <c r="AH1825">
        <v>6.53</v>
      </c>
      <c r="AI1825">
        <v>51.87</v>
      </c>
      <c r="AJ1825">
        <v>63.32</v>
      </c>
      <c r="AK1825">
        <v>53.42</v>
      </c>
      <c r="AL1825">
        <v>47.4011</v>
      </c>
      <c r="AM1825">
        <v>0</v>
      </c>
      <c r="AN1825">
        <v>0</v>
      </c>
      <c r="AO1825">
        <v>0</v>
      </c>
      <c r="AP1825">
        <v>33.19</v>
      </c>
      <c r="AQ1825">
        <v>63.83</v>
      </c>
      <c r="AR1825">
        <v>74.75</v>
      </c>
      <c r="AS1825">
        <v>66.569999999999993</v>
      </c>
      <c r="AT1825">
        <v>59.449599999999997</v>
      </c>
      <c r="AU1825">
        <v>0</v>
      </c>
      <c r="AV1825">
        <v>0</v>
      </c>
      <c r="AW1825">
        <v>0</v>
      </c>
      <c r="AX1825">
        <v>30.6</v>
      </c>
      <c r="AY1825">
        <v>65.61</v>
      </c>
      <c r="AZ1825">
        <v>79.58</v>
      </c>
      <c r="BA1825">
        <v>65.56</v>
      </c>
      <c r="BB1825">
        <v>66.540899999999993</v>
      </c>
      <c r="BC1825">
        <v>1</v>
      </c>
      <c r="BD1825">
        <v>0</v>
      </c>
      <c r="BE1825">
        <v>1</v>
      </c>
      <c r="BF1825">
        <v>66.94</v>
      </c>
      <c r="BG1825">
        <v>87.38</v>
      </c>
      <c r="BH1825">
        <v>92.17</v>
      </c>
      <c r="BI1825">
        <v>84.94</v>
      </c>
      <c r="BJ1825">
        <v>88.9238</v>
      </c>
      <c r="BK1825">
        <v>3</v>
      </c>
      <c r="BL1825">
        <v>5</v>
      </c>
      <c r="BM1825">
        <v>5</v>
      </c>
      <c r="BN1825">
        <v>34.700000000000003</v>
      </c>
      <c r="BO1825">
        <v>71.8</v>
      </c>
      <c r="BP1825">
        <v>85.67</v>
      </c>
      <c r="BQ1825">
        <v>73.39</v>
      </c>
      <c r="BR1825">
        <v>70.244500000000002</v>
      </c>
      <c r="BS1825">
        <v>0</v>
      </c>
      <c r="BT1825">
        <v>0</v>
      </c>
      <c r="BU1825">
        <v>0</v>
      </c>
      <c r="BV1825">
        <v>14</v>
      </c>
      <c r="BW1825">
        <v>17</v>
      </c>
    </row>
    <row r="1826" spans="1:75" x14ac:dyDescent="0.3">
      <c r="A1826">
        <v>2021</v>
      </c>
      <c r="B1826">
        <v>360072</v>
      </c>
      <c r="C1826">
        <f>VLOOKUP(B1826,'PF Hospitals'!$A$2:$J$3113,10,0)</f>
        <v>3</v>
      </c>
      <c r="D1826" t="s">
        <v>5555</v>
      </c>
      <c r="E1826" t="s">
        <v>5556</v>
      </c>
      <c r="F1826" t="s">
        <v>682</v>
      </c>
      <c r="G1826" t="s">
        <v>5448</v>
      </c>
      <c r="H1826">
        <v>43130</v>
      </c>
      <c r="I1826" t="s">
        <v>1485</v>
      </c>
      <c r="J1826">
        <v>42.06</v>
      </c>
      <c r="K1826">
        <v>79.06</v>
      </c>
      <c r="L1826">
        <v>87.36</v>
      </c>
      <c r="M1826">
        <v>83.68</v>
      </c>
      <c r="N1826">
        <v>83.6631</v>
      </c>
      <c r="O1826">
        <v>5</v>
      </c>
      <c r="P1826">
        <v>0</v>
      </c>
      <c r="Q1826">
        <v>5</v>
      </c>
      <c r="R1826">
        <v>41.99</v>
      </c>
      <c r="S1826">
        <v>79.91</v>
      </c>
      <c r="T1826">
        <v>88.1</v>
      </c>
      <c r="U1826">
        <v>81.16</v>
      </c>
      <c r="V1826">
        <v>85.120599999999996</v>
      </c>
      <c r="W1826">
        <v>6</v>
      </c>
      <c r="X1826">
        <v>5</v>
      </c>
      <c r="Y1826">
        <v>6</v>
      </c>
      <c r="Z1826">
        <v>33.89</v>
      </c>
      <c r="AA1826">
        <v>65.77</v>
      </c>
      <c r="AB1826">
        <v>81</v>
      </c>
      <c r="AC1826">
        <v>71.47</v>
      </c>
      <c r="AD1826">
        <v>68.576899999999995</v>
      </c>
      <c r="AE1826">
        <v>2</v>
      </c>
      <c r="AF1826">
        <v>0</v>
      </c>
      <c r="AG1826">
        <v>2</v>
      </c>
      <c r="AH1826">
        <v>6.53</v>
      </c>
      <c r="AI1826">
        <v>51.87</v>
      </c>
      <c r="AJ1826">
        <v>63.32</v>
      </c>
      <c r="AK1826">
        <v>54.05</v>
      </c>
      <c r="AL1826">
        <v>53.676299999999998</v>
      </c>
      <c r="AM1826">
        <v>2</v>
      </c>
      <c r="AN1826">
        <v>0</v>
      </c>
      <c r="AO1826">
        <v>2</v>
      </c>
      <c r="AP1826">
        <v>33.19</v>
      </c>
      <c r="AQ1826">
        <v>63.83</v>
      </c>
      <c r="AR1826">
        <v>74.75</v>
      </c>
      <c r="AS1826">
        <v>64.34</v>
      </c>
      <c r="AT1826">
        <v>61.906500000000001</v>
      </c>
      <c r="AU1826">
        <v>0</v>
      </c>
      <c r="AV1826">
        <v>0</v>
      </c>
      <c r="AW1826">
        <v>0</v>
      </c>
      <c r="AX1826">
        <v>30.6</v>
      </c>
      <c r="AY1826">
        <v>65.61</v>
      </c>
      <c r="AZ1826">
        <v>79.58</v>
      </c>
      <c r="BA1826">
        <v>62.85</v>
      </c>
      <c r="BB1826">
        <v>64.902100000000004</v>
      </c>
      <c r="BC1826">
        <v>0</v>
      </c>
      <c r="BD1826">
        <v>1</v>
      </c>
      <c r="BE1826">
        <v>1</v>
      </c>
      <c r="BF1826">
        <v>66.94</v>
      </c>
      <c r="BG1826">
        <v>87.38</v>
      </c>
      <c r="BH1826">
        <v>92.17</v>
      </c>
      <c r="BI1826">
        <v>90.07</v>
      </c>
      <c r="BJ1826">
        <v>89.664400000000001</v>
      </c>
      <c r="BK1826">
        <v>5</v>
      </c>
      <c r="BL1826">
        <v>0</v>
      </c>
      <c r="BM1826">
        <v>5</v>
      </c>
      <c r="BN1826">
        <v>34.700000000000003</v>
      </c>
      <c r="BO1826">
        <v>71.8</v>
      </c>
      <c r="BP1826">
        <v>85.67</v>
      </c>
      <c r="BQ1826">
        <v>76.31</v>
      </c>
      <c r="BR1826">
        <v>76.090500000000006</v>
      </c>
      <c r="BS1826">
        <v>3</v>
      </c>
      <c r="BT1826">
        <v>0</v>
      </c>
      <c r="BU1826">
        <v>3</v>
      </c>
      <c r="BV1826">
        <v>24</v>
      </c>
      <c r="BW1826">
        <v>18</v>
      </c>
    </row>
    <row r="1827" spans="1:75" x14ac:dyDescent="0.3">
      <c r="A1827">
        <v>2021</v>
      </c>
      <c r="B1827">
        <v>360075</v>
      </c>
      <c r="C1827">
        <f>VLOOKUP(B1827,'PF Hospitals'!$A$2:$J$3113,10,0)</f>
        <v>4</v>
      </c>
      <c r="D1827" t="s">
        <v>5557</v>
      </c>
      <c r="E1827" t="s">
        <v>5558</v>
      </c>
      <c r="F1827" t="s">
        <v>4294</v>
      </c>
      <c r="G1827" t="s">
        <v>5448</v>
      </c>
      <c r="H1827">
        <v>44143</v>
      </c>
      <c r="I1827" t="s">
        <v>5504</v>
      </c>
      <c r="J1827">
        <v>42.06</v>
      </c>
      <c r="K1827">
        <v>79.06</v>
      </c>
      <c r="L1827">
        <v>87.36</v>
      </c>
      <c r="M1827">
        <v>79.88</v>
      </c>
      <c r="N1827">
        <v>84.537999999999997</v>
      </c>
      <c r="O1827">
        <v>6</v>
      </c>
      <c r="P1827">
        <v>6</v>
      </c>
      <c r="Q1827">
        <v>6</v>
      </c>
      <c r="R1827">
        <v>41.99</v>
      </c>
      <c r="S1827">
        <v>79.91</v>
      </c>
      <c r="T1827">
        <v>88.1</v>
      </c>
      <c r="U1827">
        <v>80.650000000000006</v>
      </c>
      <c r="V1827">
        <v>83.072400000000002</v>
      </c>
      <c r="W1827">
        <v>4</v>
      </c>
      <c r="X1827">
        <v>3</v>
      </c>
      <c r="Y1827">
        <v>4</v>
      </c>
      <c r="Z1827">
        <v>33.89</v>
      </c>
      <c r="AA1827">
        <v>65.77</v>
      </c>
      <c r="AB1827">
        <v>81</v>
      </c>
      <c r="AC1827">
        <v>66.36</v>
      </c>
      <c r="AD1827">
        <v>69.592100000000002</v>
      </c>
      <c r="AE1827">
        <v>3</v>
      </c>
      <c r="AF1827">
        <v>2</v>
      </c>
      <c r="AG1827">
        <v>3</v>
      </c>
      <c r="AH1827">
        <v>6.53</v>
      </c>
      <c r="AI1827">
        <v>51.87</v>
      </c>
      <c r="AJ1827">
        <v>63.32</v>
      </c>
      <c r="AK1827">
        <v>48.55</v>
      </c>
      <c r="AL1827">
        <v>54.868899999999996</v>
      </c>
      <c r="AM1827">
        <v>3</v>
      </c>
      <c r="AN1827">
        <v>4</v>
      </c>
      <c r="AO1827">
        <v>4</v>
      </c>
      <c r="AP1827">
        <v>33.19</v>
      </c>
      <c r="AQ1827">
        <v>63.83</v>
      </c>
      <c r="AR1827">
        <v>74.75</v>
      </c>
      <c r="AS1827">
        <v>64.989999999999995</v>
      </c>
      <c r="AT1827">
        <v>68.165199999999999</v>
      </c>
      <c r="AU1827">
        <v>4</v>
      </c>
      <c r="AV1827">
        <v>3</v>
      </c>
      <c r="AW1827">
        <v>4</v>
      </c>
      <c r="AX1827">
        <v>30.6</v>
      </c>
      <c r="AY1827">
        <v>65.61</v>
      </c>
      <c r="AZ1827">
        <v>79.58</v>
      </c>
      <c r="BA1827">
        <v>63.76</v>
      </c>
      <c r="BB1827">
        <v>65.874799999999993</v>
      </c>
      <c r="BC1827">
        <v>1</v>
      </c>
      <c r="BD1827">
        <v>1</v>
      </c>
      <c r="BE1827">
        <v>1</v>
      </c>
      <c r="BF1827">
        <v>66.94</v>
      </c>
      <c r="BG1827">
        <v>87.38</v>
      </c>
      <c r="BH1827">
        <v>92.17</v>
      </c>
      <c r="BI1827">
        <v>87.15</v>
      </c>
      <c r="BJ1827">
        <v>85.936700000000002</v>
      </c>
      <c r="BK1827">
        <v>0</v>
      </c>
      <c r="BL1827">
        <v>0</v>
      </c>
      <c r="BM1827">
        <v>0</v>
      </c>
      <c r="BN1827">
        <v>34.700000000000003</v>
      </c>
      <c r="BO1827">
        <v>71.8</v>
      </c>
      <c r="BP1827">
        <v>85.67</v>
      </c>
      <c r="BQ1827">
        <v>65.08</v>
      </c>
      <c r="BR1827">
        <v>77.281000000000006</v>
      </c>
      <c r="BS1827">
        <v>4</v>
      </c>
      <c r="BT1827">
        <v>5</v>
      </c>
      <c r="BU1827">
        <v>5</v>
      </c>
      <c r="BV1827">
        <v>27</v>
      </c>
      <c r="BW1827">
        <v>18</v>
      </c>
    </row>
    <row r="1828" spans="1:75" x14ac:dyDescent="0.3">
      <c r="A1828">
        <v>2021</v>
      </c>
      <c r="B1828">
        <v>360076</v>
      </c>
      <c r="C1828">
        <f>VLOOKUP(B1828,'PF Hospitals'!$A$2:$J$3113,10,0)</f>
        <v>4</v>
      </c>
      <c r="D1828" t="s">
        <v>5559</v>
      </c>
      <c r="E1828" t="s">
        <v>5560</v>
      </c>
      <c r="F1828" t="s">
        <v>2706</v>
      </c>
      <c r="G1828" t="s">
        <v>5448</v>
      </c>
      <c r="H1828">
        <v>45005</v>
      </c>
      <c r="I1828" t="s">
        <v>3154</v>
      </c>
      <c r="J1828">
        <v>42.06</v>
      </c>
      <c r="K1828">
        <v>79.06</v>
      </c>
      <c r="L1828">
        <v>87.36</v>
      </c>
      <c r="M1828">
        <v>75.819999999999993</v>
      </c>
      <c r="N1828">
        <v>80.895200000000003</v>
      </c>
      <c r="O1828">
        <v>2</v>
      </c>
      <c r="P1828">
        <v>4</v>
      </c>
      <c r="Q1828">
        <v>4</v>
      </c>
      <c r="R1828">
        <v>41.99</v>
      </c>
      <c r="S1828">
        <v>79.91</v>
      </c>
      <c r="T1828">
        <v>88.1</v>
      </c>
      <c r="U1828">
        <v>74.69</v>
      </c>
      <c r="V1828">
        <v>78.031300000000002</v>
      </c>
      <c r="W1828">
        <v>0</v>
      </c>
      <c r="X1828">
        <v>2</v>
      </c>
      <c r="Y1828">
        <v>2</v>
      </c>
      <c r="Z1828">
        <v>33.89</v>
      </c>
      <c r="AA1828">
        <v>65.77</v>
      </c>
      <c r="AB1828">
        <v>81</v>
      </c>
      <c r="AC1828">
        <v>56.01</v>
      </c>
      <c r="AD1828">
        <v>63.626800000000003</v>
      </c>
      <c r="AE1828">
        <v>0</v>
      </c>
      <c r="AF1828">
        <v>3</v>
      </c>
      <c r="AG1828">
        <v>3</v>
      </c>
      <c r="AH1828">
        <v>6.53</v>
      </c>
      <c r="AI1828">
        <v>51.87</v>
      </c>
      <c r="AJ1828">
        <v>63.32</v>
      </c>
      <c r="AK1828">
        <v>51.77</v>
      </c>
      <c r="AL1828">
        <v>52.699599999999997</v>
      </c>
      <c r="AM1828">
        <v>1</v>
      </c>
      <c r="AN1828">
        <v>0</v>
      </c>
      <c r="AO1828">
        <v>1</v>
      </c>
      <c r="AP1828">
        <v>33.19</v>
      </c>
      <c r="AQ1828">
        <v>63.83</v>
      </c>
      <c r="AR1828">
        <v>74.75</v>
      </c>
      <c r="AS1828">
        <v>57.21</v>
      </c>
      <c r="AT1828">
        <v>61.573999999999998</v>
      </c>
      <c r="AU1828">
        <v>0</v>
      </c>
      <c r="AV1828">
        <v>2</v>
      </c>
      <c r="AW1828">
        <v>2</v>
      </c>
      <c r="AX1828">
        <v>30.6</v>
      </c>
      <c r="AY1828">
        <v>65.61</v>
      </c>
      <c r="AZ1828">
        <v>79.58</v>
      </c>
      <c r="BA1828">
        <v>65.150000000000006</v>
      </c>
      <c r="BB1828">
        <v>67.277100000000004</v>
      </c>
      <c r="BC1828">
        <v>2</v>
      </c>
      <c r="BD1828">
        <v>1</v>
      </c>
      <c r="BE1828">
        <v>2</v>
      </c>
      <c r="BF1828">
        <v>66.94</v>
      </c>
      <c r="BG1828">
        <v>87.38</v>
      </c>
      <c r="BH1828">
        <v>92.17</v>
      </c>
      <c r="BI1828">
        <v>89.46</v>
      </c>
      <c r="BJ1828">
        <v>90.557900000000004</v>
      </c>
      <c r="BK1828">
        <v>6</v>
      </c>
      <c r="BL1828">
        <v>4</v>
      </c>
      <c r="BM1828">
        <v>6</v>
      </c>
      <c r="BN1828">
        <v>34.700000000000003</v>
      </c>
      <c r="BO1828">
        <v>71.8</v>
      </c>
      <c r="BP1828">
        <v>85.67</v>
      </c>
      <c r="BQ1828">
        <v>68.989999999999995</v>
      </c>
      <c r="BR1828">
        <v>73.495500000000007</v>
      </c>
      <c r="BS1828">
        <v>2</v>
      </c>
      <c r="BT1828">
        <v>2</v>
      </c>
      <c r="BU1828">
        <v>2</v>
      </c>
      <c r="BV1828">
        <v>22</v>
      </c>
      <c r="BW1828">
        <v>18</v>
      </c>
    </row>
    <row r="1829" spans="1:75" x14ac:dyDescent="0.3">
      <c r="A1829">
        <v>2021</v>
      </c>
      <c r="B1829">
        <v>360077</v>
      </c>
      <c r="C1829">
        <f>VLOOKUP(B1829,'PF Hospitals'!$A$2:$J$3113,10,0)</f>
        <v>4</v>
      </c>
      <c r="D1829" t="s">
        <v>5561</v>
      </c>
      <c r="E1829" t="s">
        <v>5562</v>
      </c>
      <c r="F1829" t="s">
        <v>4154</v>
      </c>
      <c r="G1829" t="s">
        <v>5448</v>
      </c>
      <c r="H1829">
        <v>44111</v>
      </c>
      <c r="I1829" t="s">
        <v>5504</v>
      </c>
      <c r="J1829">
        <v>42.06</v>
      </c>
      <c r="K1829">
        <v>79.06</v>
      </c>
      <c r="L1829">
        <v>87.36</v>
      </c>
      <c r="M1829">
        <v>80.62</v>
      </c>
      <c r="N1829">
        <v>81.900199999999998</v>
      </c>
      <c r="O1829">
        <v>4</v>
      </c>
      <c r="P1829">
        <v>1</v>
      </c>
      <c r="Q1829">
        <v>4</v>
      </c>
      <c r="R1829">
        <v>41.99</v>
      </c>
      <c r="S1829">
        <v>79.91</v>
      </c>
      <c r="T1829">
        <v>88.1</v>
      </c>
      <c r="U1829">
        <v>78.510000000000005</v>
      </c>
      <c r="V1829">
        <v>79.31</v>
      </c>
      <c r="W1829">
        <v>0</v>
      </c>
      <c r="X1829">
        <v>0</v>
      </c>
      <c r="Y1829">
        <v>0</v>
      </c>
      <c r="Z1829">
        <v>33.89</v>
      </c>
      <c r="AA1829">
        <v>65.77</v>
      </c>
      <c r="AB1829">
        <v>81</v>
      </c>
      <c r="AC1829">
        <v>68.73</v>
      </c>
      <c r="AD1829">
        <v>69.600099999999998</v>
      </c>
      <c r="AE1829">
        <v>3</v>
      </c>
      <c r="AF1829">
        <v>0</v>
      </c>
      <c r="AG1829">
        <v>3</v>
      </c>
      <c r="AH1829">
        <v>6.53</v>
      </c>
      <c r="AI1829">
        <v>51.87</v>
      </c>
      <c r="AJ1829">
        <v>63.32</v>
      </c>
      <c r="AK1829">
        <v>53.64</v>
      </c>
      <c r="AL1829">
        <v>56.556699999999999</v>
      </c>
      <c r="AM1829">
        <v>4</v>
      </c>
      <c r="AN1829">
        <v>3</v>
      </c>
      <c r="AO1829">
        <v>4</v>
      </c>
      <c r="AP1829">
        <v>33.19</v>
      </c>
      <c r="AQ1829">
        <v>63.83</v>
      </c>
      <c r="AR1829">
        <v>74.75</v>
      </c>
      <c r="AS1829">
        <v>63.03</v>
      </c>
      <c r="AT1829">
        <v>62.207900000000002</v>
      </c>
      <c r="AU1829">
        <v>0</v>
      </c>
      <c r="AV1829">
        <v>0</v>
      </c>
      <c r="AW1829">
        <v>0</v>
      </c>
      <c r="AX1829">
        <v>30.6</v>
      </c>
      <c r="AY1829">
        <v>65.61</v>
      </c>
      <c r="AZ1829">
        <v>79.58</v>
      </c>
      <c r="BA1829">
        <v>70.52</v>
      </c>
      <c r="BB1829">
        <v>69.877099999999999</v>
      </c>
      <c r="BC1829">
        <v>3</v>
      </c>
      <c r="BD1829">
        <v>0</v>
      </c>
      <c r="BE1829">
        <v>3</v>
      </c>
      <c r="BF1829">
        <v>66.94</v>
      </c>
      <c r="BG1829">
        <v>87.38</v>
      </c>
      <c r="BH1829">
        <v>92.17</v>
      </c>
      <c r="BI1829">
        <v>87.07</v>
      </c>
      <c r="BJ1829">
        <v>87.909800000000004</v>
      </c>
      <c r="BK1829">
        <v>1</v>
      </c>
      <c r="BL1829">
        <v>1</v>
      </c>
      <c r="BM1829">
        <v>1</v>
      </c>
      <c r="BN1829">
        <v>34.700000000000003</v>
      </c>
      <c r="BO1829">
        <v>71.8</v>
      </c>
      <c r="BP1829">
        <v>85.67</v>
      </c>
      <c r="BQ1829">
        <v>75.040000000000006</v>
      </c>
      <c r="BR1829">
        <v>76.873699999999999</v>
      </c>
      <c r="BS1829">
        <v>4</v>
      </c>
      <c r="BT1829">
        <v>1</v>
      </c>
      <c r="BU1829">
        <v>4</v>
      </c>
      <c r="BV1829">
        <v>19</v>
      </c>
      <c r="BW1829">
        <v>18</v>
      </c>
    </row>
    <row r="1830" spans="1:75" x14ac:dyDescent="0.3">
      <c r="A1830">
        <v>2021</v>
      </c>
      <c r="B1830">
        <v>360078</v>
      </c>
      <c r="C1830">
        <f>VLOOKUP(B1830,'PF Hospitals'!$A$2:$J$3113,10,0)</f>
        <v>2</v>
      </c>
      <c r="D1830" t="s">
        <v>5563</v>
      </c>
      <c r="E1830" t="s">
        <v>5564</v>
      </c>
      <c r="F1830" t="s">
        <v>5565</v>
      </c>
      <c r="G1830" t="s">
        <v>5448</v>
      </c>
      <c r="H1830">
        <v>44266</v>
      </c>
      <c r="I1830" t="s">
        <v>5566</v>
      </c>
      <c r="J1830">
        <v>42.06</v>
      </c>
      <c r="K1830">
        <v>79.06</v>
      </c>
      <c r="L1830">
        <v>87.36</v>
      </c>
      <c r="M1830">
        <v>79.59</v>
      </c>
      <c r="N1830">
        <v>84.2804</v>
      </c>
      <c r="O1830">
        <v>6</v>
      </c>
      <c r="P1830">
        <v>6</v>
      </c>
      <c r="Q1830">
        <v>6</v>
      </c>
      <c r="R1830">
        <v>41.99</v>
      </c>
      <c r="S1830">
        <v>79.91</v>
      </c>
      <c r="T1830">
        <v>88.1</v>
      </c>
      <c r="U1830">
        <v>79.87</v>
      </c>
      <c r="V1830">
        <v>82.2607</v>
      </c>
      <c r="W1830">
        <v>3</v>
      </c>
      <c r="X1830">
        <v>2</v>
      </c>
      <c r="Y1830">
        <v>3</v>
      </c>
      <c r="Z1830">
        <v>33.89</v>
      </c>
      <c r="AA1830">
        <v>65.77</v>
      </c>
      <c r="AB1830">
        <v>81</v>
      </c>
      <c r="AC1830">
        <v>60.11</v>
      </c>
      <c r="AD1830">
        <v>68.551000000000002</v>
      </c>
      <c r="AE1830">
        <v>2</v>
      </c>
      <c r="AF1830">
        <v>4</v>
      </c>
      <c r="AG1830">
        <v>4</v>
      </c>
      <c r="AH1830">
        <v>6.53</v>
      </c>
      <c r="AI1830">
        <v>51.87</v>
      </c>
      <c r="AJ1830">
        <v>63.32</v>
      </c>
      <c r="AK1830">
        <v>48.38</v>
      </c>
      <c r="AL1830">
        <v>52.729599999999998</v>
      </c>
      <c r="AM1830">
        <v>1</v>
      </c>
      <c r="AN1830">
        <v>2</v>
      </c>
      <c r="AO1830">
        <v>2</v>
      </c>
      <c r="AP1830">
        <v>33.19</v>
      </c>
      <c r="AQ1830">
        <v>63.83</v>
      </c>
      <c r="AR1830">
        <v>74.75</v>
      </c>
      <c r="AS1830">
        <v>62.78</v>
      </c>
      <c r="AT1830">
        <v>66.169499999999999</v>
      </c>
      <c r="AU1830">
        <v>2</v>
      </c>
      <c r="AV1830">
        <v>2</v>
      </c>
      <c r="AW1830">
        <v>2</v>
      </c>
      <c r="AX1830">
        <v>30.6</v>
      </c>
      <c r="AY1830">
        <v>65.61</v>
      </c>
      <c r="AZ1830">
        <v>79.58</v>
      </c>
      <c r="BA1830">
        <v>64.98</v>
      </c>
      <c r="BB1830">
        <v>68.180000000000007</v>
      </c>
      <c r="BC1830">
        <v>2</v>
      </c>
      <c r="BD1830">
        <v>2</v>
      </c>
      <c r="BE1830">
        <v>2</v>
      </c>
      <c r="BF1830">
        <v>66.94</v>
      </c>
      <c r="BG1830">
        <v>87.38</v>
      </c>
      <c r="BH1830">
        <v>92.17</v>
      </c>
      <c r="BI1830">
        <v>84.74</v>
      </c>
      <c r="BJ1830">
        <v>86.862300000000005</v>
      </c>
      <c r="BK1830">
        <v>0</v>
      </c>
      <c r="BL1830">
        <v>2</v>
      </c>
      <c r="BM1830">
        <v>2</v>
      </c>
      <c r="BN1830">
        <v>34.700000000000003</v>
      </c>
      <c r="BO1830">
        <v>71.8</v>
      </c>
      <c r="BP1830">
        <v>85.67</v>
      </c>
      <c r="BQ1830">
        <v>69.39</v>
      </c>
      <c r="BR1830">
        <v>72.848399999999998</v>
      </c>
      <c r="BS1830">
        <v>1</v>
      </c>
      <c r="BT1830">
        <v>2</v>
      </c>
      <c r="BU1830">
        <v>2</v>
      </c>
      <c r="BV1830">
        <v>23</v>
      </c>
      <c r="BW1830">
        <v>19</v>
      </c>
    </row>
    <row r="1831" spans="1:75" x14ac:dyDescent="0.3">
      <c r="A1831">
        <v>2021</v>
      </c>
      <c r="B1831">
        <v>360079</v>
      </c>
      <c r="C1831">
        <f>VLOOKUP(B1831,'PF Hospitals'!$A$2:$J$3113,10,0)</f>
        <v>3</v>
      </c>
      <c r="D1831" t="s">
        <v>5567</v>
      </c>
      <c r="E1831" t="s">
        <v>5568</v>
      </c>
      <c r="F1831" t="s">
        <v>5569</v>
      </c>
      <c r="G1831" t="s">
        <v>5448</v>
      </c>
      <c r="H1831">
        <v>45429</v>
      </c>
      <c r="I1831" t="s">
        <v>114</v>
      </c>
      <c r="J1831">
        <v>42.06</v>
      </c>
      <c r="K1831">
        <v>79.06</v>
      </c>
      <c r="L1831">
        <v>87.36</v>
      </c>
      <c r="M1831">
        <v>81.84</v>
      </c>
      <c r="N1831">
        <v>82.68</v>
      </c>
      <c r="O1831">
        <v>4</v>
      </c>
      <c r="P1831">
        <v>1</v>
      </c>
      <c r="Q1831">
        <v>4</v>
      </c>
      <c r="R1831">
        <v>41.99</v>
      </c>
      <c r="S1831">
        <v>79.91</v>
      </c>
      <c r="T1831">
        <v>88.1</v>
      </c>
      <c r="U1831">
        <v>79.849999999999994</v>
      </c>
      <c r="V1831">
        <v>80.705100000000002</v>
      </c>
      <c r="W1831">
        <v>1</v>
      </c>
      <c r="X1831">
        <v>1</v>
      </c>
      <c r="Y1831">
        <v>1</v>
      </c>
      <c r="Z1831">
        <v>33.89</v>
      </c>
      <c r="AA1831">
        <v>65.77</v>
      </c>
      <c r="AB1831">
        <v>81</v>
      </c>
      <c r="AC1831">
        <v>63.76</v>
      </c>
      <c r="AD1831">
        <v>62.409700000000001</v>
      </c>
      <c r="AE1831">
        <v>0</v>
      </c>
      <c r="AF1831">
        <v>0</v>
      </c>
      <c r="AG1831">
        <v>0</v>
      </c>
      <c r="AH1831">
        <v>6.53</v>
      </c>
      <c r="AI1831">
        <v>51.87</v>
      </c>
      <c r="AJ1831">
        <v>63.32</v>
      </c>
      <c r="AK1831">
        <v>56.62</v>
      </c>
      <c r="AL1831">
        <v>55.543599999999998</v>
      </c>
      <c r="AM1831">
        <v>3</v>
      </c>
      <c r="AN1831">
        <v>0</v>
      </c>
      <c r="AO1831">
        <v>3</v>
      </c>
      <c r="AP1831">
        <v>33.19</v>
      </c>
      <c r="AQ1831">
        <v>63.83</v>
      </c>
      <c r="AR1831">
        <v>74.75</v>
      </c>
      <c r="AS1831">
        <v>64.47</v>
      </c>
      <c r="AT1831">
        <v>61.414400000000001</v>
      </c>
      <c r="AU1831">
        <v>0</v>
      </c>
      <c r="AV1831">
        <v>0</v>
      </c>
      <c r="AW1831">
        <v>0</v>
      </c>
      <c r="AX1831">
        <v>30.6</v>
      </c>
      <c r="AY1831">
        <v>65.61</v>
      </c>
      <c r="AZ1831">
        <v>79.58</v>
      </c>
      <c r="BA1831">
        <v>67</v>
      </c>
      <c r="BB1831">
        <v>67.133300000000006</v>
      </c>
      <c r="BC1831">
        <v>1</v>
      </c>
      <c r="BD1831">
        <v>0</v>
      </c>
      <c r="BE1831">
        <v>1</v>
      </c>
      <c r="BF1831">
        <v>66.94</v>
      </c>
      <c r="BG1831">
        <v>87.38</v>
      </c>
      <c r="BH1831">
        <v>92.17</v>
      </c>
      <c r="BI1831">
        <v>90</v>
      </c>
      <c r="BJ1831">
        <v>90.439800000000005</v>
      </c>
      <c r="BK1831">
        <v>6</v>
      </c>
      <c r="BL1831">
        <v>2</v>
      </c>
      <c r="BM1831">
        <v>6</v>
      </c>
      <c r="BN1831">
        <v>34.700000000000003</v>
      </c>
      <c r="BO1831">
        <v>71.8</v>
      </c>
      <c r="BP1831">
        <v>85.67</v>
      </c>
      <c r="BQ1831">
        <v>81.8</v>
      </c>
      <c r="BR1831">
        <v>80.439300000000003</v>
      </c>
      <c r="BS1831">
        <v>6</v>
      </c>
      <c r="BT1831">
        <v>0</v>
      </c>
      <c r="BU1831">
        <v>6</v>
      </c>
      <c r="BV1831">
        <v>21</v>
      </c>
      <c r="BW1831">
        <v>17</v>
      </c>
    </row>
    <row r="1832" spans="1:75" x14ac:dyDescent="0.3">
      <c r="A1832">
        <v>2021</v>
      </c>
      <c r="B1832">
        <v>360081</v>
      </c>
      <c r="C1832">
        <f>VLOOKUP(B1832,'PF Hospitals'!$A$2:$J$3113,10,0)</f>
        <v>2</v>
      </c>
      <c r="D1832" t="s">
        <v>5570</v>
      </c>
      <c r="E1832" t="s">
        <v>5571</v>
      </c>
      <c r="F1832" t="s">
        <v>5572</v>
      </c>
      <c r="G1832" t="s">
        <v>5448</v>
      </c>
      <c r="H1832">
        <v>43616</v>
      </c>
      <c r="I1832" t="s">
        <v>5522</v>
      </c>
      <c r="J1832">
        <v>42.06</v>
      </c>
      <c r="K1832">
        <v>79.06</v>
      </c>
      <c r="L1832">
        <v>87.36</v>
      </c>
      <c r="M1832">
        <v>75.92</v>
      </c>
      <c r="N1832">
        <v>80.146600000000007</v>
      </c>
      <c r="O1832">
        <v>2</v>
      </c>
      <c r="P1832">
        <v>3</v>
      </c>
      <c r="Q1832">
        <v>3</v>
      </c>
      <c r="R1832">
        <v>41.99</v>
      </c>
      <c r="S1832">
        <v>79.91</v>
      </c>
      <c r="T1832">
        <v>88.1</v>
      </c>
      <c r="U1832">
        <v>69.66</v>
      </c>
      <c r="V1832">
        <v>73.433300000000003</v>
      </c>
      <c r="W1832">
        <v>0</v>
      </c>
      <c r="X1832">
        <v>2</v>
      </c>
      <c r="Y1832">
        <v>2</v>
      </c>
      <c r="Z1832">
        <v>33.89</v>
      </c>
      <c r="AA1832">
        <v>65.77</v>
      </c>
      <c r="AB1832">
        <v>81</v>
      </c>
      <c r="AC1832">
        <v>57.33</v>
      </c>
      <c r="AD1832">
        <v>58.370800000000003</v>
      </c>
      <c r="AE1832">
        <v>0</v>
      </c>
      <c r="AF1832">
        <v>0</v>
      </c>
      <c r="AG1832">
        <v>0</v>
      </c>
      <c r="AH1832">
        <v>6.53</v>
      </c>
      <c r="AI1832">
        <v>51.87</v>
      </c>
      <c r="AJ1832">
        <v>63.32</v>
      </c>
      <c r="AK1832">
        <v>46.65</v>
      </c>
      <c r="AL1832">
        <v>49.993400000000001</v>
      </c>
      <c r="AM1832">
        <v>0</v>
      </c>
      <c r="AN1832">
        <v>2</v>
      </c>
      <c r="AO1832">
        <v>2</v>
      </c>
      <c r="AP1832">
        <v>33.19</v>
      </c>
      <c r="AQ1832">
        <v>63.83</v>
      </c>
      <c r="AR1832">
        <v>74.75</v>
      </c>
      <c r="AS1832">
        <v>57.61</v>
      </c>
      <c r="AT1832">
        <v>61.988700000000001</v>
      </c>
      <c r="AU1832">
        <v>0</v>
      </c>
      <c r="AV1832">
        <v>2</v>
      </c>
      <c r="AW1832">
        <v>2</v>
      </c>
      <c r="AX1832">
        <v>30.6</v>
      </c>
      <c r="AY1832">
        <v>65.61</v>
      </c>
      <c r="AZ1832">
        <v>79.58</v>
      </c>
      <c r="BA1832">
        <v>62.26</v>
      </c>
      <c r="BB1832">
        <v>61.588099999999997</v>
      </c>
      <c r="BC1832">
        <v>0</v>
      </c>
      <c r="BD1832">
        <v>0</v>
      </c>
      <c r="BE1832">
        <v>0</v>
      </c>
      <c r="BF1832">
        <v>66.94</v>
      </c>
      <c r="BG1832">
        <v>87.38</v>
      </c>
      <c r="BH1832">
        <v>92.17</v>
      </c>
      <c r="BI1832">
        <v>88.24</v>
      </c>
      <c r="BJ1832">
        <v>89.719099999999997</v>
      </c>
      <c r="BK1832">
        <v>5</v>
      </c>
      <c r="BL1832">
        <v>3</v>
      </c>
      <c r="BM1832">
        <v>5</v>
      </c>
      <c r="BN1832">
        <v>34.700000000000003</v>
      </c>
      <c r="BO1832">
        <v>71.8</v>
      </c>
      <c r="BP1832">
        <v>85.67</v>
      </c>
      <c r="BQ1832">
        <v>63.43</v>
      </c>
      <c r="BR1832">
        <v>67.786500000000004</v>
      </c>
      <c r="BS1832">
        <v>0</v>
      </c>
      <c r="BT1832">
        <v>1</v>
      </c>
      <c r="BU1832">
        <v>1</v>
      </c>
      <c r="BV1832">
        <v>15</v>
      </c>
      <c r="BW1832">
        <v>15</v>
      </c>
    </row>
    <row r="1833" spans="1:75" hidden="1" x14ac:dyDescent="0.3">
      <c r="A1833">
        <v>2021</v>
      </c>
      <c r="B1833">
        <v>360082</v>
      </c>
      <c r="C1833" t="e">
        <f>VLOOKUP(B1833,'PF Hospitals'!$A$2:$J$3113,10,0)</f>
        <v>#N/A</v>
      </c>
      <c r="D1833" t="s">
        <v>5573</v>
      </c>
      <c r="E1833" t="s">
        <v>5574</v>
      </c>
      <c r="F1833" t="s">
        <v>5575</v>
      </c>
      <c r="G1833" t="s">
        <v>5448</v>
      </c>
      <c r="H1833">
        <v>44119</v>
      </c>
      <c r="I1833" t="s">
        <v>5504</v>
      </c>
      <c r="J1833">
        <v>42.06</v>
      </c>
      <c r="K1833">
        <v>79.06</v>
      </c>
      <c r="L1833">
        <v>87.36</v>
      </c>
      <c r="M1833">
        <v>84.19</v>
      </c>
      <c r="N1833">
        <v>83.686700000000002</v>
      </c>
      <c r="O1833">
        <v>6</v>
      </c>
      <c r="P1833">
        <v>0</v>
      </c>
      <c r="Q1833">
        <v>6</v>
      </c>
      <c r="R1833">
        <v>41.99</v>
      </c>
      <c r="S1833">
        <v>79.91</v>
      </c>
      <c r="T1833">
        <v>88.1</v>
      </c>
      <c r="U1833">
        <v>82.13</v>
      </c>
      <c r="V1833">
        <v>82.568600000000004</v>
      </c>
      <c r="W1833">
        <v>3</v>
      </c>
      <c r="X1833">
        <v>0</v>
      </c>
      <c r="Y1833">
        <v>3</v>
      </c>
      <c r="Z1833">
        <v>33.89</v>
      </c>
      <c r="AA1833">
        <v>65.77</v>
      </c>
      <c r="AB1833">
        <v>81</v>
      </c>
      <c r="AC1833">
        <v>74.73</v>
      </c>
      <c r="AD1833">
        <v>74.091899999999995</v>
      </c>
      <c r="AE1833">
        <v>5</v>
      </c>
      <c r="AF1833">
        <v>0</v>
      </c>
      <c r="AG1833">
        <v>5</v>
      </c>
      <c r="AH1833">
        <v>6.53</v>
      </c>
      <c r="AI1833">
        <v>51.87</v>
      </c>
      <c r="AJ1833">
        <v>63.32</v>
      </c>
      <c r="AK1833">
        <v>58.33</v>
      </c>
      <c r="AL1833">
        <v>56.106900000000003</v>
      </c>
      <c r="AM1833">
        <v>4</v>
      </c>
      <c r="AN1833">
        <v>0</v>
      </c>
      <c r="AO1833">
        <v>4</v>
      </c>
      <c r="AP1833">
        <v>33.19</v>
      </c>
      <c r="AQ1833">
        <v>63.83</v>
      </c>
      <c r="AR1833">
        <v>74.75</v>
      </c>
      <c r="AS1833">
        <v>69.760000000000005</v>
      </c>
      <c r="AT1833">
        <v>64.909899999999993</v>
      </c>
      <c r="AU1833">
        <v>1</v>
      </c>
      <c r="AV1833">
        <v>0</v>
      </c>
      <c r="AW1833">
        <v>1</v>
      </c>
      <c r="AX1833">
        <v>30.6</v>
      </c>
      <c r="AY1833">
        <v>65.61</v>
      </c>
      <c r="AZ1833">
        <v>79.58</v>
      </c>
      <c r="BA1833">
        <v>69.16</v>
      </c>
      <c r="BB1833">
        <v>70.746300000000005</v>
      </c>
      <c r="BC1833">
        <v>4</v>
      </c>
      <c r="BD1833">
        <v>1</v>
      </c>
      <c r="BE1833">
        <v>4</v>
      </c>
      <c r="BF1833">
        <v>66.94</v>
      </c>
      <c r="BG1833">
        <v>87.38</v>
      </c>
      <c r="BH1833">
        <v>92.17</v>
      </c>
      <c r="BI1833">
        <v>90.75</v>
      </c>
      <c r="BJ1833">
        <v>88.007599999999996</v>
      </c>
      <c r="BK1833">
        <v>2</v>
      </c>
      <c r="BL1833">
        <v>0</v>
      </c>
      <c r="BM1833">
        <v>2</v>
      </c>
      <c r="BN1833">
        <v>34.700000000000003</v>
      </c>
      <c r="BO1833">
        <v>71.8</v>
      </c>
      <c r="BP1833">
        <v>85.67</v>
      </c>
      <c r="BQ1833">
        <v>72.98</v>
      </c>
      <c r="BR1833">
        <v>74.283699999999996</v>
      </c>
      <c r="BS1833">
        <v>2</v>
      </c>
      <c r="BT1833">
        <v>1</v>
      </c>
      <c r="BU1833">
        <v>2</v>
      </c>
      <c r="BV1833">
        <v>27</v>
      </c>
      <c r="BW1833">
        <v>20</v>
      </c>
    </row>
    <row r="1834" spans="1:75" x14ac:dyDescent="0.3">
      <c r="A1834">
        <v>2021</v>
      </c>
      <c r="B1834">
        <v>360084</v>
      </c>
      <c r="C1834">
        <f>VLOOKUP(B1834,'PF Hospitals'!$A$2:$J$3113,10,0)</f>
        <v>3</v>
      </c>
      <c r="D1834" t="s">
        <v>5576</v>
      </c>
      <c r="E1834" t="s">
        <v>5577</v>
      </c>
      <c r="F1834" t="s">
        <v>2065</v>
      </c>
      <c r="G1834" t="s">
        <v>5448</v>
      </c>
      <c r="H1834">
        <v>44710</v>
      </c>
      <c r="I1834" t="s">
        <v>5550</v>
      </c>
      <c r="J1834">
        <v>42.06</v>
      </c>
      <c r="K1834">
        <v>79.06</v>
      </c>
      <c r="L1834">
        <v>87.36</v>
      </c>
      <c r="M1834">
        <v>78.69</v>
      </c>
      <c r="N1834">
        <v>78.925600000000003</v>
      </c>
      <c r="O1834">
        <v>0</v>
      </c>
      <c r="P1834">
        <v>0</v>
      </c>
      <c r="Q1834">
        <v>0</v>
      </c>
      <c r="R1834">
        <v>41.99</v>
      </c>
      <c r="S1834">
        <v>79.91</v>
      </c>
      <c r="T1834">
        <v>88.1</v>
      </c>
      <c r="U1834">
        <v>77.819999999999993</v>
      </c>
      <c r="V1834">
        <v>76.738200000000006</v>
      </c>
      <c r="W1834">
        <v>0</v>
      </c>
      <c r="X1834">
        <v>0</v>
      </c>
      <c r="Y1834">
        <v>0</v>
      </c>
      <c r="Z1834">
        <v>33.89</v>
      </c>
      <c r="AA1834">
        <v>65.77</v>
      </c>
      <c r="AB1834">
        <v>81</v>
      </c>
      <c r="AC1834">
        <v>65.22</v>
      </c>
      <c r="AD1834">
        <v>65.845399999999998</v>
      </c>
      <c r="AE1834">
        <v>1</v>
      </c>
      <c r="AF1834">
        <v>0</v>
      </c>
      <c r="AG1834">
        <v>1</v>
      </c>
      <c r="AH1834">
        <v>6.53</v>
      </c>
      <c r="AI1834">
        <v>51.87</v>
      </c>
      <c r="AJ1834">
        <v>63.32</v>
      </c>
      <c r="AK1834">
        <v>49.17</v>
      </c>
      <c r="AL1834">
        <v>50.9846</v>
      </c>
      <c r="AM1834">
        <v>0</v>
      </c>
      <c r="AN1834">
        <v>1</v>
      </c>
      <c r="AO1834">
        <v>1</v>
      </c>
      <c r="AP1834">
        <v>33.19</v>
      </c>
      <c r="AQ1834">
        <v>63.83</v>
      </c>
      <c r="AR1834">
        <v>74.75</v>
      </c>
      <c r="AS1834">
        <v>60.92</v>
      </c>
      <c r="AT1834">
        <v>58.712000000000003</v>
      </c>
      <c r="AU1834">
        <v>0</v>
      </c>
      <c r="AV1834">
        <v>0</v>
      </c>
      <c r="AW1834">
        <v>0</v>
      </c>
      <c r="AX1834">
        <v>30.6</v>
      </c>
      <c r="AY1834">
        <v>65.61</v>
      </c>
      <c r="AZ1834">
        <v>79.58</v>
      </c>
      <c r="BA1834">
        <v>59.17</v>
      </c>
      <c r="BB1834">
        <v>56.427</v>
      </c>
      <c r="BC1834">
        <v>0</v>
      </c>
      <c r="BD1834">
        <v>0</v>
      </c>
      <c r="BE1834">
        <v>0</v>
      </c>
      <c r="BF1834">
        <v>66.94</v>
      </c>
      <c r="BG1834">
        <v>87.38</v>
      </c>
      <c r="BH1834">
        <v>92.17</v>
      </c>
      <c r="BI1834">
        <v>84.66</v>
      </c>
      <c r="BJ1834">
        <v>87.879599999999996</v>
      </c>
      <c r="BK1834">
        <v>1</v>
      </c>
      <c r="BL1834">
        <v>4</v>
      </c>
      <c r="BM1834">
        <v>4</v>
      </c>
      <c r="BN1834">
        <v>34.700000000000003</v>
      </c>
      <c r="BO1834">
        <v>71.8</v>
      </c>
      <c r="BP1834">
        <v>85.67</v>
      </c>
      <c r="BQ1834">
        <v>74.73</v>
      </c>
      <c r="BR1834">
        <v>71.093000000000004</v>
      </c>
      <c r="BS1834">
        <v>0</v>
      </c>
      <c r="BT1834">
        <v>0</v>
      </c>
      <c r="BU1834">
        <v>0</v>
      </c>
      <c r="BV1834">
        <v>6</v>
      </c>
      <c r="BW1834">
        <v>14</v>
      </c>
    </row>
    <row r="1835" spans="1:75" x14ac:dyDescent="0.3">
      <c r="A1835">
        <v>2021</v>
      </c>
      <c r="B1835">
        <v>360085</v>
      </c>
      <c r="C1835">
        <f>VLOOKUP(B1835,'PF Hospitals'!$A$2:$J$3113,10,0)</f>
        <v>4</v>
      </c>
      <c r="D1835" t="s">
        <v>5578</v>
      </c>
      <c r="E1835" t="s">
        <v>5579</v>
      </c>
      <c r="F1835" t="s">
        <v>2161</v>
      </c>
      <c r="G1835" t="s">
        <v>5448</v>
      </c>
      <c r="H1835">
        <v>43210</v>
      </c>
      <c r="I1835" t="s">
        <v>279</v>
      </c>
      <c r="J1835">
        <v>42.06</v>
      </c>
      <c r="K1835">
        <v>79.06</v>
      </c>
      <c r="L1835">
        <v>87.36</v>
      </c>
      <c r="M1835">
        <v>78.28</v>
      </c>
      <c r="N1835">
        <v>80.182500000000005</v>
      </c>
      <c r="O1835">
        <v>2</v>
      </c>
      <c r="P1835">
        <v>2</v>
      </c>
      <c r="Q1835">
        <v>2</v>
      </c>
      <c r="R1835">
        <v>41.99</v>
      </c>
      <c r="S1835">
        <v>79.91</v>
      </c>
      <c r="T1835">
        <v>88.1</v>
      </c>
      <c r="U1835">
        <v>79.2</v>
      </c>
      <c r="V1835">
        <v>81.018600000000006</v>
      </c>
      <c r="W1835">
        <v>2</v>
      </c>
      <c r="X1835">
        <v>2</v>
      </c>
      <c r="Y1835">
        <v>2</v>
      </c>
      <c r="Z1835">
        <v>33.89</v>
      </c>
      <c r="AA1835">
        <v>65.77</v>
      </c>
      <c r="AB1835">
        <v>81</v>
      </c>
      <c r="AC1835">
        <v>59.59</v>
      </c>
      <c r="AD1835">
        <v>62.866900000000001</v>
      </c>
      <c r="AE1835">
        <v>0</v>
      </c>
      <c r="AF1835">
        <v>1</v>
      </c>
      <c r="AG1835">
        <v>1</v>
      </c>
      <c r="AH1835">
        <v>6.53</v>
      </c>
      <c r="AI1835">
        <v>51.87</v>
      </c>
      <c r="AJ1835">
        <v>63.32</v>
      </c>
      <c r="AK1835">
        <v>53.5</v>
      </c>
      <c r="AL1835">
        <v>56.777000000000001</v>
      </c>
      <c r="AM1835">
        <v>4</v>
      </c>
      <c r="AN1835">
        <v>3</v>
      </c>
      <c r="AO1835">
        <v>4</v>
      </c>
      <c r="AP1835">
        <v>33.19</v>
      </c>
      <c r="AQ1835">
        <v>63.83</v>
      </c>
      <c r="AR1835">
        <v>74.75</v>
      </c>
      <c r="AS1835">
        <v>61.54</v>
      </c>
      <c r="AT1835">
        <v>61.229799999999997</v>
      </c>
      <c r="AU1835">
        <v>0</v>
      </c>
      <c r="AV1835">
        <v>0</v>
      </c>
      <c r="AW1835">
        <v>0</v>
      </c>
      <c r="AX1835">
        <v>30.6</v>
      </c>
      <c r="AY1835">
        <v>65.61</v>
      </c>
      <c r="AZ1835">
        <v>79.58</v>
      </c>
      <c r="BA1835">
        <v>62.96</v>
      </c>
      <c r="BB1835">
        <v>65.119900000000001</v>
      </c>
      <c r="BC1835">
        <v>0</v>
      </c>
      <c r="BD1835">
        <v>1</v>
      </c>
      <c r="BE1835">
        <v>1</v>
      </c>
      <c r="BF1835">
        <v>66.94</v>
      </c>
      <c r="BG1835">
        <v>87.38</v>
      </c>
      <c r="BH1835">
        <v>92.17</v>
      </c>
      <c r="BI1835">
        <v>86.74</v>
      </c>
      <c r="BJ1835">
        <v>88.232900000000001</v>
      </c>
      <c r="BK1835">
        <v>2</v>
      </c>
      <c r="BL1835">
        <v>2</v>
      </c>
      <c r="BM1835">
        <v>2</v>
      </c>
      <c r="BN1835">
        <v>34.700000000000003</v>
      </c>
      <c r="BO1835">
        <v>71.8</v>
      </c>
      <c r="BP1835">
        <v>85.67</v>
      </c>
      <c r="BQ1835">
        <v>74.430000000000007</v>
      </c>
      <c r="BR1835">
        <v>74.551500000000004</v>
      </c>
      <c r="BS1835">
        <v>2</v>
      </c>
      <c r="BT1835">
        <v>0</v>
      </c>
      <c r="BU1835">
        <v>2</v>
      </c>
      <c r="BV1835">
        <v>14</v>
      </c>
      <c r="BW1835">
        <v>18</v>
      </c>
    </row>
    <row r="1836" spans="1:75" x14ac:dyDescent="0.3">
      <c r="A1836">
        <v>2021</v>
      </c>
      <c r="B1836">
        <v>360086</v>
      </c>
      <c r="C1836">
        <f>VLOOKUP(B1836,'PF Hospitals'!$A$2:$J$3113,10,0)</f>
        <v>2</v>
      </c>
      <c r="D1836" t="s">
        <v>5580</v>
      </c>
      <c r="E1836" t="s">
        <v>3182</v>
      </c>
      <c r="F1836" t="s">
        <v>2451</v>
      </c>
      <c r="G1836" t="s">
        <v>5448</v>
      </c>
      <c r="H1836">
        <v>45504</v>
      </c>
      <c r="I1836" t="s">
        <v>2731</v>
      </c>
      <c r="J1836">
        <v>42.06</v>
      </c>
      <c r="K1836">
        <v>79.06</v>
      </c>
      <c r="L1836">
        <v>87.36</v>
      </c>
      <c r="M1836">
        <v>73.02</v>
      </c>
      <c r="N1836">
        <v>73.371300000000005</v>
      </c>
      <c r="O1836">
        <v>0</v>
      </c>
      <c r="P1836">
        <v>0</v>
      </c>
      <c r="Q1836">
        <v>0</v>
      </c>
      <c r="R1836">
        <v>41.99</v>
      </c>
      <c r="S1836">
        <v>79.91</v>
      </c>
      <c r="T1836">
        <v>88.1</v>
      </c>
      <c r="U1836">
        <v>77.84</v>
      </c>
      <c r="V1836">
        <v>74.696799999999996</v>
      </c>
      <c r="W1836">
        <v>0</v>
      </c>
      <c r="X1836">
        <v>0</v>
      </c>
      <c r="Y1836">
        <v>0</v>
      </c>
      <c r="Z1836">
        <v>33.89</v>
      </c>
      <c r="AA1836">
        <v>65.77</v>
      </c>
      <c r="AB1836">
        <v>81</v>
      </c>
      <c r="AC1836">
        <v>55.95</v>
      </c>
      <c r="AD1836">
        <v>55.0246</v>
      </c>
      <c r="AE1836">
        <v>0</v>
      </c>
      <c r="AF1836">
        <v>0</v>
      </c>
      <c r="AG1836">
        <v>0</v>
      </c>
      <c r="AH1836">
        <v>6.53</v>
      </c>
      <c r="AI1836">
        <v>51.87</v>
      </c>
      <c r="AJ1836">
        <v>63.32</v>
      </c>
      <c r="AK1836">
        <v>45.16</v>
      </c>
      <c r="AL1836">
        <v>41.650599999999997</v>
      </c>
      <c r="AM1836">
        <v>0</v>
      </c>
      <c r="AN1836">
        <v>0</v>
      </c>
      <c r="AO1836">
        <v>0</v>
      </c>
      <c r="AP1836">
        <v>33.19</v>
      </c>
      <c r="AQ1836">
        <v>63.83</v>
      </c>
      <c r="AR1836">
        <v>74.75</v>
      </c>
      <c r="AS1836">
        <v>58.09</v>
      </c>
      <c r="AT1836">
        <v>53.790900000000001</v>
      </c>
      <c r="AU1836">
        <v>0</v>
      </c>
      <c r="AV1836">
        <v>0</v>
      </c>
      <c r="AW1836">
        <v>0</v>
      </c>
      <c r="AX1836">
        <v>30.6</v>
      </c>
      <c r="AY1836">
        <v>65.61</v>
      </c>
      <c r="AZ1836">
        <v>79.58</v>
      </c>
      <c r="BA1836">
        <v>60.67</v>
      </c>
      <c r="BB1836">
        <v>54.211100000000002</v>
      </c>
      <c r="BC1836">
        <v>0</v>
      </c>
      <c r="BD1836">
        <v>0</v>
      </c>
      <c r="BE1836">
        <v>0</v>
      </c>
      <c r="BF1836">
        <v>66.94</v>
      </c>
      <c r="BG1836">
        <v>87.38</v>
      </c>
      <c r="BH1836">
        <v>92.17</v>
      </c>
      <c r="BI1836">
        <v>87.53</v>
      </c>
      <c r="BJ1836">
        <v>85.464799999999997</v>
      </c>
      <c r="BK1836">
        <v>0</v>
      </c>
      <c r="BL1836">
        <v>0</v>
      </c>
      <c r="BM1836">
        <v>0</v>
      </c>
      <c r="BN1836">
        <v>34.700000000000003</v>
      </c>
      <c r="BO1836">
        <v>71.8</v>
      </c>
      <c r="BP1836">
        <v>85.67</v>
      </c>
      <c r="BQ1836">
        <v>58.51</v>
      </c>
      <c r="BR1836">
        <v>54.8461</v>
      </c>
      <c r="BS1836">
        <v>0</v>
      </c>
      <c r="BT1836">
        <v>0</v>
      </c>
      <c r="BU1836">
        <v>0</v>
      </c>
      <c r="BV1836">
        <v>0</v>
      </c>
      <c r="BW1836">
        <v>10</v>
      </c>
    </row>
    <row r="1837" spans="1:75" x14ac:dyDescent="0.3">
      <c r="A1837">
        <v>2021</v>
      </c>
      <c r="B1837">
        <v>360087</v>
      </c>
      <c r="C1837">
        <f>VLOOKUP(B1837,'PF Hospitals'!$A$2:$J$3113,10,0)</f>
        <v>5</v>
      </c>
      <c r="D1837" t="s">
        <v>5581</v>
      </c>
      <c r="E1837" t="s">
        <v>5582</v>
      </c>
      <c r="F1837" t="s">
        <v>4154</v>
      </c>
      <c r="G1837" t="s">
        <v>5448</v>
      </c>
      <c r="H1837">
        <v>44113</v>
      </c>
      <c r="I1837" t="s">
        <v>5504</v>
      </c>
      <c r="J1837">
        <v>42.06</v>
      </c>
      <c r="K1837">
        <v>79.06</v>
      </c>
      <c r="L1837">
        <v>87.36</v>
      </c>
      <c r="M1837">
        <v>82.7</v>
      </c>
      <c r="N1837">
        <v>87.006799999999998</v>
      </c>
      <c r="O1837">
        <v>9</v>
      </c>
      <c r="P1837">
        <v>9</v>
      </c>
      <c r="Q1837">
        <v>9</v>
      </c>
      <c r="R1837">
        <v>41.99</v>
      </c>
      <c r="S1837">
        <v>79.91</v>
      </c>
      <c r="T1837">
        <v>88.1</v>
      </c>
      <c r="U1837">
        <v>81.19</v>
      </c>
      <c r="V1837">
        <v>83.855199999999996</v>
      </c>
      <c r="W1837">
        <v>5</v>
      </c>
      <c r="X1837">
        <v>3</v>
      </c>
      <c r="Y1837">
        <v>5</v>
      </c>
      <c r="Z1837">
        <v>33.89</v>
      </c>
      <c r="AA1837">
        <v>65.77</v>
      </c>
      <c r="AB1837">
        <v>81</v>
      </c>
      <c r="AC1837">
        <v>70.86</v>
      </c>
      <c r="AD1837">
        <v>76.545199999999994</v>
      </c>
      <c r="AE1837">
        <v>7</v>
      </c>
      <c r="AF1837">
        <v>5</v>
      </c>
      <c r="AG1837">
        <v>7</v>
      </c>
      <c r="AH1837">
        <v>6.53</v>
      </c>
      <c r="AI1837">
        <v>51.87</v>
      </c>
      <c r="AJ1837">
        <v>63.32</v>
      </c>
      <c r="AK1837">
        <v>59.64</v>
      </c>
      <c r="AL1837">
        <v>63.601100000000002</v>
      </c>
      <c r="AM1837">
        <v>10</v>
      </c>
      <c r="AN1837">
        <v>9</v>
      </c>
      <c r="AO1837">
        <v>10</v>
      </c>
      <c r="AP1837">
        <v>33.19</v>
      </c>
      <c r="AQ1837">
        <v>63.83</v>
      </c>
      <c r="AR1837">
        <v>74.75</v>
      </c>
      <c r="AS1837">
        <v>66.75</v>
      </c>
      <c r="AT1837">
        <v>66.533100000000005</v>
      </c>
      <c r="AU1837">
        <v>3</v>
      </c>
      <c r="AV1837">
        <v>0</v>
      </c>
      <c r="AW1837">
        <v>3</v>
      </c>
      <c r="AX1837">
        <v>30.6</v>
      </c>
      <c r="AY1837">
        <v>65.61</v>
      </c>
      <c r="AZ1837">
        <v>79.58</v>
      </c>
      <c r="BA1837">
        <v>70.42</v>
      </c>
      <c r="BB1837">
        <v>70.558000000000007</v>
      </c>
      <c r="BC1837">
        <v>4</v>
      </c>
      <c r="BD1837">
        <v>0</v>
      </c>
      <c r="BE1837">
        <v>4</v>
      </c>
      <c r="BF1837">
        <v>66.94</v>
      </c>
      <c r="BG1837">
        <v>87.38</v>
      </c>
      <c r="BH1837">
        <v>92.17</v>
      </c>
      <c r="BI1837">
        <v>91.37</v>
      </c>
      <c r="BJ1837">
        <v>90.538300000000007</v>
      </c>
      <c r="BK1837">
        <v>6</v>
      </c>
      <c r="BL1837">
        <v>0</v>
      </c>
      <c r="BM1837">
        <v>6</v>
      </c>
      <c r="BN1837">
        <v>34.700000000000003</v>
      </c>
      <c r="BO1837">
        <v>71.8</v>
      </c>
      <c r="BP1837">
        <v>85.67</v>
      </c>
      <c r="BQ1837">
        <v>72.48</v>
      </c>
      <c r="BR1837">
        <v>77.785300000000007</v>
      </c>
      <c r="BS1837">
        <v>4</v>
      </c>
      <c r="BT1837">
        <v>4</v>
      </c>
      <c r="BU1837">
        <v>4</v>
      </c>
      <c r="BV1837">
        <v>48</v>
      </c>
      <c r="BW1837">
        <v>20</v>
      </c>
    </row>
    <row r="1838" spans="1:75" x14ac:dyDescent="0.3">
      <c r="A1838">
        <v>2021</v>
      </c>
      <c r="B1838">
        <v>360089</v>
      </c>
      <c r="C1838">
        <f>VLOOKUP(B1838,'PF Hospitals'!$A$2:$J$3113,10,0)</f>
        <v>5</v>
      </c>
      <c r="D1838" t="s">
        <v>5583</v>
      </c>
      <c r="E1838" t="s">
        <v>5584</v>
      </c>
      <c r="F1838" t="s">
        <v>5585</v>
      </c>
      <c r="G1838" t="s">
        <v>5448</v>
      </c>
      <c r="H1838">
        <v>44883</v>
      </c>
      <c r="I1838" t="s">
        <v>5586</v>
      </c>
      <c r="J1838">
        <v>42.06</v>
      </c>
      <c r="K1838">
        <v>79.06</v>
      </c>
      <c r="L1838">
        <v>87.36</v>
      </c>
      <c r="M1838">
        <v>84.19</v>
      </c>
      <c r="N1838">
        <v>88.018000000000001</v>
      </c>
      <c r="O1838">
        <v>10</v>
      </c>
      <c r="P1838">
        <v>9</v>
      </c>
      <c r="Q1838">
        <v>10</v>
      </c>
      <c r="R1838">
        <v>41.99</v>
      </c>
      <c r="S1838">
        <v>79.91</v>
      </c>
      <c r="T1838">
        <v>88.1</v>
      </c>
      <c r="U1838">
        <v>82.68</v>
      </c>
      <c r="V1838">
        <v>84.565200000000004</v>
      </c>
      <c r="W1838">
        <v>6</v>
      </c>
      <c r="X1838">
        <v>3</v>
      </c>
      <c r="Y1838">
        <v>6</v>
      </c>
      <c r="Z1838">
        <v>33.89</v>
      </c>
      <c r="AA1838">
        <v>65.77</v>
      </c>
      <c r="AB1838">
        <v>81</v>
      </c>
      <c r="AC1838">
        <v>73.19</v>
      </c>
      <c r="AD1838">
        <v>72.418999999999997</v>
      </c>
      <c r="AE1838">
        <v>4</v>
      </c>
      <c r="AF1838">
        <v>0</v>
      </c>
      <c r="AG1838">
        <v>4</v>
      </c>
      <c r="AH1838">
        <v>6.53</v>
      </c>
      <c r="AI1838">
        <v>51.87</v>
      </c>
      <c r="AJ1838">
        <v>63.32</v>
      </c>
      <c r="AK1838">
        <v>54.42</v>
      </c>
      <c r="AL1838">
        <v>54.164099999999998</v>
      </c>
      <c r="AM1838">
        <v>2</v>
      </c>
      <c r="AN1838">
        <v>0</v>
      </c>
      <c r="AO1838">
        <v>2</v>
      </c>
      <c r="AP1838">
        <v>33.19</v>
      </c>
      <c r="AQ1838">
        <v>63.83</v>
      </c>
      <c r="AR1838">
        <v>74.75</v>
      </c>
      <c r="AS1838">
        <v>66.23</v>
      </c>
      <c r="AT1838">
        <v>70.422300000000007</v>
      </c>
      <c r="AU1838">
        <v>6</v>
      </c>
      <c r="AV1838">
        <v>4</v>
      </c>
      <c r="AW1838">
        <v>6</v>
      </c>
      <c r="AX1838">
        <v>30.6</v>
      </c>
      <c r="AY1838">
        <v>65.61</v>
      </c>
      <c r="AZ1838">
        <v>79.58</v>
      </c>
      <c r="BA1838">
        <v>70.89</v>
      </c>
      <c r="BB1838">
        <v>68.597800000000007</v>
      </c>
      <c r="BC1838">
        <v>2</v>
      </c>
      <c r="BD1838">
        <v>0</v>
      </c>
      <c r="BE1838">
        <v>2</v>
      </c>
      <c r="BF1838">
        <v>66.94</v>
      </c>
      <c r="BG1838">
        <v>87.38</v>
      </c>
      <c r="BH1838">
        <v>92.17</v>
      </c>
      <c r="BI1838">
        <v>91.3</v>
      </c>
      <c r="BJ1838">
        <v>91.611599999999996</v>
      </c>
      <c r="BK1838">
        <v>8</v>
      </c>
      <c r="BL1838">
        <v>3</v>
      </c>
      <c r="BM1838">
        <v>8</v>
      </c>
      <c r="BN1838">
        <v>34.700000000000003</v>
      </c>
      <c r="BO1838">
        <v>71.8</v>
      </c>
      <c r="BP1838">
        <v>85.67</v>
      </c>
      <c r="BQ1838">
        <v>81.040000000000006</v>
      </c>
      <c r="BR1838">
        <v>81.493899999999996</v>
      </c>
      <c r="BS1838">
        <v>7</v>
      </c>
      <c r="BT1838">
        <v>0</v>
      </c>
      <c r="BU1838">
        <v>7</v>
      </c>
      <c r="BV1838">
        <v>45</v>
      </c>
      <c r="BW1838">
        <v>20</v>
      </c>
    </row>
    <row r="1839" spans="1:75" x14ac:dyDescent="0.3">
      <c r="A1839">
        <v>2021</v>
      </c>
      <c r="B1839">
        <v>360090</v>
      </c>
      <c r="C1839">
        <f>VLOOKUP(B1839,'PF Hospitals'!$A$2:$J$3113,10,0)</f>
        <v>3</v>
      </c>
      <c r="D1839" t="s">
        <v>5587</v>
      </c>
      <c r="E1839" t="s">
        <v>5588</v>
      </c>
      <c r="F1839" t="s">
        <v>5589</v>
      </c>
      <c r="G1839" t="s">
        <v>5448</v>
      </c>
      <c r="H1839">
        <v>43537</v>
      </c>
      <c r="I1839" t="s">
        <v>5522</v>
      </c>
      <c r="J1839">
        <v>42.06</v>
      </c>
      <c r="K1839">
        <v>79.06</v>
      </c>
      <c r="L1839">
        <v>87.36</v>
      </c>
      <c r="M1839">
        <v>80.430000000000007</v>
      </c>
      <c r="N1839">
        <v>78.548599999999993</v>
      </c>
      <c r="O1839">
        <v>0</v>
      </c>
      <c r="P1839">
        <v>0</v>
      </c>
      <c r="Q1839">
        <v>0</v>
      </c>
      <c r="R1839">
        <v>41.99</v>
      </c>
      <c r="S1839">
        <v>79.91</v>
      </c>
      <c r="T1839">
        <v>88.1</v>
      </c>
      <c r="U1839">
        <v>76.510000000000005</v>
      </c>
      <c r="V1839">
        <v>76.175799999999995</v>
      </c>
      <c r="W1839">
        <v>0</v>
      </c>
      <c r="X1839">
        <v>0</v>
      </c>
      <c r="Y1839">
        <v>0</v>
      </c>
      <c r="Z1839">
        <v>33.89</v>
      </c>
      <c r="AA1839">
        <v>65.77</v>
      </c>
      <c r="AB1839">
        <v>81</v>
      </c>
      <c r="AC1839">
        <v>65.86</v>
      </c>
      <c r="AD1839">
        <v>62.064999999999998</v>
      </c>
      <c r="AE1839">
        <v>0</v>
      </c>
      <c r="AF1839">
        <v>0</v>
      </c>
      <c r="AG1839">
        <v>0</v>
      </c>
      <c r="AH1839">
        <v>6.53</v>
      </c>
      <c r="AI1839">
        <v>51.87</v>
      </c>
      <c r="AJ1839">
        <v>63.32</v>
      </c>
      <c r="AK1839">
        <v>51.84</v>
      </c>
      <c r="AL1839">
        <v>48.413899999999998</v>
      </c>
      <c r="AM1839">
        <v>0</v>
      </c>
      <c r="AN1839">
        <v>0</v>
      </c>
      <c r="AO1839">
        <v>0</v>
      </c>
      <c r="AP1839">
        <v>33.19</v>
      </c>
      <c r="AQ1839">
        <v>63.83</v>
      </c>
      <c r="AR1839">
        <v>74.75</v>
      </c>
      <c r="AS1839">
        <v>62.23</v>
      </c>
      <c r="AT1839">
        <v>58.414700000000003</v>
      </c>
      <c r="AU1839">
        <v>0</v>
      </c>
      <c r="AV1839">
        <v>0</v>
      </c>
      <c r="AW1839">
        <v>0</v>
      </c>
      <c r="AX1839">
        <v>30.6</v>
      </c>
      <c r="AY1839">
        <v>65.61</v>
      </c>
      <c r="AZ1839">
        <v>79.58</v>
      </c>
      <c r="BA1839">
        <v>62.72</v>
      </c>
      <c r="BB1839">
        <v>59.91</v>
      </c>
      <c r="BC1839">
        <v>0</v>
      </c>
      <c r="BD1839">
        <v>0</v>
      </c>
      <c r="BE1839">
        <v>0</v>
      </c>
      <c r="BF1839">
        <v>66.94</v>
      </c>
      <c r="BG1839">
        <v>87.38</v>
      </c>
      <c r="BH1839">
        <v>92.17</v>
      </c>
      <c r="BI1839">
        <v>85.8</v>
      </c>
      <c r="BJ1839">
        <v>83.404200000000003</v>
      </c>
      <c r="BK1839">
        <v>0</v>
      </c>
      <c r="BL1839">
        <v>0</v>
      </c>
      <c r="BM1839">
        <v>0</v>
      </c>
      <c r="BN1839">
        <v>34.700000000000003</v>
      </c>
      <c r="BO1839">
        <v>71.8</v>
      </c>
      <c r="BP1839">
        <v>85.67</v>
      </c>
      <c r="BQ1839">
        <v>73.73</v>
      </c>
      <c r="BR1839">
        <v>71.902900000000002</v>
      </c>
      <c r="BS1839">
        <v>1</v>
      </c>
      <c r="BT1839">
        <v>0</v>
      </c>
      <c r="BU1839">
        <v>1</v>
      </c>
      <c r="BV1839">
        <v>1</v>
      </c>
      <c r="BW1839">
        <v>16</v>
      </c>
    </row>
    <row r="1840" spans="1:75" x14ac:dyDescent="0.3">
      <c r="A1840">
        <v>2021</v>
      </c>
      <c r="B1840">
        <v>360091</v>
      </c>
      <c r="C1840">
        <f>VLOOKUP(B1840,'PF Hospitals'!$A$2:$J$3113,10,0)</f>
        <v>2</v>
      </c>
      <c r="D1840" t="s">
        <v>5590</v>
      </c>
      <c r="E1840" t="s">
        <v>5591</v>
      </c>
      <c r="F1840" t="s">
        <v>5592</v>
      </c>
      <c r="G1840" t="s">
        <v>5448</v>
      </c>
      <c r="H1840">
        <v>44256</v>
      </c>
      <c r="I1840" t="s">
        <v>5593</v>
      </c>
      <c r="J1840">
        <v>42.06</v>
      </c>
      <c r="K1840">
        <v>79.06</v>
      </c>
      <c r="L1840">
        <v>87.36</v>
      </c>
      <c r="M1840">
        <v>82.13</v>
      </c>
      <c r="N1840">
        <v>83.267399999999995</v>
      </c>
      <c r="O1840">
        <v>5</v>
      </c>
      <c r="P1840">
        <v>2</v>
      </c>
      <c r="Q1840">
        <v>5</v>
      </c>
      <c r="R1840">
        <v>41.99</v>
      </c>
      <c r="S1840">
        <v>79.91</v>
      </c>
      <c r="T1840">
        <v>88.1</v>
      </c>
      <c r="U1840">
        <v>81.11</v>
      </c>
      <c r="V1840">
        <v>82.700800000000001</v>
      </c>
      <c r="W1840">
        <v>4</v>
      </c>
      <c r="X1840">
        <v>2</v>
      </c>
      <c r="Y1840">
        <v>4</v>
      </c>
      <c r="Z1840">
        <v>33.89</v>
      </c>
      <c r="AA1840">
        <v>65.77</v>
      </c>
      <c r="AB1840">
        <v>81</v>
      </c>
      <c r="AC1840">
        <v>64.33</v>
      </c>
      <c r="AD1840">
        <v>67.499099999999999</v>
      </c>
      <c r="AE1840">
        <v>2</v>
      </c>
      <c r="AF1840">
        <v>1</v>
      </c>
      <c r="AG1840">
        <v>2</v>
      </c>
      <c r="AH1840">
        <v>6.53</v>
      </c>
      <c r="AI1840">
        <v>51.87</v>
      </c>
      <c r="AJ1840">
        <v>63.32</v>
      </c>
      <c r="AK1840">
        <v>53.93</v>
      </c>
      <c r="AL1840">
        <v>52.750900000000001</v>
      </c>
      <c r="AM1840">
        <v>1</v>
      </c>
      <c r="AN1840">
        <v>0</v>
      </c>
      <c r="AO1840">
        <v>1</v>
      </c>
      <c r="AP1840">
        <v>33.19</v>
      </c>
      <c r="AQ1840">
        <v>63.83</v>
      </c>
      <c r="AR1840">
        <v>74.75</v>
      </c>
      <c r="AS1840">
        <v>60.94</v>
      </c>
      <c r="AT1840">
        <v>62.718899999999998</v>
      </c>
      <c r="AU1840">
        <v>0</v>
      </c>
      <c r="AV1840">
        <v>1</v>
      </c>
      <c r="AW1840">
        <v>1</v>
      </c>
      <c r="AX1840">
        <v>30.6</v>
      </c>
      <c r="AY1840">
        <v>65.61</v>
      </c>
      <c r="AZ1840">
        <v>79.58</v>
      </c>
      <c r="BA1840">
        <v>59.97</v>
      </c>
      <c r="BB1840">
        <v>64.450100000000006</v>
      </c>
      <c r="BC1840">
        <v>0</v>
      </c>
      <c r="BD1840">
        <v>2</v>
      </c>
      <c r="BE1840">
        <v>2</v>
      </c>
      <c r="BF1840">
        <v>66.94</v>
      </c>
      <c r="BG1840">
        <v>87.38</v>
      </c>
      <c r="BH1840">
        <v>92.17</v>
      </c>
      <c r="BI1840">
        <v>89.89</v>
      </c>
      <c r="BJ1840">
        <v>90.027799999999999</v>
      </c>
      <c r="BK1840">
        <v>5</v>
      </c>
      <c r="BL1840">
        <v>0</v>
      </c>
      <c r="BM1840">
        <v>5</v>
      </c>
      <c r="BN1840">
        <v>34.700000000000003</v>
      </c>
      <c r="BO1840">
        <v>71.8</v>
      </c>
      <c r="BP1840">
        <v>85.67</v>
      </c>
      <c r="BQ1840">
        <v>68.38</v>
      </c>
      <c r="BR1840">
        <v>71.599100000000007</v>
      </c>
      <c r="BS1840">
        <v>0</v>
      </c>
      <c r="BT1840">
        <v>1</v>
      </c>
      <c r="BU1840">
        <v>1</v>
      </c>
      <c r="BV1840">
        <v>21</v>
      </c>
      <c r="BW1840">
        <v>19</v>
      </c>
    </row>
    <row r="1841" spans="1:75" x14ac:dyDescent="0.3">
      <c r="A1841">
        <v>2021</v>
      </c>
      <c r="B1841">
        <v>360092</v>
      </c>
      <c r="C1841">
        <f>VLOOKUP(B1841,'PF Hospitals'!$A$2:$J$3113,10,0)</f>
        <v>4</v>
      </c>
      <c r="D1841" t="s">
        <v>2599</v>
      </c>
      <c r="E1841" t="s">
        <v>5594</v>
      </c>
      <c r="F1841" t="s">
        <v>812</v>
      </c>
      <c r="G1841" t="s">
        <v>5448</v>
      </c>
      <c r="H1841">
        <v>43040</v>
      </c>
      <c r="I1841" t="s">
        <v>578</v>
      </c>
      <c r="J1841">
        <v>42.06</v>
      </c>
      <c r="K1841">
        <v>79.06</v>
      </c>
      <c r="L1841">
        <v>87.36</v>
      </c>
      <c r="M1841">
        <v>82.95</v>
      </c>
      <c r="N1841">
        <v>85.7453</v>
      </c>
      <c r="O1841">
        <v>8</v>
      </c>
      <c r="P1841">
        <v>6</v>
      </c>
      <c r="Q1841">
        <v>8</v>
      </c>
      <c r="R1841">
        <v>41.99</v>
      </c>
      <c r="S1841">
        <v>79.91</v>
      </c>
      <c r="T1841">
        <v>88.1</v>
      </c>
      <c r="U1841">
        <v>85.24</v>
      </c>
      <c r="V1841">
        <v>86.762100000000004</v>
      </c>
      <c r="W1841">
        <v>8</v>
      </c>
      <c r="X1841">
        <v>5</v>
      </c>
      <c r="Y1841">
        <v>8</v>
      </c>
      <c r="Z1841">
        <v>33.89</v>
      </c>
      <c r="AA1841">
        <v>65.77</v>
      </c>
      <c r="AB1841">
        <v>81</v>
      </c>
      <c r="AC1841">
        <v>72.78</v>
      </c>
      <c r="AD1841">
        <v>71.109899999999996</v>
      </c>
      <c r="AE1841">
        <v>4</v>
      </c>
      <c r="AF1841">
        <v>0</v>
      </c>
      <c r="AG1841">
        <v>4</v>
      </c>
      <c r="AH1841">
        <v>6.53</v>
      </c>
      <c r="AI1841">
        <v>51.87</v>
      </c>
      <c r="AJ1841">
        <v>63.32</v>
      </c>
      <c r="AK1841">
        <v>57.04</v>
      </c>
      <c r="AL1841">
        <v>59.515500000000003</v>
      </c>
      <c r="AM1841">
        <v>7</v>
      </c>
      <c r="AN1841">
        <v>3</v>
      </c>
      <c r="AO1841">
        <v>7</v>
      </c>
      <c r="AP1841">
        <v>33.19</v>
      </c>
      <c r="AQ1841">
        <v>63.83</v>
      </c>
      <c r="AR1841">
        <v>74.75</v>
      </c>
      <c r="AS1841">
        <v>68.95</v>
      </c>
      <c r="AT1841">
        <v>65.037000000000006</v>
      </c>
      <c r="AU1841">
        <v>1</v>
      </c>
      <c r="AV1841">
        <v>0</v>
      </c>
      <c r="AW1841">
        <v>1</v>
      </c>
      <c r="AX1841">
        <v>30.6</v>
      </c>
      <c r="AY1841">
        <v>65.61</v>
      </c>
      <c r="AZ1841">
        <v>79.58</v>
      </c>
      <c r="BA1841">
        <v>68.55</v>
      </c>
      <c r="BB1841">
        <v>67.554299999999998</v>
      </c>
      <c r="BC1841">
        <v>2</v>
      </c>
      <c r="BD1841">
        <v>0</v>
      </c>
      <c r="BE1841">
        <v>2</v>
      </c>
      <c r="BF1841">
        <v>66.94</v>
      </c>
      <c r="BG1841">
        <v>87.38</v>
      </c>
      <c r="BH1841">
        <v>92.17</v>
      </c>
      <c r="BI1841">
        <v>89.88</v>
      </c>
      <c r="BJ1841">
        <v>90.235600000000005</v>
      </c>
      <c r="BK1841">
        <v>6</v>
      </c>
      <c r="BL1841">
        <v>1</v>
      </c>
      <c r="BM1841">
        <v>6</v>
      </c>
      <c r="BN1841">
        <v>34.700000000000003</v>
      </c>
      <c r="BO1841">
        <v>71.8</v>
      </c>
      <c r="BP1841">
        <v>85.67</v>
      </c>
      <c r="BQ1841">
        <v>77.650000000000006</v>
      </c>
      <c r="BR1841">
        <v>76.484700000000004</v>
      </c>
      <c r="BS1841">
        <v>4</v>
      </c>
      <c r="BT1841">
        <v>0</v>
      </c>
      <c r="BU1841">
        <v>4</v>
      </c>
      <c r="BV1841">
        <v>40</v>
      </c>
      <c r="BW1841">
        <v>20</v>
      </c>
    </row>
    <row r="1842" spans="1:75" x14ac:dyDescent="0.3">
      <c r="A1842">
        <v>2021</v>
      </c>
      <c r="B1842">
        <v>360095</v>
      </c>
      <c r="C1842">
        <f>VLOOKUP(B1842,'PF Hospitals'!$A$2:$J$3113,10,0)</f>
        <v>4</v>
      </c>
      <c r="D1842" t="s">
        <v>5595</v>
      </c>
      <c r="E1842" t="s">
        <v>5596</v>
      </c>
      <c r="F1842" t="s">
        <v>5597</v>
      </c>
      <c r="G1842" t="s">
        <v>5448</v>
      </c>
      <c r="H1842">
        <v>45840</v>
      </c>
      <c r="I1842" t="s">
        <v>2780</v>
      </c>
      <c r="J1842">
        <v>42.06</v>
      </c>
      <c r="K1842">
        <v>79.06</v>
      </c>
      <c r="L1842">
        <v>87.36</v>
      </c>
      <c r="M1842">
        <v>84.54</v>
      </c>
      <c r="N1842">
        <v>81.808499999999995</v>
      </c>
      <c r="O1842">
        <v>3</v>
      </c>
      <c r="P1842">
        <v>0</v>
      </c>
      <c r="Q1842">
        <v>3</v>
      </c>
      <c r="R1842">
        <v>41.99</v>
      </c>
      <c r="S1842">
        <v>79.91</v>
      </c>
      <c r="T1842">
        <v>88.1</v>
      </c>
      <c r="U1842">
        <v>84.6</v>
      </c>
      <c r="V1842">
        <v>81.942099999999996</v>
      </c>
      <c r="W1842">
        <v>3</v>
      </c>
      <c r="X1842">
        <v>0</v>
      </c>
      <c r="Y1842">
        <v>3</v>
      </c>
      <c r="Z1842">
        <v>33.89</v>
      </c>
      <c r="AA1842">
        <v>65.77</v>
      </c>
      <c r="AB1842">
        <v>81</v>
      </c>
      <c r="AC1842">
        <v>70.73</v>
      </c>
      <c r="AD1842">
        <v>66.613900000000001</v>
      </c>
      <c r="AE1842">
        <v>1</v>
      </c>
      <c r="AF1842">
        <v>0</v>
      </c>
      <c r="AG1842">
        <v>1</v>
      </c>
      <c r="AH1842">
        <v>6.53</v>
      </c>
      <c r="AI1842">
        <v>51.87</v>
      </c>
      <c r="AJ1842">
        <v>63.32</v>
      </c>
      <c r="AK1842">
        <v>54.2</v>
      </c>
      <c r="AL1842">
        <v>52.210700000000003</v>
      </c>
      <c r="AM1842">
        <v>1</v>
      </c>
      <c r="AN1842">
        <v>0</v>
      </c>
      <c r="AO1842">
        <v>1</v>
      </c>
      <c r="AP1842">
        <v>33.19</v>
      </c>
      <c r="AQ1842">
        <v>63.83</v>
      </c>
      <c r="AR1842">
        <v>74.75</v>
      </c>
      <c r="AS1842">
        <v>66.37</v>
      </c>
      <c r="AT1842">
        <v>66.861400000000003</v>
      </c>
      <c r="AU1842">
        <v>3</v>
      </c>
      <c r="AV1842">
        <v>0</v>
      </c>
      <c r="AW1842">
        <v>3</v>
      </c>
      <c r="AX1842">
        <v>30.6</v>
      </c>
      <c r="AY1842">
        <v>65.61</v>
      </c>
      <c r="AZ1842">
        <v>79.58</v>
      </c>
      <c r="BA1842">
        <v>74.069999999999993</v>
      </c>
      <c r="BB1842">
        <v>70.936999999999998</v>
      </c>
      <c r="BC1842">
        <v>4</v>
      </c>
      <c r="BD1842">
        <v>0</v>
      </c>
      <c r="BE1842">
        <v>4</v>
      </c>
      <c r="BF1842">
        <v>66.94</v>
      </c>
      <c r="BG1842">
        <v>87.38</v>
      </c>
      <c r="BH1842">
        <v>92.17</v>
      </c>
      <c r="BI1842">
        <v>88.41</v>
      </c>
      <c r="BJ1842">
        <v>91.079400000000007</v>
      </c>
      <c r="BK1842">
        <v>7</v>
      </c>
      <c r="BL1842">
        <v>7</v>
      </c>
      <c r="BM1842">
        <v>7</v>
      </c>
      <c r="BN1842">
        <v>34.700000000000003</v>
      </c>
      <c r="BO1842">
        <v>71.8</v>
      </c>
      <c r="BP1842">
        <v>85.67</v>
      </c>
      <c r="BQ1842">
        <v>81.180000000000007</v>
      </c>
      <c r="BR1842">
        <v>75.662800000000004</v>
      </c>
      <c r="BS1842">
        <v>3</v>
      </c>
      <c r="BT1842">
        <v>0</v>
      </c>
      <c r="BU1842">
        <v>3</v>
      </c>
      <c r="BV1842">
        <v>25</v>
      </c>
      <c r="BW1842">
        <v>20</v>
      </c>
    </row>
    <row r="1843" spans="1:75" hidden="1" x14ac:dyDescent="0.3">
      <c r="A1843">
        <v>2021</v>
      </c>
      <c r="B1843">
        <v>360096</v>
      </c>
      <c r="C1843" t="e">
        <f>VLOOKUP(B1843,'PF Hospitals'!$A$2:$J$3113,10,0)</f>
        <v>#N/A</v>
      </c>
      <c r="D1843" t="s">
        <v>5598</v>
      </c>
      <c r="E1843" t="s">
        <v>5599</v>
      </c>
      <c r="F1843" t="s">
        <v>5600</v>
      </c>
      <c r="G1843" t="s">
        <v>5448</v>
      </c>
      <c r="H1843">
        <v>43920</v>
      </c>
      <c r="I1843" t="s">
        <v>5601</v>
      </c>
      <c r="J1843">
        <v>42.06</v>
      </c>
      <c r="K1843">
        <v>79.06</v>
      </c>
      <c r="L1843">
        <v>87.36</v>
      </c>
      <c r="M1843">
        <v>79.010000000000005</v>
      </c>
      <c r="N1843">
        <v>80.438400000000001</v>
      </c>
      <c r="O1843">
        <v>2</v>
      </c>
      <c r="P1843">
        <v>1</v>
      </c>
      <c r="Q1843">
        <v>2</v>
      </c>
      <c r="R1843">
        <v>41.99</v>
      </c>
      <c r="S1843">
        <v>79.91</v>
      </c>
      <c r="T1843">
        <v>88.1</v>
      </c>
      <c r="U1843">
        <v>75.150000000000006</v>
      </c>
      <c r="V1843">
        <v>79.100499999999997</v>
      </c>
      <c r="W1843">
        <v>0</v>
      </c>
      <c r="X1843">
        <v>3</v>
      </c>
      <c r="Y1843">
        <v>3</v>
      </c>
      <c r="Z1843">
        <v>33.89</v>
      </c>
      <c r="AA1843">
        <v>65.77</v>
      </c>
      <c r="AB1843">
        <v>81</v>
      </c>
      <c r="AC1843">
        <v>65.16</v>
      </c>
      <c r="AD1843">
        <v>68.305400000000006</v>
      </c>
      <c r="AE1843">
        <v>2</v>
      </c>
      <c r="AF1843">
        <v>1</v>
      </c>
      <c r="AG1843">
        <v>2</v>
      </c>
      <c r="AH1843">
        <v>6.53</v>
      </c>
      <c r="AI1843">
        <v>51.87</v>
      </c>
      <c r="AJ1843">
        <v>63.32</v>
      </c>
      <c r="AK1843">
        <v>45.78</v>
      </c>
      <c r="AL1843">
        <v>48.1616</v>
      </c>
      <c r="AM1843">
        <v>0</v>
      </c>
      <c r="AN1843">
        <v>1</v>
      </c>
      <c r="AO1843">
        <v>1</v>
      </c>
      <c r="AP1843">
        <v>33.19</v>
      </c>
      <c r="AQ1843">
        <v>63.83</v>
      </c>
      <c r="AR1843">
        <v>74.75</v>
      </c>
      <c r="AS1843">
        <v>64.88</v>
      </c>
      <c r="AT1843">
        <v>66.629300000000001</v>
      </c>
      <c r="AU1843">
        <v>3</v>
      </c>
      <c r="AV1843">
        <v>1</v>
      </c>
      <c r="AW1843">
        <v>3</v>
      </c>
      <c r="AX1843">
        <v>30.6</v>
      </c>
      <c r="AY1843">
        <v>65.61</v>
      </c>
      <c r="AZ1843">
        <v>79.58</v>
      </c>
      <c r="BA1843">
        <v>66.52</v>
      </c>
      <c r="BB1843">
        <v>65.726600000000005</v>
      </c>
      <c r="BC1843">
        <v>1</v>
      </c>
      <c r="BD1843">
        <v>0</v>
      </c>
      <c r="BE1843">
        <v>1</v>
      </c>
      <c r="BF1843">
        <v>66.94</v>
      </c>
      <c r="BG1843">
        <v>87.38</v>
      </c>
      <c r="BH1843">
        <v>92.17</v>
      </c>
      <c r="BI1843">
        <v>82.04</v>
      </c>
      <c r="BJ1843">
        <v>83.1541</v>
      </c>
      <c r="BK1843">
        <v>0</v>
      </c>
      <c r="BL1843">
        <v>1</v>
      </c>
      <c r="BM1843">
        <v>1</v>
      </c>
      <c r="BN1843">
        <v>34.700000000000003</v>
      </c>
      <c r="BO1843">
        <v>71.8</v>
      </c>
      <c r="BP1843">
        <v>85.67</v>
      </c>
      <c r="BQ1843">
        <v>65.72</v>
      </c>
      <c r="BR1843">
        <v>69.474100000000007</v>
      </c>
      <c r="BS1843">
        <v>0</v>
      </c>
      <c r="BT1843">
        <v>1</v>
      </c>
      <c r="BU1843">
        <v>1</v>
      </c>
      <c r="BV1843">
        <v>14</v>
      </c>
      <c r="BW1843">
        <v>15</v>
      </c>
    </row>
    <row r="1844" spans="1:75" x14ac:dyDescent="0.3">
      <c r="A1844">
        <v>2021</v>
      </c>
      <c r="B1844">
        <v>360098</v>
      </c>
      <c r="C1844">
        <f>VLOOKUP(B1844,'PF Hospitals'!$A$2:$J$3113,10,0)</f>
        <v>2</v>
      </c>
      <c r="D1844" t="s">
        <v>5602</v>
      </c>
      <c r="E1844" t="s">
        <v>5603</v>
      </c>
      <c r="F1844" t="s">
        <v>1121</v>
      </c>
      <c r="G1844" t="s">
        <v>5448</v>
      </c>
      <c r="H1844">
        <v>44077</v>
      </c>
      <c r="I1844" t="s">
        <v>1689</v>
      </c>
      <c r="J1844">
        <v>42.06</v>
      </c>
      <c r="K1844">
        <v>79.06</v>
      </c>
      <c r="L1844">
        <v>87.36</v>
      </c>
      <c r="M1844">
        <v>78.53</v>
      </c>
      <c r="N1844">
        <v>79.594499999999996</v>
      </c>
      <c r="O1844">
        <v>1</v>
      </c>
      <c r="P1844">
        <v>1</v>
      </c>
      <c r="Q1844">
        <v>1</v>
      </c>
      <c r="R1844">
        <v>41.99</v>
      </c>
      <c r="S1844">
        <v>79.91</v>
      </c>
      <c r="T1844">
        <v>88.1</v>
      </c>
      <c r="U1844">
        <v>76.83</v>
      </c>
      <c r="V1844">
        <v>78.235799999999998</v>
      </c>
      <c r="W1844">
        <v>0</v>
      </c>
      <c r="X1844">
        <v>1</v>
      </c>
      <c r="Y1844">
        <v>1</v>
      </c>
      <c r="Z1844">
        <v>33.89</v>
      </c>
      <c r="AA1844">
        <v>65.77</v>
      </c>
      <c r="AB1844">
        <v>81</v>
      </c>
      <c r="AC1844">
        <v>66.14</v>
      </c>
      <c r="AD1844">
        <v>68.557400000000001</v>
      </c>
      <c r="AE1844">
        <v>2</v>
      </c>
      <c r="AF1844">
        <v>1</v>
      </c>
      <c r="AG1844">
        <v>2</v>
      </c>
      <c r="AH1844">
        <v>6.53</v>
      </c>
      <c r="AI1844">
        <v>51.87</v>
      </c>
      <c r="AJ1844">
        <v>63.32</v>
      </c>
      <c r="AK1844">
        <v>51.28</v>
      </c>
      <c r="AL1844">
        <v>50.2836</v>
      </c>
      <c r="AM1844">
        <v>0</v>
      </c>
      <c r="AN1844">
        <v>0</v>
      </c>
      <c r="AO1844">
        <v>0</v>
      </c>
      <c r="AP1844">
        <v>33.19</v>
      </c>
      <c r="AQ1844">
        <v>63.83</v>
      </c>
      <c r="AR1844">
        <v>74.75</v>
      </c>
      <c r="AS1844">
        <v>65.3</v>
      </c>
      <c r="AT1844">
        <v>66.038300000000007</v>
      </c>
      <c r="AU1844">
        <v>2</v>
      </c>
      <c r="AV1844">
        <v>0</v>
      </c>
      <c r="AW1844">
        <v>2</v>
      </c>
      <c r="AX1844">
        <v>30.6</v>
      </c>
      <c r="AY1844">
        <v>65.61</v>
      </c>
      <c r="AZ1844">
        <v>79.58</v>
      </c>
      <c r="BA1844">
        <v>63.92</v>
      </c>
      <c r="BB1844">
        <v>62.918199999999999</v>
      </c>
      <c r="BC1844">
        <v>0</v>
      </c>
      <c r="BD1844">
        <v>0</v>
      </c>
      <c r="BE1844">
        <v>0</v>
      </c>
      <c r="BF1844">
        <v>66.94</v>
      </c>
      <c r="BG1844">
        <v>87.38</v>
      </c>
      <c r="BH1844">
        <v>92.17</v>
      </c>
      <c r="BI1844">
        <v>87.39</v>
      </c>
      <c r="BJ1844">
        <v>87.997600000000006</v>
      </c>
      <c r="BK1844">
        <v>2</v>
      </c>
      <c r="BL1844">
        <v>1</v>
      </c>
      <c r="BM1844">
        <v>2</v>
      </c>
      <c r="BN1844">
        <v>34.700000000000003</v>
      </c>
      <c r="BO1844">
        <v>71.8</v>
      </c>
      <c r="BP1844">
        <v>85.67</v>
      </c>
      <c r="BQ1844">
        <v>67.42</v>
      </c>
      <c r="BR1844">
        <v>69.850999999999999</v>
      </c>
      <c r="BS1844">
        <v>0</v>
      </c>
      <c r="BT1844">
        <v>1</v>
      </c>
      <c r="BU1844">
        <v>1</v>
      </c>
      <c r="BV1844">
        <v>9</v>
      </c>
      <c r="BW1844">
        <v>18</v>
      </c>
    </row>
    <row r="1845" spans="1:75" x14ac:dyDescent="0.3">
      <c r="A1845">
        <v>2021</v>
      </c>
      <c r="B1845">
        <v>360107</v>
      </c>
      <c r="C1845">
        <f>VLOOKUP(B1845,'PF Hospitals'!$A$2:$J$3113,10,0)</f>
        <v>4</v>
      </c>
      <c r="D1845" t="s">
        <v>5604</v>
      </c>
      <c r="E1845" t="s">
        <v>5605</v>
      </c>
      <c r="F1845" t="s">
        <v>4468</v>
      </c>
      <c r="G1845" t="s">
        <v>5448</v>
      </c>
      <c r="H1845">
        <v>44811</v>
      </c>
      <c r="I1845" t="s">
        <v>5606</v>
      </c>
      <c r="J1845">
        <v>42.06</v>
      </c>
      <c r="K1845">
        <v>79.06</v>
      </c>
      <c r="L1845">
        <v>87.36</v>
      </c>
      <c r="M1845">
        <v>79.05</v>
      </c>
      <c r="N1845">
        <v>83.765100000000004</v>
      </c>
      <c r="O1845">
        <v>6</v>
      </c>
      <c r="P1845">
        <v>5</v>
      </c>
      <c r="Q1845">
        <v>6</v>
      </c>
      <c r="R1845">
        <v>41.99</v>
      </c>
      <c r="S1845">
        <v>79.91</v>
      </c>
      <c r="T1845">
        <v>88.1</v>
      </c>
      <c r="U1845">
        <v>82.69</v>
      </c>
      <c r="V1845">
        <v>86.029399999999995</v>
      </c>
      <c r="W1845">
        <v>7</v>
      </c>
      <c r="X1845">
        <v>6</v>
      </c>
      <c r="Y1845">
        <v>7</v>
      </c>
      <c r="Z1845">
        <v>33.89</v>
      </c>
      <c r="AA1845">
        <v>65.77</v>
      </c>
      <c r="AB1845">
        <v>81</v>
      </c>
      <c r="AC1845">
        <v>67.27</v>
      </c>
      <c r="AD1845">
        <v>70.319800000000001</v>
      </c>
      <c r="AE1845">
        <v>3</v>
      </c>
      <c r="AF1845">
        <v>2</v>
      </c>
      <c r="AG1845">
        <v>3</v>
      </c>
      <c r="AH1845">
        <v>6.53</v>
      </c>
      <c r="AI1845">
        <v>51.87</v>
      </c>
      <c r="AJ1845">
        <v>63.32</v>
      </c>
      <c r="AK1845">
        <v>56.2</v>
      </c>
      <c r="AL1845">
        <v>57.1539</v>
      </c>
      <c r="AM1845">
        <v>5</v>
      </c>
      <c r="AN1845">
        <v>1</v>
      </c>
      <c r="AO1845">
        <v>5</v>
      </c>
      <c r="AP1845">
        <v>33.19</v>
      </c>
      <c r="AQ1845">
        <v>63.83</v>
      </c>
      <c r="AR1845">
        <v>74.75</v>
      </c>
      <c r="AS1845">
        <v>63.78</v>
      </c>
      <c r="AT1845">
        <v>67.027199999999993</v>
      </c>
      <c r="AU1845">
        <v>3</v>
      </c>
      <c r="AV1845">
        <v>2</v>
      </c>
      <c r="AW1845">
        <v>3</v>
      </c>
      <c r="AX1845">
        <v>30.6</v>
      </c>
      <c r="AY1845">
        <v>65.61</v>
      </c>
      <c r="AZ1845">
        <v>79.58</v>
      </c>
      <c r="BA1845">
        <v>73.63</v>
      </c>
      <c r="BB1845">
        <v>71.231899999999996</v>
      </c>
      <c r="BC1845">
        <v>4</v>
      </c>
      <c r="BD1845">
        <v>0</v>
      </c>
      <c r="BE1845">
        <v>4</v>
      </c>
      <c r="BF1845">
        <v>66.94</v>
      </c>
      <c r="BG1845">
        <v>87.38</v>
      </c>
      <c r="BH1845">
        <v>92.17</v>
      </c>
      <c r="BI1845">
        <v>86.77</v>
      </c>
      <c r="BJ1845">
        <v>88.784400000000005</v>
      </c>
      <c r="BK1845">
        <v>3</v>
      </c>
      <c r="BL1845">
        <v>3</v>
      </c>
      <c r="BM1845">
        <v>3</v>
      </c>
      <c r="BN1845">
        <v>34.700000000000003</v>
      </c>
      <c r="BO1845">
        <v>71.8</v>
      </c>
      <c r="BP1845">
        <v>85.67</v>
      </c>
      <c r="BQ1845">
        <v>80.28</v>
      </c>
      <c r="BR1845">
        <v>76.610600000000005</v>
      </c>
      <c r="BS1845">
        <v>4</v>
      </c>
      <c r="BT1845">
        <v>0</v>
      </c>
      <c r="BU1845">
        <v>4</v>
      </c>
      <c r="BV1845">
        <v>35</v>
      </c>
      <c r="BW1845">
        <v>20</v>
      </c>
    </row>
    <row r="1846" spans="1:75" hidden="1" x14ac:dyDescent="0.3">
      <c r="A1846">
        <v>2021</v>
      </c>
      <c r="B1846">
        <v>360109</v>
      </c>
      <c r="C1846" t="e">
        <f>VLOOKUP(B1846,'PF Hospitals'!$A$2:$J$3113,10,0)</f>
        <v>#N/A</v>
      </c>
      <c r="D1846" t="s">
        <v>5607</v>
      </c>
      <c r="E1846" t="s">
        <v>5608</v>
      </c>
      <c r="F1846" t="s">
        <v>5609</v>
      </c>
      <c r="G1846" t="s">
        <v>5448</v>
      </c>
      <c r="H1846">
        <v>43812</v>
      </c>
      <c r="I1846" t="s">
        <v>5610</v>
      </c>
      <c r="J1846">
        <v>42.06</v>
      </c>
      <c r="K1846">
        <v>79.06</v>
      </c>
      <c r="L1846">
        <v>87.36</v>
      </c>
      <c r="M1846">
        <v>77.62</v>
      </c>
      <c r="N1846">
        <v>79.773899999999998</v>
      </c>
      <c r="O1846">
        <v>1</v>
      </c>
      <c r="P1846">
        <v>2</v>
      </c>
      <c r="Q1846">
        <v>2</v>
      </c>
      <c r="R1846">
        <v>41.99</v>
      </c>
      <c r="S1846">
        <v>79.91</v>
      </c>
      <c r="T1846">
        <v>88.1</v>
      </c>
      <c r="U1846">
        <v>76.180000000000007</v>
      </c>
      <c r="V1846">
        <v>77.472800000000007</v>
      </c>
      <c r="W1846">
        <v>0</v>
      </c>
      <c r="X1846">
        <v>1</v>
      </c>
      <c r="Y1846">
        <v>1</v>
      </c>
      <c r="Z1846">
        <v>33.89</v>
      </c>
      <c r="AA1846">
        <v>65.77</v>
      </c>
      <c r="AB1846">
        <v>81</v>
      </c>
      <c r="AC1846">
        <v>69.680000000000007</v>
      </c>
      <c r="AD1846">
        <v>74.347399999999993</v>
      </c>
      <c r="AE1846">
        <v>6</v>
      </c>
      <c r="AF1846">
        <v>4</v>
      </c>
      <c r="AG1846">
        <v>6</v>
      </c>
      <c r="AH1846">
        <v>6.53</v>
      </c>
      <c r="AI1846">
        <v>51.87</v>
      </c>
      <c r="AJ1846">
        <v>63.32</v>
      </c>
      <c r="AK1846">
        <v>45.94</v>
      </c>
      <c r="AL1846">
        <v>48.226599999999998</v>
      </c>
      <c r="AM1846">
        <v>0</v>
      </c>
      <c r="AN1846">
        <v>1</v>
      </c>
      <c r="AO1846">
        <v>1</v>
      </c>
      <c r="AP1846">
        <v>33.19</v>
      </c>
      <c r="AQ1846">
        <v>63.83</v>
      </c>
      <c r="AR1846">
        <v>74.75</v>
      </c>
      <c r="AS1846">
        <v>66.84</v>
      </c>
      <c r="AT1846">
        <v>70.388099999999994</v>
      </c>
      <c r="AU1846">
        <v>6</v>
      </c>
      <c r="AV1846">
        <v>4</v>
      </c>
      <c r="AW1846">
        <v>6</v>
      </c>
      <c r="AX1846">
        <v>30.6</v>
      </c>
      <c r="AY1846">
        <v>65.61</v>
      </c>
      <c r="AZ1846">
        <v>79.58</v>
      </c>
      <c r="BA1846">
        <v>65.81</v>
      </c>
      <c r="BB1846">
        <v>71.884699999999995</v>
      </c>
      <c r="BC1846">
        <v>5</v>
      </c>
      <c r="BD1846">
        <v>4</v>
      </c>
      <c r="BE1846">
        <v>5</v>
      </c>
      <c r="BF1846">
        <v>66.94</v>
      </c>
      <c r="BG1846">
        <v>87.38</v>
      </c>
      <c r="BH1846">
        <v>92.17</v>
      </c>
      <c r="BI1846">
        <v>85.62</v>
      </c>
      <c r="BJ1846">
        <v>86.902500000000003</v>
      </c>
      <c r="BK1846">
        <v>0</v>
      </c>
      <c r="BL1846">
        <v>1</v>
      </c>
      <c r="BM1846">
        <v>1</v>
      </c>
      <c r="BN1846">
        <v>34.700000000000003</v>
      </c>
      <c r="BO1846">
        <v>71.8</v>
      </c>
      <c r="BP1846">
        <v>85.67</v>
      </c>
      <c r="BQ1846">
        <v>61.8</v>
      </c>
      <c r="BR1846">
        <v>71.048699999999997</v>
      </c>
      <c r="BS1846">
        <v>0</v>
      </c>
      <c r="BT1846">
        <v>3</v>
      </c>
      <c r="BU1846">
        <v>3</v>
      </c>
      <c r="BV1846">
        <v>25</v>
      </c>
      <c r="BW1846">
        <v>18</v>
      </c>
    </row>
    <row r="1847" spans="1:75" x14ac:dyDescent="0.3">
      <c r="A1847">
        <v>2021</v>
      </c>
      <c r="B1847">
        <v>360112</v>
      </c>
      <c r="C1847">
        <f>VLOOKUP(B1847,'PF Hospitals'!$A$2:$J$3113,10,0)</f>
        <v>3</v>
      </c>
      <c r="D1847" t="s">
        <v>5611</v>
      </c>
      <c r="E1847" t="s">
        <v>5612</v>
      </c>
      <c r="F1847" t="s">
        <v>5521</v>
      </c>
      <c r="G1847" t="s">
        <v>5448</v>
      </c>
      <c r="H1847">
        <v>43608</v>
      </c>
      <c r="I1847" t="s">
        <v>5522</v>
      </c>
      <c r="J1847">
        <v>42.06</v>
      </c>
      <c r="K1847">
        <v>79.06</v>
      </c>
      <c r="L1847">
        <v>87.36</v>
      </c>
      <c r="M1847">
        <v>78.400000000000006</v>
      </c>
      <c r="N1847">
        <v>79.870900000000006</v>
      </c>
      <c r="O1847">
        <v>1</v>
      </c>
      <c r="P1847">
        <v>1</v>
      </c>
      <c r="Q1847">
        <v>1</v>
      </c>
      <c r="R1847">
        <v>41.99</v>
      </c>
      <c r="S1847">
        <v>79.91</v>
      </c>
      <c r="T1847">
        <v>88.1</v>
      </c>
      <c r="U1847">
        <v>75.08</v>
      </c>
      <c r="V1847">
        <v>73.446399999999997</v>
      </c>
      <c r="W1847">
        <v>0</v>
      </c>
      <c r="X1847">
        <v>0</v>
      </c>
      <c r="Y1847">
        <v>0</v>
      </c>
      <c r="Z1847">
        <v>33.89</v>
      </c>
      <c r="AA1847">
        <v>65.77</v>
      </c>
      <c r="AB1847">
        <v>81</v>
      </c>
      <c r="AC1847">
        <v>68.55</v>
      </c>
      <c r="AD1847">
        <v>67.516400000000004</v>
      </c>
      <c r="AE1847">
        <v>2</v>
      </c>
      <c r="AF1847">
        <v>0</v>
      </c>
      <c r="AG1847">
        <v>2</v>
      </c>
      <c r="AH1847">
        <v>6.53</v>
      </c>
      <c r="AI1847">
        <v>51.87</v>
      </c>
      <c r="AJ1847">
        <v>63.32</v>
      </c>
      <c r="AK1847">
        <v>49.74</v>
      </c>
      <c r="AL1847">
        <v>51.462299999999999</v>
      </c>
      <c r="AM1847">
        <v>0</v>
      </c>
      <c r="AN1847">
        <v>1</v>
      </c>
      <c r="AO1847">
        <v>1</v>
      </c>
      <c r="AP1847">
        <v>33.19</v>
      </c>
      <c r="AQ1847">
        <v>63.83</v>
      </c>
      <c r="AR1847">
        <v>74.75</v>
      </c>
      <c r="AS1847">
        <v>63.23</v>
      </c>
      <c r="AT1847">
        <v>58.267000000000003</v>
      </c>
      <c r="AU1847">
        <v>0</v>
      </c>
      <c r="AV1847">
        <v>0</v>
      </c>
      <c r="AW1847">
        <v>0</v>
      </c>
      <c r="AX1847">
        <v>30.6</v>
      </c>
      <c r="AY1847">
        <v>65.61</v>
      </c>
      <c r="AZ1847">
        <v>79.58</v>
      </c>
      <c r="BA1847">
        <v>62.62</v>
      </c>
      <c r="BB1847">
        <v>62.521900000000002</v>
      </c>
      <c r="BC1847">
        <v>0</v>
      </c>
      <c r="BD1847">
        <v>0</v>
      </c>
      <c r="BE1847">
        <v>0</v>
      </c>
      <c r="BF1847">
        <v>66.94</v>
      </c>
      <c r="BG1847">
        <v>87.38</v>
      </c>
      <c r="BH1847">
        <v>92.17</v>
      </c>
      <c r="BI1847">
        <v>86.52</v>
      </c>
      <c r="BJ1847">
        <v>87.348699999999994</v>
      </c>
      <c r="BK1847">
        <v>0</v>
      </c>
      <c r="BL1847">
        <v>1</v>
      </c>
      <c r="BM1847">
        <v>1</v>
      </c>
      <c r="BN1847">
        <v>34.700000000000003</v>
      </c>
      <c r="BO1847">
        <v>71.8</v>
      </c>
      <c r="BP1847">
        <v>85.67</v>
      </c>
      <c r="BQ1847">
        <v>71.92</v>
      </c>
      <c r="BR1847">
        <v>70.913399999999996</v>
      </c>
      <c r="BS1847">
        <v>0</v>
      </c>
      <c r="BT1847">
        <v>0</v>
      </c>
      <c r="BU1847">
        <v>0</v>
      </c>
      <c r="BV1847">
        <v>5</v>
      </c>
      <c r="BW1847">
        <v>16</v>
      </c>
    </row>
    <row r="1848" spans="1:75" x14ac:dyDescent="0.3">
      <c r="A1848">
        <v>2021</v>
      </c>
      <c r="B1848">
        <v>360118</v>
      </c>
      <c r="C1848">
        <f>VLOOKUP(B1848,'PF Hospitals'!$A$2:$J$3113,10,0)</f>
        <v>3</v>
      </c>
      <c r="D1848" t="s">
        <v>5613</v>
      </c>
      <c r="E1848" t="s">
        <v>5614</v>
      </c>
      <c r="F1848" t="s">
        <v>5615</v>
      </c>
      <c r="G1848" t="s">
        <v>5448</v>
      </c>
      <c r="H1848">
        <v>44903</v>
      </c>
      <c r="I1848" t="s">
        <v>2556</v>
      </c>
      <c r="J1848">
        <v>42.06</v>
      </c>
      <c r="K1848">
        <v>79.06</v>
      </c>
      <c r="L1848">
        <v>87.36</v>
      </c>
      <c r="M1848">
        <v>80.67</v>
      </c>
      <c r="N1848">
        <v>79.296800000000005</v>
      </c>
      <c r="O1848">
        <v>1</v>
      </c>
      <c r="P1848">
        <v>0</v>
      </c>
      <c r="Q1848">
        <v>1</v>
      </c>
      <c r="R1848">
        <v>41.99</v>
      </c>
      <c r="S1848">
        <v>79.91</v>
      </c>
      <c r="T1848">
        <v>88.1</v>
      </c>
      <c r="U1848">
        <v>78.92</v>
      </c>
      <c r="V1848">
        <v>76.665400000000005</v>
      </c>
      <c r="W1848">
        <v>0</v>
      </c>
      <c r="X1848">
        <v>0</v>
      </c>
      <c r="Y1848">
        <v>0</v>
      </c>
      <c r="Z1848">
        <v>33.89</v>
      </c>
      <c r="AA1848">
        <v>65.77</v>
      </c>
      <c r="AB1848">
        <v>81</v>
      </c>
      <c r="AC1848">
        <v>67.66</v>
      </c>
      <c r="AD1848">
        <v>66.533900000000003</v>
      </c>
      <c r="AE1848">
        <v>1</v>
      </c>
      <c r="AF1848">
        <v>0</v>
      </c>
      <c r="AG1848">
        <v>1</v>
      </c>
      <c r="AH1848">
        <v>6.53</v>
      </c>
      <c r="AI1848">
        <v>51.87</v>
      </c>
      <c r="AJ1848">
        <v>63.32</v>
      </c>
      <c r="AK1848">
        <v>51.32</v>
      </c>
      <c r="AL1848">
        <v>51.265999999999998</v>
      </c>
      <c r="AM1848">
        <v>0</v>
      </c>
      <c r="AN1848">
        <v>0</v>
      </c>
      <c r="AO1848">
        <v>0</v>
      </c>
      <c r="AP1848">
        <v>33.19</v>
      </c>
      <c r="AQ1848">
        <v>63.83</v>
      </c>
      <c r="AR1848">
        <v>74.75</v>
      </c>
      <c r="AS1848">
        <v>63.04</v>
      </c>
      <c r="AT1848">
        <v>59.7303</v>
      </c>
      <c r="AU1848">
        <v>0</v>
      </c>
      <c r="AV1848">
        <v>0</v>
      </c>
      <c r="AW1848">
        <v>0</v>
      </c>
      <c r="AX1848">
        <v>30.6</v>
      </c>
      <c r="AY1848">
        <v>65.61</v>
      </c>
      <c r="AZ1848">
        <v>79.58</v>
      </c>
      <c r="BA1848">
        <v>61.18</v>
      </c>
      <c r="BB1848">
        <v>62.014000000000003</v>
      </c>
      <c r="BC1848">
        <v>0</v>
      </c>
      <c r="BD1848">
        <v>0</v>
      </c>
      <c r="BE1848">
        <v>0</v>
      </c>
      <c r="BF1848">
        <v>66.94</v>
      </c>
      <c r="BG1848">
        <v>87.38</v>
      </c>
      <c r="BH1848">
        <v>92.17</v>
      </c>
      <c r="BI1848">
        <v>88.13</v>
      </c>
      <c r="BJ1848">
        <v>86.8643</v>
      </c>
      <c r="BK1848">
        <v>0</v>
      </c>
      <c r="BL1848">
        <v>0</v>
      </c>
      <c r="BM1848">
        <v>0</v>
      </c>
      <c r="BN1848">
        <v>34.700000000000003</v>
      </c>
      <c r="BO1848">
        <v>71.8</v>
      </c>
      <c r="BP1848">
        <v>85.67</v>
      </c>
      <c r="BQ1848">
        <v>70.260000000000005</v>
      </c>
      <c r="BR1848">
        <v>70.841099999999997</v>
      </c>
      <c r="BS1848">
        <v>0</v>
      </c>
      <c r="BT1848">
        <v>0</v>
      </c>
      <c r="BU1848">
        <v>0</v>
      </c>
      <c r="BV1848">
        <v>2</v>
      </c>
      <c r="BW1848">
        <v>17</v>
      </c>
    </row>
    <row r="1849" spans="1:75" x14ac:dyDescent="0.3">
      <c r="A1849">
        <v>2021</v>
      </c>
      <c r="B1849">
        <v>360121</v>
      </c>
      <c r="C1849">
        <f>VLOOKUP(B1849,'PF Hospitals'!$A$2:$J$3113,10,0)</f>
        <v>3</v>
      </c>
      <c r="D1849" t="s">
        <v>5616</v>
      </c>
      <c r="E1849" t="s">
        <v>5617</v>
      </c>
      <c r="F1849" t="s">
        <v>5618</v>
      </c>
      <c r="G1849" t="s">
        <v>5448</v>
      </c>
      <c r="H1849">
        <v>43506</v>
      </c>
      <c r="I1849" t="s">
        <v>5619</v>
      </c>
      <c r="J1849">
        <v>42.06</v>
      </c>
      <c r="K1849">
        <v>79.06</v>
      </c>
      <c r="L1849">
        <v>87.36</v>
      </c>
      <c r="M1849">
        <v>85.02</v>
      </c>
      <c r="N1849">
        <v>83.521199999999993</v>
      </c>
      <c r="O1849">
        <v>5</v>
      </c>
      <c r="P1849">
        <v>0</v>
      </c>
      <c r="Q1849">
        <v>5</v>
      </c>
      <c r="R1849">
        <v>41.99</v>
      </c>
      <c r="S1849">
        <v>79.91</v>
      </c>
      <c r="T1849">
        <v>88.1</v>
      </c>
      <c r="U1849">
        <v>81.95</v>
      </c>
      <c r="V1849">
        <v>81.186899999999994</v>
      </c>
      <c r="W1849">
        <v>2</v>
      </c>
      <c r="X1849">
        <v>0</v>
      </c>
      <c r="Y1849">
        <v>2</v>
      </c>
      <c r="Z1849">
        <v>33.89</v>
      </c>
      <c r="AA1849">
        <v>65.77</v>
      </c>
      <c r="AB1849">
        <v>81</v>
      </c>
      <c r="AC1849">
        <v>83.87</v>
      </c>
      <c r="AD1849">
        <v>81.365300000000005</v>
      </c>
      <c r="AE1849">
        <v>10</v>
      </c>
      <c r="AF1849">
        <v>0</v>
      </c>
      <c r="AG1849">
        <v>10</v>
      </c>
      <c r="AH1849">
        <v>6.53</v>
      </c>
      <c r="AI1849">
        <v>51.87</v>
      </c>
      <c r="AJ1849">
        <v>63.32</v>
      </c>
      <c r="AK1849">
        <v>54.89</v>
      </c>
      <c r="AL1849">
        <v>60.262799999999999</v>
      </c>
      <c r="AM1849">
        <v>7</v>
      </c>
      <c r="AN1849">
        <v>6</v>
      </c>
      <c r="AO1849">
        <v>7</v>
      </c>
      <c r="AP1849">
        <v>33.19</v>
      </c>
      <c r="AQ1849">
        <v>63.83</v>
      </c>
      <c r="AR1849">
        <v>74.75</v>
      </c>
      <c r="AS1849">
        <v>72.58</v>
      </c>
      <c r="AT1849">
        <v>71.046000000000006</v>
      </c>
      <c r="AU1849">
        <v>6</v>
      </c>
      <c r="AV1849">
        <v>0</v>
      </c>
      <c r="AW1849">
        <v>6</v>
      </c>
      <c r="AX1849">
        <v>30.6</v>
      </c>
      <c r="AY1849">
        <v>65.61</v>
      </c>
      <c r="AZ1849">
        <v>79.58</v>
      </c>
      <c r="BA1849">
        <v>70.61</v>
      </c>
      <c r="BB1849">
        <v>70.715699999999998</v>
      </c>
      <c r="BC1849">
        <v>4</v>
      </c>
      <c r="BD1849">
        <v>0</v>
      </c>
      <c r="BE1849">
        <v>4</v>
      </c>
      <c r="BF1849">
        <v>66.94</v>
      </c>
      <c r="BG1849">
        <v>87.38</v>
      </c>
      <c r="BH1849">
        <v>92.17</v>
      </c>
      <c r="BI1849">
        <v>90.51</v>
      </c>
      <c r="BJ1849">
        <v>90.935400000000001</v>
      </c>
      <c r="BK1849">
        <v>7</v>
      </c>
      <c r="BL1849">
        <v>2</v>
      </c>
      <c r="BM1849">
        <v>7</v>
      </c>
      <c r="BN1849">
        <v>34.700000000000003</v>
      </c>
      <c r="BO1849">
        <v>71.8</v>
      </c>
      <c r="BP1849">
        <v>85.67</v>
      </c>
      <c r="BQ1849">
        <v>79.83</v>
      </c>
      <c r="BR1849">
        <v>74.400800000000004</v>
      </c>
      <c r="BS1849">
        <v>2</v>
      </c>
      <c r="BT1849">
        <v>0</v>
      </c>
      <c r="BU1849">
        <v>2</v>
      </c>
      <c r="BV1849">
        <v>43</v>
      </c>
      <c r="BW1849">
        <v>20</v>
      </c>
    </row>
    <row r="1850" spans="1:75" x14ac:dyDescent="0.3">
      <c r="A1850">
        <v>2021</v>
      </c>
      <c r="B1850">
        <v>360123</v>
      </c>
      <c r="C1850">
        <f>VLOOKUP(B1850,'PF Hospitals'!$A$2:$J$3113,10,0)</f>
        <v>5</v>
      </c>
      <c r="D1850" t="s">
        <v>5620</v>
      </c>
      <c r="E1850" t="s">
        <v>5621</v>
      </c>
      <c r="F1850" t="s">
        <v>5622</v>
      </c>
      <c r="G1850" t="s">
        <v>5448</v>
      </c>
      <c r="H1850">
        <v>44145</v>
      </c>
      <c r="I1850" t="s">
        <v>5504</v>
      </c>
      <c r="J1850">
        <v>42.06</v>
      </c>
      <c r="K1850">
        <v>79.06</v>
      </c>
      <c r="L1850">
        <v>87.36</v>
      </c>
      <c r="M1850">
        <v>80.900000000000006</v>
      </c>
      <c r="N1850">
        <v>83.525800000000004</v>
      </c>
      <c r="O1850">
        <v>5</v>
      </c>
      <c r="P1850">
        <v>4</v>
      </c>
      <c r="Q1850">
        <v>5</v>
      </c>
      <c r="R1850">
        <v>41.99</v>
      </c>
      <c r="S1850">
        <v>79.91</v>
      </c>
      <c r="T1850">
        <v>88.1</v>
      </c>
      <c r="U1850">
        <v>80.069999999999993</v>
      </c>
      <c r="V1850">
        <v>81.818399999999997</v>
      </c>
      <c r="W1850">
        <v>3</v>
      </c>
      <c r="X1850">
        <v>2</v>
      </c>
      <c r="Y1850">
        <v>3</v>
      </c>
      <c r="Z1850">
        <v>33.89</v>
      </c>
      <c r="AA1850">
        <v>65.77</v>
      </c>
      <c r="AB1850">
        <v>81</v>
      </c>
      <c r="AC1850">
        <v>70.73</v>
      </c>
      <c r="AD1850">
        <v>74.9422</v>
      </c>
      <c r="AE1850">
        <v>6</v>
      </c>
      <c r="AF1850">
        <v>4</v>
      </c>
      <c r="AG1850">
        <v>6</v>
      </c>
      <c r="AH1850">
        <v>6.53</v>
      </c>
      <c r="AI1850">
        <v>51.87</v>
      </c>
      <c r="AJ1850">
        <v>63.32</v>
      </c>
      <c r="AK1850">
        <v>53.8</v>
      </c>
      <c r="AL1850">
        <v>55.604199999999999</v>
      </c>
      <c r="AM1850">
        <v>3</v>
      </c>
      <c r="AN1850">
        <v>1</v>
      </c>
      <c r="AO1850">
        <v>3</v>
      </c>
      <c r="AP1850">
        <v>33.19</v>
      </c>
      <c r="AQ1850">
        <v>63.83</v>
      </c>
      <c r="AR1850">
        <v>74.75</v>
      </c>
      <c r="AS1850">
        <v>68.62</v>
      </c>
      <c r="AT1850">
        <v>68.906199999999998</v>
      </c>
      <c r="AU1850">
        <v>5</v>
      </c>
      <c r="AV1850">
        <v>0</v>
      </c>
      <c r="AW1850">
        <v>5</v>
      </c>
      <c r="AX1850">
        <v>30.6</v>
      </c>
      <c r="AY1850">
        <v>65.61</v>
      </c>
      <c r="AZ1850">
        <v>79.58</v>
      </c>
      <c r="BA1850">
        <v>68.16</v>
      </c>
      <c r="BB1850">
        <v>70.641199999999998</v>
      </c>
      <c r="BC1850">
        <v>4</v>
      </c>
      <c r="BD1850">
        <v>2</v>
      </c>
      <c r="BE1850">
        <v>4</v>
      </c>
      <c r="BF1850">
        <v>66.94</v>
      </c>
      <c r="BG1850">
        <v>87.38</v>
      </c>
      <c r="BH1850">
        <v>92.17</v>
      </c>
      <c r="BI1850">
        <v>89.92</v>
      </c>
      <c r="BJ1850">
        <v>88.486699999999999</v>
      </c>
      <c r="BK1850">
        <v>3</v>
      </c>
      <c r="BL1850">
        <v>0</v>
      </c>
      <c r="BM1850">
        <v>3</v>
      </c>
      <c r="BN1850">
        <v>34.700000000000003</v>
      </c>
      <c r="BO1850">
        <v>71.8</v>
      </c>
      <c r="BP1850">
        <v>85.67</v>
      </c>
      <c r="BQ1850">
        <v>74.930000000000007</v>
      </c>
      <c r="BR1850">
        <v>76.290899999999993</v>
      </c>
      <c r="BS1850">
        <v>3</v>
      </c>
      <c r="BT1850">
        <v>1</v>
      </c>
      <c r="BU1850">
        <v>3</v>
      </c>
      <c r="BV1850">
        <v>32</v>
      </c>
      <c r="BW1850">
        <v>20</v>
      </c>
    </row>
    <row r="1851" spans="1:75" x14ac:dyDescent="0.3">
      <c r="A1851">
        <v>2021</v>
      </c>
      <c r="B1851">
        <v>360125</v>
      </c>
      <c r="C1851">
        <f>VLOOKUP(B1851,'PF Hospitals'!$A$2:$J$3113,10,0)</f>
        <v>1</v>
      </c>
      <c r="D1851" t="s">
        <v>5623</v>
      </c>
      <c r="E1851" t="s">
        <v>5624</v>
      </c>
      <c r="F1851" t="s">
        <v>5625</v>
      </c>
      <c r="G1851" t="s">
        <v>5448</v>
      </c>
      <c r="H1851">
        <v>44004</v>
      </c>
      <c r="I1851" t="s">
        <v>5626</v>
      </c>
      <c r="J1851">
        <v>42.06</v>
      </c>
      <c r="K1851">
        <v>79.06</v>
      </c>
      <c r="L1851">
        <v>87.36</v>
      </c>
      <c r="M1851">
        <v>82.34</v>
      </c>
      <c r="N1851">
        <v>86.481899999999996</v>
      </c>
      <c r="O1851">
        <v>9</v>
      </c>
      <c r="P1851">
        <v>8</v>
      </c>
      <c r="Q1851">
        <v>9</v>
      </c>
      <c r="R1851">
        <v>41.99</v>
      </c>
      <c r="S1851">
        <v>79.91</v>
      </c>
      <c r="T1851">
        <v>88.1</v>
      </c>
      <c r="U1851">
        <v>78.66</v>
      </c>
      <c r="V1851">
        <v>82.525099999999995</v>
      </c>
      <c r="W1851">
        <v>3</v>
      </c>
      <c r="X1851">
        <v>4</v>
      </c>
      <c r="Y1851">
        <v>4</v>
      </c>
      <c r="Z1851">
        <v>33.89</v>
      </c>
      <c r="AA1851">
        <v>65.77</v>
      </c>
      <c r="AB1851">
        <v>81</v>
      </c>
      <c r="AC1851">
        <v>67.150000000000006</v>
      </c>
      <c r="AD1851">
        <v>76.935100000000006</v>
      </c>
      <c r="AE1851">
        <v>7</v>
      </c>
      <c r="AF1851">
        <v>7</v>
      </c>
      <c r="AG1851">
        <v>7</v>
      </c>
      <c r="AH1851">
        <v>6.53</v>
      </c>
      <c r="AI1851">
        <v>51.87</v>
      </c>
      <c r="AJ1851">
        <v>63.32</v>
      </c>
      <c r="AK1851">
        <v>48.62</v>
      </c>
      <c r="AL1851">
        <v>54.305500000000002</v>
      </c>
      <c r="AM1851">
        <v>2</v>
      </c>
      <c r="AN1851">
        <v>3</v>
      </c>
      <c r="AO1851">
        <v>3</v>
      </c>
      <c r="AP1851">
        <v>33.19</v>
      </c>
      <c r="AQ1851">
        <v>63.83</v>
      </c>
      <c r="AR1851">
        <v>74.75</v>
      </c>
      <c r="AS1851">
        <v>63.84</v>
      </c>
      <c r="AT1851">
        <v>71.488799999999998</v>
      </c>
      <c r="AU1851">
        <v>7</v>
      </c>
      <c r="AV1851">
        <v>7</v>
      </c>
      <c r="AW1851">
        <v>7</v>
      </c>
      <c r="AX1851">
        <v>30.6</v>
      </c>
      <c r="AY1851">
        <v>65.61</v>
      </c>
      <c r="AZ1851">
        <v>79.58</v>
      </c>
      <c r="BA1851">
        <v>64.260000000000005</v>
      </c>
      <c r="BB1851">
        <v>63.651200000000003</v>
      </c>
      <c r="BC1851">
        <v>0</v>
      </c>
      <c r="BD1851">
        <v>0</v>
      </c>
      <c r="BE1851">
        <v>0</v>
      </c>
      <c r="BF1851">
        <v>66.94</v>
      </c>
      <c r="BG1851">
        <v>87.38</v>
      </c>
      <c r="BH1851">
        <v>92.17</v>
      </c>
      <c r="BI1851">
        <v>87.39</v>
      </c>
      <c r="BJ1851">
        <v>89.059100000000001</v>
      </c>
      <c r="BK1851">
        <v>4</v>
      </c>
      <c r="BL1851">
        <v>3</v>
      </c>
      <c r="BM1851">
        <v>4</v>
      </c>
      <c r="BN1851">
        <v>34.700000000000003</v>
      </c>
      <c r="BO1851">
        <v>71.8</v>
      </c>
      <c r="BP1851">
        <v>85.67</v>
      </c>
      <c r="BQ1851">
        <v>63.2</v>
      </c>
      <c r="BR1851">
        <v>72.561000000000007</v>
      </c>
      <c r="BS1851">
        <v>1</v>
      </c>
      <c r="BT1851">
        <v>4</v>
      </c>
      <c r="BU1851">
        <v>4</v>
      </c>
      <c r="BV1851">
        <v>38</v>
      </c>
      <c r="BW1851">
        <v>18</v>
      </c>
    </row>
    <row r="1852" spans="1:75" x14ac:dyDescent="0.3">
      <c r="A1852">
        <v>2021</v>
      </c>
      <c r="B1852">
        <v>360131</v>
      </c>
      <c r="C1852">
        <f>VLOOKUP(B1852,'PF Hospitals'!$A$2:$J$3113,10,0)</f>
        <v>3</v>
      </c>
      <c r="D1852" t="s">
        <v>5627</v>
      </c>
      <c r="E1852" t="s">
        <v>5628</v>
      </c>
      <c r="F1852" t="s">
        <v>5629</v>
      </c>
      <c r="G1852" t="s">
        <v>5448</v>
      </c>
      <c r="H1852">
        <v>44601</v>
      </c>
      <c r="I1852" t="s">
        <v>5550</v>
      </c>
      <c r="J1852">
        <v>42.06</v>
      </c>
      <c r="K1852">
        <v>79.06</v>
      </c>
      <c r="L1852">
        <v>87.36</v>
      </c>
      <c r="M1852">
        <v>78.42</v>
      </c>
      <c r="N1852">
        <v>80.734800000000007</v>
      </c>
      <c r="O1852">
        <v>2</v>
      </c>
      <c r="P1852">
        <v>2</v>
      </c>
      <c r="Q1852">
        <v>2</v>
      </c>
      <c r="R1852">
        <v>41.99</v>
      </c>
      <c r="S1852">
        <v>79.91</v>
      </c>
      <c r="T1852">
        <v>88.1</v>
      </c>
      <c r="U1852">
        <v>75.11</v>
      </c>
      <c r="V1852">
        <v>81.686000000000007</v>
      </c>
      <c r="W1852">
        <v>2</v>
      </c>
      <c r="X1852">
        <v>5</v>
      </c>
      <c r="Y1852">
        <v>5</v>
      </c>
      <c r="Z1852">
        <v>33.89</v>
      </c>
      <c r="AA1852">
        <v>65.77</v>
      </c>
      <c r="AB1852">
        <v>81</v>
      </c>
      <c r="AC1852">
        <v>67</v>
      </c>
      <c r="AD1852">
        <v>68.594099999999997</v>
      </c>
      <c r="AE1852">
        <v>2</v>
      </c>
      <c r="AF1852">
        <v>1</v>
      </c>
      <c r="AG1852">
        <v>2</v>
      </c>
      <c r="AH1852">
        <v>6.53</v>
      </c>
      <c r="AI1852">
        <v>51.87</v>
      </c>
      <c r="AJ1852">
        <v>63.32</v>
      </c>
      <c r="AK1852">
        <v>48.56</v>
      </c>
      <c r="AL1852">
        <v>49.275399999999998</v>
      </c>
      <c r="AM1852">
        <v>0</v>
      </c>
      <c r="AN1852">
        <v>0</v>
      </c>
      <c r="AO1852">
        <v>0</v>
      </c>
      <c r="AP1852">
        <v>33.19</v>
      </c>
      <c r="AQ1852">
        <v>63.83</v>
      </c>
      <c r="AR1852">
        <v>74.75</v>
      </c>
      <c r="AS1852">
        <v>65.94</v>
      </c>
      <c r="AT1852">
        <v>59.591200000000001</v>
      </c>
      <c r="AU1852">
        <v>0</v>
      </c>
      <c r="AV1852">
        <v>0</v>
      </c>
      <c r="AW1852">
        <v>0</v>
      </c>
      <c r="AX1852">
        <v>30.6</v>
      </c>
      <c r="AY1852">
        <v>65.61</v>
      </c>
      <c r="AZ1852">
        <v>79.58</v>
      </c>
      <c r="BA1852">
        <v>67.540000000000006</v>
      </c>
      <c r="BB1852">
        <v>65.023399999999995</v>
      </c>
      <c r="BC1852">
        <v>0</v>
      </c>
      <c r="BD1852">
        <v>0</v>
      </c>
      <c r="BE1852">
        <v>0</v>
      </c>
      <c r="BF1852">
        <v>66.94</v>
      </c>
      <c r="BG1852">
        <v>87.38</v>
      </c>
      <c r="BH1852">
        <v>92.17</v>
      </c>
      <c r="BI1852">
        <v>90.92</v>
      </c>
      <c r="BJ1852">
        <v>89.583500000000001</v>
      </c>
      <c r="BK1852">
        <v>5</v>
      </c>
      <c r="BL1852">
        <v>0</v>
      </c>
      <c r="BM1852">
        <v>5</v>
      </c>
      <c r="BN1852">
        <v>34.700000000000003</v>
      </c>
      <c r="BO1852">
        <v>71.8</v>
      </c>
      <c r="BP1852">
        <v>85.67</v>
      </c>
      <c r="BQ1852">
        <v>72.14</v>
      </c>
      <c r="BR1852">
        <v>73.546400000000006</v>
      </c>
      <c r="BS1852">
        <v>2</v>
      </c>
      <c r="BT1852">
        <v>1</v>
      </c>
      <c r="BU1852">
        <v>2</v>
      </c>
      <c r="BV1852">
        <v>16</v>
      </c>
      <c r="BW1852">
        <v>17</v>
      </c>
    </row>
    <row r="1853" spans="1:75" x14ac:dyDescent="0.3">
      <c r="A1853">
        <v>2021</v>
      </c>
      <c r="B1853">
        <v>360132</v>
      </c>
      <c r="C1853">
        <f>VLOOKUP(B1853,'PF Hospitals'!$A$2:$J$3113,10,0)</f>
        <v>3</v>
      </c>
      <c r="D1853" t="s">
        <v>5630</v>
      </c>
      <c r="E1853" t="s">
        <v>5631</v>
      </c>
      <c r="F1853" t="s">
        <v>4721</v>
      </c>
      <c r="G1853" t="s">
        <v>5448</v>
      </c>
      <c r="H1853">
        <v>45013</v>
      </c>
      <c r="I1853" t="s">
        <v>272</v>
      </c>
      <c r="J1853">
        <v>42.06</v>
      </c>
      <c r="K1853">
        <v>79.06</v>
      </c>
      <c r="L1853">
        <v>87.36</v>
      </c>
      <c r="M1853">
        <v>83.12</v>
      </c>
      <c r="N1853">
        <v>84.7102</v>
      </c>
      <c r="O1853">
        <v>7</v>
      </c>
      <c r="P1853">
        <v>3</v>
      </c>
      <c r="Q1853">
        <v>7</v>
      </c>
      <c r="R1853">
        <v>41.99</v>
      </c>
      <c r="S1853">
        <v>79.91</v>
      </c>
      <c r="T1853">
        <v>88.1</v>
      </c>
      <c r="U1853">
        <v>79.55</v>
      </c>
      <c r="V1853">
        <v>81.039400000000001</v>
      </c>
      <c r="W1853">
        <v>2</v>
      </c>
      <c r="X1853">
        <v>1</v>
      </c>
      <c r="Y1853">
        <v>2</v>
      </c>
      <c r="Z1853">
        <v>33.89</v>
      </c>
      <c r="AA1853">
        <v>65.77</v>
      </c>
      <c r="AB1853">
        <v>81</v>
      </c>
      <c r="AC1853">
        <v>64.47</v>
      </c>
      <c r="AD1853">
        <v>67.732900000000001</v>
      </c>
      <c r="AE1853">
        <v>2</v>
      </c>
      <c r="AF1853">
        <v>1</v>
      </c>
      <c r="AG1853">
        <v>2</v>
      </c>
      <c r="AH1853">
        <v>6.53</v>
      </c>
      <c r="AI1853">
        <v>51.87</v>
      </c>
      <c r="AJ1853">
        <v>63.32</v>
      </c>
      <c r="AK1853">
        <v>50.03</v>
      </c>
      <c r="AL1853">
        <v>52.712200000000003</v>
      </c>
      <c r="AM1853">
        <v>1</v>
      </c>
      <c r="AN1853">
        <v>2</v>
      </c>
      <c r="AO1853">
        <v>2</v>
      </c>
      <c r="AP1853">
        <v>33.19</v>
      </c>
      <c r="AQ1853">
        <v>63.83</v>
      </c>
      <c r="AR1853">
        <v>74.75</v>
      </c>
      <c r="AS1853">
        <v>62.81</v>
      </c>
      <c r="AT1853">
        <v>65.910399999999996</v>
      </c>
      <c r="AU1853">
        <v>2</v>
      </c>
      <c r="AV1853">
        <v>2</v>
      </c>
      <c r="AW1853">
        <v>2</v>
      </c>
      <c r="AX1853">
        <v>30.6</v>
      </c>
      <c r="AY1853">
        <v>65.61</v>
      </c>
      <c r="AZ1853">
        <v>79.58</v>
      </c>
      <c r="BA1853">
        <v>62.9</v>
      </c>
      <c r="BB1853">
        <v>62.106499999999997</v>
      </c>
      <c r="BC1853">
        <v>0</v>
      </c>
      <c r="BD1853">
        <v>0</v>
      </c>
      <c r="BE1853">
        <v>0</v>
      </c>
      <c r="BF1853">
        <v>66.94</v>
      </c>
      <c r="BG1853">
        <v>87.38</v>
      </c>
      <c r="BH1853">
        <v>92.17</v>
      </c>
      <c r="BI1853">
        <v>87.93</v>
      </c>
      <c r="BJ1853">
        <v>88.938999999999993</v>
      </c>
      <c r="BK1853">
        <v>3</v>
      </c>
      <c r="BL1853">
        <v>2</v>
      </c>
      <c r="BM1853">
        <v>3</v>
      </c>
      <c r="BN1853">
        <v>34.700000000000003</v>
      </c>
      <c r="BO1853">
        <v>71.8</v>
      </c>
      <c r="BP1853">
        <v>85.67</v>
      </c>
      <c r="BQ1853">
        <v>70.94</v>
      </c>
      <c r="BR1853">
        <v>73.827799999999996</v>
      </c>
      <c r="BS1853">
        <v>2</v>
      </c>
      <c r="BT1853">
        <v>1</v>
      </c>
      <c r="BU1853">
        <v>2</v>
      </c>
      <c r="BV1853">
        <v>20</v>
      </c>
      <c r="BW1853">
        <v>17</v>
      </c>
    </row>
    <row r="1854" spans="1:75" x14ac:dyDescent="0.3">
      <c r="A1854">
        <v>2021</v>
      </c>
      <c r="B1854">
        <v>360133</v>
      </c>
      <c r="C1854">
        <f>VLOOKUP(B1854,'PF Hospitals'!$A$2:$J$3113,10,0)</f>
        <v>4</v>
      </c>
      <c r="D1854" t="s">
        <v>5632</v>
      </c>
      <c r="E1854" t="s">
        <v>5633</v>
      </c>
      <c r="F1854" t="s">
        <v>5525</v>
      </c>
      <c r="G1854" t="s">
        <v>5448</v>
      </c>
      <c r="H1854">
        <v>45405</v>
      </c>
      <c r="I1854" t="s">
        <v>114</v>
      </c>
      <c r="J1854">
        <v>42.06</v>
      </c>
      <c r="K1854">
        <v>79.06</v>
      </c>
      <c r="L1854">
        <v>87.36</v>
      </c>
      <c r="M1854">
        <v>81.27</v>
      </c>
      <c r="N1854">
        <v>79.754999999999995</v>
      </c>
      <c r="O1854">
        <v>1</v>
      </c>
      <c r="P1854">
        <v>0</v>
      </c>
      <c r="Q1854">
        <v>1</v>
      </c>
      <c r="R1854">
        <v>41.99</v>
      </c>
      <c r="S1854">
        <v>79.91</v>
      </c>
      <c r="T1854">
        <v>88.1</v>
      </c>
      <c r="U1854">
        <v>79.36</v>
      </c>
      <c r="V1854">
        <v>78.150599999999997</v>
      </c>
      <c r="W1854">
        <v>0</v>
      </c>
      <c r="X1854">
        <v>0</v>
      </c>
      <c r="Y1854">
        <v>0</v>
      </c>
      <c r="Z1854">
        <v>33.89</v>
      </c>
      <c r="AA1854">
        <v>65.77</v>
      </c>
      <c r="AB1854">
        <v>81</v>
      </c>
      <c r="AC1854">
        <v>64.05</v>
      </c>
      <c r="AD1854">
        <v>60.982300000000002</v>
      </c>
      <c r="AE1854">
        <v>0</v>
      </c>
      <c r="AF1854">
        <v>0</v>
      </c>
      <c r="AG1854">
        <v>0</v>
      </c>
      <c r="AH1854">
        <v>6.53</v>
      </c>
      <c r="AI1854">
        <v>51.87</v>
      </c>
      <c r="AJ1854">
        <v>63.32</v>
      </c>
      <c r="AK1854">
        <v>54</v>
      </c>
      <c r="AL1854">
        <v>50.462000000000003</v>
      </c>
      <c r="AM1854">
        <v>0</v>
      </c>
      <c r="AN1854">
        <v>0</v>
      </c>
      <c r="AO1854">
        <v>0</v>
      </c>
      <c r="AP1854">
        <v>33.19</v>
      </c>
      <c r="AQ1854">
        <v>63.83</v>
      </c>
      <c r="AR1854">
        <v>74.75</v>
      </c>
      <c r="AS1854">
        <v>63.09</v>
      </c>
      <c r="AT1854">
        <v>60.092100000000002</v>
      </c>
      <c r="AU1854">
        <v>0</v>
      </c>
      <c r="AV1854">
        <v>0</v>
      </c>
      <c r="AW1854">
        <v>0</v>
      </c>
      <c r="AX1854">
        <v>30.6</v>
      </c>
      <c r="AY1854">
        <v>65.61</v>
      </c>
      <c r="AZ1854">
        <v>79.58</v>
      </c>
      <c r="BA1854">
        <v>67.989999999999995</v>
      </c>
      <c r="BB1854">
        <v>65.307400000000001</v>
      </c>
      <c r="BC1854">
        <v>0</v>
      </c>
      <c r="BD1854">
        <v>0</v>
      </c>
      <c r="BE1854">
        <v>0</v>
      </c>
      <c r="BF1854">
        <v>66.94</v>
      </c>
      <c r="BG1854">
        <v>87.38</v>
      </c>
      <c r="BH1854">
        <v>92.17</v>
      </c>
      <c r="BI1854">
        <v>88.67</v>
      </c>
      <c r="BJ1854">
        <v>88.359300000000005</v>
      </c>
      <c r="BK1854">
        <v>2</v>
      </c>
      <c r="BL1854">
        <v>0</v>
      </c>
      <c r="BM1854">
        <v>2</v>
      </c>
      <c r="BN1854">
        <v>34.700000000000003</v>
      </c>
      <c r="BO1854">
        <v>71.8</v>
      </c>
      <c r="BP1854">
        <v>85.67</v>
      </c>
      <c r="BQ1854">
        <v>77.63</v>
      </c>
      <c r="BR1854">
        <v>71.497699999999995</v>
      </c>
      <c r="BS1854">
        <v>0</v>
      </c>
      <c r="BT1854">
        <v>0</v>
      </c>
      <c r="BU1854">
        <v>0</v>
      </c>
      <c r="BV1854">
        <v>3</v>
      </c>
      <c r="BW1854">
        <v>16</v>
      </c>
    </row>
    <row r="1855" spans="1:75" x14ac:dyDescent="0.3">
      <c r="A1855">
        <v>2021</v>
      </c>
      <c r="B1855">
        <v>360134</v>
      </c>
      <c r="C1855">
        <f>VLOOKUP(B1855,'PF Hospitals'!$A$2:$J$3113,10,0)</f>
        <v>4</v>
      </c>
      <c r="D1855" t="s">
        <v>1053</v>
      </c>
      <c r="E1855" t="s">
        <v>5634</v>
      </c>
      <c r="F1855" t="s">
        <v>5447</v>
      </c>
      <c r="G1855" t="s">
        <v>5448</v>
      </c>
      <c r="H1855">
        <v>45220</v>
      </c>
      <c r="I1855" t="s">
        <v>2807</v>
      </c>
      <c r="J1855">
        <v>42.06</v>
      </c>
      <c r="K1855">
        <v>79.06</v>
      </c>
      <c r="L1855">
        <v>87.36</v>
      </c>
      <c r="M1855">
        <v>83.9</v>
      </c>
      <c r="N1855">
        <v>82.936700000000002</v>
      </c>
      <c r="O1855">
        <v>5</v>
      </c>
      <c r="P1855">
        <v>0</v>
      </c>
      <c r="Q1855">
        <v>5</v>
      </c>
      <c r="R1855">
        <v>41.99</v>
      </c>
      <c r="S1855">
        <v>79.91</v>
      </c>
      <c r="T1855">
        <v>88.1</v>
      </c>
      <c r="U1855">
        <v>80.41</v>
      </c>
      <c r="V1855">
        <v>82.212299999999999</v>
      </c>
      <c r="W1855">
        <v>3</v>
      </c>
      <c r="X1855">
        <v>2</v>
      </c>
      <c r="Y1855">
        <v>3</v>
      </c>
      <c r="Z1855">
        <v>33.89</v>
      </c>
      <c r="AA1855">
        <v>65.77</v>
      </c>
      <c r="AB1855">
        <v>81</v>
      </c>
      <c r="AC1855">
        <v>67.5</v>
      </c>
      <c r="AD1855">
        <v>65.648799999999994</v>
      </c>
      <c r="AE1855">
        <v>0</v>
      </c>
      <c r="AF1855">
        <v>0</v>
      </c>
      <c r="AG1855">
        <v>0</v>
      </c>
      <c r="AH1855">
        <v>6.53</v>
      </c>
      <c r="AI1855">
        <v>51.87</v>
      </c>
      <c r="AJ1855">
        <v>63.32</v>
      </c>
      <c r="AK1855">
        <v>55.71</v>
      </c>
      <c r="AL1855">
        <v>55.339300000000001</v>
      </c>
      <c r="AM1855">
        <v>3</v>
      </c>
      <c r="AN1855">
        <v>0</v>
      </c>
      <c r="AO1855">
        <v>3</v>
      </c>
      <c r="AP1855">
        <v>33.19</v>
      </c>
      <c r="AQ1855">
        <v>63.83</v>
      </c>
      <c r="AR1855">
        <v>74.75</v>
      </c>
      <c r="AS1855">
        <v>61.05</v>
      </c>
      <c r="AT1855">
        <v>62.456499999999998</v>
      </c>
      <c r="AU1855">
        <v>0</v>
      </c>
      <c r="AV1855">
        <v>1</v>
      </c>
      <c r="AW1855">
        <v>1</v>
      </c>
      <c r="AX1855">
        <v>30.6</v>
      </c>
      <c r="AY1855">
        <v>65.61</v>
      </c>
      <c r="AZ1855">
        <v>79.58</v>
      </c>
      <c r="BA1855">
        <v>64.42</v>
      </c>
      <c r="BB1855">
        <v>66.894199999999998</v>
      </c>
      <c r="BC1855">
        <v>1</v>
      </c>
      <c r="BD1855">
        <v>1</v>
      </c>
      <c r="BE1855">
        <v>1</v>
      </c>
      <c r="BF1855">
        <v>66.94</v>
      </c>
      <c r="BG1855">
        <v>87.38</v>
      </c>
      <c r="BH1855">
        <v>92.17</v>
      </c>
      <c r="BI1855">
        <v>89.51</v>
      </c>
      <c r="BJ1855">
        <v>90.328999999999994</v>
      </c>
      <c r="BK1855">
        <v>6</v>
      </c>
      <c r="BL1855">
        <v>3</v>
      </c>
      <c r="BM1855">
        <v>6</v>
      </c>
      <c r="BN1855">
        <v>34.700000000000003</v>
      </c>
      <c r="BO1855">
        <v>71.8</v>
      </c>
      <c r="BP1855">
        <v>85.67</v>
      </c>
      <c r="BQ1855">
        <v>76.14</v>
      </c>
      <c r="BR1855">
        <v>73.636700000000005</v>
      </c>
      <c r="BS1855">
        <v>2</v>
      </c>
      <c r="BT1855">
        <v>0</v>
      </c>
      <c r="BU1855">
        <v>2</v>
      </c>
      <c r="BV1855">
        <v>21</v>
      </c>
      <c r="BW1855">
        <v>19</v>
      </c>
    </row>
    <row r="1856" spans="1:75" x14ac:dyDescent="0.3">
      <c r="A1856">
        <v>2021</v>
      </c>
      <c r="B1856">
        <v>360137</v>
      </c>
      <c r="C1856">
        <f>VLOOKUP(B1856,'PF Hospitals'!$A$2:$J$3113,10,0)</f>
        <v>4</v>
      </c>
      <c r="D1856" t="s">
        <v>5635</v>
      </c>
      <c r="E1856" t="s">
        <v>5636</v>
      </c>
      <c r="F1856" t="s">
        <v>4154</v>
      </c>
      <c r="G1856" t="s">
        <v>5448</v>
      </c>
      <c r="H1856">
        <v>44106</v>
      </c>
      <c r="I1856" t="s">
        <v>5504</v>
      </c>
      <c r="J1856">
        <v>42.06</v>
      </c>
      <c r="K1856">
        <v>79.06</v>
      </c>
      <c r="L1856">
        <v>87.36</v>
      </c>
      <c r="M1856">
        <v>81.33</v>
      </c>
      <c r="N1856">
        <v>81.153099999999995</v>
      </c>
      <c r="O1856">
        <v>3</v>
      </c>
      <c r="P1856">
        <v>0</v>
      </c>
      <c r="Q1856">
        <v>3</v>
      </c>
      <c r="R1856">
        <v>41.99</v>
      </c>
      <c r="S1856">
        <v>79.91</v>
      </c>
      <c r="T1856">
        <v>88.1</v>
      </c>
      <c r="U1856">
        <v>79.56</v>
      </c>
      <c r="V1856">
        <v>79.622</v>
      </c>
      <c r="W1856">
        <v>0</v>
      </c>
      <c r="X1856">
        <v>0</v>
      </c>
      <c r="Y1856">
        <v>0</v>
      </c>
      <c r="Z1856">
        <v>33.89</v>
      </c>
      <c r="AA1856">
        <v>65.77</v>
      </c>
      <c r="AB1856">
        <v>81</v>
      </c>
      <c r="AC1856">
        <v>62.62</v>
      </c>
      <c r="AD1856">
        <v>61.071199999999997</v>
      </c>
      <c r="AE1856">
        <v>0</v>
      </c>
      <c r="AF1856">
        <v>0</v>
      </c>
      <c r="AG1856">
        <v>0</v>
      </c>
      <c r="AH1856">
        <v>6.53</v>
      </c>
      <c r="AI1856">
        <v>51.87</v>
      </c>
      <c r="AJ1856">
        <v>63.32</v>
      </c>
      <c r="AK1856">
        <v>53.4</v>
      </c>
      <c r="AL1856">
        <v>54.267000000000003</v>
      </c>
      <c r="AM1856">
        <v>2</v>
      </c>
      <c r="AN1856">
        <v>0</v>
      </c>
      <c r="AO1856">
        <v>2</v>
      </c>
      <c r="AP1856">
        <v>33.19</v>
      </c>
      <c r="AQ1856">
        <v>63.83</v>
      </c>
      <c r="AR1856">
        <v>74.75</v>
      </c>
      <c r="AS1856">
        <v>66.02</v>
      </c>
      <c r="AT1856">
        <v>63.763300000000001</v>
      </c>
      <c r="AU1856">
        <v>0</v>
      </c>
      <c r="AV1856">
        <v>0</v>
      </c>
      <c r="AW1856">
        <v>0</v>
      </c>
      <c r="AX1856">
        <v>30.6</v>
      </c>
      <c r="AY1856">
        <v>65.61</v>
      </c>
      <c r="AZ1856">
        <v>79.58</v>
      </c>
      <c r="BA1856">
        <v>59.93</v>
      </c>
      <c r="BB1856">
        <v>59.793599999999998</v>
      </c>
      <c r="BC1856">
        <v>0</v>
      </c>
      <c r="BD1856">
        <v>0</v>
      </c>
      <c r="BE1856">
        <v>0</v>
      </c>
      <c r="BF1856">
        <v>66.94</v>
      </c>
      <c r="BG1856">
        <v>87.38</v>
      </c>
      <c r="BH1856">
        <v>92.17</v>
      </c>
      <c r="BI1856">
        <v>88.78</v>
      </c>
      <c r="BJ1856">
        <v>88.540800000000004</v>
      </c>
      <c r="BK1856">
        <v>3</v>
      </c>
      <c r="BL1856">
        <v>0</v>
      </c>
      <c r="BM1856">
        <v>3</v>
      </c>
      <c r="BN1856">
        <v>34.700000000000003</v>
      </c>
      <c r="BO1856">
        <v>71.8</v>
      </c>
      <c r="BP1856">
        <v>85.67</v>
      </c>
      <c r="BQ1856">
        <v>74.92</v>
      </c>
      <c r="BR1856">
        <v>74.224000000000004</v>
      </c>
      <c r="BS1856">
        <v>2</v>
      </c>
      <c r="BT1856">
        <v>0</v>
      </c>
      <c r="BU1856">
        <v>2</v>
      </c>
      <c r="BV1856">
        <v>10</v>
      </c>
      <c r="BW1856">
        <v>16</v>
      </c>
    </row>
    <row r="1857" spans="1:75" x14ac:dyDescent="0.3">
      <c r="A1857">
        <v>2021</v>
      </c>
      <c r="B1857">
        <v>360143</v>
      </c>
      <c r="C1857">
        <f>VLOOKUP(B1857,'PF Hospitals'!$A$2:$J$3113,10,0)</f>
        <v>5</v>
      </c>
      <c r="D1857" t="s">
        <v>5637</v>
      </c>
      <c r="E1857" t="s">
        <v>5638</v>
      </c>
      <c r="F1857" t="s">
        <v>5639</v>
      </c>
      <c r="G1857" t="s">
        <v>5448</v>
      </c>
      <c r="H1857">
        <v>44125</v>
      </c>
      <c r="I1857" t="s">
        <v>5504</v>
      </c>
      <c r="J1857">
        <v>42.06</v>
      </c>
      <c r="K1857">
        <v>79.06</v>
      </c>
      <c r="L1857">
        <v>87.36</v>
      </c>
      <c r="M1857">
        <v>79.260000000000005</v>
      </c>
      <c r="N1857">
        <v>81.459199999999996</v>
      </c>
      <c r="O1857">
        <v>3</v>
      </c>
      <c r="P1857">
        <v>2</v>
      </c>
      <c r="Q1857">
        <v>3</v>
      </c>
      <c r="R1857">
        <v>41.99</v>
      </c>
      <c r="S1857">
        <v>79.91</v>
      </c>
      <c r="T1857">
        <v>88.1</v>
      </c>
      <c r="U1857">
        <v>82.36</v>
      </c>
      <c r="V1857">
        <v>81.409599999999998</v>
      </c>
      <c r="W1857">
        <v>2</v>
      </c>
      <c r="X1857">
        <v>0</v>
      </c>
      <c r="Y1857">
        <v>2</v>
      </c>
      <c r="Z1857">
        <v>33.89</v>
      </c>
      <c r="AA1857">
        <v>65.77</v>
      </c>
      <c r="AB1857">
        <v>81</v>
      </c>
      <c r="AC1857">
        <v>69.510000000000005</v>
      </c>
      <c r="AD1857">
        <v>70.798299999999998</v>
      </c>
      <c r="AE1857">
        <v>3</v>
      </c>
      <c r="AF1857">
        <v>1</v>
      </c>
      <c r="AG1857">
        <v>3</v>
      </c>
      <c r="AH1857">
        <v>6.53</v>
      </c>
      <c r="AI1857">
        <v>51.87</v>
      </c>
      <c r="AJ1857">
        <v>63.32</v>
      </c>
      <c r="AK1857">
        <v>51.29</v>
      </c>
      <c r="AL1857">
        <v>53.214300000000001</v>
      </c>
      <c r="AM1857">
        <v>2</v>
      </c>
      <c r="AN1857">
        <v>1</v>
      </c>
      <c r="AO1857">
        <v>2</v>
      </c>
      <c r="AP1857">
        <v>33.19</v>
      </c>
      <c r="AQ1857">
        <v>63.83</v>
      </c>
      <c r="AR1857">
        <v>74.75</v>
      </c>
      <c r="AS1857">
        <v>60.94</v>
      </c>
      <c r="AT1857">
        <v>64.072100000000006</v>
      </c>
      <c r="AU1857">
        <v>1</v>
      </c>
      <c r="AV1857">
        <v>2</v>
      </c>
      <c r="AW1857">
        <v>2</v>
      </c>
      <c r="AX1857">
        <v>30.6</v>
      </c>
      <c r="AY1857">
        <v>65.61</v>
      </c>
      <c r="AZ1857">
        <v>79.58</v>
      </c>
      <c r="BA1857">
        <v>63.61</v>
      </c>
      <c r="BB1857">
        <v>63.830199999999998</v>
      </c>
      <c r="BC1857">
        <v>0</v>
      </c>
      <c r="BD1857">
        <v>0</v>
      </c>
      <c r="BE1857">
        <v>0</v>
      </c>
      <c r="BF1857">
        <v>66.94</v>
      </c>
      <c r="BG1857">
        <v>87.38</v>
      </c>
      <c r="BH1857">
        <v>92.17</v>
      </c>
      <c r="BI1857">
        <v>87.45</v>
      </c>
      <c r="BJ1857">
        <v>90.956900000000005</v>
      </c>
      <c r="BK1857">
        <v>7</v>
      </c>
      <c r="BL1857">
        <v>7</v>
      </c>
      <c r="BM1857">
        <v>7</v>
      </c>
      <c r="BN1857">
        <v>34.700000000000003</v>
      </c>
      <c r="BO1857">
        <v>71.8</v>
      </c>
      <c r="BP1857">
        <v>85.67</v>
      </c>
      <c r="BQ1857">
        <v>68.13</v>
      </c>
      <c r="BR1857">
        <v>68.778099999999995</v>
      </c>
      <c r="BS1857">
        <v>0</v>
      </c>
      <c r="BT1857">
        <v>0</v>
      </c>
      <c r="BU1857">
        <v>0</v>
      </c>
      <c r="BV1857">
        <v>19</v>
      </c>
      <c r="BW1857">
        <v>18</v>
      </c>
    </row>
    <row r="1858" spans="1:75" x14ac:dyDescent="0.3">
      <c r="A1858">
        <v>2021</v>
      </c>
      <c r="B1858">
        <v>360144</v>
      </c>
      <c r="C1858">
        <f>VLOOKUP(B1858,'PF Hospitals'!$A$2:$J$3113,10,0)</f>
        <v>4</v>
      </c>
      <c r="D1858" t="s">
        <v>5640</v>
      </c>
      <c r="E1858" t="s">
        <v>5641</v>
      </c>
      <c r="F1858" t="s">
        <v>5642</v>
      </c>
      <c r="G1858" t="s">
        <v>5448</v>
      </c>
      <c r="H1858">
        <v>44122</v>
      </c>
      <c r="I1858" t="s">
        <v>5504</v>
      </c>
      <c r="J1858">
        <v>42.06</v>
      </c>
      <c r="K1858">
        <v>79.06</v>
      </c>
      <c r="L1858">
        <v>87.36</v>
      </c>
      <c r="M1858">
        <v>81.7</v>
      </c>
      <c r="N1858">
        <v>79.652900000000002</v>
      </c>
      <c r="O1858">
        <v>1</v>
      </c>
      <c r="P1858">
        <v>0</v>
      </c>
      <c r="Q1858">
        <v>1</v>
      </c>
      <c r="R1858">
        <v>41.99</v>
      </c>
      <c r="S1858">
        <v>79.91</v>
      </c>
      <c r="T1858">
        <v>88.1</v>
      </c>
      <c r="U1858">
        <v>78.64</v>
      </c>
      <c r="V1858">
        <v>77.416399999999996</v>
      </c>
      <c r="W1858">
        <v>0</v>
      </c>
      <c r="X1858">
        <v>0</v>
      </c>
      <c r="Y1858">
        <v>0</v>
      </c>
      <c r="Z1858">
        <v>33.89</v>
      </c>
      <c r="AA1858">
        <v>65.77</v>
      </c>
      <c r="AB1858">
        <v>81</v>
      </c>
      <c r="AC1858">
        <v>69.510000000000005</v>
      </c>
      <c r="AD1858">
        <v>63.3093</v>
      </c>
      <c r="AE1858">
        <v>0</v>
      </c>
      <c r="AF1858">
        <v>0</v>
      </c>
      <c r="AG1858">
        <v>0</v>
      </c>
      <c r="AH1858">
        <v>6.53</v>
      </c>
      <c r="AI1858">
        <v>51.87</v>
      </c>
      <c r="AJ1858">
        <v>63.32</v>
      </c>
      <c r="AK1858">
        <v>51</v>
      </c>
      <c r="AL1858">
        <v>48.436999999999998</v>
      </c>
      <c r="AM1858">
        <v>0</v>
      </c>
      <c r="AN1858">
        <v>0</v>
      </c>
      <c r="AO1858">
        <v>0</v>
      </c>
      <c r="AP1858">
        <v>33.19</v>
      </c>
      <c r="AQ1858">
        <v>63.83</v>
      </c>
      <c r="AR1858">
        <v>74.75</v>
      </c>
      <c r="AS1858">
        <v>64.31</v>
      </c>
      <c r="AT1858">
        <v>60.674500000000002</v>
      </c>
      <c r="AU1858">
        <v>0</v>
      </c>
      <c r="AV1858">
        <v>0</v>
      </c>
      <c r="AW1858">
        <v>0</v>
      </c>
      <c r="AX1858">
        <v>30.6</v>
      </c>
      <c r="AY1858">
        <v>65.61</v>
      </c>
      <c r="AZ1858">
        <v>79.58</v>
      </c>
      <c r="BA1858">
        <v>63.75</v>
      </c>
      <c r="BB1858">
        <v>63.139099999999999</v>
      </c>
      <c r="BC1858">
        <v>0</v>
      </c>
      <c r="BD1858">
        <v>0</v>
      </c>
      <c r="BE1858">
        <v>0</v>
      </c>
      <c r="BF1858">
        <v>66.94</v>
      </c>
      <c r="BG1858">
        <v>87.38</v>
      </c>
      <c r="BH1858">
        <v>92.17</v>
      </c>
      <c r="BI1858">
        <v>86.1</v>
      </c>
      <c r="BJ1858">
        <v>84.2059</v>
      </c>
      <c r="BK1858">
        <v>0</v>
      </c>
      <c r="BL1858">
        <v>0</v>
      </c>
      <c r="BM1858">
        <v>0</v>
      </c>
      <c r="BN1858">
        <v>34.700000000000003</v>
      </c>
      <c r="BO1858">
        <v>71.8</v>
      </c>
      <c r="BP1858">
        <v>85.67</v>
      </c>
      <c r="BQ1858">
        <v>69.05</v>
      </c>
      <c r="BR1858">
        <v>64.102800000000002</v>
      </c>
      <c r="BS1858">
        <v>0</v>
      </c>
      <c r="BT1858">
        <v>0</v>
      </c>
      <c r="BU1858">
        <v>0</v>
      </c>
      <c r="BV1858">
        <v>1</v>
      </c>
      <c r="BW1858">
        <v>15</v>
      </c>
    </row>
    <row r="1859" spans="1:75" x14ac:dyDescent="0.3">
      <c r="A1859">
        <v>2021</v>
      </c>
      <c r="B1859">
        <v>360145</v>
      </c>
      <c r="C1859">
        <f>VLOOKUP(B1859,'PF Hospitals'!$A$2:$J$3113,10,0)</f>
        <v>4</v>
      </c>
      <c r="D1859" t="s">
        <v>5643</v>
      </c>
      <c r="E1859" t="s">
        <v>5644</v>
      </c>
      <c r="F1859" t="s">
        <v>5645</v>
      </c>
      <c r="G1859" t="s">
        <v>5448</v>
      </c>
      <c r="H1859">
        <v>44035</v>
      </c>
      <c r="I1859" t="s">
        <v>5646</v>
      </c>
      <c r="J1859">
        <v>42.06</v>
      </c>
      <c r="K1859">
        <v>79.06</v>
      </c>
      <c r="L1859">
        <v>87.36</v>
      </c>
      <c r="M1859">
        <v>80.430000000000007</v>
      </c>
      <c r="N1859">
        <v>80.503399999999999</v>
      </c>
      <c r="O1859">
        <v>2</v>
      </c>
      <c r="P1859">
        <v>0</v>
      </c>
      <c r="Q1859">
        <v>2</v>
      </c>
      <c r="R1859">
        <v>41.99</v>
      </c>
      <c r="S1859">
        <v>79.91</v>
      </c>
      <c r="T1859">
        <v>88.1</v>
      </c>
      <c r="U1859">
        <v>76.430000000000007</v>
      </c>
      <c r="V1859">
        <v>77.871399999999994</v>
      </c>
      <c r="W1859">
        <v>0</v>
      </c>
      <c r="X1859">
        <v>1</v>
      </c>
      <c r="Y1859">
        <v>1</v>
      </c>
      <c r="Z1859">
        <v>33.89</v>
      </c>
      <c r="AA1859">
        <v>65.77</v>
      </c>
      <c r="AB1859">
        <v>81</v>
      </c>
      <c r="AC1859">
        <v>70.069999999999993</v>
      </c>
      <c r="AD1859">
        <v>69.387900000000002</v>
      </c>
      <c r="AE1859">
        <v>3</v>
      </c>
      <c r="AF1859">
        <v>0</v>
      </c>
      <c r="AG1859">
        <v>3</v>
      </c>
      <c r="AH1859">
        <v>6.53</v>
      </c>
      <c r="AI1859">
        <v>51.87</v>
      </c>
      <c r="AJ1859">
        <v>63.32</v>
      </c>
      <c r="AK1859">
        <v>50.21</v>
      </c>
      <c r="AL1859">
        <v>49.546799999999998</v>
      </c>
      <c r="AM1859">
        <v>0</v>
      </c>
      <c r="AN1859">
        <v>0</v>
      </c>
      <c r="AO1859">
        <v>0</v>
      </c>
      <c r="AP1859">
        <v>33.19</v>
      </c>
      <c r="AQ1859">
        <v>63.83</v>
      </c>
      <c r="AR1859">
        <v>74.75</v>
      </c>
      <c r="AS1859">
        <v>64.03</v>
      </c>
      <c r="AT1859">
        <v>63.680700000000002</v>
      </c>
      <c r="AU1859">
        <v>0</v>
      </c>
      <c r="AV1859">
        <v>0</v>
      </c>
      <c r="AW1859">
        <v>0</v>
      </c>
      <c r="AX1859">
        <v>30.6</v>
      </c>
      <c r="AY1859">
        <v>65.61</v>
      </c>
      <c r="AZ1859">
        <v>79.58</v>
      </c>
      <c r="BA1859">
        <v>66.25</v>
      </c>
      <c r="BB1859">
        <v>65.174999999999997</v>
      </c>
      <c r="BC1859">
        <v>0</v>
      </c>
      <c r="BD1859">
        <v>0</v>
      </c>
      <c r="BE1859">
        <v>0</v>
      </c>
      <c r="BF1859">
        <v>66.94</v>
      </c>
      <c r="BG1859">
        <v>87.38</v>
      </c>
      <c r="BH1859">
        <v>92.17</v>
      </c>
      <c r="BI1859">
        <v>87.18</v>
      </c>
      <c r="BJ1859">
        <v>87.947299999999998</v>
      </c>
      <c r="BK1859">
        <v>2</v>
      </c>
      <c r="BL1859">
        <v>1</v>
      </c>
      <c r="BM1859">
        <v>2</v>
      </c>
      <c r="BN1859">
        <v>34.700000000000003</v>
      </c>
      <c r="BO1859">
        <v>71.8</v>
      </c>
      <c r="BP1859">
        <v>85.67</v>
      </c>
      <c r="BQ1859">
        <v>66.260000000000005</v>
      </c>
      <c r="BR1859">
        <v>66.412400000000005</v>
      </c>
      <c r="BS1859">
        <v>0</v>
      </c>
      <c r="BT1859">
        <v>0</v>
      </c>
      <c r="BU1859">
        <v>0</v>
      </c>
      <c r="BV1859">
        <v>8</v>
      </c>
      <c r="BW1859">
        <v>17</v>
      </c>
    </row>
    <row r="1860" spans="1:75" x14ac:dyDescent="0.3">
      <c r="A1860">
        <v>2021</v>
      </c>
      <c r="B1860">
        <v>360147</v>
      </c>
      <c r="C1860">
        <f>VLOOKUP(B1860,'PF Hospitals'!$A$2:$J$3113,10,0)</f>
        <v>3</v>
      </c>
      <c r="D1860" t="s">
        <v>5647</v>
      </c>
      <c r="E1860" t="s">
        <v>5648</v>
      </c>
      <c r="F1860" t="s">
        <v>2123</v>
      </c>
      <c r="G1860" t="s">
        <v>5448</v>
      </c>
      <c r="H1860">
        <v>45750</v>
      </c>
      <c r="I1860" t="s">
        <v>473</v>
      </c>
      <c r="J1860">
        <v>42.06</v>
      </c>
      <c r="K1860">
        <v>79.06</v>
      </c>
      <c r="L1860">
        <v>87.36</v>
      </c>
      <c r="M1860">
        <v>80.91</v>
      </c>
      <c r="N1860">
        <v>82.9315</v>
      </c>
      <c r="O1860">
        <v>5</v>
      </c>
      <c r="P1860">
        <v>3</v>
      </c>
      <c r="Q1860">
        <v>5</v>
      </c>
      <c r="R1860">
        <v>41.99</v>
      </c>
      <c r="S1860">
        <v>79.91</v>
      </c>
      <c r="T1860">
        <v>88.1</v>
      </c>
      <c r="U1860">
        <v>78.38</v>
      </c>
      <c r="V1860">
        <v>80.653400000000005</v>
      </c>
      <c r="W1860">
        <v>1</v>
      </c>
      <c r="X1860">
        <v>2</v>
      </c>
      <c r="Y1860">
        <v>2</v>
      </c>
      <c r="Z1860">
        <v>33.89</v>
      </c>
      <c r="AA1860">
        <v>65.77</v>
      </c>
      <c r="AB1860">
        <v>81</v>
      </c>
      <c r="AC1860">
        <v>68.34</v>
      </c>
      <c r="AD1860">
        <v>73.316400000000002</v>
      </c>
      <c r="AE1860">
        <v>5</v>
      </c>
      <c r="AF1860">
        <v>3</v>
      </c>
      <c r="AG1860">
        <v>5</v>
      </c>
      <c r="AH1860">
        <v>6.53</v>
      </c>
      <c r="AI1860">
        <v>51.87</v>
      </c>
      <c r="AJ1860">
        <v>63.32</v>
      </c>
      <c r="AK1860">
        <v>49.49</v>
      </c>
      <c r="AL1860">
        <v>52.999899999999997</v>
      </c>
      <c r="AM1860">
        <v>1</v>
      </c>
      <c r="AN1860">
        <v>2</v>
      </c>
      <c r="AO1860">
        <v>2</v>
      </c>
      <c r="AP1860">
        <v>33.19</v>
      </c>
      <c r="AQ1860">
        <v>63.83</v>
      </c>
      <c r="AR1860">
        <v>74.75</v>
      </c>
      <c r="AS1860">
        <v>65</v>
      </c>
      <c r="AT1860">
        <v>64.349299999999999</v>
      </c>
      <c r="AU1860">
        <v>1</v>
      </c>
      <c r="AV1860">
        <v>0</v>
      </c>
      <c r="AW1860">
        <v>1</v>
      </c>
      <c r="AX1860">
        <v>30.6</v>
      </c>
      <c r="AY1860">
        <v>65.61</v>
      </c>
      <c r="AZ1860">
        <v>79.58</v>
      </c>
      <c r="BA1860">
        <v>61.54</v>
      </c>
      <c r="BB1860">
        <v>63.858699999999999</v>
      </c>
      <c r="BC1860">
        <v>0</v>
      </c>
      <c r="BD1860">
        <v>1</v>
      </c>
      <c r="BE1860">
        <v>1</v>
      </c>
      <c r="BF1860">
        <v>66.94</v>
      </c>
      <c r="BG1860">
        <v>87.38</v>
      </c>
      <c r="BH1860">
        <v>92.17</v>
      </c>
      <c r="BI1860">
        <v>91.87</v>
      </c>
      <c r="BJ1860">
        <v>91.535600000000002</v>
      </c>
      <c r="BK1860">
        <v>8</v>
      </c>
      <c r="BL1860">
        <v>0</v>
      </c>
      <c r="BM1860">
        <v>8</v>
      </c>
      <c r="BN1860">
        <v>34.700000000000003</v>
      </c>
      <c r="BO1860">
        <v>71.8</v>
      </c>
      <c r="BP1860">
        <v>85.67</v>
      </c>
      <c r="BQ1860">
        <v>71.569999999999993</v>
      </c>
      <c r="BR1860">
        <v>70.9666</v>
      </c>
      <c r="BS1860">
        <v>0</v>
      </c>
      <c r="BT1860">
        <v>0</v>
      </c>
      <c r="BU1860">
        <v>0</v>
      </c>
      <c r="BV1860">
        <v>24</v>
      </c>
      <c r="BW1860">
        <v>18</v>
      </c>
    </row>
    <row r="1861" spans="1:75" hidden="1" x14ac:dyDescent="0.3">
      <c r="A1861">
        <v>2021</v>
      </c>
      <c r="B1861">
        <v>360148</v>
      </c>
      <c r="C1861" t="e">
        <f>VLOOKUP(B1861,'PF Hospitals'!$A$2:$J$3113,10,0)</f>
        <v>#N/A</v>
      </c>
      <c r="D1861" t="s">
        <v>5649</v>
      </c>
      <c r="E1861" t="s">
        <v>5650</v>
      </c>
      <c r="F1861" t="s">
        <v>5651</v>
      </c>
      <c r="G1861" t="s">
        <v>5448</v>
      </c>
      <c r="H1861">
        <v>44654</v>
      </c>
      <c r="I1861" t="s">
        <v>5652</v>
      </c>
      <c r="J1861">
        <v>42.06</v>
      </c>
      <c r="K1861">
        <v>79.06</v>
      </c>
      <c r="L1861">
        <v>87.36</v>
      </c>
      <c r="M1861">
        <v>86.59</v>
      </c>
      <c r="N1861">
        <v>86.387900000000002</v>
      </c>
      <c r="O1861">
        <v>8</v>
      </c>
      <c r="P1861">
        <v>0</v>
      </c>
      <c r="Q1861">
        <v>8</v>
      </c>
      <c r="R1861">
        <v>41.99</v>
      </c>
      <c r="S1861">
        <v>79.91</v>
      </c>
      <c r="T1861">
        <v>88.1</v>
      </c>
      <c r="U1861">
        <v>84.67</v>
      </c>
      <c r="V1861">
        <v>84.7851</v>
      </c>
      <c r="W1861">
        <v>6</v>
      </c>
      <c r="X1861">
        <v>0</v>
      </c>
      <c r="Y1861">
        <v>6</v>
      </c>
      <c r="Z1861">
        <v>33.89</v>
      </c>
      <c r="AA1861">
        <v>65.77</v>
      </c>
      <c r="AB1861">
        <v>81</v>
      </c>
      <c r="AC1861">
        <v>69.180000000000007</v>
      </c>
      <c r="AD1861">
        <v>69.164199999999994</v>
      </c>
      <c r="AE1861">
        <v>3</v>
      </c>
      <c r="AF1861">
        <v>0</v>
      </c>
      <c r="AG1861">
        <v>3</v>
      </c>
      <c r="AH1861">
        <v>6.53</v>
      </c>
      <c r="AI1861">
        <v>51.87</v>
      </c>
      <c r="AJ1861">
        <v>63.32</v>
      </c>
      <c r="AK1861">
        <v>49.74</v>
      </c>
      <c r="AL1861">
        <v>50.256900000000002</v>
      </c>
      <c r="AM1861">
        <v>0</v>
      </c>
      <c r="AN1861">
        <v>0</v>
      </c>
      <c r="AO1861">
        <v>0</v>
      </c>
      <c r="AP1861">
        <v>33.19</v>
      </c>
      <c r="AQ1861">
        <v>63.83</v>
      </c>
      <c r="AR1861">
        <v>74.75</v>
      </c>
      <c r="AS1861">
        <v>64.2</v>
      </c>
      <c r="AT1861">
        <v>66.587000000000003</v>
      </c>
      <c r="AU1861">
        <v>3</v>
      </c>
      <c r="AV1861">
        <v>2</v>
      </c>
      <c r="AW1861">
        <v>3</v>
      </c>
      <c r="AX1861">
        <v>30.6</v>
      </c>
      <c r="AY1861">
        <v>65.61</v>
      </c>
      <c r="AZ1861">
        <v>79.58</v>
      </c>
      <c r="BA1861">
        <v>70.78</v>
      </c>
      <c r="BB1861">
        <v>70.537599999999998</v>
      </c>
      <c r="BC1861">
        <v>4</v>
      </c>
      <c r="BD1861">
        <v>0</v>
      </c>
      <c r="BE1861">
        <v>4</v>
      </c>
      <c r="BF1861">
        <v>66.94</v>
      </c>
      <c r="BG1861">
        <v>87.38</v>
      </c>
      <c r="BH1861">
        <v>92.17</v>
      </c>
      <c r="BI1861">
        <v>91.13</v>
      </c>
      <c r="BJ1861">
        <v>90.769300000000001</v>
      </c>
      <c r="BK1861">
        <v>7</v>
      </c>
      <c r="BL1861">
        <v>0</v>
      </c>
      <c r="BM1861">
        <v>7</v>
      </c>
      <c r="BN1861">
        <v>34.700000000000003</v>
      </c>
      <c r="BO1861">
        <v>71.8</v>
      </c>
      <c r="BP1861">
        <v>85.67</v>
      </c>
      <c r="BQ1861">
        <v>75.930000000000007</v>
      </c>
      <c r="BR1861">
        <v>76.555000000000007</v>
      </c>
      <c r="BS1861">
        <v>4</v>
      </c>
      <c r="BT1861">
        <v>0</v>
      </c>
      <c r="BU1861">
        <v>4</v>
      </c>
      <c r="BV1861">
        <v>35</v>
      </c>
      <c r="BW1861">
        <v>19</v>
      </c>
    </row>
    <row r="1862" spans="1:75" x14ac:dyDescent="0.3">
      <c r="A1862">
        <v>2021</v>
      </c>
      <c r="B1862">
        <v>360150</v>
      </c>
      <c r="C1862">
        <f>VLOOKUP(B1862,'PF Hospitals'!$A$2:$J$3113,10,0)</f>
        <v>3</v>
      </c>
      <c r="D1862" t="s">
        <v>5653</v>
      </c>
      <c r="E1862" t="s">
        <v>5654</v>
      </c>
      <c r="F1862" t="s">
        <v>5655</v>
      </c>
      <c r="G1862" t="s">
        <v>5448</v>
      </c>
      <c r="H1862">
        <v>44223</v>
      </c>
      <c r="I1862" t="s">
        <v>5482</v>
      </c>
      <c r="J1862">
        <v>42.06</v>
      </c>
      <c r="K1862">
        <v>79.06</v>
      </c>
      <c r="L1862">
        <v>87.36</v>
      </c>
      <c r="M1862">
        <v>84.43</v>
      </c>
      <c r="N1862">
        <v>84.657799999999995</v>
      </c>
      <c r="O1862">
        <v>7</v>
      </c>
      <c r="P1862">
        <v>0</v>
      </c>
      <c r="Q1862">
        <v>7</v>
      </c>
      <c r="R1862">
        <v>41.99</v>
      </c>
      <c r="S1862">
        <v>79.91</v>
      </c>
      <c r="T1862">
        <v>88.1</v>
      </c>
      <c r="U1862">
        <v>84.17</v>
      </c>
      <c r="V1862">
        <v>81.537000000000006</v>
      </c>
      <c r="W1862">
        <v>2</v>
      </c>
      <c r="X1862">
        <v>0</v>
      </c>
      <c r="Y1862">
        <v>2</v>
      </c>
      <c r="Z1862">
        <v>33.89</v>
      </c>
      <c r="AA1862">
        <v>65.77</v>
      </c>
      <c r="AB1862">
        <v>81</v>
      </c>
      <c r="AC1862">
        <v>76.150000000000006</v>
      </c>
      <c r="AD1862">
        <v>75.784000000000006</v>
      </c>
      <c r="AE1862">
        <v>6</v>
      </c>
      <c r="AF1862">
        <v>0</v>
      </c>
      <c r="AG1862">
        <v>6</v>
      </c>
      <c r="AH1862">
        <v>6.53</v>
      </c>
      <c r="AI1862">
        <v>51.87</v>
      </c>
      <c r="AJ1862">
        <v>63.32</v>
      </c>
      <c r="AK1862">
        <v>56.96</v>
      </c>
      <c r="AL1862">
        <v>61.610500000000002</v>
      </c>
      <c r="AM1862">
        <v>8</v>
      </c>
      <c r="AN1862">
        <v>7</v>
      </c>
      <c r="AO1862">
        <v>8</v>
      </c>
      <c r="AP1862">
        <v>33.19</v>
      </c>
      <c r="AQ1862">
        <v>63.83</v>
      </c>
      <c r="AR1862">
        <v>74.75</v>
      </c>
      <c r="AS1862">
        <v>65.739999999999995</v>
      </c>
      <c r="AT1862">
        <v>70.800200000000004</v>
      </c>
      <c r="AU1862">
        <v>6</v>
      </c>
      <c r="AV1862">
        <v>5</v>
      </c>
      <c r="AW1862">
        <v>6</v>
      </c>
      <c r="AX1862">
        <v>30.6</v>
      </c>
      <c r="AY1862">
        <v>65.61</v>
      </c>
      <c r="AZ1862">
        <v>79.58</v>
      </c>
      <c r="BA1862">
        <v>68.22</v>
      </c>
      <c r="BB1862">
        <v>71.023200000000003</v>
      </c>
      <c r="BC1862">
        <v>4</v>
      </c>
      <c r="BD1862">
        <v>2</v>
      </c>
      <c r="BE1862">
        <v>4</v>
      </c>
      <c r="BF1862">
        <v>66.94</v>
      </c>
      <c r="BG1862">
        <v>87.38</v>
      </c>
      <c r="BH1862">
        <v>92.17</v>
      </c>
      <c r="BI1862">
        <v>90.16</v>
      </c>
      <c r="BJ1862">
        <v>92.972700000000003</v>
      </c>
      <c r="BK1862">
        <v>10</v>
      </c>
      <c r="BL1862">
        <v>9</v>
      </c>
      <c r="BM1862">
        <v>10</v>
      </c>
      <c r="BN1862">
        <v>34.700000000000003</v>
      </c>
      <c r="BO1862">
        <v>71.8</v>
      </c>
      <c r="BP1862">
        <v>85.67</v>
      </c>
      <c r="BQ1862">
        <v>81.7</v>
      </c>
      <c r="BR1862">
        <v>81.327600000000004</v>
      </c>
      <c r="BS1862">
        <v>7</v>
      </c>
      <c r="BT1862">
        <v>0</v>
      </c>
      <c r="BU1862">
        <v>7</v>
      </c>
      <c r="BV1862">
        <v>50</v>
      </c>
      <c r="BW1862">
        <v>20</v>
      </c>
    </row>
    <row r="1863" spans="1:75" x14ac:dyDescent="0.3">
      <c r="A1863">
        <v>2021</v>
      </c>
      <c r="B1863">
        <v>360152</v>
      </c>
      <c r="C1863">
        <f>VLOOKUP(B1863,'PF Hospitals'!$A$2:$J$3113,10,0)</f>
        <v>3</v>
      </c>
      <c r="D1863" t="s">
        <v>2016</v>
      </c>
      <c r="E1863" t="s">
        <v>5656</v>
      </c>
      <c r="F1863" t="s">
        <v>2161</v>
      </c>
      <c r="G1863" t="s">
        <v>5448</v>
      </c>
      <c r="H1863">
        <v>43228</v>
      </c>
      <c r="I1863" t="s">
        <v>279</v>
      </c>
      <c r="J1863">
        <v>42.06</v>
      </c>
      <c r="K1863">
        <v>79.06</v>
      </c>
      <c r="L1863">
        <v>87.36</v>
      </c>
      <c r="M1863">
        <v>75.489999999999995</v>
      </c>
      <c r="N1863">
        <v>79.132999999999996</v>
      </c>
      <c r="O1863">
        <v>1</v>
      </c>
      <c r="P1863">
        <v>3</v>
      </c>
      <c r="Q1863">
        <v>3</v>
      </c>
      <c r="R1863">
        <v>41.99</v>
      </c>
      <c r="S1863">
        <v>79.91</v>
      </c>
      <c r="T1863">
        <v>88.1</v>
      </c>
      <c r="U1863">
        <v>75.19</v>
      </c>
      <c r="V1863">
        <v>77.202100000000002</v>
      </c>
      <c r="W1863">
        <v>0</v>
      </c>
      <c r="X1863">
        <v>1</v>
      </c>
      <c r="Y1863">
        <v>1</v>
      </c>
      <c r="Z1863">
        <v>33.89</v>
      </c>
      <c r="AA1863">
        <v>65.77</v>
      </c>
      <c r="AB1863">
        <v>81</v>
      </c>
      <c r="AC1863">
        <v>62.67</v>
      </c>
      <c r="AD1863">
        <v>63.843899999999998</v>
      </c>
      <c r="AE1863">
        <v>0</v>
      </c>
      <c r="AF1863">
        <v>0</v>
      </c>
      <c r="AG1863">
        <v>0</v>
      </c>
      <c r="AH1863">
        <v>6.53</v>
      </c>
      <c r="AI1863">
        <v>51.87</v>
      </c>
      <c r="AJ1863">
        <v>63.32</v>
      </c>
      <c r="AK1863">
        <v>51.29</v>
      </c>
      <c r="AL1863">
        <v>48.859000000000002</v>
      </c>
      <c r="AM1863">
        <v>0</v>
      </c>
      <c r="AN1863">
        <v>0</v>
      </c>
      <c r="AO1863">
        <v>0</v>
      </c>
      <c r="AP1863">
        <v>33.19</v>
      </c>
      <c r="AQ1863">
        <v>63.83</v>
      </c>
      <c r="AR1863">
        <v>74.75</v>
      </c>
      <c r="AS1863">
        <v>58.59</v>
      </c>
      <c r="AT1863">
        <v>57.021700000000003</v>
      </c>
      <c r="AU1863">
        <v>0</v>
      </c>
      <c r="AV1863">
        <v>0</v>
      </c>
      <c r="AW1863">
        <v>0</v>
      </c>
      <c r="AX1863">
        <v>30.6</v>
      </c>
      <c r="AY1863">
        <v>65.61</v>
      </c>
      <c r="AZ1863">
        <v>79.58</v>
      </c>
      <c r="BA1863">
        <v>62.03</v>
      </c>
      <c r="BB1863">
        <v>61.789200000000001</v>
      </c>
      <c r="BC1863">
        <v>0</v>
      </c>
      <c r="BD1863">
        <v>0</v>
      </c>
      <c r="BE1863">
        <v>0</v>
      </c>
      <c r="BF1863">
        <v>66.94</v>
      </c>
      <c r="BG1863">
        <v>87.38</v>
      </c>
      <c r="BH1863">
        <v>92.17</v>
      </c>
      <c r="BI1863">
        <v>86.21</v>
      </c>
      <c r="BJ1863">
        <v>83.648799999999994</v>
      </c>
      <c r="BK1863">
        <v>0</v>
      </c>
      <c r="BL1863">
        <v>0</v>
      </c>
      <c r="BM1863">
        <v>0</v>
      </c>
      <c r="BN1863">
        <v>34.700000000000003</v>
      </c>
      <c r="BO1863">
        <v>71.8</v>
      </c>
      <c r="BP1863">
        <v>85.67</v>
      </c>
      <c r="BQ1863">
        <v>67.75</v>
      </c>
      <c r="BR1863">
        <v>69.108400000000003</v>
      </c>
      <c r="BS1863">
        <v>0</v>
      </c>
      <c r="BT1863">
        <v>0</v>
      </c>
      <c r="BU1863">
        <v>0</v>
      </c>
      <c r="BV1863">
        <v>4</v>
      </c>
      <c r="BW1863">
        <v>15</v>
      </c>
    </row>
    <row r="1864" spans="1:75" x14ac:dyDescent="0.3">
      <c r="A1864">
        <v>2021</v>
      </c>
      <c r="B1864">
        <v>360155</v>
      </c>
      <c r="C1864">
        <f>VLOOKUP(B1864,'PF Hospitals'!$A$2:$J$3113,10,0)</f>
        <v>5</v>
      </c>
      <c r="D1864" t="s">
        <v>5657</v>
      </c>
      <c r="E1864" t="s">
        <v>5658</v>
      </c>
      <c r="F1864" t="s">
        <v>5659</v>
      </c>
      <c r="G1864" t="s">
        <v>5448</v>
      </c>
      <c r="H1864">
        <v>44130</v>
      </c>
      <c r="I1864" t="s">
        <v>5504</v>
      </c>
      <c r="J1864">
        <v>42.06</v>
      </c>
      <c r="K1864">
        <v>79.06</v>
      </c>
      <c r="L1864">
        <v>87.36</v>
      </c>
      <c r="M1864">
        <v>80.260000000000005</v>
      </c>
      <c r="N1864">
        <v>82.465199999999996</v>
      </c>
      <c r="O1864">
        <v>4</v>
      </c>
      <c r="P1864">
        <v>3</v>
      </c>
      <c r="Q1864">
        <v>4</v>
      </c>
      <c r="R1864">
        <v>41.99</v>
      </c>
      <c r="S1864">
        <v>79.91</v>
      </c>
      <c r="T1864">
        <v>88.1</v>
      </c>
      <c r="U1864">
        <v>75.62</v>
      </c>
      <c r="V1864">
        <v>77.961600000000004</v>
      </c>
      <c r="W1864">
        <v>0</v>
      </c>
      <c r="X1864">
        <v>1</v>
      </c>
      <c r="Y1864">
        <v>1</v>
      </c>
      <c r="Z1864">
        <v>33.89</v>
      </c>
      <c r="AA1864">
        <v>65.77</v>
      </c>
      <c r="AB1864">
        <v>81</v>
      </c>
      <c r="AC1864">
        <v>64.3</v>
      </c>
      <c r="AD1864">
        <v>70.019300000000001</v>
      </c>
      <c r="AE1864">
        <v>3</v>
      </c>
      <c r="AF1864">
        <v>3</v>
      </c>
      <c r="AG1864">
        <v>3</v>
      </c>
      <c r="AH1864">
        <v>6.53</v>
      </c>
      <c r="AI1864">
        <v>51.87</v>
      </c>
      <c r="AJ1864">
        <v>63.32</v>
      </c>
      <c r="AK1864">
        <v>52.31</v>
      </c>
      <c r="AL1864">
        <v>54.5197</v>
      </c>
      <c r="AM1864">
        <v>3</v>
      </c>
      <c r="AN1864">
        <v>2</v>
      </c>
      <c r="AO1864">
        <v>3</v>
      </c>
      <c r="AP1864">
        <v>33.19</v>
      </c>
      <c r="AQ1864">
        <v>63.83</v>
      </c>
      <c r="AR1864">
        <v>74.75</v>
      </c>
      <c r="AS1864">
        <v>60.8</v>
      </c>
      <c r="AT1864">
        <v>62.316200000000002</v>
      </c>
      <c r="AU1864">
        <v>0</v>
      </c>
      <c r="AV1864">
        <v>1</v>
      </c>
      <c r="AW1864">
        <v>1</v>
      </c>
      <c r="AX1864">
        <v>30.6</v>
      </c>
      <c r="AY1864">
        <v>65.61</v>
      </c>
      <c r="AZ1864">
        <v>79.58</v>
      </c>
      <c r="BA1864">
        <v>66.42</v>
      </c>
      <c r="BB1864">
        <v>65.839399999999998</v>
      </c>
      <c r="BC1864">
        <v>1</v>
      </c>
      <c r="BD1864">
        <v>0</v>
      </c>
      <c r="BE1864">
        <v>1</v>
      </c>
      <c r="BF1864">
        <v>66.94</v>
      </c>
      <c r="BG1864">
        <v>87.38</v>
      </c>
      <c r="BH1864">
        <v>92.17</v>
      </c>
      <c r="BI1864">
        <v>89.27</v>
      </c>
      <c r="BJ1864">
        <v>88.231899999999996</v>
      </c>
      <c r="BK1864">
        <v>2</v>
      </c>
      <c r="BL1864">
        <v>0</v>
      </c>
      <c r="BM1864">
        <v>2</v>
      </c>
      <c r="BN1864">
        <v>34.700000000000003</v>
      </c>
      <c r="BO1864">
        <v>71.8</v>
      </c>
      <c r="BP1864">
        <v>85.67</v>
      </c>
      <c r="BQ1864">
        <v>79.3</v>
      </c>
      <c r="BR1864">
        <v>80.599100000000007</v>
      </c>
      <c r="BS1864">
        <v>6</v>
      </c>
      <c r="BT1864">
        <v>2</v>
      </c>
      <c r="BU1864">
        <v>6</v>
      </c>
      <c r="BV1864">
        <v>21</v>
      </c>
      <c r="BW1864">
        <v>18</v>
      </c>
    </row>
    <row r="1865" spans="1:75" x14ac:dyDescent="0.3">
      <c r="A1865">
        <v>2021</v>
      </c>
      <c r="B1865">
        <v>360156</v>
      </c>
      <c r="C1865">
        <f>VLOOKUP(B1865,'PF Hospitals'!$A$2:$J$3113,10,0)</f>
        <v>4</v>
      </c>
      <c r="D1865" t="s">
        <v>2599</v>
      </c>
      <c r="E1865" t="s">
        <v>5660</v>
      </c>
      <c r="F1865" t="s">
        <v>880</v>
      </c>
      <c r="G1865" t="s">
        <v>5448</v>
      </c>
      <c r="H1865">
        <v>43420</v>
      </c>
      <c r="I1865" t="s">
        <v>5606</v>
      </c>
      <c r="J1865">
        <v>42.06</v>
      </c>
      <c r="K1865">
        <v>79.06</v>
      </c>
      <c r="L1865">
        <v>87.36</v>
      </c>
      <c r="M1865">
        <v>82.47</v>
      </c>
      <c r="N1865">
        <v>86.075500000000005</v>
      </c>
      <c r="O1865">
        <v>8</v>
      </c>
      <c r="P1865">
        <v>7</v>
      </c>
      <c r="Q1865">
        <v>8</v>
      </c>
      <c r="R1865">
        <v>41.99</v>
      </c>
      <c r="S1865">
        <v>79.91</v>
      </c>
      <c r="T1865">
        <v>88.1</v>
      </c>
      <c r="U1865">
        <v>83.29</v>
      </c>
      <c r="V1865">
        <v>82.131399999999999</v>
      </c>
      <c r="W1865">
        <v>3</v>
      </c>
      <c r="X1865">
        <v>0</v>
      </c>
      <c r="Y1865">
        <v>3</v>
      </c>
      <c r="Z1865">
        <v>33.89</v>
      </c>
      <c r="AA1865">
        <v>65.77</v>
      </c>
      <c r="AB1865">
        <v>81</v>
      </c>
      <c r="AC1865">
        <v>74.239999999999995</v>
      </c>
      <c r="AD1865">
        <v>76.099900000000005</v>
      </c>
      <c r="AE1865">
        <v>7</v>
      </c>
      <c r="AF1865">
        <v>2</v>
      </c>
      <c r="AG1865">
        <v>7</v>
      </c>
      <c r="AH1865">
        <v>6.53</v>
      </c>
      <c r="AI1865">
        <v>51.87</v>
      </c>
      <c r="AJ1865">
        <v>63.32</v>
      </c>
      <c r="AK1865">
        <v>52.56</v>
      </c>
      <c r="AL1865">
        <v>55.500399999999999</v>
      </c>
      <c r="AM1865">
        <v>3</v>
      </c>
      <c r="AN1865">
        <v>2</v>
      </c>
      <c r="AO1865">
        <v>3</v>
      </c>
      <c r="AP1865">
        <v>33.19</v>
      </c>
      <c r="AQ1865">
        <v>63.83</v>
      </c>
      <c r="AR1865">
        <v>74.75</v>
      </c>
      <c r="AS1865">
        <v>63.13</v>
      </c>
      <c r="AT1865">
        <v>68.901499999999999</v>
      </c>
      <c r="AU1865">
        <v>5</v>
      </c>
      <c r="AV1865">
        <v>4</v>
      </c>
      <c r="AW1865">
        <v>5</v>
      </c>
      <c r="AX1865">
        <v>30.6</v>
      </c>
      <c r="AY1865">
        <v>65.61</v>
      </c>
      <c r="AZ1865">
        <v>79.58</v>
      </c>
      <c r="BA1865">
        <v>65.47</v>
      </c>
      <c r="BB1865">
        <v>67.746899999999997</v>
      </c>
      <c r="BC1865">
        <v>2</v>
      </c>
      <c r="BD1865">
        <v>1</v>
      </c>
      <c r="BE1865">
        <v>2</v>
      </c>
      <c r="BF1865">
        <v>66.94</v>
      </c>
      <c r="BG1865">
        <v>87.38</v>
      </c>
      <c r="BH1865">
        <v>92.17</v>
      </c>
      <c r="BI1865">
        <v>88.73</v>
      </c>
      <c r="BJ1865">
        <v>91.241799999999998</v>
      </c>
      <c r="BK1865">
        <v>8</v>
      </c>
      <c r="BL1865">
        <v>7</v>
      </c>
      <c r="BM1865">
        <v>8</v>
      </c>
      <c r="BN1865">
        <v>34.700000000000003</v>
      </c>
      <c r="BO1865">
        <v>71.8</v>
      </c>
      <c r="BP1865">
        <v>85.67</v>
      </c>
      <c r="BQ1865">
        <v>69.23</v>
      </c>
      <c r="BR1865">
        <v>71.525800000000004</v>
      </c>
      <c r="BS1865">
        <v>0</v>
      </c>
      <c r="BT1865">
        <v>1</v>
      </c>
      <c r="BU1865">
        <v>1</v>
      </c>
      <c r="BV1865">
        <v>37</v>
      </c>
      <c r="BW1865">
        <v>19</v>
      </c>
    </row>
    <row r="1866" spans="1:75" x14ac:dyDescent="0.3">
      <c r="A1866">
        <v>2021</v>
      </c>
      <c r="B1866">
        <v>360159</v>
      </c>
      <c r="C1866">
        <f>VLOOKUP(B1866,'PF Hospitals'!$A$2:$J$3113,10,0)</f>
        <v>4</v>
      </c>
      <c r="D1866" t="s">
        <v>5661</v>
      </c>
      <c r="E1866" t="s">
        <v>5662</v>
      </c>
      <c r="F1866" t="s">
        <v>5663</v>
      </c>
      <c r="G1866" t="s">
        <v>5448</v>
      </c>
      <c r="H1866">
        <v>45601</v>
      </c>
      <c r="I1866" t="s">
        <v>5664</v>
      </c>
      <c r="J1866">
        <v>42.06</v>
      </c>
      <c r="K1866">
        <v>79.06</v>
      </c>
      <c r="L1866">
        <v>87.36</v>
      </c>
      <c r="M1866">
        <v>80.33</v>
      </c>
      <c r="N1866">
        <v>79.349100000000007</v>
      </c>
      <c r="O1866">
        <v>1</v>
      </c>
      <c r="P1866">
        <v>0</v>
      </c>
      <c r="Q1866">
        <v>1</v>
      </c>
      <c r="R1866">
        <v>41.99</v>
      </c>
      <c r="S1866">
        <v>79.91</v>
      </c>
      <c r="T1866">
        <v>88.1</v>
      </c>
      <c r="U1866">
        <v>79.69</v>
      </c>
      <c r="V1866">
        <v>78.972499999999997</v>
      </c>
      <c r="W1866">
        <v>0</v>
      </c>
      <c r="X1866">
        <v>0</v>
      </c>
      <c r="Y1866">
        <v>0</v>
      </c>
      <c r="Z1866">
        <v>33.89</v>
      </c>
      <c r="AA1866">
        <v>65.77</v>
      </c>
      <c r="AB1866">
        <v>81</v>
      </c>
      <c r="AC1866">
        <v>65.52</v>
      </c>
      <c r="AD1866">
        <v>63.495800000000003</v>
      </c>
      <c r="AE1866">
        <v>0</v>
      </c>
      <c r="AF1866">
        <v>0</v>
      </c>
      <c r="AG1866">
        <v>0</v>
      </c>
      <c r="AH1866">
        <v>6.53</v>
      </c>
      <c r="AI1866">
        <v>51.87</v>
      </c>
      <c r="AJ1866">
        <v>63.32</v>
      </c>
      <c r="AK1866">
        <v>52.02</v>
      </c>
      <c r="AL1866">
        <v>50.901499999999999</v>
      </c>
      <c r="AM1866">
        <v>0</v>
      </c>
      <c r="AN1866">
        <v>0</v>
      </c>
      <c r="AO1866">
        <v>0</v>
      </c>
      <c r="AP1866">
        <v>33.19</v>
      </c>
      <c r="AQ1866">
        <v>63.83</v>
      </c>
      <c r="AR1866">
        <v>74.75</v>
      </c>
      <c r="AS1866">
        <v>68.84</v>
      </c>
      <c r="AT1866">
        <v>63.058300000000003</v>
      </c>
      <c r="AU1866">
        <v>0</v>
      </c>
      <c r="AV1866">
        <v>0</v>
      </c>
      <c r="AW1866">
        <v>0</v>
      </c>
      <c r="AX1866">
        <v>30.6</v>
      </c>
      <c r="AY1866">
        <v>65.61</v>
      </c>
      <c r="AZ1866">
        <v>79.58</v>
      </c>
      <c r="BA1866">
        <v>61.66</v>
      </c>
      <c r="BB1866">
        <v>60.553199999999997</v>
      </c>
      <c r="BC1866">
        <v>0</v>
      </c>
      <c r="BD1866">
        <v>0</v>
      </c>
      <c r="BE1866">
        <v>0</v>
      </c>
      <c r="BF1866">
        <v>66.94</v>
      </c>
      <c r="BG1866">
        <v>87.38</v>
      </c>
      <c r="BH1866">
        <v>92.17</v>
      </c>
      <c r="BI1866">
        <v>89.58</v>
      </c>
      <c r="BJ1866">
        <v>88.0167</v>
      </c>
      <c r="BK1866">
        <v>2</v>
      </c>
      <c r="BL1866">
        <v>0</v>
      </c>
      <c r="BM1866">
        <v>2</v>
      </c>
      <c r="BN1866">
        <v>34.700000000000003</v>
      </c>
      <c r="BO1866">
        <v>71.8</v>
      </c>
      <c r="BP1866">
        <v>85.67</v>
      </c>
      <c r="BQ1866">
        <v>70.540000000000006</v>
      </c>
      <c r="BR1866">
        <v>69.269199999999998</v>
      </c>
      <c r="BS1866">
        <v>0</v>
      </c>
      <c r="BT1866">
        <v>0</v>
      </c>
      <c r="BU1866">
        <v>0</v>
      </c>
      <c r="BV1866">
        <v>3</v>
      </c>
      <c r="BW1866">
        <v>17</v>
      </c>
    </row>
    <row r="1867" spans="1:75" x14ac:dyDescent="0.3">
      <c r="A1867">
        <v>2021</v>
      </c>
      <c r="B1867">
        <v>360161</v>
      </c>
      <c r="C1867">
        <f>VLOOKUP(B1867,'PF Hospitals'!$A$2:$J$3113,10,0)</f>
        <v>4</v>
      </c>
      <c r="D1867" t="s">
        <v>5665</v>
      </c>
      <c r="E1867" t="s">
        <v>5666</v>
      </c>
      <c r="F1867" t="s">
        <v>3854</v>
      </c>
      <c r="G1867" t="s">
        <v>5448</v>
      </c>
      <c r="H1867">
        <v>44481</v>
      </c>
      <c r="I1867" t="s">
        <v>5532</v>
      </c>
      <c r="J1867">
        <v>42.06</v>
      </c>
      <c r="K1867">
        <v>79.06</v>
      </c>
      <c r="L1867">
        <v>87.36</v>
      </c>
      <c r="M1867">
        <v>78.31</v>
      </c>
      <c r="N1867">
        <v>79.3386</v>
      </c>
      <c r="O1867">
        <v>1</v>
      </c>
      <c r="P1867">
        <v>1</v>
      </c>
      <c r="Q1867">
        <v>1</v>
      </c>
      <c r="R1867">
        <v>41.99</v>
      </c>
      <c r="S1867">
        <v>79.91</v>
      </c>
      <c r="T1867">
        <v>88.1</v>
      </c>
      <c r="U1867">
        <v>79.67</v>
      </c>
      <c r="V1867">
        <v>78.611999999999995</v>
      </c>
      <c r="W1867">
        <v>0</v>
      </c>
      <c r="X1867">
        <v>0</v>
      </c>
      <c r="Y1867">
        <v>0</v>
      </c>
      <c r="Z1867">
        <v>33.89</v>
      </c>
      <c r="AA1867">
        <v>65.77</v>
      </c>
      <c r="AB1867">
        <v>81</v>
      </c>
      <c r="AC1867">
        <v>58.05</v>
      </c>
      <c r="AD1867">
        <v>56.964399999999998</v>
      </c>
      <c r="AE1867">
        <v>0</v>
      </c>
      <c r="AF1867">
        <v>0</v>
      </c>
      <c r="AG1867">
        <v>0</v>
      </c>
      <c r="AH1867">
        <v>6.53</v>
      </c>
      <c r="AI1867">
        <v>51.87</v>
      </c>
      <c r="AJ1867">
        <v>63.32</v>
      </c>
      <c r="AK1867">
        <v>50.5</v>
      </c>
      <c r="AL1867">
        <v>46.896099999999997</v>
      </c>
      <c r="AM1867">
        <v>0</v>
      </c>
      <c r="AN1867">
        <v>0</v>
      </c>
      <c r="AO1867">
        <v>0</v>
      </c>
      <c r="AP1867">
        <v>33.19</v>
      </c>
      <c r="AQ1867">
        <v>63.83</v>
      </c>
      <c r="AR1867">
        <v>74.75</v>
      </c>
      <c r="AS1867">
        <v>58.32</v>
      </c>
      <c r="AT1867">
        <v>56.677300000000002</v>
      </c>
      <c r="AU1867">
        <v>0</v>
      </c>
      <c r="AV1867">
        <v>0</v>
      </c>
      <c r="AW1867">
        <v>0</v>
      </c>
      <c r="AX1867">
        <v>30.6</v>
      </c>
      <c r="AY1867">
        <v>65.61</v>
      </c>
      <c r="AZ1867">
        <v>79.58</v>
      </c>
      <c r="BA1867">
        <v>57.16</v>
      </c>
      <c r="BB1867">
        <v>51.4373</v>
      </c>
      <c r="BC1867">
        <v>0</v>
      </c>
      <c r="BD1867">
        <v>0</v>
      </c>
      <c r="BE1867">
        <v>0</v>
      </c>
      <c r="BF1867">
        <v>66.94</v>
      </c>
      <c r="BG1867">
        <v>87.38</v>
      </c>
      <c r="BH1867">
        <v>92.17</v>
      </c>
      <c r="BI1867">
        <v>87.87</v>
      </c>
      <c r="BJ1867">
        <v>86.676500000000004</v>
      </c>
      <c r="BK1867">
        <v>0</v>
      </c>
      <c r="BL1867">
        <v>0</v>
      </c>
      <c r="BM1867">
        <v>0</v>
      </c>
      <c r="BN1867">
        <v>34.700000000000003</v>
      </c>
      <c r="BO1867">
        <v>71.8</v>
      </c>
      <c r="BP1867">
        <v>85.67</v>
      </c>
      <c r="BQ1867">
        <v>70.13</v>
      </c>
      <c r="BR1867">
        <v>64.511300000000006</v>
      </c>
      <c r="BS1867">
        <v>0</v>
      </c>
      <c r="BT1867">
        <v>0</v>
      </c>
      <c r="BU1867">
        <v>0</v>
      </c>
      <c r="BV1867">
        <v>1</v>
      </c>
      <c r="BW1867">
        <v>11</v>
      </c>
    </row>
    <row r="1868" spans="1:75" x14ac:dyDescent="0.3">
      <c r="A1868">
        <v>2021</v>
      </c>
      <c r="B1868">
        <v>360163</v>
      </c>
      <c r="C1868">
        <f>VLOOKUP(B1868,'PF Hospitals'!$A$2:$J$3113,10,0)</f>
        <v>5</v>
      </c>
      <c r="D1868" t="s">
        <v>5667</v>
      </c>
      <c r="E1868" t="s">
        <v>5668</v>
      </c>
      <c r="F1868" t="s">
        <v>5447</v>
      </c>
      <c r="G1868" t="s">
        <v>5448</v>
      </c>
      <c r="H1868">
        <v>45219</v>
      </c>
      <c r="I1868" t="s">
        <v>2807</v>
      </c>
      <c r="J1868">
        <v>42.06</v>
      </c>
      <c r="K1868">
        <v>79.06</v>
      </c>
      <c r="L1868">
        <v>87.36</v>
      </c>
      <c r="M1868">
        <v>84.22</v>
      </c>
      <c r="N1868">
        <v>83.831199999999995</v>
      </c>
      <c r="O1868">
        <v>6</v>
      </c>
      <c r="P1868">
        <v>0</v>
      </c>
      <c r="Q1868">
        <v>6</v>
      </c>
      <c r="R1868">
        <v>41.99</v>
      </c>
      <c r="S1868">
        <v>79.91</v>
      </c>
      <c r="T1868">
        <v>88.1</v>
      </c>
      <c r="U1868">
        <v>84.97</v>
      </c>
      <c r="V1868">
        <v>83.430499999999995</v>
      </c>
      <c r="W1868">
        <v>4</v>
      </c>
      <c r="X1868">
        <v>0</v>
      </c>
      <c r="Y1868">
        <v>4</v>
      </c>
      <c r="Z1868">
        <v>33.89</v>
      </c>
      <c r="AA1868">
        <v>65.77</v>
      </c>
      <c r="AB1868">
        <v>81</v>
      </c>
      <c r="AC1868">
        <v>70.47</v>
      </c>
      <c r="AD1868">
        <v>68.605500000000006</v>
      </c>
      <c r="AE1868">
        <v>2</v>
      </c>
      <c r="AF1868">
        <v>0</v>
      </c>
      <c r="AG1868">
        <v>2</v>
      </c>
      <c r="AH1868">
        <v>6.53</v>
      </c>
      <c r="AI1868">
        <v>51.87</v>
      </c>
      <c r="AJ1868">
        <v>63.32</v>
      </c>
      <c r="AK1868">
        <v>60.05</v>
      </c>
      <c r="AL1868">
        <v>58.9358</v>
      </c>
      <c r="AM1868">
        <v>6</v>
      </c>
      <c r="AN1868">
        <v>0</v>
      </c>
      <c r="AO1868">
        <v>6</v>
      </c>
      <c r="AP1868">
        <v>33.19</v>
      </c>
      <c r="AQ1868">
        <v>63.83</v>
      </c>
      <c r="AR1868">
        <v>74.75</v>
      </c>
      <c r="AS1868">
        <v>67.150000000000006</v>
      </c>
      <c r="AT1868">
        <v>64.277500000000003</v>
      </c>
      <c r="AU1868">
        <v>1</v>
      </c>
      <c r="AV1868">
        <v>0</v>
      </c>
      <c r="AW1868">
        <v>1</v>
      </c>
      <c r="AX1868">
        <v>30.6</v>
      </c>
      <c r="AY1868">
        <v>65.61</v>
      </c>
      <c r="AZ1868">
        <v>79.58</v>
      </c>
      <c r="BA1868">
        <v>67.12</v>
      </c>
      <c r="BB1868">
        <v>66.546700000000001</v>
      </c>
      <c r="BC1868">
        <v>1</v>
      </c>
      <c r="BD1868">
        <v>0</v>
      </c>
      <c r="BE1868">
        <v>1</v>
      </c>
      <c r="BF1868">
        <v>66.94</v>
      </c>
      <c r="BG1868">
        <v>87.38</v>
      </c>
      <c r="BH1868">
        <v>92.17</v>
      </c>
      <c r="BI1868">
        <v>89.48</v>
      </c>
      <c r="BJ1868">
        <v>89.79</v>
      </c>
      <c r="BK1868">
        <v>5</v>
      </c>
      <c r="BL1868">
        <v>1</v>
      </c>
      <c r="BM1868">
        <v>5</v>
      </c>
      <c r="BN1868">
        <v>34.700000000000003</v>
      </c>
      <c r="BO1868">
        <v>71.8</v>
      </c>
      <c r="BP1868">
        <v>85.67</v>
      </c>
      <c r="BQ1868">
        <v>82.2</v>
      </c>
      <c r="BR1868">
        <v>82.089600000000004</v>
      </c>
      <c r="BS1868">
        <v>7</v>
      </c>
      <c r="BT1868">
        <v>0</v>
      </c>
      <c r="BU1868">
        <v>7</v>
      </c>
      <c r="BV1868">
        <v>32</v>
      </c>
      <c r="BW1868">
        <v>20</v>
      </c>
    </row>
    <row r="1869" spans="1:75" x14ac:dyDescent="0.3">
      <c r="A1869">
        <v>2021</v>
      </c>
      <c r="B1869">
        <v>360170</v>
      </c>
      <c r="C1869">
        <f>VLOOKUP(B1869,'PF Hospitals'!$A$2:$J$3113,10,0)</f>
        <v>3</v>
      </c>
      <c r="D1869" t="s">
        <v>5669</v>
      </c>
      <c r="E1869" t="s">
        <v>5670</v>
      </c>
      <c r="F1869" t="s">
        <v>5671</v>
      </c>
      <c r="G1869" t="s">
        <v>5448</v>
      </c>
      <c r="H1869">
        <v>43113</v>
      </c>
      <c r="I1869" t="s">
        <v>5672</v>
      </c>
      <c r="J1869">
        <v>42.06</v>
      </c>
      <c r="K1869">
        <v>79.06</v>
      </c>
      <c r="L1869">
        <v>87.36</v>
      </c>
      <c r="M1869">
        <v>80.260000000000005</v>
      </c>
      <c r="N1869">
        <v>77.674400000000006</v>
      </c>
      <c r="O1869">
        <v>0</v>
      </c>
      <c r="P1869">
        <v>0</v>
      </c>
      <c r="Q1869">
        <v>0</v>
      </c>
      <c r="R1869">
        <v>41.99</v>
      </c>
      <c r="S1869">
        <v>79.91</v>
      </c>
      <c r="T1869">
        <v>88.1</v>
      </c>
      <c r="U1869">
        <v>78.400000000000006</v>
      </c>
      <c r="V1869">
        <v>80.781499999999994</v>
      </c>
      <c r="W1869">
        <v>1</v>
      </c>
      <c r="X1869">
        <v>2</v>
      </c>
      <c r="Y1869">
        <v>2</v>
      </c>
      <c r="Z1869">
        <v>33.89</v>
      </c>
      <c r="AA1869">
        <v>65.77</v>
      </c>
      <c r="AB1869">
        <v>81</v>
      </c>
      <c r="AC1869">
        <v>69.17</v>
      </c>
      <c r="AD1869">
        <v>70.718599999999995</v>
      </c>
      <c r="AE1869">
        <v>3</v>
      </c>
      <c r="AF1869">
        <v>1</v>
      </c>
      <c r="AG1869">
        <v>3</v>
      </c>
      <c r="AH1869">
        <v>6.53</v>
      </c>
      <c r="AI1869">
        <v>51.87</v>
      </c>
      <c r="AJ1869">
        <v>63.32</v>
      </c>
      <c r="AK1869">
        <v>50.65</v>
      </c>
      <c r="AL1869">
        <v>51.1691</v>
      </c>
      <c r="AM1869">
        <v>0</v>
      </c>
      <c r="AN1869">
        <v>0</v>
      </c>
      <c r="AO1869">
        <v>0</v>
      </c>
      <c r="AP1869">
        <v>33.19</v>
      </c>
      <c r="AQ1869">
        <v>63.83</v>
      </c>
      <c r="AR1869">
        <v>74.75</v>
      </c>
      <c r="AS1869">
        <v>58.88</v>
      </c>
      <c r="AT1869">
        <v>62.31</v>
      </c>
      <c r="AU1869">
        <v>0</v>
      </c>
      <c r="AV1869">
        <v>2</v>
      </c>
      <c r="AW1869">
        <v>2</v>
      </c>
      <c r="AX1869">
        <v>30.6</v>
      </c>
      <c r="AY1869">
        <v>65.61</v>
      </c>
      <c r="AZ1869">
        <v>79.58</v>
      </c>
      <c r="BA1869">
        <v>63.08</v>
      </c>
      <c r="BB1869">
        <v>61.308100000000003</v>
      </c>
      <c r="BC1869">
        <v>0</v>
      </c>
      <c r="BD1869">
        <v>0</v>
      </c>
      <c r="BE1869">
        <v>0</v>
      </c>
      <c r="BF1869">
        <v>66.94</v>
      </c>
      <c r="BG1869">
        <v>87.38</v>
      </c>
      <c r="BH1869">
        <v>92.17</v>
      </c>
      <c r="BI1869">
        <v>88.52</v>
      </c>
      <c r="BJ1869">
        <v>86.803700000000006</v>
      </c>
      <c r="BK1869">
        <v>0</v>
      </c>
      <c r="BL1869">
        <v>0</v>
      </c>
      <c r="BM1869">
        <v>0</v>
      </c>
      <c r="BN1869">
        <v>34.700000000000003</v>
      </c>
      <c r="BO1869">
        <v>71.8</v>
      </c>
      <c r="BP1869">
        <v>85.67</v>
      </c>
      <c r="BQ1869">
        <v>70.02</v>
      </c>
      <c r="BR1869">
        <v>67.8369</v>
      </c>
      <c r="BS1869">
        <v>0</v>
      </c>
      <c r="BT1869">
        <v>0</v>
      </c>
      <c r="BU1869">
        <v>0</v>
      </c>
      <c r="BV1869">
        <v>7</v>
      </c>
      <c r="BW1869">
        <v>17</v>
      </c>
    </row>
    <row r="1870" spans="1:75" x14ac:dyDescent="0.3">
      <c r="A1870">
        <v>2021</v>
      </c>
      <c r="B1870">
        <v>360172</v>
      </c>
      <c r="C1870">
        <f>VLOOKUP(B1870,'PF Hospitals'!$A$2:$J$3113,10,0)</f>
        <v>4</v>
      </c>
      <c r="D1870" t="s">
        <v>5673</v>
      </c>
      <c r="E1870" t="s">
        <v>5674</v>
      </c>
      <c r="F1870" t="s">
        <v>5675</v>
      </c>
      <c r="G1870" t="s">
        <v>5448</v>
      </c>
      <c r="H1870">
        <v>44053</v>
      </c>
      <c r="I1870" t="s">
        <v>5646</v>
      </c>
      <c r="J1870">
        <v>42.06</v>
      </c>
      <c r="K1870">
        <v>79.06</v>
      </c>
      <c r="L1870">
        <v>87.36</v>
      </c>
      <c r="M1870">
        <v>80.37</v>
      </c>
      <c r="N1870">
        <v>79.516400000000004</v>
      </c>
      <c r="O1870">
        <v>1</v>
      </c>
      <c r="P1870">
        <v>0</v>
      </c>
      <c r="Q1870">
        <v>1</v>
      </c>
      <c r="R1870">
        <v>41.99</v>
      </c>
      <c r="S1870">
        <v>79.91</v>
      </c>
      <c r="T1870">
        <v>88.1</v>
      </c>
      <c r="U1870">
        <v>81.78</v>
      </c>
      <c r="V1870">
        <v>81.354900000000001</v>
      </c>
      <c r="W1870">
        <v>2</v>
      </c>
      <c r="X1870">
        <v>0</v>
      </c>
      <c r="Y1870">
        <v>2</v>
      </c>
      <c r="Z1870">
        <v>33.89</v>
      </c>
      <c r="AA1870">
        <v>65.77</v>
      </c>
      <c r="AB1870">
        <v>81</v>
      </c>
      <c r="AC1870">
        <v>63.04</v>
      </c>
      <c r="AD1870">
        <v>68.846900000000005</v>
      </c>
      <c r="AE1870">
        <v>2</v>
      </c>
      <c r="AF1870">
        <v>3</v>
      </c>
      <c r="AG1870">
        <v>3</v>
      </c>
      <c r="AH1870">
        <v>6.53</v>
      </c>
      <c r="AI1870">
        <v>51.87</v>
      </c>
      <c r="AJ1870">
        <v>63.32</v>
      </c>
      <c r="AK1870">
        <v>49.35</v>
      </c>
      <c r="AL1870">
        <v>50.941699999999997</v>
      </c>
      <c r="AM1870">
        <v>0</v>
      </c>
      <c r="AN1870">
        <v>1</v>
      </c>
      <c r="AO1870">
        <v>1</v>
      </c>
      <c r="AP1870">
        <v>33.19</v>
      </c>
      <c r="AQ1870">
        <v>63.83</v>
      </c>
      <c r="AR1870">
        <v>74.75</v>
      </c>
      <c r="AS1870">
        <v>67.760000000000005</v>
      </c>
      <c r="AT1870">
        <v>63.189300000000003</v>
      </c>
      <c r="AU1870">
        <v>0</v>
      </c>
      <c r="AV1870">
        <v>0</v>
      </c>
      <c r="AW1870">
        <v>0</v>
      </c>
      <c r="AX1870">
        <v>30.6</v>
      </c>
      <c r="AY1870">
        <v>65.61</v>
      </c>
      <c r="AZ1870">
        <v>79.58</v>
      </c>
      <c r="BA1870">
        <v>65.959999999999994</v>
      </c>
      <c r="BB1870">
        <v>65.758399999999995</v>
      </c>
      <c r="BC1870">
        <v>1</v>
      </c>
      <c r="BD1870">
        <v>0</v>
      </c>
      <c r="BE1870">
        <v>1</v>
      </c>
      <c r="BF1870">
        <v>66.94</v>
      </c>
      <c r="BG1870">
        <v>87.38</v>
      </c>
      <c r="BH1870">
        <v>92.17</v>
      </c>
      <c r="BI1870">
        <v>90.21</v>
      </c>
      <c r="BJ1870">
        <v>88.232399999999998</v>
      </c>
      <c r="BK1870">
        <v>2</v>
      </c>
      <c r="BL1870">
        <v>0</v>
      </c>
      <c r="BM1870">
        <v>2</v>
      </c>
      <c r="BN1870">
        <v>34.700000000000003</v>
      </c>
      <c r="BO1870">
        <v>71.8</v>
      </c>
      <c r="BP1870">
        <v>85.67</v>
      </c>
      <c r="BQ1870">
        <v>68.61</v>
      </c>
      <c r="BR1870">
        <v>68.360699999999994</v>
      </c>
      <c r="BS1870">
        <v>0</v>
      </c>
      <c r="BT1870">
        <v>0</v>
      </c>
      <c r="BU1870">
        <v>0</v>
      </c>
      <c r="BV1870">
        <v>10</v>
      </c>
      <c r="BW1870">
        <v>18</v>
      </c>
    </row>
    <row r="1871" spans="1:75" x14ac:dyDescent="0.3">
      <c r="A1871">
        <v>2021</v>
      </c>
      <c r="B1871">
        <v>360174</v>
      </c>
      <c r="C1871">
        <f>VLOOKUP(B1871,'PF Hospitals'!$A$2:$J$3113,10,0)</f>
        <v>2</v>
      </c>
      <c r="D1871" t="s">
        <v>5676</v>
      </c>
      <c r="E1871" t="s">
        <v>5677</v>
      </c>
      <c r="F1871" t="s">
        <v>3897</v>
      </c>
      <c r="G1871" t="s">
        <v>5448</v>
      </c>
      <c r="H1871">
        <v>45373</v>
      </c>
      <c r="I1871" t="s">
        <v>3083</v>
      </c>
      <c r="J1871">
        <v>42.06</v>
      </c>
      <c r="K1871">
        <v>79.06</v>
      </c>
      <c r="L1871">
        <v>87.36</v>
      </c>
      <c r="M1871">
        <v>74.760000000000005</v>
      </c>
      <c r="N1871">
        <v>79.623999999999995</v>
      </c>
      <c r="O1871">
        <v>1</v>
      </c>
      <c r="P1871">
        <v>3</v>
      </c>
      <c r="Q1871">
        <v>3</v>
      </c>
      <c r="R1871">
        <v>41.99</v>
      </c>
      <c r="S1871">
        <v>79.91</v>
      </c>
      <c r="T1871">
        <v>88.1</v>
      </c>
      <c r="U1871">
        <v>74.569999999999993</v>
      </c>
      <c r="V1871">
        <v>76.467699999999994</v>
      </c>
      <c r="W1871">
        <v>0</v>
      </c>
      <c r="X1871">
        <v>1</v>
      </c>
      <c r="Y1871">
        <v>1</v>
      </c>
      <c r="Z1871">
        <v>33.89</v>
      </c>
      <c r="AA1871">
        <v>65.77</v>
      </c>
      <c r="AB1871">
        <v>81</v>
      </c>
      <c r="AC1871">
        <v>59.54</v>
      </c>
      <c r="AD1871">
        <v>63.157299999999999</v>
      </c>
      <c r="AE1871">
        <v>0</v>
      </c>
      <c r="AF1871">
        <v>1</v>
      </c>
      <c r="AG1871">
        <v>1</v>
      </c>
      <c r="AH1871">
        <v>6.53</v>
      </c>
      <c r="AI1871">
        <v>51.87</v>
      </c>
      <c r="AJ1871">
        <v>63.32</v>
      </c>
      <c r="AK1871">
        <v>47.17</v>
      </c>
      <c r="AL1871">
        <v>48.116399999999999</v>
      </c>
      <c r="AM1871">
        <v>0</v>
      </c>
      <c r="AN1871">
        <v>0</v>
      </c>
      <c r="AO1871">
        <v>0</v>
      </c>
      <c r="AP1871">
        <v>33.19</v>
      </c>
      <c r="AQ1871">
        <v>63.83</v>
      </c>
      <c r="AR1871">
        <v>74.75</v>
      </c>
      <c r="AS1871">
        <v>57.45</v>
      </c>
      <c r="AT1871">
        <v>59.612000000000002</v>
      </c>
      <c r="AU1871">
        <v>0</v>
      </c>
      <c r="AV1871">
        <v>1</v>
      </c>
      <c r="AW1871">
        <v>1</v>
      </c>
      <c r="AX1871">
        <v>30.6</v>
      </c>
      <c r="AY1871">
        <v>65.61</v>
      </c>
      <c r="AZ1871">
        <v>79.58</v>
      </c>
      <c r="BA1871">
        <v>59.01</v>
      </c>
      <c r="BB1871">
        <v>63.526699999999998</v>
      </c>
      <c r="BC1871">
        <v>0</v>
      </c>
      <c r="BD1871">
        <v>2</v>
      </c>
      <c r="BE1871">
        <v>2</v>
      </c>
      <c r="BF1871">
        <v>66.94</v>
      </c>
      <c r="BG1871">
        <v>87.38</v>
      </c>
      <c r="BH1871">
        <v>92.17</v>
      </c>
      <c r="BI1871">
        <v>92.1</v>
      </c>
      <c r="BJ1871">
        <v>92.475399999999993</v>
      </c>
      <c r="BK1871">
        <v>10</v>
      </c>
      <c r="BL1871">
        <v>9</v>
      </c>
      <c r="BM1871">
        <v>10</v>
      </c>
      <c r="BN1871">
        <v>34.700000000000003</v>
      </c>
      <c r="BO1871">
        <v>71.8</v>
      </c>
      <c r="BP1871">
        <v>85.67</v>
      </c>
      <c r="BQ1871">
        <v>64.88</v>
      </c>
      <c r="BR1871">
        <v>67.258700000000005</v>
      </c>
      <c r="BS1871">
        <v>0</v>
      </c>
      <c r="BT1871">
        <v>1</v>
      </c>
      <c r="BU1871">
        <v>1</v>
      </c>
      <c r="BV1871">
        <v>19</v>
      </c>
      <c r="BW1871">
        <v>17</v>
      </c>
    </row>
    <row r="1872" spans="1:75" x14ac:dyDescent="0.3">
      <c r="A1872">
        <v>2021</v>
      </c>
      <c r="B1872">
        <v>360175</v>
      </c>
      <c r="C1872">
        <f>VLOOKUP(B1872,'PF Hospitals'!$A$2:$J$3113,10,0)</f>
        <v>2</v>
      </c>
      <c r="D1872" t="s">
        <v>5678</v>
      </c>
      <c r="E1872" t="s">
        <v>5679</v>
      </c>
      <c r="F1872" t="s">
        <v>1555</v>
      </c>
      <c r="G1872" t="s">
        <v>5448</v>
      </c>
      <c r="H1872">
        <v>45177</v>
      </c>
      <c r="I1872" t="s">
        <v>2552</v>
      </c>
      <c r="J1872">
        <v>42.06</v>
      </c>
      <c r="K1872">
        <v>79.06</v>
      </c>
      <c r="L1872">
        <v>87.36</v>
      </c>
      <c r="M1872">
        <v>71.97</v>
      </c>
      <c r="N1872">
        <v>74.182900000000004</v>
      </c>
      <c r="O1872">
        <v>0</v>
      </c>
      <c r="P1872">
        <v>1</v>
      </c>
      <c r="Q1872">
        <v>1</v>
      </c>
      <c r="R1872">
        <v>41.99</v>
      </c>
      <c r="S1872">
        <v>79.91</v>
      </c>
      <c r="T1872">
        <v>88.1</v>
      </c>
      <c r="U1872">
        <v>74.260000000000005</v>
      </c>
      <c r="V1872">
        <v>74.071100000000001</v>
      </c>
      <c r="W1872">
        <v>0</v>
      </c>
      <c r="X1872">
        <v>0</v>
      </c>
      <c r="Y1872">
        <v>0</v>
      </c>
      <c r="Z1872">
        <v>33.89</v>
      </c>
      <c r="AA1872">
        <v>65.77</v>
      </c>
      <c r="AB1872">
        <v>81</v>
      </c>
      <c r="AC1872">
        <v>51.73</v>
      </c>
      <c r="AD1872">
        <v>51.7226</v>
      </c>
      <c r="AE1872">
        <v>0</v>
      </c>
      <c r="AF1872">
        <v>0</v>
      </c>
      <c r="AG1872">
        <v>0</v>
      </c>
      <c r="AH1872">
        <v>6.53</v>
      </c>
      <c r="AI1872">
        <v>51.87</v>
      </c>
      <c r="AJ1872">
        <v>63.32</v>
      </c>
      <c r="AK1872">
        <v>44.19</v>
      </c>
      <c r="AL1872">
        <v>42.366700000000002</v>
      </c>
      <c r="AM1872">
        <v>0</v>
      </c>
      <c r="AN1872">
        <v>0</v>
      </c>
      <c r="AO1872">
        <v>0</v>
      </c>
      <c r="AP1872">
        <v>33.19</v>
      </c>
      <c r="AQ1872">
        <v>63.83</v>
      </c>
      <c r="AR1872">
        <v>74.75</v>
      </c>
      <c r="AS1872">
        <v>53.25</v>
      </c>
      <c r="AT1872">
        <v>58.395000000000003</v>
      </c>
      <c r="AU1872">
        <v>0</v>
      </c>
      <c r="AV1872">
        <v>2</v>
      </c>
      <c r="AW1872">
        <v>2</v>
      </c>
      <c r="AX1872">
        <v>30.6</v>
      </c>
      <c r="AY1872">
        <v>65.61</v>
      </c>
      <c r="AZ1872">
        <v>79.58</v>
      </c>
      <c r="BA1872">
        <v>61.8</v>
      </c>
      <c r="BB1872">
        <v>60.065300000000001</v>
      </c>
      <c r="BC1872">
        <v>0</v>
      </c>
      <c r="BD1872">
        <v>0</v>
      </c>
      <c r="BE1872">
        <v>0</v>
      </c>
      <c r="BF1872">
        <v>66.94</v>
      </c>
      <c r="BG1872">
        <v>87.38</v>
      </c>
      <c r="BH1872">
        <v>92.17</v>
      </c>
      <c r="BI1872">
        <v>80.84</v>
      </c>
      <c r="BJ1872">
        <v>86.323899999999995</v>
      </c>
      <c r="BK1872">
        <v>0</v>
      </c>
      <c r="BL1872">
        <v>4</v>
      </c>
      <c r="BM1872">
        <v>4</v>
      </c>
      <c r="BN1872">
        <v>34.700000000000003</v>
      </c>
      <c r="BO1872">
        <v>71.8</v>
      </c>
      <c r="BP1872">
        <v>85.67</v>
      </c>
      <c r="BQ1872">
        <v>57.21</v>
      </c>
      <c r="BR1872">
        <v>58.400700000000001</v>
      </c>
      <c r="BS1872">
        <v>0</v>
      </c>
      <c r="BT1872">
        <v>0</v>
      </c>
      <c r="BU1872">
        <v>0</v>
      </c>
      <c r="BV1872">
        <v>7</v>
      </c>
      <c r="BW1872">
        <v>11</v>
      </c>
    </row>
    <row r="1873" spans="1:75" x14ac:dyDescent="0.3">
      <c r="A1873">
        <v>2021</v>
      </c>
      <c r="B1873">
        <v>360179</v>
      </c>
      <c r="C1873">
        <f>VLOOKUP(B1873,'PF Hospitals'!$A$2:$J$3113,10,0)</f>
        <v>3</v>
      </c>
      <c r="D1873" t="s">
        <v>5680</v>
      </c>
      <c r="E1873" t="s">
        <v>5681</v>
      </c>
      <c r="F1873" t="s">
        <v>5447</v>
      </c>
      <c r="G1873" t="s">
        <v>5448</v>
      </c>
      <c r="H1873">
        <v>45242</v>
      </c>
      <c r="I1873" t="s">
        <v>2807</v>
      </c>
      <c r="J1873">
        <v>42.06</v>
      </c>
      <c r="K1873">
        <v>79.06</v>
      </c>
      <c r="L1873">
        <v>87.36</v>
      </c>
      <c r="M1873">
        <v>81.52</v>
      </c>
      <c r="N1873">
        <v>78.234200000000001</v>
      </c>
      <c r="O1873">
        <v>0</v>
      </c>
      <c r="P1873">
        <v>0</v>
      </c>
      <c r="Q1873">
        <v>0</v>
      </c>
      <c r="R1873">
        <v>41.99</v>
      </c>
      <c r="S1873">
        <v>79.91</v>
      </c>
      <c r="T1873">
        <v>88.1</v>
      </c>
      <c r="U1873">
        <v>80.930000000000007</v>
      </c>
      <c r="V1873">
        <v>77.486800000000002</v>
      </c>
      <c r="W1873">
        <v>0</v>
      </c>
      <c r="X1873">
        <v>0</v>
      </c>
      <c r="Y1873">
        <v>0</v>
      </c>
      <c r="Z1873">
        <v>33.89</v>
      </c>
      <c r="AA1873">
        <v>65.77</v>
      </c>
      <c r="AB1873">
        <v>81</v>
      </c>
      <c r="AC1873">
        <v>63.33</v>
      </c>
      <c r="AD1873">
        <v>56.303899999999999</v>
      </c>
      <c r="AE1873">
        <v>0</v>
      </c>
      <c r="AF1873">
        <v>0</v>
      </c>
      <c r="AG1873">
        <v>0</v>
      </c>
      <c r="AH1873">
        <v>6.53</v>
      </c>
      <c r="AI1873">
        <v>51.87</v>
      </c>
      <c r="AJ1873">
        <v>63.32</v>
      </c>
      <c r="AK1873">
        <v>55.3</v>
      </c>
      <c r="AL1873">
        <v>52.447400000000002</v>
      </c>
      <c r="AM1873">
        <v>1</v>
      </c>
      <c r="AN1873">
        <v>0</v>
      </c>
      <c r="AO1873">
        <v>1</v>
      </c>
      <c r="AP1873">
        <v>33.19</v>
      </c>
      <c r="AQ1873">
        <v>63.83</v>
      </c>
      <c r="AR1873">
        <v>74.75</v>
      </c>
      <c r="AS1873">
        <v>61.81</v>
      </c>
      <c r="AT1873">
        <v>59.6858</v>
      </c>
      <c r="AU1873">
        <v>0</v>
      </c>
      <c r="AV1873">
        <v>0</v>
      </c>
      <c r="AW1873">
        <v>0</v>
      </c>
      <c r="AX1873">
        <v>30.6</v>
      </c>
      <c r="AY1873">
        <v>65.61</v>
      </c>
      <c r="AZ1873">
        <v>79.58</v>
      </c>
      <c r="BA1873">
        <v>63.88</v>
      </c>
      <c r="BB1873">
        <v>61.456099999999999</v>
      </c>
      <c r="BC1873">
        <v>0</v>
      </c>
      <c r="BD1873">
        <v>0</v>
      </c>
      <c r="BE1873">
        <v>0</v>
      </c>
      <c r="BF1873">
        <v>66.94</v>
      </c>
      <c r="BG1873">
        <v>87.38</v>
      </c>
      <c r="BH1873">
        <v>92.17</v>
      </c>
      <c r="BI1873">
        <v>89.21</v>
      </c>
      <c r="BJ1873">
        <v>88.365099999999998</v>
      </c>
      <c r="BK1873">
        <v>2</v>
      </c>
      <c r="BL1873">
        <v>0</v>
      </c>
      <c r="BM1873">
        <v>2</v>
      </c>
      <c r="BN1873">
        <v>34.700000000000003</v>
      </c>
      <c r="BO1873">
        <v>71.8</v>
      </c>
      <c r="BP1873">
        <v>85.67</v>
      </c>
      <c r="BQ1873">
        <v>77.34</v>
      </c>
      <c r="BR1873">
        <v>68.812799999999996</v>
      </c>
      <c r="BS1873">
        <v>0</v>
      </c>
      <c r="BT1873">
        <v>0</v>
      </c>
      <c r="BU1873">
        <v>0</v>
      </c>
      <c r="BV1873">
        <v>3</v>
      </c>
      <c r="BW1873">
        <v>14</v>
      </c>
    </row>
    <row r="1874" spans="1:75" x14ac:dyDescent="0.3">
      <c r="A1874">
        <v>2021</v>
      </c>
      <c r="B1874">
        <v>360180</v>
      </c>
      <c r="C1874">
        <f>VLOOKUP(B1874,'PF Hospitals'!$A$2:$J$3113,10,0)</f>
        <v>5</v>
      </c>
      <c r="D1874" t="s">
        <v>5682</v>
      </c>
      <c r="E1874" t="s">
        <v>5683</v>
      </c>
      <c r="F1874" t="s">
        <v>4154</v>
      </c>
      <c r="G1874" t="s">
        <v>5448</v>
      </c>
      <c r="H1874">
        <v>44195</v>
      </c>
      <c r="I1874" t="s">
        <v>5504</v>
      </c>
      <c r="J1874">
        <v>42.06</v>
      </c>
      <c r="K1874">
        <v>79.06</v>
      </c>
      <c r="L1874">
        <v>87.36</v>
      </c>
      <c r="M1874">
        <v>83.47</v>
      </c>
      <c r="N1874">
        <v>82.451999999999998</v>
      </c>
      <c r="O1874">
        <v>4</v>
      </c>
      <c r="P1874">
        <v>0</v>
      </c>
      <c r="Q1874">
        <v>4</v>
      </c>
      <c r="R1874">
        <v>41.99</v>
      </c>
      <c r="S1874">
        <v>79.91</v>
      </c>
      <c r="T1874">
        <v>88.1</v>
      </c>
      <c r="U1874">
        <v>83.01</v>
      </c>
      <c r="V1874">
        <v>82.762</v>
      </c>
      <c r="W1874">
        <v>4</v>
      </c>
      <c r="X1874">
        <v>0</v>
      </c>
      <c r="Y1874">
        <v>4</v>
      </c>
      <c r="Z1874">
        <v>33.89</v>
      </c>
      <c r="AA1874">
        <v>65.77</v>
      </c>
      <c r="AB1874">
        <v>81</v>
      </c>
      <c r="AC1874">
        <v>68.290000000000006</v>
      </c>
      <c r="AD1874">
        <v>67.715100000000007</v>
      </c>
      <c r="AE1874">
        <v>2</v>
      </c>
      <c r="AF1874">
        <v>0</v>
      </c>
      <c r="AG1874">
        <v>2</v>
      </c>
      <c r="AH1874">
        <v>6.53</v>
      </c>
      <c r="AI1874">
        <v>51.87</v>
      </c>
      <c r="AJ1874">
        <v>63.32</v>
      </c>
      <c r="AK1874">
        <v>61.17</v>
      </c>
      <c r="AL1874">
        <v>60.958300000000001</v>
      </c>
      <c r="AM1874">
        <v>8</v>
      </c>
      <c r="AN1874">
        <v>0</v>
      </c>
      <c r="AO1874">
        <v>8</v>
      </c>
      <c r="AP1874">
        <v>33.19</v>
      </c>
      <c r="AQ1874">
        <v>63.83</v>
      </c>
      <c r="AR1874">
        <v>74.75</v>
      </c>
      <c r="AS1874">
        <v>65.3</v>
      </c>
      <c r="AT1874">
        <v>64.227500000000006</v>
      </c>
      <c r="AU1874">
        <v>1</v>
      </c>
      <c r="AV1874">
        <v>0</v>
      </c>
      <c r="AW1874">
        <v>1</v>
      </c>
      <c r="AX1874">
        <v>30.6</v>
      </c>
      <c r="AY1874">
        <v>65.61</v>
      </c>
      <c r="AZ1874">
        <v>79.58</v>
      </c>
      <c r="BA1874">
        <v>64.569999999999993</v>
      </c>
      <c r="BB1874">
        <v>64.760900000000007</v>
      </c>
      <c r="BC1874">
        <v>0</v>
      </c>
      <c r="BD1874">
        <v>0</v>
      </c>
      <c r="BE1874">
        <v>0</v>
      </c>
      <c r="BF1874">
        <v>66.94</v>
      </c>
      <c r="BG1874">
        <v>87.38</v>
      </c>
      <c r="BH1874">
        <v>92.17</v>
      </c>
      <c r="BI1874">
        <v>90.27</v>
      </c>
      <c r="BJ1874">
        <v>90.015600000000006</v>
      </c>
      <c r="BK1874">
        <v>5</v>
      </c>
      <c r="BL1874">
        <v>0</v>
      </c>
      <c r="BM1874">
        <v>5</v>
      </c>
      <c r="BN1874">
        <v>34.700000000000003</v>
      </c>
      <c r="BO1874">
        <v>71.8</v>
      </c>
      <c r="BP1874">
        <v>85.67</v>
      </c>
      <c r="BQ1874">
        <v>82.32</v>
      </c>
      <c r="BR1874">
        <v>81.579099999999997</v>
      </c>
      <c r="BS1874">
        <v>7</v>
      </c>
      <c r="BT1874">
        <v>0</v>
      </c>
      <c r="BU1874">
        <v>7</v>
      </c>
      <c r="BV1874">
        <v>31</v>
      </c>
      <c r="BW1874">
        <v>19</v>
      </c>
    </row>
    <row r="1875" spans="1:75" hidden="1" x14ac:dyDescent="0.3">
      <c r="A1875">
        <v>2021</v>
      </c>
      <c r="B1875">
        <v>360185</v>
      </c>
      <c r="C1875" t="e">
        <f>VLOOKUP(B1875,'PF Hospitals'!$A$2:$J$3113,10,0)</f>
        <v>#N/A</v>
      </c>
      <c r="D1875" t="s">
        <v>5684</v>
      </c>
      <c r="E1875" t="s">
        <v>5685</v>
      </c>
      <c r="F1875" t="s">
        <v>3562</v>
      </c>
      <c r="G1875" t="s">
        <v>5448</v>
      </c>
      <c r="H1875">
        <v>44460</v>
      </c>
      <c r="I1875" t="s">
        <v>5601</v>
      </c>
      <c r="J1875">
        <v>42.06</v>
      </c>
      <c r="K1875">
        <v>79.06</v>
      </c>
      <c r="L1875">
        <v>87.36</v>
      </c>
      <c r="M1875">
        <v>76.709999999999994</v>
      </c>
      <c r="N1875">
        <v>79.204899999999995</v>
      </c>
      <c r="O1875">
        <v>1</v>
      </c>
      <c r="P1875">
        <v>2</v>
      </c>
      <c r="Q1875">
        <v>2</v>
      </c>
      <c r="R1875">
        <v>41.99</v>
      </c>
      <c r="S1875">
        <v>79.91</v>
      </c>
      <c r="T1875">
        <v>88.1</v>
      </c>
      <c r="U1875">
        <v>77.56</v>
      </c>
      <c r="V1875">
        <v>79.306399999999996</v>
      </c>
      <c r="W1875">
        <v>0</v>
      </c>
      <c r="X1875">
        <v>1</v>
      </c>
      <c r="Y1875">
        <v>1</v>
      </c>
      <c r="Z1875">
        <v>33.89</v>
      </c>
      <c r="AA1875">
        <v>65.77</v>
      </c>
      <c r="AB1875">
        <v>81</v>
      </c>
      <c r="AC1875">
        <v>67.53</v>
      </c>
      <c r="AD1875">
        <v>69.579599999999999</v>
      </c>
      <c r="AE1875">
        <v>3</v>
      </c>
      <c r="AF1875">
        <v>1</v>
      </c>
      <c r="AG1875">
        <v>3</v>
      </c>
      <c r="AH1875">
        <v>6.53</v>
      </c>
      <c r="AI1875">
        <v>51.87</v>
      </c>
      <c r="AJ1875">
        <v>63.32</v>
      </c>
      <c r="AK1875">
        <v>47.45</v>
      </c>
      <c r="AL1875">
        <v>52.371400000000001</v>
      </c>
      <c r="AM1875">
        <v>1</v>
      </c>
      <c r="AN1875">
        <v>3</v>
      </c>
      <c r="AO1875">
        <v>3</v>
      </c>
      <c r="AP1875">
        <v>33.19</v>
      </c>
      <c r="AQ1875">
        <v>63.83</v>
      </c>
      <c r="AR1875">
        <v>74.75</v>
      </c>
      <c r="AS1875">
        <v>57.29</v>
      </c>
      <c r="AT1875">
        <v>63.080399999999997</v>
      </c>
      <c r="AU1875">
        <v>0</v>
      </c>
      <c r="AV1875">
        <v>3</v>
      </c>
      <c r="AW1875">
        <v>3</v>
      </c>
      <c r="AX1875">
        <v>30.6</v>
      </c>
      <c r="AY1875">
        <v>65.61</v>
      </c>
      <c r="AZ1875">
        <v>79.58</v>
      </c>
      <c r="BA1875">
        <v>68.41</v>
      </c>
      <c r="BB1875">
        <v>70.432599999999994</v>
      </c>
      <c r="BC1875">
        <v>4</v>
      </c>
      <c r="BD1875">
        <v>1</v>
      </c>
      <c r="BE1875">
        <v>4</v>
      </c>
      <c r="BF1875">
        <v>66.94</v>
      </c>
      <c r="BG1875">
        <v>87.38</v>
      </c>
      <c r="BH1875">
        <v>92.17</v>
      </c>
      <c r="BI1875">
        <v>86.43</v>
      </c>
      <c r="BJ1875">
        <v>92.166799999999995</v>
      </c>
      <c r="BK1875">
        <v>9</v>
      </c>
      <c r="BL1875">
        <v>9</v>
      </c>
      <c r="BM1875">
        <v>9</v>
      </c>
      <c r="BN1875">
        <v>34.700000000000003</v>
      </c>
      <c r="BO1875">
        <v>71.8</v>
      </c>
      <c r="BP1875">
        <v>85.67</v>
      </c>
      <c r="BQ1875">
        <v>70.260000000000005</v>
      </c>
      <c r="BR1875">
        <v>73.287300000000002</v>
      </c>
      <c r="BS1875">
        <v>1</v>
      </c>
      <c r="BT1875">
        <v>1</v>
      </c>
      <c r="BU1875">
        <v>1</v>
      </c>
      <c r="BV1875">
        <v>26</v>
      </c>
      <c r="BW1875">
        <v>19</v>
      </c>
    </row>
    <row r="1876" spans="1:75" x14ac:dyDescent="0.3">
      <c r="A1876">
        <v>2021</v>
      </c>
      <c r="B1876">
        <v>360189</v>
      </c>
      <c r="C1876">
        <f>VLOOKUP(B1876,'PF Hospitals'!$A$2:$J$3113,10,0)</f>
        <v>3</v>
      </c>
      <c r="D1876" t="s">
        <v>5686</v>
      </c>
      <c r="E1876" t="s">
        <v>5687</v>
      </c>
      <c r="F1876" t="s">
        <v>3145</v>
      </c>
      <c r="G1876" t="s">
        <v>5448</v>
      </c>
      <c r="H1876">
        <v>43140</v>
      </c>
      <c r="I1876" t="s">
        <v>141</v>
      </c>
      <c r="J1876">
        <v>42.06</v>
      </c>
      <c r="K1876">
        <v>79.06</v>
      </c>
      <c r="L1876">
        <v>87.36</v>
      </c>
      <c r="M1876">
        <v>87.22</v>
      </c>
      <c r="N1876">
        <v>85.332700000000003</v>
      </c>
      <c r="O1876">
        <v>7</v>
      </c>
      <c r="P1876">
        <v>0</v>
      </c>
      <c r="Q1876">
        <v>7</v>
      </c>
      <c r="R1876">
        <v>41.99</v>
      </c>
      <c r="S1876">
        <v>79.91</v>
      </c>
      <c r="T1876">
        <v>88.1</v>
      </c>
      <c r="U1876">
        <v>87.2</v>
      </c>
      <c r="V1876">
        <v>83.633899999999997</v>
      </c>
      <c r="W1876">
        <v>5</v>
      </c>
      <c r="X1876">
        <v>0</v>
      </c>
      <c r="Y1876">
        <v>5</v>
      </c>
      <c r="Z1876">
        <v>33.89</v>
      </c>
      <c r="AA1876">
        <v>65.77</v>
      </c>
      <c r="AB1876">
        <v>81</v>
      </c>
      <c r="AC1876">
        <v>70.47</v>
      </c>
      <c r="AD1876">
        <v>80.188000000000002</v>
      </c>
      <c r="AE1876">
        <v>9</v>
      </c>
      <c r="AF1876">
        <v>9</v>
      </c>
      <c r="AG1876">
        <v>9</v>
      </c>
      <c r="AH1876">
        <v>6.53</v>
      </c>
      <c r="AI1876">
        <v>51.87</v>
      </c>
      <c r="AJ1876">
        <v>63.32</v>
      </c>
      <c r="AK1876">
        <v>65.28</v>
      </c>
      <c r="AL1876">
        <v>57.558500000000002</v>
      </c>
      <c r="AM1876">
        <v>5</v>
      </c>
      <c r="AN1876">
        <v>0</v>
      </c>
      <c r="AO1876">
        <v>5</v>
      </c>
      <c r="AP1876">
        <v>33.19</v>
      </c>
      <c r="AQ1876">
        <v>63.83</v>
      </c>
      <c r="AR1876">
        <v>74.75</v>
      </c>
      <c r="AS1876">
        <v>72.290000000000006</v>
      </c>
      <c r="AT1876">
        <v>72.876099999999994</v>
      </c>
      <c r="AU1876">
        <v>8</v>
      </c>
      <c r="AV1876">
        <v>2</v>
      </c>
      <c r="AW1876">
        <v>8</v>
      </c>
      <c r="AX1876">
        <v>30.6</v>
      </c>
      <c r="AY1876">
        <v>65.61</v>
      </c>
      <c r="AZ1876">
        <v>79.58</v>
      </c>
      <c r="BA1876">
        <v>75.52</v>
      </c>
      <c r="BB1876">
        <v>78.308599999999998</v>
      </c>
      <c r="BC1876">
        <v>9</v>
      </c>
      <c r="BD1876">
        <v>6</v>
      </c>
      <c r="BE1876">
        <v>9</v>
      </c>
      <c r="BF1876">
        <v>66.94</v>
      </c>
      <c r="BG1876">
        <v>87.38</v>
      </c>
      <c r="BH1876">
        <v>92.17</v>
      </c>
      <c r="BI1876">
        <v>89.1</v>
      </c>
      <c r="BJ1876">
        <v>81.912499999999994</v>
      </c>
      <c r="BK1876">
        <v>0</v>
      </c>
      <c r="BL1876">
        <v>0</v>
      </c>
      <c r="BM1876">
        <v>0</v>
      </c>
      <c r="BN1876">
        <v>34.700000000000003</v>
      </c>
      <c r="BO1876">
        <v>71.8</v>
      </c>
      <c r="BP1876">
        <v>85.67</v>
      </c>
      <c r="BQ1876">
        <v>74.62</v>
      </c>
      <c r="BR1876">
        <v>75.450400000000002</v>
      </c>
      <c r="BS1876">
        <v>3</v>
      </c>
      <c r="BT1876">
        <v>0</v>
      </c>
      <c r="BU1876">
        <v>3</v>
      </c>
      <c r="BV1876">
        <v>46</v>
      </c>
      <c r="BW1876">
        <v>14</v>
      </c>
    </row>
    <row r="1877" spans="1:75" x14ac:dyDescent="0.3">
      <c r="A1877">
        <v>2021</v>
      </c>
      <c r="B1877">
        <v>360192</v>
      </c>
      <c r="C1877">
        <f>VLOOKUP(B1877,'PF Hospitals'!$A$2:$J$3113,10,0)</f>
        <v>4</v>
      </c>
      <c r="D1877" t="s">
        <v>5688</v>
      </c>
      <c r="E1877" t="s">
        <v>5689</v>
      </c>
      <c r="F1877" t="s">
        <v>5690</v>
      </c>
      <c r="G1877" t="s">
        <v>5448</v>
      </c>
      <c r="H1877">
        <v>44024</v>
      </c>
      <c r="I1877" t="s">
        <v>5691</v>
      </c>
      <c r="J1877">
        <v>42.06</v>
      </c>
      <c r="K1877">
        <v>79.06</v>
      </c>
      <c r="L1877">
        <v>87.36</v>
      </c>
      <c r="M1877">
        <v>83.13</v>
      </c>
      <c r="N1877">
        <v>84.8767</v>
      </c>
      <c r="O1877">
        <v>7</v>
      </c>
      <c r="P1877">
        <v>4</v>
      </c>
      <c r="Q1877">
        <v>7</v>
      </c>
      <c r="R1877">
        <v>41.99</v>
      </c>
      <c r="S1877">
        <v>79.91</v>
      </c>
      <c r="T1877">
        <v>88.1</v>
      </c>
      <c r="U1877">
        <v>81.93</v>
      </c>
      <c r="V1877">
        <v>83.5959</v>
      </c>
      <c r="W1877">
        <v>5</v>
      </c>
      <c r="X1877">
        <v>2</v>
      </c>
      <c r="Y1877">
        <v>5</v>
      </c>
      <c r="Z1877">
        <v>33.89</v>
      </c>
      <c r="AA1877">
        <v>65.77</v>
      </c>
      <c r="AB1877">
        <v>81</v>
      </c>
      <c r="AC1877">
        <v>70.92</v>
      </c>
      <c r="AD1877">
        <v>74.723600000000005</v>
      </c>
      <c r="AE1877">
        <v>6</v>
      </c>
      <c r="AF1877">
        <v>3</v>
      </c>
      <c r="AG1877">
        <v>6</v>
      </c>
      <c r="AH1877">
        <v>6.53</v>
      </c>
      <c r="AI1877">
        <v>51.87</v>
      </c>
      <c r="AJ1877">
        <v>63.32</v>
      </c>
      <c r="AK1877">
        <v>54.4</v>
      </c>
      <c r="AL1877">
        <v>55.809399999999997</v>
      </c>
      <c r="AM1877">
        <v>4</v>
      </c>
      <c r="AN1877">
        <v>1</v>
      </c>
      <c r="AO1877">
        <v>4</v>
      </c>
      <c r="AP1877">
        <v>33.19</v>
      </c>
      <c r="AQ1877">
        <v>63.83</v>
      </c>
      <c r="AR1877">
        <v>74.75</v>
      </c>
      <c r="AS1877">
        <v>65.56</v>
      </c>
      <c r="AT1877">
        <v>66.144900000000007</v>
      </c>
      <c r="AU1877">
        <v>2</v>
      </c>
      <c r="AV1877">
        <v>0</v>
      </c>
      <c r="AW1877">
        <v>2</v>
      </c>
      <c r="AX1877">
        <v>30.6</v>
      </c>
      <c r="AY1877">
        <v>65.61</v>
      </c>
      <c r="AZ1877">
        <v>79.58</v>
      </c>
      <c r="BA1877">
        <v>62.98</v>
      </c>
      <c r="BB1877">
        <v>64.051900000000003</v>
      </c>
      <c r="BC1877">
        <v>0</v>
      </c>
      <c r="BD1877">
        <v>0</v>
      </c>
      <c r="BE1877">
        <v>0</v>
      </c>
      <c r="BF1877">
        <v>66.94</v>
      </c>
      <c r="BG1877">
        <v>87.38</v>
      </c>
      <c r="BH1877">
        <v>92.17</v>
      </c>
      <c r="BI1877">
        <v>89.54</v>
      </c>
      <c r="BJ1877">
        <v>91.141599999999997</v>
      </c>
      <c r="BK1877">
        <v>8</v>
      </c>
      <c r="BL1877">
        <v>6</v>
      </c>
      <c r="BM1877">
        <v>8</v>
      </c>
      <c r="BN1877">
        <v>34.700000000000003</v>
      </c>
      <c r="BO1877">
        <v>71.8</v>
      </c>
      <c r="BP1877">
        <v>85.67</v>
      </c>
      <c r="BQ1877">
        <v>74.400000000000006</v>
      </c>
      <c r="BR1877">
        <v>76.972399999999993</v>
      </c>
      <c r="BS1877">
        <v>4</v>
      </c>
      <c r="BT1877">
        <v>2</v>
      </c>
      <c r="BU1877">
        <v>4</v>
      </c>
      <c r="BV1877">
        <v>36</v>
      </c>
      <c r="BW1877">
        <v>19</v>
      </c>
    </row>
    <row r="1878" spans="1:75" x14ac:dyDescent="0.3">
      <c r="A1878">
        <v>2021</v>
      </c>
      <c r="B1878">
        <v>360197</v>
      </c>
      <c r="C1878">
        <f>VLOOKUP(B1878,'PF Hospitals'!$A$2:$J$3113,10,0)</f>
        <v>3</v>
      </c>
      <c r="D1878" t="s">
        <v>5692</v>
      </c>
      <c r="E1878" t="s">
        <v>5693</v>
      </c>
      <c r="F1878" t="s">
        <v>5694</v>
      </c>
      <c r="G1878" t="s">
        <v>5448</v>
      </c>
      <c r="H1878">
        <v>43311</v>
      </c>
      <c r="I1878" t="s">
        <v>1431</v>
      </c>
      <c r="J1878">
        <v>42.06</v>
      </c>
      <c r="K1878">
        <v>79.06</v>
      </c>
      <c r="L1878">
        <v>87.36</v>
      </c>
      <c r="M1878">
        <v>80.650000000000006</v>
      </c>
      <c r="N1878">
        <v>86.489000000000004</v>
      </c>
      <c r="O1878">
        <v>9</v>
      </c>
      <c r="P1878">
        <v>8</v>
      </c>
      <c r="Q1878">
        <v>9</v>
      </c>
      <c r="R1878">
        <v>41.99</v>
      </c>
      <c r="S1878">
        <v>79.91</v>
      </c>
      <c r="T1878">
        <v>88.1</v>
      </c>
      <c r="U1878">
        <v>84.75</v>
      </c>
      <c r="V1878">
        <v>83.9649</v>
      </c>
      <c r="W1878">
        <v>5</v>
      </c>
      <c r="X1878">
        <v>0</v>
      </c>
      <c r="Y1878">
        <v>5</v>
      </c>
      <c r="Z1878">
        <v>33.89</v>
      </c>
      <c r="AA1878">
        <v>65.77</v>
      </c>
      <c r="AB1878">
        <v>81</v>
      </c>
      <c r="AC1878">
        <v>73.97</v>
      </c>
      <c r="AD1878">
        <v>75.689800000000005</v>
      </c>
      <c r="AE1878">
        <v>6</v>
      </c>
      <c r="AF1878">
        <v>2</v>
      </c>
      <c r="AG1878">
        <v>6</v>
      </c>
      <c r="AH1878">
        <v>6.53</v>
      </c>
      <c r="AI1878">
        <v>51.87</v>
      </c>
      <c r="AJ1878">
        <v>63.32</v>
      </c>
      <c r="AK1878">
        <v>51.65</v>
      </c>
      <c r="AL1878">
        <v>52.688899999999997</v>
      </c>
      <c r="AM1878">
        <v>1</v>
      </c>
      <c r="AN1878">
        <v>0</v>
      </c>
      <c r="AO1878">
        <v>1</v>
      </c>
      <c r="AP1878">
        <v>33.19</v>
      </c>
      <c r="AQ1878">
        <v>63.83</v>
      </c>
      <c r="AR1878">
        <v>74.75</v>
      </c>
      <c r="AS1878">
        <v>61.45</v>
      </c>
      <c r="AT1878">
        <v>63.679099999999998</v>
      </c>
      <c r="AU1878">
        <v>0</v>
      </c>
      <c r="AV1878">
        <v>1</v>
      </c>
      <c r="AW1878">
        <v>1</v>
      </c>
      <c r="AX1878">
        <v>30.6</v>
      </c>
      <c r="AY1878">
        <v>65.61</v>
      </c>
      <c r="AZ1878">
        <v>79.58</v>
      </c>
      <c r="BA1878">
        <v>65.959999999999994</v>
      </c>
      <c r="BB1878">
        <v>73.043300000000002</v>
      </c>
      <c r="BC1878">
        <v>5</v>
      </c>
      <c r="BD1878">
        <v>5</v>
      </c>
      <c r="BE1878">
        <v>5</v>
      </c>
      <c r="BF1878">
        <v>66.94</v>
      </c>
      <c r="BG1878">
        <v>87.38</v>
      </c>
      <c r="BH1878">
        <v>92.17</v>
      </c>
      <c r="BI1878">
        <v>90.03</v>
      </c>
      <c r="BJ1878">
        <v>88.923699999999997</v>
      </c>
      <c r="BK1878">
        <v>3</v>
      </c>
      <c r="BL1878">
        <v>0</v>
      </c>
      <c r="BM1878">
        <v>3</v>
      </c>
      <c r="BN1878">
        <v>34.700000000000003</v>
      </c>
      <c r="BO1878">
        <v>71.8</v>
      </c>
      <c r="BP1878">
        <v>85.67</v>
      </c>
      <c r="BQ1878">
        <v>73.19</v>
      </c>
      <c r="BR1878">
        <v>78.019099999999995</v>
      </c>
      <c r="BS1878">
        <v>5</v>
      </c>
      <c r="BT1878">
        <v>3</v>
      </c>
      <c r="BU1878">
        <v>5</v>
      </c>
      <c r="BV1878">
        <v>35</v>
      </c>
      <c r="BW1878">
        <v>19</v>
      </c>
    </row>
    <row r="1879" spans="1:75" x14ac:dyDescent="0.3">
      <c r="A1879">
        <v>2021</v>
      </c>
      <c r="B1879">
        <v>360203</v>
      </c>
      <c r="C1879">
        <f>VLOOKUP(B1879,'PF Hospitals'!$A$2:$J$3113,10,0)</f>
        <v>3</v>
      </c>
      <c r="D1879" t="s">
        <v>5695</v>
      </c>
      <c r="E1879" t="s">
        <v>5696</v>
      </c>
      <c r="F1879" t="s">
        <v>3516</v>
      </c>
      <c r="G1879" t="s">
        <v>5448</v>
      </c>
      <c r="H1879">
        <v>43725</v>
      </c>
      <c r="I1879" t="s">
        <v>5697</v>
      </c>
      <c r="J1879">
        <v>42.06</v>
      </c>
      <c r="K1879">
        <v>79.06</v>
      </c>
      <c r="L1879">
        <v>87.36</v>
      </c>
      <c r="M1879">
        <v>86.04</v>
      </c>
      <c r="N1879">
        <v>81.865499999999997</v>
      </c>
      <c r="O1879">
        <v>4</v>
      </c>
      <c r="P1879">
        <v>0</v>
      </c>
      <c r="Q1879">
        <v>4</v>
      </c>
      <c r="R1879">
        <v>41.99</v>
      </c>
      <c r="S1879">
        <v>79.91</v>
      </c>
      <c r="T1879">
        <v>88.1</v>
      </c>
      <c r="U1879">
        <v>82.84</v>
      </c>
      <c r="V1879">
        <v>78.818200000000004</v>
      </c>
      <c r="W1879">
        <v>0</v>
      </c>
      <c r="X1879">
        <v>0</v>
      </c>
      <c r="Y1879">
        <v>0</v>
      </c>
      <c r="Z1879">
        <v>33.89</v>
      </c>
      <c r="AA1879">
        <v>65.77</v>
      </c>
      <c r="AB1879">
        <v>81</v>
      </c>
      <c r="AC1879">
        <v>78.78</v>
      </c>
      <c r="AD1879">
        <v>68.1785</v>
      </c>
      <c r="AE1879">
        <v>2</v>
      </c>
      <c r="AF1879">
        <v>0</v>
      </c>
      <c r="AG1879">
        <v>2</v>
      </c>
      <c r="AH1879">
        <v>6.53</v>
      </c>
      <c r="AI1879">
        <v>51.87</v>
      </c>
      <c r="AJ1879">
        <v>63.32</v>
      </c>
      <c r="AK1879">
        <v>57.93</v>
      </c>
      <c r="AL1879">
        <v>47.772199999999998</v>
      </c>
      <c r="AM1879">
        <v>0</v>
      </c>
      <c r="AN1879">
        <v>0</v>
      </c>
      <c r="AO1879">
        <v>0</v>
      </c>
      <c r="AP1879">
        <v>33.19</v>
      </c>
      <c r="AQ1879">
        <v>63.83</v>
      </c>
      <c r="AR1879">
        <v>74.75</v>
      </c>
      <c r="AS1879">
        <v>70.81</v>
      </c>
      <c r="AT1879">
        <v>62.781500000000001</v>
      </c>
      <c r="AU1879">
        <v>0</v>
      </c>
      <c r="AV1879">
        <v>0</v>
      </c>
      <c r="AW1879">
        <v>0</v>
      </c>
      <c r="AX1879">
        <v>30.6</v>
      </c>
      <c r="AY1879">
        <v>65.61</v>
      </c>
      <c r="AZ1879">
        <v>79.58</v>
      </c>
      <c r="BA1879">
        <v>76.45</v>
      </c>
      <c r="BB1879">
        <v>68.338800000000006</v>
      </c>
      <c r="BC1879">
        <v>2</v>
      </c>
      <c r="BD1879">
        <v>0</v>
      </c>
      <c r="BE1879">
        <v>2</v>
      </c>
      <c r="BF1879">
        <v>66.94</v>
      </c>
      <c r="BG1879">
        <v>87.38</v>
      </c>
      <c r="BH1879">
        <v>92.17</v>
      </c>
      <c r="BI1879">
        <v>92.53</v>
      </c>
      <c r="BJ1879">
        <v>91.057299999999998</v>
      </c>
      <c r="BK1879">
        <v>7</v>
      </c>
      <c r="BL1879">
        <v>0</v>
      </c>
      <c r="BM1879">
        <v>7</v>
      </c>
      <c r="BN1879">
        <v>34.700000000000003</v>
      </c>
      <c r="BO1879">
        <v>71.8</v>
      </c>
      <c r="BP1879">
        <v>85.67</v>
      </c>
      <c r="BQ1879">
        <v>77.63</v>
      </c>
      <c r="BR1879">
        <v>68.844099999999997</v>
      </c>
      <c r="BS1879">
        <v>0</v>
      </c>
      <c r="BT1879">
        <v>0</v>
      </c>
      <c r="BU1879">
        <v>0</v>
      </c>
      <c r="BV1879">
        <v>15</v>
      </c>
      <c r="BW1879">
        <v>18</v>
      </c>
    </row>
    <row r="1880" spans="1:75" x14ac:dyDescent="0.3">
      <c r="A1880">
        <v>2021</v>
      </c>
      <c r="B1880">
        <v>360210</v>
      </c>
      <c r="C1880">
        <f>VLOOKUP(B1880,'PF Hospitals'!$A$2:$J$3113,10,0)</f>
        <v>5</v>
      </c>
      <c r="D1880" t="s">
        <v>5698</v>
      </c>
      <c r="E1880" t="s">
        <v>5699</v>
      </c>
      <c r="F1880" t="s">
        <v>5700</v>
      </c>
      <c r="G1880" t="s">
        <v>5448</v>
      </c>
      <c r="H1880">
        <v>43015</v>
      </c>
      <c r="I1880" t="s">
        <v>2845</v>
      </c>
      <c r="J1880">
        <v>42.06</v>
      </c>
      <c r="K1880">
        <v>79.06</v>
      </c>
      <c r="L1880">
        <v>87.36</v>
      </c>
      <c r="M1880">
        <v>81.86</v>
      </c>
      <c r="N1880">
        <v>82.490499999999997</v>
      </c>
      <c r="O1880">
        <v>4</v>
      </c>
      <c r="P1880">
        <v>1</v>
      </c>
      <c r="Q1880">
        <v>4</v>
      </c>
      <c r="R1880">
        <v>41.99</v>
      </c>
      <c r="S1880">
        <v>79.91</v>
      </c>
      <c r="T1880">
        <v>88.1</v>
      </c>
      <c r="U1880">
        <v>82.93</v>
      </c>
      <c r="V1880">
        <v>79.978300000000004</v>
      </c>
      <c r="W1880">
        <v>1</v>
      </c>
      <c r="X1880">
        <v>0</v>
      </c>
      <c r="Y1880">
        <v>1</v>
      </c>
      <c r="Z1880">
        <v>33.89</v>
      </c>
      <c r="AA1880">
        <v>65.77</v>
      </c>
      <c r="AB1880">
        <v>81</v>
      </c>
      <c r="AC1880">
        <v>70.52</v>
      </c>
      <c r="AD1880">
        <v>65.648600000000002</v>
      </c>
      <c r="AE1880">
        <v>0</v>
      </c>
      <c r="AF1880">
        <v>0</v>
      </c>
      <c r="AG1880">
        <v>0</v>
      </c>
      <c r="AH1880">
        <v>6.53</v>
      </c>
      <c r="AI1880">
        <v>51.87</v>
      </c>
      <c r="AJ1880">
        <v>63.32</v>
      </c>
      <c r="AK1880">
        <v>55.84</v>
      </c>
      <c r="AL1880">
        <v>52.825099999999999</v>
      </c>
      <c r="AM1880">
        <v>1</v>
      </c>
      <c r="AN1880">
        <v>0</v>
      </c>
      <c r="AO1880">
        <v>1</v>
      </c>
      <c r="AP1880">
        <v>33.19</v>
      </c>
      <c r="AQ1880">
        <v>63.83</v>
      </c>
      <c r="AR1880">
        <v>74.75</v>
      </c>
      <c r="AS1880">
        <v>64.180000000000007</v>
      </c>
      <c r="AT1880">
        <v>68.310199999999995</v>
      </c>
      <c r="AU1880">
        <v>4</v>
      </c>
      <c r="AV1880">
        <v>3</v>
      </c>
      <c r="AW1880">
        <v>4</v>
      </c>
      <c r="AX1880">
        <v>30.6</v>
      </c>
      <c r="AY1880">
        <v>65.61</v>
      </c>
      <c r="AZ1880">
        <v>79.58</v>
      </c>
      <c r="BA1880">
        <v>74.44</v>
      </c>
      <c r="BB1880">
        <v>65.880700000000004</v>
      </c>
      <c r="BC1880">
        <v>1</v>
      </c>
      <c r="BD1880">
        <v>0</v>
      </c>
      <c r="BE1880">
        <v>1</v>
      </c>
      <c r="BF1880">
        <v>66.94</v>
      </c>
      <c r="BG1880">
        <v>87.38</v>
      </c>
      <c r="BH1880">
        <v>92.17</v>
      </c>
      <c r="BI1880">
        <v>88.74</v>
      </c>
      <c r="BJ1880">
        <v>88.811000000000007</v>
      </c>
      <c r="BK1880">
        <v>3</v>
      </c>
      <c r="BL1880">
        <v>0</v>
      </c>
      <c r="BM1880">
        <v>3</v>
      </c>
      <c r="BN1880">
        <v>34.700000000000003</v>
      </c>
      <c r="BO1880">
        <v>71.8</v>
      </c>
      <c r="BP1880">
        <v>85.67</v>
      </c>
      <c r="BQ1880">
        <v>75.75</v>
      </c>
      <c r="BR1880">
        <v>74.295000000000002</v>
      </c>
      <c r="BS1880">
        <v>2</v>
      </c>
      <c r="BT1880">
        <v>0</v>
      </c>
      <c r="BU1880">
        <v>2</v>
      </c>
      <c r="BV1880">
        <v>16</v>
      </c>
      <c r="BW1880">
        <v>19</v>
      </c>
    </row>
    <row r="1881" spans="1:75" x14ac:dyDescent="0.3">
      <c r="A1881">
        <v>2021</v>
      </c>
      <c r="B1881">
        <v>360211</v>
      </c>
      <c r="C1881">
        <f>VLOOKUP(B1881,'PF Hospitals'!$A$2:$J$3113,10,0)</f>
        <v>3</v>
      </c>
      <c r="D1881" t="s">
        <v>5701</v>
      </c>
      <c r="E1881" t="s">
        <v>5702</v>
      </c>
      <c r="F1881" t="s">
        <v>5703</v>
      </c>
      <c r="G1881" t="s">
        <v>5448</v>
      </c>
      <c r="H1881">
        <v>43952</v>
      </c>
      <c r="I1881" t="s">
        <v>94</v>
      </c>
      <c r="J1881">
        <v>42.06</v>
      </c>
      <c r="K1881">
        <v>79.06</v>
      </c>
      <c r="L1881">
        <v>87.36</v>
      </c>
      <c r="M1881">
        <v>79.58</v>
      </c>
      <c r="N1881">
        <v>75.823800000000006</v>
      </c>
      <c r="O1881">
        <v>0</v>
      </c>
      <c r="P1881">
        <v>0</v>
      </c>
      <c r="Q1881">
        <v>0</v>
      </c>
      <c r="R1881">
        <v>41.99</v>
      </c>
      <c r="S1881">
        <v>79.91</v>
      </c>
      <c r="T1881">
        <v>88.1</v>
      </c>
      <c r="U1881">
        <v>80.959999999999994</v>
      </c>
      <c r="V1881">
        <v>78.290599999999998</v>
      </c>
      <c r="W1881">
        <v>0</v>
      </c>
      <c r="X1881">
        <v>0</v>
      </c>
      <c r="Y1881">
        <v>0</v>
      </c>
      <c r="Z1881">
        <v>33.89</v>
      </c>
      <c r="AA1881">
        <v>65.77</v>
      </c>
      <c r="AB1881">
        <v>81</v>
      </c>
      <c r="AC1881">
        <v>65.72</v>
      </c>
      <c r="AD1881">
        <v>59.580100000000002</v>
      </c>
      <c r="AE1881">
        <v>0</v>
      </c>
      <c r="AF1881">
        <v>0</v>
      </c>
      <c r="AG1881">
        <v>0</v>
      </c>
      <c r="AH1881">
        <v>6.53</v>
      </c>
      <c r="AI1881">
        <v>51.87</v>
      </c>
      <c r="AJ1881">
        <v>63.32</v>
      </c>
      <c r="AK1881">
        <v>48.81</v>
      </c>
      <c r="AL1881">
        <v>44.686799999999998</v>
      </c>
      <c r="AM1881">
        <v>0</v>
      </c>
      <c r="AN1881">
        <v>0</v>
      </c>
      <c r="AO1881">
        <v>0</v>
      </c>
      <c r="AP1881">
        <v>33.19</v>
      </c>
      <c r="AQ1881">
        <v>63.83</v>
      </c>
      <c r="AR1881">
        <v>74.75</v>
      </c>
      <c r="AS1881">
        <v>64.41</v>
      </c>
      <c r="AT1881">
        <v>58.781199999999998</v>
      </c>
      <c r="AU1881">
        <v>0</v>
      </c>
      <c r="AV1881">
        <v>0</v>
      </c>
      <c r="AW1881">
        <v>0</v>
      </c>
      <c r="AX1881">
        <v>30.6</v>
      </c>
      <c r="AY1881">
        <v>65.61</v>
      </c>
      <c r="AZ1881">
        <v>79.58</v>
      </c>
      <c r="BA1881">
        <v>65.62</v>
      </c>
      <c r="BB1881">
        <v>54.686900000000001</v>
      </c>
      <c r="BC1881">
        <v>0</v>
      </c>
      <c r="BD1881">
        <v>0</v>
      </c>
      <c r="BE1881">
        <v>0</v>
      </c>
      <c r="BF1881">
        <v>66.94</v>
      </c>
      <c r="BG1881">
        <v>87.38</v>
      </c>
      <c r="BH1881">
        <v>92.17</v>
      </c>
      <c r="BI1881">
        <v>88.43</v>
      </c>
      <c r="BJ1881">
        <v>87.944000000000003</v>
      </c>
      <c r="BK1881">
        <v>2</v>
      </c>
      <c r="BL1881">
        <v>0</v>
      </c>
      <c r="BM1881">
        <v>2</v>
      </c>
      <c r="BN1881">
        <v>34.700000000000003</v>
      </c>
      <c r="BO1881">
        <v>71.8</v>
      </c>
      <c r="BP1881">
        <v>85.67</v>
      </c>
      <c r="BQ1881">
        <v>74.209999999999994</v>
      </c>
      <c r="BR1881">
        <v>58.907699999999998</v>
      </c>
      <c r="BS1881">
        <v>0</v>
      </c>
      <c r="BT1881">
        <v>0</v>
      </c>
      <c r="BU1881">
        <v>0</v>
      </c>
      <c r="BV1881">
        <v>2</v>
      </c>
      <c r="BW1881">
        <v>13</v>
      </c>
    </row>
    <row r="1882" spans="1:75" x14ac:dyDescent="0.3">
      <c r="A1882">
        <v>2021</v>
      </c>
      <c r="B1882">
        <v>360218</v>
      </c>
      <c r="C1882">
        <f>VLOOKUP(B1882,'PF Hospitals'!$A$2:$J$3113,10,0)</f>
        <v>3</v>
      </c>
      <c r="D1882" t="s">
        <v>5704</v>
      </c>
      <c r="E1882" t="s">
        <v>5705</v>
      </c>
      <c r="F1882" t="s">
        <v>1550</v>
      </c>
      <c r="G1882" t="s">
        <v>5448</v>
      </c>
      <c r="H1882">
        <v>43055</v>
      </c>
      <c r="I1882" t="s">
        <v>5706</v>
      </c>
      <c r="J1882">
        <v>42.06</v>
      </c>
      <c r="K1882">
        <v>79.06</v>
      </c>
      <c r="L1882">
        <v>87.36</v>
      </c>
      <c r="M1882">
        <v>82.33</v>
      </c>
      <c r="N1882">
        <v>81.591099999999997</v>
      </c>
      <c r="O1882">
        <v>3</v>
      </c>
      <c r="P1882">
        <v>0</v>
      </c>
      <c r="Q1882">
        <v>3</v>
      </c>
      <c r="R1882">
        <v>41.99</v>
      </c>
      <c r="S1882">
        <v>79.91</v>
      </c>
      <c r="T1882">
        <v>88.1</v>
      </c>
      <c r="U1882">
        <v>80.06</v>
      </c>
      <c r="V1882">
        <v>80.063000000000002</v>
      </c>
      <c r="W1882">
        <v>1</v>
      </c>
      <c r="X1882">
        <v>0</v>
      </c>
      <c r="Y1882">
        <v>1</v>
      </c>
      <c r="Z1882">
        <v>33.89</v>
      </c>
      <c r="AA1882">
        <v>65.77</v>
      </c>
      <c r="AB1882">
        <v>81</v>
      </c>
      <c r="AC1882">
        <v>64.7</v>
      </c>
      <c r="AD1882">
        <v>66.560699999999997</v>
      </c>
      <c r="AE1882">
        <v>1</v>
      </c>
      <c r="AF1882">
        <v>1</v>
      </c>
      <c r="AG1882">
        <v>1</v>
      </c>
      <c r="AH1882">
        <v>6.53</v>
      </c>
      <c r="AI1882">
        <v>51.87</v>
      </c>
      <c r="AJ1882">
        <v>63.32</v>
      </c>
      <c r="AK1882">
        <v>50.18</v>
      </c>
      <c r="AL1882">
        <v>50.9724</v>
      </c>
      <c r="AM1882">
        <v>0</v>
      </c>
      <c r="AN1882">
        <v>0</v>
      </c>
      <c r="AO1882">
        <v>0</v>
      </c>
      <c r="AP1882">
        <v>33.19</v>
      </c>
      <c r="AQ1882">
        <v>63.83</v>
      </c>
      <c r="AR1882">
        <v>74.75</v>
      </c>
      <c r="AS1882">
        <v>65.540000000000006</v>
      </c>
      <c r="AT1882">
        <v>65.638599999999997</v>
      </c>
      <c r="AU1882">
        <v>2</v>
      </c>
      <c r="AV1882">
        <v>0</v>
      </c>
      <c r="AW1882">
        <v>2</v>
      </c>
      <c r="AX1882">
        <v>30.6</v>
      </c>
      <c r="AY1882">
        <v>65.61</v>
      </c>
      <c r="AZ1882">
        <v>79.58</v>
      </c>
      <c r="BA1882">
        <v>64.12</v>
      </c>
      <c r="BB1882">
        <v>62.541200000000003</v>
      </c>
      <c r="BC1882">
        <v>0</v>
      </c>
      <c r="BD1882">
        <v>0</v>
      </c>
      <c r="BE1882">
        <v>0</v>
      </c>
      <c r="BF1882">
        <v>66.94</v>
      </c>
      <c r="BG1882">
        <v>87.38</v>
      </c>
      <c r="BH1882">
        <v>92.17</v>
      </c>
      <c r="BI1882">
        <v>87.95</v>
      </c>
      <c r="BJ1882">
        <v>88.179400000000001</v>
      </c>
      <c r="BK1882">
        <v>2</v>
      </c>
      <c r="BL1882">
        <v>0</v>
      </c>
      <c r="BM1882">
        <v>2</v>
      </c>
      <c r="BN1882">
        <v>34.700000000000003</v>
      </c>
      <c r="BO1882">
        <v>71.8</v>
      </c>
      <c r="BP1882">
        <v>85.67</v>
      </c>
      <c r="BQ1882">
        <v>75.63</v>
      </c>
      <c r="BR1882">
        <v>68.932299999999998</v>
      </c>
      <c r="BS1882">
        <v>0</v>
      </c>
      <c r="BT1882">
        <v>0</v>
      </c>
      <c r="BU1882">
        <v>0</v>
      </c>
      <c r="BV1882">
        <v>9</v>
      </c>
      <c r="BW1882">
        <v>18</v>
      </c>
    </row>
    <row r="1883" spans="1:75" x14ac:dyDescent="0.3">
      <c r="A1883">
        <v>2021</v>
      </c>
      <c r="B1883">
        <v>360230</v>
      </c>
      <c r="C1883">
        <f>VLOOKUP(B1883,'PF Hospitals'!$A$2:$J$3113,10,0)</f>
        <v>5</v>
      </c>
      <c r="D1883" t="s">
        <v>5707</v>
      </c>
      <c r="E1883" t="s">
        <v>5708</v>
      </c>
      <c r="F1883" t="s">
        <v>5709</v>
      </c>
      <c r="G1883" t="s">
        <v>5448</v>
      </c>
      <c r="H1883">
        <v>44124</v>
      </c>
      <c r="I1883" t="s">
        <v>5504</v>
      </c>
      <c r="J1883">
        <v>42.06</v>
      </c>
      <c r="K1883">
        <v>79.06</v>
      </c>
      <c r="L1883">
        <v>87.36</v>
      </c>
      <c r="M1883">
        <v>79.56</v>
      </c>
      <c r="N1883">
        <v>79.434399999999997</v>
      </c>
      <c r="O1883">
        <v>1</v>
      </c>
      <c r="P1883">
        <v>0</v>
      </c>
      <c r="Q1883">
        <v>1</v>
      </c>
      <c r="R1883">
        <v>41.99</v>
      </c>
      <c r="S1883">
        <v>79.91</v>
      </c>
      <c r="T1883">
        <v>88.1</v>
      </c>
      <c r="U1883">
        <v>77.45</v>
      </c>
      <c r="V1883">
        <v>78.231499999999997</v>
      </c>
      <c r="W1883">
        <v>0</v>
      </c>
      <c r="X1883">
        <v>0</v>
      </c>
      <c r="Y1883">
        <v>0</v>
      </c>
      <c r="Z1883">
        <v>33.89</v>
      </c>
      <c r="AA1883">
        <v>65.77</v>
      </c>
      <c r="AB1883">
        <v>81</v>
      </c>
      <c r="AC1883">
        <v>68.72</v>
      </c>
      <c r="AD1883">
        <v>67.750200000000007</v>
      </c>
      <c r="AE1883">
        <v>2</v>
      </c>
      <c r="AF1883">
        <v>0</v>
      </c>
      <c r="AG1883">
        <v>2</v>
      </c>
      <c r="AH1883">
        <v>6.53</v>
      </c>
      <c r="AI1883">
        <v>51.87</v>
      </c>
      <c r="AJ1883">
        <v>63.32</v>
      </c>
      <c r="AK1883">
        <v>52.53</v>
      </c>
      <c r="AL1883">
        <v>52.666899999999998</v>
      </c>
      <c r="AM1883">
        <v>1</v>
      </c>
      <c r="AN1883">
        <v>0</v>
      </c>
      <c r="AO1883">
        <v>1</v>
      </c>
      <c r="AP1883">
        <v>33.19</v>
      </c>
      <c r="AQ1883">
        <v>63.83</v>
      </c>
      <c r="AR1883">
        <v>74.75</v>
      </c>
      <c r="AS1883">
        <v>59.8</v>
      </c>
      <c r="AT1883">
        <v>59.912399999999998</v>
      </c>
      <c r="AU1883">
        <v>0</v>
      </c>
      <c r="AV1883">
        <v>0</v>
      </c>
      <c r="AW1883">
        <v>0</v>
      </c>
      <c r="AX1883">
        <v>30.6</v>
      </c>
      <c r="AY1883">
        <v>65.61</v>
      </c>
      <c r="AZ1883">
        <v>79.58</v>
      </c>
      <c r="BA1883">
        <v>58.58</v>
      </c>
      <c r="BB1883">
        <v>59.4923</v>
      </c>
      <c r="BC1883">
        <v>0</v>
      </c>
      <c r="BD1883">
        <v>0</v>
      </c>
      <c r="BE1883">
        <v>0</v>
      </c>
      <c r="BF1883">
        <v>66.94</v>
      </c>
      <c r="BG1883">
        <v>87.38</v>
      </c>
      <c r="BH1883">
        <v>92.17</v>
      </c>
      <c r="BI1883">
        <v>86.09</v>
      </c>
      <c r="BJ1883">
        <v>86.620699999999999</v>
      </c>
      <c r="BK1883">
        <v>0</v>
      </c>
      <c r="BL1883">
        <v>0</v>
      </c>
      <c r="BM1883">
        <v>0</v>
      </c>
      <c r="BN1883">
        <v>34.700000000000003</v>
      </c>
      <c r="BO1883">
        <v>71.8</v>
      </c>
      <c r="BP1883">
        <v>85.67</v>
      </c>
      <c r="BQ1883">
        <v>72.489999999999995</v>
      </c>
      <c r="BR1883">
        <v>72.311400000000006</v>
      </c>
      <c r="BS1883">
        <v>1</v>
      </c>
      <c r="BT1883">
        <v>0</v>
      </c>
      <c r="BU1883">
        <v>1</v>
      </c>
      <c r="BV1883">
        <v>5</v>
      </c>
      <c r="BW1883">
        <v>16</v>
      </c>
    </row>
    <row r="1884" spans="1:75" x14ac:dyDescent="0.3">
      <c r="A1884">
        <v>2021</v>
      </c>
      <c r="B1884">
        <v>360234</v>
      </c>
      <c r="C1884">
        <f>VLOOKUP(B1884,'PF Hospitals'!$A$2:$J$3113,10,0)</f>
        <v>4</v>
      </c>
      <c r="D1884" t="s">
        <v>5710</v>
      </c>
      <c r="E1884" t="s">
        <v>5711</v>
      </c>
      <c r="F1884" t="s">
        <v>5447</v>
      </c>
      <c r="G1884" t="s">
        <v>5448</v>
      </c>
      <c r="H1884">
        <v>45211</v>
      </c>
      <c r="I1884" t="s">
        <v>2807</v>
      </c>
      <c r="J1884">
        <v>42.06</v>
      </c>
      <c r="K1884">
        <v>79.06</v>
      </c>
      <c r="L1884">
        <v>87.36</v>
      </c>
      <c r="M1884">
        <v>78.88</v>
      </c>
      <c r="N1884">
        <v>80.6053</v>
      </c>
      <c r="O1884">
        <v>2</v>
      </c>
      <c r="P1884">
        <v>2</v>
      </c>
      <c r="Q1884">
        <v>2</v>
      </c>
      <c r="R1884">
        <v>41.99</v>
      </c>
      <c r="S1884">
        <v>79.91</v>
      </c>
      <c r="T1884">
        <v>88.1</v>
      </c>
      <c r="U1884">
        <v>82.1</v>
      </c>
      <c r="V1884">
        <v>82.661299999999997</v>
      </c>
      <c r="W1884">
        <v>4</v>
      </c>
      <c r="X1884">
        <v>0</v>
      </c>
      <c r="Y1884">
        <v>4</v>
      </c>
      <c r="Z1884">
        <v>33.89</v>
      </c>
      <c r="AA1884">
        <v>65.77</v>
      </c>
      <c r="AB1884">
        <v>81</v>
      </c>
      <c r="AC1884">
        <v>59.76</v>
      </c>
      <c r="AD1884">
        <v>65.892899999999997</v>
      </c>
      <c r="AE1884">
        <v>1</v>
      </c>
      <c r="AF1884">
        <v>2</v>
      </c>
      <c r="AG1884">
        <v>2</v>
      </c>
      <c r="AH1884">
        <v>6.53</v>
      </c>
      <c r="AI1884">
        <v>51.87</v>
      </c>
      <c r="AJ1884">
        <v>63.32</v>
      </c>
      <c r="AK1884">
        <v>55.62</v>
      </c>
      <c r="AL1884">
        <v>53.790399999999998</v>
      </c>
      <c r="AM1884">
        <v>2</v>
      </c>
      <c r="AN1884">
        <v>0</v>
      </c>
      <c r="AO1884">
        <v>2</v>
      </c>
      <c r="AP1884">
        <v>33.19</v>
      </c>
      <c r="AQ1884">
        <v>63.83</v>
      </c>
      <c r="AR1884">
        <v>74.75</v>
      </c>
      <c r="AS1884">
        <v>61.41</v>
      </c>
      <c r="AT1884">
        <v>61.484999999999999</v>
      </c>
      <c r="AU1884">
        <v>0</v>
      </c>
      <c r="AV1884">
        <v>0</v>
      </c>
      <c r="AW1884">
        <v>0</v>
      </c>
      <c r="AX1884">
        <v>30.6</v>
      </c>
      <c r="AY1884">
        <v>65.61</v>
      </c>
      <c r="AZ1884">
        <v>79.58</v>
      </c>
      <c r="BA1884">
        <v>65.95</v>
      </c>
      <c r="BB1884">
        <v>63.65</v>
      </c>
      <c r="BC1884">
        <v>0</v>
      </c>
      <c r="BD1884">
        <v>0</v>
      </c>
      <c r="BE1884">
        <v>0</v>
      </c>
      <c r="BF1884">
        <v>66.94</v>
      </c>
      <c r="BG1884">
        <v>87.38</v>
      </c>
      <c r="BH1884">
        <v>92.17</v>
      </c>
      <c r="BI1884">
        <v>87.99</v>
      </c>
      <c r="BJ1884">
        <v>89.093900000000005</v>
      </c>
      <c r="BK1884">
        <v>4</v>
      </c>
      <c r="BL1884">
        <v>2</v>
      </c>
      <c r="BM1884">
        <v>4</v>
      </c>
      <c r="BN1884">
        <v>34.700000000000003</v>
      </c>
      <c r="BO1884">
        <v>71.8</v>
      </c>
      <c r="BP1884">
        <v>85.67</v>
      </c>
      <c r="BQ1884">
        <v>75.91</v>
      </c>
      <c r="BR1884">
        <v>74.630399999999995</v>
      </c>
      <c r="BS1884">
        <v>2</v>
      </c>
      <c r="BT1884">
        <v>0</v>
      </c>
      <c r="BU1884">
        <v>2</v>
      </c>
      <c r="BV1884">
        <v>16</v>
      </c>
      <c r="BW1884">
        <v>18</v>
      </c>
    </row>
    <row r="1885" spans="1:75" x14ac:dyDescent="0.3">
      <c r="A1885">
        <v>2021</v>
      </c>
      <c r="B1885">
        <v>360236</v>
      </c>
      <c r="C1885">
        <f>VLOOKUP(B1885,'PF Hospitals'!$A$2:$J$3113,10,0)</f>
        <v>4</v>
      </c>
      <c r="D1885" t="s">
        <v>5712</v>
      </c>
      <c r="E1885" t="s">
        <v>5713</v>
      </c>
      <c r="F1885" t="s">
        <v>4899</v>
      </c>
      <c r="G1885" t="s">
        <v>5448</v>
      </c>
      <c r="H1885">
        <v>45103</v>
      </c>
      <c r="I1885" t="s">
        <v>5714</v>
      </c>
      <c r="J1885">
        <v>42.06</v>
      </c>
      <c r="K1885">
        <v>79.06</v>
      </c>
      <c r="L1885">
        <v>87.36</v>
      </c>
      <c r="M1885">
        <v>81.36</v>
      </c>
      <c r="N1885">
        <v>79.713499999999996</v>
      </c>
      <c r="O1885">
        <v>1</v>
      </c>
      <c r="P1885">
        <v>0</v>
      </c>
      <c r="Q1885">
        <v>1</v>
      </c>
      <c r="R1885">
        <v>41.99</v>
      </c>
      <c r="S1885">
        <v>79.91</v>
      </c>
      <c r="T1885">
        <v>88.1</v>
      </c>
      <c r="U1885">
        <v>78.3</v>
      </c>
      <c r="V1885">
        <v>74.724000000000004</v>
      </c>
      <c r="W1885">
        <v>0</v>
      </c>
      <c r="X1885">
        <v>0</v>
      </c>
      <c r="Y1885">
        <v>0</v>
      </c>
      <c r="Z1885">
        <v>33.89</v>
      </c>
      <c r="AA1885">
        <v>65.77</v>
      </c>
      <c r="AB1885">
        <v>81</v>
      </c>
      <c r="AC1885">
        <v>66.06</v>
      </c>
      <c r="AD1885">
        <v>58.965699999999998</v>
      </c>
      <c r="AE1885">
        <v>0</v>
      </c>
      <c r="AF1885">
        <v>0</v>
      </c>
      <c r="AG1885">
        <v>0</v>
      </c>
      <c r="AH1885">
        <v>6.53</v>
      </c>
      <c r="AI1885">
        <v>51.87</v>
      </c>
      <c r="AJ1885">
        <v>63.32</v>
      </c>
      <c r="AK1885">
        <v>51.27</v>
      </c>
      <c r="AL1885">
        <v>50.702399999999997</v>
      </c>
      <c r="AM1885">
        <v>0</v>
      </c>
      <c r="AN1885">
        <v>0</v>
      </c>
      <c r="AO1885">
        <v>0</v>
      </c>
      <c r="AP1885">
        <v>33.19</v>
      </c>
      <c r="AQ1885">
        <v>63.83</v>
      </c>
      <c r="AR1885">
        <v>74.75</v>
      </c>
      <c r="AS1885">
        <v>62.29</v>
      </c>
      <c r="AT1885">
        <v>62.895299999999999</v>
      </c>
      <c r="AU1885">
        <v>0</v>
      </c>
      <c r="AV1885">
        <v>0</v>
      </c>
      <c r="AW1885">
        <v>0</v>
      </c>
      <c r="AX1885">
        <v>30.6</v>
      </c>
      <c r="AY1885">
        <v>65.61</v>
      </c>
      <c r="AZ1885">
        <v>79.58</v>
      </c>
      <c r="BA1885">
        <v>63.86</v>
      </c>
      <c r="BB1885">
        <v>62.432000000000002</v>
      </c>
      <c r="BC1885">
        <v>0</v>
      </c>
      <c r="BD1885">
        <v>0</v>
      </c>
      <c r="BE1885">
        <v>0</v>
      </c>
      <c r="BF1885">
        <v>66.94</v>
      </c>
      <c r="BG1885">
        <v>87.38</v>
      </c>
      <c r="BH1885">
        <v>92.17</v>
      </c>
      <c r="BI1885">
        <v>92.85</v>
      </c>
      <c r="BJ1885">
        <v>91.383200000000002</v>
      </c>
      <c r="BK1885">
        <v>8</v>
      </c>
      <c r="BL1885">
        <v>0</v>
      </c>
      <c r="BM1885">
        <v>8</v>
      </c>
      <c r="BN1885">
        <v>34.700000000000003</v>
      </c>
      <c r="BO1885">
        <v>71.8</v>
      </c>
      <c r="BP1885">
        <v>85.67</v>
      </c>
      <c r="BQ1885">
        <v>77.180000000000007</v>
      </c>
      <c r="BR1885">
        <v>67.576700000000002</v>
      </c>
      <c r="BS1885">
        <v>0</v>
      </c>
      <c r="BT1885">
        <v>0</v>
      </c>
      <c r="BU1885">
        <v>0</v>
      </c>
      <c r="BV1885">
        <v>9</v>
      </c>
      <c r="BW1885">
        <v>15</v>
      </c>
    </row>
    <row r="1886" spans="1:75" x14ac:dyDescent="0.3">
      <c r="A1886">
        <v>2021</v>
      </c>
      <c r="B1886">
        <v>360239</v>
      </c>
      <c r="C1886">
        <f>VLOOKUP(B1886,'PF Hospitals'!$A$2:$J$3113,10,0)</f>
        <v>4</v>
      </c>
      <c r="D1886" t="s">
        <v>5715</v>
      </c>
      <c r="E1886" t="s">
        <v>5716</v>
      </c>
      <c r="F1886" t="s">
        <v>5717</v>
      </c>
      <c r="G1886" t="s">
        <v>5448</v>
      </c>
      <c r="H1886">
        <v>45342</v>
      </c>
      <c r="I1886" t="s">
        <v>114</v>
      </c>
      <c r="J1886">
        <v>42.06</v>
      </c>
      <c r="K1886">
        <v>79.06</v>
      </c>
      <c r="L1886">
        <v>87.36</v>
      </c>
      <c r="M1886">
        <v>83.77</v>
      </c>
      <c r="N1886">
        <v>81.8215</v>
      </c>
      <c r="O1886">
        <v>3</v>
      </c>
      <c r="P1886">
        <v>0</v>
      </c>
      <c r="Q1886">
        <v>3</v>
      </c>
      <c r="R1886">
        <v>41.99</v>
      </c>
      <c r="S1886">
        <v>79.91</v>
      </c>
      <c r="T1886">
        <v>88.1</v>
      </c>
      <c r="U1886">
        <v>80.849999999999994</v>
      </c>
      <c r="V1886">
        <v>81.046700000000001</v>
      </c>
      <c r="W1886">
        <v>2</v>
      </c>
      <c r="X1886">
        <v>0</v>
      </c>
      <c r="Y1886">
        <v>2</v>
      </c>
      <c r="Z1886">
        <v>33.89</v>
      </c>
      <c r="AA1886">
        <v>65.77</v>
      </c>
      <c r="AB1886">
        <v>81</v>
      </c>
      <c r="AC1886">
        <v>67.040000000000006</v>
      </c>
      <c r="AD1886">
        <v>60.070900000000002</v>
      </c>
      <c r="AE1886">
        <v>0</v>
      </c>
      <c r="AF1886">
        <v>0</v>
      </c>
      <c r="AG1886">
        <v>0</v>
      </c>
      <c r="AH1886">
        <v>6.53</v>
      </c>
      <c r="AI1886">
        <v>51.87</v>
      </c>
      <c r="AJ1886">
        <v>63.32</v>
      </c>
      <c r="AK1886">
        <v>55</v>
      </c>
      <c r="AL1886">
        <v>52.592599999999997</v>
      </c>
      <c r="AM1886">
        <v>1</v>
      </c>
      <c r="AN1886">
        <v>0</v>
      </c>
      <c r="AO1886">
        <v>1</v>
      </c>
      <c r="AP1886">
        <v>33.19</v>
      </c>
      <c r="AQ1886">
        <v>63.83</v>
      </c>
      <c r="AR1886">
        <v>74.75</v>
      </c>
      <c r="AS1886">
        <v>67.489999999999995</v>
      </c>
      <c r="AT1886">
        <v>61.112099999999998</v>
      </c>
      <c r="AU1886">
        <v>0</v>
      </c>
      <c r="AV1886">
        <v>0</v>
      </c>
      <c r="AW1886">
        <v>0</v>
      </c>
      <c r="AX1886">
        <v>30.6</v>
      </c>
      <c r="AY1886">
        <v>65.61</v>
      </c>
      <c r="AZ1886">
        <v>79.58</v>
      </c>
      <c r="BA1886">
        <v>72.28</v>
      </c>
      <c r="BB1886">
        <v>65.0745</v>
      </c>
      <c r="BC1886">
        <v>0</v>
      </c>
      <c r="BD1886">
        <v>0</v>
      </c>
      <c r="BE1886">
        <v>0</v>
      </c>
      <c r="BF1886">
        <v>66.94</v>
      </c>
      <c r="BG1886">
        <v>87.38</v>
      </c>
      <c r="BH1886">
        <v>92.17</v>
      </c>
      <c r="BI1886">
        <v>90.05</v>
      </c>
      <c r="BJ1886">
        <v>88.168099999999995</v>
      </c>
      <c r="BK1886">
        <v>2</v>
      </c>
      <c r="BL1886">
        <v>0</v>
      </c>
      <c r="BM1886">
        <v>2</v>
      </c>
      <c r="BN1886">
        <v>34.700000000000003</v>
      </c>
      <c r="BO1886">
        <v>71.8</v>
      </c>
      <c r="BP1886">
        <v>85.67</v>
      </c>
      <c r="BQ1886">
        <v>79.400000000000006</v>
      </c>
      <c r="BR1886">
        <v>76.135999999999996</v>
      </c>
      <c r="BS1886">
        <v>3</v>
      </c>
      <c r="BT1886">
        <v>0</v>
      </c>
      <c r="BU1886">
        <v>3</v>
      </c>
      <c r="BV1886">
        <v>11</v>
      </c>
      <c r="BW1886">
        <v>16</v>
      </c>
    </row>
    <row r="1887" spans="1:75" x14ac:dyDescent="0.3">
      <c r="A1887">
        <v>2021</v>
      </c>
      <c r="B1887">
        <v>360259</v>
      </c>
      <c r="C1887">
        <f>VLOOKUP(B1887,'PF Hospitals'!$A$2:$J$3113,10,0)</f>
        <v>4</v>
      </c>
      <c r="D1887" t="s">
        <v>5718</v>
      </c>
      <c r="E1887" t="s">
        <v>5719</v>
      </c>
      <c r="F1887" t="s">
        <v>5572</v>
      </c>
      <c r="G1887" t="s">
        <v>5448</v>
      </c>
      <c r="H1887">
        <v>43616</v>
      </c>
      <c r="I1887" t="s">
        <v>5522</v>
      </c>
      <c r="J1887">
        <v>42.06</v>
      </c>
      <c r="K1887">
        <v>79.06</v>
      </c>
      <c r="L1887">
        <v>87.36</v>
      </c>
      <c r="M1887">
        <v>81.75</v>
      </c>
      <c r="N1887">
        <v>83.799199999999999</v>
      </c>
      <c r="O1887">
        <v>6</v>
      </c>
      <c r="P1887">
        <v>3</v>
      </c>
      <c r="Q1887">
        <v>6</v>
      </c>
      <c r="R1887">
        <v>41.99</v>
      </c>
      <c r="S1887">
        <v>79.91</v>
      </c>
      <c r="T1887">
        <v>88.1</v>
      </c>
      <c r="U1887">
        <v>77.37</v>
      </c>
      <c r="V1887">
        <v>80.111000000000004</v>
      </c>
      <c r="W1887">
        <v>1</v>
      </c>
      <c r="X1887">
        <v>2</v>
      </c>
      <c r="Y1887">
        <v>2</v>
      </c>
      <c r="Z1887">
        <v>33.89</v>
      </c>
      <c r="AA1887">
        <v>65.77</v>
      </c>
      <c r="AB1887">
        <v>81</v>
      </c>
      <c r="AC1887">
        <v>73.040000000000006</v>
      </c>
      <c r="AD1887">
        <v>71.909499999999994</v>
      </c>
      <c r="AE1887">
        <v>4</v>
      </c>
      <c r="AF1887">
        <v>0</v>
      </c>
      <c r="AG1887">
        <v>4</v>
      </c>
      <c r="AH1887">
        <v>6.53</v>
      </c>
      <c r="AI1887">
        <v>51.87</v>
      </c>
      <c r="AJ1887">
        <v>63.32</v>
      </c>
      <c r="AK1887">
        <v>50.45</v>
      </c>
      <c r="AL1887">
        <v>52.32</v>
      </c>
      <c r="AM1887">
        <v>1</v>
      </c>
      <c r="AN1887">
        <v>1</v>
      </c>
      <c r="AO1887">
        <v>1</v>
      </c>
      <c r="AP1887">
        <v>33.19</v>
      </c>
      <c r="AQ1887">
        <v>63.83</v>
      </c>
      <c r="AR1887">
        <v>74.75</v>
      </c>
      <c r="AS1887">
        <v>67.64</v>
      </c>
      <c r="AT1887">
        <v>64.981899999999996</v>
      </c>
      <c r="AU1887">
        <v>1</v>
      </c>
      <c r="AV1887">
        <v>0</v>
      </c>
      <c r="AW1887">
        <v>1</v>
      </c>
      <c r="AX1887">
        <v>30.6</v>
      </c>
      <c r="AY1887">
        <v>65.61</v>
      </c>
      <c r="AZ1887">
        <v>79.58</v>
      </c>
      <c r="BA1887">
        <v>65.959999999999994</v>
      </c>
      <c r="BB1887">
        <v>68.578800000000001</v>
      </c>
      <c r="BC1887">
        <v>2</v>
      </c>
      <c r="BD1887">
        <v>1</v>
      </c>
      <c r="BE1887">
        <v>2</v>
      </c>
      <c r="BF1887">
        <v>66.94</v>
      </c>
      <c r="BG1887">
        <v>87.38</v>
      </c>
      <c r="BH1887">
        <v>92.17</v>
      </c>
      <c r="BI1887">
        <v>89.36</v>
      </c>
      <c r="BJ1887">
        <v>89.914100000000005</v>
      </c>
      <c r="BK1887">
        <v>5</v>
      </c>
      <c r="BL1887">
        <v>1</v>
      </c>
      <c r="BM1887">
        <v>5</v>
      </c>
      <c r="BN1887">
        <v>34.700000000000003</v>
      </c>
      <c r="BO1887">
        <v>71.8</v>
      </c>
      <c r="BP1887">
        <v>85.67</v>
      </c>
      <c r="BQ1887">
        <v>72.59</v>
      </c>
      <c r="BR1887">
        <v>76.843199999999996</v>
      </c>
      <c r="BS1887">
        <v>4</v>
      </c>
      <c r="BT1887">
        <v>3</v>
      </c>
      <c r="BU1887">
        <v>4</v>
      </c>
      <c r="BV1887">
        <v>25</v>
      </c>
      <c r="BW1887">
        <v>20</v>
      </c>
    </row>
    <row r="1888" spans="1:75" x14ac:dyDescent="0.3">
      <c r="A1888">
        <v>2021</v>
      </c>
      <c r="B1888">
        <v>360262</v>
      </c>
      <c r="C1888">
        <f>VLOOKUP(B1888,'PF Hospitals'!$A$2:$J$3113,10,0)</f>
        <v>5</v>
      </c>
      <c r="D1888" t="s">
        <v>5720</v>
      </c>
      <c r="E1888" t="s">
        <v>5721</v>
      </c>
      <c r="F1888" t="s">
        <v>5521</v>
      </c>
      <c r="G1888" t="s">
        <v>5448</v>
      </c>
      <c r="H1888">
        <v>43623</v>
      </c>
      <c r="I1888" t="s">
        <v>5522</v>
      </c>
      <c r="J1888">
        <v>42.06</v>
      </c>
      <c r="K1888">
        <v>79.06</v>
      </c>
      <c r="L1888">
        <v>87.36</v>
      </c>
      <c r="M1888">
        <v>84.17</v>
      </c>
      <c r="N1888">
        <v>82.0047</v>
      </c>
      <c r="O1888">
        <v>4</v>
      </c>
      <c r="P1888">
        <v>0</v>
      </c>
      <c r="Q1888">
        <v>4</v>
      </c>
      <c r="R1888">
        <v>41.99</v>
      </c>
      <c r="S1888">
        <v>79.91</v>
      </c>
      <c r="T1888">
        <v>88.1</v>
      </c>
      <c r="U1888">
        <v>79.94</v>
      </c>
      <c r="V1888">
        <v>78.716800000000006</v>
      </c>
      <c r="W1888">
        <v>0</v>
      </c>
      <c r="X1888">
        <v>0</v>
      </c>
      <c r="Y1888">
        <v>0</v>
      </c>
      <c r="Z1888">
        <v>33.89</v>
      </c>
      <c r="AA1888">
        <v>65.77</v>
      </c>
      <c r="AB1888">
        <v>81</v>
      </c>
      <c r="AC1888">
        <v>70.92</v>
      </c>
      <c r="AD1888">
        <v>69.683000000000007</v>
      </c>
      <c r="AE1888">
        <v>3</v>
      </c>
      <c r="AF1888">
        <v>0</v>
      </c>
      <c r="AG1888">
        <v>3</v>
      </c>
      <c r="AH1888">
        <v>6.53</v>
      </c>
      <c r="AI1888">
        <v>51.87</v>
      </c>
      <c r="AJ1888">
        <v>63.32</v>
      </c>
      <c r="AK1888">
        <v>56.42</v>
      </c>
      <c r="AL1888">
        <v>53.485500000000002</v>
      </c>
      <c r="AM1888">
        <v>2</v>
      </c>
      <c r="AN1888">
        <v>0</v>
      </c>
      <c r="AO1888">
        <v>2</v>
      </c>
      <c r="AP1888">
        <v>33.19</v>
      </c>
      <c r="AQ1888">
        <v>63.83</v>
      </c>
      <c r="AR1888">
        <v>74.75</v>
      </c>
      <c r="AS1888">
        <v>65.73</v>
      </c>
      <c r="AT1888">
        <v>62.913400000000003</v>
      </c>
      <c r="AU1888">
        <v>0</v>
      </c>
      <c r="AV1888">
        <v>0</v>
      </c>
      <c r="AW1888">
        <v>0</v>
      </c>
      <c r="AX1888">
        <v>30.6</v>
      </c>
      <c r="AY1888">
        <v>65.61</v>
      </c>
      <c r="AZ1888">
        <v>79.58</v>
      </c>
      <c r="BA1888">
        <v>73.95</v>
      </c>
      <c r="BB1888">
        <v>69.262299999999996</v>
      </c>
      <c r="BC1888">
        <v>3</v>
      </c>
      <c r="BD1888">
        <v>0</v>
      </c>
      <c r="BE1888">
        <v>3</v>
      </c>
      <c r="BF1888">
        <v>66.94</v>
      </c>
      <c r="BG1888">
        <v>87.38</v>
      </c>
      <c r="BH1888">
        <v>92.17</v>
      </c>
      <c r="BI1888">
        <v>90.39</v>
      </c>
      <c r="BJ1888">
        <v>91.642899999999997</v>
      </c>
      <c r="BK1888">
        <v>9</v>
      </c>
      <c r="BL1888">
        <v>7</v>
      </c>
      <c r="BM1888">
        <v>9</v>
      </c>
      <c r="BN1888">
        <v>34.700000000000003</v>
      </c>
      <c r="BO1888">
        <v>71.8</v>
      </c>
      <c r="BP1888">
        <v>85.67</v>
      </c>
      <c r="BQ1888">
        <v>79.58</v>
      </c>
      <c r="BR1888">
        <v>78.714100000000002</v>
      </c>
      <c r="BS1888">
        <v>5</v>
      </c>
      <c r="BT1888">
        <v>0</v>
      </c>
      <c r="BU1888">
        <v>5</v>
      </c>
      <c r="BV1888">
        <v>26</v>
      </c>
      <c r="BW1888">
        <v>19</v>
      </c>
    </row>
    <row r="1889" spans="1:75" hidden="1" x14ac:dyDescent="0.3">
      <c r="A1889">
        <v>2021</v>
      </c>
      <c r="B1889">
        <v>360270</v>
      </c>
      <c r="C1889" t="e">
        <f>VLOOKUP(B1889,'PF Hospitals'!$A$2:$J$3113,10,0)</f>
        <v>#N/A</v>
      </c>
      <c r="D1889" t="s">
        <v>5722</v>
      </c>
      <c r="E1889" t="s">
        <v>5723</v>
      </c>
      <c r="F1889" t="s">
        <v>5724</v>
      </c>
      <c r="G1889" t="s">
        <v>5448</v>
      </c>
      <c r="H1889">
        <v>43512</v>
      </c>
      <c r="I1889" t="s">
        <v>5725</v>
      </c>
      <c r="J1889">
        <v>42.06</v>
      </c>
      <c r="K1889">
        <v>79.06</v>
      </c>
      <c r="L1889">
        <v>87.36</v>
      </c>
      <c r="M1889">
        <v>88.97</v>
      </c>
      <c r="N1889">
        <v>82.694500000000005</v>
      </c>
      <c r="O1889">
        <v>4</v>
      </c>
      <c r="P1889">
        <v>0</v>
      </c>
      <c r="Q1889">
        <v>4</v>
      </c>
      <c r="R1889">
        <v>41.99</v>
      </c>
      <c r="S1889">
        <v>79.91</v>
      </c>
      <c r="T1889">
        <v>88.1</v>
      </c>
      <c r="U1889">
        <v>87.55</v>
      </c>
      <c r="V1889">
        <v>83.453400000000002</v>
      </c>
      <c r="W1889">
        <v>4</v>
      </c>
      <c r="X1889">
        <v>0</v>
      </c>
      <c r="Y1889">
        <v>4</v>
      </c>
      <c r="Z1889">
        <v>33.89</v>
      </c>
      <c r="AA1889">
        <v>65.77</v>
      </c>
      <c r="AB1889">
        <v>81</v>
      </c>
      <c r="AC1889">
        <v>87.62</v>
      </c>
      <c r="AD1889">
        <v>79.494</v>
      </c>
      <c r="AE1889">
        <v>9</v>
      </c>
      <c r="AF1889">
        <v>0</v>
      </c>
      <c r="AG1889">
        <v>9</v>
      </c>
      <c r="AH1889">
        <v>6.53</v>
      </c>
      <c r="AI1889">
        <v>51.87</v>
      </c>
      <c r="AJ1889">
        <v>63.32</v>
      </c>
      <c r="AK1889">
        <v>59.13</v>
      </c>
      <c r="AL1889">
        <v>49.902299999999997</v>
      </c>
      <c r="AM1889">
        <v>0</v>
      </c>
      <c r="AN1889">
        <v>0</v>
      </c>
      <c r="AO1889">
        <v>0</v>
      </c>
      <c r="AP1889">
        <v>33.19</v>
      </c>
      <c r="AQ1889">
        <v>63.83</v>
      </c>
      <c r="AR1889">
        <v>74.75</v>
      </c>
      <c r="AS1889">
        <v>71.97</v>
      </c>
      <c r="AT1889">
        <v>68.110299999999995</v>
      </c>
      <c r="AU1889">
        <v>4</v>
      </c>
      <c r="AV1889">
        <v>0</v>
      </c>
      <c r="AW1889">
        <v>4</v>
      </c>
      <c r="AX1889">
        <v>30.6</v>
      </c>
      <c r="AY1889">
        <v>65.61</v>
      </c>
      <c r="AZ1889">
        <v>79.58</v>
      </c>
      <c r="BA1889">
        <v>76.790000000000006</v>
      </c>
      <c r="BB1889">
        <v>75.611800000000002</v>
      </c>
      <c r="BC1889">
        <v>7</v>
      </c>
      <c r="BD1889">
        <v>0</v>
      </c>
      <c r="BE1889">
        <v>7</v>
      </c>
      <c r="BF1889">
        <v>66.94</v>
      </c>
      <c r="BG1889">
        <v>87.38</v>
      </c>
      <c r="BH1889">
        <v>92.17</v>
      </c>
      <c r="BI1889">
        <v>87.6</v>
      </c>
      <c r="BJ1889">
        <v>83.700100000000006</v>
      </c>
      <c r="BK1889">
        <v>0</v>
      </c>
      <c r="BL1889">
        <v>0</v>
      </c>
      <c r="BM1889">
        <v>0</v>
      </c>
      <c r="BN1889">
        <v>34.700000000000003</v>
      </c>
      <c r="BO1889">
        <v>71.8</v>
      </c>
      <c r="BP1889">
        <v>85.67</v>
      </c>
      <c r="BQ1889">
        <v>87.6</v>
      </c>
      <c r="BR1889">
        <v>81.601399999999998</v>
      </c>
      <c r="BS1889">
        <v>7</v>
      </c>
      <c r="BT1889">
        <v>0</v>
      </c>
      <c r="BU1889">
        <v>7</v>
      </c>
      <c r="BV1889">
        <v>35</v>
      </c>
      <c r="BW1889">
        <v>16</v>
      </c>
    </row>
    <row r="1890" spans="1:75" x14ac:dyDescent="0.3">
      <c r="A1890">
        <v>2021</v>
      </c>
      <c r="B1890">
        <v>360276</v>
      </c>
      <c r="C1890">
        <f>VLOOKUP(B1890,'PF Hospitals'!$A$2:$J$3113,10,0)</f>
        <v>3</v>
      </c>
      <c r="D1890" t="s">
        <v>5726</v>
      </c>
      <c r="E1890" t="s">
        <v>5727</v>
      </c>
      <c r="F1890" t="s">
        <v>5728</v>
      </c>
      <c r="G1890" t="s">
        <v>5448</v>
      </c>
      <c r="H1890">
        <v>44512</v>
      </c>
      <c r="I1890" t="s">
        <v>5542</v>
      </c>
      <c r="J1890">
        <v>42.06</v>
      </c>
      <c r="K1890">
        <v>79.06</v>
      </c>
      <c r="L1890">
        <v>87.36</v>
      </c>
      <c r="M1890">
        <v>78.97</v>
      </c>
      <c r="N1890">
        <v>78.967699999999994</v>
      </c>
      <c r="O1890">
        <v>0</v>
      </c>
      <c r="P1890">
        <v>0</v>
      </c>
      <c r="Q1890">
        <v>0</v>
      </c>
      <c r="R1890">
        <v>41.99</v>
      </c>
      <c r="S1890">
        <v>79.91</v>
      </c>
      <c r="T1890">
        <v>88.1</v>
      </c>
      <c r="U1890">
        <v>79.010000000000005</v>
      </c>
      <c r="V1890">
        <v>79.881</v>
      </c>
      <c r="W1890">
        <v>0</v>
      </c>
      <c r="X1890">
        <v>0</v>
      </c>
      <c r="Y1890">
        <v>0</v>
      </c>
      <c r="Z1890">
        <v>33.89</v>
      </c>
      <c r="AA1890">
        <v>65.77</v>
      </c>
      <c r="AB1890">
        <v>81</v>
      </c>
      <c r="AC1890">
        <v>62.02</v>
      </c>
      <c r="AD1890">
        <v>62.814599999999999</v>
      </c>
      <c r="AE1890">
        <v>0</v>
      </c>
      <c r="AF1890">
        <v>0</v>
      </c>
      <c r="AG1890">
        <v>0</v>
      </c>
      <c r="AH1890">
        <v>6.53</v>
      </c>
      <c r="AI1890">
        <v>51.87</v>
      </c>
      <c r="AJ1890">
        <v>63.32</v>
      </c>
      <c r="AK1890">
        <v>50.05</v>
      </c>
      <c r="AL1890">
        <v>51.008600000000001</v>
      </c>
      <c r="AM1890">
        <v>0</v>
      </c>
      <c r="AN1890">
        <v>0</v>
      </c>
      <c r="AO1890">
        <v>0</v>
      </c>
      <c r="AP1890">
        <v>33.19</v>
      </c>
      <c r="AQ1890">
        <v>63.83</v>
      </c>
      <c r="AR1890">
        <v>74.75</v>
      </c>
      <c r="AS1890">
        <v>61.91</v>
      </c>
      <c r="AT1890">
        <v>60.5105</v>
      </c>
      <c r="AU1890">
        <v>0</v>
      </c>
      <c r="AV1890">
        <v>0</v>
      </c>
      <c r="AW1890">
        <v>0</v>
      </c>
      <c r="AX1890">
        <v>30.6</v>
      </c>
      <c r="AY1890">
        <v>65.61</v>
      </c>
      <c r="AZ1890">
        <v>79.58</v>
      </c>
      <c r="BA1890">
        <v>64.3</v>
      </c>
      <c r="BB1890">
        <v>62.707999999999998</v>
      </c>
      <c r="BC1890">
        <v>0</v>
      </c>
      <c r="BD1890">
        <v>0</v>
      </c>
      <c r="BE1890">
        <v>0</v>
      </c>
      <c r="BF1890">
        <v>66.94</v>
      </c>
      <c r="BG1890">
        <v>87.38</v>
      </c>
      <c r="BH1890">
        <v>92.17</v>
      </c>
      <c r="BI1890">
        <v>85.44</v>
      </c>
      <c r="BJ1890">
        <v>85.934600000000003</v>
      </c>
      <c r="BK1890">
        <v>0</v>
      </c>
      <c r="BL1890">
        <v>0</v>
      </c>
      <c r="BM1890">
        <v>0</v>
      </c>
      <c r="BN1890">
        <v>34.700000000000003</v>
      </c>
      <c r="BO1890">
        <v>71.8</v>
      </c>
      <c r="BP1890">
        <v>85.67</v>
      </c>
      <c r="BQ1890">
        <v>72.239999999999995</v>
      </c>
      <c r="BR1890">
        <v>70.805400000000006</v>
      </c>
      <c r="BS1890">
        <v>0</v>
      </c>
      <c r="BT1890">
        <v>0</v>
      </c>
      <c r="BU1890">
        <v>0</v>
      </c>
      <c r="BV1890">
        <v>0</v>
      </c>
      <c r="BW1890">
        <v>17</v>
      </c>
    </row>
    <row r="1891" spans="1:75" x14ac:dyDescent="0.3">
      <c r="A1891">
        <v>2021</v>
      </c>
      <c r="B1891">
        <v>360348</v>
      </c>
      <c r="C1891">
        <f>VLOOKUP(B1891,'PF Hospitals'!$A$2:$J$3113,10,0)</f>
        <v>3</v>
      </c>
      <c r="D1891" t="s">
        <v>5729</v>
      </c>
      <c r="E1891" t="s">
        <v>5730</v>
      </c>
      <c r="F1891" t="s">
        <v>2235</v>
      </c>
      <c r="G1891" t="s">
        <v>5448</v>
      </c>
      <c r="H1891">
        <v>43016</v>
      </c>
      <c r="I1891" t="s">
        <v>279</v>
      </c>
      <c r="J1891">
        <v>42.06</v>
      </c>
      <c r="K1891">
        <v>79.06</v>
      </c>
      <c r="L1891">
        <v>87.36</v>
      </c>
      <c r="M1891">
        <v>83.12</v>
      </c>
      <c r="N1891">
        <v>82.511600000000001</v>
      </c>
      <c r="O1891">
        <v>4</v>
      </c>
      <c r="P1891">
        <v>0</v>
      </c>
      <c r="Q1891">
        <v>4</v>
      </c>
      <c r="R1891">
        <v>41.99</v>
      </c>
      <c r="S1891">
        <v>79.91</v>
      </c>
      <c r="T1891">
        <v>88.1</v>
      </c>
      <c r="U1891">
        <v>82.77</v>
      </c>
      <c r="V1891">
        <v>82.906700000000001</v>
      </c>
      <c r="W1891">
        <v>4</v>
      </c>
      <c r="X1891">
        <v>0</v>
      </c>
      <c r="Y1891">
        <v>4</v>
      </c>
      <c r="Z1891">
        <v>33.89</v>
      </c>
      <c r="AA1891">
        <v>65.77</v>
      </c>
      <c r="AB1891">
        <v>81</v>
      </c>
      <c r="AC1891">
        <v>70</v>
      </c>
      <c r="AD1891">
        <v>66.477099999999993</v>
      </c>
      <c r="AE1891">
        <v>1</v>
      </c>
      <c r="AF1891">
        <v>0</v>
      </c>
      <c r="AG1891">
        <v>1</v>
      </c>
      <c r="AH1891">
        <v>6.53</v>
      </c>
      <c r="AI1891">
        <v>51.87</v>
      </c>
      <c r="AJ1891">
        <v>63.32</v>
      </c>
      <c r="AK1891">
        <v>58.57</v>
      </c>
      <c r="AL1891">
        <v>56.287999999999997</v>
      </c>
      <c r="AM1891">
        <v>4</v>
      </c>
      <c r="AN1891">
        <v>0</v>
      </c>
      <c r="AO1891">
        <v>4</v>
      </c>
      <c r="AP1891">
        <v>33.19</v>
      </c>
      <c r="AQ1891">
        <v>63.83</v>
      </c>
      <c r="AR1891">
        <v>74.75</v>
      </c>
      <c r="AS1891">
        <v>67.61</v>
      </c>
      <c r="AT1891">
        <v>63.808100000000003</v>
      </c>
      <c r="AU1891">
        <v>0</v>
      </c>
      <c r="AV1891">
        <v>0</v>
      </c>
      <c r="AW1891">
        <v>0</v>
      </c>
      <c r="AX1891">
        <v>30.6</v>
      </c>
      <c r="AY1891">
        <v>65.61</v>
      </c>
      <c r="AZ1891">
        <v>79.58</v>
      </c>
      <c r="BA1891">
        <v>75.069999999999993</v>
      </c>
      <c r="BB1891">
        <v>69.885499999999993</v>
      </c>
      <c r="BC1891">
        <v>3</v>
      </c>
      <c r="BD1891">
        <v>0</v>
      </c>
      <c r="BE1891">
        <v>3</v>
      </c>
      <c r="BF1891">
        <v>66.94</v>
      </c>
      <c r="BG1891">
        <v>87.38</v>
      </c>
      <c r="BH1891">
        <v>92.17</v>
      </c>
      <c r="BI1891">
        <v>86.94</v>
      </c>
      <c r="BJ1891">
        <v>86.906599999999997</v>
      </c>
      <c r="BK1891">
        <v>0</v>
      </c>
      <c r="BL1891">
        <v>0</v>
      </c>
      <c r="BM1891">
        <v>0</v>
      </c>
      <c r="BN1891">
        <v>34.700000000000003</v>
      </c>
      <c r="BO1891">
        <v>71.8</v>
      </c>
      <c r="BP1891">
        <v>85.67</v>
      </c>
      <c r="BQ1891">
        <v>84.75</v>
      </c>
      <c r="BR1891">
        <v>85.21</v>
      </c>
      <c r="BS1891">
        <v>9</v>
      </c>
      <c r="BT1891">
        <v>5</v>
      </c>
      <c r="BU1891">
        <v>9</v>
      </c>
      <c r="BV1891">
        <v>25</v>
      </c>
      <c r="BW1891">
        <v>19</v>
      </c>
    </row>
    <row r="1892" spans="1:75" x14ac:dyDescent="0.3">
      <c r="A1892">
        <v>2021</v>
      </c>
      <c r="B1892">
        <v>360354</v>
      </c>
      <c r="C1892">
        <f>VLOOKUP(B1892,'PF Hospitals'!$A$2:$J$3113,10,0)</f>
        <v>4</v>
      </c>
      <c r="D1892" t="s">
        <v>5731</v>
      </c>
      <c r="E1892" t="s">
        <v>5732</v>
      </c>
      <c r="F1892" t="s">
        <v>5733</v>
      </c>
      <c r="G1892" t="s">
        <v>5448</v>
      </c>
      <c r="H1892">
        <v>45069</v>
      </c>
      <c r="I1892" t="s">
        <v>272</v>
      </c>
      <c r="J1892">
        <v>42.06</v>
      </c>
      <c r="K1892">
        <v>79.06</v>
      </c>
      <c r="L1892">
        <v>87.36</v>
      </c>
      <c r="M1892">
        <v>80.8</v>
      </c>
      <c r="N1892">
        <v>79.7</v>
      </c>
      <c r="O1892">
        <v>1</v>
      </c>
      <c r="P1892">
        <v>0</v>
      </c>
      <c r="Q1892">
        <v>1</v>
      </c>
      <c r="R1892">
        <v>41.99</v>
      </c>
      <c r="S1892">
        <v>79.91</v>
      </c>
      <c r="T1892">
        <v>88.1</v>
      </c>
      <c r="U1892">
        <v>82.76</v>
      </c>
      <c r="V1892">
        <v>80.605800000000002</v>
      </c>
      <c r="W1892">
        <v>1</v>
      </c>
      <c r="X1892">
        <v>0</v>
      </c>
      <c r="Y1892">
        <v>1</v>
      </c>
      <c r="Z1892">
        <v>33.89</v>
      </c>
      <c r="AA1892">
        <v>65.77</v>
      </c>
      <c r="AB1892">
        <v>81</v>
      </c>
      <c r="AC1892">
        <v>61.01</v>
      </c>
      <c r="AD1892">
        <v>62.329300000000003</v>
      </c>
      <c r="AE1892">
        <v>0</v>
      </c>
      <c r="AF1892">
        <v>0</v>
      </c>
      <c r="AG1892">
        <v>0</v>
      </c>
      <c r="AH1892">
        <v>6.53</v>
      </c>
      <c r="AI1892">
        <v>51.87</v>
      </c>
      <c r="AJ1892">
        <v>63.32</v>
      </c>
      <c r="AK1892">
        <v>56.93</v>
      </c>
      <c r="AL1892">
        <v>55.0411</v>
      </c>
      <c r="AM1892">
        <v>3</v>
      </c>
      <c r="AN1892">
        <v>0</v>
      </c>
      <c r="AO1892">
        <v>3</v>
      </c>
      <c r="AP1892">
        <v>33.19</v>
      </c>
      <c r="AQ1892">
        <v>63.83</v>
      </c>
      <c r="AR1892">
        <v>74.75</v>
      </c>
      <c r="AS1892">
        <v>59.24</v>
      </c>
      <c r="AT1892">
        <v>59.638300000000001</v>
      </c>
      <c r="AU1892">
        <v>0</v>
      </c>
      <c r="AV1892">
        <v>0</v>
      </c>
      <c r="AW1892">
        <v>0</v>
      </c>
      <c r="AX1892">
        <v>30.6</v>
      </c>
      <c r="AY1892">
        <v>65.61</v>
      </c>
      <c r="AZ1892">
        <v>79.58</v>
      </c>
      <c r="BA1892">
        <v>64.56</v>
      </c>
      <c r="BB1892">
        <v>69.763199999999998</v>
      </c>
      <c r="BC1892">
        <v>3</v>
      </c>
      <c r="BD1892">
        <v>3</v>
      </c>
      <c r="BE1892">
        <v>3</v>
      </c>
      <c r="BF1892">
        <v>66.94</v>
      </c>
      <c r="BG1892">
        <v>87.38</v>
      </c>
      <c r="BH1892">
        <v>92.17</v>
      </c>
      <c r="BI1892">
        <v>87.99</v>
      </c>
      <c r="BJ1892">
        <v>85.950900000000004</v>
      </c>
      <c r="BK1892">
        <v>0</v>
      </c>
      <c r="BL1892">
        <v>0</v>
      </c>
      <c r="BM1892">
        <v>0</v>
      </c>
      <c r="BN1892">
        <v>34.700000000000003</v>
      </c>
      <c r="BO1892">
        <v>71.8</v>
      </c>
      <c r="BP1892">
        <v>85.67</v>
      </c>
      <c r="BQ1892">
        <v>78.86</v>
      </c>
      <c r="BR1892">
        <v>77.861000000000004</v>
      </c>
      <c r="BS1892">
        <v>4</v>
      </c>
      <c r="BT1892">
        <v>0</v>
      </c>
      <c r="BU1892">
        <v>4</v>
      </c>
      <c r="BV1892">
        <v>12</v>
      </c>
      <c r="BW1892">
        <v>17</v>
      </c>
    </row>
    <row r="1893" spans="1:75" x14ac:dyDescent="0.3">
      <c r="A1893">
        <v>2021</v>
      </c>
      <c r="B1893">
        <v>360359</v>
      </c>
      <c r="C1893">
        <f>VLOOKUP(B1893,'PF Hospitals'!$A$2:$J$3113,10,0)</f>
        <v>4</v>
      </c>
      <c r="D1893" t="s">
        <v>5734</v>
      </c>
      <c r="E1893" t="s">
        <v>5735</v>
      </c>
      <c r="F1893" t="s">
        <v>5736</v>
      </c>
      <c r="G1893" t="s">
        <v>5448</v>
      </c>
      <c r="H1893">
        <v>44122</v>
      </c>
      <c r="I1893" t="s">
        <v>5504</v>
      </c>
      <c r="J1893">
        <v>42.06</v>
      </c>
      <c r="K1893">
        <v>79.06</v>
      </c>
      <c r="L1893">
        <v>87.36</v>
      </c>
      <c r="M1893">
        <v>80.739999999999995</v>
      </c>
      <c r="N1893">
        <v>82.032200000000003</v>
      </c>
      <c r="O1893">
        <v>4</v>
      </c>
      <c r="P1893">
        <v>1</v>
      </c>
      <c r="Q1893">
        <v>4</v>
      </c>
      <c r="R1893">
        <v>41.99</v>
      </c>
      <c r="S1893">
        <v>79.91</v>
      </c>
      <c r="T1893">
        <v>88.1</v>
      </c>
      <c r="U1893">
        <v>83.01</v>
      </c>
      <c r="V1893">
        <v>83.677400000000006</v>
      </c>
      <c r="W1893">
        <v>5</v>
      </c>
      <c r="X1893">
        <v>1</v>
      </c>
      <c r="Y1893">
        <v>5</v>
      </c>
      <c r="Z1893">
        <v>33.89</v>
      </c>
      <c r="AA1893">
        <v>65.77</v>
      </c>
      <c r="AB1893">
        <v>81</v>
      </c>
      <c r="AC1893">
        <v>59.27</v>
      </c>
      <c r="AD1893">
        <v>65.837800000000001</v>
      </c>
      <c r="AE1893">
        <v>1</v>
      </c>
      <c r="AF1893">
        <v>3</v>
      </c>
      <c r="AG1893">
        <v>3</v>
      </c>
      <c r="AH1893">
        <v>6.53</v>
      </c>
      <c r="AI1893">
        <v>51.87</v>
      </c>
      <c r="AJ1893">
        <v>63.32</v>
      </c>
      <c r="AK1893">
        <v>54.05</v>
      </c>
      <c r="AL1893">
        <v>53.824300000000001</v>
      </c>
      <c r="AM1893">
        <v>2</v>
      </c>
      <c r="AN1893">
        <v>0</v>
      </c>
      <c r="AO1893">
        <v>2</v>
      </c>
      <c r="AP1893">
        <v>33.19</v>
      </c>
      <c r="AQ1893">
        <v>63.83</v>
      </c>
      <c r="AR1893">
        <v>74.75</v>
      </c>
      <c r="AS1893">
        <v>65.33</v>
      </c>
      <c r="AT1893">
        <v>63.6845</v>
      </c>
      <c r="AU1893">
        <v>0</v>
      </c>
      <c r="AV1893">
        <v>0</v>
      </c>
      <c r="AW1893">
        <v>0</v>
      </c>
      <c r="AX1893">
        <v>30.6</v>
      </c>
      <c r="AY1893">
        <v>65.61</v>
      </c>
      <c r="AZ1893">
        <v>79.58</v>
      </c>
      <c r="BA1893">
        <v>60.03</v>
      </c>
      <c r="BB1893">
        <v>60.706299999999999</v>
      </c>
      <c r="BC1893">
        <v>0</v>
      </c>
      <c r="BD1893">
        <v>0</v>
      </c>
      <c r="BE1893">
        <v>0</v>
      </c>
      <c r="BF1893">
        <v>66.94</v>
      </c>
      <c r="BG1893">
        <v>87.38</v>
      </c>
      <c r="BH1893">
        <v>92.17</v>
      </c>
      <c r="BI1893">
        <v>87.57</v>
      </c>
      <c r="BJ1893">
        <v>87.680099999999996</v>
      </c>
      <c r="BK1893">
        <v>1</v>
      </c>
      <c r="BL1893">
        <v>0</v>
      </c>
      <c r="BM1893">
        <v>1</v>
      </c>
      <c r="BN1893">
        <v>34.700000000000003</v>
      </c>
      <c r="BO1893">
        <v>71.8</v>
      </c>
      <c r="BP1893">
        <v>85.67</v>
      </c>
      <c r="BQ1893">
        <v>76</v>
      </c>
      <c r="BR1893">
        <v>76.389600000000002</v>
      </c>
      <c r="BS1893">
        <v>3</v>
      </c>
      <c r="BT1893">
        <v>0</v>
      </c>
      <c r="BU1893">
        <v>3</v>
      </c>
      <c r="BV1893">
        <v>18</v>
      </c>
      <c r="BW1893">
        <v>17</v>
      </c>
    </row>
    <row r="1894" spans="1:75" x14ac:dyDescent="0.3">
      <c r="A1894">
        <v>2021</v>
      </c>
      <c r="B1894">
        <v>360360</v>
      </c>
      <c r="C1894">
        <f>VLOOKUP(B1894,'PF Hospitals'!$A$2:$J$3113,10,0)</f>
        <v>4</v>
      </c>
      <c r="D1894" t="s">
        <v>5737</v>
      </c>
      <c r="E1894" t="s">
        <v>5738</v>
      </c>
      <c r="F1894" t="s">
        <v>5739</v>
      </c>
      <c r="G1894" t="s">
        <v>5448</v>
      </c>
      <c r="H1894">
        <v>45431</v>
      </c>
      <c r="I1894" t="s">
        <v>528</v>
      </c>
      <c r="J1894">
        <v>42.06</v>
      </c>
      <c r="K1894">
        <v>79.06</v>
      </c>
      <c r="L1894">
        <v>87.36</v>
      </c>
      <c r="M1894">
        <v>84.75</v>
      </c>
      <c r="N1894">
        <v>81.602900000000005</v>
      </c>
      <c r="O1894">
        <v>3</v>
      </c>
      <c r="P1894">
        <v>0</v>
      </c>
      <c r="Q1894">
        <v>3</v>
      </c>
      <c r="R1894">
        <v>41.99</v>
      </c>
      <c r="S1894">
        <v>79.91</v>
      </c>
      <c r="T1894">
        <v>88.1</v>
      </c>
      <c r="U1894">
        <v>80.72</v>
      </c>
      <c r="V1894">
        <v>78.246300000000005</v>
      </c>
      <c r="W1894">
        <v>0</v>
      </c>
      <c r="X1894">
        <v>0</v>
      </c>
      <c r="Y1894">
        <v>0</v>
      </c>
      <c r="Z1894">
        <v>33.89</v>
      </c>
      <c r="AA1894">
        <v>65.77</v>
      </c>
      <c r="AB1894">
        <v>81</v>
      </c>
      <c r="AC1894">
        <v>69.010000000000005</v>
      </c>
      <c r="AD1894">
        <v>62.626600000000003</v>
      </c>
      <c r="AE1894">
        <v>0</v>
      </c>
      <c r="AF1894">
        <v>0</v>
      </c>
      <c r="AG1894">
        <v>0</v>
      </c>
      <c r="AH1894">
        <v>6.53</v>
      </c>
      <c r="AI1894">
        <v>51.87</v>
      </c>
      <c r="AJ1894">
        <v>63.32</v>
      </c>
      <c r="AK1894">
        <v>57.98</v>
      </c>
      <c r="AL1894">
        <v>55.322800000000001</v>
      </c>
      <c r="AM1894">
        <v>3</v>
      </c>
      <c r="AN1894">
        <v>0</v>
      </c>
      <c r="AO1894">
        <v>3</v>
      </c>
      <c r="AP1894">
        <v>33.19</v>
      </c>
      <c r="AQ1894">
        <v>63.83</v>
      </c>
      <c r="AR1894">
        <v>74.75</v>
      </c>
      <c r="AS1894">
        <v>65.41</v>
      </c>
      <c r="AT1894">
        <v>62.225700000000003</v>
      </c>
      <c r="AU1894">
        <v>0</v>
      </c>
      <c r="AV1894">
        <v>0</v>
      </c>
      <c r="AW1894">
        <v>0</v>
      </c>
      <c r="AX1894">
        <v>30.6</v>
      </c>
      <c r="AY1894">
        <v>65.61</v>
      </c>
      <c r="AZ1894">
        <v>79.58</v>
      </c>
      <c r="BA1894">
        <v>73.53</v>
      </c>
      <c r="BB1894">
        <v>72.526300000000006</v>
      </c>
      <c r="BC1894">
        <v>5</v>
      </c>
      <c r="BD1894">
        <v>0</v>
      </c>
      <c r="BE1894">
        <v>5</v>
      </c>
      <c r="BF1894">
        <v>66.94</v>
      </c>
      <c r="BG1894">
        <v>87.38</v>
      </c>
      <c r="BH1894">
        <v>92.17</v>
      </c>
      <c r="BI1894">
        <v>89.36</v>
      </c>
      <c r="BJ1894">
        <v>87.766999999999996</v>
      </c>
      <c r="BK1894">
        <v>1</v>
      </c>
      <c r="BL1894">
        <v>0</v>
      </c>
      <c r="BM1894">
        <v>1</v>
      </c>
      <c r="BN1894">
        <v>34.700000000000003</v>
      </c>
      <c r="BO1894">
        <v>71.8</v>
      </c>
      <c r="BP1894">
        <v>85.67</v>
      </c>
      <c r="BQ1894">
        <v>81.56</v>
      </c>
      <c r="BR1894">
        <v>77.272099999999995</v>
      </c>
      <c r="BS1894">
        <v>4</v>
      </c>
      <c r="BT1894">
        <v>0</v>
      </c>
      <c r="BU1894">
        <v>4</v>
      </c>
      <c r="BV1894">
        <v>16</v>
      </c>
      <c r="BW1894">
        <v>18</v>
      </c>
    </row>
    <row r="1895" spans="1:75" hidden="1" x14ac:dyDescent="0.3">
      <c r="A1895">
        <v>2021</v>
      </c>
      <c r="B1895">
        <v>360364</v>
      </c>
      <c r="C1895" t="e">
        <f>VLOOKUP(B1895,'PF Hospitals'!$A$2:$J$3113,10,0)</f>
        <v>#N/A</v>
      </c>
      <c r="D1895" t="s">
        <v>5740</v>
      </c>
      <c r="E1895" t="s">
        <v>5741</v>
      </c>
      <c r="F1895" t="s">
        <v>2904</v>
      </c>
      <c r="G1895" t="s">
        <v>5448</v>
      </c>
      <c r="H1895">
        <v>44011</v>
      </c>
      <c r="I1895" t="s">
        <v>5646</v>
      </c>
      <c r="J1895">
        <v>42.06</v>
      </c>
      <c r="K1895">
        <v>79.06</v>
      </c>
      <c r="L1895">
        <v>87.36</v>
      </c>
      <c r="M1895">
        <v>86.56</v>
      </c>
      <c r="N1895">
        <v>84.272999999999996</v>
      </c>
      <c r="O1895">
        <v>6</v>
      </c>
      <c r="P1895">
        <v>0</v>
      </c>
      <c r="Q1895">
        <v>6</v>
      </c>
      <c r="R1895">
        <v>41.99</v>
      </c>
      <c r="S1895">
        <v>79.91</v>
      </c>
      <c r="T1895">
        <v>88.1</v>
      </c>
      <c r="U1895">
        <v>82.72</v>
      </c>
      <c r="V1895">
        <v>82.618700000000004</v>
      </c>
      <c r="W1895">
        <v>3</v>
      </c>
      <c r="X1895">
        <v>0</v>
      </c>
      <c r="Y1895">
        <v>3</v>
      </c>
      <c r="Z1895">
        <v>33.89</v>
      </c>
      <c r="AA1895">
        <v>65.77</v>
      </c>
      <c r="AB1895">
        <v>81</v>
      </c>
      <c r="AC1895">
        <v>70.13</v>
      </c>
      <c r="AD1895">
        <v>70.841099999999997</v>
      </c>
      <c r="AE1895">
        <v>3</v>
      </c>
      <c r="AF1895">
        <v>0</v>
      </c>
      <c r="AG1895">
        <v>3</v>
      </c>
      <c r="AH1895">
        <v>6.53</v>
      </c>
      <c r="AI1895">
        <v>51.87</v>
      </c>
      <c r="AJ1895">
        <v>63.32</v>
      </c>
      <c r="AK1895">
        <v>58.41</v>
      </c>
      <c r="AL1895">
        <v>61.9803</v>
      </c>
      <c r="AM1895">
        <v>8</v>
      </c>
      <c r="AN1895">
        <v>7</v>
      </c>
      <c r="AO1895">
        <v>8</v>
      </c>
      <c r="AP1895">
        <v>33.19</v>
      </c>
      <c r="AQ1895">
        <v>63.83</v>
      </c>
      <c r="AR1895">
        <v>74.75</v>
      </c>
      <c r="AS1895">
        <v>68.19</v>
      </c>
      <c r="AT1895">
        <v>69.086699999999993</v>
      </c>
      <c r="AU1895">
        <v>5</v>
      </c>
      <c r="AV1895">
        <v>1</v>
      </c>
      <c r="AW1895">
        <v>5</v>
      </c>
      <c r="AX1895">
        <v>30.6</v>
      </c>
      <c r="AY1895">
        <v>65.61</v>
      </c>
      <c r="AZ1895">
        <v>79.58</v>
      </c>
      <c r="BA1895">
        <v>81.78</v>
      </c>
      <c r="BB1895">
        <v>79.591700000000003</v>
      </c>
      <c r="BC1895">
        <v>10</v>
      </c>
      <c r="BD1895">
        <v>0</v>
      </c>
      <c r="BE1895">
        <v>10</v>
      </c>
      <c r="BF1895">
        <v>66.94</v>
      </c>
      <c r="BG1895">
        <v>87.38</v>
      </c>
      <c r="BH1895">
        <v>92.17</v>
      </c>
      <c r="BI1895">
        <v>89.98</v>
      </c>
      <c r="BJ1895">
        <v>89.266300000000001</v>
      </c>
      <c r="BK1895">
        <v>4</v>
      </c>
      <c r="BL1895">
        <v>0</v>
      </c>
      <c r="BM1895">
        <v>4</v>
      </c>
      <c r="BN1895">
        <v>34.700000000000003</v>
      </c>
      <c r="BO1895">
        <v>71.8</v>
      </c>
      <c r="BP1895">
        <v>85.67</v>
      </c>
      <c r="BQ1895">
        <v>84.41</v>
      </c>
      <c r="BR1895">
        <v>83.133600000000001</v>
      </c>
      <c r="BS1895">
        <v>8</v>
      </c>
      <c r="BT1895">
        <v>0</v>
      </c>
      <c r="BU1895">
        <v>8</v>
      </c>
      <c r="BV1895">
        <v>47</v>
      </c>
      <c r="BW1895">
        <v>20</v>
      </c>
    </row>
    <row r="1896" spans="1:75" hidden="1" x14ac:dyDescent="0.3">
      <c r="A1896">
        <v>2021</v>
      </c>
      <c r="B1896">
        <v>360365</v>
      </c>
      <c r="C1896" t="e">
        <f>VLOOKUP(B1896,'PF Hospitals'!$A$2:$J$3113,10,0)</f>
        <v>#N/A</v>
      </c>
      <c r="D1896" t="s">
        <v>5742</v>
      </c>
      <c r="E1896" t="s">
        <v>5743</v>
      </c>
      <c r="F1896" t="s">
        <v>5744</v>
      </c>
      <c r="G1896" t="s">
        <v>5448</v>
      </c>
      <c r="H1896">
        <v>44906</v>
      </c>
      <c r="I1896" t="s">
        <v>2556</v>
      </c>
      <c r="J1896">
        <v>42.06</v>
      </c>
      <c r="K1896">
        <v>79.06</v>
      </c>
      <c r="L1896">
        <v>87.36</v>
      </c>
      <c r="M1896" t="s">
        <v>846</v>
      </c>
      <c r="N1896">
        <v>84.306299999999993</v>
      </c>
      <c r="O1896">
        <v>6</v>
      </c>
      <c r="P1896" t="s">
        <v>8240</v>
      </c>
      <c r="Q1896">
        <v>6</v>
      </c>
      <c r="R1896">
        <v>41.99</v>
      </c>
      <c r="S1896">
        <v>79.91</v>
      </c>
      <c r="T1896">
        <v>88.1</v>
      </c>
      <c r="U1896" t="s">
        <v>846</v>
      </c>
      <c r="V1896">
        <v>84.900300000000001</v>
      </c>
      <c r="W1896">
        <v>6</v>
      </c>
      <c r="X1896" t="s">
        <v>8240</v>
      </c>
      <c r="Y1896">
        <v>6</v>
      </c>
      <c r="Z1896">
        <v>33.89</v>
      </c>
      <c r="AA1896">
        <v>65.77</v>
      </c>
      <c r="AB1896">
        <v>81</v>
      </c>
      <c r="AC1896" t="s">
        <v>846</v>
      </c>
      <c r="AD1896">
        <v>79.689499999999995</v>
      </c>
      <c r="AE1896">
        <v>9</v>
      </c>
      <c r="AF1896" t="s">
        <v>8240</v>
      </c>
      <c r="AG1896">
        <v>9</v>
      </c>
      <c r="AH1896">
        <v>6.53</v>
      </c>
      <c r="AI1896">
        <v>51.87</v>
      </c>
      <c r="AJ1896">
        <v>63.32</v>
      </c>
      <c r="AK1896" t="s">
        <v>846</v>
      </c>
      <c r="AL1896">
        <v>66.894400000000005</v>
      </c>
      <c r="AM1896">
        <v>10</v>
      </c>
      <c r="AN1896" t="s">
        <v>8240</v>
      </c>
      <c r="AO1896">
        <v>10</v>
      </c>
      <c r="AP1896">
        <v>33.19</v>
      </c>
      <c r="AQ1896">
        <v>63.83</v>
      </c>
      <c r="AR1896">
        <v>74.75</v>
      </c>
      <c r="AS1896" t="s">
        <v>846</v>
      </c>
      <c r="AT1896">
        <v>73.224000000000004</v>
      </c>
      <c r="AU1896">
        <v>8</v>
      </c>
      <c r="AV1896" t="s">
        <v>8240</v>
      </c>
      <c r="AW1896">
        <v>8</v>
      </c>
      <c r="AX1896">
        <v>30.6</v>
      </c>
      <c r="AY1896">
        <v>65.61</v>
      </c>
      <c r="AZ1896">
        <v>79.58</v>
      </c>
      <c r="BA1896" t="s">
        <v>846</v>
      </c>
      <c r="BB1896">
        <v>74.959999999999994</v>
      </c>
      <c r="BC1896">
        <v>7</v>
      </c>
      <c r="BD1896" t="s">
        <v>8240</v>
      </c>
      <c r="BE1896">
        <v>7</v>
      </c>
      <c r="BF1896">
        <v>66.94</v>
      </c>
      <c r="BG1896">
        <v>87.38</v>
      </c>
      <c r="BH1896">
        <v>92.17</v>
      </c>
      <c r="BI1896" t="s">
        <v>846</v>
      </c>
      <c r="BJ1896">
        <v>92.576700000000002</v>
      </c>
      <c r="BK1896">
        <v>10</v>
      </c>
      <c r="BL1896" t="s">
        <v>8240</v>
      </c>
      <c r="BM1896">
        <v>10</v>
      </c>
      <c r="BN1896">
        <v>34.700000000000003</v>
      </c>
      <c r="BO1896">
        <v>71.8</v>
      </c>
      <c r="BP1896">
        <v>85.67</v>
      </c>
      <c r="BQ1896" t="s">
        <v>846</v>
      </c>
      <c r="BR1896">
        <v>86.120599999999996</v>
      </c>
      <c r="BS1896">
        <v>10</v>
      </c>
      <c r="BT1896" t="s">
        <v>8240</v>
      </c>
      <c r="BU1896">
        <v>10</v>
      </c>
      <c r="BV1896">
        <v>66</v>
      </c>
      <c r="BW1896">
        <v>20</v>
      </c>
    </row>
    <row r="1897" spans="1:75" x14ac:dyDescent="0.3">
      <c r="A1897">
        <v>2021</v>
      </c>
      <c r="B1897">
        <v>370001</v>
      </c>
      <c r="C1897">
        <f>VLOOKUP(B1897,'PF Hospitals'!$A$2:$J$3113,10,0)</f>
        <v>1</v>
      </c>
      <c r="D1897" t="s">
        <v>5745</v>
      </c>
      <c r="E1897" t="s">
        <v>5746</v>
      </c>
      <c r="F1897" t="s">
        <v>5747</v>
      </c>
      <c r="G1897" t="s">
        <v>5748</v>
      </c>
      <c r="H1897">
        <v>74104</v>
      </c>
      <c r="I1897" t="s">
        <v>5749</v>
      </c>
      <c r="J1897">
        <v>42.06</v>
      </c>
      <c r="K1897">
        <v>79.06</v>
      </c>
      <c r="L1897">
        <v>87.36</v>
      </c>
      <c r="M1897">
        <v>69.87</v>
      </c>
      <c r="N1897">
        <v>73.848699999999994</v>
      </c>
      <c r="O1897">
        <v>0</v>
      </c>
      <c r="P1897">
        <v>2</v>
      </c>
      <c r="Q1897">
        <v>2</v>
      </c>
      <c r="R1897">
        <v>41.99</v>
      </c>
      <c r="S1897">
        <v>79.91</v>
      </c>
      <c r="T1897">
        <v>88.1</v>
      </c>
      <c r="U1897">
        <v>72.48</v>
      </c>
      <c r="V1897">
        <v>74.474400000000003</v>
      </c>
      <c r="W1897">
        <v>0</v>
      </c>
      <c r="X1897">
        <v>1</v>
      </c>
      <c r="Y1897">
        <v>1</v>
      </c>
      <c r="Z1897">
        <v>33.89</v>
      </c>
      <c r="AA1897">
        <v>65.77</v>
      </c>
      <c r="AB1897">
        <v>81</v>
      </c>
      <c r="AC1897">
        <v>57.28</v>
      </c>
      <c r="AD1897">
        <v>57.068600000000004</v>
      </c>
      <c r="AE1897">
        <v>0</v>
      </c>
      <c r="AF1897">
        <v>0</v>
      </c>
      <c r="AG1897">
        <v>0</v>
      </c>
      <c r="AH1897">
        <v>6.53</v>
      </c>
      <c r="AI1897">
        <v>51.87</v>
      </c>
      <c r="AJ1897">
        <v>63.32</v>
      </c>
      <c r="AK1897">
        <v>48.39</v>
      </c>
      <c r="AL1897">
        <v>45.375599999999999</v>
      </c>
      <c r="AM1897">
        <v>0</v>
      </c>
      <c r="AN1897">
        <v>0</v>
      </c>
      <c r="AO1897">
        <v>0</v>
      </c>
      <c r="AP1897">
        <v>33.19</v>
      </c>
      <c r="AQ1897">
        <v>63.83</v>
      </c>
      <c r="AR1897">
        <v>74.75</v>
      </c>
      <c r="AS1897">
        <v>58.65</v>
      </c>
      <c r="AT1897">
        <v>58.686999999999998</v>
      </c>
      <c r="AU1897">
        <v>0</v>
      </c>
      <c r="AV1897">
        <v>0</v>
      </c>
      <c r="AW1897">
        <v>0</v>
      </c>
      <c r="AX1897">
        <v>30.6</v>
      </c>
      <c r="AY1897">
        <v>65.61</v>
      </c>
      <c r="AZ1897">
        <v>79.58</v>
      </c>
      <c r="BA1897">
        <v>61.28</v>
      </c>
      <c r="BB1897">
        <v>58.962800000000001</v>
      </c>
      <c r="BC1897">
        <v>0</v>
      </c>
      <c r="BD1897">
        <v>0</v>
      </c>
      <c r="BE1897">
        <v>0</v>
      </c>
      <c r="BF1897">
        <v>66.94</v>
      </c>
      <c r="BG1897">
        <v>87.38</v>
      </c>
      <c r="BH1897">
        <v>92.17</v>
      </c>
      <c r="BI1897">
        <v>81.790000000000006</v>
      </c>
      <c r="BJ1897">
        <v>81.599000000000004</v>
      </c>
      <c r="BK1897">
        <v>0</v>
      </c>
      <c r="BL1897">
        <v>0</v>
      </c>
      <c r="BM1897">
        <v>0</v>
      </c>
      <c r="BN1897">
        <v>34.700000000000003</v>
      </c>
      <c r="BO1897">
        <v>71.8</v>
      </c>
      <c r="BP1897">
        <v>85.67</v>
      </c>
      <c r="BQ1897">
        <v>66.040000000000006</v>
      </c>
      <c r="BR1897">
        <v>64.210999999999999</v>
      </c>
      <c r="BS1897">
        <v>0</v>
      </c>
      <c r="BT1897">
        <v>0</v>
      </c>
      <c r="BU1897">
        <v>0</v>
      </c>
      <c r="BV1897">
        <v>3</v>
      </c>
      <c r="BW1897">
        <v>14</v>
      </c>
    </row>
    <row r="1898" spans="1:75" hidden="1" x14ac:dyDescent="0.3">
      <c r="A1898">
        <v>2021</v>
      </c>
      <c r="B1898">
        <v>370002</v>
      </c>
      <c r="C1898" t="e">
        <f>VLOOKUP(B1898,'PF Hospitals'!$A$2:$J$3113,10,0)</f>
        <v>#N/A</v>
      </c>
      <c r="D1898" t="s">
        <v>5750</v>
      </c>
      <c r="E1898" t="s">
        <v>5751</v>
      </c>
      <c r="F1898" t="s">
        <v>5752</v>
      </c>
      <c r="G1898" t="s">
        <v>5748</v>
      </c>
      <c r="H1898">
        <v>73801</v>
      </c>
      <c r="I1898" t="s">
        <v>5753</v>
      </c>
      <c r="J1898">
        <v>42.06</v>
      </c>
      <c r="K1898">
        <v>79.06</v>
      </c>
      <c r="L1898">
        <v>87.36</v>
      </c>
      <c r="M1898">
        <v>77.72</v>
      </c>
      <c r="N1898">
        <v>84.620199999999997</v>
      </c>
      <c r="O1898">
        <v>7</v>
      </c>
      <c r="P1898">
        <v>7</v>
      </c>
      <c r="Q1898">
        <v>7</v>
      </c>
      <c r="R1898">
        <v>41.99</v>
      </c>
      <c r="S1898">
        <v>79.91</v>
      </c>
      <c r="T1898">
        <v>88.1</v>
      </c>
      <c r="U1898">
        <v>85.04</v>
      </c>
      <c r="V1898">
        <v>86.670500000000004</v>
      </c>
      <c r="W1898">
        <v>8</v>
      </c>
      <c r="X1898">
        <v>5</v>
      </c>
      <c r="Y1898">
        <v>8</v>
      </c>
      <c r="Z1898">
        <v>33.89</v>
      </c>
      <c r="AA1898">
        <v>65.77</v>
      </c>
      <c r="AB1898">
        <v>81</v>
      </c>
      <c r="AC1898">
        <v>79</v>
      </c>
      <c r="AD1898">
        <v>77.365799999999993</v>
      </c>
      <c r="AE1898">
        <v>7</v>
      </c>
      <c r="AF1898">
        <v>0</v>
      </c>
      <c r="AG1898">
        <v>7</v>
      </c>
      <c r="AH1898">
        <v>6.53</v>
      </c>
      <c r="AI1898">
        <v>51.87</v>
      </c>
      <c r="AJ1898">
        <v>63.32</v>
      </c>
      <c r="AK1898">
        <v>53.72</v>
      </c>
      <c r="AL1898">
        <v>46.895400000000002</v>
      </c>
      <c r="AM1898">
        <v>0</v>
      </c>
      <c r="AN1898">
        <v>0</v>
      </c>
      <c r="AO1898">
        <v>0</v>
      </c>
      <c r="AP1898">
        <v>33.19</v>
      </c>
      <c r="AQ1898">
        <v>63.83</v>
      </c>
      <c r="AR1898">
        <v>74.75</v>
      </c>
      <c r="AS1898">
        <v>73.62</v>
      </c>
      <c r="AT1898">
        <v>68.082499999999996</v>
      </c>
      <c r="AU1898">
        <v>4</v>
      </c>
      <c r="AV1898">
        <v>0</v>
      </c>
      <c r="AW1898">
        <v>4</v>
      </c>
      <c r="AX1898">
        <v>30.6</v>
      </c>
      <c r="AY1898">
        <v>65.61</v>
      </c>
      <c r="AZ1898">
        <v>79.58</v>
      </c>
      <c r="BA1898">
        <v>73.75</v>
      </c>
      <c r="BB1898">
        <v>74.107699999999994</v>
      </c>
      <c r="BC1898">
        <v>6</v>
      </c>
      <c r="BD1898">
        <v>0</v>
      </c>
      <c r="BE1898">
        <v>6</v>
      </c>
      <c r="BF1898">
        <v>66.94</v>
      </c>
      <c r="BG1898">
        <v>87.38</v>
      </c>
      <c r="BH1898">
        <v>92.17</v>
      </c>
      <c r="BI1898">
        <v>89.99</v>
      </c>
      <c r="BJ1898">
        <v>85.443399999999997</v>
      </c>
      <c r="BK1898">
        <v>0</v>
      </c>
      <c r="BL1898">
        <v>0</v>
      </c>
      <c r="BM1898">
        <v>0</v>
      </c>
      <c r="BN1898">
        <v>34.700000000000003</v>
      </c>
      <c r="BO1898">
        <v>71.8</v>
      </c>
      <c r="BP1898">
        <v>85.67</v>
      </c>
      <c r="BQ1898">
        <v>75.19</v>
      </c>
      <c r="BR1898">
        <v>70.311300000000003</v>
      </c>
      <c r="BS1898">
        <v>0</v>
      </c>
      <c r="BT1898">
        <v>0</v>
      </c>
      <c r="BU1898">
        <v>0</v>
      </c>
      <c r="BV1898">
        <v>32</v>
      </c>
      <c r="BW1898">
        <v>17</v>
      </c>
    </row>
    <row r="1899" spans="1:75" x14ac:dyDescent="0.3">
      <c r="A1899">
        <v>2021</v>
      </c>
      <c r="B1899">
        <v>370004</v>
      </c>
      <c r="C1899">
        <f>VLOOKUP(B1899,'PF Hospitals'!$A$2:$J$3113,10,0)</f>
        <v>2</v>
      </c>
      <c r="D1899" t="s">
        <v>5754</v>
      </c>
      <c r="E1899" t="s">
        <v>5755</v>
      </c>
      <c r="F1899" t="s">
        <v>1601</v>
      </c>
      <c r="G1899" t="s">
        <v>5748</v>
      </c>
      <c r="H1899">
        <v>74355</v>
      </c>
      <c r="I1899" t="s">
        <v>3656</v>
      </c>
      <c r="J1899">
        <v>42.06</v>
      </c>
      <c r="K1899">
        <v>79.06</v>
      </c>
      <c r="L1899">
        <v>87.36</v>
      </c>
      <c r="M1899">
        <v>85.16</v>
      </c>
      <c r="N1899">
        <v>87.480800000000002</v>
      </c>
      <c r="O1899">
        <v>10</v>
      </c>
      <c r="P1899">
        <v>9</v>
      </c>
      <c r="Q1899">
        <v>10</v>
      </c>
      <c r="R1899">
        <v>41.99</v>
      </c>
      <c r="S1899">
        <v>79.91</v>
      </c>
      <c r="T1899">
        <v>88.1</v>
      </c>
      <c r="U1899">
        <v>80.489999999999995</v>
      </c>
      <c r="V1899">
        <v>85.877399999999994</v>
      </c>
      <c r="W1899">
        <v>7</v>
      </c>
      <c r="X1899">
        <v>7</v>
      </c>
      <c r="Y1899">
        <v>7</v>
      </c>
      <c r="Z1899">
        <v>33.89</v>
      </c>
      <c r="AA1899">
        <v>65.77</v>
      </c>
      <c r="AB1899">
        <v>81</v>
      </c>
      <c r="AC1899">
        <v>76.260000000000005</v>
      </c>
      <c r="AD1899">
        <v>80.169200000000004</v>
      </c>
      <c r="AE1899">
        <v>9</v>
      </c>
      <c r="AF1899">
        <v>8</v>
      </c>
      <c r="AG1899">
        <v>9</v>
      </c>
      <c r="AH1899">
        <v>6.53</v>
      </c>
      <c r="AI1899">
        <v>51.87</v>
      </c>
      <c r="AJ1899">
        <v>63.32</v>
      </c>
      <c r="AK1899">
        <v>52.55</v>
      </c>
      <c r="AL1899">
        <v>56.811599999999999</v>
      </c>
      <c r="AM1899">
        <v>4</v>
      </c>
      <c r="AN1899">
        <v>3</v>
      </c>
      <c r="AO1899">
        <v>4</v>
      </c>
      <c r="AP1899">
        <v>33.19</v>
      </c>
      <c r="AQ1899">
        <v>63.83</v>
      </c>
      <c r="AR1899">
        <v>74.75</v>
      </c>
      <c r="AS1899">
        <v>65.58</v>
      </c>
      <c r="AT1899">
        <v>69.618499999999997</v>
      </c>
      <c r="AU1899">
        <v>5</v>
      </c>
      <c r="AV1899">
        <v>4</v>
      </c>
      <c r="AW1899">
        <v>5</v>
      </c>
      <c r="AX1899">
        <v>30.6</v>
      </c>
      <c r="AY1899">
        <v>65.61</v>
      </c>
      <c r="AZ1899">
        <v>79.58</v>
      </c>
      <c r="BA1899">
        <v>71.36</v>
      </c>
      <c r="BB1899">
        <v>74.421499999999995</v>
      </c>
      <c r="BC1899">
        <v>6</v>
      </c>
      <c r="BD1899">
        <v>3</v>
      </c>
      <c r="BE1899">
        <v>6</v>
      </c>
      <c r="BF1899">
        <v>66.94</v>
      </c>
      <c r="BG1899">
        <v>87.38</v>
      </c>
      <c r="BH1899">
        <v>92.17</v>
      </c>
      <c r="BI1899">
        <v>88.28</v>
      </c>
      <c r="BJ1899">
        <v>89.024500000000003</v>
      </c>
      <c r="BK1899">
        <v>4</v>
      </c>
      <c r="BL1899">
        <v>1</v>
      </c>
      <c r="BM1899">
        <v>4</v>
      </c>
      <c r="BN1899">
        <v>34.700000000000003</v>
      </c>
      <c r="BO1899">
        <v>71.8</v>
      </c>
      <c r="BP1899">
        <v>85.67</v>
      </c>
      <c r="BQ1899">
        <v>72.67</v>
      </c>
      <c r="BR1899">
        <v>74.555700000000002</v>
      </c>
      <c r="BS1899">
        <v>2</v>
      </c>
      <c r="BT1899">
        <v>1</v>
      </c>
      <c r="BU1899">
        <v>2</v>
      </c>
      <c r="BV1899">
        <v>47</v>
      </c>
      <c r="BW1899">
        <v>20</v>
      </c>
    </row>
    <row r="1900" spans="1:75" hidden="1" x14ac:dyDescent="0.3">
      <c r="A1900">
        <v>2021</v>
      </c>
      <c r="B1900">
        <v>370006</v>
      </c>
      <c r="C1900" t="e">
        <f>VLOOKUP(B1900,'PF Hospitals'!$A$2:$J$3113,10,0)</f>
        <v>#N/A</v>
      </c>
      <c r="D1900" t="s">
        <v>5756</v>
      </c>
      <c r="E1900" t="s">
        <v>5757</v>
      </c>
      <c r="F1900" t="s">
        <v>5758</v>
      </c>
      <c r="G1900" t="s">
        <v>5748</v>
      </c>
      <c r="H1900">
        <v>74601</v>
      </c>
      <c r="I1900" t="s">
        <v>5759</v>
      </c>
      <c r="J1900">
        <v>42.06</v>
      </c>
      <c r="K1900">
        <v>79.06</v>
      </c>
      <c r="L1900">
        <v>87.36</v>
      </c>
      <c r="M1900">
        <v>77.47</v>
      </c>
      <c r="N1900">
        <v>77.941400000000002</v>
      </c>
      <c r="O1900">
        <v>0</v>
      </c>
      <c r="P1900">
        <v>0</v>
      </c>
      <c r="Q1900">
        <v>0</v>
      </c>
      <c r="R1900">
        <v>41.99</v>
      </c>
      <c r="S1900">
        <v>79.91</v>
      </c>
      <c r="T1900">
        <v>88.1</v>
      </c>
      <c r="U1900">
        <v>81.88</v>
      </c>
      <c r="V1900">
        <v>80.448599999999999</v>
      </c>
      <c r="W1900">
        <v>1</v>
      </c>
      <c r="X1900">
        <v>0</v>
      </c>
      <c r="Y1900">
        <v>1</v>
      </c>
      <c r="Z1900">
        <v>33.89</v>
      </c>
      <c r="AA1900">
        <v>65.77</v>
      </c>
      <c r="AB1900">
        <v>81</v>
      </c>
      <c r="AC1900">
        <v>72.63</v>
      </c>
      <c r="AD1900">
        <v>62.283799999999999</v>
      </c>
      <c r="AE1900">
        <v>0</v>
      </c>
      <c r="AF1900">
        <v>0</v>
      </c>
      <c r="AG1900">
        <v>0</v>
      </c>
      <c r="AH1900">
        <v>6.53</v>
      </c>
      <c r="AI1900">
        <v>51.87</v>
      </c>
      <c r="AJ1900">
        <v>63.32</v>
      </c>
      <c r="AK1900">
        <v>48.81</v>
      </c>
      <c r="AL1900">
        <v>47.207599999999999</v>
      </c>
      <c r="AM1900">
        <v>0</v>
      </c>
      <c r="AN1900">
        <v>0</v>
      </c>
      <c r="AO1900">
        <v>0</v>
      </c>
      <c r="AP1900">
        <v>33.19</v>
      </c>
      <c r="AQ1900">
        <v>63.83</v>
      </c>
      <c r="AR1900">
        <v>74.75</v>
      </c>
      <c r="AS1900">
        <v>63.89</v>
      </c>
      <c r="AT1900">
        <v>66.417299999999997</v>
      </c>
      <c r="AU1900">
        <v>3</v>
      </c>
      <c r="AV1900">
        <v>2</v>
      </c>
      <c r="AW1900">
        <v>3</v>
      </c>
      <c r="AX1900">
        <v>30.6</v>
      </c>
      <c r="AY1900">
        <v>65.61</v>
      </c>
      <c r="AZ1900">
        <v>79.58</v>
      </c>
      <c r="BA1900">
        <v>66</v>
      </c>
      <c r="BB1900">
        <v>63.888800000000003</v>
      </c>
      <c r="BC1900">
        <v>0</v>
      </c>
      <c r="BD1900">
        <v>0</v>
      </c>
      <c r="BE1900">
        <v>0</v>
      </c>
      <c r="BF1900">
        <v>66.94</v>
      </c>
      <c r="BG1900">
        <v>87.38</v>
      </c>
      <c r="BH1900">
        <v>92.17</v>
      </c>
      <c r="BI1900">
        <v>89.66</v>
      </c>
      <c r="BJ1900">
        <v>87.104299999999995</v>
      </c>
      <c r="BK1900">
        <v>0</v>
      </c>
      <c r="BL1900">
        <v>0</v>
      </c>
      <c r="BM1900">
        <v>0</v>
      </c>
      <c r="BN1900">
        <v>34.700000000000003</v>
      </c>
      <c r="BO1900">
        <v>71.8</v>
      </c>
      <c r="BP1900">
        <v>85.67</v>
      </c>
      <c r="BQ1900">
        <v>68.23</v>
      </c>
      <c r="BR1900">
        <v>58.3994</v>
      </c>
      <c r="BS1900">
        <v>0</v>
      </c>
      <c r="BT1900">
        <v>0</v>
      </c>
      <c r="BU1900">
        <v>0</v>
      </c>
      <c r="BV1900">
        <v>4</v>
      </c>
      <c r="BW1900">
        <v>12</v>
      </c>
    </row>
    <row r="1901" spans="1:75" x14ac:dyDescent="0.3">
      <c r="A1901">
        <v>2021</v>
      </c>
      <c r="B1901">
        <v>370008</v>
      </c>
      <c r="C1901">
        <f>VLOOKUP(B1901,'PF Hospitals'!$A$2:$J$3113,10,0)</f>
        <v>3</v>
      </c>
      <c r="D1901" t="s">
        <v>5760</v>
      </c>
      <c r="E1901" t="s">
        <v>5761</v>
      </c>
      <c r="F1901" t="s">
        <v>5762</v>
      </c>
      <c r="G1901" t="s">
        <v>5748</v>
      </c>
      <c r="H1901">
        <v>73070</v>
      </c>
      <c r="I1901" t="s">
        <v>5220</v>
      </c>
      <c r="J1901">
        <v>42.06</v>
      </c>
      <c r="K1901">
        <v>79.06</v>
      </c>
      <c r="L1901">
        <v>87.36</v>
      </c>
      <c r="M1901">
        <v>76.92</v>
      </c>
      <c r="N1901">
        <v>80.405199999999994</v>
      </c>
      <c r="O1901">
        <v>2</v>
      </c>
      <c r="P1901">
        <v>3</v>
      </c>
      <c r="Q1901">
        <v>3</v>
      </c>
      <c r="R1901">
        <v>41.99</v>
      </c>
      <c r="S1901">
        <v>79.91</v>
      </c>
      <c r="T1901">
        <v>88.1</v>
      </c>
      <c r="U1901">
        <v>78</v>
      </c>
      <c r="V1901">
        <v>79.770499999999998</v>
      </c>
      <c r="W1901">
        <v>0</v>
      </c>
      <c r="X1901">
        <v>1</v>
      </c>
      <c r="Y1901">
        <v>1</v>
      </c>
      <c r="Z1901">
        <v>33.89</v>
      </c>
      <c r="AA1901">
        <v>65.77</v>
      </c>
      <c r="AB1901">
        <v>81</v>
      </c>
      <c r="AC1901">
        <v>60.75</v>
      </c>
      <c r="AD1901">
        <v>65.623199999999997</v>
      </c>
      <c r="AE1901">
        <v>0</v>
      </c>
      <c r="AF1901">
        <v>2</v>
      </c>
      <c r="AG1901">
        <v>2</v>
      </c>
      <c r="AH1901">
        <v>6.53</v>
      </c>
      <c r="AI1901">
        <v>51.87</v>
      </c>
      <c r="AJ1901">
        <v>63.32</v>
      </c>
      <c r="AK1901">
        <v>51.55</v>
      </c>
      <c r="AL1901">
        <v>52.456099999999999</v>
      </c>
      <c r="AM1901">
        <v>1</v>
      </c>
      <c r="AN1901">
        <v>0</v>
      </c>
      <c r="AO1901">
        <v>1</v>
      </c>
      <c r="AP1901">
        <v>33.19</v>
      </c>
      <c r="AQ1901">
        <v>63.83</v>
      </c>
      <c r="AR1901">
        <v>74.75</v>
      </c>
      <c r="AS1901">
        <v>63.64</v>
      </c>
      <c r="AT1901">
        <v>64.450100000000006</v>
      </c>
      <c r="AU1901">
        <v>1</v>
      </c>
      <c r="AV1901">
        <v>0</v>
      </c>
      <c r="AW1901">
        <v>1</v>
      </c>
      <c r="AX1901">
        <v>30.6</v>
      </c>
      <c r="AY1901">
        <v>65.61</v>
      </c>
      <c r="AZ1901">
        <v>79.58</v>
      </c>
      <c r="BA1901">
        <v>66.900000000000006</v>
      </c>
      <c r="BB1901">
        <v>69.683300000000003</v>
      </c>
      <c r="BC1901">
        <v>3</v>
      </c>
      <c r="BD1901">
        <v>2</v>
      </c>
      <c r="BE1901">
        <v>3</v>
      </c>
      <c r="BF1901">
        <v>66.94</v>
      </c>
      <c r="BG1901">
        <v>87.38</v>
      </c>
      <c r="BH1901">
        <v>92.17</v>
      </c>
      <c r="BI1901">
        <v>87.89</v>
      </c>
      <c r="BJ1901">
        <v>85.633300000000006</v>
      </c>
      <c r="BK1901">
        <v>0</v>
      </c>
      <c r="BL1901">
        <v>0</v>
      </c>
      <c r="BM1901">
        <v>0</v>
      </c>
      <c r="BN1901">
        <v>34.700000000000003</v>
      </c>
      <c r="BO1901">
        <v>71.8</v>
      </c>
      <c r="BP1901">
        <v>85.67</v>
      </c>
      <c r="BQ1901">
        <v>71.13</v>
      </c>
      <c r="BR1901">
        <v>74.806700000000006</v>
      </c>
      <c r="BS1901">
        <v>2</v>
      </c>
      <c r="BT1901">
        <v>2</v>
      </c>
      <c r="BU1901">
        <v>2</v>
      </c>
      <c r="BV1901">
        <v>13</v>
      </c>
      <c r="BW1901">
        <v>18</v>
      </c>
    </row>
    <row r="1902" spans="1:75" x14ac:dyDescent="0.3">
      <c r="A1902">
        <v>2021</v>
      </c>
      <c r="B1902">
        <v>370013</v>
      </c>
      <c r="C1902">
        <f>VLOOKUP(B1902,'PF Hospitals'!$A$2:$J$3113,10,0)</f>
        <v>3</v>
      </c>
      <c r="D1902" t="s">
        <v>5763</v>
      </c>
      <c r="E1902" t="s">
        <v>5764</v>
      </c>
      <c r="F1902" t="s">
        <v>5765</v>
      </c>
      <c r="G1902" t="s">
        <v>5748</v>
      </c>
      <c r="H1902">
        <v>73120</v>
      </c>
      <c r="I1902" t="s">
        <v>5766</v>
      </c>
      <c r="J1902">
        <v>42.06</v>
      </c>
      <c r="K1902">
        <v>79.06</v>
      </c>
      <c r="L1902">
        <v>87.36</v>
      </c>
      <c r="M1902">
        <v>76.16</v>
      </c>
      <c r="N1902">
        <v>77.300899999999999</v>
      </c>
      <c r="O1902">
        <v>0</v>
      </c>
      <c r="P1902">
        <v>1</v>
      </c>
      <c r="Q1902">
        <v>1</v>
      </c>
      <c r="R1902">
        <v>41.99</v>
      </c>
      <c r="S1902">
        <v>79.91</v>
      </c>
      <c r="T1902">
        <v>88.1</v>
      </c>
      <c r="U1902">
        <v>82.87</v>
      </c>
      <c r="V1902">
        <v>82.222099999999998</v>
      </c>
      <c r="W1902">
        <v>3</v>
      </c>
      <c r="X1902">
        <v>0</v>
      </c>
      <c r="Y1902">
        <v>3</v>
      </c>
      <c r="Z1902">
        <v>33.89</v>
      </c>
      <c r="AA1902">
        <v>65.77</v>
      </c>
      <c r="AB1902">
        <v>81</v>
      </c>
      <c r="AC1902">
        <v>62.35</v>
      </c>
      <c r="AD1902">
        <v>64.548199999999994</v>
      </c>
      <c r="AE1902">
        <v>0</v>
      </c>
      <c r="AF1902">
        <v>1</v>
      </c>
      <c r="AG1902">
        <v>1</v>
      </c>
      <c r="AH1902">
        <v>6.53</v>
      </c>
      <c r="AI1902">
        <v>51.87</v>
      </c>
      <c r="AJ1902">
        <v>63.32</v>
      </c>
      <c r="AK1902">
        <v>54.18</v>
      </c>
      <c r="AL1902">
        <v>56.329099999999997</v>
      </c>
      <c r="AM1902">
        <v>4</v>
      </c>
      <c r="AN1902">
        <v>2</v>
      </c>
      <c r="AO1902">
        <v>4</v>
      </c>
      <c r="AP1902">
        <v>33.19</v>
      </c>
      <c r="AQ1902">
        <v>63.83</v>
      </c>
      <c r="AR1902">
        <v>74.75</v>
      </c>
      <c r="AS1902">
        <v>61.74</v>
      </c>
      <c r="AT1902">
        <v>63.488100000000003</v>
      </c>
      <c r="AU1902">
        <v>0</v>
      </c>
      <c r="AV1902">
        <v>1</v>
      </c>
      <c r="AW1902">
        <v>1</v>
      </c>
      <c r="AX1902">
        <v>30.6</v>
      </c>
      <c r="AY1902">
        <v>65.61</v>
      </c>
      <c r="AZ1902">
        <v>79.58</v>
      </c>
      <c r="BA1902">
        <v>59.48</v>
      </c>
      <c r="BB1902">
        <v>62.312600000000003</v>
      </c>
      <c r="BC1902">
        <v>0</v>
      </c>
      <c r="BD1902">
        <v>1</v>
      </c>
      <c r="BE1902">
        <v>1</v>
      </c>
      <c r="BF1902">
        <v>66.94</v>
      </c>
      <c r="BG1902">
        <v>87.38</v>
      </c>
      <c r="BH1902">
        <v>92.17</v>
      </c>
      <c r="BI1902">
        <v>87.94</v>
      </c>
      <c r="BJ1902">
        <v>87.155799999999999</v>
      </c>
      <c r="BK1902">
        <v>0</v>
      </c>
      <c r="BL1902">
        <v>0</v>
      </c>
      <c r="BM1902">
        <v>0</v>
      </c>
      <c r="BN1902">
        <v>34.700000000000003</v>
      </c>
      <c r="BO1902">
        <v>71.8</v>
      </c>
      <c r="BP1902">
        <v>85.67</v>
      </c>
      <c r="BQ1902">
        <v>73.58</v>
      </c>
      <c r="BR1902">
        <v>73.712100000000007</v>
      </c>
      <c r="BS1902">
        <v>2</v>
      </c>
      <c r="BT1902">
        <v>0</v>
      </c>
      <c r="BU1902">
        <v>2</v>
      </c>
      <c r="BV1902">
        <v>13</v>
      </c>
      <c r="BW1902">
        <v>18</v>
      </c>
    </row>
    <row r="1903" spans="1:75" x14ac:dyDescent="0.3">
      <c r="A1903">
        <v>2021</v>
      </c>
      <c r="B1903">
        <v>370014</v>
      </c>
      <c r="C1903">
        <f>VLOOKUP(B1903,'PF Hospitals'!$A$2:$J$3113,10,0)</f>
        <v>2</v>
      </c>
      <c r="D1903" t="s">
        <v>5767</v>
      </c>
      <c r="E1903" t="s">
        <v>5768</v>
      </c>
      <c r="F1903" t="s">
        <v>5769</v>
      </c>
      <c r="G1903" t="s">
        <v>5748</v>
      </c>
      <c r="H1903">
        <v>74702</v>
      </c>
      <c r="I1903" t="s">
        <v>5770</v>
      </c>
      <c r="J1903">
        <v>42.06</v>
      </c>
      <c r="K1903">
        <v>79.06</v>
      </c>
      <c r="L1903">
        <v>87.36</v>
      </c>
      <c r="M1903">
        <v>73.72</v>
      </c>
      <c r="N1903">
        <v>72.924400000000006</v>
      </c>
      <c r="O1903">
        <v>0</v>
      </c>
      <c r="P1903">
        <v>0</v>
      </c>
      <c r="Q1903">
        <v>0</v>
      </c>
      <c r="R1903">
        <v>41.99</v>
      </c>
      <c r="S1903">
        <v>79.91</v>
      </c>
      <c r="T1903">
        <v>88.1</v>
      </c>
      <c r="U1903">
        <v>76.11</v>
      </c>
      <c r="V1903">
        <v>76.992999999999995</v>
      </c>
      <c r="W1903">
        <v>0</v>
      </c>
      <c r="X1903">
        <v>0</v>
      </c>
      <c r="Y1903">
        <v>0</v>
      </c>
      <c r="Z1903">
        <v>33.89</v>
      </c>
      <c r="AA1903">
        <v>65.77</v>
      </c>
      <c r="AB1903">
        <v>81</v>
      </c>
      <c r="AC1903">
        <v>65.400000000000006</v>
      </c>
      <c r="AD1903">
        <v>60.9283</v>
      </c>
      <c r="AE1903">
        <v>0</v>
      </c>
      <c r="AF1903">
        <v>0</v>
      </c>
      <c r="AG1903">
        <v>0</v>
      </c>
      <c r="AH1903">
        <v>6.53</v>
      </c>
      <c r="AI1903">
        <v>51.87</v>
      </c>
      <c r="AJ1903">
        <v>63.32</v>
      </c>
      <c r="AK1903">
        <v>45.21</v>
      </c>
      <c r="AL1903">
        <v>46.024799999999999</v>
      </c>
      <c r="AM1903">
        <v>0</v>
      </c>
      <c r="AN1903">
        <v>0</v>
      </c>
      <c r="AO1903">
        <v>0</v>
      </c>
      <c r="AP1903">
        <v>33.19</v>
      </c>
      <c r="AQ1903">
        <v>63.83</v>
      </c>
      <c r="AR1903">
        <v>74.75</v>
      </c>
      <c r="AS1903">
        <v>57.36</v>
      </c>
      <c r="AT1903">
        <v>58.153300000000002</v>
      </c>
      <c r="AU1903">
        <v>0</v>
      </c>
      <c r="AV1903">
        <v>0</v>
      </c>
      <c r="AW1903">
        <v>0</v>
      </c>
      <c r="AX1903">
        <v>30.6</v>
      </c>
      <c r="AY1903">
        <v>65.61</v>
      </c>
      <c r="AZ1903">
        <v>79.58</v>
      </c>
      <c r="BA1903">
        <v>61.73</v>
      </c>
      <c r="BB1903">
        <v>68.734399999999994</v>
      </c>
      <c r="BC1903">
        <v>3</v>
      </c>
      <c r="BD1903">
        <v>3</v>
      </c>
      <c r="BE1903">
        <v>3</v>
      </c>
      <c r="BF1903">
        <v>66.94</v>
      </c>
      <c r="BG1903">
        <v>87.38</v>
      </c>
      <c r="BH1903">
        <v>92.17</v>
      </c>
      <c r="BI1903">
        <v>82.99</v>
      </c>
      <c r="BJ1903">
        <v>78.535399999999996</v>
      </c>
      <c r="BK1903">
        <v>0</v>
      </c>
      <c r="BL1903">
        <v>0</v>
      </c>
      <c r="BM1903">
        <v>0</v>
      </c>
      <c r="BN1903">
        <v>34.700000000000003</v>
      </c>
      <c r="BO1903">
        <v>71.8</v>
      </c>
      <c r="BP1903">
        <v>85.67</v>
      </c>
      <c r="BQ1903">
        <v>61.51</v>
      </c>
      <c r="BR1903">
        <v>58.795900000000003</v>
      </c>
      <c r="BS1903">
        <v>0</v>
      </c>
      <c r="BT1903">
        <v>0</v>
      </c>
      <c r="BU1903">
        <v>0</v>
      </c>
      <c r="BV1903">
        <v>3</v>
      </c>
      <c r="BW1903">
        <v>11</v>
      </c>
    </row>
    <row r="1904" spans="1:75" x14ac:dyDescent="0.3">
      <c r="A1904">
        <v>2021</v>
      </c>
      <c r="B1904">
        <v>370015</v>
      </c>
      <c r="C1904">
        <f>VLOOKUP(B1904,'PF Hospitals'!$A$2:$J$3113,10,0)</f>
        <v>4</v>
      </c>
      <c r="D1904" t="s">
        <v>5771</v>
      </c>
      <c r="E1904" t="s">
        <v>5772</v>
      </c>
      <c r="F1904" t="s">
        <v>5773</v>
      </c>
      <c r="G1904" t="s">
        <v>5748</v>
      </c>
      <c r="H1904">
        <v>74361</v>
      </c>
      <c r="I1904" t="s">
        <v>5774</v>
      </c>
      <c r="J1904">
        <v>42.06</v>
      </c>
      <c r="K1904">
        <v>79.06</v>
      </c>
      <c r="L1904">
        <v>87.36</v>
      </c>
      <c r="M1904">
        <v>81.709999999999994</v>
      </c>
      <c r="N1904">
        <v>86.708100000000002</v>
      </c>
      <c r="O1904">
        <v>9</v>
      </c>
      <c r="P1904">
        <v>8</v>
      </c>
      <c r="Q1904">
        <v>9</v>
      </c>
      <c r="R1904">
        <v>41.99</v>
      </c>
      <c r="S1904">
        <v>79.91</v>
      </c>
      <c r="T1904">
        <v>88.1</v>
      </c>
      <c r="U1904">
        <v>82.03</v>
      </c>
      <c r="V1904">
        <v>83.409099999999995</v>
      </c>
      <c r="W1904">
        <v>4</v>
      </c>
      <c r="X1904">
        <v>2</v>
      </c>
      <c r="Y1904">
        <v>4</v>
      </c>
      <c r="Z1904">
        <v>33.89</v>
      </c>
      <c r="AA1904">
        <v>65.77</v>
      </c>
      <c r="AB1904">
        <v>81</v>
      </c>
      <c r="AC1904">
        <v>75.64</v>
      </c>
      <c r="AD1904">
        <v>81.570899999999995</v>
      </c>
      <c r="AE1904">
        <v>10</v>
      </c>
      <c r="AF1904">
        <v>9</v>
      </c>
      <c r="AG1904">
        <v>10</v>
      </c>
      <c r="AH1904">
        <v>6.53</v>
      </c>
      <c r="AI1904">
        <v>51.87</v>
      </c>
      <c r="AJ1904">
        <v>63.32</v>
      </c>
      <c r="AK1904">
        <v>56.14</v>
      </c>
      <c r="AL1904">
        <v>43.131799999999998</v>
      </c>
      <c r="AM1904">
        <v>0</v>
      </c>
      <c r="AN1904">
        <v>0</v>
      </c>
      <c r="AO1904">
        <v>0</v>
      </c>
      <c r="AP1904">
        <v>33.19</v>
      </c>
      <c r="AQ1904">
        <v>63.83</v>
      </c>
      <c r="AR1904">
        <v>74.75</v>
      </c>
      <c r="AS1904">
        <v>75.17</v>
      </c>
      <c r="AT1904">
        <v>61.6</v>
      </c>
      <c r="AU1904">
        <v>0</v>
      </c>
      <c r="AV1904">
        <v>0</v>
      </c>
      <c r="AW1904">
        <v>0</v>
      </c>
      <c r="AX1904">
        <v>30.6</v>
      </c>
      <c r="AY1904">
        <v>65.61</v>
      </c>
      <c r="AZ1904">
        <v>79.58</v>
      </c>
      <c r="BA1904">
        <v>79.819999999999993</v>
      </c>
      <c r="BB1904">
        <v>76.827500000000001</v>
      </c>
      <c r="BC1904">
        <v>8</v>
      </c>
      <c r="BD1904">
        <v>0</v>
      </c>
      <c r="BE1904">
        <v>8</v>
      </c>
      <c r="BF1904">
        <v>66.94</v>
      </c>
      <c r="BG1904">
        <v>87.38</v>
      </c>
      <c r="BH1904">
        <v>92.17</v>
      </c>
      <c r="BI1904">
        <v>91.22</v>
      </c>
      <c r="BJ1904">
        <v>84.636799999999994</v>
      </c>
      <c r="BK1904">
        <v>0</v>
      </c>
      <c r="BL1904">
        <v>0</v>
      </c>
      <c r="BM1904">
        <v>0</v>
      </c>
      <c r="BN1904">
        <v>34.700000000000003</v>
      </c>
      <c r="BO1904">
        <v>71.8</v>
      </c>
      <c r="BP1904">
        <v>85.67</v>
      </c>
      <c r="BQ1904">
        <v>77.900000000000006</v>
      </c>
      <c r="BR1904">
        <v>76.392700000000005</v>
      </c>
      <c r="BS1904">
        <v>3</v>
      </c>
      <c r="BT1904">
        <v>0</v>
      </c>
      <c r="BU1904">
        <v>3</v>
      </c>
      <c r="BV1904">
        <v>34</v>
      </c>
      <c r="BW1904">
        <v>16</v>
      </c>
    </row>
    <row r="1905" spans="1:75" x14ac:dyDescent="0.3">
      <c r="A1905">
        <v>2021</v>
      </c>
      <c r="B1905">
        <v>370016</v>
      </c>
      <c r="C1905">
        <f>VLOOKUP(B1905,'PF Hospitals'!$A$2:$J$3113,10,0)</f>
        <v>4</v>
      </c>
      <c r="D1905" t="s">
        <v>5775</v>
      </c>
      <c r="E1905" t="s">
        <v>5776</v>
      </c>
      <c r="F1905" t="s">
        <v>5777</v>
      </c>
      <c r="G1905" t="s">
        <v>5748</v>
      </c>
      <c r="H1905">
        <v>73701</v>
      </c>
      <c r="I1905" t="s">
        <v>1427</v>
      </c>
      <c r="J1905">
        <v>42.06</v>
      </c>
      <c r="K1905">
        <v>79.06</v>
      </c>
      <c r="L1905">
        <v>87.36</v>
      </c>
      <c r="M1905">
        <v>80.19</v>
      </c>
      <c r="N1905">
        <v>83.001599999999996</v>
      </c>
      <c r="O1905">
        <v>5</v>
      </c>
      <c r="P1905">
        <v>3</v>
      </c>
      <c r="Q1905">
        <v>5</v>
      </c>
      <c r="R1905">
        <v>41.99</v>
      </c>
      <c r="S1905">
        <v>79.91</v>
      </c>
      <c r="T1905">
        <v>88.1</v>
      </c>
      <c r="U1905">
        <v>83.86</v>
      </c>
      <c r="V1905">
        <v>83.349800000000002</v>
      </c>
      <c r="W1905">
        <v>4</v>
      </c>
      <c r="X1905">
        <v>0</v>
      </c>
      <c r="Y1905">
        <v>4</v>
      </c>
      <c r="Z1905">
        <v>33.89</v>
      </c>
      <c r="AA1905">
        <v>65.77</v>
      </c>
      <c r="AB1905">
        <v>81</v>
      </c>
      <c r="AC1905">
        <v>71.930000000000007</v>
      </c>
      <c r="AD1905">
        <v>72.532200000000003</v>
      </c>
      <c r="AE1905">
        <v>4</v>
      </c>
      <c r="AF1905">
        <v>0</v>
      </c>
      <c r="AG1905">
        <v>4</v>
      </c>
      <c r="AH1905">
        <v>6.53</v>
      </c>
      <c r="AI1905">
        <v>51.87</v>
      </c>
      <c r="AJ1905">
        <v>63.32</v>
      </c>
      <c r="AK1905">
        <v>54.17</v>
      </c>
      <c r="AL1905">
        <v>52.1586</v>
      </c>
      <c r="AM1905">
        <v>1</v>
      </c>
      <c r="AN1905">
        <v>0</v>
      </c>
      <c r="AO1905">
        <v>1</v>
      </c>
      <c r="AP1905">
        <v>33.19</v>
      </c>
      <c r="AQ1905">
        <v>63.83</v>
      </c>
      <c r="AR1905">
        <v>74.75</v>
      </c>
      <c r="AS1905">
        <v>61.5</v>
      </c>
      <c r="AT1905">
        <v>65.343999999999994</v>
      </c>
      <c r="AU1905">
        <v>2</v>
      </c>
      <c r="AV1905">
        <v>2</v>
      </c>
      <c r="AW1905">
        <v>2</v>
      </c>
      <c r="AX1905">
        <v>30.6</v>
      </c>
      <c r="AY1905">
        <v>65.61</v>
      </c>
      <c r="AZ1905">
        <v>79.58</v>
      </c>
      <c r="BA1905">
        <v>64.48</v>
      </c>
      <c r="BB1905">
        <v>68.447500000000005</v>
      </c>
      <c r="BC1905">
        <v>2</v>
      </c>
      <c r="BD1905">
        <v>2</v>
      </c>
      <c r="BE1905">
        <v>2</v>
      </c>
      <c r="BF1905">
        <v>66.94</v>
      </c>
      <c r="BG1905">
        <v>87.38</v>
      </c>
      <c r="BH1905">
        <v>92.17</v>
      </c>
      <c r="BI1905">
        <v>88.21</v>
      </c>
      <c r="BJ1905">
        <v>86.927800000000005</v>
      </c>
      <c r="BK1905">
        <v>0</v>
      </c>
      <c r="BL1905">
        <v>0</v>
      </c>
      <c r="BM1905">
        <v>0</v>
      </c>
      <c r="BN1905">
        <v>34.700000000000003</v>
      </c>
      <c r="BO1905">
        <v>71.8</v>
      </c>
      <c r="BP1905">
        <v>85.67</v>
      </c>
      <c r="BQ1905">
        <v>77.14</v>
      </c>
      <c r="BR1905">
        <v>73.134500000000003</v>
      </c>
      <c r="BS1905">
        <v>1</v>
      </c>
      <c r="BT1905">
        <v>0</v>
      </c>
      <c r="BU1905">
        <v>1</v>
      </c>
      <c r="BV1905">
        <v>19</v>
      </c>
      <c r="BW1905">
        <v>19</v>
      </c>
    </row>
    <row r="1906" spans="1:75" x14ac:dyDescent="0.3">
      <c r="A1906">
        <v>2021</v>
      </c>
      <c r="B1906">
        <v>370018</v>
      </c>
      <c r="C1906">
        <f>VLOOKUP(B1906,'PF Hospitals'!$A$2:$J$3113,10,0)</f>
        <v>3</v>
      </c>
      <c r="D1906" t="s">
        <v>5778</v>
      </c>
      <c r="E1906" t="s">
        <v>5779</v>
      </c>
      <c r="F1906" t="s">
        <v>5780</v>
      </c>
      <c r="G1906" t="s">
        <v>5748</v>
      </c>
      <c r="H1906">
        <v>74006</v>
      </c>
      <c r="I1906" t="s">
        <v>473</v>
      </c>
      <c r="J1906">
        <v>42.06</v>
      </c>
      <c r="K1906">
        <v>79.06</v>
      </c>
      <c r="L1906">
        <v>87.36</v>
      </c>
      <c r="M1906">
        <v>80.599999999999994</v>
      </c>
      <c r="N1906">
        <v>78.820599999999999</v>
      </c>
      <c r="O1906">
        <v>0</v>
      </c>
      <c r="P1906">
        <v>0</v>
      </c>
      <c r="Q1906">
        <v>0</v>
      </c>
      <c r="R1906">
        <v>41.99</v>
      </c>
      <c r="S1906">
        <v>79.91</v>
      </c>
      <c r="T1906">
        <v>88.1</v>
      </c>
      <c r="U1906">
        <v>81.209999999999994</v>
      </c>
      <c r="V1906">
        <v>78.868099999999998</v>
      </c>
      <c r="W1906">
        <v>0</v>
      </c>
      <c r="X1906">
        <v>0</v>
      </c>
      <c r="Y1906">
        <v>0</v>
      </c>
      <c r="Z1906">
        <v>33.89</v>
      </c>
      <c r="AA1906">
        <v>65.77</v>
      </c>
      <c r="AB1906">
        <v>81</v>
      </c>
      <c r="AC1906">
        <v>71.569999999999993</v>
      </c>
      <c r="AD1906">
        <v>69.903199999999998</v>
      </c>
      <c r="AE1906">
        <v>3</v>
      </c>
      <c r="AF1906">
        <v>0</v>
      </c>
      <c r="AG1906">
        <v>3</v>
      </c>
      <c r="AH1906">
        <v>6.53</v>
      </c>
      <c r="AI1906">
        <v>51.87</v>
      </c>
      <c r="AJ1906">
        <v>63.32</v>
      </c>
      <c r="AK1906">
        <v>53.66</v>
      </c>
      <c r="AL1906">
        <v>54.611199999999997</v>
      </c>
      <c r="AM1906">
        <v>3</v>
      </c>
      <c r="AN1906">
        <v>0</v>
      </c>
      <c r="AO1906">
        <v>3</v>
      </c>
      <c r="AP1906">
        <v>33.19</v>
      </c>
      <c r="AQ1906">
        <v>63.83</v>
      </c>
      <c r="AR1906">
        <v>74.75</v>
      </c>
      <c r="AS1906">
        <v>66.97</v>
      </c>
      <c r="AT1906">
        <v>67.0304</v>
      </c>
      <c r="AU1906">
        <v>3</v>
      </c>
      <c r="AV1906">
        <v>0</v>
      </c>
      <c r="AW1906">
        <v>3</v>
      </c>
      <c r="AX1906">
        <v>30.6</v>
      </c>
      <c r="AY1906">
        <v>65.61</v>
      </c>
      <c r="AZ1906">
        <v>79.58</v>
      </c>
      <c r="BA1906">
        <v>74.209999999999994</v>
      </c>
      <c r="BB1906">
        <v>73.640900000000002</v>
      </c>
      <c r="BC1906">
        <v>6</v>
      </c>
      <c r="BD1906">
        <v>0</v>
      </c>
      <c r="BE1906">
        <v>6</v>
      </c>
      <c r="BF1906">
        <v>66.94</v>
      </c>
      <c r="BG1906">
        <v>87.38</v>
      </c>
      <c r="BH1906">
        <v>92.17</v>
      </c>
      <c r="BI1906">
        <v>88.32</v>
      </c>
      <c r="BJ1906">
        <v>87.7136</v>
      </c>
      <c r="BK1906">
        <v>1</v>
      </c>
      <c r="BL1906">
        <v>0</v>
      </c>
      <c r="BM1906">
        <v>1</v>
      </c>
      <c r="BN1906">
        <v>34.700000000000003</v>
      </c>
      <c r="BO1906">
        <v>71.8</v>
      </c>
      <c r="BP1906">
        <v>85.67</v>
      </c>
      <c r="BQ1906">
        <v>74.489999999999995</v>
      </c>
      <c r="BR1906">
        <v>70.110500000000002</v>
      </c>
      <c r="BS1906">
        <v>0</v>
      </c>
      <c r="BT1906">
        <v>0</v>
      </c>
      <c r="BU1906">
        <v>0</v>
      </c>
      <c r="BV1906">
        <v>16</v>
      </c>
      <c r="BW1906">
        <v>19</v>
      </c>
    </row>
    <row r="1907" spans="1:75" x14ac:dyDescent="0.3">
      <c r="A1907">
        <v>2021</v>
      </c>
      <c r="B1907">
        <v>370019</v>
      </c>
      <c r="C1907">
        <f>VLOOKUP(B1907,'PF Hospitals'!$A$2:$J$3113,10,0)</f>
        <v>3</v>
      </c>
      <c r="D1907" t="s">
        <v>5781</v>
      </c>
      <c r="E1907" t="s">
        <v>5782</v>
      </c>
      <c r="F1907" t="s">
        <v>5783</v>
      </c>
      <c r="G1907" t="s">
        <v>5748</v>
      </c>
      <c r="H1907">
        <v>73644</v>
      </c>
      <c r="I1907" t="s">
        <v>5784</v>
      </c>
      <c r="J1907">
        <v>42.06</v>
      </c>
      <c r="K1907">
        <v>79.06</v>
      </c>
      <c r="L1907">
        <v>87.36</v>
      </c>
      <c r="M1907">
        <v>80.23</v>
      </c>
      <c r="N1907">
        <v>78.963800000000006</v>
      </c>
      <c r="O1907">
        <v>0</v>
      </c>
      <c r="P1907">
        <v>0</v>
      </c>
      <c r="Q1907">
        <v>0</v>
      </c>
      <c r="R1907">
        <v>41.99</v>
      </c>
      <c r="S1907">
        <v>79.91</v>
      </c>
      <c r="T1907">
        <v>88.1</v>
      </c>
      <c r="U1907">
        <v>86</v>
      </c>
      <c r="V1907">
        <v>84.705399999999997</v>
      </c>
      <c r="W1907">
        <v>6</v>
      </c>
      <c r="X1907">
        <v>0</v>
      </c>
      <c r="Y1907">
        <v>6</v>
      </c>
      <c r="Z1907">
        <v>33.89</v>
      </c>
      <c r="AA1907">
        <v>65.77</v>
      </c>
      <c r="AB1907">
        <v>81</v>
      </c>
      <c r="AC1907">
        <v>67.86</v>
      </c>
      <c r="AD1907">
        <v>66.682000000000002</v>
      </c>
      <c r="AE1907">
        <v>1</v>
      </c>
      <c r="AF1907">
        <v>0</v>
      </c>
      <c r="AG1907">
        <v>1</v>
      </c>
      <c r="AH1907">
        <v>6.53</v>
      </c>
      <c r="AI1907">
        <v>51.87</v>
      </c>
      <c r="AJ1907">
        <v>63.32</v>
      </c>
      <c r="AK1907">
        <v>53.16</v>
      </c>
      <c r="AL1907">
        <v>52.676699999999997</v>
      </c>
      <c r="AM1907">
        <v>1</v>
      </c>
      <c r="AN1907">
        <v>0</v>
      </c>
      <c r="AO1907">
        <v>1</v>
      </c>
      <c r="AP1907">
        <v>33.19</v>
      </c>
      <c r="AQ1907">
        <v>63.83</v>
      </c>
      <c r="AR1907">
        <v>74.75</v>
      </c>
      <c r="AS1907">
        <v>63.82</v>
      </c>
      <c r="AT1907">
        <v>61.592300000000002</v>
      </c>
      <c r="AU1907">
        <v>0</v>
      </c>
      <c r="AV1907">
        <v>0</v>
      </c>
      <c r="AW1907">
        <v>0</v>
      </c>
      <c r="AX1907">
        <v>30.6</v>
      </c>
      <c r="AY1907">
        <v>65.61</v>
      </c>
      <c r="AZ1907">
        <v>79.58</v>
      </c>
      <c r="BA1907">
        <v>69.680000000000007</v>
      </c>
      <c r="BB1907">
        <v>67.476900000000001</v>
      </c>
      <c r="BC1907">
        <v>2</v>
      </c>
      <c r="BD1907">
        <v>0</v>
      </c>
      <c r="BE1907">
        <v>2</v>
      </c>
      <c r="BF1907">
        <v>66.94</v>
      </c>
      <c r="BG1907">
        <v>87.38</v>
      </c>
      <c r="BH1907">
        <v>92.17</v>
      </c>
      <c r="BI1907">
        <v>90.1</v>
      </c>
      <c r="BJ1907">
        <v>89.710300000000004</v>
      </c>
      <c r="BK1907">
        <v>5</v>
      </c>
      <c r="BL1907">
        <v>0</v>
      </c>
      <c r="BM1907">
        <v>5</v>
      </c>
      <c r="BN1907">
        <v>34.700000000000003</v>
      </c>
      <c r="BO1907">
        <v>71.8</v>
      </c>
      <c r="BP1907">
        <v>85.67</v>
      </c>
      <c r="BQ1907">
        <v>69.790000000000006</v>
      </c>
      <c r="BR1907">
        <v>66.730800000000002</v>
      </c>
      <c r="BS1907">
        <v>0</v>
      </c>
      <c r="BT1907">
        <v>0</v>
      </c>
      <c r="BU1907">
        <v>0</v>
      </c>
      <c r="BV1907">
        <v>15</v>
      </c>
      <c r="BW1907">
        <v>17</v>
      </c>
    </row>
    <row r="1908" spans="1:75" x14ac:dyDescent="0.3">
      <c r="A1908">
        <v>2021</v>
      </c>
      <c r="B1908">
        <v>370020</v>
      </c>
      <c r="C1908">
        <f>VLOOKUP(B1908,'PF Hospitals'!$A$2:$J$3113,10,0)</f>
        <v>2</v>
      </c>
      <c r="D1908" t="s">
        <v>5785</v>
      </c>
      <c r="E1908" t="s">
        <v>5786</v>
      </c>
      <c r="F1908" t="s">
        <v>5787</v>
      </c>
      <c r="G1908" t="s">
        <v>5748</v>
      </c>
      <c r="H1908">
        <v>74820</v>
      </c>
      <c r="I1908" t="s">
        <v>5788</v>
      </c>
      <c r="J1908">
        <v>42.06</v>
      </c>
      <c r="K1908">
        <v>79.06</v>
      </c>
      <c r="L1908">
        <v>87.36</v>
      </c>
      <c r="M1908">
        <v>80.010000000000005</v>
      </c>
      <c r="N1908">
        <v>78.858000000000004</v>
      </c>
      <c r="O1908">
        <v>0</v>
      </c>
      <c r="P1908">
        <v>0</v>
      </c>
      <c r="Q1908">
        <v>0</v>
      </c>
      <c r="R1908">
        <v>41.99</v>
      </c>
      <c r="S1908">
        <v>79.91</v>
      </c>
      <c r="T1908">
        <v>88.1</v>
      </c>
      <c r="U1908">
        <v>81.22</v>
      </c>
      <c r="V1908">
        <v>82.457700000000003</v>
      </c>
      <c r="W1908">
        <v>3</v>
      </c>
      <c r="X1908">
        <v>1</v>
      </c>
      <c r="Y1908">
        <v>3</v>
      </c>
      <c r="Z1908">
        <v>33.89</v>
      </c>
      <c r="AA1908">
        <v>65.77</v>
      </c>
      <c r="AB1908">
        <v>81</v>
      </c>
      <c r="AC1908">
        <v>73.62</v>
      </c>
      <c r="AD1908">
        <v>75.224900000000005</v>
      </c>
      <c r="AE1908">
        <v>6</v>
      </c>
      <c r="AF1908">
        <v>2</v>
      </c>
      <c r="AG1908">
        <v>6</v>
      </c>
      <c r="AH1908">
        <v>6.53</v>
      </c>
      <c r="AI1908">
        <v>51.87</v>
      </c>
      <c r="AJ1908">
        <v>63.32</v>
      </c>
      <c r="AK1908">
        <v>52.53</v>
      </c>
      <c r="AL1908">
        <v>52.529000000000003</v>
      </c>
      <c r="AM1908">
        <v>1</v>
      </c>
      <c r="AN1908">
        <v>0</v>
      </c>
      <c r="AO1908">
        <v>1</v>
      </c>
      <c r="AP1908">
        <v>33.19</v>
      </c>
      <c r="AQ1908">
        <v>63.83</v>
      </c>
      <c r="AR1908">
        <v>74.75</v>
      </c>
      <c r="AS1908">
        <v>63.66</v>
      </c>
      <c r="AT1908">
        <v>67.366900000000001</v>
      </c>
      <c r="AU1908">
        <v>3</v>
      </c>
      <c r="AV1908">
        <v>3</v>
      </c>
      <c r="AW1908">
        <v>3</v>
      </c>
      <c r="AX1908">
        <v>30.6</v>
      </c>
      <c r="AY1908">
        <v>65.61</v>
      </c>
      <c r="AZ1908">
        <v>79.58</v>
      </c>
      <c r="BA1908">
        <v>68.12</v>
      </c>
      <c r="BB1908">
        <v>68.309700000000007</v>
      </c>
      <c r="BC1908">
        <v>2</v>
      </c>
      <c r="BD1908">
        <v>0</v>
      </c>
      <c r="BE1908">
        <v>2</v>
      </c>
      <c r="BF1908">
        <v>66.94</v>
      </c>
      <c r="BG1908">
        <v>87.38</v>
      </c>
      <c r="BH1908">
        <v>92.17</v>
      </c>
      <c r="BI1908">
        <v>87.42</v>
      </c>
      <c r="BJ1908">
        <v>89.809200000000004</v>
      </c>
      <c r="BK1908">
        <v>5</v>
      </c>
      <c r="BL1908">
        <v>5</v>
      </c>
      <c r="BM1908">
        <v>5</v>
      </c>
      <c r="BN1908">
        <v>34.700000000000003</v>
      </c>
      <c r="BO1908">
        <v>71.8</v>
      </c>
      <c r="BP1908">
        <v>85.67</v>
      </c>
      <c r="BQ1908">
        <v>70.3</v>
      </c>
      <c r="BR1908">
        <v>72.714299999999994</v>
      </c>
      <c r="BS1908">
        <v>1</v>
      </c>
      <c r="BT1908">
        <v>1</v>
      </c>
      <c r="BU1908">
        <v>1</v>
      </c>
      <c r="BV1908">
        <v>21</v>
      </c>
      <c r="BW1908">
        <v>19</v>
      </c>
    </row>
    <row r="1909" spans="1:75" hidden="1" x14ac:dyDescent="0.3">
      <c r="A1909">
        <v>2021</v>
      </c>
      <c r="B1909">
        <v>370022</v>
      </c>
      <c r="C1909" t="e">
        <f>VLOOKUP(B1909,'PF Hospitals'!$A$2:$J$3113,10,0)</f>
        <v>#N/A</v>
      </c>
      <c r="D1909" t="s">
        <v>5789</v>
      </c>
      <c r="E1909" t="s">
        <v>5790</v>
      </c>
      <c r="F1909" t="s">
        <v>5791</v>
      </c>
      <c r="G1909" t="s">
        <v>5748</v>
      </c>
      <c r="H1909">
        <v>73521</v>
      </c>
      <c r="I1909" t="s">
        <v>167</v>
      </c>
      <c r="J1909">
        <v>42.06</v>
      </c>
      <c r="K1909">
        <v>79.06</v>
      </c>
      <c r="L1909">
        <v>87.36</v>
      </c>
      <c r="M1909">
        <v>85.77</v>
      </c>
      <c r="N1909">
        <v>81.733000000000004</v>
      </c>
      <c r="O1909">
        <v>3</v>
      </c>
      <c r="P1909">
        <v>0</v>
      </c>
      <c r="Q1909">
        <v>3</v>
      </c>
      <c r="R1909">
        <v>41.99</v>
      </c>
      <c r="S1909">
        <v>79.91</v>
      </c>
      <c r="T1909">
        <v>88.1</v>
      </c>
      <c r="U1909">
        <v>87.7</v>
      </c>
      <c r="V1909">
        <v>87.924099999999996</v>
      </c>
      <c r="W1909">
        <v>9</v>
      </c>
      <c r="X1909">
        <v>5</v>
      </c>
      <c r="Y1909">
        <v>9</v>
      </c>
      <c r="Z1909">
        <v>33.89</v>
      </c>
      <c r="AA1909">
        <v>65.77</v>
      </c>
      <c r="AB1909">
        <v>81</v>
      </c>
      <c r="AC1909">
        <v>76.14</v>
      </c>
      <c r="AD1909">
        <v>70.026200000000003</v>
      </c>
      <c r="AE1909">
        <v>3</v>
      </c>
      <c r="AF1909">
        <v>0</v>
      </c>
      <c r="AG1909">
        <v>3</v>
      </c>
      <c r="AH1909">
        <v>6.53</v>
      </c>
      <c r="AI1909">
        <v>51.87</v>
      </c>
      <c r="AJ1909">
        <v>63.32</v>
      </c>
      <c r="AK1909">
        <v>57.88</v>
      </c>
      <c r="AL1909">
        <v>54.306800000000003</v>
      </c>
      <c r="AM1909">
        <v>2</v>
      </c>
      <c r="AN1909">
        <v>0</v>
      </c>
      <c r="AO1909">
        <v>2</v>
      </c>
      <c r="AP1909">
        <v>33.19</v>
      </c>
      <c r="AQ1909">
        <v>63.83</v>
      </c>
      <c r="AR1909">
        <v>74.75</v>
      </c>
      <c r="AS1909">
        <v>74.08</v>
      </c>
      <c r="AT1909">
        <v>66.454999999999998</v>
      </c>
      <c r="AU1909">
        <v>3</v>
      </c>
      <c r="AV1909">
        <v>0</v>
      </c>
      <c r="AW1909">
        <v>3</v>
      </c>
      <c r="AX1909">
        <v>30.6</v>
      </c>
      <c r="AY1909">
        <v>65.61</v>
      </c>
      <c r="AZ1909">
        <v>79.58</v>
      </c>
      <c r="BA1909">
        <v>66.42</v>
      </c>
      <c r="BB1909">
        <v>71.154399999999995</v>
      </c>
      <c r="BC1909">
        <v>4</v>
      </c>
      <c r="BD1909">
        <v>3</v>
      </c>
      <c r="BE1909">
        <v>4</v>
      </c>
      <c r="BF1909">
        <v>66.94</v>
      </c>
      <c r="BG1909">
        <v>87.38</v>
      </c>
      <c r="BH1909">
        <v>92.17</v>
      </c>
      <c r="BI1909">
        <v>89.24</v>
      </c>
      <c r="BJ1909">
        <v>89.132900000000006</v>
      </c>
      <c r="BK1909">
        <v>4</v>
      </c>
      <c r="BL1909">
        <v>0</v>
      </c>
      <c r="BM1909">
        <v>4</v>
      </c>
      <c r="BN1909">
        <v>34.700000000000003</v>
      </c>
      <c r="BO1909">
        <v>71.8</v>
      </c>
      <c r="BP1909">
        <v>85.67</v>
      </c>
      <c r="BQ1909">
        <v>74.59</v>
      </c>
      <c r="BR1909">
        <v>72.370400000000004</v>
      </c>
      <c r="BS1909">
        <v>1</v>
      </c>
      <c r="BT1909">
        <v>0</v>
      </c>
      <c r="BU1909">
        <v>1</v>
      </c>
      <c r="BV1909">
        <v>29</v>
      </c>
      <c r="BW1909">
        <v>20</v>
      </c>
    </row>
    <row r="1910" spans="1:75" x14ac:dyDescent="0.3">
      <c r="A1910">
        <v>2021</v>
      </c>
      <c r="B1910">
        <v>370023</v>
      </c>
      <c r="C1910">
        <f>VLOOKUP(B1910,'PF Hospitals'!$A$2:$J$3113,10,0)</f>
        <v>3</v>
      </c>
      <c r="D1910" t="s">
        <v>5792</v>
      </c>
      <c r="E1910" t="s">
        <v>5793</v>
      </c>
      <c r="F1910" t="s">
        <v>5794</v>
      </c>
      <c r="G1910" t="s">
        <v>5748</v>
      </c>
      <c r="H1910">
        <v>73533</v>
      </c>
      <c r="I1910" t="s">
        <v>2118</v>
      </c>
      <c r="J1910">
        <v>42.06</v>
      </c>
      <c r="K1910">
        <v>79.06</v>
      </c>
      <c r="L1910">
        <v>87.36</v>
      </c>
      <c r="M1910">
        <v>83.48</v>
      </c>
      <c r="N1910">
        <v>85.341499999999996</v>
      </c>
      <c r="O1910">
        <v>7</v>
      </c>
      <c r="P1910">
        <v>4</v>
      </c>
      <c r="Q1910">
        <v>7</v>
      </c>
      <c r="R1910">
        <v>41.99</v>
      </c>
      <c r="S1910">
        <v>79.91</v>
      </c>
      <c r="T1910">
        <v>88.1</v>
      </c>
      <c r="U1910">
        <v>86.03</v>
      </c>
      <c r="V1910">
        <v>86.578400000000002</v>
      </c>
      <c r="W1910">
        <v>8</v>
      </c>
      <c r="X1910">
        <v>2</v>
      </c>
      <c r="Y1910">
        <v>8</v>
      </c>
      <c r="Z1910">
        <v>33.89</v>
      </c>
      <c r="AA1910">
        <v>65.77</v>
      </c>
      <c r="AB1910">
        <v>81</v>
      </c>
      <c r="AC1910">
        <v>76.34</v>
      </c>
      <c r="AD1910">
        <v>76.109800000000007</v>
      </c>
      <c r="AE1910">
        <v>7</v>
      </c>
      <c r="AF1910">
        <v>0</v>
      </c>
      <c r="AG1910">
        <v>7</v>
      </c>
      <c r="AH1910">
        <v>6.53</v>
      </c>
      <c r="AI1910">
        <v>51.87</v>
      </c>
      <c r="AJ1910">
        <v>63.32</v>
      </c>
      <c r="AK1910">
        <v>54.7</v>
      </c>
      <c r="AL1910">
        <v>54.080100000000002</v>
      </c>
      <c r="AM1910">
        <v>2</v>
      </c>
      <c r="AN1910">
        <v>0</v>
      </c>
      <c r="AO1910">
        <v>2</v>
      </c>
      <c r="AP1910">
        <v>33.19</v>
      </c>
      <c r="AQ1910">
        <v>63.83</v>
      </c>
      <c r="AR1910">
        <v>74.75</v>
      </c>
      <c r="AS1910">
        <v>69.44</v>
      </c>
      <c r="AT1910">
        <v>67.442300000000003</v>
      </c>
      <c r="AU1910">
        <v>3</v>
      </c>
      <c r="AV1910">
        <v>0</v>
      </c>
      <c r="AW1910">
        <v>3</v>
      </c>
      <c r="AX1910">
        <v>30.6</v>
      </c>
      <c r="AY1910">
        <v>65.61</v>
      </c>
      <c r="AZ1910">
        <v>79.58</v>
      </c>
      <c r="BA1910">
        <v>72.86</v>
      </c>
      <c r="BB1910">
        <v>68.208100000000002</v>
      </c>
      <c r="BC1910">
        <v>2</v>
      </c>
      <c r="BD1910">
        <v>0</v>
      </c>
      <c r="BE1910">
        <v>2</v>
      </c>
      <c r="BF1910">
        <v>66.94</v>
      </c>
      <c r="BG1910">
        <v>87.38</v>
      </c>
      <c r="BH1910">
        <v>92.17</v>
      </c>
      <c r="BI1910">
        <v>89.96</v>
      </c>
      <c r="BJ1910">
        <v>91.165800000000004</v>
      </c>
      <c r="BK1910">
        <v>8</v>
      </c>
      <c r="BL1910">
        <v>5</v>
      </c>
      <c r="BM1910">
        <v>8</v>
      </c>
      <c r="BN1910">
        <v>34.700000000000003</v>
      </c>
      <c r="BO1910">
        <v>71.8</v>
      </c>
      <c r="BP1910">
        <v>85.67</v>
      </c>
      <c r="BQ1910">
        <v>76</v>
      </c>
      <c r="BR1910">
        <v>75.909700000000001</v>
      </c>
      <c r="BS1910">
        <v>3</v>
      </c>
      <c r="BT1910">
        <v>0</v>
      </c>
      <c r="BU1910">
        <v>3</v>
      </c>
      <c r="BV1910">
        <v>40</v>
      </c>
      <c r="BW1910">
        <v>20</v>
      </c>
    </row>
    <row r="1911" spans="1:75" x14ac:dyDescent="0.3">
      <c r="A1911">
        <v>2021</v>
      </c>
      <c r="B1911">
        <v>370025</v>
      </c>
      <c r="C1911">
        <f>VLOOKUP(B1911,'PF Hospitals'!$A$2:$J$3113,10,0)</f>
        <v>2</v>
      </c>
      <c r="D1911" t="s">
        <v>5795</v>
      </c>
      <c r="E1911" t="s">
        <v>5796</v>
      </c>
      <c r="F1911" t="s">
        <v>5797</v>
      </c>
      <c r="G1911" t="s">
        <v>5748</v>
      </c>
      <c r="H1911">
        <v>74401</v>
      </c>
      <c r="I1911" t="s">
        <v>5798</v>
      </c>
      <c r="J1911">
        <v>42.06</v>
      </c>
      <c r="K1911">
        <v>79.06</v>
      </c>
      <c r="L1911">
        <v>87.36</v>
      </c>
      <c r="M1911">
        <v>69.599999999999994</v>
      </c>
      <c r="N1911">
        <v>71.613299999999995</v>
      </c>
      <c r="O1911">
        <v>0</v>
      </c>
      <c r="P1911">
        <v>1</v>
      </c>
      <c r="Q1911">
        <v>1</v>
      </c>
      <c r="R1911">
        <v>41.99</v>
      </c>
      <c r="S1911">
        <v>79.91</v>
      </c>
      <c r="T1911">
        <v>88.1</v>
      </c>
      <c r="U1911">
        <v>74.459999999999994</v>
      </c>
      <c r="V1911">
        <v>75.679599999999994</v>
      </c>
      <c r="W1911">
        <v>0</v>
      </c>
      <c r="X1911">
        <v>0</v>
      </c>
      <c r="Y1911">
        <v>0</v>
      </c>
      <c r="Z1911">
        <v>33.89</v>
      </c>
      <c r="AA1911">
        <v>65.77</v>
      </c>
      <c r="AB1911">
        <v>81</v>
      </c>
      <c r="AC1911">
        <v>56.71</v>
      </c>
      <c r="AD1911">
        <v>63.856299999999997</v>
      </c>
      <c r="AE1911">
        <v>0</v>
      </c>
      <c r="AF1911">
        <v>2</v>
      </c>
      <c r="AG1911">
        <v>2</v>
      </c>
      <c r="AH1911">
        <v>6.53</v>
      </c>
      <c r="AI1911">
        <v>51.87</v>
      </c>
      <c r="AJ1911">
        <v>63.32</v>
      </c>
      <c r="AK1911">
        <v>45.35</v>
      </c>
      <c r="AL1911">
        <v>49.238799999999998</v>
      </c>
      <c r="AM1911">
        <v>0</v>
      </c>
      <c r="AN1911">
        <v>2</v>
      </c>
      <c r="AO1911">
        <v>2</v>
      </c>
      <c r="AP1911">
        <v>33.19</v>
      </c>
      <c r="AQ1911">
        <v>63.83</v>
      </c>
      <c r="AR1911">
        <v>74.75</v>
      </c>
      <c r="AS1911">
        <v>58.27</v>
      </c>
      <c r="AT1911">
        <v>61.6907</v>
      </c>
      <c r="AU1911">
        <v>0</v>
      </c>
      <c r="AV1911">
        <v>2</v>
      </c>
      <c r="AW1911">
        <v>2</v>
      </c>
      <c r="AX1911">
        <v>30.6</v>
      </c>
      <c r="AY1911">
        <v>65.61</v>
      </c>
      <c r="AZ1911">
        <v>79.58</v>
      </c>
      <c r="BA1911">
        <v>57.95</v>
      </c>
      <c r="BB1911">
        <v>61.054499999999997</v>
      </c>
      <c r="BC1911">
        <v>0</v>
      </c>
      <c r="BD1911">
        <v>1</v>
      </c>
      <c r="BE1911">
        <v>1</v>
      </c>
      <c r="BF1911">
        <v>66.94</v>
      </c>
      <c r="BG1911">
        <v>87.38</v>
      </c>
      <c r="BH1911">
        <v>92.17</v>
      </c>
      <c r="BI1911">
        <v>82.28</v>
      </c>
      <c r="BJ1911">
        <v>83.792000000000002</v>
      </c>
      <c r="BK1911">
        <v>0</v>
      </c>
      <c r="BL1911">
        <v>1</v>
      </c>
      <c r="BM1911">
        <v>1</v>
      </c>
      <c r="BN1911">
        <v>34.700000000000003</v>
      </c>
      <c r="BO1911">
        <v>71.8</v>
      </c>
      <c r="BP1911">
        <v>85.67</v>
      </c>
      <c r="BQ1911">
        <v>57.71</v>
      </c>
      <c r="BR1911">
        <v>59.639899999999997</v>
      </c>
      <c r="BS1911">
        <v>0</v>
      </c>
      <c r="BT1911">
        <v>0</v>
      </c>
      <c r="BU1911">
        <v>0</v>
      </c>
      <c r="BV1911">
        <v>9</v>
      </c>
      <c r="BW1911">
        <v>13</v>
      </c>
    </row>
    <row r="1912" spans="1:75" x14ac:dyDescent="0.3">
      <c r="A1912">
        <v>2021</v>
      </c>
      <c r="B1912">
        <v>370026</v>
      </c>
      <c r="C1912">
        <f>VLOOKUP(B1912,'PF Hospitals'!$A$2:$J$3113,10,0)</f>
        <v>5</v>
      </c>
      <c r="D1912" t="s">
        <v>5799</v>
      </c>
      <c r="E1912" t="s">
        <v>5800</v>
      </c>
      <c r="F1912" t="s">
        <v>5777</v>
      </c>
      <c r="G1912" t="s">
        <v>5748</v>
      </c>
      <c r="H1912">
        <v>73701</v>
      </c>
      <c r="I1912" t="s">
        <v>1427</v>
      </c>
      <c r="J1912">
        <v>42.06</v>
      </c>
      <c r="K1912">
        <v>79.06</v>
      </c>
      <c r="L1912">
        <v>87.36</v>
      </c>
      <c r="M1912">
        <v>80.900000000000006</v>
      </c>
      <c r="N1912">
        <v>82.252799999999993</v>
      </c>
      <c r="O1912">
        <v>4</v>
      </c>
      <c r="P1912">
        <v>2</v>
      </c>
      <c r="Q1912">
        <v>4</v>
      </c>
      <c r="R1912">
        <v>41.99</v>
      </c>
      <c r="S1912">
        <v>79.91</v>
      </c>
      <c r="T1912">
        <v>88.1</v>
      </c>
      <c r="U1912">
        <v>84.03</v>
      </c>
      <c r="V1912">
        <v>82.648700000000005</v>
      </c>
      <c r="W1912">
        <v>4</v>
      </c>
      <c r="X1912">
        <v>0</v>
      </c>
      <c r="Y1912">
        <v>4</v>
      </c>
      <c r="Z1912">
        <v>33.89</v>
      </c>
      <c r="AA1912">
        <v>65.77</v>
      </c>
      <c r="AB1912">
        <v>81</v>
      </c>
      <c r="AC1912">
        <v>73.040000000000006</v>
      </c>
      <c r="AD1912">
        <v>77.147599999999997</v>
      </c>
      <c r="AE1912">
        <v>7</v>
      </c>
      <c r="AF1912">
        <v>5</v>
      </c>
      <c r="AG1912">
        <v>7</v>
      </c>
      <c r="AH1912">
        <v>6.53</v>
      </c>
      <c r="AI1912">
        <v>51.87</v>
      </c>
      <c r="AJ1912">
        <v>63.32</v>
      </c>
      <c r="AK1912">
        <v>60.56</v>
      </c>
      <c r="AL1912">
        <v>60.736499999999999</v>
      </c>
      <c r="AM1912">
        <v>7</v>
      </c>
      <c r="AN1912">
        <v>0</v>
      </c>
      <c r="AO1912">
        <v>7</v>
      </c>
      <c r="AP1912">
        <v>33.19</v>
      </c>
      <c r="AQ1912">
        <v>63.83</v>
      </c>
      <c r="AR1912">
        <v>74.75</v>
      </c>
      <c r="AS1912">
        <v>70.69</v>
      </c>
      <c r="AT1912">
        <v>70.850700000000003</v>
      </c>
      <c r="AU1912">
        <v>6</v>
      </c>
      <c r="AV1912">
        <v>0</v>
      </c>
      <c r="AW1912">
        <v>6</v>
      </c>
      <c r="AX1912">
        <v>30.6</v>
      </c>
      <c r="AY1912">
        <v>65.61</v>
      </c>
      <c r="AZ1912">
        <v>79.58</v>
      </c>
      <c r="BA1912">
        <v>72.760000000000005</v>
      </c>
      <c r="BB1912">
        <v>68.362099999999998</v>
      </c>
      <c r="BC1912">
        <v>2</v>
      </c>
      <c r="BD1912">
        <v>0</v>
      </c>
      <c r="BE1912">
        <v>2</v>
      </c>
      <c r="BF1912">
        <v>66.94</v>
      </c>
      <c r="BG1912">
        <v>87.38</v>
      </c>
      <c r="BH1912">
        <v>92.17</v>
      </c>
      <c r="BI1912">
        <v>89.59</v>
      </c>
      <c r="BJ1912">
        <v>89.878299999999996</v>
      </c>
      <c r="BK1912">
        <v>5</v>
      </c>
      <c r="BL1912">
        <v>1</v>
      </c>
      <c r="BM1912">
        <v>5</v>
      </c>
      <c r="BN1912">
        <v>34.700000000000003</v>
      </c>
      <c r="BO1912">
        <v>71.8</v>
      </c>
      <c r="BP1912">
        <v>85.67</v>
      </c>
      <c r="BQ1912">
        <v>82.82</v>
      </c>
      <c r="BR1912">
        <v>82.829800000000006</v>
      </c>
      <c r="BS1912">
        <v>8</v>
      </c>
      <c r="BT1912">
        <v>0</v>
      </c>
      <c r="BU1912">
        <v>8</v>
      </c>
      <c r="BV1912">
        <v>43</v>
      </c>
      <c r="BW1912">
        <v>20</v>
      </c>
    </row>
    <row r="1913" spans="1:75" x14ac:dyDescent="0.3">
      <c r="A1913">
        <v>2021</v>
      </c>
      <c r="B1913">
        <v>370028</v>
      </c>
      <c r="C1913">
        <f>VLOOKUP(B1913,'PF Hospitals'!$A$2:$J$3113,10,0)</f>
        <v>4</v>
      </c>
      <c r="D1913" t="s">
        <v>5801</v>
      </c>
      <c r="E1913" t="s">
        <v>5802</v>
      </c>
      <c r="F1913" t="s">
        <v>5765</v>
      </c>
      <c r="G1913" t="s">
        <v>5748</v>
      </c>
      <c r="H1913">
        <v>73112</v>
      </c>
      <c r="I1913" t="s">
        <v>5766</v>
      </c>
      <c r="J1913">
        <v>42.06</v>
      </c>
      <c r="K1913">
        <v>79.06</v>
      </c>
      <c r="L1913">
        <v>87.36</v>
      </c>
      <c r="M1913">
        <v>78.81</v>
      </c>
      <c r="N1913">
        <v>79.669399999999996</v>
      </c>
      <c r="O1913">
        <v>1</v>
      </c>
      <c r="P1913">
        <v>1</v>
      </c>
      <c r="Q1913">
        <v>1</v>
      </c>
      <c r="R1913">
        <v>41.99</v>
      </c>
      <c r="S1913">
        <v>79.91</v>
      </c>
      <c r="T1913">
        <v>88.1</v>
      </c>
      <c r="U1913">
        <v>81.47</v>
      </c>
      <c r="V1913">
        <v>80.566900000000004</v>
      </c>
      <c r="W1913">
        <v>1</v>
      </c>
      <c r="X1913">
        <v>0</v>
      </c>
      <c r="Y1913">
        <v>1</v>
      </c>
      <c r="Z1913">
        <v>33.89</v>
      </c>
      <c r="AA1913">
        <v>65.77</v>
      </c>
      <c r="AB1913">
        <v>81</v>
      </c>
      <c r="AC1913">
        <v>61.21</v>
      </c>
      <c r="AD1913">
        <v>63.123100000000001</v>
      </c>
      <c r="AE1913">
        <v>0</v>
      </c>
      <c r="AF1913">
        <v>0</v>
      </c>
      <c r="AG1913">
        <v>0</v>
      </c>
      <c r="AH1913">
        <v>6.53</v>
      </c>
      <c r="AI1913">
        <v>51.87</v>
      </c>
      <c r="AJ1913">
        <v>63.32</v>
      </c>
      <c r="AK1913">
        <v>52.47</v>
      </c>
      <c r="AL1913">
        <v>51.841500000000003</v>
      </c>
      <c r="AM1913">
        <v>0</v>
      </c>
      <c r="AN1913">
        <v>0</v>
      </c>
      <c r="AO1913">
        <v>0</v>
      </c>
      <c r="AP1913">
        <v>33.19</v>
      </c>
      <c r="AQ1913">
        <v>63.83</v>
      </c>
      <c r="AR1913">
        <v>74.75</v>
      </c>
      <c r="AS1913">
        <v>60.84</v>
      </c>
      <c r="AT1913">
        <v>60.453400000000002</v>
      </c>
      <c r="AU1913">
        <v>0</v>
      </c>
      <c r="AV1913">
        <v>0</v>
      </c>
      <c r="AW1913">
        <v>0</v>
      </c>
      <c r="AX1913">
        <v>30.6</v>
      </c>
      <c r="AY1913">
        <v>65.61</v>
      </c>
      <c r="AZ1913">
        <v>79.58</v>
      </c>
      <c r="BA1913">
        <v>67.180000000000007</v>
      </c>
      <c r="BB1913">
        <v>64.273099999999999</v>
      </c>
      <c r="BC1913">
        <v>0</v>
      </c>
      <c r="BD1913">
        <v>0</v>
      </c>
      <c r="BE1913">
        <v>0</v>
      </c>
      <c r="BF1913">
        <v>66.94</v>
      </c>
      <c r="BG1913">
        <v>87.38</v>
      </c>
      <c r="BH1913">
        <v>92.17</v>
      </c>
      <c r="BI1913">
        <v>86.18</v>
      </c>
      <c r="BJ1913">
        <v>85.337199999999996</v>
      </c>
      <c r="BK1913">
        <v>0</v>
      </c>
      <c r="BL1913">
        <v>0</v>
      </c>
      <c r="BM1913">
        <v>0</v>
      </c>
      <c r="BN1913">
        <v>34.700000000000003</v>
      </c>
      <c r="BO1913">
        <v>71.8</v>
      </c>
      <c r="BP1913">
        <v>85.67</v>
      </c>
      <c r="BQ1913">
        <v>76.260000000000005</v>
      </c>
      <c r="BR1913">
        <v>74.626300000000001</v>
      </c>
      <c r="BS1913">
        <v>2</v>
      </c>
      <c r="BT1913">
        <v>0</v>
      </c>
      <c r="BU1913">
        <v>2</v>
      </c>
      <c r="BV1913">
        <v>4</v>
      </c>
      <c r="BW1913">
        <v>17</v>
      </c>
    </row>
    <row r="1914" spans="1:75" hidden="1" x14ac:dyDescent="0.3">
      <c r="A1914">
        <v>2021</v>
      </c>
      <c r="B1914">
        <v>370029</v>
      </c>
      <c r="C1914" t="e">
        <f>VLOOKUP(B1914,'PF Hospitals'!$A$2:$J$3113,10,0)</f>
        <v>#N/A</v>
      </c>
      <c r="D1914" t="s">
        <v>5803</v>
      </c>
      <c r="E1914" t="s">
        <v>5804</v>
      </c>
      <c r="F1914" t="s">
        <v>2979</v>
      </c>
      <c r="G1914" t="s">
        <v>5748</v>
      </c>
      <c r="H1914">
        <v>73601</v>
      </c>
      <c r="I1914" t="s">
        <v>5805</v>
      </c>
      <c r="J1914">
        <v>42.06</v>
      </c>
      <c r="K1914">
        <v>79.06</v>
      </c>
      <c r="L1914">
        <v>87.36</v>
      </c>
      <c r="M1914">
        <v>77.34</v>
      </c>
      <c r="N1914">
        <v>85.455799999999996</v>
      </c>
      <c r="O1914">
        <v>7</v>
      </c>
      <c r="P1914">
        <v>8</v>
      </c>
      <c r="Q1914">
        <v>8</v>
      </c>
      <c r="R1914">
        <v>41.99</v>
      </c>
      <c r="S1914">
        <v>79.91</v>
      </c>
      <c r="T1914">
        <v>88.1</v>
      </c>
      <c r="U1914">
        <v>86.42</v>
      </c>
      <c r="V1914">
        <v>91.000299999999996</v>
      </c>
      <c r="W1914">
        <v>10</v>
      </c>
      <c r="X1914">
        <v>9</v>
      </c>
      <c r="Y1914">
        <v>10</v>
      </c>
      <c r="Z1914">
        <v>33.89</v>
      </c>
      <c r="AA1914">
        <v>65.77</v>
      </c>
      <c r="AB1914">
        <v>81</v>
      </c>
      <c r="AC1914">
        <v>71.06</v>
      </c>
      <c r="AD1914">
        <v>76.127300000000005</v>
      </c>
      <c r="AE1914">
        <v>7</v>
      </c>
      <c r="AF1914">
        <v>5</v>
      </c>
      <c r="AG1914">
        <v>7</v>
      </c>
      <c r="AH1914">
        <v>6.53</v>
      </c>
      <c r="AI1914">
        <v>51.87</v>
      </c>
      <c r="AJ1914">
        <v>63.32</v>
      </c>
      <c r="AK1914">
        <v>50.29</v>
      </c>
      <c r="AL1914">
        <v>58.234499999999997</v>
      </c>
      <c r="AM1914">
        <v>6</v>
      </c>
      <c r="AN1914">
        <v>6</v>
      </c>
      <c r="AO1914">
        <v>6</v>
      </c>
      <c r="AP1914">
        <v>33.19</v>
      </c>
      <c r="AQ1914">
        <v>63.83</v>
      </c>
      <c r="AR1914">
        <v>74.75</v>
      </c>
      <c r="AS1914">
        <v>69.760000000000005</v>
      </c>
      <c r="AT1914">
        <v>75.158600000000007</v>
      </c>
      <c r="AU1914">
        <v>10</v>
      </c>
      <c r="AV1914">
        <v>9</v>
      </c>
      <c r="AW1914">
        <v>10</v>
      </c>
      <c r="AX1914">
        <v>30.6</v>
      </c>
      <c r="AY1914">
        <v>65.61</v>
      </c>
      <c r="AZ1914">
        <v>79.58</v>
      </c>
      <c r="BA1914">
        <v>65.459999999999994</v>
      </c>
      <c r="BB1914">
        <v>63.396700000000003</v>
      </c>
      <c r="BC1914">
        <v>0</v>
      </c>
      <c r="BD1914">
        <v>0</v>
      </c>
      <c r="BE1914">
        <v>0</v>
      </c>
      <c r="BF1914">
        <v>66.94</v>
      </c>
      <c r="BG1914">
        <v>87.38</v>
      </c>
      <c r="BH1914">
        <v>92.17</v>
      </c>
      <c r="BI1914">
        <v>90.29</v>
      </c>
      <c r="BJ1914">
        <v>87.961799999999997</v>
      </c>
      <c r="BK1914">
        <v>2</v>
      </c>
      <c r="BL1914">
        <v>0</v>
      </c>
      <c r="BM1914">
        <v>2</v>
      </c>
      <c r="BN1914">
        <v>34.700000000000003</v>
      </c>
      <c r="BO1914">
        <v>71.8</v>
      </c>
      <c r="BP1914">
        <v>85.67</v>
      </c>
      <c r="BQ1914">
        <v>67.069999999999993</v>
      </c>
      <c r="BR1914">
        <v>73.138199999999998</v>
      </c>
      <c r="BS1914">
        <v>1</v>
      </c>
      <c r="BT1914">
        <v>3</v>
      </c>
      <c r="BU1914">
        <v>3</v>
      </c>
      <c r="BV1914">
        <v>46</v>
      </c>
      <c r="BW1914">
        <v>18</v>
      </c>
    </row>
    <row r="1915" spans="1:75" x14ac:dyDescent="0.3">
      <c r="A1915">
        <v>2021</v>
      </c>
      <c r="B1915">
        <v>370034</v>
      </c>
      <c r="C1915">
        <f>VLOOKUP(B1915,'PF Hospitals'!$A$2:$J$3113,10,0)</f>
        <v>2</v>
      </c>
      <c r="D1915" t="s">
        <v>5806</v>
      </c>
      <c r="E1915" t="s">
        <v>5807</v>
      </c>
      <c r="F1915" t="s">
        <v>5808</v>
      </c>
      <c r="G1915" t="s">
        <v>5748</v>
      </c>
      <c r="H1915">
        <v>74501</v>
      </c>
      <c r="I1915" t="s">
        <v>5809</v>
      </c>
      <c r="J1915">
        <v>42.06</v>
      </c>
      <c r="K1915">
        <v>79.06</v>
      </c>
      <c r="L1915">
        <v>87.36</v>
      </c>
      <c r="M1915">
        <v>73.63</v>
      </c>
      <c r="N1915">
        <v>76.0137</v>
      </c>
      <c r="O1915">
        <v>0</v>
      </c>
      <c r="P1915">
        <v>1</v>
      </c>
      <c r="Q1915">
        <v>1</v>
      </c>
      <c r="R1915">
        <v>41.99</v>
      </c>
      <c r="S1915">
        <v>79.91</v>
      </c>
      <c r="T1915">
        <v>88.1</v>
      </c>
      <c r="U1915">
        <v>78.89</v>
      </c>
      <c r="V1915">
        <v>78.812100000000001</v>
      </c>
      <c r="W1915">
        <v>0</v>
      </c>
      <c r="X1915">
        <v>0</v>
      </c>
      <c r="Y1915">
        <v>0</v>
      </c>
      <c r="Z1915">
        <v>33.89</v>
      </c>
      <c r="AA1915">
        <v>65.77</v>
      </c>
      <c r="AB1915">
        <v>81</v>
      </c>
      <c r="AC1915">
        <v>58.61</v>
      </c>
      <c r="AD1915">
        <v>64.595399999999998</v>
      </c>
      <c r="AE1915">
        <v>0</v>
      </c>
      <c r="AF1915">
        <v>2</v>
      </c>
      <c r="AG1915">
        <v>2</v>
      </c>
      <c r="AH1915">
        <v>6.53</v>
      </c>
      <c r="AI1915">
        <v>51.87</v>
      </c>
      <c r="AJ1915">
        <v>63.32</v>
      </c>
      <c r="AK1915">
        <v>45.51</v>
      </c>
      <c r="AL1915">
        <v>44.906700000000001</v>
      </c>
      <c r="AM1915">
        <v>0</v>
      </c>
      <c r="AN1915">
        <v>0</v>
      </c>
      <c r="AO1915">
        <v>0</v>
      </c>
      <c r="AP1915">
        <v>33.19</v>
      </c>
      <c r="AQ1915">
        <v>63.83</v>
      </c>
      <c r="AR1915">
        <v>74.75</v>
      </c>
      <c r="AS1915">
        <v>56.29</v>
      </c>
      <c r="AT1915">
        <v>61.069800000000001</v>
      </c>
      <c r="AU1915">
        <v>0</v>
      </c>
      <c r="AV1915">
        <v>2</v>
      </c>
      <c r="AW1915">
        <v>2</v>
      </c>
      <c r="AX1915">
        <v>30.6</v>
      </c>
      <c r="AY1915">
        <v>65.61</v>
      </c>
      <c r="AZ1915">
        <v>79.58</v>
      </c>
      <c r="BA1915">
        <v>61.61</v>
      </c>
      <c r="BB1915">
        <v>64.199799999999996</v>
      </c>
      <c r="BC1915">
        <v>0</v>
      </c>
      <c r="BD1915">
        <v>1</v>
      </c>
      <c r="BE1915">
        <v>1</v>
      </c>
      <c r="BF1915">
        <v>66.94</v>
      </c>
      <c r="BG1915">
        <v>87.38</v>
      </c>
      <c r="BH1915">
        <v>92.17</v>
      </c>
      <c r="BI1915">
        <v>83.46</v>
      </c>
      <c r="BJ1915">
        <v>84.569199999999995</v>
      </c>
      <c r="BK1915">
        <v>0</v>
      </c>
      <c r="BL1915">
        <v>1</v>
      </c>
      <c r="BM1915">
        <v>1</v>
      </c>
      <c r="BN1915">
        <v>34.700000000000003</v>
      </c>
      <c r="BO1915">
        <v>71.8</v>
      </c>
      <c r="BP1915">
        <v>85.67</v>
      </c>
      <c r="BQ1915">
        <v>58.25</v>
      </c>
      <c r="BR1915">
        <v>59.107599999999998</v>
      </c>
      <c r="BS1915">
        <v>0</v>
      </c>
      <c r="BT1915">
        <v>0</v>
      </c>
      <c r="BU1915">
        <v>0</v>
      </c>
      <c r="BV1915">
        <v>7</v>
      </c>
      <c r="BW1915">
        <v>13</v>
      </c>
    </row>
    <row r="1916" spans="1:75" x14ac:dyDescent="0.3">
      <c r="A1916">
        <v>2021</v>
      </c>
      <c r="B1916">
        <v>370037</v>
      </c>
      <c r="C1916">
        <f>VLOOKUP(B1916,'PF Hospitals'!$A$2:$J$3113,10,0)</f>
        <v>3</v>
      </c>
      <c r="D1916" t="s">
        <v>5810</v>
      </c>
      <c r="E1916" t="s">
        <v>5811</v>
      </c>
      <c r="F1916" t="s">
        <v>5765</v>
      </c>
      <c r="G1916" t="s">
        <v>5748</v>
      </c>
      <c r="H1916">
        <v>73101</v>
      </c>
      <c r="I1916" t="s">
        <v>5766</v>
      </c>
      <c r="J1916">
        <v>42.06</v>
      </c>
      <c r="K1916">
        <v>79.06</v>
      </c>
      <c r="L1916">
        <v>87.36</v>
      </c>
      <c r="M1916">
        <v>76.790000000000006</v>
      </c>
      <c r="N1916">
        <v>76.900499999999994</v>
      </c>
      <c r="O1916">
        <v>0</v>
      </c>
      <c r="P1916">
        <v>0</v>
      </c>
      <c r="Q1916">
        <v>0</v>
      </c>
      <c r="R1916">
        <v>41.99</v>
      </c>
      <c r="S1916">
        <v>79.91</v>
      </c>
      <c r="T1916">
        <v>88.1</v>
      </c>
      <c r="U1916">
        <v>81.430000000000007</v>
      </c>
      <c r="V1916">
        <v>80.118899999999996</v>
      </c>
      <c r="W1916">
        <v>1</v>
      </c>
      <c r="X1916">
        <v>0</v>
      </c>
      <c r="Y1916">
        <v>1</v>
      </c>
      <c r="Z1916">
        <v>33.89</v>
      </c>
      <c r="AA1916">
        <v>65.77</v>
      </c>
      <c r="AB1916">
        <v>81</v>
      </c>
      <c r="AC1916">
        <v>65.69</v>
      </c>
      <c r="AD1916">
        <v>64.871499999999997</v>
      </c>
      <c r="AE1916">
        <v>0</v>
      </c>
      <c r="AF1916">
        <v>0</v>
      </c>
      <c r="AG1916">
        <v>0</v>
      </c>
      <c r="AH1916">
        <v>6.53</v>
      </c>
      <c r="AI1916">
        <v>51.87</v>
      </c>
      <c r="AJ1916">
        <v>63.32</v>
      </c>
      <c r="AK1916">
        <v>50.99</v>
      </c>
      <c r="AL1916">
        <v>50.761200000000002</v>
      </c>
      <c r="AM1916">
        <v>0</v>
      </c>
      <c r="AN1916">
        <v>0</v>
      </c>
      <c r="AO1916">
        <v>0</v>
      </c>
      <c r="AP1916">
        <v>33.19</v>
      </c>
      <c r="AQ1916">
        <v>63.83</v>
      </c>
      <c r="AR1916">
        <v>74.75</v>
      </c>
      <c r="AS1916">
        <v>65.39</v>
      </c>
      <c r="AT1916">
        <v>58.618299999999998</v>
      </c>
      <c r="AU1916">
        <v>0</v>
      </c>
      <c r="AV1916">
        <v>0</v>
      </c>
      <c r="AW1916">
        <v>0</v>
      </c>
      <c r="AX1916">
        <v>30.6</v>
      </c>
      <c r="AY1916">
        <v>65.61</v>
      </c>
      <c r="AZ1916">
        <v>79.58</v>
      </c>
      <c r="BA1916">
        <v>68.47</v>
      </c>
      <c r="BB1916">
        <v>65.233599999999996</v>
      </c>
      <c r="BC1916">
        <v>0</v>
      </c>
      <c r="BD1916">
        <v>0</v>
      </c>
      <c r="BE1916">
        <v>0</v>
      </c>
      <c r="BF1916">
        <v>66.94</v>
      </c>
      <c r="BG1916">
        <v>87.38</v>
      </c>
      <c r="BH1916">
        <v>92.17</v>
      </c>
      <c r="BI1916">
        <v>85.46</v>
      </c>
      <c r="BJ1916">
        <v>85.2898</v>
      </c>
      <c r="BK1916">
        <v>0</v>
      </c>
      <c r="BL1916">
        <v>0</v>
      </c>
      <c r="BM1916">
        <v>0</v>
      </c>
      <c r="BN1916">
        <v>34.700000000000003</v>
      </c>
      <c r="BO1916">
        <v>71.8</v>
      </c>
      <c r="BP1916">
        <v>85.67</v>
      </c>
      <c r="BQ1916">
        <v>75.52</v>
      </c>
      <c r="BR1916">
        <v>70.081400000000002</v>
      </c>
      <c r="BS1916">
        <v>0</v>
      </c>
      <c r="BT1916">
        <v>0</v>
      </c>
      <c r="BU1916">
        <v>0</v>
      </c>
      <c r="BV1916">
        <v>1</v>
      </c>
      <c r="BW1916">
        <v>16</v>
      </c>
    </row>
    <row r="1917" spans="1:75" x14ac:dyDescent="0.3">
      <c r="A1917">
        <v>2021</v>
      </c>
      <c r="B1917">
        <v>370039</v>
      </c>
      <c r="C1917">
        <f>VLOOKUP(B1917,'PF Hospitals'!$A$2:$J$3113,10,0)</f>
        <v>4</v>
      </c>
      <c r="D1917" t="s">
        <v>5812</v>
      </c>
      <c r="E1917" t="s">
        <v>5813</v>
      </c>
      <c r="F1917" t="s">
        <v>5814</v>
      </c>
      <c r="G1917" t="s">
        <v>5748</v>
      </c>
      <c r="H1917">
        <v>74017</v>
      </c>
      <c r="I1917" t="s">
        <v>5815</v>
      </c>
      <c r="J1917">
        <v>42.06</v>
      </c>
      <c r="K1917">
        <v>79.06</v>
      </c>
      <c r="L1917">
        <v>87.36</v>
      </c>
      <c r="M1917">
        <v>78.7</v>
      </c>
      <c r="N1917">
        <v>83.585400000000007</v>
      </c>
      <c r="O1917">
        <v>5</v>
      </c>
      <c r="P1917">
        <v>5</v>
      </c>
      <c r="Q1917">
        <v>5</v>
      </c>
      <c r="R1917">
        <v>41.99</v>
      </c>
      <c r="S1917">
        <v>79.91</v>
      </c>
      <c r="T1917">
        <v>88.1</v>
      </c>
      <c r="U1917">
        <v>83.47</v>
      </c>
      <c r="V1917">
        <v>81.936800000000005</v>
      </c>
      <c r="W1917">
        <v>3</v>
      </c>
      <c r="X1917">
        <v>0</v>
      </c>
      <c r="Y1917">
        <v>3</v>
      </c>
      <c r="Z1917">
        <v>33.89</v>
      </c>
      <c r="AA1917">
        <v>65.77</v>
      </c>
      <c r="AB1917">
        <v>81</v>
      </c>
      <c r="AC1917">
        <v>71.739999999999995</v>
      </c>
      <c r="AD1917">
        <v>73.609899999999996</v>
      </c>
      <c r="AE1917">
        <v>5</v>
      </c>
      <c r="AF1917">
        <v>2</v>
      </c>
      <c r="AG1917">
        <v>5</v>
      </c>
      <c r="AH1917">
        <v>6.53</v>
      </c>
      <c r="AI1917">
        <v>51.87</v>
      </c>
      <c r="AJ1917">
        <v>63.32</v>
      </c>
      <c r="AK1917">
        <v>53.77</v>
      </c>
      <c r="AL1917">
        <v>47.174599999999998</v>
      </c>
      <c r="AM1917">
        <v>0</v>
      </c>
      <c r="AN1917">
        <v>0</v>
      </c>
      <c r="AO1917">
        <v>0</v>
      </c>
      <c r="AP1917">
        <v>33.19</v>
      </c>
      <c r="AQ1917">
        <v>63.83</v>
      </c>
      <c r="AR1917">
        <v>74.75</v>
      </c>
      <c r="AS1917">
        <v>64.73</v>
      </c>
      <c r="AT1917">
        <v>62.682000000000002</v>
      </c>
      <c r="AU1917">
        <v>0</v>
      </c>
      <c r="AV1917">
        <v>0</v>
      </c>
      <c r="AW1917">
        <v>0</v>
      </c>
      <c r="AX1917">
        <v>30.6</v>
      </c>
      <c r="AY1917">
        <v>65.61</v>
      </c>
      <c r="AZ1917">
        <v>79.58</v>
      </c>
      <c r="BA1917">
        <v>69.72</v>
      </c>
      <c r="BB1917">
        <v>68.648899999999998</v>
      </c>
      <c r="BC1917">
        <v>2</v>
      </c>
      <c r="BD1917">
        <v>0</v>
      </c>
      <c r="BE1917">
        <v>2</v>
      </c>
      <c r="BF1917">
        <v>66.94</v>
      </c>
      <c r="BG1917">
        <v>87.38</v>
      </c>
      <c r="BH1917">
        <v>92.17</v>
      </c>
      <c r="BI1917">
        <v>90.13</v>
      </c>
      <c r="BJ1917">
        <v>83.274600000000007</v>
      </c>
      <c r="BK1917">
        <v>0</v>
      </c>
      <c r="BL1917">
        <v>0</v>
      </c>
      <c r="BM1917">
        <v>0</v>
      </c>
      <c r="BN1917">
        <v>34.700000000000003</v>
      </c>
      <c r="BO1917">
        <v>71.8</v>
      </c>
      <c r="BP1917">
        <v>85.67</v>
      </c>
      <c r="BQ1917">
        <v>72.14</v>
      </c>
      <c r="BR1917">
        <v>68.273899999999998</v>
      </c>
      <c r="BS1917">
        <v>0</v>
      </c>
      <c r="BT1917">
        <v>0</v>
      </c>
      <c r="BU1917">
        <v>0</v>
      </c>
      <c r="BV1917">
        <v>15</v>
      </c>
      <c r="BW1917">
        <v>15</v>
      </c>
    </row>
    <row r="1918" spans="1:75" hidden="1" x14ac:dyDescent="0.3">
      <c r="A1918">
        <v>2021</v>
      </c>
      <c r="B1918">
        <v>370041</v>
      </c>
      <c r="C1918" t="e">
        <f>VLOOKUP(B1918,'PF Hospitals'!$A$2:$J$3113,10,0)</f>
        <v>#N/A</v>
      </c>
      <c r="D1918" t="s">
        <v>5816</v>
      </c>
      <c r="E1918" t="s">
        <v>5817</v>
      </c>
      <c r="F1918" t="s">
        <v>5818</v>
      </c>
      <c r="G1918" t="s">
        <v>5748</v>
      </c>
      <c r="H1918">
        <v>74010</v>
      </c>
      <c r="I1918" t="s">
        <v>5819</v>
      </c>
      <c r="J1918">
        <v>42.06</v>
      </c>
      <c r="K1918">
        <v>79.06</v>
      </c>
      <c r="L1918">
        <v>87.36</v>
      </c>
      <c r="M1918">
        <v>86.67</v>
      </c>
      <c r="N1918">
        <v>82.802199999999999</v>
      </c>
      <c r="O1918">
        <v>5</v>
      </c>
      <c r="P1918">
        <v>0</v>
      </c>
      <c r="Q1918">
        <v>5</v>
      </c>
      <c r="R1918">
        <v>41.99</v>
      </c>
      <c r="S1918">
        <v>79.91</v>
      </c>
      <c r="T1918">
        <v>88.1</v>
      </c>
      <c r="U1918">
        <v>87.77</v>
      </c>
      <c r="V1918">
        <v>83.231999999999999</v>
      </c>
      <c r="W1918">
        <v>4</v>
      </c>
      <c r="X1918">
        <v>0</v>
      </c>
      <c r="Y1918">
        <v>4</v>
      </c>
      <c r="Z1918">
        <v>33.89</v>
      </c>
      <c r="AA1918">
        <v>65.77</v>
      </c>
      <c r="AB1918">
        <v>81</v>
      </c>
      <c r="AC1918">
        <v>81.19</v>
      </c>
      <c r="AD1918">
        <v>75.852000000000004</v>
      </c>
      <c r="AE1918">
        <v>6</v>
      </c>
      <c r="AF1918">
        <v>0</v>
      </c>
      <c r="AG1918">
        <v>6</v>
      </c>
      <c r="AH1918">
        <v>6.53</v>
      </c>
      <c r="AI1918">
        <v>51.87</v>
      </c>
      <c r="AJ1918">
        <v>63.32</v>
      </c>
      <c r="AK1918">
        <v>60.64</v>
      </c>
      <c r="AL1918">
        <v>58.650500000000001</v>
      </c>
      <c r="AM1918">
        <v>6</v>
      </c>
      <c r="AN1918">
        <v>0</v>
      </c>
      <c r="AO1918">
        <v>6</v>
      </c>
      <c r="AP1918">
        <v>33.19</v>
      </c>
      <c r="AQ1918">
        <v>63.83</v>
      </c>
      <c r="AR1918">
        <v>74.75</v>
      </c>
      <c r="AS1918">
        <v>68.7</v>
      </c>
      <c r="AT1918">
        <v>65.221699999999998</v>
      </c>
      <c r="AU1918">
        <v>2</v>
      </c>
      <c r="AV1918">
        <v>0</v>
      </c>
      <c r="AW1918">
        <v>2</v>
      </c>
      <c r="AX1918">
        <v>30.6</v>
      </c>
      <c r="AY1918">
        <v>65.61</v>
      </c>
      <c r="AZ1918">
        <v>79.58</v>
      </c>
      <c r="BA1918">
        <v>80.489999999999995</v>
      </c>
      <c r="BB1918">
        <v>79.582400000000007</v>
      </c>
      <c r="BC1918">
        <v>10</v>
      </c>
      <c r="BD1918">
        <v>0</v>
      </c>
      <c r="BE1918">
        <v>10</v>
      </c>
      <c r="BF1918">
        <v>66.94</v>
      </c>
      <c r="BG1918">
        <v>87.38</v>
      </c>
      <c r="BH1918">
        <v>92.17</v>
      </c>
      <c r="BI1918">
        <v>93.5</v>
      </c>
      <c r="BJ1918">
        <v>90.994299999999996</v>
      </c>
      <c r="BK1918">
        <v>7</v>
      </c>
      <c r="BL1918">
        <v>0</v>
      </c>
      <c r="BM1918">
        <v>7</v>
      </c>
      <c r="BN1918">
        <v>34.700000000000003</v>
      </c>
      <c r="BO1918">
        <v>71.8</v>
      </c>
      <c r="BP1918">
        <v>85.67</v>
      </c>
      <c r="BQ1918">
        <v>84.29</v>
      </c>
      <c r="BR1918">
        <v>78.340800000000002</v>
      </c>
      <c r="BS1918">
        <v>5</v>
      </c>
      <c r="BT1918">
        <v>0</v>
      </c>
      <c r="BU1918">
        <v>5</v>
      </c>
      <c r="BV1918">
        <v>45</v>
      </c>
      <c r="BW1918">
        <v>20</v>
      </c>
    </row>
    <row r="1919" spans="1:75" x14ac:dyDescent="0.3">
      <c r="A1919">
        <v>2021</v>
      </c>
      <c r="B1919">
        <v>370047</v>
      </c>
      <c r="C1919">
        <f>VLOOKUP(B1919,'PF Hospitals'!$A$2:$J$3113,10,0)</f>
        <v>4</v>
      </c>
      <c r="D1919" t="s">
        <v>5820</v>
      </c>
      <c r="E1919" t="s">
        <v>5821</v>
      </c>
      <c r="F1919" t="s">
        <v>5822</v>
      </c>
      <c r="G1919" t="s">
        <v>5748</v>
      </c>
      <c r="H1919">
        <v>73401</v>
      </c>
      <c r="I1919" t="s">
        <v>5823</v>
      </c>
      <c r="J1919">
        <v>42.06</v>
      </c>
      <c r="K1919">
        <v>79.06</v>
      </c>
      <c r="L1919">
        <v>87.36</v>
      </c>
      <c r="M1919">
        <v>79.5</v>
      </c>
      <c r="N1919">
        <v>79.811300000000003</v>
      </c>
      <c r="O1919">
        <v>1</v>
      </c>
      <c r="P1919">
        <v>0</v>
      </c>
      <c r="Q1919">
        <v>1</v>
      </c>
      <c r="R1919">
        <v>41.99</v>
      </c>
      <c r="S1919">
        <v>79.91</v>
      </c>
      <c r="T1919">
        <v>88.1</v>
      </c>
      <c r="U1919">
        <v>80.930000000000007</v>
      </c>
      <c r="V1919">
        <v>81.294899999999998</v>
      </c>
      <c r="W1919">
        <v>2</v>
      </c>
      <c r="X1919">
        <v>0</v>
      </c>
      <c r="Y1919">
        <v>2</v>
      </c>
      <c r="Z1919">
        <v>33.89</v>
      </c>
      <c r="AA1919">
        <v>65.77</v>
      </c>
      <c r="AB1919">
        <v>81</v>
      </c>
      <c r="AC1919">
        <v>68.510000000000005</v>
      </c>
      <c r="AD1919">
        <v>71.324600000000004</v>
      </c>
      <c r="AE1919">
        <v>4</v>
      </c>
      <c r="AF1919">
        <v>2</v>
      </c>
      <c r="AG1919">
        <v>4</v>
      </c>
      <c r="AH1919">
        <v>6.53</v>
      </c>
      <c r="AI1919">
        <v>51.87</v>
      </c>
      <c r="AJ1919">
        <v>63.32</v>
      </c>
      <c r="AK1919">
        <v>51.63</v>
      </c>
      <c r="AL1919">
        <v>53.848599999999998</v>
      </c>
      <c r="AM1919">
        <v>2</v>
      </c>
      <c r="AN1919">
        <v>1</v>
      </c>
      <c r="AO1919">
        <v>2</v>
      </c>
      <c r="AP1919">
        <v>33.19</v>
      </c>
      <c r="AQ1919">
        <v>63.83</v>
      </c>
      <c r="AR1919">
        <v>74.75</v>
      </c>
      <c r="AS1919">
        <v>62.43</v>
      </c>
      <c r="AT1919">
        <v>65.221500000000006</v>
      </c>
      <c r="AU1919">
        <v>2</v>
      </c>
      <c r="AV1919">
        <v>2</v>
      </c>
      <c r="AW1919">
        <v>2</v>
      </c>
      <c r="AX1919">
        <v>30.6</v>
      </c>
      <c r="AY1919">
        <v>65.61</v>
      </c>
      <c r="AZ1919">
        <v>79.58</v>
      </c>
      <c r="BA1919">
        <v>68.72</v>
      </c>
      <c r="BB1919">
        <v>68.259799999999998</v>
      </c>
      <c r="BC1919">
        <v>2</v>
      </c>
      <c r="BD1919">
        <v>0</v>
      </c>
      <c r="BE1919">
        <v>2</v>
      </c>
      <c r="BF1919">
        <v>66.94</v>
      </c>
      <c r="BG1919">
        <v>87.38</v>
      </c>
      <c r="BH1919">
        <v>92.17</v>
      </c>
      <c r="BI1919">
        <v>86.11</v>
      </c>
      <c r="BJ1919">
        <v>86.465000000000003</v>
      </c>
      <c r="BK1919">
        <v>0</v>
      </c>
      <c r="BL1919">
        <v>0</v>
      </c>
      <c r="BM1919">
        <v>0</v>
      </c>
      <c r="BN1919">
        <v>34.700000000000003</v>
      </c>
      <c r="BO1919">
        <v>71.8</v>
      </c>
      <c r="BP1919">
        <v>85.67</v>
      </c>
      <c r="BQ1919">
        <v>75.069999999999993</v>
      </c>
      <c r="BR1919">
        <v>71.361199999999997</v>
      </c>
      <c r="BS1919">
        <v>0</v>
      </c>
      <c r="BT1919">
        <v>0</v>
      </c>
      <c r="BU1919">
        <v>0</v>
      </c>
      <c r="BV1919">
        <v>13</v>
      </c>
      <c r="BW1919">
        <v>19</v>
      </c>
    </row>
    <row r="1920" spans="1:75" x14ac:dyDescent="0.3">
      <c r="A1920">
        <v>2021</v>
      </c>
      <c r="B1920">
        <v>370049</v>
      </c>
      <c r="C1920">
        <f>VLOOKUP(B1920,'PF Hospitals'!$A$2:$J$3113,10,0)</f>
        <v>4</v>
      </c>
      <c r="D1920" t="s">
        <v>5824</v>
      </c>
      <c r="E1920" t="s">
        <v>5825</v>
      </c>
      <c r="F1920" t="s">
        <v>3996</v>
      </c>
      <c r="G1920" t="s">
        <v>5748</v>
      </c>
      <c r="H1920">
        <v>74076</v>
      </c>
      <c r="I1920" t="s">
        <v>5826</v>
      </c>
      <c r="J1920">
        <v>42.06</v>
      </c>
      <c r="K1920">
        <v>79.06</v>
      </c>
      <c r="L1920">
        <v>87.36</v>
      </c>
      <c r="M1920">
        <v>81.459999999999994</v>
      </c>
      <c r="N1920">
        <v>80.802899999999994</v>
      </c>
      <c r="O1920">
        <v>2</v>
      </c>
      <c r="P1920">
        <v>0</v>
      </c>
      <c r="Q1920">
        <v>2</v>
      </c>
      <c r="R1920">
        <v>41.99</v>
      </c>
      <c r="S1920">
        <v>79.91</v>
      </c>
      <c r="T1920">
        <v>88.1</v>
      </c>
      <c r="U1920">
        <v>81.349999999999994</v>
      </c>
      <c r="V1920">
        <v>81.584900000000005</v>
      </c>
      <c r="W1920">
        <v>2</v>
      </c>
      <c r="X1920">
        <v>0</v>
      </c>
      <c r="Y1920">
        <v>2</v>
      </c>
      <c r="Z1920">
        <v>33.89</v>
      </c>
      <c r="AA1920">
        <v>65.77</v>
      </c>
      <c r="AB1920">
        <v>81</v>
      </c>
      <c r="AC1920">
        <v>74.09</v>
      </c>
      <c r="AD1920">
        <v>76.342100000000002</v>
      </c>
      <c r="AE1920">
        <v>7</v>
      </c>
      <c r="AF1920">
        <v>3</v>
      </c>
      <c r="AG1920">
        <v>7</v>
      </c>
      <c r="AH1920">
        <v>6.53</v>
      </c>
      <c r="AI1920">
        <v>51.87</v>
      </c>
      <c r="AJ1920">
        <v>63.32</v>
      </c>
      <c r="AK1920">
        <v>57.66</v>
      </c>
      <c r="AL1920">
        <v>57.8964</v>
      </c>
      <c r="AM1920">
        <v>5</v>
      </c>
      <c r="AN1920">
        <v>0</v>
      </c>
      <c r="AO1920">
        <v>5</v>
      </c>
      <c r="AP1920">
        <v>33.19</v>
      </c>
      <c r="AQ1920">
        <v>63.83</v>
      </c>
      <c r="AR1920">
        <v>74.75</v>
      </c>
      <c r="AS1920">
        <v>69.72</v>
      </c>
      <c r="AT1920">
        <v>72.373500000000007</v>
      </c>
      <c r="AU1920">
        <v>8</v>
      </c>
      <c r="AV1920">
        <v>5</v>
      </c>
      <c r="AW1920">
        <v>8</v>
      </c>
      <c r="AX1920">
        <v>30.6</v>
      </c>
      <c r="AY1920">
        <v>65.61</v>
      </c>
      <c r="AZ1920">
        <v>79.58</v>
      </c>
      <c r="BA1920">
        <v>74.19</v>
      </c>
      <c r="BB1920">
        <v>70.232900000000001</v>
      </c>
      <c r="BC1920">
        <v>3</v>
      </c>
      <c r="BD1920">
        <v>0</v>
      </c>
      <c r="BE1920">
        <v>3</v>
      </c>
      <c r="BF1920">
        <v>66.94</v>
      </c>
      <c r="BG1920">
        <v>87.38</v>
      </c>
      <c r="BH1920">
        <v>92.17</v>
      </c>
      <c r="BI1920">
        <v>90.85</v>
      </c>
      <c r="BJ1920">
        <v>90.278700000000001</v>
      </c>
      <c r="BK1920">
        <v>6</v>
      </c>
      <c r="BL1920">
        <v>0</v>
      </c>
      <c r="BM1920">
        <v>6</v>
      </c>
      <c r="BN1920">
        <v>34.700000000000003</v>
      </c>
      <c r="BO1920">
        <v>71.8</v>
      </c>
      <c r="BP1920">
        <v>85.67</v>
      </c>
      <c r="BQ1920">
        <v>77.84</v>
      </c>
      <c r="BR1920">
        <v>77.879099999999994</v>
      </c>
      <c r="BS1920">
        <v>4</v>
      </c>
      <c r="BT1920">
        <v>0</v>
      </c>
      <c r="BU1920">
        <v>4</v>
      </c>
      <c r="BV1920">
        <v>37</v>
      </c>
      <c r="BW1920">
        <v>20</v>
      </c>
    </row>
    <row r="1921" spans="1:75" hidden="1" x14ac:dyDescent="0.3">
      <c r="A1921">
        <v>2021</v>
      </c>
      <c r="B1921">
        <v>370054</v>
      </c>
      <c r="C1921" t="e">
        <f>VLOOKUP(B1921,'PF Hospitals'!$A$2:$J$3113,10,0)</f>
        <v>#N/A</v>
      </c>
      <c r="D1921" t="s">
        <v>5698</v>
      </c>
      <c r="E1921" t="s">
        <v>5827</v>
      </c>
      <c r="F1921" t="s">
        <v>5828</v>
      </c>
      <c r="G1921" t="s">
        <v>5748</v>
      </c>
      <c r="H1921">
        <v>73018</v>
      </c>
      <c r="I1921" t="s">
        <v>2224</v>
      </c>
      <c r="J1921">
        <v>42.06</v>
      </c>
      <c r="K1921">
        <v>79.06</v>
      </c>
      <c r="L1921">
        <v>87.36</v>
      </c>
      <c r="M1921">
        <v>77.33</v>
      </c>
      <c r="N1921">
        <v>73.520300000000006</v>
      </c>
      <c r="O1921">
        <v>0</v>
      </c>
      <c r="P1921">
        <v>0</v>
      </c>
      <c r="Q1921">
        <v>0</v>
      </c>
      <c r="R1921">
        <v>41.99</v>
      </c>
      <c r="S1921">
        <v>79.91</v>
      </c>
      <c r="T1921">
        <v>88.1</v>
      </c>
      <c r="U1921">
        <v>78.42</v>
      </c>
      <c r="V1921">
        <v>79.387</v>
      </c>
      <c r="W1921">
        <v>0</v>
      </c>
      <c r="X1921">
        <v>0</v>
      </c>
      <c r="Y1921">
        <v>0</v>
      </c>
      <c r="Z1921">
        <v>33.89</v>
      </c>
      <c r="AA1921">
        <v>65.77</v>
      </c>
      <c r="AB1921">
        <v>81</v>
      </c>
      <c r="AC1921">
        <v>73.53</v>
      </c>
      <c r="AD1921">
        <v>73.1006</v>
      </c>
      <c r="AE1921">
        <v>5</v>
      </c>
      <c r="AF1921">
        <v>0</v>
      </c>
      <c r="AG1921">
        <v>5</v>
      </c>
      <c r="AH1921">
        <v>6.53</v>
      </c>
      <c r="AI1921">
        <v>51.87</v>
      </c>
      <c r="AJ1921">
        <v>63.32</v>
      </c>
      <c r="AK1921">
        <v>51.07</v>
      </c>
      <c r="AL1921">
        <v>50.4161</v>
      </c>
      <c r="AM1921">
        <v>0</v>
      </c>
      <c r="AN1921">
        <v>0</v>
      </c>
      <c r="AO1921">
        <v>0</v>
      </c>
      <c r="AP1921">
        <v>33.19</v>
      </c>
      <c r="AQ1921">
        <v>63.83</v>
      </c>
      <c r="AR1921">
        <v>74.75</v>
      </c>
      <c r="AS1921">
        <v>51.26</v>
      </c>
      <c r="AT1921">
        <v>62.9375</v>
      </c>
      <c r="AU1921">
        <v>0</v>
      </c>
      <c r="AV1921">
        <v>4</v>
      </c>
      <c r="AW1921">
        <v>4</v>
      </c>
      <c r="AX1921">
        <v>30.6</v>
      </c>
      <c r="AY1921">
        <v>65.61</v>
      </c>
      <c r="AZ1921">
        <v>79.58</v>
      </c>
      <c r="BA1921">
        <v>70.87</v>
      </c>
      <c r="BB1921">
        <v>72.218199999999996</v>
      </c>
      <c r="BC1921">
        <v>5</v>
      </c>
      <c r="BD1921">
        <v>1</v>
      </c>
      <c r="BE1921">
        <v>5</v>
      </c>
      <c r="BF1921">
        <v>66.94</v>
      </c>
      <c r="BG1921">
        <v>87.38</v>
      </c>
      <c r="BH1921">
        <v>92.17</v>
      </c>
      <c r="BI1921">
        <v>85.28</v>
      </c>
      <c r="BJ1921">
        <v>87.894599999999997</v>
      </c>
      <c r="BK1921">
        <v>1</v>
      </c>
      <c r="BL1921">
        <v>3</v>
      </c>
      <c r="BM1921">
        <v>3</v>
      </c>
      <c r="BN1921">
        <v>34.700000000000003</v>
      </c>
      <c r="BO1921">
        <v>71.8</v>
      </c>
      <c r="BP1921">
        <v>85.67</v>
      </c>
      <c r="BQ1921">
        <v>63.57</v>
      </c>
      <c r="BR1921">
        <v>66.173000000000002</v>
      </c>
      <c r="BS1921">
        <v>0</v>
      </c>
      <c r="BT1921">
        <v>1</v>
      </c>
      <c r="BU1921">
        <v>1</v>
      </c>
      <c r="BV1921">
        <v>18</v>
      </c>
      <c r="BW1921">
        <v>16</v>
      </c>
    </row>
    <row r="1922" spans="1:75" x14ac:dyDescent="0.3">
      <c r="A1922">
        <v>2021</v>
      </c>
      <c r="B1922">
        <v>370056</v>
      </c>
      <c r="C1922">
        <f>VLOOKUP(B1922,'PF Hospitals'!$A$2:$J$3113,10,0)</f>
        <v>1</v>
      </c>
      <c r="D1922" t="s">
        <v>5829</v>
      </c>
      <c r="E1922" t="s">
        <v>5830</v>
      </c>
      <c r="F1922" t="s">
        <v>5831</v>
      </c>
      <c r="G1922" t="s">
        <v>5748</v>
      </c>
      <c r="H1922">
        <v>73505</v>
      </c>
      <c r="I1922" t="s">
        <v>5832</v>
      </c>
      <c r="J1922">
        <v>42.06</v>
      </c>
      <c r="K1922">
        <v>79.06</v>
      </c>
      <c r="L1922">
        <v>87.36</v>
      </c>
      <c r="M1922">
        <v>75.58</v>
      </c>
      <c r="N1922">
        <v>73.108699999999999</v>
      </c>
      <c r="O1922">
        <v>0</v>
      </c>
      <c r="P1922">
        <v>0</v>
      </c>
      <c r="Q1922">
        <v>0</v>
      </c>
      <c r="R1922">
        <v>41.99</v>
      </c>
      <c r="S1922">
        <v>79.91</v>
      </c>
      <c r="T1922">
        <v>88.1</v>
      </c>
      <c r="U1922">
        <v>80.17</v>
      </c>
      <c r="V1922">
        <v>75.224699999999999</v>
      </c>
      <c r="W1922">
        <v>0</v>
      </c>
      <c r="X1922">
        <v>0</v>
      </c>
      <c r="Y1922">
        <v>0</v>
      </c>
      <c r="Z1922">
        <v>33.89</v>
      </c>
      <c r="AA1922">
        <v>65.77</v>
      </c>
      <c r="AB1922">
        <v>81</v>
      </c>
      <c r="AC1922">
        <v>61.09</v>
      </c>
      <c r="AD1922">
        <v>55.338000000000001</v>
      </c>
      <c r="AE1922">
        <v>0</v>
      </c>
      <c r="AF1922">
        <v>0</v>
      </c>
      <c r="AG1922">
        <v>0</v>
      </c>
      <c r="AH1922">
        <v>6.53</v>
      </c>
      <c r="AI1922">
        <v>51.87</v>
      </c>
      <c r="AJ1922">
        <v>63.32</v>
      </c>
      <c r="AK1922">
        <v>47.03</v>
      </c>
      <c r="AL1922">
        <v>42.752400000000002</v>
      </c>
      <c r="AM1922">
        <v>0</v>
      </c>
      <c r="AN1922">
        <v>0</v>
      </c>
      <c r="AO1922">
        <v>0</v>
      </c>
      <c r="AP1922">
        <v>33.19</v>
      </c>
      <c r="AQ1922">
        <v>63.83</v>
      </c>
      <c r="AR1922">
        <v>74.75</v>
      </c>
      <c r="AS1922">
        <v>57.49</v>
      </c>
      <c r="AT1922">
        <v>57.594200000000001</v>
      </c>
      <c r="AU1922">
        <v>0</v>
      </c>
      <c r="AV1922">
        <v>0</v>
      </c>
      <c r="AW1922">
        <v>0</v>
      </c>
      <c r="AX1922">
        <v>30.6</v>
      </c>
      <c r="AY1922">
        <v>65.61</v>
      </c>
      <c r="AZ1922">
        <v>79.58</v>
      </c>
      <c r="BA1922">
        <v>67.66</v>
      </c>
      <c r="BB1922">
        <v>59.580199999999998</v>
      </c>
      <c r="BC1922">
        <v>0</v>
      </c>
      <c r="BD1922">
        <v>0</v>
      </c>
      <c r="BE1922">
        <v>0</v>
      </c>
      <c r="BF1922">
        <v>66.94</v>
      </c>
      <c r="BG1922">
        <v>87.38</v>
      </c>
      <c r="BH1922">
        <v>92.17</v>
      </c>
      <c r="BI1922">
        <v>83.07</v>
      </c>
      <c r="BJ1922">
        <v>81.618700000000004</v>
      </c>
      <c r="BK1922">
        <v>0</v>
      </c>
      <c r="BL1922">
        <v>0</v>
      </c>
      <c r="BM1922">
        <v>0</v>
      </c>
      <c r="BN1922">
        <v>34.700000000000003</v>
      </c>
      <c r="BO1922">
        <v>71.8</v>
      </c>
      <c r="BP1922">
        <v>85.67</v>
      </c>
      <c r="BQ1922">
        <v>64.56</v>
      </c>
      <c r="BR1922">
        <v>60.7224</v>
      </c>
      <c r="BS1922">
        <v>0</v>
      </c>
      <c r="BT1922">
        <v>0</v>
      </c>
      <c r="BU1922">
        <v>0</v>
      </c>
      <c r="BV1922">
        <v>0</v>
      </c>
      <c r="BW1922">
        <v>13</v>
      </c>
    </row>
    <row r="1923" spans="1:75" x14ac:dyDescent="0.3">
      <c r="A1923">
        <v>2021</v>
      </c>
      <c r="B1923">
        <v>370078</v>
      </c>
      <c r="C1923">
        <f>VLOOKUP(B1923,'PF Hospitals'!$A$2:$J$3113,10,0)</f>
        <v>2</v>
      </c>
      <c r="D1923" t="s">
        <v>5833</v>
      </c>
      <c r="E1923" t="s">
        <v>5834</v>
      </c>
      <c r="F1923" t="s">
        <v>5747</v>
      </c>
      <c r="G1923" t="s">
        <v>5748</v>
      </c>
      <c r="H1923">
        <v>74127</v>
      </c>
      <c r="I1923" t="s">
        <v>5749</v>
      </c>
      <c r="J1923">
        <v>42.06</v>
      </c>
      <c r="K1923">
        <v>79.06</v>
      </c>
      <c r="L1923">
        <v>87.36</v>
      </c>
      <c r="M1923">
        <v>74.930000000000007</v>
      </c>
      <c r="N1923">
        <v>76.807199999999995</v>
      </c>
      <c r="O1923">
        <v>0</v>
      </c>
      <c r="P1923">
        <v>1</v>
      </c>
      <c r="Q1923">
        <v>1</v>
      </c>
      <c r="R1923">
        <v>41.99</v>
      </c>
      <c r="S1923">
        <v>79.91</v>
      </c>
      <c r="T1923">
        <v>88.1</v>
      </c>
      <c r="U1923">
        <v>80.13</v>
      </c>
      <c r="V1923">
        <v>79.850200000000001</v>
      </c>
      <c r="W1923">
        <v>0</v>
      </c>
      <c r="X1923">
        <v>0</v>
      </c>
      <c r="Y1923">
        <v>0</v>
      </c>
      <c r="Z1923">
        <v>33.89</v>
      </c>
      <c r="AA1923">
        <v>65.77</v>
      </c>
      <c r="AB1923">
        <v>81</v>
      </c>
      <c r="AC1923">
        <v>58.38</v>
      </c>
      <c r="AD1923">
        <v>58.347000000000001</v>
      </c>
      <c r="AE1923">
        <v>0</v>
      </c>
      <c r="AF1923">
        <v>0</v>
      </c>
      <c r="AG1923">
        <v>0</v>
      </c>
      <c r="AH1923">
        <v>6.53</v>
      </c>
      <c r="AI1923">
        <v>51.87</v>
      </c>
      <c r="AJ1923">
        <v>63.32</v>
      </c>
      <c r="AK1923">
        <v>47.65</v>
      </c>
      <c r="AL1923">
        <v>49.946599999999997</v>
      </c>
      <c r="AM1923">
        <v>0</v>
      </c>
      <c r="AN1923">
        <v>1</v>
      </c>
      <c r="AO1923">
        <v>1</v>
      </c>
      <c r="AP1923">
        <v>33.19</v>
      </c>
      <c r="AQ1923">
        <v>63.83</v>
      </c>
      <c r="AR1923">
        <v>74.75</v>
      </c>
      <c r="AS1923">
        <v>62.3</v>
      </c>
      <c r="AT1923">
        <v>57.481999999999999</v>
      </c>
      <c r="AU1923">
        <v>0</v>
      </c>
      <c r="AV1923">
        <v>0</v>
      </c>
      <c r="AW1923">
        <v>0</v>
      </c>
      <c r="AX1923">
        <v>30.6</v>
      </c>
      <c r="AY1923">
        <v>65.61</v>
      </c>
      <c r="AZ1923">
        <v>79.58</v>
      </c>
      <c r="BA1923">
        <v>60.97</v>
      </c>
      <c r="BB1923">
        <v>63.319000000000003</v>
      </c>
      <c r="BC1923">
        <v>0</v>
      </c>
      <c r="BD1923">
        <v>1</v>
      </c>
      <c r="BE1923">
        <v>1</v>
      </c>
      <c r="BF1923">
        <v>66.94</v>
      </c>
      <c r="BG1923">
        <v>87.38</v>
      </c>
      <c r="BH1923">
        <v>92.17</v>
      </c>
      <c r="BI1923">
        <v>82.26</v>
      </c>
      <c r="BJ1923">
        <v>81.688800000000001</v>
      </c>
      <c r="BK1923">
        <v>0</v>
      </c>
      <c r="BL1923">
        <v>0</v>
      </c>
      <c r="BM1923">
        <v>0</v>
      </c>
      <c r="BN1923">
        <v>34.700000000000003</v>
      </c>
      <c r="BO1923">
        <v>71.8</v>
      </c>
      <c r="BP1923">
        <v>85.67</v>
      </c>
      <c r="BQ1923">
        <v>68.64</v>
      </c>
      <c r="BR1923">
        <v>69.030799999999999</v>
      </c>
      <c r="BS1923">
        <v>0</v>
      </c>
      <c r="BT1923">
        <v>0</v>
      </c>
      <c r="BU1923">
        <v>0</v>
      </c>
      <c r="BV1923">
        <v>3</v>
      </c>
      <c r="BW1923">
        <v>14</v>
      </c>
    </row>
    <row r="1924" spans="1:75" x14ac:dyDescent="0.3">
      <c r="A1924">
        <v>2021</v>
      </c>
      <c r="B1924">
        <v>370089</v>
      </c>
      <c r="C1924">
        <f>VLOOKUP(B1924,'PF Hospitals'!$A$2:$J$3113,10,0)</f>
        <v>2</v>
      </c>
      <c r="D1924" t="s">
        <v>5835</v>
      </c>
      <c r="E1924" t="s">
        <v>5836</v>
      </c>
      <c r="F1924" t="s">
        <v>5837</v>
      </c>
      <c r="G1924" t="s">
        <v>5748</v>
      </c>
      <c r="H1924">
        <v>74465</v>
      </c>
      <c r="I1924" t="s">
        <v>2066</v>
      </c>
      <c r="J1924">
        <v>42.06</v>
      </c>
      <c r="K1924">
        <v>79.06</v>
      </c>
      <c r="L1924">
        <v>87.36</v>
      </c>
      <c r="M1924">
        <v>76.010000000000005</v>
      </c>
      <c r="N1924">
        <v>75.980599999999995</v>
      </c>
      <c r="O1924">
        <v>0</v>
      </c>
      <c r="P1924">
        <v>0</v>
      </c>
      <c r="Q1924">
        <v>0</v>
      </c>
      <c r="R1924">
        <v>41.99</v>
      </c>
      <c r="S1924">
        <v>79.91</v>
      </c>
      <c r="T1924">
        <v>88.1</v>
      </c>
      <c r="U1924">
        <v>81.38</v>
      </c>
      <c r="V1924">
        <v>79.178600000000003</v>
      </c>
      <c r="W1924">
        <v>0</v>
      </c>
      <c r="X1924">
        <v>0</v>
      </c>
      <c r="Y1924">
        <v>0</v>
      </c>
      <c r="Z1924">
        <v>33.89</v>
      </c>
      <c r="AA1924">
        <v>65.77</v>
      </c>
      <c r="AB1924">
        <v>81</v>
      </c>
      <c r="AC1924">
        <v>66.209999999999994</v>
      </c>
      <c r="AD1924">
        <v>63.05</v>
      </c>
      <c r="AE1924">
        <v>0</v>
      </c>
      <c r="AF1924">
        <v>0</v>
      </c>
      <c r="AG1924">
        <v>0</v>
      </c>
      <c r="AH1924">
        <v>6.53</v>
      </c>
      <c r="AI1924">
        <v>51.87</v>
      </c>
      <c r="AJ1924">
        <v>63.32</v>
      </c>
      <c r="AK1924">
        <v>51.29</v>
      </c>
      <c r="AL1924">
        <v>46.957599999999999</v>
      </c>
      <c r="AM1924">
        <v>0</v>
      </c>
      <c r="AN1924">
        <v>0</v>
      </c>
      <c r="AO1924">
        <v>0</v>
      </c>
      <c r="AP1924">
        <v>33.19</v>
      </c>
      <c r="AQ1924">
        <v>63.83</v>
      </c>
      <c r="AR1924">
        <v>74.75</v>
      </c>
      <c r="AS1924">
        <v>62.21</v>
      </c>
      <c r="AT1924">
        <v>52.869199999999999</v>
      </c>
      <c r="AU1924">
        <v>0</v>
      </c>
      <c r="AV1924">
        <v>0</v>
      </c>
      <c r="AW1924">
        <v>0</v>
      </c>
      <c r="AX1924">
        <v>30.6</v>
      </c>
      <c r="AY1924">
        <v>65.61</v>
      </c>
      <c r="AZ1924">
        <v>79.58</v>
      </c>
      <c r="BA1924">
        <v>61.54</v>
      </c>
      <c r="BB1924">
        <v>55.6096</v>
      </c>
      <c r="BC1924">
        <v>0</v>
      </c>
      <c r="BD1924">
        <v>0</v>
      </c>
      <c r="BE1924">
        <v>0</v>
      </c>
      <c r="BF1924">
        <v>66.94</v>
      </c>
      <c r="BG1924">
        <v>87.38</v>
      </c>
      <c r="BH1924">
        <v>92.17</v>
      </c>
      <c r="BI1924">
        <v>85.19</v>
      </c>
      <c r="BJ1924">
        <v>82.371099999999998</v>
      </c>
      <c r="BK1924">
        <v>0</v>
      </c>
      <c r="BL1924">
        <v>0</v>
      </c>
      <c r="BM1924">
        <v>0</v>
      </c>
      <c r="BN1924">
        <v>34.700000000000003</v>
      </c>
      <c r="BO1924">
        <v>71.8</v>
      </c>
      <c r="BP1924">
        <v>85.67</v>
      </c>
      <c r="BQ1924">
        <v>67.08</v>
      </c>
      <c r="BR1924">
        <v>66.419200000000004</v>
      </c>
      <c r="BS1924">
        <v>0</v>
      </c>
      <c r="BT1924">
        <v>0</v>
      </c>
      <c r="BU1924">
        <v>0</v>
      </c>
      <c r="BV1924">
        <v>0</v>
      </c>
      <c r="BW1924">
        <v>12</v>
      </c>
    </row>
    <row r="1925" spans="1:75" x14ac:dyDescent="0.3">
      <c r="A1925">
        <v>2021</v>
      </c>
      <c r="B1925">
        <v>370091</v>
      </c>
      <c r="C1925">
        <f>VLOOKUP(B1925,'PF Hospitals'!$A$2:$J$3113,10,0)</f>
        <v>4</v>
      </c>
      <c r="D1925" t="s">
        <v>5838</v>
      </c>
      <c r="E1925" t="s">
        <v>5839</v>
      </c>
      <c r="F1925" t="s">
        <v>5747</v>
      </c>
      <c r="G1925" t="s">
        <v>5748</v>
      </c>
      <c r="H1925">
        <v>74136</v>
      </c>
      <c r="I1925" t="s">
        <v>5749</v>
      </c>
      <c r="J1925">
        <v>42.06</v>
      </c>
      <c r="K1925">
        <v>79.06</v>
      </c>
      <c r="L1925">
        <v>87.36</v>
      </c>
      <c r="M1925">
        <v>77.819999999999993</v>
      </c>
      <c r="N1925">
        <v>79.112499999999997</v>
      </c>
      <c r="O1925">
        <v>1</v>
      </c>
      <c r="P1925">
        <v>1</v>
      </c>
      <c r="Q1925">
        <v>1</v>
      </c>
      <c r="R1925">
        <v>41.99</v>
      </c>
      <c r="S1925">
        <v>79.91</v>
      </c>
      <c r="T1925">
        <v>88.1</v>
      </c>
      <c r="U1925">
        <v>78.010000000000005</v>
      </c>
      <c r="V1925">
        <v>78.544399999999996</v>
      </c>
      <c r="W1925">
        <v>0</v>
      </c>
      <c r="X1925">
        <v>0</v>
      </c>
      <c r="Y1925">
        <v>0</v>
      </c>
      <c r="Z1925">
        <v>33.89</v>
      </c>
      <c r="AA1925">
        <v>65.77</v>
      </c>
      <c r="AB1925">
        <v>81</v>
      </c>
      <c r="AC1925">
        <v>64.14</v>
      </c>
      <c r="AD1925">
        <v>66.426599999999993</v>
      </c>
      <c r="AE1925">
        <v>1</v>
      </c>
      <c r="AF1925">
        <v>1</v>
      </c>
      <c r="AG1925">
        <v>1</v>
      </c>
      <c r="AH1925">
        <v>6.53</v>
      </c>
      <c r="AI1925">
        <v>51.87</v>
      </c>
      <c r="AJ1925">
        <v>63.32</v>
      </c>
      <c r="AK1925">
        <v>53.99</v>
      </c>
      <c r="AL1925">
        <v>55.878900000000002</v>
      </c>
      <c r="AM1925">
        <v>4</v>
      </c>
      <c r="AN1925">
        <v>2</v>
      </c>
      <c r="AO1925">
        <v>4</v>
      </c>
      <c r="AP1925">
        <v>33.19</v>
      </c>
      <c r="AQ1925">
        <v>63.83</v>
      </c>
      <c r="AR1925">
        <v>74.75</v>
      </c>
      <c r="AS1925">
        <v>63.18</v>
      </c>
      <c r="AT1925">
        <v>65.050200000000004</v>
      </c>
      <c r="AU1925">
        <v>2</v>
      </c>
      <c r="AV1925">
        <v>1</v>
      </c>
      <c r="AW1925">
        <v>2</v>
      </c>
      <c r="AX1925">
        <v>30.6</v>
      </c>
      <c r="AY1925">
        <v>65.61</v>
      </c>
      <c r="AZ1925">
        <v>79.58</v>
      </c>
      <c r="BA1925">
        <v>66.739999999999995</v>
      </c>
      <c r="BB1925">
        <v>67.653499999999994</v>
      </c>
      <c r="BC1925">
        <v>2</v>
      </c>
      <c r="BD1925">
        <v>0</v>
      </c>
      <c r="BE1925">
        <v>2</v>
      </c>
      <c r="BF1925">
        <v>66.94</v>
      </c>
      <c r="BG1925">
        <v>87.38</v>
      </c>
      <c r="BH1925">
        <v>92.17</v>
      </c>
      <c r="BI1925">
        <v>88.69</v>
      </c>
      <c r="BJ1925">
        <v>88.448700000000002</v>
      </c>
      <c r="BK1925">
        <v>3</v>
      </c>
      <c r="BL1925">
        <v>0</v>
      </c>
      <c r="BM1925">
        <v>3</v>
      </c>
      <c r="BN1925">
        <v>34.700000000000003</v>
      </c>
      <c r="BO1925">
        <v>71.8</v>
      </c>
      <c r="BP1925">
        <v>85.67</v>
      </c>
      <c r="BQ1925">
        <v>76.87</v>
      </c>
      <c r="BR1925">
        <v>78.5107</v>
      </c>
      <c r="BS1925">
        <v>5</v>
      </c>
      <c r="BT1925">
        <v>1</v>
      </c>
      <c r="BU1925">
        <v>5</v>
      </c>
      <c r="BV1925">
        <v>18</v>
      </c>
      <c r="BW1925">
        <v>19</v>
      </c>
    </row>
    <row r="1926" spans="1:75" x14ac:dyDescent="0.3">
      <c r="A1926">
        <v>2021</v>
      </c>
      <c r="B1926">
        <v>370093</v>
      </c>
      <c r="C1926">
        <f>VLOOKUP(B1926,'PF Hospitals'!$A$2:$J$3113,10,0)</f>
        <v>1</v>
      </c>
      <c r="D1926" t="s">
        <v>5840</v>
      </c>
      <c r="E1926" t="s">
        <v>5841</v>
      </c>
      <c r="F1926" t="s">
        <v>5765</v>
      </c>
      <c r="G1926" t="s">
        <v>5748</v>
      </c>
      <c r="H1926">
        <v>73104</v>
      </c>
      <c r="I1926" t="s">
        <v>5766</v>
      </c>
      <c r="J1926">
        <v>42.06</v>
      </c>
      <c r="K1926">
        <v>79.06</v>
      </c>
      <c r="L1926">
        <v>87.36</v>
      </c>
      <c r="M1926">
        <v>75</v>
      </c>
      <c r="N1926">
        <v>74.2624</v>
      </c>
      <c r="O1926">
        <v>0</v>
      </c>
      <c r="P1926">
        <v>0</v>
      </c>
      <c r="Q1926">
        <v>0</v>
      </c>
      <c r="R1926">
        <v>41.99</v>
      </c>
      <c r="S1926">
        <v>79.91</v>
      </c>
      <c r="T1926">
        <v>88.1</v>
      </c>
      <c r="U1926">
        <v>76.73</v>
      </c>
      <c r="V1926">
        <v>77.351799999999997</v>
      </c>
      <c r="W1926">
        <v>0</v>
      </c>
      <c r="X1926">
        <v>0</v>
      </c>
      <c r="Y1926">
        <v>0</v>
      </c>
      <c r="Z1926">
        <v>33.89</v>
      </c>
      <c r="AA1926">
        <v>65.77</v>
      </c>
      <c r="AB1926">
        <v>81</v>
      </c>
      <c r="AC1926">
        <v>61.72</v>
      </c>
      <c r="AD1926">
        <v>55.843299999999999</v>
      </c>
      <c r="AE1926">
        <v>0</v>
      </c>
      <c r="AF1926">
        <v>0</v>
      </c>
      <c r="AG1926">
        <v>0</v>
      </c>
      <c r="AH1926">
        <v>6.53</v>
      </c>
      <c r="AI1926">
        <v>51.87</v>
      </c>
      <c r="AJ1926">
        <v>63.32</v>
      </c>
      <c r="AK1926">
        <v>48.86</v>
      </c>
      <c r="AL1926">
        <v>49.952800000000003</v>
      </c>
      <c r="AM1926">
        <v>0</v>
      </c>
      <c r="AN1926">
        <v>0</v>
      </c>
      <c r="AO1926">
        <v>0</v>
      </c>
      <c r="AP1926">
        <v>33.19</v>
      </c>
      <c r="AQ1926">
        <v>63.83</v>
      </c>
      <c r="AR1926">
        <v>74.75</v>
      </c>
      <c r="AS1926">
        <v>61.23</v>
      </c>
      <c r="AT1926">
        <v>60.305100000000003</v>
      </c>
      <c r="AU1926">
        <v>0</v>
      </c>
      <c r="AV1926">
        <v>0</v>
      </c>
      <c r="AW1926">
        <v>0</v>
      </c>
      <c r="AX1926">
        <v>30.6</v>
      </c>
      <c r="AY1926">
        <v>65.61</v>
      </c>
      <c r="AZ1926">
        <v>79.58</v>
      </c>
      <c r="BA1926">
        <v>59.49</v>
      </c>
      <c r="BB1926">
        <v>60.273899999999998</v>
      </c>
      <c r="BC1926">
        <v>0</v>
      </c>
      <c r="BD1926">
        <v>0</v>
      </c>
      <c r="BE1926">
        <v>0</v>
      </c>
      <c r="BF1926">
        <v>66.94</v>
      </c>
      <c r="BG1926">
        <v>87.38</v>
      </c>
      <c r="BH1926">
        <v>92.17</v>
      </c>
      <c r="BI1926">
        <v>85.45</v>
      </c>
      <c r="BJ1926">
        <v>83.152799999999999</v>
      </c>
      <c r="BK1926">
        <v>0</v>
      </c>
      <c r="BL1926">
        <v>0</v>
      </c>
      <c r="BM1926">
        <v>0</v>
      </c>
      <c r="BN1926">
        <v>34.700000000000003</v>
      </c>
      <c r="BO1926">
        <v>71.8</v>
      </c>
      <c r="BP1926">
        <v>85.67</v>
      </c>
      <c r="BQ1926">
        <v>68.12</v>
      </c>
      <c r="BR1926">
        <v>66.735399999999998</v>
      </c>
      <c r="BS1926">
        <v>0</v>
      </c>
      <c r="BT1926">
        <v>0</v>
      </c>
      <c r="BU1926">
        <v>0</v>
      </c>
      <c r="BV1926">
        <v>0</v>
      </c>
      <c r="BW1926">
        <v>13</v>
      </c>
    </row>
    <row r="1927" spans="1:75" x14ac:dyDescent="0.3">
      <c r="A1927">
        <v>2021</v>
      </c>
      <c r="B1927">
        <v>370094</v>
      </c>
      <c r="C1927">
        <f>VLOOKUP(B1927,'PF Hospitals'!$A$2:$J$3113,10,0)</f>
        <v>1</v>
      </c>
      <c r="D1927" t="s">
        <v>5842</v>
      </c>
      <c r="E1927" t="s">
        <v>5843</v>
      </c>
      <c r="F1927" t="s">
        <v>5844</v>
      </c>
      <c r="G1927" t="s">
        <v>5748</v>
      </c>
      <c r="H1927">
        <v>73110</v>
      </c>
      <c r="I1927" t="s">
        <v>5766</v>
      </c>
      <c r="J1927">
        <v>42.06</v>
      </c>
      <c r="K1927">
        <v>79.06</v>
      </c>
      <c r="L1927">
        <v>87.36</v>
      </c>
      <c r="M1927">
        <v>72.23</v>
      </c>
      <c r="N1927">
        <v>67.598600000000005</v>
      </c>
      <c r="O1927">
        <v>0</v>
      </c>
      <c r="P1927">
        <v>0</v>
      </c>
      <c r="Q1927">
        <v>0</v>
      </c>
      <c r="R1927">
        <v>41.99</v>
      </c>
      <c r="S1927">
        <v>79.91</v>
      </c>
      <c r="T1927">
        <v>88.1</v>
      </c>
      <c r="U1927">
        <v>71.42</v>
      </c>
      <c r="V1927">
        <v>68.987200000000001</v>
      </c>
      <c r="W1927">
        <v>0</v>
      </c>
      <c r="X1927">
        <v>0</v>
      </c>
      <c r="Y1927">
        <v>0</v>
      </c>
      <c r="Z1927">
        <v>33.89</v>
      </c>
      <c r="AA1927">
        <v>65.77</v>
      </c>
      <c r="AB1927">
        <v>81</v>
      </c>
      <c r="AC1927">
        <v>60.34</v>
      </c>
      <c r="AD1927">
        <v>49.591999999999999</v>
      </c>
      <c r="AE1927">
        <v>0</v>
      </c>
      <c r="AF1927">
        <v>0</v>
      </c>
      <c r="AG1927">
        <v>0</v>
      </c>
      <c r="AH1927">
        <v>6.53</v>
      </c>
      <c r="AI1927">
        <v>51.87</v>
      </c>
      <c r="AJ1927">
        <v>63.32</v>
      </c>
      <c r="AK1927">
        <v>47.48</v>
      </c>
      <c r="AL1927">
        <v>36.875599999999999</v>
      </c>
      <c r="AM1927">
        <v>0</v>
      </c>
      <c r="AN1927">
        <v>0</v>
      </c>
      <c r="AO1927">
        <v>0</v>
      </c>
      <c r="AP1927">
        <v>33.19</v>
      </c>
      <c r="AQ1927">
        <v>63.83</v>
      </c>
      <c r="AR1927">
        <v>74.75</v>
      </c>
      <c r="AS1927">
        <v>61.79</v>
      </c>
      <c r="AT1927">
        <v>56.854300000000002</v>
      </c>
      <c r="AU1927">
        <v>0</v>
      </c>
      <c r="AV1927">
        <v>0</v>
      </c>
      <c r="AW1927">
        <v>0</v>
      </c>
      <c r="AX1927">
        <v>30.6</v>
      </c>
      <c r="AY1927">
        <v>65.61</v>
      </c>
      <c r="AZ1927">
        <v>79.58</v>
      </c>
      <c r="BA1927">
        <v>65.28</v>
      </c>
      <c r="BB1927">
        <v>58.153300000000002</v>
      </c>
      <c r="BC1927">
        <v>0</v>
      </c>
      <c r="BD1927">
        <v>0</v>
      </c>
      <c r="BE1927">
        <v>0</v>
      </c>
      <c r="BF1927">
        <v>66.94</v>
      </c>
      <c r="BG1927">
        <v>87.38</v>
      </c>
      <c r="BH1927">
        <v>92.17</v>
      </c>
      <c r="BI1927">
        <v>83.3</v>
      </c>
      <c r="BJ1927">
        <v>77.728399999999993</v>
      </c>
      <c r="BK1927">
        <v>0</v>
      </c>
      <c r="BL1927">
        <v>0</v>
      </c>
      <c r="BM1927">
        <v>0</v>
      </c>
      <c r="BN1927">
        <v>34.700000000000003</v>
      </c>
      <c r="BO1927">
        <v>71.8</v>
      </c>
      <c r="BP1927">
        <v>85.67</v>
      </c>
      <c r="BQ1927">
        <v>59.98</v>
      </c>
      <c r="BR1927">
        <v>49.825699999999998</v>
      </c>
      <c r="BS1927">
        <v>0</v>
      </c>
      <c r="BT1927">
        <v>0</v>
      </c>
      <c r="BU1927">
        <v>0</v>
      </c>
      <c r="BV1927">
        <v>0</v>
      </c>
      <c r="BW1927">
        <v>8</v>
      </c>
    </row>
    <row r="1928" spans="1:75" x14ac:dyDescent="0.3">
      <c r="A1928">
        <v>2021</v>
      </c>
      <c r="B1928">
        <v>370097</v>
      </c>
      <c r="C1928">
        <f>VLOOKUP(B1928,'PF Hospitals'!$A$2:$J$3113,10,0)</f>
        <v>2</v>
      </c>
      <c r="D1928" t="s">
        <v>5845</v>
      </c>
      <c r="E1928" t="s">
        <v>5846</v>
      </c>
      <c r="F1928" t="s">
        <v>5831</v>
      </c>
      <c r="G1928" t="s">
        <v>5748</v>
      </c>
      <c r="H1928">
        <v>73505</v>
      </c>
      <c r="I1928" t="s">
        <v>5832</v>
      </c>
      <c r="J1928">
        <v>42.06</v>
      </c>
      <c r="K1928">
        <v>79.06</v>
      </c>
      <c r="L1928">
        <v>87.36</v>
      </c>
      <c r="M1928">
        <v>74.040000000000006</v>
      </c>
      <c r="N1928">
        <v>78.201099999999997</v>
      </c>
      <c r="O1928">
        <v>0</v>
      </c>
      <c r="P1928">
        <v>3</v>
      </c>
      <c r="Q1928">
        <v>3</v>
      </c>
      <c r="R1928">
        <v>41.99</v>
      </c>
      <c r="S1928">
        <v>79.91</v>
      </c>
      <c r="T1928">
        <v>88.1</v>
      </c>
      <c r="U1928">
        <v>78.569999999999993</v>
      </c>
      <c r="V1928">
        <v>79.777199999999993</v>
      </c>
      <c r="W1928">
        <v>0</v>
      </c>
      <c r="X1928">
        <v>1</v>
      </c>
      <c r="Y1928">
        <v>1</v>
      </c>
      <c r="Z1928">
        <v>33.89</v>
      </c>
      <c r="AA1928">
        <v>65.77</v>
      </c>
      <c r="AB1928">
        <v>81</v>
      </c>
      <c r="AC1928">
        <v>65.209999999999994</v>
      </c>
      <c r="AD1928">
        <v>65.567999999999998</v>
      </c>
      <c r="AE1928">
        <v>0</v>
      </c>
      <c r="AF1928">
        <v>0</v>
      </c>
      <c r="AG1928">
        <v>0</v>
      </c>
      <c r="AH1928">
        <v>6.53</v>
      </c>
      <c r="AI1928">
        <v>51.87</v>
      </c>
      <c r="AJ1928">
        <v>63.32</v>
      </c>
      <c r="AK1928">
        <v>52.77</v>
      </c>
      <c r="AL1928">
        <v>51.218899999999998</v>
      </c>
      <c r="AM1928">
        <v>0</v>
      </c>
      <c r="AN1928">
        <v>0</v>
      </c>
      <c r="AO1928">
        <v>0</v>
      </c>
      <c r="AP1928">
        <v>33.19</v>
      </c>
      <c r="AQ1928">
        <v>63.83</v>
      </c>
      <c r="AR1928">
        <v>74.75</v>
      </c>
      <c r="AS1928">
        <v>66.98</v>
      </c>
      <c r="AT1928">
        <v>66.52</v>
      </c>
      <c r="AU1928">
        <v>3</v>
      </c>
      <c r="AV1928">
        <v>0</v>
      </c>
      <c r="AW1928">
        <v>3</v>
      </c>
      <c r="AX1928">
        <v>30.6</v>
      </c>
      <c r="AY1928">
        <v>65.61</v>
      </c>
      <c r="AZ1928">
        <v>79.58</v>
      </c>
      <c r="BA1928">
        <v>68.45</v>
      </c>
      <c r="BB1928">
        <v>68.700699999999998</v>
      </c>
      <c r="BC1928">
        <v>2</v>
      </c>
      <c r="BD1928">
        <v>0</v>
      </c>
      <c r="BE1928">
        <v>2</v>
      </c>
      <c r="BF1928">
        <v>66.94</v>
      </c>
      <c r="BG1928">
        <v>87.38</v>
      </c>
      <c r="BH1928">
        <v>92.17</v>
      </c>
      <c r="BI1928">
        <v>85.47</v>
      </c>
      <c r="BJ1928">
        <v>87.137500000000003</v>
      </c>
      <c r="BK1928">
        <v>0</v>
      </c>
      <c r="BL1928">
        <v>2</v>
      </c>
      <c r="BM1928">
        <v>2</v>
      </c>
      <c r="BN1928">
        <v>34.700000000000003</v>
      </c>
      <c r="BO1928">
        <v>71.8</v>
      </c>
      <c r="BP1928">
        <v>85.67</v>
      </c>
      <c r="BQ1928">
        <v>71.209999999999994</v>
      </c>
      <c r="BR1928">
        <v>71.287099999999995</v>
      </c>
      <c r="BS1928">
        <v>0</v>
      </c>
      <c r="BT1928">
        <v>0</v>
      </c>
      <c r="BU1928">
        <v>0</v>
      </c>
      <c r="BV1928">
        <v>11</v>
      </c>
      <c r="BW1928">
        <v>19</v>
      </c>
    </row>
    <row r="1929" spans="1:75" x14ac:dyDescent="0.3">
      <c r="A1929">
        <v>2021</v>
      </c>
      <c r="B1929">
        <v>370099</v>
      </c>
      <c r="C1929">
        <f>VLOOKUP(B1929,'PF Hospitals'!$A$2:$J$3113,10,0)</f>
        <v>3</v>
      </c>
      <c r="D1929" t="s">
        <v>5847</v>
      </c>
      <c r="E1929" t="s">
        <v>5848</v>
      </c>
      <c r="F1929" t="s">
        <v>5849</v>
      </c>
      <c r="G1929" t="s">
        <v>5748</v>
      </c>
      <c r="H1929">
        <v>74023</v>
      </c>
      <c r="I1929" t="s">
        <v>5826</v>
      </c>
      <c r="J1929">
        <v>42.06</v>
      </c>
      <c r="K1929">
        <v>79.06</v>
      </c>
      <c r="L1929">
        <v>87.36</v>
      </c>
      <c r="M1929">
        <v>76.209999999999994</v>
      </c>
      <c r="N1929">
        <v>86.600099999999998</v>
      </c>
      <c r="O1929">
        <v>9</v>
      </c>
      <c r="P1929">
        <v>9</v>
      </c>
      <c r="Q1929">
        <v>9</v>
      </c>
      <c r="R1929">
        <v>41.99</v>
      </c>
      <c r="S1929">
        <v>79.91</v>
      </c>
      <c r="T1929">
        <v>88.1</v>
      </c>
      <c r="U1929">
        <v>80.8</v>
      </c>
      <c r="V1929">
        <v>85.9148</v>
      </c>
      <c r="W1929">
        <v>7</v>
      </c>
      <c r="X1929">
        <v>7</v>
      </c>
      <c r="Y1929">
        <v>7</v>
      </c>
      <c r="Z1929">
        <v>33.89</v>
      </c>
      <c r="AA1929">
        <v>65.77</v>
      </c>
      <c r="AB1929">
        <v>81</v>
      </c>
      <c r="AC1929">
        <v>66.13</v>
      </c>
      <c r="AD1929">
        <v>80.923500000000004</v>
      </c>
      <c r="AE1929">
        <v>9</v>
      </c>
      <c r="AF1929">
        <v>9</v>
      </c>
      <c r="AG1929">
        <v>9</v>
      </c>
      <c r="AH1929">
        <v>6.53</v>
      </c>
      <c r="AI1929">
        <v>51.87</v>
      </c>
      <c r="AJ1929">
        <v>63.32</v>
      </c>
      <c r="AK1929">
        <v>52.98</v>
      </c>
      <c r="AL1929">
        <v>50.1096</v>
      </c>
      <c r="AM1929">
        <v>0</v>
      </c>
      <c r="AN1929">
        <v>0</v>
      </c>
      <c r="AO1929">
        <v>0</v>
      </c>
      <c r="AP1929">
        <v>33.19</v>
      </c>
      <c r="AQ1929">
        <v>63.83</v>
      </c>
      <c r="AR1929">
        <v>74.75</v>
      </c>
      <c r="AS1929">
        <v>74.37</v>
      </c>
      <c r="AT1929">
        <v>67.758200000000002</v>
      </c>
      <c r="AU1929">
        <v>4</v>
      </c>
      <c r="AV1929">
        <v>0</v>
      </c>
      <c r="AW1929">
        <v>4</v>
      </c>
      <c r="AX1929">
        <v>30.6</v>
      </c>
      <c r="AY1929">
        <v>65.61</v>
      </c>
      <c r="AZ1929">
        <v>79.58</v>
      </c>
      <c r="BA1929">
        <v>72.599999999999994</v>
      </c>
      <c r="BB1929">
        <v>85.233699999999999</v>
      </c>
      <c r="BC1929">
        <v>10</v>
      </c>
      <c r="BD1929">
        <v>9</v>
      </c>
      <c r="BE1929">
        <v>10</v>
      </c>
      <c r="BF1929">
        <v>66.94</v>
      </c>
      <c r="BG1929">
        <v>87.38</v>
      </c>
      <c r="BH1929">
        <v>92.17</v>
      </c>
      <c r="BI1929">
        <v>88.34</v>
      </c>
      <c r="BJ1929">
        <v>86.079499999999996</v>
      </c>
      <c r="BK1929">
        <v>0</v>
      </c>
      <c r="BL1929">
        <v>0</v>
      </c>
      <c r="BM1929">
        <v>0</v>
      </c>
      <c r="BN1929">
        <v>34.700000000000003</v>
      </c>
      <c r="BO1929">
        <v>71.8</v>
      </c>
      <c r="BP1929">
        <v>85.67</v>
      </c>
      <c r="BQ1929">
        <v>71.55</v>
      </c>
      <c r="BR1929">
        <v>79.198099999999997</v>
      </c>
      <c r="BS1929">
        <v>5</v>
      </c>
      <c r="BT1929">
        <v>5</v>
      </c>
      <c r="BU1929">
        <v>5</v>
      </c>
      <c r="BV1929">
        <v>44</v>
      </c>
      <c r="BW1929">
        <v>18</v>
      </c>
    </row>
    <row r="1930" spans="1:75" x14ac:dyDescent="0.3">
      <c r="A1930">
        <v>2021</v>
      </c>
      <c r="B1930">
        <v>370106</v>
      </c>
      <c r="C1930">
        <f>VLOOKUP(B1930,'PF Hospitals'!$A$2:$J$3113,10,0)</f>
        <v>2</v>
      </c>
      <c r="D1930" t="s">
        <v>5850</v>
      </c>
      <c r="E1930" t="s">
        <v>5851</v>
      </c>
      <c r="F1930" t="s">
        <v>5765</v>
      </c>
      <c r="G1930" t="s">
        <v>5748</v>
      </c>
      <c r="H1930">
        <v>73109</v>
      </c>
      <c r="I1930" t="s">
        <v>5766</v>
      </c>
      <c r="J1930">
        <v>42.06</v>
      </c>
      <c r="K1930">
        <v>79.06</v>
      </c>
      <c r="L1930">
        <v>87.36</v>
      </c>
      <c r="M1930">
        <v>74.13</v>
      </c>
      <c r="N1930">
        <v>76.009</v>
      </c>
      <c r="O1930">
        <v>0</v>
      </c>
      <c r="P1930">
        <v>1</v>
      </c>
      <c r="Q1930">
        <v>1</v>
      </c>
      <c r="R1930">
        <v>41.99</v>
      </c>
      <c r="S1930">
        <v>79.91</v>
      </c>
      <c r="T1930">
        <v>88.1</v>
      </c>
      <c r="U1930">
        <v>80.459999999999994</v>
      </c>
      <c r="V1930">
        <v>81.284400000000005</v>
      </c>
      <c r="W1930">
        <v>2</v>
      </c>
      <c r="X1930">
        <v>1</v>
      </c>
      <c r="Y1930">
        <v>2</v>
      </c>
      <c r="Z1930">
        <v>33.89</v>
      </c>
      <c r="AA1930">
        <v>65.77</v>
      </c>
      <c r="AB1930">
        <v>81</v>
      </c>
      <c r="AC1930">
        <v>56.26</v>
      </c>
      <c r="AD1930">
        <v>62.106400000000001</v>
      </c>
      <c r="AE1930">
        <v>0</v>
      </c>
      <c r="AF1930">
        <v>2</v>
      </c>
      <c r="AG1930">
        <v>2</v>
      </c>
      <c r="AH1930">
        <v>6.53</v>
      </c>
      <c r="AI1930">
        <v>51.87</v>
      </c>
      <c r="AJ1930">
        <v>63.32</v>
      </c>
      <c r="AK1930">
        <v>49.53</v>
      </c>
      <c r="AL1930">
        <v>50.049799999999998</v>
      </c>
      <c r="AM1930">
        <v>0</v>
      </c>
      <c r="AN1930">
        <v>0</v>
      </c>
      <c r="AO1930">
        <v>0</v>
      </c>
      <c r="AP1930">
        <v>33.19</v>
      </c>
      <c r="AQ1930">
        <v>63.83</v>
      </c>
      <c r="AR1930">
        <v>74.75</v>
      </c>
      <c r="AS1930">
        <v>58.77</v>
      </c>
      <c r="AT1930">
        <v>61.151899999999998</v>
      </c>
      <c r="AU1930">
        <v>0</v>
      </c>
      <c r="AV1930">
        <v>1</v>
      </c>
      <c r="AW1930">
        <v>1</v>
      </c>
      <c r="AX1930">
        <v>30.6</v>
      </c>
      <c r="AY1930">
        <v>65.61</v>
      </c>
      <c r="AZ1930">
        <v>79.58</v>
      </c>
      <c r="BA1930">
        <v>60.86</v>
      </c>
      <c r="BB1930">
        <v>64.534300000000002</v>
      </c>
      <c r="BC1930">
        <v>0</v>
      </c>
      <c r="BD1930">
        <v>1</v>
      </c>
      <c r="BE1930">
        <v>1</v>
      </c>
      <c r="BF1930">
        <v>66.94</v>
      </c>
      <c r="BG1930">
        <v>87.38</v>
      </c>
      <c r="BH1930">
        <v>92.17</v>
      </c>
      <c r="BI1930">
        <v>87.09</v>
      </c>
      <c r="BJ1930">
        <v>84.782200000000003</v>
      </c>
      <c r="BK1930">
        <v>0</v>
      </c>
      <c r="BL1930">
        <v>0</v>
      </c>
      <c r="BM1930">
        <v>0</v>
      </c>
      <c r="BN1930">
        <v>34.700000000000003</v>
      </c>
      <c r="BO1930">
        <v>71.8</v>
      </c>
      <c r="BP1930">
        <v>85.67</v>
      </c>
      <c r="BQ1930">
        <v>67.260000000000005</v>
      </c>
      <c r="BR1930">
        <v>66.726100000000002</v>
      </c>
      <c r="BS1930">
        <v>0</v>
      </c>
      <c r="BT1930">
        <v>0</v>
      </c>
      <c r="BU1930">
        <v>0</v>
      </c>
      <c r="BV1930">
        <v>7</v>
      </c>
      <c r="BW1930">
        <v>17</v>
      </c>
    </row>
    <row r="1931" spans="1:75" x14ac:dyDescent="0.3">
      <c r="A1931">
        <v>2021</v>
      </c>
      <c r="B1931">
        <v>370113</v>
      </c>
      <c r="C1931">
        <f>VLOOKUP(B1931,'PF Hospitals'!$A$2:$J$3113,10,0)</f>
        <v>3</v>
      </c>
      <c r="D1931" t="s">
        <v>5852</v>
      </c>
      <c r="E1931" t="s">
        <v>5853</v>
      </c>
      <c r="F1931" t="s">
        <v>5854</v>
      </c>
      <c r="G1931" t="s">
        <v>5748</v>
      </c>
      <c r="H1931">
        <v>74344</v>
      </c>
      <c r="I1931" t="s">
        <v>2845</v>
      </c>
      <c r="J1931">
        <v>42.06</v>
      </c>
      <c r="K1931">
        <v>79.06</v>
      </c>
      <c r="L1931">
        <v>87.36</v>
      </c>
      <c r="M1931">
        <v>82.73</v>
      </c>
      <c r="N1931">
        <v>86.236000000000004</v>
      </c>
      <c r="O1931">
        <v>8</v>
      </c>
      <c r="P1931">
        <v>7</v>
      </c>
      <c r="Q1931">
        <v>8</v>
      </c>
      <c r="R1931">
        <v>41.99</v>
      </c>
      <c r="S1931">
        <v>79.91</v>
      </c>
      <c r="T1931">
        <v>88.1</v>
      </c>
      <c r="U1931">
        <v>86.95</v>
      </c>
      <c r="V1931">
        <v>85.803399999999996</v>
      </c>
      <c r="W1931">
        <v>7</v>
      </c>
      <c r="X1931">
        <v>0</v>
      </c>
      <c r="Y1931">
        <v>7</v>
      </c>
      <c r="Z1931">
        <v>33.89</v>
      </c>
      <c r="AA1931">
        <v>65.77</v>
      </c>
      <c r="AB1931">
        <v>81</v>
      </c>
      <c r="AC1931">
        <v>70.3</v>
      </c>
      <c r="AD1931">
        <v>72.468999999999994</v>
      </c>
      <c r="AE1931">
        <v>4</v>
      </c>
      <c r="AF1931">
        <v>2</v>
      </c>
      <c r="AG1931">
        <v>4</v>
      </c>
      <c r="AH1931">
        <v>6.53</v>
      </c>
      <c r="AI1931">
        <v>51.87</v>
      </c>
      <c r="AJ1931">
        <v>63.32</v>
      </c>
      <c r="AK1931">
        <v>57.59</v>
      </c>
      <c r="AL1931">
        <v>57.819899999999997</v>
      </c>
      <c r="AM1931">
        <v>5</v>
      </c>
      <c r="AN1931">
        <v>0</v>
      </c>
      <c r="AO1931">
        <v>5</v>
      </c>
      <c r="AP1931">
        <v>33.19</v>
      </c>
      <c r="AQ1931">
        <v>63.83</v>
      </c>
      <c r="AR1931">
        <v>74.75</v>
      </c>
      <c r="AS1931">
        <v>70.319999999999993</v>
      </c>
      <c r="AT1931">
        <v>69.833600000000004</v>
      </c>
      <c r="AU1931">
        <v>5</v>
      </c>
      <c r="AV1931">
        <v>0</v>
      </c>
      <c r="AW1931">
        <v>5</v>
      </c>
      <c r="AX1931">
        <v>30.6</v>
      </c>
      <c r="AY1931">
        <v>65.61</v>
      </c>
      <c r="AZ1931">
        <v>79.58</v>
      </c>
      <c r="BA1931">
        <v>75.84</v>
      </c>
      <c r="BB1931">
        <v>75.727599999999995</v>
      </c>
      <c r="BC1931">
        <v>7</v>
      </c>
      <c r="BD1931">
        <v>0</v>
      </c>
      <c r="BE1931">
        <v>7</v>
      </c>
      <c r="BF1931">
        <v>66.94</v>
      </c>
      <c r="BG1931">
        <v>87.38</v>
      </c>
      <c r="BH1931">
        <v>92.17</v>
      </c>
      <c r="BI1931">
        <v>85.76</v>
      </c>
      <c r="BJ1931">
        <v>87.368099999999998</v>
      </c>
      <c r="BK1931">
        <v>0</v>
      </c>
      <c r="BL1931">
        <v>2</v>
      </c>
      <c r="BM1931">
        <v>2</v>
      </c>
      <c r="BN1931">
        <v>34.700000000000003</v>
      </c>
      <c r="BO1931">
        <v>71.8</v>
      </c>
      <c r="BP1931">
        <v>85.67</v>
      </c>
      <c r="BQ1931">
        <v>80.23</v>
      </c>
      <c r="BR1931">
        <v>78.865499999999997</v>
      </c>
      <c r="BS1931">
        <v>5</v>
      </c>
      <c r="BT1931">
        <v>0</v>
      </c>
      <c r="BU1931">
        <v>5</v>
      </c>
      <c r="BV1931">
        <v>43</v>
      </c>
      <c r="BW1931">
        <v>19</v>
      </c>
    </row>
    <row r="1932" spans="1:75" x14ac:dyDescent="0.3">
      <c r="A1932">
        <v>2021</v>
      </c>
      <c r="B1932">
        <v>370114</v>
      </c>
      <c r="C1932">
        <f>VLOOKUP(B1932,'PF Hospitals'!$A$2:$J$3113,10,0)</f>
        <v>2</v>
      </c>
      <c r="D1932" t="s">
        <v>5855</v>
      </c>
      <c r="E1932" t="s">
        <v>5856</v>
      </c>
      <c r="F1932" t="s">
        <v>5747</v>
      </c>
      <c r="G1932" t="s">
        <v>5748</v>
      </c>
      <c r="H1932">
        <v>74104</v>
      </c>
      <c r="I1932" t="s">
        <v>5749</v>
      </c>
      <c r="J1932">
        <v>42.06</v>
      </c>
      <c r="K1932">
        <v>79.06</v>
      </c>
      <c r="L1932">
        <v>87.36</v>
      </c>
      <c r="M1932">
        <v>77.67</v>
      </c>
      <c r="N1932">
        <v>76.844999999999999</v>
      </c>
      <c r="O1932">
        <v>0</v>
      </c>
      <c r="P1932">
        <v>0</v>
      </c>
      <c r="Q1932">
        <v>0</v>
      </c>
      <c r="R1932">
        <v>41.99</v>
      </c>
      <c r="S1932">
        <v>79.91</v>
      </c>
      <c r="T1932">
        <v>88.1</v>
      </c>
      <c r="U1932">
        <v>80.349999999999994</v>
      </c>
      <c r="V1932">
        <v>77.960099999999997</v>
      </c>
      <c r="W1932">
        <v>0</v>
      </c>
      <c r="X1932">
        <v>0</v>
      </c>
      <c r="Y1932">
        <v>0</v>
      </c>
      <c r="Z1932">
        <v>33.89</v>
      </c>
      <c r="AA1932">
        <v>65.77</v>
      </c>
      <c r="AB1932">
        <v>81</v>
      </c>
      <c r="AC1932">
        <v>62.24</v>
      </c>
      <c r="AD1932">
        <v>64.957499999999996</v>
      </c>
      <c r="AE1932">
        <v>0</v>
      </c>
      <c r="AF1932">
        <v>1</v>
      </c>
      <c r="AG1932">
        <v>1</v>
      </c>
      <c r="AH1932">
        <v>6.53</v>
      </c>
      <c r="AI1932">
        <v>51.87</v>
      </c>
      <c r="AJ1932">
        <v>63.32</v>
      </c>
      <c r="AK1932">
        <v>51.52</v>
      </c>
      <c r="AL1932">
        <v>51.882100000000001</v>
      </c>
      <c r="AM1932">
        <v>1</v>
      </c>
      <c r="AN1932">
        <v>0</v>
      </c>
      <c r="AO1932">
        <v>1</v>
      </c>
      <c r="AP1932">
        <v>33.19</v>
      </c>
      <c r="AQ1932">
        <v>63.83</v>
      </c>
      <c r="AR1932">
        <v>74.75</v>
      </c>
      <c r="AS1932">
        <v>62.85</v>
      </c>
      <c r="AT1932">
        <v>61.314900000000002</v>
      </c>
      <c r="AU1932">
        <v>0</v>
      </c>
      <c r="AV1932">
        <v>0</v>
      </c>
      <c r="AW1932">
        <v>0</v>
      </c>
      <c r="AX1932">
        <v>30.6</v>
      </c>
      <c r="AY1932">
        <v>65.61</v>
      </c>
      <c r="AZ1932">
        <v>79.58</v>
      </c>
      <c r="BA1932">
        <v>60.71</v>
      </c>
      <c r="BB1932">
        <v>60.710999999999999</v>
      </c>
      <c r="BC1932">
        <v>0</v>
      </c>
      <c r="BD1932">
        <v>0</v>
      </c>
      <c r="BE1932">
        <v>0</v>
      </c>
      <c r="BF1932">
        <v>66.94</v>
      </c>
      <c r="BG1932">
        <v>87.38</v>
      </c>
      <c r="BH1932">
        <v>92.17</v>
      </c>
      <c r="BI1932">
        <v>86.36</v>
      </c>
      <c r="BJ1932">
        <v>85.979699999999994</v>
      </c>
      <c r="BK1932">
        <v>0</v>
      </c>
      <c r="BL1932">
        <v>0</v>
      </c>
      <c r="BM1932">
        <v>0</v>
      </c>
      <c r="BN1932">
        <v>34.700000000000003</v>
      </c>
      <c r="BO1932">
        <v>71.8</v>
      </c>
      <c r="BP1932">
        <v>85.67</v>
      </c>
      <c r="BQ1932">
        <v>73.540000000000006</v>
      </c>
      <c r="BR1932">
        <v>71.326800000000006</v>
      </c>
      <c r="BS1932">
        <v>0</v>
      </c>
      <c r="BT1932">
        <v>0</v>
      </c>
      <c r="BU1932">
        <v>0</v>
      </c>
      <c r="BV1932">
        <v>2</v>
      </c>
      <c r="BW1932">
        <v>17</v>
      </c>
    </row>
    <row r="1933" spans="1:75" x14ac:dyDescent="0.3">
      <c r="A1933">
        <v>2021</v>
      </c>
      <c r="B1933">
        <v>370149</v>
      </c>
      <c r="C1933">
        <f>VLOOKUP(B1933,'PF Hospitals'!$A$2:$J$3113,10,0)</f>
        <v>2</v>
      </c>
      <c r="D1933" t="s">
        <v>5857</v>
      </c>
      <c r="E1933" t="s">
        <v>5858</v>
      </c>
      <c r="F1933" t="s">
        <v>5859</v>
      </c>
      <c r="G1933" t="s">
        <v>5748</v>
      </c>
      <c r="H1933">
        <v>74804</v>
      </c>
      <c r="I1933" t="s">
        <v>5860</v>
      </c>
      <c r="J1933">
        <v>42.06</v>
      </c>
      <c r="K1933">
        <v>79.06</v>
      </c>
      <c r="L1933">
        <v>87.36</v>
      </c>
      <c r="M1933">
        <v>88.14</v>
      </c>
      <c r="N1933">
        <v>84.856800000000007</v>
      </c>
      <c r="O1933">
        <v>7</v>
      </c>
      <c r="P1933">
        <v>0</v>
      </c>
      <c r="Q1933">
        <v>7</v>
      </c>
      <c r="R1933">
        <v>41.99</v>
      </c>
      <c r="S1933">
        <v>79.91</v>
      </c>
      <c r="T1933">
        <v>88.1</v>
      </c>
      <c r="U1933">
        <v>87.36</v>
      </c>
      <c r="V1933">
        <v>86.986400000000003</v>
      </c>
      <c r="W1933">
        <v>8</v>
      </c>
      <c r="X1933">
        <v>0</v>
      </c>
      <c r="Y1933">
        <v>8</v>
      </c>
      <c r="Z1933">
        <v>33.89</v>
      </c>
      <c r="AA1933">
        <v>65.77</v>
      </c>
      <c r="AB1933">
        <v>81</v>
      </c>
      <c r="AC1933">
        <v>73.040000000000006</v>
      </c>
      <c r="AD1933">
        <v>73.185699999999997</v>
      </c>
      <c r="AE1933">
        <v>5</v>
      </c>
      <c r="AF1933">
        <v>0</v>
      </c>
      <c r="AG1933">
        <v>5</v>
      </c>
      <c r="AH1933">
        <v>6.53</v>
      </c>
      <c r="AI1933">
        <v>51.87</v>
      </c>
      <c r="AJ1933">
        <v>63.32</v>
      </c>
      <c r="AK1933">
        <v>59.63</v>
      </c>
      <c r="AL1933">
        <v>55.088500000000003</v>
      </c>
      <c r="AM1933">
        <v>3</v>
      </c>
      <c r="AN1933">
        <v>0</v>
      </c>
      <c r="AO1933">
        <v>3</v>
      </c>
      <c r="AP1933">
        <v>33.19</v>
      </c>
      <c r="AQ1933">
        <v>63.83</v>
      </c>
      <c r="AR1933">
        <v>74.75</v>
      </c>
      <c r="AS1933">
        <v>74.239999999999995</v>
      </c>
      <c r="AT1933">
        <v>65.996700000000004</v>
      </c>
      <c r="AU1933">
        <v>2</v>
      </c>
      <c r="AV1933">
        <v>0</v>
      </c>
      <c r="AW1933">
        <v>2</v>
      </c>
      <c r="AX1933">
        <v>30.6</v>
      </c>
      <c r="AY1933">
        <v>65.61</v>
      </c>
      <c r="AZ1933">
        <v>79.58</v>
      </c>
      <c r="BA1933">
        <v>81.489999999999995</v>
      </c>
      <c r="BB1933">
        <v>79.957099999999997</v>
      </c>
      <c r="BC1933">
        <v>10</v>
      </c>
      <c r="BD1933">
        <v>0</v>
      </c>
      <c r="BE1933">
        <v>10</v>
      </c>
      <c r="BF1933">
        <v>66.94</v>
      </c>
      <c r="BG1933">
        <v>87.38</v>
      </c>
      <c r="BH1933">
        <v>92.17</v>
      </c>
      <c r="BI1933">
        <v>86.65</v>
      </c>
      <c r="BJ1933">
        <v>88.157600000000002</v>
      </c>
      <c r="BK1933">
        <v>2</v>
      </c>
      <c r="BL1933">
        <v>2</v>
      </c>
      <c r="BM1933">
        <v>2</v>
      </c>
      <c r="BN1933">
        <v>34.700000000000003</v>
      </c>
      <c r="BO1933">
        <v>71.8</v>
      </c>
      <c r="BP1933">
        <v>85.67</v>
      </c>
      <c r="BQ1933">
        <v>86.65</v>
      </c>
      <c r="BR1933">
        <v>82.191800000000001</v>
      </c>
      <c r="BS1933">
        <v>7</v>
      </c>
      <c r="BT1933">
        <v>0</v>
      </c>
      <c r="BU1933">
        <v>7</v>
      </c>
      <c r="BV1933">
        <v>44</v>
      </c>
      <c r="BW1933">
        <v>20</v>
      </c>
    </row>
    <row r="1934" spans="1:75" hidden="1" x14ac:dyDescent="0.3">
      <c r="A1934">
        <v>2021</v>
      </c>
      <c r="B1934">
        <v>370166</v>
      </c>
      <c r="C1934" t="e">
        <f>VLOOKUP(B1934,'PF Hospitals'!$A$2:$J$3113,10,0)</f>
        <v>#N/A</v>
      </c>
      <c r="D1934" t="s">
        <v>5861</v>
      </c>
      <c r="E1934" t="s">
        <v>5862</v>
      </c>
      <c r="F1934" t="s">
        <v>5863</v>
      </c>
      <c r="G1934" t="s">
        <v>5748</v>
      </c>
      <c r="H1934">
        <v>74467</v>
      </c>
      <c r="I1934" t="s">
        <v>5864</v>
      </c>
      <c r="J1934">
        <v>42.06</v>
      </c>
      <c r="K1934">
        <v>79.06</v>
      </c>
      <c r="L1934">
        <v>87.36</v>
      </c>
      <c r="M1934">
        <v>71.23</v>
      </c>
      <c r="N1934">
        <v>74.313699999999997</v>
      </c>
      <c r="O1934">
        <v>0</v>
      </c>
      <c r="P1934">
        <v>1</v>
      </c>
      <c r="Q1934">
        <v>1</v>
      </c>
      <c r="R1934">
        <v>41.99</v>
      </c>
      <c r="S1934">
        <v>79.91</v>
      </c>
      <c r="T1934">
        <v>88.1</v>
      </c>
      <c r="U1934">
        <v>76.900000000000006</v>
      </c>
      <c r="V1934">
        <v>76.642700000000005</v>
      </c>
      <c r="W1934">
        <v>0</v>
      </c>
      <c r="X1934">
        <v>0</v>
      </c>
      <c r="Y1934">
        <v>0</v>
      </c>
      <c r="Z1934">
        <v>33.89</v>
      </c>
      <c r="AA1934">
        <v>65.77</v>
      </c>
      <c r="AB1934">
        <v>81</v>
      </c>
      <c r="AC1934">
        <v>62.72</v>
      </c>
      <c r="AD1934">
        <v>59.403500000000001</v>
      </c>
      <c r="AE1934">
        <v>0</v>
      </c>
      <c r="AF1934">
        <v>0</v>
      </c>
      <c r="AG1934">
        <v>0</v>
      </c>
      <c r="AH1934">
        <v>6.53</v>
      </c>
      <c r="AI1934">
        <v>51.87</v>
      </c>
      <c r="AJ1934">
        <v>63.32</v>
      </c>
      <c r="AK1934">
        <v>53.88</v>
      </c>
      <c r="AL1934">
        <v>42.4621</v>
      </c>
      <c r="AM1934">
        <v>0</v>
      </c>
      <c r="AN1934">
        <v>0</v>
      </c>
      <c r="AO1934">
        <v>0</v>
      </c>
      <c r="AP1934">
        <v>33.19</v>
      </c>
      <c r="AQ1934">
        <v>63.83</v>
      </c>
      <c r="AR1934">
        <v>74.75</v>
      </c>
      <c r="AS1934">
        <v>57.76</v>
      </c>
      <c r="AT1934">
        <v>59.828299999999999</v>
      </c>
      <c r="AU1934">
        <v>0</v>
      </c>
      <c r="AV1934">
        <v>1</v>
      </c>
      <c r="AW1934">
        <v>1</v>
      </c>
      <c r="AX1934">
        <v>30.6</v>
      </c>
      <c r="AY1934">
        <v>65.61</v>
      </c>
      <c r="AZ1934">
        <v>79.58</v>
      </c>
      <c r="BA1934">
        <v>67.47</v>
      </c>
      <c r="BB1934">
        <v>64.366200000000006</v>
      </c>
      <c r="BC1934">
        <v>0</v>
      </c>
      <c r="BD1934">
        <v>0</v>
      </c>
      <c r="BE1934">
        <v>0</v>
      </c>
      <c r="BF1934">
        <v>66.94</v>
      </c>
      <c r="BG1934">
        <v>87.38</v>
      </c>
      <c r="BH1934">
        <v>92.17</v>
      </c>
      <c r="BI1934">
        <v>84.74</v>
      </c>
      <c r="BJ1934">
        <v>83.319900000000004</v>
      </c>
      <c r="BK1934">
        <v>0</v>
      </c>
      <c r="BL1934">
        <v>0</v>
      </c>
      <c r="BM1934">
        <v>0</v>
      </c>
      <c r="BN1934">
        <v>34.700000000000003</v>
      </c>
      <c r="BO1934">
        <v>71.8</v>
      </c>
      <c r="BP1934">
        <v>85.67</v>
      </c>
      <c r="BQ1934">
        <v>62.24</v>
      </c>
      <c r="BR1934">
        <v>61.703200000000002</v>
      </c>
      <c r="BS1934">
        <v>0</v>
      </c>
      <c r="BT1934">
        <v>0</v>
      </c>
      <c r="BU1934">
        <v>0</v>
      </c>
      <c r="BV1934">
        <v>2</v>
      </c>
      <c r="BW1934">
        <v>14</v>
      </c>
    </row>
    <row r="1935" spans="1:75" x14ac:dyDescent="0.3">
      <c r="A1935">
        <v>2021</v>
      </c>
      <c r="B1935">
        <v>370171</v>
      </c>
      <c r="C1935">
        <f>VLOOKUP(B1935,'PF Hospitals'!$A$2:$J$3113,10,0)</f>
        <v>4</v>
      </c>
      <c r="D1935" t="s">
        <v>5865</v>
      </c>
      <c r="E1935" t="s">
        <v>5866</v>
      </c>
      <c r="F1935" t="s">
        <v>5837</v>
      </c>
      <c r="G1935" t="s">
        <v>5748</v>
      </c>
      <c r="H1935">
        <v>74464</v>
      </c>
      <c r="I1935" t="s">
        <v>2066</v>
      </c>
      <c r="J1935">
        <v>42.06</v>
      </c>
      <c r="K1935">
        <v>79.06</v>
      </c>
      <c r="L1935">
        <v>87.36</v>
      </c>
      <c r="M1935">
        <v>82.1</v>
      </c>
      <c r="N1935">
        <v>81.693200000000004</v>
      </c>
      <c r="O1935">
        <v>3</v>
      </c>
      <c r="P1935">
        <v>0</v>
      </c>
      <c r="Q1935">
        <v>3</v>
      </c>
      <c r="R1935">
        <v>41.99</v>
      </c>
      <c r="S1935">
        <v>79.91</v>
      </c>
      <c r="T1935">
        <v>88.1</v>
      </c>
      <c r="U1935">
        <v>82.84</v>
      </c>
      <c r="V1935">
        <v>82.807199999999995</v>
      </c>
      <c r="W1935">
        <v>4</v>
      </c>
      <c r="X1935">
        <v>0</v>
      </c>
      <c r="Y1935">
        <v>4</v>
      </c>
      <c r="Z1935">
        <v>33.89</v>
      </c>
      <c r="AA1935">
        <v>65.77</v>
      </c>
      <c r="AB1935">
        <v>81</v>
      </c>
      <c r="AC1935">
        <v>73.540000000000006</v>
      </c>
      <c r="AD1935">
        <v>80.562399999999997</v>
      </c>
      <c r="AE1935">
        <v>9</v>
      </c>
      <c r="AF1935">
        <v>9</v>
      </c>
      <c r="AG1935">
        <v>9</v>
      </c>
      <c r="AH1935">
        <v>6.53</v>
      </c>
      <c r="AI1935">
        <v>51.87</v>
      </c>
      <c r="AJ1935">
        <v>63.32</v>
      </c>
      <c r="AK1935">
        <v>49.2</v>
      </c>
      <c r="AL1935">
        <v>55.050199999999997</v>
      </c>
      <c r="AM1935">
        <v>3</v>
      </c>
      <c r="AN1935">
        <v>4</v>
      </c>
      <c r="AO1935">
        <v>4</v>
      </c>
      <c r="AP1935">
        <v>33.19</v>
      </c>
      <c r="AQ1935">
        <v>63.83</v>
      </c>
      <c r="AR1935">
        <v>74.75</v>
      </c>
      <c r="AS1935">
        <v>68.510000000000005</v>
      </c>
      <c r="AT1935">
        <v>66.763000000000005</v>
      </c>
      <c r="AU1935">
        <v>3</v>
      </c>
      <c r="AV1935">
        <v>0</v>
      </c>
      <c r="AW1935">
        <v>3</v>
      </c>
      <c r="AX1935">
        <v>30.6</v>
      </c>
      <c r="AY1935">
        <v>65.61</v>
      </c>
      <c r="AZ1935">
        <v>79.58</v>
      </c>
      <c r="BA1935">
        <v>67.34</v>
      </c>
      <c r="BB1935">
        <v>68.450699999999998</v>
      </c>
      <c r="BC1935">
        <v>2</v>
      </c>
      <c r="BD1935">
        <v>0</v>
      </c>
      <c r="BE1935">
        <v>2</v>
      </c>
      <c r="BF1935">
        <v>66.94</v>
      </c>
      <c r="BG1935">
        <v>87.38</v>
      </c>
      <c r="BH1935">
        <v>92.17</v>
      </c>
      <c r="BI1935">
        <v>83.92</v>
      </c>
      <c r="BJ1935">
        <v>85.894800000000004</v>
      </c>
      <c r="BK1935">
        <v>0</v>
      </c>
      <c r="BL1935">
        <v>2</v>
      </c>
      <c r="BM1935">
        <v>2</v>
      </c>
      <c r="BN1935">
        <v>34.700000000000003</v>
      </c>
      <c r="BO1935">
        <v>71.8</v>
      </c>
      <c r="BP1935">
        <v>85.67</v>
      </c>
      <c r="BQ1935">
        <v>71.7</v>
      </c>
      <c r="BR1935">
        <v>71.448499999999996</v>
      </c>
      <c r="BS1935">
        <v>0</v>
      </c>
      <c r="BT1935">
        <v>0</v>
      </c>
      <c r="BU1935">
        <v>0</v>
      </c>
      <c r="BV1935">
        <v>27</v>
      </c>
      <c r="BW1935">
        <v>18</v>
      </c>
    </row>
    <row r="1936" spans="1:75" x14ac:dyDescent="0.3">
      <c r="A1936">
        <v>2021</v>
      </c>
      <c r="B1936">
        <v>370172</v>
      </c>
      <c r="C1936">
        <f>VLOOKUP(B1936,'PF Hospitals'!$A$2:$J$3113,10,0)</f>
        <v>4</v>
      </c>
      <c r="D1936" t="s">
        <v>5867</v>
      </c>
      <c r="E1936" t="s">
        <v>5868</v>
      </c>
      <c r="F1936" t="s">
        <v>5869</v>
      </c>
      <c r="G1936" t="s">
        <v>5748</v>
      </c>
      <c r="H1936">
        <v>74571</v>
      </c>
      <c r="I1936" t="s">
        <v>4172</v>
      </c>
      <c r="J1936">
        <v>42.06</v>
      </c>
      <c r="K1936">
        <v>79.06</v>
      </c>
      <c r="L1936">
        <v>87.36</v>
      </c>
      <c r="M1936">
        <v>87.4</v>
      </c>
      <c r="N1936">
        <v>91.481700000000004</v>
      </c>
      <c r="O1936">
        <v>10</v>
      </c>
      <c r="P1936">
        <v>9</v>
      </c>
      <c r="Q1936">
        <v>10</v>
      </c>
      <c r="R1936">
        <v>41.99</v>
      </c>
      <c r="S1936">
        <v>79.91</v>
      </c>
      <c r="T1936">
        <v>88.1</v>
      </c>
      <c r="U1936">
        <v>83.27</v>
      </c>
      <c r="V1936">
        <v>87.007800000000003</v>
      </c>
      <c r="W1936">
        <v>8</v>
      </c>
      <c r="X1936">
        <v>7</v>
      </c>
      <c r="Y1936">
        <v>8</v>
      </c>
      <c r="Z1936">
        <v>33.89</v>
      </c>
      <c r="AA1936">
        <v>65.77</v>
      </c>
      <c r="AB1936">
        <v>81</v>
      </c>
      <c r="AC1936">
        <v>77.209999999999994</v>
      </c>
      <c r="AD1936">
        <v>80.693299999999994</v>
      </c>
      <c r="AE1936">
        <v>9</v>
      </c>
      <c r="AF1936">
        <v>9</v>
      </c>
      <c r="AG1936">
        <v>9</v>
      </c>
      <c r="AH1936">
        <v>6.53</v>
      </c>
      <c r="AI1936">
        <v>51.87</v>
      </c>
      <c r="AJ1936">
        <v>63.32</v>
      </c>
      <c r="AK1936">
        <v>60.15</v>
      </c>
      <c r="AL1936">
        <v>62.93</v>
      </c>
      <c r="AM1936">
        <v>9</v>
      </c>
      <c r="AN1936">
        <v>8</v>
      </c>
      <c r="AO1936">
        <v>9</v>
      </c>
      <c r="AP1936">
        <v>33.19</v>
      </c>
      <c r="AQ1936">
        <v>63.83</v>
      </c>
      <c r="AR1936">
        <v>74.75</v>
      </c>
      <c r="AS1936">
        <v>77.849999999999994</v>
      </c>
      <c r="AT1936">
        <v>69.012600000000006</v>
      </c>
      <c r="AU1936">
        <v>5</v>
      </c>
      <c r="AV1936">
        <v>0</v>
      </c>
      <c r="AW1936">
        <v>5</v>
      </c>
      <c r="AX1936">
        <v>30.6</v>
      </c>
      <c r="AY1936">
        <v>65.61</v>
      </c>
      <c r="AZ1936">
        <v>79.58</v>
      </c>
      <c r="BA1936">
        <v>84.05</v>
      </c>
      <c r="BB1936">
        <v>83.867599999999996</v>
      </c>
      <c r="BC1936">
        <v>10</v>
      </c>
      <c r="BD1936">
        <v>0</v>
      </c>
      <c r="BE1936">
        <v>10</v>
      </c>
      <c r="BF1936">
        <v>66.94</v>
      </c>
      <c r="BG1936">
        <v>87.38</v>
      </c>
      <c r="BH1936">
        <v>92.17</v>
      </c>
      <c r="BI1936">
        <v>86.55</v>
      </c>
      <c r="BJ1936">
        <v>91.237399999999994</v>
      </c>
      <c r="BK1936">
        <v>8</v>
      </c>
      <c r="BL1936">
        <v>8</v>
      </c>
      <c r="BM1936">
        <v>8</v>
      </c>
      <c r="BN1936">
        <v>34.700000000000003</v>
      </c>
      <c r="BO1936">
        <v>71.8</v>
      </c>
      <c r="BP1936">
        <v>85.67</v>
      </c>
      <c r="BQ1936">
        <v>85.86</v>
      </c>
      <c r="BR1936">
        <v>88.628600000000006</v>
      </c>
      <c r="BS1936">
        <v>10</v>
      </c>
      <c r="BT1936">
        <v>9</v>
      </c>
      <c r="BU1936">
        <v>10</v>
      </c>
      <c r="BV1936">
        <v>69</v>
      </c>
      <c r="BW1936">
        <v>20</v>
      </c>
    </row>
    <row r="1937" spans="1:75" hidden="1" x14ac:dyDescent="0.3">
      <c r="A1937">
        <v>2021</v>
      </c>
      <c r="B1937">
        <v>370173</v>
      </c>
      <c r="C1937" t="str">
        <f>VLOOKUP(B1937,'PF Hospitals'!$A$2:$J$3113,10,0)</f>
        <v>NA</v>
      </c>
      <c r="D1937" t="s">
        <v>5870</v>
      </c>
      <c r="E1937" t="s">
        <v>5871</v>
      </c>
      <c r="F1937" t="s">
        <v>5814</v>
      </c>
      <c r="G1937" t="s">
        <v>5748</v>
      </c>
      <c r="H1937">
        <v>74017</v>
      </c>
      <c r="I1937" t="s">
        <v>5815</v>
      </c>
      <c r="J1937">
        <v>42.06</v>
      </c>
      <c r="K1937">
        <v>79.06</v>
      </c>
      <c r="L1937">
        <v>87.36</v>
      </c>
      <c r="M1937">
        <v>80.69</v>
      </c>
      <c r="N1937">
        <v>86.806600000000003</v>
      </c>
      <c r="O1937">
        <v>9</v>
      </c>
      <c r="P1937">
        <v>9</v>
      </c>
      <c r="Q1937">
        <v>9</v>
      </c>
      <c r="R1937">
        <v>41.99</v>
      </c>
      <c r="S1937">
        <v>79.91</v>
      </c>
      <c r="T1937">
        <v>88.1</v>
      </c>
      <c r="U1937">
        <v>78.94</v>
      </c>
      <c r="V1937">
        <v>83.643199999999993</v>
      </c>
      <c r="W1937">
        <v>5</v>
      </c>
      <c r="X1937">
        <v>5</v>
      </c>
      <c r="Y1937">
        <v>5</v>
      </c>
      <c r="Z1937">
        <v>33.89</v>
      </c>
      <c r="AA1937">
        <v>65.77</v>
      </c>
      <c r="AB1937">
        <v>81</v>
      </c>
      <c r="AC1937">
        <v>76.12</v>
      </c>
      <c r="AD1937">
        <v>79.081000000000003</v>
      </c>
      <c r="AE1937">
        <v>8</v>
      </c>
      <c r="AF1937">
        <v>6</v>
      </c>
      <c r="AG1937">
        <v>8</v>
      </c>
      <c r="AH1937">
        <v>6.53</v>
      </c>
      <c r="AI1937">
        <v>51.87</v>
      </c>
      <c r="AJ1937">
        <v>63.32</v>
      </c>
      <c r="AK1937">
        <v>49.87</v>
      </c>
      <c r="AL1937">
        <v>64.866799999999998</v>
      </c>
      <c r="AM1937">
        <v>10</v>
      </c>
      <c r="AN1937">
        <v>9</v>
      </c>
      <c r="AO1937">
        <v>10</v>
      </c>
      <c r="AP1937">
        <v>33.19</v>
      </c>
      <c r="AQ1937">
        <v>63.83</v>
      </c>
      <c r="AR1937">
        <v>74.75</v>
      </c>
      <c r="AS1937">
        <v>68.459999999999994</v>
      </c>
      <c r="AT1937">
        <v>72.565299999999993</v>
      </c>
      <c r="AU1937">
        <v>8</v>
      </c>
      <c r="AV1937">
        <v>6</v>
      </c>
      <c r="AW1937">
        <v>8</v>
      </c>
      <c r="AX1937">
        <v>30.6</v>
      </c>
      <c r="AY1937">
        <v>65.61</v>
      </c>
      <c r="AZ1937">
        <v>79.58</v>
      </c>
      <c r="BA1937">
        <v>69.67</v>
      </c>
      <c r="BB1937">
        <v>74.097200000000001</v>
      </c>
      <c r="BC1937">
        <v>6</v>
      </c>
      <c r="BD1937">
        <v>4</v>
      </c>
      <c r="BE1937">
        <v>6</v>
      </c>
      <c r="BF1937">
        <v>66.94</v>
      </c>
      <c r="BG1937">
        <v>87.38</v>
      </c>
      <c r="BH1937">
        <v>92.17</v>
      </c>
      <c r="BI1937">
        <v>82.56</v>
      </c>
      <c r="BJ1937">
        <v>89.698700000000002</v>
      </c>
      <c r="BK1937">
        <v>5</v>
      </c>
      <c r="BL1937">
        <v>7</v>
      </c>
      <c r="BM1937">
        <v>7</v>
      </c>
      <c r="BN1937">
        <v>34.700000000000003</v>
      </c>
      <c r="BO1937">
        <v>71.8</v>
      </c>
      <c r="BP1937">
        <v>85.67</v>
      </c>
      <c r="BQ1937">
        <v>74.790000000000006</v>
      </c>
      <c r="BR1937">
        <v>70.622500000000002</v>
      </c>
      <c r="BS1937">
        <v>0</v>
      </c>
      <c r="BT1937">
        <v>0</v>
      </c>
      <c r="BU1937">
        <v>0</v>
      </c>
      <c r="BV1937">
        <v>53</v>
      </c>
      <c r="BW1937">
        <v>19</v>
      </c>
    </row>
    <row r="1938" spans="1:75" hidden="1" x14ac:dyDescent="0.3">
      <c r="A1938">
        <v>2021</v>
      </c>
      <c r="B1938">
        <v>370178</v>
      </c>
      <c r="C1938" t="e">
        <f>VLOOKUP(B1938,'PF Hospitals'!$A$2:$J$3113,10,0)</f>
        <v>#N/A</v>
      </c>
      <c r="D1938" t="s">
        <v>2599</v>
      </c>
      <c r="E1938" t="s">
        <v>5872</v>
      </c>
      <c r="F1938" t="s">
        <v>5873</v>
      </c>
      <c r="G1938" t="s">
        <v>5748</v>
      </c>
      <c r="H1938">
        <v>74960</v>
      </c>
      <c r="I1938" t="s">
        <v>4231</v>
      </c>
      <c r="J1938">
        <v>42.06</v>
      </c>
      <c r="K1938">
        <v>79.06</v>
      </c>
      <c r="L1938">
        <v>87.36</v>
      </c>
      <c r="M1938">
        <v>74.64</v>
      </c>
      <c r="N1938">
        <v>80.819699999999997</v>
      </c>
      <c r="O1938">
        <v>2</v>
      </c>
      <c r="P1938">
        <v>4</v>
      </c>
      <c r="Q1938">
        <v>4</v>
      </c>
      <c r="R1938">
        <v>41.99</v>
      </c>
      <c r="S1938">
        <v>79.91</v>
      </c>
      <c r="T1938">
        <v>88.1</v>
      </c>
      <c r="U1938">
        <v>83.1</v>
      </c>
      <c r="V1938">
        <v>89.828400000000002</v>
      </c>
      <c r="W1938">
        <v>10</v>
      </c>
      <c r="X1938">
        <v>9</v>
      </c>
      <c r="Y1938">
        <v>10</v>
      </c>
      <c r="Z1938">
        <v>33.89</v>
      </c>
      <c r="AA1938">
        <v>65.77</v>
      </c>
      <c r="AB1938">
        <v>81</v>
      </c>
      <c r="AC1938">
        <v>58.71</v>
      </c>
      <c r="AD1938">
        <v>75.564499999999995</v>
      </c>
      <c r="AE1938">
        <v>6</v>
      </c>
      <c r="AF1938">
        <v>7</v>
      </c>
      <c r="AG1938">
        <v>7</v>
      </c>
      <c r="AH1938">
        <v>6.53</v>
      </c>
      <c r="AI1938">
        <v>51.87</v>
      </c>
      <c r="AJ1938">
        <v>63.32</v>
      </c>
      <c r="AK1938">
        <v>43.79</v>
      </c>
      <c r="AL1938">
        <v>57.414499999999997</v>
      </c>
      <c r="AM1938">
        <v>5</v>
      </c>
      <c r="AN1938">
        <v>6</v>
      </c>
      <c r="AO1938">
        <v>6</v>
      </c>
      <c r="AP1938">
        <v>33.19</v>
      </c>
      <c r="AQ1938">
        <v>63.83</v>
      </c>
      <c r="AR1938">
        <v>74.75</v>
      </c>
      <c r="AS1938">
        <v>65.91</v>
      </c>
      <c r="AT1938">
        <v>61.877400000000002</v>
      </c>
      <c r="AU1938">
        <v>0</v>
      </c>
      <c r="AV1938">
        <v>0</v>
      </c>
      <c r="AW1938">
        <v>0</v>
      </c>
      <c r="AX1938">
        <v>30.6</v>
      </c>
      <c r="AY1938">
        <v>65.61</v>
      </c>
      <c r="AZ1938">
        <v>79.58</v>
      </c>
      <c r="BA1938">
        <v>66.319999999999993</v>
      </c>
      <c r="BB1938">
        <v>75.902100000000004</v>
      </c>
      <c r="BC1938">
        <v>7</v>
      </c>
      <c r="BD1938">
        <v>7</v>
      </c>
      <c r="BE1938">
        <v>7</v>
      </c>
      <c r="BF1938">
        <v>66.94</v>
      </c>
      <c r="BG1938">
        <v>87.38</v>
      </c>
      <c r="BH1938">
        <v>92.17</v>
      </c>
      <c r="BI1938">
        <v>81.12</v>
      </c>
      <c r="BJ1938">
        <v>85.926100000000005</v>
      </c>
      <c r="BK1938">
        <v>0</v>
      </c>
      <c r="BL1938">
        <v>4</v>
      </c>
      <c r="BM1938">
        <v>4</v>
      </c>
      <c r="BN1938">
        <v>34.700000000000003</v>
      </c>
      <c r="BO1938">
        <v>71.8</v>
      </c>
      <c r="BP1938">
        <v>85.67</v>
      </c>
      <c r="BQ1938">
        <v>61.91</v>
      </c>
      <c r="BR1938">
        <v>77.800899999999999</v>
      </c>
      <c r="BS1938">
        <v>4</v>
      </c>
      <c r="BT1938">
        <v>6</v>
      </c>
      <c r="BU1938">
        <v>6</v>
      </c>
      <c r="BV1938">
        <v>44</v>
      </c>
      <c r="BW1938">
        <v>18</v>
      </c>
    </row>
    <row r="1939" spans="1:75" x14ac:dyDescent="0.3">
      <c r="A1939">
        <v>2021</v>
      </c>
      <c r="B1939">
        <v>370180</v>
      </c>
      <c r="C1939">
        <f>VLOOKUP(B1939,'PF Hospitals'!$A$2:$J$3113,10,0)</f>
        <v>4</v>
      </c>
      <c r="D1939" t="s">
        <v>5874</v>
      </c>
      <c r="E1939" t="s">
        <v>5875</v>
      </c>
      <c r="F1939" t="s">
        <v>5787</v>
      </c>
      <c r="G1939" t="s">
        <v>5748</v>
      </c>
      <c r="H1939">
        <v>74820</v>
      </c>
      <c r="I1939" t="s">
        <v>5788</v>
      </c>
      <c r="J1939">
        <v>42.06</v>
      </c>
      <c r="K1939">
        <v>79.06</v>
      </c>
      <c r="L1939">
        <v>87.36</v>
      </c>
      <c r="M1939">
        <v>85.25</v>
      </c>
      <c r="N1939">
        <v>88.438699999999997</v>
      </c>
      <c r="O1939">
        <v>10</v>
      </c>
      <c r="P1939">
        <v>9</v>
      </c>
      <c r="Q1939">
        <v>10</v>
      </c>
      <c r="R1939">
        <v>41.99</v>
      </c>
      <c r="S1939">
        <v>79.91</v>
      </c>
      <c r="T1939">
        <v>88.1</v>
      </c>
      <c r="U1939">
        <v>85</v>
      </c>
      <c r="V1939">
        <v>88.323899999999995</v>
      </c>
      <c r="W1939">
        <v>10</v>
      </c>
      <c r="X1939">
        <v>9</v>
      </c>
      <c r="Y1939">
        <v>10</v>
      </c>
      <c r="Z1939">
        <v>33.89</v>
      </c>
      <c r="AA1939">
        <v>65.77</v>
      </c>
      <c r="AB1939">
        <v>81</v>
      </c>
      <c r="AC1939">
        <v>75.709999999999994</v>
      </c>
      <c r="AD1939">
        <v>78.857299999999995</v>
      </c>
      <c r="AE1939">
        <v>8</v>
      </c>
      <c r="AF1939">
        <v>5</v>
      </c>
      <c r="AG1939">
        <v>8</v>
      </c>
      <c r="AH1939">
        <v>6.53</v>
      </c>
      <c r="AI1939">
        <v>51.87</v>
      </c>
      <c r="AJ1939">
        <v>63.32</v>
      </c>
      <c r="AK1939">
        <v>61.23</v>
      </c>
      <c r="AL1939">
        <v>63.449199999999998</v>
      </c>
      <c r="AM1939">
        <v>10</v>
      </c>
      <c r="AN1939">
        <v>9</v>
      </c>
      <c r="AO1939">
        <v>10</v>
      </c>
      <c r="AP1939">
        <v>33.19</v>
      </c>
      <c r="AQ1939">
        <v>63.83</v>
      </c>
      <c r="AR1939">
        <v>74.75</v>
      </c>
      <c r="AS1939">
        <v>72.790000000000006</v>
      </c>
      <c r="AT1939">
        <v>72.041700000000006</v>
      </c>
      <c r="AU1939">
        <v>7</v>
      </c>
      <c r="AV1939">
        <v>0</v>
      </c>
      <c r="AW1939">
        <v>7</v>
      </c>
      <c r="AX1939">
        <v>30.6</v>
      </c>
      <c r="AY1939">
        <v>65.61</v>
      </c>
      <c r="AZ1939">
        <v>79.58</v>
      </c>
      <c r="BA1939">
        <v>76</v>
      </c>
      <c r="BB1939">
        <v>74.587800000000001</v>
      </c>
      <c r="BC1939">
        <v>6</v>
      </c>
      <c r="BD1939">
        <v>0</v>
      </c>
      <c r="BE1939">
        <v>6</v>
      </c>
      <c r="BF1939">
        <v>66.94</v>
      </c>
      <c r="BG1939">
        <v>87.38</v>
      </c>
      <c r="BH1939">
        <v>92.17</v>
      </c>
      <c r="BI1939">
        <v>91.02</v>
      </c>
      <c r="BJ1939">
        <v>90.916799999999995</v>
      </c>
      <c r="BK1939">
        <v>7</v>
      </c>
      <c r="BL1939">
        <v>0</v>
      </c>
      <c r="BM1939">
        <v>7</v>
      </c>
      <c r="BN1939">
        <v>34.700000000000003</v>
      </c>
      <c r="BO1939">
        <v>71.8</v>
      </c>
      <c r="BP1939">
        <v>85.67</v>
      </c>
      <c r="BQ1939">
        <v>85.31</v>
      </c>
      <c r="BR1939">
        <v>87.959400000000002</v>
      </c>
      <c r="BS1939">
        <v>10</v>
      </c>
      <c r="BT1939">
        <v>9</v>
      </c>
      <c r="BU1939">
        <v>10</v>
      </c>
      <c r="BV1939">
        <v>68</v>
      </c>
      <c r="BW1939">
        <v>20</v>
      </c>
    </row>
    <row r="1940" spans="1:75" hidden="1" x14ac:dyDescent="0.3">
      <c r="A1940">
        <v>2021</v>
      </c>
      <c r="B1940">
        <v>370190</v>
      </c>
      <c r="C1940" t="e">
        <f>VLOOKUP(B1940,'PF Hospitals'!$A$2:$J$3113,10,0)</f>
        <v>#N/A</v>
      </c>
      <c r="D1940" t="s">
        <v>5876</v>
      </c>
      <c r="E1940" t="s">
        <v>5877</v>
      </c>
      <c r="F1940" t="s">
        <v>5747</v>
      </c>
      <c r="G1940" t="s">
        <v>5748</v>
      </c>
      <c r="H1940">
        <v>74133</v>
      </c>
      <c r="I1940" t="s">
        <v>5749</v>
      </c>
      <c r="J1940">
        <v>42.06</v>
      </c>
      <c r="K1940">
        <v>79.06</v>
      </c>
      <c r="L1940">
        <v>87.36</v>
      </c>
      <c r="M1940">
        <v>84.44</v>
      </c>
      <c r="N1940">
        <v>84.616399999999999</v>
      </c>
      <c r="O1940">
        <v>7</v>
      </c>
      <c r="P1940">
        <v>0</v>
      </c>
      <c r="Q1940">
        <v>7</v>
      </c>
      <c r="R1940">
        <v>41.99</v>
      </c>
      <c r="S1940">
        <v>79.91</v>
      </c>
      <c r="T1940">
        <v>88.1</v>
      </c>
      <c r="U1940">
        <v>89.45</v>
      </c>
      <c r="V1940">
        <v>88.07</v>
      </c>
      <c r="W1940">
        <v>9</v>
      </c>
      <c r="X1940">
        <v>0</v>
      </c>
      <c r="Y1940">
        <v>9</v>
      </c>
      <c r="Z1940">
        <v>33.89</v>
      </c>
      <c r="AA1940">
        <v>65.77</v>
      </c>
      <c r="AB1940">
        <v>81</v>
      </c>
      <c r="AC1940">
        <v>72.12</v>
      </c>
      <c r="AD1940">
        <v>82.114800000000002</v>
      </c>
      <c r="AE1940">
        <v>10</v>
      </c>
      <c r="AF1940">
        <v>9</v>
      </c>
      <c r="AG1940">
        <v>10</v>
      </c>
      <c r="AH1940">
        <v>6.53</v>
      </c>
      <c r="AI1940">
        <v>51.87</v>
      </c>
      <c r="AJ1940">
        <v>63.32</v>
      </c>
      <c r="AK1940">
        <v>57.32</v>
      </c>
      <c r="AL1940">
        <v>67.886899999999997</v>
      </c>
      <c r="AM1940">
        <v>10</v>
      </c>
      <c r="AN1940">
        <v>9</v>
      </c>
      <c r="AO1940">
        <v>10</v>
      </c>
      <c r="AP1940">
        <v>33.19</v>
      </c>
      <c r="AQ1940">
        <v>63.83</v>
      </c>
      <c r="AR1940">
        <v>74.75</v>
      </c>
      <c r="AS1940">
        <v>68.06</v>
      </c>
      <c r="AT1940">
        <v>78.696100000000001</v>
      </c>
      <c r="AU1940">
        <v>10</v>
      </c>
      <c r="AV1940">
        <v>9</v>
      </c>
      <c r="AW1940">
        <v>10</v>
      </c>
      <c r="AX1940">
        <v>30.6</v>
      </c>
      <c r="AY1940">
        <v>65.61</v>
      </c>
      <c r="AZ1940">
        <v>79.58</v>
      </c>
      <c r="BA1940">
        <v>79.11</v>
      </c>
      <c r="BB1940">
        <v>82.729500000000002</v>
      </c>
      <c r="BC1940">
        <v>10</v>
      </c>
      <c r="BD1940">
        <v>9</v>
      </c>
      <c r="BE1940">
        <v>10</v>
      </c>
      <c r="BF1940">
        <v>66.94</v>
      </c>
      <c r="BG1940">
        <v>87.38</v>
      </c>
      <c r="BH1940">
        <v>92.17</v>
      </c>
      <c r="BI1940">
        <v>87.05</v>
      </c>
      <c r="BJ1940">
        <v>92.553200000000004</v>
      </c>
      <c r="BK1940">
        <v>10</v>
      </c>
      <c r="BL1940">
        <v>9</v>
      </c>
      <c r="BM1940">
        <v>10</v>
      </c>
      <c r="BN1940">
        <v>34.700000000000003</v>
      </c>
      <c r="BO1940">
        <v>71.8</v>
      </c>
      <c r="BP1940">
        <v>85.67</v>
      </c>
      <c r="BQ1940">
        <v>89.79</v>
      </c>
      <c r="BR1940">
        <v>92.391999999999996</v>
      </c>
      <c r="BS1940">
        <v>10</v>
      </c>
      <c r="BT1940">
        <v>9</v>
      </c>
      <c r="BU1940">
        <v>10</v>
      </c>
      <c r="BV1940">
        <v>76</v>
      </c>
      <c r="BW1940">
        <v>20</v>
      </c>
    </row>
    <row r="1941" spans="1:75" x14ac:dyDescent="0.3">
      <c r="A1941">
        <v>2021</v>
      </c>
      <c r="B1941">
        <v>370202</v>
      </c>
      <c r="C1941">
        <f>VLOOKUP(B1941,'PF Hospitals'!$A$2:$J$3113,10,0)</f>
        <v>2</v>
      </c>
      <c r="D1941" t="s">
        <v>5878</v>
      </c>
      <c r="E1941" t="s">
        <v>5879</v>
      </c>
      <c r="F1941" t="s">
        <v>5747</v>
      </c>
      <c r="G1941" t="s">
        <v>5748</v>
      </c>
      <c r="H1941">
        <v>74133</v>
      </c>
      <c r="I1941" t="s">
        <v>5749</v>
      </c>
      <c r="J1941">
        <v>42.06</v>
      </c>
      <c r="K1941">
        <v>79.06</v>
      </c>
      <c r="L1941">
        <v>87.36</v>
      </c>
      <c r="M1941">
        <v>75.430000000000007</v>
      </c>
      <c r="N1941">
        <v>73.500699999999995</v>
      </c>
      <c r="O1941">
        <v>0</v>
      </c>
      <c r="P1941">
        <v>0</v>
      </c>
      <c r="Q1941">
        <v>0</v>
      </c>
      <c r="R1941">
        <v>41.99</v>
      </c>
      <c r="S1941">
        <v>79.91</v>
      </c>
      <c r="T1941">
        <v>88.1</v>
      </c>
      <c r="U1941">
        <v>77.989999999999995</v>
      </c>
      <c r="V1941">
        <v>76.509399999999999</v>
      </c>
      <c r="W1941">
        <v>0</v>
      </c>
      <c r="X1941">
        <v>0</v>
      </c>
      <c r="Y1941">
        <v>0</v>
      </c>
      <c r="Z1941">
        <v>33.89</v>
      </c>
      <c r="AA1941">
        <v>65.77</v>
      </c>
      <c r="AB1941">
        <v>81</v>
      </c>
      <c r="AC1941">
        <v>65.55</v>
      </c>
      <c r="AD1941">
        <v>57.708100000000002</v>
      </c>
      <c r="AE1941">
        <v>0</v>
      </c>
      <c r="AF1941">
        <v>0</v>
      </c>
      <c r="AG1941">
        <v>0</v>
      </c>
      <c r="AH1941">
        <v>6.53</v>
      </c>
      <c r="AI1941">
        <v>51.87</v>
      </c>
      <c r="AJ1941">
        <v>63.32</v>
      </c>
      <c r="AK1941">
        <v>53.2</v>
      </c>
      <c r="AL1941">
        <v>43.444200000000002</v>
      </c>
      <c r="AM1941">
        <v>0</v>
      </c>
      <c r="AN1941">
        <v>0</v>
      </c>
      <c r="AO1941">
        <v>0</v>
      </c>
      <c r="AP1941">
        <v>33.19</v>
      </c>
      <c r="AQ1941">
        <v>63.83</v>
      </c>
      <c r="AR1941">
        <v>74.75</v>
      </c>
      <c r="AS1941">
        <v>64.36</v>
      </c>
      <c r="AT1941">
        <v>55.7393</v>
      </c>
      <c r="AU1941">
        <v>0</v>
      </c>
      <c r="AV1941">
        <v>0</v>
      </c>
      <c r="AW1941">
        <v>0</v>
      </c>
      <c r="AX1941">
        <v>30.6</v>
      </c>
      <c r="AY1941">
        <v>65.61</v>
      </c>
      <c r="AZ1941">
        <v>79.58</v>
      </c>
      <c r="BA1941">
        <v>65.89</v>
      </c>
      <c r="BB1941">
        <v>63.362699999999997</v>
      </c>
      <c r="BC1941">
        <v>0</v>
      </c>
      <c r="BD1941">
        <v>0</v>
      </c>
      <c r="BE1941">
        <v>0</v>
      </c>
      <c r="BF1941">
        <v>66.94</v>
      </c>
      <c r="BG1941">
        <v>87.38</v>
      </c>
      <c r="BH1941">
        <v>92.17</v>
      </c>
      <c r="BI1941">
        <v>86.12</v>
      </c>
      <c r="BJ1941">
        <v>81.680899999999994</v>
      </c>
      <c r="BK1941">
        <v>0</v>
      </c>
      <c r="BL1941">
        <v>0</v>
      </c>
      <c r="BM1941">
        <v>0</v>
      </c>
      <c r="BN1941">
        <v>34.700000000000003</v>
      </c>
      <c r="BO1941">
        <v>71.8</v>
      </c>
      <c r="BP1941">
        <v>85.67</v>
      </c>
      <c r="BQ1941">
        <v>71.22</v>
      </c>
      <c r="BR1941">
        <v>63.096200000000003</v>
      </c>
      <c r="BS1941">
        <v>0</v>
      </c>
      <c r="BT1941">
        <v>0</v>
      </c>
      <c r="BU1941">
        <v>0</v>
      </c>
      <c r="BV1941">
        <v>0</v>
      </c>
      <c r="BW1941">
        <v>14</v>
      </c>
    </row>
    <row r="1942" spans="1:75" x14ac:dyDescent="0.3">
      <c r="A1942">
        <v>2021</v>
      </c>
      <c r="B1942">
        <v>370210</v>
      </c>
      <c r="C1942">
        <f>VLOOKUP(B1942,'PF Hospitals'!$A$2:$J$3113,10,0)</f>
        <v>5</v>
      </c>
      <c r="D1942" t="s">
        <v>5880</v>
      </c>
      <c r="E1942" t="s">
        <v>5881</v>
      </c>
      <c r="F1942" t="s">
        <v>5747</v>
      </c>
      <c r="G1942" t="s">
        <v>5748</v>
      </c>
      <c r="H1942">
        <v>74137</v>
      </c>
      <c r="I1942" t="s">
        <v>5749</v>
      </c>
      <c r="J1942">
        <v>42.06</v>
      </c>
      <c r="K1942">
        <v>79.06</v>
      </c>
      <c r="L1942">
        <v>87.36</v>
      </c>
      <c r="M1942">
        <v>85.23</v>
      </c>
      <c r="N1942">
        <v>85.644099999999995</v>
      </c>
      <c r="O1942">
        <v>8</v>
      </c>
      <c r="P1942">
        <v>1</v>
      </c>
      <c r="Q1942">
        <v>8</v>
      </c>
      <c r="R1942">
        <v>41.99</v>
      </c>
      <c r="S1942">
        <v>79.91</v>
      </c>
      <c r="T1942">
        <v>88.1</v>
      </c>
      <c r="U1942">
        <v>85.89</v>
      </c>
      <c r="V1942">
        <v>86.210499999999996</v>
      </c>
      <c r="W1942">
        <v>7</v>
      </c>
      <c r="X1942">
        <v>1</v>
      </c>
      <c r="Y1942">
        <v>7</v>
      </c>
      <c r="Z1942">
        <v>33.89</v>
      </c>
      <c r="AA1942">
        <v>65.77</v>
      </c>
      <c r="AB1942">
        <v>81</v>
      </c>
      <c r="AC1942">
        <v>74.03</v>
      </c>
      <c r="AD1942">
        <v>77.138800000000003</v>
      </c>
      <c r="AE1942">
        <v>7</v>
      </c>
      <c r="AF1942">
        <v>4</v>
      </c>
      <c r="AG1942">
        <v>7</v>
      </c>
      <c r="AH1942">
        <v>6.53</v>
      </c>
      <c r="AI1942">
        <v>51.87</v>
      </c>
      <c r="AJ1942">
        <v>63.32</v>
      </c>
      <c r="AK1942">
        <v>61.7</v>
      </c>
      <c r="AL1942">
        <v>59.810499999999998</v>
      </c>
      <c r="AM1942">
        <v>7</v>
      </c>
      <c r="AN1942">
        <v>0</v>
      </c>
      <c r="AO1942">
        <v>7</v>
      </c>
      <c r="AP1942">
        <v>33.19</v>
      </c>
      <c r="AQ1942">
        <v>63.83</v>
      </c>
      <c r="AR1942">
        <v>74.75</v>
      </c>
      <c r="AS1942">
        <v>71.540000000000006</v>
      </c>
      <c r="AT1942">
        <v>68.191999999999993</v>
      </c>
      <c r="AU1942">
        <v>4</v>
      </c>
      <c r="AV1942">
        <v>0</v>
      </c>
      <c r="AW1942">
        <v>4</v>
      </c>
      <c r="AX1942">
        <v>30.6</v>
      </c>
      <c r="AY1942">
        <v>65.61</v>
      </c>
      <c r="AZ1942">
        <v>79.58</v>
      </c>
      <c r="BA1942">
        <v>82.53</v>
      </c>
      <c r="BB1942">
        <v>81.726100000000002</v>
      </c>
      <c r="BC1942">
        <v>10</v>
      </c>
      <c r="BD1942">
        <v>0</v>
      </c>
      <c r="BE1942">
        <v>10</v>
      </c>
      <c r="BF1942">
        <v>66.94</v>
      </c>
      <c r="BG1942">
        <v>87.38</v>
      </c>
      <c r="BH1942">
        <v>92.17</v>
      </c>
      <c r="BI1942">
        <v>90.11</v>
      </c>
      <c r="BJ1942">
        <v>89.987899999999996</v>
      </c>
      <c r="BK1942">
        <v>5</v>
      </c>
      <c r="BL1942">
        <v>0</v>
      </c>
      <c r="BM1942">
        <v>5</v>
      </c>
      <c r="BN1942">
        <v>34.700000000000003</v>
      </c>
      <c r="BO1942">
        <v>71.8</v>
      </c>
      <c r="BP1942">
        <v>85.67</v>
      </c>
      <c r="BQ1942">
        <v>86.91</v>
      </c>
      <c r="BR1942">
        <v>86.6096</v>
      </c>
      <c r="BS1942">
        <v>10</v>
      </c>
      <c r="BT1942">
        <v>0</v>
      </c>
      <c r="BU1942">
        <v>10</v>
      </c>
      <c r="BV1942">
        <v>58</v>
      </c>
      <c r="BW1942">
        <v>20</v>
      </c>
    </row>
    <row r="1943" spans="1:75" x14ac:dyDescent="0.3">
      <c r="A1943">
        <v>2021</v>
      </c>
      <c r="B1943">
        <v>370211</v>
      </c>
      <c r="C1943">
        <f>VLOOKUP(B1943,'PF Hospitals'!$A$2:$J$3113,10,0)</f>
        <v>2</v>
      </c>
      <c r="D1943" t="s">
        <v>5882</v>
      </c>
      <c r="E1943" t="s">
        <v>5883</v>
      </c>
      <c r="F1943" t="s">
        <v>5884</v>
      </c>
      <c r="G1943" t="s">
        <v>5748</v>
      </c>
      <c r="H1943">
        <v>73099</v>
      </c>
      <c r="I1943" t="s">
        <v>5885</v>
      </c>
      <c r="J1943">
        <v>42.06</v>
      </c>
      <c r="K1943">
        <v>79.06</v>
      </c>
      <c r="L1943">
        <v>87.36</v>
      </c>
      <c r="M1943">
        <v>80.290000000000006</v>
      </c>
      <c r="N1943">
        <v>80.105099999999993</v>
      </c>
      <c r="O1943">
        <v>2</v>
      </c>
      <c r="P1943">
        <v>0</v>
      </c>
      <c r="Q1943">
        <v>2</v>
      </c>
      <c r="R1943">
        <v>41.99</v>
      </c>
      <c r="S1943">
        <v>79.91</v>
      </c>
      <c r="T1943">
        <v>88.1</v>
      </c>
      <c r="U1943">
        <v>83.33</v>
      </c>
      <c r="V1943">
        <v>83.3202</v>
      </c>
      <c r="W1943">
        <v>4</v>
      </c>
      <c r="X1943">
        <v>0</v>
      </c>
      <c r="Y1943">
        <v>4</v>
      </c>
      <c r="Z1943">
        <v>33.89</v>
      </c>
      <c r="AA1943">
        <v>65.77</v>
      </c>
      <c r="AB1943">
        <v>81</v>
      </c>
      <c r="AC1943">
        <v>64.17</v>
      </c>
      <c r="AD1943">
        <v>63.645099999999999</v>
      </c>
      <c r="AE1943">
        <v>0</v>
      </c>
      <c r="AF1943">
        <v>0</v>
      </c>
      <c r="AG1943">
        <v>0</v>
      </c>
      <c r="AH1943">
        <v>6.53</v>
      </c>
      <c r="AI1943">
        <v>51.87</v>
      </c>
      <c r="AJ1943">
        <v>63.32</v>
      </c>
      <c r="AK1943">
        <v>51.53</v>
      </c>
      <c r="AL1943">
        <v>52.8626</v>
      </c>
      <c r="AM1943">
        <v>1</v>
      </c>
      <c r="AN1943">
        <v>1</v>
      </c>
      <c r="AO1943">
        <v>1</v>
      </c>
      <c r="AP1943">
        <v>33.19</v>
      </c>
      <c r="AQ1943">
        <v>63.83</v>
      </c>
      <c r="AR1943">
        <v>74.75</v>
      </c>
      <c r="AS1943">
        <v>63.93</v>
      </c>
      <c r="AT1943">
        <v>60.813299999999998</v>
      </c>
      <c r="AU1943">
        <v>0</v>
      </c>
      <c r="AV1943">
        <v>0</v>
      </c>
      <c r="AW1943">
        <v>0</v>
      </c>
      <c r="AX1943">
        <v>30.6</v>
      </c>
      <c r="AY1943">
        <v>65.61</v>
      </c>
      <c r="AZ1943">
        <v>79.58</v>
      </c>
      <c r="BA1943">
        <v>73.010000000000005</v>
      </c>
      <c r="BB1943">
        <v>70.396699999999996</v>
      </c>
      <c r="BC1943">
        <v>4</v>
      </c>
      <c r="BD1943">
        <v>0</v>
      </c>
      <c r="BE1943">
        <v>4</v>
      </c>
      <c r="BF1943">
        <v>66.94</v>
      </c>
      <c r="BG1943">
        <v>87.38</v>
      </c>
      <c r="BH1943">
        <v>92.17</v>
      </c>
      <c r="BI1943">
        <v>85.25</v>
      </c>
      <c r="BJ1943">
        <v>84.679500000000004</v>
      </c>
      <c r="BK1943">
        <v>0</v>
      </c>
      <c r="BL1943">
        <v>0</v>
      </c>
      <c r="BM1943">
        <v>0</v>
      </c>
      <c r="BN1943">
        <v>34.700000000000003</v>
      </c>
      <c r="BO1943">
        <v>71.8</v>
      </c>
      <c r="BP1943">
        <v>85.67</v>
      </c>
      <c r="BQ1943">
        <v>80.069999999999993</v>
      </c>
      <c r="BR1943">
        <v>78.102500000000006</v>
      </c>
      <c r="BS1943">
        <v>5</v>
      </c>
      <c r="BT1943">
        <v>0</v>
      </c>
      <c r="BU1943">
        <v>5</v>
      </c>
      <c r="BV1943">
        <v>16</v>
      </c>
      <c r="BW1943">
        <v>17</v>
      </c>
    </row>
    <row r="1944" spans="1:75" x14ac:dyDescent="0.3">
      <c r="A1944">
        <v>2021</v>
      </c>
      <c r="B1944">
        <v>370215</v>
      </c>
      <c r="C1944">
        <f>VLOOKUP(B1944,'PF Hospitals'!$A$2:$J$3113,10,0)</f>
        <v>5</v>
      </c>
      <c r="D1944" t="s">
        <v>5886</v>
      </c>
      <c r="E1944" t="s">
        <v>5887</v>
      </c>
      <c r="F1944" t="s">
        <v>5765</v>
      </c>
      <c r="G1944" t="s">
        <v>5748</v>
      </c>
      <c r="H1944">
        <v>73120</v>
      </c>
      <c r="I1944" t="s">
        <v>5766</v>
      </c>
      <c r="J1944">
        <v>42.06</v>
      </c>
      <c r="K1944">
        <v>79.06</v>
      </c>
      <c r="L1944">
        <v>87.36</v>
      </c>
      <c r="M1944">
        <v>88.98</v>
      </c>
      <c r="N1944">
        <v>89.998900000000006</v>
      </c>
      <c r="O1944">
        <v>10</v>
      </c>
      <c r="P1944">
        <v>9</v>
      </c>
      <c r="Q1944">
        <v>10</v>
      </c>
      <c r="R1944">
        <v>41.99</v>
      </c>
      <c r="S1944">
        <v>79.91</v>
      </c>
      <c r="T1944">
        <v>88.1</v>
      </c>
      <c r="U1944">
        <v>88.53</v>
      </c>
      <c r="V1944">
        <v>89.443600000000004</v>
      </c>
      <c r="W1944">
        <v>10</v>
      </c>
      <c r="X1944">
        <v>9</v>
      </c>
      <c r="Y1944">
        <v>10</v>
      </c>
      <c r="Z1944">
        <v>33.89</v>
      </c>
      <c r="AA1944">
        <v>65.77</v>
      </c>
      <c r="AB1944">
        <v>81</v>
      </c>
      <c r="AC1944">
        <v>88.55</v>
      </c>
      <c r="AD1944">
        <v>88.815200000000004</v>
      </c>
      <c r="AE1944">
        <v>10</v>
      </c>
      <c r="AF1944">
        <v>9</v>
      </c>
      <c r="AG1944">
        <v>10</v>
      </c>
      <c r="AH1944">
        <v>6.53</v>
      </c>
      <c r="AI1944">
        <v>51.87</v>
      </c>
      <c r="AJ1944">
        <v>63.32</v>
      </c>
      <c r="AK1944">
        <v>65.56</v>
      </c>
      <c r="AL1944">
        <v>67.400700000000001</v>
      </c>
      <c r="AM1944">
        <v>10</v>
      </c>
      <c r="AN1944">
        <v>9</v>
      </c>
      <c r="AO1944">
        <v>10</v>
      </c>
      <c r="AP1944">
        <v>33.19</v>
      </c>
      <c r="AQ1944">
        <v>63.83</v>
      </c>
      <c r="AR1944">
        <v>74.75</v>
      </c>
      <c r="AS1944">
        <v>75.88</v>
      </c>
      <c r="AT1944">
        <v>76.166499999999999</v>
      </c>
      <c r="AU1944">
        <v>10</v>
      </c>
      <c r="AV1944">
        <v>9</v>
      </c>
      <c r="AW1944">
        <v>10</v>
      </c>
      <c r="AX1944">
        <v>30.6</v>
      </c>
      <c r="AY1944">
        <v>65.61</v>
      </c>
      <c r="AZ1944">
        <v>79.58</v>
      </c>
      <c r="BA1944">
        <v>80.930000000000007</v>
      </c>
      <c r="BB1944">
        <v>80.978099999999998</v>
      </c>
      <c r="BC1944">
        <v>10</v>
      </c>
      <c r="BD1944">
        <v>9</v>
      </c>
      <c r="BE1944">
        <v>10</v>
      </c>
      <c r="BF1944">
        <v>66.94</v>
      </c>
      <c r="BG1944">
        <v>87.38</v>
      </c>
      <c r="BH1944">
        <v>92.17</v>
      </c>
      <c r="BI1944">
        <v>89.75</v>
      </c>
      <c r="BJ1944">
        <v>91.694100000000006</v>
      </c>
      <c r="BK1944">
        <v>9</v>
      </c>
      <c r="BL1944">
        <v>8</v>
      </c>
      <c r="BM1944">
        <v>9</v>
      </c>
      <c r="BN1944">
        <v>34.700000000000003</v>
      </c>
      <c r="BO1944">
        <v>71.8</v>
      </c>
      <c r="BP1944">
        <v>85.67</v>
      </c>
      <c r="BQ1944">
        <v>94.71</v>
      </c>
      <c r="BR1944">
        <v>93.410200000000003</v>
      </c>
      <c r="BS1944">
        <v>10</v>
      </c>
      <c r="BT1944">
        <v>0</v>
      </c>
      <c r="BU1944">
        <v>10</v>
      </c>
      <c r="BV1944">
        <v>79</v>
      </c>
      <c r="BW1944">
        <v>20</v>
      </c>
    </row>
    <row r="1945" spans="1:75" x14ac:dyDescent="0.3">
      <c r="A1945">
        <v>2021</v>
      </c>
      <c r="B1945">
        <v>370218</v>
      </c>
      <c r="C1945">
        <f>VLOOKUP(B1945,'PF Hospitals'!$A$2:$J$3113,10,0)</f>
        <v>4</v>
      </c>
      <c r="D1945" t="s">
        <v>5888</v>
      </c>
      <c r="E1945" t="s">
        <v>5889</v>
      </c>
      <c r="F1945" t="s">
        <v>5747</v>
      </c>
      <c r="G1945" t="s">
        <v>5748</v>
      </c>
      <c r="H1945">
        <v>74133</v>
      </c>
      <c r="I1945" t="s">
        <v>5749</v>
      </c>
      <c r="J1945">
        <v>42.06</v>
      </c>
      <c r="K1945">
        <v>79.06</v>
      </c>
      <c r="L1945">
        <v>87.36</v>
      </c>
      <c r="M1945">
        <v>81.3</v>
      </c>
      <c r="N1945">
        <v>77.878699999999995</v>
      </c>
      <c r="O1945">
        <v>0</v>
      </c>
      <c r="P1945">
        <v>0</v>
      </c>
      <c r="Q1945">
        <v>0</v>
      </c>
      <c r="R1945">
        <v>41.99</v>
      </c>
      <c r="S1945">
        <v>79.91</v>
      </c>
      <c r="T1945">
        <v>88.1</v>
      </c>
      <c r="U1945">
        <v>81.489999999999995</v>
      </c>
      <c r="V1945">
        <v>80.040599999999998</v>
      </c>
      <c r="W1945">
        <v>1</v>
      </c>
      <c r="X1945">
        <v>0</v>
      </c>
      <c r="Y1945">
        <v>1</v>
      </c>
      <c r="Z1945">
        <v>33.89</v>
      </c>
      <c r="AA1945">
        <v>65.77</v>
      </c>
      <c r="AB1945">
        <v>81</v>
      </c>
      <c r="AC1945">
        <v>71.62</v>
      </c>
      <c r="AD1945">
        <v>69.731200000000001</v>
      </c>
      <c r="AE1945">
        <v>3</v>
      </c>
      <c r="AF1945">
        <v>0</v>
      </c>
      <c r="AG1945">
        <v>3</v>
      </c>
      <c r="AH1945">
        <v>6.53</v>
      </c>
      <c r="AI1945">
        <v>51.87</v>
      </c>
      <c r="AJ1945">
        <v>63.32</v>
      </c>
      <c r="AK1945">
        <v>60.12</v>
      </c>
      <c r="AL1945">
        <v>53.082599999999999</v>
      </c>
      <c r="AM1945">
        <v>1</v>
      </c>
      <c r="AN1945">
        <v>0</v>
      </c>
      <c r="AO1945">
        <v>1</v>
      </c>
      <c r="AP1945">
        <v>33.19</v>
      </c>
      <c r="AQ1945">
        <v>63.83</v>
      </c>
      <c r="AR1945">
        <v>74.75</v>
      </c>
      <c r="AS1945">
        <v>62.82</v>
      </c>
      <c r="AT1945">
        <v>57.243099999999998</v>
      </c>
      <c r="AU1945">
        <v>0</v>
      </c>
      <c r="AV1945">
        <v>0</v>
      </c>
      <c r="AW1945">
        <v>0</v>
      </c>
      <c r="AX1945">
        <v>30.6</v>
      </c>
      <c r="AY1945">
        <v>65.61</v>
      </c>
      <c r="AZ1945">
        <v>79.58</v>
      </c>
      <c r="BA1945">
        <v>69.87</v>
      </c>
      <c r="BB1945">
        <v>67.329499999999996</v>
      </c>
      <c r="BC1945">
        <v>2</v>
      </c>
      <c r="BD1945">
        <v>0</v>
      </c>
      <c r="BE1945">
        <v>2</v>
      </c>
      <c r="BF1945">
        <v>66.94</v>
      </c>
      <c r="BG1945">
        <v>87.38</v>
      </c>
      <c r="BH1945">
        <v>92.17</v>
      </c>
      <c r="BI1945">
        <v>88.23</v>
      </c>
      <c r="BJ1945">
        <v>89.146299999999997</v>
      </c>
      <c r="BK1945">
        <v>4</v>
      </c>
      <c r="BL1945">
        <v>2</v>
      </c>
      <c r="BM1945">
        <v>4</v>
      </c>
      <c r="BN1945">
        <v>34.700000000000003</v>
      </c>
      <c r="BO1945">
        <v>71.8</v>
      </c>
      <c r="BP1945">
        <v>85.67</v>
      </c>
      <c r="BQ1945">
        <v>86.43</v>
      </c>
      <c r="BR1945">
        <v>78.19</v>
      </c>
      <c r="BS1945">
        <v>5</v>
      </c>
      <c r="BT1945">
        <v>0</v>
      </c>
      <c r="BU1945">
        <v>5</v>
      </c>
      <c r="BV1945">
        <v>16</v>
      </c>
      <c r="BW1945">
        <v>15</v>
      </c>
    </row>
    <row r="1946" spans="1:75" x14ac:dyDescent="0.3">
      <c r="A1946">
        <v>2021</v>
      </c>
      <c r="B1946">
        <v>370227</v>
      </c>
      <c r="C1946">
        <f>VLOOKUP(B1946,'PF Hospitals'!$A$2:$J$3113,10,0)</f>
        <v>4</v>
      </c>
      <c r="D1946" t="s">
        <v>5890</v>
      </c>
      <c r="E1946" t="s">
        <v>5891</v>
      </c>
      <c r="F1946" t="s">
        <v>5892</v>
      </c>
      <c r="G1946" t="s">
        <v>5748</v>
      </c>
      <c r="H1946">
        <v>74055</v>
      </c>
      <c r="I1946" t="s">
        <v>5749</v>
      </c>
      <c r="J1946">
        <v>42.06</v>
      </c>
      <c r="K1946">
        <v>79.06</v>
      </c>
      <c r="L1946">
        <v>87.36</v>
      </c>
      <c r="M1946">
        <v>83.12</v>
      </c>
      <c r="N1946">
        <v>83.134</v>
      </c>
      <c r="O1946">
        <v>5</v>
      </c>
      <c r="P1946">
        <v>0</v>
      </c>
      <c r="Q1946">
        <v>5</v>
      </c>
      <c r="R1946">
        <v>41.99</v>
      </c>
      <c r="S1946">
        <v>79.91</v>
      </c>
      <c r="T1946">
        <v>88.1</v>
      </c>
      <c r="U1946">
        <v>85.22</v>
      </c>
      <c r="V1946">
        <v>83.014499999999998</v>
      </c>
      <c r="W1946">
        <v>4</v>
      </c>
      <c r="X1946">
        <v>0</v>
      </c>
      <c r="Y1946">
        <v>4</v>
      </c>
      <c r="Z1946">
        <v>33.89</v>
      </c>
      <c r="AA1946">
        <v>65.77</v>
      </c>
      <c r="AB1946">
        <v>81</v>
      </c>
      <c r="AC1946">
        <v>73.010000000000005</v>
      </c>
      <c r="AD1946">
        <v>72.402299999999997</v>
      </c>
      <c r="AE1946">
        <v>4</v>
      </c>
      <c r="AF1946">
        <v>0</v>
      </c>
      <c r="AG1946">
        <v>4</v>
      </c>
      <c r="AH1946">
        <v>6.53</v>
      </c>
      <c r="AI1946">
        <v>51.87</v>
      </c>
      <c r="AJ1946">
        <v>63.32</v>
      </c>
      <c r="AK1946">
        <v>59.23</v>
      </c>
      <c r="AL1946">
        <v>57.673999999999999</v>
      </c>
      <c r="AM1946">
        <v>5</v>
      </c>
      <c r="AN1946">
        <v>0</v>
      </c>
      <c r="AO1946">
        <v>5</v>
      </c>
      <c r="AP1946">
        <v>33.19</v>
      </c>
      <c r="AQ1946">
        <v>63.83</v>
      </c>
      <c r="AR1946">
        <v>74.75</v>
      </c>
      <c r="AS1946">
        <v>69.28</v>
      </c>
      <c r="AT1946">
        <v>66.739800000000002</v>
      </c>
      <c r="AU1946">
        <v>3</v>
      </c>
      <c r="AV1946">
        <v>0</v>
      </c>
      <c r="AW1946">
        <v>3</v>
      </c>
      <c r="AX1946">
        <v>30.6</v>
      </c>
      <c r="AY1946">
        <v>65.61</v>
      </c>
      <c r="AZ1946">
        <v>79.58</v>
      </c>
      <c r="BA1946">
        <v>72.900000000000006</v>
      </c>
      <c r="BB1946">
        <v>69.597899999999996</v>
      </c>
      <c r="BC1946">
        <v>3</v>
      </c>
      <c r="BD1946">
        <v>0</v>
      </c>
      <c r="BE1946">
        <v>3</v>
      </c>
      <c r="BF1946">
        <v>66.94</v>
      </c>
      <c r="BG1946">
        <v>87.38</v>
      </c>
      <c r="BH1946">
        <v>92.17</v>
      </c>
      <c r="BI1946">
        <v>88.59</v>
      </c>
      <c r="BJ1946">
        <v>86.188900000000004</v>
      </c>
      <c r="BK1946">
        <v>0</v>
      </c>
      <c r="BL1946">
        <v>0</v>
      </c>
      <c r="BM1946">
        <v>0</v>
      </c>
      <c r="BN1946">
        <v>34.700000000000003</v>
      </c>
      <c r="BO1946">
        <v>71.8</v>
      </c>
      <c r="BP1946">
        <v>85.67</v>
      </c>
      <c r="BQ1946">
        <v>84.13</v>
      </c>
      <c r="BR1946">
        <v>82.150499999999994</v>
      </c>
      <c r="BS1946">
        <v>7</v>
      </c>
      <c r="BT1946">
        <v>0</v>
      </c>
      <c r="BU1946">
        <v>7</v>
      </c>
      <c r="BV1946">
        <v>31</v>
      </c>
      <c r="BW1946">
        <v>18</v>
      </c>
    </row>
    <row r="1947" spans="1:75" x14ac:dyDescent="0.3">
      <c r="A1947">
        <v>2021</v>
      </c>
      <c r="B1947">
        <v>370228</v>
      </c>
      <c r="C1947">
        <f>VLOOKUP(B1947,'PF Hospitals'!$A$2:$J$3113,10,0)</f>
        <v>4</v>
      </c>
      <c r="D1947" t="s">
        <v>5893</v>
      </c>
      <c r="E1947" t="s">
        <v>5894</v>
      </c>
      <c r="F1947" t="s">
        <v>5892</v>
      </c>
      <c r="G1947" t="s">
        <v>5748</v>
      </c>
      <c r="H1947">
        <v>74055</v>
      </c>
      <c r="I1947" t="s">
        <v>5749</v>
      </c>
      <c r="J1947">
        <v>42.06</v>
      </c>
      <c r="K1947">
        <v>79.06</v>
      </c>
      <c r="L1947">
        <v>87.36</v>
      </c>
      <c r="M1947">
        <v>83.99</v>
      </c>
      <c r="N1947">
        <v>88.796599999999998</v>
      </c>
      <c r="O1947">
        <v>10</v>
      </c>
      <c r="P1947">
        <v>9</v>
      </c>
      <c r="Q1947">
        <v>10</v>
      </c>
      <c r="R1947">
        <v>41.99</v>
      </c>
      <c r="S1947">
        <v>79.91</v>
      </c>
      <c r="T1947">
        <v>88.1</v>
      </c>
      <c r="U1947">
        <v>86.52</v>
      </c>
      <c r="V1947">
        <v>85.8703</v>
      </c>
      <c r="W1947">
        <v>7</v>
      </c>
      <c r="X1947">
        <v>0</v>
      </c>
      <c r="Y1947">
        <v>7</v>
      </c>
      <c r="Z1947">
        <v>33.89</v>
      </c>
      <c r="AA1947">
        <v>65.77</v>
      </c>
      <c r="AB1947">
        <v>81</v>
      </c>
      <c r="AC1947">
        <v>75.430000000000007</v>
      </c>
      <c r="AD1947">
        <v>74.042100000000005</v>
      </c>
      <c r="AE1947">
        <v>5</v>
      </c>
      <c r="AF1947">
        <v>0</v>
      </c>
      <c r="AG1947">
        <v>5</v>
      </c>
      <c r="AH1947">
        <v>6.53</v>
      </c>
      <c r="AI1947">
        <v>51.87</v>
      </c>
      <c r="AJ1947">
        <v>63.32</v>
      </c>
      <c r="AK1947">
        <v>65.209999999999994</v>
      </c>
      <c r="AL1947">
        <v>62.480400000000003</v>
      </c>
      <c r="AM1947">
        <v>9</v>
      </c>
      <c r="AN1947">
        <v>0</v>
      </c>
      <c r="AO1947">
        <v>9</v>
      </c>
      <c r="AP1947">
        <v>33.19</v>
      </c>
      <c r="AQ1947">
        <v>63.83</v>
      </c>
      <c r="AR1947">
        <v>74.75</v>
      </c>
      <c r="AS1947">
        <v>71.89</v>
      </c>
      <c r="AT1947">
        <v>70.997799999999998</v>
      </c>
      <c r="AU1947">
        <v>6</v>
      </c>
      <c r="AV1947">
        <v>0</v>
      </c>
      <c r="AW1947">
        <v>6</v>
      </c>
      <c r="AX1947">
        <v>30.6</v>
      </c>
      <c r="AY1947">
        <v>65.61</v>
      </c>
      <c r="AZ1947">
        <v>79.58</v>
      </c>
      <c r="BA1947">
        <v>80.95</v>
      </c>
      <c r="BB1947">
        <v>81.401700000000005</v>
      </c>
      <c r="BC1947">
        <v>10</v>
      </c>
      <c r="BD1947">
        <v>9</v>
      </c>
      <c r="BE1947">
        <v>10</v>
      </c>
      <c r="BF1947">
        <v>66.94</v>
      </c>
      <c r="BG1947">
        <v>87.38</v>
      </c>
      <c r="BH1947">
        <v>92.17</v>
      </c>
      <c r="BI1947">
        <v>92.22</v>
      </c>
      <c r="BJ1947">
        <v>89.023300000000006</v>
      </c>
      <c r="BK1947">
        <v>4</v>
      </c>
      <c r="BL1947">
        <v>0</v>
      </c>
      <c r="BM1947">
        <v>4</v>
      </c>
      <c r="BN1947">
        <v>34.700000000000003</v>
      </c>
      <c r="BO1947">
        <v>71.8</v>
      </c>
      <c r="BP1947">
        <v>85.67</v>
      </c>
      <c r="BQ1947">
        <v>86.06</v>
      </c>
      <c r="BR1947">
        <v>85.589799999999997</v>
      </c>
      <c r="BS1947">
        <v>9</v>
      </c>
      <c r="BT1947">
        <v>0</v>
      </c>
      <c r="BU1947">
        <v>9</v>
      </c>
      <c r="BV1947">
        <v>60</v>
      </c>
      <c r="BW1947">
        <v>20</v>
      </c>
    </row>
    <row r="1948" spans="1:75" x14ac:dyDescent="0.3">
      <c r="A1948">
        <v>2021</v>
      </c>
      <c r="B1948">
        <v>370234</v>
      </c>
      <c r="C1948">
        <f>VLOOKUP(B1948,'PF Hospitals'!$A$2:$J$3113,10,0)</f>
        <v>5</v>
      </c>
      <c r="D1948" t="s">
        <v>5895</v>
      </c>
      <c r="E1948" t="s">
        <v>5896</v>
      </c>
      <c r="F1948" t="s">
        <v>5765</v>
      </c>
      <c r="G1948" t="s">
        <v>5748</v>
      </c>
      <c r="H1948">
        <v>73135</v>
      </c>
      <c r="I1948" t="s">
        <v>5766</v>
      </c>
      <c r="J1948">
        <v>42.06</v>
      </c>
      <c r="K1948">
        <v>79.06</v>
      </c>
      <c r="L1948">
        <v>87.36</v>
      </c>
      <c r="M1948">
        <v>88.82</v>
      </c>
      <c r="N1948">
        <v>89.351600000000005</v>
      </c>
      <c r="O1948">
        <v>10</v>
      </c>
      <c r="P1948">
        <v>9</v>
      </c>
      <c r="Q1948">
        <v>10</v>
      </c>
      <c r="R1948">
        <v>41.99</v>
      </c>
      <c r="S1948">
        <v>79.91</v>
      </c>
      <c r="T1948">
        <v>88.1</v>
      </c>
      <c r="U1948">
        <v>87.98</v>
      </c>
      <c r="V1948">
        <v>86.998400000000004</v>
      </c>
      <c r="W1948">
        <v>8</v>
      </c>
      <c r="X1948">
        <v>0</v>
      </c>
      <c r="Y1948">
        <v>8</v>
      </c>
      <c r="Z1948">
        <v>33.89</v>
      </c>
      <c r="AA1948">
        <v>65.77</v>
      </c>
      <c r="AB1948">
        <v>81</v>
      </c>
      <c r="AC1948">
        <v>85.76</v>
      </c>
      <c r="AD1948">
        <v>88.674400000000006</v>
      </c>
      <c r="AE1948">
        <v>10</v>
      </c>
      <c r="AF1948">
        <v>9</v>
      </c>
      <c r="AG1948">
        <v>10</v>
      </c>
      <c r="AH1948">
        <v>6.53</v>
      </c>
      <c r="AI1948">
        <v>51.87</v>
      </c>
      <c r="AJ1948">
        <v>63.32</v>
      </c>
      <c r="AK1948">
        <v>66.08</v>
      </c>
      <c r="AL1948">
        <v>67.327600000000004</v>
      </c>
      <c r="AM1948">
        <v>10</v>
      </c>
      <c r="AN1948">
        <v>9</v>
      </c>
      <c r="AO1948">
        <v>10</v>
      </c>
      <c r="AP1948">
        <v>33.19</v>
      </c>
      <c r="AQ1948">
        <v>63.83</v>
      </c>
      <c r="AR1948">
        <v>74.75</v>
      </c>
      <c r="AS1948">
        <v>80.680000000000007</v>
      </c>
      <c r="AT1948">
        <v>81.170100000000005</v>
      </c>
      <c r="AU1948">
        <v>10</v>
      </c>
      <c r="AV1948">
        <v>9</v>
      </c>
      <c r="AW1948">
        <v>10</v>
      </c>
      <c r="AX1948">
        <v>30.6</v>
      </c>
      <c r="AY1948">
        <v>65.61</v>
      </c>
      <c r="AZ1948">
        <v>79.58</v>
      </c>
      <c r="BA1948">
        <v>81.209999999999994</v>
      </c>
      <c r="BB1948">
        <v>80.188900000000004</v>
      </c>
      <c r="BC1948">
        <v>10</v>
      </c>
      <c r="BD1948">
        <v>0</v>
      </c>
      <c r="BE1948">
        <v>10</v>
      </c>
      <c r="BF1948">
        <v>66.94</v>
      </c>
      <c r="BG1948">
        <v>87.38</v>
      </c>
      <c r="BH1948">
        <v>92.17</v>
      </c>
      <c r="BI1948">
        <v>90.75</v>
      </c>
      <c r="BJ1948">
        <v>91.687799999999996</v>
      </c>
      <c r="BK1948">
        <v>9</v>
      </c>
      <c r="BL1948">
        <v>6</v>
      </c>
      <c r="BM1948">
        <v>9</v>
      </c>
      <c r="BN1948">
        <v>34.700000000000003</v>
      </c>
      <c r="BO1948">
        <v>71.8</v>
      </c>
      <c r="BP1948">
        <v>85.67</v>
      </c>
      <c r="BQ1948">
        <v>93.41</v>
      </c>
      <c r="BR1948">
        <v>94.195599999999999</v>
      </c>
      <c r="BS1948">
        <v>10</v>
      </c>
      <c r="BT1948">
        <v>9</v>
      </c>
      <c r="BU1948">
        <v>10</v>
      </c>
      <c r="BV1948">
        <v>77</v>
      </c>
      <c r="BW1948">
        <v>20</v>
      </c>
    </row>
    <row r="1949" spans="1:75" x14ac:dyDescent="0.3">
      <c r="A1949">
        <v>2021</v>
      </c>
      <c r="B1949">
        <v>370235</v>
      </c>
      <c r="C1949">
        <f>VLOOKUP(B1949,'PF Hospitals'!$A$2:$J$3113,10,0)</f>
        <v>5</v>
      </c>
      <c r="D1949" t="s">
        <v>5897</v>
      </c>
      <c r="E1949" t="s">
        <v>5898</v>
      </c>
      <c r="F1949" t="s">
        <v>5899</v>
      </c>
      <c r="G1949" t="s">
        <v>5748</v>
      </c>
      <c r="H1949">
        <v>74012</v>
      </c>
      <c r="I1949" t="s">
        <v>5749</v>
      </c>
      <c r="J1949">
        <v>42.06</v>
      </c>
      <c r="K1949">
        <v>79.06</v>
      </c>
      <c r="L1949">
        <v>87.36</v>
      </c>
      <c r="M1949">
        <v>82.28</v>
      </c>
      <c r="N1949">
        <v>82.850200000000001</v>
      </c>
      <c r="O1949">
        <v>5</v>
      </c>
      <c r="P1949">
        <v>1</v>
      </c>
      <c r="Q1949">
        <v>5</v>
      </c>
      <c r="R1949">
        <v>41.99</v>
      </c>
      <c r="S1949">
        <v>79.91</v>
      </c>
      <c r="T1949">
        <v>88.1</v>
      </c>
      <c r="U1949">
        <v>85.6</v>
      </c>
      <c r="V1949">
        <v>83.748599999999996</v>
      </c>
      <c r="W1949">
        <v>5</v>
      </c>
      <c r="X1949">
        <v>0</v>
      </c>
      <c r="Y1949">
        <v>5</v>
      </c>
      <c r="Z1949">
        <v>33.89</v>
      </c>
      <c r="AA1949">
        <v>65.77</v>
      </c>
      <c r="AB1949">
        <v>81</v>
      </c>
      <c r="AC1949">
        <v>74.81</v>
      </c>
      <c r="AD1949">
        <v>75.840299999999999</v>
      </c>
      <c r="AE1949">
        <v>6</v>
      </c>
      <c r="AF1949">
        <v>1</v>
      </c>
      <c r="AG1949">
        <v>6</v>
      </c>
      <c r="AH1949">
        <v>6.53</v>
      </c>
      <c r="AI1949">
        <v>51.87</v>
      </c>
      <c r="AJ1949">
        <v>63.32</v>
      </c>
      <c r="AK1949">
        <v>60.77</v>
      </c>
      <c r="AL1949">
        <v>64.261399999999995</v>
      </c>
      <c r="AM1949">
        <v>10</v>
      </c>
      <c r="AN1949">
        <v>9</v>
      </c>
      <c r="AO1949">
        <v>10</v>
      </c>
      <c r="AP1949">
        <v>33.19</v>
      </c>
      <c r="AQ1949">
        <v>63.83</v>
      </c>
      <c r="AR1949">
        <v>74.75</v>
      </c>
      <c r="AS1949">
        <v>72.45</v>
      </c>
      <c r="AT1949">
        <v>72.999300000000005</v>
      </c>
      <c r="AU1949">
        <v>8</v>
      </c>
      <c r="AV1949">
        <v>2</v>
      </c>
      <c r="AW1949">
        <v>8</v>
      </c>
      <c r="AX1949">
        <v>30.6</v>
      </c>
      <c r="AY1949">
        <v>65.61</v>
      </c>
      <c r="AZ1949">
        <v>79.58</v>
      </c>
      <c r="BA1949">
        <v>73.86</v>
      </c>
      <c r="BB1949">
        <v>74.826300000000003</v>
      </c>
      <c r="BC1949">
        <v>6</v>
      </c>
      <c r="BD1949">
        <v>1</v>
      </c>
      <c r="BE1949">
        <v>6</v>
      </c>
      <c r="BF1949">
        <v>66.94</v>
      </c>
      <c r="BG1949">
        <v>87.38</v>
      </c>
      <c r="BH1949">
        <v>92.17</v>
      </c>
      <c r="BI1949">
        <v>91.11</v>
      </c>
      <c r="BJ1949">
        <v>90.095100000000002</v>
      </c>
      <c r="BK1949">
        <v>6</v>
      </c>
      <c r="BL1949">
        <v>0</v>
      </c>
      <c r="BM1949">
        <v>6</v>
      </c>
      <c r="BN1949">
        <v>34.700000000000003</v>
      </c>
      <c r="BO1949">
        <v>71.8</v>
      </c>
      <c r="BP1949">
        <v>85.67</v>
      </c>
      <c r="BQ1949">
        <v>84.35</v>
      </c>
      <c r="BR1949">
        <v>82.411600000000007</v>
      </c>
      <c r="BS1949">
        <v>7</v>
      </c>
      <c r="BT1949">
        <v>0</v>
      </c>
      <c r="BU1949">
        <v>7</v>
      </c>
      <c r="BV1949">
        <v>53</v>
      </c>
      <c r="BW1949">
        <v>20</v>
      </c>
    </row>
    <row r="1950" spans="1:75" x14ac:dyDescent="0.3">
      <c r="A1950">
        <v>2021</v>
      </c>
      <c r="B1950">
        <v>370236</v>
      </c>
      <c r="C1950">
        <f>VLOOKUP(B1950,'PF Hospitals'!$A$2:$J$3113,10,0)</f>
        <v>3</v>
      </c>
      <c r="D1950" t="s">
        <v>5900</v>
      </c>
      <c r="E1950" t="s">
        <v>5901</v>
      </c>
      <c r="F1950" t="s">
        <v>5902</v>
      </c>
      <c r="G1950" t="s">
        <v>5748</v>
      </c>
      <c r="H1950">
        <v>73034</v>
      </c>
      <c r="I1950" t="s">
        <v>5766</v>
      </c>
      <c r="J1950">
        <v>42.06</v>
      </c>
      <c r="K1950">
        <v>79.06</v>
      </c>
      <c r="L1950">
        <v>87.36</v>
      </c>
      <c r="M1950">
        <v>80.56</v>
      </c>
      <c r="N1950">
        <v>82.616100000000003</v>
      </c>
      <c r="O1950">
        <v>4</v>
      </c>
      <c r="P1950">
        <v>3</v>
      </c>
      <c r="Q1950">
        <v>4</v>
      </c>
      <c r="R1950">
        <v>41.99</v>
      </c>
      <c r="S1950">
        <v>79.91</v>
      </c>
      <c r="T1950">
        <v>88.1</v>
      </c>
      <c r="U1950">
        <v>85.15</v>
      </c>
      <c r="V1950">
        <v>84.507800000000003</v>
      </c>
      <c r="W1950">
        <v>6</v>
      </c>
      <c r="X1950">
        <v>0</v>
      </c>
      <c r="Y1950">
        <v>6</v>
      </c>
      <c r="Z1950">
        <v>33.89</v>
      </c>
      <c r="AA1950">
        <v>65.77</v>
      </c>
      <c r="AB1950">
        <v>81</v>
      </c>
      <c r="AC1950">
        <v>68.930000000000007</v>
      </c>
      <c r="AD1950">
        <v>66.132099999999994</v>
      </c>
      <c r="AE1950">
        <v>1</v>
      </c>
      <c r="AF1950">
        <v>0</v>
      </c>
      <c r="AG1950">
        <v>1</v>
      </c>
      <c r="AH1950">
        <v>6.53</v>
      </c>
      <c r="AI1950">
        <v>51.87</v>
      </c>
      <c r="AJ1950">
        <v>63.32</v>
      </c>
      <c r="AK1950">
        <v>56.93</v>
      </c>
      <c r="AL1950">
        <v>57.294899999999998</v>
      </c>
      <c r="AM1950">
        <v>5</v>
      </c>
      <c r="AN1950">
        <v>0</v>
      </c>
      <c r="AO1950">
        <v>5</v>
      </c>
      <c r="AP1950">
        <v>33.19</v>
      </c>
      <c r="AQ1950">
        <v>63.83</v>
      </c>
      <c r="AR1950">
        <v>74.75</v>
      </c>
      <c r="AS1950">
        <v>64.489999999999995</v>
      </c>
      <c r="AT1950">
        <v>65.098200000000006</v>
      </c>
      <c r="AU1950">
        <v>2</v>
      </c>
      <c r="AV1950">
        <v>0</v>
      </c>
      <c r="AW1950">
        <v>2</v>
      </c>
      <c r="AX1950">
        <v>30.6</v>
      </c>
      <c r="AY1950">
        <v>65.61</v>
      </c>
      <c r="AZ1950">
        <v>79.58</v>
      </c>
      <c r="BA1950">
        <v>80.709999999999994</v>
      </c>
      <c r="BB1950">
        <v>76.761200000000002</v>
      </c>
      <c r="BC1950">
        <v>8</v>
      </c>
      <c r="BD1950">
        <v>0</v>
      </c>
      <c r="BE1950">
        <v>8</v>
      </c>
      <c r="BF1950">
        <v>66.94</v>
      </c>
      <c r="BG1950">
        <v>87.38</v>
      </c>
      <c r="BH1950">
        <v>92.17</v>
      </c>
      <c r="BI1950">
        <v>88.21</v>
      </c>
      <c r="BJ1950">
        <v>87.886300000000006</v>
      </c>
      <c r="BK1950">
        <v>1</v>
      </c>
      <c r="BL1950">
        <v>0</v>
      </c>
      <c r="BM1950">
        <v>1</v>
      </c>
      <c r="BN1950">
        <v>34.700000000000003</v>
      </c>
      <c r="BO1950">
        <v>71.8</v>
      </c>
      <c r="BP1950">
        <v>85.67</v>
      </c>
      <c r="BQ1950">
        <v>83.49</v>
      </c>
      <c r="BR1950">
        <v>80.802599999999998</v>
      </c>
      <c r="BS1950">
        <v>6</v>
      </c>
      <c r="BT1950">
        <v>0</v>
      </c>
      <c r="BU1950">
        <v>6</v>
      </c>
      <c r="BV1950">
        <v>33</v>
      </c>
      <c r="BW1950">
        <v>20</v>
      </c>
    </row>
    <row r="1951" spans="1:75" hidden="1" x14ac:dyDescent="0.3">
      <c r="A1951">
        <v>2021</v>
      </c>
      <c r="B1951">
        <v>370237</v>
      </c>
      <c r="C1951" t="e">
        <f>VLOOKUP(B1951,'PF Hospitals'!$A$2:$J$3113,10,0)</f>
        <v>#N/A</v>
      </c>
      <c r="D1951" t="s">
        <v>5903</v>
      </c>
      <c r="E1951" t="s">
        <v>5904</v>
      </c>
      <c r="F1951" t="s">
        <v>5905</v>
      </c>
      <c r="G1951" t="s">
        <v>5748</v>
      </c>
      <c r="H1951">
        <v>74301</v>
      </c>
      <c r="I1951" t="s">
        <v>5906</v>
      </c>
      <c r="J1951">
        <v>42.06</v>
      </c>
      <c r="K1951">
        <v>79.06</v>
      </c>
      <c r="L1951">
        <v>87.36</v>
      </c>
      <c r="M1951" t="s">
        <v>846</v>
      </c>
      <c r="N1951">
        <v>81.275800000000004</v>
      </c>
      <c r="O1951">
        <v>3</v>
      </c>
      <c r="P1951" t="s">
        <v>8240</v>
      </c>
      <c r="Q1951">
        <v>3</v>
      </c>
      <c r="R1951">
        <v>41.99</v>
      </c>
      <c r="S1951">
        <v>79.91</v>
      </c>
      <c r="T1951">
        <v>88.1</v>
      </c>
      <c r="U1951" t="s">
        <v>846</v>
      </c>
      <c r="V1951">
        <v>89.328100000000006</v>
      </c>
      <c r="W1951">
        <v>10</v>
      </c>
      <c r="X1951" t="s">
        <v>8240</v>
      </c>
      <c r="Y1951">
        <v>10</v>
      </c>
      <c r="Z1951">
        <v>33.89</v>
      </c>
      <c r="AA1951">
        <v>65.77</v>
      </c>
      <c r="AB1951">
        <v>81</v>
      </c>
      <c r="AC1951" t="s">
        <v>846</v>
      </c>
      <c r="AD1951">
        <v>72.610799999999998</v>
      </c>
      <c r="AE1951">
        <v>5</v>
      </c>
      <c r="AF1951" t="s">
        <v>8240</v>
      </c>
      <c r="AG1951">
        <v>5</v>
      </c>
      <c r="AH1951">
        <v>6.53</v>
      </c>
      <c r="AI1951">
        <v>51.87</v>
      </c>
      <c r="AJ1951">
        <v>63.32</v>
      </c>
      <c r="AK1951" t="s">
        <v>846</v>
      </c>
      <c r="AL1951">
        <v>61.611499999999999</v>
      </c>
      <c r="AM1951">
        <v>8</v>
      </c>
      <c r="AN1951" t="s">
        <v>8240</v>
      </c>
      <c r="AO1951">
        <v>8</v>
      </c>
      <c r="AP1951">
        <v>33.19</v>
      </c>
      <c r="AQ1951">
        <v>63.83</v>
      </c>
      <c r="AR1951">
        <v>74.75</v>
      </c>
      <c r="AS1951" t="s">
        <v>846</v>
      </c>
      <c r="AT1951">
        <v>68.437600000000003</v>
      </c>
      <c r="AU1951">
        <v>4</v>
      </c>
      <c r="AV1951" t="s">
        <v>8240</v>
      </c>
      <c r="AW1951">
        <v>4</v>
      </c>
      <c r="AX1951">
        <v>30.6</v>
      </c>
      <c r="AY1951">
        <v>65.61</v>
      </c>
      <c r="AZ1951">
        <v>79.58</v>
      </c>
      <c r="BA1951" t="s">
        <v>846</v>
      </c>
      <c r="BB1951">
        <v>70.062600000000003</v>
      </c>
      <c r="BC1951">
        <v>3</v>
      </c>
      <c r="BD1951" t="s">
        <v>8240</v>
      </c>
      <c r="BE1951">
        <v>3</v>
      </c>
      <c r="BF1951">
        <v>66.94</v>
      </c>
      <c r="BG1951">
        <v>87.38</v>
      </c>
      <c r="BH1951">
        <v>92.17</v>
      </c>
      <c r="BI1951" t="s">
        <v>846</v>
      </c>
      <c r="BJ1951">
        <v>90.311199999999999</v>
      </c>
      <c r="BK1951">
        <v>6</v>
      </c>
      <c r="BL1951" t="s">
        <v>8240</v>
      </c>
      <c r="BM1951">
        <v>6</v>
      </c>
      <c r="BN1951">
        <v>34.700000000000003</v>
      </c>
      <c r="BO1951">
        <v>71.8</v>
      </c>
      <c r="BP1951">
        <v>85.67</v>
      </c>
      <c r="BQ1951" t="s">
        <v>846</v>
      </c>
      <c r="BR1951">
        <v>78.632499999999993</v>
      </c>
      <c r="BS1951">
        <v>5</v>
      </c>
      <c r="BT1951" t="s">
        <v>8240</v>
      </c>
      <c r="BU1951">
        <v>5</v>
      </c>
      <c r="BV1951">
        <v>44</v>
      </c>
      <c r="BW1951">
        <v>20</v>
      </c>
    </row>
    <row r="1952" spans="1:75" x14ac:dyDescent="0.3">
      <c r="A1952">
        <v>2021</v>
      </c>
      <c r="B1952">
        <v>380001</v>
      </c>
      <c r="C1952">
        <f>VLOOKUP(B1952,'PF Hospitals'!$A$2:$J$3113,10,0)</f>
        <v>3</v>
      </c>
      <c r="D1952" t="s">
        <v>5907</v>
      </c>
      <c r="E1952" t="s">
        <v>5908</v>
      </c>
      <c r="F1952" t="s">
        <v>5909</v>
      </c>
      <c r="G1952" t="s">
        <v>5910</v>
      </c>
      <c r="H1952">
        <v>97058</v>
      </c>
      <c r="I1952" t="s">
        <v>5911</v>
      </c>
      <c r="J1952">
        <v>42.06</v>
      </c>
      <c r="K1952">
        <v>79.06</v>
      </c>
      <c r="L1952">
        <v>87.36</v>
      </c>
      <c r="M1952">
        <v>79.23</v>
      </c>
      <c r="N1952">
        <v>82.259399999999999</v>
      </c>
      <c r="O1952">
        <v>4</v>
      </c>
      <c r="P1952">
        <v>3</v>
      </c>
      <c r="Q1952">
        <v>4</v>
      </c>
      <c r="R1952">
        <v>41.99</v>
      </c>
      <c r="S1952">
        <v>79.91</v>
      </c>
      <c r="T1952">
        <v>88.1</v>
      </c>
      <c r="U1952">
        <v>80.260000000000005</v>
      </c>
      <c r="V1952">
        <v>82.191699999999997</v>
      </c>
      <c r="W1952">
        <v>3</v>
      </c>
      <c r="X1952">
        <v>2</v>
      </c>
      <c r="Y1952">
        <v>3</v>
      </c>
      <c r="Z1952">
        <v>33.89</v>
      </c>
      <c r="AA1952">
        <v>65.77</v>
      </c>
      <c r="AB1952">
        <v>81</v>
      </c>
      <c r="AC1952">
        <v>69.180000000000007</v>
      </c>
      <c r="AD1952">
        <v>73.980699999999999</v>
      </c>
      <c r="AE1952">
        <v>5</v>
      </c>
      <c r="AF1952">
        <v>4</v>
      </c>
      <c r="AG1952">
        <v>5</v>
      </c>
      <c r="AH1952">
        <v>6.53</v>
      </c>
      <c r="AI1952">
        <v>51.87</v>
      </c>
      <c r="AJ1952">
        <v>63.32</v>
      </c>
      <c r="AK1952">
        <v>51.01</v>
      </c>
      <c r="AL1952">
        <v>51.765799999999999</v>
      </c>
      <c r="AM1952">
        <v>0</v>
      </c>
      <c r="AN1952">
        <v>0</v>
      </c>
      <c r="AO1952">
        <v>0</v>
      </c>
      <c r="AP1952">
        <v>33.19</v>
      </c>
      <c r="AQ1952">
        <v>63.83</v>
      </c>
      <c r="AR1952">
        <v>74.75</v>
      </c>
      <c r="AS1952">
        <v>65.05</v>
      </c>
      <c r="AT1952">
        <v>70.156999999999996</v>
      </c>
      <c r="AU1952">
        <v>6</v>
      </c>
      <c r="AV1952">
        <v>5</v>
      </c>
      <c r="AW1952">
        <v>6</v>
      </c>
      <c r="AX1952">
        <v>30.6</v>
      </c>
      <c r="AY1952">
        <v>65.61</v>
      </c>
      <c r="AZ1952">
        <v>79.58</v>
      </c>
      <c r="BA1952">
        <v>62.41</v>
      </c>
      <c r="BB1952">
        <v>64.583799999999997</v>
      </c>
      <c r="BC1952">
        <v>0</v>
      </c>
      <c r="BD1952">
        <v>1</v>
      </c>
      <c r="BE1952">
        <v>1</v>
      </c>
      <c r="BF1952">
        <v>66.94</v>
      </c>
      <c r="BG1952">
        <v>87.38</v>
      </c>
      <c r="BH1952">
        <v>92.17</v>
      </c>
      <c r="BI1952">
        <v>86.67</v>
      </c>
      <c r="BJ1952">
        <v>87.657799999999995</v>
      </c>
      <c r="BK1952">
        <v>1</v>
      </c>
      <c r="BL1952">
        <v>1</v>
      </c>
      <c r="BM1952">
        <v>1</v>
      </c>
      <c r="BN1952">
        <v>34.700000000000003</v>
      </c>
      <c r="BO1952">
        <v>71.8</v>
      </c>
      <c r="BP1952">
        <v>85.67</v>
      </c>
      <c r="BQ1952">
        <v>65.349999999999994</v>
      </c>
      <c r="BR1952">
        <v>65.508499999999998</v>
      </c>
      <c r="BS1952">
        <v>0</v>
      </c>
      <c r="BT1952">
        <v>0</v>
      </c>
      <c r="BU1952">
        <v>0</v>
      </c>
      <c r="BV1952">
        <v>20</v>
      </c>
      <c r="BW1952">
        <v>16</v>
      </c>
    </row>
    <row r="1953" spans="1:75" x14ac:dyDescent="0.3">
      <c r="A1953">
        <v>2021</v>
      </c>
      <c r="B1953">
        <v>380002</v>
      </c>
      <c r="C1953">
        <f>VLOOKUP(B1953,'PF Hospitals'!$A$2:$J$3113,10,0)</f>
        <v>5</v>
      </c>
      <c r="D1953" t="s">
        <v>5912</v>
      </c>
      <c r="E1953" t="s">
        <v>5913</v>
      </c>
      <c r="F1953" t="s">
        <v>5914</v>
      </c>
      <c r="G1953" t="s">
        <v>5910</v>
      </c>
      <c r="H1953">
        <v>97527</v>
      </c>
      <c r="I1953" t="s">
        <v>5915</v>
      </c>
      <c r="J1953">
        <v>42.06</v>
      </c>
      <c r="K1953">
        <v>79.06</v>
      </c>
      <c r="L1953">
        <v>87.36</v>
      </c>
      <c r="M1953">
        <v>80.709999999999994</v>
      </c>
      <c r="N1953">
        <v>80.897800000000004</v>
      </c>
      <c r="O1953">
        <v>2</v>
      </c>
      <c r="P1953">
        <v>0</v>
      </c>
      <c r="Q1953">
        <v>2</v>
      </c>
      <c r="R1953">
        <v>41.99</v>
      </c>
      <c r="S1953">
        <v>79.91</v>
      </c>
      <c r="T1953">
        <v>88.1</v>
      </c>
      <c r="U1953">
        <v>80.17</v>
      </c>
      <c r="V1953">
        <v>78.453699999999998</v>
      </c>
      <c r="W1953">
        <v>0</v>
      </c>
      <c r="X1953">
        <v>0</v>
      </c>
      <c r="Y1953">
        <v>0</v>
      </c>
      <c r="Z1953">
        <v>33.89</v>
      </c>
      <c r="AA1953">
        <v>65.77</v>
      </c>
      <c r="AB1953">
        <v>81</v>
      </c>
      <c r="AC1953">
        <v>69.61</v>
      </c>
      <c r="AD1953">
        <v>73.355999999999995</v>
      </c>
      <c r="AE1953">
        <v>5</v>
      </c>
      <c r="AF1953">
        <v>3</v>
      </c>
      <c r="AG1953">
        <v>5</v>
      </c>
      <c r="AH1953">
        <v>6.53</v>
      </c>
      <c r="AI1953">
        <v>51.87</v>
      </c>
      <c r="AJ1953">
        <v>63.32</v>
      </c>
      <c r="AK1953">
        <v>56.61</v>
      </c>
      <c r="AL1953">
        <v>57.2453</v>
      </c>
      <c r="AM1953">
        <v>5</v>
      </c>
      <c r="AN1953">
        <v>0</v>
      </c>
      <c r="AO1953">
        <v>5</v>
      </c>
      <c r="AP1953">
        <v>33.19</v>
      </c>
      <c r="AQ1953">
        <v>63.83</v>
      </c>
      <c r="AR1953">
        <v>74.75</v>
      </c>
      <c r="AS1953">
        <v>69.349999999999994</v>
      </c>
      <c r="AT1953">
        <v>66.754300000000001</v>
      </c>
      <c r="AU1953">
        <v>3</v>
      </c>
      <c r="AV1953">
        <v>0</v>
      </c>
      <c r="AW1953">
        <v>3</v>
      </c>
      <c r="AX1953">
        <v>30.6</v>
      </c>
      <c r="AY1953">
        <v>65.61</v>
      </c>
      <c r="AZ1953">
        <v>79.58</v>
      </c>
      <c r="BA1953">
        <v>66.5</v>
      </c>
      <c r="BB1953">
        <v>66.757999999999996</v>
      </c>
      <c r="BC1953">
        <v>1</v>
      </c>
      <c r="BD1953">
        <v>0</v>
      </c>
      <c r="BE1953">
        <v>1</v>
      </c>
      <c r="BF1953">
        <v>66.94</v>
      </c>
      <c r="BG1953">
        <v>87.38</v>
      </c>
      <c r="BH1953">
        <v>92.17</v>
      </c>
      <c r="BI1953">
        <v>90.45</v>
      </c>
      <c r="BJ1953">
        <v>91.186300000000003</v>
      </c>
      <c r="BK1953">
        <v>8</v>
      </c>
      <c r="BL1953">
        <v>4</v>
      </c>
      <c r="BM1953">
        <v>8</v>
      </c>
      <c r="BN1953">
        <v>34.700000000000003</v>
      </c>
      <c r="BO1953">
        <v>71.8</v>
      </c>
      <c r="BP1953">
        <v>85.67</v>
      </c>
      <c r="BQ1953">
        <v>74.44</v>
      </c>
      <c r="BR1953">
        <v>73.457800000000006</v>
      </c>
      <c r="BS1953">
        <v>2</v>
      </c>
      <c r="BT1953">
        <v>0</v>
      </c>
      <c r="BU1953">
        <v>2</v>
      </c>
      <c r="BV1953">
        <v>26</v>
      </c>
      <c r="BW1953">
        <v>19</v>
      </c>
    </row>
    <row r="1954" spans="1:75" x14ac:dyDescent="0.3">
      <c r="A1954">
        <v>2021</v>
      </c>
      <c r="B1954">
        <v>380004</v>
      </c>
      <c r="C1954">
        <f>VLOOKUP(B1954,'PF Hospitals'!$A$2:$J$3113,10,0)</f>
        <v>4</v>
      </c>
      <c r="D1954" t="s">
        <v>5916</v>
      </c>
      <c r="E1954" t="s">
        <v>5917</v>
      </c>
      <c r="F1954" t="s">
        <v>3469</v>
      </c>
      <c r="G1954" t="s">
        <v>5910</v>
      </c>
      <c r="H1954">
        <v>97225</v>
      </c>
      <c r="I1954" t="s">
        <v>473</v>
      </c>
      <c r="J1954">
        <v>42.06</v>
      </c>
      <c r="K1954">
        <v>79.06</v>
      </c>
      <c r="L1954">
        <v>87.36</v>
      </c>
      <c r="M1954">
        <v>79.209999999999994</v>
      </c>
      <c r="N1954">
        <v>81.085800000000006</v>
      </c>
      <c r="O1954">
        <v>3</v>
      </c>
      <c r="P1954">
        <v>2</v>
      </c>
      <c r="Q1954">
        <v>3</v>
      </c>
      <c r="R1954">
        <v>41.99</v>
      </c>
      <c r="S1954">
        <v>79.91</v>
      </c>
      <c r="T1954">
        <v>88.1</v>
      </c>
      <c r="U1954">
        <v>81.63</v>
      </c>
      <c r="V1954">
        <v>81.308099999999996</v>
      </c>
      <c r="W1954">
        <v>2</v>
      </c>
      <c r="X1954">
        <v>0</v>
      </c>
      <c r="Y1954">
        <v>2</v>
      </c>
      <c r="Z1954">
        <v>33.89</v>
      </c>
      <c r="AA1954">
        <v>65.77</v>
      </c>
      <c r="AB1954">
        <v>81</v>
      </c>
      <c r="AC1954">
        <v>63.17</v>
      </c>
      <c r="AD1954">
        <v>64.546000000000006</v>
      </c>
      <c r="AE1954">
        <v>0</v>
      </c>
      <c r="AF1954">
        <v>0</v>
      </c>
      <c r="AG1954">
        <v>0</v>
      </c>
      <c r="AH1954">
        <v>6.53</v>
      </c>
      <c r="AI1954">
        <v>51.87</v>
      </c>
      <c r="AJ1954">
        <v>63.32</v>
      </c>
      <c r="AK1954">
        <v>53.11</v>
      </c>
      <c r="AL1954">
        <v>55.356400000000001</v>
      </c>
      <c r="AM1954">
        <v>3</v>
      </c>
      <c r="AN1954">
        <v>2</v>
      </c>
      <c r="AO1954">
        <v>3</v>
      </c>
      <c r="AP1954">
        <v>33.19</v>
      </c>
      <c r="AQ1954">
        <v>63.83</v>
      </c>
      <c r="AR1954">
        <v>74.75</v>
      </c>
      <c r="AS1954">
        <v>64.44</v>
      </c>
      <c r="AT1954">
        <v>64.742599999999996</v>
      </c>
      <c r="AU1954">
        <v>1</v>
      </c>
      <c r="AV1954">
        <v>0</v>
      </c>
      <c r="AW1954">
        <v>1</v>
      </c>
      <c r="AX1954">
        <v>30.6</v>
      </c>
      <c r="AY1954">
        <v>65.61</v>
      </c>
      <c r="AZ1954">
        <v>79.58</v>
      </c>
      <c r="BA1954">
        <v>60.13</v>
      </c>
      <c r="BB1954">
        <v>64.575000000000003</v>
      </c>
      <c r="BC1954">
        <v>0</v>
      </c>
      <c r="BD1954">
        <v>2</v>
      </c>
      <c r="BE1954">
        <v>2</v>
      </c>
      <c r="BF1954">
        <v>66.94</v>
      </c>
      <c r="BG1954">
        <v>87.38</v>
      </c>
      <c r="BH1954">
        <v>92.17</v>
      </c>
      <c r="BI1954">
        <v>90.79</v>
      </c>
      <c r="BJ1954">
        <v>89.788399999999996</v>
      </c>
      <c r="BK1954">
        <v>5</v>
      </c>
      <c r="BL1954">
        <v>0</v>
      </c>
      <c r="BM1954">
        <v>5</v>
      </c>
      <c r="BN1954">
        <v>34.700000000000003</v>
      </c>
      <c r="BO1954">
        <v>71.8</v>
      </c>
      <c r="BP1954">
        <v>85.67</v>
      </c>
      <c r="BQ1954">
        <v>74.150000000000006</v>
      </c>
      <c r="BR1954">
        <v>79.848600000000005</v>
      </c>
      <c r="BS1954">
        <v>6</v>
      </c>
      <c r="BT1954">
        <v>4</v>
      </c>
      <c r="BU1954">
        <v>6</v>
      </c>
      <c r="BV1954">
        <v>22</v>
      </c>
      <c r="BW1954">
        <v>19</v>
      </c>
    </row>
    <row r="1955" spans="1:75" x14ac:dyDescent="0.3">
      <c r="A1955">
        <v>2021</v>
      </c>
      <c r="B1955">
        <v>380005</v>
      </c>
      <c r="C1955">
        <f>VLOOKUP(B1955,'PF Hospitals'!$A$2:$J$3113,10,0)</f>
        <v>4</v>
      </c>
      <c r="D1955" t="s">
        <v>5918</v>
      </c>
      <c r="E1955" t="s">
        <v>5919</v>
      </c>
      <c r="F1955" t="s">
        <v>181</v>
      </c>
      <c r="G1955" t="s">
        <v>5910</v>
      </c>
      <c r="H1955">
        <v>97520</v>
      </c>
      <c r="I1955" t="s">
        <v>167</v>
      </c>
      <c r="J1955">
        <v>42.06</v>
      </c>
      <c r="K1955">
        <v>79.06</v>
      </c>
      <c r="L1955">
        <v>87.36</v>
      </c>
      <c r="M1955">
        <v>83.97</v>
      </c>
      <c r="N1955">
        <v>83.1357</v>
      </c>
      <c r="O1955">
        <v>5</v>
      </c>
      <c r="P1955">
        <v>0</v>
      </c>
      <c r="Q1955">
        <v>5</v>
      </c>
      <c r="R1955">
        <v>41.99</v>
      </c>
      <c r="S1955">
        <v>79.91</v>
      </c>
      <c r="T1955">
        <v>88.1</v>
      </c>
      <c r="U1955">
        <v>86.53</v>
      </c>
      <c r="V1955">
        <v>85.540300000000002</v>
      </c>
      <c r="W1955">
        <v>7</v>
      </c>
      <c r="X1955">
        <v>0</v>
      </c>
      <c r="Y1955">
        <v>7</v>
      </c>
      <c r="Z1955">
        <v>33.89</v>
      </c>
      <c r="AA1955">
        <v>65.77</v>
      </c>
      <c r="AB1955">
        <v>81</v>
      </c>
      <c r="AC1955">
        <v>71.77</v>
      </c>
      <c r="AD1955">
        <v>74.179199999999994</v>
      </c>
      <c r="AE1955">
        <v>5</v>
      </c>
      <c r="AF1955">
        <v>2</v>
      </c>
      <c r="AG1955">
        <v>5</v>
      </c>
      <c r="AH1955">
        <v>6.53</v>
      </c>
      <c r="AI1955">
        <v>51.87</v>
      </c>
      <c r="AJ1955">
        <v>63.32</v>
      </c>
      <c r="AK1955">
        <v>65.650000000000006</v>
      </c>
      <c r="AL1955">
        <v>61.963900000000002</v>
      </c>
      <c r="AM1955">
        <v>8</v>
      </c>
      <c r="AN1955">
        <v>0</v>
      </c>
      <c r="AO1955">
        <v>8</v>
      </c>
      <c r="AP1955">
        <v>33.19</v>
      </c>
      <c r="AQ1955">
        <v>63.83</v>
      </c>
      <c r="AR1955">
        <v>74.75</v>
      </c>
      <c r="AS1955">
        <v>68.59</v>
      </c>
      <c r="AT1955">
        <v>65.652799999999999</v>
      </c>
      <c r="AU1955">
        <v>2</v>
      </c>
      <c r="AV1955">
        <v>0</v>
      </c>
      <c r="AW1955">
        <v>2</v>
      </c>
      <c r="AX1955">
        <v>30.6</v>
      </c>
      <c r="AY1955">
        <v>65.61</v>
      </c>
      <c r="AZ1955">
        <v>79.58</v>
      </c>
      <c r="BA1955">
        <v>68.55</v>
      </c>
      <c r="BB1955">
        <v>65.650999999999996</v>
      </c>
      <c r="BC1955">
        <v>1</v>
      </c>
      <c r="BD1955">
        <v>0</v>
      </c>
      <c r="BE1955">
        <v>1</v>
      </c>
      <c r="BF1955">
        <v>66.94</v>
      </c>
      <c r="BG1955">
        <v>87.38</v>
      </c>
      <c r="BH1955">
        <v>92.17</v>
      </c>
      <c r="BI1955">
        <v>93.7</v>
      </c>
      <c r="BJ1955">
        <v>90.409199999999998</v>
      </c>
      <c r="BK1955">
        <v>6</v>
      </c>
      <c r="BL1955">
        <v>0</v>
      </c>
      <c r="BM1955">
        <v>6</v>
      </c>
      <c r="BN1955">
        <v>34.700000000000003</v>
      </c>
      <c r="BO1955">
        <v>71.8</v>
      </c>
      <c r="BP1955">
        <v>85.67</v>
      </c>
      <c r="BQ1955">
        <v>84.75</v>
      </c>
      <c r="BR1955">
        <v>84.022099999999995</v>
      </c>
      <c r="BS1955">
        <v>8</v>
      </c>
      <c r="BT1955">
        <v>0</v>
      </c>
      <c r="BU1955">
        <v>8</v>
      </c>
      <c r="BV1955">
        <v>42</v>
      </c>
      <c r="BW1955">
        <v>20</v>
      </c>
    </row>
    <row r="1956" spans="1:75" x14ac:dyDescent="0.3">
      <c r="A1956">
        <v>2021</v>
      </c>
      <c r="B1956">
        <v>380007</v>
      </c>
      <c r="C1956">
        <f>VLOOKUP(B1956,'PF Hospitals'!$A$2:$J$3113,10,0)</f>
        <v>3</v>
      </c>
      <c r="D1956" t="s">
        <v>5920</v>
      </c>
      <c r="E1956" t="s">
        <v>5921</v>
      </c>
      <c r="F1956" t="s">
        <v>3469</v>
      </c>
      <c r="G1956" t="s">
        <v>5910</v>
      </c>
      <c r="H1956">
        <v>97227</v>
      </c>
      <c r="I1956" t="s">
        <v>5922</v>
      </c>
      <c r="J1956">
        <v>42.06</v>
      </c>
      <c r="K1956">
        <v>79.06</v>
      </c>
      <c r="L1956">
        <v>87.36</v>
      </c>
      <c r="M1956">
        <v>78.569999999999993</v>
      </c>
      <c r="N1956">
        <v>79.188699999999997</v>
      </c>
      <c r="O1956">
        <v>1</v>
      </c>
      <c r="P1956">
        <v>0</v>
      </c>
      <c r="Q1956">
        <v>1</v>
      </c>
      <c r="R1956">
        <v>41.99</v>
      </c>
      <c r="S1956">
        <v>79.91</v>
      </c>
      <c r="T1956">
        <v>88.1</v>
      </c>
      <c r="U1956">
        <v>78.040000000000006</v>
      </c>
      <c r="V1956">
        <v>77.510400000000004</v>
      </c>
      <c r="W1956">
        <v>0</v>
      </c>
      <c r="X1956">
        <v>0</v>
      </c>
      <c r="Y1956">
        <v>0</v>
      </c>
      <c r="Z1956">
        <v>33.89</v>
      </c>
      <c r="AA1956">
        <v>65.77</v>
      </c>
      <c r="AB1956">
        <v>81</v>
      </c>
      <c r="AC1956">
        <v>67.900000000000006</v>
      </c>
      <c r="AD1956">
        <v>66.8827</v>
      </c>
      <c r="AE1956">
        <v>1</v>
      </c>
      <c r="AF1956">
        <v>0</v>
      </c>
      <c r="AG1956">
        <v>1</v>
      </c>
      <c r="AH1956">
        <v>6.53</v>
      </c>
      <c r="AI1956">
        <v>51.87</v>
      </c>
      <c r="AJ1956">
        <v>63.32</v>
      </c>
      <c r="AK1956">
        <v>53</v>
      </c>
      <c r="AL1956">
        <v>53.963500000000003</v>
      </c>
      <c r="AM1956">
        <v>2</v>
      </c>
      <c r="AN1956">
        <v>0</v>
      </c>
      <c r="AO1956">
        <v>2</v>
      </c>
      <c r="AP1956">
        <v>33.19</v>
      </c>
      <c r="AQ1956">
        <v>63.83</v>
      </c>
      <c r="AR1956">
        <v>74.75</v>
      </c>
      <c r="AS1956">
        <v>66.75</v>
      </c>
      <c r="AT1956">
        <v>66.885800000000003</v>
      </c>
      <c r="AU1956">
        <v>3</v>
      </c>
      <c r="AV1956">
        <v>0</v>
      </c>
      <c r="AW1956">
        <v>3</v>
      </c>
      <c r="AX1956">
        <v>30.6</v>
      </c>
      <c r="AY1956">
        <v>65.61</v>
      </c>
      <c r="AZ1956">
        <v>79.58</v>
      </c>
      <c r="BA1956">
        <v>62.16</v>
      </c>
      <c r="BB1956">
        <v>63.948</v>
      </c>
      <c r="BC1956">
        <v>0</v>
      </c>
      <c r="BD1956">
        <v>1</v>
      </c>
      <c r="BE1956">
        <v>1</v>
      </c>
      <c r="BF1956">
        <v>66.94</v>
      </c>
      <c r="BG1956">
        <v>87.38</v>
      </c>
      <c r="BH1956">
        <v>92.17</v>
      </c>
      <c r="BI1956">
        <v>87.21</v>
      </c>
      <c r="BJ1956">
        <v>87.570099999999996</v>
      </c>
      <c r="BK1956">
        <v>1</v>
      </c>
      <c r="BL1956">
        <v>0</v>
      </c>
      <c r="BM1956">
        <v>1</v>
      </c>
      <c r="BN1956">
        <v>34.700000000000003</v>
      </c>
      <c r="BO1956">
        <v>71.8</v>
      </c>
      <c r="BP1956">
        <v>85.67</v>
      </c>
      <c r="BQ1956">
        <v>73.650000000000006</v>
      </c>
      <c r="BR1956">
        <v>74.180400000000006</v>
      </c>
      <c r="BS1956">
        <v>2</v>
      </c>
      <c r="BT1956">
        <v>0</v>
      </c>
      <c r="BU1956">
        <v>2</v>
      </c>
      <c r="BV1956">
        <v>11</v>
      </c>
      <c r="BW1956">
        <v>18</v>
      </c>
    </row>
    <row r="1957" spans="1:75" x14ac:dyDescent="0.3">
      <c r="A1957">
        <v>2021</v>
      </c>
      <c r="B1957">
        <v>380009</v>
      </c>
      <c r="C1957">
        <f>VLOOKUP(B1957,'PF Hospitals'!$A$2:$J$3113,10,0)</f>
        <v>5</v>
      </c>
      <c r="D1957" t="s">
        <v>5923</v>
      </c>
      <c r="E1957" t="s">
        <v>5924</v>
      </c>
      <c r="F1957" t="s">
        <v>3469</v>
      </c>
      <c r="G1957" t="s">
        <v>5910</v>
      </c>
      <c r="H1957">
        <v>97239</v>
      </c>
      <c r="I1957" t="s">
        <v>5922</v>
      </c>
      <c r="J1957">
        <v>42.06</v>
      </c>
      <c r="K1957">
        <v>79.06</v>
      </c>
      <c r="L1957">
        <v>87.36</v>
      </c>
      <c r="M1957">
        <v>82.7</v>
      </c>
      <c r="N1957">
        <v>82.9863</v>
      </c>
      <c r="O1957">
        <v>5</v>
      </c>
      <c r="P1957">
        <v>0</v>
      </c>
      <c r="Q1957">
        <v>5</v>
      </c>
      <c r="R1957">
        <v>41.99</v>
      </c>
      <c r="S1957">
        <v>79.91</v>
      </c>
      <c r="T1957">
        <v>88.1</v>
      </c>
      <c r="U1957">
        <v>81.55</v>
      </c>
      <c r="V1957">
        <v>82.669899999999998</v>
      </c>
      <c r="W1957">
        <v>4</v>
      </c>
      <c r="X1957">
        <v>1</v>
      </c>
      <c r="Y1957">
        <v>4</v>
      </c>
      <c r="Z1957">
        <v>33.89</v>
      </c>
      <c r="AA1957">
        <v>65.77</v>
      </c>
      <c r="AB1957">
        <v>81</v>
      </c>
      <c r="AC1957">
        <v>67.569999999999993</v>
      </c>
      <c r="AD1957">
        <v>68.411199999999994</v>
      </c>
      <c r="AE1957">
        <v>2</v>
      </c>
      <c r="AF1957">
        <v>0</v>
      </c>
      <c r="AG1957">
        <v>2</v>
      </c>
      <c r="AH1957">
        <v>6.53</v>
      </c>
      <c r="AI1957">
        <v>51.87</v>
      </c>
      <c r="AJ1957">
        <v>63.32</v>
      </c>
      <c r="AK1957">
        <v>59.43</v>
      </c>
      <c r="AL1957">
        <v>64.392799999999994</v>
      </c>
      <c r="AM1957">
        <v>10</v>
      </c>
      <c r="AN1957">
        <v>9</v>
      </c>
      <c r="AO1957">
        <v>10</v>
      </c>
      <c r="AP1957">
        <v>33.19</v>
      </c>
      <c r="AQ1957">
        <v>63.83</v>
      </c>
      <c r="AR1957">
        <v>74.75</v>
      </c>
      <c r="AS1957">
        <v>69.430000000000007</v>
      </c>
      <c r="AT1957">
        <v>69.094300000000004</v>
      </c>
      <c r="AU1957">
        <v>5</v>
      </c>
      <c r="AV1957">
        <v>0</v>
      </c>
      <c r="AW1957">
        <v>5</v>
      </c>
      <c r="AX1957">
        <v>30.6</v>
      </c>
      <c r="AY1957">
        <v>65.61</v>
      </c>
      <c r="AZ1957">
        <v>79.58</v>
      </c>
      <c r="BA1957">
        <v>64.91</v>
      </c>
      <c r="BB1957">
        <v>64.531099999999995</v>
      </c>
      <c r="BC1957">
        <v>0</v>
      </c>
      <c r="BD1957">
        <v>0</v>
      </c>
      <c r="BE1957">
        <v>0</v>
      </c>
      <c r="BF1957">
        <v>66.94</v>
      </c>
      <c r="BG1957">
        <v>87.38</v>
      </c>
      <c r="BH1957">
        <v>92.17</v>
      </c>
      <c r="BI1957">
        <v>89.69</v>
      </c>
      <c r="BJ1957">
        <v>88.318799999999996</v>
      </c>
      <c r="BK1957">
        <v>2</v>
      </c>
      <c r="BL1957">
        <v>0</v>
      </c>
      <c r="BM1957">
        <v>2</v>
      </c>
      <c r="BN1957">
        <v>34.700000000000003</v>
      </c>
      <c r="BO1957">
        <v>71.8</v>
      </c>
      <c r="BP1957">
        <v>85.67</v>
      </c>
      <c r="BQ1957">
        <v>80.010000000000005</v>
      </c>
      <c r="BR1957">
        <v>80.627099999999999</v>
      </c>
      <c r="BS1957">
        <v>6</v>
      </c>
      <c r="BT1957">
        <v>1</v>
      </c>
      <c r="BU1957">
        <v>6</v>
      </c>
      <c r="BV1957">
        <v>34</v>
      </c>
      <c r="BW1957">
        <v>19</v>
      </c>
    </row>
    <row r="1958" spans="1:75" x14ac:dyDescent="0.3">
      <c r="A1958">
        <v>2021</v>
      </c>
      <c r="B1958">
        <v>380014</v>
      </c>
      <c r="C1958">
        <f>VLOOKUP(B1958,'PF Hospitals'!$A$2:$J$3113,10,0)</f>
        <v>4</v>
      </c>
      <c r="D1958" t="s">
        <v>5925</v>
      </c>
      <c r="E1958" t="s">
        <v>5926</v>
      </c>
      <c r="F1958" t="s">
        <v>5927</v>
      </c>
      <c r="G1958" t="s">
        <v>5910</v>
      </c>
      <c r="H1958">
        <v>97330</v>
      </c>
      <c r="I1958" t="s">
        <v>465</v>
      </c>
      <c r="J1958">
        <v>42.06</v>
      </c>
      <c r="K1958">
        <v>79.06</v>
      </c>
      <c r="L1958">
        <v>87.36</v>
      </c>
      <c r="M1958">
        <v>79.34</v>
      </c>
      <c r="N1958">
        <v>80.546099999999996</v>
      </c>
      <c r="O1958">
        <v>2</v>
      </c>
      <c r="P1958">
        <v>1</v>
      </c>
      <c r="Q1958">
        <v>2</v>
      </c>
      <c r="R1958">
        <v>41.99</v>
      </c>
      <c r="S1958">
        <v>79.91</v>
      </c>
      <c r="T1958">
        <v>88.1</v>
      </c>
      <c r="U1958">
        <v>80.33</v>
      </c>
      <c r="V1958">
        <v>77.542900000000003</v>
      </c>
      <c r="W1958">
        <v>0</v>
      </c>
      <c r="X1958">
        <v>0</v>
      </c>
      <c r="Y1958">
        <v>0</v>
      </c>
      <c r="Z1958">
        <v>33.89</v>
      </c>
      <c r="AA1958">
        <v>65.77</v>
      </c>
      <c r="AB1958">
        <v>81</v>
      </c>
      <c r="AC1958">
        <v>69.94</v>
      </c>
      <c r="AD1958">
        <v>72.607399999999998</v>
      </c>
      <c r="AE1958">
        <v>5</v>
      </c>
      <c r="AF1958">
        <v>2</v>
      </c>
      <c r="AG1958">
        <v>5</v>
      </c>
      <c r="AH1958">
        <v>6.53</v>
      </c>
      <c r="AI1958">
        <v>51.87</v>
      </c>
      <c r="AJ1958">
        <v>63.32</v>
      </c>
      <c r="AK1958">
        <v>51.38</v>
      </c>
      <c r="AL1958">
        <v>52.881100000000004</v>
      </c>
      <c r="AM1958">
        <v>1</v>
      </c>
      <c r="AN1958">
        <v>1</v>
      </c>
      <c r="AO1958">
        <v>1</v>
      </c>
      <c r="AP1958">
        <v>33.19</v>
      </c>
      <c r="AQ1958">
        <v>63.83</v>
      </c>
      <c r="AR1958">
        <v>74.75</v>
      </c>
      <c r="AS1958">
        <v>63.83</v>
      </c>
      <c r="AT1958">
        <v>62.096299999999999</v>
      </c>
      <c r="AU1958">
        <v>0</v>
      </c>
      <c r="AV1958">
        <v>0</v>
      </c>
      <c r="AW1958">
        <v>0</v>
      </c>
      <c r="AX1958">
        <v>30.6</v>
      </c>
      <c r="AY1958">
        <v>65.61</v>
      </c>
      <c r="AZ1958">
        <v>79.58</v>
      </c>
      <c r="BA1958">
        <v>56.54</v>
      </c>
      <c r="BB1958">
        <v>58.578099999999999</v>
      </c>
      <c r="BC1958">
        <v>0</v>
      </c>
      <c r="BD1958">
        <v>0</v>
      </c>
      <c r="BE1958">
        <v>0</v>
      </c>
      <c r="BF1958">
        <v>66.94</v>
      </c>
      <c r="BG1958">
        <v>87.38</v>
      </c>
      <c r="BH1958">
        <v>92.17</v>
      </c>
      <c r="BI1958">
        <v>88.43</v>
      </c>
      <c r="BJ1958">
        <v>88.422300000000007</v>
      </c>
      <c r="BK1958">
        <v>2</v>
      </c>
      <c r="BL1958">
        <v>0</v>
      </c>
      <c r="BM1958">
        <v>2</v>
      </c>
      <c r="BN1958">
        <v>34.700000000000003</v>
      </c>
      <c r="BO1958">
        <v>71.8</v>
      </c>
      <c r="BP1958">
        <v>85.67</v>
      </c>
      <c r="BQ1958">
        <v>70.14</v>
      </c>
      <c r="BR1958">
        <v>67.388999999999996</v>
      </c>
      <c r="BS1958">
        <v>0</v>
      </c>
      <c r="BT1958">
        <v>0</v>
      </c>
      <c r="BU1958">
        <v>0</v>
      </c>
      <c r="BV1958">
        <v>10</v>
      </c>
      <c r="BW1958">
        <v>15</v>
      </c>
    </row>
    <row r="1959" spans="1:75" x14ac:dyDescent="0.3">
      <c r="A1959">
        <v>2021</v>
      </c>
      <c r="B1959">
        <v>380017</v>
      </c>
      <c r="C1959">
        <f>VLOOKUP(B1959,'PF Hospitals'!$A$2:$J$3113,10,0)</f>
        <v>4</v>
      </c>
      <c r="D1959" t="s">
        <v>5928</v>
      </c>
      <c r="E1959" t="s">
        <v>5929</v>
      </c>
      <c r="F1959" t="s">
        <v>3469</v>
      </c>
      <c r="G1959" t="s">
        <v>5910</v>
      </c>
      <c r="H1959">
        <v>97210</v>
      </c>
      <c r="I1959" t="s">
        <v>5922</v>
      </c>
      <c r="J1959">
        <v>42.06</v>
      </c>
      <c r="K1959">
        <v>79.06</v>
      </c>
      <c r="L1959">
        <v>87.36</v>
      </c>
      <c r="M1959">
        <v>79.39</v>
      </c>
      <c r="N1959">
        <v>82.675899999999999</v>
      </c>
      <c r="O1959">
        <v>4</v>
      </c>
      <c r="P1959">
        <v>4</v>
      </c>
      <c r="Q1959">
        <v>4</v>
      </c>
      <c r="R1959">
        <v>41.99</v>
      </c>
      <c r="S1959">
        <v>79.91</v>
      </c>
      <c r="T1959">
        <v>88.1</v>
      </c>
      <c r="U1959">
        <v>80.7</v>
      </c>
      <c r="V1959">
        <v>82.163499999999999</v>
      </c>
      <c r="W1959">
        <v>3</v>
      </c>
      <c r="X1959">
        <v>1</v>
      </c>
      <c r="Y1959">
        <v>3</v>
      </c>
      <c r="Z1959">
        <v>33.89</v>
      </c>
      <c r="AA1959">
        <v>65.77</v>
      </c>
      <c r="AB1959">
        <v>81</v>
      </c>
      <c r="AC1959">
        <v>67.680000000000007</v>
      </c>
      <c r="AD1959">
        <v>68.718299999999999</v>
      </c>
      <c r="AE1959">
        <v>2</v>
      </c>
      <c r="AF1959">
        <v>0</v>
      </c>
      <c r="AG1959">
        <v>2</v>
      </c>
      <c r="AH1959">
        <v>6.53</v>
      </c>
      <c r="AI1959">
        <v>51.87</v>
      </c>
      <c r="AJ1959">
        <v>63.32</v>
      </c>
      <c r="AK1959">
        <v>59.15</v>
      </c>
      <c r="AL1959">
        <v>59.139899999999997</v>
      </c>
      <c r="AM1959">
        <v>6</v>
      </c>
      <c r="AN1959">
        <v>0</v>
      </c>
      <c r="AO1959">
        <v>6</v>
      </c>
      <c r="AP1959">
        <v>33.19</v>
      </c>
      <c r="AQ1959">
        <v>63.83</v>
      </c>
      <c r="AR1959">
        <v>74.75</v>
      </c>
      <c r="AS1959">
        <v>69</v>
      </c>
      <c r="AT1959">
        <v>69.778099999999995</v>
      </c>
      <c r="AU1959">
        <v>5</v>
      </c>
      <c r="AV1959">
        <v>1</v>
      </c>
      <c r="AW1959">
        <v>5</v>
      </c>
      <c r="AX1959">
        <v>30.6</v>
      </c>
      <c r="AY1959">
        <v>65.61</v>
      </c>
      <c r="AZ1959">
        <v>79.58</v>
      </c>
      <c r="BA1959">
        <v>66.290000000000006</v>
      </c>
      <c r="BB1959">
        <v>71.361699999999999</v>
      </c>
      <c r="BC1959">
        <v>4</v>
      </c>
      <c r="BD1959">
        <v>3</v>
      </c>
      <c r="BE1959">
        <v>4</v>
      </c>
      <c r="BF1959">
        <v>66.94</v>
      </c>
      <c r="BG1959">
        <v>87.38</v>
      </c>
      <c r="BH1959">
        <v>92.17</v>
      </c>
      <c r="BI1959">
        <v>88.95</v>
      </c>
      <c r="BJ1959">
        <v>88.540599999999998</v>
      </c>
      <c r="BK1959">
        <v>3</v>
      </c>
      <c r="BL1959">
        <v>0</v>
      </c>
      <c r="BM1959">
        <v>3</v>
      </c>
      <c r="BN1959">
        <v>34.700000000000003</v>
      </c>
      <c r="BO1959">
        <v>71.8</v>
      </c>
      <c r="BP1959">
        <v>85.67</v>
      </c>
      <c r="BQ1959">
        <v>78.44</v>
      </c>
      <c r="BR1959">
        <v>77.943200000000004</v>
      </c>
      <c r="BS1959">
        <v>4</v>
      </c>
      <c r="BT1959">
        <v>0</v>
      </c>
      <c r="BU1959">
        <v>4</v>
      </c>
      <c r="BV1959">
        <v>31</v>
      </c>
      <c r="BW1959">
        <v>20</v>
      </c>
    </row>
    <row r="1960" spans="1:75" x14ac:dyDescent="0.3">
      <c r="A1960">
        <v>2021</v>
      </c>
      <c r="B1960">
        <v>380018</v>
      </c>
      <c r="C1960">
        <f>VLOOKUP(B1960,'PF Hospitals'!$A$2:$J$3113,10,0)</f>
        <v>5</v>
      </c>
      <c r="D1960" t="s">
        <v>5930</v>
      </c>
      <c r="E1960" t="s">
        <v>5931</v>
      </c>
      <c r="F1960" t="s">
        <v>5932</v>
      </c>
      <c r="G1960" t="s">
        <v>5910</v>
      </c>
      <c r="H1960">
        <v>97504</v>
      </c>
      <c r="I1960" t="s">
        <v>167</v>
      </c>
      <c r="J1960">
        <v>42.06</v>
      </c>
      <c r="K1960">
        <v>79.06</v>
      </c>
      <c r="L1960">
        <v>87.36</v>
      </c>
      <c r="M1960">
        <v>79.489999999999995</v>
      </c>
      <c r="N1960">
        <v>78.663700000000006</v>
      </c>
      <c r="O1960">
        <v>0</v>
      </c>
      <c r="P1960">
        <v>0</v>
      </c>
      <c r="Q1960">
        <v>0</v>
      </c>
      <c r="R1960">
        <v>41.99</v>
      </c>
      <c r="S1960">
        <v>79.91</v>
      </c>
      <c r="T1960">
        <v>88.1</v>
      </c>
      <c r="U1960">
        <v>80.08</v>
      </c>
      <c r="V1960">
        <v>79.337800000000001</v>
      </c>
      <c r="W1960">
        <v>0</v>
      </c>
      <c r="X1960">
        <v>0</v>
      </c>
      <c r="Y1960">
        <v>0</v>
      </c>
      <c r="Z1960">
        <v>33.89</v>
      </c>
      <c r="AA1960">
        <v>65.77</v>
      </c>
      <c r="AB1960">
        <v>81</v>
      </c>
      <c r="AC1960">
        <v>62.67</v>
      </c>
      <c r="AD1960">
        <v>61.659700000000001</v>
      </c>
      <c r="AE1960">
        <v>0</v>
      </c>
      <c r="AF1960">
        <v>0</v>
      </c>
      <c r="AG1960">
        <v>0</v>
      </c>
      <c r="AH1960">
        <v>6.53</v>
      </c>
      <c r="AI1960">
        <v>51.87</v>
      </c>
      <c r="AJ1960">
        <v>63.32</v>
      </c>
      <c r="AK1960">
        <v>58.61</v>
      </c>
      <c r="AL1960">
        <v>57.616</v>
      </c>
      <c r="AM1960">
        <v>5</v>
      </c>
      <c r="AN1960">
        <v>0</v>
      </c>
      <c r="AO1960">
        <v>5</v>
      </c>
      <c r="AP1960">
        <v>33.19</v>
      </c>
      <c r="AQ1960">
        <v>63.83</v>
      </c>
      <c r="AR1960">
        <v>74.75</v>
      </c>
      <c r="AS1960">
        <v>63.83</v>
      </c>
      <c r="AT1960">
        <v>64.538700000000006</v>
      </c>
      <c r="AU1960">
        <v>1</v>
      </c>
      <c r="AV1960">
        <v>0</v>
      </c>
      <c r="AW1960">
        <v>1</v>
      </c>
      <c r="AX1960">
        <v>30.6</v>
      </c>
      <c r="AY1960">
        <v>65.61</v>
      </c>
      <c r="AZ1960">
        <v>79.58</v>
      </c>
      <c r="BA1960">
        <v>63.27</v>
      </c>
      <c r="BB1960">
        <v>62.035600000000002</v>
      </c>
      <c r="BC1960">
        <v>0</v>
      </c>
      <c r="BD1960">
        <v>0</v>
      </c>
      <c r="BE1960">
        <v>0</v>
      </c>
      <c r="BF1960">
        <v>66.94</v>
      </c>
      <c r="BG1960">
        <v>87.38</v>
      </c>
      <c r="BH1960">
        <v>92.17</v>
      </c>
      <c r="BI1960">
        <v>90.55</v>
      </c>
      <c r="BJ1960">
        <v>89.379599999999996</v>
      </c>
      <c r="BK1960">
        <v>4</v>
      </c>
      <c r="BL1960">
        <v>0</v>
      </c>
      <c r="BM1960">
        <v>4</v>
      </c>
      <c r="BN1960">
        <v>34.700000000000003</v>
      </c>
      <c r="BO1960">
        <v>71.8</v>
      </c>
      <c r="BP1960">
        <v>85.67</v>
      </c>
      <c r="BQ1960">
        <v>76.98</v>
      </c>
      <c r="BR1960">
        <v>75.584699999999998</v>
      </c>
      <c r="BS1960">
        <v>3</v>
      </c>
      <c r="BT1960">
        <v>0</v>
      </c>
      <c r="BU1960">
        <v>3</v>
      </c>
      <c r="BV1960">
        <v>13</v>
      </c>
      <c r="BW1960">
        <v>17</v>
      </c>
    </row>
    <row r="1961" spans="1:75" x14ac:dyDescent="0.3">
      <c r="A1961">
        <v>2021</v>
      </c>
      <c r="B1961">
        <v>380020</v>
      </c>
      <c r="C1961">
        <f>VLOOKUP(B1961,'PF Hospitals'!$A$2:$J$3113,10,0)</f>
        <v>3</v>
      </c>
      <c r="D1961" t="s">
        <v>5933</v>
      </c>
      <c r="E1961" t="s">
        <v>5934</v>
      </c>
      <c r="F1961" t="s">
        <v>2451</v>
      </c>
      <c r="G1961" t="s">
        <v>5910</v>
      </c>
      <c r="H1961">
        <v>97477</v>
      </c>
      <c r="I1961" t="s">
        <v>5935</v>
      </c>
      <c r="J1961">
        <v>42.06</v>
      </c>
      <c r="K1961">
        <v>79.06</v>
      </c>
      <c r="L1961">
        <v>87.36</v>
      </c>
      <c r="M1961">
        <v>74.599999999999994</v>
      </c>
      <c r="N1961">
        <v>78.661299999999997</v>
      </c>
      <c r="O1961">
        <v>0</v>
      </c>
      <c r="P1961">
        <v>3</v>
      </c>
      <c r="Q1961">
        <v>3</v>
      </c>
      <c r="R1961">
        <v>41.99</v>
      </c>
      <c r="S1961">
        <v>79.91</v>
      </c>
      <c r="T1961">
        <v>88.1</v>
      </c>
      <c r="U1961">
        <v>75.069999999999993</v>
      </c>
      <c r="V1961">
        <v>78.793000000000006</v>
      </c>
      <c r="W1961">
        <v>0</v>
      </c>
      <c r="X1961">
        <v>2</v>
      </c>
      <c r="Y1961">
        <v>2</v>
      </c>
      <c r="Z1961">
        <v>33.89</v>
      </c>
      <c r="AA1961">
        <v>65.77</v>
      </c>
      <c r="AB1961">
        <v>81</v>
      </c>
      <c r="AC1961">
        <v>60.96</v>
      </c>
      <c r="AD1961">
        <v>65.107200000000006</v>
      </c>
      <c r="AE1961">
        <v>0</v>
      </c>
      <c r="AF1961">
        <v>2</v>
      </c>
      <c r="AG1961">
        <v>2</v>
      </c>
      <c r="AH1961">
        <v>6.53</v>
      </c>
      <c r="AI1961">
        <v>51.87</v>
      </c>
      <c r="AJ1961">
        <v>63.32</v>
      </c>
      <c r="AK1961">
        <v>53.8</v>
      </c>
      <c r="AL1961">
        <v>50.304200000000002</v>
      </c>
      <c r="AM1961">
        <v>0</v>
      </c>
      <c r="AN1961">
        <v>0</v>
      </c>
      <c r="AO1961">
        <v>0</v>
      </c>
      <c r="AP1961">
        <v>33.19</v>
      </c>
      <c r="AQ1961">
        <v>63.83</v>
      </c>
      <c r="AR1961">
        <v>74.75</v>
      </c>
      <c r="AS1961">
        <v>65.23</v>
      </c>
      <c r="AT1961">
        <v>63.922199999999997</v>
      </c>
      <c r="AU1961">
        <v>1</v>
      </c>
      <c r="AV1961">
        <v>0</v>
      </c>
      <c r="AW1961">
        <v>1</v>
      </c>
      <c r="AX1961">
        <v>30.6</v>
      </c>
      <c r="AY1961">
        <v>65.61</v>
      </c>
      <c r="AZ1961">
        <v>79.58</v>
      </c>
      <c r="BA1961">
        <v>57.42</v>
      </c>
      <c r="BB1961">
        <v>63.211300000000001</v>
      </c>
      <c r="BC1961">
        <v>0</v>
      </c>
      <c r="BD1961">
        <v>2</v>
      </c>
      <c r="BE1961">
        <v>2</v>
      </c>
      <c r="BF1961">
        <v>66.94</v>
      </c>
      <c r="BG1961">
        <v>87.38</v>
      </c>
      <c r="BH1961">
        <v>92.17</v>
      </c>
      <c r="BI1961">
        <v>89.12</v>
      </c>
      <c r="BJ1961">
        <v>88.735200000000006</v>
      </c>
      <c r="BK1961">
        <v>3</v>
      </c>
      <c r="BL1961">
        <v>0</v>
      </c>
      <c r="BM1961">
        <v>3</v>
      </c>
      <c r="BN1961">
        <v>34.700000000000003</v>
      </c>
      <c r="BO1961">
        <v>71.8</v>
      </c>
      <c r="BP1961">
        <v>85.67</v>
      </c>
      <c r="BQ1961">
        <v>66.040000000000006</v>
      </c>
      <c r="BR1961">
        <v>71.894900000000007</v>
      </c>
      <c r="BS1961">
        <v>1</v>
      </c>
      <c r="BT1961">
        <v>2</v>
      </c>
      <c r="BU1961">
        <v>2</v>
      </c>
      <c r="BV1961">
        <v>15</v>
      </c>
      <c r="BW1961">
        <v>18</v>
      </c>
    </row>
    <row r="1962" spans="1:75" x14ac:dyDescent="0.3">
      <c r="A1962">
        <v>2021</v>
      </c>
      <c r="B1962">
        <v>380021</v>
      </c>
      <c r="C1962">
        <f>VLOOKUP(B1962,'PF Hospitals'!$A$2:$J$3113,10,0)</f>
        <v>4</v>
      </c>
      <c r="D1962" t="s">
        <v>5936</v>
      </c>
      <c r="E1962" t="s">
        <v>5937</v>
      </c>
      <c r="F1962" t="s">
        <v>5938</v>
      </c>
      <c r="G1962" t="s">
        <v>5910</v>
      </c>
      <c r="H1962">
        <v>97123</v>
      </c>
      <c r="I1962" t="s">
        <v>473</v>
      </c>
      <c r="J1962">
        <v>42.06</v>
      </c>
      <c r="K1962">
        <v>79.06</v>
      </c>
      <c r="L1962">
        <v>87.36</v>
      </c>
      <c r="M1962">
        <v>75.33</v>
      </c>
      <c r="N1962">
        <v>72.129499999999993</v>
      </c>
      <c r="O1962">
        <v>0</v>
      </c>
      <c r="P1962">
        <v>0</v>
      </c>
      <c r="Q1962">
        <v>0</v>
      </c>
      <c r="R1962">
        <v>41.99</v>
      </c>
      <c r="S1962">
        <v>79.91</v>
      </c>
      <c r="T1962">
        <v>88.1</v>
      </c>
      <c r="U1962">
        <v>76.98</v>
      </c>
      <c r="V1962">
        <v>77.925600000000003</v>
      </c>
      <c r="W1962">
        <v>0</v>
      </c>
      <c r="X1962">
        <v>0</v>
      </c>
      <c r="Y1962">
        <v>0</v>
      </c>
      <c r="Z1962">
        <v>33.89</v>
      </c>
      <c r="AA1962">
        <v>65.77</v>
      </c>
      <c r="AB1962">
        <v>81</v>
      </c>
      <c r="AC1962">
        <v>63.99</v>
      </c>
      <c r="AD1962">
        <v>61.954500000000003</v>
      </c>
      <c r="AE1962">
        <v>0</v>
      </c>
      <c r="AF1962">
        <v>0</v>
      </c>
      <c r="AG1962">
        <v>0</v>
      </c>
      <c r="AH1962">
        <v>6.53</v>
      </c>
      <c r="AI1962">
        <v>51.87</v>
      </c>
      <c r="AJ1962">
        <v>63.32</v>
      </c>
      <c r="AK1962">
        <v>50.96</v>
      </c>
      <c r="AL1962">
        <v>47.832799999999999</v>
      </c>
      <c r="AM1962">
        <v>0</v>
      </c>
      <c r="AN1962">
        <v>0</v>
      </c>
      <c r="AO1962">
        <v>0</v>
      </c>
      <c r="AP1962">
        <v>33.19</v>
      </c>
      <c r="AQ1962">
        <v>63.83</v>
      </c>
      <c r="AR1962">
        <v>74.75</v>
      </c>
      <c r="AS1962">
        <v>65.64</v>
      </c>
      <c r="AT1962">
        <v>63.9514</v>
      </c>
      <c r="AU1962">
        <v>1</v>
      </c>
      <c r="AV1962">
        <v>0</v>
      </c>
      <c r="AW1962">
        <v>1</v>
      </c>
      <c r="AX1962">
        <v>30.6</v>
      </c>
      <c r="AY1962">
        <v>65.61</v>
      </c>
      <c r="AZ1962">
        <v>79.58</v>
      </c>
      <c r="BA1962">
        <v>56.44</v>
      </c>
      <c r="BB1962">
        <v>55.3371</v>
      </c>
      <c r="BC1962">
        <v>0</v>
      </c>
      <c r="BD1962">
        <v>0</v>
      </c>
      <c r="BE1962">
        <v>0</v>
      </c>
      <c r="BF1962">
        <v>66.94</v>
      </c>
      <c r="BG1962">
        <v>87.38</v>
      </c>
      <c r="BH1962">
        <v>92.17</v>
      </c>
      <c r="BI1962">
        <v>88.55</v>
      </c>
      <c r="BJ1962">
        <v>87.652799999999999</v>
      </c>
      <c r="BK1962">
        <v>1</v>
      </c>
      <c r="BL1962">
        <v>0</v>
      </c>
      <c r="BM1962">
        <v>1</v>
      </c>
      <c r="BN1962">
        <v>34.700000000000003</v>
      </c>
      <c r="BO1962">
        <v>71.8</v>
      </c>
      <c r="BP1962">
        <v>85.67</v>
      </c>
      <c r="BQ1962">
        <v>67.34</v>
      </c>
      <c r="BR1962">
        <v>65.397400000000005</v>
      </c>
      <c r="BS1962">
        <v>0</v>
      </c>
      <c r="BT1962">
        <v>0</v>
      </c>
      <c r="BU1962">
        <v>0</v>
      </c>
      <c r="BV1962">
        <v>2</v>
      </c>
      <c r="BW1962">
        <v>14</v>
      </c>
    </row>
    <row r="1963" spans="1:75" x14ac:dyDescent="0.3">
      <c r="A1963">
        <v>2021</v>
      </c>
      <c r="B1963">
        <v>380022</v>
      </c>
      <c r="C1963">
        <f>VLOOKUP(B1963,'PF Hospitals'!$A$2:$J$3113,10,0)</f>
        <v>4</v>
      </c>
      <c r="D1963" t="s">
        <v>5939</v>
      </c>
      <c r="E1963" t="s">
        <v>5940</v>
      </c>
      <c r="F1963" t="s">
        <v>4838</v>
      </c>
      <c r="G1963" t="s">
        <v>5910</v>
      </c>
      <c r="H1963">
        <v>97321</v>
      </c>
      <c r="I1963" t="s">
        <v>2956</v>
      </c>
      <c r="J1963">
        <v>42.06</v>
      </c>
      <c r="K1963">
        <v>79.06</v>
      </c>
      <c r="L1963">
        <v>87.36</v>
      </c>
      <c r="M1963">
        <v>80.23</v>
      </c>
      <c r="N1963">
        <v>85.287000000000006</v>
      </c>
      <c r="O1963">
        <v>7</v>
      </c>
      <c r="P1963">
        <v>7</v>
      </c>
      <c r="Q1963">
        <v>7</v>
      </c>
      <c r="R1963">
        <v>41.99</v>
      </c>
      <c r="S1963">
        <v>79.91</v>
      </c>
      <c r="T1963">
        <v>88.1</v>
      </c>
      <c r="U1963">
        <v>83.34</v>
      </c>
      <c r="V1963">
        <v>87.024000000000001</v>
      </c>
      <c r="W1963">
        <v>8</v>
      </c>
      <c r="X1963">
        <v>7</v>
      </c>
      <c r="Y1963">
        <v>8</v>
      </c>
      <c r="Z1963">
        <v>33.89</v>
      </c>
      <c r="AA1963">
        <v>65.77</v>
      </c>
      <c r="AB1963">
        <v>81</v>
      </c>
      <c r="AC1963">
        <v>68.489999999999995</v>
      </c>
      <c r="AD1963">
        <v>77.885900000000007</v>
      </c>
      <c r="AE1963">
        <v>8</v>
      </c>
      <c r="AF1963">
        <v>7</v>
      </c>
      <c r="AG1963">
        <v>8</v>
      </c>
      <c r="AH1963">
        <v>6.53</v>
      </c>
      <c r="AI1963">
        <v>51.87</v>
      </c>
      <c r="AJ1963">
        <v>63.32</v>
      </c>
      <c r="AK1963">
        <v>54.02</v>
      </c>
      <c r="AL1963">
        <v>57.034500000000001</v>
      </c>
      <c r="AM1963">
        <v>5</v>
      </c>
      <c r="AN1963">
        <v>3</v>
      </c>
      <c r="AO1963">
        <v>5</v>
      </c>
      <c r="AP1963">
        <v>33.19</v>
      </c>
      <c r="AQ1963">
        <v>63.83</v>
      </c>
      <c r="AR1963">
        <v>74.75</v>
      </c>
      <c r="AS1963">
        <v>65.63</v>
      </c>
      <c r="AT1963">
        <v>68.261200000000002</v>
      </c>
      <c r="AU1963">
        <v>4</v>
      </c>
      <c r="AV1963">
        <v>2</v>
      </c>
      <c r="AW1963">
        <v>4</v>
      </c>
      <c r="AX1963">
        <v>30.6</v>
      </c>
      <c r="AY1963">
        <v>65.61</v>
      </c>
      <c r="AZ1963">
        <v>79.58</v>
      </c>
      <c r="BA1963">
        <v>72.069999999999993</v>
      </c>
      <c r="BB1963">
        <v>76.460800000000006</v>
      </c>
      <c r="BC1963">
        <v>7</v>
      </c>
      <c r="BD1963">
        <v>5</v>
      </c>
      <c r="BE1963">
        <v>7</v>
      </c>
      <c r="BF1963">
        <v>66.94</v>
      </c>
      <c r="BG1963">
        <v>87.38</v>
      </c>
      <c r="BH1963">
        <v>92.17</v>
      </c>
      <c r="BI1963">
        <v>90.05</v>
      </c>
      <c r="BJ1963">
        <v>90.935299999999998</v>
      </c>
      <c r="BK1963">
        <v>7</v>
      </c>
      <c r="BL1963">
        <v>4</v>
      </c>
      <c r="BM1963">
        <v>7</v>
      </c>
      <c r="BN1963">
        <v>34.700000000000003</v>
      </c>
      <c r="BO1963">
        <v>71.8</v>
      </c>
      <c r="BP1963">
        <v>85.67</v>
      </c>
      <c r="BQ1963">
        <v>75.48</v>
      </c>
      <c r="BR1963">
        <v>79.861599999999996</v>
      </c>
      <c r="BS1963">
        <v>6</v>
      </c>
      <c r="BT1963">
        <v>4</v>
      </c>
      <c r="BU1963">
        <v>6</v>
      </c>
      <c r="BV1963">
        <v>52</v>
      </c>
      <c r="BW1963">
        <v>20</v>
      </c>
    </row>
    <row r="1964" spans="1:75" x14ac:dyDescent="0.3">
      <c r="A1964">
        <v>2021</v>
      </c>
      <c r="B1964">
        <v>380025</v>
      </c>
      <c r="C1964">
        <f>VLOOKUP(B1964,'PF Hospitals'!$A$2:$J$3113,10,0)</f>
        <v>3</v>
      </c>
      <c r="D1964" t="s">
        <v>5941</v>
      </c>
      <c r="E1964" t="s">
        <v>5942</v>
      </c>
      <c r="F1964" t="s">
        <v>5943</v>
      </c>
      <c r="G1964" t="s">
        <v>5910</v>
      </c>
      <c r="H1964">
        <v>97030</v>
      </c>
      <c r="I1964" t="s">
        <v>5922</v>
      </c>
      <c r="J1964">
        <v>42.06</v>
      </c>
      <c r="K1964">
        <v>79.06</v>
      </c>
      <c r="L1964">
        <v>87.36</v>
      </c>
      <c r="M1964">
        <v>77.94</v>
      </c>
      <c r="N1964">
        <v>78.933999999999997</v>
      </c>
      <c r="O1964">
        <v>0</v>
      </c>
      <c r="P1964">
        <v>1</v>
      </c>
      <c r="Q1964">
        <v>1</v>
      </c>
      <c r="R1964">
        <v>41.99</v>
      </c>
      <c r="S1964">
        <v>79.91</v>
      </c>
      <c r="T1964">
        <v>88.1</v>
      </c>
      <c r="U1964">
        <v>80.37</v>
      </c>
      <c r="V1964">
        <v>80.118200000000002</v>
      </c>
      <c r="W1964">
        <v>1</v>
      </c>
      <c r="X1964">
        <v>0</v>
      </c>
      <c r="Y1964">
        <v>1</v>
      </c>
      <c r="Z1964">
        <v>33.89</v>
      </c>
      <c r="AA1964">
        <v>65.77</v>
      </c>
      <c r="AB1964">
        <v>81</v>
      </c>
      <c r="AC1964">
        <v>69.19</v>
      </c>
      <c r="AD1964">
        <v>63.448399999999999</v>
      </c>
      <c r="AE1964">
        <v>0</v>
      </c>
      <c r="AF1964">
        <v>0</v>
      </c>
      <c r="AG1964">
        <v>0</v>
      </c>
      <c r="AH1964">
        <v>6.53</v>
      </c>
      <c r="AI1964">
        <v>51.87</v>
      </c>
      <c r="AJ1964">
        <v>63.32</v>
      </c>
      <c r="AK1964">
        <v>50.81</v>
      </c>
      <c r="AL1964">
        <v>51.133299999999998</v>
      </c>
      <c r="AM1964">
        <v>0</v>
      </c>
      <c r="AN1964">
        <v>0</v>
      </c>
      <c r="AO1964">
        <v>0</v>
      </c>
      <c r="AP1964">
        <v>33.19</v>
      </c>
      <c r="AQ1964">
        <v>63.83</v>
      </c>
      <c r="AR1964">
        <v>74.75</v>
      </c>
      <c r="AS1964">
        <v>68.95</v>
      </c>
      <c r="AT1964">
        <v>65.431600000000003</v>
      </c>
      <c r="AU1964">
        <v>2</v>
      </c>
      <c r="AV1964">
        <v>0</v>
      </c>
      <c r="AW1964">
        <v>2</v>
      </c>
      <c r="AX1964">
        <v>30.6</v>
      </c>
      <c r="AY1964">
        <v>65.61</v>
      </c>
      <c r="AZ1964">
        <v>79.58</v>
      </c>
      <c r="BA1964">
        <v>57.39</v>
      </c>
      <c r="BB1964">
        <v>57.663200000000003</v>
      </c>
      <c r="BC1964">
        <v>0</v>
      </c>
      <c r="BD1964">
        <v>0</v>
      </c>
      <c r="BE1964">
        <v>0</v>
      </c>
      <c r="BF1964">
        <v>66.94</v>
      </c>
      <c r="BG1964">
        <v>87.38</v>
      </c>
      <c r="BH1964">
        <v>92.17</v>
      </c>
      <c r="BI1964">
        <v>91.04</v>
      </c>
      <c r="BJ1964">
        <v>88.889499999999998</v>
      </c>
      <c r="BK1964">
        <v>3</v>
      </c>
      <c r="BL1964">
        <v>0</v>
      </c>
      <c r="BM1964">
        <v>3</v>
      </c>
      <c r="BN1964">
        <v>34.700000000000003</v>
      </c>
      <c r="BO1964">
        <v>71.8</v>
      </c>
      <c r="BP1964">
        <v>85.67</v>
      </c>
      <c r="BQ1964">
        <v>73.28</v>
      </c>
      <c r="BR1964">
        <v>70.692099999999996</v>
      </c>
      <c r="BS1964">
        <v>0</v>
      </c>
      <c r="BT1964">
        <v>0</v>
      </c>
      <c r="BU1964">
        <v>0</v>
      </c>
      <c r="BV1964">
        <v>7</v>
      </c>
      <c r="BW1964">
        <v>15</v>
      </c>
    </row>
    <row r="1965" spans="1:75" x14ac:dyDescent="0.3">
      <c r="A1965">
        <v>2021</v>
      </c>
      <c r="B1965">
        <v>380027</v>
      </c>
      <c r="C1965">
        <f>VLOOKUP(B1965,'PF Hospitals'!$A$2:$J$3113,10,0)</f>
        <v>2</v>
      </c>
      <c r="D1965" t="s">
        <v>1091</v>
      </c>
      <c r="E1965" t="s">
        <v>5944</v>
      </c>
      <c r="F1965" t="s">
        <v>5945</v>
      </c>
      <c r="G1965" t="s">
        <v>5910</v>
      </c>
      <c r="H1965">
        <v>97471</v>
      </c>
      <c r="I1965" t="s">
        <v>1448</v>
      </c>
      <c r="J1965">
        <v>42.06</v>
      </c>
      <c r="K1965">
        <v>79.06</v>
      </c>
      <c r="L1965">
        <v>87.36</v>
      </c>
      <c r="M1965">
        <v>77.53</v>
      </c>
      <c r="N1965">
        <v>78.297600000000003</v>
      </c>
      <c r="O1965">
        <v>0</v>
      </c>
      <c r="P1965">
        <v>0</v>
      </c>
      <c r="Q1965">
        <v>0</v>
      </c>
      <c r="R1965">
        <v>41.99</v>
      </c>
      <c r="S1965">
        <v>79.91</v>
      </c>
      <c r="T1965">
        <v>88.1</v>
      </c>
      <c r="U1965">
        <v>75.290000000000006</v>
      </c>
      <c r="V1965">
        <v>77.645200000000003</v>
      </c>
      <c r="W1965">
        <v>0</v>
      </c>
      <c r="X1965">
        <v>1</v>
      </c>
      <c r="Y1965">
        <v>1</v>
      </c>
      <c r="Z1965">
        <v>33.89</v>
      </c>
      <c r="AA1965">
        <v>65.77</v>
      </c>
      <c r="AB1965">
        <v>81</v>
      </c>
      <c r="AC1965">
        <v>61.77</v>
      </c>
      <c r="AD1965">
        <v>62.495100000000001</v>
      </c>
      <c r="AE1965">
        <v>0</v>
      </c>
      <c r="AF1965">
        <v>0</v>
      </c>
      <c r="AG1965">
        <v>0</v>
      </c>
      <c r="AH1965">
        <v>6.53</v>
      </c>
      <c r="AI1965">
        <v>51.87</v>
      </c>
      <c r="AJ1965">
        <v>63.32</v>
      </c>
      <c r="AK1965">
        <v>49.89</v>
      </c>
      <c r="AL1965">
        <v>45.261800000000001</v>
      </c>
      <c r="AM1965">
        <v>0</v>
      </c>
      <c r="AN1965">
        <v>0</v>
      </c>
      <c r="AO1965">
        <v>0</v>
      </c>
      <c r="AP1965">
        <v>33.19</v>
      </c>
      <c r="AQ1965">
        <v>63.83</v>
      </c>
      <c r="AR1965">
        <v>74.75</v>
      </c>
      <c r="AS1965">
        <v>69.12</v>
      </c>
      <c r="AT1965">
        <v>63.602699999999999</v>
      </c>
      <c r="AU1965">
        <v>0</v>
      </c>
      <c r="AV1965">
        <v>0</v>
      </c>
      <c r="AW1965">
        <v>0</v>
      </c>
      <c r="AX1965">
        <v>30.6</v>
      </c>
      <c r="AY1965">
        <v>65.61</v>
      </c>
      <c r="AZ1965">
        <v>79.58</v>
      </c>
      <c r="BA1965">
        <v>61.93</v>
      </c>
      <c r="BB1965">
        <v>59.362900000000003</v>
      </c>
      <c r="BC1965">
        <v>0</v>
      </c>
      <c r="BD1965">
        <v>0</v>
      </c>
      <c r="BE1965">
        <v>0</v>
      </c>
      <c r="BF1965">
        <v>66.94</v>
      </c>
      <c r="BG1965">
        <v>87.38</v>
      </c>
      <c r="BH1965">
        <v>92.17</v>
      </c>
      <c r="BI1965">
        <v>82.43</v>
      </c>
      <c r="BJ1965">
        <v>85.034499999999994</v>
      </c>
      <c r="BK1965">
        <v>0</v>
      </c>
      <c r="BL1965">
        <v>2</v>
      </c>
      <c r="BM1965">
        <v>2</v>
      </c>
      <c r="BN1965">
        <v>34.700000000000003</v>
      </c>
      <c r="BO1965">
        <v>71.8</v>
      </c>
      <c r="BP1965">
        <v>85.67</v>
      </c>
      <c r="BQ1965">
        <v>69.56</v>
      </c>
      <c r="BR1965">
        <v>62.9529</v>
      </c>
      <c r="BS1965">
        <v>0</v>
      </c>
      <c r="BT1965">
        <v>0</v>
      </c>
      <c r="BU1965">
        <v>0</v>
      </c>
      <c r="BV1965">
        <v>3</v>
      </c>
      <c r="BW1965">
        <v>15</v>
      </c>
    </row>
    <row r="1966" spans="1:75" x14ac:dyDescent="0.3">
      <c r="A1966">
        <v>2021</v>
      </c>
      <c r="B1966">
        <v>380029</v>
      </c>
      <c r="C1966">
        <f>VLOOKUP(B1966,'PF Hospitals'!$A$2:$J$3113,10,0)</f>
        <v>4</v>
      </c>
      <c r="D1966" t="s">
        <v>5946</v>
      </c>
      <c r="E1966" t="s">
        <v>5947</v>
      </c>
      <c r="F1966" t="s">
        <v>5948</v>
      </c>
      <c r="G1966" t="s">
        <v>5910</v>
      </c>
      <c r="H1966">
        <v>97381</v>
      </c>
      <c r="I1966" t="s">
        <v>1708</v>
      </c>
      <c r="J1966">
        <v>42.06</v>
      </c>
      <c r="K1966">
        <v>79.06</v>
      </c>
      <c r="L1966">
        <v>87.36</v>
      </c>
      <c r="M1966">
        <v>78.900000000000006</v>
      </c>
      <c r="N1966">
        <v>80.882800000000003</v>
      </c>
      <c r="O1966">
        <v>2</v>
      </c>
      <c r="P1966">
        <v>2</v>
      </c>
      <c r="Q1966">
        <v>2</v>
      </c>
      <c r="R1966">
        <v>41.99</v>
      </c>
      <c r="S1966">
        <v>79.91</v>
      </c>
      <c r="T1966">
        <v>88.1</v>
      </c>
      <c r="U1966">
        <v>82.44</v>
      </c>
      <c r="V1966">
        <v>85.261600000000001</v>
      </c>
      <c r="W1966">
        <v>6</v>
      </c>
      <c r="X1966">
        <v>4</v>
      </c>
      <c r="Y1966">
        <v>6</v>
      </c>
      <c r="Z1966">
        <v>33.89</v>
      </c>
      <c r="AA1966">
        <v>65.77</v>
      </c>
      <c r="AB1966">
        <v>81</v>
      </c>
      <c r="AC1966">
        <v>69.260000000000005</v>
      </c>
      <c r="AD1966">
        <v>68.717600000000004</v>
      </c>
      <c r="AE1966">
        <v>2</v>
      </c>
      <c r="AF1966">
        <v>0</v>
      </c>
      <c r="AG1966">
        <v>2</v>
      </c>
      <c r="AH1966">
        <v>6.53</v>
      </c>
      <c r="AI1966">
        <v>51.87</v>
      </c>
      <c r="AJ1966">
        <v>63.32</v>
      </c>
      <c r="AK1966">
        <v>56.43</v>
      </c>
      <c r="AL1966">
        <v>57.982399999999998</v>
      </c>
      <c r="AM1966">
        <v>5</v>
      </c>
      <c r="AN1966">
        <v>2</v>
      </c>
      <c r="AO1966">
        <v>5</v>
      </c>
      <c r="AP1966">
        <v>33.19</v>
      </c>
      <c r="AQ1966">
        <v>63.83</v>
      </c>
      <c r="AR1966">
        <v>74.75</v>
      </c>
      <c r="AS1966">
        <v>64.06</v>
      </c>
      <c r="AT1966">
        <v>66.720699999999994</v>
      </c>
      <c r="AU1966">
        <v>3</v>
      </c>
      <c r="AV1966">
        <v>2</v>
      </c>
      <c r="AW1966">
        <v>3</v>
      </c>
      <c r="AX1966">
        <v>30.6</v>
      </c>
      <c r="AY1966">
        <v>65.61</v>
      </c>
      <c r="AZ1966">
        <v>79.58</v>
      </c>
      <c r="BA1966">
        <v>66.28</v>
      </c>
      <c r="BB1966">
        <v>72.747399999999999</v>
      </c>
      <c r="BC1966">
        <v>5</v>
      </c>
      <c r="BD1966">
        <v>4</v>
      </c>
      <c r="BE1966">
        <v>5</v>
      </c>
      <c r="BF1966">
        <v>66.94</v>
      </c>
      <c r="BG1966">
        <v>87.38</v>
      </c>
      <c r="BH1966">
        <v>92.17</v>
      </c>
      <c r="BI1966">
        <v>88.4</v>
      </c>
      <c r="BJ1966">
        <v>89.265299999999996</v>
      </c>
      <c r="BK1966">
        <v>4</v>
      </c>
      <c r="BL1966">
        <v>2</v>
      </c>
      <c r="BM1966">
        <v>4</v>
      </c>
      <c r="BN1966">
        <v>34.700000000000003</v>
      </c>
      <c r="BO1966">
        <v>71.8</v>
      </c>
      <c r="BP1966">
        <v>85.67</v>
      </c>
      <c r="BQ1966">
        <v>78.069999999999993</v>
      </c>
      <c r="BR1966">
        <v>78.2453</v>
      </c>
      <c r="BS1966">
        <v>5</v>
      </c>
      <c r="BT1966">
        <v>0</v>
      </c>
      <c r="BU1966">
        <v>5</v>
      </c>
      <c r="BV1966">
        <v>32</v>
      </c>
      <c r="BW1966">
        <v>20</v>
      </c>
    </row>
    <row r="1967" spans="1:75" x14ac:dyDescent="0.3">
      <c r="A1967">
        <v>2021</v>
      </c>
      <c r="B1967">
        <v>380033</v>
      </c>
      <c r="C1967">
        <f>VLOOKUP(B1967,'PF Hospitals'!$A$2:$J$3113,10,0)</f>
        <v>3</v>
      </c>
      <c r="D1967" t="s">
        <v>5949</v>
      </c>
      <c r="E1967" t="s">
        <v>5950</v>
      </c>
      <c r="F1967" t="s">
        <v>5951</v>
      </c>
      <c r="G1967" t="s">
        <v>5910</v>
      </c>
      <c r="H1967">
        <v>97401</v>
      </c>
      <c r="I1967" t="s">
        <v>5935</v>
      </c>
      <c r="J1967">
        <v>42.06</v>
      </c>
      <c r="K1967">
        <v>79.06</v>
      </c>
      <c r="L1967">
        <v>87.36</v>
      </c>
      <c r="M1967">
        <v>61.02</v>
      </c>
      <c r="N1967">
        <v>72.457400000000007</v>
      </c>
      <c r="O1967">
        <v>0</v>
      </c>
      <c r="P1967">
        <v>4</v>
      </c>
      <c r="Q1967">
        <v>4</v>
      </c>
      <c r="R1967">
        <v>41.99</v>
      </c>
      <c r="S1967">
        <v>79.91</v>
      </c>
      <c r="T1967">
        <v>88.1</v>
      </c>
      <c r="U1967">
        <v>66.59</v>
      </c>
      <c r="V1967">
        <v>69.809200000000004</v>
      </c>
      <c r="W1967">
        <v>0</v>
      </c>
      <c r="X1967">
        <v>1</v>
      </c>
      <c r="Y1967">
        <v>1</v>
      </c>
      <c r="Z1967">
        <v>33.89</v>
      </c>
      <c r="AA1967">
        <v>65.77</v>
      </c>
      <c r="AB1967">
        <v>81</v>
      </c>
      <c r="AC1967">
        <v>51.36</v>
      </c>
      <c r="AD1967">
        <v>61.471400000000003</v>
      </c>
      <c r="AE1967">
        <v>0</v>
      </c>
      <c r="AF1967">
        <v>3</v>
      </c>
      <c r="AG1967">
        <v>3</v>
      </c>
      <c r="AH1967">
        <v>6.53</v>
      </c>
      <c r="AI1967">
        <v>51.87</v>
      </c>
      <c r="AJ1967">
        <v>63.32</v>
      </c>
      <c r="AK1967">
        <v>41.07</v>
      </c>
      <c r="AL1967">
        <v>38.313699999999997</v>
      </c>
      <c r="AM1967">
        <v>0</v>
      </c>
      <c r="AN1967">
        <v>0</v>
      </c>
      <c r="AO1967">
        <v>0</v>
      </c>
      <c r="AP1967">
        <v>33.19</v>
      </c>
      <c r="AQ1967">
        <v>63.83</v>
      </c>
      <c r="AR1967">
        <v>74.75</v>
      </c>
      <c r="AS1967">
        <v>46.82</v>
      </c>
      <c r="AT1967">
        <v>53.146700000000003</v>
      </c>
      <c r="AU1967">
        <v>0</v>
      </c>
      <c r="AV1967">
        <v>2</v>
      </c>
      <c r="AW1967">
        <v>2</v>
      </c>
      <c r="AX1967">
        <v>30.6</v>
      </c>
      <c r="AY1967">
        <v>65.61</v>
      </c>
      <c r="AZ1967">
        <v>79.58</v>
      </c>
      <c r="BA1967">
        <v>56.32</v>
      </c>
      <c r="BB1967">
        <v>53.851700000000001</v>
      </c>
      <c r="BC1967">
        <v>0</v>
      </c>
      <c r="BD1967">
        <v>0</v>
      </c>
      <c r="BE1967">
        <v>0</v>
      </c>
      <c r="BF1967">
        <v>66.94</v>
      </c>
      <c r="BG1967">
        <v>87.38</v>
      </c>
      <c r="BH1967">
        <v>92.17</v>
      </c>
      <c r="BI1967">
        <v>83.56</v>
      </c>
      <c r="BJ1967">
        <v>87.233699999999999</v>
      </c>
      <c r="BK1967">
        <v>0</v>
      </c>
      <c r="BL1967">
        <v>4</v>
      </c>
      <c r="BM1967">
        <v>4</v>
      </c>
      <c r="BN1967">
        <v>34.700000000000003</v>
      </c>
      <c r="BO1967">
        <v>71.8</v>
      </c>
      <c r="BP1967">
        <v>85.67</v>
      </c>
      <c r="BQ1967">
        <v>59.25</v>
      </c>
      <c r="BR1967">
        <v>56.712600000000002</v>
      </c>
      <c r="BS1967">
        <v>0</v>
      </c>
      <c r="BT1967">
        <v>0</v>
      </c>
      <c r="BU1967">
        <v>0</v>
      </c>
      <c r="BV1967">
        <v>14</v>
      </c>
      <c r="BW1967">
        <v>11</v>
      </c>
    </row>
    <row r="1968" spans="1:75" x14ac:dyDescent="0.3">
      <c r="A1968">
        <v>2021</v>
      </c>
      <c r="B1968">
        <v>380037</v>
      </c>
      <c r="C1968">
        <f>VLOOKUP(B1968,'PF Hospitals'!$A$2:$J$3113,10,0)</f>
        <v>4</v>
      </c>
      <c r="D1968" t="s">
        <v>5952</v>
      </c>
      <c r="E1968" t="s">
        <v>5953</v>
      </c>
      <c r="F1968" t="s">
        <v>5954</v>
      </c>
      <c r="G1968" t="s">
        <v>5910</v>
      </c>
      <c r="H1968">
        <v>97132</v>
      </c>
      <c r="I1968" t="s">
        <v>5955</v>
      </c>
      <c r="J1968">
        <v>42.06</v>
      </c>
      <c r="K1968">
        <v>79.06</v>
      </c>
      <c r="L1968">
        <v>87.36</v>
      </c>
      <c r="M1968">
        <v>79.8</v>
      </c>
      <c r="N1968">
        <v>80.481800000000007</v>
      </c>
      <c r="O1968">
        <v>2</v>
      </c>
      <c r="P1968">
        <v>0</v>
      </c>
      <c r="Q1968">
        <v>2</v>
      </c>
      <c r="R1968">
        <v>41.99</v>
      </c>
      <c r="S1968">
        <v>79.91</v>
      </c>
      <c r="T1968">
        <v>88.1</v>
      </c>
      <c r="U1968">
        <v>83.37</v>
      </c>
      <c r="V1968">
        <v>83.366</v>
      </c>
      <c r="W1968">
        <v>4</v>
      </c>
      <c r="X1968">
        <v>0</v>
      </c>
      <c r="Y1968">
        <v>4</v>
      </c>
      <c r="Z1968">
        <v>33.89</v>
      </c>
      <c r="AA1968">
        <v>65.77</v>
      </c>
      <c r="AB1968">
        <v>81</v>
      </c>
      <c r="AC1968">
        <v>64.39</v>
      </c>
      <c r="AD1968">
        <v>63.368000000000002</v>
      </c>
      <c r="AE1968">
        <v>0</v>
      </c>
      <c r="AF1968">
        <v>0</v>
      </c>
      <c r="AG1968">
        <v>0</v>
      </c>
      <c r="AH1968">
        <v>6.53</v>
      </c>
      <c r="AI1968">
        <v>51.87</v>
      </c>
      <c r="AJ1968">
        <v>63.32</v>
      </c>
      <c r="AK1968">
        <v>55.65</v>
      </c>
      <c r="AL1968">
        <v>54.697699999999998</v>
      </c>
      <c r="AM1968">
        <v>3</v>
      </c>
      <c r="AN1968">
        <v>0</v>
      </c>
      <c r="AO1968">
        <v>3</v>
      </c>
      <c r="AP1968">
        <v>33.19</v>
      </c>
      <c r="AQ1968">
        <v>63.83</v>
      </c>
      <c r="AR1968">
        <v>74.75</v>
      </c>
      <c r="AS1968">
        <v>64.75</v>
      </c>
      <c r="AT1968">
        <v>64.304699999999997</v>
      </c>
      <c r="AU1968">
        <v>1</v>
      </c>
      <c r="AV1968">
        <v>0</v>
      </c>
      <c r="AW1968">
        <v>1</v>
      </c>
      <c r="AX1968">
        <v>30.6</v>
      </c>
      <c r="AY1968">
        <v>65.61</v>
      </c>
      <c r="AZ1968">
        <v>79.58</v>
      </c>
      <c r="BA1968">
        <v>67.680000000000007</v>
      </c>
      <c r="BB1968">
        <v>67.807400000000001</v>
      </c>
      <c r="BC1968">
        <v>2</v>
      </c>
      <c r="BD1968">
        <v>0</v>
      </c>
      <c r="BE1968">
        <v>2</v>
      </c>
      <c r="BF1968">
        <v>66.94</v>
      </c>
      <c r="BG1968">
        <v>87.38</v>
      </c>
      <c r="BH1968">
        <v>92.17</v>
      </c>
      <c r="BI1968">
        <v>90.04</v>
      </c>
      <c r="BJ1968">
        <v>88.846900000000005</v>
      </c>
      <c r="BK1968">
        <v>3</v>
      </c>
      <c r="BL1968">
        <v>0</v>
      </c>
      <c r="BM1968">
        <v>3</v>
      </c>
      <c r="BN1968">
        <v>34.700000000000003</v>
      </c>
      <c r="BO1968">
        <v>71.8</v>
      </c>
      <c r="BP1968">
        <v>85.67</v>
      </c>
      <c r="BQ1968">
        <v>80.989999999999995</v>
      </c>
      <c r="BR1968">
        <v>79.609899999999996</v>
      </c>
      <c r="BS1968">
        <v>6</v>
      </c>
      <c r="BT1968">
        <v>0</v>
      </c>
      <c r="BU1968">
        <v>6</v>
      </c>
      <c r="BV1968">
        <v>21</v>
      </c>
      <c r="BW1968">
        <v>18</v>
      </c>
    </row>
    <row r="1969" spans="1:75" x14ac:dyDescent="0.3">
      <c r="A1969">
        <v>2021</v>
      </c>
      <c r="B1969">
        <v>380038</v>
      </c>
      <c r="C1969">
        <f>VLOOKUP(B1969,'PF Hospitals'!$A$2:$J$3113,10,0)</f>
        <v>3</v>
      </c>
      <c r="D1969" t="s">
        <v>5956</v>
      </c>
      <c r="E1969" t="s">
        <v>5957</v>
      </c>
      <c r="F1969" t="s">
        <v>5958</v>
      </c>
      <c r="G1969" t="s">
        <v>5910</v>
      </c>
      <c r="H1969">
        <v>97045</v>
      </c>
      <c r="I1969" t="s">
        <v>5959</v>
      </c>
      <c r="J1969">
        <v>42.06</v>
      </c>
      <c r="K1969">
        <v>79.06</v>
      </c>
      <c r="L1969">
        <v>87.36</v>
      </c>
      <c r="M1969">
        <v>80.64</v>
      </c>
      <c r="N1969">
        <v>81.426100000000005</v>
      </c>
      <c r="O1969">
        <v>3</v>
      </c>
      <c r="P1969">
        <v>1</v>
      </c>
      <c r="Q1969">
        <v>3</v>
      </c>
      <c r="R1969">
        <v>41.99</v>
      </c>
      <c r="S1969">
        <v>79.91</v>
      </c>
      <c r="T1969">
        <v>88.1</v>
      </c>
      <c r="U1969">
        <v>81.12</v>
      </c>
      <c r="V1969">
        <v>80.618799999999993</v>
      </c>
      <c r="W1969">
        <v>1</v>
      </c>
      <c r="X1969">
        <v>0</v>
      </c>
      <c r="Y1969">
        <v>1</v>
      </c>
      <c r="Z1969">
        <v>33.89</v>
      </c>
      <c r="AA1969">
        <v>65.77</v>
      </c>
      <c r="AB1969">
        <v>81</v>
      </c>
      <c r="AC1969">
        <v>65.06</v>
      </c>
      <c r="AD1969">
        <v>65.768500000000003</v>
      </c>
      <c r="AE1969">
        <v>0</v>
      </c>
      <c r="AF1969">
        <v>0</v>
      </c>
      <c r="AG1969">
        <v>0</v>
      </c>
      <c r="AH1969">
        <v>6.53</v>
      </c>
      <c r="AI1969">
        <v>51.87</v>
      </c>
      <c r="AJ1969">
        <v>63.32</v>
      </c>
      <c r="AK1969">
        <v>55.07</v>
      </c>
      <c r="AL1969">
        <v>52.1402</v>
      </c>
      <c r="AM1969">
        <v>1</v>
      </c>
      <c r="AN1969">
        <v>0</v>
      </c>
      <c r="AO1969">
        <v>1</v>
      </c>
      <c r="AP1969">
        <v>33.19</v>
      </c>
      <c r="AQ1969">
        <v>63.83</v>
      </c>
      <c r="AR1969">
        <v>74.75</v>
      </c>
      <c r="AS1969">
        <v>67.84</v>
      </c>
      <c r="AT1969">
        <v>61.610599999999998</v>
      </c>
      <c r="AU1969">
        <v>0</v>
      </c>
      <c r="AV1969">
        <v>0</v>
      </c>
      <c r="AW1969">
        <v>0</v>
      </c>
      <c r="AX1969">
        <v>30.6</v>
      </c>
      <c r="AY1969">
        <v>65.61</v>
      </c>
      <c r="AZ1969">
        <v>79.58</v>
      </c>
      <c r="BA1969">
        <v>65.37</v>
      </c>
      <c r="BB1969">
        <v>61.371600000000001</v>
      </c>
      <c r="BC1969">
        <v>0</v>
      </c>
      <c r="BD1969">
        <v>0</v>
      </c>
      <c r="BE1969">
        <v>0</v>
      </c>
      <c r="BF1969">
        <v>66.94</v>
      </c>
      <c r="BG1969">
        <v>87.38</v>
      </c>
      <c r="BH1969">
        <v>92.17</v>
      </c>
      <c r="BI1969">
        <v>91.98</v>
      </c>
      <c r="BJ1969">
        <v>90.733999999999995</v>
      </c>
      <c r="BK1969">
        <v>7</v>
      </c>
      <c r="BL1969">
        <v>0</v>
      </c>
      <c r="BM1969">
        <v>7</v>
      </c>
      <c r="BN1969">
        <v>34.700000000000003</v>
      </c>
      <c r="BO1969">
        <v>71.8</v>
      </c>
      <c r="BP1969">
        <v>85.67</v>
      </c>
      <c r="BQ1969">
        <v>73.239999999999995</v>
      </c>
      <c r="BR1969">
        <v>72.099500000000006</v>
      </c>
      <c r="BS1969">
        <v>1</v>
      </c>
      <c r="BT1969">
        <v>0</v>
      </c>
      <c r="BU1969">
        <v>1</v>
      </c>
      <c r="BV1969">
        <v>13</v>
      </c>
      <c r="BW1969">
        <v>17</v>
      </c>
    </row>
    <row r="1970" spans="1:75" x14ac:dyDescent="0.3">
      <c r="A1970">
        <v>2021</v>
      </c>
      <c r="B1970">
        <v>380040</v>
      </c>
      <c r="C1970">
        <f>VLOOKUP(B1970,'PF Hospitals'!$A$2:$J$3113,10,0)</f>
        <v>3</v>
      </c>
      <c r="D1970" t="s">
        <v>5960</v>
      </c>
      <c r="E1970" t="s">
        <v>5961</v>
      </c>
      <c r="F1970" t="s">
        <v>5962</v>
      </c>
      <c r="G1970" t="s">
        <v>5910</v>
      </c>
      <c r="H1970">
        <v>97756</v>
      </c>
      <c r="I1970" t="s">
        <v>5963</v>
      </c>
      <c r="J1970">
        <v>42.06</v>
      </c>
      <c r="K1970">
        <v>79.06</v>
      </c>
      <c r="L1970">
        <v>87.36</v>
      </c>
      <c r="M1970">
        <v>81.34</v>
      </c>
      <c r="N1970">
        <v>81.995800000000003</v>
      </c>
      <c r="O1970">
        <v>4</v>
      </c>
      <c r="P1970">
        <v>1</v>
      </c>
      <c r="Q1970">
        <v>4</v>
      </c>
      <c r="R1970">
        <v>41.99</v>
      </c>
      <c r="S1970">
        <v>79.91</v>
      </c>
      <c r="T1970">
        <v>88.1</v>
      </c>
      <c r="U1970">
        <v>81.36</v>
      </c>
      <c r="V1970">
        <v>85.108800000000002</v>
      </c>
      <c r="W1970">
        <v>6</v>
      </c>
      <c r="X1970">
        <v>5</v>
      </c>
      <c r="Y1970">
        <v>6</v>
      </c>
      <c r="Z1970">
        <v>33.89</v>
      </c>
      <c r="AA1970">
        <v>65.77</v>
      </c>
      <c r="AB1970">
        <v>81</v>
      </c>
      <c r="AC1970">
        <v>74.03</v>
      </c>
      <c r="AD1970">
        <v>77.135400000000004</v>
      </c>
      <c r="AE1970">
        <v>7</v>
      </c>
      <c r="AF1970">
        <v>4</v>
      </c>
      <c r="AG1970">
        <v>7</v>
      </c>
      <c r="AH1970">
        <v>6.53</v>
      </c>
      <c r="AI1970">
        <v>51.87</v>
      </c>
      <c r="AJ1970">
        <v>63.32</v>
      </c>
      <c r="AK1970">
        <v>54.15</v>
      </c>
      <c r="AL1970">
        <v>50.343000000000004</v>
      </c>
      <c r="AM1970">
        <v>0</v>
      </c>
      <c r="AN1970">
        <v>0</v>
      </c>
      <c r="AO1970">
        <v>0</v>
      </c>
      <c r="AP1970">
        <v>33.19</v>
      </c>
      <c r="AQ1970">
        <v>63.83</v>
      </c>
      <c r="AR1970">
        <v>74.75</v>
      </c>
      <c r="AS1970">
        <v>65.86</v>
      </c>
      <c r="AT1970">
        <v>65.650099999999995</v>
      </c>
      <c r="AU1970">
        <v>2</v>
      </c>
      <c r="AV1970">
        <v>0</v>
      </c>
      <c r="AW1970">
        <v>2</v>
      </c>
      <c r="AX1970">
        <v>30.6</v>
      </c>
      <c r="AY1970">
        <v>65.61</v>
      </c>
      <c r="AZ1970">
        <v>79.58</v>
      </c>
      <c r="BA1970">
        <v>70.180000000000007</v>
      </c>
      <c r="BB1970">
        <v>71.088899999999995</v>
      </c>
      <c r="BC1970">
        <v>4</v>
      </c>
      <c r="BD1970">
        <v>0</v>
      </c>
      <c r="BE1970">
        <v>4</v>
      </c>
      <c r="BF1970">
        <v>66.94</v>
      </c>
      <c r="BG1970">
        <v>87.38</v>
      </c>
      <c r="BH1970">
        <v>92.17</v>
      </c>
      <c r="BI1970">
        <v>86.59</v>
      </c>
      <c r="BJ1970">
        <v>86.909300000000002</v>
      </c>
      <c r="BK1970">
        <v>0</v>
      </c>
      <c r="BL1970">
        <v>0</v>
      </c>
      <c r="BM1970">
        <v>0</v>
      </c>
      <c r="BN1970">
        <v>34.700000000000003</v>
      </c>
      <c r="BO1970">
        <v>71.8</v>
      </c>
      <c r="BP1970">
        <v>85.67</v>
      </c>
      <c r="BQ1970">
        <v>78.59</v>
      </c>
      <c r="BR1970">
        <v>76.290000000000006</v>
      </c>
      <c r="BS1970">
        <v>3</v>
      </c>
      <c r="BT1970">
        <v>0</v>
      </c>
      <c r="BU1970">
        <v>3</v>
      </c>
      <c r="BV1970">
        <v>26</v>
      </c>
      <c r="BW1970">
        <v>19</v>
      </c>
    </row>
    <row r="1971" spans="1:75" x14ac:dyDescent="0.3">
      <c r="A1971">
        <v>2021</v>
      </c>
      <c r="B1971">
        <v>380047</v>
      </c>
      <c r="C1971">
        <f>VLOOKUP(B1971,'PF Hospitals'!$A$2:$J$3113,10,0)</f>
        <v>4</v>
      </c>
      <c r="D1971" t="s">
        <v>5964</v>
      </c>
      <c r="E1971" t="s">
        <v>5965</v>
      </c>
      <c r="F1971" t="s">
        <v>5966</v>
      </c>
      <c r="G1971" t="s">
        <v>5910</v>
      </c>
      <c r="H1971">
        <v>97701</v>
      </c>
      <c r="I1971" t="s">
        <v>5963</v>
      </c>
      <c r="J1971">
        <v>42.06</v>
      </c>
      <c r="K1971">
        <v>79.06</v>
      </c>
      <c r="L1971">
        <v>87.36</v>
      </c>
      <c r="M1971">
        <v>76.62</v>
      </c>
      <c r="N1971">
        <v>82.921199999999999</v>
      </c>
      <c r="O1971">
        <v>5</v>
      </c>
      <c r="P1971">
        <v>5</v>
      </c>
      <c r="Q1971">
        <v>5</v>
      </c>
      <c r="R1971">
        <v>41.99</v>
      </c>
      <c r="S1971">
        <v>79.91</v>
      </c>
      <c r="T1971">
        <v>88.1</v>
      </c>
      <c r="U1971">
        <v>79.959999999999994</v>
      </c>
      <c r="V1971">
        <v>82.4024</v>
      </c>
      <c r="W1971">
        <v>3</v>
      </c>
      <c r="X1971">
        <v>3</v>
      </c>
      <c r="Y1971">
        <v>3</v>
      </c>
      <c r="Z1971">
        <v>33.89</v>
      </c>
      <c r="AA1971">
        <v>65.77</v>
      </c>
      <c r="AB1971">
        <v>81</v>
      </c>
      <c r="AC1971">
        <v>63.89</v>
      </c>
      <c r="AD1971">
        <v>71.956800000000001</v>
      </c>
      <c r="AE1971">
        <v>4</v>
      </c>
      <c r="AF1971">
        <v>4</v>
      </c>
      <c r="AG1971">
        <v>4</v>
      </c>
      <c r="AH1971">
        <v>6.53</v>
      </c>
      <c r="AI1971">
        <v>51.87</v>
      </c>
      <c r="AJ1971">
        <v>63.32</v>
      </c>
      <c r="AK1971">
        <v>50.52</v>
      </c>
      <c r="AL1971">
        <v>54.168500000000002</v>
      </c>
      <c r="AM1971">
        <v>2</v>
      </c>
      <c r="AN1971">
        <v>2</v>
      </c>
      <c r="AO1971">
        <v>2</v>
      </c>
      <c r="AP1971">
        <v>33.19</v>
      </c>
      <c r="AQ1971">
        <v>63.83</v>
      </c>
      <c r="AR1971">
        <v>74.75</v>
      </c>
      <c r="AS1971">
        <v>58.13</v>
      </c>
      <c r="AT1971">
        <v>63.7209</v>
      </c>
      <c r="AU1971">
        <v>0</v>
      </c>
      <c r="AV1971">
        <v>3</v>
      </c>
      <c r="AW1971">
        <v>3</v>
      </c>
      <c r="AX1971">
        <v>30.6</v>
      </c>
      <c r="AY1971">
        <v>65.61</v>
      </c>
      <c r="AZ1971">
        <v>79.58</v>
      </c>
      <c r="BA1971">
        <v>59.46</v>
      </c>
      <c r="BB1971">
        <v>64.792400000000001</v>
      </c>
      <c r="BC1971">
        <v>0</v>
      </c>
      <c r="BD1971">
        <v>2</v>
      </c>
      <c r="BE1971">
        <v>2</v>
      </c>
      <c r="BF1971">
        <v>66.94</v>
      </c>
      <c r="BG1971">
        <v>87.38</v>
      </c>
      <c r="BH1971">
        <v>92.17</v>
      </c>
      <c r="BI1971">
        <v>87.05</v>
      </c>
      <c r="BJ1971">
        <v>88.958200000000005</v>
      </c>
      <c r="BK1971">
        <v>3</v>
      </c>
      <c r="BL1971">
        <v>3</v>
      </c>
      <c r="BM1971">
        <v>3</v>
      </c>
      <c r="BN1971">
        <v>34.700000000000003</v>
      </c>
      <c r="BO1971">
        <v>71.8</v>
      </c>
      <c r="BP1971">
        <v>85.67</v>
      </c>
      <c r="BQ1971">
        <v>71.83</v>
      </c>
      <c r="BR1971">
        <v>75.62</v>
      </c>
      <c r="BS1971">
        <v>3</v>
      </c>
      <c r="BT1971">
        <v>2</v>
      </c>
      <c r="BU1971">
        <v>3</v>
      </c>
      <c r="BV1971">
        <v>25</v>
      </c>
      <c r="BW1971">
        <v>19</v>
      </c>
    </row>
    <row r="1972" spans="1:75" x14ac:dyDescent="0.3">
      <c r="A1972">
        <v>2021</v>
      </c>
      <c r="B1972">
        <v>380050</v>
      </c>
      <c r="C1972">
        <f>VLOOKUP(B1972,'PF Hospitals'!$A$2:$J$3113,10,0)</f>
        <v>3</v>
      </c>
      <c r="D1972" t="s">
        <v>5967</v>
      </c>
      <c r="E1972" t="s">
        <v>5968</v>
      </c>
      <c r="F1972" t="s">
        <v>5969</v>
      </c>
      <c r="G1972" t="s">
        <v>5910</v>
      </c>
      <c r="H1972">
        <v>97601</v>
      </c>
      <c r="I1972" t="s">
        <v>5970</v>
      </c>
      <c r="J1972">
        <v>42.06</v>
      </c>
      <c r="K1972">
        <v>79.06</v>
      </c>
      <c r="L1972">
        <v>87.36</v>
      </c>
      <c r="M1972">
        <v>79.12</v>
      </c>
      <c r="N1972">
        <v>80.311300000000003</v>
      </c>
      <c r="O1972">
        <v>2</v>
      </c>
      <c r="P1972">
        <v>1</v>
      </c>
      <c r="Q1972">
        <v>2</v>
      </c>
      <c r="R1972">
        <v>41.99</v>
      </c>
      <c r="S1972">
        <v>79.91</v>
      </c>
      <c r="T1972">
        <v>88.1</v>
      </c>
      <c r="U1972">
        <v>79.91</v>
      </c>
      <c r="V1972">
        <v>82.494100000000003</v>
      </c>
      <c r="W1972">
        <v>3</v>
      </c>
      <c r="X1972">
        <v>3</v>
      </c>
      <c r="Y1972">
        <v>3</v>
      </c>
      <c r="Z1972">
        <v>33.89</v>
      </c>
      <c r="AA1972">
        <v>65.77</v>
      </c>
      <c r="AB1972">
        <v>81</v>
      </c>
      <c r="AC1972">
        <v>71.290000000000006</v>
      </c>
      <c r="AD1972">
        <v>75.244500000000002</v>
      </c>
      <c r="AE1972">
        <v>6</v>
      </c>
      <c r="AF1972">
        <v>4</v>
      </c>
      <c r="AG1972">
        <v>6</v>
      </c>
      <c r="AH1972">
        <v>6.53</v>
      </c>
      <c r="AI1972">
        <v>51.87</v>
      </c>
      <c r="AJ1972">
        <v>63.32</v>
      </c>
      <c r="AK1972">
        <v>50.04</v>
      </c>
      <c r="AL1972">
        <v>53.363100000000003</v>
      </c>
      <c r="AM1972">
        <v>2</v>
      </c>
      <c r="AN1972">
        <v>2</v>
      </c>
      <c r="AO1972">
        <v>2</v>
      </c>
      <c r="AP1972">
        <v>33.19</v>
      </c>
      <c r="AQ1972">
        <v>63.83</v>
      </c>
      <c r="AR1972">
        <v>74.75</v>
      </c>
      <c r="AS1972">
        <v>66.78</v>
      </c>
      <c r="AT1972">
        <v>70.754900000000006</v>
      </c>
      <c r="AU1972">
        <v>6</v>
      </c>
      <c r="AV1972">
        <v>4</v>
      </c>
      <c r="AW1972">
        <v>6</v>
      </c>
      <c r="AX1972">
        <v>30.6</v>
      </c>
      <c r="AY1972">
        <v>65.61</v>
      </c>
      <c r="AZ1972">
        <v>79.58</v>
      </c>
      <c r="BA1972">
        <v>65.06</v>
      </c>
      <c r="BB1972">
        <v>64.404200000000003</v>
      </c>
      <c r="BC1972">
        <v>0</v>
      </c>
      <c r="BD1972">
        <v>0</v>
      </c>
      <c r="BE1972">
        <v>0</v>
      </c>
      <c r="BF1972">
        <v>66.94</v>
      </c>
      <c r="BG1972">
        <v>87.38</v>
      </c>
      <c r="BH1972">
        <v>92.17</v>
      </c>
      <c r="BI1972">
        <v>85.33</v>
      </c>
      <c r="BJ1972">
        <v>85.489400000000003</v>
      </c>
      <c r="BK1972">
        <v>0</v>
      </c>
      <c r="BL1972">
        <v>0</v>
      </c>
      <c r="BM1972">
        <v>0</v>
      </c>
      <c r="BN1972">
        <v>34.700000000000003</v>
      </c>
      <c r="BO1972">
        <v>71.8</v>
      </c>
      <c r="BP1972">
        <v>85.67</v>
      </c>
      <c r="BQ1972">
        <v>67.39</v>
      </c>
      <c r="BR1972">
        <v>68.771000000000001</v>
      </c>
      <c r="BS1972">
        <v>0</v>
      </c>
      <c r="BT1972">
        <v>0</v>
      </c>
      <c r="BU1972">
        <v>0</v>
      </c>
      <c r="BV1972">
        <v>19</v>
      </c>
      <c r="BW1972">
        <v>18</v>
      </c>
    </row>
    <row r="1973" spans="1:75" x14ac:dyDescent="0.3">
      <c r="A1973">
        <v>2021</v>
      </c>
      <c r="B1973">
        <v>380051</v>
      </c>
      <c r="C1973">
        <f>VLOOKUP(B1973,'PF Hospitals'!$A$2:$J$3113,10,0)</f>
        <v>3</v>
      </c>
      <c r="D1973" t="s">
        <v>5971</v>
      </c>
      <c r="E1973" t="s">
        <v>5972</v>
      </c>
      <c r="F1973" t="s">
        <v>3562</v>
      </c>
      <c r="G1973" t="s">
        <v>5910</v>
      </c>
      <c r="H1973">
        <v>97301</v>
      </c>
      <c r="I1973" t="s">
        <v>1708</v>
      </c>
      <c r="J1973">
        <v>42.06</v>
      </c>
      <c r="K1973">
        <v>79.06</v>
      </c>
      <c r="L1973">
        <v>87.36</v>
      </c>
      <c r="M1973">
        <v>80.31</v>
      </c>
      <c r="N1973">
        <v>81.075299999999999</v>
      </c>
      <c r="O1973">
        <v>3</v>
      </c>
      <c r="P1973">
        <v>1</v>
      </c>
      <c r="Q1973">
        <v>3</v>
      </c>
      <c r="R1973">
        <v>41.99</v>
      </c>
      <c r="S1973">
        <v>79.91</v>
      </c>
      <c r="T1973">
        <v>88.1</v>
      </c>
      <c r="U1973">
        <v>81.319999999999993</v>
      </c>
      <c r="V1973">
        <v>80.991799999999998</v>
      </c>
      <c r="W1973">
        <v>2</v>
      </c>
      <c r="X1973">
        <v>0</v>
      </c>
      <c r="Y1973">
        <v>2</v>
      </c>
      <c r="Z1973">
        <v>33.89</v>
      </c>
      <c r="AA1973">
        <v>65.77</v>
      </c>
      <c r="AB1973">
        <v>81</v>
      </c>
      <c r="AC1973">
        <v>60.95</v>
      </c>
      <c r="AD1973">
        <v>62.251399999999997</v>
      </c>
      <c r="AE1973">
        <v>0</v>
      </c>
      <c r="AF1973">
        <v>0</v>
      </c>
      <c r="AG1973">
        <v>0</v>
      </c>
      <c r="AH1973">
        <v>6.53</v>
      </c>
      <c r="AI1973">
        <v>51.87</v>
      </c>
      <c r="AJ1973">
        <v>63.32</v>
      </c>
      <c r="AK1973">
        <v>54.43</v>
      </c>
      <c r="AL1973">
        <v>54.1599</v>
      </c>
      <c r="AM1973">
        <v>2</v>
      </c>
      <c r="AN1973">
        <v>0</v>
      </c>
      <c r="AO1973">
        <v>2</v>
      </c>
      <c r="AP1973">
        <v>33.19</v>
      </c>
      <c r="AQ1973">
        <v>63.83</v>
      </c>
      <c r="AR1973">
        <v>74.75</v>
      </c>
      <c r="AS1973">
        <v>66.680000000000007</v>
      </c>
      <c r="AT1973">
        <v>66.563800000000001</v>
      </c>
      <c r="AU1973">
        <v>3</v>
      </c>
      <c r="AV1973">
        <v>0</v>
      </c>
      <c r="AW1973">
        <v>3</v>
      </c>
      <c r="AX1973">
        <v>30.6</v>
      </c>
      <c r="AY1973">
        <v>65.61</v>
      </c>
      <c r="AZ1973">
        <v>79.58</v>
      </c>
      <c r="BA1973">
        <v>64.040000000000006</v>
      </c>
      <c r="BB1973">
        <v>63.100700000000003</v>
      </c>
      <c r="BC1973">
        <v>0</v>
      </c>
      <c r="BD1973">
        <v>0</v>
      </c>
      <c r="BE1973">
        <v>0</v>
      </c>
      <c r="BF1973">
        <v>66.94</v>
      </c>
      <c r="BG1973">
        <v>87.38</v>
      </c>
      <c r="BH1973">
        <v>92.17</v>
      </c>
      <c r="BI1973">
        <v>89.08</v>
      </c>
      <c r="BJ1973">
        <v>88.707899999999995</v>
      </c>
      <c r="BK1973">
        <v>3</v>
      </c>
      <c r="BL1973">
        <v>0</v>
      </c>
      <c r="BM1973">
        <v>3</v>
      </c>
      <c r="BN1973">
        <v>34.700000000000003</v>
      </c>
      <c r="BO1973">
        <v>71.8</v>
      </c>
      <c r="BP1973">
        <v>85.67</v>
      </c>
      <c r="BQ1973">
        <v>76.86</v>
      </c>
      <c r="BR1973">
        <v>76.749099999999999</v>
      </c>
      <c r="BS1973">
        <v>4</v>
      </c>
      <c r="BT1973">
        <v>0</v>
      </c>
      <c r="BU1973">
        <v>4</v>
      </c>
      <c r="BV1973">
        <v>17</v>
      </c>
      <c r="BW1973">
        <v>17</v>
      </c>
    </row>
    <row r="1974" spans="1:75" x14ac:dyDescent="0.3">
      <c r="A1974">
        <v>2021</v>
      </c>
      <c r="B1974">
        <v>380052</v>
      </c>
      <c r="C1974">
        <f>VLOOKUP(B1974,'PF Hospitals'!$A$2:$J$3113,10,0)</f>
        <v>4</v>
      </c>
      <c r="D1974" t="s">
        <v>5973</v>
      </c>
      <c r="E1974" t="s">
        <v>5974</v>
      </c>
      <c r="F1974" t="s">
        <v>5744</v>
      </c>
      <c r="G1974" t="s">
        <v>5910</v>
      </c>
      <c r="H1974">
        <v>97914</v>
      </c>
      <c r="I1974" t="s">
        <v>5975</v>
      </c>
      <c r="J1974">
        <v>42.06</v>
      </c>
      <c r="K1974">
        <v>79.06</v>
      </c>
      <c r="L1974">
        <v>87.36</v>
      </c>
      <c r="M1974">
        <v>77.62</v>
      </c>
      <c r="N1974">
        <v>82.387900000000002</v>
      </c>
      <c r="O1974">
        <v>4</v>
      </c>
      <c r="P1974">
        <v>4</v>
      </c>
      <c r="Q1974">
        <v>4</v>
      </c>
      <c r="R1974">
        <v>41.99</v>
      </c>
      <c r="S1974">
        <v>79.91</v>
      </c>
      <c r="T1974">
        <v>88.1</v>
      </c>
      <c r="U1974">
        <v>79.67</v>
      </c>
      <c r="V1974">
        <v>82.613299999999995</v>
      </c>
      <c r="W1974">
        <v>3</v>
      </c>
      <c r="X1974">
        <v>3</v>
      </c>
      <c r="Y1974">
        <v>3</v>
      </c>
      <c r="Z1974">
        <v>33.89</v>
      </c>
      <c r="AA1974">
        <v>65.77</v>
      </c>
      <c r="AB1974">
        <v>81</v>
      </c>
      <c r="AC1974">
        <v>69.540000000000006</v>
      </c>
      <c r="AD1974">
        <v>73.686700000000002</v>
      </c>
      <c r="AE1974">
        <v>5</v>
      </c>
      <c r="AF1974">
        <v>3</v>
      </c>
      <c r="AG1974">
        <v>5</v>
      </c>
      <c r="AH1974">
        <v>6.53</v>
      </c>
      <c r="AI1974">
        <v>51.87</v>
      </c>
      <c r="AJ1974">
        <v>63.32</v>
      </c>
      <c r="AK1974">
        <v>46.24</v>
      </c>
      <c r="AL1974">
        <v>53.428600000000003</v>
      </c>
      <c r="AM1974">
        <v>2</v>
      </c>
      <c r="AN1974">
        <v>4</v>
      </c>
      <c r="AO1974">
        <v>4</v>
      </c>
      <c r="AP1974">
        <v>33.19</v>
      </c>
      <c r="AQ1974">
        <v>63.83</v>
      </c>
      <c r="AR1974">
        <v>74.75</v>
      </c>
      <c r="AS1974">
        <v>61.45</v>
      </c>
      <c r="AT1974">
        <v>69.275599999999997</v>
      </c>
      <c r="AU1974">
        <v>5</v>
      </c>
      <c r="AV1974">
        <v>5</v>
      </c>
      <c r="AW1974">
        <v>5</v>
      </c>
      <c r="AX1974">
        <v>30.6</v>
      </c>
      <c r="AY1974">
        <v>65.61</v>
      </c>
      <c r="AZ1974">
        <v>79.58</v>
      </c>
      <c r="BA1974">
        <v>64.09</v>
      </c>
      <c r="BB1974">
        <v>69.379099999999994</v>
      </c>
      <c r="BC1974">
        <v>3</v>
      </c>
      <c r="BD1974">
        <v>3</v>
      </c>
      <c r="BE1974">
        <v>3</v>
      </c>
      <c r="BF1974">
        <v>66.94</v>
      </c>
      <c r="BG1974">
        <v>87.38</v>
      </c>
      <c r="BH1974">
        <v>92.17</v>
      </c>
      <c r="BI1974">
        <v>89.91</v>
      </c>
      <c r="BJ1974">
        <v>91.322500000000005</v>
      </c>
      <c r="BK1974">
        <v>8</v>
      </c>
      <c r="BL1974">
        <v>6</v>
      </c>
      <c r="BM1974">
        <v>8</v>
      </c>
      <c r="BN1974">
        <v>34.700000000000003</v>
      </c>
      <c r="BO1974">
        <v>71.8</v>
      </c>
      <c r="BP1974">
        <v>85.67</v>
      </c>
      <c r="BQ1974">
        <v>62.69</v>
      </c>
      <c r="BR1974">
        <v>75.509900000000002</v>
      </c>
      <c r="BS1974">
        <v>3</v>
      </c>
      <c r="BT1974">
        <v>5</v>
      </c>
      <c r="BU1974">
        <v>5</v>
      </c>
      <c r="BV1974">
        <v>37</v>
      </c>
      <c r="BW1974">
        <v>20</v>
      </c>
    </row>
    <row r="1975" spans="1:75" x14ac:dyDescent="0.3">
      <c r="A1975">
        <v>2021</v>
      </c>
      <c r="B1975">
        <v>380056</v>
      </c>
      <c r="C1975">
        <f>VLOOKUP(B1975,'PF Hospitals'!$A$2:$J$3113,10,0)</f>
        <v>3</v>
      </c>
      <c r="D1975" t="s">
        <v>5976</v>
      </c>
      <c r="E1975" t="s">
        <v>5977</v>
      </c>
      <c r="F1975" t="s">
        <v>5978</v>
      </c>
      <c r="G1975" t="s">
        <v>5910</v>
      </c>
      <c r="H1975">
        <v>97383</v>
      </c>
      <c r="I1975" t="s">
        <v>1708</v>
      </c>
      <c r="J1975">
        <v>42.06</v>
      </c>
      <c r="K1975">
        <v>79.06</v>
      </c>
      <c r="L1975">
        <v>87.36</v>
      </c>
      <c r="M1975">
        <v>80.45</v>
      </c>
      <c r="N1975">
        <v>80.345100000000002</v>
      </c>
      <c r="O1975">
        <v>2</v>
      </c>
      <c r="P1975">
        <v>0</v>
      </c>
      <c r="Q1975">
        <v>2</v>
      </c>
      <c r="R1975">
        <v>41.99</v>
      </c>
      <c r="S1975">
        <v>79.91</v>
      </c>
      <c r="T1975">
        <v>88.1</v>
      </c>
      <c r="U1975">
        <v>80.17</v>
      </c>
      <c r="V1975">
        <v>78.385599999999997</v>
      </c>
      <c r="W1975">
        <v>0</v>
      </c>
      <c r="X1975">
        <v>0</v>
      </c>
      <c r="Y1975">
        <v>0</v>
      </c>
      <c r="Z1975">
        <v>33.89</v>
      </c>
      <c r="AA1975">
        <v>65.77</v>
      </c>
      <c r="AB1975">
        <v>81</v>
      </c>
      <c r="AC1975">
        <v>69.72</v>
      </c>
      <c r="AD1975">
        <v>66.336500000000001</v>
      </c>
      <c r="AE1975">
        <v>1</v>
      </c>
      <c r="AF1975">
        <v>0</v>
      </c>
      <c r="AG1975">
        <v>1</v>
      </c>
      <c r="AH1975">
        <v>6.53</v>
      </c>
      <c r="AI1975">
        <v>51.87</v>
      </c>
      <c r="AJ1975">
        <v>63.32</v>
      </c>
      <c r="AK1975">
        <v>50.38</v>
      </c>
      <c r="AL1975">
        <v>52.504800000000003</v>
      </c>
      <c r="AM1975">
        <v>1</v>
      </c>
      <c r="AN1975">
        <v>1</v>
      </c>
      <c r="AO1975">
        <v>1</v>
      </c>
      <c r="AP1975">
        <v>33.19</v>
      </c>
      <c r="AQ1975">
        <v>63.83</v>
      </c>
      <c r="AR1975">
        <v>74.75</v>
      </c>
      <c r="AS1975">
        <v>60.67</v>
      </c>
      <c r="AT1975">
        <v>60.051699999999997</v>
      </c>
      <c r="AU1975">
        <v>0</v>
      </c>
      <c r="AV1975">
        <v>0</v>
      </c>
      <c r="AW1975">
        <v>0</v>
      </c>
      <c r="AX1975">
        <v>30.6</v>
      </c>
      <c r="AY1975">
        <v>65.61</v>
      </c>
      <c r="AZ1975">
        <v>79.58</v>
      </c>
      <c r="BA1975">
        <v>70.89</v>
      </c>
      <c r="BB1975">
        <v>72.857699999999994</v>
      </c>
      <c r="BC1975">
        <v>5</v>
      </c>
      <c r="BD1975">
        <v>2</v>
      </c>
      <c r="BE1975">
        <v>5</v>
      </c>
      <c r="BF1975">
        <v>66.94</v>
      </c>
      <c r="BG1975">
        <v>87.38</v>
      </c>
      <c r="BH1975">
        <v>92.17</v>
      </c>
      <c r="BI1975">
        <v>88.46</v>
      </c>
      <c r="BJ1975">
        <v>88.135599999999997</v>
      </c>
      <c r="BK1975">
        <v>2</v>
      </c>
      <c r="BL1975">
        <v>0</v>
      </c>
      <c r="BM1975">
        <v>2</v>
      </c>
      <c r="BN1975">
        <v>34.700000000000003</v>
      </c>
      <c r="BO1975">
        <v>71.8</v>
      </c>
      <c r="BP1975">
        <v>85.67</v>
      </c>
      <c r="BQ1975">
        <v>79.239999999999995</v>
      </c>
      <c r="BR1975">
        <v>73.474999999999994</v>
      </c>
      <c r="BS1975">
        <v>2</v>
      </c>
      <c r="BT1975">
        <v>0</v>
      </c>
      <c r="BU1975">
        <v>2</v>
      </c>
      <c r="BV1975">
        <v>13</v>
      </c>
      <c r="BW1975">
        <v>17</v>
      </c>
    </row>
    <row r="1976" spans="1:75" x14ac:dyDescent="0.3">
      <c r="A1976">
        <v>2021</v>
      </c>
      <c r="B1976">
        <v>380060</v>
      </c>
      <c r="C1976">
        <f>VLOOKUP(B1976,'PF Hospitals'!$A$2:$J$3113,10,0)</f>
        <v>3</v>
      </c>
      <c r="D1976" t="s">
        <v>5979</v>
      </c>
      <c r="E1976" t="s">
        <v>5980</v>
      </c>
      <c r="F1976" t="s">
        <v>3469</v>
      </c>
      <c r="G1976" t="s">
        <v>5910</v>
      </c>
      <c r="H1976">
        <v>97216</v>
      </c>
      <c r="I1976" t="s">
        <v>5922</v>
      </c>
      <c r="J1976">
        <v>42.06</v>
      </c>
      <c r="K1976">
        <v>79.06</v>
      </c>
      <c r="L1976">
        <v>87.36</v>
      </c>
      <c r="M1976">
        <v>82.75</v>
      </c>
      <c r="N1976">
        <v>79.489000000000004</v>
      </c>
      <c r="O1976">
        <v>1</v>
      </c>
      <c r="P1976">
        <v>0</v>
      </c>
      <c r="Q1976">
        <v>1</v>
      </c>
      <c r="R1976">
        <v>41.99</v>
      </c>
      <c r="S1976">
        <v>79.91</v>
      </c>
      <c r="T1976">
        <v>88.1</v>
      </c>
      <c r="U1976">
        <v>82.45</v>
      </c>
      <c r="V1976">
        <v>79.044799999999995</v>
      </c>
      <c r="W1976">
        <v>0</v>
      </c>
      <c r="X1976">
        <v>0</v>
      </c>
      <c r="Y1976">
        <v>0</v>
      </c>
      <c r="Z1976">
        <v>33.89</v>
      </c>
      <c r="AA1976">
        <v>65.77</v>
      </c>
      <c r="AB1976">
        <v>81</v>
      </c>
      <c r="AC1976">
        <v>68.78</v>
      </c>
      <c r="AD1976">
        <v>64.926500000000004</v>
      </c>
      <c r="AE1976">
        <v>0</v>
      </c>
      <c r="AF1976">
        <v>0</v>
      </c>
      <c r="AG1976">
        <v>0</v>
      </c>
      <c r="AH1976">
        <v>6.53</v>
      </c>
      <c r="AI1976">
        <v>51.87</v>
      </c>
      <c r="AJ1976">
        <v>63.32</v>
      </c>
      <c r="AK1976">
        <v>53.36</v>
      </c>
      <c r="AL1976">
        <v>52.909599999999998</v>
      </c>
      <c r="AM1976">
        <v>1</v>
      </c>
      <c r="AN1976">
        <v>0</v>
      </c>
      <c r="AO1976">
        <v>1</v>
      </c>
      <c r="AP1976">
        <v>33.19</v>
      </c>
      <c r="AQ1976">
        <v>63.83</v>
      </c>
      <c r="AR1976">
        <v>74.75</v>
      </c>
      <c r="AS1976">
        <v>66.86</v>
      </c>
      <c r="AT1976">
        <v>66.990399999999994</v>
      </c>
      <c r="AU1976">
        <v>3</v>
      </c>
      <c r="AV1976">
        <v>0</v>
      </c>
      <c r="AW1976">
        <v>3</v>
      </c>
      <c r="AX1976">
        <v>30.6</v>
      </c>
      <c r="AY1976">
        <v>65.61</v>
      </c>
      <c r="AZ1976">
        <v>79.58</v>
      </c>
      <c r="BA1976">
        <v>62.02</v>
      </c>
      <c r="BB1976">
        <v>62.206800000000001</v>
      </c>
      <c r="BC1976">
        <v>0</v>
      </c>
      <c r="BD1976">
        <v>0</v>
      </c>
      <c r="BE1976">
        <v>0</v>
      </c>
      <c r="BF1976">
        <v>66.94</v>
      </c>
      <c r="BG1976">
        <v>87.38</v>
      </c>
      <c r="BH1976">
        <v>92.17</v>
      </c>
      <c r="BI1976">
        <v>91.02</v>
      </c>
      <c r="BJ1976">
        <v>89.501900000000006</v>
      </c>
      <c r="BK1976">
        <v>4</v>
      </c>
      <c r="BL1976">
        <v>0</v>
      </c>
      <c r="BM1976">
        <v>4</v>
      </c>
      <c r="BN1976">
        <v>34.700000000000003</v>
      </c>
      <c r="BO1976">
        <v>71.8</v>
      </c>
      <c r="BP1976">
        <v>85.67</v>
      </c>
      <c r="BQ1976">
        <v>77.319999999999993</v>
      </c>
      <c r="BR1976">
        <v>74.188299999999998</v>
      </c>
      <c r="BS1976">
        <v>2</v>
      </c>
      <c r="BT1976">
        <v>0</v>
      </c>
      <c r="BU1976">
        <v>2</v>
      </c>
      <c r="BV1976">
        <v>11</v>
      </c>
      <c r="BW1976">
        <v>18</v>
      </c>
    </row>
    <row r="1977" spans="1:75" x14ac:dyDescent="0.3">
      <c r="A1977">
        <v>2021</v>
      </c>
      <c r="B1977">
        <v>380061</v>
      </c>
      <c r="C1977">
        <f>VLOOKUP(B1977,'PF Hospitals'!$A$2:$J$3113,10,0)</f>
        <v>4</v>
      </c>
      <c r="D1977" t="s">
        <v>5981</v>
      </c>
      <c r="E1977" t="s">
        <v>5982</v>
      </c>
      <c r="F1977" t="s">
        <v>3469</v>
      </c>
      <c r="G1977" t="s">
        <v>5910</v>
      </c>
      <c r="H1977">
        <v>97213</v>
      </c>
      <c r="I1977" t="s">
        <v>5922</v>
      </c>
      <c r="J1977">
        <v>42.06</v>
      </c>
      <c r="K1977">
        <v>79.06</v>
      </c>
      <c r="L1977">
        <v>87.36</v>
      </c>
      <c r="M1977">
        <v>81.52</v>
      </c>
      <c r="N1977">
        <v>82.132400000000004</v>
      </c>
      <c r="O1977">
        <v>4</v>
      </c>
      <c r="P1977">
        <v>1</v>
      </c>
      <c r="Q1977">
        <v>4</v>
      </c>
      <c r="R1977">
        <v>41.99</v>
      </c>
      <c r="S1977">
        <v>79.91</v>
      </c>
      <c r="T1977">
        <v>88.1</v>
      </c>
      <c r="U1977">
        <v>82.33</v>
      </c>
      <c r="V1977">
        <v>83.552300000000002</v>
      </c>
      <c r="W1977">
        <v>5</v>
      </c>
      <c r="X1977">
        <v>2</v>
      </c>
      <c r="Y1977">
        <v>5</v>
      </c>
      <c r="Z1977">
        <v>33.89</v>
      </c>
      <c r="AA1977">
        <v>65.77</v>
      </c>
      <c r="AB1977">
        <v>81</v>
      </c>
      <c r="AC1977">
        <v>63.85</v>
      </c>
      <c r="AD1977">
        <v>65.451800000000006</v>
      </c>
      <c r="AE1977">
        <v>0</v>
      </c>
      <c r="AF1977">
        <v>0</v>
      </c>
      <c r="AG1977">
        <v>0</v>
      </c>
      <c r="AH1977">
        <v>6.53</v>
      </c>
      <c r="AI1977">
        <v>51.87</v>
      </c>
      <c r="AJ1977">
        <v>63.32</v>
      </c>
      <c r="AK1977">
        <v>55.15</v>
      </c>
      <c r="AL1977">
        <v>57.493299999999998</v>
      </c>
      <c r="AM1977">
        <v>5</v>
      </c>
      <c r="AN1977">
        <v>2</v>
      </c>
      <c r="AO1977">
        <v>5</v>
      </c>
      <c r="AP1977">
        <v>33.19</v>
      </c>
      <c r="AQ1977">
        <v>63.83</v>
      </c>
      <c r="AR1977">
        <v>74.75</v>
      </c>
      <c r="AS1977">
        <v>68.69</v>
      </c>
      <c r="AT1977">
        <v>65.3767</v>
      </c>
      <c r="AU1977">
        <v>2</v>
      </c>
      <c r="AV1977">
        <v>0</v>
      </c>
      <c r="AW1977">
        <v>2</v>
      </c>
      <c r="AX1977">
        <v>30.6</v>
      </c>
      <c r="AY1977">
        <v>65.61</v>
      </c>
      <c r="AZ1977">
        <v>79.58</v>
      </c>
      <c r="BA1977">
        <v>64.959999999999994</v>
      </c>
      <c r="BB1977">
        <v>61.220799999999997</v>
      </c>
      <c r="BC1977">
        <v>0</v>
      </c>
      <c r="BD1977">
        <v>0</v>
      </c>
      <c r="BE1977">
        <v>0</v>
      </c>
      <c r="BF1977">
        <v>66.94</v>
      </c>
      <c r="BG1977">
        <v>87.38</v>
      </c>
      <c r="BH1977">
        <v>92.17</v>
      </c>
      <c r="BI1977">
        <v>90.37</v>
      </c>
      <c r="BJ1977">
        <v>89.947299999999998</v>
      </c>
      <c r="BK1977">
        <v>5</v>
      </c>
      <c r="BL1977">
        <v>0</v>
      </c>
      <c r="BM1977">
        <v>5</v>
      </c>
      <c r="BN1977">
        <v>34.700000000000003</v>
      </c>
      <c r="BO1977">
        <v>71.8</v>
      </c>
      <c r="BP1977">
        <v>85.67</v>
      </c>
      <c r="BQ1977">
        <v>78.010000000000005</v>
      </c>
      <c r="BR1977">
        <v>77.683899999999994</v>
      </c>
      <c r="BS1977">
        <v>4</v>
      </c>
      <c r="BT1977">
        <v>0</v>
      </c>
      <c r="BU1977">
        <v>4</v>
      </c>
      <c r="BV1977">
        <v>25</v>
      </c>
      <c r="BW1977">
        <v>17</v>
      </c>
    </row>
    <row r="1978" spans="1:75" x14ac:dyDescent="0.3">
      <c r="A1978">
        <v>2021</v>
      </c>
      <c r="B1978">
        <v>380071</v>
      </c>
      <c r="C1978">
        <f>VLOOKUP(B1978,'PF Hospitals'!$A$2:$J$3113,10,0)</f>
        <v>4</v>
      </c>
      <c r="D1978" t="s">
        <v>5983</v>
      </c>
      <c r="E1978" t="s">
        <v>5984</v>
      </c>
      <c r="F1978" t="s">
        <v>5985</v>
      </c>
      <c r="G1978" t="s">
        <v>5910</v>
      </c>
      <c r="H1978">
        <v>97128</v>
      </c>
      <c r="I1978" t="s">
        <v>5955</v>
      </c>
      <c r="J1978">
        <v>42.06</v>
      </c>
      <c r="K1978">
        <v>79.06</v>
      </c>
      <c r="L1978">
        <v>87.36</v>
      </c>
      <c r="M1978">
        <v>82.07</v>
      </c>
      <c r="N1978">
        <v>85.803299999999993</v>
      </c>
      <c r="O1978">
        <v>8</v>
      </c>
      <c r="P1978">
        <v>7</v>
      </c>
      <c r="Q1978">
        <v>8</v>
      </c>
      <c r="R1978">
        <v>41.99</v>
      </c>
      <c r="S1978">
        <v>79.91</v>
      </c>
      <c r="T1978">
        <v>88.1</v>
      </c>
      <c r="U1978">
        <v>80.510000000000005</v>
      </c>
      <c r="V1978">
        <v>88.422200000000004</v>
      </c>
      <c r="W1978">
        <v>10</v>
      </c>
      <c r="X1978">
        <v>9</v>
      </c>
      <c r="Y1978">
        <v>10</v>
      </c>
      <c r="Z1978">
        <v>33.89</v>
      </c>
      <c r="AA1978">
        <v>65.77</v>
      </c>
      <c r="AB1978">
        <v>81</v>
      </c>
      <c r="AC1978">
        <v>74.459999999999994</v>
      </c>
      <c r="AD1978">
        <v>76.235399999999998</v>
      </c>
      <c r="AE1978">
        <v>7</v>
      </c>
      <c r="AF1978">
        <v>2</v>
      </c>
      <c r="AG1978">
        <v>7</v>
      </c>
      <c r="AH1978">
        <v>6.53</v>
      </c>
      <c r="AI1978">
        <v>51.87</v>
      </c>
      <c r="AJ1978">
        <v>63.32</v>
      </c>
      <c r="AK1978">
        <v>55.93</v>
      </c>
      <c r="AL1978">
        <v>56.764600000000002</v>
      </c>
      <c r="AM1978">
        <v>4</v>
      </c>
      <c r="AN1978">
        <v>1</v>
      </c>
      <c r="AO1978">
        <v>4</v>
      </c>
      <c r="AP1978">
        <v>33.19</v>
      </c>
      <c r="AQ1978">
        <v>63.83</v>
      </c>
      <c r="AR1978">
        <v>74.75</v>
      </c>
      <c r="AS1978">
        <v>66.52</v>
      </c>
      <c r="AT1978">
        <v>73.518000000000001</v>
      </c>
      <c r="AU1978">
        <v>8</v>
      </c>
      <c r="AV1978">
        <v>8</v>
      </c>
      <c r="AW1978">
        <v>8</v>
      </c>
      <c r="AX1978">
        <v>30.6</v>
      </c>
      <c r="AY1978">
        <v>65.61</v>
      </c>
      <c r="AZ1978">
        <v>79.58</v>
      </c>
      <c r="BA1978">
        <v>69.08</v>
      </c>
      <c r="BB1978">
        <v>69.506299999999996</v>
      </c>
      <c r="BC1978">
        <v>3</v>
      </c>
      <c r="BD1978">
        <v>0</v>
      </c>
      <c r="BE1978">
        <v>3</v>
      </c>
      <c r="BF1978">
        <v>66.94</v>
      </c>
      <c r="BG1978">
        <v>87.38</v>
      </c>
      <c r="BH1978">
        <v>92.17</v>
      </c>
      <c r="BI1978">
        <v>89.36</v>
      </c>
      <c r="BJ1978">
        <v>87.437700000000007</v>
      </c>
      <c r="BK1978">
        <v>1</v>
      </c>
      <c r="BL1978">
        <v>0</v>
      </c>
      <c r="BM1978">
        <v>1</v>
      </c>
      <c r="BN1978">
        <v>34.700000000000003</v>
      </c>
      <c r="BO1978">
        <v>71.8</v>
      </c>
      <c r="BP1978">
        <v>85.67</v>
      </c>
      <c r="BQ1978">
        <v>76.540000000000006</v>
      </c>
      <c r="BR1978">
        <v>73.194900000000004</v>
      </c>
      <c r="BS1978">
        <v>1</v>
      </c>
      <c r="BT1978">
        <v>0</v>
      </c>
      <c r="BU1978">
        <v>1</v>
      </c>
      <c r="BV1978">
        <v>42</v>
      </c>
      <c r="BW1978">
        <v>20</v>
      </c>
    </row>
    <row r="1979" spans="1:75" x14ac:dyDescent="0.3">
      <c r="A1979">
        <v>2021</v>
      </c>
      <c r="B1979">
        <v>380075</v>
      </c>
      <c r="C1979">
        <f>VLOOKUP(B1979,'PF Hospitals'!$A$2:$J$3113,10,0)</f>
        <v>4</v>
      </c>
      <c r="D1979" t="s">
        <v>5986</v>
      </c>
      <c r="E1979" t="s">
        <v>5987</v>
      </c>
      <c r="F1979" t="s">
        <v>5932</v>
      </c>
      <c r="G1979" t="s">
        <v>5910</v>
      </c>
      <c r="H1979">
        <v>97504</v>
      </c>
      <c r="I1979" t="s">
        <v>167</v>
      </c>
      <c r="J1979">
        <v>42.06</v>
      </c>
      <c r="K1979">
        <v>79.06</v>
      </c>
      <c r="L1979">
        <v>87.36</v>
      </c>
      <c r="M1979">
        <v>77.86</v>
      </c>
      <c r="N1979">
        <v>81.111699999999999</v>
      </c>
      <c r="O1979">
        <v>3</v>
      </c>
      <c r="P1979">
        <v>3</v>
      </c>
      <c r="Q1979">
        <v>3</v>
      </c>
      <c r="R1979">
        <v>41.99</v>
      </c>
      <c r="S1979">
        <v>79.91</v>
      </c>
      <c r="T1979">
        <v>88.1</v>
      </c>
      <c r="U1979">
        <v>78.44</v>
      </c>
      <c r="V1979">
        <v>79.421999999999997</v>
      </c>
      <c r="W1979">
        <v>0</v>
      </c>
      <c r="X1979">
        <v>1</v>
      </c>
      <c r="Y1979">
        <v>1</v>
      </c>
      <c r="Z1979">
        <v>33.89</v>
      </c>
      <c r="AA1979">
        <v>65.77</v>
      </c>
      <c r="AB1979">
        <v>81</v>
      </c>
      <c r="AC1979">
        <v>62.61</v>
      </c>
      <c r="AD1979">
        <v>64.684399999999997</v>
      </c>
      <c r="AE1979">
        <v>0</v>
      </c>
      <c r="AF1979">
        <v>1</v>
      </c>
      <c r="AG1979">
        <v>1</v>
      </c>
      <c r="AH1979">
        <v>6.53</v>
      </c>
      <c r="AI1979">
        <v>51.87</v>
      </c>
      <c r="AJ1979">
        <v>63.32</v>
      </c>
      <c r="AK1979">
        <v>52.58</v>
      </c>
      <c r="AL1979">
        <v>55.489100000000001</v>
      </c>
      <c r="AM1979">
        <v>3</v>
      </c>
      <c r="AN1979">
        <v>2</v>
      </c>
      <c r="AO1979">
        <v>3</v>
      </c>
      <c r="AP1979">
        <v>33.19</v>
      </c>
      <c r="AQ1979">
        <v>63.83</v>
      </c>
      <c r="AR1979">
        <v>74.75</v>
      </c>
      <c r="AS1979">
        <v>65.73</v>
      </c>
      <c r="AT1979">
        <v>63.442999999999998</v>
      </c>
      <c r="AU1979">
        <v>0</v>
      </c>
      <c r="AV1979">
        <v>0</v>
      </c>
      <c r="AW1979">
        <v>0</v>
      </c>
      <c r="AX1979">
        <v>30.6</v>
      </c>
      <c r="AY1979">
        <v>65.61</v>
      </c>
      <c r="AZ1979">
        <v>79.58</v>
      </c>
      <c r="BA1979">
        <v>59.46</v>
      </c>
      <c r="BB1979">
        <v>60.935000000000002</v>
      </c>
      <c r="BC1979">
        <v>0</v>
      </c>
      <c r="BD1979">
        <v>0</v>
      </c>
      <c r="BE1979">
        <v>0</v>
      </c>
      <c r="BF1979">
        <v>66.94</v>
      </c>
      <c r="BG1979">
        <v>87.38</v>
      </c>
      <c r="BH1979">
        <v>92.17</v>
      </c>
      <c r="BI1979">
        <v>91.1</v>
      </c>
      <c r="BJ1979">
        <v>91.040899999999993</v>
      </c>
      <c r="BK1979">
        <v>7</v>
      </c>
      <c r="BL1979">
        <v>0</v>
      </c>
      <c r="BM1979">
        <v>7</v>
      </c>
      <c r="BN1979">
        <v>34.700000000000003</v>
      </c>
      <c r="BO1979">
        <v>71.8</v>
      </c>
      <c r="BP1979">
        <v>85.67</v>
      </c>
      <c r="BQ1979">
        <v>69.569999999999993</v>
      </c>
      <c r="BR1979">
        <v>75.047799999999995</v>
      </c>
      <c r="BS1979">
        <v>3</v>
      </c>
      <c r="BT1979">
        <v>3</v>
      </c>
      <c r="BU1979">
        <v>3</v>
      </c>
      <c r="BV1979">
        <v>18</v>
      </c>
      <c r="BW1979">
        <v>17</v>
      </c>
    </row>
    <row r="1980" spans="1:75" x14ac:dyDescent="0.3">
      <c r="A1980">
        <v>2021</v>
      </c>
      <c r="B1980">
        <v>380082</v>
      </c>
      <c r="C1980">
        <f>VLOOKUP(B1980,'PF Hospitals'!$A$2:$J$3113,10,0)</f>
        <v>3</v>
      </c>
      <c r="D1980" t="s">
        <v>5988</v>
      </c>
      <c r="E1980" t="s">
        <v>5989</v>
      </c>
      <c r="F1980" t="s">
        <v>5990</v>
      </c>
      <c r="G1980" t="s">
        <v>5910</v>
      </c>
      <c r="H1980">
        <v>97222</v>
      </c>
      <c r="I1980" t="s">
        <v>5959</v>
      </c>
      <c r="J1980">
        <v>42.06</v>
      </c>
      <c r="K1980">
        <v>79.06</v>
      </c>
      <c r="L1980">
        <v>87.36</v>
      </c>
      <c r="M1980">
        <v>78.06</v>
      </c>
      <c r="N1980">
        <v>81.8536</v>
      </c>
      <c r="O1980">
        <v>4</v>
      </c>
      <c r="P1980">
        <v>4</v>
      </c>
      <c r="Q1980">
        <v>4</v>
      </c>
      <c r="R1980">
        <v>41.99</v>
      </c>
      <c r="S1980">
        <v>79.91</v>
      </c>
      <c r="T1980">
        <v>88.1</v>
      </c>
      <c r="U1980">
        <v>79.86</v>
      </c>
      <c r="V1980">
        <v>82.480099999999993</v>
      </c>
      <c r="W1980">
        <v>3</v>
      </c>
      <c r="X1980">
        <v>3</v>
      </c>
      <c r="Y1980">
        <v>3</v>
      </c>
      <c r="Z1980">
        <v>33.89</v>
      </c>
      <c r="AA1980">
        <v>65.77</v>
      </c>
      <c r="AB1980">
        <v>81</v>
      </c>
      <c r="AC1980">
        <v>57.96</v>
      </c>
      <c r="AD1980">
        <v>65.317099999999996</v>
      </c>
      <c r="AE1980">
        <v>0</v>
      </c>
      <c r="AF1980">
        <v>3</v>
      </c>
      <c r="AG1980">
        <v>3</v>
      </c>
      <c r="AH1980">
        <v>6.53</v>
      </c>
      <c r="AI1980">
        <v>51.87</v>
      </c>
      <c r="AJ1980">
        <v>63.32</v>
      </c>
      <c r="AK1980">
        <v>54.12</v>
      </c>
      <c r="AL1980">
        <v>54.435000000000002</v>
      </c>
      <c r="AM1980">
        <v>3</v>
      </c>
      <c r="AN1980">
        <v>0</v>
      </c>
      <c r="AO1980">
        <v>3</v>
      </c>
      <c r="AP1980">
        <v>33.19</v>
      </c>
      <c r="AQ1980">
        <v>63.83</v>
      </c>
      <c r="AR1980">
        <v>74.75</v>
      </c>
      <c r="AS1980">
        <v>66.33</v>
      </c>
      <c r="AT1980">
        <v>66.820800000000006</v>
      </c>
      <c r="AU1980">
        <v>3</v>
      </c>
      <c r="AV1980">
        <v>0</v>
      </c>
      <c r="AW1980">
        <v>3</v>
      </c>
      <c r="AX1980">
        <v>30.6</v>
      </c>
      <c r="AY1980">
        <v>65.61</v>
      </c>
      <c r="AZ1980">
        <v>79.58</v>
      </c>
      <c r="BA1980">
        <v>67.14</v>
      </c>
      <c r="BB1980">
        <v>63.774900000000002</v>
      </c>
      <c r="BC1980">
        <v>0</v>
      </c>
      <c r="BD1980">
        <v>0</v>
      </c>
      <c r="BE1980">
        <v>0</v>
      </c>
      <c r="BF1980">
        <v>66.94</v>
      </c>
      <c r="BG1980">
        <v>87.38</v>
      </c>
      <c r="BH1980">
        <v>92.17</v>
      </c>
      <c r="BI1980">
        <v>90.77</v>
      </c>
      <c r="BJ1980">
        <v>90.479799999999997</v>
      </c>
      <c r="BK1980">
        <v>6</v>
      </c>
      <c r="BL1980">
        <v>0</v>
      </c>
      <c r="BM1980">
        <v>6</v>
      </c>
      <c r="BN1980">
        <v>34.700000000000003</v>
      </c>
      <c r="BO1980">
        <v>71.8</v>
      </c>
      <c r="BP1980">
        <v>85.67</v>
      </c>
      <c r="BQ1980">
        <v>75.37</v>
      </c>
      <c r="BR1980">
        <v>76.663600000000002</v>
      </c>
      <c r="BS1980">
        <v>4</v>
      </c>
      <c r="BT1980">
        <v>1</v>
      </c>
      <c r="BU1980">
        <v>4</v>
      </c>
      <c r="BV1980">
        <v>26</v>
      </c>
      <c r="BW1980">
        <v>18</v>
      </c>
    </row>
    <row r="1981" spans="1:75" x14ac:dyDescent="0.3">
      <c r="A1981">
        <v>2021</v>
      </c>
      <c r="B1981">
        <v>380089</v>
      </c>
      <c r="C1981">
        <f>VLOOKUP(B1981,'PF Hospitals'!$A$2:$J$3113,10,0)</f>
        <v>3</v>
      </c>
      <c r="D1981" t="s">
        <v>5991</v>
      </c>
      <c r="E1981" t="s">
        <v>5992</v>
      </c>
      <c r="F1981" t="s">
        <v>5993</v>
      </c>
      <c r="G1981" t="s">
        <v>5910</v>
      </c>
      <c r="H1981">
        <v>97062</v>
      </c>
      <c r="I1981" t="s">
        <v>473</v>
      </c>
      <c r="J1981">
        <v>42.06</v>
      </c>
      <c r="K1981">
        <v>79.06</v>
      </c>
      <c r="L1981">
        <v>87.36</v>
      </c>
      <c r="M1981">
        <v>80.02</v>
      </c>
      <c r="N1981">
        <v>81.667000000000002</v>
      </c>
      <c r="O1981">
        <v>3</v>
      </c>
      <c r="P1981">
        <v>2</v>
      </c>
      <c r="Q1981">
        <v>3</v>
      </c>
      <c r="R1981">
        <v>41.99</v>
      </c>
      <c r="S1981">
        <v>79.91</v>
      </c>
      <c r="T1981">
        <v>88.1</v>
      </c>
      <c r="U1981">
        <v>78.83</v>
      </c>
      <c r="V1981">
        <v>82.079099999999997</v>
      </c>
      <c r="W1981">
        <v>3</v>
      </c>
      <c r="X1981">
        <v>3</v>
      </c>
      <c r="Y1981">
        <v>3</v>
      </c>
      <c r="Z1981">
        <v>33.89</v>
      </c>
      <c r="AA1981">
        <v>65.77</v>
      </c>
      <c r="AB1981">
        <v>81</v>
      </c>
      <c r="AC1981">
        <v>72.03</v>
      </c>
      <c r="AD1981">
        <v>71.526600000000002</v>
      </c>
      <c r="AE1981">
        <v>4</v>
      </c>
      <c r="AF1981">
        <v>0</v>
      </c>
      <c r="AG1981">
        <v>4</v>
      </c>
      <c r="AH1981">
        <v>6.53</v>
      </c>
      <c r="AI1981">
        <v>51.87</v>
      </c>
      <c r="AJ1981">
        <v>63.32</v>
      </c>
      <c r="AK1981">
        <v>57.89</v>
      </c>
      <c r="AL1981">
        <v>57.651600000000002</v>
      </c>
      <c r="AM1981">
        <v>5</v>
      </c>
      <c r="AN1981">
        <v>0</v>
      </c>
      <c r="AO1981">
        <v>5</v>
      </c>
      <c r="AP1981">
        <v>33.19</v>
      </c>
      <c r="AQ1981">
        <v>63.83</v>
      </c>
      <c r="AR1981">
        <v>74.75</v>
      </c>
      <c r="AS1981">
        <v>70.069999999999993</v>
      </c>
      <c r="AT1981">
        <v>64.91</v>
      </c>
      <c r="AU1981">
        <v>1</v>
      </c>
      <c r="AV1981">
        <v>0</v>
      </c>
      <c r="AW1981">
        <v>1</v>
      </c>
      <c r="AX1981">
        <v>30.6</v>
      </c>
      <c r="AY1981">
        <v>65.61</v>
      </c>
      <c r="AZ1981">
        <v>79.58</v>
      </c>
      <c r="BA1981">
        <v>59.54</v>
      </c>
      <c r="BB1981">
        <v>65.397000000000006</v>
      </c>
      <c r="BC1981">
        <v>0</v>
      </c>
      <c r="BD1981">
        <v>2</v>
      </c>
      <c r="BE1981">
        <v>2</v>
      </c>
      <c r="BF1981">
        <v>66.94</v>
      </c>
      <c r="BG1981">
        <v>87.38</v>
      </c>
      <c r="BH1981">
        <v>92.17</v>
      </c>
      <c r="BI1981">
        <v>89.59</v>
      </c>
      <c r="BJ1981">
        <v>89.292100000000005</v>
      </c>
      <c r="BK1981">
        <v>4</v>
      </c>
      <c r="BL1981">
        <v>0</v>
      </c>
      <c r="BM1981">
        <v>4</v>
      </c>
      <c r="BN1981">
        <v>34.700000000000003</v>
      </c>
      <c r="BO1981">
        <v>71.8</v>
      </c>
      <c r="BP1981">
        <v>85.67</v>
      </c>
      <c r="BQ1981">
        <v>74.8</v>
      </c>
      <c r="BR1981">
        <v>77.899900000000002</v>
      </c>
      <c r="BS1981">
        <v>4</v>
      </c>
      <c r="BT1981">
        <v>2</v>
      </c>
      <c r="BU1981">
        <v>4</v>
      </c>
      <c r="BV1981">
        <v>26</v>
      </c>
      <c r="BW1981">
        <v>19</v>
      </c>
    </row>
    <row r="1982" spans="1:75" x14ac:dyDescent="0.3">
      <c r="A1982">
        <v>2021</v>
      </c>
      <c r="B1982">
        <v>380090</v>
      </c>
      <c r="C1982">
        <f>VLOOKUP(B1982,'PF Hospitals'!$A$2:$J$3113,10,0)</f>
        <v>3</v>
      </c>
      <c r="D1982" t="s">
        <v>5994</v>
      </c>
      <c r="E1982" t="s">
        <v>5995</v>
      </c>
      <c r="F1982" t="s">
        <v>5996</v>
      </c>
      <c r="G1982" t="s">
        <v>5910</v>
      </c>
      <c r="H1982">
        <v>97420</v>
      </c>
      <c r="I1982" t="s">
        <v>5997</v>
      </c>
      <c r="J1982">
        <v>42.06</v>
      </c>
      <c r="K1982">
        <v>79.06</v>
      </c>
      <c r="L1982">
        <v>87.36</v>
      </c>
      <c r="M1982">
        <v>76.97</v>
      </c>
      <c r="N1982">
        <v>80.017899999999997</v>
      </c>
      <c r="O1982">
        <v>2</v>
      </c>
      <c r="P1982">
        <v>2</v>
      </c>
      <c r="Q1982">
        <v>2</v>
      </c>
      <c r="R1982">
        <v>41.99</v>
      </c>
      <c r="S1982">
        <v>79.91</v>
      </c>
      <c r="T1982">
        <v>88.1</v>
      </c>
      <c r="U1982">
        <v>78.64</v>
      </c>
      <c r="V1982">
        <v>80.789100000000005</v>
      </c>
      <c r="W1982">
        <v>1</v>
      </c>
      <c r="X1982">
        <v>2</v>
      </c>
      <c r="Y1982">
        <v>2</v>
      </c>
      <c r="Z1982">
        <v>33.89</v>
      </c>
      <c r="AA1982">
        <v>65.77</v>
      </c>
      <c r="AB1982">
        <v>81</v>
      </c>
      <c r="AC1982">
        <v>64.27</v>
      </c>
      <c r="AD1982">
        <v>67.652699999999996</v>
      </c>
      <c r="AE1982">
        <v>2</v>
      </c>
      <c r="AF1982">
        <v>2</v>
      </c>
      <c r="AG1982">
        <v>2</v>
      </c>
      <c r="AH1982">
        <v>6.53</v>
      </c>
      <c r="AI1982">
        <v>51.87</v>
      </c>
      <c r="AJ1982">
        <v>63.32</v>
      </c>
      <c r="AK1982">
        <v>53.51</v>
      </c>
      <c r="AL1982">
        <v>53.739400000000003</v>
      </c>
      <c r="AM1982">
        <v>2</v>
      </c>
      <c r="AN1982">
        <v>0</v>
      </c>
      <c r="AO1982">
        <v>2</v>
      </c>
      <c r="AP1982">
        <v>33.19</v>
      </c>
      <c r="AQ1982">
        <v>63.83</v>
      </c>
      <c r="AR1982">
        <v>74.75</v>
      </c>
      <c r="AS1982">
        <v>65.91</v>
      </c>
      <c r="AT1982">
        <v>66.070899999999995</v>
      </c>
      <c r="AU1982">
        <v>2</v>
      </c>
      <c r="AV1982">
        <v>0</v>
      </c>
      <c r="AW1982">
        <v>2</v>
      </c>
      <c r="AX1982">
        <v>30.6</v>
      </c>
      <c r="AY1982">
        <v>65.61</v>
      </c>
      <c r="AZ1982">
        <v>79.58</v>
      </c>
      <c r="BA1982">
        <v>64.989999999999995</v>
      </c>
      <c r="BB1982">
        <v>65.238100000000003</v>
      </c>
      <c r="BC1982">
        <v>0</v>
      </c>
      <c r="BD1982">
        <v>0</v>
      </c>
      <c r="BE1982">
        <v>0</v>
      </c>
      <c r="BF1982">
        <v>66.94</v>
      </c>
      <c r="BG1982">
        <v>87.38</v>
      </c>
      <c r="BH1982">
        <v>92.17</v>
      </c>
      <c r="BI1982">
        <v>89.08</v>
      </c>
      <c r="BJ1982">
        <v>90.930899999999994</v>
      </c>
      <c r="BK1982">
        <v>7</v>
      </c>
      <c r="BL1982">
        <v>5</v>
      </c>
      <c r="BM1982">
        <v>7</v>
      </c>
      <c r="BN1982">
        <v>34.700000000000003</v>
      </c>
      <c r="BO1982">
        <v>71.8</v>
      </c>
      <c r="BP1982">
        <v>85.67</v>
      </c>
      <c r="BQ1982">
        <v>68.12</v>
      </c>
      <c r="BR1982">
        <v>72.7547</v>
      </c>
      <c r="BS1982">
        <v>1</v>
      </c>
      <c r="BT1982">
        <v>2</v>
      </c>
      <c r="BU1982">
        <v>2</v>
      </c>
      <c r="BV1982">
        <v>19</v>
      </c>
      <c r="BW1982">
        <v>19</v>
      </c>
    </row>
    <row r="1983" spans="1:75" x14ac:dyDescent="0.3">
      <c r="A1983">
        <v>2021</v>
      </c>
      <c r="B1983">
        <v>380091</v>
      </c>
      <c r="C1983">
        <f>VLOOKUP(B1983,'PF Hospitals'!$A$2:$J$3113,10,0)</f>
        <v>4</v>
      </c>
      <c r="D1983" t="s">
        <v>5998</v>
      </c>
      <c r="E1983" t="s">
        <v>5999</v>
      </c>
      <c r="F1983" t="s">
        <v>6000</v>
      </c>
      <c r="G1983" t="s">
        <v>5910</v>
      </c>
      <c r="H1983">
        <v>97015</v>
      </c>
      <c r="I1983" t="s">
        <v>5959</v>
      </c>
      <c r="J1983">
        <v>42.06</v>
      </c>
      <c r="K1983">
        <v>79.06</v>
      </c>
      <c r="L1983">
        <v>87.36</v>
      </c>
      <c r="M1983">
        <v>79.77</v>
      </c>
      <c r="N1983">
        <v>80.776499999999999</v>
      </c>
      <c r="O1983">
        <v>2</v>
      </c>
      <c r="P1983">
        <v>1</v>
      </c>
      <c r="Q1983">
        <v>2</v>
      </c>
      <c r="R1983">
        <v>41.99</v>
      </c>
      <c r="S1983">
        <v>79.91</v>
      </c>
      <c r="T1983">
        <v>88.1</v>
      </c>
      <c r="U1983">
        <v>81.42</v>
      </c>
      <c r="V1983">
        <v>82.280199999999994</v>
      </c>
      <c r="W1983">
        <v>3</v>
      </c>
      <c r="X1983">
        <v>1</v>
      </c>
      <c r="Y1983">
        <v>3</v>
      </c>
      <c r="Z1983">
        <v>33.89</v>
      </c>
      <c r="AA1983">
        <v>65.77</v>
      </c>
      <c r="AB1983">
        <v>81</v>
      </c>
      <c r="AC1983">
        <v>63.77</v>
      </c>
      <c r="AD1983">
        <v>63.491799999999998</v>
      </c>
      <c r="AE1983">
        <v>0</v>
      </c>
      <c r="AF1983">
        <v>0</v>
      </c>
      <c r="AG1983">
        <v>0</v>
      </c>
      <c r="AH1983">
        <v>6.53</v>
      </c>
      <c r="AI1983">
        <v>51.87</v>
      </c>
      <c r="AJ1983">
        <v>63.32</v>
      </c>
      <c r="AK1983">
        <v>54.9</v>
      </c>
      <c r="AL1983">
        <v>54.8536</v>
      </c>
      <c r="AM1983">
        <v>3</v>
      </c>
      <c r="AN1983">
        <v>0</v>
      </c>
      <c r="AO1983">
        <v>3</v>
      </c>
      <c r="AP1983">
        <v>33.19</v>
      </c>
      <c r="AQ1983">
        <v>63.83</v>
      </c>
      <c r="AR1983">
        <v>74.75</v>
      </c>
      <c r="AS1983">
        <v>63.03</v>
      </c>
      <c r="AT1983">
        <v>67.276300000000006</v>
      </c>
      <c r="AU1983">
        <v>3</v>
      </c>
      <c r="AV1983">
        <v>3</v>
      </c>
      <c r="AW1983">
        <v>3</v>
      </c>
      <c r="AX1983">
        <v>30.6</v>
      </c>
      <c r="AY1983">
        <v>65.61</v>
      </c>
      <c r="AZ1983">
        <v>79.58</v>
      </c>
      <c r="BA1983">
        <v>60.8</v>
      </c>
      <c r="BB1983">
        <v>62.067700000000002</v>
      </c>
      <c r="BC1983">
        <v>0</v>
      </c>
      <c r="BD1983">
        <v>0</v>
      </c>
      <c r="BE1983">
        <v>0</v>
      </c>
      <c r="BF1983">
        <v>66.94</v>
      </c>
      <c r="BG1983">
        <v>87.38</v>
      </c>
      <c r="BH1983">
        <v>92.17</v>
      </c>
      <c r="BI1983">
        <v>89.95</v>
      </c>
      <c r="BJ1983">
        <v>91.0822</v>
      </c>
      <c r="BK1983">
        <v>7</v>
      </c>
      <c r="BL1983">
        <v>5</v>
      </c>
      <c r="BM1983">
        <v>7</v>
      </c>
      <c r="BN1983">
        <v>34.700000000000003</v>
      </c>
      <c r="BO1983">
        <v>71.8</v>
      </c>
      <c r="BP1983">
        <v>85.67</v>
      </c>
      <c r="BQ1983">
        <v>75.25</v>
      </c>
      <c r="BR1983">
        <v>74.792199999999994</v>
      </c>
      <c r="BS1983">
        <v>2</v>
      </c>
      <c r="BT1983">
        <v>0</v>
      </c>
      <c r="BU1983">
        <v>2</v>
      </c>
      <c r="BV1983">
        <v>20</v>
      </c>
      <c r="BW1983">
        <v>17</v>
      </c>
    </row>
    <row r="1984" spans="1:75" x14ac:dyDescent="0.3">
      <c r="A1984">
        <v>2021</v>
      </c>
      <c r="B1984">
        <v>380102</v>
      </c>
      <c r="C1984">
        <f>VLOOKUP(B1984,'PF Hospitals'!$A$2:$J$3113,10,0)</f>
        <v>3</v>
      </c>
      <c r="D1984" t="s">
        <v>6001</v>
      </c>
      <c r="E1984" t="s">
        <v>6002</v>
      </c>
      <c r="F1984" t="s">
        <v>2451</v>
      </c>
      <c r="G1984" t="s">
        <v>5910</v>
      </c>
      <c r="H1984">
        <v>97477</v>
      </c>
      <c r="I1984" t="s">
        <v>5935</v>
      </c>
      <c r="J1984">
        <v>42.06</v>
      </c>
      <c r="K1984">
        <v>79.06</v>
      </c>
      <c r="L1984">
        <v>87.36</v>
      </c>
      <c r="M1984">
        <v>76.069999999999993</v>
      </c>
      <c r="N1984">
        <v>77.275199999999998</v>
      </c>
      <c r="O1984">
        <v>0</v>
      </c>
      <c r="P1984">
        <v>1</v>
      </c>
      <c r="Q1984">
        <v>1</v>
      </c>
      <c r="R1984">
        <v>41.99</v>
      </c>
      <c r="S1984">
        <v>79.91</v>
      </c>
      <c r="T1984">
        <v>88.1</v>
      </c>
      <c r="U1984">
        <v>76.98</v>
      </c>
      <c r="V1984">
        <v>77.088999999999999</v>
      </c>
      <c r="W1984">
        <v>0</v>
      </c>
      <c r="X1984">
        <v>0</v>
      </c>
      <c r="Y1984">
        <v>0</v>
      </c>
      <c r="Z1984">
        <v>33.89</v>
      </c>
      <c r="AA1984">
        <v>65.77</v>
      </c>
      <c r="AB1984">
        <v>81</v>
      </c>
      <c r="AC1984">
        <v>58.28</v>
      </c>
      <c r="AD1984">
        <v>58.152799999999999</v>
      </c>
      <c r="AE1984">
        <v>0</v>
      </c>
      <c r="AF1984">
        <v>0</v>
      </c>
      <c r="AG1984">
        <v>0</v>
      </c>
      <c r="AH1984">
        <v>6.53</v>
      </c>
      <c r="AI1984">
        <v>51.87</v>
      </c>
      <c r="AJ1984">
        <v>63.32</v>
      </c>
      <c r="AK1984">
        <v>50.76</v>
      </c>
      <c r="AL1984">
        <v>50.609900000000003</v>
      </c>
      <c r="AM1984">
        <v>0</v>
      </c>
      <c r="AN1984">
        <v>0</v>
      </c>
      <c r="AO1984">
        <v>0</v>
      </c>
      <c r="AP1984">
        <v>33.19</v>
      </c>
      <c r="AQ1984">
        <v>63.83</v>
      </c>
      <c r="AR1984">
        <v>74.75</v>
      </c>
      <c r="AS1984">
        <v>62.1</v>
      </c>
      <c r="AT1984">
        <v>59.614100000000001</v>
      </c>
      <c r="AU1984">
        <v>0</v>
      </c>
      <c r="AV1984">
        <v>0</v>
      </c>
      <c r="AW1984">
        <v>0</v>
      </c>
      <c r="AX1984">
        <v>30.6</v>
      </c>
      <c r="AY1984">
        <v>65.61</v>
      </c>
      <c r="AZ1984">
        <v>79.58</v>
      </c>
      <c r="BA1984">
        <v>64.91</v>
      </c>
      <c r="BB1984">
        <v>65.114500000000007</v>
      </c>
      <c r="BC1984">
        <v>0</v>
      </c>
      <c r="BD1984">
        <v>0</v>
      </c>
      <c r="BE1984">
        <v>0</v>
      </c>
      <c r="BF1984">
        <v>66.94</v>
      </c>
      <c r="BG1984">
        <v>87.38</v>
      </c>
      <c r="BH1984">
        <v>92.17</v>
      </c>
      <c r="BI1984">
        <v>89.73</v>
      </c>
      <c r="BJ1984">
        <v>87.8262</v>
      </c>
      <c r="BK1984">
        <v>1</v>
      </c>
      <c r="BL1984">
        <v>0</v>
      </c>
      <c r="BM1984">
        <v>1</v>
      </c>
      <c r="BN1984">
        <v>34.700000000000003</v>
      </c>
      <c r="BO1984">
        <v>71.8</v>
      </c>
      <c r="BP1984">
        <v>85.67</v>
      </c>
      <c r="BQ1984">
        <v>72.819999999999993</v>
      </c>
      <c r="BR1984">
        <v>71.531700000000001</v>
      </c>
      <c r="BS1984">
        <v>0</v>
      </c>
      <c r="BT1984">
        <v>0</v>
      </c>
      <c r="BU1984">
        <v>0</v>
      </c>
      <c r="BV1984">
        <v>2</v>
      </c>
      <c r="BW1984">
        <v>15</v>
      </c>
    </row>
    <row r="1985" spans="1:75" x14ac:dyDescent="0.3">
      <c r="A1985">
        <v>2021</v>
      </c>
      <c r="B1985">
        <v>380103</v>
      </c>
      <c r="C1985">
        <f>VLOOKUP(B1985,'PF Hospitals'!$A$2:$J$3113,10,0)</f>
        <v>4</v>
      </c>
      <c r="D1985" t="s">
        <v>6003</v>
      </c>
      <c r="E1985" t="s">
        <v>6004</v>
      </c>
      <c r="F1985" t="s">
        <v>5938</v>
      </c>
      <c r="G1985" t="s">
        <v>5910</v>
      </c>
      <c r="H1985">
        <v>97124</v>
      </c>
      <c r="I1985" t="s">
        <v>473</v>
      </c>
      <c r="J1985">
        <v>42.06</v>
      </c>
      <c r="K1985">
        <v>79.06</v>
      </c>
      <c r="L1985">
        <v>87.36</v>
      </c>
      <c r="M1985">
        <v>83.61</v>
      </c>
      <c r="N1985">
        <v>82.477699999999999</v>
      </c>
      <c r="O1985">
        <v>4</v>
      </c>
      <c r="P1985">
        <v>0</v>
      </c>
      <c r="Q1985">
        <v>4</v>
      </c>
      <c r="R1985">
        <v>41.99</v>
      </c>
      <c r="S1985">
        <v>79.91</v>
      </c>
      <c r="T1985">
        <v>88.1</v>
      </c>
      <c r="U1985">
        <v>83.92</v>
      </c>
      <c r="V1985">
        <v>82.466099999999997</v>
      </c>
      <c r="W1985">
        <v>3</v>
      </c>
      <c r="X1985">
        <v>0</v>
      </c>
      <c r="Y1985">
        <v>3</v>
      </c>
      <c r="Z1985">
        <v>33.89</v>
      </c>
      <c r="AA1985">
        <v>65.77</v>
      </c>
      <c r="AB1985">
        <v>81</v>
      </c>
      <c r="AC1985">
        <v>72.88</v>
      </c>
      <c r="AD1985">
        <v>68.563900000000004</v>
      </c>
      <c r="AE1985">
        <v>2</v>
      </c>
      <c r="AF1985">
        <v>0</v>
      </c>
      <c r="AG1985">
        <v>2</v>
      </c>
      <c r="AH1985">
        <v>6.53</v>
      </c>
      <c r="AI1985">
        <v>51.87</v>
      </c>
      <c r="AJ1985">
        <v>63.32</v>
      </c>
      <c r="AK1985">
        <v>59.68</v>
      </c>
      <c r="AL1985">
        <v>57.9285</v>
      </c>
      <c r="AM1985">
        <v>5</v>
      </c>
      <c r="AN1985">
        <v>0</v>
      </c>
      <c r="AO1985">
        <v>5</v>
      </c>
      <c r="AP1985">
        <v>33.19</v>
      </c>
      <c r="AQ1985">
        <v>63.83</v>
      </c>
      <c r="AR1985">
        <v>74.75</v>
      </c>
      <c r="AS1985">
        <v>70.260000000000005</v>
      </c>
      <c r="AT1985">
        <v>66.086200000000005</v>
      </c>
      <c r="AU1985">
        <v>2</v>
      </c>
      <c r="AV1985">
        <v>0</v>
      </c>
      <c r="AW1985">
        <v>2</v>
      </c>
      <c r="AX1985">
        <v>30.6</v>
      </c>
      <c r="AY1985">
        <v>65.61</v>
      </c>
      <c r="AZ1985">
        <v>79.58</v>
      </c>
      <c r="BA1985">
        <v>71.650000000000006</v>
      </c>
      <c r="BB1985">
        <v>67.803799999999995</v>
      </c>
      <c r="BC1985">
        <v>2</v>
      </c>
      <c r="BD1985">
        <v>0</v>
      </c>
      <c r="BE1985">
        <v>2</v>
      </c>
      <c r="BF1985">
        <v>66.94</v>
      </c>
      <c r="BG1985">
        <v>87.38</v>
      </c>
      <c r="BH1985">
        <v>92.17</v>
      </c>
      <c r="BI1985">
        <v>91.86</v>
      </c>
      <c r="BJ1985">
        <v>91.474299999999999</v>
      </c>
      <c r="BK1985">
        <v>8</v>
      </c>
      <c r="BL1985">
        <v>0</v>
      </c>
      <c r="BM1985">
        <v>8</v>
      </c>
      <c r="BN1985">
        <v>34.700000000000003</v>
      </c>
      <c r="BO1985">
        <v>71.8</v>
      </c>
      <c r="BP1985">
        <v>85.67</v>
      </c>
      <c r="BQ1985">
        <v>84.57</v>
      </c>
      <c r="BR1985">
        <v>80.5184</v>
      </c>
      <c r="BS1985">
        <v>6</v>
      </c>
      <c r="BT1985">
        <v>0</v>
      </c>
      <c r="BU1985">
        <v>6</v>
      </c>
      <c r="BV1985">
        <v>32</v>
      </c>
      <c r="BW1985">
        <v>20</v>
      </c>
    </row>
    <row r="1986" spans="1:75" x14ac:dyDescent="0.3">
      <c r="A1986">
        <v>2021</v>
      </c>
      <c r="B1986">
        <v>390001</v>
      </c>
      <c r="C1986">
        <f>VLOOKUP(B1986,'PF Hospitals'!$A$2:$J$3113,10,0)</f>
        <v>2</v>
      </c>
      <c r="D1986" t="s">
        <v>6005</v>
      </c>
      <c r="E1986" t="s">
        <v>6006</v>
      </c>
      <c r="F1986" t="s">
        <v>6007</v>
      </c>
      <c r="G1986" t="s">
        <v>6008</v>
      </c>
      <c r="H1986">
        <v>18510</v>
      </c>
      <c r="I1986" t="s">
        <v>6009</v>
      </c>
      <c r="J1986">
        <v>42.06</v>
      </c>
      <c r="K1986">
        <v>79.06</v>
      </c>
      <c r="L1986">
        <v>87.36</v>
      </c>
      <c r="M1986">
        <v>81.33</v>
      </c>
      <c r="N1986">
        <v>82.447000000000003</v>
      </c>
      <c r="O1986">
        <v>4</v>
      </c>
      <c r="P1986">
        <v>1</v>
      </c>
      <c r="Q1986">
        <v>4</v>
      </c>
      <c r="R1986">
        <v>41.99</v>
      </c>
      <c r="S1986">
        <v>79.91</v>
      </c>
      <c r="T1986">
        <v>88.1</v>
      </c>
      <c r="U1986">
        <v>79.349999999999994</v>
      </c>
      <c r="V1986">
        <v>80.259699999999995</v>
      </c>
      <c r="W1986">
        <v>1</v>
      </c>
      <c r="X1986">
        <v>1</v>
      </c>
      <c r="Y1986">
        <v>1</v>
      </c>
      <c r="Z1986">
        <v>33.89</v>
      </c>
      <c r="AA1986">
        <v>65.77</v>
      </c>
      <c r="AB1986">
        <v>81</v>
      </c>
      <c r="AC1986">
        <v>65.650000000000006</v>
      </c>
      <c r="AD1986">
        <v>66.325299999999999</v>
      </c>
      <c r="AE1986">
        <v>1</v>
      </c>
      <c r="AF1986">
        <v>0</v>
      </c>
      <c r="AG1986">
        <v>1</v>
      </c>
      <c r="AH1986">
        <v>6.53</v>
      </c>
      <c r="AI1986">
        <v>51.87</v>
      </c>
      <c r="AJ1986">
        <v>63.32</v>
      </c>
      <c r="AK1986">
        <v>46.98</v>
      </c>
      <c r="AL1986">
        <v>47.711500000000001</v>
      </c>
      <c r="AM1986">
        <v>0</v>
      </c>
      <c r="AN1986">
        <v>0</v>
      </c>
      <c r="AO1986">
        <v>0</v>
      </c>
      <c r="AP1986">
        <v>33.19</v>
      </c>
      <c r="AQ1986">
        <v>63.83</v>
      </c>
      <c r="AR1986">
        <v>74.75</v>
      </c>
      <c r="AS1986">
        <v>60.77</v>
      </c>
      <c r="AT1986">
        <v>60.840699999999998</v>
      </c>
      <c r="AU1986">
        <v>0</v>
      </c>
      <c r="AV1986">
        <v>0</v>
      </c>
      <c r="AW1986">
        <v>0</v>
      </c>
      <c r="AX1986">
        <v>30.6</v>
      </c>
      <c r="AY1986">
        <v>65.61</v>
      </c>
      <c r="AZ1986">
        <v>79.58</v>
      </c>
      <c r="BA1986">
        <v>58.6</v>
      </c>
      <c r="BB1986">
        <v>58.559399999999997</v>
      </c>
      <c r="BC1986">
        <v>0</v>
      </c>
      <c r="BD1986">
        <v>0</v>
      </c>
      <c r="BE1986">
        <v>0</v>
      </c>
      <c r="BF1986">
        <v>66.94</v>
      </c>
      <c r="BG1986">
        <v>87.38</v>
      </c>
      <c r="BH1986">
        <v>92.17</v>
      </c>
      <c r="BI1986">
        <v>86.91</v>
      </c>
      <c r="BJ1986">
        <v>86.348200000000006</v>
      </c>
      <c r="BK1986">
        <v>0</v>
      </c>
      <c r="BL1986">
        <v>0</v>
      </c>
      <c r="BM1986">
        <v>0</v>
      </c>
      <c r="BN1986">
        <v>34.700000000000003</v>
      </c>
      <c r="BO1986">
        <v>71.8</v>
      </c>
      <c r="BP1986">
        <v>85.67</v>
      </c>
      <c r="BQ1986">
        <v>67.58</v>
      </c>
      <c r="BR1986">
        <v>65.847800000000007</v>
      </c>
      <c r="BS1986">
        <v>0</v>
      </c>
      <c r="BT1986">
        <v>0</v>
      </c>
      <c r="BU1986">
        <v>0</v>
      </c>
      <c r="BV1986">
        <v>6</v>
      </c>
      <c r="BW1986">
        <v>15</v>
      </c>
    </row>
    <row r="1987" spans="1:75" x14ac:dyDescent="0.3">
      <c r="A1987">
        <v>2021</v>
      </c>
      <c r="B1987">
        <v>390002</v>
      </c>
      <c r="C1987">
        <f>VLOOKUP(B1987,'PF Hospitals'!$A$2:$J$3113,10,0)</f>
        <v>2</v>
      </c>
      <c r="D1987" t="s">
        <v>6010</v>
      </c>
      <c r="E1987" t="s">
        <v>6011</v>
      </c>
      <c r="F1987" t="s">
        <v>6012</v>
      </c>
      <c r="G1987" t="s">
        <v>6008</v>
      </c>
      <c r="H1987">
        <v>15132</v>
      </c>
      <c r="I1987" t="s">
        <v>6013</v>
      </c>
      <c r="J1987">
        <v>42.06</v>
      </c>
      <c r="K1987">
        <v>79.06</v>
      </c>
      <c r="L1987">
        <v>87.36</v>
      </c>
      <c r="M1987">
        <v>81.14</v>
      </c>
      <c r="N1987">
        <v>82.010999999999996</v>
      </c>
      <c r="O1987">
        <v>4</v>
      </c>
      <c r="P1987">
        <v>1</v>
      </c>
      <c r="Q1987">
        <v>4</v>
      </c>
      <c r="R1987">
        <v>41.99</v>
      </c>
      <c r="S1987">
        <v>79.91</v>
      </c>
      <c r="T1987">
        <v>88.1</v>
      </c>
      <c r="U1987">
        <v>79.45</v>
      </c>
      <c r="V1987">
        <v>83.086399999999998</v>
      </c>
      <c r="W1987">
        <v>4</v>
      </c>
      <c r="X1987">
        <v>4</v>
      </c>
      <c r="Y1987">
        <v>4</v>
      </c>
      <c r="Z1987">
        <v>33.89</v>
      </c>
      <c r="AA1987">
        <v>65.77</v>
      </c>
      <c r="AB1987">
        <v>81</v>
      </c>
      <c r="AC1987">
        <v>61.08</v>
      </c>
      <c r="AD1987">
        <v>58.748899999999999</v>
      </c>
      <c r="AE1987">
        <v>0</v>
      </c>
      <c r="AF1987">
        <v>0</v>
      </c>
      <c r="AG1987">
        <v>0</v>
      </c>
      <c r="AH1987">
        <v>6.53</v>
      </c>
      <c r="AI1987">
        <v>51.87</v>
      </c>
      <c r="AJ1987">
        <v>63.32</v>
      </c>
      <c r="AK1987">
        <v>51.45</v>
      </c>
      <c r="AL1987">
        <v>47.700499999999998</v>
      </c>
      <c r="AM1987">
        <v>0</v>
      </c>
      <c r="AN1987">
        <v>0</v>
      </c>
      <c r="AO1987">
        <v>0</v>
      </c>
      <c r="AP1987">
        <v>33.19</v>
      </c>
      <c r="AQ1987">
        <v>63.83</v>
      </c>
      <c r="AR1987">
        <v>74.75</v>
      </c>
      <c r="AS1987">
        <v>67.77</v>
      </c>
      <c r="AT1987">
        <v>60.6569</v>
      </c>
      <c r="AU1987">
        <v>0</v>
      </c>
      <c r="AV1987">
        <v>0</v>
      </c>
      <c r="AW1987">
        <v>0</v>
      </c>
      <c r="AX1987">
        <v>30.6</v>
      </c>
      <c r="AY1987">
        <v>65.61</v>
      </c>
      <c r="AZ1987">
        <v>79.58</v>
      </c>
      <c r="BA1987">
        <v>64.81</v>
      </c>
      <c r="BB1987">
        <v>62.297800000000002</v>
      </c>
      <c r="BC1987">
        <v>0</v>
      </c>
      <c r="BD1987">
        <v>0</v>
      </c>
      <c r="BE1987">
        <v>0</v>
      </c>
      <c r="BF1987">
        <v>66.94</v>
      </c>
      <c r="BG1987">
        <v>87.38</v>
      </c>
      <c r="BH1987">
        <v>92.17</v>
      </c>
      <c r="BI1987">
        <v>83.75</v>
      </c>
      <c r="BJ1987">
        <v>84.468500000000006</v>
      </c>
      <c r="BK1987">
        <v>0</v>
      </c>
      <c r="BL1987">
        <v>0</v>
      </c>
      <c r="BM1987">
        <v>0</v>
      </c>
      <c r="BN1987">
        <v>34.700000000000003</v>
      </c>
      <c r="BO1987">
        <v>71.8</v>
      </c>
      <c r="BP1987">
        <v>85.67</v>
      </c>
      <c r="BQ1987">
        <v>66.48</v>
      </c>
      <c r="BR1987">
        <v>66.782300000000006</v>
      </c>
      <c r="BS1987">
        <v>0</v>
      </c>
      <c r="BT1987">
        <v>0</v>
      </c>
      <c r="BU1987">
        <v>0</v>
      </c>
      <c r="BV1987">
        <v>8</v>
      </c>
      <c r="BW1987">
        <v>15</v>
      </c>
    </row>
    <row r="1988" spans="1:75" x14ac:dyDescent="0.3">
      <c r="A1988">
        <v>2021</v>
      </c>
      <c r="B1988">
        <v>390003</v>
      </c>
      <c r="C1988">
        <f>VLOOKUP(B1988,'PF Hospitals'!$A$2:$J$3113,10,0)</f>
        <v>4</v>
      </c>
      <c r="D1988" t="s">
        <v>6014</v>
      </c>
      <c r="E1988" t="s">
        <v>6015</v>
      </c>
      <c r="F1988" t="s">
        <v>6016</v>
      </c>
      <c r="G1988" t="s">
        <v>6008</v>
      </c>
      <c r="H1988">
        <v>17815</v>
      </c>
      <c r="I1988" t="s">
        <v>549</v>
      </c>
      <c r="J1988">
        <v>42.06</v>
      </c>
      <c r="K1988">
        <v>79.06</v>
      </c>
      <c r="L1988">
        <v>87.36</v>
      </c>
      <c r="M1988">
        <v>86.78</v>
      </c>
      <c r="N1988">
        <v>85.055099999999996</v>
      </c>
      <c r="O1988">
        <v>7</v>
      </c>
      <c r="P1988">
        <v>0</v>
      </c>
      <c r="Q1988">
        <v>7</v>
      </c>
      <c r="R1988">
        <v>41.99</v>
      </c>
      <c r="S1988">
        <v>79.91</v>
      </c>
      <c r="T1988">
        <v>88.1</v>
      </c>
      <c r="U1988">
        <v>87.2</v>
      </c>
      <c r="V1988">
        <v>87.004199999999997</v>
      </c>
      <c r="W1988">
        <v>8</v>
      </c>
      <c r="X1988">
        <v>0</v>
      </c>
      <c r="Y1988">
        <v>8</v>
      </c>
      <c r="Z1988">
        <v>33.89</v>
      </c>
      <c r="AA1988">
        <v>65.77</v>
      </c>
      <c r="AB1988">
        <v>81</v>
      </c>
      <c r="AC1988">
        <v>78.040000000000006</v>
      </c>
      <c r="AD1988">
        <v>78.591300000000004</v>
      </c>
      <c r="AE1988">
        <v>8</v>
      </c>
      <c r="AF1988">
        <v>1</v>
      </c>
      <c r="AG1988">
        <v>8</v>
      </c>
      <c r="AH1988">
        <v>6.53</v>
      </c>
      <c r="AI1988">
        <v>51.87</v>
      </c>
      <c r="AJ1988">
        <v>63.32</v>
      </c>
      <c r="AK1988">
        <v>58.38</v>
      </c>
      <c r="AL1988">
        <v>56.493499999999997</v>
      </c>
      <c r="AM1988">
        <v>4</v>
      </c>
      <c r="AN1988">
        <v>0</v>
      </c>
      <c r="AO1988">
        <v>4</v>
      </c>
      <c r="AP1988">
        <v>33.19</v>
      </c>
      <c r="AQ1988">
        <v>63.83</v>
      </c>
      <c r="AR1988">
        <v>74.75</v>
      </c>
      <c r="AS1988">
        <v>68.73</v>
      </c>
      <c r="AT1988">
        <v>66.6006</v>
      </c>
      <c r="AU1988">
        <v>3</v>
      </c>
      <c r="AV1988">
        <v>0</v>
      </c>
      <c r="AW1988">
        <v>3</v>
      </c>
      <c r="AX1988">
        <v>30.6</v>
      </c>
      <c r="AY1988">
        <v>65.61</v>
      </c>
      <c r="AZ1988">
        <v>79.58</v>
      </c>
      <c r="BA1988">
        <v>68.94</v>
      </c>
      <c r="BB1988">
        <v>72.892399999999995</v>
      </c>
      <c r="BC1988">
        <v>5</v>
      </c>
      <c r="BD1988">
        <v>3</v>
      </c>
      <c r="BE1988">
        <v>5</v>
      </c>
      <c r="BF1988">
        <v>66.94</v>
      </c>
      <c r="BG1988">
        <v>87.38</v>
      </c>
      <c r="BH1988">
        <v>92.17</v>
      </c>
      <c r="BI1988">
        <v>90.61</v>
      </c>
      <c r="BJ1988">
        <v>86.978499999999997</v>
      </c>
      <c r="BK1988">
        <v>0</v>
      </c>
      <c r="BL1988">
        <v>0</v>
      </c>
      <c r="BM1988">
        <v>0</v>
      </c>
      <c r="BN1988">
        <v>34.700000000000003</v>
      </c>
      <c r="BO1988">
        <v>71.8</v>
      </c>
      <c r="BP1988">
        <v>85.67</v>
      </c>
      <c r="BQ1988">
        <v>79.430000000000007</v>
      </c>
      <c r="BR1988">
        <v>80.192999999999998</v>
      </c>
      <c r="BS1988">
        <v>6</v>
      </c>
      <c r="BT1988">
        <v>1</v>
      </c>
      <c r="BU1988">
        <v>6</v>
      </c>
      <c r="BV1988">
        <v>41</v>
      </c>
      <c r="BW1988">
        <v>19</v>
      </c>
    </row>
    <row r="1989" spans="1:75" x14ac:dyDescent="0.3">
      <c r="A1989">
        <v>2021</v>
      </c>
      <c r="B1989">
        <v>390004</v>
      </c>
      <c r="C1989">
        <f>VLOOKUP(B1989,'PF Hospitals'!$A$2:$J$3113,10,0)</f>
        <v>3</v>
      </c>
      <c r="D1989" t="s">
        <v>6017</v>
      </c>
      <c r="E1989" t="s">
        <v>6018</v>
      </c>
      <c r="F1989" t="s">
        <v>6019</v>
      </c>
      <c r="G1989" t="s">
        <v>6008</v>
      </c>
      <c r="H1989">
        <v>17011</v>
      </c>
      <c r="I1989" t="s">
        <v>3470</v>
      </c>
      <c r="J1989">
        <v>42.06</v>
      </c>
      <c r="K1989">
        <v>79.06</v>
      </c>
      <c r="L1989">
        <v>87.36</v>
      </c>
      <c r="M1989">
        <v>76.11</v>
      </c>
      <c r="N1989">
        <v>80.538399999999996</v>
      </c>
      <c r="O1989">
        <v>2</v>
      </c>
      <c r="P1989">
        <v>3</v>
      </c>
      <c r="Q1989">
        <v>3</v>
      </c>
      <c r="R1989">
        <v>41.99</v>
      </c>
      <c r="S1989">
        <v>79.91</v>
      </c>
      <c r="T1989">
        <v>88.1</v>
      </c>
      <c r="U1989">
        <v>75.5</v>
      </c>
      <c r="V1989">
        <v>75.870400000000004</v>
      </c>
      <c r="W1989">
        <v>0</v>
      </c>
      <c r="X1989">
        <v>0</v>
      </c>
      <c r="Y1989">
        <v>0</v>
      </c>
      <c r="Z1989">
        <v>33.89</v>
      </c>
      <c r="AA1989">
        <v>65.77</v>
      </c>
      <c r="AB1989">
        <v>81</v>
      </c>
      <c r="AC1989">
        <v>60.22</v>
      </c>
      <c r="AD1989">
        <v>66.418199999999999</v>
      </c>
      <c r="AE1989">
        <v>1</v>
      </c>
      <c r="AF1989">
        <v>2</v>
      </c>
      <c r="AG1989">
        <v>2</v>
      </c>
      <c r="AH1989">
        <v>6.53</v>
      </c>
      <c r="AI1989">
        <v>51.87</v>
      </c>
      <c r="AJ1989">
        <v>63.32</v>
      </c>
      <c r="AK1989">
        <v>49.78</v>
      </c>
      <c r="AL1989">
        <v>48.514000000000003</v>
      </c>
      <c r="AM1989">
        <v>0</v>
      </c>
      <c r="AN1989">
        <v>0</v>
      </c>
      <c r="AO1989">
        <v>0</v>
      </c>
      <c r="AP1989">
        <v>33.19</v>
      </c>
      <c r="AQ1989">
        <v>63.83</v>
      </c>
      <c r="AR1989">
        <v>74.75</v>
      </c>
      <c r="AS1989">
        <v>56.47</v>
      </c>
      <c r="AT1989">
        <v>59.976999999999997</v>
      </c>
      <c r="AU1989">
        <v>0</v>
      </c>
      <c r="AV1989">
        <v>1</v>
      </c>
      <c r="AW1989">
        <v>1</v>
      </c>
      <c r="AX1989">
        <v>30.6</v>
      </c>
      <c r="AY1989">
        <v>65.61</v>
      </c>
      <c r="AZ1989">
        <v>79.58</v>
      </c>
      <c r="BA1989">
        <v>60.14</v>
      </c>
      <c r="BB1989">
        <v>60.564599999999999</v>
      </c>
      <c r="BC1989">
        <v>0</v>
      </c>
      <c r="BD1989">
        <v>0</v>
      </c>
      <c r="BE1989">
        <v>0</v>
      </c>
      <c r="BF1989">
        <v>66.94</v>
      </c>
      <c r="BG1989">
        <v>87.38</v>
      </c>
      <c r="BH1989">
        <v>92.17</v>
      </c>
      <c r="BI1989">
        <v>87.34</v>
      </c>
      <c r="BJ1989">
        <v>86.663200000000003</v>
      </c>
      <c r="BK1989">
        <v>0</v>
      </c>
      <c r="BL1989">
        <v>0</v>
      </c>
      <c r="BM1989">
        <v>0</v>
      </c>
      <c r="BN1989">
        <v>34.700000000000003</v>
      </c>
      <c r="BO1989">
        <v>71.8</v>
      </c>
      <c r="BP1989">
        <v>85.67</v>
      </c>
      <c r="BQ1989">
        <v>68.78</v>
      </c>
      <c r="BR1989">
        <v>71.460999999999999</v>
      </c>
      <c r="BS1989">
        <v>0</v>
      </c>
      <c r="BT1989">
        <v>1</v>
      </c>
      <c r="BU1989">
        <v>1</v>
      </c>
      <c r="BV1989">
        <v>7</v>
      </c>
      <c r="BW1989">
        <v>17</v>
      </c>
    </row>
    <row r="1990" spans="1:75" x14ac:dyDescent="0.3">
      <c r="A1990">
        <v>2021</v>
      </c>
      <c r="B1990">
        <v>390006</v>
      </c>
      <c r="C1990">
        <f>VLOOKUP(B1990,'PF Hospitals'!$A$2:$J$3113,10,0)</f>
        <v>2</v>
      </c>
      <c r="D1990" t="s">
        <v>6020</v>
      </c>
      <c r="E1990" t="s">
        <v>6021</v>
      </c>
      <c r="F1990" t="s">
        <v>483</v>
      </c>
      <c r="G1990" t="s">
        <v>6008</v>
      </c>
      <c r="H1990">
        <v>17822</v>
      </c>
      <c r="I1990" t="s">
        <v>6022</v>
      </c>
      <c r="J1990">
        <v>42.06</v>
      </c>
      <c r="K1990">
        <v>79.06</v>
      </c>
      <c r="L1990">
        <v>87.36</v>
      </c>
      <c r="M1990">
        <v>82.5</v>
      </c>
      <c r="N1990">
        <v>82.737200000000001</v>
      </c>
      <c r="O1990">
        <v>4</v>
      </c>
      <c r="P1990">
        <v>0</v>
      </c>
      <c r="Q1990">
        <v>4</v>
      </c>
      <c r="R1990">
        <v>41.99</v>
      </c>
      <c r="S1990">
        <v>79.91</v>
      </c>
      <c r="T1990">
        <v>88.1</v>
      </c>
      <c r="U1990">
        <v>79.62</v>
      </c>
      <c r="V1990">
        <v>80.4405</v>
      </c>
      <c r="W1990">
        <v>1</v>
      </c>
      <c r="X1990">
        <v>0</v>
      </c>
      <c r="Y1990">
        <v>1</v>
      </c>
      <c r="Z1990">
        <v>33.89</v>
      </c>
      <c r="AA1990">
        <v>65.77</v>
      </c>
      <c r="AB1990">
        <v>81</v>
      </c>
      <c r="AC1990">
        <v>68.89</v>
      </c>
      <c r="AD1990">
        <v>69.081699999999998</v>
      </c>
      <c r="AE1990">
        <v>2</v>
      </c>
      <c r="AF1990">
        <v>0</v>
      </c>
      <c r="AG1990">
        <v>2</v>
      </c>
      <c r="AH1990">
        <v>6.53</v>
      </c>
      <c r="AI1990">
        <v>51.87</v>
      </c>
      <c r="AJ1990">
        <v>63.32</v>
      </c>
      <c r="AK1990">
        <v>52.49</v>
      </c>
      <c r="AL1990">
        <v>53.174700000000001</v>
      </c>
      <c r="AM1990">
        <v>2</v>
      </c>
      <c r="AN1990">
        <v>0</v>
      </c>
      <c r="AO1990">
        <v>2</v>
      </c>
      <c r="AP1990">
        <v>33.19</v>
      </c>
      <c r="AQ1990">
        <v>63.83</v>
      </c>
      <c r="AR1990">
        <v>74.75</v>
      </c>
      <c r="AS1990">
        <v>62.77</v>
      </c>
      <c r="AT1990">
        <v>62.883800000000001</v>
      </c>
      <c r="AU1990">
        <v>0</v>
      </c>
      <c r="AV1990">
        <v>0</v>
      </c>
      <c r="AW1990">
        <v>0</v>
      </c>
      <c r="AX1990">
        <v>30.6</v>
      </c>
      <c r="AY1990">
        <v>65.61</v>
      </c>
      <c r="AZ1990">
        <v>79.58</v>
      </c>
      <c r="BA1990">
        <v>60.88</v>
      </c>
      <c r="BB1990">
        <v>57.964700000000001</v>
      </c>
      <c r="BC1990">
        <v>0</v>
      </c>
      <c r="BD1990">
        <v>0</v>
      </c>
      <c r="BE1990">
        <v>0</v>
      </c>
      <c r="BF1990">
        <v>66.94</v>
      </c>
      <c r="BG1990">
        <v>87.38</v>
      </c>
      <c r="BH1990">
        <v>92.17</v>
      </c>
      <c r="BI1990">
        <v>89.5</v>
      </c>
      <c r="BJ1990">
        <v>88.738399999999999</v>
      </c>
      <c r="BK1990">
        <v>3</v>
      </c>
      <c r="BL1990">
        <v>0</v>
      </c>
      <c r="BM1990">
        <v>3</v>
      </c>
      <c r="BN1990">
        <v>34.700000000000003</v>
      </c>
      <c r="BO1990">
        <v>71.8</v>
      </c>
      <c r="BP1990">
        <v>85.67</v>
      </c>
      <c r="BQ1990">
        <v>74.930000000000007</v>
      </c>
      <c r="BR1990">
        <v>74.952399999999997</v>
      </c>
      <c r="BS1990">
        <v>3</v>
      </c>
      <c r="BT1990">
        <v>0</v>
      </c>
      <c r="BU1990">
        <v>3</v>
      </c>
      <c r="BV1990">
        <v>15</v>
      </c>
      <c r="BW1990">
        <v>15</v>
      </c>
    </row>
    <row r="1991" spans="1:75" x14ac:dyDescent="0.3">
      <c r="A1991">
        <v>2021</v>
      </c>
      <c r="B1991">
        <v>390009</v>
      </c>
      <c r="C1991">
        <f>VLOOKUP(B1991,'PF Hospitals'!$A$2:$J$3113,10,0)</f>
        <v>3</v>
      </c>
      <c r="D1991" t="s">
        <v>6023</v>
      </c>
      <c r="E1991" t="s">
        <v>6024</v>
      </c>
      <c r="F1991" t="s">
        <v>6025</v>
      </c>
      <c r="G1991" t="s">
        <v>6008</v>
      </c>
      <c r="H1991">
        <v>16544</v>
      </c>
      <c r="I1991" t="s">
        <v>4820</v>
      </c>
      <c r="J1991">
        <v>42.06</v>
      </c>
      <c r="K1991">
        <v>79.06</v>
      </c>
      <c r="L1991">
        <v>87.36</v>
      </c>
      <c r="M1991">
        <v>81.23</v>
      </c>
      <c r="N1991">
        <v>77.852900000000005</v>
      </c>
      <c r="O1991">
        <v>0</v>
      </c>
      <c r="P1991">
        <v>0</v>
      </c>
      <c r="Q1991">
        <v>0</v>
      </c>
      <c r="R1991">
        <v>41.99</v>
      </c>
      <c r="S1991">
        <v>79.91</v>
      </c>
      <c r="T1991">
        <v>88.1</v>
      </c>
      <c r="U1991">
        <v>80.34</v>
      </c>
      <c r="V1991">
        <v>79.346599999999995</v>
      </c>
      <c r="W1991">
        <v>0</v>
      </c>
      <c r="X1991">
        <v>0</v>
      </c>
      <c r="Y1991">
        <v>0</v>
      </c>
      <c r="Z1991">
        <v>33.89</v>
      </c>
      <c r="AA1991">
        <v>65.77</v>
      </c>
      <c r="AB1991">
        <v>81</v>
      </c>
      <c r="AC1991">
        <v>67.94</v>
      </c>
      <c r="AD1991">
        <v>67.776200000000003</v>
      </c>
      <c r="AE1991">
        <v>2</v>
      </c>
      <c r="AF1991">
        <v>0</v>
      </c>
      <c r="AG1991">
        <v>2</v>
      </c>
      <c r="AH1991">
        <v>6.53</v>
      </c>
      <c r="AI1991">
        <v>51.87</v>
      </c>
      <c r="AJ1991">
        <v>63.32</v>
      </c>
      <c r="AK1991">
        <v>51.77</v>
      </c>
      <c r="AL1991">
        <v>49.026499999999999</v>
      </c>
      <c r="AM1991">
        <v>0</v>
      </c>
      <c r="AN1991">
        <v>0</v>
      </c>
      <c r="AO1991">
        <v>0</v>
      </c>
      <c r="AP1991">
        <v>33.19</v>
      </c>
      <c r="AQ1991">
        <v>63.83</v>
      </c>
      <c r="AR1991">
        <v>74.75</v>
      </c>
      <c r="AS1991">
        <v>64.38</v>
      </c>
      <c r="AT1991">
        <v>57.457999999999998</v>
      </c>
      <c r="AU1991">
        <v>0</v>
      </c>
      <c r="AV1991">
        <v>0</v>
      </c>
      <c r="AW1991">
        <v>0</v>
      </c>
      <c r="AX1991">
        <v>30.6</v>
      </c>
      <c r="AY1991">
        <v>65.61</v>
      </c>
      <c r="AZ1991">
        <v>79.58</v>
      </c>
      <c r="BA1991">
        <v>60.69</v>
      </c>
      <c r="BB1991">
        <v>61.347000000000001</v>
      </c>
      <c r="BC1991">
        <v>0</v>
      </c>
      <c r="BD1991">
        <v>0</v>
      </c>
      <c r="BE1991">
        <v>0</v>
      </c>
      <c r="BF1991">
        <v>66.94</v>
      </c>
      <c r="BG1991">
        <v>87.38</v>
      </c>
      <c r="BH1991">
        <v>92.17</v>
      </c>
      <c r="BI1991">
        <v>88.62</v>
      </c>
      <c r="BJ1991">
        <v>86.525499999999994</v>
      </c>
      <c r="BK1991">
        <v>0</v>
      </c>
      <c r="BL1991">
        <v>0</v>
      </c>
      <c r="BM1991">
        <v>0</v>
      </c>
      <c r="BN1991">
        <v>34.700000000000003</v>
      </c>
      <c r="BO1991">
        <v>71.8</v>
      </c>
      <c r="BP1991">
        <v>85.67</v>
      </c>
      <c r="BQ1991">
        <v>71.510000000000005</v>
      </c>
      <c r="BR1991">
        <v>71.605500000000006</v>
      </c>
      <c r="BS1991">
        <v>0</v>
      </c>
      <c r="BT1991">
        <v>0</v>
      </c>
      <c r="BU1991">
        <v>0</v>
      </c>
      <c r="BV1991">
        <v>2</v>
      </c>
      <c r="BW1991">
        <v>15</v>
      </c>
    </row>
    <row r="1992" spans="1:75" x14ac:dyDescent="0.3">
      <c r="A1992">
        <v>2021</v>
      </c>
      <c r="B1992">
        <v>390012</v>
      </c>
      <c r="C1992">
        <f>VLOOKUP(B1992,'PF Hospitals'!$A$2:$J$3113,10,0)</f>
        <v>4</v>
      </c>
      <c r="D1992" t="s">
        <v>6026</v>
      </c>
      <c r="E1992" t="s">
        <v>6027</v>
      </c>
      <c r="F1992" t="s">
        <v>6028</v>
      </c>
      <c r="G1992" t="s">
        <v>6008</v>
      </c>
      <c r="H1992">
        <v>19446</v>
      </c>
      <c r="I1992" t="s">
        <v>114</v>
      </c>
      <c r="J1992">
        <v>42.06</v>
      </c>
      <c r="K1992">
        <v>79.06</v>
      </c>
      <c r="L1992">
        <v>87.36</v>
      </c>
      <c r="M1992">
        <v>87.58</v>
      </c>
      <c r="N1992">
        <v>82.114599999999996</v>
      </c>
      <c r="O1992">
        <v>4</v>
      </c>
      <c r="P1992">
        <v>0</v>
      </c>
      <c r="Q1992">
        <v>4</v>
      </c>
      <c r="R1992">
        <v>41.99</v>
      </c>
      <c r="S1992">
        <v>79.91</v>
      </c>
      <c r="T1992">
        <v>88.1</v>
      </c>
      <c r="U1992">
        <v>85.16</v>
      </c>
      <c r="V1992">
        <v>81.842100000000002</v>
      </c>
      <c r="W1992">
        <v>3</v>
      </c>
      <c r="X1992">
        <v>0</v>
      </c>
      <c r="Y1992">
        <v>3</v>
      </c>
      <c r="Z1992">
        <v>33.89</v>
      </c>
      <c r="AA1992">
        <v>65.77</v>
      </c>
      <c r="AB1992">
        <v>81</v>
      </c>
      <c r="AC1992">
        <v>76.95</v>
      </c>
      <c r="AD1992">
        <v>67.356700000000004</v>
      </c>
      <c r="AE1992">
        <v>1</v>
      </c>
      <c r="AF1992">
        <v>0</v>
      </c>
      <c r="AG1992">
        <v>1</v>
      </c>
      <c r="AH1992">
        <v>6.53</v>
      </c>
      <c r="AI1992">
        <v>51.87</v>
      </c>
      <c r="AJ1992">
        <v>63.32</v>
      </c>
      <c r="AK1992">
        <v>54.89</v>
      </c>
      <c r="AL1992">
        <v>51.0505</v>
      </c>
      <c r="AM1992">
        <v>0</v>
      </c>
      <c r="AN1992">
        <v>0</v>
      </c>
      <c r="AO1992">
        <v>0</v>
      </c>
      <c r="AP1992">
        <v>33.19</v>
      </c>
      <c r="AQ1992">
        <v>63.83</v>
      </c>
      <c r="AR1992">
        <v>74.75</v>
      </c>
      <c r="AS1992">
        <v>67.13</v>
      </c>
      <c r="AT1992">
        <v>63.6999</v>
      </c>
      <c r="AU1992">
        <v>0</v>
      </c>
      <c r="AV1992">
        <v>0</v>
      </c>
      <c r="AW1992">
        <v>0</v>
      </c>
      <c r="AX1992">
        <v>30.6</v>
      </c>
      <c r="AY1992">
        <v>65.61</v>
      </c>
      <c r="AZ1992">
        <v>79.58</v>
      </c>
      <c r="BA1992">
        <v>71.430000000000007</v>
      </c>
      <c r="BB1992">
        <v>65.991799999999998</v>
      </c>
      <c r="BC1992">
        <v>1</v>
      </c>
      <c r="BD1992">
        <v>0</v>
      </c>
      <c r="BE1992">
        <v>1</v>
      </c>
      <c r="BF1992">
        <v>66.94</v>
      </c>
      <c r="BG1992">
        <v>87.38</v>
      </c>
      <c r="BH1992">
        <v>92.17</v>
      </c>
      <c r="BI1992">
        <v>87.17</v>
      </c>
      <c r="BJ1992">
        <v>87.685299999999998</v>
      </c>
      <c r="BK1992">
        <v>1</v>
      </c>
      <c r="BL1992">
        <v>1</v>
      </c>
      <c r="BM1992">
        <v>1</v>
      </c>
      <c r="BN1992">
        <v>34.700000000000003</v>
      </c>
      <c r="BO1992">
        <v>71.8</v>
      </c>
      <c r="BP1992">
        <v>85.67</v>
      </c>
      <c r="BQ1992">
        <v>80.48</v>
      </c>
      <c r="BR1992">
        <v>73.3215</v>
      </c>
      <c r="BS1992">
        <v>1</v>
      </c>
      <c r="BT1992">
        <v>0</v>
      </c>
      <c r="BU1992">
        <v>1</v>
      </c>
      <c r="BV1992">
        <v>11</v>
      </c>
      <c r="BW1992">
        <v>19</v>
      </c>
    </row>
    <row r="1993" spans="1:75" x14ac:dyDescent="0.3">
      <c r="A1993">
        <v>2021</v>
      </c>
      <c r="B1993">
        <v>390013</v>
      </c>
      <c r="C1993">
        <f>VLOOKUP(B1993,'PF Hospitals'!$A$2:$J$3113,10,0)</f>
        <v>4</v>
      </c>
      <c r="D1993" t="s">
        <v>6029</v>
      </c>
      <c r="E1993" t="s">
        <v>6030</v>
      </c>
      <c r="F1993" t="s">
        <v>6031</v>
      </c>
      <c r="G1993" t="s">
        <v>6008</v>
      </c>
      <c r="H1993">
        <v>17837</v>
      </c>
      <c r="I1993" t="s">
        <v>578</v>
      </c>
      <c r="J1993">
        <v>42.06</v>
      </c>
      <c r="K1993">
        <v>79.06</v>
      </c>
      <c r="L1993">
        <v>87.36</v>
      </c>
      <c r="M1993">
        <v>85.42</v>
      </c>
      <c r="N1993">
        <v>84.510999999999996</v>
      </c>
      <c r="O1993">
        <v>6</v>
      </c>
      <c r="P1993">
        <v>0</v>
      </c>
      <c r="Q1993">
        <v>6</v>
      </c>
      <c r="R1993">
        <v>41.99</v>
      </c>
      <c r="S1993">
        <v>79.91</v>
      </c>
      <c r="T1993">
        <v>88.1</v>
      </c>
      <c r="U1993">
        <v>86.66</v>
      </c>
      <c r="V1993">
        <v>81.164299999999997</v>
      </c>
      <c r="W1993">
        <v>2</v>
      </c>
      <c r="X1993">
        <v>0</v>
      </c>
      <c r="Y1993">
        <v>2</v>
      </c>
      <c r="Z1993">
        <v>33.89</v>
      </c>
      <c r="AA1993">
        <v>65.77</v>
      </c>
      <c r="AB1993">
        <v>81</v>
      </c>
      <c r="AC1993">
        <v>77.459999999999994</v>
      </c>
      <c r="AD1993">
        <v>76.049499999999995</v>
      </c>
      <c r="AE1993">
        <v>7</v>
      </c>
      <c r="AF1993">
        <v>0</v>
      </c>
      <c r="AG1993">
        <v>7</v>
      </c>
      <c r="AH1993">
        <v>6.53</v>
      </c>
      <c r="AI1993">
        <v>51.87</v>
      </c>
      <c r="AJ1993">
        <v>63.32</v>
      </c>
      <c r="AK1993">
        <v>55.48</v>
      </c>
      <c r="AL1993">
        <v>55.198700000000002</v>
      </c>
      <c r="AM1993">
        <v>3</v>
      </c>
      <c r="AN1993">
        <v>0</v>
      </c>
      <c r="AO1993">
        <v>3</v>
      </c>
      <c r="AP1993">
        <v>33.19</v>
      </c>
      <c r="AQ1993">
        <v>63.83</v>
      </c>
      <c r="AR1993">
        <v>74.75</v>
      </c>
      <c r="AS1993">
        <v>65.59</v>
      </c>
      <c r="AT1993">
        <v>63.922199999999997</v>
      </c>
      <c r="AU1993">
        <v>1</v>
      </c>
      <c r="AV1993">
        <v>0</v>
      </c>
      <c r="AW1993">
        <v>1</v>
      </c>
      <c r="AX1993">
        <v>30.6</v>
      </c>
      <c r="AY1993">
        <v>65.61</v>
      </c>
      <c r="AZ1993">
        <v>79.58</v>
      </c>
      <c r="BA1993">
        <v>65.95</v>
      </c>
      <c r="BB1993">
        <v>67.391400000000004</v>
      </c>
      <c r="BC1993">
        <v>2</v>
      </c>
      <c r="BD1993">
        <v>1</v>
      </c>
      <c r="BE1993">
        <v>2</v>
      </c>
      <c r="BF1993">
        <v>66.94</v>
      </c>
      <c r="BG1993">
        <v>87.38</v>
      </c>
      <c r="BH1993">
        <v>92.17</v>
      </c>
      <c r="BI1993">
        <v>89.98</v>
      </c>
      <c r="BJ1993">
        <v>91.657700000000006</v>
      </c>
      <c r="BK1993">
        <v>9</v>
      </c>
      <c r="BL1993">
        <v>7</v>
      </c>
      <c r="BM1993">
        <v>9</v>
      </c>
      <c r="BN1993">
        <v>34.700000000000003</v>
      </c>
      <c r="BO1993">
        <v>71.8</v>
      </c>
      <c r="BP1993">
        <v>85.67</v>
      </c>
      <c r="BQ1993">
        <v>78.44</v>
      </c>
      <c r="BR1993">
        <v>80.368300000000005</v>
      </c>
      <c r="BS1993">
        <v>6</v>
      </c>
      <c r="BT1993">
        <v>2</v>
      </c>
      <c r="BU1993">
        <v>6</v>
      </c>
      <c r="BV1993">
        <v>36</v>
      </c>
      <c r="BW1993">
        <v>20</v>
      </c>
    </row>
    <row r="1994" spans="1:75" x14ac:dyDescent="0.3">
      <c r="A1994">
        <v>2021</v>
      </c>
      <c r="B1994">
        <v>390016</v>
      </c>
      <c r="C1994">
        <f>VLOOKUP(B1994,'PF Hospitals'!$A$2:$J$3113,10,0)</f>
        <v>1</v>
      </c>
      <c r="D1994" t="s">
        <v>6032</v>
      </c>
      <c r="E1994" t="s">
        <v>6033</v>
      </c>
      <c r="F1994" t="s">
        <v>2769</v>
      </c>
      <c r="G1994" t="s">
        <v>6008</v>
      </c>
      <c r="H1994">
        <v>16105</v>
      </c>
      <c r="I1994" t="s">
        <v>3279</v>
      </c>
      <c r="J1994">
        <v>42.06</v>
      </c>
      <c r="K1994">
        <v>79.06</v>
      </c>
      <c r="L1994">
        <v>87.36</v>
      </c>
      <c r="M1994">
        <v>69.900000000000006</v>
      </c>
      <c r="N1994">
        <v>77.333200000000005</v>
      </c>
      <c r="O1994">
        <v>0</v>
      </c>
      <c r="P1994">
        <v>4</v>
      </c>
      <c r="Q1994">
        <v>4</v>
      </c>
      <c r="R1994">
        <v>41.99</v>
      </c>
      <c r="S1994">
        <v>79.91</v>
      </c>
      <c r="T1994">
        <v>88.1</v>
      </c>
      <c r="U1994">
        <v>76.069999999999993</v>
      </c>
      <c r="V1994">
        <v>77.211399999999998</v>
      </c>
      <c r="W1994">
        <v>0</v>
      </c>
      <c r="X1994">
        <v>0</v>
      </c>
      <c r="Y1994">
        <v>0</v>
      </c>
      <c r="Z1994">
        <v>33.89</v>
      </c>
      <c r="AA1994">
        <v>65.77</v>
      </c>
      <c r="AB1994">
        <v>81</v>
      </c>
      <c r="AC1994">
        <v>48.93</v>
      </c>
      <c r="AD1994">
        <v>55.563299999999998</v>
      </c>
      <c r="AE1994">
        <v>0</v>
      </c>
      <c r="AF1994">
        <v>2</v>
      </c>
      <c r="AG1994">
        <v>2</v>
      </c>
      <c r="AH1994">
        <v>6.53</v>
      </c>
      <c r="AI1994">
        <v>51.87</v>
      </c>
      <c r="AJ1994">
        <v>63.32</v>
      </c>
      <c r="AK1994">
        <v>40.61</v>
      </c>
      <c r="AL1994">
        <v>46.231699999999996</v>
      </c>
      <c r="AM1994">
        <v>0</v>
      </c>
      <c r="AN1994">
        <v>2</v>
      </c>
      <c r="AO1994">
        <v>2</v>
      </c>
      <c r="AP1994">
        <v>33.19</v>
      </c>
      <c r="AQ1994">
        <v>63.83</v>
      </c>
      <c r="AR1994">
        <v>74.75</v>
      </c>
      <c r="AS1994">
        <v>55.52</v>
      </c>
      <c r="AT1994">
        <v>57.392099999999999</v>
      </c>
      <c r="AU1994">
        <v>0</v>
      </c>
      <c r="AV1994">
        <v>0</v>
      </c>
      <c r="AW1994">
        <v>0</v>
      </c>
      <c r="AX1994">
        <v>30.6</v>
      </c>
      <c r="AY1994">
        <v>65.61</v>
      </c>
      <c r="AZ1994">
        <v>79.58</v>
      </c>
      <c r="BA1994">
        <v>55.21</v>
      </c>
      <c r="BB1994">
        <v>56.2134</v>
      </c>
      <c r="BC1994">
        <v>0</v>
      </c>
      <c r="BD1994">
        <v>0</v>
      </c>
      <c r="BE1994">
        <v>0</v>
      </c>
      <c r="BF1994">
        <v>66.94</v>
      </c>
      <c r="BG1994">
        <v>87.38</v>
      </c>
      <c r="BH1994">
        <v>92.17</v>
      </c>
      <c r="BI1994">
        <v>86.74</v>
      </c>
      <c r="BJ1994">
        <v>89.183800000000005</v>
      </c>
      <c r="BK1994">
        <v>4</v>
      </c>
      <c r="BL1994">
        <v>4</v>
      </c>
      <c r="BM1994">
        <v>4</v>
      </c>
      <c r="BN1994">
        <v>34.700000000000003</v>
      </c>
      <c r="BO1994">
        <v>71.8</v>
      </c>
      <c r="BP1994">
        <v>85.67</v>
      </c>
      <c r="BQ1994">
        <v>47.24</v>
      </c>
      <c r="BR1994">
        <v>57.823099999999997</v>
      </c>
      <c r="BS1994">
        <v>0</v>
      </c>
      <c r="BT1994">
        <v>2</v>
      </c>
      <c r="BU1994">
        <v>2</v>
      </c>
      <c r="BV1994">
        <v>14</v>
      </c>
      <c r="BW1994">
        <v>12</v>
      </c>
    </row>
    <row r="1995" spans="1:75" x14ac:dyDescent="0.3">
      <c r="A1995">
        <v>2021</v>
      </c>
      <c r="B1995">
        <v>390026</v>
      </c>
      <c r="C1995">
        <f>VLOOKUP(B1995,'PF Hospitals'!$A$2:$J$3113,10,0)</f>
        <v>3</v>
      </c>
      <c r="D1995" t="s">
        <v>6034</v>
      </c>
      <c r="E1995" t="s">
        <v>6035</v>
      </c>
      <c r="F1995" t="s">
        <v>4112</v>
      </c>
      <c r="G1995" t="s">
        <v>6008</v>
      </c>
      <c r="H1995">
        <v>19118</v>
      </c>
      <c r="I1995" t="s">
        <v>6036</v>
      </c>
      <c r="J1995">
        <v>42.06</v>
      </c>
      <c r="K1995">
        <v>79.06</v>
      </c>
      <c r="L1995">
        <v>87.36</v>
      </c>
      <c r="M1995">
        <v>80.66</v>
      </c>
      <c r="N1995">
        <v>80.187399999999997</v>
      </c>
      <c r="O1995">
        <v>2</v>
      </c>
      <c r="P1995">
        <v>0</v>
      </c>
      <c r="Q1995">
        <v>2</v>
      </c>
      <c r="R1995">
        <v>41.99</v>
      </c>
      <c r="S1995">
        <v>79.91</v>
      </c>
      <c r="T1995">
        <v>88.1</v>
      </c>
      <c r="U1995">
        <v>78.53</v>
      </c>
      <c r="V1995">
        <v>80.735600000000005</v>
      </c>
      <c r="W1995">
        <v>1</v>
      </c>
      <c r="X1995">
        <v>2</v>
      </c>
      <c r="Y1995">
        <v>2</v>
      </c>
      <c r="Z1995">
        <v>33.89</v>
      </c>
      <c r="AA1995">
        <v>65.77</v>
      </c>
      <c r="AB1995">
        <v>81</v>
      </c>
      <c r="AC1995">
        <v>66.37</v>
      </c>
      <c r="AD1995">
        <v>66.746300000000005</v>
      </c>
      <c r="AE1995">
        <v>1</v>
      </c>
      <c r="AF1995">
        <v>0</v>
      </c>
      <c r="AG1995">
        <v>1</v>
      </c>
      <c r="AH1995">
        <v>6.53</v>
      </c>
      <c r="AI1995">
        <v>51.87</v>
      </c>
      <c r="AJ1995">
        <v>63.32</v>
      </c>
      <c r="AK1995">
        <v>50.04</v>
      </c>
      <c r="AL1995">
        <v>45.860799999999998</v>
      </c>
      <c r="AM1995">
        <v>0</v>
      </c>
      <c r="AN1995">
        <v>0</v>
      </c>
      <c r="AO1995">
        <v>0</v>
      </c>
      <c r="AP1995">
        <v>33.19</v>
      </c>
      <c r="AQ1995">
        <v>63.83</v>
      </c>
      <c r="AR1995">
        <v>74.75</v>
      </c>
      <c r="AS1995">
        <v>65.19</v>
      </c>
      <c r="AT1995">
        <v>62.796100000000003</v>
      </c>
      <c r="AU1995">
        <v>0</v>
      </c>
      <c r="AV1995">
        <v>0</v>
      </c>
      <c r="AW1995">
        <v>0</v>
      </c>
      <c r="AX1995">
        <v>30.6</v>
      </c>
      <c r="AY1995">
        <v>65.61</v>
      </c>
      <c r="AZ1995">
        <v>79.58</v>
      </c>
      <c r="BA1995">
        <v>61.21</v>
      </c>
      <c r="BB1995">
        <v>57.265500000000003</v>
      </c>
      <c r="BC1995">
        <v>0</v>
      </c>
      <c r="BD1995">
        <v>0</v>
      </c>
      <c r="BE1995">
        <v>0</v>
      </c>
      <c r="BF1995">
        <v>66.94</v>
      </c>
      <c r="BG1995">
        <v>87.38</v>
      </c>
      <c r="BH1995">
        <v>92.17</v>
      </c>
      <c r="BI1995">
        <v>87.11</v>
      </c>
      <c r="BJ1995">
        <v>80.802099999999996</v>
      </c>
      <c r="BK1995">
        <v>0</v>
      </c>
      <c r="BL1995">
        <v>0</v>
      </c>
      <c r="BM1995">
        <v>0</v>
      </c>
      <c r="BN1995">
        <v>34.700000000000003</v>
      </c>
      <c r="BO1995">
        <v>71.8</v>
      </c>
      <c r="BP1995">
        <v>85.67</v>
      </c>
      <c r="BQ1995">
        <v>71.34</v>
      </c>
      <c r="BR1995">
        <v>66.440700000000007</v>
      </c>
      <c r="BS1995">
        <v>0</v>
      </c>
      <c r="BT1995">
        <v>0</v>
      </c>
      <c r="BU1995">
        <v>0</v>
      </c>
      <c r="BV1995">
        <v>5</v>
      </c>
      <c r="BW1995">
        <v>13</v>
      </c>
    </row>
    <row r="1996" spans="1:75" x14ac:dyDescent="0.3">
      <c r="A1996">
        <v>2021</v>
      </c>
      <c r="B1996">
        <v>390027</v>
      </c>
      <c r="C1996">
        <f>VLOOKUP(B1996,'PF Hospitals'!$A$2:$J$3113,10,0)</f>
        <v>2</v>
      </c>
      <c r="D1996" t="s">
        <v>6037</v>
      </c>
      <c r="E1996" t="s">
        <v>6038</v>
      </c>
      <c r="F1996" t="s">
        <v>4112</v>
      </c>
      <c r="G1996" t="s">
        <v>6008</v>
      </c>
      <c r="H1996">
        <v>19140</v>
      </c>
      <c r="I1996" t="s">
        <v>6036</v>
      </c>
      <c r="J1996">
        <v>42.06</v>
      </c>
      <c r="K1996">
        <v>79.06</v>
      </c>
      <c r="L1996">
        <v>87.36</v>
      </c>
      <c r="M1996">
        <v>77.52</v>
      </c>
      <c r="N1996">
        <v>78.076599999999999</v>
      </c>
      <c r="O1996">
        <v>0</v>
      </c>
      <c r="P1996">
        <v>0</v>
      </c>
      <c r="Q1996">
        <v>0</v>
      </c>
      <c r="R1996">
        <v>41.99</v>
      </c>
      <c r="S1996">
        <v>79.91</v>
      </c>
      <c r="T1996">
        <v>88.1</v>
      </c>
      <c r="U1996">
        <v>80.05</v>
      </c>
      <c r="V1996">
        <v>81.037400000000005</v>
      </c>
      <c r="W1996">
        <v>2</v>
      </c>
      <c r="X1996">
        <v>1</v>
      </c>
      <c r="Y1996">
        <v>2</v>
      </c>
      <c r="Z1996">
        <v>33.89</v>
      </c>
      <c r="AA1996">
        <v>65.77</v>
      </c>
      <c r="AB1996">
        <v>81</v>
      </c>
      <c r="AC1996">
        <v>59.38</v>
      </c>
      <c r="AD1996">
        <v>57.954799999999999</v>
      </c>
      <c r="AE1996">
        <v>0</v>
      </c>
      <c r="AF1996">
        <v>0</v>
      </c>
      <c r="AG1996">
        <v>0</v>
      </c>
      <c r="AH1996">
        <v>6.53</v>
      </c>
      <c r="AI1996">
        <v>51.87</v>
      </c>
      <c r="AJ1996">
        <v>63.32</v>
      </c>
      <c r="AK1996">
        <v>48.82</v>
      </c>
      <c r="AL1996">
        <v>50.994900000000001</v>
      </c>
      <c r="AM1996">
        <v>0</v>
      </c>
      <c r="AN1996">
        <v>1</v>
      </c>
      <c r="AO1996">
        <v>1</v>
      </c>
      <c r="AP1996">
        <v>33.19</v>
      </c>
      <c r="AQ1996">
        <v>63.83</v>
      </c>
      <c r="AR1996">
        <v>74.75</v>
      </c>
      <c r="AS1996">
        <v>60.42</v>
      </c>
      <c r="AT1996">
        <v>61.790999999999997</v>
      </c>
      <c r="AU1996">
        <v>0</v>
      </c>
      <c r="AV1996">
        <v>0</v>
      </c>
      <c r="AW1996">
        <v>0</v>
      </c>
      <c r="AX1996">
        <v>30.6</v>
      </c>
      <c r="AY1996">
        <v>65.61</v>
      </c>
      <c r="AZ1996">
        <v>79.58</v>
      </c>
      <c r="BA1996">
        <v>58.98</v>
      </c>
      <c r="BB1996">
        <v>59.210900000000002</v>
      </c>
      <c r="BC1996">
        <v>0</v>
      </c>
      <c r="BD1996">
        <v>0</v>
      </c>
      <c r="BE1996">
        <v>0</v>
      </c>
      <c r="BF1996">
        <v>66.94</v>
      </c>
      <c r="BG1996">
        <v>87.38</v>
      </c>
      <c r="BH1996">
        <v>92.17</v>
      </c>
      <c r="BI1996">
        <v>83.92</v>
      </c>
      <c r="BJ1996">
        <v>85.427000000000007</v>
      </c>
      <c r="BK1996">
        <v>0</v>
      </c>
      <c r="BL1996">
        <v>1</v>
      </c>
      <c r="BM1996">
        <v>1</v>
      </c>
      <c r="BN1996">
        <v>34.700000000000003</v>
      </c>
      <c r="BO1996">
        <v>71.8</v>
      </c>
      <c r="BP1996">
        <v>85.67</v>
      </c>
      <c r="BQ1996">
        <v>65.44</v>
      </c>
      <c r="BR1996">
        <v>67.0501</v>
      </c>
      <c r="BS1996">
        <v>0</v>
      </c>
      <c r="BT1996">
        <v>0</v>
      </c>
      <c r="BU1996">
        <v>0</v>
      </c>
      <c r="BV1996">
        <v>4</v>
      </c>
      <c r="BW1996">
        <v>15</v>
      </c>
    </row>
    <row r="1997" spans="1:75" x14ac:dyDescent="0.3">
      <c r="A1997">
        <v>2021</v>
      </c>
      <c r="B1997">
        <v>390028</v>
      </c>
      <c r="C1997">
        <f>VLOOKUP(B1997,'PF Hospitals'!$A$2:$J$3113,10,0)</f>
        <v>2</v>
      </c>
      <c r="D1997" t="s">
        <v>6039</v>
      </c>
      <c r="E1997" t="s">
        <v>6040</v>
      </c>
      <c r="F1997" t="s">
        <v>6041</v>
      </c>
      <c r="G1997" t="s">
        <v>6008</v>
      </c>
      <c r="H1997">
        <v>15219</v>
      </c>
      <c r="I1997" t="s">
        <v>6013</v>
      </c>
      <c r="J1997">
        <v>42.06</v>
      </c>
      <c r="K1997">
        <v>79.06</v>
      </c>
      <c r="L1997">
        <v>87.36</v>
      </c>
      <c r="M1997">
        <v>78.010000000000005</v>
      </c>
      <c r="N1997">
        <v>78.060199999999995</v>
      </c>
      <c r="O1997">
        <v>0</v>
      </c>
      <c r="P1997">
        <v>0</v>
      </c>
      <c r="Q1997">
        <v>0</v>
      </c>
      <c r="R1997">
        <v>41.99</v>
      </c>
      <c r="S1997">
        <v>79.91</v>
      </c>
      <c r="T1997">
        <v>88.1</v>
      </c>
      <c r="U1997">
        <v>77.36</v>
      </c>
      <c r="V1997">
        <v>78.494600000000005</v>
      </c>
      <c r="W1997">
        <v>0</v>
      </c>
      <c r="X1997">
        <v>1</v>
      </c>
      <c r="Y1997">
        <v>1</v>
      </c>
      <c r="Z1997">
        <v>33.89</v>
      </c>
      <c r="AA1997">
        <v>65.77</v>
      </c>
      <c r="AB1997">
        <v>81</v>
      </c>
      <c r="AC1997">
        <v>60.07</v>
      </c>
      <c r="AD1997">
        <v>59.9285</v>
      </c>
      <c r="AE1997">
        <v>0</v>
      </c>
      <c r="AF1997">
        <v>0</v>
      </c>
      <c r="AG1997">
        <v>0</v>
      </c>
      <c r="AH1997">
        <v>6.53</v>
      </c>
      <c r="AI1997">
        <v>51.87</v>
      </c>
      <c r="AJ1997">
        <v>63.32</v>
      </c>
      <c r="AK1997">
        <v>48.76</v>
      </c>
      <c r="AL1997">
        <v>50.884099999999997</v>
      </c>
      <c r="AM1997">
        <v>0</v>
      </c>
      <c r="AN1997">
        <v>1</v>
      </c>
      <c r="AO1997">
        <v>1</v>
      </c>
      <c r="AP1997">
        <v>33.19</v>
      </c>
      <c r="AQ1997">
        <v>63.83</v>
      </c>
      <c r="AR1997">
        <v>74.75</v>
      </c>
      <c r="AS1997">
        <v>60.72</v>
      </c>
      <c r="AT1997">
        <v>59.297400000000003</v>
      </c>
      <c r="AU1997">
        <v>0</v>
      </c>
      <c r="AV1997">
        <v>0</v>
      </c>
      <c r="AW1997">
        <v>0</v>
      </c>
      <c r="AX1997">
        <v>30.6</v>
      </c>
      <c r="AY1997">
        <v>65.61</v>
      </c>
      <c r="AZ1997">
        <v>79.58</v>
      </c>
      <c r="BA1997">
        <v>56.25</v>
      </c>
      <c r="BB1997">
        <v>56.589300000000001</v>
      </c>
      <c r="BC1997">
        <v>0</v>
      </c>
      <c r="BD1997">
        <v>0</v>
      </c>
      <c r="BE1997">
        <v>0</v>
      </c>
      <c r="BF1997">
        <v>66.94</v>
      </c>
      <c r="BG1997">
        <v>87.38</v>
      </c>
      <c r="BH1997">
        <v>92.17</v>
      </c>
      <c r="BI1997">
        <v>86.86</v>
      </c>
      <c r="BJ1997">
        <v>87.414299999999997</v>
      </c>
      <c r="BK1997">
        <v>1</v>
      </c>
      <c r="BL1997">
        <v>1</v>
      </c>
      <c r="BM1997">
        <v>1</v>
      </c>
      <c r="BN1997">
        <v>34.700000000000003</v>
      </c>
      <c r="BO1997">
        <v>71.8</v>
      </c>
      <c r="BP1997">
        <v>85.67</v>
      </c>
      <c r="BQ1997">
        <v>67.010000000000005</v>
      </c>
      <c r="BR1997">
        <v>69.518299999999996</v>
      </c>
      <c r="BS1997">
        <v>0</v>
      </c>
      <c r="BT1997">
        <v>1</v>
      </c>
      <c r="BU1997">
        <v>1</v>
      </c>
      <c r="BV1997">
        <v>4</v>
      </c>
      <c r="BW1997">
        <v>14</v>
      </c>
    </row>
    <row r="1998" spans="1:75" x14ac:dyDescent="0.3">
      <c r="A1998">
        <v>2021</v>
      </c>
      <c r="B1998">
        <v>390030</v>
      </c>
      <c r="C1998">
        <f>VLOOKUP(B1998,'PF Hospitals'!$A$2:$J$3113,10,0)</f>
        <v>3</v>
      </c>
      <c r="D1998" t="s">
        <v>6042</v>
      </c>
      <c r="E1998" t="s">
        <v>6043</v>
      </c>
      <c r="F1998" t="s">
        <v>6044</v>
      </c>
      <c r="G1998" t="s">
        <v>6008</v>
      </c>
      <c r="H1998">
        <v>17901</v>
      </c>
      <c r="I1998" t="s">
        <v>6045</v>
      </c>
      <c r="J1998">
        <v>42.06</v>
      </c>
      <c r="K1998">
        <v>79.06</v>
      </c>
      <c r="L1998">
        <v>87.36</v>
      </c>
      <c r="M1998" t="s">
        <v>846</v>
      </c>
      <c r="N1998">
        <v>75.697699999999998</v>
      </c>
      <c r="O1998">
        <v>0</v>
      </c>
      <c r="P1998" t="s">
        <v>8240</v>
      </c>
      <c r="Q1998">
        <v>0</v>
      </c>
      <c r="R1998">
        <v>41.99</v>
      </c>
      <c r="S1998">
        <v>79.91</v>
      </c>
      <c r="T1998">
        <v>88.1</v>
      </c>
      <c r="U1998" t="s">
        <v>846</v>
      </c>
      <c r="V1998">
        <v>73.017300000000006</v>
      </c>
      <c r="W1998">
        <v>0</v>
      </c>
      <c r="X1998" t="s">
        <v>8240</v>
      </c>
      <c r="Y1998">
        <v>0</v>
      </c>
      <c r="Z1998">
        <v>33.89</v>
      </c>
      <c r="AA1998">
        <v>65.77</v>
      </c>
      <c r="AB1998">
        <v>81</v>
      </c>
      <c r="AC1998" t="s">
        <v>846</v>
      </c>
      <c r="AD1998">
        <v>61.951999999999998</v>
      </c>
      <c r="AE1998">
        <v>0</v>
      </c>
      <c r="AF1998" t="s">
        <v>8240</v>
      </c>
      <c r="AG1998">
        <v>0</v>
      </c>
      <c r="AH1998">
        <v>6.53</v>
      </c>
      <c r="AI1998">
        <v>51.87</v>
      </c>
      <c r="AJ1998">
        <v>63.32</v>
      </c>
      <c r="AK1998" t="s">
        <v>846</v>
      </c>
      <c r="AL1998">
        <v>43.826300000000003</v>
      </c>
      <c r="AM1998">
        <v>0</v>
      </c>
      <c r="AN1998" t="s">
        <v>8240</v>
      </c>
      <c r="AO1998">
        <v>0</v>
      </c>
      <c r="AP1998">
        <v>33.19</v>
      </c>
      <c r="AQ1998">
        <v>63.83</v>
      </c>
      <c r="AR1998">
        <v>74.75</v>
      </c>
      <c r="AS1998" t="s">
        <v>846</v>
      </c>
      <c r="AT1998">
        <v>56.767400000000002</v>
      </c>
      <c r="AU1998">
        <v>0</v>
      </c>
      <c r="AV1998" t="s">
        <v>8240</v>
      </c>
      <c r="AW1998">
        <v>0</v>
      </c>
      <c r="AX1998">
        <v>30.6</v>
      </c>
      <c r="AY1998">
        <v>65.61</v>
      </c>
      <c r="AZ1998">
        <v>79.58</v>
      </c>
      <c r="BA1998" t="s">
        <v>846</v>
      </c>
      <c r="BB1998">
        <v>58.822600000000001</v>
      </c>
      <c r="BC1998">
        <v>0</v>
      </c>
      <c r="BD1998" t="s">
        <v>8240</v>
      </c>
      <c r="BE1998">
        <v>0</v>
      </c>
      <c r="BF1998">
        <v>66.94</v>
      </c>
      <c r="BG1998">
        <v>87.38</v>
      </c>
      <c r="BH1998">
        <v>92.17</v>
      </c>
      <c r="BI1998" t="s">
        <v>846</v>
      </c>
      <c r="BJ1998">
        <v>85.977800000000002</v>
      </c>
      <c r="BK1998">
        <v>0</v>
      </c>
      <c r="BL1998" t="s">
        <v>8240</v>
      </c>
      <c r="BM1998">
        <v>0</v>
      </c>
      <c r="BN1998">
        <v>34.700000000000003</v>
      </c>
      <c r="BO1998">
        <v>71.8</v>
      </c>
      <c r="BP1998">
        <v>85.67</v>
      </c>
      <c r="BQ1998" t="s">
        <v>846</v>
      </c>
      <c r="BR1998">
        <v>54.801200000000001</v>
      </c>
      <c r="BS1998">
        <v>0</v>
      </c>
      <c r="BT1998" t="s">
        <v>8240</v>
      </c>
      <c r="BU1998">
        <v>0</v>
      </c>
      <c r="BV1998">
        <v>0</v>
      </c>
      <c r="BW1998">
        <v>10</v>
      </c>
    </row>
    <row r="1999" spans="1:75" x14ac:dyDescent="0.3">
      <c r="A1999">
        <v>2021</v>
      </c>
      <c r="B1999">
        <v>390032</v>
      </c>
      <c r="C1999">
        <f>VLOOKUP(B1999,'PF Hospitals'!$A$2:$J$3113,10,0)</f>
        <v>2</v>
      </c>
      <c r="D1999" t="s">
        <v>6046</v>
      </c>
      <c r="E1999" t="s">
        <v>6047</v>
      </c>
      <c r="F1999" t="s">
        <v>6048</v>
      </c>
      <c r="G1999" t="s">
        <v>6008</v>
      </c>
      <c r="H1999">
        <v>15065</v>
      </c>
      <c r="I1999" t="s">
        <v>6013</v>
      </c>
      <c r="J1999">
        <v>42.06</v>
      </c>
      <c r="K1999">
        <v>79.06</v>
      </c>
      <c r="L1999">
        <v>87.36</v>
      </c>
      <c r="M1999">
        <v>79.16</v>
      </c>
      <c r="N1999">
        <v>78.442999999999998</v>
      </c>
      <c r="O1999">
        <v>0</v>
      </c>
      <c r="P1999">
        <v>0</v>
      </c>
      <c r="Q1999">
        <v>0</v>
      </c>
      <c r="R1999">
        <v>41.99</v>
      </c>
      <c r="S1999">
        <v>79.91</v>
      </c>
      <c r="T1999">
        <v>88.1</v>
      </c>
      <c r="U1999">
        <v>79.45</v>
      </c>
      <c r="V1999">
        <v>78.397300000000001</v>
      </c>
      <c r="W1999">
        <v>0</v>
      </c>
      <c r="X1999">
        <v>0</v>
      </c>
      <c r="Y1999">
        <v>0</v>
      </c>
      <c r="Z1999">
        <v>33.89</v>
      </c>
      <c r="AA1999">
        <v>65.77</v>
      </c>
      <c r="AB1999">
        <v>81</v>
      </c>
      <c r="AC1999">
        <v>63.56</v>
      </c>
      <c r="AD1999">
        <v>67.254800000000003</v>
      </c>
      <c r="AE1999">
        <v>1</v>
      </c>
      <c r="AF1999">
        <v>2</v>
      </c>
      <c r="AG1999">
        <v>2</v>
      </c>
      <c r="AH1999">
        <v>6.53</v>
      </c>
      <c r="AI1999">
        <v>51.87</v>
      </c>
      <c r="AJ1999">
        <v>63.32</v>
      </c>
      <c r="AK1999">
        <v>50.08</v>
      </c>
      <c r="AL1999">
        <v>49.586599999999997</v>
      </c>
      <c r="AM1999">
        <v>0</v>
      </c>
      <c r="AN1999">
        <v>0</v>
      </c>
      <c r="AO1999">
        <v>0</v>
      </c>
      <c r="AP1999">
        <v>33.19</v>
      </c>
      <c r="AQ1999">
        <v>63.83</v>
      </c>
      <c r="AR1999">
        <v>74.75</v>
      </c>
      <c r="AS1999">
        <v>59.3</v>
      </c>
      <c r="AT1999">
        <v>59.208300000000001</v>
      </c>
      <c r="AU1999">
        <v>0</v>
      </c>
      <c r="AV1999">
        <v>0</v>
      </c>
      <c r="AW1999">
        <v>0</v>
      </c>
      <c r="AX1999">
        <v>30.6</v>
      </c>
      <c r="AY1999">
        <v>65.61</v>
      </c>
      <c r="AZ1999">
        <v>79.58</v>
      </c>
      <c r="BA1999">
        <v>57.46</v>
      </c>
      <c r="BB1999">
        <v>63.361600000000003</v>
      </c>
      <c r="BC1999">
        <v>0</v>
      </c>
      <c r="BD1999">
        <v>2</v>
      </c>
      <c r="BE1999">
        <v>2</v>
      </c>
      <c r="BF1999">
        <v>66.94</v>
      </c>
      <c r="BG1999">
        <v>87.38</v>
      </c>
      <c r="BH1999">
        <v>92.17</v>
      </c>
      <c r="BI1999">
        <v>87.35</v>
      </c>
      <c r="BJ1999">
        <v>89.101299999999995</v>
      </c>
      <c r="BK1999">
        <v>4</v>
      </c>
      <c r="BL1999">
        <v>3</v>
      </c>
      <c r="BM1999">
        <v>4</v>
      </c>
      <c r="BN1999">
        <v>34.700000000000003</v>
      </c>
      <c r="BO1999">
        <v>71.8</v>
      </c>
      <c r="BP1999">
        <v>85.67</v>
      </c>
      <c r="BQ1999">
        <v>68.03</v>
      </c>
      <c r="BR1999">
        <v>67.983900000000006</v>
      </c>
      <c r="BS1999">
        <v>0</v>
      </c>
      <c r="BT1999">
        <v>0</v>
      </c>
      <c r="BU1999">
        <v>0</v>
      </c>
      <c r="BV1999">
        <v>8</v>
      </c>
      <c r="BW1999">
        <v>16</v>
      </c>
    </row>
    <row r="2000" spans="1:75" x14ac:dyDescent="0.3">
      <c r="A2000">
        <v>2021</v>
      </c>
      <c r="B2000">
        <v>390035</v>
      </c>
      <c r="C2000">
        <f>VLOOKUP(B2000,'PF Hospitals'!$A$2:$J$3113,10,0)</f>
        <v>3</v>
      </c>
      <c r="D2000" t="s">
        <v>6049</v>
      </c>
      <c r="E2000" t="s">
        <v>6050</v>
      </c>
      <c r="F2000" t="s">
        <v>6051</v>
      </c>
      <c r="G2000" t="s">
        <v>6008</v>
      </c>
      <c r="H2000">
        <v>18951</v>
      </c>
      <c r="I2000" t="s">
        <v>6052</v>
      </c>
      <c r="J2000">
        <v>42.06</v>
      </c>
      <c r="K2000">
        <v>79.06</v>
      </c>
      <c r="L2000">
        <v>87.36</v>
      </c>
      <c r="M2000">
        <v>79.81</v>
      </c>
      <c r="N2000">
        <v>78.327600000000004</v>
      </c>
      <c r="O2000">
        <v>0</v>
      </c>
      <c r="P2000">
        <v>0</v>
      </c>
      <c r="Q2000">
        <v>0</v>
      </c>
      <c r="R2000">
        <v>41.99</v>
      </c>
      <c r="S2000">
        <v>79.91</v>
      </c>
      <c r="T2000">
        <v>88.1</v>
      </c>
      <c r="U2000">
        <v>78.150000000000006</v>
      </c>
      <c r="V2000">
        <v>79.097099999999998</v>
      </c>
      <c r="W2000">
        <v>0</v>
      </c>
      <c r="X2000">
        <v>0</v>
      </c>
      <c r="Y2000">
        <v>0</v>
      </c>
      <c r="Z2000">
        <v>33.89</v>
      </c>
      <c r="AA2000">
        <v>65.77</v>
      </c>
      <c r="AB2000">
        <v>81</v>
      </c>
      <c r="AC2000">
        <v>62.6</v>
      </c>
      <c r="AD2000">
        <v>61.168100000000003</v>
      </c>
      <c r="AE2000">
        <v>0</v>
      </c>
      <c r="AF2000">
        <v>0</v>
      </c>
      <c r="AG2000">
        <v>0</v>
      </c>
      <c r="AH2000">
        <v>6.53</v>
      </c>
      <c r="AI2000">
        <v>51.87</v>
      </c>
      <c r="AJ2000">
        <v>63.32</v>
      </c>
      <c r="AK2000">
        <v>46.86</v>
      </c>
      <c r="AL2000">
        <v>49.8279</v>
      </c>
      <c r="AM2000">
        <v>0</v>
      </c>
      <c r="AN2000">
        <v>1</v>
      </c>
      <c r="AO2000">
        <v>1</v>
      </c>
      <c r="AP2000">
        <v>33.19</v>
      </c>
      <c r="AQ2000">
        <v>63.83</v>
      </c>
      <c r="AR2000">
        <v>74.75</v>
      </c>
      <c r="AS2000">
        <v>56.51</v>
      </c>
      <c r="AT2000">
        <v>57.845599999999997</v>
      </c>
      <c r="AU2000">
        <v>0</v>
      </c>
      <c r="AV2000">
        <v>0</v>
      </c>
      <c r="AW2000">
        <v>0</v>
      </c>
      <c r="AX2000">
        <v>30.6</v>
      </c>
      <c r="AY2000">
        <v>65.61</v>
      </c>
      <c r="AZ2000">
        <v>79.58</v>
      </c>
      <c r="BA2000">
        <v>65.91</v>
      </c>
      <c r="BB2000">
        <v>61.4726</v>
      </c>
      <c r="BC2000">
        <v>0</v>
      </c>
      <c r="BD2000">
        <v>0</v>
      </c>
      <c r="BE2000">
        <v>0</v>
      </c>
      <c r="BF2000">
        <v>66.94</v>
      </c>
      <c r="BG2000">
        <v>87.38</v>
      </c>
      <c r="BH2000">
        <v>92.17</v>
      </c>
      <c r="BI2000">
        <v>86.89</v>
      </c>
      <c r="BJ2000">
        <v>87.015799999999999</v>
      </c>
      <c r="BK2000">
        <v>0</v>
      </c>
      <c r="BL2000">
        <v>0</v>
      </c>
      <c r="BM2000">
        <v>0</v>
      </c>
      <c r="BN2000">
        <v>34.700000000000003</v>
      </c>
      <c r="BO2000">
        <v>71.8</v>
      </c>
      <c r="BP2000">
        <v>85.67</v>
      </c>
      <c r="BQ2000">
        <v>68.81</v>
      </c>
      <c r="BR2000">
        <v>70.289100000000005</v>
      </c>
      <c r="BS2000">
        <v>0</v>
      </c>
      <c r="BT2000">
        <v>0</v>
      </c>
      <c r="BU2000">
        <v>0</v>
      </c>
      <c r="BV2000">
        <v>1</v>
      </c>
      <c r="BW2000">
        <v>16</v>
      </c>
    </row>
    <row r="2001" spans="1:75" x14ac:dyDescent="0.3">
      <c r="A2001">
        <v>2021</v>
      </c>
      <c r="B2001">
        <v>390036</v>
      </c>
      <c r="C2001">
        <f>VLOOKUP(B2001,'PF Hospitals'!$A$2:$J$3113,10,0)</f>
        <v>3</v>
      </c>
      <c r="D2001" t="s">
        <v>6053</v>
      </c>
      <c r="E2001" t="s">
        <v>6054</v>
      </c>
      <c r="F2001" t="s">
        <v>6055</v>
      </c>
      <c r="G2001" t="s">
        <v>6008</v>
      </c>
      <c r="H2001">
        <v>15009</v>
      </c>
      <c r="I2001" t="s">
        <v>6056</v>
      </c>
      <c r="J2001">
        <v>42.06</v>
      </c>
      <c r="K2001">
        <v>79.06</v>
      </c>
      <c r="L2001">
        <v>87.36</v>
      </c>
      <c r="M2001">
        <v>80.67</v>
      </c>
      <c r="N2001">
        <v>81.581299999999999</v>
      </c>
      <c r="O2001">
        <v>3</v>
      </c>
      <c r="P2001">
        <v>1</v>
      </c>
      <c r="Q2001">
        <v>3</v>
      </c>
      <c r="R2001">
        <v>41.99</v>
      </c>
      <c r="S2001">
        <v>79.91</v>
      </c>
      <c r="T2001">
        <v>88.1</v>
      </c>
      <c r="U2001">
        <v>78.91</v>
      </c>
      <c r="V2001">
        <v>79.671400000000006</v>
      </c>
      <c r="W2001">
        <v>0</v>
      </c>
      <c r="X2001">
        <v>0</v>
      </c>
      <c r="Y2001">
        <v>0</v>
      </c>
      <c r="Z2001">
        <v>33.89</v>
      </c>
      <c r="AA2001">
        <v>65.77</v>
      </c>
      <c r="AB2001">
        <v>81</v>
      </c>
      <c r="AC2001">
        <v>59.34</v>
      </c>
      <c r="AD2001">
        <v>63.874499999999998</v>
      </c>
      <c r="AE2001">
        <v>0</v>
      </c>
      <c r="AF2001">
        <v>2</v>
      </c>
      <c r="AG2001">
        <v>2</v>
      </c>
      <c r="AH2001">
        <v>6.53</v>
      </c>
      <c r="AI2001">
        <v>51.87</v>
      </c>
      <c r="AJ2001">
        <v>63.32</v>
      </c>
      <c r="AK2001">
        <v>48.4</v>
      </c>
      <c r="AL2001">
        <v>48.9679</v>
      </c>
      <c r="AM2001">
        <v>0</v>
      </c>
      <c r="AN2001">
        <v>0</v>
      </c>
      <c r="AO2001">
        <v>0</v>
      </c>
      <c r="AP2001">
        <v>33.19</v>
      </c>
      <c r="AQ2001">
        <v>63.83</v>
      </c>
      <c r="AR2001">
        <v>74.75</v>
      </c>
      <c r="AS2001">
        <v>61.2</v>
      </c>
      <c r="AT2001">
        <v>64.612899999999996</v>
      </c>
      <c r="AU2001">
        <v>1</v>
      </c>
      <c r="AV2001">
        <v>2</v>
      </c>
      <c r="AW2001">
        <v>2</v>
      </c>
      <c r="AX2001">
        <v>30.6</v>
      </c>
      <c r="AY2001">
        <v>65.61</v>
      </c>
      <c r="AZ2001">
        <v>79.58</v>
      </c>
      <c r="BA2001">
        <v>57.89</v>
      </c>
      <c r="BB2001">
        <v>60.804600000000001</v>
      </c>
      <c r="BC2001">
        <v>0</v>
      </c>
      <c r="BD2001">
        <v>1</v>
      </c>
      <c r="BE2001">
        <v>1</v>
      </c>
      <c r="BF2001">
        <v>66.94</v>
      </c>
      <c r="BG2001">
        <v>87.38</v>
      </c>
      <c r="BH2001">
        <v>92.17</v>
      </c>
      <c r="BI2001">
        <v>86.28</v>
      </c>
      <c r="BJ2001">
        <v>84.667599999999993</v>
      </c>
      <c r="BK2001">
        <v>0</v>
      </c>
      <c r="BL2001">
        <v>0</v>
      </c>
      <c r="BM2001">
        <v>0</v>
      </c>
      <c r="BN2001">
        <v>34.700000000000003</v>
      </c>
      <c r="BO2001">
        <v>71.8</v>
      </c>
      <c r="BP2001">
        <v>85.67</v>
      </c>
      <c r="BQ2001">
        <v>63.41</v>
      </c>
      <c r="BR2001">
        <v>68.384</v>
      </c>
      <c r="BS2001">
        <v>0</v>
      </c>
      <c r="BT2001">
        <v>2</v>
      </c>
      <c r="BU2001">
        <v>2</v>
      </c>
      <c r="BV2001">
        <v>10</v>
      </c>
      <c r="BW2001">
        <v>17</v>
      </c>
    </row>
    <row r="2002" spans="1:75" x14ac:dyDescent="0.3">
      <c r="A2002">
        <v>2021</v>
      </c>
      <c r="B2002">
        <v>390037</v>
      </c>
      <c r="C2002">
        <f>VLOOKUP(B2002,'PF Hospitals'!$A$2:$J$3113,10,0)</f>
        <v>3</v>
      </c>
      <c r="D2002" t="s">
        <v>6057</v>
      </c>
      <c r="E2002" t="s">
        <v>6058</v>
      </c>
      <c r="F2002" t="s">
        <v>6059</v>
      </c>
      <c r="G2002" t="s">
        <v>6008</v>
      </c>
      <c r="H2002">
        <v>15143</v>
      </c>
      <c r="I2002" t="s">
        <v>6013</v>
      </c>
      <c r="J2002">
        <v>42.06</v>
      </c>
      <c r="K2002">
        <v>79.06</v>
      </c>
      <c r="L2002">
        <v>87.36</v>
      </c>
      <c r="M2002">
        <v>83.17</v>
      </c>
      <c r="N2002">
        <v>86.438900000000004</v>
      </c>
      <c r="O2002">
        <v>9</v>
      </c>
      <c r="P2002">
        <v>7</v>
      </c>
      <c r="Q2002">
        <v>9</v>
      </c>
      <c r="R2002">
        <v>41.99</v>
      </c>
      <c r="S2002">
        <v>79.91</v>
      </c>
      <c r="T2002">
        <v>88.1</v>
      </c>
      <c r="U2002">
        <v>83.74</v>
      </c>
      <c r="V2002">
        <v>84.360500000000002</v>
      </c>
      <c r="W2002">
        <v>5</v>
      </c>
      <c r="X2002">
        <v>1</v>
      </c>
      <c r="Y2002">
        <v>5</v>
      </c>
      <c r="Z2002">
        <v>33.89</v>
      </c>
      <c r="AA2002">
        <v>65.77</v>
      </c>
      <c r="AB2002">
        <v>81</v>
      </c>
      <c r="AC2002">
        <v>69.72</v>
      </c>
      <c r="AD2002">
        <v>75.229699999999994</v>
      </c>
      <c r="AE2002">
        <v>6</v>
      </c>
      <c r="AF2002">
        <v>4</v>
      </c>
      <c r="AG2002">
        <v>6</v>
      </c>
      <c r="AH2002">
        <v>6.53</v>
      </c>
      <c r="AI2002">
        <v>51.87</v>
      </c>
      <c r="AJ2002">
        <v>63.32</v>
      </c>
      <c r="AK2002">
        <v>53.4</v>
      </c>
      <c r="AL2002">
        <v>57.336300000000001</v>
      </c>
      <c r="AM2002">
        <v>5</v>
      </c>
      <c r="AN2002">
        <v>3</v>
      </c>
      <c r="AO2002">
        <v>5</v>
      </c>
      <c r="AP2002">
        <v>33.19</v>
      </c>
      <c r="AQ2002">
        <v>63.83</v>
      </c>
      <c r="AR2002">
        <v>74.75</v>
      </c>
      <c r="AS2002">
        <v>66.680000000000007</v>
      </c>
      <c r="AT2002">
        <v>68.598200000000006</v>
      </c>
      <c r="AU2002">
        <v>4</v>
      </c>
      <c r="AV2002">
        <v>2</v>
      </c>
      <c r="AW2002">
        <v>4</v>
      </c>
      <c r="AX2002">
        <v>30.6</v>
      </c>
      <c r="AY2002">
        <v>65.61</v>
      </c>
      <c r="AZ2002">
        <v>79.58</v>
      </c>
      <c r="BA2002">
        <v>65.39</v>
      </c>
      <c r="BB2002">
        <v>67.505899999999997</v>
      </c>
      <c r="BC2002">
        <v>2</v>
      </c>
      <c r="BD2002">
        <v>1</v>
      </c>
      <c r="BE2002">
        <v>2</v>
      </c>
      <c r="BF2002">
        <v>66.94</v>
      </c>
      <c r="BG2002">
        <v>87.38</v>
      </c>
      <c r="BH2002">
        <v>92.17</v>
      </c>
      <c r="BI2002">
        <v>86.95</v>
      </c>
      <c r="BJ2002">
        <v>88.321299999999994</v>
      </c>
      <c r="BK2002">
        <v>2</v>
      </c>
      <c r="BL2002">
        <v>2</v>
      </c>
      <c r="BM2002">
        <v>2</v>
      </c>
      <c r="BN2002">
        <v>34.700000000000003</v>
      </c>
      <c r="BO2002">
        <v>71.8</v>
      </c>
      <c r="BP2002">
        <v>85.67</v>
      </c>
      <c r="BQ2002">
        <v>71.23</v>
      </c>
      <c r="BR2002">
        <v>77.366500000000002</v>
      </c>
      <c r="BS2002">
        <v>4</v>
      </c>
      <c r="BT2002">
        <v>4</v>
      </c>
      <c r="BU2002">
        <v>4</v>
      </c>
      <c r="BV2002">
        <v>37</v>
      </c>
      <c r="BW2002">
        <v>20</v>
      </c>
    </row>
    <row r="2003" spans="1:75" x14ac:dyDescent="0.3">
      <c r="A2003">
        <v>2021</v>
      </c>
      <c r="B2003">
        <v>390039</v>
      </c>
      <c r="C2003">
        <f>VLOOKUP(B2003,'PF Hospitals'!$A$2:$J$3113,10,0)</f>
        <v>3</v>
      </c>
      <c r="D2003" t="s">
        <v>6060</v>
      </c>
      <c r="E2003" t="s">
        <v>6061</v>
      </c>
      <c r="F2003" t="s">
        <v>3284</v>
      </c>
      <c r="G2003" t="s">
        <v>6008</v>
      </c>
      <c r="H2003">
        <v>15501</v>
      </c>
      <c r="I2003" t="s">
        <v>4658</v>
      </c>
      <c r="J2003">
        <v>42.06</v>
      </c>
      <c r="K2003">
        <v>79.06</v>
      </c>
      <c r="L2003">
        <v>87.36</v>
      </c>
      <c r="M2003">
        <v>82.85</v>
      </c>
      <c r="N2003">
        <v>82.409300000000002</v>
      </c>
      <c r="O2003">
        <v>4</v>
      </c>
      <c r="P2003">
        <v>0</v>
      </c>
      <c r="Q2003">
        <v>4</v>
      </c>
      <c r="R2003">
        <v>41.99</v>
      </c>
      <c r="S2003">
        <v>79.91</v>
      </c>
      <c r="T2003">
        <v>88.1</v>
      </c>
      <c r="U2003">
        <v>82.69</v>
      </c>
      <c r="V2003">
        <v>81.208399999999997</v>
      </c>
      <c r="W2003">
        <v>2</v>
      </c>
      <c r="X2003">
        <v>0</v>
      </c>
      <c r="Y2003">
        <v>2</v>
      </c>
      <c r="Z2003">
        <v>33.89</v>
      </c>
      <c r="AA2003">
        <v>65.77</v>
      </c>
      <c r="AB2003">
        <v>81</v>
      </c>
      <c r="AC2003">
        <v>71.260000000000005</v>
      </c>
      <c r="AD2003">
        <v>64.013800000000003</v>
      </c>
      <c r="AE2003">
        <v>0</v>
      </c>
      <c r="AF2003">
        <v>0</v>
      </c>
      <c r="AG2003">
        <v>0</v>
      </c>
      <c r="AH2003">
        <v>6.53</v>
      </c>
      <c r="AI2003">
        <v>51.87</v>
      </c>
      <c r="AJ2003">
        <v>63.32</v>
      </c>
      <c r="AK2003">
        <v>46.89</v>
      </c>
      <c r="AL2003">
        <v>49.431100000000001</v>
      </c>
      <c r="AM2003">
        <v>0</v>
      </c>
      <c r="AN2003">
        <v>1</v>
      </c>
      <c r="AO2003">
        <v>1</v>
      </c>
      <c r="AP2003">
        <v>33.19</v>
      </c>
      <c r="AQ2003">
        <v>63.83</v>
      </c>
      <c r="AR2003">
        <v>74.75</v>
      </c>
      <c r="AS2003">
        <v>63.55</v>
      </c>
      <c r="AT2003">
        <v>60.219000000000001</v>
      </c>
      <c r="AU2003">
        <v>0</v>
      </c>
      <c r="AV2003">
        <v>0</v>
      </c>
      <c r="AW2003">
        <v>0</v>
      </c>
      <c r="AX2003">
        <v>30.6</v>
      </c>
      <c r="AY2003">
        <v>65.61</v>
      </c>
      <c r="AZ2003">
        <v>79.58</v>
      </c>
      <c r="BA2003">
        <v>63.72</v>
      </c>
      <c r="BB2003">
        <v>62.023600000000002</v>
      </c>
      <c r="BC2003">
        <v>0</v>
      </c>
      <c r="BD2003">
        <v>0</v>
      </c>
      <c r="BE2003">
        <v>0</v>
      </c>
      <c r="BF2003">
        <v>66.94</v>
      </c>
      <c r="BG2003">
        <v>87.38</v>
      </c>
      <c r="BH2003">
        <v>92.17</v>
      </c>
      <c r="BI2003">
        <v>89.97</v>
      </c>
      <c r="BJ2003">
        <v>88.131399999999999</v>
      </c>
      <c r="BK2003">
        <v>2</v>
      </c>
      <c r="BL2003">
        <v>0</v>
      </c>
      <c r="BM2003">
        <v>2</v>
      </c>
      <c r="BN2003">
        <v>34.700000000000003</v>
      </c>
      <c r="BO2003">
        <v>71.8</v>
      </c>
      <c r="BP2003">
        <v>85.67</v>
      </c>
      <c r="BQ2003">
        <v>73.19</v>
      </c>
      <c r="BR2003">
        <v>69.047600000000003</v>
      </c>
      <c r="BS2003">
        <v>0</v>
      </c>
      <c r="BT2003">
        <v>0</v>
      </c>
      <c r="BU2003">
        <v>0</v>
      </c>
      <c r="BV2003">
        <v>9</v>
      </c>
      <c r="BW2003">
        <v>17</v>
      </c>
    </row>
    <row r="2004" spans="1:75" x14ac:dyDescent="0.3">
      <c r="A2004">
        <v>2021</v>
      </c>
      <c r="B2004">
        <v>390041</v>
      </c>
      <c r="C2004">
        <f>VLOOKUP(B2004,'PF Hospitals'!$A$2:$J$3113,10,0)</f>
        <v>2</v>
      </c>
      <c r="D2004" t="s">
        <v>6062</v>
      </c>
      <c r="E2004" t="s">
        <v>6063</v>
      </c>
      <c r="F2004" t="s">
        <v>6064</v>
      </c>
      <c r="G2004" t="s">
        <v>6008</v>
      </c>
      <c r="H2004">
        <v>15401</v>
      </c>
      <c r="I2004" t="s">
        <v>149</v>
      </c>
      <c r="J2004">
        <v>42.06</v>
      </c>
      <c r="K2004">
        <v>79.06</v>
      </c>
      <c r="L2004">
        <v>87.36</v>
      </c>
      <c r="M2004">
        <v>80.63</v>
      </c>
      <c r="N2004">
        <v>81.323599999999999</v>
      </c>
      <c r="O2004">
        <v>3</v>
      </c>
      <c r="P2004">
        <v>1</v>
      </c>
      <c r="Q2004">
        <v>3</v>
      </c>
      <c r="R2004">
        <v>41.99</v>
      </c>
      <c r="S2004">
        <v>79.91</v>
      </c>
      <c r="T2004">
        <v>88.1</v>
      </c>
      <c r="U2004">
        <v>78.69</v>
      </c>
      <c r="V2004">
        <v>77.674999999999997</v>
      </c>
      <c r="W2004">
        <v>0</v>
      </c>
      <c r="X2004">
        <v>0</v>
      </c>
      <c r="Y2004">
        <v>0</v>
      </c>
      <c r="Z2004">
        <v>33.89</v>
      </c>
      <c r="AA2004">
        <v>65.77</v>
      </c>
      <c r="AB2004">
        <v>81</v>
      </c>
      <c r="AC2004">
        <v>66.02</v>
      </c>
      <c r="AD2004">
        <v>68.72</v>
      </c>
      <c r="AE2004">
        <v>2</v>
      </c>
      <c r="AF2004">
        <v>1</v>
      </c>
      <c r="AG2004">
        <v>2</v>
      </c>
      <c r="AH2004">
        <v>6.53</v>
      </c>
      <c r="AI2004">
        <v>51.87</v>
      </c>
      <c r="AJ2004">
        <v>63.32</v>
      </c>
      <c r="AK2004">
        <v>49.89</v>
      </c>
      <c r="AL2004">
        <v>47.576099999999997</v>
      </c>
      <c r="AM2004">
        <v>0</v>
      </c>
      <c r="AN2004">
        <v>0</v>
      </c>
      <c r="AO2004">
        <v>0</v>
      </c>
      <c r="AP2004">
        <v>33.19</v>
      </c>
      <c r="AQ2004">
        <v>63.83</v>
      </c>
      <c r="AR2004">
        <v>74.75</v>
      </c>
      <c r="AS2004">
        <v>62.77</v>
      </c>
      <c r="AT2004">
        <v>61.1539</v>
      </c>
      <c r="AU2004">
        <v>0</v>
      </c>
      <c r="AV2004">
        <v>0</v>
      </c>
      <c r="AW2004">
        <v>0</v>
      </c>
      <c r="AX2004">
        <v>30.6</v>
      </c>
      <c r="AY2004">
        <v>65.61</v>
      </c>
      <c r="AZ2004">
        <v>79.58</v>
      </c>
      <c r="BA2004">
        <v>66.430000000000007</v>
      </c>
      <c r="BB2004">
        <v>70.396000000000001</v>
      </c>
      <c r="BC2004">
        <v>4</v>
      </c>
      <c r="BD2004">
        <v>3</v>
      </c>
      <c r="BE2004">
        <v>4</v>
      </c>
      <c r="BF2004">
        <v>66.94</v>
      </c>
      <c r="BG2004">
        <v>87.38</v>
      </c>
      <c r="BH2004">
        <v>92.17</v>
      </c>
      <c r="BI2004">
        <v>87.83</v>
      </c>
      <c r="BJ2004">
        <v>87.980699999999999</v>
      </c>
      <c r="BK2004">
        <v>2</v>
      </c>
      <c r="BL2004">
        <v>0</v>
      </c>
      <c r="BM2004">
        <v>2</v>
      </c>
      <c r="BN2004">
        <v>34.700000000000003</v>
      </c>
      <c r="BO2004">
        <v>71.8</v>
      </c>
      <c r="BP2004">
        <v>85.67</v>
      </c>
      <c r="BQ2004">
        <v>69.11</v>
      </c>
      <c r="BR2004">
        <v>66.951599999999999</v>
      </c>
      <c r="BS2004">
        <v>0</v>
      </c>
      <c r="BT2004">
        <v>0</v>
      </c>
      <c r="BU2004">
        <v>0</v>
      </c>
      <c r="BV2004">
        <v>11</v>
      </c>
      <c r="BW2004">
        <v>17</v>
      </c>
    </row>
    <row r="2005" spans="1:75" x14ac:dyDescent="0.3">
      <c r="A2005">
        <v>2021</v>
      </c>
      <c r="B2005">
        <v>390042</v>
      </c>
      <c r="C2005">
        <f>VLOOKUP(B2005,'PF Hospitals'!$A$2:$J$3113,10,0)</f>
        <v>3</v>
      </c>
      <c r="D2005" t="s">
        <v>6065</v>
      </c>
      <c r="E2005" t="s">
        <v>6066</v>
      </c>
      <c r="F2005" t="s">
        <v>1572</v>
      </c>
      <c r="G2005" t="s">
        <v>6008</v>
      </c>
      <c r="H2005">
        <v>15301</v>
      </c>
      <c r="I2005" t="s">
        <v>473</v>
      </c>
      <c r="J2005">
        <v>42.06</v>
      </c>
      <c r="K2005">
        <v>79.06</v>
      </c>
      <c r="L2005">
        <v>87.36</v>
      </c>
      <c r="M2005">
        <v>84.22</v>
      </c>
      <c r="N2005">
        <v>85.639600000000002</v>
      </c>
      <c r="O2005">
        <v>8</v>
      </c>
      <c r="P2005">
        <v>4</v>
      </c>
      <c r="Q2005">
        <v>8</v>
      </c>
      <c r="R2005">
        <v>41.99</v>
      </c>
      <c r="S2005">
        <v>79.91</v>
      </c>
      <c r="T2005">
        <v>88.1</v>
      </c>
      <c r="U2005">
        <v>81.13</v>
      </c>
      <c r="V2005">
        <v>81.917599999999993</v>
      </c>
      <c r="W2005">
        <v>3</v>
      </c>
      <c r="X2005">
        <v>1</v>
      </c>
      <c r="Y2005">
        <v>3</v>
      </c>
      <c r="Z2005">
        <v>33.89</v>
      </c>
      <c r="AA2005">
        <v>65.77</v>
      </c>
      <c r="AB2005">
        <v>81</v>
      </c>
      <c r="AC2005">
        <v>67.69</v>
      </c>
      <c r="AD2005">
        <v>73.850700000000003</v>
      </c>
      <c r="AE2005">
        <v>5</v>
      </c>
      <c r="AF2005">
        <v>4</v>
      </c>
      <c r="AG2005">
        <v>5</v>
      </c>
      <c r="AH2005">
        <v>6.53</v>
      </c>
      <c r="AI2005">
        <v>51.87</v>
      </c>
      <c r="AJ2005">
        <v>63.32</v>
      </c>
      <c r="AK2005">
        <v>54.43</v>
      </c>
      <c r="AL2005">
        <v>56.813699999999997</v>
      </c>
      <c r="AM2005">
        <v>4</v>
      </c>
      <c r="AN2005">
        <v>2</v>
      </c>
      <c r="AO2005">
        <v>4</v>
      </c>
      <c r="AP2005">
        <v>33.19</v>
      </c>
      <c r="AQ2005">
        <v>63.83</v>
      </c>
      <c r="AR2005">
        <v>74.75</v>
      </c>
      <c r="AS2005">
        <v>63.18</v>
      </c>
      <c r="AT2005">
        <v>67.730199999999996</v>
      </c>
      <c r="AU2005">
        <v>4</v>
      </c>
      <c r="AV2005">
        <v>3</v>
      </c>
      <c r="AW2005">
        <v>4</v>
      </c>
      <c r="AX2005">
        <v>30.6</v>
      </c>
      <c r="AY2005">
        <v>65.61</v>
      </c>
      <c r="AZ2005">
        <v>79.58</v>
      </c>
      <c r="BA2005">
        <v>66.849999999999994</v>
      </c>
      <c r="BB2005">
        <v>66.818200000000004</v>
      </c>
      <c r="BC2005">
        <v>1</v>
      </c>
      <c r="BD2005">
        <v>0</v>
      </c>
      <c r="BE2005">
        <v>1</v>
      </c>
      <c r="BF2005">
        <v>66.94</v>
      </c>
      <c r="BG2005">
        <v>87.38</v>
      </c>
      <c r="BH2005">
        <v>92.17</v>
      </c>
      <c r="BI2005">
        <v>89.85</v>
      </c>
      <c r="BJ2005">
        <v>89.3352</v>
      </c>
      <c r="BK2005">
        <v>4</v>
      </c>
      <c r="BL2005">
        <v>0</v>
      </c>
      <c r="BM2005">
        <v>4</v>
      </c>
      <c r="BN2005">
        <v>34.700000000000003</v>
      </c>
      <c r="BO2005">
        <v>71.8</v>
      </c>
      <c r="BP2005">
        <v>85.67</v>
      </c>
      <c r="BQ2005">
        <v>74.760000000000005</v>
      </c>
      <c r="BR2005">
        <v>76.003100000000003</v>
      </c>
      <c r="BS2005">
        <v>3</v>
      </c>
      <c r="BT2005">
        <v>1</v>
      </c>
      <c r="BU2005">
        <v>3</v>
      </c>
      <c r="BV2005">
        <v>32</v>
      </c>
      <c r="BW2005">
        <v>20</v>
      </c>
    </row>
    <row r="2006" spans="1:75" x14ac:dyDescent="0.3">
      <c r="A2006">
        <v>2021</v>
      </c>
      <c r="B2006">
        <v>390044</v>
      </c>
      <c r="C2006">
        <f>VLOOKUP(B2006,'PF Hospitals'!$A$2:$J$3113,10,0)</f>
        <v>5</v>
      </c>
      <c r="D2006" t="s">
        <v>6067</v>
      </c>
      <c r="E2006" t="s">
        <v>6068</v>
      </c>
      <c r="F2006" t="s">
        <v>6069</v>
      </c>
      <c r="G2006" t="s">
        <v>6008</v>
      </c>
      <c r="H2006">
        <v>19611</v>
      </c>
      <c r="I2006" t="s">
        <v>6070</v>
      </c>
      <c r="J2006">
        <v>42.06</v>
      </c>
      <c r="K2006">
        <v>79.06</v>
      </c>
      <c r="L2006">
        <v>87.36</v>
      </c>
      <c r="M2006">
        <v>79.81</v>
      </c>
      <c r="N2006">
        <v>79.988500000000002</v>
      </c>
      <c r="O2006">
        <v>2</v>
      </c>
      <c r="P2006">
        <v>0</v>
      </c>
      <c r="Q2006">
        <v>2</v>
      </c>
      <c r="R2006">
        <v>41.99</v>
      </c>
      <c r="S2006">
        <v>79.91</v>
      </c>
      <c r="T2006">
        <v>88.1</v>
      </c>
      <c r="U2006">
        <v>80.36</v>
      </c>
      <c r="V2006">
        <v>77.208799999999997</v>
      </c>
      <c r="W2006">
        <v>0</v>
      </c>
      <c r="X2006">
        <v>0</v>
      </c>
      <c r="Y2006">
        <v>0</v>
      </c>
      <c r="Z2006">
        <v>33.89</v>
      </c>
      <c r="AA2006">
        <v>65.77</v>
      </c>
      <c r="AB2006">
        <v>81</v>
      </c>
      <c r="AC2006">
        <v>63.55</v>
      </c>
      <c r="AD2006">
        <v>63.474899999999998</v>
      </c>
      <c r="AE2006">
        <v>0</v>
      </c>
      <c r="AF2006">
        <v>0</v>
      </c>
      <c r="AG2006">
        <v>0</v>
      </c>
      <c r="AH2006">
        <v>6.53</v>
      </c>
      <c r="AI2006">
        <v>51.87</v>
      </c>
      <c r="AJ2006">
        <v>63.32</v>
      </c>
      <c r="AK2006">
        <v>52.54</v>
      </c>
      <c r="AL2006">
        <v>50.354999999999997</v>
      </c>
      <c r="AM2006">
        <v>0</v>
      </c>
      <c r="AN2006">
        <v>0</v>
      </c>
      <c r="AO2006">
        <v>0</v>
      </c>
      <c r="AP2006">
        <v>33.19</v>
      </c>
      <c r="AQ2006">
        <v>63.83</v>
      </c>
      <c r="AR2006">
        <v>74.75</v>
      </c>
      <c r="AS2006">
        <v>59.08</v>
      </c>
      <c r="AT2006">
        <v>58.645299999999999</v>
      </c>
      <c r="AU2006">
        <v>0</v>
      </c>
      <c r="AV2006">
        <v>0</v>
      </c>
      <c r="AW2006">
        <v>0</v>
      </c>
      <c r="AX2006">
        <v>30.6</v>
      </c>
      <c r="AY2006">
        <v>65.61</v>
      </c>
      <c r="AZ2006">
        <v>79.58</v>
      </c>
      <c r="BA2006">
        <v>64.7</v>
      </c>
      <c r="BB2006">
        <v>65.175200000000004</v>
      </c>
      <c r="BC2006">
        <v>0</v>
      </c>
      <c r="BD2006">
        <v>0</v>
      </c>
      <c r="BE2006">
        <v>0</v>
      </c>
      <c r="BF2006">
        <v>66.94</v>
      </c>
      <c r="BG2006">
        <v>87.38</v>
      </c>
      <c r="BH2006">
        <v>92.17</v>
      </c>
      <c r="BI2006">
        <v>87.5</v>
      </c>
      <c r="BJ2006">
        <v>86.334000000000003</v>
      </c>
      <c r="BK2006">
        <v>0</v>
      </c>
      <c r="BL2006">
        <v>0</v>
      </c>
      <c r="BM2006">
        <v>0</v>
      </c>
      <c r="BN2006">
        <v>34.700000000000003</v>
      </c>
      <c r="BO2006">
        <v>71.8</v>
      </c>
      <c r="BP2006">
        <v>85.67</v>
      </c>
      <c r="BQ2006">
        <v>73.95</v>
      </c>
      <c r="BR2006">
        <v>72.361900000000006</v>
      </c>
      <c r="BS2006">
        <v>1</v>
      </c>
      <c r="BT2006">
        <v>0</v>
      </c>
      <c r="BU2006">
        <v>1</v>
      </c>
      <c r="BV2006">
        <v>3</v>
      </c>
      <c r="BW2006">
        <v>16</v>
      </c>
    </row>
    <row r="2007" spans="1:75" x14ac:dyDescent="0.3">
      <c r="A2007">
        <v>2021</v>
      </c>
      <c r="B2007">
        <v>390045</v>
      </c>
      <c r="C2007">
        <f>VLOOKUP(B2007,'PF Hospitals'!$A$2:$J$3113,10,0)</f>
        <v>3</v>
      </c>
      <c r="D2007" t="s">
        <v>6071</v>
      </c>
      <c r="E2007" t="s">
        <v>6072</v>
      </c>
      <c r="F2007" t="s">
        <v>6073</v>
      </c>
      <c r="G2007" t="s">
        <v>6008</v>
      </c>
      <c r="H2007">
        <v>17701</v>
      </c>
      <c r="I2007" t="s">
        <v>6074</v>
      </c>
      <c r="J2007">
        <v>42.06</v>
      </c>
      <c r="K2007">
        <v>79.06</v>
      </c>
      <c r="L2007">
        <v>87.36</v>
      </c>
      <c r="M2007">
        <v>80.98</v>
      </c>
      <c r="N2007">
        <v>81.379000000000005</v>
      </c>
      <c r="O2007">
        <v>3</v>
      </c>
      <c r="P2007">
        <v>0</v>
      </c>
      <c r="Q2007">
        <v>3</v>
      </c>
      <c r="R2007">
        <v>41.99</v>
      </c>
      <c r="S2007">
        <v>79.91</v>
      </c>
      <c r="T2007">
        <v>88.1</v>
      </c>
      <c r="U2007">
        <v>80.12</v>
      </c>
      <c r="V2007">
        <v>79.308800000000005</v>
      </c>
      <c r="W2007">
        <v>0</v>
      </c>
      <c r="X2007">
        <v>0</v>
      </c>
      <c r="Y2007">
        <v>0</v>
      </c>
      <c r="Z2007">
        <v>33.89</v>
      </c>
      <c r="AA2007">
        <v>65.77</v>
      </c>
      <c r="AB2007">
        <v>81</v>
      </c>
      <c r="AC2007">
        <v>64.81</v>
      </c>
      <c r="AD2007">
        <v>63.427199999999999</v>
      </c>
      <c r="AE2007">
        <v>0</v>
      </c>
      <c r="AF2007">
        <v>0</v>
      </c>
      <c r="AG2007">
        <v>0</v>
      </c>
      <c r="AH2007">
        <v>6.53</v>
      </c>
      <c r="AI2007">
        <v>51.87</v>
      </c>
      <c r="AJ2007">
        <v>63.32</v>
      </c>
      <c r="AK2007">
        <v>50.1</v>
      </c>
      <c r="AL2007">
        <v>52.408700000000003</v>
      </c>
      <c r="AM2007">
        <v>1</v>
      </c>
      <c r="AN2007">
        <v>1</v>
      </c>
      <c r="AO2007">
        <v>1</v>
      </c>
      <c r="AP2007">
        <v>33.19</v>
      </c>
      <c r="AQ2007">
        <v>63.83</v>
      </c>
      <c r="AR2007">
        <v>74.75</v>
      </c>
      <c r="AS2007">
        <v>61.49</v>
      </c>
      <c r="AT2007">
        <v>59.6342</v>
      </c>
      <c r="AU2007">
        <v>0</v>
      </c>
      <c r="AV2007">
        <v>0</v>
      </c>
      <c r="AW2007">
        <v>0</v>
      </c>
      <c r="AX2007">
        <v>30.6</v>
      </c>
      <c r="AY2007">
        <v>65.61</v>
      </c>
      <c r="AZ2007">
        <v>79.58</v>
      </c>
      <c r="BA2007">
        <v>64.23</v>
      </c>
      <c r="BB2007">
        <v>63.560299999999998</v>
      </c>
      <c r="BC2007">
        <v>0</v>
      </c>
      <c r="BD2007">
        <v>0</v>
      </c>
      <c r="BE2007">
        <v>0</v>
      </c>
      <c r="BF2007">
        <v>66.94</v>
      </c>
      <c r="BG2007">
        <v>87.38</v>
      </c>
      <c r="BH2007">
        <v>92.17</v>
      </c>
      <c r="BI2007">
        <v>88.74</v>
      </c>
      <c r="BJ2007">
        <v>89.030900000000003</v>
      </c>
      <c r="BK2007">
        <v>4</v>
      </c>
      <c r="BL2007">
        <v>0</v>
      </c>
      <c r="BM2007">
        <v>4</v>
      </c>
      <c r="BN2007">
        <v>34.700000000000003</v>
      </c>
      <c r="BO2007">
        <v>71.8</v>
      </c>
      <c r="BP2007">
        <v>85.67</v>
      </c>
      <c r="BQ2007">
        <v>71.290000000000006</v>
      </c>
      <c r="BR2007">
        <v>71.304699999999997</v>
      </c>
      <c r="BS2007">
        <v>0</v>
      </c>
      <c r="BT2007">
        <v>0</v>
      </c>
      <c r="BU2007">
        <v>0</v>
      </c>
      <c r="BV2007">
        <v>8</v>
      </c>
      <c r="BW2007">
        <v>17</v>
      </c>
    </row>
    <row r="2008" spans="1:75" x14ac:dyDescent="0.3">
      <c r="A2008">
        <v>2021</v>
      </c>
      <c r="B2008">
        <v>390046</v>
      </c>
      <c r="C2008">
        <f>VLOOKUP(B2008,'PF Hospitals'!$A$2:$J$3113,10,0)</f>
        <v>4</v>
      </c>
      <c r="D2008" t="s">
        <v>3481</v>
      </c>
      <c r="E2008" t="s">
        <v>6075</v>
      </c>
      <c r="F2008" t="s">
        <v>3483</v>
      </c>
      <c r="G2008" t="s">
        <v>6008</v>
      </c>
      <c r="H2008">
        <v>17403</v>
      </c>
      <c r="I2008" t="s">
        <v>3480</v>
      </c>
      <c r="J2008">
        <v>42.06</v>
      </c>
      <c r="K2008">
        <v>79.06</v>
      </c>
      <c r="L2008">
        <v>87.36</v>
      </c>
      <c r="M2008">
        <v>77.59</v>
      </c>
      <c r="N2008">
        <v>81.878299999999996</v>
      </c>
      <c r="O2008">
        <v>4</v>
      </c>
      <c r="P2008">
        <v>4</v>
      </c>
      <c r="Q2008">
        <v>4</v>
      </c>
      <c r="R2008">
        <v>41.99</v>
      </c>
      <c r="S2008">
        <v>79.91</v>
      </c>
      <c r="T2008">
        <v>88.1</v>
      </c>
      <c r="U2008">
        <v>76.260000000000005</v>
      </c>
      <c r="V2008">
        <v>78.814800000000005</v>
      </c>
      <c r="W2008">
        <v>0</v>
      </c>
      <c r="X2008">
        <v>2</v>
      </c>
      <c r="Y2008">
        <v>2</v>
      </c>
      <c r="Z2008">
        <v>33.89</v>
      </c>
      <c r="AA2008">
        <v>65.77</v>
      </c>
      <c r="AB2008">
        <v>81</v>
      </c>
      <c r="AC2008">
        <v>64.41</v>
      </c>
      <c r="AD2008">
        <v>66.916200000000003</v>
      </c>
      <c r="AE2008">
        <v>1</v>
      </c>
      <c r="AF2008">
        <v>1</v>
      </c>
      <c r="AG2008">
        <v>1</v>
      </c>
      <c r="AH2008">
        <v>6.53</v>
      </c>
      <c r="AI2008">
        <v>51.87</v>
      </c>
      <c r="AJ2008">
        <v>63.32</v>
      </c>
      <c r="AK2008">
        <v>49.52</v>
      </c>
      <c r="AL2008">
        <v>50.951900000000002</v>
      </c>
      <c r="AM2008">
        <v>0</v>
      </c>
      <c r="AN2008">
        <v>1</v>
      </c>
      <c r="AO2008">
        <v>1</v>
      </c>
      <c r="AP2008">
        <v>33.19</v>
      </c>
      <c r="AQ2008">
        <v>63.83</v>
      </c>
      <c r="AR2008">
        <v>74.75</v>
      </c>
      <c r="AS2008">
        <v>57.73</v>
      </c>
      <c r="AT2008">
        <v>60.620399999999997</v>
      </c>
      <c r="AU2008">
        <v>0</v>
      </c>
      <c r="AV2008">
        <v>1</v>
      </c>
      <c r="AW2008">
        <v>1</v>
      </c>
      <c r="AX2008">
        <v>30.6</v>
      </c>
      <c r="AY2008">
        <v>65.61</v>
      </c>
      <c r="AZ2008">
        <v>79.58</v>
      </c>
      <c r="BA2008">
        <v>57.97</v>
      </c>
      <c r="BB2008">
        <v>55.619900000000001</v>
      </c>
      <c r="BC2008">
        <v>0</v>
      </c>
      <c r="BD2008">
        <v>0</v>
      </c>
      <c r="BE2008">
        <v>0</v>
      </c>
      <c r="BF2008">
        <v>66.94</v>
      </c>
      <c r="BG2008">
        <v>87.38</v>
      </c>
      <c r="BH2008">
        <v>92.17</v>
      </c>
      <c r="BI2008">
        <v>87.27</v>
      </c>
      <c r="BJ2008">
        <v>87.125500000000002</v>
      </c>
      <c r="BK2008">
        <v>0</v>
      </c>
      <c r="BL2008">
        <v>0</v>
      </c>
      <c r="BM2008">
        <v>0</v>
      </c>
      <c r="BN2008">
        <v>34.700000000000003</v>
      </c>
      <c r="BO2008">
        <v>71.8</v>
      </c>
      <c r="BP2008">
        <v>85.67</v>
      </c>
      <c r="BQ2008">
        <v>68.27</v>
      </c>
      <c r="BR2008">
        <v>67.589200000000005</v>
      </c>
      <c r="BS2008">
        <v>0</v>
      </c>
      <c r="BT2008">
        <v>0</v>
      </c>
      <c r="BU2008">
        <v>0</v>
      </c>
      <c r="BV2008">
        <v>9</v>
      </c>
      <c r="BW2008">
        <v>14</v>
      </c>
    </row>
    <row r="2009" spans="1:75" x14ac:dyDescent="0.3">
      <c r="A2009">
        <v>2021</v>
      </c>
      <c r="B2009">
        <v>390048</v>
      </c>
      <c r="C2009">
        <f>VLOOKUP(B2009,'PF Hospitals'!$A$2:$J$3113,10,0)</f>
        <v>3</v>
      </c>
      <c r="D2009" t="s">
        <v>6076</v>
      </c>
      <c r="E2009" t="s">
        <v>6077</v>
      </c>
      <c r="F2009" t="s">
        <v>6078</v>
      </c>
      <c r="G2009" t="s">
        <v>6008</v>
      </c>
      <c r="H2009">
        <v>17044</v>
      </c>
      <c r="I2009" t="s">
        <v>6079</v>
      </c>
      <c r="J2009">
        <v>42.06</v>
      </c>
      <c r="K2009">
        <v>79.06</v>
      </c>
      <c r="L2009">
        <v>87.36</v>
      </c>
      <c r="M2009">
        <v>82.22</v>
      </c>
      <c r="N2009">
        <v>83.609499999999997</v>
      </c>
      <c r="O2009">
        <v>5</v>
      </c>
      <c r="P2009">
        <v>2</v>
      </c>
      <c r="Q2009">
        <v>5</v>
      </c>
      <c r="R2009">
        <v>41.99</v>
      </c>
      <c r="S2009">
        <v>79.91</v>
      </c>
      <c r="T2009">
        <v>88.1</v>
      </c>
      <c r="U2009">
        <v>80.14</v>
      </c>
      <c r="V2009">
        <v>79.615600000000001</v>
      </c>
      <c r="W2009">
        <v>0</v>
      </c>
      <c r="X2009">
        <v>0</v>
      </c>
      <c r="Y2009">
        <v>0</v>
      </c>
      <c r="Z2009">
        <v>33.89</v>
      </c>
      <c r="AA2009">
        <v>65.77</v>
      </c>
      <c r="AB2009">
        <v>81</v>
      </c>
      <c r="AC2009">
        <v>69.77</v>
      </c>
      <c r="AD2009">
        <v>69.692999999999998</v>
      </c>
      <c r="AE2009">
        <v>3</v>
      </c>
      <c r="AF2009">
        <v>0</v>
      </c>
      <c r="AG2009">
        <v>3</v>
      </c>
      <c r="AH2009">
        <v>6.53</v>
      </c>
      <c r="AI2009">
        <v>51.87</v>
      </c>
      <c r="AJ2009">
        <v>63.32</v>
      </c>
      <c r="AK2009">
        <v>46</v>
      </c>
      <c r="AL2009">
        <v>46.715299999999999</v>
      </c>
      <c r="AM2009">
        <v>0</v>
      </c>
      <c r="AN2009">
        <v>0</v>
      </c>
      <c r="AO2009">
        <v>0</v>
      </c>
      <c r="AP2009">
        <v>33.19</v>
      </c>
      <c r="AQ2009">
        <v>63.83</v>
      </c>
      <c r="AR2009">
        <v>74.75</v>
      </c>
      <c r="AS2009">
        <v>58.9</v>
      </c>
      <c r="AT2009">
        <v>61.7836</v>
      </c>
      <c r="AU2009">
        <v>0</v>
      </c>
      <c r="AV2009">
        <v>1</v>
      </c>
      <c r="AW2009">
        <v>1</v>
      </c>
      <c r="AX2009">
        <v>30.6</v>
      </c>
      <c r="AY2009">
        <v>65.61</v>
      </c>
      <c r="AZ2009">
        <v>79.58</v>
      </c>
      <c r="BA2009">
        <v>59.41</v>
      </c>
      <c r="BB2009">
        <v>64.447500000000005</v>
      </c>
      <c r="BC2009">
        <v>0</v>
      </c>
      <c r="BD2009">
        <v>2</v>
      </c>
      <c r="BE2009">
        <v>2</v>
      </c>
      <c r="BF2009">
        <v>66.94</v>
      </c>
      <c r="BG2009">
        <v>87.38</v>
      </c>
      <c r="BH2009">
        <v>92.17</v>
      </c>
      <c r="BI2009">
        <v>89.14</v>
      </c>
      <c r="BJ2009">
        <v>87.675700000000006</v>
      </c>
      <c r="BK2009">
        <v>1</v>
      </c>
      <c r="BL2009">
        <v>0</v>
      </c>
      <c r="BM2009">
        <v>1</v>
      </c>
      <c r="BN2009">
        <v>34.700000000000003</v>
      </c>
      <c r="BO2009">
        <v>71.8</v>
      </c>
      <c r="BP2009">
        <v>85.67</v>
      </c>
      <c r="BQ2009">
        <v>64.099999999999994</v>
      </c>
      <c r="BR2009">
        <v>66.840400000000002</v>
      </c>
      <c r="BS2009">
        <v>0</v>
      </c>
      <c r="BT2009">
        <v>1</v>
      </c>
      <c r="BU2009">
        <v>1</v>
      </c>
      <c r="BV2009">
        <v>13</v>
      </c>
      <c r="BW2009">
        <v>17</v>
      </c>
    </row>
    <row r="2010" spans="1:75" x14ac:dyDescent="0.3">
      <c r="A2010">
        <v>2021</v>
      </c>
      <c r="B2010">
        <v>390049</v>
      </c>
      <c r="C2010">
        <f>VLOOKUP(B2010,'PF Hospitals'!$A$2:$J$3113,10,0)</f>
        <v>4</v>
      </c>
      <c r="D2010" t="s">
        <v>6080</v>
      </c>
      <c r="E2010" t="s">
        <v>6081</v>
      </c>
      <c r="F2010" t="s">
        <v>6082</v>
      </c>
      <c r="G2010" t="s">
        <v>6008</v>
      </c>
      <c r="H2010">
        <v>18015</v>
      </c>
      <c r="I2010" t="s">
        <v>6083</v>
      </c>
      <c r="J2010">
        <v>42.06</v>
      </c>
      <c r="K2010">
        <v>79.06</v>
      </c>
      <c r="L2010">
        <v>87.36</v>
      </c>
      <c r="M2010">
        <v>80.91</v>
      </c>
      <c r="N2010">
        <v>81.708100000000002</v>
      </c>
      <c r="O2010">
        <v>3</v>
      </c>
      <c r="P2010">
        <v>1</v>
      </c>
      <c r="Q2010">
        <v>3</v>
      </c>
      <c r="R2010">
        <v>41.99</v>
      </c>
      <c r="S2010">
        <v>79.91</v>
      </c>
      <c r="T2010">
        <v>88.1</v>
      </c>
      <c r="U2010">
        <v>79.87</v>
      </c>
      <c r="V2010">
        <v>81.374499999999998</v>
      </c>
      <c r="W2010">
        <v>2</v>
      </c>
      <c r="X2010">
        <v>1</v>
      </c>
      <c r="Y2010">
        <v>2</v>
      </c>
      <c r="Z2010">
        <v>33.89</v>
      </c>
      <c r="AA2010">
        <v>65.77</v>
      </c>
      <c r="AB2010">
        <v>81</v>
      </c>
      <c r="AC2010">
        <v>62.68</v>
      </c>
      <c r="AD2010">
        <v>67.744500000000002</v>
      </c>
      <c r="AE2010">
        <v>2</v>
      </c>
      <c r="AF2010">
        <v>2</v>
      </c>
      <c r="AG2010">
        <v>2</v>
      </c>
      <c r="AH2010">
        <v>6.53</v>
      </c>
      <c r="AI2010">
        <v>51.87</v>
      </c>
      <c r="AJ2010">
        <v>63.32</v>
      </c>
      <c r="AK2010">
        <v>51.34</v>
      </c>
      <c r="AL2010">
        <v>55.643599999999999</v>
      </c>
      <c r="AM2010">
        <v>3</v>
      </c>
      <c r="AN2010">
        <v>3</v>
      </c>
      <c r="AO2010">
        <v>3</v>
      </c>
      <c r="AP2010">
        <v>33.19</v>
      </c>
      <c r="AQ2010">
        <v>63.83</v>
      </c>
      <c r="AR2010">
        <v>74.75</v>
      </c>
      <c r="AS2010">
        <v>59.66</v>
      </c>
      <c r="AT2010">
        <v>62.051600000000001</v>
      </c>
      <c r="AU2010">
        <v>0</v>
      </c>
      <c r="AV2010">
        <v>1</v>
      </c>
      <c r="AW2010">
        <v>1</v>
      </c>
      <c r="AX2010">
        <v>30.6</v>
      </c>
      <c r="AY2010">
        <v>65.61</v>
      </c>
      <c r="AZ2010">
        <v>79.58</v>
      </c>
      <c r="BA2010">
        <v>57.66</v>
      </c>
      <c r="BB2010">
        <v>64.0458</v>
      </c>
      <c r="BC2010">
        <v>0</v>
      </c>
      <c r="BD2010">
        <v>2</v>
      </c>
      <c r="BE2010">
        <v>2</v>
      </c>
      <c r="BF2010">
        <v>66.94</v>
      </c>
      <c r="BG2010">
        <v>87.38</v>
      </c>
      <c r="BH2010">
        <v>92.17</v>
      </c>
      <c r="BI2010">
        <v>87.96</v>
      </c>
      <c r="BJ2010">
        <v>88.196600000000004</v>
      </c>
      <c r="BK2010">
        <v>2</v>
      </c>
      <c r="BL2010">
        <v>0</v>
      </c>
      <c r="BM2010">
        <v>2</v>
      </c>
      <c r="BN2010">
        <v>34.700000000000003</v>
      </c>
      <c r="BO2010">
        <v>71.8</v>
      </c>
      <c r="BP2010">
        <v>85.67</v>
      </c>
      <c r="BQ2010">
        <v>73.010000000000005</v>
      </c>
      <c r="BR2010">
        <v>78.836500000000001</v>
      </c>
      <c r="BS2010">
        <v>5</v>
      </c>
      <c r="BT2010">
        <v>4</v>
      </c>
      <c r="BU2010">
        <v>5</v>
      </c>
      <c r="BV2010">
        <v>20</v>
      </c>
      <c r="BW2010">
        <v>18</v>
      </c>
    </row>
    <row r="2011" spans="1:75" x14ac:dyDescent="0.3">
      <c r="A2011">
        <v>2021</v>
      </c>
      <c r="B2011">
        <v>390050</v>
      </c>
      <c r="C2011">
        <f>VLOOKUP(B2011,'PF Hospitals'!$A$2:$J$3113,10,0)</f>
        <v>1</v>
      </c>
      <c r="D2011" t="s">
        <v>6084</v>
      </c>
      <c r="E2011" t="s">
        <v>6085</v>
      </c>
      <c r="F2011" t="s">
        <v>6041</v>
      </c>
      <c r="G2011" t="s">
        <v>6008</v>
      </c>
      <c r="H2011">
        <v>15212</v>
      </c>
      <c r="I2011" t="s">
        <v>6013</v>
      </c>
      <c r="J2011">
        <v>42.06</v>
      </c>
      <c r="K2011">
        <v>79.06</v>
      </c>
      <c r="L2011">
        <v>87.36</v>
      </c>
      <c r="M2011">
        <v>75.12</v>
      </c>
      <c r="N2011">
        <v>79.532399999999996</v>
      </c>
      <c r="O2011">
        <v>1</v>
      </c>
      <c r="P2011">
        <v>3</v>
      </c>
      <c r="Q2011">
        <v>3</v>
      </c>
      <c r="R2011">
        <v>41.99</v>
      </c>
      <c r="S2011">
        <v>79.91</v>
      </c>
      <c r="T2011">
        <v>88.1</v>
      </c>
      <c r="U2011">
        <v>76.8</v>
      </c>
      <c r="V2011">
        <v>80.991699999999994</v>
      </c>
      <c r="W2011">
        <v>2</v>
      </c>
      <c r="X2011">
        <v>3</v>
      </c>
      <c r="Y2011">
        <v>3</v>
      </c>
      <c r="Z2011">
        <v>33.89</v>
      </c>
      <c r="AA2011">
        <v>65.77</v>
      </c>
      <c r="AB2011">
        <v>81</v>
      </c>
      <c r="AC2011">
        <v>54.02</v>
      </c>
      <c r="AD2011">
        <v>61.102600000000002</v>
      </c>
      <c r="AE2011">
        <v>0</v>
      </c>
      <c r="AF2011">
        <v>2</v>
      </c>
      <c r="AG2011">
        <v>2</v>
      </c>
      <c r="AH2011">
        <v>6.53</v>
      </c>
      <c r="AI2011">
        <v>51.87</v>
      </c>
      <c r="AJ2011">
        <v>63.32</v>
      </c>
      <c r="AK2011">
        <v>51.83</v>
      </c>
      <c r="AL2011">
        <v>51.351599999999998</v>
      </c>
      <c r="AM2011">
        <v>0</v>
      </c>
      <c r="AN2011">
        <v>0</v>
      </c>
      <c r="AO2011">
        <v>0</v>
      </c>
      <c r="AP2011">
        <v>33.19</v>
      </c>
      <c r="AQ2011">
        <v>63.83</v>
      </c>
      <c r="AR2011">
        <v>74.75</v>
      </c>
      <c r="AS2011">
        <v>56.14</v>
      </c>
      <c r="AT2011">
        <v>61.242199999999997</v>
      </c>
      <c r="AU2011">
        <v>0</v>
      </c>
      <c r="AV2011">
        <v>2</v>
      </c>
      <c r="AW2011">
        <v>2</v>
      </c>
      <c r="AX2011">
        <v>30.6</v>
      </c>
      <c r="AY2011">
        <v>65.61</v>
      </c>
      <c r="AZ2011">
        <v>79.58</v>
      </c>
      <c r="BA2011">
        <v>49.09</v>
      </c>
      <c r="BB2011">
        <v>56.42</v>
      </c>
      <c r="BC2011">
        <v>0</v>
      </c>
      <c r="BD2011">
        <v>2</v>
      </c>
      <c r="BE2011">
        <v>2</v>
      </c>
      <c r="BF2011">
        <v>66.94</v>
      </c>
      <c r="BG2011">
        <v>87.38</v>
      </c>
      <c r="BH2011">
        <v>92.17</v>
      </c>
      <c r="BI2011">
        <v>87.95</v>
      </c>
      <c r="BJ2011">
        <v>88.113799999999998</v>
      </c>
      <c r="BK2011">
        <v>2</v>
      </c>
      <c r="BL2011">
        <v>0</v>
      </c>
      <c r="BM2011">
        <v>2</v>
      </c>
      <c r="BN2011">
        <v>34.700000000000003</v>
      </c>
      <c r="BO2011">
        <v>71.8</v>
      </c>
      <c r="BP2011">
        <v>85.67</v>
      </c>
      <c r="BQ2011">
        <v>66.92</v>
      </c>
      <c r="BR2011">
        <v>70.084500000000006</v>
      </c>
      <c r="BS2011">
        <v>0</v>
      </c>
      <c r="BT2011">
        <v>1</v>
      </c>
      <c r="BU2011">
        <v>1</v>
      </c>
      <c r="BV2011">
        <v>15</v>
      </c>
      <c r="BW2011">
        <v>14</v>
      </c>
    </row>
    <row r="2012" spans="1:75" x14ac:dyDescent="0.3">
      <c r="A2012">
        <v>2021</v>
      </c>
      <c r="B2012">
        <v>390052</v>
      </c>
      <c r="C2012">
        <f>VLOOKUP(B2012,'PF Hospitals'!$A$2:$J$3113,10,0)</f>
        <v>2</v>
      </c>
      <c r="D2012" t="s">
        <v>6086</v>
      </c>
      <c r="E2012" t="s">
        <v>6087</v>
      </c>
      <c r="F2012" t="s">
        <v>6088</v>
      </c>
      <c r="G2012" t="s">
        <v>6008</v>
      </c>
      <c r="H2012">
        <v>16830</v>
      </c>
      <c r="I2012" t="s">
        <v>6089</v>
      </c>
      <c r="J2012">
        <v>42.06</v>
      </c>
      <c r="K2012">
        <v>79.06</v>
      </c>
      <c r="L2012">
        <v>87.36</v>
      </c>
      <c r="M2012">
        <v>77.44</v>
      </c>
      <c r="N2012">
        <v>80.815399999999997</v>
      </c>
      <c r="O2012">
        <v>2</v>
      </c>
      <c r="P2012">
        <v>3</v>
      </c>
      <c r="Q2012">
        <v>3</v>
      </c>
      <c r="R2012">
        <v>41.99</v>
      </c>
      <c r="S2012">
        <v>79.91</v>
      </c>
      <c r="T2012">
        <v>88.1</v>
      </c>
      <c r="U2012">
        <v>81.510000000000005</v>
      </c>
      <c r="V2012">
        <v>82.957599999999999</v>
      </c>
      <c r="W2012">
        <v>4</v>
      </c>
      <c r="X2012">
        <v>2</v>
      </c>
      <c r="Y2012">
        <v>4</v>
      </c>
      <c r="Z2012">
        <v>33.89</v>
      </c>
      <c r="AA2012">
        <v>65.77</v>
      </c>
      <c r="AB2012">
        <v>81</v>
      </c>
      <c r="AC2012">
        <v>68.099999999999994</v>
      </c>
      <c r="AD2012">
        <v>64.731700000000004</v>
      </c>
      <c r="AE2012">
        <v>0</v>
      </c>
      <c r="AF2012">
        <v>0</v>
      </c>
      <c r="AG2012">
        <v>0</v>
      </c>
      <c r="AH2012">
        <v>6.53</v>
      </c>
      <c r="AI2012">
        <v>51.87</v>
      </c>
      <c r="AJ2012">
        <v>63.32</v>
      </c>
      <c r="AK2012">
        <v>48.41</v>
      </c>
      <c r="AL2012">
        <v>47.422699999999999</v>
      </c>
      <c r="AM2012">
        <v>0</v>
      </c>
      <c r="AN2012">
        <v>0</v>
      </c>
      <c r="AO2012">
        <v>0</v>
      </c>
      <c r="AP2012">
        <v>33.19</v>
      </c>
      <c r="AQ2012">
        <v>63.83</v>
      </c>
      <c r="AR2012">
        <v>74.75</v>
      </c>
      <c r="AS2012">
        <v>62.97</v>
      </c>
      <c r="AT2012">
        <v>65.135400000000004</v>
      </c>
      <c r="AU2012">
        <v>2</v>
      </c>
      <c r="AV2012">
        <v>1</v>
      </c>
      <c r="AW2012">
        <v>2</v>
      </c>
      <c r="AX2012">
        <v>30.6</v>
      </c>
      <c r="AY2012">
        <v>65.61</v>
      </c>
      <c r="AZ2012">
        <v>79.58</v>
      </c>
      <c r="BA2012">
        <v>61.15</v>
      </c>
      <c r="BB2012">
        <v>67.800399999999996</v>
      </c>
      <c r="BC2012">
        <v>2</v>
      </c>
      <c r="BD2012">
        <v>3</v>
      </c>
      <c r="BE2012">
        <v>3</v>
      </c>
      <c r="BF2012">
        <v>66.94</v>
      </c>
      <c r="BG2012">
        <v>87.38</v>
      </c>
      <c r="BH2012">
        <v>92.17</v>
      </c>
      <c r="BI2012">
        <v>89.46</v>
      </c>
      <c r="BJ2012">
        <v>91.5548</v>
      </c>
      <c r="BK2012">
        <v>8</v>
      </c>
      <c r="BL2012">
        <v>7</v>
      </c>
      <c r="BM2012">
        <v>8</v>
      </c>
      <c r="BN2012">
        <v>34.700000000000003</v>
      </c>
      <c r="BO2012">
        <v>71.8</v>
      </c>
      <c r="BP2012">
        <v>85.67</v>
      </c>
      <c r="BQ2012">
        <v>55.03</v>
      </c>
      <c r="BR2012">
        <v>65.061800000000005</v>
      </c>
      <c r="BS2012">
        <v>0</v>
      </c>
      <c r="BT2012">
        <v>3</v>
      </c>
      <c r="BU2012">
        <v>3</v>
      </c>
      <c r="BV2012">
        <v>23</v>
      </c>
      <c r="BW2012">
        <v>16</v>
      </c>
    </row>
    <row r="2013" spans="1:75" x14ac:dyDescent="0.3">
      <c r="A2013">
        <v>2021</v>
      </c>
      <c r="B2013">
        <v>390056</v>
      </c>
      <c r="C2013">
        <f>VLOOKUP(B2013,'PF Hospitals'!$A$2:$J$3113,10,0)</f>
        <v>3</v>
      </c>
      <c r="D2013" t="s">
        <v>6090</v>
      </c>
      <c r="E2013" t="s">
        <v>6091</v>
      </c>
      <c r="F2013" t="s">
        <v>6092</v>
      </c>
      <c r="G2013" t="s">
        <v>6008</v>
      </c>
      <c r="H2013">
        <v>16652</v>
      </c>
      <c r="I2013" t="s">
        <v>6093</v>
      </c>
      <c r="J2013">
        <v>42.06</v>
      </c>
      <c r="K2013">
        <v>79.06</v>
      </c>
      <c r="L2013">
        <v>87.36</v>
      </c>
      <c r="M2013">
        <v>79.19</v>
      </c>
      <c r="N2013">
        <v>78.674000000000007</v>
      </c>
      <c r="O2013">
        <v>0</v>
      </c>
      <c r="P2013">
        <v>0</v>
      </c>
      <c r="Q2013">
        <v>0</v>
      </c>
      <c r="R2013">
        <v>41.99</v>
      </c>
      <c r="S2013">
        <v>79.91</v>
      </c>
      <c r="T2013">
        <v>88.1</v>
      </c>
      <c r="U2013">
        <v>79.959999999999994</v>
      </c>
      <c r="V2013">
        <v>70.357699999999994</v>
      </c>
      <c r="W2013">
        <v>0</v>
      </c>
      <c r="X2013">
        <v>0</v>
      </c>
      <c r="Y2013">
        <v>0</v>
      </c>
      <c r="Z2013">
        <v>33.89</v>
      </c>
      <c r="AA2013">
        <v>65.77</v>
      </c>
      <c r="AB2013">
        <v>81</v>
      </c>
      <c r="AC2013">
        <v>73.930000000000007</v>
      </c>
      <c r="AD2013">
        <v>71.714699999999993</v>
      </c>
      <c r="AE2013">
        <v>4</v>
      </c>
      <c r="AF2013">
        <v>0</v>
      </c>
      <c r="AG2013">
        <v>4</v>
      </c>
      <c r="AH2013">
        <v>6.53</v>
      </c>
      <c r="AI2013">
        <v>51.87</v>
      </c>
      <c r="AJ2013">
        <v>63.32</v>
      </c>
      <c r="AK2013">
        <v>52.49</v>
      </c>
      <c r="AL2013">
        <v>44.891100000000002</v>
      </c>
      <c r="AM2013">
        <v>0</v>
      </c>
      <c r="AN2013">
        <v>0</v>
      </c>
      <c r="AO2013">
        <v>0</v>
      </c>
      <c r="AP2013">
        <v>33.19</v>
      </c>
      <c r="AQ2013">
        <v>63.83</v>
      </c>
      <c r="AR2013">
        <v>74.75</v>
      </c>
      <c r="AS2013">
        <v>66.47</v>
      </c>
      <c r="AT2013">
        <v>56.358699999999999</v>
      </c>
      <c r="AU2013">
        <v>0</v>
      </c>
      <c r="AV2013">
        <v>0</v>
      </c>
      <c r="AW2013">
        <v>0</v>
      </c>
      <c r="AX2013">
        <v>30.6</v>
      </c>
      <c r="AY2013">
        <v>65.61</v>
      </c>
      <c r="AZ2013">
        <v>79.58</v>
      </c>
      <c r="BA2013">
        <v>65.61</v>
      </c>
      <c r="BB2013">
        <v>65.500200000000007</v>
      </c>
      <c r="BC2013">
        <v>0</v>
      </c>
      <c r="BD2013">
        <v>0</v>
      </c>
      <c r="BE2013">
        <v>0</v>
      </c>
      <c r="BF2013">
        <v>66.94</v>
      </c>
      <c r="BG2013">
        <v>87.38</v>
      </c>
      <c r="BH2013">
        <v>92.17</v>
      </c>
      <c r="BI2013">
        <v>88.75</v>
      </c>
      <c r="BJ2013">
        <v>88.078199999999995</v>
      </c>
      <c r="BK2013">
        <v>2</v>
      </c>
      <c r="BL2013">
        <v>0</v>
      </c>
      <c r="BM2013">
        <v>2</v>
      </c>
      <c r="BN2013">
        <v>34.700000000000003</v>
      </c>
      <c r="BO2013">
        <v>71.8</v>
      </c>
      <c r="BP2013">
        <v>85.67</v>
      </c>
      <c r="BQ2013">
        <v>70.78</v>
      </c>
      <c r="BR2013">
        <v>59.220300000000002</v>
      </c>
      <c r="BS2013">
        <v>0</v>
      </c>
      <c r="BT2013">
        <v>0</v>
      </c>
      <c r="BU2013">
        <v>0</v>
      </c>
      <c r="BV2013">
        <v>6</v>
      </c>
      <c r="BW2013">
        <v>13</v>
      </c>
    </row>
    <row r="2014" spans="1:75" x14ac:dyDescent="0.3">
      <c r="A2014">
        <v>2021</v>
      </c>
      <c r="B2014">
        <v>390057</v>
      </c>
      <c r="C2014">
        <f>VLOOKUP(B2014,'PF Hospitals'!$A$2:$J$3113,10,0)</f>
        <v>4</v>
      </c>
      <c r="D2014" t="s">
        <v>6094</v>
      </c>
      <c r="E2014" t="s">
        <v>6095</v>
      </c>
      <c r="F2014" t="s">
        <v>6096</v>
      </c>
      <c r="G2014" t="s">
        <v>6008</v>
      </c>
      <c r="H2014">
        <v>18960</v>
      </c>
      <c r="I2014" t="s">
        <v>6052</v>
      </c>
      <c r="J2014">
        <v>42.06</v>
      </c>
      <c r="K2014">
        <v>79.06</v>
      </c>
      <c r="L2014">
        <v>87.36</v>
      </c>
      <c r="M2014">
        <v>83.62</v>
      </c>
      <c r="N2014">
        <v>82.682199999999995</v>
      </c>
      <c r="O2014">
        <v>4</v>
      </c>
      <c r="P2014">
        <v>0</v>
      </c>
      <c r="Q2014">
        <v>4</v>
      </c>
      <c r="R2014">
        <v>41.99</v>
      </c>
      <c r="S2014">
        <v>79.91</v>
      </c>
      <c r="T2014">
        <v>88.1</v>
      </c>
      <c r="U2014">
        <v>80.38</v>
      </c>
      <c r="V2014">
        <v>77.0929</v>
      </c>
      <c r="W2014">
        <v>0</v>
      </c>
      <c r="X2014">
        <v>0</v>
      </c>
      <c r="Y2014">
        <v>0</v>
      </c>
      <c r="Z2014">
        <v>33.89</v>
      </c>
      <c r="AA2014">
        <v>65.77</v>
      </c>
      <c r="AB2014">
        <v>81</v>
      </c>
      <c r="AC2014">
        <v>68.430000000000007</v>
      </c>
      <c r="AD2014">
        <v>70.272599999999997</v>
      </c>
      <c r="AE2014">
        <v>3</v>
      </c>
      <c r="AF2014">
        <v>1</v>
      </c>
      <c r="AG2014">
        <v>3</v>
      </c>
      <c r="AH2014">
        <v>6.53</v>
      </c>
      <c r="AI2014">
        <v>51.87</v>
      </c>
      <c r="AJ2014">
        <v>63.32</v>
      </c>
      <c r="AK2014">
        <v>58.03</v>
      </c>
      <c r="AL2014">
        <v>54.343899999999998</v>
      </c>
      <c r="AM2014">
        <v>2</v>
      </c>
      <c r="AN2014">
        <v>0</v>
      </c>
      <c r="AO2014">
        <v>2</v>
      </c>
      <c r="AP2014">
        <v>33.19</v>
      </c>
      <c r="AQ2014">
        <v>63.83</v>
      </c>
      <c r="AR2014">
        <v>74.75</v>
      </c>
      <c r="AS2014">
        <v>65.83</v>
      </c>
      <c r="AT2014">
        <v>65.049300000000002</v>
      </c>
      <c r="AU2014">
        <v>2</v>
      </c>
      <c r="AV2014">
        <v>0</v>
      </c>
      <c r="AW2014">
        <v>2</v>
      </c>
      <c r="AX2014">
        <v>30.6</v>
      </c>
      <c r="AY2014">
        <v>65.61</v>
      </c>
      <c r="AZ2014">
        <v>79.58</v>
      </c>
      <c r="BA2014">
        <v>65.84</v>
      </c>
      <c r="BB2014">
        <v>65.601799999999997</v>
      </c>
      <c r="BC2014">
        <v>0</v>
      </c>
      <c r="BD2014">
        <v>0</v>
      </c>
      <c r="BE2014">
        <v>0</v>
      </c>
      <c r="BF2014">
        <v>66.94</v>
      </c>
      <c r="BG2014">
        <v>87.38</v>
      </c>
      <c r="BH2014">
        <v>92.17</v>
      </c>
      <c r="BI2014">
        <v>90.66</v>
      </c>
      <c r="BJ2014">
        <v>92.091300000000004</v>
      </c>
      <c r="BK2014">
        <v>9</v>
      </c>
      <c r="BL2014">
        <v>9</v>
      </c>
      <c r="BM2014">
        <v>9</v>
      </c>
      <c r="BN2014">
        <v>34.700000000000003</v>
      </c>
      <c r="BO2014">
        <v>71.8</v>
      </c>
      <c r="BP2014">
        <v>85.67</v>
      </c>
      <c r="BQ2014">
        <v>78.36</v>
      </c>
      <c r="BR2014">
        <v>79.640900000000002</v>
      </c>
      <c r="BS2014">
        <v>6</v>
      </c>
      <c r="BT2014">
        <v>1</v>
      </c>
      <c r="BU2014">
        <v>6</v>
      </c>
      <c r="BV2014">
        <v>26</v>
      </c>
      <c r="BW2014">
        <v>18</v>
      </c>
    </row>
    <row r="2015" spans="1:75" x14ac:dyDescent="0.3">
      <c r="A2015">
        <v>2021</v>
      </c>
      <c r="B2015">
        <v>390058</v>
      </c>
      <c r="C2015">
        <f>VLOOKUP(B2015,'PF Hospitals'!$A$2:$J$3113,10,0)</f>
        <v>4</v>
      </c>
      <c r="D2015" t="s">
        <v>6097</v>
      </c>
      <c r="E2015" t="s">
        <v>6098</v>
      </c>
      <c r="F2015" t="s">
        <v>6099</v>
      </c>
      <c r="G2015" t="s">
        <v>6008</v>
      </c>
      <c r="H2015">
        <v>17015</v>
      </c>
      <c r="I2015" t="s">
        <v>3470</v>
      </c>
      <c r="J2015">
        <v>42.06</v>
      </c>
      <c r="K2015">
        <v>79.06</v>
      </c>
      <c r="L2015">
        <v>87.36</v>
      </c>
      <c r="M2015">
        <v>77.97</v>
      </c>
      <c r="N2015">
        <v>78.225200000000001</v>
      </c>
      <c r="O2015">
        <v>0</v>
      </c>
      <c r="P2015">
        <v>0</v>
      </c>
      <c r="Q2015">
        <v>0</v>
      </c>
      <c r="R2015">
        <v>41.99</v>
      </c>
      <c r="S2015">
        <v>79.91</v>
      </c>
      <c r="T2015">
        <v>88.1</v>
      </c>
      <c r="U2015">
        <v>76.680000000000007</v>
      </c>
      <c r="V2015">
        <v>78.360799999999998</v>
      </c>
      <c r="W2015">
        <v>0</v>
      </c>
      <c r="X2015">
        <v>1</v>
      </c>
      <c r="Y2015">
        <v>1</v>
      </c>
      <c r="Z2015">
        <v>33.89</v>
      </c>
      <c r="AA2015">
        <v>65.77</v>
      </c>
      <c r="AB2015">
        <v>81</v>
      </c>
      <c r="AC2015">
        <v>69.849999999999994</v>
      </c>
      <c r="AD2015">
        <v>68.9041</v>
      </c>
      <c r="AE2015">
        <v>2</v>
      </c>
      <c r="AF2015">
        <v>0</v>
      </c>
      <c r="AG2015">
        <v>2</v>
      </c>
      <c r="AH2015">
        <v>6.53</v>
      </c>
      <c r="AI2015">
        <v>51.87</v>
      </c>
      <c r="AJ2015">
        <v>63.32</v>
      </c>
      <c r="AK2015">
        <v>52.04</v>
      </c>
      <c r="AL2015">
        <v>50.124899999999997</v>
      </c>
      <c r="AM2015">
        <v>0</v>
      </c>
      <c r="AN2015">
        <v>0</v>
      </c>
      <c r="AO2015">
        <v>0</v>
      </c>
      <c r="AP2015">
        <v>33.19</v>
      </c>
      <c r="AQ2015">
        <v>63.83</v>
      </c>
      <c r="AR2015">
        <v>74.75</v>
      </c>
      <c r="AS2015">
        <v>59.71</v>
      </c>
      <c r="AT2015">
        <v>61.652500000000003</v>
      </c>
      <c r="AU2015">
        <v>0</v>
      </c>
      <c r="AV2015">
        <v>1</v>
      </c>
      <c r="AW2015">
        <v>1</v>
      </c>
      <c r="AX2015">
        <v>30.6</v>
      </c>
      <c r="AY2015">
        <v>65.61</v>
      </c>
      <c r="AZ2015">
        <v>79.58</v>
      </c>
      <c r="BA2015">
        <v>70.38</v>
      </c>
      <c r="BB2015">
        <v>59.970599999999997</v>
      </c>
      <c r="BC2015">
        <v>0</v>
      </c>
      <c r="BD2015">
        <v>0</v>
      </c>
      <c r="BE2015">
        <v>0</v>
      </c>
      <c r="BF2015">
        <v>66.94</v>
      </c>
      <c r="BG2015">
        <v>87.38</v>
      </c>
      <c r="BH2015">
        <v>92.17</v>
      </c>
      <c r="BI2015">
        <v>88.06</v>
      </c>
      <c r="BJ2015">
        <v>86.420100000000005</v>
      </c>
      <c r="BK2015">
        <v>0</v>
      </c>
      <c r="BL2015">
        <v>0</v>
      </c>
      <c r="BM2015">
        <v>0</v>
      </c>
      <c r="BN2015">
        <v>34.700000000000003</v>
      </c>
      <c r="BO2015">
        <v>71.8</v>
      </c>
      <c r="BP2015">
        <v>85.67</v>
      </c>
      <c r="BQ2015">
        <v>68.930000000000007</v>
      </c>
      <c r="BR2015">
        <v>63.471200000000003</v>
      </c>
      <c r="BS2015">
        <v>0</v>
      </c>
      <c r="BT2015">
        <v>0</v>
      </c>
      <c r="BU2015">
        <v>0</v>
      </c>
      <c r="BV2015">
        <v>4</v>
      </c>
      <c r="BW2015">
        <v>15</v>
      </c>
    </row>
    <row r="2016" spans="1:75" x14ac:dyDescent="0.3">
      <c r="A2016">
        <v>2021</v>
      </c>
      <c r="B2016">
        <v>390062</v>
      </c>
      <c r="C2016">
        <f>VLOOKUP(B2016,'PF Hospitals'!$A$2:$J$3113,10,0)</f>
        <v>4</v>
      </c>
      <c r="D2016" t="s">
        <v>6100</v>
      </c>
      <c r="E2016" t="s">
        <v>6101</v>
      </c>
      <c r="F2016" t="s">
        <v>6102</v>
      </c>
      <c r="G2016" t="s">
        <v>6008</v>
      </c>
      <c r="H2016">
        <v>16673</v>
      </c>
      <c r="I2016" t="s">
        <v>6103</v>
      </c>
      <c r="J2016">
        <v>42.06</v>
      </c>
      <c r="K2016">
        <v>79.06</v>
      </c>
      <c r="L2016">
        <v>87.36</v>
      </c>
      <c r="M2016">
        <v>82.06</v>
      </c>
      <c r="N2016">
        <v>86.171700000000001</v>
      </c>
      <c r="O2016">
        <v>8</v>
      </c>
      <c r="P2016">
        <v>7</v>
      </c>
      <c r="Q2016">
        <v>8</v>
      </c>
      <c r="R2016">
        <v>41.99</v>
      </c>
      <c r="S2016">
        <v>79.91</v>
      </c>
      <c r="T2016">
        <v>88.1</v>
      </c>
      <c r="U2016">
        <v>82.05</v>
      </c>
      <c r="V2016">
        <v>86.142899999999997</v>
      </c>
      <c r="W2016">
        <v>7</v>
      </c>
      <c r="X2016">
        <v>6</v>
      </c>
      <c r="Y2016">
        <v>7</v>
      </c>
      <c r="Z2016">
        <v>33.89</v>
      </c>
      <c r="AA2016">
        <v>65.77</v>
      </c>
      <c r="AB2016">
        <v>81</v>
      </c>
      <c r="AC2016">
        <v>73.239999999999995</v>
      </c>
      <c r="AD2016">
        <v>75.324200000000005</v>
      </c>
      <c r="AE2016">
        <v>6</v>
      </c>
      <c r="AF2016">
        <v>2</v>
      </c>
      <c r="AG2016">
        <v>6</v>
      </c>
      <c r="AH2016">
        <v>6.53</v>
      </c>
      <c r="AI2016">
        <v>51.87</v>
      </c>
      <c r="AJ2016">
        <v>63.32</v>
      </c>
      <c r="AK2016">
        <v>56.65</v>
      </c>
      <c r="AL2016">
        <v>56.175600000000003</v>
      </c>
      <c r="AM2016">
        <v>4</v>
      </c>
      <c r="AN2016">
        <v>0</v>
      </c>
      <c r="AO2016">
        <v>4</v>
      </c>
      <c r="AP2016">
        <v>33.19</v>
      </c>
      <c r="AQ2016">
        <v>63.83</v>
      </c>
      <c r="AR2016">
        <v>74.75</v>
      </c>
      <c r="AS2016">
        <v>64.88</v>
      </c>
      <c r="AT2016">
        <v>66.350700000000003</v>
      </c>
      <c r="AU2016">
        <v>3</v>
      </c>
      <c r="AV2016">
        <v>1</v>
      </c>
      <c r="AW2016">
        <v>3</v>
      </c>
      <c r="AX2016">
        <v>30.6</v>
      </c>
      <c r="AY2016">
        <v>65.61</v>
      </c>
      <c r="AZ2016">
        <v>79.58</v>
      </c>
      <c r="BA2016">
        <v>70.7</v>
      </c>
      <c r="BB2016">
        <v>73.111999999999995</v>
      </c>
      <c r="BC2016">
        <v>5</v>
      </c>
      <c r="BD2016">
        <v>2</v>
      </c>
      <c r="BE2016">
        <v>5</v>
      </c>
      <c r="BF2016">
        <v>66.94</v>
      </c>
      <c r="BG2016">
        <v>87.38</v>
      </c>
      <c r="BH2016">
        <v>92.17</v>
      </c>
      <c r="BI2016">
        <v>91.82</v>
      </c>
      <c r="BJ2016">
        <v>88.818100000000001</v>
      </c>
      <c r="BK2016">
        <v>3</v>
      </c>
      <c r="BL2016">
        <v>0</v>
      </c>
      <c r="BM2016">
        <v>3</v>
      </c>
      <c r="BN2016">
        <v>34.700000000000003</v>
      </c>
      <c r="BO2016">
        <v>71.8</v>
      </c>
      <c r="BP2016">
        <v>85.67</v>
      </c>
      <c r="BQ2016">
        <v>77.010000000000005</v>
      </c>
      <c r="BR2016">
        <v>80.399600000000007</v>
      </c>
      <c r="BS2016">
        <v>6</v>
      </c>
      <c r="BT2016">
        <v>3</v>
      </c>
      <c r="BU2016">
        <v>6</v>
      </c>
      <c r="BV2016">
        <v>42</v>
      </c>
      <c r="BW2016">
        <v>20</v>
      </c>
    </row>
    <row r="2017" spans="1:75" x14ac:dyDescent="0.3">
      <c r="A2017">
        <v>2021</v>
      </c>
      <c r="B2017">
        <v>390063</v>
      </c>
      <c r="C2017">
        <f>VLOOKUP(B2017,'PF Hospitals'!$A$2:$J$3113,10,0)</f>
        <v>2</v>
      </c>
      <c r="D2017" t="s">
        <v>6104</v>
      </c>
      <c r="E2017" t="s">
        <v>6105</v>
      </c>
      <c r="F2017" t="s">
        <v>6025</v>
      </c>
      <c r="G2017" t="s">
        <v>6008</v>
      </c>
      <c r="H2017">
        <v>16550</v>
      </c>
      <c r="I2017" t="s">
        <v>4820</v>
      </c>
      <c r="J2017">
        <v>42.06</v>
      </c>
      <c r="K2017">
        <v>79.06</v>
      </c>
      <c r="L2017">
        <v>87.36</v>
      </c>
      <c r="M2017">
        <v>77.5</v>
      </c>
      <c r="N2017">
        <v>79.861400000000003</v>
      </c>
      <c r="O2017">
        <v>1</v>
      </c>
      <c r="P2017">
        <v>2</v>
      </c>
      <c r="Q2017">
        <v>2</v>
      </c>
      <c r="R2017">
        <v>41.99</v>
      </c>
      <c r="S2017">
        <v>79.91</v>
      </c>
      <c r="T2017">
        <v>88.1</v>
      </c>
      <c r="U2017">
        <v>78.38</v>
      </c>
      <c r="V2017">
        <v>79.2791</v>
      </c>
      <c r="W2017">
        <v>0</v>
      </c>
      <c r="X2017">
        <v>0</v>
      </c>
      <c r="Y2017">
        <v>0</v>
      </c>
      <c r="Z2017">
        <v>33.89</v>
      </c>
      <c r="AA2017">
        <v>65.77</v>
      </c>
      <c r="AB2017">
        <v>81</v>
      </c>
      <c r="AC2017">
        <v>66.989999999999995</v>
      </c>
      <c r="AD2017">
        <v>68.275400000000005</v>
      </c>
      <c r="AE2017">
        <v>2</v>
      </c>
      <c r="AF2017">
        <v>0</v>
      </c>
      <c r="AG2017">
        <v>2</v>
      </c>
      <c r="AH2017">
        <v>6.53</v>
      </c>
      <c r="AI2017">
        <v>51.87</v>
      </c>
      <c r="AJ2017">
        <v>63.32</v>
      </c>
      <c r="AK2017">
        <v>48.44</v>
      </c>
      <c r="AL2017">
        <v>53.614600000000003</v>
      </c>
      <c r="AM2017">
        <v>2</v>
      </c>
      <c r="AN2017">
        <v>3</v>
      </c>
      <c r="AO2017">
        <v>3</v>
      </c>
      <c r="AP2017">
        <v>33.19</v>
      </c>
      <c r="AQ2017">
        <v>63.83</v>
      </c>
      <c r="AR2017">
        <v>74.75</v>
      </c>
      <c r="AS2017">
        <v>58</v>
      </c>
      <c r="AT2017">
        <v>61.533700000000003</v>
      </c>
      <c r="AU2017">
        <v>0</v>
      </c>
      <c r="AV2017">
        <v>2</v>
      </c>
      <c r="AW2017">
        <v>2</v>
      </c>
      <c r="AX2017">
        <v>30.6</v>
      </c>
      <c r="AY2017">
        <v>65.61</v>
      </c>
      <c r="AZ2017">
        <v>79.58</v>
      </c>
      <c r="BA2017">
        <v>51.75</v>
      </c>
      <c r="BB2017">
        <v>56.9223</v>
      </c>
      <c r="BC2017">
        <v>0</v>
      </c>
      <c r="BD2017">
        <v>1</v>
      </c>
      <c r="BE2017">
        <v>1</v>
      </c>
      <c r="BF2017">
        <v>66.94</v>
      </c>
      <c r="BG2017">
        <v>87.38</v>
      </c>
      <c r="BH2017">
        <v>92.17</v>
      </c>
      <c r="BI2017">
        <v>87.95</v>
      </c>
      <c r="BJ2017">
        <v>89.171300000000002</v>
      </c>
      <c r="BK2017">
        <v>4</v>
      </c>
      <c r="BL2017">
        <v>2</v>
      </c>
      <c r="BM2017">
        <v>4</v>
      </c>
      <c r="BN2017">
        <v>34.700000000000003</v>
      </c>
      <c r="BO2017">
        <v>71.8</v>
      </c>
      <c r="BP2017">
        <v>85.67</v>
      </c>
      <c r="BQ2017">
        <v>70.72</v>
      </c>
      <c r="BR2017">
        <v>73.401399999999995</v>
      </c>
      <c r="BS2017">
        <v>2</v>
      </c>
      <c r="BT2017">
        <v>1</v>
      </c>
      <c r="BU2017">
        <v>2</v>
      </c>
      <c r="BV2017">
        <v>16</v>
      </c>
      <c r="BW2017">
        <v>15</v>
      </c>
    </row>
    <row r="2018" spans="1:75" x14ac:dyDescent="0.3">
      <c r="A2018">
        <v>2021</v>
      </c>
      <c r="B2018">
        <v>390065</v>
      </c>
      <c r="C2018">
        <f>VLOOKUP(B2018,'PF Hospitals'!$A$2:$J$3113,10,0)</f>
        <v>4</v>
      </c>
      <c r="D2018" t="s">
        <v>6106</v>
      </c>
      <c r="E2018" t="s">
        <v>6107</v>
      </c>
      <c r="F2018" t="s">
        <v>6108</v>
      </c>
      <c r="G2018" t="s">
        <v>6008</v>
      </c>
      <c r="H2018">
        <v>17325</v>
      </c>
      <c r="I2018" t="s">
        <v>1345</v>
      </c>
      <c r="J2018">
        <v>42.06</v>
      </c>
      <c r="K2018">
        <v>79.06</v>
      </c>
      <c r="L2018">
        <v>87.36</v>
      </c>
      <c r="M2018">
        <v>82.8</v>
      </c>
      <c r="N2018">
        <v>83.018699999999995</v>
      </c>
      <c r="O2018">
        <v>5</v>
      </c>
      <c r="P2018">
        <v>0</v>
      </c>
      <c r="Q2018">
        <v>5</v>
      </c>
      <c r="R2018">
        <v>41.99</v>
      </c>
      <c r="S2018">
        <v>79.91</v>
      </c>
      <c r="T2018">
        <v>88.1</v>
      </c>
      <c r="U2018">
        <v>80.77</v>
      </c>
      <c r="V2018">
        <v>81.810599999999994</v>
      </c>
      <c r="W2018">
        <v>3</v>
      </c>
      <c r="X2018">
        <v>1</v>
      </c>
      <c r="Y2018">
        <v>3</v>
      </c>
      <c r="Z2018">
        <v>33.89</v>
      </c>
      <c r="AA2018">
        <v>65.77</v>
      </c>
      <c r="AB2018">
        <v>81</v>
      </c>
      <c r="AC2018">
        <v>70.16</v>
      </c>
      <c r="AD2018">
        <v>73.320599999999999</v>
      </c>
      <c r="AE2018">
        <v>5</v>
      </c>
      <c r="AF2018">
        <v>2</v>
      </c>
      <c r="AG2018">
        <v>5</v>
      </c>
      <c r="AH2018">
        <v>6.53</v>
      </c>
      <c r="AI2018">
        <v>51.87</v>
      </c>
      <c r="AJ2018">
        <v>63.32</v>
      </c>
      <c r="AK2018">
        <v>53.21</v>
      </c>
      <c r="AL2018">
        <v>57.224499999999999</v>
      </c>
      <c r="AM2018">
        <v>5</v>
      </c>
      <c r="AN2018">
        <v>3</v>
      </c>
      <c r="AO2018">
        <v>5</v>
      </c>
      <c r="AP2018">
        <v>33.19</v>
      </c>
      <c r="AQ2018">
        <v>63.83</v>
      </c>
      <c r="AR2018">
        <v>74.75</v>
      </c>
      <c r="AS2018">
        <v>63.95</v>
      </c>
      <c r="AT2018">
        <v>65.292000000000002</v>
      </c>
      <c r="AU2018">
        <v>2</v>
      </c>
      <c r="AV2018">
        <v>1</v>
      </c>
      <c r="AW2018">
        <v>2</v>
      </c>
      <c r="AX2018">
        <v>30.6</v>
      </c>
      <c r="AY2018">
        <v>65.61</v>
      </c>
      <c r="AZ2018">
        <v>79.58</v>
      </c>
      <c r="BA2018">
        <v>63.39</v>
      </c>
      <c r="BB2018">
        <v>62.302799999999998</v>
      </c>
      <c r="BC2018">
        <v>0</v>
      </c>
      <c r="BD2018">
        <v>0</v>
      </c>
      <c r="BE2018">
        <v>0</v>
      </c>
      <c r="BF2018">
        <v>66.94</v>
      </c>
      <c r="BG2018">
        <v>87.38</v>
      </c>
      <c r="BH2018">
        <v>92.17</v>
      </c>
      <c r="BI2018">
        <v>88.23</v>
      </c>
      <c r="BJ2018">
        <v>87.293700000000001</v>
      </c>
      <c r="BK2018">
        <v>0</v>
      </c>
      <c r="BL2018">
        <v>0</v>
      </c>
      <c r="BM2018">
        <v>0</v>
      </c>
      <c r="BN2018">
        <v>34.700000000000003</v>
      </c>
      <c r="BO2018">
        <v>71.8</v>
      </c>
      <c r="BP2018">
        <v>85.67</v>
      </c>
      <c r="BQ2018">
        <v>72.83</v>
      </c>
      <c r="BR2018">
        <v>73.158100000000005</v>
      </c>
      <c r="BS2018">
        <v>1</v>
      </c>
      <c r="BT2018">
        <v>0</v>
      </c>
      <c r="BU2018">
        <v>1</v>
      </c>
      <c r="BV2018">
        <v>21</v>
      </c>
      <c r="BW2018">
        <v>18</v>
      </c>
    </row>
    <row r="2019" spans="1:75" x14ac:dyDescent="0.3">
      <c r="A2019">
        <v>2021</v>
      </c>
      <c r="B2019">
        <v>390066</v>
      </c>
      <c r="C2019">
        <f>VLOOKUP(B2019,'PF Hospitals'!$A$2:$J$3113,10,0)</f>
        <v>3</v>
      </c>
      <c r="D2019" t="s">
        <v>1053</v>
      </c>
      <c r="E2019" t="s">
        <v>6109</v>
      </c>
      <c r="F2019" t="s">
        <v>2864</v>
      </c>
      <c r="G2019" t="s">
        <v>6008</v>
      </c>
      <c r="H2019">
        <v>17042</v>
      </c>
      <c r="I2019" t="s">
        <v>6110</v>
      </c>
      <c r="J2019">
        <v>42.06</v>
      </c>
      <c r="K2019">
        <v>79.06</v>
      </c>
      <c r="L2019">
        <v>87.36</v>
      </c>
      <c r="M2019">
        <v>74.459999999999994</v>
      </c>
      <c r="N2019">
        <v>78.396299999999997</v>
      </c>
      <c r="O2019">
        <v>0</v>
      </c>
      <c r="P2019">
        <v>3</v>
      </c>
      <c r="Q2019">
        <v>3</v>
      </c>
      <c r="R2019">
        <v>41.99</v>
      </c>
      <c r="S2019">
        <v>79.91</v>
      </c>
      <c r="T2019">
        <v>88.1</v>
      </c>
      <c r="U2019">
        <v>76.650000000000006</v>
      </c>
      <c r="V2019">
        <v>81.283799999999999</v>
      </c>
      <c r="W2019">
        <v>2</v>
      </c>
      <c r="X2019">
        <v>4</v>
      </c>
      <c r="Y2019">
        <v>4</v>
      </c>
      <c r="Z2019">
        <v>33.89</v>
      </c>
      <c r="AA2019">
        <v>65.77</v>
      </c>
      <c r="AB2019">
        <v>81</v>
      </c>
      <c r="AC2019">
        <v>62.44</v>
      </c>
      <c r="AD2019">
        <v>61.677999999999997</v>
      </c>
      <c r="AE2019">
        <v>0</v>
      </c>
      <c r="AF2019">
        <v>0</v>
      </c>
      <c r="AG2019">
        <v>0</v>
      </c>
      <c r="AH2019">
        <v>6.53</v>
      </c>
      <c r="AI2019">
        <v>51.87</v>
      </c>
      <c r="AJ2019">
        <v>63.32</v>
      </c>
      <c r="AK2019">
        <v>47.32</v>
      </c>
      <c r="AL2019">
        <v>49.833799999999997</v>
      </c>
      <c r="AM2019">
        <v>0</v>
      </c>
      <c r="AN2019">
        <v>1</v>
      </c>
      <c r="AO2019">
        <v>1</v>
      </c>
      <c r="AP2019">
        <v>33.19</v>
      </c>
      <c r="AQ2019">
        <v>63.83</v>
      </c>
      <c r="AR2019">
        <v>74.75</v>
      </c>
      <c r="AS2019">
        <v>57.5</v>
      </c>
      <c r="AT2019">
        <v>60.876300000000001</v>
      </c>
      <c r="AU2019">
        <v>0</v>
      </c>
      <c r="AV2019">
        <v>1</v>
      </c>
      <c r="AW2019">
        <v>1</v>
      </c>
      <c r="AX2019">
        <v>30.6</v>
      </c>
      <c r="AY2019">
        <v>65.61</v>
      </c>
      <c r="AZ2019">
        <v>79.58</v>
      </c>
      <c r="BA2019">
        <v>60.05</v>
      </c>
      <c r="BB2019">
        <v>62.93</v>
      </c>
      <c r="BC2019">
        <v>0</v>
      </c>
      <c r="BD2019">
        <v>1</v>
      </c>
      <c r="BE2019">
        <v>1</v>
      </c>
      <c r="BF2019">
        <v>66.94</v>
      </c>
      <c r="BG2019">
        <v>87.38</v>
      </c>
      <c r="BH2019">
        <v>92.17</v>
      </c>
      <c r="BI2019">
        <v>84.84</v>
      </c>
      <c r="BJ2019">
        <v>88.357399999999998</v>
      </c>
      <c r="BK2019">
        <v>2</v>
      </c>
      <c r="BL2019">
        <v>4</v>
      </c>
      <c r="BM2019">
        <v>4</v>
      </c>
      <c r="BN2019">
        <v>34.700000000000003</v>
      </c>
      <c r="BO2019">
        <v>71.8</v>
      </c>
      <c r="BP2019">
        <v>85.67</v>
      </c>
      <c r="BQ2019">
        <v>61.9</v>
      </c>
      <c r="BR2019">
        <v>69.742400000000004</v>
      </c>
      <c r="BS2019">
        <v>0</v>
      </c>
      <c r="BT2019">
        <v>3</v>
      </c>
      <c r="BU2019">
        <v>3</v>
      </c>
      <c r="BV2019">
        <v>17</v>
      </c>
      <c r="BW2019">
        <v>17</v>
      </c>
    </row>
    <row r="2020" spans="1:75" x14ac:dyDescent="0.3">
      <c r="A2020">
        <v>2021</v>
      </c>
      <c r="B2020">
        <v>390067</v>
      </c>
      <c r="C2020">
        <f>VLOOKUP(B2020,'PF Hospitals'!$A$2:$J$3113,10,0)</f>
        <v>3</v>
      </c>
      <c r="D2020" t="s">
        <v>6111</v>
      </c>
      <c r="E2020" t="s">
        <v>6112</v>
      </c>
      <c r="F2020" t="s">
        <v>2629</v>
      </c>
      <c r="G2020" t="s">
        <v>6008</v>
      </c>
      <c r="H2020">
        <v>17105</v>
      </c>
      <c r="I2020" t="s">
        <v>6113</v>
      </c>
      <c r="J2020">
        <v>42.06</v>
      </c>
      <c r="K2020">
        <v>79.06</v>
      </c>
      <c r="L2020">
        <v>87.36</v>
      </c>
      <c r="M2020">
        <v>78.89</v>
      </c>
      <c r="N2020">
        <v>80.792900000000003</v>
      </c>
      <c r="O2020">
        <v>2</v>
      </c>
      <c r="P2020">
        <v>2</v>
      </c>
      <c r="Q2020">
        <v>2</v>
      </c>
      <c r="R2020">
        <v>41.99</v>
      </c>
      <c r="S2020">
        <v>79.91</v>
      </c>
      <c r="T2020">
        <v>88.1</v>
      </c>
      <c r="U2020">
        <v>77.38</v>
      </c>
      <c r="V2020">
        <v>78.647000000000006</v>
      </c>
      <c r="W2020">
        <v>0</v>
      </c>
      <c r="X2020">
        <v>1</v>
      </c>
      <c r="Y2020">
        <v>1</v>
      </c>
      <c r="Z2020">
        <v>33.89</v>
      </c>
      <c r="AA2020">
        <v>65.77</v>
      </c>
      <c r="AB2020">
        <v>81</v>
      </c>
      <c r="AC2020">
        <v>67.92</v>
      </c>
      <c r="AD2020">
        <v>67.015600000000006</v>
      </c>
      <c r="AE2020">
        <v>1</v>
      </c>
      <c r="AF2020">
        <v>0</v>
      </c>
      <c r="AG2020">
        <v>1</v>
      </c>
      <c r="AH2020">
        <v>6.53</v>
      </c>
      <c r="AI2020">
        <v>51.87</v>
      </c>
      <c r="AJ2020">
        <v>63.32</v>
      </c>
      <c r="AK2020">
        <v>53.1</v>
      </c>
      <c r="AL2020">
        <v>54.001899999999999</v>
      </c>
      <c r="AM2020">
        <v>2</v>
      </c>
      <c r="AN2020">
        <v>0</v>
      </c>
      <c r="AO2020">
        <v>2</v>
      </c>
      <c r="AP2020">
        <v>33.19</v>
      </c>
      <c r="AQ2020">
        <v>63.83</v>
      </c>
      <c r="AR2020">
        <v>74.75</v>
      </c>
      <c r="AS2020">
        <v>61.38</v>
      </c>
      <c r="AT2020">
        <v>59.709000000000003</v>
      </c>
      <c r="AU2020">
        <v>0</v>
      </c>
      <c r="AV2020">
        <v>0</v>
      </c>
      <c r="AW2020">
        <v>0</v>
      </c>
      <c r="AX2020">
        <v>30.6</v>
      </c>
      <c r="AY2020">
        <v>65.61</v>
      </c>
      <c r="AZ2020">
        <v>79.58</v>
      </c>
      <c r="BA2020">
        <v>65</v>
      </c>
      <c r="BB2020">
        <v>66.765699999999995</v>
      </c>
      <c r="BC2020">
        <v>1</v>
      </c>
      <c r="BD2020">
        <v>1</v>
      </c>
      <c r="BE2020">
        <v>1</v>
      </c>
      <c r="BF2020">
        <v>66.94</v>
      </c>
      <c r="BG2020">
        <v>87.38</v>
      </c>
      <c r="BH2020">
        <v>92.17</v>
      </c>
      <c r="BI2020">
        <v>88.6</v>
      </c>
      <c r="BJ2020">
        <v>88.586799999999997</v>
      </c>
      <c r="BK2020">
        <v>3</v>
      </c>
      <c r="BL2020">
        <v>0</v>
      </c>
      <c r="BM2020">
        <v>3</v>
      </c>
      <c r="BN2020">
        <v>34.700000000000003</v>
      </c>
      <c r="BO2020">
        <v>71.8</v>
      </c>
      <c r="BP2020">
        <v>85.67</v>
      </c>
      <c r="BQ2020">
        <v>73.61</v>
      </c>
      <c r="BR2020">
        <v>74.424599999999998</v>
      </c>
      <c r="BS2020">
        <v>2</v>
      </c>
      <c r="BT2020">
        <v>0</v>
      </c>
      <c r="BU2020">
        <v>2</v>
      </c>
      <c r="BV2020">
        <v>12</v>
      </c>
      <c r="BW2020">
        <v>17</v>
      </c>
    </row>
    <row r="2021" spans="1:75" x14ac:dyDescent="0.3">
      <c r="A2021">
        <v>2021</v>
      </c>
      <c r="B2021">
        <v>390068</v>
      </c>
      <c r="C2021">
        <f>VLOOKUP(B2021,'PF Hospitals'!$A$2:$J$3113,10,0)</f>
        <v>3</v>
      </c>
      <c r="D2021" t="s">
        <v>6114</v>
      </c>
      <c r="E2021" t="s">
        <v>6115</v>
      </c>
      <c r="F2021" t="s">
        <v>6116</v>
      </c>
      <c r="G2021" t="s">
        <v>6008</v>
      </c>
      <c r="H2021">
        <v>17543</v>
      </c>
      <c r="I2021" t="s">
        <v>4424</v>
      </c>
      <c r="J2021">
        <v>42.06</v>
      </c>
      <c r="K2021">
        <v>79.06</v>
      </c>
      <c r="L2021">
        <v>87.36</v>
      </c>
      <c r="M2021">
        <v>74.05</v>
      </c>
      <c r="N2021">
        <v>78.323499999999996</v>
      </c>
      <c r="O2021">
        <v>0</v>
      </c>
      <c r="P2021">
        <v>3</v>
      </c>
      <c r="Q2021">
        <v>3</v>
      </c>
      <c r="R2021">
        <v>41.99</v>
      </c>
      <c r="S2021">
        <v>79.91</v>
      </c>
      <c r="T2021">
        <v>88.1</v>
      </c>
      <c r="U2021">
        <v>77.040000000000006</v>
      </c>
      <c r="V2021">
        <v>76.598600000000005</v>
      </c>
      <c r="W2021">
        <v>0</v>
      </c>
      <c r="X2021">
        <v>0</v>
      </c>
      <c r="Y2021">
        <v>0</v>
      </c>
      <c r="Z2021">
        <v>33.89</v>
      </c>
      <c r="AA2021">
        <v>65.77</v>
      </c>
      <c r="AB2021">
        <v>81</v>
      </c>
      <c r="AC2021">
        <v>63.95</v>
      </c>
      <c r="AD2021">
        <v>71.449799999999996</v>
      </c>
      <c r="AE2021">
        <v>4</v>
      </c>
      <c r="AF2021">
        <v>4</v>
      </c>
      <c r="AG2021">
        <v>4</v>
      </c>
      <c r="AH2021">
        <v>6.53</v>
      </c>
      <c r="AI2021">
        <v>51.87</v>
      </c>
      <c r="AJ2021">
        <v>63.32</v>
      </c>
      <c r="AK2021">
        <v>48.91</v>
      </c>
      <c r="AL2021">
        <v>50.760899999999999</v>
      </c>
      <c r="AM2021">
        <v>0</v>
      </c>
      <c r="AN2021">
        <v>1</v>
      </c>
      <c r="AO2021">
        <v>1</v>
      </c>
      <c r="AP2021">
        <v>33.19</v>
      </c>
      <c r="AQ2021">
        <v>63.83</v>
      </c>
      <c r="AR2021">
        <v>74.75</v>
      </c>
      <c r="AS2021">
        <v>54.67</v>
      </c>
      <c r="AT2021">
        <v>58.619300000000003</v>
      </c>
      <c r="AU2021">
        <v>0</v>
      </c>
      <c r="AV2021">
        <v>1</v>
      </c>
      <c r="AW2021">
        <v>1</v>
      </c>
      <c r="AX2021">
        <v>30.6</v>
      </c>
      <c r="AY2021">
        <v>65.61</v>
      </c>
      <c r="AZ2021">
        <v>79.58</v>
      </c>
      <c r="BA2021">
        <v>60.28</v>
      </c>
      <c r="BB2021">
        <v>61.080399999999997</v>
      </c>
      <c r="BC2021">
        <v>0</v>
      </c>
      <c r="BD2021">
        <v>0</v>
      </c>
      <c r="BE2021">
        <v>0</v>
      </c>
      <c r="BF2021">
        <v>66.94</v>
      </c>
      <c r="BG2021">
        <v>87.38</v>
      </c>
      <c r="BH2021">
        <v>92.17</v>
      </c>
      <c r="BI2021">
        <v>91.93</v>
      </c>
      <c r="BJ2021">
        <v>89.383099999999999</v>
      </c>
      <c r="BK2021">
        <v>4</v>
      </c>
      <c r="BL2021">
        <v>0</v>
      </c>
      <c r="BM2021">
        <v>4</v>
      </c>
      <c r="BN2021">
        <v>34.700000000000003</v>
      </c>
      <c r="BO2021">
        <v>71.8</v>
      </c>
      <c r="BP2021">
        <v>85.67</v>
      </c>
      <c r="BQ2021">
        <v>73.3</v>
      </c>
      <c r="BR2021">
        <v>74.319699999999997</v>
      </c>
      <c r="BS2021">
        <v>2</v>
      </c>
      <c r="BT2021">
        <v>0</v>
      </c>
      <c r="BU2021">
        <v>2</v>
      </c>
      <c r="BV2021">
        <v>15</v>
      </c>
      <c r="BW2021">
        <v>16</v>
      </c>
    </row>
    <row r="2022" spans="1:75" x14ac:dyDescent="0.3">
      <c r="A2022">
        <v>2021</v>
      </c>
      <c r="B2022">
        <v>390070</v>
      </c>
      <c r="C2022">
        <f>VLOOKUP(B2022,'PF Hospitals'!$A$2:$J$3113,10,0)</f>
        <v>3</v>
      </c>
      <c r="D2022" t="s">
        <v>6117</v>
      </c>
      <c r="E2022" t="s">
        <v>6118</v>
      </c>
      <c r="F2022" t="s">
        <v>1533</v>
      </c>
      <c r="G2022" t="s">
        <v>6008</v>
      </c>
      <c r="H2022">
        <v>19007</v>
      </c>
      <c r="I2022" t="s">
        <v>6052</v>
      </c>
      <c r="J2022">
        <v>42.06</v>
      </c>
      <c r="K2022">
        <v>79.06</v>
      </c>
      <c r="L2022">
        <v>87.36</v>
      </c>
      <c r="M2022">
        <v>74.069999999999993</v>
      </c>
      <c r="N2022">
        <v>69.076599999999999</v>
      </c>
      <c r="O2022">
        <v>0</v>
      </c>
      <c r="P2022">
        <v>0</v>
      </c>
      <c r="Q2022">
        <v>0</v>
      </c>
      <c r="R2022">
        <v>41.99</v>
      </c>
      <c r="S2022">
        <v>79.91</v>
      </c>
      <c r="T2022">
        <v>88.1</v>
      </c>
      <c r="U2022">
        <v>69.239999999999995</v>
      </c>
      <c r="V2022">
        <v>69.167000000000002</v>
      </c>
      <c r="W2022">
        <v>0</v>
      </c>
      <c r="X2022">
        <v>0</v>
      </c>
      <c r="Y2022">
        <v>0</v>
      </c>
      <c r="Z2022">
        <v>33.89</v>
      </c>
      <c r="AA2022">
        <v>65.77</v>
      </c>
      <c r="AB2022">
        <v>81</v>
      </c>
      <c r="AC2022">
        <v>63.47</v>
      </c>
      <c r="AD2022">
        <v>57.705199999999998</v>
      </c>
      <c r="AE2022">
        <v>0</v>
      </c>
      <c r="AF2022">
        <v>0</v>
      </c>
      <c r="AG2022">
        <v>0</v>
      </c>
      <c r="AH2022">
        <v>6.53</v>
      </c>
      <c r="AI2022">
        <v>51.87</v>
      </c>
      <c r="AJ2022">
        <v>63.32</v>
      </c>
      <c r="AK2022">
        <v>45.76</v>
      </c>
      <c r="AL2022">
        <v>39.616199999999999</v>
      </c>
      <c r="AM2022">
        <v>0</v>
      </c>
      <c r="AN2022">
        <v>0</v>
      </c>
      <c r="AO2022">
        <v>0</v>
      </c>
      <c r="AP2022">
        <v>33.19</v>
      </c>
      <c r="AQ2022">
        <v>63.83</v>
      </c>
      <c r="AR2022">
        <v>74.75</v>
      </c>
      <c r="AS2022">
        <v>58.74</v>
      </c>
      <c r="AT2022">
        <v>54.7483</v>
      </c>
      <c r="AU2022">
        <v>0</v>
      </c>
      <c r="AV2022">
        <v>0</v>
      </c>
      <c r="AW2022">
        <v>0</v>
      </c>
      <c r="AX2022">
        <v>30.6</v>
      </c>
      <c r="AY2022">
        <v>65.61</v>
      </c>
      <c r="AZ2022">
        <v>79.58</v>
      </c>
      <c r="BA2022">
        <v>65.099999999999994</v>
      </c>
      <c r="BB2022">
        <v>61.016399999999997</v>
      </c>
      <c r="BC2022">
        <v>0</v>
      </c>
      <c r="BD2022">
        <v>0</v>
      </c>
      <c r="BE2022">
        <v>0</v>
      </c>
      <c r="BF2022">
        <v>66.94</v>
      </c>
      <c r="BG2022">
        <v>87.38</v>
      </c>
      <c r="BH2022">
        <v>92.17</v>
      </c>
      <c r="BI2022">
        <v>85.95</v>
      </c>
      <c r="BJ2022">
        <v>83.592600000000004</v>
      </c>
      <c r="BK2022">
        <v>0</v>
      </c>
      <c r="BL2022">
        <v>0</v>
      </c>
      <c r="BM2022">
        <v>0</v>
      </c>
      <c r="BN2022">
        <v>34.700000000000003</v>
      </c>
      <c r="BO2022">
        <v>71.8</v>
      </c>
      <c r="BP2022">
        <v>85.67</v>
      </c>
      <c r="BQ2022">
        <v>61.55</v>
      </c>
      <c r="BR2022">
        <v>52.744500000000002</v>
      </c>
      <c r="BS2022">
        <v>0</v>
      </c>
      <c r="BT2022">
        <v>0</v>
      </c>
      <c r="BU2022">
        <v>0</v>
      </c>
      <c r="BV2022">
        <v>0</v>
      </c>
      <c r="BW2022">
        <v>9</v>
      </c>
    </row>
    <row r="2023" spans="1:75" x14ac:dyDescent="0.3">
      <c r="A2023">
        <v>2021</v>
      </c>
      <c r="B2023">
        <v>390071</v>
      </c>
      <c r="C2023">
        <f>VLOOKUP(B2023,'PF Hospitals'!$A$2:$J$3113,10,0)</f>
        <v>3</v>
      </c>
      <c r="D2023" t="s">
        <v>6119</v>
      </c>
      <c r="E2023" t="s">
        <v>6120</v>
      </c>
      <c r="F2023" t="s">
        <v>6121</v>
      </c>
      <c r="G2023" t="s">
        <v>6008</v>
      </c>
      <c r="H2023">
        <v>17745</v>
      </c>
      <c r="I2023" t="s">
        <v>2552</v>
      </c>
      <c r="J2023">
        <v>42.06</v>
      </c>
      <c r="K2023">
        <v>79.06</v>
      </c>
      <c r="L2023">
        <v>87.36</v>
      </c>
      <c r="M2023">
        <v>77.17</v>
      </c>
      <c r="N2023">
        <v>82.845799999999997</v>
      </c>
      <c r="O2023">
        <v>5</v>
      </c>
      <c r="P2023">
        <v>5</v>
      </c>
      <c r="Q2023">
        <v>5</v>
      </c>
      <c r="R2023">
        <v>41.99</v>
      </c>
      <c r="S2023">
        <v>79.91</v>
      </c>
      <c r="T2023">
        <v>88.1</v>
      </c>
      <c r="U2023">
        <v>80.06</v>
      </c>
      <c r="V2023">
        <v>83.401300000000006</v>
      </c>
      <c r="W2023">
        <v>4</v>
      </c>
      <c r="X2023">
        <v>4</v>
      </c>
      <c r="Y2023">
        <v>4</v>
      </c>
      <c r="Z2023">
        <v>33.89</v>
      </c>
      <c r="AA2023">
        <v>65.77</v>
      </c>
      <c r="AB2023">
        <v>81</v>
      </c>
      <c r="AC2023">
        <v>68.28</v>
      </c>
      <c r="AD2023">
        <v>68.217500000000001</v>
      </c>
      <c r="AE2023">
        <v>2</v>
      </c>
      <c r="AF2023">
        <v>0</v>
      </c>
      <c r="AG2023">
        <v>2</v>
      </c>
      <c r="AH2023">
        <v>6.53</v>
      </c>
      <c r="AI2023">
        <v>51.87</v>
      </c>
      <c r="AJ2023">
        <v>63.32</v>
      </c>
      <c r="AK2023">
        <v>43.83</v>
      </c>
      <c r="AL2023">
        <v>49.3628</v>
      </c>
      <c r="AM2023">
        <v>0</v>
      </c>
      <c r="AN2023">
        <v>2</v>
      </c>
      <c r="AO2023">
        <v>2</v>
      </c>
      <c r="AP2023">
        <v>33.19</v>
      </c>
      <c r="AQ2023">
        <v>63.83</v>
      </c>
      <c r="AR2023">
        <v>74.75</v>
      </c>
      <c r="AS2023">
        <v>64.91</v>
      </c>
      <c r="AT2023">
        <v>60.424900000000001</v>
      </c>
      <c r="AU2023">
        <v>0</v>
      </c>
      <c r="AV2023">
        <v>0</v>
      </c>
      <c r="AW2023">
        <v>0</v>
      </c>
      <c r="AX2023">
        <v>30.6</v>
      </c>
      <c r="AY2023">
        <v>65.61</v>
      </c>
      <c r="AZ2023">
        <v>79.58</v>
      </c>
      <c r="BA2023">
        <v>64.150000000000006</v>
      </c>
      <c r="BB2023">
        <v>65.664699999999996</v>
      </c>
      <c r="BC2023">
        <v>1</v>
      </c>
      <c r="BD2023">
        <v>0</v>
      </c>
      <c r="BE2023">
        <v>1</v>
      </c>
      <c r="BF2023">
        <v>66.94</v>
      </c>
      <c r="BG2023">
        <v>87.38</v>
      </c>
      <c r="BH2023">
        <v>92.17</v>
      </c>
      <c r="BI2023">
        <v>85.23</v>
      </c>
      <c r="BJ2023">
        <v>88.545699999999997</v>
      </c>
      <c r="BK2023">
        <v>3</v>
      </c>
      <c r="BL2023">
        <v>4</v>
      </c>
      <c r="BM2023">
        <v>4</v>
      </c>
      <c r="BN2023">
        <v>34.700000000000003</v>
      </c>
      <c r="BO2023">
        <v>71.8</v>
      </c>
      <c r="BP2023">
        <v>85.67</v>
      </c>
      <c r="BQ2023">
        <v>61.92</v>
      </c>
      <c r="BR2023">
        <v>65.201700000000002</v>
      </c>
      <c r="BS2023">
        <v>0</v>
      </c>
      <c r="BT2023">
        <v>1</v>
      </c>
      <c r="BU2023">
        <v>1</v>
      </c>
      <c r="BV2023">
        <v>19</v>
      </c>
      <c r="BW2023">
        <v>16</v>
      </c>
    </row>
    <row r="2024" spans="1:75" x14ac:dyDescent="0.3">
      <c r="A2024">
        <v>2021</v>
      </c>
      <c r="B2024">
        <v>390072</v>
      </c>
      <c r="C2024">
        <f>VLOOKUP(B2024,'PF Hospitals'!$A$2:$J$3113,10,0)</f>
        <v>2</v>
      </c>
      <c r="D2024" t="s">
        <v>6122</v>
      </c>
      <c r="E2024" t="s">
        <v>6123</v>
      </c>
      <c r="F2024" t="s">
        <v>6124</v>
      </c>
      <c r="G2024" t="s">
        <v>6008</v>
      </c>
      <c r="H2024">
        <v>18603</v>
      </c>
      <c r="I2024" t="s">
        <v>549</v>
      </c>
      <c r="J2024">
        <v>42.06</v>
      </c>
      <c r="K2024">
        <v>79.06</v>
      </c>
      <c r="L2024">
        <v>87.36</v>
      </c>
      <c r="M2024">
        <v>74.16</v>
      </c>
      <c r="N2024">
        <v>83.796400000000006</v>
      </c>
      <c r="O2024">
        <v>6</v>
      </c>
      <c r="P2024">
        <v>7</v>
      </c>
      <c r="Q2024">
        <v>7</v>
      </c>
      <c r="R2024">
        <v>41.99</v>
      </c>
      <c r="S2024">
        <v>79.91</v>
      </c>
      <c r="T2024">
        <v>88.1</v>
      </c>
      <c r="U2024">
        <v>78.83</v>
      </c>
      <c r="V2024">
        <v>85.620400000000004</v>
      </c>
      <c r="W2024">
        <v>7</v>
      </c>
      <c r="X2024">
        <v>7</v>
      </c>
      <c r="Y2024">
        <v>7</v>
      </c>
      <c r="Z2024">
        <v>33.89</v>
      </c>
      <c r="AA2024">
        <v>65.77</v>
      </c>
      <c r="AB2024">
        <v>81</v>
      </c>
      <c r="AC2024">
        <v>65.5</v>
      </c>
      <c r="AD2024">
        <v>72.464600000000004</v>
      </c>
      <c r="AE2024">
        <v>4</v>
      </c>
      <c r="AF2024">
        <v>4</v>
      </c>
      <c r="AG2024">
        <v>4</v>
      </c>
      <c r="AH2024">
        <v>6.53</v>
      </c>
      <c r="AI2024">
        <v>51.87</v>
      </c>
      <c r="AJ2024">
        <v>63.32</v>
      </c>
      <c r="AK2024">
        <v>42.27</v>
      </c>
      <c r="AL2024">
        <v>53.143300000000004</v>
      </c>
      <c r="AM2024">
        <v>2</v>
      </c>
      <c r="AN2024">
        <v>5</v>
      </c>
      <c r="AO2024">
        <v>5</v>
      </c>
      <c r="AP2024">
        <v>33.19</v>
      </c>
      <c r="AQ2024">
        <v>63.83</v>
      </c>
      <c r="AR2024">
        <v>74.75</v>
      </c>
      <c r="AS2024">
        <v>58.71</v>
      </c>
      <c r="AT2024">
        <v>68.388800000000003</v>
      </c>
      <c r="AU2024">
        <v>4</v>
      </c>
      <c r="AV2024">
        <v>6</v>
      </c>
      <c r="AW2024">
        <v>6</v>
      </c>
      <c r="AX2024">
        <v>30.6</v>
      </c>
      <c r="AY2024">
        <v>65.61</v>
      </c>
      <c r="AZ2024">
        <v>79.58</v>
      </c>
      <c r="BA2024">
        <v>71.41</v>
      </c>
      <c r="BB2024">
        <v>75.943399999999997</v>
      </c>
      <c r="BC2024">
        <v>7</v>
      </c>
      <c r="BD2024">
        <v>5</v>
      </c>
      <c r="BE2024">
        <v>7</v>
      </c>
      <c r="BF2024">
        <v>66.94</v>
      </c>
      <c r="BG2024">
        <v>87.38</v>
      </c>
      <c r="BH2024">
        <v>92.17</v>
      </c>
      <c r="BI2024">
        <v>87.23</v>
      </c>
      <c r="BJ2024">
        <v>89.427400000000006</v>
      </c>
      <c r="BK2024">
        <v>4</v>
      </c>
      <c r="BL2024">
        <v>4</v>
      </c>
      <c r="BM2024">
        <v>4</v>
      </c>
      <c r="BN2024">
        <v>34.700000000000003</v>
      </c>
      <c r="BO2024">
        <v>71.8</v>
      </c>
      <c r="BP2024">
        <v>85.67</v>
      </c>
      <c r="BQ2024">
        <v>62.91</v>
      </c>
      <c r="BR2024">
        <v>65.993399999999994</v>
      </c>
      <c r="BS2024">
        <v>0</v>
      </c>
      <c r="BT2024">
        <v>1</v>
      </c>
      <c r="BU2024">
        <v>1</v>
      </c>
      <c r="BV2024">
        <v>41</v>
      </c>
      <c r="BW2024">
        <v>16</v>
      </c>
    </row>
    <row r="2025" spans="1:75" x14ac:dyDescent="0.3">
      <c r="A2025">
        <v>2021</v>
      </c>
      <c r="B2025">
        <v>390073</v>
      </c>
      <c r="C2025">
        <f>VLOOKUP(B2025,'PF Hospitals'!$A$2:$J$3113,10,0)</f>
        <v>2</v>
      </c>
      <c r="D2025" t="s">
        <v>6125</v>
      </c>
      <c r="E2025" t="s">
        <v>6126</v>
      </c>
      <c r="F2025" t="s">
        <v>6127</v>
      </c>
      <c r="G2025" t="s">
        <v>6008</v>
      </c>
      <c r="H2025">
        <v>16601</v>
      </c>
      <c r="I2025" t="s">
        <v>6103</v>
      </c>
      <c r="J2025">
        <v>42.06</v>
      </c>
      <c r="K2025">
        <v>79.06</v>
      </c>
      <c r="L2025">
        <v>87.36</v>
      </c>
      <c r="M2025">
        <v>78.59</v>
      </c>
      <c r="N2025">
        <v>79.093900000000005</v>
      </c>
      <c r="O2025">
        <v>1</v>
      </c>
      <c r="P2025">
        <v>0</v>
      </c>
      <c r="Q2025">
        <v>1</v>
      </c>
      <c r="R2025">
        <v>41.99</v>
      </c>
      <c r="S2025">
        <v>79.91</v>
      </c>
      <c r="T2025">
        <v>88.1</v>
      </c>
      <c r="U2025">
        <v>78.8</v>
      </c>
      <c r="V2025">
        <v>77.147599999999997</v>
      </c>
      <c r="W2025">
        <v>0</v>
      </c>
      <c r="X2025">
        <v>0</v>
      </c>
      <c r="Y2025">
        <v>0</v>
      </c>
      <c r="Z2025">
        <v>33.89</v>
      </c>
      <c r="AA2025">
        <v>65.77</v>
      </c>
      <c r="AB2025">
        <v>81</v>
      </c>
      <c r="AC2025">
        <v>62.22</v>
      </c>
      <c r="AD2025">
        <v>62.603700000000003</v>
      </c>
      <c r="AE2025">
        <v>0</v>
      </c>
      <c r="AF2025">
        <v>0</v>
      </c>
      <c r="AG2025">
        <v>0</v>
      </c>
      <c r="AH2025">
        <v>6.53</v>
      </c>
      <c r="AI2025">
        <v>51.87</v>
      </c>
      <c r="AJ2025">
        <v>63.32</v>
      </c>
      <c r="AK2025">
        <v>46.68</v>
      </c>
      <c r="AL2025">
        <v>47.743499999999997</v>
      </c>
      <c r="AM2025">
        <v>0</v>
      </c>
      <c r="AN2025">
        <v>0</v>
      </c>
      <c r="AO2025">
        <v>0</v>
      </c>
      <c r="AP2025">
        <v>33.19</v>
      </c>
      <c r="AQ2025">
        <v>63.83</v>
      </c>
      <c r="AR2025">
        <v>74.75</v>
      </c>
      <c r="AS2025">
        <v>60.19</v>
      </c>
      <c r="AT2025">
        <v>63.375599999999999</v>
      </c>
      <c r="AU2025">
        <v>0</v>
      </c>
      <c r="AV2025">
        <v>2</v>
      </c>
      <c r="AW2025">
        <v>2</v>
      </c>
      <c r="AX2025">
        <v>30.6</v>
      </c>
      <c r="AY2025">
        <v>65.61</v>
      </c>
      <c r="AZ2025">
        <v>79.58</v>
      </c>
      <c r="BA2025">
        <v>56.81</v>
      </c>
      <c r="BB2025">
        <v>58.162100000000002</v>
      </c>
      <c r="BC2025">
        <v>0</v>
      </c>
      <c r="BD2025">
        <v>0</v>
      </c>
      <c r="BE2025">
        <v>0</v>
      </c>
      <c r="BF2025">
        <v>66.94</v>
      </c>
      <c r="BG2025">
        <v>87.38</v>
      </c>
      <c r="BH2025">
        <v>92.17</v>
      </c>
      <c r="BI2025">
        <v>87.78</v>
      </c>
      <c r="BJ2025">
        <v>89.170699999999997</v>
      </c>
      <c r="BK2025">
        <v>4</v>
      </c>
      <c r="BL2025">
        <v>3</v>
      </c>
      <c r="BM2025">
        <v>4</v>
      </c>
      <c r="BN2025">
        <v>34.700000000000003</v>
      </c>
      <c r="BO2025">
        <v>71.8</v>
      </c>
      <c r="BP2025">
        <v>85.67</v>
      </c>
      <c r="BQ2025">
        <v>60.15</v>
      </c>
      <c r="BR2025">
        <v>63.103499999999997</v>
      </c>
      <c r="BS2025">
        <v>0</v>
      </c>
      <c r="BT2025">
        <v>1</v>
      </c>
      <c r="BU2025">
        <v>1</v>
      </c>
      <c r="BV2025">
        <v>8</v>
      </c>
      <c r="BW2025">
        <v>15</v>
      </c>
    </row>
    <row r="2026" spans="1:75" x14ac:dyDescent="0.3">
      <c r="A2026">
        <v>2021</v>
      </c>
      <c r="B2026">
        <v>390076</v>
      </c>
      <c r="C2026">
        <f>VLOOKUP(B2026,'PF Hospitals'!$A$2:$J$3113,10,0)</f>
        <v>2</v>
      </c>
      <c r="D2026" t="s">
        <v>6128</v>
      </c>
      <c r="E2026" t="s">
        <v>6129</v>
      </c>
      <c r="F2026" t="s">
        <v>6130</v>
      </c>
      <c r="G2026" t="s">
        <v>6008</v>
      </c>
      <c r="H2026">
        <v>19320</v>
      </c>
      <c r="I2026" t="s">
        <v>6131</v>
      </c>
      <c r="J2026">
        <v>42.06</v>
      </c>
      <c r="K2026">
        <v>79.06</v>
      </c>
      <c r="L2026">
        <v>87.36</v>
      </c>
      <c r="M2026">
        <v>73.739999999999995</v>
      </c>
      <c r="N2026">
        <v>78.942999999999998</v>
      </c>
      <c r="O2026">
        <v>0</v>
      </c>
      <c r="P2026">
        <v>3</v>
      </c>
      <c r="Q2026">
        <v>3</v>
      </c>
      <c r="R2026">
        <v>41.99</v>
      </c>
      <c r="S2026">
        <v>79.91</v>
      </c>
      <c r="T2026">
        <v>88.1</v>
      </c>
      <c r="U2026">
        <v>74.37</v>
      </c>
      <c r="V2026">
        <v>76.397900000000007</v>
      </c>
      <c r="W2026">
        <v>0</v>
      </c>
      <c r="X2026">
        <v>1</v>
      </c>
      <c r="Y2026">
        <v>1</v>
      </c>
      <c r="Z2026">
        <v>33.89</v>
      </c>
      <c r="AA2026">
        <v>65.77</v>
      </c>
      <c r="AB2026">
        <v>81</v>
      </c>
      <c r="AC2026">
        <v>60.31</v>
      </c>
      <c r="AD2026">
        <v>65.870500000000007</v>
      </c>
      <c r="AE2026">
        <v>1</v>
      </c>
      <c r="AF2026">
        <v>2</v>
      </c>
      <c r="AG2026">
        <v>2</v>
      </c>
      <c r="AH2026">
        <v>6.53</v>
      </c>
      <c r="AI2026">
        <v>51.87</v>
      </c>
      <c r="AJ2026">
        <v>63.32</v>
      </c>
      <c r="AK2026">
        <v>47.46</v>
      </c>
      <c r="AL2026">
        <v>45.012999999999998</v>
      </c>
      <c r="AM2026">
        <v>0</v>
      </c>
      <c r="AN2026">
        <v>0</v>
      </c>
      <c r="AO2026">
        <v>0</v>
      </c>
      <c r="AP2026">
        <v>33.19</v>
      </c>
      <c r="AQ2026">
        <v>63.83</v>
      </c>
      <c r="AR2026">
        <v>74.75</v>
      </c>
      <c r="AS2026">
        <v>57.59</v>
      </c>
      <c r="AT2026">
        <v>54.877000000000002</v>
      </c>
      <c r="AU2026">
        <v>0</v>
      </c>
      <c r="AV2026">
        <v>0</v>
      </c>
      <c r="AW2026">
        <v>0</v>
      </c>
      <c r="AX2026">
        <v>30.6</v>
      </c>
      <c r="AY2026">
        <v>65.61</v>
      </c>
      <c r="AZ2026">
        <v>79.58</v>
      </c>
      <c r="BA2026">
        <v>60.28</v>
      </c>
      <c r="BB2026">
        <v>58.044800000000002</v>
      </c>
      <c r="BC2026">
        <v>0</v>
      </c>
      <c r="BD2026">
        <v>0</v>
      </c>
      <c r="BE2026">
        <v>0</v>
      </c>
      <c r="BF2026">
        <v>66.94</v>
      </c>
      <c r="BG2026">
        <v>87.38</v>
      </c>
      <c r="BH2026">
        <v>92.17</v>
      </c>
      <c r="BI2026">
        <v>84.7</v>
      </c>
      <c r="BJ2026">
        <v>85.4191</v>
      </c>
      <c r="BK2026">
        <v>0</v>
      </c>
      <c r="BL2026">
        <v>0</v>
      </c>
      <c r="BM2026">
        <v>0</v>
      </c>
      <c r="BN2026">
        <v>34.700000000000003</v>
      </c>
      <c r="BO2026">
        <v>71.8</v>
      </c>
      <c r="BP2026">
        <v>85.67</v>
      </c>
      <c r="BQ2026">
        <v>65.28</v>
      </c>
      <c r="BR2026">
        <v>61.277500000000003</v>
      </c>
      <c r="BS2026">
        <v>0</v>
      </c>
      <c r="BT2026">
        <v>0</v>
      </c>
      <c r="BU2026">
        <v>0</v>
      </c>
      <c r="BV2026">
        <v>6</v>
      </c>
      <c r="BW2026">
        <v>14</v>
      </c>
    </row>
    <row r="2027" spans="1:75" x14ac:dyDescent="0.3">
      <c r="A2027">
        <v>2021</v>
      </c>
      <c r="B2027">
        <v>390079</v>
      </c>
      <c r="C2027">
        <f>VLOOKUP(B2027,'PF Hospitals'!$A$2:$J$3113,10,0)</f>
        <v>2</v>
      </c>
      <c r="D2027" t="s">
        <v>6132</v>
      </c>
      <c r="E2027" t="s">
        <v>6133</v>
      </c>
      <c r="F2027" t="s">
        <v>6134</v>
      </c>
      <c r="G2027" t="s">
        <v>6008</v>
      </c>
      <c r="H2027">
        <v>18840</v>
      </c>
      <c r="I2027" t="s">
        <v>6135</v>
      </c>
      <c r="J2027">
        <v>42.06</v>
      </c>
      <c r="K2027">
        <v>79.06</v>
      </c>
      <c r="L2027">
        <v>87.36</v>
      </c>
      <c r="M2027">
        <v>77.290000000000006</v>
      </c>
      <c r="N2027">
        <v>79.202600000000004</v>
      </c>
      <c r="O2027">
        <v>1</v>
      </c>
      <c r="P2027">
        <v>1</v>
      </c>
      <c r="Q2027">
        <v>1</v>
      </c>
      <c r="R2027">
        <v>41.99</v>
      </c>
      <c r="S2027">
        <v>79.91</v>
      </c>
      <c r="T2027">
        <v>88.1</v>
      </c>
      <c r="U2027">
        <v>75.41</v>
      </c>
      <c r="V2027">
        <v>76.981899999999996</v>
      </c>
      <c r="W2027">
        <v>0</v>
      </c>
      <c r="X2027">
        <v>1</v>
      </c>
      <c r="Y2027">
        <v>1</v>
      </c>
      <c r="Z2027">
        <v>33.89</v>
      </c>
      <c r="AA2027">
        <v>65.77</v>
      </c>
      <c r="AB2027">
        <v>81</v>
      </c>
      <c r="AC2027">
        <v>60.81</v>
      </c>
      <c r="AD2027">
        <v>62.196899999999999</v>
      </c>
      <c r="AE2027">
        <v>0</v>
      </c>
      <c r="AF2027">
        <v>0</v>
      </c>
      <c r="AG2027">
        <v>0</v>
      </c>
      <c r="AH2027">
        <v>6.53</v>
      </c>
      <c r="AI2027">
        <v>51.87</v>
      </c>
      <c r="AJ2027">
        <v>63.32</v>
      </c>
      <c r="AK2027">
        <v>46.88</v>
      </c>
      <c r="AL2027">
        <v>48.746000000000002</v>
      </c>
      <c r="AM2027">
        <v>0</v>
      </c>
      <c r="AN2027">
        <v>1</v>
      </c>
      <c r="AO2027">
        <v>1</v>
      </c>
      <c r="AP2027">
        <v>33.19</v>
      </c>
      <c r="AQ2027">
        <v>63.83</v>
      </c>
      <c r="AR2027">
        <v>74.75</v>
      </c>
      <c r="AS2027">
        <v>59.86</v>
      </c>
      <c r="AT2027">
        <v>59.083199999999998</v>
      </c>
      <c r="AU2027">
        <v>0</v>
      </c>
      <c r="AV2027">
        <v>0</v>
      </c>
      <c r="AW2027">
        <v>0</v>
      </c>
      <c r="AX2027">
        <v>30.6</v>
      </c>
      <c r="AY2027">
        <v>65.61</v>
      </c>
      <c r="AZ2027">
        <v>79.58</v>
      </c>
      <c r="BA2027">
        <v>57.77</v>
      </c>
      <c r="BB2027">
        <v>59.143999999999998</v>
      </c>
      <c r="BC2027">
        <v>0</v>
      </c>
      <c r="BD2027">
        <v>0</v>
      </c>
      <c r="BE2027">
        <v>0</v>
      </c>
      <c r="BF2027">
        <v>66.94</v>
      </c>
      <c r="BG2027">
        <v>87.38</v>
      </c>
      <c r="BH2027">
        <v>92.17</v>
      </c>
      <c r="BI2027">
        <v>84.04</v>
      </c>
      <c r="BJ2027">
        <v>84.372299999999996</v>
      </c>
      <c r="BK2027">
        <v>0</v>
      </c>
      <c r="BL2027">
        <v>0</v>
      </c>
      <c r="BM2027">
        <v>0</v>
      </c>
      <c r="BN2027">
        <v>34.700000000000003</v>
      </c>
      <c r="BO2027">
        <v>71.8</v>
      </c>
      <c r="BP2027">
        <v>85.67</v>
      </c>
      <c r="BQ2027">
        <v>66.260000000000005</v>
      </c>
      <c r="BR2027">
        <v>66.207400000000007</v>
      </c>
      <c r="BS2027">
        <v>0</v>
      </c>
      <c r="BT2027">
        <v>0</v>
      </c>
      <c r="BU2027">
        <v>0</v>
      </c>
      <c r="BV2027">
        <v>3</v>
      </c>
      <c r="BW2027">
        <v>16</v>
      </c>
    </row>
    <row r="2028" spans="1:75" x14ac:dyDescent="0.3">
      <c r="A2028">
        <v>2021</v>
      </c>
      <c r="B2028">
        <v>390081</v>
      </c>
      <c r="C2028">
        <f>VLOOKUP(B2028,'PF Hospitals'!$A$2:$J$3113,10,0)</f>
        <v>2</v>
      </c>
      <c r="D2028" t="s">
        <v>6136</v>
      </c>
      <c r="E2028" t="s">
        <v>6137</v>
      </c>
      <c r="F2028" t="s">
        <v>6138</v>
      </c>
      <c r="G2028" t="s">
        <v>6008</v>
      </c>
      <c r="H2028">
        <v>19026</v>
      </c>
      <c r="I2028" t="s">
        <v>2845</v>
      </c>
      <c r="J2028">
        <v>42.06</v>
      </c>
      <c r="K2028">
        <v>79.06</v>
      </c>
      <c r="L2028">
        <v>87.36</v>
      </c>
      <c r="M2028">
        <v>73.63</v>
      </c>
      <c r="N2028">
        <v>76.891599999999997</v>
      </c>
      <c r="O2028">
        <v>0</v>
      </c>
      <c r="P2028">
        <v>2</v>
      </c>
      <c r="Q2028">
        <v>2</v>
      </c>
      <c r="R2028">
        <v>41.99</v>
      </c>
      <c r="S2028">
        <v>79.91</v>
      </c>
      <c r="T2028">
        <v>88.1</v>
      </c>
      <c r="U2028">
        <v>76.819999999999993</v>
      </c>
      <c r="V2028">
        <v>77.0946</v>
      </c>
      <c r="W2028">
        <v>0</v>
      </c>
      <c r="X2028">
        <v>0</v>
      </c>
      <c r="Y2028">
        <v>0</v>
      </c>
      <c r="Z2028">
        <v>33.89</v>
      </c>
      <c r="AA2028">
        <v>65.77</v>
      </c>
      <c r="AB2028">
        <v>81</v>
      </c>
      <c r="AC2028">
        <v>58.31</v>
      </c>
      <c r="AD2028">
        <v>60.550400000000003</v>
      </c>
      <c r="AE2028">
        <v>0</v>
      </c>
      <c r="AF2028">
        <v>0</v>
      </c>
      <c r="AG2028">
        <v>0</v>
      </c>
      <c r="AH2028">
        <v>6.53</v>
      </c>
      <c r="AI2028">
        <v>51.87</v>
      </c>
      <c r="AJ2028">
        <v>63.32</v>
      </c>
      <c r="AK2028">
        <v>45.79</v>
      </c>
      <c r="AL2028">
        <v>44.708599999999997</v>
      </c>
      <c r="AM2028">
        <v>0</v>
      </c>
      <c r="AN2028">
        <v>0</v>
      </c>
      <c r="AO2028">
        <v>0</v>
      </c>
      <c r="AP2028">
        <v>33.19</v>
      </c>
      <c r="AQ2028">
        <v>63.83</v>
      </c>
      <c r="AR2028">
        <v>74.75</v>
      </c>
      <c r="AS2028">
        <v>56.66</v>
      </c>
      <c r="AT2028">
        <v>61.139099999999999</v>
      </c>
      <c r="AU2028">
        <v>0</v>
      </c>
      <c r="AV2028">
        <v>2</v>
      </c>
      <c r="AW2028">
        <v>2</v>
      </c>
      <c r="AX2028">
        <v>30.6</v>
      </c>
      <c r="AY2028">
        <v>65.61</v>
      </c>
      <c r="AZ2028">
        <v>79.58</v>
      </c>
      <c r="BA2028">
        <v>59.82</v>
      </c>
      <c r="BB2028">
        <v>58.3521</v>
      </c>
      <c r="BC2028">
        <v>0</v>
      </c>
      <c r="BD2028">
        <v>0</v>
      </c>
      <c r="BE2028">
        <v>0</v>
      </c>
      <c r="BF2028">
        <v>66.94</v>
      </c>
      <c r="BG2028">
        <v>87.38</v>
      </c>
      <c r="BH2028">
        <v>92.17</v>
      </c>
      <c r="BI2028">
        <v>87.11</v>
      </c>
      <c r="BJ2028">
        <v>85.883799999999994</v>
      </c>
      <c r="BK2028">
        <v>0</v>
      </c>
      <c r="BL2028">
        <v>0</v>
      </c>
      <c r="BM2028">
        <v>0</v>
      </c>
      <c r="BN2028">
        <v>34.700000000000003</v>
      </c>
      <c r="BO2028">
        <v>71.8</v>
      </c>
      <c r="BP2028">
        <v>85.67</v>
      </c>
      <c r="BQ2028">
        <v>60.86</v>
      </c>
      <c r="BR2028">
        <v>64.782499999999999</v>
      </c>
      <c r="BS2028">
        <v>0</v>
      </c>
      <c r="BT2028">
        <v>1</v>
      </c>
      <c r="BU2028">
        <v>1</v>
      </c>
      <c r="BV2028">
        <v>5</v>
      </c>
      <c r="BW2028">
        <v>15</v>
      </c>
    </row>
    <row r="2029" spans="1:75" x14ac:dyDescent="0.3">
      <c r="A2029">
        <v>2021</v>
      </c>
      <c r="B2029">
        <v>390084</v>
      </c>
      <c r="C2029">
        <f>VLOOKUP(B2029,'PF Hospitals'!$A$2:$J$3113,10,0)</f>
        <v>3</v>
      </c>
      <c r="D2029" t="s">
        <v>6139</v>
      </c>
      <c r="E2029" t="s">
        <v>6140</v>
      </c>
      <c r="F2029" t="s">
        <v>6141</v>
      </c>
      <c r="G2029" t="s">
        <v>6008</v>
      </c>
      <c r="H2029">
        <v>17801</v>
      </c>
      <c r="I2029" t="s">
        <v>6142</v>
      </c>
      <c r="J2029">
        <v>42.06</v>
      </c>
      <c r="K2029">
        <v>79.06</v>
      </c>
      <c r="L2029">
        <v>87.36</v>
      </c>
      <c r="M2029">
        <v>80.02</v>
      </c>
      <c r="N2029">
        <v>86.912800000000004</v>
      </c>
      <c r="O2029">
        <v>9</v>
      </c>
      <c r="P2029">
        <v>9</v>
      </c>
      <c r="Q2029">
        <v>9</v>
      </c>
      <c r="R2029">
        <v>41.99</v>
      </c>
      <c r="S2029">
        <v>79.91</v>
      </c>
      <c r="T2029">
        <v>88.1</v>
      </c>
      <c r="U2029">
        <v>87.2</v>
      </c>
      <c r="V2029">
        <v>88.538700000000006</v>
      </c>
      <c r="W2029">
        <v>10</v>
      </c>
      <c r="X2029">
        <v>9</v>
      </c>
      <c r="Y2029">
        <v>10</v>
      </c>
      <c r="Z2029">
        <v>33.89</v>
      </c>
      <c r="AA2029">
        <v>65.77</v>
      </c>
      <c r="AB2029">
        <v>81</v>
      </c>
      <c r="AC2029">
        <v>77.180000000000007</v>
      </c>
      <c r="AD2029">
        <v>77.031899999999993</v>
      </c>
      <c r="AE2029">
        <v>7</v>
      </c>
      <c r="AF2029">
        <v>0</v>
      </c>
      <c r="AG2029">
        <v>7</v>
      </c>
      <c r="AH2029">
        <v>6.53</v>
      </c>
      <c r="AI2029">
        <v>51.87</v>
      </c>
      <c r="AJ2029">
        <v>63.32</v>
      </c>
      <c r="AK2029">
        <v>45.13</v>
      </c>
      <c r="AL2029">
        <v>54.92</v>
      </c>
      <c r="AM2029">
        <v>3</v>
      </c>
      <c r="AN2029">
        <v>5</v>
      </c>
      <c r="AO2029">
        <v>5</v>
      </c>
      <c r="AP2029">
        <v>33.19</v>
      </c>
      <c r="AQ2029">
        <v>63.83</v>
      </c>
      <c r="AR2029">
        <v>74.75</v>
      </c>
      <c r="AS2029">
        <v>63.08</v>
      </c>
      <c r="AT2029">
        <v>59.628999999999998</v>
      </c>
      <c r="AU2029">
        <v>0</v>
      </c>
      <c r="AV2029">
        <v>0</v>
      </c>
      <c r="AW2029">
        <v>0</v>
      </c>
      <c r="AX2029">
        <v>30.6</v>
      </c>
      <c r="AY2029">
        <v>65.61</v>
      </c>
      <c r="AZ2029">
        <v>79.58</v>
      </c>
      <c r="BA2029">
        <v>62.1</v>
      </c>
      <c r="BB2029">
        <v>69.3536</v>
      </c>
      <c r="BC2029">
        <v>3</v>
      </c>
      <c r="BD2029">
        <v>4</v>
      </c>
      <c r="BE2029">
        <v>4</v>
      </c>
      <c r="BF2029">
        <v>66.94</v>
      </c>
      <c r="BG2029">
        <v>87.38</v>
      </c>
      <c r="BH2029">
        <v>92.17</v>
      </c>
      <c r="BI2029">
        <v>92.42</v>
      </c>
      <c r="BJ2029">
        <v>87.260400000000004</v>
      </c>
      <c r="BK2029">
        <v>0</v>
      </c>
      <c r="BL2029">
        <v>0</v>
      </c>
      <c r="BM2029">
        <v>0</v>
      </c>
      <c r="BN2029">
        <v>34.700000000000003</v>
      </c>
      <c r="BO2029">
        <v>71.8</v>
      </c>
      <c r="BP2029">
        <v>85.67</v>
      </c>
      <c r="BQ2029">
        <v>74.47</v>
      </c>
      <c r="BR2029">
        <v>74.924300000000002</v>
      </c>
      <c r="BS2029">
        <v>3</v>
      </c>
      <c r="BT2029">
        <v>0</v>
      </c>
      <c r="BU2029">
        <v>3</v>
      </c>
      <c r="BV2029">
        <v>38</v>
      </c>
      <c r="BW2029">
        <v>17</v>
      </c>
    </row>
    <row r="2030" spans="1:75" x14ac:dyDescent="0.3">
      <c r="A2030">
        <v>2021</v>
      </c>
      <c r="B2030">
        <v>390086</v>
      </c>
      <c r="C2030">
        <f>VLOOKUP(B2030,'PF Hospitals'!$A$2:$J$3113,10,0)</f>
        <v>3</v>
      </c>
      <c r="D2030" t="s">
        <v>6143</v>
      </c>
      <c r="E2030" t="s">
        <v>6144</v>
      </c>
      <c r="F2030" t="s">
        <v>6145</v>
      </c>
      <c r="G2030" t="s">
        <v>6008</v>
      </c>
      <c r="H2030">
        <v>15801</v>
      </c>
      <c r="I2030" t="s">
        <v>6089</v>
      </c>
      <c r="J2030">
        <v>42.06</v>
      </c>
      <c r="K2030">
        <v>79.06</v>
      </c>
      <c r="L2030">
        <v>87.36</v>
      </c>
      <c r="M2030">
        <v>74.86</v>
      </c>
      <c r="N2030">
        <v>78.732500000000002</v>
      </c>
      <c r="O2030">
        <v>0</v>
      </c>
      <c r="P2030">
        <v>3</v>
      </c>
      <c r="Q2030">
        <v>3</v>
      </c>
      <c r="R2030">
        <v>41.99</v>
      </c>
      <c r="S2030">
        <v>79.91</v>
      </c>
      <c r="T2030">
        <v>88.1</v>
      </c>
      <c r="U2030">
        <v>75.19</v>
      </c>
      <c r="V2030">
        <v>76.315399999999997</v>
      </c>
      <c r="W2030">
        <v>0</v>
      </c>
      <c r="X2030">
        <v>0</v>
      </c>
      <c r="Y2030">
        <v>0</v>
      </c>
      <c r="Z2030">
        <v>33.89</v>
      </c>
      <c r="AA2030">
        <v>65.77</v>
      </c>
      <c r="AB2030">
        <v>81</v>
      </c>
      <c r="AC2030">
        <v>56.38</v>
      </c>
      <c r="AD2030">
        <v>59.982100000000003</v>
      </c>
      <c r="AE2030">
        <v>0</v>
      </c>
      <c r="AF2030">
        <v>1</v>
      </c>
      <c r="AG2030">
        <v>1</v>
      </c>
      <c r="AH2030">
        <v>6.53</v>
      </c>
      <c r="AI2030">
        <v>51.87</v>
      </c>
      <c r="AJ2030">
        <v>63.32</v>
      </c>
      <c r="AK2030">
        <v>50.82</v>
      </c>
      <c r="AL2030">
        <v>45.974899999999998</v>
      </c>
      <c r="AM2030">
        <v>0</v>
      </c>
      <c r="AN2030">
        <v>0</v>
      </c>
      <c r="AO2030">
        <v>0</v>
      </c>
      <c r="AP2030">
        <v>33.19</v>
      </c>
      <c r="AQ2030">
        <v>63.83</v>
      </c>
      <c r="AR2030">
        <v>74.75</v>
      </c>
      <c r="AS2030">
        <v>62.52</v>
      </c>
      <c r="AT2030">
        <v>61.815899999999999</v>
      </c>
      <c r="AU2030">
        <v>0</v>
      </c>
      <c r="AV2030">
        <v>0</v>
      </c>
      <c r="AW2030">
        <v>0</v>
      </c>
      <c r="AX2030">
        <v>30.6</v>
      </c>
      <c r="AY2030">
        <v>65.61</v>
      </c>
      <c r="AZ2030">
        <v>79.58</v>
      </c>
      <c r="BA2030">
        <v>52.51</v>
      </c>
      <c r="BB2030">
        <v>51.1235</v>
      </c>
      <c r="BC2030">
        <v>0</v>
      </c>
      <c r="BD2030">
        <v>0</v>
      </c>
      <c r="BE2030">
        <v>0</v>
      </c>
      <c r="BF2030">
        <v>66.94</v>
      </c>
      <c r="BG2030">
        <v>87.38</v>
      </c>
      <c r="BH2030">
        <v>92.17</v>
      </c>
      <c r="BI2030">
        <v>90.15</v>
      </c>
      <c r="BJ2030">
        <v>88.257900000000006</v>
      </c>
      <c r="BK2030">
        <v>2</v>
      </c>
      <c r="BL2030">
        <v>0</v>
      </c>
      <c r="BM2030">
        <v>2</v>
      </c>
      <c r="BN2030">
        <v>34.700000000000003</v>
      </c>
      <c r="BO2030">
        <v>71.8</v>
      </c>
      <c r="BP2030">
        <v>85.67</v>
      </c>
      <c r="BQ2030">
        <v>58.55</v>
      </c>
      <c r="BR2030">
        <v>59.9255</v>
      </c>
      <c r="BS2030">
        <v>0</v>
      </c>
      <c r="BT2030">
        <v>0</v>
      </c>
      <c r="BU2030">
        <v>0</v>
      </c>
      <c r="BV2030">
        <v>6</v>
      </c>
      <c r="BW2030">
        <v>11</v>
      </c>
    </row>
    <row r="2031" spans="1:75" x14ac:dyDescent="0.3">
      <c r="A2031">
        <v>2021</v>
      </c>
      <c r="B2031">
        <v>390090</v>
      </c>
      <c r="C2031">
        <f>VLOOKUP(B2031,'PF Hospitals'!$A$2:$J$3113,10,0)</f>
        <v>3</v>
      </c>
      <c r="D2031" t="s">
        <v>6146</v>
      </c>
      <c r="E2031" t="s">
        <v>6147</v>
      </c>
      <c r="F2031" t="s">
        <v>6041</v>
      </c>
      <c r="G2031" t="s">
        <v>6008</v>
      </c>
      <c r="H2031">
        <v>15224</v>
      </c>
      <c r="I2031" t="s">
        <v>6013</v>
      </c>
      <c r="J2031">
        <v>42.06</v>
      </c>
      <c r="K2031">
        <v>79.06</v>
      </c>
      <c r="L2031">
        <v>87.36</v>
      </c>
      <c r="M2031">
        <v>81.72</v>
      </c>
      <c r="N2031">
        <v>82.27</v>
      </c>
      <c r="O2031">
        <v>4</v>
      </c>
      <c r="P2031">
        <v>0</v>
      </c>
      <c r="Q2031">
        <v>4</v>
      </c>
      <c r="R2031">
        <v>41.99</v>
      </c>
      <c r="S2031">
        <v>79.91</v>
      </c>
      <c r="T2031">
        <v>88.1</v>
      </c>
      <c r="U2031">
        <v>82.94</v>
      </c>
      <c r="V2031">
        <v>80.270499999999998</v>
      </c>
      <c r="W2031">
        <v>1</v>
      </c>
      <c r="X2031">
        <v>0</v>
      </c>
      <c r="Y2031">
        <v>1</v>
      </c>
      <c r="Z2031">
        <v>33.89</v>
      </c>
      <c r="AA2031">
        <v>65.77</v>
      </c>
      <c r="AB2031">
        <v>81</v>
      </c>
      <c r="AC2031">
        <v>63.91</v>
      </c>
      <c r="AD2031">
        <v>62.627600000000001</v>
      </c>
      <c r="AE2031">
        <v>0</v>
      </c>
      <c r="AF2031">
        <v>0</v>
      </c>
      <c r="AG2031">
        <v>0</v>
      </c>
      <c r="AH2031">
        <v>6.53</v>
      </c>
      <c r="AI2031">
        <v>51.87</v>
      </c>
      <c r="AJ2031">
        <v>63.32</v>
      </c>
      <c r="AK2031">
        <v>55.98</v>
      </c>
      <c r="AL2031">
        <v>54.246699999999997</v>
      </c>
      <c r="AM2031">
        <v>2</v>
      </c>
      <c r="AN2031">
        <v>0</v>
      </c>
      <c r="AO2031">
        <v>2</v>
      </c>
      <c r="AP2031">
        <v>33.19</v>
      </c>
      <c r="AQ2031">
        <v>63.83</v>
      </c>
      <c r="AR2031">
        <v>74.75</v>
      </c>
      <c r="AS2031">
        <v>66.39</v>
      </c>
      <c r="AT2031">
        <v>63.158900000000003</v>
      </c>
      <c r="AU2031">
        <v>0</v>
      </c>
      <c r="AV2031">
        <v>0</v>
      </c>
      <c r="AW2031">
        <v>0</v>
      </c>
      <c r="AX2031">
        <v>30.6</v>
      </c>
      <c r="AY2031">
        <v>65.61</v>
      </c>
      <c r="AZ2031">
        <v>79.58</v>
      </c>
      <c r="BA2031">
        <v>67.260000000000005</v>
      </c>
      <c r="BB2031">
        <v>67.519099999999995</v>
      </c>
      <c r="BC2031">
        <v>2</v>
      </c>
      <c r="BD2031">
        <v>0</v>
      </c>
      <c r="BE2031">
        <v>2</v>
      </c>
      <c r="BF2031">
        <v>66.94</v>
      </c>
      <c r="BG2031">
        <v>87.38</v>
      </c>
      <c r="BH2031">
        <v>92.17</v>
      </c>
      <c r="BI2031">
        <v>85.66</v>
      </c>
      <c r="BJ2031">
        <v>89.084999999999994</v>
      </c>
      <c r="BK2031">
        <v>4</v>
      </c>
      <c r="BL2031">
        <v>5</v>
      </c>
      <c r="BM2031">
        <v>5</v>
      </c>
      <c r="BN2031">
        <v>34.700000000000003</v>
      </c>
      <c r="BO2031">
        <v>71.8</v>
      </c>
      <c r="BP2031">
        <v>85.67</v>
      </c>
      <c r="BQ2031">
        <v>77.3</v>
      </c>
      <c r="BR2031">
        <v>78.485100000000003</v>
      </c>
      <c r="BS2031">
        <v>5</v>
      </c>
      <c r="BT2031">
        <v>1</v>
      </c>
      <c r="BU2031">
        <v>5</v>
      </c>
      <c r="BV2031">
        <v>19</v>
      </c>
      <c r="BW2031">
        <v>18</v>
      </c>
    </row>
    <row r="2032" spans="1:75" x14ac:dyDescent="0.3">
      <c r="A2032">
        <v>2021</v>
      </c>
      <c r="B2032">
        <v>390091</v>
      </c>
      <c r="C2032">
        <f>VLOOKUP(B2032,'PF Hospitals'!$A$2:$J$3113,10,0)</f>
        <v>3</v>
      </c>
      <c r="D2032" t="s">
        <v>6148</v>
      </c>
      <c r="E2032" t="s">
        <v>6149</v>
      </c>
      <c r="F2032" t="s">
        <v>6150</v>
      </c>
      <c r="G2032" t="s">
        <v>6008</v>
      </c>
      <c r="H2032">
        <v>16346</v>
      </c>
      <c r="I2032" t="s">
        <v>6151</v>
      </c>
      <c r="J2032">
        <v>42.06</v>
      </c>
      <c r="K2032">
        <v>79.06</v>
      </c>
      <c r="L2032">
        <v>87.36</v>
      </c>
      <c r="M2032">
        <v>76.75</v>
      </c>
      <c r="N2032">
        <v>81.305499999999995</v>
      </c>
      <c r="O2032">
        <v>3</v>
      </c>
      <c r="P2032">
        <v>4</v>
      </c>
      <c r="Q2032">
        <v>4</v>
      </c>
      <c r="R2032">
        <v>41.99</v>
      </c>
      <c r="S2032">
        <v>79.91</v>
      </c>
      <c r="T2032">
        <v>88.1</v>
      </c>
      <c r="U2032">
        <v>76</v>
      </c>
      <c r="V2032">
        <v>75.989599999999996</v>
      </c>
      <c r="W2032">
        <v>0</v>
      </c>
      <c r="X2032">
        <v>0</v>
      </c>
      <c r="Y2032">
        <v>0</v>
      </c>
      <c r="Z2032">
        <v>33.89</v>
      </c>
      <c r="AA2032">
        <v>65.77</v>
      </c>
      <c r="AB2032">
        <v>81</v>
      </c>
      <c r="AC2032">
        <v>60.64</v>
      </c>
      <c r="AD2032">
        <v>66.630600000000001</v>
      </c>
      <c r="AE2032">
        <v>1</v>
      </c>
      <c r="AF2032">
        <v>2</v>
      </c>
      <c r="AG2032">
        <v>2</v>
      </c>
      <c r="AH2032">
        <v>6.53</v>
      </c>
      <c r="AI2032">
        <v>51.87</v>
      </c>
      <c r="AJ2032">
        <v>63.32</v>
      </c>
      <c r="AK2032">
        <v>44.66</v>
      </c>
      <c r="AL2032">
        <v>47.829000000000001</v>
      </c>
      <c r="AM2032">
        <v>0</v>
      </c>
      <c r="AN2032">
        <v>1</v>
      </c>
      <c r="AO2032">
        <v>1</v>
      </c>
      <c r="AP2032">
        <v>33.19</v>
      </c>
      <c r="AQ2032">
        <v>63.83</v>
      </c>
      <c r="AR2032">
        <v>74.75</v>
      </c>
      <c r="AS2032">
        <v>60.82</v>
      </c>
      <c r="AT2032">
        <v>60.106000000000002</v>
      </c>
      <c r="AU2032">
        <v>0</v>
      </c>
      <c r="AV2032">
        <v>0</v>
      </c>
      <c r="AW2032">
        <v>0</v>
      </c>
      <c r="AX2032">
        <v>30.6</v>
      </c>
      <c r="AY2032">
        <v>65.61</v>
      </c>
      <c r="AZ2032">
        <v>79.58</v>
      </c>
      <c r="BA2032">
        <v>58.99</v>
      </c>
      <c r="BB2032">
        <v>67.069699999999997</v>
      </c>
      <c r="BC2032">
        <v>1</v>
      </c>
      <c r="BD2032">
        <v>3</v>
      </c>
      <c r="BE2032">
        <v>3</v>
      </c>
      <c r="BF2032">
        <v>66.94</v>
      </c>
      <c r="BG2032">
        <v>87.38</v>
      </c>
      <c r="BH2032">
        <v>92.17</v>
      </c>
      <c r="BI2032">
        <v>87.81</v>
      </c>
      <c r="BJ2032">
        <v>88.718599999999995</v>
      </c>
      <c r="BK2032">
        <v>3</v>
      </c>
      <c r="BL2032">
        <v>2</v>
      </c>
      <c r="BM2032">
        <v>3</v>
      </c>
      <c r="BN2032">
        <v>34.700000000000003</v>
      </c>
      <c r="BO2032">
        <v>71.8</v>
      </c>
      <c r="BP2032">
        <v>85.67</v>
      </c>
      <c r="BQ2032">
        <v>65.81</v>
      </c>
      <c r="BR2032">
        <v>72.027799999999999</v>
      </c>
      <c r="BS2032">
        <v>1</v>
      </c>
      <c r="BT2032">
        <v>3</v>
      </c>
      <c r="BU2032">
        <v>3</v>
      </c>
      <c r="BV2032">
        <v>16</v>
      </c>
      <c r="BW2032">
        <v>17</v>
      </c>
    </row>
    <row r="2033" spans="1:75" x14ac:dyDescent="0.3">
      <c r="A2033">
        <v>2021</v>
      </c>
      <c r="B2033">
        <v>390093</v>
      </c>
      <c r="C2033">
        <f>VLOOKUP(B2033,'PF Hospitals'!$A$2:$J$3113,10,0)</f>
        <v>2</v>
      </c>
      <c r="D2033" t="s">
        <v>6152</v>
      </c>
      <c r="E2033" t="s">
        <v>6030</v>
      </c>
      <c r="F2033" t="s">
        <v>6153</v>
      </c>
      <c r="G2033" t="s">
        <v>6008</v>
      </c>
      <c r="H2033">
        <v>16214</v>
      </c>
      <c r="I2033" t="s">
        <v>6154</v>
      </c>
      <c r="J2033">
        <v>42.06</v>
      </c>
      <c r="K2033">
        <v>79.06</v>
      </c>
      <c r="L2033">
        <v>87.36</v>
      </c>
      <c r="M2033">
        <v>78.569999999999993</v>
      </c>
      <c r="N2033">
        <v>80.590500000000006</v>
      </c>
      <c r="O2033">
        <v>2</v>
      </c>
      <c r="P2033">
        <v>2</v>
      </c>
      <c r="Q2033">
        <v>2</v>
      </c>
      <c r="R2033">
        <v>41.99</v>
      </c>
      <c r="S2033">
        <v>79.91</v>
      </c>
      <c r="T2033">
        <v>88.1</v>
      </c>
      <c r="U2033">
        <v>83.15</v>
      </c>
      <c r="V2033">
        <v>82.572000000000003</v>
      </c>
      <c r="W2033">
        <v>3</v>
      </c>
      <c r="X2033">
        <v>0</v>
      </c>
      <c r="Y2033">
        <v>3</v>
      </c>
      <c r="Z2033">
        <v>33.89</v>
      </c>
      <c r="AA2033">
        <v>65.77</v>
      </c>
      <c r="AB2033">
        <v>81</v>
      </c>
      <c r="AC2033">
        <v>61.58</v>
      </c>
      <c r="AD2033">
        <v>66.240499999999997</v>
      </c>
      <c r="AE2033">
        <v>1</v>
      </c>
      <c r="AF2033">
        <v>2</v>
      </c>
      <c r="AG2033">
        <v>2</v>
      </c>
      <c r="AH2033">
        <v>6.53</v>
      </c>
      <c r="AI2033">
        <v>51.87</v>
      </c>
      <c r="AJ2033">
        <v>63.32</v>
      </c>
      <c r="AK2033">
        <v>53.91</v>
      </c>
      <c r="AL2033">
        <v>48.605600000000003</v>
      </c>
      <c r="AM2033">
        <v>0</v>
      </c>
      <c r="AN2033">
        <v>0</v>
      </c>
      <c r="AO2033">
        <v>0</v>
      </c>
      <c r="AP2033">
        <v>33.19</v>
      </c>
      <c r="AQ2033">
        <v>63.83</v>
      </c>
      <c r="AR2033">
        <v>74.75</v>
      </c>
      <c r="AS2033">
        <v>61.68</v>
      </c>
      <c r="AT2033">
        <v>61.841900000000003</v>
      </c>
      <c r="AU2033">
        <v>0</v>
      </c>
      <c r="AV2033">
        <v>0</v>
      </c>
      <c r="AW2033">
        <v>0</v>
      </c>
      <c r="AX2033">
        <v>30.6</v>
      </c>
      <c r="AY2033">
        <v>65.61</v>
      </c>
      <c r="AZ2033">
        <v>79.58</v>
      </c>
      <c r="BA2033">
        <v>60.03</v>
      </c>
      <c r="BB2033">
        <v>63.859299999999998</v>
      </c>
      <c r="BC2033">
        <v>0</v>
      </c>
      <c r="BD2033">
        <v>1</v>
      </c>
      <c r="BE2033">
        <v>1</v>
      </c>
      <c r="BF2033">
        <v>66.94</v>
      </c>
      <c r="BG2033">
        <v>87.38</v>
      </c>
      <c r="BH2033">
        <v>92.17</v>
      </c>
      <c r="BI2033">
        <v>84.71</v>
      </c>
      <c r="BJ2033">
        <v>87.007000000000005</v>
      </c>
      <c r="BK2033">
        <v>0</v>
      </c>
      <c r="BL2033">
        <v>3</v>
      </c>
      <c r="BM2033">
        <v>3</v>
      </c>
      <c r="BN2033">
        <v>34.700000000000003</v>
      </c>
      <c r="BO2033">
        <v>71.8</v>
      </c>
      <c r="BP2033">
        <v>85.67</v>
      </c>
      <c r="BQ2033">
        <v>66.599999999999994</v>
      </c>
      <c r="BR2033">
        <v>72.059100000000001</v>
      </c>
      <c r="BS2033">
        <v>1</v>
      </c>
      <c r="BT2033">
        <v>2</v>
      </c>
      <c r="BU2033">
        <v>2</v>
      </c>
      <c r="BV2033">
        <v>13</v>
      </c>
      <c r="BW2033">
        <v>18</v>
      </c>
    </row>
    <row r="2034" spans="1:75" x14ac:dyDescent="0.3">
      <c r="A2034">
        <v>2021</v>
      </c>
      <c r="B2034">
        <v>390096</v>
      </c>
      <c r="C2034">
        <f>VLOOKUP(B2034,'PF Hospitals'!$A$2:$J$3113,10,0)</f>
        <v>2</v>
      </c>
      <c r="D2034" t="s">
        <v>2574</v>
      </c>
      <c r="E2034" t="s">
        <v>6155</v>
      </c>
      <c r="F2034" t="s">
        <v>6156</v>
      </c>
      <c r="G2034" t="s">
        <v>6008</v>
      </c>
      <c r="H2034">
        <v>19605</v>
      </c>
      <c r="I2034" t="s">
        <v>6070</v>
      </c>
      <c r="J2034">
        <v>42.06</v>
      </c>
      <c r="K2034">
        <v>79.06</v>
      </c>
      <c r="L2034">
        <v>87.36</v>
      </c>
      <c r="M2034">
        <v>78.459999999999994</v>
      </c>
      <c r="N2034">
        <v>74.828199999999995</v>
      </c>
      <c r="O2034">
        <v>0</v>
      </c>
      <c r="P2034">
        <v>0</v>
      </c>
      <c r="Q2034">
        <v>0</v>
      </c>
      <c r="R2034">
        <v>41.99</v>
      </c>
      <c r="S2034">
        <v>79.91</v>
      </c>
      <c r="T2034">
        <v>88.1</v>
      </c>
      <c r="U2034">
        <v>78.209999999999994</v>
      </c>
      <c r="V2034">
        <v>72.776899999999998</v>
      </c>
      <c r="W2034">
        <v>0</v>
      </c>
      <c r="X2034">
        <v>0</v>
      </c>
      <c r="Y2034">
        <v>0</v>
      </c>
      <c r="Z2034">
        <v>33.89</v>
      </c>
      <c r="AA2034">
        <v>65.77</v>
      </c>
      <c r="AB2034">
        <v>81</v>
      </c>
      <c r="AC2034">
        <v>59.84</v>
      </c>
      <c r="AD2034">
        <v>56.947099999999999</v>
      </c>
      <c r="AE2034">
        <v>0</v>
      </c>
      <c r="AF2034">
        <v>0</v>
      </c>
      <c r="AG2034">
        <v>0</v>
      </c>
      <c r="AH2034">
        <v>6.53</v>
      </c>
      <c r="AI2034">
        <v>51.87</v>
      </c>
      <c r="AJ2034">
        <v>63.32</v>
      </c>
      <c r="AK2034">
        <v>51.82</v>
      </c>
      <c r="AL2034">
        <v>49.124899999999997</v>
      </c>
      <c r="AM2034">
        <v>0</v>
      </c>
      <c r="AN2034">
        <v>0</v>
      </c>
      <c r="AO2034">
        <v>0</v>
      </c>
      <c r="AP2034">
        <v>33.19</v>
      </c>
      <c r="AQ2034">
        <v>63.83</v>
      </c>
      <c r="AR2034">
        <v>74.75</v>
      </c>
      <c r="AS2034">
        <v>64.569999999999993</v>
      </c>
      <c r="AT2034">
        <v>56.613599999999998</v>
      </c>
      <c r="AU2034">
        <v>0</v>
      </c>
      <c r="AV2034">
        <v>0</v>
      </c>
      <c r="AW2034">
        <v>0</v>
      </c>
      <c r="AX2034">
        <v>30.6</v>
      </c>
      <c r="AY2034">
        <v>65.61</v>
      </c>
      <c r="AZ2034">
        <v>79.58</v>
      </c>
      <c r="BA2034">
        <v>59.77</v>
      </c>
      <c r="BB2034">
        <v>60.379600000000003</v>
      </c>
      <c r="BC2034">
        <v>0</v>
      </c>
      <c r="BD2034">
        <v>0</v>
      </c>
      <c r="BE2034">
        <v>0</v>
      </c>
      <c r="BF2034">
        <v>66.94</v>
      </c>
      <c r="BG2034">
        <v>87.38</v>
      </c>
      <c r="BH2034">
        <v>92.17</v>
      </c>
      <c r="BI2034">
        <v>90</v>
      </c>
      <c r="BJ2034">
        <v>88.118799999999993</v>
      </c>
      <c r="BK2034">
        <v>2</v>
      </c>
      <c r="BL2034">
        <v>0</v>
      </c>
      <c r="BM2034">
        <v>2</v>
      </c>
      <c r="BN2034">
        <v>34.700000000000003</v>
      </c>
      <c r="BO2034">
        <v>71.8</v>
      </c>
      <c r="BP2034">
        <v>85.67</v>
      </c>
      <c r="BQ2034">
        <v>73.89</v>
      </c>
      <c r="BR2034">
        <v>68.888499999999993</v>
      </c>
      <c r="BS2034">
        <v>0</v>
      </c>
      <c r="BT2034">
        <v>0</v>
      </c>
      <c r="BU2034">
        <v>0</v>
      </c>
      <c r="BV2034">
        <v>2</v>
      </c>
      <c r="BW2034">
        <v>14</v>
      </c>
    </row>
    <row r="2035" spans="1:75" x14ac:dyDescent="0.3">
      <c r="A2035">
        <v>2021</v>
      </c>
      <c r="B2035">
        <v>390097</v>
      </c>
      <c r="C2035">
        <f>VLOOKUP(B2035,'PF Hospitals'!$A$2:$J$3113,10,0)</f>
        <v>4</v>
      </c>
      <c r="D2035" t="s">
        <v>6157</v>
      </c>
      <c r="E2035" t="s">
        <v>6158</v>
      </c>
      <c r="F2035" t="s">
        <v>6159</v>
      </c>
      <c r="G2035" t="s">
        <v>6008</v>
      </c>
      <c r="H2035">
        <v>19046</v>
      </c>
      <c r="I2035" t="s">
        <v>114</v>
      </c>
      <c r="J2035">
        <v>42.06</v>
      </c>
      <c r="K2035">
        <v>79.06</v>
      </c>
      <c r="L2035">
        <v>87.36</v>
      </c>
      <c r="M2035">
        <v>77.930000000000007</v>
      </c>
      <c r="N2035">
        <v>79.703500000000005</v>
      </c>
      <c r="O2035">
        <v>1</v>
      </c>
      <c r="P2035">
        <v>1</v>
      </c>
      <c r="Q2035">
        <v>1</v>
      </c>
      <c r="R2035">
        <v>41.99</v>
      </c>
      <c r="S2035">
        <v>79.91</v>
      </c>
      <c r="T2035">
        <v>88.1</v>
      </c>
      <c r="U2035">
        <v>80.33</v>
      </c>
      <c r="V2035">
        <v>78.589500000000001</v>
      </c>
      <c r="W2035">
        <v>0</v>
      </c>
      <c r="X2035">
        <v>0</v>
      </c>
      <c r="Y2035">
        <v>0</v>
      </c>
      <c r="Z2035">
        <v>33.89</v>
      </c>
      <c r="AA2035">
        <v>65.77</v>
      </c>
      <c r="AB2035">
        <v>81</v>
      </c>
      <c r="AC2035">
        <v>64.14</v>
      </c>
      <c r="AD2035">
        <v>65.590100000000007</v>
      </c>
      <c r="AE2035">
        <v>0</v>
      </c>
      <c r="AF2035">
        <v>0</v>
      </c>
      <c r="AG2035">
        <v>0</v>
      </c>
      <c r="AH2035">
        <v>6.53</v>
      </c>
      <c r="AI2035">
        <v>51.87</v>
      </c>
      <c r="AJ2035">
        <v>63.32</v>
      </c>
      <c r="AK2035">
        <v>49.52</v>
      </c>
      <c r="AL2035">
        <v>51.329799999999999</v>
      </c>
      <c r="AM2035">
        <v>0</v>
      </c>
      <c r="AN2035">
        <v>1</v>
      </c>
      <c r="AO2035">
        <v>1</v>
      </c>
      <c r="AP2035">
        <v>33.19</v>
      </c>
      <c r="AQ2035">
        <v>63.83</v>
      </c>
      <c r="AR2035">
        <v>74.75</v>
      </c>
      <c r="AS2035">
        <v>56.55</v>
      </c>
      <c r="AT2035">
        <v>59.461100000000002</v>
      </c>
      <c r="AU2035">
        <v>0</v>
      </c>
      <c r="AV2035">
        <v>1</v>
      </c>
      <c r="AW2035">
        <v>1</v>
      </c>
      <c r="AX2035">
        <v>30.6</v>
      </c>
      <c r="AY2035">
        <v>65.61</v>
      </c>
      <c r="AZ2035">
        <v>79.58</v>
      </c>
      <c r="BA2035">
        <v>61.35</v>
      </c>
      <c r="BB2035">
        <v>57.4071</v>
      </c>
      <c r="BC2035">
        <v>0</v>
      </c>
      <c r="BD2035">
        <v>0</v>
      </c>
      <c r="BE2035">
        <v>0</v>
      </c>
      <c r="BF2035">
        <v>66.94</v>
      </c>
      <c r="BG2035">
        <v>87.38</v>
      </c>
      <c r="BH2035">
        <v>92.17</v>
      </c>
      <c r="BI2035">
        <v>86.74</v>
      </c>
      <c r="BJ2035">
        <v>86.346800000000002</v>
      </c>
      <c r="BK2035">
        <v>0</v>
      </c>
      <c r="BL2035">
        <v>0</v>
      </c>
      <c r="BM2035">
        <v>0</v>
      </c>
      <c r="BN2035">
        <v>34.700000000000003</v>
      </c>
      <c r="BO2035">
        <v>71.8</v>
      </c>
      <c r="BP2035">
        <v>85.67</v>
      </c>
      <c r="BQ2035">
        <v>71.599999999999994</v>
      </c>
      <c r="BR2035">
        <v>72.355400000000003</v>
      </c>
      <c r="BS2035">
        <v>1</v>
      </c>
      <c r="BT2035">
        <v>0</v>
      </c>
      <c r="BU2035">
        <v>1</v>
      </c>
      <c r="BV2035">
        <v>4</v>
      </c>
      <c r="BW2035">
        <v>15</v>
      </c>
    </row>
    <row r="2036" spans="1:75" x14ac:dyDescent="0.3">
      <c r="A2036">
        <v>2021</v>
      </c>
      <c r="B2036">
        <v>390100</v>
      </c>
      <c r="C2036">
        <f>VLOOKUP(B2036,'PF Hospitals'!$A$2:$J$3113,10,0)</f>
        <v>5</v>
      </c>
      <c r="D2036" t="s">
        <v>6160</v>
      </c>
      <c r="E2036" t="s">
        <v>6161</v>
      </c>
      <c r="F2036" t="s">
        <v>682</v>
      </c>
      <c r="G2036" t="s">
        <v>6008</v>
      </c>
      <c r="H2036">
        <v>17602</v>
      </c>
      <c r="I2036" t="s">
        <v>4424</v>
      </c>
      <c r="J2036">
        <v>42.06</v>
      </c>
      <c r="K2036">
        <v>79.06</v>
      </c>
      <c r="L2036">
        <v>87.36</v>
      </c>
      <c r="M2036">
        <v>79.81</v>
      </c>
      <c r="N2036">
        <v>83.100800000000007</v>
      </c>
      <c r="O2036">
        <v>5</v>
      </c>
      <c r="P2036">
        <v>4</v>
      </c>
      <c r="Q2036">
        <v>5</v>
      </c>
      <c r="R2036">
        <v>41.99</v>
      </c>
      <c r="S2036">
        <v>79.91</v>
      </c>
      <c r="T2036">
        <v>88.1</v>
      </c>
      <c r="U2036">
        <v>78.209999999999994</v>
      </c>
      <c r="V2036">
        <v>81.7684</v>
      </c>
      <c r="W2036">
        <v>3</v>
      </c>
      <c r="X2036">
        <v>3</v>
      </c>
      <c r="Y2036">
        <v>3</v>
      </c>
      <c r="Z2036">
        <v>33.89</v>
      </c>
      <c r="AA2036">
        <v>65.77</v>
      </c>
      <c r="AB2036">
        <v>81</v>
      </c>
      <c r="AC2036">
        <v>57.74</v>
      </c>
      <c r="AD2036">
        <v>65.797499999999999</v>
      </c>
      <c r="AE2036">
        <v>1</v>
      </c>
      <c r="AF2036">
        <v>3</v>
      </c>
      <c r="AG2036">
        <v>3</v>
      </c>
      <c r="AH2036">
        <v>6.53</v>
      </c>
      <c r="AI2036">
        <v>51.87</v>
      </c>
      <c r="AJ2036">
        <v>63.32</v>
      </c>
      <c r="AK2036">
        <v>53.44</v>
      </c>
      <c r="AL2036">
        <v>53.920699999999997</v>
      </c>
      <c r="AM2036">
        <v>2</v>
      </c>
      <c r="AN2036">
        <v>0</v>
      </c>
      <c r="AO2036">
        <v>2</v>
      </c>
      <c r="AP2036">
        <v>33.19</v>
      </c>
      <c r="AQ2036">
        <v>63.83</v>
      </c>
      <c r="AR2036">
        <v>74.75</v>
      </c>
      <c r="AS2036">
        <v>60.43</v>
      </c>
      <c r="AT2036">
        <v>62.408299999999997</v>
      </c>
      <c r="AU2036">
        <v>0</v>
      </c>
      <c r="AV2036">
        <v>1</v>
      </c>
      <c r="AW2036">
        <v>1</v>
      </c>
      <c r="AX2036">
        <v>30.6</v>
      </c>
      <c r="AY2036">
        <v>65.61</v>
      </c>
      <c r="AZ2036">
        <v>79.58</v>
      </c>
      <c r="BA2036">
        <v>59.98</v>
      </c>
      <c r="BB2036">
        <v>65.497600000000006</v>
      </c>
      <c r="BC2036">
        <v>0</v>
      </c>
      <c r="BD2036">
        <v>2</v>
      </c>
      <c r="BE2036">
        <v>2</v>
      </c>
      <c r="BF2036">
        <v>66.94</v>
      </c>
      <c r="BG2036">
        <v>87.38</v>
      </c>
      <c r="BH2036">
        <v>92.17</v>
      </c>
      <c r="BI2036">
        <v>88.56</v>
      </c>
      <c r="BJ2036">
        <v>89.631900000000002</v>
      </c>
      <c r="BK2036">
        <v>5</v>
      </c>
      <c r="BL2036">
        <v>2</v>
      </c>
      <c r="BM2036">
        <v>5</v>
      </c>
      <c r="BN2036">
        <v>34.700000000000003</v>
      </c>
      <c r="BO2036">
        <v>71.8</v>
      </c>
      <c r="BP2036">
        <v>85.67</v>
      </c>
      <c r="BQ2036">
        <v>74.290000000000006</v>
      </c>
      <c r="BR2036">
        <v>79.291899999999998</v>
      </c>
      <c r="BS2036">
        <v>5</v>
      </c>
      <c r="BT2036">
        <v>4</v>
      </c>
      <c r="BU2036">
        <v>5</v>
      </c>
      <c r="BV2036">
        <v>26</v>
      </c>
      <c r="BW2036">
        <v>19</v>
      </c>
    </row>
    <row r="2037" spans="1:75" x14ac:dyDescent="0.3">
      <c r="A2037">
        <v>2021</v>
      </c>
      <c r="B2037">
        <v>390101</v>
      </c>
      <c r="C2037">
        <f>VLOOKUP(B2037,'PF Hospitals'!$A$2:$J$3113,10,0)</f>
        <v>2</v>
      </c>
      <c r="D2037" t="s">
        <v>6162</v>
      </c>
      <c r="E2037" t="s">
        <v>6163</v>
      </c>
      <c r="F2037" t="s">
        <v>3483</v>
      </c>
      <c r="G2037" t="s">
        <v>6008</v>
      </c>
      <c r="H2037">
        <v>17408</v>
      </c>
      <c r="I2037" t="s">
        <v>3480</v>
      </c>
      <c r="J2037">
        <v>42.06</v>
      </c>
      <c r="K2037">
        <v>79.06</v>
      </c>
      <c r="L2037">
        <v>87.36</v>
      </c>
      <c r="M2037">
        <v>73.27</v>
      </c>
      <c r="N2037">
        <v>76.988399999999999</v>
      </c>
      <c r="O2037">
        <v>0</v>
      </c>
      <c r="P2037">
        <v>2</v>
      </c>
      <c r="Q2037">
        <v>2</v>
      </c>
      <c r="R2037">
        <v>41.99</v>
      </c>
      <c r="S2037">
        <v>79.91</v>
      </c>
      <c r="T2037">
        <v>88.1</v>
      </c>
      <c r="U2037">
        <v>73.8</v>
      </c>
      <c r="V2037">
        <v>77.625699999999995</v>
      </c>
      <c r="W2037">
        <v>0</v>
      </c>
      <c r="X2037">
        <v>2</v>
      </c>
      <c r="Y2037">
        <v>2</v>
      </c>
      <c r="Z2037">
        <v>33.89</v>
      </c>
      <c r="AA2037">
        <v>65.77</v>
      </c>
      <c r="AB2037">
        <v>81</v>
      </c>
      <c r="AC2037">
        <v>58.58</v>
      </c>
      <c r="AD2037">
        <v>61.312199999999997</v>
      </c>
      <c r="AE2037">
        <v>0</v>
      </c>
      <c r="AF2037">
        <v>1</v>
      </c>
      <c r="AG2037">
        <v>1</v>
      </c>
      <c r="AH2037">
        <v>6.53</v>
      </c>
      <c r="AI2037">
        <v>51.87</v>
      </c>
      <c r="AJ2037">
        <v>63.32</v>
      </c>
      <c r="AK2037">
        <v>52.16</v>
      </c>
      <c r="AL2037">
        <v>49.291800000000002</v>
      </c>
      <c r="AM2037">
        <v>0</v>
      </c>
      <c r="AN2037">
        <v>0</v>
      </c>
      <c r="AO2037">
        <v>0</v>
      </c>
      <c r="AP2037">
        <v>33.19</v>
      </c>
      <c r="AQ2037">
        <v>63.83</v>
      </c>
      <c r="AR2037">
        <v>74.75</v>
      </c>
      <c r="AS2037">
        <v>57.87</v>
      </c>
      <c r="AT2037">
        <v>59.23</v>
      </c>
      <c r="AU2037">
        <v>0</v>
      </c>
      <c r="AV2037">
        <v>0</v>
      </c>
      <c r="AW2037">
        <v>0</v>
      </c>
      <c r="AX2037">
        <v>30.6</v>
      </c>
      <c r="AY2037">
        <v>65.61</v>
      </c>
      <c r="AZ2037">
        <v>79.58</v>
      </c>
      <c r="BA2037">
        <v>60.06</v>
      </c>
      <c r="BB2037">
        <v>63.940100000000001</v>
      </c>
      <c r="BC2037">
        <v>0</v>
      </c>
      <c r="BD2037">
        <v>1</v>
      </c>
      <c r="BE2037">
        <v>1</v>
      </c>
      <c r="BF2037">
        <v>66.94</v>
      </c>
      <c r="BG2037">
        <v>87.38</v>
      </c>
      <c r="BH2037">
        <v>92.17</v>
      </c>
      <c r="BI2037">
        <v>90.41</v>
      </c>
      <c r="BJ2037">
        <v>88.237300000000005</v>
      </c>
      <c r="BK2037">
        <v>2</v>
      </c>
      <c r="BL2037">
        <v>0</v>
      </c>
      <c r="BM2037">
        <v>2</v>
      </c>
      <c r="BN2037">
        <v>34.700000000000003</v>
      </c>
      <c r="BO2037">
        <v>71.8</v>
      </c>
      <c r="BP2037">
        <v>85.67</v>
      </c>
      <c r="BQ2037">
        <v>68.73</v>
      </c>
      <c r="BR2037">
        <v>66.1999</v>
      </c>
      <c r="BS2037">
        <v>0</v>
      </c>
      <c r="BT2037">
        <v>0</v>
      </c>
      <c r="BU2037">
        <v>0</v>
      </c>
      <c r="BV2037">
        <v>8</v>
      </c>
      <c r="BW2037">
        <v>16</v>
      </c>
    </row>
    <row r="2038" spans="1:75" x14ac:dyDescent="0.3">
      <c r="A2038">
        <v>2021</v>
      </c>
      <c r="B2038">
        <v>390102</v>
      </c>
      <c r="C2038">
        <f>VLOOKUP(B2038,'PF Hospitals'!$A$2:$J$3113,10,0)</f>
        <v>3</v>
      </c>
      <c r="D2038" t="s">
        <v>6164</v>
      </c>
      <c r="E2038" t="s">
        <v>6165</v>
      </c>
      <c r="F2038" t="s">
        <v>6041</v>
      </c>
      <c r="G2038" t="s">
        <v>6008</v>
      </c>
      <c r="H2038">
        <v>15215</v>
      </c>
      <c r="I2038" t="s">
        <v>6013</v>
      </c>
      <c r="J2038">
        <v>42.06</v>
      </c>
      <c r="K2038">
        <v>79.06</v>
      </c>
      <c r="L2038">
        <v>87.36</v>
      </c>
      <c r="M2038">
        <v>77.709999999999994</v>
      </c>
      <c r="N2038">
        <v>81.854799999999997</v>
      </c>
      <c r="O2038">
        <v>4</v>
      </c>
      <c r="P2038">
        <v>4</v>
      </c>
      <c r="Q2038">
        <v>4</v>
      </c>
      <c r="R2038">
        <v>41.99</v>
      </c>
      <c r="S2038">
        <v>79.91</v>
      </c>
      <c r="T2038">
        <v>88.1</v>
      </c>
      <c r="U2038">
        <v>80.540000000000006</v>
      </c>
      <c r="V2038">
        <v>82.569000000000003</v>
      </c>
      <c r="W2038">
        <v>3</v>
      </c>
      <c r="X2038">
        <v>2</v>
      </c>
      <c r="Y2038">
        <v>3</v>
      </c>
      <c r="Z2038">
        <v>33.89</v>
      </c>
      <c r="AA2038">
        <v>65.77</v>
      </c>
      <c r="AB2038">
        <v>81</v>
      </c>
      <c r="AC2038">
        <v>58.15</v>
      </c>
      <c r="AD2038">
        <v>63.474699999999999</v>
      </c>
      <c r="AE2038">
        <v>0</v>
      </c>
      <c r="AF2038">
        <v>2</v>
      </c>
      <c r="AG2038">
        <v>2</v>
      </c>
      <c r="AH2038">
        <v>6.53</v>
      </c>
      <c r="AI2038">
        <v>51.87</v>
      </c>
      <c r="AJ2038">
        <v>63.32</v>
      </c>
      <c r="AK2038">
        <v>51.26</v>
      </c>
      <c r="AL2038">
        <v>54.752499999999998</v>
      </c>
      <c r="AM2038">
        <v>3</v>
      </c>
      <c r="AN2038">
        <v>2</v>
      </c>
      <c r="AO2038">
        <v>3</v>
      </c>
      <c r="AP2038">
        <v>33.19</v>
      </c>
      <c r="AQ2038">
        <v>63.83</v>
      </c>
      <c r="AR2038">
        <v>74.75</v>
      </c>
      <c r="AS2038">
        <v>61.98</v>
      </c>
      <c r="AT2038">
        <v>62.7622</v>
      </c>
      <c r="AU2038">
        <v>0</v>
      </c>
      <c r="AV2038">
        <v>0</v>
      </c>
      <c r="AW2038">
        <v>0</v>
      </c>
      <c r="AX2038">
        <v>30.6</v>
      </c>
      <c r="AY2038">
        <v>65.61</v>
      </c>
      <c r="AZ2038">
        <v>79.58</v>
      </c>
      <c r="BA2038">
        <v>52.75</v>
      </c>
      <c r="BB2038">
        <v>55.926400000000001</v>
      </c>
      <c r="BC2038">
        <v>0</v>
      </c>
      <c r="BD2038">
        <v>1</v>
      </c>
      <c r="BE2038">
        <v>1</v>
      </c>
      <c r="BF2038">
        <v>66.94</v>
      </c>
      <c r="BG2038">
        <v>87.38</v>
      </c>
      <c r="BH2038">
        <v>92.17</v>
      </c>
      <c r="BI2038">
        <v>89.91</v>
      </c>
      <c r="BJ2038">
        <v>90.657700000000006</v>
      </c>
      <c r="BK2038">
        <v>7</v>
      </c>
      <c r="BL2038">
        <v>3</v>
      </c>
      <c r="BM2038">
        <v>7</v>
      </c>
      <c r="BN2038">
        <v>34.700000000000003</v>
      </c>
      <c r="BO2038">
        <v>71.8</v>
      </c>
      <c r="BP2038">
        <v>85.67</v>
      </c>
      <c r="BQ2038">
        <v>70.83</v>
      </c>
      <c r="BR2038">
        <v>75.155100000000004</v>
      </c>
      <c r="BS2038">
        <v>3</v>
      </c>
      <c r="BT2038">
        <v>2</v>
      </c>
      <c r="BU2038">
        <v>3</v>
      </c>
      <c r="BV2038">
        <v>23</v>
      </c>
      <c r="BW2038">
        <v>14</v>
      </c>
    </row>
    <row r="2039" spans="1:75" x14ac:dyDescent="0.3">
      <c r="A2039">
        <v>2021</v>
      </c>
      <c r="B2039">
        <v>390107</v>
      </c>
      <c r="C2039">
        <f>VLOOKUP(B2039,'PF Hospitals'!$A$2:$J$3113,10,0)</f>
        <v>4</v>
      </c>
      <c r="D2039" t="s">
        <v>6166</v>
      </c>
      <c r="E2039" t="s">
        <v>6167</v>
      </c>
      <c r="F2039" t="s">
        <v>6041</v>
      </c>
      <c r="G2039" t="s">
        <v>6008</v>
      </c>
      <c r="H2039">
        <v>15237</v>
      </c>
      <c r="I2039" t="s">
        <v>6013</v>
      </c>
      <c r="J2039">
        <v>42.06</v>
      </c>
      <c r="K2039">
        <v>79.06</v>
      </c>
      <c r="L2039">
        <v>87.36</v>
      </c>
      <c r="M2039">
        <v>80.400000000000006</v>
      </c>
      <c r="N2039">
        <v>82.880300000000005</v>
      </c>
      <c r="O2039">
        <v>5</v>
      </c>
      <c r="P2039">
        <v>3</v>
      </c>
      <c r="Q2039">
        <v>5</v>
      </c>
      <c r="R2039">
        <v>41.99</v>
      </c>
      <c r="S2039">
        <v>79.91</v>
      </c>
      <c r="T2039">
        <v>88.1</v>
      </c>
      <c r="U2039">
        <v>77.900000000000006</v>
      </c>
      <c r="V2039">
        <v>79.140299999999996</v>
      </c>
      <c r="W2039">
        <v>0</v>
      </c>
      <c r="X2039">
        <v>1</v>
      </c>
      <c r="Y2039">
        <v>1</v>
      </c>
      <c r="Z2039">
        <v>33.89</v>
      </c>
      <c r="AA2039">
        <v>65.77</v>
      </c>
      <c r="AB2039">
        <v>81</v>
      </c>
      <c r="AC2039">
        <v>65.33</v>
      </c>
      <c r="AD2039">
        <v>66.882300000000001</v>
      </c>
      <c r="AE2039">
        <v>1</v>
      </c>
      <c r="AF2039">
        <v>0</v>
      </c>
      <c r="AG2039">
        <v>1</v>
      </c>
      <c r="AH2039">
        <v>6.53</v>
      </c>
      <c r="AI2039">
        <v>51.87</v>
      </c>
      <c r="AJ2039">
        <v>63.32</v>
      </c>
      <c r="AK2039">
        <v>52.03</v>
      </c>
      <c r="AL2039">
        <v>53.671700000000001</v>
      </c>
      <c r="AM2039">
        <v>2</v>
      </c>
      <c r="AN2039">
        <v>1</v>
      </c>
      <c r="AO2039">
        <v>2</v>
      </c>
      <c r="AP2039">
        <v>33.19</v>
      </c>
      <c r="AQ2039">
        <v>63.83</v>
      </c>
      <c r="AR2039">
        <v>74.75</v>
      </c>
      <c r="AS2039">
        <v>63.22</v>
      </c>
      <c r="AT2039">
        <v>62.909199999999998</v>
      </c>
      <c r="AU2039">
        <v>0</v>
      </c>
      <c r="AV2039">
        <v>0</v>
      </c>
      <c r="AW2039">
        <v>0</v>
      </c>
      <c r="AX2039">
        <v>30.6</v>
      </c>
      <c r="AY2039">
        <v>65.61</v>
      </c>
      <c r="AZ2039">
        <v>79.58</v>
      </c>
      <c r="BA2039">
        <v>60.45</v>
      </c>
      <c r="BB2039">
        <v>63.133899999999997</v>
      </c>
      <c r="BC2039">
        <v>0</v>
      </c>
      <c r="BD2039">
        <v>1</v>
      </c>
      <c r="BE2039">
        <v>1</v>
      </c>
      <c r="BF2039">
        <v>66.94</v>
      </c>
      <c r="BG2039">
        <v>87.38</v>
      </c>
      <c r="BH2039">
        <v>92.17</v>
      </c>
      <c r="BI2039">
        <v>88.9</v>
      </c>
      <c r="BJ2039">
        <v>88.897800000000004</v>
      </c>
      <c r="BK2039">
        <v>3</v>
      </c>
      <c r="BL2039">
        <v>0</v>
      </c>
      <c r="BM2039">
        <v>3</v>
      </c>
      <c r="BN2039">
        <v>34.700000000000003</v>
      </c>
      <c r="BO2039">
        <v>71.8</v>
      </c>
      <c r="BP2039">
        <v>85.67</v>
      </c>
      <c r="BQ2039">
        <v>72.2</v>
      </c>
      <c r="BR2039">
        <v>77.600700000000003</v>
      </c>
      <c r="BS2039">
        <v>4</v>
      </c>
      <c r="BT2039">
        <v>4</v>
      </c>
      <c r="BU2039">
        <v>4</v>
      </c>
      <c r="BV2039">
        <v>17</v>
      </c>
      <c r="BW2039">
        <v>18</v>
      </c>
    </row>
    <row r="2040" spans="1:75" x14ac:dyDescent="0.3">
      <c r="A2040">
        <v>2021</v>
      </c>
      <c r="B2040">
        <v>390110</v>
      </c>
      <c r="C2040">
        <f>VLOOKUP(B2040,'PF Hospitals'!$A$2:$J$3113,10,0)</f>
        <v>1</v>
      </c>
      <c r="D2040" t="s">
        <v>6168</v>
      </c>
      <c r="E2040" t="s">
        <v>6169</v>
      </c>
      <c r="F2040" t="s">
        <v>6170</v>
      </c>
      <c r="G2040" t="s">
        <v>6008</v>
      </c>
      <c r="H2040">
        <v>15905</v>
      </c>
      <c r="I2040" t="s">
        <v>6171</v>
      </c>
      <c r="J2040">
        <v>42.06</v>
      </c>
      <c r="K2040">
        <v>79.06</v>
      </c>
      <c r="L2040">
        <v>87.36</v>
      </c>
      <c r="M2040">
        <v>79</v>
      </c>
      <c r="N2040">
        <v>79.819000000000003</v>
      </c>
      <c r="O2040">
        <v>1</v>
      </c>
      <c r="P2040">
        <v>0</v>
      </c>
      <c r="Q2040">
        <v>1</v>
      </c>
      <c r="R2040">
        <v>41.99</v>
      </c>
      <c r="S2040">
        <v>79.91</v>
      </c>
      <c r="T2040">
        <v>88.1</v>
      </c>
      <c r="U2040">
        <v>77.42</v>
      </c>
      <c r="V2040">
        <v>78.654300000000006</v>
      </c>
      <c r="W2040">
        <v>0</v>
      </c>
      <c r="X2040">
        <v>1</v>
      </c>
      <c r="Y2040">
        <v>1</v>
      </c>
      <c r="Z2040">
        <v>33.89</v>
      </c>
      <c r="AA2040">
        <v>65.77</v>
      </c>
      <c r="AB2040">
        <v>81</v>
      </c>
      <c r="AC2040">
        <v>73.400000000000006</v>
      </c>
      <c r="AD2040">
        <v>68.494600000000005</v>
      </c>
      <c r="AE2040">
        <v>2</v>
      </c>
      <c r="AF2040">
        <v>0</v>
      </c>
      <c r="AG2040">
        <v>2</v>
      </c>
      <c r="AH2040">
        <v>6.53</v>
      </c>
      <c r="AI2040">
        <v>51.87</v>
      </c>
      <c r="AJ2040">
        <v>63.32</v>
      </c>
      <c r="AK2040">
        <v>50.8</v>
      </c>
      <c r="AL2040">
        <v>47.152099999999997</v>
      </c>
      <c r="AM2040">
        <v>0</v>
      </c>
      <c r="AN2040">
        <v>0</v>
      </c>
      <c r="AO2040">
        <v>0</v>
      </c>
      <c r="AP2040">
        <v>33.19</v>
      </c>
      <c r="AQ2040">
        <v>63.83</v>
      </c>
      <c r="AR2040">
        <v>74.75</v>
      </c>
      <c r="AS2040">
        <v>68.03</v>
      </c>
      <c r="AT2040">
        <v>62.7256</v>
      </c>
      <c r="AU2040">
        <v>0</v>
      </c>
      <c r="AV2040">
        <v>0</v>
      </c>
      <c r="AW2040">
        <v>0</v>
      </c>
      <c r="AX2040">
        <v>30.6</v>
      </c>
      <c r="AY2040">
        <v>65.61</v>
      </c>
      <c r="AZ2040">
        <v>79.58</v>
      </c>
      <c r="BA2040">
        <v>61.82</v>
      </c>
      <c r="BB2040">
        <v>56.986600000000003</v>
      </c>
      <c r="BC2040">
        <v>0</v>
      </c>
      <c r="BD2040">
        <v>0</v>
      </c>
      <c r="BE2040">
        <v>0</v>
      </c>
      <c r="BF2040">
        <v>66.94</v>
      </c>
      <c r="BG2040">
        <v>87.38</v>
      </c>
      <c r="BH2040">
        <v>92.17</v>
      </c>
      <c r="BI2040">
        <v>88.91</v>
      </c>
      <c r="BJ2040">
        <v>87.831599999999995</v>
      </c>
      <c r="BK2040">
        <v>1</v>
      </c>
      <c r="BL2040">
        <v>0</v>
      </c>
      <c r="BM2040">
        <v>1</v>
      </c>
      <c r="BN2040">
        <v>34.700000000000003</v>
      </c>
      <c r="BO2040">
        <v>71.8</v>
      </c>
      <c r="BP2040">
        <v>85.67</v>
      </c>
      <c r="BQ2040">
        <v>68.400000000000006</v>
      </c>
      <c r="BR2040">
        <v>55.238</v>
      </c>
      <c r="BS2040">
        <v>0</v>
      </c>
      <c r="BT2040">
        <v>0</v>
      </c>
      <c r="BU2040">
        <v>0</v>
      </c>
      <c r="BV2040">
        <v>5</v>
      </c>
      <c r="BW2040">
        <v>11</v>
      </c>
    </row>
    <row r="2041" spans="1:75" x14ac:dyDescent="0.3">
      <c r="A2041">
        <v>2021</v>
      </c>
      <c r="B2041">
        <v>390111</v>
      </c>
      <c r="C2041">
        <f>VLOOKUP(B2041,'PF Hospitals'!$A$2:$J$3113,10,0)</f>
        <v>3</v>
      </c>
      <c r="D2041" t="s">
        <v>6172</v>
      </c>
      <c r="E2041" t="s">
        <v>6173</v>
      </c>
      <c r="F2041" t="s">
        <v>4112</v>
      </c>
      <c r="G2041" t="s">
        <v>6008</v>
      </c>
      <c r="H2041">
        <v>19104</v>
      </c>
      <c r="I2041" t="s">
        <v>6036</v>
      </c>
      <c r="J2041">
        <v>42.06</v>
      </c>
      <c r="K2041">
        <v>79.06</v>
      </c>
      <c r="L2041">
        <v>87.36</v>
      </c>
      <c r="M2041">
        <v>86.37</v>
      </c>
      <c r="N2041">
        <v>87.6096</v>
      </c>
      <c r="O2041">
        <v>10</v>
      </c>
      <c r="P2041">
        <v>9</v>
      </c>
      <c r="Q2041">
        <v>10</v>
      </c>
      <c r="R2041">
        <v>41.99</v>
      </c>
      <c r="S2041">
        <v>79.91</v>
      </c>
      <c r="T2041">
        <v>88.1</v>
      </c>
      <c r="U2041">
        <v>83.53</v>
      </c>
      <c r="V2041">
        <v>83.592600000000004</v>
      </c>
      <c r="W2041">
        <v>5</v>
      </c>
      <c r="X2041">
        <v>0</v>
      </c>
      <c r="Y2041">
        <v>5</v>
      </c>
      <c r="Z2041">
        <v>33.89</v>
      </c>
      <c r="AA2041">
        <v>65.77</v>
      </c>
      <c r="AB2041">
        <v>81</v>
      </c>
      <c r="AC2041">
        <v>70.540000000000006</v>
      </c>
      <c r="AD2041">
        <v>72.193399999999997</v>
      </c>
      <c r="AE2041">
        <v>4</v>
      </c>
      <c r="AF2041">
        <v>1</v>
      </c>
      <c r="AG2041">
        <v>4</v>
      </c>
      <c r="AH2041">
        <v>6.53</v>
      </c>
      <c r="AI2041">
        <v>51.87</v>
      </c>
      <c r="AJ2041">
        <v>63.32</v>
      </c>
      <c r="AK2041">
        <v>59.23</v>
      </c>
      <c r="AL2041">
        <v>61.436100000000003</v>
      </c>
      <c r="AM2041">
        <v>8</v>
      </c>
      <c r="AN2041">
        <v>5</v>
      </c>
      <c r="AO2041">
        <v>8</v>
      </c>
      <c r="AP2041">
        <v>33.19</v>
      </c>
      <c r="AQ2041">
        <v>63.83</v>
      </c>
      <c r="AR2041">
        <v>74.75</v>
      </c>
      <c r="AS2041">
        <v>68.180000000000007</v>
      </c>
      <c r="AT2041">
        <v>68.680599999999998</v>
      </c>
      <c r="AU2041">
        <v>4</v>
      </c>
      <c r="AV2041">
        <v>0</v>
      </c>
      <c r="AW2041">
        <v>4</v>
      </c>
      <c r="AX2041">
        <v>30.6</v>
      </c>
      <c r="AY2041">
        <v>65.61</v>
      </c>
      <c r="AZ2041">
        <v>79.58</v>
      </c>
      <c r="BA2041">
        <v>58.15</v>
      </c>
      <c r="BB2041">
        <v>56.031199999999998</v>
      </c>
      <c r="BC2041">
        <v>0</v>
      </c>
      <c r="BD2041">
        <v>0</v>
      </c>
      <c r="BE2041">
        <v>0</v>
      </c>
      <c r="BF2041">
        <v>66.94</v>
      </c>
      <c r="BG2041">
        <v>87.38</v>
      </c>
      <c r="BH2041">
        <v>92.17</v>
      </c>
      <c r="BI2041">
        <v>92.06</v>
      </c>
      <c r="BJ2041">
        <v>90.790899999999993</v>
      </c>
      <c r="BK2041">
        <v>7</v>
      </c>
      <c r="BL2041">
        <v>0</v>
      </c>
      <c r="BM2041">
        <v>7</v>
      </c>
      <c r="BN2041">
        <v>34.700000000000003</v>
      </c>
      <c r="BO2041">
        <v>71.8</v>
      </c>
      <c r="BP2041">
        <v>85.67</v>
      </c>
      <c r="BQ2041">
        <v>79.930000000000007</v>
      </c>
      <c r="BR2041">
        <v>79.771199999999993</v>
      </c>
      <c r="BS2041">
        <v>6</v>
      </c>
      <c r="BT2041">
        <v>0</v>
      </c>
      <c r="BU2041">
        <v>6</v>
      </c>
      <c r="BV2041">
        <v>44</v>
      </c>
      <c r="BW2041">
        <v>14</v>
      </c>
    </row>
    <row r="2042" spans="1:75" x14ac:dyDescent="0.3">
      <c r="A2042">
        <v>2021</v>
      </c>
      <c r="B2042">
        <v>390112</v>
      </c>
      <c r="C2042">
        <f>VLOOKUP(B2042,'PF Hospitals'!$A$2:$J$3113,10,0)</f>
        <v>4</v>
      </c>
      <c r="D2042" t="s">
        <v>6174</v>
      </c>
      <c r="E2042" t="s">
        <v>6175</v>
      </c>
      <c r="F2042" t="s">
        <v>6176</v>
      </c>
      <c r="G2042" t="s">
        <v>6008</v>
      </c>
      <c r="H2042">
        <v>15963</v>
      </c>
      <c r="I2042" t="s">
        <v>4658</v>
      </c>
      <c r="J2042">
        <v>42.06</v>
      </c>
      <c r="K2042">
        <v>79.06</v>
      </c>
      <c r="L2042">
        <v>87.36</v>
      </c>
      <c r="M2042">
        <v>83.37</v>
      </c>
      <c r="N2042">
        <v>84.586699999999993</v>
      </c>
      <c r="O2042">
        <v>6</v>
      </c>
      <c r="P2042">
        <v>3</v>
      </c>
      <c r="Q2042">
        <v>6</v>
      </c>
      <c r="R2042">
        <v>41.99</v>
      </c>
      <c r="S2042">
        <v>79.91</v>
      </c>
      <c r="T2042">
        <v>88.1</v>
      </c>
      <c r="U2042">
        <v>88.79</v>
      </c>
      <c r="V2042">
        <v>86.781700000000001</v>
      </c>
      <c r="W2042">
        <v>8</v>
      </c>
      <c r="X2042">
        <v>0</v>
      </c>
      <c r="Y2042">
        <v>8</v>
      </c>
      <c r="Z2042">
        <v>33.89</v>
      </c>
      <c r="AA2042">
        <v>65.77</v>
      </c>
      <c r="AB2042">
        <v>81</v>
      </c>
      <c r="AC2042">
        <v>76</v>
      </c>
      <c r="AD2042">
        <v>76.378399999999999</v>
      </c>
      <c r="AE2042">
        <v>7</v>
      </c>
      <c r="AF2042">
        <v>0</v>
      </c>
      <c r="AG2042">
        <v>7</v>
      </c>
      <c r="AH2042">
        <v>6.53</v>
      </c>
      <c r="AI2042">
        <v>51.87</v>
      </c>
      <c r="AJ2042">
        <v>63.32</v>
      </c>
      <c r="AK2042">
        <v>57.15</v>
      </c>
      <c r="AL2042">
        <v>54.427300000000002</v>
      </c>
      <c r="AM2042">
        <v>3</v>
      </c>
      <c r="AN2042">
        <v>0</v>
      </c>
      <c r="AO2042">
        <v>3</v>
      </c>
      <c r="AP2042">
        <v>33.19</v>
      </c>
      <c r="AQ2042">
        <v>63.83</v>
      </c>
      <c r="AR2042">
        <v>74.75</v>
      </c>
      <c r="AS2042">
        <v>68.239999999999995</v>
      </c>
      <c r="AT2042">
        <v>67.433499999999995</v>
      </c>
      <c r="AU2042">
        <v>3</v>
      </c>
      <c r="AV2042">
        <v>0</v>
      </c>
      <c r="AW2042">
        <v>3</v>
      </c>
      <c r="AX2042">
        <v>30.6</v>
      </c>
      <c r="AY2042">
        <v>65.61</v>
      </c>
      <c r="AZ2042">
        <v>79.58</v>
      </c>
      <c r="BA2042">
        <v>69.17</v>
      </c>
      <c r="BB2042">
        <v>72.879499999999993</v>
      </c>
      <c r="BC2042">
        <v>5</v>
      </c>
      <c r="BD2042">
        <v>3</v>
      </c>
      <c r="BE2042">
        <v>5</v>
      </c>
      <c r="BF2042">
        <v>66.94</v>
      </c>
      <c r="BG2042">
        <v>87.38</v>
      </c>
      <c r="BH2042">
        <v>92.17</v>
      </c>
      <c r="BI2042">
        <v>89.43</v>
      </c>
      <c r="BJ2042">
        <v>88.020899999999997</v>
      </c>
      <c r="BK2042">
        <v>2</v>
      </c>
      <c r="BL2042">
        <v>0</v>
      </c>
      <c r="BM2042">
        <v>2</v>
      </c>
      <c r="BN2042">
        <v>34.700000000000003</v>
      </c>
      <c r="BO2042">
        <v>71.8</v>
      </c>
      <c r="BP2042">
        <v>85.67</v>
      </c>
      <c r="BQ2042">
        <v>74.88</v>
      </c>
      <c r="BR2042">
        <v>76.241500000000002</v>
      </c>
      <c r="BS2042">
        <v>3</v>
      </c>
      <c r="BT2042">
        <v>1</v>
      </c>
      <c r="BU2042">
        <v>3</v>
      </c>
      <c r="BV2042">
        <v>37</v>
      </c>
      <c r="BW2042">
        <v>20</v>
      </c>
    </row>
    <row r="2043" spans="1:75" x14ac:dyDescent="0.3">
      <c r="A2043">
        <v>2021</v>
      </c>
      <c r="B2043">
        <v>390113</v>
      </c>
      <c r="C2043">
        <f>VLOOKUP(B2043,'PF Hospitals'!$A$2:$J$3113,10,0)</f>
        <v>3</v>
      </c>
      <c r="D2043" t="s">
        <v>6177</v>
      </c>
      <c r="E2043" t="s">
        <v>6178</v>
      </c>
      <c r="F2043" t="s">
        <v>6179</v>
      </c>
      <c r="G2043" t="s">
        <v>6008</v>
      </c>
      <c r="H2043">
        <v>16335</v>
      </c>
      <c r="I2043" t="s">
        <v>3021</v>
      </c>
      <c r="J2043">
        <v>42.06</v>
      </c>
      <c r="K2043">
        <v>79.06</v>
      </c>
      <c r="L2043">
        <v>87.36</v>
      </c>
      <c r="M2043">
        <v>82.64</v>
      </c>
      <c r="N2043">
        <v>86.498400000000004</v>
      </c>
      <c r="O2043">
        <v>9</v>
      </c>
      <c r="P2043">
        <v>8</v>
      </c>
      <c r="Q2043">
        <v>9</v>
      </c>
      <c r="R2043">
        <v>41.99</v>
      </c>
      <c r="S2043">
        <v>79.91</v>
      </c>
      <c r="T2043">
        <v>88.1</v>
      </c>
      <c r="U2043">
        <v>80.58</v>
      </c>
      <c r="V2043">
        <v>81.959800000000001</v>
      </c>
      <c r="W2043">
        <v>3</v>
      </c>
      <c r="X2043">
        <v>1</v>
      </c>
      <c r="Y2043">
        <v>3</v>
      </c>
      <c r="Z2043">
        <v>33.89</v>
      </c>
      <c r="AA2043">
        <v>65.77</v>
      </c>
      <c r="AB2043">
        <v>81</v>
      </c>
      <c r="AC2043">
        <v>69.17</v>
      </c>
      <c r="AD2043">
        <v>74.8583</v>
      </c>
      <c r="AE2043">
        <v>6</v>
      </c>
      <c r="AF2043">
        <v>4</v>
      </c>
      <c r="AG2043">
        <v>6</v>
      </c>
      <c r="AH2043">
        <v>6.53</v>
      </c>
      <c r="AI2043">
        <v>51.87</v>
      </c>
      <c r="AJ2043">
        <v>63.32</v>
      </c>
      <c r="AK2043">
        <v>50.29</v>
      </c>
      <c r="AL2043">
        <v>52.6051</v>
      </c>
      <c r="AM2043">
        <v>1</v>
      </c>
      <c r="AN2043">
        <v>1</v>
      </c>
      <c r="AO2043">
        <v>1</v>
      </c>
      <c r="AP2043">
        <v>33.19</v>
      </c>
      <c r="AQ2043">
        <v>63.83</v>
      </c>
      <c r="AR2043">
        <v>74.75</v>
      </c>
      <c r="AS2043">
        <v>62.09</v>
      </c>
      <c r="AT2043">
        <v>64.897900000000007</v>
      </c>
      <c r="AU2043">
        <v>1</v>
      </c>
      <c r="AV2043">
        <v>2</v>
      </c>
      <c r="AW2043">
        <v>2</v>
      </c>
      <c r="AX2043">
        <v>30.6</v>
      </c>
      <c r="AY2043">
        <v>65.61</v>
      </c>
      <c r="AZ2043">
        <v>79.58</v>
      </c>
      <c r="BA2043">
        <v>62.73</v>
      </c>
      <c r="BB2043">
        <v>63.722799999999999</v>
      </c>
      <c r="BC2043">
        <v>0</v>
      </c>
      <c r="BD2043">
        <v>0</v>
      </c>
      <c r="BE2043">
        <v>0</v>
      </c>
      <c r="BF2043">
        <v>66.94</v>
      </c>
      <c r="BG2043">
        <v>87.38</v>
      </c>
      <c r="BH2043">
        <v>92.17</v>
      </c>
      <c r="BI2043">
        <v>89.03</v>
      </c>
      <c r="BJ2043">
        <v>87.7727</v>
      </c>
      <c r="BK2043">
        <v>1</v>
      </c>
      <c r="BL2043">
        <v>0</v>
      </c>
      <c r="BM2043">
        <v>1</v>
      </c>
      <c r="BN2043">
        <v>34.700000000000003</v>
      </c>
      <c r="BO2043">
        <v>71.8</v>
      </c>
      <c r="BP2043">
        <v>85.67</v>
      </c>
      <c r="BQ2043">
        <v>68.739999999999995</v>
      </c>
      <c r="BR2043">
        <v>74.709800000000001</v>
      </c>
      <c r="BS2043">
        <v>2</v>
      </c>
      <c r="BT2043">
        <v>3</v>
      </c>
      <c r="BU2043">
        <v>3</v>
      </c>
      <c r="BV2043">
        <v>25</v>
      </c>
      <c r="BW2043">
        <v>18</v>
      </c>
    </row>
    <row r="2044" spans="1:75" x14ac:dyDescent="0.3">
      <c r="A2044">
        <v>2021</v>
      </c>
      <c r="B2044">
        <v>390114</v>
      </c>
      <c r="C2044">
        <f>VLOOKUP(B2044,'PF Hospitals'!$A$2:$J$3113,10,0)</f>
        <v>3</v>
      </c>
      <c r="D2044" t="s">
        <v>6180</v>
      </c>
      <c r="E2044" t="s">
        <v>6181</v>
      </c>
      <c r="F2044" t="s">
        <v>6041</v>
      </c>
      <c r="G2044" t="s">
        <v>6008</v>
      </c>
      <c r="H2044">
        <v>15213</v>
      </c>
      <c r="I2044" t="s">
        <v>6013</v>
      </c>
      <c r="J2044">
        <v>42.06</v>
      </c>
      <c r="K2044">
        <v>79.06</v>
      </c>
      <c r="L2044">
        <v>87.36</v>
      </c>
      <c r="M2044">
        <v>79.12</v>
      </c>
      <c r="N2044">
        <v>83.377499999999998</v>
      </c>
      <c r="O2044">
        <v>5</v>
      </c>
      <c r="P2044">
        <v>5</v>
      </c>
      <c r="Q2044">
        <v>5</v>
      </c>
      <c r="R2044">
        <v>41.99</v>
      </c>
      <c r="S2044">
        <v>79.91</v>
      </c>
      <c r="T2044">
        <v>88.1</v>
      </c>
      <c r="U2044">
        <v>80.739999999999995</v>
      </c>
      <c r="V2044">
        <v>83.018000000000001</v>
      </c>
      <c r="W2044">
        <v>4</v>
      </c>
      <c r="X2044">
        <v>3</v>
      </c>
      <c r="Y2044">
        <v>4</v>
      </c>
      <c r="Z2044">
        <v>33.89</v>
      </c>
      <c r="AA2044">
        <v>65.77</v>
      </c>
      <c r="AB2044">
        <v>81</v>
      </c>
      <c r="AC2044">
        <v>61.91</v>
      </c>
      <c r="AD2044">
        <v>66.953599999999994</v>
      </c>
      <c r="AE2044">
        <v>1</v>
      </c>
      <c r="AF2044">
        <v>2</v>
      </c>
      <c r="AG2044">
        <v>2</v>
      </c>
      <c r="AH2044">
        <v>6.53</v>
      </c>
      <c r="AI2044">
        <v>51.87</v>
      </c>
      <c r="AJ2044">
        <v>63.32</v>
      </c>
      <c r="AK2044">
        <v>54.03</v>
      </c>
      <c r="AL2044">
        <v>56.6858</v>
      </c>
      <c r="AM2044">
        <v>4</v>
      </c>
      <c r="AN2044">
        <v>2</v>
      </c>
      <c r="AO2044">
        <v>4</v>
      </c>
      <c r="AP2044">
        <v>33.19</v>
      </c>
      <c r="AQ2044">
        <v>63.83</v>
      </c>
      <c r="AR2044">
        <v>74.75</v>
      </c>
      <c r="AS2044">
        <v>64.27</v>
      </c>
      <c r="AT2044">
        <v>64.402600000000007</v>
      </c>
      <c r="AU2044">
        <v>1</v>
      </c>
      <c r="AV2044">
        <v>0</v>
      </c>
      <c r="AW2044">
        <v>1</v>
      </c>
      <c r="AX2044">
        <v>30.6</v>
      </c>
      <c r="AY2044">
        <v>65.61</v>
      </c>
      <c r="AZ2044">
        <v>79.58</v>
      </c>
      <c r="BA2044">
        <v>60.65</v>
      </c>
      <c r="BB2044">
        <v>68.113</v>
      </c>
      <c r="BC2044">
        <v>2</v>
      </c>
      <c r="BD2044">
        <v>3</v>
      </c>
      <c r="BE2044">
        <v>3</v>
      </c>
      <c r="BF2044">
        <v>66.94</v>
      </c>
      <c r="BG2044">
        <v>87.38</v>
      </c>
      <c r="BH2044">
        <v>92.17</v>
      </c>
      <c r="BI2044">
        <v>88.43</v>
      </c>
      <c r="BJ2044">
        <v>89.284599999999998</v>
      </c>
      <c r="BK2044">
        <v>4</v>
      </c>
      <c r="BL2044">
        <v>2</v>
      </c>
      <c r="BM2044">
        <v>4</v>
      </c>
      <c r="BN2044">
        <v>34.700000000000003</v>
      </c>
      <c r="BO2044">
        <v>71.8</v>
      </c>
      <c r="BP2044">
        <v>85.67</v>
      </c>
      <c r="BQ2044">
        <v>76.010000000000005</v>
      </c>
      <c r="BR2044">
        <v>77.701700000000002</v>
      </c>
      <c r="BS2044">
        <v>4</v>
      </c>
      <c r="BT2044">
        <v>1</v>
      </c>
      <c r="BU2044">
        <v>4</v>
      </c>
      <c r="BV2044">
        <v>27</v>
      </c>
      <c r="BW2044">
        <v>20</v>
      </c>
    </row>
    <row r="2045" spans="1:75" x14ac:dyDescent="0.3">
      <c r="A2045">
        <v>2021</v>
      </c>
      <c r="B2045">
        <v>390115</v>
      </c>
      <c r="C2045">
        <f>VLOOKUP(B2045,'PF Hospitals'!$A$2:$J$3113,10,0)</f>
        <v>2</v>
      </c>
      <c r="D2045" t="s">
        <v>6182</v>
      </c>
      <c r="E2045" t="s">
        <v>6183</v>
      </c>
      <c r="F2045" t="s">
        <v>4112</v>
      </c>
      <c r="G2045" t="s">
        <v>6008</v>
      </c>
      <c r="H2045">
        <v>19114</v>
      </c>
      <c r="I2045" t="s">
        <v>6036</v>
      </c>
      <c r="J2045">
        <v>42.06</v>
      </c>
      <c r="K2045">
        <v>79.06</v>
      </c>
      <c r="L2045">
        <v>87.36</v>
      </c>
      <c r="M2045">
        <v>78.75</v>
      </c>
      <c r="N2045">
        <v>81.545599999999993</v>
      </c>
      <c r="O2045">
        <v>3</v>
      </c>
      <c r="P2045">
        <v>3</v>
      </c>
      <c r="Q2045">
        <v>3</v>
      </c>
      <c r="R2045">
        <v>41.99</v>
      </c>
      <c r="S2045">
        <v>79.91</v>
      </c>
      <c r="T2045">
        <v>88.1</v>
      </c>
      <c r="U2045">
        <v>74.53</v>
      </c>
      <c r="V2045">
        <v>77.629400000000004</v>
      </c>
      <c r="W2045">
        <v>0</v>
      </c>
      <c r="X2045">
        <v>2</v>
      </c>
      <c r="Y2045">
        <v>2</v>
      </c>
      <c r="Z2045">
        <v>33.89</v>
      </c>
      <c r="AA2045">
        <v>65.77</v>
      </c>
      <c r="AB2045">
        <v>81</v>
      </c>
      <c r="AC2045">
        <v>64.73</v>
      </c>
      <c r="AD2045">
        <v>67.352999999999994</v>
      </c>
      <c r="AE2045">
        <v>1</v>
      </c>
      <c r="AF2045">
        <v>1</v>
      </c>
      <c r="AG2045">
        <v>1</v>
      </c>
      <c r="AH2045">
        <v>6.53</v>
      </c>
      <c r="AI2045">
        <v>51.87</v>
      </c>
      <c r="AJ2045">
        <v>63.32</v>
      </c>
      <c r="AK2045">
        <v>47.13</v>
      </c>
      <c r="AL2045">
        <v>49.02</v>
      </c>
      <c r="AM2045">
        <v>0</v>
      </c>
      <c r="AN2045">
        <v>1</v>
      </c>
      <c r="AO2045">
        <v>1</v>
      </c>
      <c r="AP2045">
        <v>33.19</v>
      </c>
      <c r="AQ2045">
        <v>63.83</v>
      </c>
      <c r="AR2045">
        <v>74.75</v>
      </c>
      <c r="AS2045">
        <v>61.03</v>
      </c>
      <c r="AT2045">
        <v>62.430500000000002</v>
      </c>
      <c r="AU2045">
        <v>0</v>
      </c>
      <c r="AV2045">
        <v>1</v>
      </c>
      <c r="AW2045">
        <v>1</v>
      </c>
      <c r="AX2045">
        <v>30.6</v>
      </c>
      <c r="AY2045">
        <v>65.61</v>
      </c>
      <c r="AZ2045">
        <v>79.58</v>
      </c>
      <c r="BA2045">
        <v>55.94</v>
      </c>
      <c r="BB2045">
        <v>58.643599999999999</v>
      </c>
      <c r="BC2045">
        <v>0</v>
      </c>
      <c r="BD2045">
        <v>1</v>
      </c>
      <c r="BE2045">
        <v>1</v>
      </c>
      <c r="BF2045">
        <v>66.94</v>
      </c>
      <c r="BG2045">
        <v>87.38</v>
      </c>
      <c r="BH2045">
        <v>92.17</v>
      </c>
      <c r="BI2045">
        <v>83.43</v>
      </c>
      <c r="BJ2045">
        <v>83.799800000000005</v>
      </c>
      <c r="BK2045">
        <v>0</v>
      </c>
      <c r="BL2045">
        <v>0</v>
      </c>
      <c r="BM2045">
        <v>0</v>
      </c>
      <c r="BN2045">
        <v>34.700000000000003</v>
      </c>
      <c r="BO2045">
        <v>71.8</v>
      </c>
      <c r="BP2045">
        <v>85.67</v>
      </c>
      <c r="BQ2045">
        <v>66.45</v>
      </c>
      <c r="BR2045">
        <v>67.322500000000005</v>
      </c>
      <c r="BS2045">
        <v>0</v>
      </c>
      <c r="BT2045">
        <v>0</v>
      </c>
      <c r="BU2045">
        <v>0</v>
      </c>
      <c r="BV2045">
        <v>9</v>
      </c>
      <c r="BW2045">
        <v>16</v>
      </c>
    </row>
    <row r="2046" spans="1:75" hidden="1" x14ac:dyDescent="0.3">
      <c r="A2046">
        <v>2021</v>
      </c>
      <c r="B2046">
        <v>390116</v>
      </c>
      <c r="C2046" t="e">
        <f>VLOOKUP(B2046,'PF Hospitals'!$A$2:$J$3113,10,0)</f>
        <v>#N/A</v>
      </c>
      <c r="D2046" t="s">
        <v>6184</v>
      </c>
      <c r="E2046" t="s">
        <v>6185</v>
      </c>
      <c r="F2046" t="s">
        <v>6186</v>
      </c>
      <c r="G2046" t="s">
        <v>6008</v>
      </c>
      <c r="H2046">
        <v>19401</v>
      </c>
      <c r="I2046" t="s">
        <v>114</v>
      </c>
      <c r="J2046">
        <v>42.06</v>
      </c>
      <c r="K2046">
        <v>79.06</v>
      </c>
      <c r="L2046">
        <v>87.36</v>
      </c>
      <c r="M2046">
        <v>70.11</v>
      </c>
      <c r="N2046">
        <v>72.964500000000001</v>
      </c>
      <c r="O2046">
        <v>0</v>
      </c>
      <c r="P2046">
        <v>1</v>
      </c>
      <c r="Q2046">
        <v>1</v>
      </c>
      <c r="R2046">
        <v>41.99</v>
      </c>
      <c r="S2046">
        <v>79.91</v>
      </c>
      <c r="T2046">
        <v>88.1</v>
      </c>
      <c r="U2046">
        <v>73.64</v>
      </c>
      <c r="V2046">
        <v>74.1327</v>
      </c>
      <c r="W2046">
        <v>0</v>
      </c>
      <c r="X2046">
        <v>0</v>
      </c>
      <c r="Y2046">
        <v>0</v>
      </c>
      <c r="Z2046">
        <v>33.89</v>
      </c>
      <c r="AA2046">
        <v>65.77</v>
      </c>
      <c r="AB2046">
        <v>81</v>
      </c>
      <c r="AC2046">
        <v>53.76</v>
      </c>
      <c r="AD2046">
        <v>61.7498</v>
      </c>
      <c r="AE2046">
        <v>0</v>
      </c>
      <c r="AF2046">
        <v>2</v>
      </c>
      <c r="AG2046">
        <v>2</v>
      </c>
      <c r="AH2046">
        <v>6.53</v>
      </c>
      <c r="AI2046">
        <v>51.87</v>
      </c>
      <c r="AJ2046">
        <v>63.32</v>
      </c>
      <c r="AK2046">
        <v>44.86</v>
      </c>
      <c r="AL2046">
        <v>45.371099999999998</v>
      </c>
      <c r="AM2046">
        <v>0</v>
      </c>
      <c r="AN2046">
        <v>0</v>
      </c>
      <c r="AO2046">
        <v>0</v>
      </c>
      <c r="AP2046">
        <v>33.19</v>
      </c>
      <c r="AQ2046">
        <v>63.83</v>
      </c>
      <c r="AR2046">
        <v>74.75</v>
      </c>
      <c r="AS2046">
        <v>59.59</v>
      </c>
      <c r="AT2046">
        <v>59.2958</v>
      </c>
      <c r="AU2046">
        <v>0</v>
      </c>
      <c r="AV2046">
        <v>0</v>
      </c>
      <c r="AW2046">
        <v>0</v>
      </c>
      <c r="AX2046">
        <v>30.6</v>
      </c>
      <c r="AY2046">
        <v>65.61</v>
      </c>
      <c r="AZ2046">
        <v>79.58</v>
      </c>
      <c r="BA2046">
        <v>57.34</v>
      </c>
      <c r="BB2046">
        <v>62.713799999999999</v>
      </c>
      <c r="BC2046">
        <v>0</v>
      </c>
      <c r="BD2046">
        <v>2</v>
      </c>
      <c r="BE2046">
        <v>2</v>
      </c>
      <c r="BF2046">
        <v>66.94</v>
      </c>
      <c r="BG2046">
        <v>87.38</v>
      </c>
      <c r="BH2046">
        <v>92.17</v>
      </c>
      <c r="BI2046">
        <v>82.64</v>
      </c>
      <c r="BJ2046">
        <v>82.156300000000002</v>
      </c>
      <c r="BK2046">
        <v>0</v>
      </c>
      <c r="BL2046">
        <v>0</v>
      </c>
      <c r="BM2046">
        <v>0</v>
      </c>
      <c r="BN2046">
        <v>34.700000000000003</v>
      </c>
      <c r="BO2046">
        <v>71.8</v>
      </c>
      <c r="BP2046">
        <v>85.67</v>
      </c>
      <c r="BQ2046">
        <v>61.31</v>
      </c>
      <c r="BR2046">
        <v>55.4602</v>
      </c>
      <c r="BS2046">
        <v>0</v>
      </c>
      <c r="BT2046">
        <v>0</v>
      </c>
      <c r="BU2046">
        <v>0</v>
      </c>
      <c r="BV2046">
        <v>5</v>
      </c>
      <c r="BW2046">
        <v>11</v>
      </c>
    </row>
    <row r="2047" spans="1:75" x14ac:dyDescent="0.3">
      <c r="A2047">
        <v>2021</v>
      </c>
      <c r="B2047">
        <v>390117</v>
      </c>
      <c r="C2047">
        <f>VLOOKUP(B2047,'PF Hospitals'!$A$2:$J$3113,10,0)</f>
        <v>3</v>
      </c>
      <c r="D2047" t="s">
        <v>6187</v>
      </c>
      <c r="E2047" t="s">
        <v>6188</v>
      </c>
      <c r="F2047" t="s">
        <v>6189</v>
      </c>
      <c r="G2047" t="s">
        <v>6008</v>
      </c>
      <c r="H2047">
        <v>15537</v>
      </c>
      <c r="I2047" t="s">
        <v>6190</v>
      </c>
      <c r="J2047">
        <v>42.06</v>
      </c>
      <c r="K2047">
        <v>79.06</v>
      </c>
      <c r="L2047">
        <v>87.36</v>
      </c>
      <c r="M2047">
        <v>83.59</v>
      </c>
      <c r="N2047">
        <v>85.030299999999997</v>
      </c>
      <c r="O2047">
        <v>7</v>
      </c>
      <c r="P2047">
        <v>3</v>
      </c>
      <c r="Q2047">
        <v>7</v>
      </c>
      <c r="R2047">
        <v>41.99</v>
      </c>
      <c r="S2047">
        <v>79.91</v>
      </c>
      <c r="T2047">
        <v>88.1</v>
      </c>
      <c r="U2047">
        <v>82.03</v>
      </c>
      <c r="V2047">
        <v>81.681200000000004</v>
      </c>
      <c r="W2047">
        <v>2</v>
      </c>
      <c r="X2047">
        <v>0</v>
      </c>
      <c r="Y2047">
        <v>2</v>
      </c>
      <c r="Z2047">
        <v>33.89</v>
      </c>
      <c r="AA2047">
        <v>65.77</v>
      </c>
      <c r="AB2047">
        <v>81</v>
      </c>
      <c r="AC2047">
        <v>73.430000000000007</v>
      </c>
      <c r="AD2047">
        <v>76.17</v>
      </c>
      <c r="AE2047">
        <v>7</v>
      </c>
      <c r="AF2047">
        <v>3</v>
      </c>
      <c r="AG2047">
        <v>7</v>
      </c>
      <c r="AH2047">
        <v>6.53</v>
      </c>
      <c r="AI2047">
        <v>51.87</v>
      </c>
      <c r="AJ2047">
        <v>63.32</v>
      </c>
      <c r="AK2047">
        <v>48.4</v>
      </c>
      <c r="AL2047">
        <v>57.591200000000001</v>
      </c>
      <c r="AM2047">
        <v>5</v>
      </c>
      <c r="AN2047">
        <v>6</v>
      </c>
      <c r="AO2047">
        <v>6</v>
      </c>
      <c r="AP2047">
        <v>33.19</v>
      </c>
      <c r="AQ2047">
        <v>63.83</v>
      </c>
      <c r="AR2047">
        <v>74.75</v>
      </c>
      <c r="AS2047">
        <v>65.42</v>
      </c>
      <c r="AT2047">
        <v>69.5839</v>
      </c>
      <c r="AU2047">
        <v>5</v>
      </c>
      <c r="AV2047">
        <v>4</v>
      </c>
      <c r="AW2047">
        <v>5</v>
      </c>
      <c r="AX2047">
        <v>30.6</v>
      </c>
      <c r="AY2047">
        <v>65.61</v>
      </c>
      <c r="AZ2047">
        <v>79.58</v>
      </c>
      <c r="BA2047">
        <v>65.010000000000005</v>
      </c>
      <c r="BB2047">
        <v>68.043700000000001</v>
      </c>
      <c r="BC2047">
        <v>2</v>
      </c>
      <c r="BD2047">
        <v>2</v>
      </c>
      <c r="BE2047">
        <v>2</v>
      </c>
      <c r="BF2047">
        <v>66.94</v>
      </c>
      <c r="BG2047">
        <v>87.38</v>
      </c>
      <c r="BH2047">
        <v>92.17</v>
      </c>
      <c r="BI2047">
        <v>90.6</v>
      </c>
      <c r="BJ2047">
        <v>91.322800000000001</v>
      </c>
      <c r="BK2047">
        <v>8</v>
      </c>
      <c r="BL2047">
        <v>4</v>
      </c>
      <c r="BM2047">
        <v>8</v>
      </c>
      <c r="BN2047">
        <v>34.700000000000003</v>
      </c>
      <c r="BO2047">
        <v>71.8</v>
      </c>
      <c r="BP2047">
        <v>85.67</v>
      </c>
      <c r="BQ2047">
        <v>68.47</v>
      </c>
      <c r="BR2047">
        <v>72.926699999999997</v>
      </c>
      <c r="BS2047">
        <v>1</v>
      </c>
      <c r="BT2047">
        <v>2</v>
      </c>
      <c r="BU2047">
        <v>2</v>
      </c>
      <c r="BV2047">
        <v>39</v>
      </c>
      <c r="BW2047">
        <v>20</v>
      </c>
    </row>
    <row r="2048" spans="1:75" x14ac:dyDescent="0.3">
      <c r="A2048">
        <v>2021</v>
      </c>
      <c r="B2048">
        <v>390119</v>
      </c>
      <c r="C2048">
        <f>VLOOKUP(B2048,'PF Hospitals'!$A$2:$J$3113,10,0)</f>
        <v>1</v>
      </c>
      <c r="D2048" t="s">
        <v>6191</v>
      </c>
      <c r="E2048" t="s">
        <v>6192</v>
      </c>
      <c r="F2048" t="s">
        <v>6007</v>
      </c>
      <c r="G2048" t="s">
        <v>6008</v>
      </c>
      <c r="H2048">
        <v>18510</v>
      </c>
      <c r="I2048" t="s">
        <v>6009</v>
      </c>
      <c r="J2048">
        <v>42.06</v>
      </c>
      <c r="K2048">
        <v>79.06</v>
      </c>
      <c r="L2048">
        <v>87.36</v>
      </c>
      <c r="M2048">
        <v>73.459999999999994</v>
      </c>
      <c r="N2048">
        <v>78.834999999999994</v>
      </c>
      <c r="O2048">
        <v>0</v>
      </c>
      <c r="P2048">
        <v>3</v>
      </c>
      <c r="Q2048">
        <v>3</v>
      </c>
      <c r="R2048">
        <v>41.99</v>
      </c>
      <c r="S2048">
        <v>79.91</v>
      </c>
      <c r="T2048">
        <v>88.1</v>
      </c>
      <c r="U2048">
        <v>77.239999999999995</v>
      </c>
      <c r="V2048">
        <v>79.452200000000005</v>
      </c>
      <c r="W2048">
        <v>0</v>
      </c>
      <c r="X2048">
        <v>2</v>
      </c>
      <c r="Y2048">
        <v>2</v>
      </c>
      <c r="Z2048">
        <v>33.89</v>
      </c>
      <c r="AA2048">
        <v>65.77</v>
      </c>
      <c r="AB2048">
        <v>81</v>
      </c>
      <c r="AC2048">
        <v>57.51</v>
      </c>
      <c r="AD2048">
        <v>61.356900000000003</v>
      </c>
      <c r="AE2048">
        <v>0</v>
      </c>
      <c r="AF2048">
        <v>1</v>
      </c>
      <c r="AG2048">
        <v>1</v>
      </c>
      <c r="AH2048">
        <v>6.53</v>
      </c>
      <c r="AI2048">
        <v>51.87</v>
      </c>
      <c r="AJ2048">
        <v>63.32</v>
      </c>
      <c r="AK2048">
        <v>47.57</v>
      </c>
      <c r="AL2048">
        <v>48.4011</v>
      </c>
      <c r="AM2048">
        <v>0</v>
      </c>
      <c r="AN2048">
        <v>0</v>
      </c>
      <c r="AO2048">
        <v>0</v>
      </c>
      <c r="AP2048">
        <v>33.19</v>
      </c>
      <c r="AQ2048">
        <v>63.83</v>
      </c>
      <c r="AR2048">
        <v>74.75</v>
      </c>
      <c r="AS2048">
        <v>56.04</v>
      </c>
      <c r="AT2048">
        <v>61.389699999999998</v>
      </c>
      <c r="AU2048">
        <v>0</v>
      </c>
      <c r="AV2048">
        <v>2</v>
      </c>
      <c r="AW2048">
        <v>2</v>
      </c>
      <c r="AX2048">
        <v>30.6</v>
      </c>
      <c r="AY2048">
        <v>65.61</v>
      </c>
      <c r="AZ2048">
        <v>79.58</v>
      </c>
      <c r="BA2048">
        <v>60.02</v>
      </c>
      <c r="BB2048">
        <v>62.4069</v>
      </c>
      <c r="BC2048">
        <v>0</v>
      </c>
      <c r="BD2048">
        <v>1</v>
      </c>
      <c r="BE2048">
        <v>1</v>
      </c>
      <c r="BF2048">
        <v>66.94</v>
      </c>
      <c r="BG2048">
        <v>87.38</v>
      </c>
      <c r="BH2048">
        <v>92.17</v>
      </c>
      <c r="BI2048">
        <v>86.51</v>
      </c>
      <c r="BJ2048">
        <v>86.263999999999996</v>
      </c>
      <c r="BK2048">
        <v>0</v>
      </c>
      <c r="BL2048">
        <v>0</v>
      </c>
      <c r="BM2048">
        <v>0</v>
      </c>
      <c r="BN2048">
        <v>34.700000000000003</v>
      </c>
      <c r="BO2048">
        <v>71.8</v>
      </c>
      <c r="BP2048">
        <v>85.67</v>
      </c>
      <c r="BQ2048">
        <v>66.040000000000006</v>
      </c>
      <c r="BR2048">
        <v>66.280199999999994</v>
      </c>
      <c r="BS2048">
        <v>0</v>
      </c>
      <c r="BT2048">
        <v>0</v>
      </c>
      <c r="BU2048">
        <v>0</v>
      </c>
      <c r="BV2048">
        <v>9</v>
      </c>
      <c r="BW2048">
        <v>17</v>
      </c>
    </row>
    <row r="2049" spans="1:75" x14ac:dyDescent="0.3">
      <c r="A2049">
        <v>2021</v>
      </c>
      <c r="B2049">
        <v>390123</v>
      </c>
      <c r="C2049">
        <f>VLOOKUP(B2049,'PF Hospitals'!$A$2:$J$3113,10,0)</f>
        <v>1</v>
      </c>
      <c r="D2049" t="s">
        <v>6193</v>
      </c>
      <c r="E2049" t="s">
        <v>6194</v>
      </c>
      <c r="F2049" t="s">
        <v>6195</v>
      </c>
      <c r="G2049" t="s">
        <v>6008</v>
      </c>
      <c r="H2049">
        <v>19464</v>
      </c>
      <c r="I2049" t="s">
        <v>114</v>
      </c>
      <c r="J2049">
        <v>42.06</v>
      </c>
      <c r="K2049">
        <v>79.06</v>
      </c>
      <c r="L2049">
        <v>87.36</v>
      </c>
      <c r="M2049">
        <v>75.36</v>
      </c>
      <c r="N2049">
        <v>77.578800000000001</v>
      </c>
      <c r="O2049">
        <v>0</v>
      </c>
      <c r="P2049">
        <v>1</v>
      </c>
      <c r="Q2049">
        <v>1</v>
      </c>
      <c r="R2049">
        <v>41.99</v>
      </c>
      <c r="S2049">
        <v>79.91</v>
      </c>
      <c r="T2049">
        <v>88.1</v>
      </c>
      <c r="U2049">
        <v>70.84</v>
      </c>
      <c r="V2049">
        <v>72.340800000000002</v>
      </c>
      <c r="W2049">
        <v>0</v>
      </c>
      <c r="X2049">
        <v>0</v>
      </c>
      <c r="Y2049">
        <v>0</v>
      </c>
      <c r="Z2049">
        <v>33.89</v>
      </c>
      <c r="AA2049">
        <v>65.77</v>
      </c>
      <c r="AB2049">
        <v>81</v>
      </c>
      <c r="AC2049">
        <v>62.61</v>
      </c>
      <c r="AD2049">
        <v>62.5702</v>
      </c>
      <c r="AE2049">
        <v>0</v>
      </c>
      <c r="AF2049">
        <v>0</v>
      </c>
      <c r="AG2049">
        <v>0</v>
      </c>
      <c r="AH2049">
        <v>6.53</v>
      </c>
      <c r="AI2049">
        <v>51.87</v>
      </c>
      <c r="AJ2049">
        <v>63.32</v>
      </c>
      <c r="AK2049">
        <v>48.5</v>
      </c>
      <c r="AL2049">
        <v>43.846800000000002</v>
      </c>
      <c r="AM2049">
        <v>0</v>
      </c>
      <c r="AN2049">
        <v>0</v>
      </c>
      <c r="AO2049">
        <v>0</v>
      </c>
      <c r="AP2049">
        <v>33.19</v>
      </c>
      <c r="AQ2049">
        <v>63.83</v>
      </c>
      <c r="AR2049">
        <v>74.75</v>
      </c>
      <c r="AS2049">
        <v>54.99</v>
      </c>
      <c r="AT2049">
        <v>56.584899999999998</v>
      </c>
      <c r="AU2049">
        <v>0</v>
      </c>
      <c r="AV2049">
        <v>0</v>
      </c>
      <c r="AW2049">
        <v>0</v>
      </c>
      <c r="AX2049">
        <v>30.6</v>
      </c>
      <c r="AY2049">
        <v>65.61</v>
      </c>
      <c r="AZ2049">
        <v>79.58</v>
      </c>
      <c r="BA2049">
        <v>57.36</v>
      </c>
      <c r="BB2049">
        <v>55.735100000000003</v>
      </c>
      <c r="BC2049">
        <v>0</v>
      </c>
      <c r="BD2049">
        <v>0</v>
      </c>
      <c r="BE2049">
        <v>0</v>
      </c>
      <c r="BF2049">
        <v>66.94</v>
      </c>
      <c r="BG2049">
        <v>87.38</v>
      </c>
      <c r="BH2049">
        <v>92.17</v>
      </c>
      <c r="BI2049">
        <v>86.86</v>
      </c>
      <c r="BJ2049">
        <v>82.280299999999997</v>
      </c>
      <c r="BK2049">
        <v>0</v>
      </c>
      <c r="BL2049">
        <v>0</v>
      </c>
      <c r="BM2049">
        <v>0</v>
      </c>
      <c r="BN2049">
        <v>34.700000000000003</v>
      </c>
      <c r="BO2049">
        <v>71.8</v>
      </c>
      <c r="BP2049">
        <v>85.67</v>
      </c>
      <c r="BQ2049">
        <v>63.07</v>
      </c>
      <c r="BR2049">
        <v>57.840600000000002</v>
      </c>
      <c r="BS2049">
        <v>0</v>
      </c>
      <c r="BT2049">
        <v>0</v>
      </c>
      <c r="BU2049">
        <v>0</v>
      </c>
      <c r="BV2049">
        <v>1</v>
      </c>
      <c r="BW2049">
        <v>12</v>
      </c>
    </row>
    <row r="2050" spans="1:75" x14ac:dyDescent="0.3">
      <c r="A2050">
        <v>2021</v>
      </c>
      <c r="B2050">
        <v>390125</v>
      </c>
      <c r="C2050">
        <f>VLOOKUP(B2050,'PF Hospitals'!$A$2:$J$3113,10,0)</f>
        <v>4</v>
      </c>
      <c r="D2050" t="s">
        <v>2229</v>
      </c>
      <c r="E2050" t="s">
        <v>6196</v>
      </c>
      <c r="F2050" t="s">
        <v>6197</v>
      </c>
      <c r="G2050" t="s">
        <v>6008</v>
      </c>
      <c r="H2050">
        <v>18431</v>
      </c>
      <c r="I2050" t="s">
        <v>2232</v>
      </c>
      <c r="J2050">
        <v>42.06</v>
      </c>
      <c r="K2050">
        <v>79.06</v>
      </c>
      <c r="L2050">
        <v>87.36</v>
      </c>
      <c r="M2050">
        <v>83.94</v>
      </c>
      <c r="N2050">
        <v>81.167100000000005</v>
      </c>
      <c r="O2050">
        <v>3</v>
      </c>
      <c r="P2050">
        <v>0</v>
      </c>
      <c r="Q2050">
        <v>3</v>
      </c>
      <c r="R2050">
        <v>41.99</v>
      </c>
      <c r="S2050">
        <v>79.91</v>
      </c>
      <c r="T2050">
        <v>88.1</v>
      </c>
      <c r="U2050">
        <v>77.400000000000006</v>
      </c>
      <c r="V2050">
        <v>79.092500000000001</v>
      </c>
      <c r="W2050">
        <v>0</v>
      </c>
      <c r="X2050">
        <v>1</v>
      </c>
      <c r="Y2050">
        <v>1</v>
      </c>
      <c r="Z2050">
        <v>33.89</v>
      </c>
      <c r="AA2050">
        <v>65.77</v>
      </c>
      <c r="AB2050">
        <v>81</v>
      </c>
      <c r="AC2050">
        <v>71.209999999999994</v>
      </c>
      <c r="AD2050">
        <v>71.670500000000004</v>
      </c>
      <c r="AE2050">
        <v>4</v>
      </c>
      <c r="AF2050">
        <v>0</v>
      </c>
      <c r="AG2050">
        <v>4</v>
      </c>
      <c r="AH2050">
        <v>6.53</v>
      </c>
      <c r="AI2050">
        <v>51.87</v>
      </c>
      <c r="AJ2050">
        <v>63.32</v>
      </c>
      <c r="AK2050">
        <v>49.71</v>
      </c>
      <c r="AL2050">
        <v>50.747900000000001</v>
      </c>
      <c r="AM2050">
        <v>0</v>
      </c>
      <c r="AN2050">
        <v>0</v>
      </c>
      <c r="AO2050">
        <v>0</v>
      </c>
      <c r="AP2050">
        <v>33.19</v>
      </c>
      <c r="AQ2050">
        <v>63.83</v>
      </c>
      <c r="AR2050">
        <v>74.75</v>
      </c>
      <c r="AS2050">
        <v>63.83</v>
      </c>
      <c r="AT2050">
        <v>63.561300000000003</v>
      </c>
      <c r="AU2050">
        <v>0</v>
      </c>
      <c r="AV2050">
        <v>0</v>
      </c>
      <c r="AW2050">
        <v>0</v>
      </c>
      <c r="AX2050">
        <v>30.6</v>
      </c>
      <c r="AY2050">
        <v>65.61</v>
      </c>
      <c r="AZ2050">
        <v>79.58</v>
      </c>
      <c r="BA2050">
        <v>61.5</v>
      </c>
      <c r="BB2050">
        <v>66.643299999999996</v>
      </c>
      <c r="BC2050">
        <v>1</v>
      </c>
      <c r="BD2050">
        <v>2</v>
      </c>
      <c r="BE2050">
        <v>2</v>
      </c>
      <c r="BF2050">
        <v>66.94</v>
      </c>
      <c r="BG2050">
        <v>87.38</v>
      </c>
      <c r="BH2050">
        <v>92.17</v>
      </c>
      <c r="BI2050">
        <v>90.46</v>
      </c>
      <c r="BJ2050">
        <v>91.662099999999995</v>
      </c>
      <c r="BK2050">
        <v>9</v>
      </c>
      <c r="BL2050">
        <v>7</v>
      </c>
      <c r="BM2050">
        <v>9</v>
      </c>
      <c r="BN2050">
        <v>34.700000000000003</v>
      </c>
      <c r="BO2050">
        <v>71.8</v>
      </c>
      <c r="BP2050">
        <v>85.67</v>
      </c>
      <c r="BQ2050">
        <v>68.56</v>
      </c>
      <c r="BR2050">
        <v>67.6233</v>
      </c>
      <c r="BS2050">
        <v>0</v>
      </c>
      <c r="BT2050">
        <v>0</v>
      </c>
      <c r="BU2050">
        <v>0</v>
      </c>
      <c r="BV2050">
        <v>19</v>
      </c>
      <c r="BW2050">
        <v>17</v>
      </c>
    </row>
    <row r="2051" spans="1:75" x14ac:dyDescent="0.3">
      <c r="A2051">
        <v>2021</v>
      </c>
      <c r="B2051">
        <v>390127</v>
      </c>
      <c r="C2051">
        <f>VLOOKUP(B2051,'PF Hospitals'!$A$2:$J$3113,10,0)</f>
        <v>3</v>
      </c>
      <c r="D2051" t="s">
        <v>6198</v>
      </c>
      <c r="E2051" t="s">
        <v>6199</v>
      </c>
      <c r="F2051" t="s">
        <v>6200</v>
      </c>
      <c r="G2051" t="s">
        <v>6008</v>
      </c>
      <c r="H2051">
        <v>19460</v>
      </c>
      <c r="I2051" t="s">
        <v>6131</v>
      </c>
      <c r="J2051">
        <v>42.06</v>
      </c>
      <c r="K2051">
        <v>79.06</v>
      </c>
      <c r="L2051">
        <v>87.36</v>
      </c>
      <c r="M2051">
        <v>78.239999999999995</v>
      </c>
      <c r="N2051">
        <v>79.744699999999995</v>
      </c>
      <c r="O2051">
        <v>1</v>
      </c>
      <c r="P2051">
        <v>1</v>
      </c>
      <c r="Q2051">
        <v>1</v>
      </c>
      <c r="R2051">
        <v>41.99</v>
      </c>
      <c r="S2051">
        <v>79.91</v>
      </c>
      <c r="T2051">
        <v>88.1</v>
      </c>
      <c r="U2051">
        <v>74.72</v>
      </c>
      <c r="V2051">
        <v>73.806600000000003</v>
      </c>
      <c r="W2051">
        <v>0</v>
      </c>
      <c r="X2051">
        <v>0</v>
      </c>
      <c r="Y2051">
        <v>0</v>
      </c>
      <c r="Z2051">
        <v>33.89</v>
      </c>
      <c r="AA2051">
        <v>65.77</v>
      </c>
      <c r="AB2051">
        <v>81</v>
      </c>
      <c r="AC2051">
        <v>63.57</v>
      </c>
      <c r="AD2051">
        <v>63.750999999999998</v>
      </c>
      <c r="AE2051">
        <v>0</v>
      </c>
      <c r="AF2051">
        <v>0</v>
      </c>
      <c r="AG2051">
        <v>0</v>
      </c>
      <c r="AH2051">
        <v>6.53</v>
      </c>
      <c r="AI2051">
        <v>51.87</v>
      </c>
      <c r="AJ2051">
        <v>63.32</v>
      </c>
      <c r="AK2051">
        <v>50.04</v>
      </c>
      <c r="AL2051">
        <v>46.3476</v>
      </c>
      <c r="AM2051">
        <v>0</v>
      </c>
      <c r="AN2051">
        <v>0</v>
      </c>
      <c r="AO2051">
        <v>0</v>
      </c>
      <c r="AP2051">
        <v>33.19</v>
      </c>
      <c r="AQ2051">
        <v>63.83</v>
      </c>
      <c r="AR2051">
        <v>74.75</v>
      </c>
      <c r="AS2051">
        <v>63.81</v>
      </c>
      <c r="AT2051">
        <v>62.261800000000001</v>
      </c>
      <c r="AU2051">
        <v>0</v>
      </c>
      <c r="AV2051">
        <v>0</v>
      </c>
      <c r="AW2051">
        <v>0</v>
      </c>
      <c r="AX2051">
        <v>30.6</v>
      </c>
      <c r="AY2051">
        <v>65.61</v>
      </c>
      <c r="AZ2051">
        <v>79.58</v>
      </c>
      <c r="BA2051">
        <v>62.51</v>
      </c>
      <c r="BB2051">
        <v>61.01</v>
      </c>
      <c r="BC2051">
        <v>0</v>
      </c>
      <c r="BD2051">
        <v>0</v>
      </c>
      <c r="BE2051">
        <v>0</v>
      </c>
      <c r="BF2051">
        <v>66.94</v>
      </c>
      <c r="BG2051">
        <v>87.38</v>
      </c>
      <c r="BH2051">
        <v>92.17</v>
      </c>
      <c r="BI2051">
        <v>89.75</v>
      </c>
      <c r="BJ2051">
        <v>83.569400000000002</v>
      </c>
      <c r="BK2051">
        <v>0</v>
      </c>
      <c r="BL2051">
        <v>0</v>
      </c>
      <c r="BM2051">
        <v>0</v>
      </c>
      <c r="BN2051">
        <v>34.700000000000003</v>
      </c>
      <c r="BO2051">
        <v>71.8</v>
      </c>
      <c r="BP2051">
        <v>85.67</v>
      </c>
      <c r="BQ2051">
        <v>72.510000000000005</v>
      </c>
      <c r="BR2051">
        <v>64.456100000000006</v>
      </c>
      <c r="BS2051">
        <v>0</v>
      </c>
      <c r="BT2051">
        <v>0</v>
      </c>
      <c r="BU2051">
        <v>0</v>
      </c>
      <c r="BV2051">
        <v>1</v>
      </c>
      <c r="BW2051">
        <v>16</v>
      </c>
    </row>
    <row r="2052" spans="1:75" x14ac:dyDescent="0.3">
      <c r="A2052">
        <v>2021</v>
      </c>
      <c r="B2052">
        <v>390133</v>
      </c>
      <c r="C2052">
        <f>VLOOKUP(B2052,'PF Hospitals'!$A$2:$J$3113,10,0)</f>
        <v>3</v>
      </c>
      <c r="D2052" t="s">
        <v>6201</v>
      </c>
      <c r="E2052" t="s">
        <v>6202</v>
      </c>
      <c r="F2052" t="s">
        <v>6203</v>
      </c>
      <c r="G2052" t="s">
        <v>6008</v>
      </c>
      <c r="H2052">
        <v>18105</v>
      </c>
      <c r="I2052" t="s">
        <v>6204</v>
      </c>
      <c r="J2052">
        <v>42.06</v>
      </c>
      <c r="K2052">
        <v>79.06</v>
      </c>
      <c r="L2052">
        <v>87.36</v>
      </c>
      <c r="M2052">
        <v>81.489999999999995</v>
      </c>
      <c r="N2052">
        <v>79.641599999999997</v>
      </c>
      <c r="O2052">
        <v>1</v>
      </c>
      <c r="P2052">
        <v>0</v>
      </c>
      <c r="Q2052">
        <v>1</v>
      </c>
      <c r="R2052">
        <v>41.99</v>
      </c>
      <c r="S2052">
        <v>79.91</v>
      </c>
      <c r="T2052">
        <v>88.1</v>
      </c>
      <c r="U2052">
        <v>77.84</v>
      </c>
      <c r="V2052">
        <v>78.109700000000004</v>
      </c>
      <c r="W2052">
        <v>0</v>
      </c>
      <c r="X2052">
        <v>0</v>
      </c>
      <c r="Y2052">
        <v>0</v>
      </c>
      <c r="Z2052">
        <v>33.89</v>
      </c>
      <c r="AA2052">
        <v>65.77</v>
      </c>
      <c r="AB2052">
        <v>81</v>
      </c>
      <c r="AC2052">
        <v>65.72</v>
      </c>
      <c r="AD2052">
        <v>63.279699999999998</v>
      </c>
      <c r="AE2052">
        <v>0</v>
      </c>
      <c r="AF2052">
        <v>0</v>
      </c>
      <c r="AG2052">
        <v>0</v>
      </c>
      <c r="AH2052">
        <v>6.53</v>
      </c>
      <c r="AI2052">
        <v>51.87</v>
      </c>
      <c r="AJ2052">
        <v>63.32</v>
      </c>
      <c r="AK2052">
        <v>53.48</v>
      </c>
      <c r="AL2052">
        <v>51.906700000000001</v>
      </c>
      <c r="AM2052">
        <v>1</v>
      </c>
      <c r="AN2052">
        <v>0</v>
      </c>
      <c r="AO2052">
        <v>1</v>
      </c>
      <c r="AP2052">
        <v>33.19</v>
      </c>
      <c r="AQ2052">
        <v>63.83</v>
      </c>
      <c r="AR2052">
        <v>74.75</v>
      </c>
      <c r="AS2052">
        <v>62.34</v>
      </c>
      <c r="AT2052">
        <v>61.352899999999998</v>
      </c>
      <c r="AU2052">
        <v>0</v>
      </c>
      <c r="AV2052">
        <v>0</v>
      </c>
      <c r="AW2052">
        <v>0</v>
      </c>
      <c r="AX2052">
        <v>30.6</v>
      </c>
      <c r="AY2052">
        <v>65.61</v>
      </c>
      <c r="AZ2052">
        <v>79.58</v>
      </c>
      <c r="BA2052">
        <v>65.42</v>
      </c>
      <c r="BB2052">
        <v>62.429699999999997</v>
      </c>
      <c r="BC2052">
        <v>0</v>
      </c>
      <c r="BD2052">
        <v>0</v>
      </c>
      <c r="BE2052">
        <v>0</v>
      </c>
      <c r="BF2052">
        <v>66.94</v>
      </c>
      <c r="BG2052">
        <v>87.38</v>
      </c>
      <c r="BH2052">
        <v>92.17</v>
      </c>
      <c r="BI2052">
        <v>87.3</v>
      </c>
      <c r="BJ2052">
        <v>87.1965</v>
      </c>
      <c r="BK2052">
        <v>0</v>
      </c>
      <c r="BL2052">
        <v>0</v>
      </c>
      <c r="BM2052">
        <v>0</v>
      </c>
      <c r="BN2052">
        <v>34.700000000000003</v>
      </c>
      <c r="BO2052">
        <v>71.8</v>
      </c>
      <c r="BP2052">
        <v>85.67</v>
      </c>
      <c r="BQ2052">
        <v>74.36</v>
      </c>
      <c r="BR2052">
        <v>72.297799999999995</v>
      </c>
      <c r="BS2052">
        <v>1</v>
      </c>
      <c r="BT2052">
        <v>0</v>
      </c>
      <c r="BU2052">
        <v>1</v>
      </c>
      <c r="BV2052">
        <v>3</v>
      </c>
      <c r="BW2052">
        <v>18</v>
      </c>
    </row>
    <row r="2053" spans="1:75" x14ac:dyDescent="0.3">
      <c r="A2053">
        <v>2021</v>
      </c>
      <c r="B2053">
        <v>390137</v>
      </c>
      <c r="C2053">
        <f>VLOOKUP(B2053,'PF Hospitals'!$A$2:$J$3113,10,0)</f>
        <v>1</v>
      </c>
      <c r="D2053" t="s">
        <v>6205</v>
      </c>
      <c r="E2053" t="s">
        <v>6206</v>
      </c>
      <c r="F2053" t="s">
        <v>6207</v>
      </c>
      <c r="G2053" t="s">
        <v>6008</v>
      </c>
      <c r="H2053">
        <v>18764</v>
      </c>
      <c r="I2053" t="s">
        <v>6208</v>
      </c>
      <c r="J2053">
        <v>42.06</v>
      </c>
      <c r="K2053">
        <v>79.06</v>
      </c>
      <c r="L2053">
        <v>87.36</v>
      </c>
      <c r="M2053">
        <v>76.89</v>
      </c>
      <c r="N2053">
        <v>79.087800000000001</v>
      </c>
      <c r="O2053">
        <v>1</v>
      </c>
      <c r="P2053">
        <v>2</v>
      </c>
      <c r="Q2053">
        <v>2</v>
      </c>
      <c r="R2053">
        <v>41.99</v>
      </c>
      <c r="S2053">
        <v>79.91</v>
      </c>
      <c r="T2053">
        <v>88.1</v>
      </c>
      <c r="U2053">
        <v>77.569999999999993</v>
      </c>
      <c r="V2053">
        <v>81.165800000000004</v>
      </c>
      <c r="W2053">
        <v>2</v>
      </c>
      <c r="X2053">
        <v>3</v>
      </c>
      <c r="Y2053">
        <v>3</v>
      </c>
      <c r="Z2053">
        <v>33.89</v>
      </c>
      <c r="AA2053">
        <v>65.77</v>
      </c>
      <c r="AB2053">
        <v>81</v>
      </c>
      <c r="AC2053">
        <v>65.38</v>
      </c>
      <c r="AD2053">
        <v>64.019199999999998</v>
      </c>
      <c r="AE2053">
        <v>0</v>
      </c>
      <c r="AF2053">
        <v>0</v>
      </c>
      <c r="AG2053">
        <v>0</v>
      </c>
      <c r="AH2053">
        <v>6.53</v>
      </c>
      <c r="AI2053">
        <v>51.87</v>
      </c>
      <c r="AJ2053">
        <v>63.32</v>
      </c>
      <c r="AK2053">
        <v>46.02</v>
      </c>
      <c r="AL2053">
        <v>45.188299999999998</v>
      </c>
      <c r="AM2053">
        <v>0</v>
      </c>
      <c r="AN2053">
        <v>0</v>
      </c>
      <c r="AO2053">
        <v>0</v>
      </c>
      <c r="AP2053">
        <v>33.19</v>
      </c>
      <c r="AQ2053">
        <v>63.83</v>
      </c>
      <c r="AR2053">
        <v>74.75</v>
      </c>
      <c r="AS2053">
        <v>61.42</v>
      </c>
      <c r="AT2053">
        <v>59.684100000000001</v>
      </c>
      <c r="AU2053">
        <v>0</v>
      </c>
      <c r="AV2053">
        <v>0</v>
      </c>
      <c r="AW2053">
        <v>0</v>
      </c>
      <c r="AX2053">
        <v>30.6</v>
      </c>
      <c r="AY2053">
        <v>65.61</v>
      </c>
      <c r="AZ2053">
        <v>79.58</v>
      </c>
      <c r="BA2053">
        <v>56.51</v>
      </c>
      <c r="BB2053">
        <v>59.922400000000003</v>
      </c>
      <c r="BC2053">
        <v>0</v>
      </c>
      <c r="BD2053">
        <v>1</v>
      </c>
      <c r="BE2053">
        <v>1</v>
      </c>
      <c r="BF2053">
        <v>66.94</v>
      </c>
      <c r="BG2053">
        <v>87.38</v>
      </c>
      <c r="BH2053">
        <v>92.17</v>
      </c>
      <c r="BI2053">
        <v>85.97</v>
      </c>
      <c r="BJ2053">
        <v>85.433700000000002</v>
      </c>
      <c r="BK2053">
        <v>0</v>
      </c>
      <c r="BL2053">
        <v>0</v>
      </c>
      <c r="BM2053">
        <v>0</v>
      </c>
      <c r="BN2053">
        <v>34.700000000000003</v>
      </c>
      <c r="BO2053">
        <v>71.8</v>
      </c>
      <c r="BP2053">
        <v>85.67</v>
      </c>
      <c r="BQ2053">
        <v>65.87</v>
      </c>
      <c r="BR2053">
        <v>59.538600000000002</v>
      </c>
      <c r="BS2053">
        <v>0</v>
      </c>
      <c r="BT2053">
        <v>0</v>
      </c>
      <c r="BU2053">
        <v>0</v>
      </c>
      <c r="BV2053">
        <v>6</v>
      </c>
      <c r="BW2053">
        <v>13</v>
      </c>
    </row>
    <row r="2054" spans="1:75" x14ac:dyDescent="0.3">
      <c r="A2054">
        <v>2021</v>
      </c>
      <c r="B2054">
        <v>390138</v>
      </c>
      <c r="C2054">
        <f>VLOOKUP(B2054,'PF Hospitals'!$A$2:$J$3113,10,0)</f>
        <v>4</v>
      </c>
      <c r="D2054" t="s">
        <v>6209</v>
      </c>
      <c r="E2054" t="s">
        <v>6210</v>
      </c>
      <c r="F2054" t="s">
        <v>4141</v>
      </c>
      <c r="G2054" t="s">
        <v>6008</v>
      </c>
      <c r="H2054">
        <v>17268</v>
      </c>
      <c r="I2054" t="s">
        <v>279</v>
      </c>
      <c r="J2054">
        <v>42.06</v>
      </c>
      <c r="K2054">
        <v>79.06</v>
      </c>
      <c r="L2054">
        <v>87.36</v>
      </c>
      <c r="M2054">
        <v>82.81</v>
      </c>
      <c r="N2054">
        <v>84.601900000000001</v>
      </c>
      <c r="O2054">
        <v>7</v>
      </c>
      <c r="P2054">
        <v>3</v>
      </c>
      <c r="Q2054">
        <v>7</v>
      </c>
      <c r="R2054">
        <v>41.99</v>
      </c>
      <c r="S2054">
        <v>79.91</v>
      </c>
      <c r="T2054">
        <v>88.1</v>
      </c>
      <c r="U2054">
        <v>77.900000000000006</v>
      </c>
      <c r="V2054">
        <v>79.203500000000005</v>
      </c>
      <c r="W2054">
        <v>0</v>
      </c>
      <c r="X2054">
        <v>1</v>
      </c>
      <c r="Y2054">
        <v>1</v>
      </c>
      <c r="Z2054">
        <v>33.89</v>
      </c>
      <c r="AA2054">
        <v>65.77</v>
      </c>
      <c r="AB2054">
        <v>81</v>
      </c>
      <c r="AC2054">
        <v>70.31</v>
      </c>
      <c r="AD2054">
        <v>72.369200000000006</v>
      </c>
      <c r="AE2054">
        <v>4</v>
      </c>
      <c r="AF2054">
        <v>1</v>
      </c>
      <c r="AG2054">
        <v>4</v>
      </c>
      <c r="AH2054">
        <v>6.53</v>
      </c>
      <c r="AI2054">
        <v>51.87</v>
      </c>
      <c r="AJ2054">
        <v>63.32</v>
      </c>
      <c r="AK2054">
        <v>50.67</v>
      </c>
      <c r="AL2054">
        <v>57.125399999999999</v>
      </c>
      <c r="AM2054">
        <v>5</v>
      </c>
      <c r="AN2054">
        <v>5</v>
      </c>
      <c r="AO2054">
        <v>5</v>
      </c>
      <c r="AP2054">
        <v>33.19</v>
      </c>
      <c r="AQ2054">
        <v>63.83</v>
      </c>
      <c r="AR2054">
        <v>74.75</v>
      </c>
      <c r="AS2054">
        <v>63.92</v>
      </c>
      <c r="AT2054">
        <v>67.603399999999993</v>
      </c>
      <c r="AU2054">
        <v>4</v>
      </c>
      <c r="AV2054">
        <v>3</v>
      </c>
      <c r="AW2054">
        <v>4</v>
      </c>
      <c r="AX2054">
        <v>30.6</v>
      </c>
      <c r="AY2054">
        <v>65.61</v>
      </c>
      <c r="AZ2054">
        <v>79.58</v>
      </c>
      <c r="BA2054">
        <v>63.12</v>
      </c>
      <c r="BB2054">
        <v>73.301900000000003</v>
      </c>
      <c r="BC2054">
        <v>5</v>
      </c>
      <c r="BD2054">
        <v>6</v>
      </c>
      <c r="BE2054">
        <v>6</v>
      </c>
      <c r="BF2054">
        <v>66.94</v>
      </c>
      <c r="BG2054">
        <v>87.38</v>
      </c>
      <c r="BH2054">
        <v>92.17</v>
      </c>
      <c r="BI2054">
        <v>85.96</v>
      </c>
      <c r="BJ2054">
        <v>90.424199999999999</v>
      </c>
      <c r="BK2054">
        <v>6</v>
      </c>
      <c r="BL2054">
        <v>7</v>
      </c>
      <c r="BM2054">
        <v>7</v>
      </c>
      <c r="BN2054">
        <v>34.700000000000003</v>
      </c>
      <c r="BO2054">
        <v>71.8</v>
      </c>
      <c r="BP2054">
        <v>85.67</v>
      </c>
      <c r="BQ2054">
        <v>71.31</v>
      </c>
      <c r="BR2054">
        <v>76.988799999999998</v>
      </c>
      <c r="BS2054">
        <v>4</v>
      </c>
      <c r="BT2054">
        <v>3</v>
      </c>
      <c r="BU2054">
        <v>4</v>
      </c>
      <c r="BV2054">
        <v>38</v>
      </c>
      <c r="BW2054">
        <v>19</v>
      </c>
    </row>
    <row r="2055" spans="1:75" x14ac:dyDescent="0.3">
      <c r="A2055">
        <v>2021</v>
      </c>
      <c r="B2055">
        <v>390139</v>
      </c>
      <c r="C2055">
        <f>VLOOKUP(B2055,'PF Hospitals'!$A$2:$J$3113,10,0)</f>
        <v>5</v>
      </c>
      <c r="D2055" t="s">
        <v>6211</v>
      </c>
      <c r="E2055" t="s">
        <v>6212</v>
      </c>
      <c r="F2055" t="s">
        <v>6213</v>
      </c>
      <c r="G2055" t="s">
        <v>6008</v>
      </c>
      <c r="H2055">
        <v>19010</v>
      </c>
      <c r="I2055" t="s">
        <v>114</v>
      </c>
      <c r="J2055">
        <v>42.06</v>
      </c>
      <c r="K2055">
        <v>79.06</v>
      </c>
      <c r="L2055">
        <v>87.36</v>
      </c>
      <c r="M2055">
        <v>85.56</v>
      </c>
      <c r="N2055">
        <v>85.7029</v>
      </c>
      <c r="O2055">
        <v>8</v>
      </c>
      <c r="P2055">
        <v>0</v>
      </c>
      <c r="Q2055">
        <v>8</v>
      </c>
      <c r="R2055">
        <v>41.99</v>
      </c>
      <c r="S2055">
        <v>79.91</v>
      </c>
      <c r="T2055">
        <v>88.1</v>
      </c>
      <c r="U2055">
        <v>80.040000000000006</v>
      </c>
      <c r="V2055">
        <v>81.730900000000005</v>
      </c>
      <c r="W2055">
        <v>3</v>
      </c>
      <c r="X2055">
        <v>2</v>
      </c>
      <c r="Y2055">
        <v>3</v>
      </c>
      <c r="Z2055">
        <v>33.89</v>
      </c>
      <c r="AA2055">
        <v>65.77</v>
      </c>
      <c r="AB2055">
        <v>81</v>
      </c>
      <c r="AC2055">
        <v>72.930000000000007</v>
      </c>
      <c r="AD2055">
        <v>69.576700000000002</v>
      </c>
      <c r="AE2055">
        <v>3</v>
      </c>
      <c r="AF2055">
        <v>0</v>
      </c>
      <c r="AG2055">
        <v>3</v>
      </c>
      <c r="AH2055">
        <v>6.53</v>
      </c>
      <c r="AI2055">
        <v>51.87</v>
      </c>
      <c r="AJ2055">
        <v>63.32</v>
      </c>
      <c r="AK2055">
        <v>56.61</v>
      </c>
      <c r="AL2055">
        <v>58.356200000000001</v>
      </c>
      <c r="AM2055">
        <v>6</v>
      </c>
      <c r="AN2055">
        <v>2</v>
      </c>
      <c r="AO2055">
        <v>6</v>
      </c>
      <c r="AP2055">
        <v>33.19</v>
      </c>
      <c r="AQ2055">
        <v>63.83</v>
      </c>
      <c r="AR2055">
        <v>74.75</v>
      </c>
      <c r="AS2055">
        <v>68.86</v>
      </c>
      <c r="AT2055">
        <v>67.28</v>
      </c>
      <c r="AU2055">
        <v>3</v>
      </c>
      <c r="AV2055">
        <v>0</v>
      </c>
      <c r="AW2055">
        <v>3</v>
      </c>
      <c r="AX2055">
        <v>30.6</v>
      </c>
      <c r="AY2055">
        <v>65.61</v>
      </c>
      <c r="AZ2055">
        <v>79.58</v>
      </c>
      <c r="BA2055">
        <v>65.44</v>
      </c>
      <c r="BB2055">
        <v>71.542699999999996</v>
      </c>
      <c r="BC2055">
        <v>4</v>
      </c>
      <c r="BD2055">
        <v>4</v>
      </c>
      <c r="BE2055">
        <v>4</v>
      </c>
      <c r="BF2055">
        <v>66.94</v>
      </c>
      <c r="BG2055">
        <v>87.38</v>
      </c>
      <c r="BH2055">
        <v>92.17</v>
      </c>
      <c r="BI2055">
        <v>89.11</v>
      </c>
      <c r="BJ2055">
        <v>88.585999999999999</v>
      </c>
      <c r="BK2055">
        <v>3</v>
      </c>
      <c r="BL2055">
        <v>0</v>
      </c>
      <c r="BM2055">
        <v>3</v>
      </c>
      <c r="BN2055">
        <v>34.700000000000003</v>
      </c>
      <c r="BO2055">
        <v>71.8</v>
      </c>
      <c r="BP2055">
        <v>85.67</v>
      </c>
      <c r="BQ2055">
        <v>81.849999999999994</v>
      </c>
      <c r="BR2055">
        <v>82.227199999999996</v>
      </c>
      <c r="BS2055">
        <v>7</v>
      </c>
      <c r="BT2055">
        <v>0</v>
      </c>
      <c r="BU2055">
        <v>7</v>
      </c>
      <c r="BV2055">
        <v>37</v>
      </c>
      <c r="BW2055">
        <v>20</v>
      </c>
    </row>
    <row r="2056" spans="1:75" x14ac:dyDescent="0.3">
      <c r="A2056">
        <v>2021</v>
      </c>
      <c r="B2056">
        <v>390142</v>
      </c>
      <c r="C2056">
        <f>VLOOKUP(B2056,'PF Hospitals'!$A$2:$J$3113,10,0)</f>
        <v>1</v>
      </c>
      <c r="D2056" t="s">
        <v>6214</v>
      </c>
      <c r="E2056" t="s">
        <v>6215</v>
      </c>
      <c r="F2056" t="s">
        <v>4112</v>
      </c>
      <c r="G2056" t="s">
        <v>6008</v>
      </c>
      <c r="H2056">
        <v>19141</v>
      </c>
      <c r="I2056" t="s">
        <v>6036</v>
      </c>
      <c r="J2056">
        <v>42.06</v>
      </c>
      <c r="K2056">
        <v>79.06</v>
      </c>
      <c r="L2056">
        <v>87.36</v>
      </c>
      <c r="M2056">
        <v>78.22</v>
      </c>
      <c r="N2056">
        <v>79.686999999999998</v>
      </c>
      <c r="O2056">
        <v>1</v>
      </c>
      <c r="P2056">
        <v>1</v>
      </c>
      <c r="Q2056">
        <v>1</v>
      </c>
      <c r="R2056">
        <v>41.99</v>
      </c>
      <c r="S2056">
        <v>79.91</v>
      </c>
      <c r="T2056">
        <v>88.1</v>
      </c>
      <c r="U2056">
        <v>78.83</v>
      </c>
      <c r="V2056">
        <v>79.528199999999998</v>
      </c>
      <c r="W2056">
        <v>0</v>
      </c>
      <c r="X2056">
        <v>0</v>
      </c>
      <c r="Y2056">
        <v>0</v>
      </c>
      <c r="Z2056">
        <v>33.89</v>
      </c>
      <c r="AA2056">
        <v>65.77</v>
      </c>
      <c r="AB2056">
        <v>81</v>
      </c>
      <c r="AC2056">
        <v>64.430000000000007</v>
      </c>
      <c r="AD2056">
        <v>63.345300000000002</v>
      </c>
      <c r="AE2056">
        <v>0</v>
      </c>
      <c r="AF2056">
        <v>0</v>
      </c>
      <c r="AG2056">
        <v>0</v>
      </c>
      <c r="AH2056">
        <v>6.53</v>
      </c>
      <c r="AI2056">
        <v>51.87</v>
      </c>
      <c r="AJ2056">
        <v>63.32</v>
      </c>
      <c r="AK2056">
        <v>48.16</v>
      </c>
      <c r="AL2056">
        <v>48.060099999999998</v>
      </c>
      <c r="AM2056">
        <v>0</v>
      </c>
      <c r="AN2056">
        <v>0</v>
      </c>
      <c r="AO2056">
        <v>0</v>
      </c>
      <c r="AP2056">
        <v>33.19</v>
      </c>
      <c r="AQ2056">
        <v>63.83</v>
      </c>
      <c r="AR2056">
        <v>74.75</v>
      </c>
      <c r="AS2056">
        <v>62.06</v>
      </c>
      <c r="AT2056">
        <v>59.7881</v>
      </c>
      <c r="AU2056">
        <v>0</v>
      </c>
      <c r="AV2056">
        <v>0</v>
      </c>
      <c r="AW2056">
        <v>0</v>
      </c>
      <c r="AX2056">
        <v>30.6</v>
      </c>
      <c r="AY2056">
        <v>65.61</v>
      </c>
      <c r="AZ2056">
        <v>79.58</v>
      </c>
      <c r="BA2056">
        <v>60.91</v>
      </c>
      <c r="BB2056">
        <v>61.575899999999997</v>
      </c>
      <c r="BC2056">
        <v>0</v>
      </c>
      <c r="BD2056">
        <v>0</v>
      </c>
      <c r="BE2056">
        <v>0</v>
      </c>
      <c r="BF2056">
        <v>66.94</v>
      </c>
      <c r="BG2056">
        <v>87.38</v>
      </c>
      <c r="BH2056">
        <v>92.17</v>
      </c>
      <c r="BI2056">
        <v>85.11</v>
      </c>
      <c r="BJ2056">
        <v>83.343000000000004</v>
      </c>
      <c r="BK2056">
        <v>0</v>
      </c>
      <c r="BL2056">
        <v>0</v>
      </c>
      <c r="BM2056">
        <v>0</v>
      </c>
      <c r="BN2056">
        <v>34.700000000000003</v>
      </c>
      <c r="BO2056">
        <v>71.8</v>
      </c>
      <c r="BP2056">
        <v>85.67</v>
      </c>
      <c r="BQ2056">
        <v>67.73</v>
      </c>
      <c r="BR2056">
        <v>65.190100000000001</v>
      </c>
      <c r="BS2056">
        <v>0</v>
      </c>
      <c r="BT2056">
        <v>0</v>
      </c>
      <c r="BU2056">
        <v>0</v>
      </c>
      <c r="BV2056">
        <v>1</v>
      </c>
      <c r="BW2056">
        <v>16</v>
      </c>
    </row>
    <row r="2057" spans="1:75" x14ac:dyDescent="0.3">
      <c r="A2057">
        <v>2021</v>
      </c>
      <c r="B2057">
        <v>390145</v>
      </c>
      <c r="C2057">
        <f>VLOOKUP(B2057,'PF Hospitals'!$A$2:$J$3113,10,0)</f>
        <v>4</v>
      </c>
      <c r="D2057" t="s">
        <v>6216</v>
      </c>
      <c r="E2057" t="s">
        <v>6217</v>
      </c>
      <c r="F2057" t="s">
        <v>6218</v>
      </c>
      <c r="G2057" t="s">
        <v>6008</v>
      </c>
      <c r="H2057">
        <v>15601</v>
      </c>
      <c r="I2057" t="s">
        <v>6219</v>
      </c>
      <c r="J2057">
        <v>42.06</v>
      </c>
      <c r="K2057">
        <v>79.06</v>
      </c>
      <c r="L2057">
        <v>87.36</v>
      </c>
      <c r="M2057">
        <v>82.75</v>
      </c>
      <c r="N2057">
        <v>83.829400000000007</v>
      </c>
      <c r="O2057">
        <v>6</v>
      </c>
      <c r="P2057">
        <v>2</v>
      </c>
      <c r="Q2057">
        <v>6</v>
      </c>
      <c r="R2057">
        <v>41.99</v>
      </c>
      <c r="S2057">
        <v>79.91</v>
      </c>
      <c r="T2057">
        <v>88.1</v>
      </c>
      <c r="U2057">
        <v>81.84</v>
      </c>
      <c r="V2057">
        <v>79.419499999999999</v>
      </c>
      <c r="W2057">
        <v>0</v>
      </c>
      <c r="X2057">
        <v>0</v>
      </c>
      <c r="Y2057">
        <v>0</v>
      </c>
      <c r="Z2057">
        <v>33.89</v>
      </c>
      <c r="AA2057">
        <v>65.77</v>
      </c>
      <c r="AB2057">
        <v>81</v>
      </c>
      <c r="AC2057">
        <v>75.37</v>
      </c>
      <c r="AD2057">
        <v>70.927800000000005</v>
      </c>
      <c r="AE2057">
        <v>4</v>
      </c>
      <c r="AF2057">
        <v>0</v>
      </c>
      <c r="AG2057">
        <v>4</v>
      </c>
      <c r="AH2057">
        <v>6.53</v>
      </c>
      <c r="AI2057">
        <v>51.87</v>
      </c>
      <c r="AJ2057">
        <v>63.32</v>
      </c>
      <c r="AK2057">
        <v>53.1</v>
      </c>
      <c r="AL2057">
        <v>47.700899999999997</v>
      </c>
      <c r="AM2057">
        <v>0</v>
      </c>
      <c r="AN2057">
        <v>0</v>
      </c>
      <c r="AO2057">
        <v>0</v>
      </c>
      <c r="AP2057">
        <v>33.19</v>
      </c>
      <c r="AQ2057">
        <v>63.83</v>
      </c>
      <c r="AR2057">
        <v>74.75</v>
      </c>
      <c r="AS2057">
        <v>64.75</v>
      </c>
      <c r="AT2057">
        <v>62.212400000000002</v>
      </c>
      <c r="AU2057">
        <v>0</v>
      </c>
      <c r="AV2057">
        <v>0</v>
      </c>
      <c r="AW2057">
        <v>0</v>
      </c>
      <c r="AX2057">
        <v>30.6</v>
      </c>
      <c r="AY2057">
        <v>65.61</v>
      </c>
      <c r="AZ2057">
        <v>79.58</v>
      </c>
      <c r="BA2057">
        <v>61.5</v>
      </c>
      <c r="BB2057">
        <v>59.4039</v>
      </c>
      <c r="BC2057">
        <v>0</v>
      </c>
      <c r="BD2057">
        <v>0</v>
      </c>
      <c r="BE2057">
        <v>0</v>
      </c>
      <c r="BF2057">
        <v>66.94</v>
      </c>
      <c r="BG2057">
        <v>87.38</v>
      </c>
      <c r="BH2057">
        <v>92.17</v>
      </c>
      <c r="BI2057">
        <v>87.76</v>
      </c>
      <c r="BJ2057">
        <v>90.287499999999994</v>
      </c>
      <c r="BK2057">
        <v>6</v>
      </c>
      <c r="BL2057">
        <v>5</v>
      </c>
      <c r="BM2057">
        <v>6</v>
      </c>
      <c r="BN2057">
        <v>34.700000000000003</v>
      </c>
      <c r="BO2057">
        <v>71.8</v>
      </c>
      <c r="BP2057">
        <v>85.67</v>
      </c>
      <c r="BQ2057">
        <v>65.69</v>
      </c>
      <c r="BR2057">
        <v>64.106399999999994</v>
      </c>
      <c r="BS2057">
        <v>0</v>
      </c>
      <c r="BT2057">
        <v>0</v>
      </c>
      <c r="BU2057">
        <v>0</v>
      </c>
      <c r="BV2057">
        <v>16</v>
      </c>
      <c r="BW2057">
        <v>15</v>
      </c>
    </row>
    <row r="2058" spans="1:75" x14ac:dyDescent="0.3">
      <c r="A2058">
        <v>2021</v>
      </c>
      <c r="B2058">
        <v>390146</v>
      </c>
      <c r="C2058">
        <f>VLOOKUP(B2058,'PF Hospitals'!$A$2:$J$3113,10,0)</f>
        <v>2</v>
      </c>
      <c r="D2058" t="s">
        <v>6220</v>
      </c>
      <c r="E2058" t="s">
        <v>6221</v>
      </c>
      <c r="F2058" t="s">
        <v>3854</v>
      </c>
      <c r="G2058" t="s">
        <v>6008</v>
      </c>
      <c r="H2058">
        <v>16365</v>
      </c>
      <c r="I2058" t="s">
        <v>3154</v>
      </c>
      <c r="J2058">
        <v>42.06</v>
      </c>
      <c r="K2058">
        <v>79.06</v>
      </c>
      <c r="L2058">
        <v>87.36</v>
      </c>
      <c r="M2058">
        <v>79.23</v>
      </c>
      <c r="N2058">
        <v>79.640100000000004</v>
      </c>
      <c r="O2058">
        <v>1</v>
      </c>
      <c r="P2058">
        <v>0</v>
      </c>
      <c r="Q2058">
        <v>1</v>
      </c>
      <c r="R2058">
        <v>41.99</v>
      </c>
      <c r="S2058">
        <v>79.91</v>
      </c>
      <c r="T2058">
        <v>88.1</v>
      </c>
      <c r="U2058">
        <v>75.849999999999994</v>
      </c>
      <c r="V2058">
        <v>81.160499999999999</v>
      </c>
      <c r="W2058">
        <v>2</v>
      </c>
      <c r="X2058">
        <v>4</v>
      </c>
      <c r="Y2058">
        <v>4</v>
      </c>
      <c r="Z2058">
        <v>33.89</v>
      </c>
      <c r="AA2058">
        <v>65.77</v>
      </c>
      <c r="AB2058">
        <v>81</v>
      </c>
      <c r="AC2058">
        <v>68.900000000000006</v>
      </c>
      <c r="AD2058">
        <v>69.6845</v>
      </c>
      <c r="AE2058">
        <v>3</v>
      </c>
      <c r="AF2058">
        <v>0</v>
      </c>
      <c r="AG2058">
        <v>3</v>
      </c>
      <c r="AH2058">
        <v>6.53</v>
      </c>
      <c r="AI2058">
        <v>51.87</v>
      </c>
      <c r="AJ2058">
        <v>63.32</v>
      </c>
      <c r="AK2058">
        <v>46</v>
      </c>
      <c r="AL2058">
        <v>47.580199999999998</v>
      </c>
      <c r="AM2058">
        <v>0</v>
      </c>
      <c r="AN2058">
        <v>0</v>
      </c>
      <c r="AO2058">
        <v>0</v>
      </c>
      <c r="AP2058">
        <v>33.19</v>
      </c>
      <c r="AQ2058">
        <v>63.83</v>
      </c>
      <c r="AR2058">
        <v>74.75</v>
      </c>
      <c r="AS2058">
        <v>62.96</v>
      </c>
      <c r="AT2058">
        <v>64.669899999999998</v>
      </c>
      <c r="AU2058">
        <v>1</v>
      </c>
      <c r="AV2058">
        <v>1</v>
      </c>
      <c r="AW2058">
        <v>1</v>
      </c>
      <c r="AX2058">
        <v>30.6</v>
      </c>
      <c r="AY2058">
        <v>65.61</v>
      </c>
      <c r="AZ2058">
        <v>79.58</v>
      </c>
      <c r="BA2058">
        <v>61.65</v>
      </c>
      <c r="BB2058">
        <v>61.614699999999999</v>
      </c>
      <c r="BC2058">
        <v>0</v>
      </c>
      <c r="BD2058">
        <v>0</v>
      </c>
      <c r="BE2058">
        <v>0</v>
      </c>
      <c r="BF2058">
        <v>66.94</v>
      </c>
      <c r="BG2058">
        <v>87.38</v>
      </c>
      <c r="BH2058">
        <v>92.17</v>
      </c>
      <c r="BI2058">
        <v>81.63</v>
      </c>
      <c r="BJ2058">
        <v>84.253100000000003</v>
      </c>
      <c r="BK2058">
        <v>0</v>
      </c>
      <c r="BL2058">
        <v>2</v>
      </c>
      <c r="BM2058">
        <v>2</v>
      </c>
      <c r="BN2058">
        <v>34.700000000000003</v>
      </c>
      <c r="BO2058">
        <v>71.8</v>
      </c>
      <c r="BP2058">
        <v>85.67</v>
      </c>
      <c r="BQ2058">
        <v>60.34</v>
      </c>
      <c r="BR2058">
        <v>62.7637</v>
      </c>
      <c r="BS2058">
        <v>0</v>
      </c>
      <c r="BT2058">
        <v>0</v>
      </c>
      <c r="BU2058">
        <v>0</v>
      </c>
      <c r="BV2058">
        <v>11</v>
      </c>
      <c r="BW2058">
        <v>15</v>
      </c>
    </row>
    <row r="2059" spans="1:75" x14ac:dyDescent="0.3">
      <c r="A2059">
        <v>2021</v>
      </c>
      <c r="B2059">
        <v>390147</v>
      </c>
      <c r="C2059">
        <f>VLOOKUP(B2059,'PF Hospitals'!$A$2:$J$3113,10,0)</f>
        <v>3</v>
      </c>
      <c r="D2059" t="s">
        <v>6222</v>
      </c>
      <c r="E2059" t="s">
        <v>6223</v>
      </c>
      <c r="F2059" t="s">
        <v>6224</v>
      </c>
      <c r="G2059" t="s">
        <v>6008</v>
      </c>
      <c r="H2059">
        <v>15063</v>
      </c>
      <c r="I2059" t="s">
        <v>473</v>
      </c>
      <c r="J2059">
        <v>42.06</v>
      </c>
      <c r="K2059">
        <v>79.06</v>
      </c>
      <c r="L2059">
        <v>87.36</v>
      </c>
      <c r="M2059">
        <v>89.27</v>
      </c>
      <c r="N2059">
        <v>83.943600000000004</v>
      </c>
      <c r="O2059">
        <v>6</v>
      </c>
      <c r="P2059">
        <v>0</v>
      </c>
      <c r="Q2059">
        <v>6</v>
      </c>
      <c r="R2059">
        <v>41.99</v>
      </c>
      <c r="S2059">
        <v>79.91</v>
      </c>
      <c r="T2059">
        <v>88.1</v>
      </c>
      <c r="U2059">
        <v>82.7</v>
      </c>
      <c r="V2059">
        <v>83.561800000000005</v>
      </c>
      <c r="W2059">
        <v>5</v>
      </c>
      <c r="X2059">
        <v>1</v>
      </c>
      <c r="Y2059">
        <v>5</v>
      </c>
      <c r="Z2059">
        <v>33.89</v>
      </c>
      <c r="AA2059">
        <v>65.77</v>
      </c>
      <c r="AB2059">
        <v>81</v>
      </c>
      <c r="AC2059">
        <v>75.22</v>
      </c>
      <c r="AD2059">
        <v>69.361500000000007</v>
      </c>
      <c r="AE2059">
        <v>3</v>
      </c>
      <c r="AF2059">
        <v>0</v>
      </c>
      <c r="AG2059">
        <v>3</v>
      </c>
      <c r="AH2059">
        <v>6.53</v>
      </c>
      <c r="AI2059">
        <v>51.87</v>
      </c>
      <c r="AJ2059">
        <v>63.32</v>
      </c>
      <c r="AK2059">
        <v>59.39</v>
      </c>
      <c r="AL2059">
        <v>57.959099999999999</v>
      </c>
      <c r="AM2059">
        <v>5</v>
      </c>
      <c r="AN2059">
        <v>0</v>
      </c>
      <c r="AO2059">
        <v>5</v>
      </c>
      <c r="AP2059">
        <v>33.19</v>
      </c>
      <c r="AQ2059">
        <v>63.83</v>
      </c>
      <c r="AR2059">
        <v>74.75</v>
      </c>
      <c r="AS2059">
        <v>74.569999999999993</v>
      </c>
      <c r="AT2059">
        <v>72.712900000000005</v>
      </c>
      <c r="AU2059">
        <v>8</v>
      </c>
      <c r="AV2059">
        <v>0</v>
      </c>
      <c r="AW2059">
        <v>8</v>
      </c>
      <c r="AX2059">
        <v>30.6</v>
      </c>
      <c r="AY2059">
        <v>65.61</v>
      </c>
      <c r="AZ2059">
        <v>79.58</v>
      </c>
      <c r="BA2059">
        <v>73.37</v>
      </c>
      <c r="BB2059">
        <v>71.049499999999995</v>
      </c>
      <c r="BC2059">
        <v>4</v>
      </c>
      <c r="BD2059">
        <v>0</v>
      </c>
      <c r="BE2059">
        <v>4</v>
      </c>
      <c r="BF2059">
        <v>66.94</v>
      </c>
      <c r="BG2059">
        <v>87.38</v>
      </c>
      <c r="BH2059">
        <v>92.17</v>
      </c>
      <c r="BI2059">
        <v>92.8</v>
      </c>
      <c r="BJ2059">
        <v>92.634</v>
      </c>
      <c r="BK2059">
        <v>10</v>
      </c>
      <c r="BL2059">
        <v>0</v>
      </c>
      <c r="BM2059">
        <v>10</v>
      </c>
      <c r="BN2059">
        <v>34.700000000000003</v>
      </c>
      <c r="BO2059">
        <v>71.8</v>
      </c>
      <c r="BP2059">
        <v>85.67</v>
      </c>
      <c r="BQ2059">
        <v>80.819999999999993</v>
      </c>
      <c r="BR2059">
        <v>77.466300000000004</v>
      </c>
      <c r="BS2059">
        <v>4</v>
      </c>
      <c r="BT2059">
        <v>0</v>
      </c>
      <c r="BU2059">
        <v>4</v>
      </c>
      <c r="BV2059">
        <v>45</v>
      </c>
      <c r="BW2059">
        <v>20</v>
      </c>
    </row>
    <row r="2060" spans="1:75" hidden="1" x14ac:dyDescent="0.3">
      <c r="A2060">
        <v>2021</v>
      </c>
      <c r="B2060">
        <v>390150</v>
      </c>
      <c r="C2060" t="e">
        <f>VLOOKUP(B2060,'PF Hospitals'!$A$2:$J$3113,10,0)</f>
        <v>#N/A</v>
      </c>
      <c r="D2060" t="s">
        <v>6225</v>
      </c>
      <c r="E2060" t="s">
        <v>6226</v>
      </c>
      <c r="F2060" t="s">
        <v>6227</v>
      </c>
      <c r="G2060" t="s">
        <v>6008</v>
      </c>
      <c r="H2060">
        <v>15370</v>
      </c>
      <c r="I2060" t="s">
        <v>528</v>
      </c>
      <c r="J2060">
        <v>42.06</v>
      </c>
      <c r="K2060">
        <v>79.06</v>
      </c>
      <c r="L2060">
        <v>87.36</v>
      </c>
      <c r="M2060">
        <v>80.98</v>
      </c>
      <c r="N2060">
        <v>88.614999999999995</v>
      </c>
      <c r="O2060">
        <v>10</v>
      </c>
      <c r="P2060">
        <v>9</v>
      </c>
      <c r="Q2060">
        <v>10</v>
      </c>
      <c r="R2060">
        <v>41.99</v>
      </c>
      <c r="S2060">
        <v>79.91</v>
      </c>
      <c r="T2060">
        <v>88.1</v>
      </c>
      <c r="U2060">
        <v>79.89</v>
      </c>
      <c r="V2060">
        <v>85.384500000000003</v>
      </c>
      <c r="W2060">
        <v>7</v>
      </c>
      <c r="X2060">
        <v>6</v>
      </c>
      <c r="Y2060">
        <v>7</v>
      </c>
      <c r="Z2060">
        <v>33.89</v>
      </c>
      <c r="AA2060">
        <v>65.77</v>
      </c>
      <c r="AB2060">
        <v>81</v>
      </c>
      <c r="AC2060">
        <v>65.61</v>
      </c>
      <c r="AD2060">
        <v>71.989400000000003</v>
      </c>
      <c r="AE2060">
        <v>4</v>
      </c>
      <c r="AF2060">
        <v>4</v>
      </c>
      <c r="AG2060">
        <v>4</v>
      </c>
      <c r="AH2060">
        <v>6.53</v>
      </c>
      <c r="AI2060">
        <v>51.87</v>
      </c>
      <c r="AJ2060">
        <v>63.32</v>
      </c>
      <c r="AK2060">
        <v>52.82</v>
      </c>
      <c r="AL2060">
        <v>49.740400000000001</v>
      </c>
      <c r="AM2060">
        <v>0</v>
      </c>
      <c r="AN2060">
        <v>0</v>
      </c>
      <c r="AO2060">
        <v>0</v>
      </c>
      <c r="AP2060">
        <v>33.19</v>
      </c>
      <c r="AQ2060">
        <v>63.83</v>
      </c>
      <c r="AR2060">
        <v>74.75</v>
      </c>
      <c r="AS2060">
        <v>62.57</v>
      </c>
      <c r="AT2060">
        <v>63.684800000000003</v>
      </c>
      <c r="AU2060">
        <v>0</v>
      </c>
      <c r="AV2060">
        <v>0</v>
      </c>
      <c r="AW2060">
        <v>0</v>
      </c>
      <c r="AX2060">
        <v>30.6</v>
      </c>
      <c r="AY2060">
        <v>65.61</v>
      </c>
      <c r="AZ2060">
        <v>79.58</v>
      </c>
      <c r="BA2060">
        <v>72.02</v>
      </c>
      <c r="BB2060">
        <v>62.967599999999997</v>
      </c>
      <c r="BC2060">
        <v>0</v>
      </c>
      <c r="BD2060">
        <v>0</v>
      </c>
      <c r="BE2060">
        <v>0</v>
      </c>
      <c r="BF2060">
        <v>66.94</v>
      </c>
      <c r="BG2060">
        <v>87.38</v>
      </c>
      <c r="BH2060">
        <v>92.17</v>
      </c>
      <c r="BI2060">
        <v>88.33</v>
      </c>
      <c r="BJ2060">
        <v>86.303600000000003</v>
      </c>
      <c r="BK2060">
        <v>0</v>
      </c>
      <c r="BL2060">
        <v>0</v>
      </c>
      <c r="BM2060">
        <v>0</v>
      </c>
      <c r="BN2060">
        <v>34.700000000000003</v>
      </c>
      <c r="BO2060">
        <v>71.8</v>
      </c>
      <c r="BP2060">
        <v>85.67</v>
      </c>
      <c r="BQ2060">
        <v>66.19</v>
      </c>
      <c r="BR2060">
        <v>71.754800000000003</v>
      </c>
      <c r="BS2060">
        <v>0</v>
      </c>
      <c r="BT2060">
        <v>2</v>
      </c>
      <c r="BU2060">
        <v>2</v>
      </c>
      <c r="BV2060">
        <v>23</v>
      </c>
      <c r="BW2060">
        <v>18</v>
      </c>
    </row>
    <row r="2061" spans="1:75" x14ac:dyDescent="0.3">
      <c r="A2061">
        <v>2021</v>
      </c>
      <c r="B2061">
        <v>390151</v>
      </c>
      <c r="C2061">
        <f>VLOOKUP(B2061,'PF Hospitals'!$A$2:$J$3113,10,0)</f>
        <v>4</v>
      </c>
      <c r="D2061" t="s">
        <v>6228</v>
      </c>
      <c r="E2061" t="s">
        <v>6229</v>
      </c>
      <c r="F2061" t="s">
        <v>6230</v>
      </c>
      <c r="G2061" t="s">
        <v>6008</v>
      </c>
      <c r="H2061">
        <v>17201</v>
      </c>
      <c r="I2061" t="s">
        <v>279</v>
      </c>
      <c r="J2061">
        <v>42.06</v>
      </c>
      <c r="K2061">
        <v>79.06</v>
      </c>
      <c r="L2061">
        <v>87.36</v>
      </c>
      <c r="M2061">
        <v>83.08</v>
      </c>
      <c r="N2061">
        <v>86.450699999999998</v>
      </c>
      <c r="O2061">
        <v>9</v>
      </c>
      <c r="P2061">
        <v>7</v>
      </c>
      <c r="Q2061">
        <v>9</v>
      </c>
      <c r="R2061">
        <v>41.99</v>
      </c>
      <c r="S2061">
        <v>79.91</v>
      </c>
      <c r="T2061">
        <v>88.1</v>
      </c>
      <c r="U2061">
        <v>79.94</v>
      </c>
      <c r="V2061">
        <v>78.261200000000002</v>
      </c>
      <c r="W2061">
        <v>0</v>
      </c>
      <c r="X2061">
        <v>0</v>
      </c>
      <c r="Y2061">
        <v>0</v>
      </c>
      <c r="Z2061">
        <v>33.89</v>
      </c>
      <c r="AA2061">
        <v>65.77</v>
      </c>
      <c r="AB2061">
        <v>81</v>
      </c>
      <c r="AC2061">
        <v>67</v>
      </c>
      <c r="AD2061">
        <v>62.285800000000002</v>
      </c>
      <c r="AE2061">
        <v>0</v>
      </c>
      <c r="AF2061">
        <v>0</v>
      </c>
      <c r="AG2061">
        <v>0</v>
      </c>
      <c r="AH2061">
        <v>6.53</v>
      </c>
      <c r="AI2061">
        <v>51.87</v>
      </c>
      <c r="AJ2061">
        <v>63.32</v>
      </c>
      <c r="AK2061">
        <v>53.1</v>
      </c>
      <c r="AL2061">
        <v>56.363300000000002</v>
      </c>
      <c r="AM2061">
        <v>4</v>
      </c>
      <c r="AN2061">
        <v>3</v>
      </c>
      <c r="AO2061">
        <v>4</v>
      </c>
      <c r="AP2061">
        <v>33.19</v>
      </c>
      <c r="AQ2061">
        <v>63.83</v>
      </c>
      <c r="AR2061">
        <v>74.75</v>
      </c>
      <c r="AS2061">
        <v>63.36</v>
      </c>
      <c r="AT2061">
        <v>62.4848</v>
      </c>
      <c r="AU2061">
        <v>0</v>
      </c>
      <c r="AV2061">
        <v>0</v>
      </c>
      <c r="AW2061">
        <v>0</v>
      </c>
      <c r="AX2061">
        <v>30.6</v>
      </c>
      <c r="AY2061">
        <v>65.61</v>
      </c>
      <c r="AZ2061">
        <v>79.58</v>
      </c>
      <c r="BA2061">
        <v>72.23</v>
      </c>
      <c r="BB2061">
        <v>73.056299999999993</v>
      </c>
      <c r="BC2061">
        <v>5</v>
      </c>
      <c r="BD2061">
        <v>1</v>
      </c>
      <c r="BE2061">
        <v>5</v>
      </c>
      <c r="BF2061">
        <v>66.94</v>
      </c>
      <c r="BG2061">
        <v>87.38</v>
      </c>
      <c r="BH2061">
        <v>92.17</v>
      </c>
      <c r="BI2061">
        <v>86.85</v>
      </c>
      <c r="BJ2061">
        <v>89.744799999999998</v>
      </c>
      <c r="BK2061">
        <v>5</v>
      </c>
      <c r="BL2061">
        <v>5</v>
      </c>
      <c r="BM2061">
        <v>5</v>
      </c>
      <c r="BN2061">
        <v>34.700000000000003</v>
      </c>
      <c r="BO2061">
        <v>71.8</v>
      </c>
      <c r="BP2061">
        <v>85.67</v>
      </c>
      <c r="BQ2061">
        <v>72.63</v>
      </c>
      <c r="BR2061">
        <v>73.694400000000002</v>
      </c>
      <c r="BS2061">
        <v>2</v>
      </c>
      <c r="BT2061">
        <v>0</v>
      </c>
      <c r="BU2061">
        <v>2</v>
      </c>
      <c r="BV2061">
        <v>25</v>
      </c>
      <c r="BW2061">
        <v>17</v>
      </c>
    </row>
    <row r="2062" spans="1:75" x14ac:dyDescent="0.3">
      <c r="A2062">
        <v>2021</v>
      </c>
      <c r="B2062">
        <v>390153</v>
      </c>
      <c r="C2062">
        <f>VLOOKUP(B2062,'PF Hospitals'!$A$2:$J$3113,10,0)</f>
        <v>5</v>
      </c>
      <c r="D2062" t="s">
        <v>6231</v>
      </c>
      <c r="E2062" t="s">
        <v>6232</v>
      </c>
      <c r="F2062" t="s">
        <v>6233</v>
      </c>
      <c r="G2062" t="s">
        <v>6008</v>
      </c>
      <c r="H2062">
        <v>19301</v>
      </c>
      <c r="I2062" t="s">
        <v>6131</v>
      </c>
      <c r="J2062">
        <v>42.06</v>
      </c>
      <c r="K2062">
        <v>79.06</v>
      </c>
      <c r="L2062">
        <v>87.36</v>
      </c>
      <c r="M2062">
        <v>84.34</v>
      </c>
      <c r="N2062">
        <v>84.177700000000002</v>
      </c>
      <c r="O2062">
        <v>6</v>
      </c>
      <c r="P2062">
        <v>0</v>
      </c>
      <c r="Q2062">
        <v>6</v>
      </c>
      <c r="R2062">
        <v>41.99</v>
      </c>
      <c r="S2062">
        <v>79.91</v>
      </c>
      <c r="T2062">
        <v>88.1</v>
      </c>
      <c r="U2062">
        <v>80.94</v>
      </c>
      <c r="V2062">
        <v>80.587100000000007</v>
      </c>
      <c r="W2062">
        <v>1</v>
      </c>
      <c r="X2062">
        <v>0</v>
      </c>
      <c r="Y2062">
        <v>1</v>
      </c>
      <c r="Z2062">
        <v>33.89</v>
      </c>
      <c r="AA2062">
        <v>65.77</v>
      </c>
      <c r="AB2062">
        <v>81</v>
      </c>
      <c r="AC2062">
        <v>69.59</v>
      </c>
      <c r="AD2062">
        <v>69.977900000000005</v>
      </c>
      <c r="AE2062">
        <v>3</v>
      </c>
      <c r="AF2062">
        <v>0</v>
      </c>
      <c r="AG2062">
        <v>3</v>
      </c>
      <c r="AH2062">
        <v>6.53</v>
      </c>
      <c r="AI2062">
        <v>51.87</v>
      </c>
      <c r="AJ2062">
        <v>63.32</v>
      </c>
      <c r="AK2062">
        <v>56.07</v>
      </c>
      <c r="AL2062">
        <v>55.667099999999998</v>
      </c>
      <c r="AM2062">
        <v>3</v>
      </c>
      <c r="AN2062">
        <v>0</v>
      </c>
      <c r="AO2062">
        <v>3</v>
      </c>
      <c r="AP2062">
        <v>33.19</v>
      </c>
      <c r="AQ2062">
        <v>63.83</v>
      </c>
      <c r="AR2062">
        <v>74.75</v>
      </c>
      <c r="AS2062">
        <v>64.680000000000007</v>
      </c>
      <c r="AT2062">
        <v>65.358699999999999</v>
      </c>
      <c r="AU2062">
        <v>2</v>
      </c>
      <c r="AV2062">
        <v>0</v>
      </c>
      <c r="AW2062">
        <v>2</v>
      </c>
      <c r="AX2062">
        <v>30.6</v>
      </c>
      <c r="AY2062">
        <v>65.61</v>
      </c>
      <c r="AZ2062">
        <v>79.58</v>
      </c>
      <c r="BA2062">
        <v>67.02</v>
      </c>
      <c r="BB2062">
        <v>68.529499999999999</v>
      </c>
      <c r="BC2062">
        <v>2</v>
      </c>
      <c r="BD2062">
        <v>1</v>
      </c>
      <c r="BE2062">
        <v>2</v>
      </c>
      <c r="BF2062">
        <v>66.94</v>
      </c>
      <c r="BG2062">
        <v>87.38</v>
      </c>
      <c r="BH2062">
        <v>92.17</v>
      </c>
      <c r="BI2062">
        <v>88.04</v>
      </c>
      <c r="BJ2062">
        <v>87.592299999999994</v>
      </c>
      <c r="BK2062">
        <v>1</v>
      </c>
      <c r="BL2062">
        <v>0</v>
      </c>
      <c r="BM2062">
        <v>1</v>
      </c>
      <c r="BN2062">
        <v>34.700000000000003</v>
      </c>
      <c r="BO2062">
        <v>71.8</v>
      </c>
      <c r="BP2062">
        <v>85.67</v>
      </c>
      <c r="BQ2062">
        <v>82.71</v>
      </c>
      <c r="BR2062">
        <v>81.995400000000004</v>
      </c>
      <c r="BS2062">
        <v>7</v>
      </c>
      <c r="BT2062">
        <v>0</v>
      </c>
      <c r="BU2062">
        <v>7</v>
      </c>
      <c r="BV2062">
        <v>25</v>
      </c>
      <c r="BW2062">
        <v>20</v>
      </c>
    </row>
    <row r="2063" spans="1:75" x14ac:dyDescent="0.3">
      <c r="A2063">
        <v>2021</v>
      </c>
      <c r="B2063">
        <v>390156</v>
      </c>
      <c r="C2063">
        <f>VLOOKUP(B2063,'PF Hospitals'!$A$2:$J$3113,10,0)</f>
        <v>1</v>
      </c>
      <c r="D2063" t="s">
        <v>6234</v>
      </c>
      <c r="E2063" t="s">
        <v>6235</v>
      </c>
      <c r="F2063" t="s">
        <v>6236</v>
      </c>
      <c r="G2063" t="s">
        <v>6008</v>
      </c>
      <c r="H2063">
        <v>19023</v>
      </c>
      <c r="I2063" t="s">
        <v>2845</v>
      </c>
      <c r="J2063">
        <v>42.06</v>
      </c>
      <c r="K2063">
        <v>79.06</v>
      </c>
      <c r="L2063">
        <v>87.36</v>
      </c>
      <c r="M2063">
        <v>78.180000000000007</v>
      </c>
      <c r="N2063">
        <v>76.009100000000004</v>
      </c>
      <c r="O2063">
        <v>0</v>
      </c>
      <c r="P2063">
        <v>0</v>
      </c>
      <c r="Q2063">
        <v>0</v>
      </c>
      <c r="R2063">
        <v>41.99</v>
      </c>
      <c r="S2063">
        <v>79.91</v>
      </c>
      <c r="T2063">
        <v>88.1</v>
      </c>
      <c r="U2063">
        <v>76.94</v>
      </c>
      <c r="V2063">
        <v>79.753699999999995</v>
      </c>
      <c r="W2063">
        <v>0</v>
      </c>
      <c r="X2063">
        <v>2</v>
      </c>
      <c r="Y2063">
        <v>2</v>
      </c>
      <c r="Z2063">
        <v>33.89</v>
      </c>
      <c r="AA2063">
        <v>65.77</v>
      </c>
      <c r="AB2063">
        <v>81</v>
      </c>
      <c r="AC2063">
        <v>60.6</v>
      </c>
      <c r="AD2063">
        <v>65.116</v>
      </c>
      <c r="AE2063">
        <v>0</v>
      </c>
      <c r="AF2063">
        <v>2</v>
      </c>
      <c r="AG2063">
        <v>2</v>
      </c>
      <c r="AH2063">
        <v>6.53</v>
      </c>
      <c r="AI2063">
        <v>51.87</v>
      </c>
      <c r="AJ2063">
        <v>63.32</v>
      </c>
      <c r="AK2063">
        <v>47.98</v>
      </c>
      <c r="AL2063">
        <v>51.476999999999997</v>
      </c>
      <c r="AM2063">
        <v>0</v>
      </c>
      <c r="AN2063">
        <v>2</v>
      </c>
      <c r="AO2063">
        <v>2</v>
      </c>
      <c r="AP2063">
        <v>33.19</v>
      </c>
      <c r="AQ2063">
        <v>63.83</v>
      </c>
      <c r="AR2063">
        <v>74.75</v>
      </c>
      <c r="AS2063">
        <v>62.69</v>
      </c>
      <c r="AT2063">
        <v>65.494299999999996</v>
      </c>
      <c r="AU2063">
        <v>2</v>
      </c>
      <c r="AV2063">
        <v>2</v>
      </c>
      <c r="AW2063">
        <v>2</v>
      </c>
      <c r="AX2063">
        <v>30.6</v>
      </c>
      <c r="AY2063">
        <v>65.61</v>
      </c>
      <c r="AZ2063">
        <v>79.58</v>
      </c>
      <c r="BA2063">
        <v>66.78</v>
      </c>
      <c r="BB2063">
        <v>68.825900000000004</v>
      </c>
      <c r="BC2063">
        <v>3</v>
      </c>
      <c r="BD2063">
        <v>1</v>
      </c>
      <c r="BE2063">
        <v>3</v>
      </c>
      <c r="BF2063">
        <v>66.94</v>
      </c>
      <c r="BG2063">
        <v>87.38</v>
      </c>
      <c r="BH2063">
        <v>92.17</v>
      </c>
      <c r="BI2063">
        <v>87.98</v>
      </c>
      <c r="BJ2063">
        <v>87.829300000000003</v>
      </c>
      <c r="BK2063">
        <v>1</v>
      </c>
      <c r="BL2063">
        <v>0</v>
      </c>
      <c r="BM2063">
        <v>1</v>
      </c>
      <c r="BN2063">
        <v>34.700000000000003</v>
      </c>
      <c r="BO2063">
        <v>71.8</v>
      </c>
      <c r="BP2063">
        <v>85.67</v>
      </c>
      <c r="BQ2063">
        <v>64.92</v>
      </c>
      <c r="BR2063">
        <v>66.967100000000002</v>
      </c>
      <c r="BS2063">
        <v>0</v>
      </c>
      <c r="BT2063">
        <v>0</v>
      </c>
      <c r="BU2063">
        <v>0</v>
      </c>
      <c r="BV2063">
        <v>12</v>
      </c>
      <c r="BW2063">
        <v>17</v>
      </c>
    </row>
    <row r="2064" spans="1:75" x14ac:dyDescent="0.3">
      <c r="A2064">
        <v>2021</v>
      </c>
      <c r="B2064">
        <v>390157</v>
      </c>
      <c r="C2064">
        <f>VLOOKUP(B2064,'PF Hospitals'!$A$2:$J$3113,10,0)</f>
        <v>2</v>
      </c>
      <c r="D2064" t="s">
        <v>6237</v>
      </c>
      <c r="E2064" t="s">
        <v>6238</v>
      </c>
      <c r="F2064" t="s">
        <v>6239</v>
      </c>
      <c r="G2064" t="s">
        <v>6008</v>
      </c>
      <c r="H2064">
        <v>15136</v>
      </c>
      <c r="I2064" t="s">
        <v>6013</v>
      </c>
      <c r="J2064">
        <v>42.06</v>
      </c>
      <c r="K2064">
        <v>79.06</v>
      </c>
      <c r="L2064">
        <v>87.36</v>
      </c>
      <c r="M2064">
        <v>75.010000000000005</v>
      </c>
      <c r="N2064">
        <v>77.389099999999999</v>
      </c>
      <c r="O2064">
        <v>0</v>
      </c>
      <c r="P2064">
        <v>1</v>
      </c>
      <c r="Q2064">
        <v>1</v>
      </c>
      <c r="R2064">
        <v>41.99</v>
      </c>
      <c r="S2064">
        <v>79.91</v>
      </c>
      <c r="T2064">
        <v>88.1</v>
      </c>
      <c r="U2064">
        <v>77.89</v>
      </c>
      <c r="V2064">
        <v>79.866900000000001</v>
      </c>
      <c r="W2064">
        <v>0</v>
      </c>
      <c r="X2064">
        <v>1</v>
      </c>
      <c r="Y2064">
        <v>1</v>
      </c>
      <c r="Z2064">
        <v>33.89</v>
      </c>
      <c r="AA2064">
        <v>65.77</v>
      </c>
      <c r="AB2064">
        <v>81</v>
      </c>
      <c r="AC2064">
        <v>63.66</v>
      </c>
      <c r="AD2064">
        <v>59.7044</v>
      </c>
      <c r="AE2064">
        <v>0</v>
      </c>
      <c r="AF2064">
        <v>0</v>
      </c>
      <c r="AG2064">
        <v>0</v>
      </c>
      <c r="AH2064">
        <v>6.53</v>
      </c>
      <c r="AI2064">
        <v>51.87</v>
      </c>
      <c r="AJ2064">
        <v>63.32</v>
      </c>
      <c r="AK2064">
        <v>45.64</v>
      </c>
      <c r="AL2064">
        <v>48.7667</v>
      </c>
      <c r="AM2064">
        <v>0</v>
      </c>
      <c r="AN2064">
        <v>1</v>
      </c>
      <c r="AO2064">
        <v>1</v>
      </c>
      <c r="AP2064">
        <v>33.19</v>
      </c>
      <c r="AQ2064">
        <v>63.83</v>
      </c>
      <c r="AR2064">
        <v>74.75</v>
      </c>
      <c r="AS2064">
        <v>59.82</v>
      </c>
      <c r="AT2064">
        <v>59.2059</v>
      </c>
      <c r="AU2064">
        <v>0</v>
      </c>
      <c r="AV2064">
        <v>0</v>
      </c>
      <c r="AW2064">
        <v>0</v>
      </c>
      <c r="AX2064">
        <v>30.6</v>
      </c>
      <c r="AY2064">
        <v>65.61</v>
      </c>
      <c r="AZ2064">
        <v>79.58</v>
      </c>
      <c r="BA2064">
        <v>58.14</v>
      </c>
      <c r="BB2064">
        <v>59.761200000000002</v>
      </c>
      <c r="BC2064">
        <v>0</v>
      </c>
      <c r="BD2064">
        <v>0</v>
      </c>
      <c r="BE2064">
        <v>0</v>
      </c>
      <c r="BF2064">
        <v>66.94</v>
      </c>
      <c r="BG2064">
        <v>87.38</v>
      </c>
      <c r="BH2064">
        <v>92.17</v>
      </c>
      <c r="BI2064">
        <v>85.19</v>
      </c>
      <c r="BJ2064">
        <v>89.072000000000003</v>
      </c>
      <c r="BK2064">
        <v>4</v>
      </c>
      <c r="BL2064">
        <v>5</v>
      </c>
      <c r="BM2064">
        <v>5</v>
      </c>
      <c r="BN2064">
        <v>34.700000000000003</v>
      </c>
      <c r="BO2064">
        <v>71.8</v>
      </c>
      <c r="BP2064">
        <v>85.67</v>
      </c>
      <c r="BQ2064">
        <v>63.44</v>
      </c>
      <c r="BR2064">
        <v>65.335899999999995</v>
      </c>
      <c r="BS2064">
        <v>0</v>
      </c>
      <c r="BT2064">
        <v>0</v>
      </c>
      <c r="BU2064">
        <v>0</v>
      </c>
      <c r="BV2064">
        <v>8</v>
      </c>
      <c r="BW2064">
        <v>16</v>
      </c>
    </row>
    <row r="2065" spans="1:75" x14ac:dyDescent="0.3">
      <c r="A2065">
        <v>2021</v>
      </c>
      <c r="B2065">
        <v>390160</v>
      </c>
      <c r="C2065">
        <f>VLOOKUP(B2065,'PF Hospitals'!$A$2:$J$3113,10,0)</f>
        <v>3</v>
      </c>
      <c r="D2065" t="s">
        <v>6240</v>
      </c>
      <c r="E2065" t="s">
        <v>6241</v>
      </c>
      <c r="F2065" t="s">
        <v>6242</v>
      </c>
      <c r="G2065" t="s">
        <v>6008</v>
      </c>
      <c r="H2065">
        <v>15317</v>
      </c>
      <c r="I2065" t="s">
        <v>473</v>
      </c>
      <c r="J2065">
        <v>42.06</v>
      </c>
      <c r="K2065">
        <v>79.06</v>
      </c>
      <c r="L2065">
        <v>87.36</v>
      </c>
      <c r="M2065">
        <v>82.31</v>
      </c>
      <c r="N2065">
        <v>82.238699999999994</v>
      </c>
      <c r="O2065">
        <v>4</v>
      </c>
      <c r="P2065">
        <v>0</v>
      </c>
      <c r="Q2065">
        <v>4</v>
      </c>
      <c r="R2065">
        <v>41.99</v>
      </c>
      <c r="S2065">
        <v>79.91</v>
      </c>
      <c r="T2065">
        <v>88.1</v>
      </c>
      <c r="U2065">
        <v>83.55</v>
      </c>
      <c r="V2065">
        <v>84.384699999999995</v>
      </c>
      <c r="W2065">
        <v>5</v>
      </c>
      <c r="X2065">
        <v>1</v>
      </c>
      <c r="Y2065">
        <v>5</v>
      </c>
      <c r="Z2065">
        <v>33.89</v>
      </c>
      <c r="AA2065">
        <v>65.77</v>
      </c>
      <c r="AB2065">
        <v>81</v>
      </c>
      <c r="AC2065">
        <v>70.13</v>
      </c>
      <c r="AD2065">
        <v>68.934399999999997</v>
      </c>
      <c r="AE2065">
        <v>2</v>
      </c>
      <c r="AF2065">
        <v>0</v>
      </c>
      <c r="AG2065">
        <v>2</v>
      </c>
      <c r="AH2065">
        <v>6.53</v>
      </c>
      <c r="AI2065">
        <v>51.87</v>
      </c>
      <c r="AJ2065">
        <v>63.32</v>
      </c>
      <c r="AK2065">
        <v>52.2</v>
      </c>
      <c r="AL2065">
        <v>53.067799999999998</v>
      </c>
      <c r="AM2065">
        <v>1</v>
      </c>
      <c r="AN2065">
        <v>0</v>
      </c>
      <c r="AO2065">
        <v>1</v>
      </c>
      <c r="AP2065">
        <v>33.19</v>
      </c>
      <c r="AQ2065">
        <v>63.83</v>
      </c>
      <c r="AR2065">
        <v>74.75</v>
      </c>
      <c r="AS2065">
        <v>66.39</v>
      </c>
      <c r="AT2065">
        <v>61.445300000000003</v>
      </c>
      <c r="AU2065">
        <v>0</v>
      </c>
      <c r="AV2065">
        <v>0</v>
      </c>
      <c r="AW2065">
        <v>0</v>
      </c>
      <c r="AX2065">
        <v>30.6</v>
      </c>
      <c r="AY2065">
        <v>65.61</v>
      </c>
      <c r="AZ2065">
        <v>79.58</v>
      </c>
      <c r="BA2065">
        <v>58.92</v>
      </c>
      <c r="BB2065">
        <v>57.660400000000003</v>
      </c>
      <c r="BC2065">
        <v>0</v>
      </c>
      <c r="BD2065">
        <v>0</v>
      </c>
      <c r="BE2065">
        <v>0</v>
      </c>
      <c r="BF2065">
        <v>66.94</v>
      </c>
      <c r="BG2065">
        <v>87.38</v>
      </c>
      <c r="BH2065">
        <v>92.17</v>
      </c>
      <c r="BI2065">
        <v>84.06</v>
      </c>
      <c r="BJ2065">
        <v>84.821299999999994</v>
      </c>
      <c r="BK2065">
        <v>0</v>
      </c>
      <c r="BL2065">
        <v>0</v>
      </c>
      <c r="BM2065">
        <v>0</v>
      </c>
      <c r="BN2065">
        <v>34.700000000000003</v>
      </c>
      <c r="BO2065">
        <v>71.8</v>
      </c>
      <c r="BP2065">
        <v>85.67</v>
      </c>
      <c r="BQ2065">
        <v>73</v>
      </c>
      <c r="BR2065">
        <v>73.762100000000004</v>
      </c>
      <c r="BS2065">
        <v>2</v>
      </c>
      <c r="BT2065">
        <v>0</v>
      </c>
      <c r="BU2065">
        <v>2</v>
      </c>
      <c r="BV2065">
        <v>14</v>
      </c>
      <c r="BW2065">
        <v>15</v>
      </c>
    </row>
    <row r="2066" spans="1:75" x14ac:dyDescent="0.3">
      <c r="A2066">
        <v>2021</v>
      </c>
      <c r="B2066">
        <v>390162</v>
      </c>
      <c r="C2066">
        <f>VLOOKUP(B2066,'PF Hospitals'!$A$2:$J$3113,10,0)</f>
        <v>3</v>
      </c>
      <c r="D2066" t="s">
        <v>6243</v>
      </c>
      <c r="E2066" t="s">
        <v>6244</v>
      </c>
      <c r="F2066" t="s">
        <v>6245</v>
      </c>
      <c r="G2066" t="s">
        <v>6008</v>
      </c>
      <c r="H2066">
        <v>18042</v>
      </c>
      <c r="I2066" t="s">
        <v>6083</v>
      </c>
      <c r="J2066">
        <v>42.06</v>
      </c>
      <c r="K2066">
        <v>79.06</v>
      </c>
      <c r="L2066">
        <v>87.36</v>
      </c>
      <c r="M2066">
        <v>79.63</v>
      </c>
      <c r="N2066">
        <v>81.128299999999996</v>
      </c>
      <c r="O2066">
        <v>3</v>
      </c>
      <c r="P2066">
        <v>1</v>
      </c>
      <c r="Q2066">
        <v>3</v>
      </c>
      <c r="R2066">
        <v>41.99</v>
      </c>
      <c r="S2066">
        <v>79.91</v>
      </c>
      <c r="T2066">
        <v>88.1</v>
      </c>
      <c r="U2066">
        <v>77.67</v>
      </c>
      <c r="V2066">
        <v>80.2697</v>
      </c>
      <c r="W2066">
        <v>1</v>
      </c>
      <c r="X2066">
        <v>2</v>
      </c>
      <c r="Y2066">
        <v>2</v>
      </c>
      <c r="Z2066">
        <v>33.89</v>
      </c>
      <c r="AA2066">
        <v>65.77</v>
      </c>
      <c r="AB2066">
        <v>81</v>
      </c>
      <c r="AC2066">
        <v>62.74</v>
      </c>
      <c r="AD2066">
        <v>62.354199999999999</v>
      </c>
      <c r="AE2066">
        <v>0</v>
      </c>
      <c r="AF2066">
        <v>0</v>
      </c>
      <c r="AG2066">
        <v>0</v>
      </c>
      <c r="AH2066">
        <v>6.53</v>
      </c>
      <c r="AI2066">
        <v>51.87</v>
      </c>
      <c r="AJ2066">
        <v>63.32</v>
      </c>
      <c r="AK2066">
        <v>48.19</v>
      </c>
      <c r="AL2066">
        <v>47.645800000000001</v>
      </c>
      <c r="AM2066">
        <v>0</v>
      </c>
      <c r="AN2066">
        <v>0</v>
      </c>
      <c r="AO2066">
        <v>0</v>
      </c>
      <c r="AP2066">
        <v>33.19</v>
      </c>
      <c r="AQ2066">
        <v>63.83</v>
      </c>
      <c r="AR2066">
        <v>74.75</v>
      </c>
      <c r="AS2066">
        <v>67.63</v>
      </c>
      <c r="AT2066">
        <v>63.000799999999998</v>
      </c>
      <c r="AU2066">
        <v>0</v>
      </c>
      <c r="AV2066">
        <v>0</v>
      </c>
      <c r="AW2066">
        <v>0</v>
      </c>
      <c r="AX2066">
        <v>30.6</v>
      </c>
      <c r="AY2066">
        <v>65.61</v>
      </c>
      <c r="AZ2066">
        <v>79.58</v>
      </c>
      <c r="BA2066">
        <v>64.42</v>
      </c>
      <c r="BB2066">
        <v>63.5837</v>
      </c>
      <c r="BC2066">
        <v>0</v>
      </c>
      <c r="BD2066">
        <v>0</v>
      </c>
      <c r="BE2066">
        <v>0</v>
      </c>
      <c r="BF2066">
        <v>66.94</v>
      </c>
      <c r="BG2066">
        <v>87.38</v>
      </c>
      <c r="BH2066">
        <v>92.17</v>
      </c>
      <c r="BI2066">
        <v>91.58</v>
      </c>
      <c r="BJ2066">
        <v>87.500500000000002</v>
      </c>
      <c r="BK2066">
        <v>1</v>
      </c>
      <c r="BL2066">
        <v>0</v>
      </c>
      <c r="BM2066">
        <v>1</v>
      </c>
      <c r="BN2066">
        <v>34.700000000000003</v>
      </c>
      <c r="BO2066">
        <v>71.8</v>
      </c>
      <c r="BP2066">
        <v>85.67</v>
      </c>
      <c r="BQ2066">
        <v>71.989999999999995</v>
      </c>
      <c r="BR2066">
        <v>63.655500000000004</v>
      </c>
      <c r="BS2066">
        <v>0</v>
      </c>
      <c r="BT2066">
        <v>0</v>
      </c>
      <c r="BU2066">
        <v>0</v>
      </c>
      <c r="BV2066">
        <v>6</v>
      </c>
      <c r="BW2066">
        <v>15</v>
      </c>
    </row>
    <row r="2067" spans="1:75" x14ac:dyDescent="0.3">
      <c r="A2067">
        <v>2021</v>
      </c>
      <c r="B2067">
        <v>390163</v>
      </c>
      <c r="C2067">
        <f>VLOOKUP(B2067,'PF Hospitals'!$A$2:$J$3113,10,0)</f>
        <v>2</v>
      </c>
      <c r="D2067" t="s">
        <v>6246</v>
      </c>
      <c r="E2067" t="s">
        <v>6247</v>
      </c>
      <c r="F2067" t="s">
        <v>6248</v>
      </c>
      <c r="G2067" t="s">
        <v>6008</v>
      </c>
      <c r="H2067">
        <v>16201</v>
      </c>
      <c r="I2067" t="s">
        <v>6249</v>
      </c>
      <c r="J2067">
        <v>42.06</v>
      </c>
      <c r="K2067">
        <v>79.06</v>
      </c>
      <c r="L2067">
        <v>87.36</v>
      </c>
      <c r="M2067">
        <v>76.900000000000006</v>
      </c>
      <c r="N2067">
        <v>75.722099999999998</v>
      </c>
      <c r="O2067">
        <v>0</v>
      </c>
      <c r="P2067">
        <v>0</v>
      </c>
      <c r="Q2067">
        <v>0</v>
      </c>
      <c r="R2067">
        <v>41.99</v>
      </c>
      <c r="S2067">
        <v>79.91</v>
      </c>
      <c r="T2067">
        <v>88.1</v>
      </c>
      <c r="U2067">
        <v>80.040000000000006</v>
      </c>
      <c r="V2067">
        <v>80.294300000000007</v>
      </c>
      <c r="W2067">
        <v>1</v>
      </c>
      <c r="X2067">
        <v>0</v>
      </c>
      <c r="Y2067">
        <v>1</v>
      </c>
      <c r="Z2067">
        <v>33.89</v>
      </c>
      <c r="AA2067">
        <v>65.77</v>
      </c>
      <c r="AB2067">
        <v>81</v>
      </c>
      <c r="AC2067">
        <v>63.1</v>
      </c>
      <c r="AD2067">
        <v>63.226100000000002</v>
      </c>
      <c r="AE2067">
        <v>0</v>
      </c>
      <c r="AF2067">
        <v>0</v>
      </c>
      <c r="AG2067">
        <v>0</v>
      </c>
      <c r="AH2067">
        <v>6.53</v>
      </c>
      <c r="AI2067">
        <v>51.87</v>
      </c>
      <c r="AJ2067">
        <v>63.32</v>
      </c>
      <c r="AK2067">
        <v>48.61</v>
      </c>
      <c r="AL2067">
        <v>44.947699999999998</v>
      </c>
      <c r="AM2067">
        <v>0</v>
      </c>
      <c r="AN2067">
        <v>0</v>
      </c>
      <c r="AO2067">
        <v>0</v>
      </c>
      <c r="AP2067">
        <v>33.19</v>
      </c>
      <c r="AQ2067">
        <v>63.83</v>
      </c>
      <c r="AR2067">
        <v>74.75</v>
      </c>
      <c r="AS2067">
        <v>63.98</v>
      </c>
      <c r="AT2067">
        <v>56.673200000000001</v>
      </c>
      <c r="AU2067">
        <v>0</v>
      </c>
      <c r="AV2067">
        <v>0</v>
      </c>
      <c r="AW2067">
        <v>0</v>
      </c>
      <c r="AX2067">
        <v>30.6</v>
      </c>
      <c r="AY2067">
        <v>65.61</v>
      </c>
      <c r="AZ2067">
        <v>79.58</v>
      </c>
      <c r="BA2067">
        <v>54.24</v>
      </c>
      <c r="BB2067">
        <v>49.948799999999999</v>
      </c>
      <c r="BC2067">
        <v>0</v>
      </c>
      <c r="BD2067">
        <v>0</v>
      </c>
      <c r="BE2067">
        <v>0</v>
      </c>
      <c r="BF2067">
        <v>66.94</v>
      </c>
      <c r="BG2067">
        <v>87.38</v>
      </c>
      <c r="BH2067">
        <v>92.17</v>
      </c>
      <c r="BI2067">
        <v>88.72</v>
      </c>
      <c r="BJ2067">
        <v>87.404899999999998</v>
      </c>
      <c r="BK2067">
        <v>1</v>
      </c>
      <c r="BL2067">
        <v>0</v>
      </c>
      <c r="BM2067">
        <v>1</v>
      </c>
      <c r="BN2067">
        <v>34.700000000000003</v>
      </c>
      <c r="BO2067">
        <v>71.8</v>
      </c>
      <c r="BP2067">
        <v>85.67</v>
      </c>
      <c r="BQ2067">
        <v>66.83</v>
      </c>
      <c r="BR2067">
        <v>67.277000000000001</v>
      </c>
      <c r="BS2067">
        <v>0</v>
      </c>
      <c r="BT2067">
        <v>0</v>
      </c>
      <c r="BU2067">
        <v>0</v>
      </c>
      <c r="BV2067">
        <v>2</v>
      </c>
      <c r="BW2067">
        <v>11</v>
      </c>
    </row>
    <row r="2068" spans="1:75" x14ac:dyDescent="0.3">
      <c r="A2068">
        <v>2021</v>
      </c>
      <c r="B2068">
        <v>390164</v>
      </c>
      <c r="C2068">
        <f>VLOOKUP(B2068,'PF Hospitals'!$A$2:$J$3113,10,0)</f>
        <v>1</v>
      </c>
      <c r="D2068" t="s">
        <v>6250</v>
      </c>
      <c r="E2068" t="s">
        <v>6251</v>
      </c>
      <c r="F2068" t="s">
        <v>6041</v>
      </c>
      <c r="G2068" t="s">
        <v>6008</v>
      </c>
      <c r="H2068">
        <v>15213</v>
      </c>
      <c r="I2068" t="s">
        <v>6013</v>
      </c>
      <c r="J2068">
        <v>42.06</v>
      </c>
      <c r="K2068">
        <v>79.06</v>
      </c>
      <c r="L2068">
        <v>87.36</v>
      </c>
      <c r="M2068">
        <v>80.709999999999994</v>
      </c>
      <c r="N2068">
        <v>83.576999999999998</v>
      </c>
      <c r="O2068">
        <v>5</v>
      </c>
      <c r="P2068">
        <v>4</v>
      </c>
      <c r="Q2068">
        <v>5</v>
      </c>
      <c r="R2068">
        <v>41.99</v>
      </c>
      <c r="S2068">
        <v>79.91</v>
      </c>
      <c r="T2068">
        <v>88.1</v>
      </c>
      <c r="U2068">
        <v>80.83</v>
      </c>
      <c r="V2068">
        <v>81.494200000000006</v>
      </c>
      <c r="W2068">
        <v>2</v>
      </c>
      <c r="X2068">
        <v>0</v>
      </c>
      <c r="Y2068">
        <v>2</v>
      </c>
      <c r="Z2068">
        <v>33.89</v>
      </c>
      <c r="AA2068">
        <v>65.77</v>
      </c>
      <c r="AB2068">
        <v>81</v>
      </c>
      <c r="AC2068">
        <v>62.41</v>
      </c>
      <c r="AD2068">
        <v>64.483099999999993</v>
      </c>
      <c r="AE2068">
        <v>0</v>
      </c>
      <c r="AF2068">
        <v>1</v>
      </c>
      <c r="AG2068">
        <v>1</v>
      </c>
      <c r="AH2068">
        <v>6.53</v>
      </c>
      <c r="AI2068">
        <v>51.87</v>
      </c>
      <c r="AJ2068">
        <v>63.32</v>
      </c>
      <c r="AK2068">
        <v>53.76</v>
      </c>
      <c r="AL2068">
        <v>56.486199999999997</v>
      </c>
      <c r="AM2068">
        <v>4</v>
      </c>
      <c r="AN2068">
        <v>2</v>
      </c>
      <c r="AO2068">
        <v>4</v>
      </c>
      <c r="AP2068">
        <v>33.19</v>
      </c>
      <c r="AQ2068">
        <v>63.83</v>
      </c>
      <c r="AR2068">
        <v>74.75</v>
      </c>
      <c r="AS2068">
        <v>62.63</v>
      </c>
      <c r="AT2068">
        <v>65.172499999999999</v>
      </c>
      <c r="AU2068">
        <v>2</v>
      </c>
      <c r="AV2068">
        <v>2</v>
      </c>
      <c r="AW2068">
        <v>2</v>
      </c>
      <c r="AX2068">
        <v>30.6</v>
      </c>
      <c r="AY2068">
        <v>65.61</v>
      </c>
      <c r="AZ2068">
        <v>79.58</v>
      </c>
      <c r="BA2068">
        <v>55.82</v>
      </c>
      <c r="BB2068">
        <v>59.392899999999997</v>
      </c>
      <c r="BC2068">
        <v>0</v>
      </c>
      <c r="BD2068">
        <v>1</v>
      </c>
      <c r="BE2068">
        <v>1</v>
      </c>
      <c r="BF2068">
        <v>66.94</v>
      </c>
      <c r="BG2068">
        <v>87.38</v>
      </c>
      <c r="BH2068">
        <v>92.17</v>
      </c>
      <c r="BI2068">
        <v>89.23</v>
      </c>
      <c r="BJ2068">
        <v>90.007999999999996</v>
      </c>
      <c r="BK2068">
        <v>5</v>
      </c>
      <c r="BL2068">
        <v>2</v>
      </c>
      <c r="BM2068">
        <v>5</v>
      </c>
      <c r="BN2068">
        <v>34.700000000000003</v>
      </c>
      <c r="BO2068">
        <v>71.8</v>
      </c>
      <c r="BP2068">
        <v>85.67</v>
      </c>
      <c r="BQ2068">
        <v>71.92</v>
      </c>
      <c r="BR2068">
        <v>77.517099999999999</v>
      </c>
      <c r="BS2068">
        <v>4</v>
      </c>
      <c r="BT2068">
        <v>4</v>
      </c>
      <c r="BU2068">
        <v>4</v>
      </c>
      <c r="BV2068">
        <v>24</v>
      </c>
      <c r="BW2068">
        <v>16</v>
      </c>
    </row>
    <row r="2069" spans="1:75" x14ac:dyDescent="0.3">
      <c r="A2069">
        <v>2021</v>
      </c>
      <c r="B2069">
        <v>390168</v>
      </c>
      <c r="C2069">
        <f>VLOOKUP(B2069,'PF Hospitals'!$A$2:$J$3113,10,0)</f>
        <v>4</v>
      </c>
      <c r="D2069" t="s">
        <v>6252</v>
      </c>
      <c r="E2069" t="s">
        <v>6253</v>
      </c>
      <c r="F2069" t="s">
        <v>6254</v>
      </c>
      <c r="G2069" t="s">
        <v>6008</v>
      </c>
      <c r="H2069">
        <v>16001</v>
      </c>
      <c r="I2069" t="s">
        <v>272</v>
      </c>
      <c r="J2069">
        <v>42.06</v>
      </c>
      <c r="K2069">
        <v>79.06</v>
      </c>
      <c r="L2069">
        <v>87.36</v>
      </c>
      <c r="M2069">
        <v>78.25</v>
      </c>
      <c r="N2069">
        <v>77.579499999999996</v>
      </c>
      <c r="O2069">
        <v>0</v>
      </c>
      <c r="P2069">
        <v>0</v>
      </c>
      <c r="Q2069">
        <v>0</v>
      </c>
      <c r="R2069">
        <v>41.99</v>
      </c>
      <c r="S2069">
        <v>79.91</v>
      </c>
      <c r="T2069">
        <v>88.1</v>
      </c>
      <c r="U2069">
        <v>76.5</v>
      </c>
      <c r="V2069">
        <v>76.848500000000001</v>
      </c>
      <c r="W2069">
        <v>0</v>
      </c>
      <c r="X2069">
        <v>0</v>
      </c>
      <c r="Y2069">
        <v>0</v>
      </c>
      <c r="Z2069">
        <v>33.89</v>
      </c>
      <c r="AA2069">
        <v>65.77</v>
      </c>
      <c r="AB2069">
        <v>81</v>
      </c>
      <c r="AC2069">
        <v>62.68</v>
      </c>
      <c r="AD2069">
        <v>65.682199999999995</v>
      </c>
      <c r="AE2069">
        <v>0</v>
      </c>
      <c r="AF2069">
        <v>1</v>
      </c>
      <c r="AG2069">
        <v>1</v>
      </c>
      <c r="AH2069">
        <v>6.53</v>
      </c>
      <c r="AI2069">
        <v>51.87</v>
      </c>
      <c r="AJ2069">
        <v>63.32</v>
      </c>
      <c r="AK2069">
        <v>48.38</v>
      </c>
      <c r="AL2069">
        <v>52.864699999999999</v>
      </c>
      <c r="AM2069">
        <v>1</v>
      </c>
      <c r="AN2069">
        <v>3</v>
      </c>
      <c r="AO2069">
        <v>3</v>
      </c>
      <c r="AP2069">
        <v>33.19</v>
      </c>
      <c r="AQ2069">
        <v>63.83</v>
      </c>
      <c r="AR2069">
        <v>74.75</v>
      </c>
      <c r="AS2069">
        <v>62.79</v>
      </c>
      <c r="AT2069">
        <v>66.410300000000007</v>
      </c>
      <c r="AU2069">
        <v>3</v>
      </c>
      <c r="AV2069">
        <v>3</v>
      </c>
      <c r="AW2069">
        <v>3</v>
      </c>
      <c r="AX2069">
        <v>30.6</v>
      </c>
      <c r="AY2069">
        <v>65.61</v>
      </c>
      <c r="AZ2069">
        <v>79.58</v>
      </c>
      <c r="BA2069">
        <v>58.29</v>
      </c>
      <c r="BB2069">
        <v>62.444200000000002</v>
      </c>
      <c r="BC2069">
        <v>0</v>
      </c>
      <c r="BD2069">
        <v>1</v>
      </c>
      <c r="BE2069">
        <v>1</v>
      </c>
      <c r="BF2069">
        <v>66.94</v>
      </c>
      <c r="BG2069">
        <v>87.38</v>
      </c>
      <c r="BH2069">
        <v>92.17</v>
      </c>
      <c r="BI2069">
        <v>90.92</v>
      </c>
      <c r="BJ2069">
        <v>89.063400000000001</v>
      </c>
      <c r="BK2069">
        <v>4</v>
      </c>
      <c r="BL2069">
        <v>0</v>
      </c>
      <c r="BM2069">
        <v>4</v>
      </c>
      <c r="BN2069">
        <v>34.700000000000003</v>
      </c>
      <c r="BO2069">
        <v>71.8</v>
      </c>
      <c r="BP2069">
        <v>85.67</v>
      </c>
      <c r="BQ2069">
        <v>72.55</v>
      </c>
      <c r="BR2069">
        <v>74.626599999999996</v>
      </c>
      <c r="BS2069">
        <v>2</v>
      </c>
      <c r="BT2069">
        <v>1</v>
      </c>
      <c r="BU2069">
        <v>2</v>
      </c>
      <c r="BV2069">
        <v>14</v>
      </c>
      <c r="BW2069">
        <v>18</v>
      </c>
    </row>
    <row r="2070" spans="1:75" x14ac:dyDescent="0.3">
      <c r="A2070">
        <v>2021</v>
      </c>
      <c r="B2070">
        <v>390173</v>
      </c>
      <c r="C2070">
        <f>VLOOKUP(B2070,'PF Hospitals'!$A$2:$J$3113,10,0)</f>
        <v>3</v>
      </c>
      <c r="D2070" t="s">
        <v>6255</v>
      </c>
      <c r="E2070" t="s">
        <v>6256</v>
      </c>
      <c r="F2070" t="s">
        <v>6257</v>
      </c>
      <c r="G2070" t="s">
        <v>6008</v>
      </c>
      <c r="H2070">
        <v>15701</v>
      </c>
      <c r="I2070" t="s">
        <v>6258</v>
      </c>
      <c r="J2070">
        <v>42.06</v>
      </c>
      <c r="K2070">
        <v>79.06</v>
      </c>
      <c r="L2070">
        <v>87.36</v>
      </c>
      <c r="M2070">
        <v>78.78</v>
      </c>
      <c r="N2070">
        <v>79.444400000000002</v>
      </c>
      <c r="O2070">
        <v>1</v>
      </c>
      <c r="P2070">
        <v>0</v>
      </c>
      <c r="Q2070">
        <v>1</v>
      </c>
      <c r="R2070">
        <v>41.99</v>
      </c>
      <c r="S2070">
        <v>79.91</v>
      </c>
      <c r="T2070">
        <v>88.1</v>
      </c>
      <c r="U2070">
        <v>79.709999999999994</v>
      </c>
      <c r="V2070">
        <v>79.1417</v>
      </c>
      <c r="W2070">
        <v>0</v>
      </c>
      <c r="X2070">
        <v>0</v>
      </c>
      <c r="Y2070">
        <v>0</v>
      </c>
      <c r="Z2070">
        <v>33.89</v>
      </c>
      <c r="AA2070">
        <v>65.77</v>
      </c>
      <c r="AB2070">
        <v>81</v>
      </c>
      <c r="AC2070">
        <v>62.37</v>
      </c>
      <c r="AD2070">
        <v>62.833500000000001</v>
      </c>
      <c r="AE2070">
        <v>0</v>
      </c>
      <c r="AF2070">
        <v>0</v>
      </c>
      <c r="AG2070">
        <v>0</v>
      </c>
      <c r="AH2070">
        <v>6.53</v>
      </c>
      <c r="AI2070">
        <v>51.87</v>
      </c>
      <c r="AJ2070">
        <v>63.32</v>
      </c>
      <c r="AK2070">
        <v>50.84</v>
      </c>
      <c r="AL2070">
        <v>46.273899999999998</v>
      </c>
      <c r="AM2070">
        <v>0</v>
      </c>
      <c r="AN2070">
        <v>0</v>
      </c>
      <c r="AO2070">
        <v>0</v>
      </c>
      <c r="AP2070">
        <v>33.19</v>
      </c>
      <c r="AQ2070">
        <v>63.83</v>
      </c>
      <c r="AR2070">
        <v>74.75</v>
      </c>
      <c r="AS2070">
        <v>59.97</v>
      </c>
      <c r="AT2070">
        <v>57.932200000000002</v>
      </c>
      <c r="AU2070">
        <v>0</v>
      </c>
      <c r="AV2070">
        <v>0</v>
      </c>
      <c r="AW2070">
        <v>0</v>
      </c>
      <c r="AX2070">
        <v>30.6</v>
      </c>
      <c r="AY2070">
        <v>65.61</v>
      </c>
      <c r="AZ2070">
        <v>79.58</v>
      </c>
      <c r="BA2070">
        <v>61.55</v>
      </c>
      <c r="BB2070">
        <v>62.919400000000003</v>
      </c>
      <c r="BC2070">
        <v>0</v>
      </c>
      <c r="BD2070">
        <v>0</v>
      </c>
      <c r="BE2070">
        <v>0</v>
      </c>
      <c r="BF2070">
        <v>66.94</v>
      </c>
      <c r="BG2070">
        <v>87.38</v>
      </c>
      <c r="BH2070">
        <v>92.17</v>
      </c>
      <c r="BI2070">
        <v>90.06</v>
      </c>
      <c r="BJ2070">
        <v>89.872600000000006</v>
      </c>
      <c r="BK2070">
        <v>5</v>
      </c>
      <c r="BL2070">
        <v>0</v>
      </c>
      <c r="BM2070">
        <v>5</v>
      </c>
      <c r="BN2070">
        <v>34.700000000000003</v>
      </c>
      <c r="BO2070">
        <v>71.8</v>
      </c>
      <c r="BP2070">
        <v>85.67</v>
      </c>
      <c r="BQ2070">
        <v>68.010000000000005</v>
      </c>
      <c r="BR2070">
        <v>64.350700000000003</v>
      </c>
      <c r="BS2070">
        <v>0</v>
      </c>
      <c r="BT2070">
        <v>0</v>
      </c>
      <c r="BU2070">
        <v>0</v>
      </c>
      <c r="BV2070">
        <v>6</v>
      </c>
      <c r="BW2070">
        <v>15</v>
      </c>
    </row>
    <row r="2071" spans="1:75" x14ac:dyDescent="0.3">
      <c r="A2071">
        <v>2021</v>
      </c>
      <c r="B2071">
        <v>390174</v>
      </c>
      <c r="C2071">
        <f>VLOOKUP(B2071,'PF Hospitals'!$A$2:$J$3113,10,0)</f>
        <v>1</v>
      </c>
      <c r="D2071" t="s">
        <v>6259</v>
      </c>
      <c r="E2071" t="s">
        <v>6260</v>
      </c>
      <c r="F2071" t="s">
        <v>4112</v>
      </c>
      <c r="G2071" t="s">
        <v>6008</v>
      </c>
      <c r="H2071">
        <v>19107</v>
      </c>
      <c r="I2071" t="s">
        <v>6036</v>
      </c>
      <c r="J2071">
        <v>42.06</v>
      </c>
      <c r="K2071">
        <v>79.06</v>
      </c>
      <c r="L2071">
        <v>87.36</v>
      </c>
      <c r="M2071">
        <v>82.49</v>
      </c>
      <c r="N2071">
        <v>82.197999999999993</v>
      </c>
      <c r="O2071">
        <v>4</v>
      </c>
      <c r="P2071">
        <v>0</v>
      </c>
      <c r="Q2071">
        <v>4</v>
      </c>
      <c r="R2071">
        <v>41.99</v>
      </c>
      <c r="S2071">
        <v>79.91</v>
      </c>
      <c r="T2071">
        <v>88.1</v>
      </c>
      <c r="U2071">
        <v>80.680000000000007</v>
      </c>
      <c r="V2071">
        <v>79.060900000000004</v>
      </c>
      <c r="W2071">
        <v>0</v>
      </c>
      <c r="X2071">
        <v>0</v>
      </c>
      <c r="Y2071">
        <v>0</v>
      </c>
      <c r="Z2071">
        <v>33.89</v>
      </c>
      <c r="AA2071">
        <v>65.77</v>
      </c>
      <c r="AB2071">
        <v>81</v>
      </c>
      <c r="AC2071">
        <v>72.39</v>
      </c>
      <c r="AD2071">
        <v>70.739999999999995</v>
      </c>
      <c r="AE2071">
        <v>3</v>
      </c>
      <c r="AF2071">
        <v>0</v>
      </c>
      <c r="AG2071">
        <v>3</v>
      </c>
      <c r="AH2071">
        <v>6.53</v>
      </c>
      <c r="AI2071">
        <v>51.87</v>
      </c>
      <c r="AJ2071">
        <v>63.32</v>
      </c>
      <c r="AK2071">
        <v>52.43</v>
      </c>
      <c r="AL2071">
        <v>52.792200000000001</v>
      </c>
      <c r="AM2071">
        <v>1</v>
      </c>
      <c r="AN2071">
        <v>0</v>
      </c>
      <c r="AO2071">
        <v>1</v>
      </c>
      <c r="AP2071">
        <v>33.19</v>
      </c>
      <c r="AQ2071">
        <v>63.83</v>
      </c>
      <c r="AR2071">
        <v>74.75</v>
      </c>
      <c r="AS2071">
        <v>64.7</v>
      </c>
      <c r="AT2071">
        <v>62.351199999999999</v>
      </c>
      <c r="AU2071">
        <v>0</v>
      </c>
      <c r="AV2071">
        <v>0</v>
      </c>
      <c r="AW2071">
        <v>0</v>
      </c>
      <c r="AX2071">
        <v>30.6</v>
      </c>
      <c r="AY2071">
        <v>65.61</v>
      </c>
      <c r="AZ2071">
        <v>79.58</v>
      </c>
      <c r="BA2071">
        <v>58.18</v>
      </c>
      <c r="BB2071">
        <v>60.747</v>
      </c>
      <c r="BC2071">
        <v>0</v>
      </c>
      <c r="BD2071">
        <v>1</v>
      </c>
      <c r="BE2071">
        <v>1</v>
      </c>
      <c r="BF2071">
        <v>66.94</v>
      </c>
      <c r="BG2071">
        <v>87.38</v>
      </c>
      <c r="BH2071">
        <v>92.17</v>
      </c>
      <c r="BI2071">
        <v>87.15</v>
      </c>
      <c r="BJ2071">
        <v>87.447199999999995</v>
      </c>
      <c r="BK2071">
        <v>1</v>
      </c>
      <c r="BL2071">
        <v>0</v>
      </c>
      <c r="BM2071">
        <v>1</v>
      </c>
      <c r="BN2071">
        <v>34.700000000000003</v>
      </c>
      <c r="BO2071">
        <v>71.8</v>
      </c>
      <c r="BP2071">
        <v>85.67</v>
      </c>
      <c r="BQ2071">
        <v>72.989999999999995</v>
      </c>
      <c r="BR2071">
        <v>73.813900000000004</v>
      </c>
      <c r="BS2071">
        <v>2</v>
      </c>
      <c r="BT2071">
        <v>0</v>
      </c>
      <c r="BU2071">
        <v>2</v>
      </c>
      <c r="BV2071">
        <v>12</v>
      </c>
      <c r="BW2071">
        <v>17</v>
      </c>
    </row>
    <row r="2072" spans="1:75" x14ac:dyDescent="0.3">
      <c r="A2072">
        <v>2021</v>
      </c>
      <c r="B2072">
        <v>390178</v>
      </c>
      <c r="C2072">
        <f>VLOOKUP(B2072,'PF Hospitals'!$A$2:$J$3113,10,0)</f>
        <v>3</v>
      </c>
      <c r="D2072" t="s">
        <v>6261</v>
      </c>
      <c r="E2072" t="s">
        <v>6262</v>
      </c>
      <c r="F2072" t="s">
        <v>271</v>
      </c>
      <c r="G2072" t="s">
        <v>6008</v>
      </c>
      <c r="H2072">
        <v>16125</v>
      </c>
      <c r="I2072" t="s">
        <v>4607</v>
      </c>
      <c r="J2072">
        <v>42.06</v>
      </c>
      <c r="K2072">
        <v>79.06</v>
      </c>
      <c r="L2072">
        <v>87.36</v>
      </c>
      <c r="M2072">
        <v>74.83</v>
      </c>
      <c r="N2072">
        <v>78.2363</v>
      </c>
      <c r="O2072">
        <v>0</v>
      </c>
      <c r="P2072">
        <v>2</v>
      </c>
      <c r="Q2072">
        <v>2</v>
      </c>
      <c r="R2072">
        <v>41.99</v>
      </c>
      <c r="S2072">
        <v>79.91</v>
      </c>
      <c r="T2072">
        <v>88.1</v>
      </c>
      <c r="U2072">
        <v>77.27</v>
      </c>
      <c r="V2072">
        <v>77.853499999999997</v>
      </c>
      <c r="W2072">
        <v>0</v>
      </c>
      <c r="X2072">
        <v>0</v>
      </c>
      <c r="Y2072">
        <v>0</v>
      </c>
      <c r="Z2072">
        <v>33.89</v>
      </c>
      <c r="AA2072">
        <v>65.77</v>
      </c>
      <c r="AB2072">
        <v>81</v>
      </c>
      <c r="AC2072">
        <v>60.05</v>
      </c>
      <c r="AD2072">
        <v>62.728700000000003</v>
      </c>
      <c r="AE2072">
        <v>0</v>
      </c>
      <c r="AF2072">
        <v>1</v>
      </c>
      <c r="AG2072">
        <v>1</v>
      </c>
      <c r="AH2072">
        <v>6.53</v>
      </c>
      <c r="AI2072">
        <v>51.87</v>
      </c>
      <c r="AJ2072">
        <v>63.32</v>
      </c>
      <c r="AK2072">
        <v>48.37</v>
      </c>
      <c r="AL2072">
        <v>48.559600000000003</v>
      </c>
      <c r="AM2072">
        <v>0</v>
      </c>
      <c r="AN2072">
        <v>0</v>
      </c>
      <c r="AO2072">
        <v>0</v>
      </c>
      <c r="AP2072">
        <v>33.19</v>
      </c>
      <c r="AQ2072">
        <v>63.83</v>
      </c>
      <c r="AR2072">
        <v>74.75</v>
      </c>
      <c r="AS2072">
        <v>56.23</v>
      </c>
      <c r="AT2072">
        <v>61.877699999999997</v>
      </c>
      <c r="AU2072">
        <v>0</v>
      </c>
      <c r="AV2072">
        <v>3</v>
      </c>
      <c r="AW2072">
        <v>3</v>
      </c>
      <c r="AX2072">
        <v>30.6</v>
      </c>
      <c r="AY2072">
        <v>65.61</v>
      </c>
      <c r="AZ2072">
        <v>79.58</v>
      </c>
      <c r="BA2072">
        <v>58.93</v>
      </c>
      <c r="BB2072">
        <v>62.339500000000001</v>
      </c>
      <c r="BC2072">
        <v>0</v>
      </c>
      <c r="BD2072">
        <v>1</v>
      </c>
      <c r="BE2072">
        <v>1</v>
      </c>
      <c r="BF2072">
        <v>66.94</v>
      </c>
      <c r="BG2072">
        <v>87.38</v>
      </c>
      <c r="BH2072">
        <v>92.17</v>
      </c>
      <c r="BI2072">
        <v>90.31</v>
      </c>
      <c r="BJ2072">
        <v>91.134200000000007</v>
      </c>
      <c r="BK2072">
        <v>8</v>
      </c>
      <c r="BL2072">
        <v>4</v>
      </c>
      <c r="BM2072">
        <v>8</v>
      </c>
      <c r="BN2072">
        <v>34.700000000000003</v>
      </c>
      <c r="BO2072">
        <v>71.8</v>
      </c>
      <c r="BP2072">
        <v>85.67</v>
      </c>
      <c r="BQ2072">
        <v>62.27</v>
      </c>
      <c r="BR2072">
        <v>68.128500000000003</v>
      </c>
      <c r="BS2072">
        <v>0</v>
      </c>
      <c r="BT2072">
        <v>2</v>
      </c>
      <c r="BU2072">
        <v>2</v>
      </c>
      <c r="BV2072">
        <v>17</v>
      </c>
      <c r="BW2072">
        <v>18</v>
      </c>
    </row>
    <row r="2073" spans="1:75" x14ac:dyDescent="0.3">
      <c r="A2073">
        <v>2021</v>
      </c>
      <c r="B2073">
        <v>390179</v>
      </c>
      <c r="C2073">
        <f>VLOOKUP(B2073,'PF Hospitals'!$A$2:$J$3113,10,0)</f>
        <v>5</v>
      </c>
      <c r="D2073" t="s">
        <v>6263</v>
      </c>
      <c r="E2073" t="s">
        <v>6264</v>
      </c>
      <c r="F2073" t="s">
        <v>5733</v>
      </c>
      <c r="G2073" t="s">
        <v>6008</v>
      </c>
      <c r="H2073">
        <v>19380</v>
      </c>
      <c r="I2073" t="s">
        <v>6131</v>
      </c>
      <c r="J2073">
        <v>42.06</v>
      </c>
      <c r="K2073">
        <v>79.06</v>
      </c>
      <c r="L2073">
        <v>87.36</v>
      </c>
      <c r="M2073">
        <v>84.68</v>
      </c>
      <c r="N2073">
        <v>86.0137</v>
      </c>
      <c r="O2073">
        <v>8</v>
      </c>
      <c r="P2073">
        <v>4</v>
      </c>
      <c r="Q2073">
        <v>8</v>
      </c>
      <c r="R2073">
        <v>41.99</v>
      </c>
      <c r="S2073">
        <v>79.91</v>
      </c>
      <c r="T2073">
        <v>88.1</v>
      </c>
      <c r="U2073">
        <v>81.09</v>
      </c>
      <c r="V2073">
        <v>83.759900000000002</v>
      </c>
      <c r="W2073">
        <v>5</v>
      </c>
      <c r="X2073">
        <v>3</v>
      </c>
      <c r="Y2073">
        <v>5</v>
      </c>
      <c r="Z2073">
        <v>33.89</v>
      </c>
      <c r="AA2073">
        <v>65.77</v>
      </c>
      <c r="AB2073">
        <v>81</v>
      </c>
      <c r="AC2073">
        <v>73.58</v>
      </c>
      <c r="AD2073">
        <v>76.927000000000007</v>
      </c>
      <c r="AE2073">
        <v>7</v>
      </c>
      <c r="AF2073">
        <v>4</v>
      </c>
      <c r="AG2073">
        <v>7</v>
      </c>
      <c r="AH2073">
        <v>6.53</v>
      </c>
      <c r="AI2073">
        <v>51.87</v>
      </c>
      <c r="AJ2073">
        <v>63.32</v>
      </c>
      <c r="AK2073">
        <v>55.3</v>
      </c>
      <c r="AL2073">
        <v>57.328899999999997</v>
      </c>
      <c r="AM2073">
        <v>5</v>
      </c>
      <c r="AN2073">
        <v>2</v>
      </c>
      <c r="AO2073">
        <v>5</v>
      </c>
      <c r="AP2073">
        <v>33.19</v>
      </c>
      <c r="AQ2073">
        <v>63.83</v>
      </c>
      <c r="AR2073">
        <v>74.75</v>
      </c>
      <c r="AS2073">
        <v>66.459999999999994</v>
      </c>
      <c r="AT2073">
        <v>67.194500000000005</v>
      </c>
      <c r="AU2073">
        <v>3</v>
      </c>
      <c r="AV2073">
        <v>0</v>
      </c>
      <c r="AW2073">
        <v>3</v>
      </c>
      <c r="AX2073">
        <v>30.6</v>
      </c>
      <c r="AY2073">
        <v>65.61</v>
      </c>
      <c r="AZ2073">
        <v>79.58</v>
      </c>
      <c r="BA2073">
        <v>71.16</v>
      </c>
      <c r="BB2073">
        <v>71.636799999999994</v>
      </c>
      <c r="BC2073">
        <v>4</v>
      </c>
      <c r="BD2073">
        <v>0</v>
      </c>
      <c r="BE2073">
        <v>4</v>
      </c>
      <c r="BF2073">
        <v>66.94</v>
      </c>
      <c r="BG2073">
        <v>87.38</v>
      </c>
      <c r="BH2073">
        <v>92.17</v>
      </c>
      <c r="BI2073">
        <v>88.42</v>
      </c>
      <c r="BJ2073">
        <v>87.808199999999999</v>
      </c>
      <c r="BK2073">
        <v>1</v>
      </c>
      <c r="BL2073">
        <v>0</v>
      </c>
      <c r="BM2073">
        <v>1</v>
      </c>
      <c r="BN2073">
        <v>34.700000000000003</v>
      </c>
      <c r="BO2073">
        <v>71.8</v>
      </c>
      <c r="BP2073">
        <v>85.67</v>
      </c>
      <c r="BQ2073">
        <v>80.39</v>
      </c>
      <c r="BR2073">
        <v>81.451400000000007</v>
      </c>
      <c r="BS2073">
        <v>7</v>
      </c>
      <c r="BT2073">
        <v>2</v>
      </c>
      <c r="BU2073">
        <v>7</v>
      </c>
      <c r="BV2073">
        <v>40</v>
      </c>
      <c r="BW2073">
        <v>20</v>
      </c>
    </row>
    <row r="2074" spans="1:75" x14ac:dyDescent="0.3">
      <c r="A2074">
        <v>2021</v>
      </c>
      <c r="B2074">
        <v>390180</v>
      </c>
      <c r="C2074">
        <f>VLOOKUP(B2074,'PF Hospitals'!$A$2:$J$3113,10,0)</f>
        <v>1</v>
      </c>
      <c r="D2074" t="s">
        <v>6265</v>
      </c>
      <c r="E2074" t="s">
        <v>6266</v>
      </c>
      <c r="F2074" t="s">
        <v>745</v>
      </c>
      <c r="G2074" t="s">
        <v>6008</v>
      </c>
      <c r="H2074">
        <v>19013</v>
      </c>
      <c r="I2074" t="s">
        <v>2845</v>
      </c>
      <c r="J2074">
        <v>42.06</v>
      </c>
      <c r="K2074">
        <v>79.06</v>
      </c>
      <c r="L2074">
        <v>87.36</v>
      </c>
      <c r="M2074">
        <v>72.7</v>
      </c>
      <c r="N2074">
        <v>74.265199999999993</v>
      </c>
      <c r="O2074">
        <v>0</v>
      </c>
      <c r="P2074">
        <v>1</v>
      </c>
      <c r="Q2074">
        <v>1</v>
      </c>
      <c r="R2074">
        <v>41.99</v>
      </c>
      <c r="S2074">
        <v>79.91</v>
      </c>
      <c r="T2074">
        <v>88.1</v>
      </c>
      <c r="U2074">
        <v>74.319999999999993</v>
      </c>
      <c r="V2074">
        <v>75.279300000000006</v>
      </c>
      <c r="W2074">
        <v>0</v>
      </c>
      <c r="X2074">
        <v>0</v>
      </c>
      <c r="Y2074">
        <v>0</v>
      </c>
      <c r="Z2074">
        <v>33.89</v>
      </c>
      <c r="AA2074">
        <v>65.77</v>
      </c>
      <c r="AB2074">
        <v>81</v>
      </c>
      <c r="AC2074">
        <v>57.99</v>
      </c>
      <c r="AD2074">
        <v>61.181399999999996</v>
      </c>
      <c r="AE2074">
        <v>0</v>
      </c>
      <c r="AF2074">
        <v>1</v>
      </c>
      <c r="AG2074">
        <v>1</v>
      </c>
      <c r="AH2074">
        <v>6.53</v>
      </c>
      <c r="AI2074">
        <v>51.87</v>
      </c>
      <c r="AJ2074">
        <v>63.32</v>
      </c>
      <c r="AK2074">
        <v>46.44</v>
      </c>
      <c r="AL2074">
        <v>46.700800000000001</v>
      </c>
      <c r="AM2074">
        <v>0</v>
      </c>
      <c r="AN2074">
        <v>0</v>
      </c>
      <c r="AO2074">
        <v>0</v>
      </c>
      <c r="AP2074">
        <v>33.19</v>
      </c>
      <c r="AQ2074">
        <v>63.83</v>
      </c>
      <c r="AR2074">
        <v>74.75</v>
      </c>
      <c r="AS2074">
        <v>56.74</v>
      </c>
      <c r="AT2074">
        <v>59.168199999999999</v>
      </c>
      <c r="AU2074">
        <v>0</v>
      </c>
      <c r="AV2074">
        <v>1</v>
      </c>
      <c r="AW2074">
        <v>1</v>
      </c>
      <c r="AX2074">
        <v>30.6</v>
      </c>
      <c r="AY2074">
        <v>65.61</v>
      </c>
      <c r="AZ2074">
        <v>79.58</v>
      </c>
      <c r="BA2074">
        <v>53.57</v>
      </c>
      <c r="BB2074">
        <v>57.576799999999999</v>
      </c>
      <c r="BC2074">
        <v>0</v>
      </c>
      <c r="BD2074">
        <v>1</v>
      </c>
      <c r="BE2074">
        <v>1</v>
      </c>
      <c r="BF2074">
        <v>66.94</v>
      </c>
      <c r="BG2074">
        <v>87.38</v>
      </c>
      <c r="BH2074">
        <v>92.17</v>
      </c>
      <c r="BI2074">
        <v>85.51</v>
      </c>
      <c r="BJ2074">
        <v>86.619699999999995</v>
      </c>
      <c r="BK2074">
        <v>0</v>
      </c>
      <c r="BL2074">
        <v>1</v>
      </c>
      <c r="BM2074">
        <v>1</v>
      </c>
      <c r="BN2074">
        <v>34.700000000000003</v>
      </c>
      <c r="BO2074">
        <v>71.8</v>
      </c>
      <c r="BP2074">
        <v>85.67</v>
      </c>
      <c r="BQ2074">
        <v>58.46</v>
      </c>
      <c r="BR2074">
        <v>61.260199999999998</v>
      </c>
      <c r="BS2074">
        <v>0</v>
      </c>
      <c r="BT2074">
        <v>1</v>
      </c>
      <c r="BU2074">
        <v>1</v>
      </c>
      <c r="BV2074">
        <v>6</v>
      </c>
      <c r="BW2074">
        <v>14</v>
      </c>
    </row>
    <row r="2075" spans="1:75" x14ac:dyDescent="0.3">
      <c r="A2075">
        <v>2021</v>
      </c>
      <c r="B2075">
        <v>390183</v>
      </c>
      <c r="C2075">
        <f>VLOOKUP(B2075,'PF Hospitals'!$A$2:$J$3113,10,0)</f>
        <v>4</v>
      </c>
      <c r="D2075" t="s">
        <v>6267</v>
      </c>
      <c r="E2075" t="s">
        <v>6268</v>
      </c>
      <c r="F2075" t="s">
        <v>6269</v>
      </c>
      <c r="G2075" t="s">
        <v>6008</v>
      </c>
      <c r="H2075">
        <v>18218</v>
      </c>
      <c r="I2075" t="s">
        <v>6045</v>
      </c>
      <c r="J2075">
        <v>42.06</v>
      </c>
      <c r="K2075">
        <v>79.06</v>
      </c>
      <c r="L2075">
        <v>87.36</v>
      </c>
      <c r="M2075">
        <v>87.08</v>
      </c>
      <c r="N2075">
        <v>84.476299999999995</v>
      </c>
      <c r="O2075">
        <v>6</v>
      </c>
      <c r="P2075">
        <v>0</v>
      </c>
      <c r="Q2075">
        <v>6</v>
      </c>
      <c r="R2075">
        <v>41.99</v>
      </c>
      <c r="S2075">
        <v>79.91</v>
      </c>
      <c r="T2075">
        <v>88.1</v>
      </c>
      <c r="U2075">
        <v>88.25</v>
      </c>
      <c r="V2075">
        <v>86.356099999999998</v>
      </c>
      <c r="W2075">
        <v>8</v>
      </c>
      <c r="X2075">
        <v>0</v>
      </c>
      <c r="Y2075">
        <v>8</v>
      </c>
      <c r="Z2075">
        <v>33.89</v>
      </c>
      <c r="AA2075">
        <v>65.77</v>
      </c>
      <c r="AB2075">
        <v>81</v>
      </c>
      <c r="AC2075">
        <v>72.86</v>
      </c>
      <c r="AD2075">
        <v>67.824399999999997</v>
      </c>
      <c r="AE2075">
        <v>2</v>
      </c>
      <c r="AF2075">
        <v>0</v>
      </c>
      <c r="AG2075">
        <v>2</v>
      </c>
      <c r="AH2075">
        <v>6.53</v>
      </c>
      <c r="AI2075">
        <v>51.87</v>
      </c>
      <c r="AJ2075">
        <v>63.32</v>
      </c>
      <c r="AK2075">
        <v>55.54</v>
      </c>
      <c r="AL2075">
        <v>51.741300000000003</v>
      </c>
      <c r="AM2075">
        <v>0</v>
      </c>
      <c r="AN2075">
        <v>0</v>
      </c>
      <c r="AO2075">
        <v>0</v>
      </c>
      <c r="AP2075">
        <v>33.19</v>
      </c>
      <c r="AQ2075">
        <v>63.83</v>
      </c>
      <c r="AR2075">
        <v>74.75</v>
      </c>
      <c r="AS2075">
        <v>66.16</v>
      </c>
      <c r="AT2075">
        <v>62.764299999999999</v>
      </c>
      <c r="AU2075">
        <v>0</v>
      </c>
      <c r="AV2075">
        <v>0</v>
      </c>
      <c r="AW2075">
        <v>0</v>
      </c>
      <c r="AX2075">
        <v>30.6</v>
      </c>
      <c r="AY2075">
        <v>65.61</v>
      </c>
      <c r="AZ2075">
        <v>79.58</v>
      </c>
      <c r="BA2075">
        <v>73.010000000000005</v>
      </c>
      <c r="BB2075">
        <v>67.716800000000006</v>
      </c>
      <c r="BC2075">
        <v>2</v>
      </c>
      <c r="BD2075">
        <v>0</v>
      </c>
      <c r="BE2075">
        <v>2</v>
      </c>
      <c r="BF2075">
        <v>66.94</v>
      </c>
      <c r="BG2075">
        <v>87.38</v>
      </c>
      <c r="BH2075">
        <v>92.17</v>
      </c>
      <c r="BI2075">
        <v>90.34</v>
      </c>
      <c r="BJ2075">
        <v>88.166799999999995</v>
      </c>
      <c r="BK2075">
        <v>2</v>
      </c>
      <c r="BL2075">
        <v>0</v>
      </c>
      <c r="BM2075">
        <v>2</v>
      </c>
      <c r="BN2075">
        <v>34.700000000000003</v>
      </c>
      <c r="BO2075">
        <v>71.8</v>
      </c>
      <c r="BP2075">
        <v>85.67</v>
      </c>
      <c r="BQ2075">
        <v>77.709999999999994</v>
      </c>
      <c r="BR2075">
        <v>75.261200000000002</v>
      </c>
      <c r="BS2075">
        <v>3</v>
      </c>
      <c r="BT2075">
        <v>0</v>
      </c>
      <c r="BU2075">
        <v>3</v>
      </c>
      <c r="BV2075">
        <v>23</v>
      </c>
      <c r="BW2075">
        <v>19</v>
      </c>
    </row>
    <row r="2076" spans="1:75" x14ac:dyDescent="0.3">
      <c r="A2076">
        <v>2021</v>
      </c>
      <c r="B2076">
        <v>390184</v>
      </c>
      <c r="C2076">
        <f>VLOOKUP(B2076,'PF Hospitals'!$A$2:$J$3113,10,0)</f>
        <v>3</v>
      </c>
      <c r="D2076" t="s">
        <v>6270</v>
      </c>
      <c r="E2076" t="s">
        <v>6271</v>
      </c>
      <c r="F2076" t="s">
        <v>6272</v>
      </c>
      <c r="G2076" t="s">
        <v>6008</v>
      </c>
      <c r="H2076">
        <v>15425</v>
      </c>
      <c r="I2076" t="s">
        <v>149</v>
      </c>
      <c r="J2076">
        <v>42.06</v>
      </c>
      <c r="K2076">
        <v>79.06</v>
      </c>
      <c r="L2076">
        <v>87.36</v>
      </c>
      <c r="M2076">
        <v>82.07</v>
      </c>
      <c r="N2076">
        <v>72.229200000000006</v>
      </c>
      <c r="O2076">
        <v>0</v>
      </c>
      <c r="P2076">
        <v>0</v>
      </c>
      <c r="Q2076">
        <v>0</v>
      </c>
      <c r="R2076">
        <v>41.99</v>
      </c>
      <c r="S2076">
        <v>79.91</v>
      </c>
      <c r="T2076">
        <v>88.1</v>
      </c>
      <c r="U2076">
        <v>86.66</v>
      </c>
      <c r="V2076">
        <v>74.797799999999995</v>
      </c>
      <c r="W2076">
        <v>0</v>
      </c>
      <c r="X2076">
        <v>0</v>
      </c>
      <c r="Y2076">
        <v>0</v>
      </c>
      <c r="Z2076">
        <v>33.89</v>
      </c>
      <c r="AA2076">
        <v>65.77</v>
      </c>
      <c r="AB2076">
        <v>81</v>
      </c>
      <c r="AC2076">
        <v>68.64</v>
      </c>
      <c r="AD2076">
        <v>66.645200000000003</v>
      </c>
      <c r="AE2076">
        <v>1</v>
      </c>
      <c r="AF2076">
        <v>0</v>
      </c>
      <c r="AG2076">
        <v>1</v>
      </c>
      <c r="AH2076">
        <v>6.53</v>
      </c>
      <c r="AI2076">
        <v>51.87</v>
      </c>
      <c r="AJ2076">
        <v>63.32</v>
      </c>
      <c r="AK2076">
        <v>49.9</v>
      </c>
      <c r="AL2076">
        <v>43.511800000000001</v>
      </c>
      <c r="AM2076">
        <v>0</v>
      </c>
      <c r="AN2076">
        <v>0</v>
      </c>
      <c r="AO2076">
        <v>0</v>
      </c>
      <c r="AP2076">
        <v>33.19</v>
      </c>
      <c r="AQ2076">
        <v>63.83</v>
      </c>
      <c r="AR2076">
        <v>74.75</v>
      </c>
      <c r="AS2076">
        <v>69.78</v>
      </c>
      <c r="AT2076">
        <v>64.175299999999993</v>
      </c>
      <c r="AU2076">
        <v>1</v>
      </c>
      <c r="AV2076">
        <v>0</v>
      </c>
      <c r="AW2076">
        <v>1</v>
      </c>
      <c r="AX2076">
        <v>30.6</v>
      </c>
      <c r="AY2076">
        <v>65.61</v>
      </c>
      <c r="AZ2076">
        <v>79.58</v>
      </c>
      <c r="BA2076">
        <v>66.599999999999994</v>
      </c>
      <c r="BB2076">
        <v>63.825200000000002</v>
      </c>
      <c r="BC2076">
        <v>0</v>
      </c>
      <c r="BD2076">
        <v>0</v>
      </c>
      <c r="BE2076">
        <v>0</v>
      </c>
      <c r="BF2076">
        <v>66.94</v>
      </c>
      <c r="BG2076">
        <v>87.38</v>
      </c>
      <c r="BH2076">
        <v>92.17</v>
      </c>
      <c r="BI2076">
        <v>91.4</v>
      </c>
      <c r="BJ2076">
        <v>87.894300000000001</v>
      </c>
      <c r="BK2076">
        <v>1</v>
      </c>
      <c r="BL2076">
        <v>0</v>
      </c>
      <c r="BM2076">
        <v>1</v>
      </c>
      <c r="BN2076">
        <v>34.700000000000003</v>
      </c>
      <c r="BO2076">
        <v>71.8</v>
      </c>
      <c r="BP2076">
        <v>85.67</v>
      </c>
      <c r="BQ2076">
        <v>66.94</v>
      </c>
      <c r="BR2076">
        <v>62.021500000000003</v>
      </c>
      <c r="BS2076">
        <v>0</v>
      </c>
      <c r="BT2076">
        <v>0</v>
      </c>
      <c r="BU2076">
        <v>0</v>
      </c>
      <c r="BV2076">
        <v>3</v>
      </c>
      <c r="BW2076">
        <v>14</v>
      </c>
    </row>
    <row r="2077" spans="1:75" x14ac:dyDescent="0.3">
      <c r="A2077">
        <v>2021</v>
      </c>
      <c r="B2077">
        <v>390185</v>
      </c>
      <c r="C2077">
        <f>VLOOKUP(B2077,'PF Hospitals'!$A$2:$J$3113,10,0)</f>
        <v>2</v>
      </c>
      <c r="D2077" t="s">
        <v>6273</v>
      </c>
      <c r="E2077" t="s">
        <v>6274</v>
      </c>
      <c r="F2077" t="s">
        <v>6275</v>
      </c>
      <c r="G2077" t="s">
        <v>6008</v>
      </c>
      <c r="H2077">
        <v>18201</v>
      </c>
      <c r="I2077" t="s">
        <v>6208</v>
      </c>
      <c r="J2077">
        <v>42.06</v>
      </c>
      <c r="K2077">
        <v>79.06</v>
      </c>
      <c r="L2077">
        <v>87.36</v>
      </c>
      <c r="M2077">
        <v>80.31</v>
      </c>
      <c r="N2077">
        <v>75.947100000000006</v>
      </c>
      <c r="O2077">
        <v>0</v>
      </c>
      <c r="P2077">
        <v>0</v>
      </c>
      <c r="Q2077">
        <v>0</v>
      </c>
      <c r="R2077">
        <v>41.99</v>
      </c>
      <c r="S2077">
        <v>79.91</v>
      </c>
      <c r="T2077">
        <v>88.1</v>
      </c>
      <c r="U2077">
        <v>80.81</v>
      </c>
      <c r="V2077">
        <v>78.5608</v>
      </c>
      <c r="W2077">
        <v>0</v>
      </c>
      <c r="X2077">
        <v>0</v>
      </c>
      <c r="Y2077">
        <v>0</v>
      </c>
      <c r="Z2077">
        <v>33.89</v>
      </c>
      <c r="AA2077">
        <v>65.77</v>
      </c>
      <c r="AB2077">
        <v>81</v>
      </c>
      <c r="AC2077">
        <v>70</v>
      </c>
      <c r="AD2077">
        <v>59.4651</v>
      </c>
      <c r="AE2077">
        <v>0</v>
      </c>
      <c r="AF2077">
        <v>0</v>
      </c>
      <c r="AG2077">
        <v>0</v>
      </c>
      <c r="AH2077">
        <v>6.53</v>
      </c>
      <c r="AI2077">
        <v>51.87</v>
      </c>
      <c r="AJ2077">
        <v>63.32</v>
      </c>
      <c r="AK2077">
        <v>46.53</v>
      </c>
      <c r="AL2077">
        <v>46.002000000000002</v>
      </c>
      <c r="AM2077">
        <v>0</v>
      </c>
      <c r="AN2077">
        <v>0</v>
      </c>
      <c r="AO2077">
        <v>0</v>
      </c>
      <c r="AP2077">
        <v>33.19</v>
      </c>
      <c r="AQ2077">
        <v>63.83</v>
      </c>
      <c r="AR2077">
        <v>74.75</v>
      </c>
      <c r="AS2077">
        <v>61.07</v>
      </c>
      <c r="AT2077">
        <v>58.493600000000001</v>
      </c>
      <c r="AU2077">
        <v>0</v>
      </c>
      <c r="AV2077">
        <v>0</v>
      </c>
      <c r="AW2077">
        <v>0</v>
      </c>
      <c r="AX2077">
        <v>30.6</v>
      </c>
      <c r="AY2077">
        <v>65.61</v>
      </c>
      <c r="AZ2077">
        <v>79.58</v>
      </c>
      <c r="BA2077">
        <v>61.16</v>
      </c>
      <c r="BB2077">
        <v>66.0685</v>
      </c>
      <c r="BC2077">
        <v>1</v>
      </c>
      <c r="BD2077">
        <v>2</v>
      </c>
      <c r="BE2077">
        <v>2</v>
      </c>
      <c r="BF2077">
        <v>66.94</v>
      </c>
      <c r="BG2077">
        <v>87.38</v>
      </c>
      <c r="BH2077">
        <v>92.17</v>
      </c>
      <c r="BI2077">
        <v>87.92</v>
      </c>
      <c r="BJ2077">
        <v>85.382999999999996</v>
      </c>
      <c r="BK2077">
        <v>0</v>
      </c>
      <c r="BL2077">
        <v>0</v>
      </c>
      <c r="BM2077">
        <v>0</v>
      </c>
      <c r="BN2077">
        <v>34.700000000000003</v>
      </c>
      <c r="BO2077">
        <v>71.8</v>
      </c>
      <c r="BP2077">
        <v>85.67</v>
      </c>
      <c r="BQ2077">
        <v>58.77</v>
      </c>
      <c r="BR2077">
        <v>55.6357</v>
      </c>
      <c r="BS2077">
        <v>0</v>
      </c>
      <c r="BT2077">
        <v>0</v>
      </c>
      <c r="BU2077">
        <v>0</v>
      </c>
      <c r="BV2077">
        <v>2</v>
      </c>
      <c r="BW2077">
        <v>11</v>
      </c>
    </row>
    <row r="2078" spans="1:75" x14ac:dyDescent="0.3">
      <c r="A2078">
        <v>2021</v>
      </c>
      <c r="B2078">
        <v>390194</v>
      </c>
      <c r="C2078">
        <f>VLOOKUP(B2078,'PF Hospitals'!$A$2:$J$3113,10,0)</f>
        <v>2</v>
      </c>
      <c r="D2078" t="s">
        <v>6276</v>
      </c>
      <c r="E2078" t="s">
        <v>6277</v>
      </c>
      <c r="F2078" t="s">
        <v>6278</v>
      </c>
      <c r="G2078" t="s">
        <v>6008</v>
      </c>
      <c r="H2078">
        <v>18235</v>
      </c>
      <c r="I2078" t="s">
        <v>6279</v>
      </c>
      <c r="J2078">
        <v>42.06</v>
      </c>
      <c r="K2078">
        <v>79.06</v>
      </c>
      <c r="L2078">
        <v>87.36</v>
      </c>
      <c r="M2078">
        <v>77.64</v>
      </c>
      <c r="N2078">
        <v>79.557500000000005</v>
      </c>
      <c r="O2078">
        <v>1</v>
      </c>
      <c r="P2078">
        <v>1</v>
      </c>
      <c r="Q2078">
        <v>1</v>
      </c>
      <c r="R2078">
        <v>41.99</v>
      </c>
      <c r="S2078">
        <v>79.91</v>
      </c>
      <c r="T2078">
        <v>88.1</v>
      </c>
      <c r="U2078">
        <v>78.91</v>
      </c>
      <c r="V2078">
        <v>78.840299999999999</v>
      </c>
      <c r="W2078">
        <v>0</v>
      </c>
      <c r="X2078">
        <v>0</v>
      </c>
      <c r="Y2078">
        <v>0</v>
      </c>
      <c r="Z2078">
        <v>33.89</v>
      </c>
      <c r="AA2078">
        <v>65.77</v>
      </c>
      <c r="AB2078">
        <v>81</v>
      </c>
      <c r="AC2078">
        <v>60.59</v>
      </c>
      <c r="AD2078">
        <v>60.515599999999999</v>
      </c>
      <c r="AE2078">
        <v>0</v>
      </c>
      <c r="AF2078">
        <v>0</v>
      </c>
      <c r="AG2078">
        <v>0</v>
      </c>
      <c r="AH2078">
        <v>6.53</v>
      </c>
      <c r="AI2078">
        <v>51.87</v>
      </c>
      <c r="AJ2078">
        <v>63.32</v>
      </c>
      <c r="AK2078">
        <v>43.92</v>
      </c>
      <c r="AL2078">
        <v>46.104799999999997</v>
      </c>
      <c r="AM2078">
        <v>0</v>
      </c>
      <c r="AN2078">
        <v>1</v>
      </c>
      <c r="AO2078">
        <v>1</v>
      </c>
      <c r="AP2078">
        <v>33.19</v>
      </c>
      <c r="AQ2078">
        <v>63.83</v>
      </c>
      <c r="AR2078">
        <v>74.75</v>
      </c>
      <c r="AS2078">
        <v>57.37</v>
      </c>
      <c r="AT2078">
        <v>66.161199999999994</v>
      </c>
      <c r="AU2078">
        <v>2</v>
      </c>
      <c r="AV2078">
        <v>5</v>
      </c>
      <c r="AW2078">
        <v>5</v>
      </c>
      <c r="AX2078">
        <v>30.6</v>
      </c>
      <c r="AY2078">
        <v>65.61</v>
      </c>
      <c r="AZ2078">
        <v>79.58</v>
      </c>
      <c r="BA2078">
        <v>64.47</v>
      </c>
      <c r="BB2078">
        <v>63.721800000000002</v>
      </c>
      <c r="BC2078">
        <v>0</v>
      </c>
      <c r="BD2078">
        <v>0</v>
      </c>
      <c r="BE2078">
        <v>0</v>
      </c>
      <c r="BF2078">
        <v>66.94</v>
      </c>
      <c r="BG2078">
        <v>87.38</v>
      </c>
      <c r="BH2078">
        <v>92.17</v>
      </c>
      <c r="BI2078">
        <v>87.36</v>
      </c>
      <c r="BJ2078">
        <v>90.940799999999996</v>
      </c>
      <c r="BK2078">
        <v>7</v>
      </c>
      <c r="BL2078">
        <v>7</v>
      </c>
      <c r="BM2078">
        <v>7</v>
      </c>
      <c r="BN2078">
        <v>34.700000000000003</v>
      </c>
      <c r="BO2078">
        <v>71.8</v>
      </c>
      <c r="BP2078">
        <v>85.67</v>
      </c>
      <c r="BQ2078">
        <v>54.07</v>
      </c>
      <c r="BR2078">
        <v>61.624299999999998</v>
      </c>
      <c r="BS2078">
        <v>0</v>
      </c>
      <c r="BT2078">
        <v>2</v>
      </c>
      <c r="BU2078">
        <v>2</v>
      </c>
      <c r="BV2078">
        <v>16</v>
      </c>
      <c r="BW2078">
        <v>14</v>
      </c>
    </row>
    <row r="2079" spans="1:75" x14ac:dyDescent="0.3">
      <c r="A2079">
        <v>2021</v>
      </c>
      <c r="B2079">
        <v>390195</v>
      </c>
      <c r="C2079">
        <f>VLOOKUP(B2079,'PF Hospitals'!$A$2:$J$3113,10,0)</f>
        <v>5</v>
      </c>
      <c r="D2079" t="s">
        <v>6280</v>
      </c>
      <c r="E2079" t="s">
        <v>6281</v>
      </c>
      <c r="F2079" t="s">
        <v>6282</v>
      </c>
      <c r="G2079" t="s">
        <v>6008</v>
      </c>
      <c r="H2079">
        <v>19096</v>
      </c>
      <c r="I2079" t="s">
        <v>114</v>
      </c>
      <c r="J2079">
        <v>42.06</v>
      </c>
      <c r="K2079">
        <v>79.06</v>
      </c>
      <c r="L2079">
        <v>87.36</v>
      </c>
      <c r="M2079">
        <v>82.46</v>
      </c>
      <c r="N2079">
        <v>83.166399999999996</v>
      </c>
      <c r="O2079">
        <v>5</v>
      </c>
      <c r="P2079">
        <v>1</v>
      </c>
      <c r="Q2079">
        <v>5</v>
      </c>
      <c r="R2079">
        <v>41.99</v>
      </c>
      <c r="S2079">
        <v>79.91</v>
      </c>
      <c r="T2079">
        <v>88.1</v>
      </c>
      <c r="U2079">
        <v>80.56</v>
      </c>
      <c r="V2079">
        <v>81.934100000000001</v>
      </c>
      <c r="W2079">
        <v>3</v>
      </c>
      <c r="X2079">
        <v>1</v>
      </c>
      <c r="Y2079">
        <v>3</v>
      </c>
      <c r="Z2079">
        <v>33.89</v>
      </c>
      <c r="AA2079">
        <v>65.77</v>
      </c>
      <c r="AB2079">
        <v>81</v>
      </c>
      <c r="AC2079">
        <v>64.849999999999994</v>
      </c>
      <c r="AD2079">
        <v>67.5535</v>
      </c>
      <c r="AE2079">
        <v>2</v>
      </c>
      <c r="AF2079">
        <v>1</v>
      </c>
      <c r="AG2079">
        <v>2</v>
      </c>
      <c r="AH2079">
        <v>6.53</v>
      </c>
      <c r="AI2079">
        <v>51.87</v>
      </c>
      <c r="AJ2079">
        <v>63.32</v>
      </c>
      <c r="AK2079">
        <v>56.22</v>
      </c>
      <c r="AL2079">
        <v>54.7941</v>
      </c>
      <c r="AM2079">
        <v>3</v>
      </c>
      <c r="AN2079">
        <v>0</v>
      </c>
      <c r="AO2079">
        <v>3</v>
      </c>
      <c r="AP2079">
        <v>33.19</v>
      </c>
      <c r="AQ2079">
        <v>63.83</v>
      </c>
      <c r="AR2079">
        <v>74.75</v>
      </c>
      <c r="AS2079">
        <v>63.3</v>
      </c>
      <c r="AT2079">
        <v>63.847299999999997</v>
      </c>
      <c r="AU2079">
        <v>1</v>
      </c>
      <c r="AV2079">
        <v>0</v>
      </c>
      <c r="AW2079">
        <v>1</v>
      </c>
      <c r="AX2079">
        <v>30.6</v>
      </c>
      <c r="AY2079">
        <v>65.61</v>
      </c>
      <c r="AZ2079">
        <v>79.58</v>
      </c>
      <c r="BA2079">
        <v>66.989999999999995</v>
      </c>
      <c r="BB2079">
        <v>65.3095</v>
      </c>
      <c r="BC2079">
        <v>0</v>
      </c>
      <c r="BD2079">
        <v>0</v>
      </c>
      <c r="BE2079">
        <v>0</v>
      </c>
      <c r="BF2079">
        <v>66.94</v>
      </c>
      <c r="BG2079">
        <v>87.38</v>
      </c>
      <c r="BH2079">
        <v>92.17</v>
      </c>
      <c r="BI2079">
        <v>87.55</v>
      </c>
      <c r="BJ2079">
        <v>87.462500000000006</v>
      </c>
      <c r="BK2079">
        <v>1</v>
      </c>
      <c r="BL2079">
        <v>0</v>
      </c>
      <c r="BM2079">
        <v>1</v>
      </c>
      <c r="BN2079">
        <v>34.700000000000003</v>
      </c>
      <c r="BO2079">
        <v>71.8</v>
      </c>
      <c r="BP2079">
        <v>85.67</v>
      </c>
      <c r="BQ2079">
        <v>79.34</v>
      </c>
      <c r="BR2079">
        <v>79.196100000000001</v>
      </c>
      <c r="BS2079">
        <v>5</v>
      </c>
      <c r="BT2079">
        <v>0</v>
      </c>
      <c r="BU2079">
        <v>5</v>
      </c>
      <c r="BV2079">
        <v>20</v>
      </c>
      <c r="BW2079">
        <v>19</v>
      </c>
    </row>
    <row r="2080" spans="1:75" x14ac:dyDescent="0.3">
      <c r="A2080">
        <v>2021</v>
      </c>
      <c r="B2080">
        <v>390197</v>
      </c>
      <c r="C2080">
        <f>VLOOKUP(B2080,'PF Hospitals'!$A$2:$J$3113,10,0)</f>
        <v>4</v>
      </c>
      <c r="D2080" t="s">
        <v>6283</v>
      </c>
      <c r="E2080" t="s">
        <v>6284</v>
      </c>
      <c r="F2080" t="s">
        <v>6203</v>
      </c>
      <c r="G2080" t="s">
        <v>6008</v>
      </c>
      <c r="H2080">
        <v>18102</v>
      </c>
      <c r="I2080" t="s">
        <v>6204</v>
      </c>
      <c r="J2080">
        <v>42.06</v>
      </c>
      <c r="K2080">
        <v>79.06</v>
      </c>
      <c r="L2080">
        <v>87.36</v>
      </c>
      <c r="M2080">
        <v>78.260000000000005</v>
      </c>
      <c r="N2080">
        <v>78.566199999999995</v>
      </c>
      <c r="O2080">
        <v>0</v>
      </c>
      <c r="P2080">
        <v>0</v>
      </c>
      <c r="Q2080">
        <v>0</v>
      </c>
      <c r="R2080">
        <v>41.99</v>
      </c>
      <c r="S2080">
        <v>79.91</v>
      </c>
      <c r="T2080">
        <v>88.1</v>
      </c>
      <c r="U2080">
        <v>83.67</v>
      </c>
      <c r="V2080">
        <v>78.253799999999998</v>
      </c>
      <c r="W2080">
        <v>0</v>
      </c>
      <c r="X2080">
        <v>0</v>
      </c>
      <c r="Y2080">
        <v>0</v>
      </c>
      <c r="Z2080">
        <v>33.89</v>
      </c>
      <c r="AA2080">
        <v>65.77</v>
      </c>
      <c r="AB2080">
        <v>81</v>
      </c>
      <c r="AC2080">
        <v>64.42</v>
      </c>
      <c r="AD2080">
        <v>68.113399999999999</v>
      </c>
      <c r="AE2080">
        <v>2</v>
      </c>
      <c r="AF2080">
        <v>2</v>
      </c>
      <c r="AG2080">
        <v>2</v>
      </c>
      <c r="AH2080">
        <v>6.53</v>
      </c>
      <c r="AI2080">
        <v>51.87</v>
      </c>
      <c r="AJ2080">
        <v>63.32</v>
      </c>
      <c r="AK2080">
        <v>52.4</v>
      </c>
      <c r="AL2080">
        <v>49.043500000000002</v>
      </c>
      <c r="AM2080">
        <v>0</v>
      </c>
      <c r="AN2080">
        <v>0</v>
      </c>
      <c r="AO2080">
        <v>0</v>
      </c>
      <c r="AP2080">
        <v>33.19</v>
      </c>
      <c r="AQ2080">
        <v>63.83</v>
      </c>
      <c r="AR2080">
        <v>74.75</v>
      </c>
      <c r="AS2080">
        <v>64.11</v>
      </c>
      <c r="AT2080">
        <v>57.2712</v>
      </c>
      <c r="AU2080">
        <v>0</v>
      </c>
      <c r="AV2080">
        <v>0</v>
      </c>
      <c r="AW2080">
        <v>0</v>
      </c>
      <c r="AX2080">
        <v>30.6</v>
      </c>
      <c r="AY2080">
        <v>65.61</v>
      </c>
      <c r="AZ2080">
        <v>79.58</v>
      </c>
      <c r="BA2080">
        <v>70.02</v>
      </c>
      <c r="BB2080">
        <v>62.9846</v>
      </c>
      <c r="BC2080">
        <v>0</v>
      </c>
      <c r="BD2080">
        <v>0</v>
      </c>
      <c r="BE2080">
        <v>0</v>
      </c>
      <c r="BF2080">
        <v>66.94</v>
      </c>
      <c r="BG2080">
        <v>87.38</v>
      </c>
      <c r="BH2080">
        <v>92.17</v>
      </c>
      <c r="BI2080">
        <v>87.79</v>
      </c>
      <c r="BJ2080">
        <v>86.475700000000003</v>
      </c>
      <c r="BK2080">
        <v>0</v>
      </c>
      <c r="BL2080">
        <v>0</v>
      </c>
      <c r="BM2080">
        <v>0</v>
      </c>
      <c r="BN2080">
        <v>34.700000000000003</v>
      </c>
      <c r="BO2080">
        <v>71.8</v>
      </c>
      <c r="BP2080">
        <v>85.67</v>
      </c>
      <c r="BQ2080">
        <v>68</v>
      </c>
      <c r="BR2080">
        <v>68.3733</v>
      </c>
      <c r="BS2080">
        <v>0</v>
      </c>
      <c r="BT2080">
        <v>0</v>
      </c>
      <c r="BU2080">
        <v>0</v>
      </c>
      <c r="BV2080">
        <v>2</v>
      </c>
      <c r="BW2080">
        <v>15</v>
      </c>
    </row>
    <row r="2081" spans="1:75" x14ac:dyDescent="0.3">
      <c r="A2081">
        <v>2021</v>
      </c>
      <c r="B2081">
        <v>390198</v>
      </c>
      <c r="C2081">
        <f>VLOOKUP(B2081,'PF Hospitals'!$A$2:$J$3113,10,0)</f>
        <v>2</v>
      </c>
      <c r="D2081" t="s">
        <v>6285</v>
      </c>
      <c r="E2081" t="s">
        <v>6286</v>
      </c>
      <c r="F2081" t="s">
        <v>6025</v>
      </c>
      <c r="G2081" t="s">
        <v>6008</v>
      </c>
      <c r="H2081">
        <v>16509</v>
      </c>
      <c r="I2081" t="s">
        <v>4820</v>
      </c>
      <c r="J2081">
        <v>42.06</v>
      </c>
      <c r="K2081">
        <v>79.06</v>
      </c>
      <c r="L2081">
        <v>87.36</v>
      </c>
      <c r="M2081">
        <v>74.989999999999995</v>
      </c>
      <c r="N2081">
        <v>70.307900000000004</v>
      </c>
      <c r="O2081">
        <v>0</v>
      </c>
      <c r="P2081">
        <v>0</v>
      </c>
      <c r="Q2081">
        <v>0</v>
      </c>
      <c r="R2081">
        <v>41.99</v>
      </c>
      <c r="S2081">
        <v>79.91</v>
      </c>
      <c r="T2081">
        <v>88.1</v>
      </c>
      <c r="U2081">
        <v>81.56</v>
      </c>
      <c r="V2081">
        <v>74.706100000000006</v>
      </c>
      <c r="W2081">
        <v>0</v>
      </c>
      <c r="X2081">
        <v>0</v>
      </c>
      <c r="Y2081">
        <v>0</v>
      </c>
      <c r="Z2081">
        <v>33.89</v>
      </c>
      <c r="AA2081">
        <v>65.77</v>
      </c>
      <c r="AB2081">
        <v>81</v>
      </c>
      <c r="AC2081">
        <v>69.78</v>
      </c>
      <c r="AD2081">
        <v>61.210599999999999</v>
      </c>
      <c r="AE2081">
        <v>0</v>
      </c>
      <c r="AF2081">
        <v>0</v>
      </c>
      <c r="AG2081">
        <v>0</v>
      </c>
      <c r="AH2081">
        <v>6.53</v>
      </c>
      <c r="AI2081">
        <v>51.87</v>
      </c>
      <c r="AJ2081">
        <v>63.32</v>
      </c>
      <c r="AK2081">
        <v>53.2</v>
      </c>
      <c r="AL2081">
        <v>39.260899999999999</v>
      </c>
      <c r="AM2081">
        <v>0</v>
      </c>
      <c r="AN2081">
        <v>0</v>
      </c>
      <c r="AO2081">
        <v>0</v>
      </c>
      <c r="AP2081">
        <v>33.19</v>
      </c>
      <c r="AQ2081">
        <v>63.83</v>
      </c>
      <c r="AR2081">
        <v>74.75</v>
      </c>
      <c r="AS2081">
        <v>61.96</v>
      </c>
      <c r="AT2081">
        <v>63.8611</v>
      </c>
      <c r="AU2081">
        <v>1</v>
      </c>
      <c r="AV2081">
        <v>1</v>
      </c>
      <c r="AW2081">
        <v>1</v>
      </c>
      <c r="AX2081">
        <v>30.6</v>
      </c>
      <c r="AY2081">
        <v>65.61</v>
      </c>
      <c r="AZ2081">
        <v>79.58</v>
      </c>
      <c r="BA2081">
        <v>59.42</v>
      </c>
      <c r="BB2081">
        <v>58.4696</v>
      </c>
      <c r="BC2081">
        <v>0</v>
      </c>
      <c r="BD2081">
        <v>0</v>
      </c>
      <c r="BE2081">
        <v>0</v>
      </c>
      <c r="BF2081">
        <v>66.94</v>
      </c>
      <c r="BG2081">
        <v>87.38</v>
      </c>
      <c r="BH2081">
        <v>92.17</v>
      </c>
      <c r="BI2081">
        <v>85.08</v>
      </c>
      <c r="BJ2081">
        <v>78.774299999999997</v>
      </c>
      <c r="BK2081">
        <v>0</v>
      </c>
      <c r="BL2081">
        <v>0</v>
      </c>
      <c r="BM2081">
        <v>0</v>
      </c>
      <c r="BN2081">
        <v>34.700000000000003</v>
      </c>
      <c r="BO2081">
        <v>71.8</v>
      </c>
      <c r="BP2081">
        <v>85.67</v>
      </c>
      <c r="BQ2081">
        <v>68.75</v>
      </c>
      <c r="BR2081">
        <v>68.480900000000005</v>
      </c>
      <c r="BS2081">
        <v>0</v>
      </c>
      <c r="BT2081">
        <v>0</v>
      </c>
      <c r="BU2081">
        <v>0</v>
      </c>
      <c r="BV2081">
        <v>1</v>
      </c>
      <c r="BW2081">
        <v>11</v>
      </c>
    </row>
    <row r="2082" spans="1:75" x14ac:dyDescent="0.3">
      <c r="A2082">
        <v>2021</v>
      </c>
      <c r="B2082">
        <v>390199</v>
      </c>
      <c r="C2082">
        <f>VLOOKUP(B2082,'PF Hospitals'!$A$2:$J$3113,10,0)</f>
        <v>4</v>
      </c>
      <c r="D2082" t="s">
        <v>6287</v>
      </c>
      <c r="E2082" t="s">
        <v>6288</v>
      </c>
      <c r="F2082" t="s">
        <v>6289</v>
      </c>
      <c r="G2082" t="s">
        <v>6008</v>
      </c>
      <c r="H2082">
        <v>15767</v>
      </c>
      <c r="I2082" t="s">
        <v>94</v>
      </c>
      <c r="J2082">
        <v>42.06</v>
      </c>
      <c r="K2082">
        <v>79.06</v>
      </c>
      <c r="L2082">
        <v>87.36</v>
      </c>
      <c r="M2082">
        <v>80.63</v>
      </c>
      <c r="N2082">
        <v>83.733999999999995</v>
      </c>
      <c r="O2082">
        <v>6</v>
      </c>
      <c r="P2082">
        <v>4</v>
      </c>
      <c r="Q2082">
        <v>6</v>
      </c>
      <c r="R2082">
        <v>41.99</v>
      </c>
      <c r="S2082">
        <v>79.91</v>
      </c>
      <c r="T2082">
        <v>88.1</v>
      </c>
      <c r="U2082">
        <v>85.2</v>
      </c>
      <c r="V2082">
        <v>84.427199999999999</v>
      </c>
      <c r="W2082">
        <v>5</v>
      </c>
      <c r="X2082">
        <v>0</v>
      </c>
      <c r="Y2082">
        <v>5</v>
      </c>
      <c r="Z2082">
        <v>33.89</v>
      </c>
      <c r="AA2082">
        <v>65.77</v>
      </c>
      <c r="AB2082">
        <v>81</v>
      </c>
      <c r="AC2082">
        <v>68.27</v>
      </c>
      <c r="AD2082">
        <v>72.649900000000002</v>
      </c>
      <c r="AE2082">
        <v>5</v>
      </c>
      <c r="AF2082">
        <v>3</v>
      </c>
      <c r="AG2082">
        <v>5</v>
      </c>
      <c r="AH2082">
        <v>6.53</v>
      </c>
      <c r="AI2082">
        <v>51.87</v>
      </c>
      <c r="AJ2082">
        <v>63.32</v>
      </c>
      <c r="AK2082">
        <v>54.92</v>
      </c>
      <c r="AL2082">
        <v>51.797400000000003</v>
      </c>
      <c r="AM2082">
        <v>0</v>
      </c>
      <c r="AN2082">
        <v>0</v>
      </c>
      <c r="AO2082">
        <v>0</v>
      </c>
      <c r="AP2082">
        <v>33.19</v>
      </c>
      <c r="AQ2082">
        <v>63.83</v>
      </c>
      <c r="AR2082">
        <v>74.75</v>
      </c>
      <c r="AS2082">
        <v>66.41</v>
      </c>
      <c r="AT2082">
        <v>67.550299999999993</v>
      </c>
      <c r="AU2082">
        <v>4</v>
      </c>
      <c r="AV2082">
        <v>1</v>
      </c>
      <c r="AW2082">
        <v>4</v>
      </c>
      <c r="AX2082">
        <v>30.6</v>
      </c>
      <c r="AY2082">
        <v>65.61</v>
      </c>
      <c r="AZ2082">
        <v>79.58</v>
      </c>
      <c r="BA2082">
        <v>63.66</v>
      </c>
      <c r="BB2082">
        <v>64.180599999999998</v>
      </c>
      <c r="BC2082">
        <v>0</v>
      </c>
      <c r="BD2082">
        <v>0</v>
      </c>
      <c r="BE2082">
        <v>0</v>
      </c>
      <c r="BF2082">
        <v>66.94</v>
      </c>
      <c r="BG2082">
        <v>87.38</v>
      </c>
      <c r="BH2082">
        <v>92.17</v>
      </c>
      <c r="BI2082">
        <v>92.59</v>
      </c>
      <c r="BJ2082">
        <v>91.051900000000003</v>
      </c>
      <c r="BK2082">
        <v>7</v>
      </c>
      <c r="BL2082">
        <v>0</v>
      </c>
      <c r="BM2082">
        <v>7</v>
      </c>
      <c r="BN2082">
        <v>34.700000000000003</v>
      </c>
      <c r="BO2082">
        <v>71.8</v>
      </c>
      <c r="BP2082">
        <v>85.67</v>
      </c>
      <c r="BQ2082">
        <v>71.48</v>
      </c>
      <c r="BR2082">
        <v>73.556399999999996</v>
      </c>
      <c r="BS2082">
        <v>2</v>
      </c>
      <c r="BT2082">
        <v>1</v>
      </c>
      <c r="BU2082">
        <v>2</v>
      </c>
      <c r="BV2082">
        <v>29</v>
      </c>
      <c r="BW2082">
        <v>19</v>
      </c>
    </row>
    <row r="2083" spans="1:75" x14ac:dyDescent="0.3">
      <c r="A2083">
        <v>2021</v>
      </c>
      <c r="B2083">
        <v>390201</v>
      </c>
      <c r="C2083">
        <f>VLOOKUP(B2083,'PF Hospitals'!$A$2:$J$3113,10,0)</f>
        <v>3</v>
      </c>
      <c r="D2083" t="s">
        <v>6290</v>
      </c>
      <c r="E2083" t="s">
        <v>6291</v>
      </c>
      <c r="F2083" t="s">
        <v>6292</v>
      </c>
      <c r="G2083" t="s">
        <v>6008</v>
      </c>
      <c r="H2083">
        <v>18301</v>
      </c>
      <c r="I2083" t="s">
        <v>245</v>
      </c>
      <c r="J2083">
        <v>42.06</v>
      </c>
      <c r="K2083">
        <v>79.06</v>
      </c>
      <c r="L2083">
        <v>87.36</v>
      </c>
      <c r="M2083">
        <v>83.06</v>
      </c>
      <c r="N2083">
        <v>80.752399999999994</v>
      </c>
      <c r="O2083">
        <v>2</v>
      </c>
      <c r="P2083">
        <v>0</v>
      </c>
      <c r="Q2083">
        <v>2</v>
      </c>
      <c r="R2083">
        <v>41.99</v>
      </c>
      <c r="S2083">
        <v>79.91</v>
      </c>
      <c r="T2083">
        <v>88.1</v>
      </c>
      <c r="U2083">
        <v>80.900000000000006</v>
      </c>
      <c r="V2083">
        <v>81.352900000000005</v>
      </c>
      <c r="W2083">
        <v>2</v>
      </c>
      <c r="X2083">
        <v>0</v>
      </c>
      <c r="Y2083">
        <v>2</v>
      </c>
      <c r="Z2083">
        <v>33.89</v>
      </c>
      <c r="AA2083">
        <v>65.77</v>
      </c>
      <c r="AB2083">
        <v>81</v>
      </c>
      <c r="AC2083">
        <v>70.8</v>
      </c>
      <c r="AD2083">
        <v>64.965299999999999</v>
      </c>
      <c r="AE2083">
        <v>0</v>
      </c>
      <c r="AF2083">
        <v>0</v>
      </c>
      <c r="AG2083">
        <v>0</v>
      </c>
      <c r="AH2083">
        <v>6.53</v>
      </c>
      <c r="AI2083">
        <v>51.87</v>
      </c>
      <c r="AJ2083">
        <v>63.32</v>
      </c>
      <c r="AK2083">
        <v>51.63</v>
      </c>
      <c r="AL2083">
        <v>45.935099999999998</v>
      </c>
      <c r="AM2083">
        <v>0</v>
      </c>
      <c r="AN2083">
        <v>0</v>
      </c>
      <c r="AO2083">
        <v>0</v>
      </c>
      <c r="AP2083">
        <v>33.19</v>
      </c>
      <c r="AQ2083">
        <v>63.83</v>
      </c>
      <c r="AR2083">
        <v>74.75</v>
      </c>
      <c r="AS2083">
        <v>67.77</v>
      </c>
      <c r="AT2083">
        <v>58.919899999999998</v>
      </c>
      <c r="AU2083">
        <v>0</v>
      </c>
      <c r="AV2083">
        <v>0</v>
      </c>
      <c r="AW2083">
        <v>0</v>
      </c>
      <c r="AX2083">
        <v>30.6</v>
      </c>
      <c r="AY2083">
        <v>65.61</v>
      </c>
      <c r="AZ2083">
        <v>79.58</v>
      </c>
      <c r="BA2083">
        <v>65.959999999999994</v>
      </c>
      <c r="BB2083">
        <v>67.835499999999996</v>
      </c>
      <c r="BC2083">
        <v>2</v>
      </c>
      <c r="BD2083">
        <v>1</v>
      </c>
      <c r="BE2083">
        <v>2</v>
      </c>
      <c r="BF2083">
        <v>66.94</v>
      </c>
      <c r="BG2083">
        <v>87.38</v>
      </c>
      <c r="BH2083">
        <v>92.17</v>
      </c>
      <c r="BI2083">
        <v>86.37</v>
      </c>
      <c r="BJ2083">
        <v>83.887799999999999</v>
      </c>
      <c r="BK2083">
        <v>0</v>
      </c>
      <c r="BL2083">
        <v>0</v>
      </c>
      <c r="BM2083">
        <v>0</v>
      </c>
      <c r="BN2083">
        <v>34.700000000000003</v>
      </c>
      <c r="BO2083">
        <v>71.8</v>
      </c>
      <c r="BP2083">
        <v>85.67</v>
      </c>
      <c r="BQ2083">
        <v>73.37</v>
      </c>
      <c r="BR2083">
        <v>67.775999999999996</v>
      </c>
      <c r="BS2083">
        <v>0</v>
      </c>
      <c r="BT2083">
        <v>0</v>
      </c>
      <c r="BU2083">
        <v>0</v>
      </c>
      <c r="BV2083">
        <v>6</v>
      </c>
      <c r="BW2083">
        <v>16</v>
      </c>
    </row>
    <row r="2084" spans="1:75" x14ac:dyDescent="0.3">
      <c r="A2084">
        <v>2021</v>
      </c>
      <c r="B2084">
        <v>390203</v>
      </c>
      <c r="C2084">
        <f>VLOOKUP(B2084,'PF Hospitals'!$A$2:$J$3113,10,0)</f>
        <v>5</v>
      </c>
      <c r="D2084" t="s">
        <v>6293</v>
      </c>
      <c r="E2084" t="s">
        <v>6294</v>
      </c>
      <c r="F2084" t="s">
        <v>6295</v>
      </c>
      <c r="G2084" t="s">
        <v>6008</v>
      </c>
      <c r="H2084">
        <v>18901</v>
      </c>
      <c r="I2084" t="s">
        <v>6052</v>
      </c>
      <c r="J2084">
        <v>42.06</v>
      </c>
      <c r="K2084">
        <v>79.06</v>
      </c>
      <c r="L2084">
        <v>87.36</v>
      </c>
      <c r="M2084">
        <v>85.4</v>
      </c>
      <c r="N2084">
        <v>84.842200000000005</v>
      </c>
      <c r="O2084">
        <v>7</v>
      </c>
      <c r="P2084">
        <v>0</v>
      </c>
      <c r="Q2084">
        <v>7</v>
      </c>
      <c r="R2084">
        <v>41.99</v>
      </c>
      <c r="S2084">
        <v>79.91</v>
      </c>
      <c r="T2084">
        <v>88.1</v>
      </c>
      <c r="U2084">
        <v>79.81</v>
      </c>
      <c r="V2084">
        <v>79.9983</v>
      </c>
      <c r="W2084">
        <v>1</v>
      </c>
      <c r="X2084">
        <v>0</v>
      </c>
      <c r="Y2084">
        <v>1</v>
      </c>
      <c r="Z2084">
        <v>33.89</v>
      </c>
      <c r="AA2084">
        <v>65.77</v>
      </c>
      <c r="AB2084">
        <v>81</v>
      </c>
      <c r="AC2084">
        <v>74.41</v>
      </c>
      <c r="AD2084">
        <v>73.632000000000005</v>
      </c>
      <c r="AE2084">
        <v>5</v>
      </c>
      <c r="AF2084">
        <v>0</v>
      </c>
      <c r="AG2084">
        <v>5</v>
      </c>
      <c r="AH2084">
        <v>6.53</v>
      </c>
      <c r="AI2084">
        <v>51.87</v>
      </c>
      <c r="AJ2084">
        <v>63.32</v>
      </c>
      <c r="AK2084">
        <v>56.92</v>
      </c>
      <c r="AL2084">
        <v>56.299399999999999</v>
      </c>
      <c r="AM2084">
        <v>4</v>
      </c>
      <c r="AN2084">
        <v>0</v>
      </c>
      <c r="AO2084">
        <v>4</v>
      </c>
      <c r="AP2084">
        <v>33.19</v>
      </c>
      <c r="AQ2084">
        <v>63.83</v>
      </c>
      <c r="AR2084">
        <v>74.75</v>
      </c>
      <c r="AS2084">
        <v>63.96</v>
      </c>
      <c r="AT2084">
        <v>63.425199999999997</v>
      </c>
      <c r="AU2084">
        <v>0</v>
      </c>
      <c r="AV2084">
        <v>0</v>
      </c>
      <c r="AW2084">
        <v>0</v>
      </c>
      <c r="AX2084">
        <v>30.6</v>
      </c>
      <c r="AY2084">
        <v>65.61</v>
      </c>
      <c r="AZ2084">
        <v>79.58</v>
      </c>
      <c r="BA2084">
        <v>62.89</v>
      </c>
      <c r="BB2084">
        <v>59.9495</v>
      </c>
      <c r="BC2084">
        <v>0</v>
      </c>
      <c r="BD2084">
        <v>0</v>
      </c>
      <c r="BE2084">
        <v>0</v>
      </c>
      <c r="BF2084">
        <v>66.94</v>
      </c>
      <c r="BG2084">
        <v>87.38</v>
      </c>
      <c r="BH2084">
        <v>92.17</v>
      </c>
      <c r="BI2084">
        <v>91.16</v>
      </c>
      <c r="BJ2084">
        <v>89.442499999999995</v>
      </c>
      <c r="BK2084">
        <v>4</v>
      </c>
      <c r="BL2084">
        <v>0</v>
      </c>
      <c r="BM2084">
        <v>4</v>
      </c>
      <c r="BN2084">
        <v>34.700000000000003</v>
      </c>
      <c r="BO2084">
        <v>71.8</v>
      </c>
      <c r="BP2084">
        <v>85.67</v>
      </c>
      <c r="BQ2084">
        <v>81.87</v>
      </c>
      <c r="BR2084">
        <v>80.952200000000005</v>
      </c>
      <c r="BS2084">
        <v>6</v>
      </c>
      <c r="BT2084">
        <v>0</v>
      </c>
      <c r="BU2084">
        <v>6</v>
      </c>
      <c r="BV2084">
        <v>27</v>
      </c>
      <c r="BW2084">
        <v>16</v>
      </c>
    </row>
    <row r="2085" spans="1:75" x14ac:dyDescent="0.3">
      <c r="A2085">
        <v>2021</v>
      </c>
      <c r="B2085">
        <v>390204</v>
      </c>
      <c r="C2085">
        <f>VLOOKUP(B2085,'PF Hospitals'!$A$2:$J$3113,10,0)</f>
        <v>2</v>
      </c>
      <c r="D2085" t="s">
        <v>6296</v>
      </c>
      <c r="E2085" t="s">
        <v>6297</v>
      </c>
      <c r="F2085" t="s">
        <v>4112</v>
      </c>
      <c r="G2085" t="s">
        <v>6008</v>
      </c>
      <c r="H2085">
        <v>19152</v>
      </c>
      <c r="I2085" t="s">
        <v>6036</v>
      </c>
      <c r="J2085">
        <v>42.06</v>
      </c>
      <c r="K2085">
        <v>79.06</v>
      </c>
      <c r="L2085">
        <v>87.36</v>
      </c>
      <c r="M2085">
        <v>75.52</v>
      </c>
      <c r="N2085">
        <v>78.165300000000002</v>
      </c>
      <c r="O2085">
        <v>0</v>
      </c>
      <c r="P2085">
        <v>2</v>
      </c>
      <c r="Q2085">
        <v>2</v>
      </c>
      <c r="R2085">
        <v>41.99</v>
      </c>
      <c r="S2085">
        <v>79.91</v>
      </c>
      <c r="T2085">
        <v>88.1</v>
      </c>
      <c r="U2085">
        <v>75.72</v>
      </c>
      <c r="V2085">
        <v>77.798299999999998</v>
      </c>
      <c r="W2085">
        <v>0</v>
      </c>
      <c r="X2085">
        <v>1</v>
      </c>
      <c r="Y2085">
        <v>1</v>
      </c>
      <c r="Z2085">
        <v>33.89</v>
      </c>
      <c r="AA2085">
        <v>65.77</v>
      </c>
      <c r="AB2085">
        <v>81</v>
      </c>
      <c r="AC2085">
        <v>60.04</v>
      </c>
      <c r="AD2085">
        <v>63.220300000000002</v>
      </c>
      <c r="AE2085">
        <v>0</v>
      </c>
      <c r="AF2085">
        <v>1</v>
      </c>
      <c r="AG2085">
        <v>1</v>
      </c>
      <c r="AH2085">
        <v>6.53</v>
      </c>
      <c r="AI2085">
        <v>51.87</v>
      </c>
      <c r="AJ2085">
        <v>63.32</v>
      </c>
      <c r="AK2085">
        <v>49.76</v>
      </c>
      <c r="AL2085">
        <v>47.273299999999999</v>
      </c>
      <c r="AM2085">
        <v>0</v>
      </c>
      <c r="AN2085">
        <v>0</v>
      </c>
      <c r="AO2085">
        <v>0</v>
      </c>
      <c r="AP2085">
        <v>33.19</v>
      </c>
      <c r="AQ2085">
        <v>63.83</v>
      </c>
      <c r="AR2085">
        <v>74.75</v>
      </c>
      <c r="AS2085">
        <v>60.05</v>
      </c>
      <c r="AT2085">
        <v>62.091900000000003</v>
      </c>
      <c r="AU2085">
        <v>0</v>
      </c>
      <c r="AV2085">
        <v>1</v>
      </c>
      <c r="AW2085">
        <v>1</v>
      </c>
      <c r="AX2085">
        <v>30.6</v>
      </c>
      <c r="AY2085">
        <v>65.61</v>
      </c>
      <c r="AZ2085">
        <v>79.58</v>
      </c>
      <c r="BA2085">
        <v>63.6</v>
      </c>
      <c r="BB2085">
        <v>64.6297</v>
      </c>
      <c r="BC2085">
        <v>0</v>
      </c>
      <c r="BD2085">
        <v>0</v>
      </c>
      <c r="BE2085">
        <v>0</v>
      </c>
      <c r="BF2085">
        <v>66.94</v>
      </c>
      <c r="BG2085">
        <v>87.38</v>
      </c>
      <c r="BH2085">
        <v>92.17</v>
      </c>
      <c r="BI2085">
        <v>87.39</v>
      </c>
      <c r="BJ2085">
        <v>87.412499999999994</v>
      </c>
      <c r="BK2085">
        <v>1</v>
      </c>
      <c r="BL2085">
        <v>0</v>
      </c>
      <c r="BM2085">
        <v>1</v>
      </c>
      <c r="BN2085">
        <v>34.700000000000003</v>
      </c>
      <c r="BO2085">
        <v>71.8</v>
      </c>
      <c r="BP2085">
        <v>85.67</v>
      </c>
      <c r="BQ2085">
        <v>60.18</v>
      </c>
      <c r="BR2085">
        <v>66.971199999999996</v>
      </c>
      <c r="BS2085">
        <v>0</v>
      </c>
      <c r="BT2085">
        <v>2</v>
      </c>
      <c r="BU2085">
        <v>2</v>
      </c>
      <c r="BV2085">
        <v>8</v>
      </c>
      <c r="BW2085">
        <v>17</v>
      </c>
    </row>
    <row r="2086" spans="1:75" x14ac:dyDescent="0.3">
      <c r="A2086">
        <v>2021</v>
      </c>
      <c r="B2086">
        <v>390211</v>
      </c>
      <c r="C2086">
        <f>VLOOKUP(B2086,'PF Hospitals'!$A$2:$J$3113,10,0)</f>
        <v>2</v>
      </c>
      <c r="D2086" t="s">
        <v>6298</v>
      </c>
      <c r="E2086" t="s">
        <v>6299</v>
      </c>
      <c r="F2086" t="s">
        <v>1476</v>
      </c>
      <c r="G2086" t="s">
        <v>6008</v>
      </c>
      <c r="H2086">
        <v>16146</v>
      </c>
      <c r="I2086" t="s">
        <v>4607</v>
      </c>
      <c r="J2086">
        <v>42.06</v>
      </c>
      <c r="K2086">
        <v>79.06</v>
      </c>
      <c r="L2086">
        <v>87.36</v>
      </c>
      <c r="M2086">
        <v>74.16</v>
      </c>
      <c r="N2086">
        <v>77.705500000000001</v>
      </c>
      <c r="O2086">
        <v>0</v>
      </c>
      <c r="P2086">
        <v>2</v>
      </c>
      <c r="Q2086">
        <v>2</v>
      </c>
      <c r="R2086">
        <v>41.99</v>
      </c>
      <c r="S2086">
        <v>79.91</v>
      </c>
      <c r="T2086">
        <v>88.1</v>
      </c>
      <c r="U2086">
        <v>75.69</v>
      </c>
      <c r="V2086">
        <v>78.185199999999995</v>
      </c>
      <c r="W2086">
        <v>0</v>
      </c>
      <c r="X2086">
        <v>2</v>
      </c>
      <c r="Y2086">
        <v>2</v>
      </c>
      <c r="Z2086">
        <v>33.89</v>
      </c>
      <c r="AA2086">
        <v>65.77</v>
      </c>
      <c r="AB2086">
        <v>81</v>
      </c>
      <c r="AC2086">
        <v>57.3</v>
      </c>
      <c r="AD2086">
        <v>63.487400000000001</v>
      </c>
      <c r="AE2086">
        <v>0</v>
      </c>
      <c r="AF2086">
        <v>2</v>
      </c>
      <c r="AG2086">
        <v>2</v>
      </c>
      <c r="AH2086">
        <v>6.53</v>
      </c>
      <c r="AI2086">
        <v>51.87</v>
      </c>
      <c r="AJ2086">
        <v>63.32</v>
      </c>
      <c r="AK2086">
        <v>44.63</v>
      </c>
      <c r="AL2086">
        <v>44.568199999999997</v>
      </c>
      <c r="AM2086">
        <v>0</v>
      </c>
      <c r="AN2086">
        <v>0</v>
      </c>
      <c r="AO2086">
        <v>0</v>
      </c>
      <c r="AP2086">
        <v>33.19</v>
      </c>
      <c r="AQ2086">
        <v>63.83</v>
      </c>
      <c r="AR2086">
        <v>74.75</v>
      </c>
      <c r="AS2086">
        <v>57.61</v>
      </c>
      <c r="AT2086">
        <v>60.571599999999997</v>
      </c>
      <c r="AU2086">
        <v>0</v>
      </c>
      <c r="AV2086">
        <v>1</v>
      </c>
      <c r="AW2086">
        <v>1</v>
      </c>
      <c r="AX2086">
        <v>30.6</v>
      </c>
      <c r="AY2086">
        <v>65.61</v>
      </c>
      <c r="AZ2086">
        <v>79.58</v>
      </c>
      <c r="BA2086">
        <v>57.7</v>
      </c>
      <c r="BB2086">
        <v>60.484900000000003</v>
      </c>
      <c r="BC2086">
        <v>0</v>
      </c>
      <c r="BD2086">
        <v>1</v>
      </c>
      <c r="BE2086">
        <v>1</v>
      </c>
      <c r="BF2086">
        <v>66.94</v>
      </c>
      <c r="BG2086">
        <v>87.38</v>
      </c>
      <c r="BH2086">
        <v>92.17</v>
      </c>
      <c r="BI2086">
        <v>86.22</v>
      </c>
      <c r="BJ2086">
        <v>85.681399999999996</v>
      </c>
      <c r="BK2086">
        <v>0</v>
      </c>
      <c r="BL2086">
        <v>0</v>
      </c>
      <c r="BM2086">
        <v>0</v>
      </c>
      <c r="BN2086">
        <v>34.700000000000003</v>
      </c>
      <c r="BO2086">
        <v>71.8</v>
      </c>
      <c r="BP2086">
        <v>85.67</v>
      </c>
      <c r="BQ2086">
        <v>60.93</v>
      </c>
      <c r="BR2086">
        <v>58.9467</v>
      </c>
      <c r="BS2086">
        <v>0</v>
      </c>
      <c r="BT2086">
        <v>0</v>
      </c>
      <c r="BU2086">
        <v>0</v>
      </c>
      <c r="BV2086">
        <v>8</v>
      </c>
      <c r="BW2086">
        <v>13</v>
      </c>
    </row>
    <row r="2087" spans="1:75" x14ac:dyDescent="0.3">
      <c r="A2087">
        <v>2021</v>
      </c>
      <c r="B2087">
        <v>390217</v>
      </c>
      <c r="C2087">
        <f>VLOOKUP(B2087,'PF Hospitals'!$A$2:$J$3113,10,0)</f>
        <v>3</v>
      </c>
      <c r="D2087" t="s">
        <v>6300</v>
      </c>
      <c r="E2087" t="s">
        <v>6301</v>
      </c>
      <c r="F2087" t="s">
        <v>3756</v>
      </c>
      <c r="G2087" t="s">
        <v>6008</v>
      </c>
      <c r="H2087">
        <v>15666</v>
      </c>
      <c r="I2087" t="s">
        <v>6219</v>
      </c>
      <c r="J2087">
        <v>42.06</v>
      </c>
      <c r="K2087">
        <v>79.06</v>
      </c>
      <c r="L2087">
        <v>87.36</v>
      </c>
      <c r="M2087">
        <v>84.88</v>
      </c>
      <c r="N2087">
        <v>86.468599999999995</v>
      </c>
      <c r="O2087">
        <v>9</v>
      </c>
      <c r="P2087">
        <v>6</v>
      </c>
      <c r="Q2087">
        <v>9</v>
      </c>
      <c r="R2087">
        <v>41.99</v>
      </c>
      <c r="S2087">
        <v>79.91</v>
      </c>
      <c r="T2087">
        <v>88.1</v>
      </c>
      <c r="U2087">
        <v>83.8</v>
      </c>
      <c r="V2087">
        <v>83.6357</v>
      </c>
      <c r="W2087">
        <v>5</v>
      </c>
      <c r="X2087">
        <v>0</v>
      </c>
      <c r="Y2087">
        <v>5</v>
      </c>
      <c r="Z2087">
        <v>33.89</v>
      </c>
      <c r="AA2087">
        <v>65.77</v>
      </c>
      <c r="AB2087">
        <v>81</v>
      </c>
      <c r="AC2087">
        <v>71.98</v>
      </c>
      <c r="AD2087">
        <v>75.006600000000006</v>
      </c>
      <c r="AE2087">
        <v>6</v>
      </c>
      <c r="AF2087">
        <v>3</v>
      </c>
      <c r="AG2087">
        <v>6</v>
      </c>
      <c r="AH2087">
        <v>6.53</v>
      </c>
      <c r="AI2087">
        <v>51.87</v>
      </c>
      <c r="AJ2087">
        <v>63.32</v>
      </c>
      <c r="AK2087">
        <v>55.75</v>
      </c>
      <c r="AL2087">
        <v>53.926000000000002</v>
      </c>
      <c r="AM2087">
        <v>2</v>
      </c>
      <c r="AN2087">
        <v>0</v>
      </c>
      <c r="AO2087">
        <v>2</v>
      </c>
      <c r="AP2087">
        <v>33.19</v>
      </c>
      <c r="AQ2087">
        <v>63.83</v>
      </c>
      <c r="AR2087">
        <v>74.75</v>
      </c>
      <c r="AS2087">
        <v>67.92</v>
      </c>
      <c r="AT2087">
        <v>65.147900000000007</v>
      </c>
      <c r="AU2087">
        <v>2</v>
      </c>
      <c r="AV2087">
        <v>0</v>
      </c>
      <c r="AW2087">
        <v>2</v>
      </c>
      <c r="AX2087">
        <v>30.6</v>
      </c>
      <c r="AY2087">
        <v>65.61</v>
      </c>
      <c r="AZ2087">
        <v>79.58</v>
      </c>
      <c r="BA2087">
        <v>64.349999999999994</v>
      </c>
      <c r="BB2087">
        <v>64.751099999999994</v>
      </c>
      <c r="BC2087">
        <v>0</v>
      </c>
      <c r="BD2087">
        <v>0</v>
      </c>
      <c r="BE2087">
        <v>0</v>
      </c>
      <c r="BF2087">
        <v>66.94</v>
      </c>
      <c r="BG2087">
        <v>87.38</v>
      </c>
      <c r="BH2087">
        <v>92.17</v>
      </c>
      <c r="BI2087">
        <v>91.65</v>
      </c>
      <c r="BJ2087">
        <v>92.086200000000005</v>
      </c>
      <c r="BK2087">
        <v>9</v>
      </c>
      <c r="BL2087">
        <v>8</v>
      </c>
      <c r="BM2087">
        <v>9</v>
      </c>
      <c r="BN2087">
        <v>34.700000000000003</v>
      </c>
      <c r="BO2087">
        <v>71.8</v>
      </c>
      <c r="BP2087">
        <v>85.67</v>
      </c>
      <c r="BQ2087">
        <v>71.510000000000005</v>
      </c>
      <c r="BR2087">
        <v>72.527299999999997</v>
      </c>
      <c r="BS2087">
        <v>1</v>
      </c>
      <c r="BT2087">
        <v>0</v>
      </c>
      <c r="BU2087">
        <v>1</v>
      </c>
      <c r="BV2087">
        <v>34</v>
      </c>
      <c r="BW2087">
        <v>19</v>
      </c>
    </row>
    <row r="2088" spans="1:75" x14ac:dyDescent="0.3">
      <c r="A2088">
        <v>2021</v>
      </c>
      <c r="B2088">
        <v>390219</v>
      </c>
      <c r="C2088">
        <f>VLOOKUP(B2088,'PF Hospitals'!$A$2:$J$3113,10,0)</f>
        <v>3</v>
      </c>
      <c r="D2088" t="s">
        <v>6302</v>
      </c>
      <c r="E2088" t="s">
        <v>6303</v>
      </c>
      <c r="F2088" t="s">
        <v>6304</v>
      </c>
      <c r="G2088" t="s">
        <v>6008</v>
      </c>
      <c r="H2088">
        <v>15650</v>
      </c>
      <c r="I2088" t="s">
        <v>6219</v>
      </c>
      <c r="J2088">
        <v>42.06</v>
      </c>
      <c r="K2088">
        <v>79.06</v>
      </c>
      <c r="L2088">
        <v>87.36</v>
      </c>
      <c r="M2088">
        <v>85.99</v>
      </c>
      <c r="N2088">
        <v>80.887799999999999</v>
      </c>
      <c r="O2088">
        <v>2</v>
      </c>
      <c r="P2088">
        <v>0</v>
      </c>
      <c r="Q2088">
        <v>2</v>
      </c>
      <c r="R2088">
        <v>41.99</v>
      </c>
      <c r="S2088">
        <v>79.91</v>
      </c>
      <c r="T2088">
        <v>88.1</v>
      </c>
      <c r="U2088">
        <v>86.52</v>
      </c>
      <c r="V2088">
        <v>79.483599999999996</v>
      </c>
      <c r="W2088">
        <v>0</v>
      </c>
      <c r="X2088">
        <v>0</v>
      </c>
      <c r="Y2088">
        <v>0</v>
      </c>
      <c r="Z2088">
        <v>33.89</v>
      </c>
      <c r="AA2088">
        <v>65.77</v>
      </c>
      <c r="AB2088">
        <v>81</v>
      </c>
      <c r="AC2088">
        <v>77.72</v>
      </c>
      <c r="AD2088">
        <v>75.126999999999995</v>
      </c>
      <c r="AE2088">
        <v>6</v>
      </c>
      <c r="AF2088">
        <v>0</v>
      </c>
      <c r="AG2088">
        <v>6</v>
      </c>
      <c r="AH2088">
        <v>6.53</v>
      </c>
      <c r="AI2088">
        <v>51.87</v>
      </c>
      <c r="AJ2088">
        <v>63.32</v>
      </c>
      <c r="AK2088">
        <v>55.35</v>
      </c>
      <c r="AL2088">
        <v>49.680500000000002</v>
      </c>
      <c r="AM2088">
        <v>0</v>
      </c>
      <c r="AN2088">
        <v>0</v>
      </c>
      <c r="AO2088">
        <v>0</v>
      </c>
      <c r="AP2088">
        <v>33.19</v>
      </c>
      <c r="AQ2088">
        <v>63.83</v>
      </c>
      <c r="AR2088">
        <v>74.75</v>
      </c>
      <c r="AS2088">
        <v>68.97</v>
      </c>
      <c r="AT2088">
        <v>62.5505</v>
      </c>
      <c r="AU2088">
        <v>0</v>
      </c>
      <c r="AV2088">
        <v>0</v>
      </c>
      <c r="AW2088">
        <v>0</v>
      </c>
      <c r="AX2088">
        <v>30.6</v>
      </c>
      <c r="AY2088">
        <v>65.61</v>
      </c>
      <c r="AZ2088">
        <v>79.58</v>
      </c>
      <c r="BA2088">
        <v>65.67</v>
      </c>
      <c r="BB2088">
        <v>63.6571</v>
      </c>
      <c r="BC2088">
        <v>0</v>
      </c>
      <c r="BD2088">
        <v>0</v>
      </c>
      <c r="BE2088">
        <v>0</v>
      </c>
      <c r="BF2088">
        <v>66.94</v>
      </c>
      <c r="BG2088">
        <v>87.38</v>
      </c>
      <c r="BH2088">
        <v>92.17</v>
      </c>
      <c r="BI2088">
        <v>90.09</v>
      </c>
      <c r="BJ2088">
        <v>88.471000000000004</v>
      </c>
      <c r="BK2088">
        <v>3</v>
      </c>
      <c r="BL2088">
        <v>0</v>
      </c>
      <c r="BM2088">
        <v>3</v>
      </c>
      <c r="BN2088">
        <v>34.700000000000003</v>
      </c>
      <c r="BO2088">
        <v>71.8</v>
      </c>
      <c r="BP2088">
        <v>85.67</v>
      </c>
      <c r="BQ2088">
        <v>77.709999999999994</v>
      </c>
      <c r="BR2088">
        <v>68.804100000000005</v>
      </c>
      <c r="BS2088">
        <v>0</v>
      </c>
      <c r="BT2088">
        <v>0</v>
      </c>
      <c r="BU2088">
        <v>0</v>
      </c>
      <c r="BV2088">
        <v>11</v>
      </c>
      <c r="BW2088">
        <v>18</v>
      </c>
    </row>
    <row r="2089" spans="1:75" x14ac:dyDescent="0.3">
      <c r="A2089">
        <v>2021</v>
      </c>
      <c r="B2089">
        <v>390220</v>
      </c>
      <c r="C2089">
        <f>VLOOKUP(B2089,'PF Hospitals'!$A$2:$J$3113,10,0)</f>
        <v>3</v>
      </c>
      <c r="D2089" t="s">
        <v>6305</v>
      </c>
      <c r="E2089" t="s">
        <v>6306</v>
      </c>
      <c r="F2089" t="s">
        <v>6307</v>
      </c>
      <c r="G2089" t="s">
        <v>6008</v>
      </c>
      <c r="H2089">
        <v>19390</v>
      </c>
      <c r="I2089" t="s">
        <v>6131</v>
      </c>
      <c r="J2089">
        <v>42.06</v>
      </c>
      <c r="K2089">
        <v>79.06</v>
      </c>
      <c r="L2089">
        <v>87.36</v>
      </c>
      <c r="M2089">
        <v>82.78</v>
      </c>
      <c r="N2089">
        <v>81.149100000000004</v>
      </c>
      <c r="O2089">
        <v>3</v>
      </c>
      <c r="P2089">
        <v>0</v>
      </c>
      <c r="Q2089">
        <v>3</v>
      </c>
      <c r="R2089">
        <v>41.99</v>
      </c>
      <c r="S2089">
        <v>79.91</v>
      </c>
      <c r="T2089">
        <v>88.1</v>
      </c>
      <c r="U2089">
        <v>78.25</v>
      </c>
      <c r="V2089">
        <v>79.121099999999998</v>
      </c>
      <c r="W2089">
        <v>0</v>
      </c>
      <c r="X2089">
        <v>0</v>
      </c>
      <c r="Y2089">
        <v>0</v>
      </c>
      <c r="Z2089">
        <v>33.89</v>
      </c>
      <c r="AA2089">
        <v>65.77</v>
      </c>
      <c r="AB2089">
        <v>81</v>
      </c>
      <c r="AC2089">
        <v>75.02</v>
      </c>
      <c r="AD2089">
        <v>75.337599999999995</v>
      </c>
      <c r="AE2089">
        <v>6</v>
      </c>
      <c r="AF2089">
        <v>0</v>
      </c>
      <c r="AG2089">
        <v>6</v>
      </c>
      <c r="AH2089">
        <v>6.53</v>
      </c>
      <c r="AI2089">
        <v>51.87</v>
      </c>
      <c r="AJ2089">
        <v>63.32</v>
      </c>
      <c r="AK2089">
        <v>52.22</v>
      </c>
      <c r="AL2089">
        <v>45.746499999999997</v>
      </c>
      <c r="AM2089">
        <v>0</v>
      </c>
      <c r="AN2089">
        <v>0</v>
      </c>
      <c r="AO2089">
        <v>0</v>
      </c>
      <c r="AP2089">
        <v>33.19</v>
      </c>
      <c r="AQ2089">
        <v>63.83</v>
      </c>
      <c r="AR2089">
        <v>74.75</v>
      </c>
      <c r="AS2089">
        <v>64.069999999999993</v>
      </c>
      <c r="AT2089">
        <v>65.150700000000001</v>
      </c>
      <c r="AU2089">
        <v>2</v>
      </c>
      <c r="AV2089">
        <v>1</v>
      </c>
      <c r="AW2089">
        <v>2</v>
      </c>
      <c r="AX2089">
        <v>30.6</v>
      </c>
      <c r="AY2089">
        <v>65.61</v>
      </c>
      <c r="AZ2089">
        <v>79.58</v>
      </c>
      <c r="BA2089">
        <v>64.87</v>
      </c>
      <c r="BB2089">
        <v>62.375700000000002</v>
      </c>
      <c r="BC2089">
        <v>0</v>
      </c>
      <c r="BD2089">
        <v>0</v>
      </c>
      <c r="BE2089">
        <v>0</v>
      </c>
      <c r="BF2089">
        <v>66.94</v>
      </c>
      <c r="BG2089">
        <v>87.38</v>
      </c>
      <c r="BH2089">
        <v>92.17</v>
      </c>
      <c r="BI2089">
        <v>86.76</v>
      </c>
      <c r="BJ2089">
        <v>82.687100000000001</v>
      </c>
      <c r="BK2089">
        <v>0</v>
      </c>
      <c r="BL2089">
        <v>0</v>
      </c>
      <c r="BM2089">
        <v>0</v>
      </c>
      <c r="BN2089">
        <v>34.700000000000003</v>
      </c>
      <c r="BO2089">
        <v>71.8</v>
      </c>
      <c r="BP2089">
        <v>85.67</v>
      </c>
      <c r="BQ2089">
        <v>70.55</v>
      </c>
      <c r="BR2089">
        <v>66.673199999999994</v>
      </c>
      <c r="BS2089">
        <v>0</v>
      </c>
      <c r="BT2089">
        <v>0</v>
      </c>
      <c r="BU2089">
        <v>0</v>
      </c>
      <c r="BV2089">
        <v>11</v>
      </c>
      <c r="BW2089">
        <v>15</v>
      </c>
    </row>
    <row r="2090" spans="1:75" x14ac:dyDescent="0.3">
      <c r="A2090">
        <v>2021</v>
      </c>
      <c r="B2090">
        <v>390222</v>
      </c>
      <c r="C2090">
        <f>VLOOKUP(B2090,'PF Hospitals'!$A$2:$J$3113,10,0)</f>
        <v>4</v>
      </c>
      <c r="D2090" t="s">
        <v>6308</v>
      </c>
      <c r="E2090" t="s">
        <v>6309</v>
      </c>
      <c r="F2090" t="s">
        <v>6310</v>
      </c>
      <c r="G2090" t="s">
        <v>6008</v>
      </c>
      <c r="H2090">
        <v>19063</v>
      </c>
      <c r="I2090" t="s">
        <v>2845</v>
      </c>
      <c r="J2090">
        <v>42.06</v>
      </c>
      <c r="K2090">
        <v>79.06</v>
      </c>
      <c r="L2090">
        <v>87.36</v>
      </c>
      <c r="M2090">
        <v>84.7</v>
      </c>
      <c r="N2090">
        <v>83.535399999999996</v>
      </c>
      <c r="O2090">
        <v>5</v>
      </c>
      <c r="P2090">
        <v>0</v>
      </c>
      <c r="Q2090">
        <v>5</v>
      </c>
      <c r="R2090">
        <v>41.99</v>
      </c>
      <c r="S2090">
        <v>79.91</v>
      </c>
      <c r="T2090">
        <v>88.1</v>
      </c>
      <c r="U2090">
        <v>82.62</v>
      </c>
      <c r="V2090">
        <v>81.5672</v>
      </c>
      <c r="W2090">
        <v>2</v>
      </c>
      <c r="X2090">
        <v>0</v>
      </c>
      <c r="Y2090">
        <v>2</v>
      </c>
      <c r="Z2090">
        <v>33.89</v>
      </c>
      <c r="AA2090">
        <v>65.77</v>
      </c>
      <c r="AB2090">
        <v>81</v>
      </c>
      <c r="AC2090">
        <v>71.64</v>
      </c>
      <c r="AD2090">
        <v>70.095299999999995</v>
      </c>
      <c r="AE2090">
        <v>3</v>
      </c>
      <c r="AF2090">
        <v>0</v>
      </c>
      <c r="AG2090">
        <v>3</v>
      </c>
      <c r="AH2090">
        <v>6.53</v>
      </c>
      <c r="AI2090">
        <v>51.87</v>
      </c>
      <c r="AJ2090">
        <v>63.32</v>
      </c>
      <c r="AK2090">
        <v>54.18</v>
      </c>
      <c r="AL2090">
        <v>53.115099999999998</v>
      </c>
      <c r="AM2090">
        <v>1</v>
      </c>
      <c r="AN2090">
        <v>0</v>
      </c>
      <c r="AO2090">
        <v>1</v>
      </c>
      <c r="AP2090">
        <v>33.19</v>
      </c>
      <c r="AQ2090">
        <v>63.83</v>
      </c>
      <c r="AR2090">
        <v>74.75</v>
      </c>
      <c r="AS2090">
        <v>64.84</v>
      </c>
      <c r="AT2090">
        <v>66.865300000000005</v>
      </c>
      <c r="AU2090">
        <v>3</v>
      </c>
      <c r="AV2090">
        <v>2</v>
      </c>
      <c r="AW2090">
        <v>3</v>
      </c>
      <c r="AX2090">
        <v>30.6</v>
      </c>
      <c r="AY2090">
        <v>65.61</v>
      </c>
      <c r="AZ2090">
        <v>79.58</v>
      </c>
      <c r="BA2090">
        <v>64.58</v>
      </c>
      <c r="BB2090">
        <v>61.551099999999998</v>
      </c>
      <c r="BC2090">
        <v>0</v>
      </c>
      <c r="BD2090">
        <v>0</v>
      </c>
      <c r="BE2090">
        <v>0</v>
      </c>
      <c r="BF2090">
        <v>66.94</v>
      </c>
      <c r="BG2090">
        <v>87.38</v>
      </c>
      <c r="BH2090">
        <v>92.17</v>
      </c>
      <c r="BI2090">
        <v>88.54</v>
      </c>
      <c r="BJ2090">
        <v>88.239699999999999</v>
      </c>
      <c r="BK2090">
        <v>2</v>
      </c>
      <c r="BL2090">
        <v>0</v>
      </c>
      <c r="BM2090">
        <v>2</v>
      </c>
      <c r="BN2090">
        <v>34.700000000000003</v>
      </c>
      <c r="BO2090">
        <v>71.8</v>
      </c>
      <c r="BP2090">
        <v>85.67</v>
      </c>
      <c r="BQ2090">
        <v>72.63</v>
      </c>
      <c r="BR2090">
        <v>72.2303</v>
      </c>
      <c r="BS2090">
        <v>1</v>
      </c>
      <c r="BT2090">
        <v>0</v>
      </c>
      <c r="BU2090">
        <v>1</v>
      </c>
      <c r="BV2090">
        <v>17</v>
      </c>
      <c r="BW2090">
        <v>17</v>
      </c>
    </row>
    <row r="2091" spans="1:75" x14ac:dyDescent="0.3">
      <c r="A2091">
        <v>2021</v>
      </c>
      <c r="B2091">
        <v>390223</v>
      </c>
      <c r="C2091">
        <f>VLOOKUP(B2091,'PF Hospitals'!$A$2:$J$3113,10,0)</f>
        <v>4</v>
      </c>
      <c r="D2091" t="s">
        <v>6311</v>
      </c>
      <c r="E2091" t="s">
        <v>6312</v>
      </c>
      <c r="F2091" t="s">
        <v>4112</v>
      </c>
      <c r="G2091" t="s">
        <v>6008</v>
      </c>
      <c r="H2091">
        <v>19104</v>
      </c>
      <c r="I2091" t="s">
        <v>6036</v>
      </c>
      <c r="J2091">
        <v>42.06</v>
      </c>
      <c r="K2091">
        <v>79.06</v>
      </c>
      <c r="L2091">
        <v>87.36</v>
      </c>
      <c r="M2091">
        <v>84.53</v>
      </c>
      <c r="N2091">
        <v>85.497399999999999</v>
      </c>
      <c r="O2091">
        <v>7</v>
      </c>
      <c r="P2091">
        <v>3</v>
      </c>
      <c r="Q2091">
        <v>7</v>
      </c>
      <c r="R2091">
        <v>41.99</v>
      </c>
      <c r="S2091">
        <v>79.91</v>
      </c>
      <c r="T2091">
        <v>88.1</v>
      </c>
      <c r="U2091">
        <v>84.83</v>
      </c>
      <c r="V2091">
        <v>83.876199999999997</v>
      </c>
      <c r="W2091">
        <v>5</v>
      </c>
      <c r="X2091">
        <v>0</v>
      </c>
      <c r="Y2091">
        <v>5</v>
      </c>
      <c r="Z2091">
        <v>33.89</v>
      </c>
      <c r="AA2091">
        <v>65.77</v>
      </c>
      <c r="AB2091">
        <v>81</v>
      </c>
      <c r="AC2091">
        <v>67.08</v>
      </c>
      <c r="AD2091">
        <v>69.299800000000005</v>
      </c>
      <c r="AE2091">
        <v>3</v>
      </c>
      <c r="AF2091">
        <v>1</v>
      </c>
      <c r="AG2091">
        <v>3</v>
      </c>
      <c r="AH2091">
        <v>6.53</v>
      </c>
      <c r="AI2091">
        <v>51.87</v>
      </c>
      <c r="AJ2091">
        <v>63.32</v>
      </c>
      <c r="AK2091">
        <v>59.1</v>
      </c>
      <c r="AL2091">
        <v>57.664700000000003</v>
      </c>
      <c r="AM2091">
        <v>5</v>
      </c>
      <c r="AN2091">
        <v>0</v>
      </c>
      <c r="AO2091">
        <v>5</v>
      </c>
      <c r="AP2091">
        <v>33.19</v>
      </c>
      <c r="AQ2091">
        <v>63.83</v>
      </c>
      <c r="AR2091">
        <v>74.75</v>
      </c>
      <c r="AS2091">
        <v>66.92</v>
      </c>
      <c r="AT2091">
        <v>68.769000000000005</v>
      </c>
      <c r="AU2091">
        <v>5</v>
      </c>
      <c r="AV2091">
        <v>2</v>
      </c>
      <c r="AW2091">
        <v>5</v>
      </c>
      <c r="AX2091">
        <v>30.6</v>
      </c>
      <c r="AY2091">
        <v>65.61</v>
      </c>
      <c r="AZ2091">
        <v>79.58</v>
      </c>
      <c r="BA2091">
        <v>61.9</v>
      </c>
      <c r="BB2091">
        <v>65.132999999999996</v>
      </c>
      <c r="BC2091">
        <v>0</v>
      </c>
      <c r="BD2091">
        <v>1</v>
      </c>
      <c r="BE2091">
        <v>1</v>
      </c>
      <c r="BF2091">
        <v>66.94</v>
      </c>
      <c r="BG2091">
        <v>87.38</v>
      </c>
      <c r="BH2091">
        <v>92.17</v>
      </c>
      <c r="BI2091">
        <v>88.91</v>
      </c>
      <c r="BJ2091">
        <v>91.217100000000002</v>
      </c>
      <c r="BK2091">
        <v>8</v>
      </c>
      <c r="BL2091">
        <v>7</v>
      </c>
      <c r="BM2091">
        <v>8</v>
      </c>
      <c r="BN2091">
        <v>34.700000000000003</v>
      </c>
      <c r="BO2091">
        <v>71.8</v>
      </c>
      <c r="BP2091">
        <v>85.67</v>
      </c>
      <c r="BQ2091">
        <v>76.33</v>
      </c>
      <c r="BR2091">
        <v>79.8155</v>
      </c>
      <c r="BS2091">
        <v>6</v>
      </c>
      <c r="BT2091">
        <v>3</v>
      </c>
      <c r="BU2091">
        <v>6</v>
      </c>
      <c r="BV2091">
        <v>40</v>
      </c>
      <c r="BW2091">
        <v>19</v>
      </c>
    </row>
    <row r="2092" spans="1:75" x14ac:dyDescent="0.3">
      <c r="A2092">
        <v>2021</v>
      </c>
      <c r="B2092">
        <v>390225</v>
      </c>
      <c r="C2092">
        <f>VLOOKUP(B2092,'PF Hospitals'!$A$2:$J$3113,10,0)</f>
        <v>4</v>
      </c>
      <c r="D2092" t="s">
        <v>6313</v>
      </c>
      <c r="E2092" t="s">
        <v>6314</v>
      </c>
      <c r="F2092" t="s">
        <v>6315</v>
      </c>
      <c r="G2092" t="s">
        <v>6008</v>
      </c>
      <c r="H2092">
        <v>17522</v>
      </c>
      <c r="I2092" t="s">
        <v>4424</v>
      </c>
      <c r="J2092">
        <v>42.06</v>
      </c>
      <c r="K2092">
        <v>79.06</v>
      </c>
      <c r="L2092">
        <v>87.36</v>
      </c>
      <c r="M2092">
        <v>76.95</v>
      </c>
      <c r="N2092">
        <v>79.163799999999995</v>
      </c>
      <c r="O2092">
        <v>1</v>
      </c>
      <c r="P2092">
        <v>2</v>
      </c>
      <c r="Q2092">
        <v>2</v>
      </c>
      <c r="R2092">
        <v>41.99</v>
      </c>
      <c r="S2092">
        <v>79.91</v>
      </c>
      <c r="T2092">
        <v>88.1</v>
      </c>
      <c r="U2092">
        <v>76.89</v>
      </c>
      <c r="V2092">
        <v>77.343900000000005</v>
      </c>
      <c r="W2092">
        <v>0</v>
      </c>
      <c r="X2092">
        <v>0</v>
      </c>
      <c r="Y2092">
        <v>0</v>
      </c>
      <c r="Z2092">
        <v>33.89</v>
      </c>
      <c r="AA2092">
        <v>65.77</v>
      </c>
      <c r="AB2092">
        <v>81</v>
      </c>
      <c r="AC2092">
        <v>65.739999999999995</v>
      </c>
      <c r="AD2092">
        <v>68.533100000000005</v>
      </c>
      <c r="AE2092">
        <v>2</v>
      </c>
      <c r="AF2092">
        <v>1</v>
      </c>
      <c r="AG2092">
        <v>2</v>
      </c>
      <c r="AH2092">
        <v>6.53</v>
      </c>
      <c r="AI2092">
        <v>51.87</v>
      </c>
      <c r="AJ2092">
        <v>63.32</v>
      </c>
      <c r="AK2092">
        <v>48.4</v>
      </c>
      <c r="AL2092">
        <v>48.389499999999998</v>
      </c>
      <c r="AM2092">
        <v>0</v>
      </c>
      <c r="AN2092">
        <v>0</v>
      </c>
      <c r="AO2092">
        <v>0</v>
      </c>
      <c r="AP2092">
        <v>33.19</v>
      </c>
      <c r="AQ2092">
        <v>63.83</v>
      </c>
      <c r="AR2092">
        <v>74.75</v>
      </c>
      <c r="AS2092">
        <v>58.64</v>
      </c>
      <c r="AT2092">
        <v>56.334200000000003</v>
      </c>
      <c r="AU2092">
        <v>0</v>
      </c>
      <c r="AV2092">
        <v>0</v>
      </c>
      <c r="AW2092">
        <v>0</v>
      </c>
      <c r="AX2092">
        <v>30.6</v>
      </c>
      <c r="AY2092">
        <v>65.61</v>
      </c>
      <c r="AZ2092">
        <v>79.58</v>
      </c>
      <c r="BA2092">
        <v>56.76</v>
      </c>
      <c r="BB2092">
        <v>58.388399999999997</v>
      </c>
      <c r="BC2092">
        <v>0</v>
      </c>
      <c r="BD2092">
        <v>0</v>
      </c>
      <c r="BE2092">
        <v>0</v>
      </c>
      <c r="BF2092">
        <v>66.94</v>
      </c>
      <c r="BG2092">
        <v>87.38</v>
      </c>
      <c r="BH2092">
        <v>92.17</v>
      </c>
      <c r="BI2092">
        <v>91.6</v>
      </c>
      <c r="BJ2092">
        <v>88.858999999999995</v>
      </c>
      <c r="BK2092">
        <v>3</v>
      </c>
      <c r="BL2092">
        <v>0</v>
      </c>
      <c r="BM2092">
        <v>3</v>
      </c>
      <c r="BN2092">
        <v>34.700000000000003</v>
      </c>
      <c r="BO2092">
        <v>71.8</v>
      </c>
      <c r="BP2092">
        <v>85.67</v>
      </c>
      <c r="BQ2092">
        <v>62.93</v>
      </c>
      <c r="BR2092">
        <v>66.433300000000003</v>
      </c>
      <c r="BS2092">
        <v>0</v>
      </c>
      <c r="BT2092">
        <v>1</v>
      </c>
      <c r="BU2092">
        <v>1</v>
      </c>
      <c r="BV2092">
        <v>8</v>
      </c>
      <c r="BW2092">
        <v>15</v>
      </c>
    </row>
    <row r="2093" spans="1:75" x14ac:dyDescent="0.3">
      <c r="A2093">
        <v>2021</v>
      </c>
      <c r="B2093">
        <v>390226</v>
      </c>
      <c r="C2093">
        <f>VLOOKUP(B2093,'PF Hospitals'!$A$2:$J$3113,10,0)</f>
        <v>2</v>
      </c>
      <c r="D2093" t="s">
        <v>6316</v>
      </c>
      <c r="E2093" t="s">
        <v>6317</v>
      </c>
      <c r="F2093" t="s">
        <v>4112</v>
      </c>
      <c r="G2093" t="s">
        <v>6008</v>
      </c>
      <c r="H2093">
        <v>19107</v>
      </c>
      <c r="I2093" t="s">
        <v>6036</v>
      </c>
      <c r="J2093">
        <v>42.06</v>
      </c>
      <c r="K2093">
        <v>79.06</v>
      </c>
      <c r="L2093">
        <v>87.36</v>
      </c>
      <c r="M2093">
        <v>79.569999999999993</v>
      </c>
      <c r="N2093">
        <v>81.659400000000005</v>
      </c>
      <c r="O2093">
        <v>3</v>
      </c>
      <c r="P2093">
        <v>2</v>
      </c>
      <c r="Q2093">
        <v>3</v>
      </c>
      <c r="R2093">
        <v>41.99</v>
      </c>
      <c r="S2093">
        <v>79.91</v>
      </c>
      <c r="T2093">
        <v>88.1</v>
      </c>
      <c r="U2093">
        <v>82.7</v>
      </c>
      <c r="V2093">
        <v>79.759200000000007</v>
      </c>
      <c r="W2093">
        <v>0</v>
      </c>
      <c r="X2093">
        <v>0</v>
      </c>
      <c r="Y2093">
        <v>0</v>
      </c>
      <c r="Z2093">
        <v>33.89</v>
      </c>
      <c r="AA2093">
        <v>65.77</v>
      </c>
      <c r="AB2093">
        <v>81</v>
      </c>
      <c r="AC2093">
        <v>62.06</v>
      </c>
      <c r="AD2093">
        <v>60.755200000000002</v>
      </c>
      <c r="AE2093">
        <v>0</v>
      </c>
      <c r="AF2093">
        <v>0</v>
      </c>
      <c r="AG2093">
        <v>0</v>
      </c>
      <c r="AH2093">
        <v>6.53</v>
      </c>
      <c r="AI2093">
        <v>51.87</v>
      </c>
      <c r="AJ2093">
        <v>63.32</v>
      </c>
      <c r="AK2093">
        <v>55.01</v>
      </c>
      <c r="AL2093">
        <v>54.846899999999998</v>
      </c>
      <c r="AM2093">
        <v>3</v>
      </c>
      <c r="AN2093">
        <v>0</v>
      </c>
      <c r="AO2093">
        <v>3</v>
      </c>
      <c r="AP2093">
        <v>33.19</v>
      </c>
      <c r="AQ2093">
        <v>63.83</v>
      </c>
      <c r="AR2093">
        <v>74.75</v>
      </c>
      <c r="AS2093">
        <v>63.9</v>
      </c>
      <c r="AT2093">
        <v>58.8414</v>
      </c>
      <c r="AU2093">
        <v>0</v>
      </c>
      <c r="AV2093">
        <v>0</v>
      </c>
      <c r="AW2093">
        <v>0</v>
      </c>
      <c r="AX2093">
        <v>30.6</v>
      </c>
      <c r="AY2093">
        <v>65.61</v>
      </c>
      <c r="AZ2093">
        <v>79.58</v>
      </c>
      <c r="BA2093">
        <v>67.41</v>
      </c>
      <c r="BB2093">
        <v>68.160799999999995</v>
      </c>
      <c r="BC2093">
        <v>2</v>
      </c>
      <c r="BD2093">
        <v>0</v>
      </c>
      <c r="BE2093">
        <v>2</v>
      </c>
      <c r="BF2093">
        <v>66.94</v>
      </c>
      <c r="BG2093">
        <v>87.38</v>
      </c>
      <c r="BH2093">
        <v>92.17</v>
      </c>
      <c r="BI2093">
        <v>89.55</v>
      </c>
      <c r="BJ2093">
        <v>88.569800000000001</v>
      </c>
      <c r="BK2093">
        <v>3</v>
      </c>
      <c r="BL2093">
        <v>0</v>
      </c>
      <c r="BM2093">
        <v>3</v>
      </c>
      <c r="BN2093">
        <v>34.700000000000003</v>
      </c>
      <c r="BO2093">
        <v>71.8</v>
      </c>
      <c r="BP2093">
        <v>85.67</v>
      </c>
      <c r="BQ2093">
        <v>72.709999999999994</v>
      </c>
      <c r="BR2093">
        <v>73.082099999999997</v>
      </c>
      <c r="BS2093">
        <v>1</v>
      </c>
      <c r="BT2093">
        <v>0</v>
      </c>
      <c r="BU2093">
        <v>1</v>
      </c>
      <c r="BV2093">
        <v>12</v>
      </c>
      <c r="BW2093">
        <v>16</v>
      </c>
    </row>
    <row r="2094" spans="1:75" x14ac:dyDescent="0.3">
      <c r="A2094">
        <v>2021</v>
      </c>
      <c r="B2094">
        <v>390228</v>
      </c>
      <c r="C2094">
        <f>VLOOKUP(B2094,'PF Hospitals'!$A$2:$J$3113,10,0)</f>
        <v>5</v>
      </c>
      <c r="D2094" t="s">
        <v>6318</v>
      </c>
      <c r="E2094" t="s">
        <v>6319</v>
      </c>
      <c r="F2094" t="s">
        <v>6041</v>
      </c>
      <c r="G2094" t="s">
        <v>6008</v>
      </c>
      <c r="H2094">
        <v>15243</v>
      </c>
      <c r="I2094" t="s">
        <v>6013</v>
      </c>
      <c r="J2094">
        <v>42.06</v>
      </c>
      <c r="K2094">
        <v>79.06</v>
      </c>
      <c r="L2094">
        <v>87.36</v>
      </c>
      <c r="M2094">
        <v>84.82</v>
      </c>
      <c r="N2094">
        <v>85.591899999999995</v>
      </c>
      <c r="O2094">
        <v>8</v>
      </c>
      <c r="P2094">
        <v>3</v>
      </c>
      <c r="Q2094">
        <v>8</v>
      </c>
      <c r="R2094">
        <v>41.99</v>
      </c>
      <c r="S2094">
        <v>79.91</v>
      </c>
      <c r="T2094">
        <v>88.1</v>
      </c>
      <c r="U2094">
        <v>84.51</v>
      </c>
      <c r="V2094">
        <v>82.670900000000003</v>
      </c>
      <c r="W2094">
        <v>4</v>
      </c>
      <c r="X2094">
        <v>0</v>
      </c>
      <c r="Y2094">
        <v>4</v>
      </c>
      <c r="Z2094">
        <v>33.89</v>
      </c>
      <c r="AA2094">
        <v>65.77</v>
      </c>
      <c r="AB2094">
        <v>81</v>
      </c>
      <c r="AC2094">
        <v>76.430000000000007</v>
      </c>
      <c r="AD2094">
        <v>78.337900000000005</v>
      </c>
      <c r="AE2094">
        <v>8</v>
      </c>
      <c r="AF2094">
        <v>4</v>
      </c>
      <c r="AG2094">
        <v>8</v>
      </c>
      <c r="AH2094">
        <v>6.53</v>
      </c>
      <c r="AI2094">
        <v>51.87</v>
      </c>
      <c r="AJ2094">
        <v>63.32</v>
      </c>
      <c r="AK2094">
        <v>57.93</v>
      </c>
      <c r="AL2094">
        <v>55.5047</v>
      </c>
      <c r="AM2094">
        <v>3</v>
      </c>
      <c r="AN2094">
        <v>0</v>
      </c>
      <c r="AO2094">
        <v>3</v>
      </c>
      <c r="AP2094">
        <v>33.19</v>
      </c>
      <c r="AQ2094">
        <v>63.83</v>
      </c>
      <c r="AR2094">
        <v>74.75</v>
      </c>
      <c r="AS2094">
        <v>67.349999999999994</v>
      </c>
      <c r="AT2094">
        <v>66.549199999999999</v>
      </c>
      <c r="AU2094">
        <v>3</v>
      </c>
      <c r="AV2094">
        <v>0</v>
      </c>
      <c r="AW2094">
        <v>3</v>
      </c>
      <c r="AX2094">
        <v>30.6</v>
      </c>
      <c r="AY2094">
        <v>65.61</v>
      </c>
      <c r="AZ2094">
        <v>79.58</v>
      </c>
      <c r="BA2094">
        <v>60.21</v>
      </c>
      <c r="BB2094">
        <v>57.963500000000003</v>
      </c>
      <c r="BC2094">
        <v>0</v>
      </c>
      <c r="BD2094">
        <v>0</v>
      </c>
      <c r="BE2094">
        <v>0</v>
      </c>
      <c r="BF2094">
        <v>66.94</v>
      </c>
      <c r="BG2094">
        <v>87.38</v>
      </c>
      <c r="BH2094">
        <v>92.17</v>
      </c>
      <c r="BI2094">
        <v>87.43</v>
      </c>
      <c r="BJ2094">
        <v>87.364800000000002</v>
      </c>
      <c r="BK2094">
        <v>0</v>
      </c>
      <c r="BL2094">
        <v>0</v>
      </c>
      <c r="BM2094">
        <v>0</v>
      </c>
      <c r="BN2094">
        <v>34.700000000000003</v>
      </c>
      <c r="BO2094">
        <v>71.8</v>
      </c>
      <c r="BP2094">
        <v>85.67</v>
      </c>
      <c r="BQ2094">
        <v>82.96</v>
      </c>
      <c r="BR2094">
        <v>80.521799999999999</v>
      </c>
      <c r="BS2094">
        <v>6</v>
      </c>
      <c r="BT2094">
        <v>0</v>
      </c>
      <c r="BU2094">
        <v>6</v>
      </c>
      <c r="BV2094">
        <v>32</v>
      </c>
      <c r="BW2094">
        <v>15</v>
      </c>
    </row>
    <row r="2095" spans="1:75" x14ac:dyDescent="0.3">
      <c r="A2095">
        <v>2021</v>
      </c>
      <c r="B2095">
        <v>390231</v>
      </c>
      <c r="C2095">
        <f>VLOOKUP(B2095,'PF Hospitals'!$A$2:$J$3113,10,0)</f>
        <v>2</v>
      </c>
      <c r="D2095" t="s">
        <v>6320</v>
      </c>
      <c r="E2095" t="s">
        <v>6321</v>
      </c>
      <c r="F2095" t="s">
        <v>6322</v>
      </c>
      <c r="G2095" t="s">
        <v>6008</v>
      </c>
      <c r="H2095">
        <v>19001</v>
      </c>
      <c r="I2095" t="s">
        <v>114</v>
      </c>
      <c r="J2095">
        <v>42.06</v>
      </c>
      <c r="K2095">
        <v>79.06</v>
      </c>
      <c r="L2095">
        <v>87.36</v>
      </c>
      <c r="M2095">
        <v>83.05</v>
      </c>
      <c r="N2095">
        <v>81.067899999999995</v>
      </c>
      <c r="O2095">
        <v>3</v>
      </c>
      <c r="P2095">
        <v>0</v>
      </c>
      <c r="Q2095">
        <v>3</v>
      </c>
      <c r="R2095">
        <v>41.99</v>
      </c>
      <c r="S2095">
        <v>79.91</v>
      </c>
      <c r="T2095">
        <v>88.1</v>
      </c>
      <c r="U2095">
        <v>80.89</v>
      </c>
      <c r="V2095">
        <v>77.707999999999998</v>
      </c>
      <c r="W2095">
        <v>0</v>
      </c>
      <c r="X2095">
        <v>0</v>
      </c>
      <c r="Y2095">
        <v>0</v>
      </c>
      <c r="Z2095">
        <v>33.89</v>
      </c>
      <c r="AA2095">
        <v>65.77</v>
      </c>
      <c r="AB2095">
        <v>81</v>
      </c>
      <c r="AC2095">
        <v>68.23</v>
      </c>
      <c r="AD2095">
        <v>63.268900000000002</v>
      </c>
      <c r="AE2095">
        <v>0</v>
      </c>
      <c r="AF2095">
        <v>0</v>
      </c>
      <c r="AG2095">
        <v>0</v>
      </c>
      <c r="AH2095">
        <v>6.53</v>
      </c>
      <c r="AI2095">
        <v>51.87</v>
      </c>
      <c r="AJ2095">
        <v>63.32</v>
      </c>
      <c r="AK2095">
        <v>53.57</v>
      </c>
      <c r="AL2095">
        <v>50.84</v>
      </c>
      <c r="AM2095">
        <v>0</v>
      </c>
      <c r="AN2095">
        <v>0</v>
      </c>
      <c r="AO2095">
        <v>0</v>
      </c>
      <c r="AP2095">
        <v>33.19</v>
      </c>
      <c r="AQ2095">
        <v>63.83</v>
      </c>
      <c r="AR2095">
        <v>74.75</v>
      </c>
      <c r="AS2095">
        <v>60.48</v>
      </c>
      <c r="AT2095">
        <v>59.456299999999999</v>
      </c>
      <c r="AU2095">
        <v>0</v>
      </c>
      <c r="AV2095">
        <v>0</v>
      </c>
      <c r="AW2095">
        <v>0</v>
      </c>
      <c r="AX2095">
        <v>30.6</v>
      </c>
      <c r="AY2095">
        <v>65.61</v>
      </c>
      <c r="AZ2095">
        <v>79.58</v>
      </c>
      <c r="BA2095">
        <v>60.69</v>
      </c>
      <c r="BB2095">
        <v>57.276600000000002</v>
      </c>
      <c r="BC2095">
        <v>0</v>
      </c>
      <c r="BD2095">
        <v>0</v>
      </c>
      <c r="BE2095">
        <v>0</v>
      </c>
      <c r="BF2095">
        <v>66.94</v>
      </c>
      <c r="BG2095">
        <v>87.38</v>
      </c>
      <c r="BH2095">
        <v>92.17</v>
      </c>
      <c r="BI2095">
        <v>84.13</v>
      </c>
      <c r="BJ2095">
        <v>86.114400000000003</v>
      </c>
      <c r="BK2095">
        <v>0</v>
      </c>
      <c r="BL2095">
        <v>2</v>
      </c>
      <c r="BM2095">
        <v>2</v>
      </c>
      <c r="BN2095">
        <v>34.700000000000003</v>
      </c>
      <c r="BO2095">
        <v>71.8</v>
      </c>
      <c r="BP2095">
        <v>85.67</v>
      </c>
      <c r="BQ2095">
        <v>73.16</v>
      </c>
      <c r="BR2095">
        <v>71.61</v>
      </c>
      <c r="BS2095">
        <v>0</v>
      </c>
      <c r="BT2095">
        <v>0</v>
      </c>
      <c r="BU2095">
        <v>0</v>
      </c>
      <c r="BV2095">
        <v>5</v>
      </c>
      <c r="BW2095">
        <v>15</v>
      </c>
    </row>
    <row r="2096" spans="1:75" x14ac:dyDescent="0.3">
      <c r="A2096">
        <v>2021</v>
      </c>
      <c r="B2096">
        <v>390233</v>
      </c>
      <c r="C2096">
        <f>VLOOKUP(B2096,'PF Hospitals'!$A$2:$J$3113,10,0)</f>
        <v>4</v>
      </c>
      <c r="D2096" t="s">
        <v>6323</v>
      </c>
      <c r="E2096" t="s">
        <v>6324</v>
      </c>
      <c r="F2096" t="s">
        <v>6325</v>
      </c>
      <c r="G2096" t="s">
        <v>6008</v>
      </c>
      <c r="H2096">
        <v>17331</v>
      </c>
      <c r="I2096" t="s">
        <v>3480</v>
      </c>
      <c r="J2096">
        <v>42.06</v>
      </c>
      <c r="K2096">
        <v>79.06</v>
      </c>
      <c r="L2096">
        <v>87.36</v>
      </c>
      <c r="M2096">
        <v>82.42</v>
      </c>
      <c r="N2096">
        <v>79.3733</v>
      </c>
      <c r="O2096">
        <v>1</v>
      </c>
      <c r="P2096">
        <v>0</v>
      </c>
      <c r="Q2096">
        <v>1</v>
      </c>
      <c r="R2096">
        <v>41.99</v>
      </c>
      <c r="S2096">
        <v>79.91</v>
      </c>
      <c r="T2096">
        <v>88.1</v>
      </c>
      <c r="U2096">
        <v>80.31</v>
      </c>
      <c r="V2096">
        <v>77.226399999999998</v>
      </c>
      <c r="W2096">
        <v>0</v>
      </c>
      <c r="X2096">
        <v>0</v>
      </c>
      <c r="Y2096">
        <v>0</v>
      </c>
      <c r="Z2096">
        <v>33.89</v>
      </c>
      <c r="AA2096">
        <v>65.77</v>
      </c>
      <c r="AB2096">
        <v>81</v>
      </c>
      <c r="AC2096">
        <v>65.040000000000006</v>
      </c>
      <c r="AD2096">
        <v>68.190200000000004</v>
      </c>
      <c r="AE2096">
        <v>2</v>
      </c>
      <c r="AF2096">
        <v>1</v>
      </c>
      <c r="AG2096">
        <v>2</v>
      </c>
      <c r="AH2096">
        <v>6.53</v>
      </c>
      <c r="AI2096">
        <v>51.87</v>
      </c>
      <c r="AJ2096">
        <v>63.32</v>
      </c>
      <c r="AK2096">
        <v>50.71</v>
      </c>
      <c r="AL2096">
        <v>47.547400000000003</v>
      </c>
      <c r="AM2096">
        <v>0</v>
      </c>
      <c r="AN2096">
        <v>0</v>
      </c>
      <c r="AO2096">
        <v>0</v>
      </c>
      <c r="AP2096">
        <v>33.19</v>
      </c>
      <c r="AQ2096">
        <v>63.83</v>
      </c>
      <c r="AR2096">
        <v>74.75</v>
      </c>
      <c r="AS2096">
        <v>68.22</v>
      </c>
      <c r="AT2096">
        <v>59.305900000000001</v>
      </c>
      <c r="AU2096">
        <v>0</v>
      </c>
      <c r="AV2096">
        <v>0</v>
      </c>
      <c r="AW2096">
        <v>0</v>
      </c>
      <c r="AX2096">
        <v>30.6</v>
      </c>
      <c r="AY2096">
        <v>65.61</v>
      </c>
      <c r="AZ2096">
        <v>79.58</v>
      </c>
      <c r="BA2096">
        <v>72.87</v>
      </c>
      <c r="BB2096">
        <v>67.882800000000003</v>
      </c>
      <c r="BC2096">
        <v>2</v>
      </c>
      <c r="BD2096">
        <v>0</v>
      </c>
      <c r="BE2096">
        <v>2</v>
      </c>
      <c r="BF2096">
        <v>66.94</v>
      </c>
      <c r="BG2096">
        <v>87.38</v>
      </c>
      <c r="BH2096">
        <v>92.17</v>
      </c>
      <c r="BI2096">
        <v>91.03</v>
      </c>
      <c r="BJ2096">
        <v>84.767899999999997</v>
      </c>
      <c r="BK2096">
        <v>0</v>
      </c>
      <c r="BL2096">
        <v>0</v>
      </c>
      <c r="BM2096">
        <v>0</v>
      </c>
      <c r="BN2096">
        <v>34.700000000000003</v>
      </c>
      <c r="BO2096">
        <v>71.8</v>
      </c>
      <c r="BP2096">
        <v>85.67</v>
      </c>
      <c r="BQ2096">
        <v>72.680000000000007</v>
      </c>
      <c r="BR2096">
        <v>70.292500000000004</v>
      </c>
      <c r="BS2096">
        <v>0</v>
      </c>
      <c r="BT2096">
        <v>0</v>
      </c>
      <c r="BU2096">
        <v>0</v>
      </c>
      <c r="BV2096">
        <v>5</v>
      </c>
      <c r="BW2096">
        <v>17</v>
      </c>
    </row>
    <row r="2097" spans="1:75" x14ac:dyDescent="0.3">
      <c r="A2097">
        <v>2021</v>
      </c>
      <c r="B2097">
        <v>390237</v>
      </c>
      <c r="C2097">
        <f>VLOOKUP(B2097,'PF Hospitals'!$A$2:$J$3113,10,0)</f>
        <v>2</v>
      </c>
      <c r="D2097" t="s">
        <v>6326</v>
      </c>
      <c r="E2097" t="s">
        <v>6327</v>
      </c>
      <c r="F2097" t="s">
        <v>6007</v>
      </c>
      <c r="G2097" t="s">
        <v>6008</v>
      </c>
      <c r="H2097">
        <v>18501</v>
      </c>
      <c r="I2097" t="s">
        <v>6009</v>
      </c>
      <c r="J2097">
        <v>42.06</v>
      </c>
      <c r="K2097">
        <v>79.06</v>
      </c>
      <c r="L2097">
        <v>87.36</v>
      </c>
      <c r="M2097">
        <v>76.58</v>
      </c>
      <c r="N2097">
        <v>78.279300000000006</v>
      </c>
      <c r="O2097">
        <v>0</v>
      </c>
      <c r="P2097">
        <v>1</v>
      </c>
      <c r="Q2097">
        <v>1</v>
      </c>
      <c r="R2097">
        <v>41.99</v>
      </c>
      <c r="S2097">
        <v>79.91</v>
      </c>
      <c r="T2097">
        <v>88.1</v>
      </c>
      <c r="U2097">
        <v>79.47</v>
      </c>
      <c r="V2097">
        <v>77.508600000000001</v>
      </c>
      <c r="W2097">
        <v>0</v>
      </c>
      <c r="X2097">
        <v>0</v>
      </c>
      <c r="Y2097">
        <v>0</v>
      </c>
      <c r="Z2097">
        <v>33.89</v>
      </c>
      <c r="AA2097">
        <v>65.77</v>
      </c>
      <c r="AB2097">
        <v>81</v>
      </c>
      <c r="AC2097">
        <v>66.510000000000005</v>
      </c>
      <c r="AD2097">
        <v>62.569200000000002</v>
      </c>
      <c r="AE2097">
        <v>0</v>
      </c>
      <c r="AF2097">
        <v>0</v>
      </c>
      <c r="AG2097">
        <v>0</v>
      </c>
      <c r="AH2097">
        <v>6.53</v>
      </c>
      <c r="AI2097">
        <v>51.87</v>
      </c>
      <c r="AJ2097">
        <v>63.32</v>
      </c>
      <c r="AK2097">
        <v>50.08</v>
      </c>
      <c r="AL2097">
        <v>44.735999999999997</v>
      </c>
      <c r="AM2097">
        <v>0</v>
      </c>
      <c r="AN2097">
        <v>0</v>
      </c>
      <c r="AO2097">
        <v>0</v>
      </c>
      <c r="AP2097">
        <v>33.19</v>
      </c>
      <c r="AQ2097">
        <v>63.83</v>
      </c>
      <c r="AR2097">
        <v>74.75</v>
      </c>
      <c r="AS2097">
        <v>58.58</v>
      </c>
      <c r="AT2097">
        <v>57.308399999999999</v>
      </c>
      <c r="AU2097">
        <v>0</v>
      </c>
      <c r="AV2097">
        <v>0</v>
      </c>
      <c r="AW2097">
        <v>0</v>
      </c>
      <c r="AX2097">
        <v>30.6</v>
      </c>
      <c r="AY2097">
        <v>65.61</v>
      </c>
      <c r="AZ2097">
        <v>79.58</v>
      </c>
      <c r="BA2097">
        <v>60.31</v>
      </c>
      <c r="BB2097">
        <v>58.227899999999998</v>
      </c>
      <c r="BC2097">
        <v>0</v>
      </c>
      <c r="BD2097">
        <v>0</v>
      </c>
      <c r="BE2097">
        <v>0</v>
      </c>
      <c r="BF2097">
        <v>66.94</v>
      </c>
      <c r="BG2097">
        <v>87.38</v>
      </c>
      <c r="BH2097">
        <v>92.17</v>
      </c>
      <c r="BI2097">
        <v>89.13</v>
      </c>
      <c r="BJ2097">
        <v>87.156700000000001</v>
      </c>
      <c r="BK2097">
        <v>0</v>
      </c>
      <c r="BL2097">
        <v>0</v>
      </c>
      <c r="BM2097">
        <v>0</v>
      </c>
      <c r="BN2097">
        <v>34.700000000000003</v>
      </c>
      <c r="BO2097">
        <v>71.8</v>
      </c>
      <c r="BP2097">
        <v>85.67</v>
      </c>
      <c r="BQ2097">
        <v>64.47</v>
      </c>
      <c r="BR2097">
        <v>62.11</v>
      </c>
      <c r="BS2097">
        <v>0</v>
      </c>
      <c r="BT2097">
        <v>0</v>
      </c>
      <c r="BU2097">
        <v>0</v>
      </c>
      <c r="BV2097">
        <v>1</v>
      </c>
      <c r="BW2097">
        <v>14</v>
      </c>
    </row>
    <row r="2098" spans="1:75" x14ac:dyDescent="0.3">
      <c r="A2098">
        <v>2021</v>
      </c>
      <c r="B2098">
        <v>390256</v>
      </c>
      <c r="C2098">
        <f>VLOOKUP(B2098,'PF Hospitals'!$A$2:$J$3113,10,0)</f>
        <v>5</v>
      </c>
      <c r="D2098" t="s">
        <v>6328</v>
      </c>
      <c r="E2098" t="s">
        <v>6329</v>
      </c>
      <c r="F2098" t="s">
        <v>6330</v>
      </c>
      <c r="G2098" t="s">
        <v>6008</v>
      </c>
      <c r="H2098">
        <v>17033</v>
      </c>
      <c r="I2098" t="s">
        <v>6113</v>
      </c>
      <c r="J2098">
        <v>42.06</v>
      </c>
      <c r="K2098">
        <v>79.06</v>
      </c>
      <c r="L2098">
        <v>87.36</v>
      </c>
      <c r="M2098">
        <v>81.31</v>
      </c>
      <c r="N2098">
        <v>80.730900000000005</v>
      </c>
      <c r="O2098">
        <v>2</v>
      </c>
      <c r="P2098">
        <v>0</v>
      </c>
      <c r="Q2098">
        <v>2</v>
      </c>
      <c r="R2098">
        <v>41.99</v>
      </c>
      <c r="S2098">
        <v>79.91</v>
      </c>
      <c r="T2098">
        <v>88.1</v>
      </c>
      <c r="U2098">
        <v>79.650000000000006</v>
      </c>
      <c r="V2098">
        <v>80.146600000000007</v>
      </c>
      <c r="W2098">
        <v>1</v>
      </c>
      <c r="X2098">
        <v>0</v>
      </c>
      <c r="Y2098">
        <v>1</v>
      </c>
      <c r="Z2098">
        <v>33.89</v>
      </c>
      <c r="AA2098">
        <v>65.77</v>
      </c>
      <c r="AB2098">
        <v>81</v>
      </c>
      <c r="AC2098">
        <v>65.16</v>
      </c>
      <c r="AD2098">
        <v>66.566900000000004</v>
      </c>
      <c r="AE2098">
        <v>1</v>
      </c>
      <c r="AF2098">
        <v>0</v>
      </c>
      <c r="AG2098">
        <v>1</v>
      </c>
      <c r="AH2098">
        <v>6.53</v>
      </c>
      <c r="AI2098">
        <v>51.87</v>
      </c>
      <c r="AJ2098">
        <v>63.32</v>
      </c>
      <c r="AK2098">
        <v>53.99</v>
      </c>
      <c r="AL2098">
        <v>56.5274</v>
      </c>
      <c r="AM2098">
        <v>4</v>
      </c>
      <c r="AN2098">
        <v>2</v>
      </c>
      <c r="AO2098">
        <v>4</v>
      </c>
      <c r="AP2098">
        <v>33.19</v>
      </c>
      <c r="AQ2098">
        <v>63.83</v>
      </c>
      <c r="AR2098">
        <v>74.75</v>
      </c>
      <c r="AS2098">
        <v>62.05</v>
      </c>
      <c r="AT2098">
        <v>62.413400000000003</v>
      </c>
      <c r="AU2098">
        <v>0</v>
      </c>
      <c r="AV2098">
        <v>0</v>
      </c>
      <c r="AW2098">
        <v>0</v>
      </c>
      <c r="AX2098">
        <v>30.6</v>
      </c>
      <c r="AY2098">
        <v>65.61</v>
      </c>
      <c r="AZ2098">
        <v>79.58</v>
      </c>
      <c r="BA2098">
        <v>56.57</v>
      </c>
      <c r="BB2098">
        <v>57.058599999999998</v>
      </c>
      <c r="BC2098">
        <v>0</v>
      </c>
      <c r="BD2098">
        <v>0</v>
      </c>
      <c r="BE2098">
        <v>0</v>
      </c>
      <c r="BF2098">
        <v>66.94</v>
      </c>
      <c r="BG2098">
        <v>87.38</v>
      </c>
      <c r="BH2098">
        <v>92.17</v>
      </c>
      <c r="BI2098">
        <v>89.1</v>
      </c>
      <c r="BJ2098">
        <v>90.440799999999996</v>
      </c>
      <c r="BK2098">
        <v>6</v>
      </c>
      <c r="BL2098">
        <v>4</v>
      </c>
      <c r="BM2098">
        <v>6</v>
      </c>
      <c r="BN2098">
        <v>34.700000000000003</v>
      </c>
      <c r="BO2098">
        <v>71.8</v>
      </c>
      <c r="BP2098">
        <v>85.67</v>
      </c>
      <c r="BQ2098">
        <v>74.75</v>
      </c>
      <c r="BR2098">
        <v>75.502899999999997</v>
      </c>
      <c r="BS2098">
        <v>3</v>
      </c>
      <c r="BT2098">
        <v>0</v>
      </c>
      <c r="BU2098">
        <v>3</v>
      </c>
      <c r="BV2098">
        <v>17</v>
      </c>
      <c r="BW2098">
        <v>15</v>
      </c>
    </row>
    <row r="2099" spans="1:75" x14ac:dyDescent="0.3">
      <c r="A2099">
        <v>2021</v>
      </c>
      <c r="B2099">
        <v>390258</v>
      </c>
      <c r="C2099">
        <f>VLOOKUP(B2099,'PF Hospitals'!$A$2:$J$3113,10,0)</f>
        <v>3</v>
      </c>
      <c r="D2099" t="s">
        <v>868</v>
      </c>
      <c r="E2099" t="s">
        <v>6331</v>
      </c>
      <c r="F2099" t="s">
        <v>6332</v>
      </c>
      <c r="G2099" t="s">
        <v>6008</v>
      </c>
      <c r="H2099">
        <v>19047</v>
      </c>
      <c r="I2099" t="s">
        <v>6052</v>
      </c>
      <c r="J2099">
        <v>42.06</v>
      </c>
      <c r="K2099">
        <v>79.06</v>
      </c>
      <c r="L2099">
        <v>87.36</v>
      </c>
      <c r="M2099">
        <v>82.55</v>
      </c>
      <c r="N2099">
        <v>80.993799999999993</v>
      </c>
      <c r="O2099">
        <v>3</v>
      </c>
      <c r="P2099">
        <v>0</v>
      </c>
      <c r="Q2099">
        <v>3</v>
      </c>
      <c r="R2099">
        <v>41.99</v>
      </c>
      <c r="S2099">
        <v>79.91</v>
      </c>
      <c r="T2099">
        <v>88.1</v>
      </c>
      <c r="U2099">
        <v>79.08</v>
      </c>
      <c r="V2099">
        <v>75.698300000000003</v>
      </c>
      <c r="W2099">
        <v>0</v>
      </c>
      <c r="X2099">
        <v>0</v>
      </c>
      <c r="Y2099">
        <v>0</v>
      </c>
      <c r="Z2099">
        <v>33.89</v>
      </c>
      <c r="AA2099">
        <v>65.77</v>
      </c>
      <c r="AB2099">
        <v>81</v>
      </c>
      <c r="AC2099">
        <v>73.56</v>
      </c>
      <c r="AD2099">
        <v>71.665300000000002</v>
      </c>
      <c r="AE2099">
        <v>4</v>
      </c>
      <c r="AF2099">
        <v>0</v>
      </c>
      <c r="AG2099">
        <v>4</v>
      </c>
      <c r="AH2099">
        <v>6.53</v>
      </c>
      <c r="AI2099">
        <v>51.87</v>
      </c>
      <c r="AJ2099">
        <v>63.32</v>
      </c>
      <c r="AK2099">
        <v>54.71</v>
      </c>
      <c r="AL2099">
        <v>52.663699999999999</v>
      </c>
      <c r="AM2099">
        <v>1</v>
      </c>
      <c r="AN2099">
        <v>0</v>
      </c>
      <c r="AO2099">
        <v>1</v>
      </c>
      <c r="AP2099">
        <v>33.19</v>
      </c>
      <c r="AQ2099">
        <v>63.83</v>
      </c>
      <c r="AR2099">
        <v>74.75</v>
      </c>
      <c r="AS2099">
        <v>64.14</v>
      </c>
      <c r="AT2099">
        <v>62.087499999999999</v>
      </c>
      <c r="AU2099">
        <v>0</v>
      </c>
      <c r="AV2099">
        <v>0</v>
      </c>
      <c r="AW2099">
        <v>0</v>
      </c>
      <c r="AX2099">
        <v>30.6</v>
      </c>
      <c r="AY2099">
        <v>65.61</v>
      </c>
      <c r="AZ2099">
        <v>79.58</v>
      </c>
      <c r="BA2099">
        <v>62.33</v>
      </c>
      <c r="BB2099">
        <v>58.730200000000004</v>
      </c>
      <c r="BC2099">
        <v>0</v>
      </c>
      <c r="BD2099">
        <v>0</v>
      </c>
      <c r="BE2099">
        <v>0</v>
      </c>
      <c r="BF2099">
        <v>66.94</v>
      </c>
      <c r="BG2099">
        <v>87.38</v>
      </c>
      <c r="BH2099">
        <v>92.17</v>
      </c>
      <c r="BI2099">
        <v>87.9</v>
      </c>
      <c r="BJ2099">
        <v>88.590900000000005</v>
      </c>
      <c r="BK2099">
        <v>3</v>
      </c>
      <c r="BL2099">
        <v>1</v>
      </c>
      <c r="BM2099">
        <v>3</v>
      </c>
      <c r="BN2099">
        <v>34.700000000000003</v>
      </c>
      <c r="BO2099">
        <v>71.8</v>
      </c>
      <c r="BP2099">
        <v>85.67</v>
      </c>
      <c r="BQ2099">
        <v>77.150000000000006</v>
      </c>
      <c r="BR2099">
        <v>72.778199999999998</v>
      </c>
      <c r="BS2099">
        <v>1</v>
      </c>
      <c r="BT2099">
        <v>0</v>
      </c>
      <c r="BU2099">
        <v>1</v>
      </c>
      <c r="BV2099">
        <v>12</v>
      </c>
      <c r="BW2099">
        <v>16</v>
      </c>
    </row>
    <row r="2100" spans="1:75" x14ac:dyDescent="0.3">
      <c r="A2100">
        <v>2021</v>
      </c>
      <c r="B2100">
        <v>390265</v>
      </c>
      <c r="C2100">
        <f>VLOOKUP(B2100,'PF Hospitals'!$A$2:$J$3113,10,0)</f>
        <v>3</v>
      </c>
      <c r="D2100" t="s">
        <v>6333</v>
      </c>
      <c r="E2100" t="s">
        <v>6334</v>
      </c>
      <c r="F2100" t="s">
        <v>6335</v>
      </c>
      <c r="G2100" t="s">
        <v>6008</v>
      </c>
      <c r="H2100">
        <v>15025</v>
      </c>
      <c r="I2100" t="s">
        <v>6013</v>
      </c>
      <c r="J2100">
        <v>42.06</v>
      </c>
      <c r="K2100">
        <v>79.06</v>
      </c>
      <c r="L2100">
        <v>87.36</v>
      </c>
      <c r="M2100">
        <v>79.52</v>
      </c>
      <c r="N2100">
        <v>78.368499999999997</v>
      </c>
      <c r="O2100">
        <v>0</v>
      </c>
      <c r="P2100">
        <v>0</v>
      </c>
      <c r="Q2100">
        <v>0</v>
      </c>
      <c r="R2100">
        <v>41.99</v>
      </c>
      <c r="S2100">
        <v>79.91</v>
      </c>
      <c r="T2100">
        <v>88.1</v>
      </c>
      <c r="U2100">
        <v>80.58</v>
      </c>
      <c r="V2100">
        <v>78.782899999999998</v>
      </c>
      <c r="W2100">
        <v>0</v>
      </c>
      <c r="X2100">
        <v>0</v>
      </c>
      <c r="Y2100">
        <v>0</v>
      </c>
      <c r="Z2100">
        <v>33.89</v>
      </c>
      <c r="AA2100">
        <v>65.77</v>
      </c>
      <c r="AB2100">
        <v>81</v>
      </c>
      <c r="AC2100">
        <v>59.15</v>
      </c>
      <c r="AD2100">
        <v>63.079099999999997</v>
      </c>
      <c r="AE2100">
        <v>0</v>
      </c>
      <c r="AF2100">
        <v>1</v>
      </c>
      <c r="AG2100">
        <v>1</v>
      </c>
      <c r="AH2100">
        <v>6.53</v>
      </c>
      <c r="AI2100">
        <v>51.87</v>
      </c>
      <c r="AJ2100">
        <v>63.32</v>
      </c>
      <c r="AK2100">
        <v>50.44</v>
      </c>
      <c r="AL2100">
        <v>51.166600000000003</v>
      </c>
      <c r="AM2100">
        <v>0</v>
      </c>
      <c r="AN2100">
        <v>0</v>
      </c>
      <c r="AO2100">
        <v>0</v>
      </c>
      <c r="AP2100">
        <v>33.19</v>
      </c>
      <c r="AQ2100">
        <v>63.83</v>
      </c>
      <c r="AR2100">
        <v>74.75</v>
      </c>
      <c r="AS2100">
        <v>64.930000000000007</v>
      </c>
      <c r="AT2100">
        <v>60.295099999999998</v>
      </c>
      <c r="AU2100">
        <v>0</v>
      </c>
      <c r="AV2100">
        <v>0</v>
      </c>
      <c r="AW2100">
        <v>0</v>
      </c>
      <c r="AX2100">
        <v>30.6</v>
      </c>
      <c r="AY2100">
        <v>65.61</v>
      </c>
      <c r="AZ2100">
        <v>79.58</v>
      </c>
      <c r="BA2100">
        <v>60.52</v>
      </c>
      <c r="BB2100">
        <v>62.752499999999998</v>
      </c>
      <c r="BC2100">
        <v>0</v>
      </c>
      <c r="BD2100">
        <v>1</v>
      </c>
      <c r="BE2100">
        <v>1</v>
      </c>
      <c r="BF2100">
        <v>66.94</v>
      </c>
      <c r="BG2100">
        <v>87.38</v>
      </c>
      <c r="BH2100">
        <v>92.17</v>
      </c>
      <c r="BI2100">
        <v>86.57</v>
      </c>
      <c r="BJ2100">
        <v>87.021299999999997</v>
      </c>
      <c r="BK2100">
        <v>0</v>
      </c>
      <c r="BL2100">
        <v>0</v>
      </c>
      <c r="BM2100">
        <v>0</v>
      </c>
      <c r="BN2100">
        <v>34.700000000000003</v>
      </c>
      <c r="BO2100">
        <v>71.8</v>
      </c>
      <c r="BP2100">
        <v>85.67</v>
      </c>
      <c r="BQ2100">
        <v>73.44</v>
      </c>
      <c r="BR2100">
        <v>71.344800000000006</v>
      </c>
      <c r="BS2100">
        <v>0</v>
      </c>
      <c r="BT2100">
        <v>0</v>
      </c>
      <c r="BU2100">
        <v>0</v>
      </c>
      <c r="BV2100">
        <v>2</v>
      </c>
      <c r="BW2100">
        <v>17</v>
      </c>
    </row>
    <row r="2101" spans="1:75" x14ac:dyDescent="0.3">
      <c r="A2101">
        <v>2021</v>
      </c>
      <c r="B2101">
        <v>390266</v>
      </c>
      <c r="C2101">
        <f>VLOOKUP(B2101,'PF Hospitals'!$A$2:$J$3113,10,0)</f>
        <v>3</v>
      </c>
      <c r="D2101" t="s">
        <v>6336</v>
      </c>
      <c r="E2101" t="s">
        <v>6337</v>
      </c>
      <c r="F2101" t="s">
        <v>6338</v>
      </c>
      <c r="G2101" t="s">
        <v>6008</v>
      </c>
      <c r="H2101">
        <v>16127</v>
      </c>
      <c r="I2101" t="s">
        <v>4607</v>
      </c>
      <c r="J2101">
        <v>42.06</v>
      </c>
      <c r="K2101">
        <v>79.06</v>
      </c>
      <c r="L2101">
        <v>87.36</v>
      </c>
      <c r="M2101">
        <v>79.23</v>
      </c>
      <c r="N2101">
        <v>86.163700000000006</v>
      </c>
      <c r="O2101">
        <v>8</v>
      </c>
      <c r="P2101">
        <v>8</v>
      </c>
      <c r="Q2101">
        <v>8</v>
      </c>
      <c r="R2101">
        <v>41.99</v>
      </c>
      <c r="S2101">
        <v>79.91</v>
      </c>
      <c r="T2101">
        <v>88.1</v>
      </c>
      <c r="U2101">
        <v>75.33</v>
      </c>
      <c r="V2101">
        <v>86.334100000000007</v>
      </c>
      <c r="W2101">
        <v>8</v>
      </c>
      <c r="X2101">
        <v>8</v>
      </c>
      <c r="Y2101">
        <v>8</v>
      </c>
      <c r="Z2101">
        <v>33.89</v>
      </c>
      <c r="AA2101">
        <v>65.77</v>
      </c>
      <c r="AB2101">
        <v>81</v>
      </c>
      <c r="AC2101">
        <v>70.900000000000006</v>
      </c>
      <c r="AD2101">
        <v>71.998500000000007</v>
      </c>
      <c r="AE2101">
        <v>4</v>
      </c>
      <c r="AF2101">
        <v>1</v>
      </c>
      <c r="AG2101">
        <v>4</v>
      </c>
      <c r="AH2101">
        <v>6.53</v>
      </c>
      <c r="AI2101">
        <v>51.87</v>
      </c>
      <c r="AJ2101">
        <v>63.32</v>
      </c>
      <c r="AK2101">
        <v>55.45</v>
      </c>
      <c r="AL2101">
        <v>59.135599999999997</v>
      </c>
      <c r="AM2101">
        <v>6</v>
      </c>
      <c r="AN2101">
        <v>4</v>
      </c>
      <c r="AO2101">
        <v>6</v>
      </c>
      <c r="AP2101">
        <v>33.19</v>
      </c>
      <c r="AQ2101">
        <v>63.83</v>
      </c>
      <c r="AR2101">
        <v>74.75</v>
      </c>
      <c r="AS2101">
        <v>63.4</v>
      </c>
      <c r="AT2101">
        <v>70.4024</v>
      </c>
      <c r="AU2101">
        <v>6</v>
      </c>
      <c r="AV2101">
        <v>6</v>
      </c>
      <c r="AW2101">
        <v>6</v>
      </c>
      <c r="AX2101">
        <v>30.6</v>
      </c>
      <c r="AY2101">
        <v>65.61</v>
      </c>
      <c r="AZ2101">
        <v>79.58</v>
      </c>
      <c r="BA2101">
        <v>67.42</v>
      </c>
      <c r="BB2101">
        <v>71.275300000000001</v>
      </c>
      <c r="BC2101">
        <v>4</v>
      </c>
      <c r="BD2101">
        <v>3</v>
      </c>
      <c r="BE2101">
        <v>4</v>
      </c>
      <c r="BF2101">
        <v>66.94</v>
      </c>
      <c r="BG2101">
        <v>87.38</v>
      </c>
      <c r="BH2101">
        <v>92.17</v>
      </c>
      <c r="BI2101">
        <v>92.12</v>
      </c>
      <c r="BJ2101">
        <v>90.286900000000003</v>
      </c>
      <c r="BK2101">
        <v>6</v>
      </c>
      <c r="BL2101">
        <v>0</v>
      </c>
      <c r="BM2101">
        <v>6</v>
      </c>
      <c r="BN2101">
        <v>34.700000000000003</v>
      </c>
      <c r="BO2101">
        <v>71.8</v>
      </c>
      <c r="BP2101">
        <v>85.67</v>
      </c>
      <c r="BQ2101">
        <v>68.95</v>
      </c>
      <c r="BR2101">
        <v>76.663200000000003</v>
      </c>
      <c r="BS2101">
        <v>4</v>
      </c>
      <c r="BT2101">
        <v>4</v>
      </c>
      <c r="BU2101">
        <v>4</v>
      </c>
      <c r="BV2101">
        <v>46</v>
      </c>
      <c r="BW2101">
        <v>20</v>
      </c>
    </row>
    <row r="2102" spans="1:75" x14ac:dyDescent="0.3">
      <c r="A2102">
        <v>2021</v>
      </c>
      <c r="B2102">
        <v>390267</v>
      </c>
      <c r="C2102">
        <f>VLOOKUP(B2102,'PF Hospitals'!$A$2:$J$3113,10,0)</f>
        <v>2</v>
      </c>
      <c r="D2102" t="s">
        <v>6339</v>
      </c>
      <c r="E2102" t="s">
        <v>6340</v>
      </c>
      <c r="F2102" t="s">
        <v>244</v>
      </c>
      <c r="G2102" t="s">
        <v>6008</v>
      </c>
      <c r="H2102">
        <v>15146</v>
      </c>
      <c r="I2102" t="s">
        <v>6013</v>
      </c>
      <c r="J2102">
        <v>42.06</v>
      </c>
      <c r="K2102">
        <v>79.06</v>
      </c>
      <c r="L2102">
        <v>87.36</v>
      </c>
      <c r="M2102">
        <v>74.98</v>
      </c>
      <c r="N2102">
        <v>79.210300000000004</v>
      </c>
      <c r="O2102">
        <v>1</v>
      </c>
      <c r="P2102">
        <v>3</v>
      </c>
      <c r="Q2102">
        <v>3</v>
      </c>
      <c r="R2102">
        <v>41.99</v>
      </c>
      <c r="S2102">
        <v>79.91</v>
      </c>
      <c r="T2102">
        <v>88.1</v>
      </c>
      <c r="U2102">
        <v>77.319999999999993</v>
      </c>
      <c r="V2102">
        <v>80.861500000000007</v>
      </c>
      <c r="W2102">
        <v>2</v>
      </c>
      <c r="X2102">
        <v>3</v>
      </c>
      <c r="Y2102">
        <v>3</v>
      </c>
      <c r="Z2102">
        <v>33.89</v>
      </c>
      <c r="AA2102">
        <v>65.77</v>
      </c>
      <c r="AB2102">
        <v>81</v>
      </c>
      <c r="AC2102">
        <v>59.12</v>
      </c>
      <c r="AD2102">
        <v>63.079599999999999</v>
      </c>
      <c r="AE2102">
        <v>0</v>
      </c>
      <c r="AF2102">
        <v>1</v>
      </c>
      <c r="AG2102">
        <v>1</v>
      </c>
      <c r="AH2102">
        <v>6.53</v>
      </c>
      <c r="AI2102">
        <v>51.87</v>
      </c>
      <c r="AJ2102">
        <v>63.32</v>
      </c>
      <c r="AK2102">
        <v>48.32</v>
      </c>
      <c r="AL2102">
        <v>49.533999999999999</v>
      </c>
      <c r="AM2102">
        <v>0</v>
      </c>
      <c r="AN2102">
        <v>0</v>
      </c>
      <c r="AO2102">
        <v>0</v>
      </c>
      <c r="AP2102">
        <v>33.19</v>
      </c>
      <c r="AQ2102">
        <v>63.83</v>
      </c>
      <c r="AR2102">
        <v>74.75</v>
      </c>
      <c r="AS2102">
        <v>56.92</v>
      </c>
      <c r="AT2102">
        <v>55.433999999999997</v>
      </c>
      <c r="AU2102">
        <v>0</v>
      </c>
      <c r="AV2102">
        <v>0</v>
      </c>
      <c r="AW2102">
        <v>0</v>
      </c>
      <c r="AX2102">
        <v>30.6</v>
      </c>
      <c r="AY2102">
        <v>65.61</v>
      </c>
      <c r="AZ2102">
        <v>79.58</v>
      </c>
      <c r="BA2102">
        <v>50.61</v>
      </c>
      <c r="BB2102">
        <v>53.765999999999998</v>
      </c>
      <c r="BC2102">
        <v>0</v>
      </c>
      <c r="BD2102">
        <v>1</v>
      </c>
      <c r="BE2102">
        <v>1</v>
      </c>
      <c r="BF2102">
        <v>66.94</v>
      </c>
      <c r="BG2102">
        <v>87.38</v>
      </c>
      <c r="BH2102">
        <v>92.17</v>
      </c>
      <c r="BI2102">
        <v>85.29</v>
      </c>
      <c r="BJ2102">
        <v>84.890600000000006</v>
      </c>
      <c r="BK2102">
        <v>0</v>
      </c>
      <c r="BL2102">
        <v>0</v>
      </c>
      <c r="BM2102">
        <v>0</v>
      </c>
      <c r="BN2102">
        <v>34.700000000000003</v>
      </c>
      <c r="BO2102">
        <v>71.8</v>
      </c>
      <c r="BP2102">
        <v>85.67</v>
      </c>
      <c r="BQ2102">
        <v>68.45</v>
      </c>
      <c r="BR2102">
        <v>70.9803</v>
      </c>
      <c r="BS2102">
        <v>0</v>
      </c>
      <c r="BT2102">
        <v>1</v>
      </c>
      <c r="BU2102">
        <v>1</v>
      </c>
      <c r="BV2102">
        <v>9</v>
      </c>
      <c r="BW2102">
        <v>13</v>
      </c>
    </row>
    <row r="2103" spans="1:75" x14ac:dyDescent="0.3">
      <c r="A2103">
        <v>2021</v>
      </c>
      <c r="B2103">
        <v>390268</v>
      </c>
      <c r="C2103">
        <f>VLOOKUP(B2103,'PF Hospitals'!$A$2:$J$3113,10,0)</f>
        <v>5</v>
      </c>
      <c r="D2103" t="s">
        <v>6341</v>
      </c>
      <c r="E2103" t="s">
        <v>6342</v>
      </c>
      <c r="F2103" t="s">
        <v>6343</v>
      </c>
      <c r="G2103" t="s">
        <v>6008</v>
      </c>
      <c r="H2103">
        <v>16803</v>
      </c>
      <c r="I2103" t="s">
        <v>6344</v>
      </c>
      <c r="J2103">
        <v>42.06</v>
      </c>
      <c r="K2103">
        <v>79.06</v>
      </c>
      <c r="L2103">
        <v>87.36</v>
      </c>
      <c r="M2103">
        <v>84.69</v>
      </c>
      <c r="N2103">
        <v>83.070899999999995</v>
      </c>
      <c r="O2103">
        <v>5</v>
      </c>
      <c r="P2103">
        <v>0</v>
      </c>
      <c r="Q2103">
        <v>5</v>
      </c>
      <c r="R2103">
        <v>41.99</v>
      </c>
      <c r="S2103">
        <v>79.91</v>
      </c>
      <c r="T2103">
        <v>88.1</v>
      </c>
      <c r="U2103">
        <v>84.97</v>
      </c>
      <c r="V2103">
        <v>83.936999999999998</v>
      </c>
      <c r="W2103">
        <v>5</v>
      </c>
      <c r="X2103">
        <v>0</v>
      </c>
      <c r="Y2103">
        <v>5</v>
      </c>
      <c r="Z2103">
        <v>33.89</v>
      </c>
      <c r="AA2103">
        <v>65.77</v>
      </c>
      <c r="AB2103">
        <v>81</v>
      </c>
      <c r="AC2103">
        <v>74.58</v>
      </c>
      <c r="AD2103">
        <v>71.503299999999996</v>
      </c>
      <c r="AE2103">
        <v>4</v>
      </c>
      <c r="AF2103">
        <v>0</v>
      </c>
      <c r="AG2103">
        <v>4</v>
      </c>
      <c r="AH2103">
        <v>6.53</v>
      </c>
      <c r="AI2103">
        <v>51.87</v>
      </c>
      <c r="AJ2103">
        <v>63.32</v>
      </c>
      <c r="AK2103">
        <v>55.62</v>
      </c>
      <c r="AL2103">
        <v>52.146900000000002</v>
      </c>
      <c r="AM2103">
        <v>1</v>
      </c>
      <c r="AN2103">
        <v>0</v>
      </c>
      <c r="AO2103">
        <v>1</v>
      </c>
      <c r="AP2103">
        <v>33.19</v>
      </c>
      <c r="AQ2103">
        <v>63.83</v>
      </c>
      <c r="AR2103">
        <v>74.75</v>
      </c>
      <c r="AS2103">
        <v>64.959999999999994</v>
      </c>
      <c r="AT2103">
        <v>64.278899999999993</v>
      </c>
      <c r="AU2103">
        <v>1</v>
      </c>
      <c r="AV2103">
        <v>0</v>
      </c>
      <c r="AW2103">
        <v>1</v>
      </c>
      <c r="AX2103">
        <v>30.6</v>
      </c>
      <c r="AY2103">
        <v>65.61</v>
      </c>
      <c r="AZ2103">
        <v>79.58</v>
      </c>
      <c r="BA2103">
        <v>67.680000000000007</v>
      </c>
      <c r="BB2103">
        <v>65.911699999999996</v>
      </c>
      <c r="BC2103">
        <v>1</v>
      </c>
      <c r="BD2103">
        <v>0</v>
      </c>
      <c r="BE2103">
        <v>1</v>
      </c>
      <c r="BF2103">
        <v>66.94</v>
      </c>
      <c r="BG2103">
        <v>87.38</v>
      </c>
      <c r="BH2103">
        <v>92.17</v>
      </c>
      <c r="BI2103">
        <v>89.15</v>
      </c>
      <c r="BJ2103">
        <v>87.507400000000004</v>
      </c>
      <c r="BK2103">
        <v>1</v>
      </c>
      <c r="BL2103">
        <v>0</v>
      </c>
      <c r="BM2103">
        <v>1</v>
      </c>
      <c r="BN2103">
        <v>34.700000000000003</v>
      </c>
      <c r="BO2103">
        <v>71.8</v>
      </c>
      <c r="BP2103">
        <v>85.67</v>
      </c>
      <c r="BQ2103">
        <v>75.31</v>
      </c>
      <c r="BR2103">
        <v>75.738500000000002</v>
      </c>
      <c r="BS2103">
        <v>3</v>
      </c>
      <c r="BT2103">
        <v>0</v>
      </c>
      <c r="BU2103">
        <v>3</v>
      </c>
      <c r="BV2103">
        <v>21</v>
      </c>
      <c r="BW2103">
        <v>20</v>
      </c>
    </row>
    <row r="2104" spans="1:75" x14ac:dyDescent="0.3">
      <c r="A2104">
        <v>2021</v>
      </c>
      <c r="B2104">
        <v>390270</v>
      </c>
      <c r="C2104">
        <f>VLOOKUP(B2104,'PF Hospitals'!$A$2:$J$3113,10,0)</f>
        <v>4</v>
      </c>
      <c r="D2104" t="s">
        <v>6345</v>
      </c>
      <c r="E2104" t="s">
        <v>6346</v>
      </c>
      <c r="F2104" t="s">
        <v>6347</v>
      </c>
      <c r="G2104" t="s">
        <v>6008</v>
      </c>
      <c r="H2104">
        <v>18711</v>
      </c>
      <c r="I2104" t="s">
        <v>6208</v>
      </c>
      <c r="J2104">
        <v>42.06</v>
      </c>
      <c r="K2104">
        <v>79.06</v>
      </c>
      <c r="L2104">
        <v>87.36</v>
      </c>
      <c r="M2104">
        <v>81.09</v>
      </c>
      <c r="N2104">
        <v>81.052099999999996</v>
      </c>
      <c r="O2104">
        <v>3</v>
      </c>
      <c r="P2104">
        <v>0</v>
      </c>
      <c r="Q2104">
        <v>3</v>
      </c>
      <c r="R2104">
        <v>41.99</v>
      </c>
      <c r="S2104">
        <v>79.91</v>
      </c>
      <c r="T2104">
        <v>88.1</v>
      </c>
      <c r="U2104">
        <v>78.930000000000007</v>
      </c>
      <c r="V2104">
        <v>79.8155</v>
      </c>
      <c r="W2104">
        <v>0</v>
      </c>
      <c r="X2104">
        <v>0</v>
      </c>
      <c r="Y2104">
        <v>0</v>
      </c>
      <c r="Z2104">
        <v>33.89</v>
      </c>
      <c r="AA2104">
        <v>65.77</v>
      </c>
      <c r="AB2104">
        <v>81</v>
      </c>
      <c r="AC2104">
        <v>66.75</v>
      </c>
      <c r="AD2104">
        <v>64.872500000000002</v>
      </c>
      <c r="AE2104">
        <v>0</v>
      </c>
      <c r="AF2104">
        <v>0</v>
      </c>
      <c r="AG2104">
        <v>0</v>
      </c>
      <c r="AH2104">
        <v>6.53</v>
      </c>
      <c r="AI2104">
        <v>51.87</v>
      </c>
      <c r="AJ2104">
        <v>63.32</v>
      </c>
      <c r="AK2104">
        <v>50.99</v>
      </c>
      <c r="AL2104">
        <v>51.841099999999997</v>
      </c>
      <c r="AM2104">
        <v>0</v>
      </c>
      <c r="AN2104">
        <v>0</v>
      </c>
      <c r="AO2104">
        <v>0</v>
      </c>
      <c r="AP2104">
        <v>33.19</v>
      </c>
      <c r="AQ2104">
        <v>63.83</v>
      </c>
      <c r="AR2104">
        <v>74.75</v>
      </c>
      <c r="AS2104">
        <v>62.1</v>
      </c>
      <c r="AT2104">
        <v>60.6511</v>
      </c>
      <c r="AU2104">
        <v>0</v>
      </c>
      <c r="AV2104">
        <v>0</v>
      </c>
      <c r="AW2104">
        <v>0</v>
      </c>
      <c r="AX2104">
        <v>30.6</v>
      </c>
      <c r="AY2104">
        <v>65.61</v>
      </c>
      <c r="AZ2104">
        <v>79.58</v>
      </c>
      <c r="BA2104">
        <v>58.93</v>
      </c>
      <c r="BB2104">
        <v>57.93</v>
      </c>
      <c r="BC2104">
        <v>0</v>
      </c>
      <c r="BD2104">
        <v>0</v>
      </c>
      <c r="BE2104">
        <v>0</v>
      </c>
      <c r="BF2104">
        <v>66.94</v>
      </c>
      <c r="BG2104">
        <v>87.38</v>
      </c>
      <c r="BH2104">
        <v>92.17</v>
      </c>
      <c r="BI2104">
        <v>89.26</v>
      </c>
      <c r="BJ2104">
        <v>87.138800000000003</v>
      </c>
      <c r="BK2104">
        <v>0</v>
      </c>
      <c r="BL2104">
        <v>0</v>
      </c>
      <c r="BM2104">
        <v>0</v>
      </c>
      <c r="BN2104">
        <v>34.700000000000003</v>
      </c>
      <c r="BO2104">
        <v>71.8</v>
      </c>
      <c r="BP2104">
        <v>85.67</v>
      </c>
      <c r="BQ2104">
        <v>71.81</v>
      </c>
      <c r="BR2104">
        <v>69.478999999999999</v>
      </c>
      <c r="BS2104">
        <v>0</v>
      </c>
      <c r="BT2104">
        <v>0</v>
      </c>
      <c r="BU2104">
        <v>0</v>
      </c>
      <c r="BV2104">
        <v>3</v>
      </c>
      <c r="BW2104">
        <v>15</v>
      </c>
    </row>
    <row r="2105" spans="1:75" x14ac:dyDescent="0.3">
      <c r="A2105">
        <v>2021</v>
      </c>
      <c r="B2105">
        <v>390304</v>
      </c>
      <c r="C2105">
        <f>VLOOKUP(B2105,'PF Hospitals'!$A$2:$J$3113,10,0)</f>
        <v>2</v>
      </c>
      <c r="D2105" t="s">
        <v>6348</v>
      </c>
      <c r="E2105" t="s">
        <v>6349</v>
      </c>
      <c r="F2105" t="s">
        <v>4112</v>
      </c>
      <c r="G2105" t="s">
        <v>6008</v>
      </c>
      <c r="H2105">
        <v>19128</v>
      </c>
      <c r="I2105" t="s">
        <v>6036</v>
      </c>
      <c r="J2105">
        <v>42.06</v>
      </c>
      <c r="K2105">
        <v>79.06</v>
      </c>
      <c r="L2105">
        <v>87.36</v>
      </c>
      <c r="M2105">
        <v>76.16</v>
      </c>
      <c r="N2105">
        <v>76.235900000000001</v>
      </c>
      <c r="O2105">
        <v>0</v>
      </c>
      <c r="P2105">
        <v>0</v>
      </c>
      <c r="Q2105">
        <v>0</v>
      </c>
      <c r="R2105">
        <v>41.99</v>
      </c>
      <c r="S2105">
        <v>79.91</v>
      </c>
      <c r="T2105">
        <v>88.1</v>
      </c>
      <c r="U2105">
        <v>78.38</v>
      </c>
      <c r="V2105">
        <v>77.6494</v>
      </c>
      <c r="W2105">
        <v>0</v>
      </c>
      <c r="X2105">
        <v>0</v>
      </c>
      <c r="Y2105">
        <v>0</v>
      </c>
      <c r="Z2105">
        <v>33.89</v>
      </c>
      <c r="AA2105">
        <v>65.77</v>
      </c>
      <c r="AB2105">
        <v>81</v>
      </c>
      <c r="AC2105">
        <v>64.92</v>
      </c>
      <c r="AD2105">
        <v>69.322999999999993</v>
      </c>
      <c r="AE2105">
        <v>3</v>
      </c>
      <c r="AF2105">
        <v>2</v>
      </c>
      <c r="AG2105">
        <v>3</v>
      </c>
      <c r="AH2105">
        <v>6.53</v>
      </c>
      <c r="AI2105">
        <v>51.87</v>
      </c>
      <c r="AJ2105">
        <v>63.32</v>
      </c>
      <c r="AK2105">
        <v>47.27</v>
      </c>
      <c r="AL2105">
        <v>45.410800000000002</v>
      </c>
      <c r="AM2105">
        <v>0</v>
      </c>
      <c r="AN2105">
        <v>0</v>
      </c>
      <c r="AO2105">
        <v>0</v>
      </c>
      <c r="AP2105">
        <v>33.19</v>
      </c>
      <c r="AQ2105">
        <v>63.83</v>
      </c>
      <c r="AR2105">
        <v>74.75</v>
      </c>
      <c r="AS2105">
        <v>65.67</v>
      </c>
      <c r="AT2105">
        <v>53.716500000000003</v>
      </c>
      <c r="AU2105">
        <v>0</v>
      </c>
      <c r="AV2105">
        <v>0</v>
      </c>
      <c r="AW2105">
        <v>0</v>
      </c>
      <c r="AX2105">
        <v>30.6</v>
      </c>
      <c r="AY2105">
        <v>65.61</v>
      </c>
      <c r="AZ2105">
        <v>79.58</v>
      </c>
      <c r="BA2105">
        <v>58.85</v>
      </c>
      <c r="BB2105">
        <v>59.651800000000001</v>
      </c>
      <c r="BC2105">
        <v>0</v>
      </c>
      <c r="BD2105">
        <v>0</v>
      </c>
      <c r="BE2105">
        <v>0</v>
      </c>
      <c r="BF2105">
        <v>66.94</v>
      </c>
      <c r="BG2105">
        <v>87.38</v>
      </c>
      <c r="BH2105">
        <v>92.17</v>
      </c>
      <c r="BI2105">
        <v>85.12</v>
      </c>
      <c r="BJ2105">
        <v>82.183099999999996</v>
      </c>
      <c r="BK2105">
        <v>0</v>
      </c>
      <c r="BL2105">
        <v>0</v>
      </c>
      <c r="BM2105">
        <v>0</v>
      </c>
      <c r="BN2105">
        <v>34.700000000000003</v>
      </c>
      <c r="BO2105">
        <v>71.8</v>
      </c>
      <c r="BP2105">
        <v>85.67</v>
      </c>
      <c r="BQ2105">
        <v>62.4</v>
      </c>
      <c r="BR2105">
        <v>65.45</v>
      </c>
      <c r="BS2105">
        <v>0</v>
      </c>
      <c r="BT2105">
        <v>1</v>
      </c>
      <c r="BU2105">
        <v>1</v>
      </c>
      <c r="BV2105">
        <v>4</v>
      </c>
      <c r="BW2105">
        <v>13</v>
      </c>
    </row>
    <row r="2106" spans="1:75" x14ac:dyDescent="0.3">
      <c r="A2106">
        <v>2021</v>
      </c>
      <c r="B2106">
        <v>390326</v>
      </c>
      <c r="C2106">
        <f>VLOOKUP(B2106,'PF Hospitals'!$A$2:$J$3113,10,0)</f>
        <v>4</v>
      </c>
      <c r="D2106" t="s">
        <v>6350</v>
      </c>
      <c r="E2106" t="s">
        <v>6351</v>
      </c>
      <c r="F2106" t="s">
        <v>6245</v>
      </c>
      <c r="G2106" t="s">
        <v>6008</v>
      </c>
      <c r="H2106">
        <v>18045</v>
      </c>
      <c r="I2106" t="s">
        <v>6083</v>
      </c>
      <c r="J2106">
        <v>42.06</v>
      </c>
      <c r="K2106">
        <v>79.06</v>
      </c>
      <c r="L2106">
        <v>87.36</v>
      </c>
      <c r="M2106">
        <v>84.27</v>
      </c>
      <c r="N2106">
        <v>86.995000000000005</v>
      </c>
      <c r="O2106">
        <v>9</v>
      </c>
      <c r="P2106">
        <v>8</v>
      </c>
      <c r="Q2106">
        <v>9</v>
      </c>
      <c r="R2106">
        <v>41.99</v>
      </c>
      <c r="S2106">
        <v>79.91</v>
      </c>
      <c r="T2106">
        <v>88.1</v>
      </c>
      <c r="U2106">
        <v>83.12</v>
      </c>
      <c r="V2106">
        <v>84.228899999999996</v>
      </c>
      <c r="W2106">
        <v>5</v>
      </c>
      <c r="X2106">
        <v>2</v>
      </c>
      <c r="Y2106">
        <v>5</v>
      </c>
      <c r="Z2106">
        <v>33.89</v>
      </c>
      <c r="AA2106">
        <v>65.77</v>
      </c>
      <c r="AB2106">
        <v>81</v>
      </c>
      <c r="AC2106">
        <v>67.02</v>
      </c>
      <c r="AD2106">
        <v>64.356899999999996</v>
      </c>
      <c r="AE2106">
        <v>0</v>
      </c>
      <c r="AF2106">
        <v>0</v>
      </c>
      <c r="AG2106">
        <v>0</v>
      </c>
      <c r="AH2106">
        <v>6.53</v>
      </c>
      <c r="AI2106">
        <v>51.87</v>
      </c>
      <c r="AJ2106">
        <v>63.32</v>
      </c>
      <c r="AK2106">
        <v>55.33</v>
      </c>
      <c r="AL2106">
        <v>54.370199999999997</v>
      </c>
      <c r="AM2106">
        <v>2</v>
      </c>
      <c r="AN2106">
        <v>0</v>
      </c>
      <c r="AO2106">
        <v>2</v>
      </c>
      <c r="AP2106">
        <v>33.19</v>
      </c>
      <c r="AQ2106">
        <v>63.83</v>
      </c>
      <c r="AR2106">
        <v>74.75</v>
      </c>
      <c r="AS2106">
        <v>65.45</v>
      </c>
      <c r="AT2106">
        <v>66.207300000000004</v>
      </c>
      <c r="AU2106">
        <v>2</v>
      </c>
      <c r="AV2106">
        <v>0</v>
      </c>
      <c r="AW2106">
        <v>2</v>
      </c>
      <c r="AX2106">
        <v>30.6</v>
      </c>
      <c r="AY2106">
        <v>65.61</v>
      </c>
      <c r="AZ2106">
        <v>79.58</v>
      </c>
      <c r="BA2106">
        <v>67.89</v>
      </c>
      <c r="BB2106">
        <v>69.477000000000004</v>
      </c>
      <c r="BC2106">
        <v>3</v>
      </c>
      <c r="BD2106">
        <v>1</v>
      </c>
      <c r="BE2106">
        <v>3</v>
      </c>
      <c r="BF2106">
        <v>66.94</v>
      </c>
      <c r="BG2106">
        <v>87.38</v>
      </c>
      <c r="BH2106">
        <v>92.17</v>
      </c>
      <c r="BI2106">
        <v>87.07</v>
      </c>
      <c r="BJ2106">
        <v>84.419600000000003</v>
      </c>
      <c r="BK2106">
        <v>0</v>
      </c>
      <c r="BL2106">
        <v>0</v>
      </c>
      <c r="BM2106">
        <v>0</v>
      </c>
      <c r="BN2106">
        <v>34.700000000000003</v>
      </c>
      <c r="BO2106">
        <v>71.8</v>
      </c>
      <c r="BP2106">
        <v>85.67</v>
      </c>
      <c r="BQ2106">
        <v>81.33</v>
      </c>
      <c r="BR2106">
        <v>85.957700000000003</v>
      </c>
      <c r="BS2106">
        <v>10</v>
      </c>
      <c r="BT2106">
        <v>9</v>
      </c>
      <c r="BU2106">
        <v>10</v>
      </c>
      <c r="BV2106">
        <v>31</v>
      </c>
      <c r="BW2106">
        <v>17</v>
      </c>
    </row>
    <row r="2107" spans="1:75" x14ac:dyDescent="0.3">
      <c r="A2107">
        <v>2021</v>
      </c>
      <c r="B2107">
        <v>390328</v>
      </c>
      <c r="C2107">
        <f>VLOOKUP(B2107,'PF Hospitals'!$A$2:$J$3113,10,0)</f>
        <v>3</v>
      </c>
      <c r="D2107" t="s">
        <v>6352</v>
      </c>
      <c r="E2107" t="s">
        <v>6353</v>
      </c>
      <c r="F2107" t="s">
        <v>244</v>
      </c>
      <c r="G2107" t="s">
        <v>6008</v>
      </c>
      <c r="H2107">
        <v>15146</v>
      </c>
      <c r="I2107" t="s">
        <v>6013</v>
      </c>
      <c r="J2107">
        <v>42.06</v>
      </c>
      <c r="K2107">
        <v>79.06</v>
      </c>
      <c r="L2107">
        <v>87.36</v>
      </c>
      <c r="M2107">
        <v>83.73</v>
      </c>
      <c r="N2107">
        <v>80.802899999999994</v>
      </c>
      <c r="O2107">
        <v>2</v>
      </c>
      <c r="P2107">
        <v>0</v>
      </c>
      <c r="Q2107">
        <v>2</v>
      </c>
      <c r="R2107">
        <v>41.99</v>
      </c>
      <c r="S2107">
        <v>79.91</v>
      </c>
      <c r="T2107">
        <v>88.1</v>
      </c>
      <c r="U2107">
        <v>78.489999999999995</v>
      </c>
      <c r="V2107">
        <v>75.088899999999995</v>
      </c>
      <c r="W2107">
        <v>0</v>
      </c>
      <c r="X2107">
        <v>0</v>
      </c>
      <c r="Y2107">
        <v>0</v>
      </c>
      <c r="Z2107">
        <v>33.89</v>
      </c>
      <c r="AA2107">
        <v>65.77</v>
      </c>
      <c r="AB2107">
        <v>81</v>
      </c>
      <c r="AC2107">
        <v>66.55</v>
      </c>
      <c r="AD2107">
        <v>62.523299999999999</v>
      </c>
      <c r="AE2107">
        <v>0</v>
      </c>
      <c r="AF2107">
        <v>0</v>
      </c>
      <c r="AG2107">
        <v>0</v>
      </c>
      <c r="AH2107">
        <v>6.53</v>
      </c>
      <c r="AI2107">
        <v>51.87</v>
      </c>
      <c r="AJ2107">
        <v>63.32</v>
      </c>
      <c r="AK2107">
        <v>52.11</v>
      </c>
      <c r="AL2107">
        <v>50.146700000000003</v>
      </c>
      <c r="AM2107">
        <v>0</v>
      </c>
      <c r="AN2107">
        <v>0</v>
      </c>
      <c r="AO2107">
        <v>0</v>
      </c>
      <c r="AP2107">
        <v>33.19</v>
      </c>
      <c r="AQ2107">
        <v>63.83</v>
      </c>
      <c r="AR2107">
        <v>74.75</v>
      </c>
      <c r="AS2107">
        <v>61.23</v>
      </c>
      <c r="AT2107">
        <v>60.104799999999997</v>
      </c>
      <c r="AU2107">
        <v>0</v>
      </c>
      <c r="AV2107">
        <v>0</v>
      </c>
      <c r="AW2107">
        <v>0</v>
      </c>
      <c r="AX2107">
        <v>30.6</v>
      </c>
      <c r="AY2107">
        <v>65.61</v>
      </c>
      <c r="AZ2107">
        <v>79.58</v>
      </c>
      <c r="BA2107">
        <v>65.09</v>
      </c>
      <c r="BB2107">
        <v>65.3523</v>
      </c>
      <c r="BC2107">
        <v>0</v>
      </c>
      <c r="BD2107">
        <v>0</v>
      </c>
      <c r="BE2107">
        <v>0</v>
      </c>
      <c r="BF2107">
        <v>66.94</v>
      </c>
      <c r="BG2107">
        <v>87.38</v>
      </c>
      <c r="BH2107">
        <v>92.17</v>
      </c>
      <c r="BI2107">
        <v>86.73</v>
      </c>
      <c r="BJ2107">
        <v>87.390500000000003</v>
      </c>
      <c r="BK2107">
        <v>1</v>
      </c>
      <c r="BL2107">
        <v>1</v>
      </c>
      <c r="BM2107">
        <v>1</v>
      </c>
      <c r="BN2107">
        <v>34.700000000000003</v>
      </c>
      <c r="BO2107">
        <v>71.8</v>
      </c>
      <c r="BP2107">
        <v>85.67</v>
      </c>
      <c r="BQ2107">
        <v>76.47</v>
      </c>
      <c r="BR2107">
        <v>74.144999999999996</v>
      </c>
      <c r="BS2107">
        <v>2</v>
      </c>
      <c r="BT2107">
        <v>0</v>
      </c>
      <c r="BU2107">
        <v>2</v>
      </c>
      <c r="BV2107">
        <v>5</v>
      </c>
      <c r="BW2107">
        <v>17</v>
      </c>
    </row>
    <row r="2108" spans="1:75" x14ac:dyDescent="0.3">
      <c r="A2108">
        <v>2021</v>
      </c>
      <c r="B2108">
        <v>390329</v>
      </c>
      <c r="C2108">
        <f>VLOOKUP(B2108,'PF Hospitals'!$A$2:$J$3113,10,0)</f>
        <v>4</v>
      </c>
      <c r="D2108" t="s">
        <v>6354</v>
      </c>
      <c r="E2108" t="s">
        <v>6355</v>
      </c>
      <c r="F2108" t="s">
        <v>6356</v>
      </c>
      <c r="G2108" t="s">
        <v>6008</v>
      </c>
      <c r="H2108">
        <v>19403</v>
      </c>
      <c r="I2108" t="s">
        <v>114</v>
      </c>
      <c r="J2108">
        <v>42.06</v>
      </c>
      <c r="K2108">
        <v>79.06</v>
      </c>
      <c r="L2108">
        <v>87.36</v>
      </c>
      <c r="M2108">
        <v>77.22</v>
      </c>
      <c r="N2108">
        <v>79.672300000000007</v>
      </c>
      <c r="O2108">
        <v>1</v>
      </c>
      <c r="P2108">
        <v>2</v>
      </c>
      <c r="Q2108">
        <v>2</v>
      </c>
      <c r="R2108">
        <v>41.99</v>
      </c>
      <c r="S2108">
        <v>79.91</v>
      </c>
      <c r="T2108">
        <v>88.1</v>
      </c>
      <c r="U2108">
        <v>75.16</v>
      </c>
      <c r="V2108">
        <v>76.325699999999998</v>
      </c>
      <c r="W2108">
        <v>0</v>
      </c>
      <c r="X2108">
        <v>0</v>
      </c>
      <c r="Y2108">
        <v>0</v>
      </c>
      <c r="Z2108">
        <v>33.89</v>
      </c>
      <c r="AA2108">
        <v>65.77</v>
      </c>
      <c r="AB2108">
        <v>81</v>
      </c>
      <c r="AC2108">
        <v>61.65</v>
      </c>
      <c r="AD2108">
        <v>63.997599999999998</v>
      </c>
      <c r="AE2108">
        <v>0</v>
      </c>
      <c r="AF2108">
        <v>1</v>
      </c>
      <c r="AG2108">
        <v>1</v>
      </c>
      <c r="AH2108">
        <v>6.53</v>
      </c>
      <c r="AI2108">
        <v>51.87</v>
      </c>
      <c r="AJ2108">
        <v>63.32</v>
      </c>
      <c r="AK2108">
        <v>50.31</v>
      </c>
      <c r="AL2108">
        <v>46.592500000000001</v>
      </c>
      <c r="AM2108">
        <v>0</v>
      </c>
      <c r="AN2108">
        <v>0</v>
      </c>
      <c r="AO2108">
        <v>0</v>
      </c>
      <c r="AP2108">
        <v>33.19</v>
      </c>
      <c r="AQ2108">
        <v>63.83</v>
      </c>
      <c r="AR2108">
        <v>74.75</v>
      </c>
      <c r="AS2108">
        <v>59.31</v>
      </c>
      <c r="AT2108">
        <v>62.1691</v>
      </c>
      <c r="AU2108">
        <v>0</v>
      </c>
      <c r="AV2108">
        <v>1</v>
      </c>
      <c r="AW2108">
        <v>1</v>
      </c>
      <c r="AX2108">
        <v>30.6</v>
      </c>
      <c r="AY2108">
        <v>65.61</v>
      </c>
      <c r="AZ2108">
        <v>79.58</v>
      </c>
      <c r="BA2108">
        <v>63.51</v>
      </c>
      <c r="BB2108">
        <v>64.545000000000002</v>
      </c>
      <c r="BC2108">
        <v>0</v>
      </c>
      <c r="BD2108">
        <v>0</v>
      </c>
      <c r="BE2108">
        <v>0</v>
      </c>
      <c r="BF2108">
        <v>66.94</v>
      </c>
      <c r="BG2108">
        <v>87.38</v>
      </c>
      <c r="BH2108">
        <v>92.17</v>
      </c>
      <c r="BI2108">
        <v>85.86</v>
      </c>
      <c r="BJ2108">
        <v>86.643699999999995</v>
      </c>
      <c r="BK2108">
        <v>0</v>
      </c>
      <c r="BL2108">
        <v>1</v>
      </c>
      <c r="BM2108">
        <v>1</v>
      </c>
      <c r="BN2108">
        <v>34.700000000000003</v>
      </c>
      <c r="BO2108">
        <v>71.8</v>
      </c>
      <c r="BP2108">
        <v>85.67</v>
      </c>
      <c r="BQ2108">
        <v>73</v>
      </c>
      <c r="BR2108">
        <v>72.889200000000002</v>
      </c>
      <c r="BS2108">
        <v>1</v>
      </c>
      <c r="BT2108">
        <v>0</v>
      </c>
      <c r="BU2108">
        <v>1</v>
      </c>
      <c r="BV2108">
        <v>6</v>
      </c>
      <c r="BW2108">
        <v>17</v>
      </c>
    </row>
    <row r="2109" spans="1:75" hidden="1" x14ac:dyDescent="0.3">
      <c r="A2109">
        <v>2021</v>
      </c>
      <c r="B2109">
        <v>390330</v>
      </c>
      <c r="C2109" t="e">
        <f>VLOOKUP(B2109,'PF Hospitals'!$A$2:$J$3113,10,0)</f>
        <v>#N/A</v>
      </c>
      <c r="D2109" t="s">
        <v>6357</v>
      </c>
      <c r="E2109" t="s">
        <v>6358</v>
      </c>
      <c r="F2109" t="s">
        <v>6359</v>
      </c>
      <c r="G2109" t="s">
        <v>6008</v>
      </c>
      <c r="H2109">
        <v>18360</v>
      </c>
      <c r="I2109" t="s">
        <v>245</v>
      </c>
      <c r="J2109">
        <v>42.06</v>
      </c>
      <c r="K2109">
        <v>79.06</v>
      </c>
      <c r="L2109">
        <v>87.36</v>
      </c>
      <c r="M2109">
        <v>82.27</v>
      </c>
      <c r="N2109">
        <v>85.708600000000004</v>
      </c>
      <c r="O2109">
        <v>8</v>
      </c>
      <c r="P2109">
        <v>6</v>
      </c>
      <c r="Q2109">
        <v>8</v>
      </c>
      <c r="R2109">
        <v>41.99</v>
      </c>
      <c r="S2109">
        <v>79.91</v>
      </c>
      <c r="T2109">
        <v>88.1</v>
      </c>
      <c r="U2109">
        <v>82.89</v>
      </c>
      <c r="V2109">
        <v>82.89</v>
      </c>
      <c r="W2109">
        <v>4</v>
      </c>
      <c r="X2109">
        <v>0</v>
      </c>
      <c r="Y2109">
        <v>4</v>
      </c>
      <c r="Z2109">
        <v>33.89</v>
      </c>
      <c r="AA2109">
        <v>65.77</v>
      </c>
      <c r="AB2109">
        <v>81</v>
      </c>
      <c r="AC2109">
        <v>68.650000000000006</v>
      </c>
      <c r="AD2109">
        <v>66.910799999999995</v>
      </c>
      <c r="AE2109">
        <v>1</v>
      </c>
      <c r="AF2109">
        <v>0</v>
      </c>
      <c r="AG2109">
        <v>1</v>
      </c>
      <c r="AH2109">
        <v>6.53</v>
      </c>
      <c r="AI2109">
        <v>51.87</v>
      </c>
      <c r="AJ2109">
        <v>63.32</v>
      </c>
      <c r="AK2109">
        <v>53.33</v>
      </c>
      <c r="AL2109">
        <v>57.263199999999998</v>
      </c>
      <c r="AM2109">
        <v>5</v>
      </c>
      <c r="AN2109">
        <v>3</v>
      </c>
      <c r="AO2109">
        <v>5</v>
      </c>
      <c r="AP2109">
        <v>33.19</v>
      </c>
      <c r="AQ2109">
        <v>63.83</v>
      </c>
      <c r="AR2109">
        <v>74.75</v>
      </c>
      <c r="AS2109">
        <v>66.34</v>
      </c>
      <c r="AT2109">
        <v>60.883200000000002</v>
      </c>
      <c r="AU2109">
        <v>0</v>
      </c>
      <c r="AV2109">
        <v>0</v>
      </c>
      <c r="AW2109">
        <v>0</v>
      </c>
      <c r="AX2109">
        <v>30.6</v>
      </c>
      <c r="AY2109">
        <v>65.61</v>
      </c>
      <c r="AZ2109">
        <v>79.58</v>
      </c>
      <c r="BA2109">
        <v>69.319999999999993</v>
      </c>
      <c r="BB2109">
        <v>74.195499999999996</v>
      </c>
      <c r="BC2109">
        <v>6</v>
      </c>
      <c r="BD2109">
        <v>4</v>
      </c>
      <c r="BE2109">
        <v>6</v>
      </c>
      <c r="BF2109">
        <v>66.94</v>
      </c>
      <c r="BG2109">
        <v>87.38</v>
      </c>
      <c r="BH2109">
        <v>92.17</v>
      </c>
      <c r="BI2109">
        <v>89.75</v>
      </c>
      <c r="BJ2109">
        <v>86.913200000000003</v>
      </c>
      <c r="BK2109">
        <v>0</v>
      </c>
      <c r="BL2109">
        <v>0</v>
      </c>
      <c r="BM2109">
        <v>0</v>
      </c>
      <c r="BN2109">
        <v>34.700000000000003</v>
      </c>
      <c r="BO2109">
        <v>71.8</v>
      </c>
      <c r="BP2109">
        <v>85.67</v>
      </c>
      <c r="BQ2109">
        <v>78.510000000000005</v>
      </c>
      <c r="BR2109">
        <v>81.3249</v>
      </c>
      <c r="BS2109">
        <v>7</v>
      </c>
      <c r="BT2109">
        <v>3</v>
      </c>
      <c r="BU2109">
        <v>7</v>
      </c>
      <c r="BV2109">
        <v>31</v>
      </c>
      <c r="BW2109">
        <v>18</v>
      </c>
    </row>
    <row r="2110" spans="1:75" x14ac:dyDescent="0.3">
      <c r="A2110">
        <v>2021</v>
      </c>
      <c r="B2110">
        <v>410004</v>
      </c>
      <c r="C2110">
        <f>VLOOKUP(B2110,'PF Hospitals'!$A$2:$J$3113,10,0)</f>
        <v>3</v>
      </c>
      <c r="D2110" t="s">
        <v>6360</v>
      </c>
      <c r="E2110" t="s">
        <v>6361</v>
      </c>
      <c r="F2110" t="s">
        <v>6362</v>
      </c>
      <c r="G2110" t="s">
        <v>6363</v>
      </c>
      <c r="H2110">
        <v>2908</v>
      </c>
      <c r="I2110" t="s">
        <v>6364</v>
      </c>
      <c r="J2110">
        <v>42.06</v>
      </c>
      <c r="K2110">
        <v>79.06</v>
      </c>
      <c r="L2110">
        <v>87.36</v>
      </c>
      <c r="M2110">
        <v>80.459999999999994</v>
      </c>
      <c r="N2110">
        <v>76.919799999999995</v>
      </c>
      <c r="O2110">
        <v>0</v>
      </c>
      <c r="P2110">
        <v>0</v>
      </c>
      <c r="Q2110">
        <v>0</v>
      </c>
      <c r="R2110">
        <v>41.99</v>
      </c>
      <c r="S2110">
        <v>79.91</v>
      </c>
      <c r="T2110">
        <v>88.1</v>
      </c>
      <c r="U2110">
        <v>78.97</v>
      </c>
      <c r="V2110">
        <v>78.767600000000002</v>
      </c>
      <c r="W2110">
        <v>0</v>
      </c>
      <c r="X2110">
        <v>0</v>
      </c>
      <c r="Y2110">
        <v>0</v>
      </c>
      <c r="Z2110">
        <v>33.89</v>
      </c>
      <c r="AA2110">
        <v>65.77</v>
      </c>
      <c r="AB2110">
        <v>81</v>
      </c>
      <c r="AC2110">
        <v>69.92</v>
      </c>
      <c r="AD2110">
        <v>67.5959</v>
      </c>
      <c r="AE2110">
        <v>2</v>
      </c>
      <c r="AF2110">
        <v>0</v>
      </c>
      <c r="AG2110">
        <v>2</v>
      </c>
      <c r="AH2110">
        <v>6.53</v>
      </c>
      <c r="AI2110">
        <v>51.87</v>
      </c>
      <c r="AJ2110">
        <v>63.32</v>
      </c>
      <c r="AK2110">
        <v>50.49</v>
      </c>
      <c r="AL2110">
        <v>48.402200000000001</v>
      </c>
      <c r="AM2110">
        <v>0</v>
      </c>
      <c r="AN2110">
        <v>0</v>
      </c>
      <c r="AO2110">
        <v>0</v>
      </c>
      <c r="AP2110">
        <v>33.19</v>
      </c>
      <c r="AQ2110">
        <v>63.83</v>
      </c>
      <c r="AR2110">
        <v>74.75</v>
      </c>
      <c r="AS2110">
        <v>64.92</v>
      </c>
      <c r="AT2110">
        <v>62.350099999999998</v>
      </c>
      <c r="AU2110">
        <v>0</v>
      </c>
      <c r="AV2110">
        <v>0</v>
      </c>
      <c r="AW2110">
        <v>0</v>
      </c>
      <c r="AX2110">
        <v>30.6</v>
      </c>
      <c r="AY2110">
        <v>65.61</v>
      </c>
      <c r="AZ2110">
        <v>79.58</v>
      </c>
      <c r="BA2110">
        <v>68.48</v>
      </c>
      <c r="BB2110">
        <v>67.088300000000004</v>
      </c>
      <c r="BC2110">
        <v>1</v>
      </c>
      <c r="BD2110">
        <v>0</v>
      </c>
      <c r="BE2110">
        <v>1</v>
      </c>
      <c r="BF2110">
        <v>66.94</v>
      </c>
      <c r="BG2110">
        <v>87.38</v>
      </c>
      <c r="BH2110">
        <v>92.17</v>
      </c>
      <c r="BI2110">
        <v>87.22</v>
      </c>
      <c r="BJ2110">
        <v>85.165099999999995</v>
      </c>
      <c r="BK2110">
        <v>0</v>
      </c>
      <c r="BL2110">
        <v>0</v>
      </c>
      <c r="BM2110">
        <v>0</v>
      </c>
      <c r="BN2110">
        <v>34.700000000000003</v>
      </c>
      <c r="BO2110">
        <v>71.8</v>
      </c>
      <c r="BP2110">
        <v>85.67</v>
      </c>
      <c r="BQ2110">
        <v>71.400000000000006</v>
      </c>
      <c r="BR2110">
        <v>69.375500000000002</v>
      </c>
      <c r="BS2110">
        <v>0</v>
      </c>
      <c r="BT2110">
        <v>0</v>
      </c>
      <c r="BU2110">
        <v>0</v>
      </c>
      <c r="BV2110">
        <v>3</v>
      </c>
      <c r="BW2110">
        <v>17</v>
      </c>
    </row>
    <row r="2111" spans="1:75" x14ac:dyDescent="0.3">
      <c r="A2111">
        <v>2021</v>
      </c>
      <c r="B2111">
        <v>410005</v>
      </c>
      <c r="C2111">
        <f>VLOOKUP(B2111,'PF Hospitals'!$A$2:$J$3113,10,0)</f>
        <v>2</v>
      </c>
      <c r="D2111" t="s">
        <v>6365</v>
      </c>
      <c r="E2111" t="s">
        <v>6366</v>
      </c>
      <c r="F2111" t="s">
        <v>6367</v>
      </c>
      <c r="G2111" t="s">
        <v>6363</v>
      </c>
      <c r="H2111">
        <v>2904</v>
      </c>
      <c r="I2111" t="s">
        <v>6364</v>
      </c>
      <c r="J2111">
        <v>42.06</v>
      </c>
      <c r="K2111">
        <v>79.06</v>
      </c>
      <c r="L2111">
        <v>87.36</v>
      </c>
      <c r="M2111">
        <v>79.87</v>
      </c>
      <c r="N2111">
        <v>79.506399999999999</v>
      </c>
      <c r="O2111">
        <v>1</v>
      </c>
      <c r="P2111">
        <v>0</v>
      </c>
      <c r="Q2111">
        <v>1</v>
      </c>
      <c r="R2111">
        <v>41.99</v>
      </c>
      <c r="S2111">
        <v>79.91</v>
      </c>
      <c r="T2111">
        <v>88.1</v>
      </c>
      <c r="U2111">
        <v>79.48</v>
      </c>
      <c r="V2111">
        <v>77.290300000000002</v>
      </c>
      <c r="W2111">
        <v>0</v>
      </c>
      <c r="X2111">
        <v>0</v>
      </c>
      <c r="Y2111">
        <v>0</v>
      </c>
      <c r="Z2111">
        <v>33.89</v>
      </c>
      <c r="AA2111">
        <v>65.77</v>
      </c>
      <c r="AB2111">
        <v>81</v>
      </c>
      <c r="AC2111">
        <v>72.28</v>
      </c>
      <c r="AD2111">
        <v>69.252300000000005</v>
      </c>
      <c r="AE2111">
        <v>3</v>
      </c>
      <c r="AF2111">
        <v>0</v>
      </c>
      <c r="AG2111">
        <v>3</v>
      </c>
      <c r="AH2111">
        <v>6.53</v>
      </c>
      <c r="AI2111">
        <v>51.87</v>
      </c>
      <c r="AJ2111">
        <v>63.32</v>
      </c>
      <c r="AK2111">
        <v>51.73</v>
      </c>
      <c r="AL2111">
        <v>50.079599999999999</v>
      </c>
      <c r="AM2111">
        <v>0</v>
      </c>
      <c r="AN2111">
        <v>0</v>
      </c>
      <c r="AO2111">
        <v>0</v>
      </c>
      <c r="AP2111">
        <v>33.19</v>
      </c>
      <c r="AQ2111">
        <v>63.83</v>
      </c>
      <c r="AR2111">
        <v>74.75</v>
      </c>
      <c r="AS2111">
        <v>66.22</v>
      </c>
      <c r="AT2111">
        <v>68.86</v>
      </c>
      <c r="AU2111">
        <v>5</v>
      </c>
      <c r="AV2111">
        <v>3</v>
      </c>
      <c r="AW2111">
        <v>5</v>
      </c>
      <c r="AX2111">
        <v>30.6</v>
      </c>
      <c r="AY2111">
        <v>65.61</v>
      </c>
      <c r="AZ2111">
        <v>79.58</v>
      </c>
      <c r="BA2111">
        <v>69.78</v>
      </c>
      <c r="BB2111">
        <v>72.328999999999994</v>
      </c>
      <c r="BC2111">
        <v>5</v>
      </c>
      <c r="BD2111">
        <v>2</v>
      </c>
      <c r="BE2111">
        <v>5</v>
      </c>
      <c r="BF2111">
        <v>66.94</v>
      </c>
      <c r="BG2111">
        <v>87.38</v>
      </c>
      <c r="BH2111">
        <v>92.17</v>
      </c>
      <c r="BI2111">
        <v>88.86</v>
      </c>
      <c r="BJ2111">
        <v>90.8523</v>
      </c>
      <c r="BK2111">
        <v>7</v>
      </c>
      <c r="BL2111">
        <v>6</v>
      </c>
      <c r="BM2111">
        <v>7</v>
      </c>
      <c r="BN2111">
        <v>34.700000000000003</v>
      </c>
      <c r="BO2111">
        <v>71.8</v>
      </c>
      <c r="BP2111">
        <v>85.67</v>
      </c>
      <c r="BQ2111">
        <v>68.86</v>
      </c>
      <c r="BR2111">
        <v>69.995699999999999</v>
      </c>
      <c r="BS2111">
        <v>0</v>
      </c>
      <c r="BT2111">
        <v>0</v>
      </c>
      <c r="BU2111">
        <v>0</v>
      </c>
      <c r="BV2111">
        <v>21</v>
      </c>
      <c r="BW2111">
        <v>18</v>
      </c>
    </row>
    <row r="2112" spans="1:75" x14ac:dyDescent="0.3">
      <c r="A2112">
        <v>2021</v>
      </c>
      <c r="B2112">
        <v>410006</v>
      </c>
      <c r="C2112">
        <f>VLOOKUP(B2112,'PF Hospitals'!$A$2:$J$3113,10,0)</f>
        <v>5</v>
      </c>
      <c r="D2112" t="s">
        <v>6368</v>
      </c>
      <c r="E2112" t="s">
        <v>6369</v>
      </c>
      <c r="F2112" t="s">
        <v>6370</v>
      </c>
      <c r="G2112" t="s">
        <v>6363</v>
      </c>
      <c r="H2112">
        <v>2840</v>
      </c>
      <c r="I2112" t="s">
        <v>6371</v>
      </c>
      <c r="J2112">
        <v>42.06</v>
      </c>
      <c r="K2112">
        <v>79.06</v>
      </c>
      <c r="L2112">
        <v>87.36</v>
      </c>
      <c r="M2112">
        <v>87.62</v>
      </c>
      <c r="N2112">
        <v>84.823499999999996</v>
      </c>
      <c r="O2112">
        <v>7</v>
      </c>
      <c r="P2112">
        <v>0</v>
      </c>
      <c r="Q2112">
        <v>7</v>
      </c>
      <c r="R2112">
        <v>41.99</v>
      </c>
      <c r="S2112">
        <v>79.91</v>
      </c>
      <c r="T2112">
        <v>88.1</v>
      </c>
      <c r="U2112">
        <v>84.85</v>
      </c>
      <c r="V2112">
        <v>82.921099999999996</v>
      </c>
      <c r="W2112">
        <v>4</v>
      </c>
      <c r="X2112">
        <v>0</v>
      </c>
      <c r="Y2112">
        <v>4</v>
      </c>
      <c r="Z2112">
        <v>33.89</v>
      </c>
      <c r="AA2112">
        <v>65.77</v>
      </c>
      <c r="AB2112">
        <v>81</v>
      </c>
      <c r="AC2112">
        <v>71.849999999999994</v>
      </c>
      <c r="AD2112">
        <v>66.935100000000006</v>
      </c>
      <c r="AE2112">
        <v>1</v>
      </c>
      <c r="AF2112">
        <v>0</v>
      </c>
      <c r="AG2112">
        <v>1</v>
      </c>
      <c r="AH2112">
        <v>6.53</v>
      </c>
      <c r="AI2112">
        <v>51.87</v>
      </c>
      <c r="AJ2112">
        <v>63.32</v>
      </c>
      <c r="AK2112">
        <v>56.95</v>
      </c>
      <c r="AL2112">
        <v>54.391500000000001</v>
      </c>
      <c r="AM2112">
        <v>2</v>
      </c>
      <c r="AN2112">
        <v>0</v>
      </c>
      <c r="AO2112">
        <v>2</v>
      </c>
      <c r="AP2112">
        <v>33.19</v>
      </c>
      <c r="AQ2112">
        <v>63.83</v>
      </c>
      <c r="AR2112">
        <v>74.75</v>
      </c>
      <c r="AS2112">
        <v>73.73</v>
      </c>
      <c r="AT2112">
        <v>66.293400000000005</v>
      </c>
      <c r="AU2112">
        <v>3</v>
      </c>
      <c r="AV2112">
        <v>0</v>
      </c>
      <c r="AW2112">
        <v>3</v>
      </c>
      <c r="AX2112">
        <v>30.6</v>
      </c>
      <c r="AY2112">
        <v>65.61</v>
      </c>
      <c r="AZ2112">
        <v>79.58</v>
      </c>
      <c r="BA2112">
        <v>72.040000000000006</v>
      </c>
      <c r="BB2112">
        <v>70.046199999999999</v>
      </c>
      <c r="BC2112">
        <v>3</v>
      </c>
      <c r="BD2112">
        <v>0</v>
      </c>
      <c r="BE2112">
        <v>3</v>
      </c>
      <c r="BF2112">
        <v>66.94</v>
      </c>
      <c r="BG2112">
        <v>87.38</v>
      </c>
      <c r="BH2112">
        <v>92.17</v>
      </c>
      <c r="BI2112">
        <v>87.24</v>
      </c>
      <c r="BJ2112">
        <v>90.111999999999995</v>
      </c>
      <c r="BK2112">
        <v>6</v>
      </c>
      <c r="BL2112">
        <v>5</v>
      </c>
      <c r="BM2112">
        <v>6</v>
      </c>
      <c r="BN2112">
        <v>34.700000000000003</v>
      </c>
      <c r="BO2112">
        <v>71.8</v>
      </c>
      <c r="BP2112">
        <v>85.67</v>
      </c>
      <c r="BQ2112">
        <v>81.94</v>
      </c>
      <c r="BR2112">
        <v>78.234099999999998</v>
      </c>
      <c r="BS2112">
        <v>5</v>
      </c>
      <c r="BT2112">
        <v>0</v>
      </c>
      <c r="BU2112">
        <v>5</v>
      </c>
      <c r="BV2112">
        <v>31</v>
      </c>
      <c r="BW2112">
        <v>20</v>
      </c>
    </row>
    <row r="2113" spans="1:75" x14ac:dyDescent="0.3">
      <c r="A2113">
        <v>2021</v>
      </c>
      <c r="B2113">
        <v>410007</v>
      </c>
      <c r="C2113">
        <f>VLOOKUP(B2113,'PF Hospitals'!$A$2:$J$3113,10,0)</f>
        <v>2</v>
      </c>
      <c r="D2113" t="s">
        <v>6372</v>
      </c>
      <c r="E2113" t="s">
        <v>6373</v>
      </c>
      <c r="F2113" t="s">
        <v>6362</v>
      </c>
      <c r="G2113" t="s">
        <v>6363</v>
      </c>
      <c r="H2113">
        <v>2903</v>
      </c>
      <c r="I2113" t="s">
        <v>6364</v>
      </c>
      <c r="J2113">
        <v>42.06</v>
      </c>
      <c r="K2113">
        <v>79.06</v>
      </c>
      <c r="L2113">
        <v>87.36</v>
      </c>
      <c r="M2113">
        <v>78.98</v>
      </c>
      <c r="N2113">
        <v>80.718900000000005</v>
      </c>
      <c r="O2113">
        <v>2</v>
      </c>
      <c r="P2113">
        <v>2</v>
      </c>
      <c r="Q2113">
        <v>2</v>
      </c>
      <c r="R2113">
        <v>41.99</v>
      </c>
      <c r="S2113">
        <v>79.91</v>
      </c>
      <c r="T2113">
        <v>88.1</v>
      </c>
      <c r="U2113">
        <v>79.59</v>
      </c>
      <c r="V2113">
        <v>78.768900000000002</v>
      </c>
      <c r="W2113">
        <v>0</v>
      </c>
      <c r="X2113">
        <v>0</v>
      </c>
      <c r="Y2113">
        <v>0</v>
      </c>
      <c r="Z2113">
        <v>33.89</v>
      </c>
      <c r="AA2113">
        <v>65.77</v>
      </c>
      <c r="AB2113">
        <v>81</v>
      </c>
      <c r="AC2113">
        <v>59.21</v>
      </c>
      <c r="AD2113">
        <v>63.321199999999997</v>
      </c>
      <c r="AE2113">
        <v>0</v>
      </c>
      <c r="AF2113">
        <v>1</v>
      </c>
      <c r="AG2113">
        <v>1</v>
      </c>
      <c r="AH2113">
        <v>6.53</v>
      </c>
      <c r="AI2113">
        <v>51.87</v>
      </c>
      <c r="AJ2113">
        <v>63.32</v>
      </c>
      <c r="AK2113">
        <v>48.39</v>
      </c>
      <c r="AL2113">
        <v>51.857599999999998</v>
      </c>
      <c r="AM2113">
        <v>0</v>
      </c>
      <c r="AN2113">
        <v>2</v>
      </c>
      <c r="AO2113">
        <v>2</v>
      </c>
      <c r="AP2113">
        <v>33.19</v>
      </c>
      <c r="AQ2113">
        <v>63.83</v>
      </c>
      <c r="AR2113">
        <v>74.75</v>
      </c>
      <c r="AS2113">
        <v>62.33</v>
      </c>
      <c r="AT2113">
        <v>61.479599999999998</v>
      </c>
      <c r="AU2113">
        <v>0</v>
      </c>
      <c r="AV2113">
        <v>0</v>
      </c>
      <c r="AW2113">
        <v>0</v>
      </c>
      <c r="AX2113">
        <v>30.6</v>
      </c>
      <c r="AY2113">
        <v>65.61</v>
      </c>
      <c r="AZ2113">
        <v>79.58</v>
      </c>
      <c r="BA2113">
        <v>59.71</v>
      </c>
      <c r="BB2113">
        <v>60.542400000000001</v>
      </c>
      <c r="BC2113">
        <v>0</v>
      </c>
      <c r="BD2113">
        <v>0</v>
      </c>
      <c r="BE2113">
        <v>0</v>
      </c>
      <c r="BF2113">
        <v>66.94</v>
      </c>
      <c r="BG2113">
        <v>87.38</v>
      </c>
      <c r="BH2113">
        <v>92.17</v>
      </c>
      <c r="BI2113">
        <v>86.69</v>
      </c>
      <c r="BJ2113">
        <v>87.292599999999993</v>
      </c>
      <c r="BK2113">
        <v>0</v>
      </c>
      <c r="BL2113">
        <v>1</v>
      </c>
      <c r="BM2113">
        <v>1</v>
      </c>
      <c r="BN2113">
        <v>34.700000000000003</v>
      </c>
      <c r="BO2113">
        <v>71.8</v>
      </c>
      <c r="BP2113">
        <v>85.67</v>
      </c>
      <c r="BQ2113">
        <v>64.89</v>
      </c>
      <c r="BR2113">
        <v>68.255600000000001</v>
      </c>
      <c r="BS2113">
        <v>0</v>
      </c>
      <c r="BT2113">
        <v>1</v>
      </c>
      <c r="BU2113">
        <v>1</v>
      </c>
      <c r="BV2113">
        <v>7</v>
      </c>
      <c r="BW2113">
        <v>17</v>
      </c>
    </row>
    <row r="2114" spans="1:75" x14ac:dyDescent="0.3">
      <c r="A2114">
        <v>2021</v>
      </c>
      <c r="B2114">
        <v>410008</v>
      </c>
      <c r="C2114">
        <f>VLOOKUP(B2114,'PF Hospitals'!$A$2:$J$3113,10,0)</f>
        <v>5</v>
      </c>
      <c r="D2114" t="s">
        <v>6374</v>
      </c>
      <c r="E2114" t="s">
        <v>6375</v>
      </c>
      <c r="F2114" t="s">
        <v>6376</v>
      </c>
      <c r="G2114" t="s">
        <v>6363</v>
      </c>
      <c r="H2114">
        <v>2879</v>
      </c>
      <c r="I2114" t="s">
        <v>473</v>
      </c>
      <c r="J2114">
        <v>42.06</v>
      </c>
      <c r="K2114">
        <v>79.06</v>
      </c>
      <c r="L2114">
        <v>87.36</v>
      </c>
      <c r="M2114">
        <v>87.75</v>
      </c>
      <c r="N2114">
        <v>87.571899999999999</v>
      </c>
      <c r="O2114">
        <v>10</v>
      </c>
      <c r="P2114">
        <v>0</v>
      </c>
      <c r="Q2114">
        <v>10</v>
      </c>
      <c r="R2114">
        <v>41.99</v>
      </c>
      <c r="S2114">
        <v>79.91</v>
      </c>
      <c r="T2114">
        <v>88.1</v>
      </c>
      <c r="U2114">
        <v>86.12</v>
      </c>
      <c r="V2114">
        <v>85.681399999999996</v>
      </c>
      <c r="W2114">
        <v>7</v>
      </c>
      <c r="X2114">
        <v>0</v>
      </c>
      <c r="Y2114">
        <v>7</v>
      </c>
      <c r="Z2114">
        <v>33.89</v>
      </c>
      <c r="AA2114">
        <v>65.77</v>
      </c>
      <c r="AB2114">
        <v>81</v>
      </c>
      <c r="AC2114">
        <v>77.239999999999995</v>
      </c>
      <c r="AD2114">
        <v>75.309899999999999</v>
      </c>
      <c r="AE2114">
        <v>6</v>
      </c>
      <c r="AF2114">
        <v>0</v>
      </c>
      <c r="AG2114">
        <v>6</v>
      </c>
      <c r="AH2114">
        <v>6.53</v>
      </c>
      <c r="AI2114">
        <v>51.87</v>
      </c>
      <c r="AJ2114">
        <v>63.32</v>
      </c>
      <c r="AK2114">
        <v>63.56</v>
      </c>
      <c r="AL2114">
        <v>62.253</v>
      </c>
      <c r="AM2114">
        <v>9</v>
      </c>
      <c r="AN2114">
        <v>0</v>
      </c>
      <c r="AO2114">
        <v>9</v>
      </c>
      <c r="AP2114">
        <v>33.19</v>
      </c>
      <c r="AQ2114">
        <v>63.83</v>
      </c>
      <c r="AR2114">
        <v>74.75</v>
      </c>
      <c r="AS2114">
        <v>72.52</v>
      </c>
      <c r="AT2114">
        <v>67.323599999999999</v>
      </c>
      <c r="AU2114">
        <v>3</v>
      </c>
      <c r="AV2114">
        <v>0</v>
      </c>
      <c r="AW2114">
        <v>3</v>
      </c>
      <c r="AX2114">
        <v>30.6</v>
      </c>
      <c r="AY2114">
        <v>65.61</v>
      </c>
      <c r="AZ2114">
        <v>79.58</v>
      </c>
      <c r="BA2114">
        <v>72.03</v>
      </c>
      <c r="BB2114">
        <v>71.941000000000003</v>
      </c>
      <c r="BC2114">
        <v>5</v>
      </c>
      <c r="BD2114">
        <v>0</v>
      </c>
      <c r="BE2114">
        <v>5</v>
      </c>
      <c r="BF2114">
        <v>66.94</v>
      </c>
      <c r="BG2114">
        <v>87.38</v>
      </c>
      <c r="BH2114">
        <v>92.17</v>
      </c>
      <c r="BI2114">
        <v>92.54</v>
      </c>
      <c r="BJ2114">
        <v>92.581599999999995</v>
      </c>
      <c r="BK2114">
        <v>10</v>
      </c>
      <c r="BL2114">
        <v>9</v>
      </c>
      <c r="BM2114">
        <v>10</v>
      </c>
      <c r="BN2114">
        <v>34.700000000000003</v>
      </c>
      <c r="BO2114">
        <v>71.8</v>
      </c>
      <c r="BP2114">
        <v>85.67</v>
      </c>
      <c r="BQ2114">
        <v>87.02</v>
      </c>
      <c r="BR2114">
        <v>84.812600000000003</v>
      </c>
      <c r="BS2114">
        <v>9</v>
      </c>
      <c r="BT2114">
        <v>0</v>
      </c>
      <c r="BU2114">
        <v>9</v>
      </c>
      <c r="BV2114">
        <v>59</v>
      </c>
      <c r="BW2114">
        <v>20</v>
      </c>
    </row>
    <row r="2115" spans="1:75" x14ac:dyDescent="0.3">
      <c r="A2115">
        <v>2021</v>
      </c>
      <c r="B2115">
        <v>410009</v>
      </c>
      <c r="C2115">
        <f>VLOOKUP(B2115,'PF Hospitals'!$A$2:$J$3113,10,0)</f>
        <v>2</v>
      </c>
      <c r="D2115" t="s">
        <v>6377</v>
      </c>
      <c r="E2115" t="s">
        <v>6378</v>
      </c>
      <c r="F2115" t="s">
        <v>5050</v>
      </c>
      <c r="G2115" t="s">
        <v>6363</v>
      </c>
      <c r="H2115">
        <v>2886</v>
      </c>
      <c r="I2115" t="s">
        <v>1559</v>
      </c>
      <c r="J2115">
        <v>42.06</v>
      </c>
      <c r="K2115">
        <v>79.06</v>
      </c>
      <c r="L2115">
        <v>87.36</v>
      </c>
      <c r="M2115">
        <v>79.25</v>
      </c>
      <c r="N2115">
        <v>79.260599999999997</v>
      </c>
      <c r="O2115">
        <v>1</v>
      </c>
      <c r="P2115">
        <v>0</v>
      </c>
      <c r="Q2115">
        <v>1</v>
      </c>
      <c r="R2115">
        <v>41.99</v>
      </c>
      <c r="S2115">
        <v>79.91</v>
      </c>
      <c r="T2115">
        <v>88.1</v>
      </c>
      <c r="U2115">
        <v>80.84</v>
      </c>
      <c r="V2115">
        <v>80.312899999999999</v>
      </c>
      <c r="W2115">
        <v>1</v>
      </c>
      <c r="X2115">
        <v>0</v>
      </c>
      <c r="Y2115">
        <v>1</v>
      </c>
      <c r="Z2115">
        <v>33.89</v>
      </c>
      <c r="AA2115">
        <v>65.77</v>
      </c>
      <c r="AB2115">
        <v>81</v>
      </c>
      <c r="AC2115">
        <v>64.06</v>
      </c>
      <c r="AD2115">
        <v>62.557600000000001</v>
      </c>
      <c r="AE2115">
        <v>0</v>
      </c>
      <c r="AF2115">
        <v>0</v>
      </c>
      <c r="AG2115">
        <v>0</v>
      </c>
      <c r="AH2115">
        <v>6.53</v>
      </c>
      <c r="AI2115">
        <v>51.87</v>
      </c>
      <c r="AJ2115">
        <v>63.32</v>
      </c>
      <c r="AK2115">
        <v>49.95</v>
      </c>
      <c r="AL2115">
        <v>47.666899999999998</v>
      </c>
      <c r="AM2115">
        <v>0</v>
      </c>
      <c r="AN2115">
        <v>0</v>
      </c>
      <c r="AO2115">
        <v>0</v>
      </c>
      <c r="AP2115">
        <v>33.19</v>
      </c>
      <c r="AQ2115">
        <v>63.83</v>
      </c>
      <c r="AR2115">
        <v>74.75</v>
      </c>
      <c r="AS2115">
        <v>61.51</v>
      </c>
      <c r="AT2115">
        <v>58.892400000000002</v>
      </c>
      <c r="AU2115">
        <v>0</v>
      </c>
      <c r="AV2115">
        <v>0</v>
      </c>
      <c r="AW2115">
        <v>0</v>
      </c>
      <c r="AX2115">
        <v>30.6</v>
      </c>
      <c r="AY2115">
        <v>65.61</v>
      </c>
      <c r="AZ2115">
        <v>79.58</v>
      </c>
      <c r="BA2115">
        <v>58.42</v>
      </c>
      <c r="BB2115">
        <v>60.318300000000001</v>
      </c>
      <c r="BC2115">
        <v>0</v>
      </c>
      <c r="BD2115">
        <v>0</v>
      </c>
      <c r="BE2115">
        <v>0</v>
      </c>
      <c r="BF2115">
        <v>66.94</v>
      </c>
      <c r="BG2115">
        <v>87.38</v>
      </c>
      <c r="BH2115">
        <v>92.17</v>
      </c>
      <c r="BI2115">
        <v>87.93</v>
      </c>
      <c r="BJ2115">
        <v>89.693799999999996</v>
      </c>
      <c r="BK2115">
        <v>5</v>
      </c>
      <c r="BL2115">
        <v>4</v>
      </c>
      <c r="BM2115">
        <v>5</v>
      </c>
      <c r="BN2115">
        <v>34.700000000000003</v>
      </c>
      <c r="BO2115">
        <v>71.8</v>
      </c>
      <c r="BP2115">
        <v>85.67</v>
      </c>
      <c r="BQ2115">
        <v>66.62</v>
      </c>
      <c r="BR2115">
        <v>64.615099999999998</v>
      </c>
      <c r="BS2115">
        <v>0</v>
      </c>
      <c r="BT2115">
        <v>0</v>
      </c>
      <c r="BU2115">
        <v>0</v>
      </c>
      <c r="BV2115">
        <v>7</v>
      </c>
      <c r="BW2115">
        <v>16</v>
      </c>
    </row>
    <row r="2116" spans="1:75" x14ac:dyDescent="0.3">
      <c r="A2116">
        <v>2021</v>
      </c>
      <c r="B2116">
        <v>410010</v>
      </c>
      <c r="C2116">
        <f>VLOOKUP(B2116,'PF Hospitals'!$A$2:$J$3113,10,0)</f>
        <v>3</v>
      </c>
      <c r="D2116" t="s">
        <v>6379</v>
      </c>
      <c r="E2116" t="s">
        <v>6380</v>
      </c>
      <c r="F2116" t="s">
        <v>6362</v>
      </c>
      <c r="G2116" t="s">
        <v>6363</v>
      </c>
      <c r="H2116">
        <v>2905</v>
      </c>
      <c r="I2116" t="s">
        <v>6364</v>
      </c>
      <c r="J2116">
        <v>42.06</v>
      </c>
      <c r="K2116">
        <v>79.06</v>
      </c>
      <c r="L2116">
        <v>87.36</v>
      </c>
      <c r="M2116">
        <v>81.03</v>
      </c>
      <c r="N2116">
        <v>79.566299999999998</v>
      </c>
      <c r="O2116">
        <v>1</v>
      </c>
      <c r="P2116">
        <v>0</v>
      </c>
      <c r="Q2116">
        <v>1</v>
      </c>
      <c r="R2116">
        <v>41.99</v>
      </c>
      <c r="S2116">
        <v>79.91</v>
      </c>
      <c r="T2116">
        <v>88.1</v>
      </c>
      <c r="U2116">
        <v>81.569999999999993</v>
      </c>
      <c r="V2116">
        <v>80.690299999999993</v>
      </c>
      <c r="W2116">
        <v>1</v>
      </c>
      <c r="X2116">
        <v>0</v>
      </c>
      <c r="Y2116">
        <v>1</v>
      </c>
      <c r="Z2116">
        <v>33.89</v>
      </c>
      <c r="AA2116">
        <v>65.77</v>
      </c>
      <c r="AB2116">
        <v>81</v>
      </c>
      <c r="AC2116">
        <v>66.89</v>
      </c>
      <c r="AD2116">
        <v>64.164599999999993</v>
      </c>
      <c r="AE2116">
        <v>0</v>
      </c>
      <c r="AF2116">
        <v>0</v>
      </c>
      <c r="AG2116">
        <v>0</v>
      </c>
      <c r="AH2116">
        <v>6.53</v>
      </c>
      <c r="AI2116">
        <v>51.87</v>
      </c>
      <c r="AJ2116">
        <v>63.32</v>
      </c>
      <c r="AK2116">
        <v>49.01</v>
      </c>
      <c r="AL2116">
        <v>51.894599999999997</v>
      </c>
      <c r="AM2116">
        <v>1</v>
      </c>
      <c r="AN2116">
        <v>2</v>
      </c>
      <c r="AO2116">
        <v>2</v>
      </c>
      <c r="AP2116">
        <v>33.19</v>
      </c>
      <c r="AQ2116">
        <v>63.83</v>
      </c>
      <c r="AR2116">
        <v>74.75</v>
      </c>
      <c r="AS2116">
        <v>63.03</v>
      </c>
      <c r="AT2116">
        <v>60.1706</v>
      </c>
      <c r="AU2116">
        <v>0</v>
      </c>
      <c r="AV2116">
        <v>0</v>
      </c>
      <c r="AW2116">
        <v>0</v>
      </c>
      <c r="AX2116">
        <v>30.6</v>
      </c>
      <c r="AY2116">
        <v>65.61</v>
      </c>
      <c r="AZ2116">
        <v>79.58</v>
      </c>
      <c r="BA2116">
        <v>62.72</v>
      </c>
      <c r="BB2116">
        <v>62.232599999999998</v>
      </c>
      <c r="BC2116">
        <v>0</v>
      </c>
      <c r="BD2116">
        <v>0</v>
      </c>
      <c r="BE2116">
        <v>0</v>
      </c>
      <c r="BF2116">
        <v>66.94</v>
      </c>
      <c r="BG2116">
        <v>87.38</v>
      </c>
      <c r="BH2116">
        <v>92.17</v>
      </c>
      <c r="BI2116">
        <v>83.43</v>
      </c>
      <c r="BJ2116">
        <v>85.593299999999999</v>
      </c>
      <c r="BK2116">
        <v>0</v>
      </c>
      <c r="BL2116">
        <v>2</v>
      </c>
      <c r="BM2116">
        <v>2</v>
      </c>
      <c r="BN2116">
        <v>34.700000000000003</v>
      </c>
      <c r="BO2116">
        <v>71.8</v>
      </c>
      <c r="BP2116">
        <v>85.67</v>
      </c>
      <c r="BQ2116">
        <v>72.28</v>
      </c>
      <c r="BR2116">
        <v>71.878500000000003</v>
      </c>
      <c r="BS2116">
        <v>1</v>
      </c>
      <c r="BT2116">
        <v>0</v>
      </c>
      <c r="BU2116">
        <v>1</v>
      </c>
      <c r="BV2116">
        <v>7</v>
      </c>
      <c r="BW2116">
        <v>17</v>
      </c>
    </row>
    <row r="2117" spans="1:75" x14ac:dyDescent="0.3">
      <c r="A2117">
        <v>2021</v>
      </c>
      <c r="B2117">
        <v>410011</v>
      </c>
      <c r="C2117">
        <f>VLOOKUP(B2117,'PF Hospitals'!$A$2:$J$3113,10,0)</f>
        <v>3</v>
      </c>
      <c r="D2117" t="s">
        <v>6381</v>
      </c>
      <c r="E2117" t="s">
        <v>6382</v>
      </c>
      <c r="F2117" t="s">
        <v>6383</v>
      </c>
      <c r="G2117" t="s">
        <v>6363</v>
      </c>
      <c r="H2117">
        <v>2895</v>
      </c>
      <c r="I2117" t="s">
        <v>6364</v>
      </c>
      <c r="J2117">
        <v>42.06</v>
      </c>
      <c r="K2117">
        <v>79.06</v>
      </c>
      <c r="L2117">
        <v>87.36</v>
      </c>
      <c r="M2117">
        <v>76.02</v>
      </c>
      <c r="N2117">
        <v>77.444199999999995</v>
      </c>
      <c r="O2117">
        <v>0</v>
      </c>
      <c r="P2117">
        <v>1</v>
      </c>
      <c r="Q2117">
        <v>1</v>
      </c>
      <c r="R2117">
        <v>41.99</v>
      </c>
      <c r="S2117">
        <v>79.91</v>
      </c>
      <c r="T2117">
        <v>88.1</v>
      </c>
      <c r="U2117">
        <v>69.62</v>
      </c>
      <c r="V2117">
        <v>79.744699999999995</v>
      </c>
      <c r="W2117">
        <v>0</v>
      </c>
      <c r="X2117">
        <v>5</v>
      </c>
      <c r="Y2117">
        <v>5</v>
      </c>
      <c r="Z2117">
        <v>33.89</v>
      </c>
      <c r="AA2117">
        <v>65.77</v>
      </c>
      <c r="AB2117">
        <v>81</v>
      </c>
      <c r="AC2117">
        <v>61.3</v>
      </c>
      <c r="AD2117">
        <v>69.372500000000002</v>
      </c>
      <c r="AE2117">
        <v>3</v>
      </c>
      <c r="AF2117">
        <v>4</v>
      </c>
      <c r="AG2117">
        <v>4</v>
      </c>
      <c r="AH2117">
        <v>6.53</v>
      </c>
      <c r="AI2117">
        <v>51.87</v>
      </c>
      <c r="AJ2117">
        <v>63.32</v>
      </c>
      <c r="AK2117">
        <v>42.97</v>
      </c>
      <c r="AL2117">
        <v>47.190899999999999</v>
      </c>
      <c r="AM2117">
        <v>0</v>
      </c>
      <c r="AN2117">
        <v>2</v>
      </c>
      <c r="AO2117">
        <v>2</v>
      </c>
      <c r="AP2117">
        <v>33.19</v>
      </c>
      <c r="AQ2117">
        <v>63.83</v>
      </c>
      <c r="AR2117">
        <v>74.75</v>
      </c>
      <c r="AS2117">
        <v>53.97</v>
      </c>
      <c r="AT2117">
        <v>62.706699999999998</v>
      </c>
      <c r="AU2117">
        <v>0</v>
      </c>
      <c r="AV2117">
        <v>4</v>
      </c>
      <c r="AW2117">
        <v>4</v>
      </c>
      <c r="AX2117">
        <v>30.6</v>
      </c>
      <c r="AY2117">
        <v>65.61</v>
      </c>
      <c r="AZ2117">
        <v>79.58</v>
      </c>
      <c r="BA2117">
        <v>59.41</v>
      </c>
      <c r="BB2117">
        <v>61.206000000000003</v>
      </c>
      <c r="BC2117">
        <v>0</v>
      </c>
      <c r="BD2117">
        <v>0</v>
      </c>
      <c r="BE2117">
        <v>0</v>
      </c>
      <c r="BF2117">
        <v>66.94</v>
      </c>
      <c r="BG2117">
        <v>87.38</v>
      </c>
      <c r="BH2117">
        <v>92.17</v>
      </c>
      <c r="BI2117">
        <v>82.93</v>
      </c>
      <c r="BJ2117">
        <v>84.613399999999999</v>
      </c>
      <c r="BK2117">
        <v>0</v>
      </c>
      <c r="BL2117">
        <v>1</v>
      </c>
      <c r="BM2117">
        <v>1</v>
      </c>
      <c r="BN2117">
        <v>34.700000000000003</v>
      </c>
      <c r="BO2117">
        <v>71.8</v>
      </c>
      <c r="BP2117">
        <v>85.67</v>
      </c>
      <c r="BQ2117">
        <v>59.56</v>
      </c>
      <c r="BR2117">
        <v>64.324399999999997</v>
      </c>
      <c r="BS2117">
        <v>0</v>
      </c>
      <c r="BT2117">
        <v>1</v>
      </c>
      <c r="BU2117">
        <v>1</v>
      </c>
      <c r="BV2117">
        <v>18</v>
      </c>
      <c r="BW2117">
        <v>15</v>
      </c>
    </row>
    <row r="2118" spans="1:75" x14ac:dyDescent="0.3">
      <c r="A2118">
        <v>2021</v>
      </c>
      <c r="B2118">
        <v>410012</v>
      </c>
      <c r="C2118">
        <f>VLOOKUP(B2118,'PF Hospitals'!$A$2:$J$3113,10,0)</f>
        <v>4</v>
      </c>
      <c r="D2118" t="s">
        <v>6384</v>
      </c>
      <c r="E2118" t="s">
        <v>6385</v>
      </c>
      <c r="F2118" t="s">
        <v>6362</v>
      </c>
      <c r="G2118" t="s">
        <v>6363</v>
      </c>
      <c r="H2118">
        <v>2906</v>
      </c>
      <c r="I2118" t="s">
        <v>6364</v>
      </c>
      <c r="J2118">
        <v>42.06</v>
      </c>
      <c r="K2118">
        <v>79.06</v>
      </c>
      <c r="L2118">
        <v>87.36</v>
      </c>
      <c r="M2118">
        <v>85.78</v>
      </c>
      <c r="N2118">
        <v>86.352800000000002</v>
      </c>
      <c r="O2118">
        <v>8</v>
      </c>
      <c r="P2118">
        <v>3</v>
      </c>
      <c r="Q2118">
        <v>8</v>
      </c>
      <c r="R2118">
        <v>41.99</v>
      </c>
      <c r="S2118">
        <v>79.91</v>
      </c>
      <c r="T2118">
        <v>88.1</v>
      </c>
      <c r="U2118">
        <v>82.81</v>
      </c>
      <c r="V2118">
        <v>83.812299999999993</v>
      </c>
      <c r="W2118">
        <v>5</v>
      </c>
      <c r="X2118">
        <v>1</v>
      </c>
      <c r="Y2118">
        <v>5</v>
      </c>
      <c r="Z2118">
        <v>33.89</v>
      </c>
      <c r="AA2118">
        <v>65.77</v>
      </c>
      <c r="AB2118">
        <v>81</v>
      </c>
      <c r="AC2118">
        <v>68.27</v>
      </c>
      <c r="AD2118">
        <v>66.349100000000007</v>
      </c>
      <c r="AE2118">
        <v>1</v>
      </c>
      <c r="AF2118">
        <v>0</v>
      </c>
      <c r="AG2118">
        <v>1</v>
      </c>
      <c r="AH2118">
        <v>6.53</v>
      </c>
      <c r="AI2118">
        <v>51.87</v>
      </c>
      <c r="AJ2118">
        <v>63.32</v>
      </c>
      <c r="AK2118">
        <v>58.17</v>
      </c>
      <c r="AL2118">
        <v>57.7834</v>
      </c>
      <c r="AM2118">
        <v>5</v>
      </c>
      <c r="AN2118">
        <v>0</v>
      </c>
      <c r="AO2118">
        <v>5</v>
      </c>
      <c r="AP2118">
        <v>33.19</v>
      </c>
      <c r="AQ2118">
        <v>63.83</v>
      </c>
      <c r="AR2118">
        <v>74.75</v>
      </c>
      <c r="AS2118">
        <v>67.97</v>
      </c>
      <c r="AT2118">
        <v>64.321600000000004</v>
      </c>
      <c r="AU2118">
        <v>1</v>
      </c>
      <c r="AV2118">
        <v>0</v>
      </c>
      <c r="AW2118">
        <v>1</v>
      </c>
      <c r="AX2118">
        <v>30.6</v>
      </c>
      <c r="AY2118">
        <v>65.61</v>
      </c>
      <c r="AZ2118">
        <v>79.58</v>
      </c>
      <c r="BA2118">
        <v>64.73</v>
      </c>
      <c r="BB2118">
        <v>63.18</v>
      </c>
      <c r="BC2118">
        <v>0</v>
      </c>
      <c r="BD2118">
        <v>0</v>
      </c>
      <c r="BE2118">
        <v>0</v>
      </c>
      <c r="BF2118">
        <v>66.94</v>
      </c>
      <c r="BG2118">
        <v>87.38</v>
      </c>
      <c r="BH2118">
        <v>92.17</v>
      </c>
      <c r="BI2118">
        <v>88.94</v>
      </c>
      <c r="BJ2118">
        <v>88.667900000000003</v>
      </c>
      <c r="BK2118">
        <v>3</v>
      </c>
      <c r="BL2118">
        <v>0</v>
      </c>
      <c r="BM2118">
        <v>3</v>
      </c>
      <c r="BN2118">
        <v>34.700000000000003</v>
      </c>
      <c r="BO2118">
        <v>71.8</v>
      </c>
      <c r="BP2118">
        <v>85.67</v>
      </c>
      <c r="BQ2118">
        <v>82.75</v>
      </c>
      <c r="BR2118">
        <v>78.922200000000004</v>
      </c>
      <c r="BS2118">
        <v>5</v>
      </c>
      <c r="BT2118">
        <v>0</v>
      </c>
      <c r="BU2118">
        <v>5</v>
      </c>
      <c r="BV2118">
        <v>28</v>
      </c>
      <c r="BW2118">
        <v>18</v>
      </c>
    </row>
    <row r="2119" spans="1:75" x14ac:dyDescent="0.3">
      <c r="A2119">
        <v>2021</v>
      </c>
      <c r="B2119">
        <v>410013</v>
      </c>
      <c r="C2119">
        <f>VLOOKUP(B2119,'PF Hospitals'!$A$2:$J$3113,10,0)</f>
        <v>4</v>
      </c>
      <c r="D2119" t="s">
        <v>6386</v>
      </c>
      <c r="E2119" t="s">
        <v>6387</v>
      </c>
      <c r="F2119" t="s">
        <v>6388</v>
      </c>
      <c r="G2119" t="s">
        <v>6363</v>
      </c>
      <c r="H2119">
        <v>2891</v>
      </c>
      <c r="I2119" t="s">
        <v>473</v>
      </c>
      <c r="J2119">
        <v>42.06</v>
      </c>
      <c r="K2119">
        <v>79.06</v>
      </c>
      <c r="L2119">
        <v>87.36</v>
      </c>
      <c r="M2119">
        <v>80.22</v>
      </c>
      <c r="N2119">
        <v>84.752300000000005</v>
      </c>
      <c r="O2119">
        <v>7</v>
      </c>
      <c r="P2119">
        <v>6</v>
      </c>
      <c r="Q2119">
        <v>7</v>
      </c>
      <c r="R2119">
        <v>41.99</v>
      </c>
      <c r="S2119">
        <v>79.91</v>
      </c>
      <c r="T2119">
        <v>88.1</v>
      </c>
      <c r="U2119">
        <v>83.42</v>
      </c>
      <c r="V2119">
        <v>86.019800000000004</v>
      </c>
      <c r="W2119">
        <v>7</v>
      </c>
      <c r="X2119">
        <v>5</v>
      </c>
      <c r="Y2119">
        <v>7</v>
      </c>
      <c r="Z2119">
        <v>33.89</v>
      </c>
      <c r="AA2119">
        <v>65.77</v>
      </c>
      <c r="AB2119">
        <v>81</v>
      </c>
      <c r="AC2119">
        <v>67.209999999999994</v>
      </c>
      <c r="AD2119">
        <v>68.1828</v>
      </c>
      <c r="AE2119">
        <v>2</v>
      </c>
      <c r="AF2119">
        <v>0</v>
      </c>
      <c r="AG2119">
        <v>2</v>
      </c>
      <c r="AH2119">
        <v>6.53</v>
      </c>
      <c r="AI2119">
        <v>51.87</v>
      </c>
      <c r="AJ2119">
        <v>63.32</v>
      </c>
      <c r="AK2119">
        <v>50.25</v>
      </c>
      <c r="AL2119">
        <v>52.173900000000003</v>
      </c>
      <c r="AM2119">
        <v>1</v>
      </c>
      <c r="AN2119">
        <v>1</v>
      </c>
      <c r="AO2119">
        <v>1</v>
      </c>
      <c r="AP2119">
        <v>33.19</v>
      </c>
      <c r="AQ2119">
        <v>63.83</v>
      </c>
      <c r="AR2119">
        <v>74.75</v>
      </c>
      <c r="AS2119">
        <v>60.26</v>
      </c>
      <c r="AT2119">
        <v>65.080399999999997</v>
      </c>
      <c r="AU2119">
        <v>2</v>
      </c>
      <c r="AV2119">
        <v>3</v>
      </c>
      <c r="AW2119">
        <v>3</v>
      </c>
      <c r="AX2119">
        <v>30.6</v>
      </c>
      <c r="AY2119">
        <v>65.61</v>
      </c>
      <c r="AZ2119">
        <v>79.58</v>
      </c>
      <c r="BA2119">
        <v>67.06</v>
      </c>
      <c r="BB2119">
        <v>69.738299999999995</v>
      </c>
      <c r="BC2119">
        <v>3</v>
      </c>
      <c r="BD2119">
        <v>2</v>
      </c>
      <c r="BE2119">
        <v>3</v>
      </c>
      <c r="BF2119">
        <v>66.94</v>
      </c>
      <c r="BG2119">
        <v>87.38</v>
      </c>
      <c r="BH2119">
        <v>92.17</v>
      </c>
      <c r="BI2119">
        <v>84.36</v>
      </c>
      <c r="BJ2119">
        <v>88.180099999999996</v>
      </c>
      <c r="BK2119">
        <v>2</v>
      </c>
      <c r="BL2119">
        <v>4</v>
      </c>
      <c r="BM2119">
        <v>4</v>
      </c>
      <c r="BN2119">
        <v>34.700000000000003</v>
      </c>
      <c r="BO2119">
        <v>71.8</v>
      </c>
      <c r="BP2119">
        <v>85.67</v>
      </c>
      <c r="BQ2119">
        <v>67.959999999999994</v>
      </c>
      <c r="BR2119">
        <v>71.740700000000004</v>
      </c>
      <c r="BS2119">
        <v>0</v>
      </c>
      <c r="BT2119">
        <v>2</v>
      </c>
      <c r="BU2119">
        <v>2</v>
      </c>
      <c r="BV2119">
        <v>29</v>
      </c>
      <c r="BW2119">
        <v>19</v>
      </c>
    </row>
    <row r="2120" spans="1:75" x14ac:dyDescent="0.3">
      <c r="A2120">
        <v>2021</v>
      </c>
      <c r="B2120">
        <v>420002</v>
      </c>
      <c r="C2120">
        <f>VLOOKUP(B2120,'PF Hospitals'!$A$2:$J$3113,10,0)</f>
        <v>1</v>
      </c>
      <c r="D2120" t="s">
        <v>6389</v>
      </c>
      <c r="E2120" t="s">
        <v>6390</v>
      </c>
      <c r="F2120" t="s">
        <v>6391</v>
      </c>
      <c r="G2120" t="s">
        <v>6392</v>
      </c>
      <c r="H2120">
        <v>29730</v>
      </c>
      <c r="I2120" t="s">
        <v>3480</v>
      </c>
      <c r="J2120">
        <v>42.06</v>
      </c>
      <c r="K2120">
        <v>79.06</v>
      </c>
      <c r="L2120">
        <v>87.36</v>
      </c>
      <c r="M2120">
        <v>76.08</v>
      </c>
      <c r="N2120">
        <v>75.305700000000002</v>
      </c>
      <c r="O2120">
        <v>0</v>
      </c>
      <c r="P2120">
        <v>0</v>
      </c>
      <c r="Q2120">
        <v>0</v>
      </c>
      <c r="R2120">
        <v>41.99</v>
      </c>
      <c r="S2120">
        <v>79.91</v>
      </c>
      <c r="T2120">
        <v>88.1</v>
      </c>
      <c r="U2120">
        <v>76.03</v>
      </c>
      <c r="V2120">
        <v>76.432599999999994</v>
      </c>
      <c r="W2120">
        <v>0</v>
      </c>
      <c r="X2120">
        <v>0</v>
      </c>
      <c r="Y2120">
        <v>0</v>
      </c>
      <c r="Z2120">
        <v>33.89</v>
      </c>
      <c r="AA2120">
        <v>65.77</v>
      </c>
      <c r="AB2120">
        <v>81</v>
      </c>
      <c r="AC2120">
        <v>61.76</v>
      </c>
      <c r="AD2120">
        <v>62.837699999999998</v>
      </c>
      <c r="AE2120">
        <v>0</v>
      </c>
      <c r="AF2120">
        <v>0</v>
      </c>
      <c r="AG2120">
        <v>0</v>
      </c>
      <c r="AH2120">
        <v>6.53</v>
      </c>
      <c r="AI2120">
        <v>51.87</v>
      </c>
      <c r="AJ2120">
        <v>63.32</v>
      </c>
      <c r="AK2120">
        <v>45.71</v>
      </c>
      <c r="AL2120">
        <v>47.199300000000001</v>
      </c>
      <c r="AM2120">
        <v>0</v>
      </c>
      <c r="AN2120">
        <v>0</v>
      </c>
      <c r="AO2120">
        <v>0</v>
      </c>
      <c r="AP2120">
        <v>33.19</v>
      </c>
      <c r="AQ2120">
        <v>63.83</v>
      </c>
      <c r="AR2120">
        <v>74.75</v>
      </c>
      <c r="AS2120">
        <v>65.78</v>
      </c>
      <c r="AT2120">
        <v>63.581600000000002</v>
      </c>
      <c r="AU2120">
        <v>0</v>
      </c>
      <c r="AV2120">
        <v>0</v>
      </c>
      <c r="AW2120">
        <v>0</v>
      </c>
      <c r="AX2120">
        <v>30.6</v>
      </c>
      <c r="AY2120">
        <v>65.61</v>
      </c>
      <c r="AZ2120">
        <v>79.58</v>
      </c>
      <c r="BA2120">
        <v>59.72</v>
      </c>
      <c r="BB2120">
        <v>59.713700000000003</v>
      </c>
      <c r="BC2120">
        <v>0</v>
      </c>
      <c r="BD2120">
        <v>0</v>
      </c>
      <c r="BE2120">
        <v>0</v>
      </c>
      <c r="BF2120">
        <v>66.94</v>
      </c>
      <c r="BG2120">
        <v>87.38</v>
      </c>
      <c r="BH2120">
        <v>92.17</v>
      </c>
      <c r="BI2120">
        <v>86.94</v>
      </c>
      <c r="BJ2120">
        <v>87.772599999999997</v>
      </c>
      <c r="BK2120">
        <v>1</v>
      </c>
      <c r="BL2120">
        <v>1</v>
      </c>
      <c r="BM2120">
        <v>1</v>
      </c>
      <c r="BN2120">
        <v>34.700000000000003</v>
      </c>
      <c r="BO2120">
        <v>71.8</v>
      </c>
      <c r="BP2120">
        <v>85.67</v>
      </c>
      <c r="BQ2120">
        <v>60.68</v>
      </c>
      <c r="BR2120">
        <v>61.576000000000001</v>
      </c>
      <c r="BS2120">
        <v>0</v>
      </c>
      <c r="BT2120">
        <v>0</v>
      </c>
      <c r="BU2120">
        <v>0</v>
      </c>
      <c r="BV2120">
        <v>1</v>
      </c>
      <c r="BW2120">
        <v>14</v>
      </c>
    </row>
    <row r="2121" spans="1:75" x14ac:dyDescent="0.3">
      <c r="A2121">
        <v>2021</v>
      </c>
      <c r="B2121">
        <v>420004</v>
      </c>
      <c r="C2121">
        <f>VLOOKUP(B2121,'PF Hospitals'!$A$2:$J$3113,10,0)</f>
        <v>2</v>
      </c>
      <c r="D2121" t="s">
        <v>6393</v>
      </c>
      <c r="E2121" t="s">
        <v>6394</v>
      </c>
      <c r="F2121" t="s">
        <v>6395</v>
      </c>
      <c r="G2121" t="s">
        <v>6392</v>
      </c>
      <c r="H2121">
        <v>29425</v>
      </c>
      <c r="I2121" t="s">
        <v>6396</v>
      </c>
      <c r="J2121">
        <v>42.06</v>
      </c>
      <c r="K2121">
        <v>79.06</v>
      </c>
      <c r="L2121">
        <v>87.36</v>
      </c>
      <c r="M2121">
        <v>82.81</v>
      </c>
      <c r="N2121">
        <v>82.516499999999994</v>
      </c>
      <c r="O2121">
        <v>4</v>
      </c>
      <c r="P2121">
        <v>0</v>
      </c>
      <c r="Q2121">
        <v>4</v>
      </c>
      <c r="R2121">
        <v>41.99</v>
      </c>
      <c r="S2121">
        <v>79.91</v>
      </c>
      <c r="T2121">
        <v>88.1</v>
      </c>
      <c r="U2121">
        <v>82.73</v>
      </c>
      <c r="V2121">
        <v>82.3857</v>
      </c>
      <c r="W2121">
        <v>3</v>
      </c>
      <c r="X2121">
        <v>0</v>
      </c>
      <c r="Y2121">
        <v>3</v>
      </c>
      <c r="Z2121">
        <v>33.89</v>
      </c>
      <c r="AA2121">
        <v>65.77</v>
      </c>
      <c r="AB2121">
        <v>81</v>
      </c>
      <c r="AC2121">
        <v>65.73</v>
      </c>
      <c r="AD2121">
        <v>68.03</v>
      </c>
      <c r="AE2121">
        <v>2</v>
      </c>
      <c r="AF2121">
        <v>1</v>
      </c>
      <c r="AG2121">
        <v>2</v>
      </c>
      <c r="AH2121">
        <v>6.53</v>
      </c>
      <c r="AI2121">
        <v>51.87</v>
      </c>
      <c r="AJ2121">
        <v>63.32</v>
      </c>
      <c r="AK2121">
        <v>57.35</v>
      </c>
      <c r="AL2121">
        <v>56.441800000000001</v>
      </c>
      <c r="AM2121">
        <v>4</v>
      </c>
      <c r="AN2121">
        <v>0</v>
      </c>
      <c r="AO2121">
        <v>4</v>
      </c>
      <c r="AP2121">
        <v>33.19</v>
      </c>
      <c r="AQ2121">
        <v>63.83</v>
      </c>
      <c r="AR2121">
        <v>74.75</v>
      </c>
      <c r="AS2121">
        <v>66.13</v>
      </c>
      <c r="AT2121">
        <v>63.227600000000002</v>
      </c>
      <c r="AU2121">
        <v>0</v>
      </c>
      <c r="AV2121">
        <v>0</v>
      </c>
      <c r="AW2121">
        <v>0</v>
      </c>
      <c r="AX2121">
        <v>30.6</v>
      </c>
      <c r="AY2121">
        <v>65.61</v>
      </c>
      <c r="AZ2121">
        <v>79.58</v>
      </c>
      <c r="BA2121">
        <v>66.89</v>
      </c>
      <c r="BB2121">
        <v>64.577200000000005</v>
      </c>
      <c r="BC2121">
        <v>0</v>
      </c>
      <c r="BD2121">
        <v>0</v>
      </c>
      <c r="BE2121">
        <v>0</v>
      </c>
      <c r="BF2121">
        <v>66.94</v>
      </c>
      <c r="BG2121">
        <v>87.38</v>
      </c>
      <c r="BH2121">
        <v>92.17</v>
      </c>
      <c r="BI2121">
        <v>87.04</v>
      </c>
      <c r="BJ2121">
        <v>87.102900000000005</v>
      </c>
      <c r="BK2121">
        <v>0</v>
      </c>
      <c r="BL2121">
        <v>0</v>
      </c>
      <c r="BM2121">
        <v>0</v>
      </c>
      <c r="BN2121">
        <v>34.700000000000003</v>
      </c>
      <c r="BO2121">
        <v>71.8</v>
      </c>
      <c r="BP2121">
        <v>85.67</v>
      </c>
      <c r="BQ2121">
        <v>80.77</v>
      </c>
      <c r="BR2121">
        <v>77.636700000000005</v>
      </c>
      <c r="BS2121">
        <v>4</v>
      </c>
      <c r="BT2121">
        <v>0</v>
      </c>
      <c r="BU2121">
        <v>4</v>
      </c>
      <c r="BV2121">
        <v>17</v>
      </c>
      <c r="BW2121">
        <v>19</v>
      </c>
    </row>
    <row r="2122" spans="1:75" x14ac:dyDescent="0.3">
      <c r="A2122">
        <v>2021</v>
      </c>
      <c r="B2122">
        <v>420005</v>
      </c>
      <c r="C2122">
        <f>VLOOKUP(B2122,'PF Hospitals'!$A$2:$J$3113,10,0)</f>
        <v>4</v>
      </c>
      <c r="D2122" t="s">
        <v>6397</v>
      </c>
      <c r="E2122" t="s">
        <v>6398</v>
      </c>
      <c r="F2122" t="s">
        <v>6399</v>
      </c>
      <c r="G2122" t="s">
        <v>6392</v>
      </c>
      <c r="H2122">
        <v>29536</v>
      </c>
      <c r="I2122" t="s">
        <v>6400</v>
      </c>
      <c r="J2122">
        <v>42.06</v>
      </c>
      <c r="K2122">
        <v>79.06</v>
      </c>
      <c r="L2122">
        <v>87.36</v>
      </c>
      <c r="M2122">
        <v>85.4</v>
      </c>
      <c r="N2122">
        <v>80.255200000000002</v>
      </c>
      <c r="O2122">
        <v>2</v>
      </c>
      <c r="P2122">
        <v>0</v>
      </c>
      <c r="Q2122">
        <v>2</v>
      </c>
      <c r="R2122">
        <v>41.99</v>
      </c>
      <c r="S2122">
        <v>79.91</v>
      </c>
      <c r="T2122">
        <v>88.1</v>
      </c>
      <c r="U2122">
        <v>89.57</v>
      </c>
      <c r="V2122">
        <v>83.344300000000004</v>
      </c>
      <c r="W2122">
        <v>4</v>
      </c>
      <c r="X2122">
        <v>0</v>
      </c>
      <c r="Y2122">
        <v>4</v>
      </c>
      <c r="Z2122">
        <v>33.89</v>
      </c>
      <c r="AA2122">
        <v>65.77</v>
      </c>
      <c r="AB2122">
        <v>81</v>
      </c>
      <c r="AC2122">
        <v>79.89</v>
      </c>
      <c r="AD2122">
        <v>75.225300000000004</v>
      </c>
      <c r="AE2122">
        <v>6</v>
      </c>
      <c r="AF2122">
        <v>0</v>
      </c>
      <c r="AG2122">
        <v>6</v>
      </c>
      <c r="AH2122">
        <v>6.53</v>
      </c>
      <c r="AI2122">
        <v>51.87</v>
      </c>
      <c r="AJ2122">
        <v>63.32</v>
      </c>
      <c r="AK2122">
        <v>51.93</v>
      </c>
      <c r="AL2122">
        <v>53.874499999999998</v>
      </c>
      <c r="AM2122">
        <v>2</v>
      </c>
      <c r="AN2122">
        <v>1</v>
      </c>
      <c r="AO2122">
        <v>2</v>
      </c>
      <c r="AP2122">
        <v>33.19</v>
      </c>
      <c r="AQ2122">
        <v>63.83</v>
      </c>
      <c r="AR2122">
        <v>74.75</v>
      </c>
      <c r="AS2122">
        <v>72.459999999999994</v>
      </c>
      <c r="AT2122">
        <v>70.352900000000005</v>
      </c>
      <c r="AU2122">
        <v>6</v>
      </c>
      <c r="AV2122">
        <v>0</v>
      </c>
      <c r="AW2122">
        <v>6</v>
      </c>
      <c r="AX2122">
        <v>30.6</v>
      </c>
      <c r="AY2122">
        <v>65.61</v>
      </c>
      <c r="AZ2122">
        <v>79.58</v>
      </c>
      <c r="BA2122">
        <v>75.930000000000007</v>
      </c>
      <c r="BB2122">
        <v>73.321799999999996</v>
      </c>
      <c r="BC2122">
        <v>5</v>
      </c>
      <c r="BD2122">
        <v>0</v>
      </c>
      <c r="BE2122">
        <v>5</v>
      </c>
      <c r="BF2122">
        <v>66.94</v>
      </c>
      <c r="BG2122">
        <v>87.38</v>
      </c>
      <c r="BH2122">
        <v>92.17</v>
      </c>
      <c r="BI2122">
        <v>89.02</v>
      </c>
      <c r="BJ2122">
        <v>87.554500000000004</v>
      </c>
      <c r="BK2122">
        <v>1</v>
      </c>
      <c r="BL2122">
        <v>0</v>
      </c>
      <c r="BM2122">
        <v>1</v>
      </c>
      <c r="BN2122">
        <v>34.700000000000003</v>
      </c>
      <c r="BO2122">
        <v>71.8</v>
      </c>
      <c r="BP2122">
        <v>85.67</v>
      </c>
      <c r="BQ2122">
        <v>76.05</v>
      </c>
      <c r="BR2122">
        <v>72.330399999999997</v>
      </c>
      <c r="BS2122">
        <v>1</v>
      </c>
      <c r="BT2122">
        <v>0</v>
      </c>
      <c r="BU2122">
        <v>1</v>
      </c>
      <c r="BV2122">
        <v>27</v>
      </c>
      <c r="BW2122">
        <v>20</v>
      </c>
    </row>
    <row r="2123" spans="1:75" x14ac:dyDescent="0.3">
      <c r="A2123">
        <v>2021</v>
      </c>
      <c r="B2123">
        <v>420007</v>
      </c>
      <c r="C2123">
        <f>VLOOKUP(B2123,'PF Hospitals'!$A$2:$J$3113,10,0)</f>
        <v>2</v>
      </c>
      <c r="D2123" t="s">
        <v>6401</v>
      </c>
      <c r="E2123" t="s">
        <v>6402</v>
      </c>
      <c r="F2123" t="s">
        <v>6403</v>
      </c>
      <c r="G2123" t="s">
        <v>6392</v>
      </c>
      <c r="H2123">
        <v>29303</v>
      </c>
      <c r="I2123" t="s">
        <v>6404</v>
      </c>
      <c r="J2123">
        <v>42.06</v>
      </c>
      <c r="K2123">
        <v>79.06</v>
      </c>
      <c r="L2123">
        <v>87.36</v>
      </c>
      <c r="M2123">
        <v>82.9</v>
      </c>
      <c r="N2123">
        <v>81.614800000000002</v>
      </c>
      <c r="O2123">
        <v>3</v>
      </c>
      <c r="P2123">
        <v>0</v>
      </c>
      <c r="Q2123">
        <v>3</v>
      </c>
      <c r="R2123">
        <v>41.99</v>
      </c>
      <c r="S2123">
        <v>79.91</v>
      </c>
      <c r="T2123">
        <v>88.1</v>
      </c>
      <c r="U2123">
        <v>82.4</v>
      </c>
      <c r="V2123">
        <v>81.062399999999997</v>
      </c>
      <c r="W2123">
        <v>2</v>
      </c>
      <c r="X2123">
        <v>0</v>
      </c>
      <c r="Y2123">
        <v>2</v>
      </c>
      <c r="Z2123">
        <v>33.89</v>
      </c>
      <c r="AA2123">
        <v>65.77</v>
      </c>
      <c r="AB2123">
        <v>81</v>
      </c>
      <c r="AC2123">
        <v>69.290000000000006</v>
      </c>
      <c r="AD2123">
        <v>66.577299999999994</v>
      </c>
      <c r="AE2123">
        <v>1</v>
      </c>
      <c r="AF2123">
        <v>0</v>
      </c>
      <c r="AG2123">
        <v>1</v>
      </c>
      <c r="AH2123">
        <v>6.53</v>
      </c>
      <c r="AI2123">
        <v>51.87</v>
      </c>
      <c r="AJ2123">
        <v>63.32</v>
      </c>
      <c r="AK2123">
        <v>56.3</v>
      </c>
      <c r="AL2123">
        <v>53.052999999999997</v>
      </c>
      <c r="AM2123">
        <v>1</v>
      </c>
      <c r="AN2123">
        <v>0</v>
      </c>
      <c r="AO2123">
        <v>1</v>
      </c>
      <c r="AP2123">
        <v>33.19</v>
      </c>
      <c r="AQ2123">
        <v>63.83</v>
      </c>
      <c r="AR2123">
        <v>74.75</v>
      </c>
      <c r="AS2123">
        <v>67.3</v>
      </c>
      <c r="AT2123">
        <v>62.319400000000002</v>
      </c>
      <c r="AU2123">
        <v>0</v>
      </c>
      <c r="AV2123">
        <v>0</v>
      </c>
      <c r="AW2123">
        <v>0</v>
      </c>
      <c r="AX2123">
        <v>30.6</v>
      </c>
      <c r="AY2123">
        <v>65.61</v>
      </c>
      <c r="AZ2123">
        <v>79.58</v>
      </c>
      <c r="BA2123">
        <v>69.459999999999994</v>
      </c>
      <c r="BB2123">
        <v>65.853499999999997</v>
      </c>
      <c r="BC2123">
        <v>1</v>
      </c>
      <c r="BD2123">
        <v>0</v>
      </c>
      <c r="BE2123">
        <v>1</v>
      </c>
      <c r="BF2123">
        <v>66.94</v>
      </c>
      <c r="BG2123">
        <v>87.38</v>
      </c>
      <c r="BH2123">
        <v>92.17</v>
      </c>
      <c r="BI2123">
        <v>88.3</v>
      </c>
      <c r="BJ2123">
        <v>87.919600000000003</v>
      </c>
      <c r="BK2123">
        <v>2</v>
      </c>
      <c r="BL2123">
        <v>0</v>
      </c>
      <c r="BM2123">
        <v>2</v>
      </c>
      <c r="BN2123">
        <v>34.700000000000003</v>
      </c>
      <c r="BO2123">
        <v>71.8</v>
      </c>
      <c r="BP2123">
        <v>85.67</v>
      </c>
      <c r="BQ2123">
        <v>76.83</v>
      </c>
      <c r="BR2123">
        <v>73.752899999999997</v>
      </c>
      <c r="BS2123">
        <v>2</v>
      </c>
      <c r="BT2123">
        <v>0</v>
      </c>
      <c r="BU2123">
        <v>2</v>
      </c>
      <c r="BV2123">
        <v>12</v>
      </c>
      <c r="BW2123">
        <v>19</v>
      </c>
    </row>
    <row r="2124" spans="1:75" hidden="1" x14ac:dyDescent="0.3">
      <c r="A2124">
        <v>2021</v>
      </c>
      <c r="B2124">
        <v>420009</v>
      </c>
      <c r="C2124" t="e">
        <f>VLOOKUP(B2124,'PF Hospitals'!$A$2:$J$3113,10,0)</f>
        <v>#N/A</v>
      </c>
      <c r="D2124" t="s">
        <v>6405</v>
      </c>
      <c r="E2124" t="s">
        <v>6406</v>
      </c>
      <c r="F2124" t="s">
        <v>6150</v>
      </c>
      <c r="G2124" t="s">
        <v>6392</v>
      </c>
      <c r="H2124">
        <v>29672</v>
      </c>
      <c r="I2124" t="s">
        <v>6407</v>
      </c>
      <c r="J2124">
        <v>42.06</v>
      </c>
      <c r="K2124">
        <v>79.06</v>
      </c>
      <c r="L2124">
        <v>87.36</v>
      </c>
      <c r="M2124">
        <v>78.38</v>
      </c>
      <c r="N2124">
        <v>84.301699999999997</v>
      </c>
      <c r="O2124">
        <v>6</v>
      </c>
      <c r="P2124">
        <v>6</v>
      </c>
      <c r="Q2124">
        <v>6</v>
      </c>
      <c r="R2124">
        <v>41.99</v>
      </c>
      <c r="S2124">
        <v>79.91</v>
      </c>
      <c r="T2124">
        <v>88.1</v>
      </c>
      <c r="U2124">
        <v>82.93</v>
      </c>
      <c r="V2124">
        <v>82.137200000000007</v>
      </c>
      <c r="W2124">
        <v>3</v>
      </c>
      <c r="X2124">
        <v>0</v>
      </c>
      <c r="Y2124">
        <v>3</v>
      </c>
      <c r="Z2124">
        <v>33.89</v>
      </c>
      <c r="AA2124">
        <v>65.77</v>
      </c>
      <c r="AB2124">
        <v>81</v>
      </c>
      <c r="AC2124">
        <v>68.67</v>
      </c>
      <c r="AD2124">
        <v>69.338899999999995</v>
      </c>
      <c r="AE2124">
        <v>3</v>
      </c>
      <c r="AF2124">
        <v>0</v>
      </c>
      <c r="AG2124">
        <v>3</v>
      </c>
      <c r="AH2124">
        <v>6.53</v>
      </c>
      <c r="AI2124">
        <v>51.87</v>
      </c>
      <c r="AJ2124">
        <v>63.32</v>
      </c>
      <c r="AK2124">
        <v>51.18</v>
      </c>
      <c r="AL2124">
        <v>53.334299999999999</v>
      </c>
      <c r="AM2124">
        <v>2</v>
      </c>
      <c r="AN2124">
        <v>1</v>
      </c>
      <c r="AO2124">
        <v>2</v>
      </c>
      <c r="AP2124">
        <v>33.19</v>
      </c>
      <c r="AQ2124">
        <v>63.83</v>
      </c>
      <c r="AR2124">
        <v>74.75</v>
      </c>
      <c r="AS2124">
        <v>65.760000000000005</v>
      </c>
      <c r="AT2124">
        <v>67.240300000000005</v>
      </c>
      <c r="AU2124">
        <v>3</v>
      </c>
      <c r="AV2124">
        <v>1</v>
      </c>
      <c r="AW2124">
        <v>3</v>
      </c>
      <c r="AX2124">
        <v>30.6</v>
      </c>
      <c r="AY2124">
        <v>65.61</v>
      </c>
      <c r="AZ2124">
        <v>79.58</v>
      </c>
      <c r="BA2124">
        <v>68.2</v>
      </c>
      <c r="BB2124">
        <v>68.041700000000006</v>
      </c>
      <c r="BC2124">
        <v>2</v>
      </c>
      <c r="BD2124">
        <v>0</v>
      </c>
      <c r="BE2124">
        <v>2</v>
      </c>
      <c r="BF2124">
        <v>66.94</v>
      </c>
      <c r="BG2124">
        <v>87.38</v>
      </c>
      <c r="BH2124">
        <v>92.17</v>
      </c>
      <c r="BI2124">
        <v>90.26</v>
      </c>
      <c r="BJ2124">
        <v>90.446200000000005</v>
      </c>
      <c r="BK2124">
        <v>6</v>
      </c>
      <c r="BL2124">
        <v>0</v>
      </c>
      <c r="BM2124">
        <v>6</v>
      </c>
      <c r="BN2124">
        <v>34.700000000000003</v>
      </c>
      <c r="BO2124">
        <v>71.8</v>
      </c>
      <c r="BP2124">
        <v>85.67</v>
      </c>
      <c r="BQ2124">
        <v>67.599999999999994</v>
      </c>
      <c r="BR2124">
        <v>68.416600000000003</v>
      </c>
      <c r="BS2124">
        <v>0</v>
      </c>
      <c r="BT2124">
        <v>0</v>
      </c>
      <c r="BU2124">
        <v>0</v>
      </c>
      <c r="BV2124">
        <v>25</v>
      </c>
      <c r="BW2124">
        <v>18</v>
      </c>
    </row>
    <row r="2125" spans="1:75" x14ac:dyDescent="0.3">
      <c r="A2125">
        <v>2021</v>
      </c>
      <c r="B2125">
        <v>420010</v>
      </c>
      <c r="C2125">
        <f>VLOOKUP(B2125,'PF Hospitals'!$A$2:$J$3113,10,0)</f>
        <v>2</v>
      </c>
      <c r="D2125" t="s">
        <v>6408</v>
      </c>
      <c r="E2125" t="s">
        <v>6409</v>
      </c>
      <c r="F2125" t="s">
        <v>6410</v>
      </c>
      <c r="G2125" t="s">
        <v>6392</v>
      </c>
      <c r="H2125">
        <v>29550</v>
      </c>
      <c r="I2125" t="s">
        <v>6411</v>
      </c>
      <c r="J2125">
        <v>42.06</v>
      </c>
      <c r="K2125">
        <v>79.06</v>
      </c>
      <c r="L2125">
        <v>87.36</v>
      </c>
      <c r="M2125">
        <v>78.7</v>
      </c>
      <c r="N2125">
        <v>80.106499999999997</v>
      </c>
      <c r="O2125">
        <v>2</v>
      </c>
      <c r="P2125">
        <v>1</v>
      </c>
      <c r="Q2125">
        <v>2</v>
      </c>
      <c r="R2125">
        <v>41.99</v>
      </c>
      <c r="S2125">
        <v>79.91</v>
      </c>
      <c r="T2125">
        <v>88.1</v>
      </c>
      <c r="U2125">
        <v>83.46</v>
      </c>
      <c r="V2125">
        <v>84.739000000000004</v>
      </c>
      <c r="W2125">
        <v>6</v>
      </c>
      <c r="X2125">
        <v>2</v>
      </c>
      <c r="Y2125">
        <v>6</v>
      </c>
      <c r="Z2125">
        <v>33.89</v>
      </c>
      <c r="AA2125">
        <v>65.77</v>
      </c>
      <c r="AB2125">
        <v>81</v>
      </c>
      <c r="AC2125">
        <v>70.709999999999994</v>
      </c>
      <c r="AD2125">
        <v>67.784999999999997</v>
      </c>
      <c r="AE2125">
        <v>2</v>
      </c>
      <c r="AF2125">
        <v>0</v>
      </c>
      <c r="AG2125">
        <v>2</v>
      </c>
      <c r="AH2125">
        <v>6.53</v>
      </c>
      <c r="AI2125">
        <v>51.87</v>
      </c>
      <c r="AJ2125">
        <v>63.32</v>
      </c>
      <c r="AK2125">
        <v>47.79</v>
      </c>
      <c r="AL2125">
        <v>50.114899999999999</v>
      </c>
      <c r="AM2125">
        <v>0</v>
      </c>
      <c r="AN2125">
        <v>1</v>
      </c>
      <c r="AO2125">
        <v>1</v>
      </c>
      <c r="AP2125">
        <v>33.19</v>
      </c>
      <c r="AQ2125">
        <v>63.83</v>
      </c>
      <c r="AR2125">
        <v>74.75</v>
      </c>
      <c r="AS2125">
        <v>65.88</v>
      </c>
      <c r="AT2125">
        <v>60.947000000000003</v>
      </c>
      <c r="AU2125">
        <v>0</v>
      </c>
      <c r="AV2125">
        <v>0</v>
      </c>
      <c r="AW2125">
        <v>0</v>
      </c>
      <c r="AX2125">
        <v>30.6</v>
      </c>
      <c r="AY2125">
        <v>65.61</v>
      </c>
      <c r="AZ2125">
        <v>79.58</v>
      </c>
      <c r="BA2125">
        <v>70.790000000000006</v>
      </c>
      <c r="BB2125">
        <v>71.412999999999997</v>
      </c>
      <c r="BC2125">
        <v>4</v>
      </c>
      <c r="BD2125">
        <v>0</v>
      </c>
      <c r="BE2125">
        <v>4</v>
      </c>
      <c r="BF2125">
        <v>66.94</v>
      </c>
      <c r="BG2125">
        <v>87.38</v>
      </c>
      <c r="BH2125">
        <v>92.17</v>
      </c>
      <c r="BI2125">
        <v>85.2</v>
      </c>
      <c r="BJ2125">
        <v>85.502700000000004</v>
      </c>
      <c r="BK2125">
        <v>0</v>
      </c>
      <c r="BL2125">
        <v>0</v>
      </c>
      <c r="BM2125">
        <v>0</v>
      </c>
      <c r="BN2125">
        <v>34.700000000000003</v>
      </c>
      <c r="BO2125">
        <v>71.8</v>
      </c>
      <c r="BP2125">
        <v>85.67</v>
      </c>
      <c r="BQ2125">
        <v>71.16</v>
      </c>
      <c r="BR2125">
        <v>68.590100000000007</v>
      </c>
      <c r="BS2125">
        <v>0</v>
      </c>
      <c r="BT2125">
        <v>0</v>
      </c>
      <c r="BU2125">
        <v>0</v>
      </c>
      <c r="BV2125">
        <v>15</v>
      </c>
      <c r="BW2125">
        <v>18</v>
      </c>
    </row>
    <row r="2126" spans="1:75" x14ac:dyDescent="0.3">
      <c r="A2126">
        <v>2021</v>
      </c>
      <c r="B2126">
        <v>420015</v>
      </c>
      <c r="C2126">
        <f>VLOOKUP(B2126,'PF Hospitals'!$A$2:$J$3113,10,0)</f>
        <v>2</v>
      </c>
      <c r="D2126" t="s">
        <v>6412</v>
      </c>
      <c r="E2126" t="s">
        <v>6413</v>
      </c>
      <c r="F2126" t="s">
        <v>6414</v>
      </c>
      <c r="G2126" t="s">
        <v>6392</v>
      </c>
      <c r="H2126">
        <v>29640</v>
      </c>
      <c r="I2126" t="s">
        <v>2301</v>
      </c>
      <c r="J2126">
        <v>42.06</v>
      </c>
      <c r="K2126">
        <v>79.06</v>
      </c>
      <c r="L2126">
        <v>87.36</v>
      </c>
      <c r="M2126">
        <v>78.959999999999994</v>
      </c>
      <c r="N2126">
        <v>79.715100000000007</v>
      </c>
      <c r="O2126">
        <v>1</v>
      </c>
      <c r="P2126">
        <v>0</v>
      </c>
      <c r="Q2126">
        <v>1</v>
      </c>
      <c r="R2126">
        <v>41.99</v>
      </c>
      <c r="S2126">
        <v>79.91</v>
      </c>
      <c r="T2126">
        <v>88.1</v>
      </c>
      <c r="U2126">
        <v>82.75</v>
      </c>
      <c r="V2126">
        <v>83.993399999999994</v>
      </c>
      <c r="W2126">
        <v>5</v>
      </c>
      <c r="X2126">
        <v>2</v>
      </c>
      <c r="Y2126">
        <v>5</v>
      </c>
      <c r="Z2126">
        <v>33.89</v>
      </c>
      <c r="AA2126">
        <v>65.77</v>
      </c>
      <c r="AB2126">
        <v>81</v>
      </c>
      <c r="AC2126">
        <v>59.14</v>
      </c>
      <c r="AD2126">
        <v>57.850999999999999</v>
      </c>
      <c r="AE2126">
        <v>0</v>
      </c>
      <c r="AF2126">
        <v>0</v>
      </c>
      <c r="AG2126">
        <v>0</v>
      </c>
      <c r="AH2126">
        <v>6.53</v>
      </c>
      <c r="AI2126">
        <v>51.87</v>
      </c>
      <c r="AJ2126">
        <v>63.32</v>
      </c>
      <c r="AK2126">
        <v>51.52</v>
      </c>
      <c r="AL2126">
        <v>54.793300000000002</v>
      </c>
      <c r="AM2126">
        <v>3</v>
      </c>
      <c r="AN2126">
        <v>2</v>
      </c>
      <c r="AO2126">
        <v>3</v>
      </c>
      <c r="AP2126">
        <v>33.19</v>
      </c>
      <c r="AQ2126">
        <v>63.83</v>
      </c>
      <c r="AR2126">
        <v>74.75</v>
      </c>
      <c r="AS2126">
        <v>60</v>
      </c>
      <c r="AT2126">
        <v>64.923900000000003</v>
      </c>
      <c r="AU2126">
        <v>1</v>
      </c>
      <c r="AV2126">
        <v>3</v>
      </c>
      <c r="AW2126">
        <v>3</v>
      </c>
      <c r="AX2126">
        <v>30.6</v>
      </c>
      <c r="AY2126">
        <v>65.61</v>
      </c>
      <c r="AZ2126">
        <v>79.58</v>
      </c>
      <c r="BA2126">
        <v>72.010000000000005</v>
      </c>
      <c r="BB2126">
        <v>73.798100000000005</v>
      </c>
      <c r="BC2126">
        <v>6</v>
      </c>
      <c r="BD2126">
        <v>2</v>
      </c>
      <c r="BE2126">
        <v>6</v>
      </c>
      <c r="BF2126">
        <v>66.94</v>
      </c>
      <c r="BG2126">
        <v>87.38</v>
      </c>
      <c r="BH2126">
        <v>92.17</v>
      </c>
      <c r="BI2126">
        <v>89.72</v>
      </c>
      <c r="BJ2126">
        <v>87.895300000000006</v>
      </c>
      <c r="BK2126">
        <v>1</v>
      </c>
      <c r="BL2126">
        <v>0</v>
      </c>
      <c r="BM2126">
        <v>1</v>
      </c>
      <c r="BN2126">
        <v>34.700000000000003</v>
      </c>
      <c r="BO2126">
        <v>71.8</v>
      </c>
      <c r="BP2126">
        <v>85.67</v>
      </c>
      <c r="BQ2126">
        <v>69.400000000000006</v>
      </c>
      <c r="BR2126">
        <v>67.653999999999996</v>
      </c>
      <c r="BS2126">
        <v>0</v>
      </c>
      <c r="BT2126">
        <v>0</v>
      </c>
      <c r="BU2126">
        <v>0</v>
      </c>
      <c r="BV2126">
        <v>19</v>
      </c>
      <c r="BW2126">
        <v>15</v>
      </c>
    </row>
    <row r="2127" spans="1:75" x14ac:dyDescent="0.3">
      <c r="A2127">
        <v>2021</v>
      </c>
      <c r="B2127">
        <v>420018</v>
      </c>
      <c r="C2127">
        <f>VLOOKUP(B2127,'PF Hospitals'!$A$2:$J$3113,10,0)</f>
        <v>2</v>
      </c>
      <c r="D2127" t="s">
        <v>6415</v>
      </c>
      <c r="E2127" t="s">
        <v>6416</v>
      </c>
      <c r="F2127" t="s">
        <v>3444</v>
      </c>
      <c r="G2127" t="s">
        <v>6392</v>
      </c>
      <c r="H2127">
        <v>29203</v>
      </c>
      <c r="I2127" t="s">
        <v>2556</v>
      </c>
      <c r="J2127">
        <v>42.06</v>
      </c>
      <c r="K2127">
        <v>79.06</v>
      </c>
      <c r="L2127">
        <v>87.36</v>
      </c>
      <c r="M2127">
        <v>80.540000000000006</v>
      </c>
      <c r="N2127">
        <v>76.797700000000006</v>
      </c>
      <c r="O2127">
        <v>0</v>
      </c>
      <c r="P2127">
        <v>0</v>
      </c>
      <c r="Q2127">
        <v>0</v>
      </c>
      <c r="R2127">
        <v>41.99</v>
      </c>
      <c r="S2127">
        <v>79.91</v>
      </c>
      <c r="T2127">
        <v>88.1</v>
      </c>
      <c r="U2127">
        <v>82.8</v>
      </c>
      <c r="V2127">
        <v>80.843000000000004</v>
      </c>
      <c r="W2127">
        <v>2</v>
      </c>
      <c r="X2127">
        <v>0</v>
      </c>
      <c r="Y2127">
        <v>2</v>
      </c>
      <c r="Z2127">
        <v>33.89</v>
      </c>
      <c r="AA2127">
        <v>65.77</v>
      </c>
      <c r="AB2127">
        <v>81</v>
      </c>
      <c r="AC2127">
        <v>64.67</v>
      </c>
      <c r="AD2127">
        <v>59.110300000000002</v>
      </c>
      <c r="AE2127">
        <v>0</v>
      </c>
      <c r="AF2127">
        <v>0</v>
      </c>
      <c r="AG2127">
        <v>0</v>
      </c>
      <c r="AH2127">
        <v>6.53</v>
      </c>
      <c r="AI2127">
        <v>51.87</v>
      </c>
      <c r="AJ2127">
        <v>63.32</v>
      </c>
      <c r="AK2127">
        <v>54.68</v>
      </c>
      <c r="AL2127">
        <v>50.481900000000003</v>
      </c>
      <c r="AM2127">
        <v>0</v>
      </c>
      <c r="AN2127">
        <v>0</v>
      </c>
      <c r="AO2127">
        <v>0</v>
      </c>
      <c r="AP2127">
        <v>33.19</v>
      </c>
      <c r="AQ2127">
        <v>63.83</v>
      </c>
      <c r="AR2127">
        <v>74.75</v>
      </c>
      <c r="AS2127">
        <v>66.569999999999993</v>
      </c>
      <c r="AT2127">
        <v>63.316899999999997</v>
      </c>
      <c r="AU2127">
        <v>0</v>
      </c>
      <c r="AV2127">
        <v>0</v>
      </c>
      <c r="AW2127">
        <v>0</v>
      </c>
      <c r="AX2127">
        <v>30.6</v>
      </c>
      <c r="AY2127">
        <v>65.61</v>
      </c>
      <c r="AZ2127">
        <v>79.58</v>
      </c>
      <c r="BA2127">
        <v>63.47</v>
      </c>
      <c r="BB2127">
        <v>58.4604</v>
      </c>
      <c r="BC2127">
        <v>0</v>
      </c>
      <c r="BD2127">
        <v>0</v>
      </c>
      <c r="BE2127">
        <v>0</v>
      </c>
      <c r="BF2127">
        <v>66.94</v>
      </c>
      <c r="BG2127">
        <v>87.38</v>
      </c>
      <c r="BH2127">
        <v>92.17</v>
      </c>
      <c r="BI2127">
        <v>87.87</v>
      </c>
      <c r="BJ2127">
        <v>86.180800000000005</v>
      </c>
      <c r="BK2127">
        <v>0</v>
      </c>
      <c r="BL2127">
        <v>0</v>
      </c>
      <c r="BM2127">
        <v>0</v>
      </c>
      <c r="BN2127">
        <v>34.700000000000003</v>
      </c>
      <c r="BO2127">
        <v>71.8</v>
      </c>
      <c r="BP2127">
        <v>85.67</v>
      </c>
      <c r="BQ2127">
        <v>72.62</v>
      </c>
      <c r="BR2127">
        <v>65.728899999999996</v>
      </c>
      <c r="BS2127">
        <v>0</v>
      </c>
      <c r="BT2127">
        <v>0</v>
      </c>
      <c r="BU2127">
        <v>0</v>
      </c>
      <c r="BV2127">
        <v>2</v>
      </c>
      <c r="BW2127">
        <v>15</v>
      </c>
    </row>
    <row r="2128" spans="1:75" x14ac:dyDescent="0.3">
      <c r="A2128">
        <v>2021</v>
      </c>
      <c r="B2128">
        <v>420020</v>
      </c>
      <c r="C2128">
        <f>VLOOKUP(B2128,'PF Hospitals'!$A$2:$J$3113,10,0)</f>
        <v>3</v>
      </c>
      <c r="D2128" t="s">
        <v>6417</v>
      </c>
      <c r="E2128" t="s">
        <v>6418</v>
      </c>
      <c r="F2128" t="s">
        <v>3255</v>
      </c>
      <c r="G2128" t="s">
        <v>6392</v>
      </c>
      <c r="H2128">
        <v>29440</v>
      </c>
      <c r="I2128" t="s">
        <v>6419</v>
      </c>
      <c r="J2128">
        <v>42.06</v>
      </c>
      <c r="K2128">
        <v>79.06</v>
      </c>
      <c r="L2128">
        <v>87.36</v>
      </c>
      <c r="M2128">
        <v>76.3</v>
      </c>
      <c r="N2128">
        <v>71.541899999999998</v>
      </c>
      <c r="O2128">
        <v>0</v>
      </c>
      <c r="P2128">
        <v>0</v>
      </c>
      <c r="Q2128">
        <v>0</v>
      </c>
      <c r="R2128">
        <v>41.99</v>
      </c>
      <c r="S2128">
        <v>79.91</v>
      </c>
      <c r="T2128">
        <v>88.1</v>
      </c>
      <c r="U2128">
        <v>80.36</v>
      </c>
      <c r="V2128">
        <v>75.751499999999993</v>
      </c>
      <c r="W2128">
        <v>0</v>
      </c>
      <c r="X2128">
        <v>0</v>
      </c>
      <c r="Y2128">
        <v>0</v>
      </c>
      <c r="Z2128">
        <v>33.89</v>
      </c>
      <c r="AA2128">
        <v>65.77</v>
      </c>
      <c r="AB2128">
        <v>81</v>
      </c>
      <c r="AC2128">
        <v>56.68</v>
      </c>
      <c r="AD2128">
        <v>53.303699999999999</v>
      </c>
      <c r="AE2128">
        <v>0</v>
      </c>
      <c r="AF2128">
        <v>0</v>
      </c>
      <c r="AG2128">
        <v>0</v>
      </c>
      <c r="AH2128">
        <v>6.53</v>
      </c>
      <c r="AI2128">
        <v>51.87</v>
      </c>
      <c r="AJ2128">
        <v>63.32</v>
      </c>
      <c r="AK2128">
        <v>46.46</v>
      </c>
      <c r="AL2128">
        <v>46.203299999999999</v>
      </c>
      <c r="AM2128">
        <v>0</v>
      </c>
      <c r="AN2128">
        <v>0</v>
      </c>
      <c r="AO2128">
        <v>0</v>
      </c>
      <c r="AP2128">
        <v>33.19</v>
      </c>
      <c r="AQ2128">
        <v>63.83</v>
      </c>
      <c r="AR2128">
        <v>74.75</v>
      </c>
      <c r="AS2128">
        <v>55.98</v>
      </c>
      <c r="AT2128">
        <v>56.383400000000002</v>
      </c>
      <c r="AU2128">
        <v>0</v>
      </c>
      <c r="AV2128">
        <v>0</v>
      </c>
      <c r="AW2128">
        <v>0</v>
      </c>
      <c r="AX2128">
        <v>30.6</v>
      </c>
      <c r="AY2128">
        <v>65.61</v>
      </c>
      <c r="AZ2128">
        <v>79.58</v>
      </c>
      <c r="BA2128">
        <v>68.05</v>
      </c>
      <c r="BB2128">
        <v>63.329700000000003</v>
      </c>
      <c r="BC2128">
        <v>0</v>
      </c>
      <c r="BD2128">
        <v>0</v>
      </c>
      <c r="BE2128">
        <v>0</v>
      </c>
      <c r="BF2128">
        <v>66.94</v>
      </c>
      <c r="BG2128">
        <v>87.38</v>
      </c>
      <c r="BH2128">
        <v>92.17</v>
      </c>
      <c r="BI2128">
        <v>85.96</v>
      </c>
      <c r="BJ2128">
        <v>82.186999999999998</v>
      </c>
      <c r="BK2128">
        <v>0</v>
      </c>
      <c r="BL2128">
        <v>0</v>
      </c>
      <c r="BM2128">
        <v>0</v>
      </c>
      <c r="BN2128">
        <v>34.700000000000003</v>
      </c>
      <c r="BO2128">
        <v>71.8</v>
      </c>
      <c r="BP2128">
        <v>85.67</v>
      </c>
      <c r="BQ2128">
        <v>65.22</v>
      </c>
      <c r="BR2128">
        <v>59.681199999999997</v>
      </c>
      <c r="BS2128">
        <v>0</v>
      </c>
      <c r="BT2128">
        <v>0</v>
      </c>
      <c r="BU2128">
        <v>0</v>
      </c>
      <c r="BV2128">
        <v>0</v>
      </c>
      <c r="BW2128">
        <v>12</v>
      </c>
    </row>
    <row r="2129" spans="1:75" x14ac:dyDescent="0.3">
      <c r="A2129">
        <v>2021</v>
      </c>
      <c r="B2129">
        <v>420023</v>
      </c>
      <c r="C2129">
        <f>VLOOKUP(B2129,'PF Hospitals'!$A$2:$J$3113,10,0)</f>
        <v>4</v>
      </c>
      <c r="D2129" t="s">
        <v>6420</v>
      </c>
      <c r="E2129" t="s">
        <v>6421</v>
      </c>
      <c r="F2129" t="s">
        <v>271</v>
      </c>
      <c r="G2129" t="s">
        <v>6392</v>
      </c>
      <c r="H2129">
        <v>29601</v>
      </c>
      <c r="I2129" t="s">
        <v>6422</v>
      </c>
      <c r="J2129">
        <v>42.06</v>
      </c>
      <c r="K2129">
        <v>79.06</v>
      </c>
      <c r="L2129">
        <v>87.36</v>
      </c>
      <c r="M2129">
        <v>82.09</v>
      </c>
      <c r="N2129">
        <v>83.735399999999998</v>
      </c>
      <c r="O2129">
        <v>6</v>
      </c>
      <c r="P2129">
        <v>3</v>
      </c>
      <c r="Q2129">
        <v>6</v>
      </c>
      <c r="R2129">
        <v>41.99</v>
      </c>
      <c r="S2129">
        <v>79.91</v>
      </c>
      <c r="T2129">
        <v>88.1</v>
      </c>
      <c r="U2129">
        <v>83.09</v>
      </c>
      <c r="V2129">
        <v>84.020899999999997</v>
      </c>
      <c r="W2129">
        <v>5</v>
      </c>
      <c r="X2129">
        <v>1</v>
      </c>
      <c r="Y2129">
        <v>5</v>
      </c>
      <c r="Z2129">
        <v>33.89</v>
      </c>
      <c r="AA2129">
        <v>65.77</v>
      </c>
      <c r="AB2129">
        <v>81</v>
      </c>
      <c r="AC2129">
        <v>68.319999999999993</v>
      </c>
      <c r="AD2129">
        <v>69.713099999999997</v>
      </c>
      <c r="AE2129">
        <v>3</v>
      </c>
      <c r="AF2129">
        <v>1</v>
      </c>
      <c r="AG2129">
        <v>3</v>
      </c>
      <c r="AH2129">
        <v>6.53</v>
      </c>
      <c r="AI2129">
        <v>51.87</v>
      </c>
      <c r="AJ2129">
        <v>63.32</v>
      </c>
      <c r="AK2129">
        <v>57.94</v>
      </c>
      <c r="AL2129">
        <v>59.290199999999999</v>
      </c>
      <c r="AM2129">
        <v>6</v>
      </c>
      <c r="AN2129">
        <v>2</v>
      </c>
      <c r="AO2129">
        <v>6</v>
      </c>
      <c r="AP2129">
        <v>33.19</v>
      </c>
      <c r="AQ2129">
        <v>63.83</v>
      </c>
      <c r="AR2129">
        <v>74.75</v>
      </c>
      <c r="AS2129">
        <v>65.33</v>
      </c>
      <c r="AT2129">
        <v>65.478099999999998</v>
      </c>
      <c r="AU2129">
        <v>2</v>
      </c>
      <c r="AV2129">
        <v>0</v>
      </c>
      <c r="AW2129">
        <v>2</v>
      </c>
      <c r="AX2129">
        <v>30.6</v>
      </c>
      <c r="AY2129">
        <v>65.61</v>
      </c>
      <c r="AZ2129">
        <v>79.58</v>
      </c>
      <c r="BA2129">
        <v>67.03</v>
      </c>
      <c r="BB2129">
        <v>65.934899999999999</v>
      </c>
      <c r="BC2129">
        <v>1</v>
      </c>
      <c r="BD2129">
        <v>0</v>
      </c>
      <c r="BE2129">
        <v>1</v>
      </c>
      <c r="BF2129">
        <v>66.94</v>
      </c>
      <c r="BG2129">
        <v>87.38</v>
      </c>
      <c r="BH2129">
        <v>92.17</v>
      </c>
      <c r="BI2129">
        <v>87.43</v>
      </c>
      <c r="BJ2129">
        <v>89.204400000000007</v>
      </c>
      <c r="BK2129">
        <v>4</v>
      </c>
      <c r="BL2129">
        <v>3</v>
      </c>
      <c r="BM2129">
        <v>4</v>
      </c>
      <c r="BN2129">
        <v>34.700000000000003</v>
      </c>
      <c r="BO2129">
        <v>71.8</v>
      </c>
      <c r="BP2129">
        <v>85.67</v>
      </c>
      <c r="BQ2129">
        <v>78.3</v>
      </c>
      <c r="BR2129">
        <v>79.849299999999999</v>
      </c>
      <c r="BS2129">
        <v>6</v>
      </c>
      <c r="BT2129">
        <v>2</v>
      </c>
      <c r="BU2129">
        <v>6</v>
      </c>
      <c r="BV2129">
        <v>33</v>
      </c>
      <c r="BW2129">
        <v>20</v>
      </c>
    </row>
    <row r="2130" spans="1:75" x14ac:dyDescent="0.3">
      <c r="A2130">
        <v>2021</v>
      </c>
      <c r="B2130">
        <v>420026</v>
      </c>
      <c r="C2130">
        <f>VLOOKUP(B2130,'PF Hospitals'!$A$2:$J$3113,10,0)</f>
        <v>4</v>
      </c>
      <c r="D2130" t="s">
        <v>6423</v>
      </c>
      <c r="E2130" t="s">
        <v>6424</v>
      </c>
      <c r="F2130" t="s">
        <v>3444</v>
      </c>
      <c r="G2130" t="s">
        <v>6392</v>
      </c>
      <c r="H2130">
        <v>29203</v>
      </c>
      <c r="I2130" t="s">
        <v>2556</v>
      </c>
      <c r="J2130">
        <v>42.06</v>
      </c>
      <c r="K2130">
        <v>79.06</v>
      </c>
      <c r="L2130">
        <v>87.36</v>
      </c>
      <c r="M2130">
        <v>77.45</v>
      </c>
      <c r="N2130">
        <v>79.272400000000005</v>
      </c>
      <c r="O2130">
        <v>1</v>
      </c>
      <c r="P2130">
        <v>1</v>
      </c>
      <c r="Q2130">
        <v>1</v>
      </c>
      <c r="R2130">
        <v>41.99</v>
      </c>
      <c r="S2130">
        <v>79.91</v>
      </c>
      <c r="T2130">
        <v>88.1</v>
      </c>
      <c r="U2130">
        <v>84.39</v>
      </c>
      <c r="V2130">
        <v>83.792599999999993</v>
      </c>
      <c r="W2130">
        <v>5</v>
      </c>
      <c r="X2130">
        <v>0</v>
      </c>
      <c r="Y2130">
        <v>5</v>
      </c>
      <c r="Z2130">
        <v>33.89</v>
      </c>
      <c r="AA2130">
        <v>65.77</v>
      </c>
      <c r="AB2130">
        <v>81</v>
      </c>
      <c r="AC2130">
        <v>67.8</v>
      </c>
      <c r="AD2130">
        <v>65.953999999999994</v>
      </c>
      <c r="AE2130">
        <v>1</v>
      </c>
      <c r="AF2130">
        <v>0</v>
      </c>
      <c r="AG2130">
        <v>1</v>
      </c>
      <c r="AH2130">
        <v>6.53</v>
      </c>
      <c r="AI2130">
        <v>51.87</v>
      </c>
      <c r="AJ2130">
        <v>63.32</v>
      </c>
      <c r="AK2130">
        <v>52.74</v>
      </c>
      <c r="AL2130">
        <v>52.815800000000003</v>
      </c>
      <c r="AM2130">
        <v>1</v>
      </c>
      <c r="AN2130">
        <v>0</v>
      </c>
      <c r="AO2130">
        <v>1</v>
      </c>
      <c r="AP2130">
        <v>33.19</v>
      </c>
      <c r="AQ2130">
        <v>63.83</v>
      </c>
      <c r="AR2130">
        <v>74.75</v>
      </c>
      <c r="AS2130">
        <v>63.65</v>
      </c>
      <c r="AT2130">
        <v>62.782499999999999</v>
      </c>
      <c r="AU2130">
        <v>0</v>
      </c>
      <c r="AV2130">
        <v>0</v>
      </c>
      <c r="AW2130">
        <v>0</v>
      </c>
      <c r="AX2130">
        <v>30.6</v>
      </c>
      <c r="AY2130">
        <v>65.61</v>
      </c>
      <c r="AZ2130">
        <v>79.58</v>
      </c>
      <c r="BA2130">
        <v>65.89</v>
      </c>
      <c r="BB2130">
        <v>69.328699999999998</v>
      </c>
      <c r="BC2130">
        <v>3</v>
      </c>
      <c r="BD2130">
        <v>2</v>
      </c>
      <c r="BE2130">
        <v>3</v>
      </c>
      <c r="BF2130">
        <v>66.94</v>
      </c>
      <c r="BG2130">
        <v>87.38</v>
      </c>
      <c r="BH2130">
        <v>92.17</v>
      </c>
      <c r="BI2130">
        <v>83.04</v>
      </c>
      <c r="BJ2130">
        <v>84.484300000000005</v>
      </c>
      <c r="BK2130">
        <v>0</v>
      </c>
      <c r="BL2130">
        <v>1</v>
      </c>
      <c r="BM2130">
        <v>1</v>
      </c>
      <c r="BN2130">
        <v>34.700000000000003</v>
      </c>
      <c r="BO2130">
        <v>71.8</v>
      </c>
      <c r="BP2130">
        <v>85.67</v>
      </c>
      <c r="BQ2130">
        <v>72.400000000000006</v>
      </c>
      <c r="BR2130">
        <v>71.423900000000003</v>
      </c>
      <c r="BS2130">
        <v>0</v>
      </c>
      <c r="BT2130">
        <v>0</v>
      </c>
      <c r="BU2130">
        <v>0</v>
      </c>
      <c r="BV2130">
        <v>12</v>
      </c>
      <c r="BW2130">
        <v>17</v>
      </c>
    </row>
    <row r="2131" spans="1:75" x14ac:dyDescent="0.3">
      <c r="A2131">
        <v>2021</v>
      </c>
      <c r="B2131">
        <v>420027</v>
      </c>
      <c r="C2131">
        <f>VLOOKUP(B2131,'PF Hospitals'!$A$2:$J$3113,10,0)</f>
        <v>3</v>
      </c>
      <c r="D2131" t="s">
        <v>6425</v>
      </c>
      <c r="E2131" t="s">
        <v>6426</v>
      </c>
      <c r="F2131" t="s">
        <v>2841</v>
      </c>
      <c r="G2131" t="s">
        <v>6392</v>
      </c>
      <c r="H2131">
        <v>29621</v>
      </c>
      <c r="I2131" t="s">
        <v>6427</v>
      </c>
      <c r="J2131">
        <v>42.06</v>
      </c>
      <c r="K2131">
        <v>79.06</v>
      </c>
      <c r="L2131">
        <v>87.36</v>
      </c>
      <c r="M2131">
        <v>79.69</v>
      </c>
      <c r="N2131">
        <v>82.239599999999996</v>
      </c>
      <c r="O2131">
        <v>4</v>
      </c>
      <c r="P2131">
        <v>3</v>
      </c>
      <c r="Q2131">
        <v>4</v>
      </c>
      <c r="R2131">
        <v>41.99</v>
      </c>
      <c r="S2131">
        <v>79.91</v>
      </c>
      <c r="T2131">
        <v>88.1</v>
      </c>
      <c r="U2131">
        <v>80.260000000000005</v>
      </c>
      <c r="V2131">
        <v>82.438599999999994</v>
      </c>
      <c r="W2131">
        <v>3</v>
      </c>
      <c r="X2131">
        <v>2</v>
      </c>
      <c r="Y2131">
        <v>3</v>
      </c>
      <c r="Z2131">
        <v>33.89</v>
      </c>
      <c r="AA2131">
        <v>65.77</v>
      </c>
      <c r="AB2131">
        <v>81</v>
      </c>
      <c r="AC2131">
        <v>63.72</v>
      </c>
      <c r="AD2131">
        <v>64.512500000000003</v>
      </c>
      <c r="AE2131">
        <v>0</v>
      </c>
      <c r="AF2131">
        <v>0</v>
      </c>
      <c r="AG2131">
        <v>0</v>
      </c>
      <c r="AH2131">
        <v>6.53</v>
      </c>
      <c r="AI2131">
        <v>51.87</v>
      </c>
      <c r="AJ2131">
        <v>63.32</v>
      </c>
      <c r="AK2131">
        <v>50.54</v>
      </c>
      <c r="AL2131">
        <v>50.908000000000001</v>
      </c>
      <c r="AM2131">
        <v>0</v>
      </c>
      <c r="AN2131">
        <v>0</v>
      </c>
      <c r="AO2131">
        <v>0</v>
      </c>
      <c r="AP2131">
        <v>33.19</v>
      </c>
      <c r="AQ2131">
        <v>63.83</v>
      </c>
      <c r="AR2131">
        <v>74.75</v>
      </c>
      <c r="AS2131">
        <v>61.93</v>
      </c>
      <c r="AT2131">
        <v>63.841900000000003</v>
      </c>
      <c r="AU2131">
        <v>1</v>
      </c>
      <c r="AV2131">
        <v>1</v>
      </c>
      <c r="AW2131">
        <v>1</v>
      </c>
      <c r="AX2131">
        <v>30.6</v>
      </c>
      <c r="AY2131">
        <v>65.61</v>
      </c>
      <c r="AZ2131">
        <v>79.58</v>
      </c>
      <c r="BA2131">
        <v>68.95</v>
      </c>
      <c r="BB2131">
        <v>69.249300000000005</v>
      </c>
      <c r="BC2131">
        <v>3</v>
      </c>
      <c r="BD2131">
        <v>0</v>
      </c>
      <c r="BE2131">
        <v>3</v>
      </c>
      <c r="BF2131">
        <v>66.94</v>
      </c>
      <c r="BG2131">
        <v>87.38</v>
      </c>
      <c r="BH2131">
        <v>92.17</v>
      </c>
      <c r="BI2131">
        <v>86.35</v>
      </c>
      <c r="BJ2131">
        <v>87.953999999999994</v>
      </c>
      <c r="BK2131">
        <v>2</v>
      </c>
      <c r="BL2131">
        <v>2</v>
      </c>
      <c r="BM2131">
        <v>2</v>
      </c>
      <c r="BN2131">
        <v>34.700000000000003</v>
      </c>
      <c r="BO2131">
        <v>71.8</v>
      </c>
      <c r="BP2131">
        <v>85.67</v>
      </c>
      <c r="BQ2131">
        <v>67.459999999999994</v>
      </c>
      <c r="BR2131">
        <v>69.441599999999994</v>
      </c>
      <c r="BS2131">
        <v>0</v>
      </c>
      <c r="BT2131">
        <v>1</v>
      </c>
      <c r="BU2131">
        <v>1</v>
      </c>
      <c r="BV2131">
        <v>14</v>
      </c>
      <c r="BW2131">
        <v>18</v>
      </c>
    </row>
    <row r="2132" spans="1:75" x14ac:dyDescent="0.3">
      <c r="A2132">
        <v>2021</v>
      </c>
      <c r="B2132">
        <v>420030</v>
      </c>
      <c r="C2132">
        <f>VLOOKUP(B2132,'PF Hospitals'!$A$2:$J$3113,10,0)</f>
        <v>3</v>
      </c>
      <c r="D2132" t="s">
        <v>6428</v>
      </c>
      <c r="E2132" t="s">
        <v>6429</v>
      </c>
      <c r="F2132" t="s">
        <v>6430</v>
      </c>
      <c r="G2132" t="s">
        <v>6392</v>
      </c>
      <c r="H2132">
        <v>29488</v>
      </c>
      <c r="I2132" t="s">
        <v>6431</v>
      </c>
      <c r="J2132">
        <v>42.06</v>
      </c>
      <c r="K2132">
        <v>79.06</v>
      </c>
      <c r="L2132">
        <v>87.36</v>
      </c>
      <c r="M2132">
        <v>79.23</v>
      </c>
      <c r="N2132">
        <v>81.831100000000006</v>
      </c>
      <c r="O2132">
        <v>4</v>
      </c>
      <c r="P2132">
        <v>3</v>
      </c>
      <c r="Q2132">
        <v>4</v>
      </c>
      <c r="R2132">
        <v>41.99</v>
      </c>
      <c r="S2132">
        <v>79.91</v>
      </c>
      <c r="T2132">
        <v>88.1</v>
      </c>
      <c r="U2132">
        <v>81.56</v>
      </c>
      <c r="V2132">
        <v>82.449299999999994</v>
      </c>
      <c r="W2132">
        <v>3</v>
      </c>
      <c r="X2132">
        <v>1</v>
      </c>
      <c r="Y2132">
        <v>3</v>
      </c>
      <c r="Z2132">
        <v>33.89</v>
      </c>
      <c r="AA2132">
        <v>65.77</v>
      </c>
      <c r="AB2132">
        <v>81</v>
      </c>
      <c r="AC2132">
        <v>67.42</v>
      </c>
      <c r="AD2132">
        <v>71.072800000000001</v>
      </c>
      <c r="AE2132">
        <v>4</v>
      </c>
      <c r="AF2132">
        <v>2</v>
      </c>
      <c r="AG2132">
        <v>4</v>
      </c>
      <c r="AH2132">
        <v>6.53</v>
      </c>
      <c r="AI2132">
        <v>51.87</v>
      </c>
      <c r="AJ2132">
        <v>63.32</v>
      </c>
      <c r="AK2132">
        <v>48.25</v>
      </c>
      <c r="AL2132">
        <v>53.577399999999997</v>
      </c>
      <c r="AM2132">
        <v>2</v>
      </c>
      <c r="AN2132">
        <v>3</v>
      </c>
      <c r="AO2132">
        <v>3</v>
      </c>
      <c r="AP2132">
        <v>33.19</v>
      </c>
      <c r="AQ2132">
        <v>63.83</v>
      </c>
      <c r="AR2132">
        <v>74.75</v>
      </c>
      <c r="AS2132">
        <v>65.930000000000007</v>
      </c>
      <c r="AT2132">
        <v>70.296400000000006</v>
      </c>
      <c r="AU2132">
        <v>6</v>
      </c>
      <c r="AV2132">
        <v>4</v>
      </c>
      <c r="AW2132">
        <v>6</v>
      </c>
      <c r="AX2132">
        <v>30.6</v>
      </c>
      <c r="AY2132">
        <v>65.61</v>
      </c>
      <c r="AZ2132">
        <v>79.58</v>
      </c>
      <c r="BA2132">
        <v>66.67</v>
      </c>
      <c r="BB2132">
        <v>73.367800000000003</v>
      </c>
      <c r="BC2132">
        <v>5</v>
      </c>
      <c r="BD2132">
        <v>5</v>
      </c>
      <c r="BE2132">
        <v>5</v>
      </c>
      <c r="BF2132">
        <v>66.94</v>
      </c>
      <c r="BG2132">
        <v>87.38</v>
      </c>
      <c r="BH2132">
        <v>92.17</v>
      </c>
      <c r="BI2132">
        <v>89</v>
      </c>
      <c r="BJ2132">
        <v>86.632400000000004</v>
      </c>
      <c r="BK2132">
        <v>0</v>
      </c>
      <c r="BL2132">
        <v>0</v>
      </c>
      <c r="BM2132">
        <v>0</v>
      </c>
      <c r="BN2132">
        <v>34.700000000000003</v>
      </c>
      <c r="BO2132">
        <v>71.8</v>
      </c>
      <c r="BP2132">
        <v>85.67</v>
      </c>
      <c r="BQ2132">
        <v>69.47</v>
      </c>
      <c r="BR2132">
        <v>70.679699999999997</v>
      </c>
      <c r="BS2132">
        <v>0</v>
      </c>
      <c r="BT2132">
        <v>0</v>
      </c>
      <c r="BU2132">
        <v>0</v>
      </c>
      <c r="BV2132">
        <v>25</v>
      </c>
      <c r="BW2132">
        <v>19</v>
      </c>
    </row>
    <row r="2133" spans="1:75" hidden="1" x14ac:dyDescent="0.3">
      <c r="A2133">
        <v>2021</v>
      </c>
      <c r="B2133">
        <v>420033</v>
      </c>
      <c r="C2133" t="e">
        <f>VLOOKUP(B2133,'PF Hospitals'!$A$2:$J$3113,10,0)</f>
        <v>#N/A</v>
      </c>
      <c r="D2133" t="s">
        <v>6432</v>
      </c>
      <c r="E2133" t="s">
        <v>6433</v>
      </c>
      <c r="F2133" t="s">
        <v>6434</v>
      </c>
      <c r="G2133" t="s">
        <v>6392</v>
      </c>
      <c r="H2133">
        <v>29650</v>
      </c>
      <c r="I2133" t="s">
        <v>6422</v>
      </c>
      <c r="J2133">
        <v>42.06</v>
      </c>
      <c r="K2133">
        <v>79.06</v>
      </c>
      <c r="L2133">
        <v>87.36</v>
      </c>
      <c r="M2133">
        <v>84.88</v>
      </c>
      <c r="N2133">
        <v>84.107799999999997</v>
      </c>
      <c r="O2133">
        <v>6</v>
      </c>
      <c r="P2133">
        <v>0</v>
      </c>
      <c r="Q2133">
        <v>6</v>
      </c>
      <c r="R2133">
        <v>41.99</v>
      </c>
      <c r="S2133">
        <v>79.91</v>
      </c>
      <c r="T2133">
        <v>88.1</v>
      </c>
      <c r="U2133">
        <v>86.09</v>
      </c>
      <c r="V2133">
        <v>84.236099999999993</v>
      </c>
      <c r="W2133">
        <v>5</v>
      </c>
      <c r="X2133">
        <v>0</v>
      </c>
      <c r="Y2133">
        <v>5</v>
      </c>
      <c r="Z2133">
        <v>33.89</v>
      </c>
      <c r="AA2133">
        <v>65.77</v>
      </c>
      <c r="AB2133">
        <v>81</v>
      </c>
      <c r="AC2133">
        <v>71.05</v>
      </c>
      <c r="AD2133">
        <v>67.7256</v>
      </c>
      <c r="AE2133">
        <v>2</v>
      </c>
      <c r="AF2133">
        <v>0</v>
      </c>
      <c r="AG2133">
        <v>2</v>
      </c>
      <c r="AH2133">
        <v>6.53</v>
      </c>
      <c r="AI2133">
        <v>51.87</v>
      </c>
      <c r="AJ2133">
        <v>63.32</v>
      </c>
      <c r="AK2133">
        <v>63.64</v>
      </c>
      <c r="AL2133">
        <v>58.447699999999998</v>
      </c>
      <c r="AM2133">
        <v>6</v>
      </c>
      <c r="AN2133">
        <v>0</v>
      </c>
      <c r="AO2133">
        <v>6</v>
      </c>
      <c r="AP2133">
        <v>33.19</v>
      </c>
      <c r="AQ2133">
        <v>63.83</v>
      </c>
      <c r="AR2133">
        <v>74.75</v>
      </c>
      <c r="AS2133">
        <v>70.2</v>
      </c>
      <c r="AT2133">
        <v>66.680000000000007</v>
      </c>
      <c r="AU2133">
        <v>3</v>
      </c>
      <c r="AV2133">
        <v>0</v>
      </c>
      <c r="AW2133">
        <v>3</v>
      </c>
      <c r="AX2133">
        <v>30.6</v>
      </c>
      <c r="AY2133">
        <v>65.61</v>
      </c>
      <c r="AZ2133">
        <v>79.58</v>
      </c>
      <c r="BA2133">
        <v>76.62</v>
      </c>
      <c r="BB2133">
        <v>71.563900000000004</v>
      </c>
      <c r="BC2133">
        <v>4</v>
      </c>
      <c r="BD2133">
        <v>0</v>
      </c>
      <c r="BE2133">
        <v>4</v>
      </c>
      <c r="BF2133">
        <v>66.94</v>
      </c>
      <c r="BG2133">
        <v>87.38</v>
      </c>
      <c r="BH2133">
        <v>92.17</v>
      </c>
      <c r="BI2133">
        <v>90.01</v>
      </c>
      <c r="BJ2133">
        <v>89.865600000000001</v>
      </c>
      <c r="BK2133">
        <v>5</v>
      </c>
      <c r="BL2133">
        <v>0</v>
      </c>
      <c r="BM2133">
        <v>5</v>
      </c>
      <c r="BN2133">
        <v>34.700000000000003</v>
      </c>
      <c r="BO2133">
        <v>71.8</v>
      </c>
      <c r="BP2133">
        <v>85.67</v>
      </c>
      <c r="BQ2133">
        <v>83.36</v>
      </c>
      <c r="BR2133">
        <v>82.459400000000002</v>
      </c>
      <c r="BS2133">
        <v>7</v>
      </c>
      <c r="BT2133">
        <v>0</v>
      </c>
      <c r="BU2133">
        <v>7</v>
      </c>
      <c r="BV2133">
        <v>38</v>
      </c>
      <c r="BW2133">
        <v>20</v>
      </c>
    </row>
    <row r="2134" spans="1:75" x14ac:dyDescent="0.3">
      <c r="A2134">
        <v>2021</v>
      </c>
      <c r="B2134">
        <v>420036</v>
      </c>
      <c r="C2134">
        <f>VLOOKUP(B2134,'PF Hospitals'!$A$2:$J$3113,10,0)</f>
        <v>2</v>
      </c>
      <c r="D2134" t="s">
        <v>6435</v>
      </c>
      <c r="E2134" t="s">
        <v>6436</v>
      </c>
      <c r="F2134" t="s">
        <v>682</v>
      </c>
      <c r="G2134" t="s">
        <v>6392</v>
      </c>
      <c r="H2134">
        <v>29720</v>
      </c>
      <c r="I2134" t="s">
        <v>4424</v>
      </c>
      <c r="J2134">
        <v>42.06</v>
      </c>
      <c r="K2134">
        <v>79.06</v>
      </c>
      <c r="L2134">
        <v>87.36</v>
      </c>
      <c r="M2134">
        <v>76.739999999999995</v>
      </c>
      <c r="N2134">
        <v>78.242199999999997</v>
      </c>
      <c r="O2134">
        <v>0</v>
      </c>
      <c r="P2134">
        <v>1</v>
      </c>
      <c r="Q2134">
        <v>1</v>
      </c>
      <c r="R2134">
        <v>41.99</v>
      </c>
      <c r="S2134">
        <v>79.91</v>
      </c>
      <c r="T2134">
        <v>88.1</v>
      </c>
      <c r="U2134">
        <v>73.319999999999993</v>
      </c>
      <c r="V2134">
        <v>73.956599999999995</v>
      </c>
      <c r="W2134">
        <v>0</v>
      </c>
      <c r="X2134">
        <v>0</v>
      </c>
      <c r="Y2134">
        <v>0</v>
      </c>
      <c r="Z2134">
        <v>33.89</v>
      </c>
      <c r="AA2134">
        <v>65.77</v>
      </c>
      <c r="AB2134">
        <v>81</v>
      </c>
      <c r="AC2134">
        <v>69.459999999999994</v>
      </c>
      <c r="AD2134">
        <v>63.391599999999997</v>
      </c>
      <c r="AE2134">
        <v>0</v>
      </c>
      <c r="AF2134">
        <v>0</v>
      </c>
      <c r="AG2134">
        <v>0</v>
      </c>
      <c r="AH2134">
        <v>6.53</v>
      </c>
      <c r="AI2134">
        <v>51.87</v>
      </c>
      <c r="AJ2134">
        <v>63.32</v>
      </c>
      <c r="AK2134">
        <v>43.55</v>
      </c>
      <c r="AL2134">
        <v>47.070900000000002</v>
      </c>
      <c r="AM2134">
        <v>0</v>
      </c>
      <c r="AN2134">
        <v>1</v>
      </c>
      <c r="AO2134">
        <v>1</v>
      </c>
      <c r="AP2134">
        <v>33.19</v>
      </c>
      <c r="AQ2134">
        <v>63.83</v>
      </c>
      <c r="AR2134">
        <v>74.75</v>
      </c>
      <c r="AS2134">
        <v>62.91</v>
      </c>
      <c r="AT2134">
        <v>62.1006</v>
      </c>
      <c r="AU2134">
        <v>0</v>
      </c>
      <c r="AV2134">
        <v>0</v>
      </c>
      <c r="AW2134">
        <v>0</v>
      </c>
      <c r="AX2134">
        <v>30.6</v>
      </c>
      <c r="AY2134">
        <v>65.61</v>
      </c>
      <c r="AZ2134">
        <v>79.58</v>
      </c>
      <c r="BA2134">
        <v>67.19</v>
      </c>
      <c r="BB2134">
        <v>60.176200000000001</v>
      </c>
      <c r="BC2134">
        <v>0</v>
      </c>
      <c r="BD2134">
        <v>0</v>
      </c>
      <c r="BE2134">
        <v>0</v>
      </c>
      <c r="BF2134">
        <v>66.94</v>
      </c>
      <c r="BG2134">
        <v>87.38</v>
      </c>
      <c r="BH2134">
        <v>92.17</v>
      </c>
      <c r="BI2134">
        <v>89.03</v>
      </c>
      <c r="BJ2134">
        <v>88.155699999999996</v>
      </c>
      <c r="BK2134">
        <v>2</v>
      </c>
      <c r="BL2134">
        <v>0</v>
      </c>
      <c r="BM2134">
        <v>2</v>
      </c>
      <c r="BN2134">
        <v>34.700000000000003</v>
      </c>
      <c r="BO2134">
        <v>71.8</v>
      </c>
      <c r="BP2134">
        <v>85.67</v>
      </c>
      <c r="BQ2134">
        <v>66.3</v>
      </c>
      <c r="BR2134">
        <v>59.023600000000002</v>
      </c>
      <c r="BS2134">
        <v>0</v>
      </c>
      <c r="BT2134">
        <v>0</v>
      </c>
      <c r="BU2134">
        <v>0</v>
      </c>
      <c r="BV2134">
        <v>4</v>
      </c>
      <c r="BW2134">
        <v>13</v>
      </c>
    </row>
    <row r="2135" spans="1:75" x14ac:dyDescent="0.3">
      <c r="A2135">
        <v>2021</v>
      </c>
      <c r="B2135">
        <v>420037</v>
      </c>
      <c r="C2135">
        <f>VLOOKUP(B2135,'PF Hospitals'!$A$2:$J$3113,10,0)</f>
        <v>4</v>
      </c>
      <c r="D2135" t="s">
        <v>6437</v>
      </c>
      <c r="E2135" t="s">
        <v>6438</v>
      </c>
      <c r="F2135" t="s">
        <v>6439</v>
      </c>
      <c r="G2135" t="s">
        <v>6392</v>
      </c>
      <c r="H2135">
        <v>29681</v>
      </c>
      <c r="I2135" t="s">
        <v>6422</v>
      </c>
      <c r="J2135">
        <v>42.06</v>
      </c>
      <c r="K2135">
        <v>79.06</v>
      </c>
      <c r="L2135">
        <v>87.36</v>
      </c>
      <c r="M2135">
        <v>85.6</v>
      </c>
      <c r="N2135">
        <v>83.569400000000002</v>
      </c>
      <c r="O2135">
        <v>5</v>
      </c>
      <c r="P2135">
        <v>0</v>
      </c>
      <c r="Q2135">
        <v>5</v>
      </c>
      <c r="R2135">
        <v>41.99</v>
      </c>
      <c r="S2135">
        <v>79.91</v>
      </c>
      <c r="T2135">
        <v>88.1</v>
      </c>
      <c r="U2135">
        <v>84.18</v>
      </c>
      <c r="V2135">
        <v>88.341399999999993</v>
      </c>
      <c r="W2135">
        <v>10</v>
      </c>
      <c r="X2135">
        <v>9</v>
      </c>
      <c r="Y2135">
        <v>10</v>
      </c>
      <c r="Z2135">
        <v>33.89</v>
      </c>
      <c r="AA2135">
        <v>65.77</v>
      </c>
      <c r="AB2135">
        <v>81</v>
      </c>
      <c r="AC2135">
        <v>73.489999999999995</v>
      </c>
      <c r="AD2135">
        <v>71.424700000000001</v>
      </c>
      <c r="AE2135">
        <v>4</v>
      </c>
      <c r="AF2135">
        <v>0</v>
      </c>
      <c r="AG2135">
        <v>4</v>
      </c>
      <c r="AH2135">
        <v>6.53</v>
      </c>
      <c r="AI2135">
        <v>51.87</v>
      </c>
      <c r="AJ2135">
        <v>63.32</v>
      </c>
      <c r="AK2135">
        <v>56.32</v>
      </c>
      <c r="AL2135">
        <v>58.359299999999998</v>
      </c>
      <c r="AM2135">
        <v>6</v>
      </c>
      <c r="AN2135">
        <v>2</v>
      </c>
      <c r="AO2135">
        <v>6</v>
      </c>
      <c r="AP2135">
        <v>33.19</v>
      </c>
      <c r="AQ2135">
        <v>63.83</v>
      </c>
      <c r="AR2135">
        <v>74.75</v>
      </c>
      <c r="AS2135">
        <v>70.23</v>
      </c>
      <c r="AT2135">
        <v>70.177300000000002</v>
      </c>
      <c r="AU2135">
        <v>6</v>
      </c>
      <c r="AV2135">
        <v>0</v>
      </c>
      <c r="AW2135">
        <v>6</v>
      </c>
      <c r="AX2135">
        <v>30.6</v>
      </c>
      <c r="AY2135">
        <v>65.61</v>
      </c>
      <c r="AZ2135">
        <v>79.58</v>
      </c>
      <c r="BA2135">
        <v>68.78</v>
      </c>
      <c r="BB2135">
        <v>68.927800000000005</v>
      </c>
      <c r="BC2135">
        <v>3</v>
      </c>
      <c r="BD2135">
        <v>0</v>
      </c>
      <c r="BE2135">
        <v>3</v>
      </c>
      <c r="BF2135">
        <v>66.94</v>
      </c>
      <c r="BG2135">
        <v>87.38</v>
      </c>
      <c r="BH2135">
        <v>92.17</v>
      </c>
      <c r="BI2135">
        <v>87.32</v>
      </c>
      <c r="BJ2135">
        <v>88.739000000000004</v>
      </c>
      <c r="BK2135">
        <v>3</v>
      </c>
      <c r="BL2135">
        <v>2</v>
      </c>
      <c r="BM2135">
        <v>3</v>
      </c>
      <c r="BN2135">
        <v>34.700000000000003</v>
      </c>
      <c r="BO2135">
        <v>71.8</v>
      </c>
      <c r="BP2135">
        <v>85.67</v>
      </c>
      <c r="BQ2135">
        <v>76.28</v>
      </c>
      <c r="BR2135">
        <v>77.246200000000002</v>
      </c>
      <c r="BS2135">
        <v>4</v>
      </c>
      <c r="BT2135">
        <v>1</v>
      </c>
      <c r="BU2135">
        <v>4</v>
      </c>
      <c r="BV2135">
        <v>41</v>
      </c>
      <c r="BW2135">
        <v>20</v>
      </c>
    </row>
    <row r="2136" spans="1:75" hidden="1" x14ac:dyDescent="0.3">
      <c r="A2136">
        <v>2021</v>
      </c>
      <c r="B2136">
        <v>420038</v>
      </c>
      <c r="C2136" t="e">
        <f>VLOOKUP(B2136,'PF Hospitals'!$A$2:$J$3113,10,0)</f>
        <v>#N/A</v>
      </c>
      <c r="D2136" t="s">
        <v>6440</v>
      </c>
      <c r="E2136" t="s">
        <v>6441</v>
      </c>
      <c r="F2136" t="s">
        <v>2979</v>
      </c>
      <c r="G2136" t="s">
        <v>6392</v>
      </c>
      <c r="H2136">
        <v>29325</v>
      </c>
      <c r="I2136" t="s">
        <v>2236</v>
      </c>
      <c r="J2136">
        <v>42.06</v>
      </c>
      <c r="K2136">
        <v>79.06</v>
      </c>
      <c r="L2136">
        <v>87.36</v>
      </c>
      <c r="M2136">
        <v>82.7</v>
      </c>
      <c r="N2136">
        <v>79.459299999999999</v>
      </c>
      <c r="O2136">
        <v>1</v>
      </c>
      <c r="P2136">
        <v>0</v>
      </c>
      <c r="Q2136">
        <v>1</v>
      </c>
      <c r="R2136">
        <v>41.99</v>
      </c>
      <c r="S2136">
        <v>79.91</v>
      </c>
      <c r="T2136">
        <v>88.1</v>
      </c>
      <c r="U2136">
        <v>86.04</v>
      </c>
      <c r="V2136">
        <v>80.750200000000007</v>
      </c>
      <c r="W2136">
        <v>1</v>
      </c>
      <c r="X2136">
        <v>0</v>
      </c>
      <c r="Y2136">
        <v>1</v>
      </c>
      <c r="Z2136">
        <v>33.89</v>
      </c>
      <c r="AA2136">
        <v>65.77</v>
      </c>
      <c r="AB2136">
        <v>81</v>
      </c>
      <c r="AC2136">
        <v>68.760000000000005</v>
      </c>
      <c r="AD2136">
        <v>61.045699999999997</v>
      </c>
      <c r="AE2136">
        <v>0</v>
      </c>
      <c r="AF2136">
        <v>0</v>
      </c>
      <c r="AG2136">
        <v>0</v>
      </c>
      <c r="AH2136">
        <v>6.53</v>
      </c>
      <c r="AI2136">
        <v>51.87</v>
      </c>
      <c r="AJ2136">
        <v>63.32</v>
      </c>
      <c r="AK2136">
        <v>52.81</v>
      </c>
      <c r="AL2136">
        <v>51.474299999999999</v>
      </c>
      <c r="AM2136">
        <v>0</v>
      </c>
      <c r="AN2136">
        <v>0</v>
      </c>
      <c r="AO2136">
        <v>0</v>
      </c>
      <c r="AP2136">
        <v>33.19</v>
      </c>
      <c r="AQ2136">
        <v>63.83</v>
      </c>
      <c r="AR2136">
        <v>74.75</v>
      </c>
      <c r="AS2136">
        <v>62.56</v>
      </c>
      <c r="AT2136">
        <v>61.075600000000001</v>
      </c>
      <c r="AU2136">
        <v>0</v>
      </c>
      <c r="AV2136">
        <v>0</v>
      </c>
      <c r="AW2136">
        <v>0</v>
      </c>
      <c r="AX2136">
        <v>30.6</v>
      </c>
      <c r="AY2136">
        <v>65.61</v>
      </c>
      <c r="AZ2136">
        <v>79.58</v>
      </c>
      <c r="BA2136">
        <v>62.52</v>
      </c>
      <c r="BB2136">
        <v>64.309299999999993</v>
      </c>
      <c r="BC2136">
        <v>0</v>
      </c>
      <c r="BD2136">
        <v>1</v>
      </c>
      <c r="BE2136">
        <v>1</v>
      </c>
      <c r="BF2136">
        <v>66.94</v>
      </c>
      <c r="BG2136">
        <v>87.38</v>
      </c>
      <c r="BH2136">
        <v>92.17</v>
      </c>
      <c r="BI2136">
        <v>93.03</v>
      </c>
      <c r="BJ2136">
        <v>87.944400000000002</v>
      </c>
      <c r="BK2136">
        <v>2</v>
      </c>
      <c r="BL2136">
        <v>0</v>
      </c>
      <c r="BM2136">
        <v>2</v>
      </c>
      <c r="BN2136">
        <v>34.700000000000003</v>
      </c>
      <c r="BO2136">
        <v>71.8</v>
      </c>
      <c r="BP2136">
        <v>85.67</v>
      </c>
      <c r="BQ2136">
        <v>69.88</v>
      </c>
      <c r="BR2136">
        <v>68.0137</v>
      </c>
      <c r="BS2136">
        <v>0</v>
      </c>
      <c r="BT2136">
        <v>0</v>
      </c>
      <c r="BU2136">
        <v>0</v>
      </c>
      <c r="BV2136">
        <v>5</v>
      </c>
      <c r="BW2136">
        <v>17</v>
      </c>
    </row>
    <row r="2137" spans="1:75" x14ac:dyDescent="0.3">
      <c r="A2137">
        <v>2021</v>
      </c>
      <c r="B2137">
        <v>420043</v>
      </c>
      <c r="C2137">
        <f>VLOOKUP(B2137,'PF Hospitals'!$A$2:$J$3113,10,0)</f>
        <v>2</v>
      </c>
      <c r="D2137" t="s">
        <v>6442</v>
      </c>
      <c r="E2137" t="s">
        <v>6443</v>
      </c>
      <c r="F2137" t="s">
        <v>6444</v>
      </c>
      <c r="G2137" t="s">
        <v>6392</v>
      </c>
      <c r="H2137">
        <v>29340</v>
      </c>
      <c r="I2137" t="s">
        <v>2066</v>
      </c>
      <c r="J2137">
        <v>42.06</v>
      </c>
      <c r="K2137">
        <v>79.06</v>
      </c>
      <c r="L2137">
        <v>87.36</v>
      </c>
      <c r="M2137">
        <v>71.52</v>
      </c>
      <c r="N2137">
        <v>77.007499999999993</v>
      </c>
      <c r="O2137">
        <v>0</v>
      </c>
      <c r="P2137">
        <v>3</v>
      </c>
      <c r="Q2137">
        <v>3</v>
      </c>
      <c r="R2137">
        <v>41.99</v>
      </c>
      <c r="S2137">
        <v>79.91</v>
      </c>
      <c r="T2137">
        <v>88.1</v>
      </c>
      <c r="U2137">
        <v>78.680000000000007</v>
      </c>
      <c r="V2137">
        <v>77.638099999999994</v>
      </c>
      <c r="W2137">
        <v>0</v>
      </c>
      <c r="X2137">
        <v>0</v>
      </c>
      <c r="Y2137">
        <v>0</v>
      </c>
      <c r="Z2137">
        <v>33.89</v>
      </c>
      <c r="AA2137">
        <v>65.77</v>
      </c>
      <c r="AB2137">
        <v>81</v>
      </c>
      <c r="AC2137">
        <v>59.66</v>
      </c>
      <c r="AD2137">
        <v>61.620100000000001</v>
      </c>
      <c r="AE2137">
        <v>0</v>
      </c>
      <c r="AF2137">
        <v>0</v>
      </c>
      <c r="AG2137">
        <v>0</v>
      </c>
      <c r="AH2137">
        <v>6.53</v>
      </c>
      <c r="AI2137">
        <v>51.87</v>
      </c>
      <c r="AJ2137">
        <v>63.32</v>
      </c>
      <c r="AK2137">
        <v>42.37</v>
      </c>
      <c r="AL2137">
        <v>44.284199999999998</v>
      </c>
      <c r="AM2137">
        <v>0</v>
      </c>
      <c r="AN2137">
        <v>0</v>
      </c>
      <c r="AO2137">
        <v>0</v>
      </c>
      <c r="AP2137">
        <v>33.19</v>
      </c>
      <c r="AQ2137">
        <v>63.83</v>
      </c>
      <c r="AR2137">
        <v>74.75</v>
      </c>
      <c r="AS2137">
        <v>56.55</v>
      </c>
      <c r="AT2137">
        <v>47.690899999999999</v>
      </c>
      <c r="AU2137">
        <v>0</v>
      </c>
      <c r="AV2137">
        <v>0</v>
      </c>
      <c r="AW2137">
        <v>0</v>
      </c>
      <c r="AX2137">
        <v>30.6</v>
      </c>
      <c r="AY2137">
        <v>65.61</v>
      </c>
      <c r="AZ2137">
        <v>79.58</v>
      </c>
      <c r="BA2137">
        <v>63.22</v>
      </c>
      <c r="BB2137">
        <v>57.908999999999999</v>
      </c>
      <c r="BC2137">
        <v>0</v>
      </c>
      <c r="BD2137">
        <v>0</v>
      </c>
      <c r="BE2137">
        <v>0</v>
      </c>
      <c r="BF2137">
        <v>66.94</v>
      </c>
      <c r="BG2137">
        <v>87.38</v>
      </c>
      <c r="BH2137">
        <v>92.17</v>
      </c>
      <c r="BI2137">
        <v>84.28</v>
      </c>
      <c r="BJ2137">
        <v>81.370699999999999</v>
      </c>
      <c r="BK2137">
        <v>0</v>
      </c>
      <c r="BL2137">
        <v>0</v>
      </c>
      <c r="BM2137">
        <v>0</v>
      </c>
      <c r="BN2137">
        <v>34.700000000000003</v>
      </c>
      <c r="BO2137">
        <v>71.8</v>
      </c>
      <c r="BP2137">
        <v>85.67</v>
      </c>
      <c r="BQ2137">
        <v>57.75</v>
      </c>
      <c r="BR2137">
        <v>51.661900000000003</v>
      </c>
      <c r="BS2137">
        <v>0</v>
      </c>
      <c r="BT2137">
        <v>0</v>
      </c>
      <c r="BU2137">
        <v>0</v>
      </c>
      <c r="BV2137">
        <v>3</v>
      </c>
      <c r="BW2137">
        <v>9</v>
      </c>
    </row>
    <row r="2138" spans="1:75" x14ac:dyDescent="0.3">
      <c r="A2138">
        <v>2021</v>
      </c>
      <c r="B2138">
        <v>420048</v>
      </c>
      <c r="C2138">
        <f>VLOOKUP(B2138,'PF Hospitals'!$A$2:$J$3113,10,0)</f>
        <v>4</v>
      </c>
      <c r="D2138" t="s">
        <v>6445</v>
      </c>
      <c r="E2138" t="s">
        <v>6446</v>
      </c>
      <c r="F2138" t="s">
        <v>534</v>
      </c>
      <c r="G2138" t="s">
        <v>6392</v>
      </c>
      <c r="H2138">
        <v>29020</v>
      </c>
      <c r="I2138" t="s">
        <v>6447</v>
      </c>
      <c r="J2138">
        <v>42.06</v>
      </c>
      <c r="K2138">
        <v>79.06</v>
      </c>
      <c r="L2138">
        <v>87.36</v>
      </c>
      <c r="M2138">
        <v>76.42</v>
      </c>
      <c r="N2138">
        <v>79.181100000000001</v>
      </c>
      <c r="O2138">
        <v>1</v>
      </c>
      <c r="P2138">
        <v>2</v>
      </c>
      <c r="Q2138">
        <v>2</v>
      </c>
      <c r="R2138">
        <v>41.99</v>
      </c>
      <c r="S2138">
        <v>79.91</v>
      </c>
      <c r="T2138">
        <v>88.1</v>
      </c>
      <c r="U2138">
        <v>82.16</v>
      </c>
      <c r="V2138">
        <v>80.458799999999997</v>
      </c>
      <c r="W2138">
        <v>1</v>
      </c>
      <c r="X2138">
        <v>0</v>
      </c>
      <c r="Y2138">
        <v>1</v>
      </c>
      <c r="Z2138">
        <v>33.89</v>
      </c>
      <c r="AA2138">
        <v>65.77</v>
      </c>
      <c r="AB2138">
        <v>81</v>
      </c>
      <c r="AC2138">
        <v>65.83</v>
      </c>
      <c r="AD2138">
        <v>62.341099999999997</v>
      </c>
      <c r="AE2138">
        <v>0</v>
      </c>
      <c r="AF2138">
        <v>0</v>
      </c>
      <c r="AG2138">
        <v>0</v>
      </c>
      <c r="AH2138">
        <v>6.53</v>
      </c>
      <c r="AI2138">
        <v>51.87</v>
      </c>
      <c r="AJ2138">
        <v>63.32</v>
      </c>
      <c r="AK2138">
        <v>47.91</v>
      </c>
      <c r="AL2138">
        <v>47.014299999999999</v>
      </c>
      <c r="AM2138">
        <v>0</v>
      </c>
      <c r="AN2138">
        <v>0</v>
      </c>
      <c r="AO2138">
        <v>0</v>
      </c>
      <c r="AP2138">
        <v>33.19</v>
      </c>
      <c r="AQ2138">
        <v>63.83</v>
      </c>
      <c r="AR2138">
        <v>74.75</v>
      </c>
      <c r="AS2138">
        <v>61.65</v>
      </c>
      <c r="AT2138">
        <v>62.646700000000003</v>
      </c>
      <c r="AU2138">
        <v>0</v>
      </c>
      <c r="AV2138">
        <v>0</v>
      </c>
      <c r="AW2138">
        <v>0</v>
      </c>
      <c r="AX2138">
        <v>30.6</v>
      </c>
      <c r="AY2138">
        <v>65.61</v>
      </c>
      <c r="AZ2138">
        <v>79.58</v>
      </c>
      <c r="BA2138">
        <v>66.48</v>
      </c>
      <c r="BB2138">
        <v>67.883899999999997</v>
      </c>
      <c r="BC2138">
        <v>2</v>
      </c>
      <c r="BD2138">
        <v>1</v>
      </c>
      <c r="BE2138">
        <v>2</v>
      </c>
      <c r="BF2138">
        <v>66.94</v>
      </c>
      <c r="BG2138">
        <v>87.38</v>
      </c>
      <c r="BH2138">
        <v>92.17</v>
      </c>
      <c r="BI2138">
        <v>87.37</v>
      </c>
      <c r="BJ2138">
        <v>90.238699999999994</v>
      </c>
      <c r="BK2138">
        <v>6</v>
      </c>
      <c r="BL2138">
        <v>5</v>
      </c>
      <c r="BM2138">
        <v>6</v>
      </c>
      <c r="BN2138">
        <v>34.700000000000003</v>
      </c>
      <c r="BO2138">
        <v>71.8</v>
      </c>
      <c r="BP2138">
        <v>85.67</v>
      </c>
      <c r="BQ2138">
        <v>65.28</v>
      </c>
      <c r="BR2138">
        <v>65.993200000000002</v>
      </c>
      <c r="BS2138">
        <v>0</v>
      </c>
      <c r="BT2138">
        <v>0</v>
      </c>
      <c r="BU2138">
        <v>0</v>
      </c>
      <c r="BV2138">
        <v>11</v>
      </c>
      <c r="BW2138">
        <v>16</v>
      </c>
    </row>
    <row r="2139" spans="1:75" x14ac:dyDescent="0.3">
      <c r="A2139">
        <v>2021</v>
      </c>
      <c r="B2139">
        <v>420049</v>
      </c>
      <c r="C2139">
        <f>VLOOKUP(B2139,'PF Hospitals'!$A$2:$J$3113,10,0)</f>
        <v>4</v>
      </c>
      <c r="D2139" t="s">
        <v>6448</v>
      </c>
      <c r="E2139" t="s">
        <v>6449</v>
      </c>
      <c r="F2139" t="s">
        <v>520</v>
      </c>
      <c r="G2139" t="s">
        <v>6392</v>
      </c>
      <c r="H2139">
        <v>29526</v>
      </c>
      <c r="I2139" t="s">
        <v>6450</v>
      </c>
      <c r="J2139">
        <v>42.06</v>
      </c>
      <c r="K2139">
        <v>79.06</v>
      </c>
      <c r="L2139">
        <v>87.36</v>
      </c>
      <c r="M2139">
        <v>76.94</v>
      </c>
      <c r="N2139">
        <v>76.594399999999993</v>
      </c>
      <c r="O2139">
        <v>0</v>
      </c>
      <c r="P2139">
        <v>0</v>
      </c>
      <c r="Q2139">
        <v>0</v>
      </c>
      <c r="R2139">
        <v>41.99</v>
      </c>
      <c r="S2139">
        <v>79.91</v>
      </c>
      <c r="T2139">
        <v>88.1</v>
      </c>
      <c r="U2139">
        <v>77.19</v>
      </c>
      <c r="V2139">
        <v>76.674499999999995</v>
      </c>
      <c r="W2139">
        <v>0</v>
      </c>
      <c r="X2139">
        <v>0</v>
      </c>
      <c r="Y2139">
        <v>0</v>
      </c>
      <c r="Z2139">
        <v>33.89</v>
      </c>
      <c r="AA2139">
        <v>65.77</v>
      </c>
      <c r="AB2139">
        <v>81</v>
      </c>
      <c r="AC2139">
        <v>63</v>
      </c>
      <c r="AD2139">
        <v>64.521199999999993</v>
      </c>
      <c r="AE2139">
        <v>0</v>
      </c>
      <c r="AF2139">
        <v>0</v>
      </c>
      <c r="AG2139">
        <v>0</v>
      </c>
      <c r="AH2139">
        <v>6.53</v>
      </c>
      <c r="AI2139">
        <v>51.87</v>
      </c>
      <c r="AJ2139">
        <v>63.32</v>
      </c>
      <c r="AK2139">
        <v>52.14</v>
      </c>
      <c r="AL2139">
        <v>47.816600000000001</v>
      </c>
      <c r="AM2139">
        <v>0</v>
      </c>
      <c r="AN2139">
        <v>0</v>
      </c>
      <c r="AO2139">
        <v>0</v>
      </c>
      <c r="AP2139">
        <v>33.19</v>
      </c>
      <c r="AQ2139">
        <v>63.83</v>
      </c>
      <c r="AR2139">
        <v>74.75</v>
      </c>
      <c r="AS2139">
        <v>62.34</v>
      </c>
      <c r="AT2139">
        <v>61.877600000000001</v>
      </c>
      <c r="AU2139">
        <v>0</v>
      </c>
      <c r="AV2139">
        <v>0</v>
      </c>
      <c r="AW2139">
        <v>0</v>
      </c>
      <c r="AX2139">
        <v>30.6</v>
      </c>
      <c r="AY2139">
        <v>65.61</v>
      </c>
      <c r="AZ2139">
        <v>79.58</v>
      </c>
      <c r="BA2139">
        <v>71.88</v>
      </c>
      <c r="BB2139">
        <v>66.460599999999999</v>
      </c>
      <c r="BC2139">
        <v>1</v>
      </c>
      <c r="BD2139">
        <v>0</v>
      </c>
      <c r="BE2139">
        <v>1</v>
      </c>
      <c r="BF2139">
        <v>66.94</v>
      </c>
      <c r="BG2139">
        <v>87.38</v>
      </c>
      <c r="BH2139">
        <v>92.17</v>
      </c>
      <c r="BI2139">
        <v>87.62</v>
      </c>
      <c r="BJ2139">
        <v>85.733000000000004</v>
      </c>
      <c r="BK2139">
        <v>0</v>
      </c>
      <c r="BL2139">
        <v>0</v>
      </c>
      <c r="BM2139">
        <v>0</v>
      </c>
      <c r="BN2139">
        <v>34.700000000000003</v>
      </c>
      <c r="BO2139">
        <v>71.8</v>
      </c>
      <c r="BP2139">
        <v>85.67</v>
      </c>
      <c r="BQ2139">
        <v>69.38</v>
      </c>
      <c r="BR2139">
        <v>68.751800000000003</v>
      </c>
      <c r="BS2139">
        <v>0</v>
      </c>
      <c r="BT2139">
        <v>0</v>
      </c>
      <c r="BU2139">
        <v>0</v>
      </c>
      <c r="BV2139">
        <v>1</v>
      </c>
      <c r="BW2139">
        <v>18</v>
      </c>
    </row>
    <row r="2140" spans="1:75" x14ac:dyDescent="0.3">
      <c r="A2140">
        <v>2021</v>
      </c>
      <c r="B2140">
        <v>420051</v>
      </c>
      <c r="C2140">
        <f>VLOOKUP(B2140,'PF Hospitals'!$A$2:$J$3113,10,0)</f>
        <v>3</v>
      </c>
      <c r="D2140" t="s">
        <v>6451</v>
      </c>
      <c r="E2140" t="s">
        <v>6452</v>
      </c>
      <c r="F2140" t="s">
        <v>85</v>
      </c>
      <c r="G2140" t="s">
        <v>6392</v>
      </c>
      <c r="H2140">
        <v>29506</v>
      </c>
      <c r="I2140" t="s">
        <v>6453</v>
      </c>
      <c r="J2140">
        <v>42.06</v>
      </c>
      <c r="K2140">
        <v>79.06</v>
      </c>
      <c r="L2140">
        <v>87.36</v>
      </c>
      <c r="M2140">
        <v>82.28</v>
      </c>
      <c r="N2140">
        <v>79.247699999999995</v>
      </c>
      <c r="O2140">
        <v>1</v>
      </c>
      <c r="P2140">
        <v>0</v>
      </c>
      <c r="Q2140">
        <v>1</v>
      </c>
      <c r="R2140">
        <v>41.99</v>
      </c>
      <c r="S2140">
        <v>79.91</v>
      </c>
      <c r="T2140">
        <v>88.1</v>
      </c>
      <c r="U2140">
        <v>84.32</v>
      </c>
      <c r="V2140">
        <v>82.034599999999998</v>
      </c>
      <c r="W2140">
        <v>3</v>
      </c>
      <c r="X2140">
        <v>0</v>
      </c>
      <c r="Y2140">
        <v>3</v>
      </c>
      <c r="Z2140">
        <v>33.89</v>
      </c>
      <c r="AA2140">
        <v>65.77</v>
      </c>
      <c r="AB2140">
        <v>81</v>
      </c>
      <c r="AC2140">
        <v>71.25</v>
      </c>
      <c r="AD2140">
        <v>69.141199999999998</v>
      </c>
      <c r="AE2140">
        <v>2</v>
      </c>
      <c r="AF2140">
        <v>0</v>
      </c>
      <c r="AG2140">
        <v>2</v>
      </c>
      <c r="AH2140">
        <v>6.53</v>
      </c>
      <c r="AI2140">
        <v>51.87</v>
      </c>
      <c r="AJ2140">
        <v>63.32</v>
      </c>
      <c r="AK2140">
        <v>54.43</v>
      </c>
      <c r="AL2140">
        <v>54.080500000000001</v>
      </c>
      <c r="AM2140">
        <v>2</v>
      </c>
      <c r="AN2140">
        <v>0</v>
      </c>
      <c r="AO2140">
        <v>2</v>
      </c>
      <c r="AP2140">
        <v>33.19</v>
      </c>
      <c r="AQ2140">
        <v>63.83</v>
      </c>
      <c r="AR2140">
        <v>74.75</v>
      </c>
      <c r="AS2140">
        <v>71.53</v>
      </c>
      <c r="AT2140">
        <v>66.139200000000002</v>
      </c>
      <c r="AU2140">
        <v>2</v>
      </c>
      <c r="AV2140">
        <v>0</v>
      </c>
      <c r="AW2140">
        <v>2</v>
      </c>
      <c r="AX2140">
        <v>30.6</v>
      </c>
      <c r="AY2140">
        <v>65.61</v>
      </c>
      <c r="AZ2140">
        <v>79.58</v>
      </c>
      <c r="BA2140">
        <v>71.930000000000007</v>
      </c>
      <c r="BB2140">
        <v>68.738900000000001</v>
      </c>
      <c r="BC2140">
        <v>3</v>
      </c>
      <c r="BD2140">
        <v>0</v>
      </c>
      <c r="BE2140">
        <v>3</v>
      </c>
      <c r="BF2140">
        <v>66.94</v>
      </c>
      <c r="BG2140">
        <v>87.38</v>
      </c>
      <c r="BH2140">
        <v>92.17</v>
      </c>
      <c r="BI2140">
        <v>88.84</v>
      </c>
      <c r="BJ2140">
        <v>88.717799999999997</v>
      </c>
      <c r="BK2140">
        <v>3</v>
      </c>
      <c r="BL2140">
        <v>0</v>
      </c>
      <c r="BM2140">
        <v>3</v>
      </c>
      <c r="BN2140">
        <v>34.700000000000003</v>
      </c>
      <c r="BO2140">
        <v>71.8</v>
      </c>
      <c r="BP2140">
        <v>85.67</v>
      </c>
      <c r="BQ2140">
        <v>79.36</v>
      </c>
      <c r="BR2140">
        <v>74.1601</v>
      </c>
      <c r="BS2140">
        <v>2</v>
      </c>
      <c r="BT2140">
        <v>0</v>
      </c>
      <c r="BU2140">
        <v>2</v>
      </c>
      <c r="BV2140">
        <v>18</v>
      </c>
      <c r="BW2140">
        <v>20</v>
      </c>
    </row>
    <row r="2141" spans="1:75" x14ac:dyDescent="0.3">
      <c r="A2141">
        <v>2021</v>
      </c>
      <c r="B2141">
        <v>420053</v>
      </c>
      <c r="C2141">
        <f>VLOOKUP(B2141,'PF Hospitals'!$A$2:$J$3113,10,0)</f>
        <v>4</v>
      </c>
      <c r="D2141" t="s">
        <v>6454</v>
      </c>
      <c r="E2141" t="s">
        <v>6455</v>
      </c>
      <c r="F2141" t="s">
        <v>6456</v>
      </c>
      <c r="G2141" t="s">
        <v>6392</v>
      </c>
      <c r="H2141">
        <v>29108</v>
      </c>
      <c r="I2141" t="s">
        <v>6457</v>
      </c>
      <c r="J2141">
        <v>42.06</v>
      </c>
      <c r="K2141">
        <v>79.06</v>
      </c>
      <c r="L2141">
        <v>87.36</v>
      </c>
      <c r="M2141">
        <v>86.56</v>
      </c>
      <c r="N2141">
        <v>85.183400000000006</v>
      </c>
      <c r="O2141">
        <v>7</v>
      </c>
      <c r="P2141">
        <v>0</v>
      </c>
      <c r="Q2141">
        <v>7</v>
      </c>
      <c r="R2141">
        <v>41.99</v>
      </c>
      <c r="S2141">
        <v>79.91</v>
      </c>
      <c r="T2141">
        <v>88.1</v>
      </c>
      <c r="U2141">
        <v>85.13</v>
      </c>
      <c r="V2141">
        <v>87.476299999999995</v>
      </c>
      <c r="W2141">
        <v>9</v>
      </c>
      <c r="X2141">
        <v>7</v>
      </c>
      <c r="Y2141">
        <v>9</v>
      </c>
      <c r="Z2141">
        <v>33.89</v>
      </c>
      <c r="AA2141">
        <v>65.77</v>
      </c>
      <c r="AB2141">
        <v>81</v>
      </c>
      <c r="AC2141">
        <v>77</v>
      </c>
      <c r="AD2141">
        <v>73.652799999999999</v>
      </c>
      <c r="AE2141">
        <v>5</v>
      </c>
      <c r="AF2141">
        <v>0</v>
      </c>
      <c r="AG2141">
        <v>5</v>
      </c>
      <c r="AH2141">
        <v>6.53</v>
      </c>
      <c r="AI2141">
        <v>51.87</v>
      </c>
      <c r="AJ2141">
        <v>63.32</v>
      </c>
      <c r="AK2141">
        <v>59.53</v>
      </c>
      <c r="AL2141">
        <v>61.070500000000003</v>
      </c>
      <c r="AM2141">
        <v>8</v>
      </c>
      <c r="AN2141">
        <v>4</v>
      </c>
      <c r="AO2141">
        <v>8</v>
      </c>
      <c r="AP2141">
        <v>33.19</v>
      </c>
      <c r="AQ2141">
        <v>63.83</v>
      </c>
      <c r="AR2141">
        <v>74.75</v>
      </c>
      <c r="AS2141">
        <v>76.38</v>
      </c>
      <c r="AT2141">
        <v>69.370599999999996</v>
      </c>
      <c r="AU2141">
        <v>5</v>
      </c>
      <c r="AV2141">
        <v>0</v>
      </c>
      <c r="AW2141">
        <v>5</v>
      </c>
      <c r="AX2141">
        <v>30.6</v>
      </c>
      <c r="AY2141">
        <v>65.61</v>
      </c>
      <c r="AZ2141">
        <v>79.58</v>
      </c>
      <c r="BA2141">
        <v>76.25</v>
      </c>
      <c r="BB2141">
        <v>80.312100000000001</v>
      </c>
      <c r="BC2141">
        <v>10</v>
      </c>
      <c r="BD2141">
        <v>9</v>
      </c>
      <c r="BE2141">
        <v>10</v>
      </c>
      <c r="BF2141">
        <v>66.94</v>
      </c>
      <c r="BG2141">
        <v>87.38</v>
      </c>
      <c r="BH2141">
        <v>92.17</v>
      </c>
      <c r="BI2141">
        <v>89.69</v>
      </c>
      <c r="BJ2141">
        <v>90.087500000000006</v>
      </c>
      <c r="BK2141">
        <v>6</v>
      </c>
      <c r="BL2141">
        <v>1</v>
      </c>
      <c r="BM2141">
        <v>6</v>
      </c>
      <c r="BN2141">
        <v>34.700000000000003</v>
      </c>
      <c r="BO2141">
        <v>71.8</v>
      </c>
      <c r="BP2141">
        <v>85.67</v>
      </c>
      <c r="BQ2141">
        <v>82.78</v>
      </c>
      <c r="BR2141">
        <v>82.692499999999995</v>
      </c>
      <c r="BS2141">
        <v>8</v>
      </c>
      <c r="BT2141">
        <v>0</v>
      </c>
      <c r="BU2141">
        <v>8</v>
      </c>
      <c r="BV2141">
        <v>58</v>
      </c>
      <c r="BW2141">
        <v>20</v>
      </c>
    </row>
    <row r="2142" spans="1:75" x14ac:dyDescent="0.3">
      <c r="A2142">
        <v>2021</v>
      </c>
      <c r="B2142">
        <v>420055</v>
      </c>
      <c r="C2142">
        <f>VLOOKUP(B2142,'PF Hospitals'!$A$2:$J$3113,10,0)</f>
        <v>2</v>
      </c>
      <c r="D2142" t="s">
        <v>6458</v>
      </c>
      <c r="E2142" t="s">
        <v>6459</v>
      </c>
      <c r="F2142" t="s">
        <v>6460</v>
      </c>
      <c r="G2142" t="s">
        <v>6392</v>
      </c>
      <c r="H2142">
        <v>29574</v>
      </c>
      <c r="I2142" t="s">
        <v>1708</v>
      </c>
      <c r="J2142">
        <v>42.06</v>
      </c>
      <c r="K2142">
        <v>79.06</v>
      </c>
      <c r="L2142">
        <v>87.36</v>
      </c>
      <c r="M2142">
        <v>78.72</v>
      </c>
      <c r="N2142">
        <v>77.810299999999998</v>
      </c>
      <c r="O2142">
        <v>0</v>
      </c>
      <c r="P2142">
        <v>0</v>
      </c>
      <c r="Q2142">
        <v>0</v>
      </c>
      <c r="R2142">
        <v>41.99</v>
      </c>
      <c r="S2142">
        <v>79.91</v>
      </c>
      <c r="T2142">
        <v>88.1</v>
      </c>
      <c r="U2142">
        <v>82.16</v>
      </c>
      <c r="V2142">
        <v>85.304100000000005</v>
      </c>
      <c r="W2142">
        <v>6</v>
      </c>
      <c r="X2142">
        <v>5</v>
      </c>
      <c r="Y2142">
        <v>6</v>
      </c>
      <c r="Z2142">
        <v>33.89</v>
      </c>
      <c r="AA2142">
        <v>65.77</v>
      </c>
      <c r="AB2142">
        <v>81</v>
      </c>
      <c r="AC2142">
        <v>64.069999999999993</v>
      </c>
      <c r="AD2142">
        <v>63.039200000000001</v>
      </c>
      <c r="AE2142">
        <v>0</v>
      </c>
      <c r="AF2142">
        <v>0</v>
      </c>
      <c r="AG2142">
        <v>0</v>
      </c>
      <c r="AH2142">
        <v>6.53</v>
      </c>
      <c r="AI2142">
        <v>51.87</v>
      </c>
      <c r="AJ2142">
        <v>63.32</v>
      </c>
      <c r="AK2142">
        <v>44.05</v>
      </c>
      <c r="AL2142">
        <v>48.204799999999999</v>
      </c>
      <c r="AM2142">
        <v>0</v>
      </c>
      <c r="AN2142">
        <v>2</v>
      </c>
      <c r="AO2142">
        <v>2</v>
      </c>
      <c r="AP2142">
        <v>33.19</v>
      </c>
      <c r="AQ2142">
        <v>63.83</v>
      </c>
      <c r="AR2142">
        <v>74.75</v>
      </c>
      <c r="AS2142">
        <v>65.75</v>
      </c>
      <c r="AT2142">
        <v>64.080299999999994</v>
      </c>
      <c r="AU2142">
        <v>1</v>
      </c>
      <c r="AV2142">
        <v>0</v>
      </c>
      <c r="AW2142">
        <v>1</v>
      </c>
      <c r="AX2142">
        <v>30.6</v>
      </c>
      <c r="AY2142">
        <v>65.61</v>
      </c>
      <c r="AZ2142">
        <v>79.58</v>
      </c>
      <c r="BA2142">
        <v>69.77</v>
      </c>
      <c r="BB2142">
        <v>68.708100000000002</v>
      </c>
      <c r="BC2142">
        <v>2</v>
      </c>
      <c r="BD2142">
        <v>0</v>
      </c>
      <c r="BE2142">
        <v>2</v>
      </c>
      <c r="BF2142">
        <v>66.94</v>
      </c>
      <c r="BG2142">
        <v>87.38</v>
      </c>
      <c r="BH2142">
        <v>92.17</v>
      </c>
      <c r="BI2142">
        <v>85.21</v>
      </c>
      <c r="BJ2142">
        <v>81.623699999999999</v>
      </c>
      <c r="BK2142">
        <v>0</v>
      </c>
      <c r="BL2142">
        <v>0</v>
      </c>
      <c r="BM2142">
        <v>0</v>
      </c>
      <c r="BN2142">
        <v>34.700000000000003</v>
      </c>
      <c r="BO2142">
        <v>71.8</v>
      </c>
      <c r="BP2142">
        <v>85.67</v>
      </c>
      <c r="BQ2142">
        <v>68.7</v>
      </c>
      <c r="BR2142">
        <v>65.172200000000004</v>
      </c>
      <c r="BS2142">
        <v>0</v>
      </c>
      <c r="BT2142">
        <v>0</v>
      </c>
      <c r="BU2142">
        <v>0</v>
      </c>
      <c r="BV2142">
        <v>11</v>
      </c>
      <c r="BW2142">
        <v>14</v>
      </c>
    </row>
    <row r="2143" spans="1:75" x14ac:dyDescent="0.3">
      <c r="A2143">
        <v>2021</v>
      </c>
      <c r="B2143">
        <v>420065</v>
      </c>
      <c r="C2143">
        <f>VLOOKUP(B2143,'PF Hospitals'!$A$2:$J$3113,10,0)</f>
        <v>5</v>
      </c>
      <c r="D2143" t="s">
        <v>6461</v>
      </c>
      <c r="E2143" t="s">
        <v>6462</v>
      </c>
      <c r="F2143" t="s">
        <v>6395</v>
      </c>
      <c r="G2143" t="s">
        <v>6392</v>
      </c>
      <c r="H2143">
        <v>29414</v>
      </c>
      <c r="I2143" t="s">
        <v>6396</v>
      </c>
      <c r="J2143">
        <v>42.06</v>
      </c>
      <c r="K2143">
        <v>79.06</v>
      </c>
      <c r="L2143">
        <v>87.36</v>
      </c>
      <c r="M2143">
        <v>83.44</v>
      </c>
      <c r="N2143">
        <v>81.081100000000006</v>
      </c>
      <c r="O2143">
        <v>3</v>
      </c>
      <c r="P2143">
        <v>0</v>
      </c>
      <c r="Q2143">
        <v>3</v>
      </c>
      <c r="R2143">
        <v>41.99</v>
      </c>
      <c r="S2143">
        <v>79.91</v>
      </c>
      <c r="T2143">
        <v>88.1</v>
      </c>
      <c r="U2143">
        <v>85.4</v>
      </c>
      <c r="V2143">
        <v>83.543599999999998</v>
      </c>
      <c r="W2143">
        <v>4</v>
      </c>
      <c r="X2143">
        <v>0</v>
      </c>
      <c r="Y2143">
        <v>4</v>
      </c>
      <c r="Z2143">
        <v>33.89</v>
      </c>
      <c r="AA2143">
        <v>65.77</v>
      </c>
      <c r="AB2143">
        <v>81</v>
      </c>
      <c r="AC2143">
        <v>77.209999999999994</v>
      </c>
      <c r="AD2143">
        <v>76.525400000000005</v>
      </c>
      <c r="AE2143">
        <v>7</v>
      </c>
      <c r="AF2143">
        <v>0</v>
      </c>
      <c r="AG2143">
        <v>7</v>
      </c>
      <c r="AH2143">
        <v>6.53</v>
      </c>
      <c r="AI2143">
        <v>51.87</v>
      </c>
      <c r="AJ2143">
        <v>63.32</v>
      </c>
      <c r="AK2143">
        <v>60.27</v>
      </c>
      <c r="AL2143">
        <v>60.1584</v>
      </c>
      <c r="AM2143">
        <v>7</v>
      </c>
      <c r="AN2143">
        <v>0</v>
      </c>
      <c r="AO2143">
        <v>7</v>
      </c>
      <c r="AP2143">
        <v>33.19</v>
      </c>
      <c r="AQ2143">
        <v>63.83</v>
      </c>
      <c r="AR2143">
        <v>74.75</v>
      </c>
      <c r="AS2143">
        <v>72.77</v>
      </c>
      <c r="AT2143">
        <v>70.293800000000005</v>
      </c>
      <c r="AU2143">
        <v>6</v>
      </c>
      <c r="AV2143">
        <v>0</v>
      </c>
      <c r="AW2143">
        <v>6</v>
      </c>
      <c r="AX2143">
        <v>30.6</v>
      </c>
      <c r="AY2143">
        <v>65.61</v>
      </c>
      <c r="AZ2143">
        <v>79.58</v>
      </c>
      <c r="BA2143">
        <v>66.11</v>
      </c>
      <c r="BB2143">
        <v>65.8249</v>
      </c>
      <c r="BC2143">
        <v>1</v>
      </c>
      <c r="BD2143">
        <v>0</v>
      </c>
      <c r="BE2143">
        <v>1</v>
      </c>
      <c r="BF2143">
        <v>66.94</v>
      </c>
      <c r="BG2143">
        <v>87.38</v>
      </c>
      <c r="BH2143">
        <v>92.17</v>
      </c>
      <c r="BI2143">
        <v>89.16</v>
      </c>
      <c r="BJ2143">
        <v>88.828000000000003</v>
      </c>
      <c r="BK2143">
        <v>3</v>
      </c>
      <c r="BL2143">
        <v>0</v>
      </c>
      <c r="BM2143">
        <v>3</v>
      </c>
      <c r="BN2143">
        <v>34.700000000000003</v>
      </c>
      <c r="BO2143">
        <v>71.8</v>
      </c>
      <c r="BP2143">
        <v>85.67</v>
      </c>
      <c r="BQ2143">
        <v>81.31</v>
      </c>
      <c r="BR2143">
        <v>75.642399999999995</v>
      </c>
      <c r="BS2143">
        <v>3</v>
      </c>
      <c r="BT2143">
        <v>0</v>
      </c>
      <c r="BU2143">
        <v>3</v>
      </c>
      <c r="BV2143">
        <v>34</v>
      </c>
      <c r="BW2143">
        <v>20</v>
      </c>
    </row>
    <row r="2144" spans="1:75" x14ac:dyDescent="0.3">
      <c r="A2144">
        <v>2021</v>
      </c>
      <c r="B2144">
        <v>420067</v>
      </c>
      <c r="C2144">
        <f>VLOOKUP(B2144,'PF Hospitals'!$A$2:$J$3113,10,0)</f>
        <v>3</v>
      </c>
      <c r="D2144" t="s">
        <v>6463</v>
      </c>
      <c r="E2144" t="s">
        <v>6464</v>
      </c>
      <c r="F2144" t="s">
        <v>6465</v>
      </c>
      <c r="G2144" t="s">
        <v>6392</v>
      </c>
      <c r="H2144">
        <v>29902</v>
      </c>
      <c r="I2144" t="s">
        <v>5417</v>
      </c>
      <c r="J2144">
        <v>42.06</v>
      </c>
      <c r="K2144">
        <v>79.06</v>
      </c>
      <c r="L2144">
        <v>87.36</v>
      </c>
      <c r="M2144">
        <v>80.010000000000005</v>
      </c>
      <c r="N2144">
        <v>80.709100000000007</v>
      </c>
      <c r="O2144">
        <v>2</v>
      </c>
      <c r="P2144">
        <v>0</v>
      </c>
      <c r="Q2144">
        <v>2</v>
      </c>
      <c r="R2144">
        <v>41.99</v>
      </c>
      <c r="S2144">
        <v>79.91</v>
      </c>
      <c r="T2144">
        <v>88.1</v>
      </c>
      <c r="U2144">
        <v>81.260000000000005</v>
      </c>
      <c r="V2144">
        <v>82.764700000000005</v>
      </c>
      <c r="W2144">
        <v>4</v>
      </c>
      <c r="X2144">
        <v>2</v>
      </c>
      <c r="Y2144">
        <v>4</v>
      </c>
      <c r="Z2144">
        <v>33.89</v>
      </c>
      <c r="AA2144">
        <v>65.77</v>
      </c>
      <c r="AB2144">
        <v>81</v>
      </c>
      <c r="AC2144">
        <v>69.69</v>
      </c>
      <c r="AD2144">
        <v>67.372399999999999</v>
      </c>
      <c r="AE2144">
        <v>1</v>
      </c>
      <c r="AF2144">
        <v>0</v>
      </c>
      <c r="AG2144">
        <v>1</v>
      </c>
      <c r="AH2144">
        <v>6.53</v>
      </c>
      <c r="AI2144">
        <v>51.87</v>
      </c>
      <c r="AJ2144">
        <v>63.32</v>
      </c>
      <c r="AK2144">
        <v>54.19</v>
      </c>
      <c r="AL2144">
        <v>52.607500000000002</v>
      </c>
      <c r="AM2144">
        <v>1</v>
      </c>
      <c r="AN2144">
        <v>0</v>
      </c>
      <c r="AO2144">
        <v>1</v>
      </c>
      <c r="AP2144">
        <v>33.19</v>
      </c>
      <c r="AQ2144">
        <v>63.83</v>
      </c>
      <c r="AR2144">
        <v>74.75</v>
      </c>
      <c r="AS2144">
        <v>69.67</v>
      </c>
      <c r="AT2144">
        <v>63.925199999999997</v>
      </c>
      <c r="AU2144">
        <v>1</v>
      </c>
      <c r="AV2144">
        <v>0</v>
      </c>
      <c r="AW2144">
        <v>1</v>
      </c>
      <c r="AX2144">
        <v>30.6</v>
      </c>
      <c r="AY2144">
        <v>65.61</v>
      </c>
      <c r="AZ2144">
        <v>79.58</v>
      </c>
      <c r="BA2144">
        <v>66.03</v>
      </c>
      <c r="BB2144">
        <v>64.491799999999998</v>
      </c>
      <c r="BC2144">
        <v>0</v>
      </c>
      <c r="BD2144">
        <v>0</v>
      </c>
      <c r="BE2144">
        <v>0</v>
      </c>
      <c r="BF2144">
        <v>66.94</v>
      </c>
      <c r="BG2144">
        <v>87.38</v>
      </c>
      <c r="BH2144">
        <v>92.17</v>
      </c>
      <c r="BI2144">
        <v>88.28</v>
      </c>
      <c r="BJ2144">
        <v>85.490600000000001</v>
      </c>
      <c r="BK2144">
        <v>0</v>
      </c>
      <c r="BL2144">
        <v>0</v>
      </c>
      <c r="BM2144">
        <v>0</v>
      </c>
      <c r="BN2144">
        <v>34.700000000000003</v>
      </c>
      <c r="BO2144">
        <v>71.8</v>
      </c>
      <c r="BP2144">
        <v>85.67</v>
      </c>
      <c r="BQ2144">
        <v>72.81</v>
      </c>
      <c r="BR2144">
        <v>70.5364</v>
      </c>
      <c r="BS2144">
        <v>0</v>
      </c>
      <c r="BT2144">
        <v>0</v>
      </c>
      <c r="BU2144">
        <v>0</v>
      </c>
      <c r="BV2144">
        <v>9</v>
      </c>
      <c r="BW2144">
        <v>18</v>
      </c>
    </row>
    <row r="2145" spans="1:75" x14ac:dyDescent="0.3">
      <c r="A2145">
        <v>2021</v>
      </c>
      <c r="B2145">
        <v>420068</v>
      </c>
      <c r="C2145">
        <f>VLOOKUP(B2145,'PF Hospitals'!$A$2:$J$3113,10,0)</f>
        <v>1</v>
      </c>
      <c r="D2145" t="s">
        <v>6466</v>
      </c>
      <c r="E2145" t="s">
        <v>6467</v>
      </c>
      <c r="F2145" t="s">
        <v>6468</v>
      </c>
      <c r="G2145" t="s">
        <v>6392</v>
      </c>
      <c r="H2145">
        <v>29115</v>
      </c>
      <c r="I2145" t="s">
        <v>6469</v>
      </c>
      <c r="J2145">
        <v>42.06</v>
      </c>
      <c r="K2145">
        <v>79.06</v>
      </c>
      <c r="L2145">
        <v>87.36</v>
      </c>
      <c r="M2145">
        <v>76.16</v>
      </c>
      <c r="N2145">
        <v>74.131100000000004</v>
      </c>
      <c r="O2145">
        <v>0</v>
      </c>
      <c r="P2145">
        <v>0</v>
      </c>
      <c r="Q2145">
        <v>0</v>
      </c>
      <c r="R2145">
        <v>41.99</v>
      </c>
      <c r="S2145">
        <v>79.91</v>
      </c>
      <c r="T2145">
        <v>88.1</v>
      </c>
      <c r="U2145">
        <v>82.43</v>
      </c>
      <c r="V2145">
        <v>77.8142</v>
      </c>
      <c r="W2145">
        <v>0</v>
      </c>
      <c r="X2145">
        <v>0</v>
      </c>
      <c r="Y2145">
        <v>0</v>
      </c>
      <c r="Z2145">
        <v>33.89</v>
      </c>
      <c r="AA2145">
        <v>65.77</v>
      </c>
      <c r="AB2145">
        <v>81</v>
      </c>
      <c r="AC2145">
        <v>59.82</v>
      </c>
      <c r="AD2145">
        <v>59.590600000000002</v>
      </c>
      <c r="AE2145">
        <v>0</v>
      </c>
      <c r="AF2145">
        <v>0</v>
      </c>
      <c r="AG2145">
        <v>0</v>
      </c>
      <c r="AH2145">
        <v>6.53</v>
      </c>
      <c r="AI2145">
        <v>51.87</v>
      </c>
      <c r="AJ2145">
        <v>63.32</v>
      </c>
      <c r="AK2145">
        <v>44.59</v>
      </c>
      <c r="AL2145">
        <v>43.786999999999999</v>
      </c>
      <c r="AM2145">
        <v>0</v>
      </c>
      <c r="AN2145">
        <v>0</v>
      </c>
      <c r="AO2145">
        <v>0</v>
      </c>
      <c r="AP2145">
        <v>33.19</v>
      </c>
      <c r="AQ2145">
        <v>63.83</v>
      </c>
      <c r="AR2145">
        <v>74.75</v>
      </c>
      <c r="AS2145">
        <v>63.04</v>
      </c>
      <c r="AT2145">
        <v>60.400500000000001</v>
      </c>
      <c r="AU2145">
        <v>0</v>
      </c>
      <c r="AV2145">
        <v>0</v>
      </c>
      <c r="AW2145">
        <v>0</v>
      </c>
      <c r="AX2145">
        <v>30.6</v>
      </c>
      <c r="AY2145">
        <v>65.61</v>
      </c>
      <c r="AZ2145">
        <v>79.58</v>
      </c>
      <c r="BA2145">
        <v>63.75</v>
      </c>
      <c r="BB2145">
        <v>65.292400000000001</v>
      </c>
      <c r="BC2145">
        <v>0</v>
      </c>
      <c r="BD2145">
        <v>0</v>
      </c>
      <c r="BE2145">
        <v>0</v>
      </c>
      <c r="BF2145">
        <v>66.94</v>
      </c>
      <c r="BG2145">
        <v>87.38</v>
      </c>
      <c r="BH2145">
        <v>92.17</v>
      </c>
      <c r="BI2145">
        <v>82.91</v>
      </c>
      <c r="BJ2145">
        <v>77.586799999999997</v>
      </c>
      <c r="BK2145">
        <v>0</v>
      </c>
      <c r="BL2145">
        <v>0</v>
      </c>
      <c r="BM2145">
        <v>0</v>
      </c>
      <c r="BN2145">
        <v>34.700000000000003</v>
      </c>
      <c r="BO2145">
        <v>71.8</v>
      </c>
      <c r="BP2145">
        <v>85.67</v>
      </c>
      <c r="BQ2145">
        <v>56.34</v>
      </c>
      <c r="BR2145">
        <v>55.637300000000003</v>
      </c>
      <c r="BS2145">
        <v>0</v>
      </c>
      <c r="BT2145">
        <v>0</v>
      </c>
      <c r="BU2145">
        <v>0</v>
      </c>
      <c r="BV2145">
        <v>0</v>
      </c>
      <c r="BW2145">
        <v>10</v>
      </c>
    </row>
    <row r="2146" spans="1:75" x14ac:dyDescent="0.3">
      <c r="A2146">
        <v>2021</v>
      </c>
      <c r="B2146">
        <v>420070</v>
      </c>
      <c r="C2146">
        <f>VLOOKUP(B2146,'PF Hospitals'!$A$2:$J$3113,10,0)</f>
        <v>2</v>
      </c>
      <c r="D2146" t="s">
        <v>6470</v>
      </c>
      <c r="E2146" t="s">
        <v>6471</v>
      </c>
      <c r="F2146" t="s">
        <v>6472</v>
      </c>
      <c r="G2146" t="s">
        <v>6392</v>
      </c>
      <c r="H2146">
        <v>29150</v>
      </c>
      <c r="I2146" t="s">
        <v>2144</v>
      </c>
      <c r="J2146">
        <v>42.06</v>
      </c>
      <c r="K2146">
        <v>79.06</v>
      </c>
      <c r="L2146">
        <v>87.36</v>
      </c>
      <c r="M2146">
        <v>79.180000000000007</v>
      </c>
      <c r="N2146">
        <v>78.091899999999995</v>
      </c>
      <c r="O2146">
        <v>0</v>
      </c>
      <c r="P2146">
        <v>0</v>
      </c>
      <c r="Q2146">
        <v>0</v>
      </c>
      <c r="R2146">
        <v>41.99</v>
      </c>
      <c r="S2146">
        <v>79.91</v>
      </c>
      <c r="T2146">
        <v>88.1</v>
      </c>
      <c r="U2146">
        <v>83.59</v>
      </c>
      <c r="V2146">
        <v>77.715699999999998</v>
      </c>
      <c r="W2146">
        <v>0</v>
      </c>
      <c r="X2146">
        <v>0</v>
      </c>
      <c r="Y2146">
        <v>0</v>
      </c>
      <c r="Z2146">
        <v>33.89</v>
      </c>
      <c r="AA2146">
        <v>65.77</v>
      </c>
      <c r="AB2146">
        <v>81</v>
      </c>
      <c r="AC2146">
        <v>57.93</v>
      </c>
      <c r="AD2146">
        <v>57.541600000000003</v>
      </c>
      <c r="AE2146">
        <v>0</v>
      </c>
      <c r="AF2146">
        <v>0</v>
      </c>
      <c r="AG2146">
        <v>0</v>
      </c>
      <c r="AH2146">
        <v>6.53</v>
      </c>
      <c r="AI2146">
        <v>51.87</v>
      </c>
      <c r="AJ2146">
        <v>63.32</v>
      </c>
      <c r="AK2146">
        <v>48.33</v>
      </c>
      <c r="AL2146">
        <v>47.400399999999998</v>
      </c>
      <c r="AM2146">
        <v>0</v>
      </c>
      <c r="AN2146">
        <v>0</v>
      </c>
      <c r="AO2146">
        <v>0</v>
      </c>
      <c r="AP2146">
        <v>33.19</v>
      </c>
      <c r="AQ2146">
        <v>63.83</v>
      </c>
      <c r="AR2146">
        <v>74.75</v>
      </c>
      <c r="AS2146">
        <v>62.43</v>
      </c>
      <c r="AT2146">
        <v>58.396099999999997</v>
      </c>
      <c r="AU2146">
        <v>0</v>
      </c>
      <c r="AV2146">
        <v>0</v>
      </c>
      <c r="AW2146">
        <v>0</v>
      </c>
      <c r="AX2146">
        <v>30.6</v>
      </c>
      <c r="AY2146">
        <v>65.61</v>
      </c>
      <c r="AZ2146">
        <v>79.58</v>
      </c>
      <c r="BA2146">
        <v>66.260000000000005</v>
      </c>
      <c r="BB2146">
        <v>63.419800000000002</v>
      </c>
      <c r="BC2146">
        <v>0</v>
      </c>
      <c r="BD2146">
        <v>0</v>
      </c>
      <c r="BE2146">
        <v>0</v>
      </c>
      <c r="BF2146">
        <v>66.94</v>
      </c>
      <c r="BG2146">
        <v>87.38</v>
      </c>
      <c r="BH2146">
        <v>92.17</v>
      </c>
      <c r="BI2146">
        <v>84.6</v>
      </c>
      <c r="BJ2146">
        <v>85.888999999999996</v>
      </c>
      <c r="BK2146">
        <v>0</v>
      </c>
      <c r="BL2146">
        <v>1</v>
      </c>
      <c r="BM2146">
        <v>1</v>
      </c>
      <c r="BN2146">
        <v>34.700000000000003</v>
      </c>
      <c r="BO2146">
        <v>71.8</v>
      </c>
      <c r="BP2146">
        <v>85.67</v>
      </c>
      <c r="BQ2146">
        <v>68.260000000000005</v>
      </c>
      <c r="BR2146">
        <v>58.317900000000002</v>
      </c>
      <c r="BS2146">
        <v>0</v>
      </c>
      <c r="BT2146">
        <v>0</v>
      </c>
      <c r="BU2146">
        <v>0</v>
      </c>
      <c r="BV2146">
        <v>1</v>
      </c>
      <c r="BW2146">
        <v>12</v>
      </c>
    </row>
    <row r="2147" spans="1:75" x14ac:dyDescent="0.3">
      <c r="A2147">
        <v>2021</v>
      </c>
      <c r="B2147">
        <v>420071</v>
      </c>
      <c r="C2147">
        <f>VLOOKUP(B2147,'PF Hospitals'!$A$2:$J$3113,10,0)</f>
        <v>4</v>
      </c>
      <c r="D2147" t="s">
        <v>6473</v>
      </c>
      <c r="E2147" t="s">
        <v>6474</v>
      </c>
      <c r="F2147" t="s">
        <v>4171</v>
      </c>
      <c r="G2147" t="s">
        <v>6392</v>
      </c>
      <c r="H2147">
        <v>29646</v>
      </c>
      <c r="I2147" t="s">
        <v>6475</v>
      </c>
      <c r="J2147">
        <v>42.06</v>
      </c>
      <c r="K2147">
        <v>79.06</v>
      </c>
      <c r="L2147">
        <v>87.36</v>
      </c>
      <c r="M2147">
        <v>80.739999999999995</v>
      </c>
      <c r="N2147">
        <v>80.014300000000006</v>
      </c>
      <c r="O2147">
        <v>2</v>
      </c>
      <c r="P2147">
        <v>0</v>
      </c>
      <c r="Q2147">
        <v>2</v>
      </c>
      <c r="R2147">
        <v>41.99</v>
      </c>
      <c r="S2147">
        <v>79.91</v>
      </c>
      <c r="T2147">
        <v>88.1</v>
      </c>
      <c r="U2147">
        <v>85.24</v>
      </c>
      <c r="V2147">
        <v>80.680599999999998</v>
      </c>
      <c r="W2147">
        <v>1</v>
      </c>
      <c r="X2147">
        <v>0</v>
      </c>
      <c r="Y2147">
        <v>1</v>
      </c>
      <c r="Z2147">
        <v>33.89</v>
      </c>
      <c r="AA2147">
        <v>65.77</v>
      </c>
      <c r="AB2147">
        <v>81</v>
      </c>
      <c r="AC2147">
        <v>65.680000000000007</v>
      </c>
      <c r="AD2147">
        <v>63.9129</v>
      </c>
      <c r="AE2147">
        <v>0</v>
      </c>
      <c r="AF2147">
        <v>0</v>
      </c>
      <c r="AG2147">
        <v>0</v>
      </c>
      <c r="AH2147">
        <v>6.53</v>
      </c>
      <c r="AI2147">
        <v>51.87</v>
      </c>
      <c r="AJ2147">
        <v>63.32</v>
      </c>
      <c r="AK2147">
        <v>54.13</v>
      </c>
      <c r="AL2147">
        <v>52.306699999999999</v>
      </c>
      <c r="AM2147">
        <v>1</v>
      </c>
      <c r="AN2147">
        <v>0</v>
      </c>
      <c r="AO2147">
        <v>1</v>
      </c>
      <c r="AP2147">
        <v>33.19</v>
      </c>
      <c r="AQ2147">
        <v>63.83</v>
      </c>
      <c r="AR2147">
        <v>74.75</v>
      </c>
      <c r="AS2147">
        <v>62.75</v>
      </c>
      <c r="AT2147">
        <v>61.554200000000002</v>
      </c>
      <c r="AU2147">
        <v>0</v>
      </c>
      <c r="AV2147">
        <v>0</v>
      </c>
      <c r="AW2147">
        <v>0</v>
      </c>
      <c r="AX2147">
        <v>30.6</v>
      </c>
      <c r="AY2147">
        <v>65.61</v>
      </c>
      <c r="AZ2147">
        <v>79.58</v>
      </c>
      <c r="BA2147">
        <v>72.56</v>
      </c>
      <c r="BB2147">
        <v>69.697000000000003</v>
      </c>
      <c r="BC2147">
        <v>3</v>
      </c>
      <c r="BD2147">
        <v>0</v>
      </c>
      <c r="BE2147">
        <v>3</v>
      </c>
      <c r="BF2147">
        <v>66.94</v>
      </c>
      <c r="BG2147">
        <v>87.38</v>
      </c>
      <c r="BH2147">
        <v>92.17</v>
      </c>
      <c r="BI2147">
        <v>87.67</v>
      </c>
      <c r="BJ2147">
        <v>84.373800000000003</v>
      </c>
      <c r="BK2147">
        <v>0</v>
      </c>
      <c r="BL2147">
        <v>0</v>
      </c>
      <c r="BM2147">
        <v>0</v>
      </c>
      <c r="BN2147">
        <v>34.700000000000003</v>
      </c>
      <c r="BO2147">
        <v>71.8</v>
      </c>
      <c r="BP2147">
        <v>85.67</v>
      </c>
      <c r="BQ2147">
        <v>73.37</v>
      </c>
      <c r="BR2147">
        <v>69.814999999999998</v>
      </c>
      <c r="BS2147">
        <v>0</v>
      </c>
      <c r="BT2147">
        <v>0</v>
      </c>
      <c r="BU2147">
        <v>0</v>
      </c>
      <c r="BV2147">
        <v>7</v>
      </c>
      <c r="BW2147">
        <v>17</v>
      </c>
    </row>
    <row r="2148" spans="1:75" x14ac:dyDescent="0.3">
      <c r="A2148">
        <v>2021</v>
      </c>
      <c r="B2148">
        <v>420072</v>
      </c>
      <c r="C2148">
        <f>VLOOKUP(B2148,'PF Hospitals'!$A$2:$J$3113,10,0)</f>
        <v>2</v>
      </c>
      <c r="D2148" t="s">
        <v>6476</v>
      </c>
      <c r="E2148" t="s">
        <v>6477</v>
      </c>
      <c r="F2148" t="s">
        <v>6478</v>
      </c>
      <c r="G2148" t="s">
        <v>6392</v>
      </c>
      <c r="H2148">
        <v>29944</v>
      </c>
      <c r="I2148" t="s">
        <v>6479</v>
      </c>
      <c r="J2148">
        <v>42.06</v>
      </c>
      <c r="K2148">
        <v>79.06</v>
      </c>
      <c r="L2148">
        <v>87.36</v>
      </c>
      <c r="M2148" t="s">
        <v>846</v>
      </c>
      <c r="N2148">
        <v>82.984999999999999</v>
      </c>
      <c r="O2148">
        <v>5</v>
      </c>
      <c r="P2148" t="s">
        <v>8240</v>
      </c>
      <c r="Q2148">
        <v>5</v>
      </c>
      <c r="R2148">
        <v>41.99</v>
      </c>
      <c r="S2148">
        <v>79.91</v>
      </c>
      <c r="T2148">
        <v>88.1</v>
      </c>
      <c r="U2148" t="s">
        <v>846</v>
      </c>
      <c r="V2148">
        <v>78.481099999999998</v>
      </c>
      <c r="W2148">
        <v>0</v>
      </c>
      <c r="X2148" t="s">
        <v>8240</v>
      </c>
      <c r="Y2148">
        <v>0</v>
      </c>
      <c r="Z2148">
        <v>33.89</v>
      </c>
      <c r="AA2148">
        <v>65.77</v>
      </c>
      <c r="AB2148">
        <v>81</v>
      </c>
      <c r="AC2148" t="s">
        <v>846</v>
      </c>
      <c r="AD2148">
        <v>73.337900000000005</v>
      </c>
      <c r="AE2148">
        <v>5</v>
      </c>
      <c r="AF2148" t="s">
        <v>8240</v>
      </c>
      <c r="AG2148">
        <v>5</v>
      </c>
      <c r="AH2148">
        <v>6.53</v>
      </c>
      <c r="AI2148">
        <v>51.87</v>
      </c>
      <c r="AJ2148">
        <v>63.32</v>
      </c>
      <c r="AK2148" t="s">
        <v>846</v>
      </c>
      <c r="AL2148">
        <v>55.587800000000001</v>
      </c>
      <c r="AM2148">
        <v>3</v>
      </c>
      <c r="AN2148" t="s">
        <v>8240</v>
      </c>
      <c r="AO2148">
        <v>3</v>
      </c>
      <c r="AP2148">
        <v>33.19</v>
      </c>
      <c r="AQ2148">
        <v>63.83</v>
      </c>
      <c r="AR2148">
        <v>74.75</v>
      </c>
      <c r="AS2148" t="s">
        <v>846</v>
      </c>
      <c r="AT2148">
        <v>71.657899999999998</v>
      </c>
      <c r="AU2148">
        <v>7</v>
      </c>
      <c r="AV2148" t="s">
        <v>8240</v>
      </c>
      <c r="AW2148">
        <v>7</v>
      </c>
      <c r="AX2148">
        <v>30.6</v>
      </c>
      <c r="AY2148">
        <v>65.61</v>
      </c>
      <c r="AZ2148">
        <v>79.58</v>
      </c>
      <c r="BA2148" t="s">
        <v>846</v>
      </c>
      <c r="BB2148">
        <v>74.542900000000003</v>
      </c>
      <c r="BC2148">
        <v>6</v>
      </c>
      <c r="BD2148" t="s">
        <v>8240</v>
      </c>
      <c r="BE2148">
        <v>6</v>
      </c>
      <c r="BF2148">
        <v>66.94</v>
      </c>
      <c r="BG2148">
        <v>87.38</v>
      </c>
      <c r="BH2148">
        <v>92.17</v>
      </c>
      <c r="BI2148" t="s">
        <v>846</v>
      </c>
      <c r="BJ2148">
        <v>86.897199999999998</v>
      </c>
      <c r="BK2148">
        <v>0</v>
      </c>
      <c r="BL2148" t="s">
        <v>8240</v>
      </c>
      <c r="BM2148">
        <v>0</v>
      </c>
      <c r="BN2148">
        <v>34.700000000000003</v>
      </c>
      <c r="BO2148">
        <v>71.8</v>
      </c>
      <c r="BP2148">
        <v>85.67</v>
      </c>
      <c r="BQ2148" t="s">
        <v>846</v>
      </c>
      <c r="BR2148">
        <v>68.936000000000007</v>
      </c>
      <c r="BS2148">
        <v>0</v>
      </c>
      <c r="BT2148" t="s">
        <v>8240</v>
      </c>
      <c r="BU2148">
        <v>0</v>
      </c>
      <c r="BV2148">
        <v>26</v>
      </c>
      <c r="BW2148">
        <v>18</v>
      </c>
    </row>
    <row r="2149" spans="1:75" x14ac:dyDescent="0.3">
      <c r="A2149">
        <v>2021</v>
      </c>
      <c r="B2149">
        <v>420073</v>
      </c>
      <c r="C2149">
        <f>VLOOKUP(B2149,'PF Hospitals'!$A$2:$J$3113,10,0)</f>
        <v>3</v>
      </c>
      <c r="D2149" t="s">
        <v>6480</v>
      </c>
      <c r="E2149" t="s">
        <v>6481</v>
      </c>
      <c r="F2149" t="s">
        <v>6482</v>
      </c>
      <c r="G2149" t="s">
        <v>6392</v>
      </c>
      <c r="H2149">
        <v>29169</v>
      </c>
      <c r="I2149" t="s">
        <v>6483</v>
      </c>
      <c r="J2149">
        <v>42.06</v>
      </c>
      <c r="K2149">
        <v>79.06</v>
      </c>
      <c r="L2149">
        <v>87.36</v>
      </c>
      <c r="M2149">
        <v>82.27</v>
      </c>
      <c r="N2149">
        <v>82.418899999999994</v>
      </c>
      <c r="O2149">
        <v>4</v>
      </c>
      <c r="P2149">
        <v>0</v>
      </c>
      <c r="Q2149">
        <v>4</v>
      </c>
      <c r="R2149">
        <v>41.99</v>
      </c>
      <c r="S2149">
        <v>79.91</v>
      </c>
      <c r="T2149">
        <v>88.1</v>
      </c>
      <c r="U2149">
        <v>83.1</v>
      </c>
      <c r="V2149">
        <v>82.764600000000002</v>
      </c>
      <c r="W2149">
        <v>4</v>
      </c>
      <c r="X2149">
        <v>0</v>
      </c>
      <c r="Y2149">
        <v>4</v>
      </c>
      <c r="Z2149">
        <v>33.89</v>
      </c>
      <c r="AA2149">
        <v>65.77</v>
      </c>
      <c r="AB2149">
        <v>81</v>
      </c>
      <c r="AC2149">
        <v>66.989999999999995</v>
      </c>
      <c r="AD2149">
        <v>65.208600000000004</v>
      </c>
      <c r="AE2149">
        <v>0</v>
      </c>
      <c r="AF2149">
        <v>0</v>
      </c>
      <c r="AG2149">
        <v>0</v>
      </c>
      <c r="AH2149">
        <v>6.53</v>
      </c>
      <c r="AI2149">
        <v>51.87</v>
      </c>
      <c r="AJ2149">
        <v>63.32</v>
      </c>
      <c r="AK2149">
        <v>55.77</v>
      </c>
      <c r="AL2149">
        <v>56.706800000000001</v>
      </c>
      <c r="AM2149">
        <v>4</v>
      </c>
      <c r="AN2149">
        <v>1</v>
      </c>
      <c r="AO2149">
        <v>4</v>
      </c>
      <c r="AP2149">
        <v>33.19</v>
      </c>
      <c r="AQ2149">
        <v>63.83</v>
      </c>
      <c r="AR2149">
        <v>74.75</v>
      </c>
      <c r="AS2149">
        <v>64.89</v>
      </c>
      <c r="AT2149">
        <v>63.569000000000003</v>
      </c>
      <c r="AU2149">
        <v>0</v>
      </c>
      <c r="AV2149">
        <v>0</v>
      </c>
      <c r="AW2149">
        <v>0</v>
      </c>
      <c r="AX2149">
        <v>30.6</v>
      </c>
      <c r="AY2149">
        <v>65.61</v>
      </c>
      <c r="AZ2149">
        <v>79.58</v>
      </c>
      <c r="BA2149">
        <v>68.430000000000007</v>
      </c>
      <c r="BB2149">
        <v>71.334500000000006</v>
      </c>
      <c r="BC2149">
        <v>4</v>
      </c>
      <c r="BD2149">
        <v>2</v>
      </c>
      <c r="BE2149">
        <v>4</v>
      </c>
      <c r="BF2149">
        <v>66.94</v>
      </c>
      <c r="BG2149">
        <v>87.38</v>
      </c>
      <c r="BH2149">
        <v>92.17</v>
      </c>
      <c r="BI2149">
        <v>87.15</v>
      </c>
      <c r="BJ2149">
        <v>87.225200000000001</v>
      </c>
      <c r="BK2149">
        <v>0</v>
      </c>
      <c r="BL2149">
        <v>0</v>
      </c>
      <c r="BM2149">
        <v>0</v>
      </c>
      <c r="BN2149">
        <v>34.700000000000003</v>
      </c>
      <c r="BO2149">
        <v>71.8</v>
      </c>
      <c r="BP2149">
        <v>85.67</v>
      </c>
      <c r="BQ2149">
        <v>77.180000000000007</v>
      </c>
      <c r="BR2149">
        <v>79.663799999999995</v>
      </c>
      <c r="BS2149">
        <v>6</v>
      </c>
      <c r="BT2149">
        <v>2</v>
      </c>
      <c r="BU2149">
        <v>6</v>
      </c>
      <c r="BV2149">
        <v>22</v>
      </c>
      <c r="BW2149">
        <v>19</v>
      </c>
    </row>
    <row r="2150" spans="1:75" x14ac:dyDescent="0.3">
      <c r="A2150">
        <v>2021</v>
      </c>
      <c r="B2150">
        <v>420078</v>
      </c>
      <c r="C2150">
        <f>VLOOKUP(B2150,'PF Hospitals'!$A$2:$J$3113,10,0)</f>
        <v>3</v>
      </c>
      <c r="D2150" t="s">
        <v>6484</v>
      </c>
      <c r="E2150" t="s">
        <v>6485</v>
      </c>
      <c r="F2150" t="s">
        <v>271</v>
      </c>
      <c r="G2150" t="s">
        <v>6392</v>
      </c>
      <c r="H2150">
        <v>29605</v>
      </c>
      <c r="I2150" t="s">
        <v>6422</v>
      </c>
      <c r="J2150">
        <v>42.06</v>
      </c>
      <c r="K2150">
        <v>79.06</v>
      </c>
      <c r="L2150">
        <v>87.36</v>
      </c>
      <c r="M2150">
        <v>78.58</v>
      </c>
      <c r="N2150">
        <v>78.184700000000007</v>
      </c>
      <c r="O2150">
        <v>0</v>
      </c>
      <c r="P2150">
        <v>0</v>
      </c>
      <c r="Q2150">
        <v>0</v>
      </c>
      <c r="R2150">
        <v>41.99</v>
      </c>
      <c r="S2150">
        <v>79.91</v>
      </c>
      <c r="T2150">
        <v>88.1</v>
      </c>
      <c r="U2150">
        <v>79.45</v>
      </c>
      <c r="V2150">
        <v>79.020399999999995</v>
      </c>
      <c r="W2150">
        <v>0</v>
      </c>
      <c r="X2150">
        <v>0</v>
      </c>
      <c r="Y2150">
        <v>0</v>
      </c>
      <c r="Z2150">
        <v>33.89</v>
      </c>
      <c r="AA2150">
        <v>65.77</v>
      </c>
      <c r="AB2150">
        <v>81</v>
      </c>
      <c r="AC2150">
        <v>62.84</v>
      </c>
      <c r="AD2150">
        <v>63.689700000000002</v>
      </c>
      <c r="AE2150">
        <v>0</v>
      </c>
      <c r="AF2150">
        <v>0</v>
      </c>
      <c r="AG2150">
        <v>0</v>
      </c>
      <c r="AH2150">
        <v>6.53</v>
      </c>
      <c r="AI2150">
        <v>51.87</v>
      </c>
      <c r="AJ2150">
        <v>63.32</v>
      </c>
      <c r="AK2150">
        <v>49.39</v>
      </c>
      <c r="AL2150">
        <v>51.158000000000001</v>
      </c>
      <c r="AM2150">
        <v>0</v>
      </c>
      <c r="AN2150">
        <v>1</v>
      </c>
      <c r="AO2150">
        <v>1</v>
      </c>
      <c r="AP2150">
        <v>33.19</v>
      </c>
      <c r="AQ2150">
        <v>63.83</v>
      </c>
      <c r="AR2150">
        <v>74.75</v>
      </c>
      <c r="AS2150">
        <v>60.08</v>
      </c>
      <c r="AT2150">
        <v>60.727400000000003</v>
      </c>
      <c r="AU2150">
        <v>0</v>
      </c>
      <c r="AV2150">
        <v>0</v>
      </c>
      <c r="AW2150">
        <v>0</v>
      </c>
      <c r="AX2150">
        <v>30.6</v>
      </c>
      <c r="AY2150">
        <v>65.61</v>
      </c>
      <c r="AZ2150">
        <v>79.58</v>
      </c>
      <c r="BA2150">
        <v>64.22</v>
      </c>
      <c r="BB2150">
        <v>61.087299999999999</v>
      </c>
      <c r="BC2150">
        <v>0</v>
      </c>
      <c r="BD2150">
        <v>0</v>
      </c>
      <c r="BE2150">
        <v>0</v>
      </c>
      <c r="BF2150">
        <v>66.94</v>
      </c>
      <c r="BG2150">
        <v>87.38</v>
      </c>
      <c r="BH2150">
        <v>92.17</v>
      </c>
      <c r="BI2150">
        <v>84.63</v>
      </c>
      <c r="BJ2150">
        <v>84.470500000000001</v>
      </c>
      <c r="BK2150">
        <v>0</v>
      </c>
      <c r="BL2150">
        <v>0</v>
      </c>
      <c r="BM2150">
        <v>0</v>
      </c>
      <c r="BN2150">
        <v>34.700000000000003</v>
      </c>
      <c r="BO2150">
        <v>71.8</v>
      </c>
      <c r="BP2150">
        <v>85.67</v>
      </c>
      <c r="BQ2150">
        <v>70.27</v>
      </c>
      <c r="BR2150">
        <v>69.3506</v>
      </c>
      <c r="BS2150">
        <v>0</v>
      </c>
      <c r="BT2150">
        <v>0</v>
      </c>
      <c r="BU2150">
        <v>0</v>
      </c>
      <c r="BV2150">
        <v>1</v>
      </c>
      <c r="BW2150">
        <v>17</v>
      </c>
    </row>
    <row r="2151" spans="1:75" x14ac:dyDescent="0.3">
      <c r="A2151">
        <v>2021</v>
      </c>
      <c r="B2151">
        <v>420079</v>
      </c>
      <c r="C2151">
        <f>VLOOKUP(B2151,'PF Hospitals'!$A$2:$J$3113,10,0)</f>
        <v>1</v>
      </c>
      <c r="D2151" t="s">
        <v>6486</v>
      </c>
      <c r="E2151" t="s">
        <v>6487</v>
      </c>
      <c r="F2151" t="s">
        <v>6395</v>
      </c>
      <c r="G2151" t="s">
        <v>6392</v>
      </c>
      <c r="H2151">
        <v>29406</v>
      </c>
      <c r="I2151" t="s">
        <v>6396</v>
      </c>
      <c r="J2151">
        <v>42.06</v>
      </c>
      <c r="K2151">
        <v>79.06</v>
      </c>
      <c r="L2151">
        <v>87.36</v>
      </c>
      <c r="M2151">
        <v>75.489999999999995</v>
      </c>
      <c r="N2151">
        <v>77.562399999999997</v>
      </c>
      <c r="O2151">
        <v>0</v>
      </c>
      <c r="P2151">
        <v>1</v>
      </c>
      <c r="Q2151">
        <v>1</v>
      </c>
      <c r="R2151">
        <v>41.99</v>
      </c>
      <c r="S2151">
        <v>79.91</v>
      </c>
      <c r="T2151">
        <v>88.1</v>
      </c>
      <c r="U2151">
        <v>78.27</v>
      </c>
      <c r="V2151">
        <v>78.122</v>
      </c>
      <c r="W2151">
        <v>0</v>
      </c>
      <c r="X2151">
        <v>0</v>
      </c>
      <c r="Y2151">
        <v>0</v>
      </c>
      <c r="Z2151">
        <v>33.89</v>
      </c>
      <c r="AA2151">
        <v>65.77</v>
      </c>
      <c r="AB2151">
        <v>81</v>
      </c>
      <c r="AC2151">
        <v>64.16</v>
      </c>
      <c r="AD2151">
        <v>64.433300000000003</v>
      </c>
      <c r="AE2151">
        <v>0</v>
      </c>
      <c r="AF2151">
        <v>0</v>
      </c>
      <c r="AG2151">
        <v>0</v>
      </c>
      <c r="AH2151">
        <v>6.53</v>
      </c>
      <c r="AI2151">
        <v>51.87</v>
      </c>
      <c r="AJ2151">
        <v>63.32</v>
      </c>
      <c r="AK2151">
        <v>48.63</v>
      </c>
      <c r="AL2151">
        <v>51.471899999999998</v>
      </c>
      <c r="AM2151">
        <v>0</v>
      </c>
      <c r="AN2151">
        <v>1</v>
      </c>
      <c r="AO2151">
        <v>1</v>
      </c>
      <c r="AP2151">
        <v>33.19</v>
      </c>
      <c r="AQ2151">
        <v>63.83</v>
      </c>
      <c r="AR2151">
        <v>74.75</v>
      </c>
      <c r="AS2151">
        <v>62.64</v>
      </c>
      <c r="AT2151">
        <v>62.731900000000003</v>
      </c>
      <c r="AU2151">
        <v>0</v>
      </c>
      <c r="AV2151">
        <v>0</v>
      </c>
      <c r="AW2151">
        <v>0</v>
      </c>
      <c r="AX2151">
        <v>30.6</v>
      </c>
      <c r="AY2151">
        <v>65.61</v>
      </c>
      <c r="AZ2151">
        <v>79.58</v>
      </c>
      <c r="BA2151">
        <v>57.38</v>
      </c>
      <c r="BB2151">
        <v>59.488900000000001</v>
      </c>
      <c r="BC2151">
        <v>0</v>
      </c>
      <c r="BD2151">
        <v>0</v>
      </c>
      <c r="BE2151">
        <v>0</v>
      </c>
      <c r="BF2151">
        <v>66.94</v>
      </c>
      <c r="BG2151">
        <v>87.38</v>
      </c>
      <c r="BH2151">
        <v>92.17</v>
      </c>
      <c r="BI2151">
        <v>86.54</v>
      </c>
      <c r="BJ2151">
        <v>84.837599999999995</v>
      </c>
      <c r="BK2151">
        <v>0</v>
      </c>
      <c r="BL2151">
        <v>0</v>
      </c>
      <c r="BM2151">
        <v>0</v>
      </c>
      <c r="BN2151">
        <v>34.700000000000003</v>
      </c>
      <c r="BO2151">
        <v>71.8</v>
      </c>
      <c r="BP2151">
        <v>85.67</v>
      </c>
      <c r="BQ2151">
        <v>64.31</v>
      </c>
      <c r="BR2151">
        <v>65.789100000000005</v>
      </c>
      <c r="BS2151">
        <v>0</v>
      </c>
      <c r="BT2151">
        <v>0</v>
      </c>
      <c r="BU2151">
        <v>0</v>
      </c>
      <c r="BV2151">
        <v>2</v>
      </c>
      <c r="BW2151">
        <v>16</v>
      </c>
    </row>
    <row r="2152" spans="1:75" x14ac:dyDescent="0.3">
      <c r="A2152">
        <v>2021</v>
      </c>
      <c r="B2152">
        <v>420080</v>
      </c>
      <c r="C2152">
        <f>VLOOKUP(B2152,'PF Hospitals'!$A$2:$J$3113,10,0)</f>
        <v>2</v>
      </c>
      <c r="D2152" t="s">
        <v>6488</v>
      </c>
      <c r="E2152" t="s">
        <v>6489</v>
      </c>
      <c r="F2152" t="s">
        <v>6490</v>
      </c>
      <c r="G2152" t="s">
        <v>6392</v>
      </c>
      <c r="H2152">
        <v>29925</v>
      </c>
      <c r="I2152" t="s">
        <v>5417</v>
      </c>
      <c r="J2152">
        <v>42.06</v>
      </c>
      <c r="K2152">
        <v>79.06</v>
      </c>
      <c r="L2152">
        <v>87.36</v>
      </c>
      <c r="M2152">
        <v>76.97</v>
      </c>
      <c r="N2152">
        <v>75.736900000000006</v>
      </c>
      <c r="O2152">
        <v>0</v>
      </c>
      <c r="P2152">
        <v>0</v>
      </c>
      <c r="Q2152">
        <v>0</v>
      </c>
      <c r="R2152">
        <v>41.99</v>
      </c>
      <c r="S2152">
        <v>79.91</v>
      </c>
      <c r="T2152">
        <v>88.1</v>
      </c>
      <c r="U2152">
        <v>76.989999999999995</v>
      </c>
      <c r="V2152">
        <v>75.168700000000001</v>
      </c>
      <c r="W2152">
        <v>0</v>
      </c>
      <c r="X2152">
        <v>0</v>
      </c>
      <c r="Y2152">
        <v>0</v>
      </c>
      <c r="Z2152">
        <v>33.89</v>
      </c>
      <c r="AA2152">
        <v>65.77</v>
      </c>
      <c r="AB2152">
        <v>81</v>
      </c>
      <c r="AC2152">
        <v>64.05</v>
      </c>
      <c r="AD2152">
        <v>61.935400000000001</v>
      </c>
      <c r="AE2152">
        <v>0</v>
      </c>
      <c r="AF2152">
        <v>0</v>
      </c>
      <c r="AG2152">
        <v>0</v>
      </c>
      <c r="AH2152">
        <v>6.53</v>
      </c>
      <c r="AI2152">
        <v>51.87</v>
      </c>
      <c r="AJ2152">
        <v>63.32</v>
      </c>
      <c r="AK2152">
        <v>49.76</v>
      </c>
      <c r="AL2152">
        <v>47.6569</v>
      </c>
      <c r="AM2152">
        <v>0</v>
      </c>
      <c r="AN2152">
        <v>0</v>
      </c>
      <c r="AO2152">
        <v>0</v>
      </c>
      <c r="AP2152">
        <v>33.19</v>
      </c>
      <c r="AQ2152">
        <v>63.83</v>
      </c>
      <c r="AR2152">
        <v>74.75</v>
      </c>
      <c r="AS2152">
        <v>63.38</v>
      </c>
      <c r="AT2152">
        <v>62.063200000000002</v>
      </c>
      <c r="AU2152">
        <v>0</v>
      </c>
      <c r="AV2152">
        <v>0</v>
      </c>
      <c r="AW2152">
        <v>0</v>
      </c>
      <c r="AX2152">
        <v>30.6</v>
      </c>
      <c r="AY2152">
        <v>65.61</v>
      </c>
      <c r="AZ2152">
        <v>79.58</v>
      </c>
      <c r="BA2152">
        <v>54.7</v>
      </c>
      <c r="BB2152">
        <v>58.400799999999997</v>
      </c>
      <c r="BC2152">
        <v>0</v>
      </c>
      <c r="BD2152">
        <v>1</v>
      </c>
      <c r="BE2152">
        <v>1</v>
      </c>
      <c r="BF2152">
        <v>66.94</v>
      </c>
      <c r="BG2152">
        <v>87.38</v>
      </c>
      <c r="BH2152">
        <v>92.17</v>
      </c>
      <c r="BI2152">
        <v>86.1</v>
      </c>
      <c r="BJ2152">
        <v>85.563800000000001</v>
      </c>
      <c r="BK2152">
        <v>0</v>
      </c>
      <c r="BL2152">
        <v>0</v>
      </c>
      <c r="BM2152">
        <v>0</v>
      </c>
      <c r="BN2152">
        <v>34.700000000000003</v>
      </c>
      <c r="BO2152">
        <v>71.8</v>
      </c>
      <c r="BP2152">
        <v>85.67</v>
      </c>
      <c r="BQ2152">
        <v>64.510000000000005</v>
      </c>
      <c r="BR2152">
        <v>65.165300000000002</v>
      </c>
      <c r="BS2152">
        <v>0</v>
      </c>
      <c r="BT2152">
        <v>0</v>
      </c>
      <c r="BU2152">
        <v>0</v>
      </c>
      <c r="BV2152">
        <v>1</v>
      </c>
      <c r="BW2152">
        <v>15</v>
      </c>
    </row>
    <row r="2153" spans="1:75" x14ac:dyDescent="0.3">
      <c r="A2153">
        <v>2021</v>
      </c>
      <c r="B2153">
        <v>420082</v>
      </c>
      <c r="C2153">
        <f>VLOOKUP(B2153,'PF Hospitals'!$A$2:$J$3113,10,0)</f>
        <v>2</v>
      </c>
      <c r="D2153" t="s">
        <v>6491</v>
      </c>
      <c r="E2153" t="s">
        <v>6492</v>
      </c>
      <c r="F2153" t="s">
        <v>6493</v>
      </c>
      <c r="G2153" t="s">
        <v>6392</v>
      </c>
      <c r="H2153">
        <v>29801</v>
      </c>
      <c r="I2153" t="s">
        <v>6494</v>
      </c>
      <c r="J2153">
        <v>42.06</v>
      </c>
      <c r="K2153">
        <v>79.06</v>
      </c>
      <c r="L2153">
        <v>87.36</v>
      </c>
      <c r="M2153">
        <v>79.2</v>
      </c>
      <c r="N2153">
        <v>78.400800000000004</v>
      </c>
      <c r="O2153">
        <v>0</v>
      </c>
      <c r="P2153">
        <v>0</v>
      </c>
      <c r="Q2153">
        <v>0</v>
      </c>
      <c r="R2153">
        <v>41.99</v>
      </c>
      <c r="S2153">
        <v>79.91</v>
      </c>
      <c r="T2153">
        <v>88.1</v>
      </c>
      <c r="U2153">
        <v>79.92</v>
      </c>
      <c r="V2153">
        <v>77.587999999999994</v>
      </c>
      <c r="W2153">
        <v>0</v>
      </c>
      <c r="X2153">
        <v>0</v>
      </c>
      <c r="Y2153">
        <v>0</v>
      </c>
      <c r="Z2153">
        <v>33.89</v>
      </c>
      <c r="AA2153">
        <v>65.77</v>
      </c>
      <c r="AB2153">
        <v>81</v>
      </c>
      <c r="AC2153">
        <v>67.459999999999994</v>
      </c>
      <c r="AD2153">
        <v>68.413200000000003</v>
      </c>
      <c r="AE2153">
        <v>2</v>
      </c>
      <c r="AF2153">
        <v>0</v>
      </c>
      <c r="AG2153">
        <v>2</v>
      </c>
      <c r="AH2153">
        <v>6.53</v>
      </c>
      <c r="AI2153">
        <v>51.87</v>
      </c>
      <c r="AJ2153">
        <v>63.32</v>
      </c>
      <c r="AK2153">
        <v>49.29</v>
      </c>
      <c r="AL2153">
        <v>50.229199999999999</v>
      </c>
      <c r="AM2153">
        <v>0</v>
      </c>
      <c r="AN2153">
        <v>0</v>
      </c>
      <c r="AO2153">
        <v>0</v>
      </c>
      <c r="AP2153">
        <v>33.19</v>
      </c>
      <c r="AQ2153">
        <v>63.83</v>
      </c>
      <c r="AR2153">
        <v>74.75</v>
      </c>
      <c r="AS2153">
        <v>63.77</v>
      </c>
      <c r="AT2153">
        <v>61.174500000000002</v>
      </c>
      <c r="AU2153">
        <v>0</v>
      </c>
      <c r="AV2153">
        <v>0</v>
      </c>
      <c r="AW2153">
        <v>0</v>
      </c>
      <c r="AX2153">
        <v>30.6</v>
      </c>
      <c r="AY2153">
        <v>65.61</v>
      </c>
      <c r="AZ2153">
        <v>79.58</v>
      </c>
      <c r="BA2153">
        <v>62.6</v>
      </c>
      <c r="BB2153">
        <v>62.338799999999999</v>
      </c>
      <c r="BC2153">
        <v>0</v>
      </c>
      <c r="BD2153">
        <v>0</v>
      </c>
      <c r="BE2153">
        <v>0</v>
      </c>
      <c r="BF2153">
        <v>66.94</v>
      </c>
      <c r="BG2153">
        <v>87.38</v>
      </c>
      <c r="BH2153">
        <v>92.17</v>
      </c>
      <c r="BI2153">
        <v>87.68</v>
      </c>
      <c r="BJ2153">
        <v>85.779499999999999</v>
      </c>
      <c r="BK2153">
        <v>0</v>
      </c>
      <c r="BL2153">
        <v>0</v>
      </c>
      <c r="BM2153">
        <v>0</v>
      </c>
      <c r="BN2153">
        <v>34.700000000000003</v>
      </c>
      <c r="BO2153">
        <v>71.8</v>
      </c>
      <c r="BP2153">
        <v>85.67</v>
      </c>
      <c r="BQ2153">
        <v>71.430000000000007</v>
      </c>
      <c r="BR2153">
        <v>70.334900000000005</v>
      </c>
      <c r="BS2153">
        <v>0</v>
      </c>
      <c r="BT2153">
        <v>0</v>
      </c>
      <c r="BU2153">
        <v>0</v>
      </c>
      <c r="BV2153">
        <v>2</v>
      </c>
      <c r="BW2153">
        <v>18</v>
      </c>
    </row>
    <row r="2154" spans="1:75" x14ac:dyDescent="0.3">
      <c r="A2154">
        <v>2021</v>
      </c>
      <c r="B2154">
        <v>420085</v>
      </c>
      <c r="C2154">
        <f>VLOOKUP(B2154,'PF Hospitals'!$A$2:$J$3113,10,0)</f>
        <v>3</v>
      </c>
      <c r="D2154" t="s">
        <v>6495</v>
      </c>
      <c r="E2154" t="s">
        <v>6496</v>
      </c>
      <c r="F2154" t="s">
        <v>6497</v>
      </c>
      <c r="G2154" t="s">
        <v>6392</v>
      </c>
      <c r="H2154">
        <v>29572</v>
      </c>
      <c r="I2154" t="s">
        <v>6450</v>
      </c>
      <c r="J2154">
        <v>42.06</v>
      </c>
      <c r="K2154">
        <v>79.06</v>
      </c>
      <c r="L2154">
        <v>87.36</v>
      </c>
      <c r="M2154">
        <v>76.88</v>
      </c>
      <c r="N2154">
        <v>77.178600000000003</v>
      </c>
      <c r="O2154">
        <v>0</v>
      </c>
      <c r="P2154">
        <v>0</v>
      </c>
      <c r="Q2154">
        <v>0</v>
      </c>
      <c r="R2154">
        <v>41.99</v>
      </c>
      <c r="S2154">
        <v>79.91</v>
      </c>
      <c r="T2154">
        <v>88.1</v>
      </c>
      <c r="U2154">
        <v>78.709999999999994</v>
      </c>
      <c r="V2154">
        <v>75.8733</v>
      </c>
      <c r="W2154">
        <v>0</v>
      </c>
      <c r="X2154">
        <v>0</v>
      </c>
      <c r="Y2154">
        <v>0</v>
      </c>
      <c r="Z2154">
        <v>33.89</v>
      </c>
      <c r="AA2154">
        <v>65.77</v>
      </c>
      <c r="AB2154">
        <v>81</v>
      </c>
      <c r="AC2154">
        <v>65.459999999999994</v>
      </c>
      <c r="AD2154">
        <v>64.263099999999994</v>
      </c>
      <c r="AE2154">
        <v>0</v>
      </c>
      <c r="AF2154">
        <v>0</v>
      </c>
      <c r="AG2154">
        <v>0</v>
      </c>
      <c r="AH2154">
        <v>6.53</v>
      </c>
      <c r="AI2154">
        <v>51.87</v>
      </c>
      <c r="AJ2154">
        <v>63.32</v>
      </c>
      <c r="AK2154">
        <v>51.71</v>
      </c>
      <c r="AL2154">
        <v>50.811900000000001</v>
      </c>
      <c r="AM2154">
        <v>0</v>
      </c>
      <c r="AN2154">
        <v>0</v>
      </c>
      <c r="AO2154">
        <v>0</v>
      </c>
      <c r="AP2154">
        <v>33.19</v>
      </c>
      <c r="AQ2154">
        <v>63.83</v>
      </c>
      <c r="AR2154">
        <v>74.75</v>
      </c>
      <c r="AS2154">
        <v>62.59</v>
      </c>
      <c r="AT2154">
        <v>60.4358</v>
      </c>
      <c r="AU2154">
        <v>0</v>
      </c>
      <c r="AV2154">
        <v>0</v>
      </c>
      <c r="AW2154">
        <v>0</v>
      </c>
      <c r="AX2154">
        <v>30.6</v>
      </c>
      <c r="AY2154">
        <v>65.61</v>
      </c>
      <c r="AZ2154">
        <v>79.58</v>
      </c>
      <c r="BA2154">
        <v>62.49</v>
      </c>
      <c r="BB2154">
        <v>63.592399999999998</v>
      </c>
      <c r="BC2154">
        <v>0</v>
      </c>
      <c r="BD2154">
        <v>0</v>
      </c>
      <c r="BE2154">
        <v>0</v>
      </c>
      <c r="BF2154">
        <v>66.94</v>
      </c>
      <c r="BG2154">
        <v>87.38</v>
      </c>
      <c r="BH2154">
        <v>92.17</v>
      </c>
      <c r="BI2154">
        <v>86.2</v>
      </c>
      <c r="BJ2154">
        <v>84.757999999999996</v>
      </c>
      <c r="BK2154">
        <v>0</v>
      </c>
      <c r="BL2154">
        <v>0</v>
      </c>
      <c r="BM2154">
        <v>0</v>
      </c>
      <c r="BN2154">
        <v>34.700000000000003</v>
      </c>
      <c r="BO2154">
        <v>71.8</v>
      </c>
      <c r="BP2154">
        <v>85.67</v>
      </c>
      <c r="BQ2154">
        <v>69.19</v>
      </c>
      <c r="BR2154">
        <v>69.366799999999998</v>
      </c>
      <c r="BS2154">
        <v>0</v>
      </c>
      <c r="BT2154">
        <v>0</v>
      </c>
      <c r="BU2154">
        <v>0</v>
      </c>
      <c r="BV2154">
        <v>0</v>
      </c>
      <c r="BW2154">
        <v>17</v>
      </c>
    </row>
    <row r="2155" spans="1:75" x14ac:dyDescent="0.3">
      <c r="A2155">
        <v>2021</v>
      </c>
      <c r="B2155">
        <v>420086</v>
      </c>
      <c r="C2155">
        <f>VLOOKUP(B2155,'PF Hospitals'!$A$2:$J$3113,10,0)</f>
        <v>3</v>
      </c>
      <c r="D2155" t="s">
        <v>6498</v>
      </c>
      <c r="E2155" t="s">
        <v>6499</v>
      </c>
      <c r="F2155" t="s">
        <v>3444</v>
      </c>
      <c r="G2155" t="s">
        <v>6392</v>
      </c>
      <c r="H2155">
        <v>29220</v>
      </c>
      <c r="I2155" t="s">
        <v>2556</v>
      </c>
      <c r="J2155">
        <v>42.06</v>
      </c>
      <c r="K2155">
        <v>79.06</v>
      </c>
      <c r="L2155">
        <v>87.36</v>
      </c>
      <c r="M2155">
        <v>79.599999999999994</v>
      </c>
      <c r="N2155">
        <v>77.688900000000004</v>
      </c>
      <c r="O2155">
        <v>0</v>
      </c>
      <c r="P2155">
        <v>0</v>
      </c>
      <c r="Q2155">
        <v>0</v>
      </c>
      <c r="R2155">
        <v>41.99</v>
      </c>
      <c r="S2155">
        <v>79.91</v>
      </c>
      <c r="T2155">
        <v>88.1</v>
      </c>
      <c r="U2155">
        <v>83.01</v>
      </c>
      <c r="V2155">
        <v>83.859399999999994</v>
      </c>
      <c r="W2155">
        <v>5</v>
      </c>
      <c r="X2155">
        <v>1</v>
      </c>
      <c r="Y2155">
        <v>5</v>
      </c>
      <c r="Z2155">
        <v>33.89</v>
      </c>
      <c r="AA2155">
        <v>65.77</v>
      </c>
      <c r="AB2155">
        <v>81</v>
      </c>
      <c r="AC2155">
        <v>66.569999999999993</v>
      </c>
      <c r="AD2155">
        <v>58.329300000000003</v>
      </c>
      <c r="AE2155">
        <v>0</v>
      </c>
      <c r="AF2155">
        <v>0</v>
      </c>
      <c r="AG2155">
        <v>0</v>
      </c>
      <c r="AH2155">
        <v>6.53</v>
      </c>
      <c r="AI2155">
        <v>51.87</v>
      </c>
      <c r="AJ2155">
        <v>63.32</v>
      </c>
      <c r="AK2155">
        <v>53.32</v>
      </c>
      <c r="AL2155">
        <v>49.8202</v>
      </c>
      <c r="AM2155">
        <v>0</v>
      </c>
      <c r="AN2155">
        <v>0</v>
      </c>
      <c r="AO2155">
        <v>0</v>
      </c>
      <c r="AP2155">
        <v>33.19</v>
      </c>
      <c r="AQ2155">
        <v>63.83</v>
      </c>
      <c r="AR2155">
        <v>74.75</v>
      </c>
      <c r="AS2155">
        <v>63.53</v>
      </c>
      <c r="AT2155">
        <v>61.872900000000001</v>
      </c>
      <c r="AU2155">
        <v>0</v>
      </c>
      <c r="AV2155">
        <v>0</v>
      </c>
      <c r="AW2155">
        <v>0</v>
      </c>
      <c r="AX2155">
        <v>30.6</v>
      </c>
      <c r="AY2155">
        <v>65.61</v>
      </c>
      <c r="AZ2155">
        <v>79.58</v>
      </c>
      <c r="BA2155">
        <v>70.59</v>
      </c>
      <c r="BB2155">
        <v>66.184299999999993</v>
      </c>
      <c r="BC2155">
        <v>1</v>
      </c>
      <c r="BD2155">
        <v>0</v>
      </c>
      <c r="BE2155">
        <v>1</v>
      </c>
      <c r="BF2155">
        <v>66.94</v>
      </c>
      <c r="BG2155">
        <v>87.38</v>
      </c>
      <c r="BH2155">
        <v>92.17</v>
      </c>
      <c r="BI2155">
        <v>88.16</v>
      </c>
      <c r="BJ2155">
        <v>89.886799999999994</v>
      </c>
      <c r="BK2155">
        <v>5</v>
      </c>
      <c r="BL2155">
        <v>4</v>
      </c>
      <c r="BM2155">
        <v>5</v>
      </c>
      <c r="BN2155">
        <v>34.700000000000003</v>
      </c>
      <c r="BO2155">
        <v>71.8</v>
      </c>
      <c r="BP2155">
        <v>85.67</v>
      </c>
      <c r="BQ2155">
        <v>72.540000000000006</v>
      </c>
      <c r="BR2155">
        <v>63.847099999999998</v>
      </c>
      <c r="BS2155">
        <v>0</v>
      </c>
      <c r="BT2155">
        <v>0</v>
      </c>
      <c r="BU2155">
        <v>0</v>
      </c>
      <c r="BV2155">
        <v>11</v>
      </c>
      <c r="BW2155">
        <v>15</v>
      </c>
    </row>
    <row r="2156" spans="1:75" x14ac:dyDescent="0.3">
      <c r="A2156">
        <v>2021</v>
      </c>
      <c r="B2156">
        <v>420087</v>
      </c>
      <c r="C2156">
        <f>VLOOKUP(B2156,'PF Hospitals'!$A$2:$J$3113,10,0)</f>
        <v>5</v>
      </c>
      <c r="D2156" t="s">
        <v>6500</v>
      </c>
      <c r="E2156" t="s">
        <v>6501</v>
      </c>
      <c r="F2156" t="s">
        <v>6395</v>
      </c>
      <c r="G2156" t="s">
        <v>6392</v>
      </c>
      <c r="H2156">
        <v>29401</v>
      </c>
      <c r="I2156" t="s">
        <v>6396</v>
      </c>
      <c r="J2156">
        <v>42.06</v>
      </c>
      <c r="K2156">
        <v>79.06</v>
      </c>
      <c r="L2156">
        <v>87.36</v>
      </c>
      <c r="M2156">
        <v>84.28</v>
      </c>
      <c r="N2156">
        <v>82.725099999999998</v>
      </c>
      <c r="O2156">
        <v>4</v>
      </c>
      <c r="P2156">
        <v>0</v>
      </c>
      <c r="Q2156">
        <v>4</v>
      </c>
      <c r="R2156">
        <v>41.99</v>
      </c>
      <c r="S2156">
        <v>79.91</v>
      </c>
      <c r="T2156">
        <v>88.1</v>
      </c>
      <c r="U2156">
        <v>85.66</v>
      </c>
      <c r="V2156">
        <v>84.208600000000004</v>
      </c>
      <c r="W2156">
        <v>5</v>
      </c>
      <c r="X2156">
        <v>0</v>
      </c>
      <c r="Y2156">
        <v>5</v>
      </c>
      <c r="Z2156">
        <v>33.89</v>
      </c>
      <c r="AA2156">
        <v>65.77</v>
      </c>
      <c r="AB2156">
        <v>81</v>
      </c>
      <c r="AC2156">
        <v>74.38</v>
      </c>
      <c r="AD2156">
        <v>74.644999999999996</v>
      </c>
      <c r="AE2156">
        <v>6</v>
      </c>
      <c r="AF2156">
        <v>0</v>
      </c>
      <c r="AG2156">
        <v>6</v>
      </c>
      <c r="AH2156">
        <v>6.53</v>
      </c>
      <c r="AI2156">
        <v>51.87</v>
      </c>
      <c r="AJ2156">
        <v>63.32</v>
      </c>
      <c r="AK2156">
        <v>60.1</v>
      </c>
      <c r="AL2156">
        <v>61.386200000000002</v>
      </c>
      <c r="AM2156">
        <v>8</v>
      </c>
      <c r="AN2156">
        <v>3</v>
      </c>
      <c r="AO2156">
        <v>8</v>
      </c>
      <c r="AP2156">
        <v>33.19</v>
      </c>
      <c r="AQ2156">
        <v>63.83</v>
      </c>
      <c r="AR2156">
        <v>74.75</v>
      </c>
      <c r="AS2156">
        <v>71.81</v>
      </c>
      <c r="AT2156">
        <v>71.7286</v>
      </c>
      <c r="AU2156">
        <v>7</v>
      </c>
      <c r="AV2156">
        <v>0</v>
      </c>
      <c r="AW2156">
        <v>7</v>
      </c>
      <c r="AX2156">
        <v>30.6</v>
      </c>
      <c r="AY2156">
        <v>65.61</v>
      </c>
      <c r="AZ2156">
        <v>79.58</v>
      </c>
      <c r="BA2156">
        <v>68.08</v>
      </c>
      <c r="BB2156">
        <v>68.104799999999997</v>
      </c>
      <c r="BC2156">
        <v>2</v>
      </c>
      <c r="BD2156">
        <v>0</v>
      </c>
      <c r="BE2156">
        <v>2</v>
      </c>
      <c r="BF2156">
        <v>66.94</v>
      </c>
      <c r="BG2156">
        <v>87.38</v>
      </c>
      <c r="BH2156">
        <v>92.17</v>
      </c>
      <c r="BI2156">
        <v>90.28</v>
      </c>
      <c r="BJ2156">
        <v>89.880600000000001</v>
      </c>
      <c r="BK2156">
        <v>5</v>
      </c>
      <c r="BL2156">
        <v>0</v>
      </c>
      <c r="BM2156">
        <v>5</v>
      </c>
      <c r="BN2156">
        <v>34.700000000000003</v>
      </c>
      <c r="BO2156">
        <v>71.8</v>
      </c>
      <c r="BP2156">
        <v>85.67</v>
      </c>
      <c r="BQ2156">
        <v>79.56</v>
      </c>
      <c r="BR2156">
        <v>79.389600000000002</v>
      </c>
      <c r="BS2156">
        <v>5</v>
      </c>
      <c r="BT2156">
        <v>0</v>
      </c>
      <c r="BU2156">
        <v>5</v>
      </c>
      <c r="BV2156">
        <v>42</v>
      </c>
      <c r="BW2156">
        <v>20</v>
      </c>
    </row>
    <row r="2157" spans="1:75" x14ac:dyDescent="0.3">
      <c r="A2157">
        <v>2021</v>
      </c>
      <c r="B2157">
        <v>420089</v>
      </c>
      <c r="C2157">
        <f>VLOOKUP(B2157,'PF Hospitals'!$A$2:$J$3113,10,0)</f>
        <v>4</v>
      </c>
      <c r="D2157" t="s">
        <v>6502</v>
      </c>
      <c r="E2157" t="s">
        <v>6503</v>
      </c>
      <c r="F2157" t="s">
        <v>3756</v>
      </c>
      <c r="G2157" t="s">
        <v>6392</v>
      </c>
      <c r="H2157">
        <v>29464</v>
      </c>
      <c r="I2157" t="s">
        <v>6396</v>
      </c>
      <c r="J2157">
        <v>42.06</v>
      </c>
      <c r="K2157">
        <v>79.06</v>
      </c>
      <c r="L2157">
        <v>87.36</v>
      </c>
      <c r="M2157">
        <v>81.33</v>
      </c>
      <c r="N2157">
        <v>81.021699999999996</v>
      </c>
      <c r="O2157">
        <v>3</v>
      </c>
      <c r="P2157">
        <v>0</v>
      </c>
      <c r="Q2157">
        <v>3</v>
      </c>
      <c r="R2157">
        <v>41.99</v>
      </c>
      <c r="S2157">
        <v>79.91</v>
      </c>
      <c r="T2157">
        <v>88.1</v>
      </c>
      <c r="U2157">
        <v>81.66</v>
      </c>
      <c r="V2157">
        <v>81.133799999999994</v>
      </c>
      <c r="W2157">
        <v>2</v>
      </c>
      <c r="X2157">
        <v>0</v>
      </c>
      <c r="Y2157">
        <v>2</v>
      </c>
      <c r="Z2157">
        <v>33.89</v>
      </c>
      <c r="AA2157">
        <v>65.77</v>
      </c>
      <c r="AB2157">
        <v>81</v>
      </c>
      <c r="AC2157">
        <v>70.13</v>
      </c>
      <c r="AD2157">
        <v>71.806799999999996</v>
      </c>
      <c r="AE2157">
        <v>4</v>
      </c>
      <c r="AF2157">
        <v>1</v>
      </c>
      <c r="AG2157">
        <v>4</v>
      </c>
      <c r="AH2157">
        <v>6.53</v>
      </c>
      <c r="AI2157">
        <v>51.87</v>
      </c>
      <c r="AJ2157">
        <v>63.32</v>
      </c>
      <c r="AK2157">
        <v>61.51</v>
      </c>
      <c r="AL2157">
        <v>61.549599999999998</v>
      </c>
      <c r="AM2157">
        <v>8</v>
      </c>
      <c r="AN2157">
        <v>0</v>
      </c>
      <c r="AO2157">
        <v>8</v>
      </c>
      <c r="AP2157">
        <v>33.19</v>
      </c>
      <c r="AQ2157">
        <v>63.83</v>
      </c>
      <c r="AR2157">
        <v>74.75</v>
      </c>
      <c r="AS2157">
        <v>68.349999999999994</v>
      </c>
      <c r="AT2157">
        <v>68.956000000000003</v>
      </c>
      <c r="AU2157">
        <v>5</v>
      </c>
      <c r="AV2157">
        <v>0</v>
      </c>
      <c r="AW2157">
        <v>5</v>
      </c>
      <c r="AX2157">
        <v>30.6</v>
      </c>
      <c r="AY2157">
        <v>65.61</v>
      </c>
      <c r="AZ2157">
        <v>79.58</v>
      </c>
      <c r="BA2157">
        <v>69.12</v>
      </c>
      <c r="BB2157">
        <v>68.7941</v>
      </c>
      <c r="BC2157">
        <v>3</v>
      </c>
      <c r="BD2157">
        <v>0</v>
      </c>
      <c r="BE2157">
        <v>3</v>
      </c>
      <c r="BF2157">
        <v>66.94</v>
      </c>
      <c r="BG2157">
        <v>87.38</v>
      </c>
      <c r="BH2157">
        <v>92.17</v>
      </c>
      <c r="BI2157">
        <v>90.53</v>
      </c>
      <c r="BJ2157">
        <v>90.468000000000004</v>
      </c>
      <c r="BK2157">
        <v>6</v>
      </c>
      <c r="BL2157">
        <v>0</v>
      </c>
      <c r="BM2157">
        <v>6</v>
      </c>
      <c r="BN2157">
        <v>34.700000000000003</v>
      </c>
      <c r="BO2157">
        <v>71.8</v>
      </c>
      <c r="BP2157">
        <v>85.67</v>
      </c>
      <c r="BQ2157">
        <v>79.930000000000007</v>
      </c>
      <c r="BR2157">
        <v>78.903000000000006</v>
      </c>
      <c r="BS2157">
        <v>5</v>
      </c>
      <c r="BT2157">
        <v>0</v>
      </c>
      <c r="BU2157">
        <v>5</v>
      </c>
      <c r="BV2157">
        <v>36</v>
      </c>
      <c r="BW2157">
        <v>20</v>
      </c>
    </row>
    <row r="2158" spans="1:75" x14ac:dyDescent="0.3">
      <c r="A2158">
        <v>2021</v>
      </c>
      <c r="B2158">
        <v>420091</v>
      </c>
      <c r="C2158">
        <f>VLOOKUP(B2158,'PF Hospitals'!$A$2:$J$3113,10,0)</f>
        <v>2</v>
      </c>
      <c r="D2158" t="s">
        <v>6504</v>
      </c>
      <c r="E2158" t="s">
        <v>6505</v>
      </c>
      <c r="F2158" t="s">
        <v>85</v>
      </c>
      <c r="G2158" t="s">
        <v>6392</v>
      </c>
      <c r="H2158">
        <v>29505</v>
      </c>
      <c r="I2158" t="s">
        <v>6453</v>
      </c>
      <c r="J2158">
        <v>42.06</v>
      </c>
      <c r="K2158">
        <v>79.06</v>
      </c>
      <c r="L2158">
        <v>87.36</v>
      </c>
      <c r="M2158">
        <v>80.47</v>
      </c>
      <c r="N2158">
        <v>76.459000000000003</v>
      </c>
      <c r="O2158">
        <v>0</v>
      </c>
      <c r="P2158">
        <v>0</v>
      </c>
      <c r="Q2158">
        <v>0</v>
      </c>
      <c r="R2158">
        <v>41.99</v>
      </c>
      <c r="S2158">
        <v>79.91</v>
      </c>
      <c r="T2158">
        <v>88.1</v>
      </c>
      <c r="U2158">
        <v>82.7</v>
      </c>
      <c r="V2158">
        <v>79.814499999999995</v>
      </c>
      <c r="W2158">
        <v>0</v>
      </c>
      <c r="X2158">
        <v>0</v>
      </c>
      <c r="Y2158">
        <v>0</v>
      </c>
      <c r="Z2158">
        <v>33.89</v>
      </c>
      <c r="AA2158">
        <v>65.77</v>
      </c>
      <c r="AB2158">
        <v>81</v>
      </c>
      <c r="AC2158">
        <v>69.17</v>
      </c>
      <c r="AD2158">
        <v>59.243000000000002</v>
      </c>
      <c r="AE2158">
        <v>0</v>
      </c>
      <c r="AF2158">
        <v>0</v>
      </c>
      <c r="AG2158">
        <v>0</v>
      </c>
      <c r="AH2158">
        <v>6.53</v>
      </c>
      <c r="AI2158">
        <v>51.87</v>
      </c>
      <c r="AJ2158">
        <v>63.32</v>
      </c>
      <c r="AK2158">
        <v>52.49</v>
      </c>
      <c r="AL2158">
        <v>51.389600000000002</v>
      </c>
      <c r="AM2158">
        <v>0</v>
      </c>
      <c r="AN2158">
        <v>0</v>
      </c>
      <c r="AO2158">
        <v>0</v>
      </c>
      <c r="AP2158">
        <v>33.19</v>
      </c>
      <c r="AQ2158">
        <v>63.83</v>
      </c>
      <c r="AR2158">
        <v>74.75</v>
      </c>
      <c r="AS2158">
        <v>66.34</v>
      </c>
      <c r="AT2158">
        <v>62.014800000000001</v>
      </c>
      <c r="AU2158">
        <v>0</v>
      </c>
      <c r="AV2158">
        <v>0</v>
      </c>
      <c r="AW2158">
        <v>0</v>
      </c>
      <c r="AX2158">
        <v>30.6</v>
      </c>
      <c r="AY2158">
        <v>65.61</v>
      </c>
      <c r="AZ2158">
        <v>79.58</v>
      </c>
      <c r="BA2158">
        <v>71.25</v>
      </c>
      <c r="BB2158">
        <v>65.998000000000005</v>
      </c>
      <c r="BC2158">
        <v>1</v>
      </c>
      <c r="BD2158">
        <v>0</v>
      </c>
      <c r="BE2158">
        <v>1</v>
      </c>
      <c r="BF2158">
        <v>66.94</v>
      </c>
      <c r="BG2158">
        <v>87.38</v>
      </c>
      <c r="BH2158">
        <v>92.17</v>
      </c>
      <c r="BI2158">
        <v>88.81</v>
      </c>
      <c r="BJ2158">
        <v>84.404799999999994</v>
      </c>
      <c r="BK2158">
        <v>0</v>
      </c>
      <c r="BL2158">
        <v>0</v>
      </c>
      <c r="BM2158">
        <v>0</v>
      </c>
      <c r="BN2158">
        <v>34.700000000000003</v>
      </c>
      <c r="BO2158">
        <v>71.8</v>
      </c>
      <c r="BP2158">
        <v>85.67</v>
      </c>
      <c r="BQ2158">
        <v>76.41</v>
      </c>
      <c r="BR2158">
        <v>70.055300000000003</v>
      </c>
      <c r="BS2158">
        <v>0</v>
      </c>
      <c r="BT2158">
        <v>0</v>
      </c>
      <c r="BU2158">
        <v>0</v>
      </c>
      <c r="BV2158">
        <v>1</v>
      </c>
      <c r="BW2158">
        <v>15</v>
      </c>
    </row>
    <row r="2159" spans="1:75" x14ac:dyDescent="0.3">
      <c r="A2159">
        <v>2021</v>
      </c>
      <c r="B2159">
        <v>420098</v>
      </c>
      <c r="C2159">
        <f>VLOOKUP(B2159,'PF Hospitals'!$A$2:$J$3113,10,0)</f>
        <v>5</v>
      </c>
      <c r="D2159" t="s">
        <v>6506</v>
      </c>
      <c r="E2159" t="s">
        <v>6507</v>
      </c>
      <c r="F2159" t="s">
        <v>6508</v>
      </c>
      <c r="G2159" t="s">
        <v>6392</v>
      </c>
      <c r="H2159">
        <v>29576</v>
      </c>
      <c r="I2159" t="s">
        <v>6450</v>
      </c>
      <c r="J2159">
        <v>42.06</v>
      </c>
      <c r="K2159">
        <v>79.06</v>
      </c>
      <c r="L2159">
        <v>87.36</v>
      </c>
      <c r="M2159">
        <v>82.9</v>
      </c>
      <c r="N2159">
        <v>80.4315</v>
      </c>
      <c r="O2159">
        <v>2</v>
      </c>
      <c r="P2159">
        <v>0</v>
      </c>
      <c r="Q2159">
        <v>2</v>
      </c>
      <c r="R2159">
        <v>41.99</v>
      </c>
      <c r="S2159">
        <v>79.91</v>
      </c>
      <c r="T2159">
        <v>88.1</v>
      </c>
      <c r="U2159">
        <v>84.19</v>
      </c>
      <c r="V2159">
        <v>81.604399999999998</v>
      </c>
      <c r="W2159">
        <v>2</v>
      </c>
      <c r="X2159">
        <v>0</v>
      </c>
      <c r="Y2159">
        <v>2</v>
      </c>
      <c r="Z2159">
        <v>33.89</v>
      </c>
      <c r="AA2159">
        <v>65.77</v>
      </c>
      <c r="AB2159">
        <v>81</v>
      </c>
      <c r="AC2159">
        <v>67.83</v>
      </c>
      <c r="AD2159">
        <v>62.983899999999998</v>
      </c>
      <c r="AE2159">
        <v>0</v>
      </c>
      <c r="AF2159">
        <v>0</v>
      </c>
      <c r="AG2159">
        <v>0</v>
      </c>
      <c r="AH2159">
        <v>6.53</v>
      </c>
      <c r="AI2159">
        <v>51.87</v>
      </c>
      <c r="AJ2159">
        <v>63.32</v>
      </c>
      <c r="AK2159">
        <v>57.97</v>
      </c>
      <c r="AL2159">
        <v>54.0321</v>
      </c>
      <c r="AM2159">
        <v>2</v>
      </c>
      <c r="AN2159">
        <v>0</v>
      </c>
      <c r="AO2159">
        <v>2</v>
      </c>
      <c r="AP2159">
        <v>33.19</v>
      </c>
      <c r="AQ2159">
        <v>63.83</v>
      </c>
      <c r="AR2159">
        <v>74.75</v>
      </c>
      <c r="AS2159">
        <v>65.52</v>
      </c>
      <c r="AT2159">
        <v>64.753399999999999</v>
      </c>
      <c r="AU2159">
        <v>1</v>
      </c>
      <c r="AV2159">
        <v>0</v>
      </c>
      <c r="AW2159">
        <v>1</v>
      </c>
      <c r="AX2159">
        <v>30.6</v>
      </c>
      <c r="AY2159">
        <v>65.61</v>
      </c>
      <c r="AZ2159">
        <v>79.58</v>
      </c>
      <c r="BA2159">
        <v>68.599999999999994</v>
      </c>
      <c r="BB2159">
        <v>62.554600000000001</v>
      </c>
      <c r="BC2159">
        <v>0</v>
      </c>
      <c r="BD2159">
        <v>0</v>
      </c>
      <c r="BE2159">
        <v>0</v>
      </c>
      <c r="BF2159">
        <v>66.94</v>
      </c>
      <c r="BG2159">
        <v>87.38</v>
      </c>
      <c r="BH2159">
        <v>92.17</v>
      </c>
      <c r="BI2159">
        <v>87.87</v>
      </c>
      <c r="BJ2159">
        <v>88.880099999999999</v>
      </c>
      <c r="BK2159">
        <v>3</v>
      </c>
      <c r="BL2159">
        <v>2</v>
      </c>
      <c r="BM2159">
        <v>3</v>
      </c>
      <c r="BN2159">
        <v>34.700000000000003</v>
      </c>
      <c r="BO2159">
        <v>71.8</v>
      </c>
      <c r="BP2159">
        <v>85.67</v>
      </c>
      <c r="BQ2159">
        <v>77.12</v>
      </c>
      <c r="BR2159">
        <v>72.742099999999994</v>
      </c>
      <c r="BS2159">
        <v>1</v>
      </c>
      <c r="BT2159">
        <v>0</v>
      </c>
      <c r="BU2159">
        <v>1</v>
      </c>
      <c r="BV2159">
        <v>11</v>
      </c>
      <c r="BW2159">
        <v>18</v>
      </c>
    </row>
    <row r="2160" spans="1:75" x14ac:dyDescent="0.3">
      <c r="A2160">
        <v>2021</v>
      </c>
      <c r="B2160">
        <v>420101</v>
      </c>
      <c r="C2160">
        <f>VLOOKUP(B2160,'PF Hospitals'!$A$2:$J$3113,10,0)</f>
        <v>3</v>
      </c>
      <c r="D2160" t="s">
        <v>6509</v>
      </c>
      <c r="E2160" t="s">
        <v>6510</v>
      </c>
      <c r="F2160" t="s">
        <v>6511</v>
      </c>
      <c r="G2160" t="s">
        <v>6392</v>
      </c>
      <c r="H2160">
        <v>29927</v>
      </c>
      <c r="I2160" t="s">
        <v>2948</v>
      </c>
      <c r="J2160">
        <v>42.06</v>
      </c>
      <c r="K2160">
        <v>79.06</v>
      </c>
      <c r="L2160">
        <v>87.36</v>
      </c>
      <c r="M2160">
        <v>74.650000000000006</v>
      </c>
      <c r="N2160">
        <v>81.852400000000003</v>
      </c>
      <c r="O2160">
        <v>4</v>
      </c>
      <c r="P2160">
        <v>5</v>
      </c>
      <c r="Q2160">
        <v>5</v>
      </c>
      <c r="R2160">
        <v>41.99</v>
      </c>
      <c r="S2160">
        <v>79.91</v>
      </c>
      <c r="T2160">
        <v>88.1</v>
      </c>
      <c r="U2160">
        <v>75.19</v>
      </c>
      <c r="V2160">
        <v>80.257900000000006</v>
      </c>
      <c r="W2160">
        <v>1</v>
      </c>
      <c r="X2160">
        <v>3</v>
      </c>
      <c r="Y2160">
        <v>3</v>
      </c>
      <c r="Z2160">
        <v>33.89</v>
      </c>
      <c r="AA2160">
        <v>65.77</v>
      </c>
      <c r="AB2160">
        <v>81</v>
      </c>
      <c r="AC2160">
        <v>64.28</v>
      </c>
      <c r="AD2160">
        <v>72.713899999999995</v>
      </c>
      <c r="AE2160">
        <v>5</v>
      </c>
      <c r="AF2160">
        <v>5</v>
      </c>
      <c r="AG2160">
        <v>5</v>
      </c>
      <c r="AH2160">
        <v>6.53</v>
      </c>
      <c r="AI2160">
        <v>51.87</v>
      </c>
      <c r="AJ2160">
        <v>63.32</v>
      </c>
      <c r="AK2160">
        <v>44.92</v>
      </c>
      <c r="AL2160">
        <v>52.504300000000001</v>
      </c>
      <c r="AM2160">
        <v>1</v>
      </c>
      <c r="AN2160">
        <v>4</v>
      </c>
      <c r="AO2160">
        <v>4</v>
      </c>
      <c r="AP2160">
        <v>33.19</v>
      </c>
      <c r="AQ2160">
        <v>63.83</v>
      </c>
      <c r="AR2160">
        <v>74.75</v>
      </c>
      <c r="AS2160">
        <v>59.02</v>
      </c>
      <c r="AT2160">
        <v>71.310699999999997</v>
      </c>
      <c r="AU2160">
        <v>7</v>
      </c>
      <c r="AV2160">
        <v>7</v>
      </c>
      <c r="AW2160">
        <v>7</v>
      </c>
      <c r="AX2160">
        <v>30.6</v>
      </c>
      <c r="AY2160">
        <v>65.61</v>
      </c>
      <c r="AZ2160">
        <v>79.58</v>
      </c>
      <c r="BA2160">
        <v>58.51</v>
      </c>
      <c r="BB2160">
        <v>64.268900000000002</v>
      </c>
      <c r="BC2160">
        <v>0</v>
      </c>
      <c r="BD2160">
        <v>2</v>
      </c>
      <c r="BE2160">
        <v>2</v>
      </c>
      <c r="BF2160">
        <v>66.94</v>
      </c>
      <c r="BG2160">
        <v>87.38</v>
      </c>
      <c r="BH2160">
        <v>92.17</v>
      </c>
      <c r="BI2160">
        <v>89.05</v>
      </c>
      <c r="BJ2160">
        <v>89.2834</v>
      </c>
      <c r="BK2160">
        <v>4</v>
      </c>
      <c r="BL2160">
        <v>0</v>
      </c>
      <c r="BM2160">
        <v>4</v>
      </c>
      <c r="BN2160">
        <v>34.700000000000003</v>
      </c>
      <c r="BO2160">
        <v>71.8</v>
      </c>
      <c r="BP2160">
        <v>85.67</v>
      </c>
      <c r="BQ2160">
        <v>62.37</v>
      </c>
      <c r="BR2160">
        <v>71.134399999999999</v>
      </c>
      <c r="BS2160">
        <v>0</v>
      </c>
      <c r="BT2160">
        <v>3</v>
      </c>
      <c r="BU2160">
        <v>3</v>
      </c>
      <c r="BV2160">
        <v>33</v>
      </c>
      <c r="BW2160">
        <v>19</v>
      </c>
    </row>
    <row r="2161" spans="1:75" hidden="1" x14ac:dyDescent="0.3">
      <c r="A2161">
        <v>2021</v>
      </c>
      <c r="B2161">
        <v>420102</v>
      </c>
      <c r="C2161" t="e">
        <f>VLOOKUP(B2161,'PF Hospitals'!$A$2:$J$3113,10,0)</f>
        <v>#N/A</v>
      </c>
      <c r="D2161" t="s">
        <v>6512</v>
      </c>
      <c r="E2161" t="s">
        <v>6513</v>
      </c>
      <c r="F2161" t="s">
        <v>271</v>
      </c>
      <c r="G2161" t="s">
        <v>6392</v>
      </c>
      <c r="H2161">
        <v>29615</v>
      </c>
      <c r="I2161" t="s">
        <v>6422</v>
      </c>
      <c r="J2161">
        <v>42.06</v>
      </c>
      <c r="K2161">
        <v>79.06</v>
      </c>
      <c r="L2161">
        <v>87.36</v>
      </c>
      <c r="M2161">
        <v>88.67</v>
      </c>
      <c r="N2161">
        <v>87.092600000000004</v>
      </c>
      <c r="O2161">
        <v>9</v>
      </c>
      <c r="P2161">
        <v>0</v>
      </c>
      <c r="Q2161">
        <v>9</v>
      </c>
      <c r="R2161">
        <v>41.99</v>
      </c>
      <c r="S2161">
        <v>79.91</v>
      </c>
      <c r="T2161">
        <v>88.1</v>
      </c>
      <c r="U2161">
        <v>87.96</v>
      </c>
      <c r="V2161">
        <v>87.6203</v>
      </c>
      <c r="W2161">
        <v>9</v>
      </c>
      <c r="X2161">
        <v>0</v>
      </c>
      <c r="Y2161">
        <v>9</v>
      </c>
      <c r="Z2161">
        <v>33.89</v>
      </c>
      <c r="AA2161">
        <v>65.77</v>
      </c>
      <c r="AB2161">
        <v>81</v>
      </c>
      <c r="AC2161">
        <v>80.849999999999994</v>
      </c>
      <c r="AD2161">
        <v>77.519599999999997</v>
      </c>
      <c r="AE2161">
        <v>7</v>
      </c>
      <c r="AF2161">
        <v>0</v>
      </c>
      <c r="AG2161">
        <v>7</v>
      </c>
      <c r="AH2161">
        <v>6.53</v>
      </c>
      <c r="AI2161">
        <v>51.87</v>
      </c>
      <c r="AJ2161">
        <v>63.32</v>
      </c>
      <c r="AK2161">
        <v>65.540000000000006</v>
      </c>
      <c r="AL2161">
        <v>64.468599999999995</v>
      </c>
      <c r="AM2161">
        <v>10</v>
      </c>
      <c r="AN2161">
        <v>0</v>
      </c>
      <c r="AO2161">
        <v>10</v>
      </c>
      <c r="AP2161">
        <v>33.19</v>
      </c>
      <c r="AQ2161">
        <v>63.83</v>
      </c>
      <c r="AR2161">
        <v>74.75</v>
      </c>
      <c r="AS2161">
        <v>73.739999999999995</v>
      </c>
      <c r="AT2161">
        <v>68.298299999999998</v>
      </c>
      <c r="AU2161">
        <v>4</v>
      </c>
      <c r="AV2161">
        <v>0</v>
      </c>
      <c r="AW2161">
        <v>4</v>
      </c>
      <c r="AX2161">
        <v>30.6</v>
      </c>
      <c r="AY2161">
        <v>65.61</v>
      </c>
      <c r="AZ2161">
        <v>79.58</v>
      </c>
      <c r="BA2161">
        <v>82.93</v>
      </c>
      <c r="BB2161">
        <v>81.689700000000002</v>
      </c>
      <c r="BC2161">
        <v>10</v>
      </c>
      <c r="BD2161">
        <v>0</v>
      </c>
      <c r="BE2161">
        <v>10</v>
      </c>
      <c r="BF2161">
        <v>66.94</v>
      </c>
      <c r="BG2161">
        <v>87.38</v>
      </c>
      <c r="BH2161">
        <v>92.17</v>
      </c>
      <c r="BI2161">
        <v>92.29</v>
      </c>
      <c r="BJ2161">
        <v>91.944999999999993</v>
      </c>
      <c r="BK2161">
        <v>9</v>
      </c>
      <c r="BL2161">
        <v>0</v>
      </c>
      <c r="BM2161">
        <v>9</v>
      </c>
      <c r="BN2161">
        <v>34.700000000000003</v>
      </c>
      <c r="BO2161">
        <v>71.8</v>
      </c>
      <c r="BP2161">
        <v>85.67</v>
      </c>
      <c r="BQ2161">
        <v>89.34</v>
      </c>
      <c r="BR2161">
        <v>88.924300000000002</v>
      </c>
      <c r="BS2161">
        <v>10</v>
      </c>
      <c r="BT2161">
        <v>0</v>
      </c>
      <c r="BU2161">
        <v>10</v>
      </c>
      <c r="BV2161">
        <v>68</v>
      </c>
      <c r="BW2161">
        <v>20</v>
      </c>
    </row>
    <row r="2162" spans="1:75" x14ac:dyDescent="0.3">
      <c r="A2162">
        <v>2021</v>
      </c>
      <c r="B2162">
        <v>420103</v>
      </c>
      <c r="C2162">
        <f>VLOOKUP(B2162,'PF Hospitals'!$A$2:$J$3113,10,0)</f>
        <v>3</v>
      </c>
      <c r="D2162" t="s">
        <v>6514</v>
      </c>
      <c r="E2162" t="s">
        <v>6515</v>
      </c>
      <c r="F2162" t="s">
        <v>6434</v>
      </c>
      <c r="G2162" t="s">
        <v>6392</v>
      </c>
      <c r="H2162">
        <v>29651</v>
      </c>
      <c r="I2162" t="s">
        <v>6422</v>
      </c>
      <c r="J2162">
        <v>42.06</v>
      </c>
      <c r="K2162">
        <v>79.06</v>
      </c>
      <c r="L2162">
        <v>87.36</v>
      </c>
      <c r="M2162">
        <v>82.5</v>
      </c>
      <c r="N2162">
        <v>82.739599999999996</v>
      </c>
      <c r="O2162">
        <v>4</v>
      </c>
      <c r="P2162">
        <v>0</v>
      </c>
      <c r="Q2162">
        <v>4</v>
      </c>
      <c r="R2162">
        <v>41.99</v>
      </c>
      <c r="S2162">
        <v>79.91</v>
      </c>
      <c r="T2162">
        <v>88.1</v>
      </c>
      <c r="U2162">
        <v>85.15</v>
      </c>
      <c r="V2162">
        <v>83.341499999999996</v>
      </c>
      <c r="W2162">
        <v>4</v>
      </c>
      <c r="X2162">
        <v>0</v>
      </c>
      <c r="Y2162">
        <v>4</v>
      </c>
      <c r="Z2162">
        <v>33.89</v>
      </c>
      <c r="AA2162">
        <v>65.77</v>
      </c>
      <c r="AB2162">
        <v>81</v>
      </c>
      <c r="AC2162">
        <v>71.88</v>
      </c>
      <c r="AD2162">
        <v>72.849800000000002</v>
      </c>
      <c r="AE2162">
        <v>5</v>
      </c>
      <c r="AF2162">
        <v>1</v>
      </c>
      <c r="AG2162">
        <v>5</v>
      </c>
      <c r="AH2162">
        <v>6.53</v>
      </c>
      <c r="AI2162">
        <v>51.87</v>
      </c>
      <c r="AJ2162">
        <v>63.32</v>
      </c>
      <c r="AK2162">
        <v>62.88</v>
      </c>
      <c r="AL2162">
        <v>60.447499999999998</v>
      </c>
      <c r="AM2162">
        <v>7</v>
      </c>
      <c r="AN2162">
        <v>0</v>
      </c>
      <c r="AO2162">
        <v>7</v>
      </c>
      <c r="AP2162">
        <v>33.19</v>
      </c>
      <c r="AQ2162">
        <v>63.83</v>
      </c>
      <c r="AR2162">
        <v>74.75</v>
      </c>
      <c r="AS2162">
        <v>71.260000000000005</v>
      </c>
      <c r="AT2162">
        <v>65.924300000000002</v>
      </c>
      <c r="AU2162">
        <v>2</v>
      </c>
      <c r="AV2162">
        <v>0</v>
      </c>
      <c r="AW2162">
        <v>2</v>
      </c>
      <c r="AX2162">
        <v>30.6</v>
      </c>
      <c r="AY2162">
        <v>65.61</v>
      </c>
      <c r="AZ2162">
        <v>79.58</v>
      </c>
      <c r="BA2162">
        <v>76.430000000000007</v>
      </c>
      <c r="BB2162">
        <v>74.184899999999999</v>
      </c>
      <c r="BC2162">
        <v>6</v>
      </c>
      <c r="BD2162">
        <v>0</v>
      </c>
      <c r="BE2162">
        <v>6</v>
      </c>
      <c r="BF2162">
        <v>66.94</v>
      </c>
      <c r="BG2162">
        <v>87.38</v>
      </c>
      <c r="BH2162">
        <v>92.17</v>
      </c>
      <c r="BI2162">
        <v>89.69</v>
      </c>
      <c r="BJ2162">
        <v>90.260900000000007</v>
      </c>
      <c r="BK2162">
        <v>6</v>
      </c>
      <c r="BL2162">
        <v>2</v>
      </c>
      <c r="BM2162">
        <v>6</v>
      </c>
      <c r="BN2162">
        <v>34.700000000000003</v>
      </c>
      <c r="BO2162">
        <v>71.8</v>
      </c>
      <c r="BP2162">
        <v>85.67</v>
      </c>
      <c r="BQ2162">
        <v>83.99</v>
      </c>
      <c r="BR2162">
        <v>83.626999999999995</v>
      </c>
      <c r="BS2162">
        <v>8</v>
      </c>
      <c r="BT2162">
        <v>0</v>
      </c>
      <c r="BU2162">
        <v>8</v>
      </c>
      <c r="BV2162">
        <v>42</v>
      </c>
      <c r="BW2162">
        <v>20</v>
      </c>
    </row>
    <row r="2163" spans="1:75" x14ac:dyDescent="0.3">
      <c r="A2163">
        <v>2021</v>
      </c>
      <c r="B2163">
        <v>420104</v>
      </c>
      <c r="C2163">
        <f>VLOOKUP(B2163,'PF Hospitals'!$A$2:$J$3113,10,0)</f>
        <v>4</v>
      </c>
      <c r="D2163" t="s">
        <v>6516</v>
      </c>
      <c r="E2163" t="s">
        <v>6517</v>
      </c>
      <c r="F2163" t="s">
        <v>3756</v>
      </c>
      <c r="G2163" t="s">
        <v>6392</v>
      </c>
      <c r="H2163">
        <v>29466</v>
      </c>
      <c r="I2163" t="s">
        <v>6396</v>
      </c>
      <c r="J2163">
        <v>42.06</v>
      </c>
      <c r="K2163">
        <v>79.06</v>
      </c>
      <c r="L2163">
        <v>87.36</v>
      </c>
      <c r="M2163">
        <v>84.4</v>
      </c>
      <c r="N2163">
        <v>82.581699999999998</v>
      </c>
      <c r="O2163">
        <v>4</v>
      </c>
      <c r="P2163">
        <v>0</v>
      </c>
      <c r="Q2163">
        <v>4</v>
      </c>
      <c r="R2163">
        <v>41.99</v>
      </c>
      <c r="S2163">
        <v>79.91</v>
      </c>
      <c r="T2163">
        <v>88.1</v>
      </c>
      <c r="U2163">
        <v>84.88</v>
      </c>
      <c r="V2163">
        <v>84.798599999999993</v>
      </c>
      <c r="W2163">
        <v>6</v>
      </c>
      <c r="X2163">
        <v>0</v>
      </c>
      <c r="Y2163">
        <v>6</v>
      </c>
      <c r="Z2163">
        <v>33.89</v>
      </c>
      <c r="AA2163">
        <v>65.77</v>
      </c>
      <c r="AB2163">
        <v>81</v>
      </c>
      <c r="AC2163">
        <v>76.63</v>
      </c>
      <c r="AD2163">
        <v>72.014099999999999</v>
      </c>
      <c r="AE2163">
        <v>4</v>
      </c>
      <c r="AF2163">
        <v>0</v>
      </c>
      <c r="AG2163">
        <v>4</v>
      </c>
      <c r="AH2163">
        <v>6.53</v>
      </c>
      <c r="AI2163">
        <v>51.87</v>
      </c>
      <c r="AJ2163">
        <v>63.32</v>
      </c>
      <c r="AK2163">
        <v>62.12</v>
      </c>
      <c r="AL2163">
        <v>62.842799999999997</v>
      </c>
      <c r="AM2163">
        <v>9</v>
      </c>
      <c r="AN2163">
        <v>6</v>
      </c>
      <c r="AO2163">
        <v>9</v>
      </c>
      <c r="AP2163">
        <v>33.19</v>
      </c>
      <c r="AQ2163">
        <v>63.83</v>
      </c>
      <c r="AR2163">
        <v>74.75</v>
      </c>
      <c r="AS2163">
        <v>75.61</v>
      </c>
      <c r="AT2163">
        <v>71.276200000000003</v>
      </c>
      <c r="AU2163">
        <v>7</v>
      </c>
      <c r="AV2163">
        <v>0</v>
      </c>
      <c r="AW2163">
        <v>7</v>
      </c>
      <c r="AX2163">
        <v>30.6</v>
      </c>
      <c r="AY2163">
        <v>65.61</v>
      </c>
      <c r="AZ2163">
        <v>79.58</v>
      </c>
      <c r="BA2163">
        <v>68.489999999999995</v>
      </c>
      <c r="BB2163">
        <v>69.808599999999998</v>
      </c>
      <c r="BC2163">
        <v>3</v>
      </c>
      <c r="BD2163">
        <v>1</v>
      </c>
      <c r="BE2163">
        <v>3</v>
      </c>
      <c r="BF2163">
        <v>66.94</v>
      </c>
      <c r="BG2163">
        <v>87.38</v>
      </c>
      <c r="BH2163">
        <v>92.17</v>
      </c>
      <c r="BI2163">
        <v>92.69</v>
      </c>
      <c r="BJ2163">
        <v>91.447599999999994</v>
      </c>
      <c r="BK2163">
        <v>8</v>
      </c>
      <c r="BL2163">
        <v>0</v>
      </c>
      <c r="BM2163">
        <v>8</v>
      </c>
      <c r="BN2163">
        <v>34.700000000000003</v>
      </c>
      <c r="BO2163">
        <v>71.8</v>
      </c>
      <c r="BP2163">
        <v>85.67</v>
      </c>
      <c r="BQ2163">
        <v>82.09</v>
      </c>
      <c r="BR2163">
        <v>81.918700000000001</v>
      </c>
      <c r="BS2163">
        <v>7</v>
      </c>
      <c r="BT2163">
        <v>0</v>
      </c>
      <c r="BU2163">
        <v>7</v>
      </c>
      <c r="BV2163">
        <v>48</v>
      </c>
      <c r="BW2163">
        <v>20</v>
      </c>
    </row>
    <row r="2164" spans="1:75" x14ac:dyDescent="0.3">
      <c r="A2164">
        <v>2021</v>
      </c>
      <c r="B2164">
        <v>420105</v>
      </c>
      <c r="C2164">
        <f>VLOOKUP(B2164,'PF Hospitals'!$A$2:$J$3113,10,0)</f>
        <v>4</v>
      </c>
      <c r="D2164" t="s">
        <v>6518</v>
      </c>
      <c r="E2164" t="s">
        <v>6519</v>
      </c>
      <c r="F2164" t="s">
        <v>6520</v>
      </c>
      <c r="G2164" t="s">
        <v>6392</v>
      </c>
      <c r="H2164">
        <v>29569</v>
      </c>
      <c r="I2164" t="s">
        <v>6450</v>
      </c>
      <c r="J2164">
        <v>42.06</v>
      </c>
      <c r="K2164">
        <v>79.06</v>
      </c>
      <c r="L2164">
        <v>87.36</v>
      </c>
      <c r="M2164">
        <v>84.16</v>
      </c>
      <c r="N2164">
        <v>80.778999999999996</v>
      </c>
      <c r="O2164">
        <v>2</v>
      </c>
      <c r="P2164">
        <v>0</v>
      </c>
      <c r="Q2164">
        <v>2</v>
      </c>
      <c r="R2164">
        <v>41.99</v>
      </c>
      <c r="S2164">
        <v>79.91</v>
      </c>
      <c r="T2164">
        <v>88.1</v>
      </c>
      <c r="U2164">
        <v>84.82</v>
      </c>
      <c r="V2164">
        <v>80.450100000000006</v>
      </c>
      <c r="W2164">
        <v>1</v>
      </c>
      <c r="X2164">
        <v>0</v>
      </c>
      <c r="Y2164">
        <v>1</v>
      </c>
      <c r="Z2164">
        <v>33.89</v>
      </c>
      <c r="AA2164">
        <v>65.77</v>
      </c>
      <c r="AB2164">
        <v>81</v>
      </c>
      <c r="AC2164">
        <v>74.680000000000007</v>
      </c>
      <c r="AD2164">
        <v>71.700199999999995</v>
      </c>
      <c r="AE2164">
        <v>4</v>
      </c>
      <c r="AF2164">
        <v>0</v>
      </c>
      <c r="AG2164">
        <v>4</v>
      </c>
      <c r="AH2164">
        <v>6.53</v>
      </c>
      <c r="AI2164">
        <v>51.87</v>
      </c>
      <c r="AJ2164">
        <v>63.32</v>
      </c>
      <c r="AK2164">
        <v>54.6</v>
      </c>
      <c r="AL2164">
        <v>54.892699999999998</v>
      </c>
      <c r="AM2164">
        <v>3</v>
      </c>
      <c r="AN2164">
        <v>0</v>
      </c>
      <c r="AO2164">
        <v>3</v>
      </c>
      <c r="AP2164">
        <v>33.19</v>
      </c>
      <c r="AQ2164">
        <v>63.83</v>
      </c>
      <c r="AR2164">
        <v>74.75</v>
      </c>
      <c r="AS2164">
        <v>69.33</v>
      </c>
      <c r="AT2164">
        <v>63.886899999999997</v>
      </c>
      <c r="AU2164">
        <v>1</v>
      </c>
      <c r="AV2164">
        <v>0</v>
      </c>
      <c r="AW2164">
        <v>1</v>
      </c>
      <c r="AX2164">
        <v>30.6</v>
      </c>
      <c r="AY2164">
        <v>65.61</v>
      </c>
      <c r="AZ2164">
        <v>79.58</v>
      </c>
      <c r="BA2164">
        <v>72.260000000000005</v>
      </c>
      <c r="BB2164">
        <v>70.817400000000006</v>
      </c>
      <c r="BC2164">
        <v>4</v>
      </c>
      <c r="BD2164">
        <v>0</v>
      </c>
      <c r="BE2164">
        <v>4</v>
      </c>
      <c r="BF2164">
        <v>66.94</v>
      </c>
      <c r="BG2164">
        <v>87.38</v>
      </c>
      <c r="BH2164">
        <v>92.17</v>
      </c>
      <c r="BI2164">
        <v>88.5</v>
      </c>
      <c r="BJ2164">
        <v>88.6006</v>
      </c>
      <c r="BK2164">
        <v>3</v>
      </c>
      <c r="BL2164">
        <v>0</v>
      </c>
      <c r="BM2164">
        <v>3</v>
      </c>
      <c r="BN2164">
        <v>34.700000000000003</v>
      </c>
      <c r="BO2164">
        <v>71.8</v>
      </c>
      <c r="BP2164">
        <v>85.67</v>
      </c>
      <c r="BQ2164">
        <v>79.5</v>
      </c>
      <c r="BR2164">
        <v>76.098100000000002</v>
      </c>
      <c r="BS2164">
        <v>3</v>
      </c>
      <c r="BT2164">
        <v>0</v>
      </c>
      <c r="BU2164">
        <v>3</v>
      </c>
      <c r="BV2164">
        <v>21</v>
      </c>
      <c r="BW2164">
        <v>20</v>
      </c>
    </row>
    <row r="2165" spans="1:75" x14ac:dyDescent="0.3">
      <c r="A2165">
        <v>2021</v>
      </c>
      <c r="B2165">
        <v>420106</v>
      </c>
      <c r="C2165">
        <f>VLOOKUP(B2165,'PF Hospitals'!$A$2:$J$3113,10,0)</f>
        <v>4</v>
      </c>
      <c r="D2165" t="s">
        <v>6521</v>
      </c>
      <c r="E2165" t="s">
        <v>6522</v>
      </c>
      <c r="F2165" t="s">
        <v>3444</v>
      </c>
      <c r="G2165" t="s">
        <v>6392</v>
      </c>
      <c r="H2165">
        <v>29212</v>
      </c>
      <c r="I2165" t="s">
        <v>6483</v>
      </c>
      <c r="J2165">
        <v>42.06</v>
      </c>
      <c r="K2165">
        <v>79.06</v>
      </c>
      <c r="L2165">
        <v>87.36</v>
      </c>
      <c r="M2165">
        <v>82.12</v>
      </c>
      <c r="N2165">
        <v>80.751499999999993</v>
      </c>
      <c r="O2165">
        <v>2</v>
      </c>
      <c r="P2165">
        <v>0</v>
      </c>
      <c r="Q2165">
        <v>2</v>
      </c>
      <c r="R2165">
        <v>41.99</v>
      </c>
      <c r="S2165">
        <v>79.91</v>
      </c>
      <c r="T2165">
        <v>88.1</v>
      </c>
      <c r="U2165">
        <v>85.26</v>
      </c>
      <c r="V2165">
        <v>82.406700000000001</v>
      </c>
      <c r="W2165">
        <v>3</v>
      </c>
      <c r="X2165">
        <v>0</v>
      </c>
      <c r="Y2165">
        <v>3</v>
      </c>
      <c r="Z2165">
        <v>33.89</v>
      </c>
      <c r="AA2165">
        <v>65.77</v>
      </c>
      <c r="AB2165">
        <v>81</v>
      </c>
      <c r="AC2165">
        <v>70.180000000000007</v>
      </c>
      <c r="AD2165">
        <v>65.413300000000007</v>
      </c>
      <c r="AE2165">
        <v>0</v>
      </c>
      <c r="AF2165">
        <v>0</v>
      </c>
      <c r="AG2165">
        <v>0</v>
      </c>
      <c r="AH2165">
        <v>6.53</v>
      </c>
      <c r="AI2165">
        <v>51.87</v>
      </c>
      <c r="AJ2165">
        <v>63.32</v>
      </c>
      <c r="AK2165">
        <v>59.93</v>
      </c>
      <c r="AL2165">
        <v>56.118699999999997</v>
      </c>
      <c r="AM2165">
        <v>4</v>
      </c>
      <c r="AN2165">
        <v>0</v>
      </c>
      <c r="AO2165">
        <v>4</v>
      </c>
      <c r="AP2165">
        <v>33.19</v>
      </c>
      <c r="AQ2165">
        <v>63.83</v>
      </c>
      <c r="AR2165">
        <v>74.75</v>
      </c>
      <c r="AS2165">
        <v>67.33</v>
      </c>
      <c r="AT2165">
        <v>62.320900000000002</v>
      </c>
      <c r="AU2165">
        <v>0</v>
      </c>
      <c r="AV2165">
        <v>0</v>
      </c>
      <c r="AW2165">
        <v>0</v>
      </c>
      <c r="AX2165">
        <v>30.6</v>
      </c>
      <c r="AY2165">
        <v>65.61</v>
      </c>
      <c r="AZ2165">
        <v>79.58</v>
      </c>
      <c r="BA2165">
        <v>71.91</v>
      </c>
      <c r="BB2165">
        <v>69.603800000000007</v>
      </c>
      <c r="BC2165">
        <v>3</v>
      </c>
      <c r="BD2165">
        <v>0</v>
      </c>
      <c r="BE2165">
        <v>3</v>
      </c>
      <c r="BF2165">
        <v>66.94</v>
      </c>
      <c r="BG2165">
        <v>87.38</v>
      </c>
      <c r="BH2165">
        <v>92.17</v>
      </c>
      <c r="BI2165">
        <v>89.26</v>
      </c>
      <c r="BJ2165">
        <v>89.782899999999998</v>
      </c>
      <c r="BK2165">
        <v>5</v>
      </c>
      <c r="BL2165">
        <v>1</v>
      </c>
      <c r="BM2165">
        <v>5</v>
      </c>
      <c r="BN2165">
        <v>34.700000000000003</v>
      </c>
      <c r="BO2165">
        <v>71.8</v>
      </c>
      <c r="BP2165">
        <v>85.67</v>
      </c>
      <c r="BQ2165">
        <v>83.4</v>
      </c>
      <c r="BR2165">
        <v>78.960499999999996</v>
      </c>
      <c r="BS2165">
        <v>5</v>
      </c>
      <c r="BT2165">
        <v>0</v>
      </c>
      <c r="BU2165">
        <v>5</v>
      </c>
      <c r="BV2165">
        <v>22</v>
      </c>
      <c r="BW2165">
        <v>19</v>
      </c>
    </row>
    <row r="2166" spans="1:75" hidden="1" x14ac:dyDescent="0.3">
      <c r="A2166">
        <v>2021</v>
      </c>
      <c r="B2166">
        <v>420107</v>
      </c>
      <c r="C2166" t="e">
        <f>VLOOKUP(B2166,'PF Hospitals'!$A$2:$J$3113,10,0)</f>
        <v>#N/A</v>
      </c>
      <c r="D2166" t="s">
        <v>6523</v>
      </c>
      <c r="E2166" t="s">
        <v>6524</v>
      </c>
      <c r="F2166" t="s">
        <v>6525</v>
      </c>
      <c r="G2166" t="s">
        <v>6392</v>
      </c>
      <c r="H2166">
        <v>29520</v>
      </c>
      <c r="I2166" t="s">
        <v>6526</v>
      </c>
      <c r="J2166">
        <v>42.06</v>
      </c>
      <c r="K2166">
        <v>79.06</v>
      </c>
      <c r="L2166">
        <v>87.36</v>
      </c>
      <c r="M2166">
        <v>83.87</v>
      </c>
      <c r="N2166">
        <v>80.690100000000001</v>
      </c>
      <c r="O2166">
        <v>2</v>
      </c>
      <c r="P2166">
        <v>0</v>
      </c>
      <c r="Q2166">
        <v>2</v>
      </c>
      <c r="R2166">
        <v>41.99</v>
      </c>
      <c r="S2166">
        <v>79.91</v>
      </c>
      <c r="T2166">
        <v>88.1</v>
      </c>
      <c r="U2166">
        <v>87.33</v>
      </c>
      <c r="V2166">
        <v>87.304299999999998</v>
      </c>
      <c r="W2166">
        <v>9</v>
      </c>
      <c r="X2166">
        <v>0</v>
      </c>
      <c r="Y2166">
        <v>9</v>
      </c>
      <c r="Z2166">
        <v>33.89</v>
      </c>
      <c r="AA2166">
        <v>65.77</v>
      </c>
      <c r="AB2166">
        <v>81</v>
      </c>
      <c r="AC2166">
        <v>71.94</v>
      </c>
      <c r="AD2166">
        <v>75.185000000000002</v>
      </c>
      <c r="AE2166">
        <v>6</v>
      </c>
      <c r="AF2166">
        <v>3</v>
      </c>
      <c r="AG2166">
        <v>6</v>
      </c>
      <c r="AH2166">
        <v>6.53</v>
      </c>
      <c r="AI2166">
        <v>51.87</v>
      </c>
      <c r="AJ2166">
        <v>63.32</v>
      </c>
      <c r="AK2166">
        <v>50.66</v>
      </c>
      <c r="AL2166">
        <v>52.221400000000003</v>
      </c>
      <c r="AM2166">
        <v>1</v>
      </c>
      <c r="AN2166">
        <v>1</v>
      </c>
      <c r="AO2166">
        <v>1</v>
      </c>
      <c r="AP2166">
        <v>33.19</v>
      </c>
      <c r="AQ2166">
        <v>63.83</v>
      </c>
      <c r="AR2166">
        <v>74.75</v>
      </c>
      <c r="AS2166">
        <v>69.8</v>
      </c>
      <c r="AT2166">
        <v>71.519300000000001</v>
      </c>
      <c r="AU2166">
        <v>7</v>
      </c>
      <c r="AV2166">
        <v>3</v>
      </c>
      <c r="AW2166">
        <v>7</v>
      </c>
      <c r="AX2166">
        <v>30.6</v>
      </c>
      <c r="AY2166">
        <v>65.61</v>
      </c>
      <c r="AZ2166">
        <v>79.58</v>
      </c>
      <c r="BA2166">
        <v>70.37</v>
      </c>
      <c r="BB2166">
        <v>71.546599999999998</v>
      </c>
      <c r="BC2166">
        <v>4</v>
      </c>
      <c r="BD2166">
        <v>1</v>
      </c>
      <c r="BE2166">
        <v>4</v>
      </c>
      <c r="BF2166">
        <v>66.94</v>
      </c>
      <c r="BG2166">
        <v>87.38</v>
      </c>
      <c r="BH2166">
        <v>92.17</v>
      </c>
      <c r="BI2166">
        <v>86.79</v>
      </c>
      <c r="BJ2166">
        <v>86.655000000000001</v>
      </c>
      <c r="BK2166">
        <v>0</v>
      </c>
      <c r="BL2166">
        <v>0</v>
      </c>
      <c r="BM2166">
        <v>0</v>
      </c>
      <c r="BN2166">
        <v>34.700000000000003</v>
      </c>
      <c r="BO2166">
        <v>71.8</v>
      </c>
      <c r="BP2166">
        <v>85.67</v>
      </c>
      <c r="BQ2166">
        <v>72.5</v>
      </c>
      <c r="BR2166">
        <v>72.790999999999997</v>
      </c>
      <c r="BS2166">
        <v>1</v>
      </c>
      <c r="BT2166">
        <v>0</v>
      </c>
      <c r="BU2166">
        <v>1</v>
      </c>
      <c r="BV2166">
        <v>30</v>
      </c>
      <c r="BW2166">
        <v>19</v>
      </c>
    </row>
    <row r="2167" spans="1:75" hidden="1" x14ac:dyDescent="0.3">
      <c r="A2167">
        <v>2021</v>
      </c>
      <c r="B2167">
        <v>420109</v>
      </c>
      <c r="C2167" t="e">
        <f>VLOOKUP(B2167,'PF Hospitals'!$A$2:$J$3113,10,0)</f>
        <v>#N/A</v>
      </c>
      <c r="D2167" t="s">
        <v>6527</v>
      </c>
      <c r="E2167" t="s">
        <v>6528</v>
      </c>
      <c r="F2167" t="s">
        <v>6529</v>
      </c>
      <c r="G2167" t="s">
        <v>6392</v>
      </c>
      <c r="H2167">
        <v>29102</v>
      </c>
      <c r="I2167" t="s">
        <v>6530</v>
      </c>
      <c r="J2167">
        <v>42.06</v>
      </c>
      <c r="K2167">
        <v>79.06</v>
      </c>
      <c r="L2167">
        <v>87.36</v>
      </c>
      <c r="M2167">
        <v>81.569999999999993</v>
      </c>
      <c r="N2167">
        <v>82.001499999999993</v>
      </c>
      <c r="O2167">
        <v>4</v>
      </c>
      <c r="P2167">
        <v>0</v>
      </c>
      <c r="Q2167">
        <v>4</v>
      </c>
      <c r="R2167">
        <v>41.99</v>
      </c>
      <c r="S2167">
        <v>79.91</v>
      </c>
      <c r="T2167">
        <v>88.1</v>
      </c>
      <c r="U2167">
        <v>85.52</v>
      </c>
      <c r="V2167">
        <v>83.945599999999999</v>
      </c>
      <c r="W2167">
        <v>5</v>
      </c>
      <c r="X2167">
        <v>0</v>
      </c>
      <c r="Y2167">
        <v>5</v>
      </c>
      <c r="Z2167">
        <v>33.89</v>
      </c>
      <c r="AA2167">
        <v>65.77</v>
      </c>
      <c r="AB2167">
        <v>81</v>
      </c>
      <c r="AC2167">
        <v>73.790000000000006</v>
      </c>
      <c r="AD2167">
        <v>70.826499999999996</v>
      </c>
      <c r="AE2167">
        <v>3</v>
      </c>
      <c r="AF2167">
        <v>0</v>
      </c>
      <c r="AG2167">
        <v>3</v>
      </c>
      <c r="AH2167">
        <v>6.53</v>
      </c>
      <c r="AI2167">
        <v>51.87</v>
      </c>
      <c r="AJ2167">
        <v>63.32</v>
      </c>
      <c r="AK2167">
        <v>54.86</v>
      </c>
      <c r="AL2167">
        <v>54.6828</v>
      </c>
      <c r="AM2167">
        <v>3</v>
      </c>
      <c r="AN2167">
        <v>0</v>
      </c>
      <c r="AO2167">
        <v>3</v>
      </c>
      <c r="AP2167">
        <v>33.19</v>
      </c>
      <c r="AQ2167">
        <v>63.83</v>
      </c>
      <c r="AR2167">
        <v>74.75</v>
      </c>
      <c r="AS2167">
        <v>71.459999999999994</v>
      </c>
      <c r="AT2167">
        <v>66.7834</v>
      </c>
      <c r="AU2167">
        <v>3</v>
      </c>
      <c r="AV2167">
        <v>0</v>
      </c>
      <c r="AW2167">
        <v>3</v>
      </c>
      <c r="AX2167">
        <v>30.6</v>
      </c>
      <c r="AY2167">
        <v>65.61</v>
      </c>
      <c r="AZ2167">
        <v>79.58</v>
      </c>
      <c r="BA2167">
        <v>76.040000000000006</v>
      </c>
      <c r="BB2167">
        <v>74.525300000000001</v>
      </c>
      <c r="BC2167">
        <v>6</v>
      </c>
      <c r="BD2167">
        <v>0</v>
      </c>
      <c r="BE2167">
        <v>6</v>
      </c>
      <c r="BF2167">
        <v>66.94</v>
      </c>
      <c r="BG2167">
        <v>87.38</v>
      </c>
      <c r="BH2167">
        <v>92.17</v>
      </c>
      <c r="BI2167">
        <v>90.4</v>
      </c>
      <c r="BJ2167">
        <v>92.064300000000003</v>
      </c>
      <c r="BK2167">
        <v>9</v>
      </c>
      <c r="BL2167">
        <v>9</v>
      </c>
      <c r="BM2167">
        <v>9</v>
      </c>
      <c r="BN2167">
        <v>34.700000000000003</v>
      </c>
      <c r="BO2167">
        <v>71.8</v>
      </c>
      <c r="BP2167">
        <v>85.67</v>
      </c>
      <c r="BQ2167">
        <v>70.38</v>
      </c>
      <c r="BR2167">
        <v>72.2166</v>
      </c>
      <c r="BS2167">
        <v>1</v>
      </c>
      <c r="BT2167">
        <v>1</v>
      </c>
      <c r="BU2167">
        <v>1</v>
      </c>
      <c r="BV2167">
        <v>34</v>
      </c>
      <c r="BW2167">
        <v>20</v>
      </c>
    </row>
    <row r="2168" spans="1:75" hidden="1" x14ac:dyDescent="0.3">
      <c r="A2168">
        <v>2021</v>
      </c>
      <c r="B2168">
        <v>430005</v>
      </c>
      <c r="C2168" t="e">
        <f>VLOOKUP(B2168,'PF Hospitals'!$A$2:$J$3113,10,0)</f>
        <v>#N/A</v>
      </c>
      <c r="D2168" t="s">
        <v>6531</v>
      </c>
      <c r="E2168" t="s">
        <v>6532</v>
      </c>
      <c r="F2168" t="s">
        <v>4986</v>
      </c>
      <c r="G2168" t="s">
        <v>6533</v>
      </c>
      <c r="H2168">
        <v>57201</v>
      </c>
      <c r="I2168" t="s">
        <v>6534</v>
      </c>
      <c r="J2168">
        <v>42.06</v>
      </c>
      <c r="K2168">
        <v>79.06</v>
      </c>
      <c r="L2168">
        <v>87.36</v>
      </c>
      <c r="M2168">
        <v>71.03</v>
      </c>
      <c r="N2168">
        <v>78.262100000000004</v>
      </c>
      <c r="O2168">
        <v>0</v>
      </c>
      <c r="P2168">
        <v>4</v>
      </c>
      <c r="Q2168">
        <v>4</v>
      </c>
      <c r="R2168">
        <v>41.99</v>
      </c>
      <c r="S2168">
        <v>79.91</v>
      </c>
      <c r="T2168">
        <v>88.1</v>
      </c>
      <c r="U2168">
        <v>74.709999999999994</v>
      </c>
      <c r="V2168">
        <v>78.843199999999996</v>
      </c>
      <c r="W2168">
        <v>0</v>
      </c>
      <c r="X2168">
        <v>3</v>
      </c>
      <c r="Y2168">
        <v>3</v>
      </c>
      <c r="Z2168">
        <v>33.89</v>
      </c>
      <c r="AA2168">
        <v>65.77</v>
      </c>
      <c r="AB2168">
        <v>81</v>
      </c>
      <c r="AC2168">
        <v>63.58</v>
      </c>
      <c r="AD2168">
        <v>68.858000000000004</v>
      </c>
      <c r="AE2168">
        <v>2</v>
      </c>
      <c r="AF2168">
        <v>3</v>
      </c>
      <c r="AG2168">
        <v>3</v>
      </c>
      <c r="AH2168">
        <v>6.53</v>
      </c>
      <c r="AI2168">
        <v>51.87</v>
      </c>
      <c r="AJ2168">
        <v>63.32</v>
      </c>
      <c r="AK2168">
        <v>45.69</v>
      </c>
      <c r="AL2168">
        <v>54.860900000000001</v>
      </c>
      <c r="AM2168">
        <v>3</v>
      </c>
      <c r="AN2168">
        <v>5</v>
      </c>
      <c r="AO2168">
        <v>5</v>
      </c>
      <c r="AP2168">
        <v>33.19</v>
      </c>
      <c r="AQ2168">
        <v>63.83</v>
      </c>
      <c r="AR2168">
        <v>74.75</v>
      </c>
      <c r="AS2168">
        <v>60.16</v>
      </c>
      <c r="AT2168">
        <v>66.710800000000006</v>
      </c>
      <c r="AU2168">
        <v>3</v>
      </c>
      <c r="AV2168">
        <v>4</v>
      </c>
      <c r="AW2168">
        <v>4</v>
      </c>
      <c r="AX2168">
        <v>30.6</v>
      </c>
      <c r="AY2168">
        <v>65.61</v>
      </c>
      <c r="AZ2168">
        <v>79.58</v>
      </c>
      <c r="BA2168">
        <v>62.78</v>
      </c>
      <c r="BB2168">
        <v>65.883700000000005</v>
      </c>
      <c r="BC2168">
        <v>1</v>
      </c>
      <c r="BD2168">
        <v>1</v>
      </c>
      <c r="BE2168">
        <v>1</v>
      </c>
      <c r="BF2168">
        <v>66.94</v>
      </c>
      <c r="BG2168">
        <v>87.38</v>
      </c>
      <c r="BH2168">
        <v>92.17</v>
      </c>
      <c r="BI2168">
        <v>90.53</v>
      </c>
      <c r="BJ2168">
        <v>90.292699999999996</v>
      </c>
      <c r="BK2168">
        <v>6</v>
      </c>
      <c r="BL2168">
        <v>0</v>
      </c>
      <c r="BM2168">
        <v>6</v>
      </c>
      <c r="BN2168">
        <v>34.700000000000003</v>
      </c>
      <c r="BO2168">
        <v>71.8</v>
      </c>
      <c r="BP2168">
        <v>85.67</v>
      </c>
      <c r="BQ2168">
        <v>62.49</v>
      </c>
      <c r="BR2168">
        <v>70.671899999999994</v>
      </c>
      <c r="BS2168">
        <v>0</v>
      </c>
      <c r="BT2168">
        <v>3</v>
      </c>
      <c r="BU2168">
        <v>3</v>
      </c>
      <c r="BV2168">
        <v>29</v>
      </c>
      <c r="BW2168">
        <v>19</v>
      </c>
    </row>
    <row r="2169" spans="1:75" hidden="1" x14ac:dyDescent="0.3">
      <c r="A2169">
        <v>2021</v>
      </c>
      <c r="B2169">
        <v>430012</v>
      </c>
      <c r="C2169" t="e">
        <f>VLOOKUP(B2169,'PF Hospitals'!$A$2:$J$3113,10,0)</f>
        <v>#N/A</v>
      </c>
      <c r="D2169" t="s">
        <v>6535</v>
      </c>
      <c r="E2169" t="s">
        <v>6536</v>
      </c>
      <c r="F2169" t="s">
        <v>6537</v>
      </c>
      <c r="G2169" t="s">
        <v>6533</v>
      </c>
      <c r="H2169">
        <v>57078</v>
      </c>
      <c r="I2169" t="s">
        <v>6538</v>
      </c>
      <c r="J2169">
        <v>42.06</v>
      </c>
      <c r="K2169">
        <v>79.06</v>
      </c>
      <c r="L2169">
        <v>87.36</v>
      </c>
      <c r="M2169">
        <v>75.739999999999995</v>
      </c>
      <c r="N2169">
        <v>80.503799999999998</v>
      </c>
      <c r="O2169">
        <v>2</v>
      </c>
      <c r="P2169">
        <v>4</v>
      </c>
      <c r="Q2169">
        <v>4</v>
      </c>
      <c r="R2169">
        <v>41.99</v>
      </c>
      <c r="S2169">
        <v>79.91</v>
      </c>
      <c r="T2169">
        <v>88.1</v>
      </c>
      <c r="U2169">
        <v>79.7</v>
      </c>
      <c r="V2169">
        <v>81.628299999999996</v>
      </c>
      <c r="W2169">
        <v>2</v>
      </c>
      <c r="X2169">
        <v>2</v>
      </c>
      <c r="Y2169">
        <v>2</v>
      </c>
      <c r="Z2169">
        <v>33.89</v>
      </c>
      <c r="AA2169">
        <v>65.77</v>
      </c>
      <c r="AB2169">
        <v>81</v>
      </c>
      <c r="AC2169">
        <v>65.77</v>
      </c>
      <c r="AD2169">
        <v>69.752799999999993</v>
      </c>
      <c r="AE2169">
        <v>3</v>
      </c>
      <c r="AF2169">
        <v>2</v>
      </c>
      <c r="AG2169">
        <v>3</v>
      </c>
      <c r="AH2169">
        <v>6.53</v>
      </c>
      <c r="AI2169">
        <v>51.87</v>
      </c>
      <c r="AJ2169">
        <v>63.32</v>
      </c>
      <c r="AK2169">
        <v>48.57</v>
      </c>
      <c r="AL2169">
        <v>48.5929</v>
      </c>
      <c r="AM2169">
        <v>0</v>
      </c>
      <c r="AN2169">
        <v>0</v>
      </c>
      <c r="AO2169">
        <v>0</v>
      </c>
      <c r="AP2169">
        <v>33.19</v>
      </c>
      <c r="AQ2169">
        <v>63.83</v>
      </c>
      <c r="AR2169">
        <v>74.75</v>
      </c>
      <c r="AS2169">
        <v>65.98</v>
      </c>
      <c r="AT2169">
        <v>63.485599999999998</v>
      </c>
      <c r="AU2169">
        <v>0</v>
      </c>
      <c r="AV2169">
        <v>0</v>
      </c>
      <c r="AW2169">
        <v>0</v>
      </c>
      <c r="AX2169">
        <v>30.6</v>
      </c>
      <c r="AY2169">
        <v>65.61</v>
      </c>
      <c r="AZ2169">
        <v>79.58</v>
      </c>
      <c r="BA2169">
        <v>71.97</v>
      </c>
      <c r="BB2169">
        <v>69.119299999999996</v>
      </c>
      <c r="BC2169">
        <v>3</v>
      </c>
      <c r="BD2169">
        <v>0</v>
      </c>
      <c r="BE2169">
        <v>3</v>
      </c>
      <c r="BF2169">
        <v>66.94</v>
      </c>
      <c r="BG2169">
        <v>87.38</v>
      </c>
      <c r="BH2169">
        <v>92.17</v>
      </c>
      <c r="BI2169">
        <v>89.67</v>
      </c>
      <c r="BJ2169">
        <v>90.424099999999996</v>
      </c>
      <c r="BK2169">
        <v>6</v>
      </c>
      <c r="BL2169">
        <v>3</v>
      </c>
      <c r="BM2169">
        <v>6</v>
      </c>
      <c r="BN2169">
        <v>34.700000000000003</v>
      </c>
      <c r="BO2169">
        <v>71.8</v>
      </c>
      <c r="BP2169">
        <v>85.67</v>
      </c>
      <c r="BQ2169">
        <v>70.36</v>
      </c>
      <c r="BR2169">
        <v>72.935900000000004</v>
      </c>
      <c r="BS2169">
        <v>1</v>
      </c>
      <c r="BT2169">
        <v>1</v>
      </c>
      <c r="BU2169">
        <v>1</v>
      </c>
      <c r="BV2169">
        <v>19</v>
      </c>
      <c r="BW2169">
        <v>18</v>
      </c>
    </row>
    <row r="2170" spans="1:75" hidden="1" x14ac:dyDescent="0.3">
      <c r="A2170">
        <v>2021</v>
      </c>
      <c r="B2170">
        <v>430013</v>
      </c>
      <c r="C2170" t="e">
        <f>VLOOKUP(B2170,'PF Hospitals'!$A$2:$J$3113,10,0)</f>
        <v>#N/A</v>
      </c>
      <c r="D2170" t="s">
        <v>6539</v>
      </c>
      <c r="E2170" t="s">
        <v>6540</v>
      </c>
      <c r="F2170" t="s">
        <v>6541</v>
      </c>
      <c r="G2170" t="s">
        <v>6533</v>
      </c>
      <c r="H2170">
        <v>57301</v>
      </c>
      <c r="I2170" t="s">
        <v>6542</v>
      </c>
      <c r="J2170">
        <v>42.06</v>
      </c>
      <c r="K2170">
        <v>79.06</v>
      </c>
      <c r="L2170">
        <v>87.36</v>
      </c>
      <c r="M2170">
        <v>76.739999999999995</v>
      </c>
      <c r="N2170">
        <v>78.5304</v>
      </c>
      <c r="O2170">
        <v>0</v>
      </c>
      <c r="P2170">
        <v>1</v>
      </c>
      <c r="Q2170">
        <v>1</v>
      </c>
      <c r="R2170">
        <v>41.99</v>
      </c>
      <c r="S2170">
        <v>79.91</v>
      </c>
      <c r="T2170">
        <v>88.1</v>
      </c>
      <c r="U2170">
        <v>80.08</v>
      </c>
      <c r="V2170">
        <v>80.323800000000006</v>
      </c>
      <c r="W2170">
        <v>1</v>
      </c>
      <c r="X2170">
        <v>0</v>
      </c>
      <c r="Y2170">
        <v>1</v>
      </c>
      <c r="Z2170">
        <v>33.89</v>
      </c>
      <c r="AA2170">
        <v>65.77</v>
      </c>
      <c r="AB2170">
        <v>81</v>
      </c>
      <c r="AC2170">
        <v>63.43</v>
      </c>
      <c r="AD2170">
        <v>65.844200000000001</v>
      </c>
      <c r="AE2170">
        <v>1</v>
      </c>
      <c r="AF2170">
        <v>1</v>
      </c>
      <c r="AG2170">
        <v>1</v>
      </c>
      <c r="AH2170">
        <v>6.53</v>
      </c>
      <c r="AI2170">
        <v>51.87</v>
      </c>
      <c r="AJ2170">
        <v>63.32</v>
      </c>
      <c r="AK2170">
        <v>50.94</v>
      </c>
      <c r="AL2170">
        <v>51.2271</v>
      </c>
      <c r="AM2170">
        <v>0</v>
      </c>
      <c r="AN2170">
        <v>0</v>
      </c>
      <c r="AO2170">
        <v>0</v>
      </c>
      <c r="AP2170">
        <v>33.19</v>
      </c>
      <c r="AQ2170">
        <v>63.83</v>
      </c>
      <c r="AR2170">
        <v>74.75</v>
      </c>
      <c r="AS2170">
        <v>65.510000000000005</v>
      </c>
      <c r="AT2170">
        <v>62.863799999999998</v>
      </c>
      <c r="AU2170">
        <v>0</v>
      </c>
      <c r="AV2170">
        <v>0</v>
      </c>
      <c r="AW2170">
        <v>0</v>
      </c>
      <c r="AX2170">
        <v>30.6</v>
      </c>
      <c r="AY2170">
        <v>65.61</v>
      </c>
      <c r="AZ2170">
        <v>79.58</v>
      </c>
      <c r="BA2170">
        <v>70.83</v>
      </c>
      <c r="BB2170">
        <v>72.981999999999999</v>
      </c>
      <c r="BC2170">
        <v>5</v>
      </c>
      <c r="BD2170">
        <v>2</v>
      </c>
      <c r="BE2170">
        <v>5</v>
      </c>
      <c r="BF2170">
        <v>66.94</v>
      </c>
      <c r="BG2170">
        <v>87.38</v>
      </c>
      <c r="BH2170">
        <v>92.17</v>
      </c>
      <c r="BI2170">
        <v>91.43</v>
      </c>
      <c r="BJ2170">
        <v>87.569299999999998</v>
      </c>
      <c r="BK2170">
        <v>1</v>
      </c>
      <c r="BL2170">
        <v>0</v>
      </c>
      <c r="BM2170">
        <v>1</v>
      </c>
      <c r="BN2170">
        <v>34.700000000000003</v>
      </c>
      <c r="BO2170">
        <v>71.8</v>
      </c>
      <c r="BP2170">
        <v>85.67</v>
      </c>
      <c r="BQ2170">
        <v>73.97</v>
      </c>
      <c r="BR2170">
        <v>68.629000000000005</v>
      </c>
      <c r="BS2170">
        <v>0</v>
      </c>
      <c r="BT2170">
        <v>0</v>
      </c>
      <c r="BU2170">
        <v>0</v>
      </c>
      <c r="BV2170">
        <v>9</v>
      </c>
      <c r="BW2170">
        <v>18</v>
      </c>
    </row>
    <row r="2171" spans="1:75" hidden="1" x14ac:dyDescent="0.3">
      <c r="A2171">
        <v>2021</v>
      </c>
      <c r="B2171">
        <v>430014</v>
      </c>
      <c r="C2171" t="e">
        <f>VLOOKUP(B2171,'PF Hospitals'!$A$2:$J$3113,10,0)</f>
        <v>#N/A</v>
      </c>
      <c r="D2171" t="s">
        <v>6543</v>
      </c>
      <c r="E2171" t="s">
        <v>6544</v>
      </c>
      <c r="F2171" t="s">
        <v>6545</v>
      </c>
      <c r="G2171" t="s">
        <v>6533</v>
      </c>
      <c r="H2171">
        <v>57401</v>
      </c>
      <c r="I2171" t="s">
        <v>6546</v>
      </c>
      <c r="J2171">
        <v>42.06</v>
      </c>
      <c r="K2171">
        <v>79.06</v>
      </c>
      <c r="L2171">
        <v>87.36</v>
      </c>
      <c r="M2171">
        <v>74.98</v>
      </c>
      <c r="N2171">
        <v>82.145899999999997</v>
      </c>
      <c r="O2171">
        <v>4</v>
      </c>
      <c r="P2171">
        <v>5</v>
      </c>
      <c r="Q2171">
        <v>5</v>
      </c>
      <c r="R2171">
        <v>41.99</v>
      </c>
      <c r="S2171">
        <v>79.91</v>
      </c>
      <c r="T2171">
        <v>88.1</v>
      </c>
      <c r="U2171">
        <v>73.22</v>
      </c>
      <c r="V2171">
        <v>81.154600000000002</v>
      </c>
      <c r="W2171">
        <v>2</v>
      </c>
      <c r="X2171">
        <v>5</v>
      </c>
      <c r="Y2171">
        <v>5</v>
      </c>
      <c r="Z2171">
        <v>33.89</v>
      </c>
      <c r="AA2171">
        <v>65.77</v>
      </c>
      <c r="AB2171">
        <v>81</v>
      </c>
      <c r="AC2171">
        <v>64.27</v>
      </c>
      <c r="AD2171">
        <v>68.492500000000007</v>
      </c>
      <c r="AE2171">
        <v>2</v>
      </c>
      <c r="AF2171">
        <v>2</v>
      </c>
      <c r="AG2171">
        <v>2</v>
      </c>
      <c r="AH2171">
        <v>6.53</v>
      </c>
      <c r="AI2171">
        <v>51.87</v>
      </c>
      <c r="AJ2171">
        <v>63.32</v>
      </c>
      <c r="AK2171">
        <v>51.44</v>
      </c>
      <c r="AL2171">
        <v>54.8506</v>
      </c>
      <c r="AM2171">
        <v>3</v>
      </c>
      <c r="AN2171">
        <v>2</v>
      </c>
      <c r="AO2171">
        <v>3</v>
      </c>
      <c r="AP2171">
        <v>33.19</v>
      </c>
      <c r="AQ2171">
        <v>63.83</v>
      </c>
      <c r="AR2171">
        <v>74.75</v>
      </c>
      <c r="AS2171">
        <v>64.239999999999995</v>
      </c>
      <c r="AT2171">
        <v>64.902500000000003</v>
      </c>
      <c r="AU2171">
        <v>1</v>
      </c>
      <c r="AV2171">
        <v>0</v>
      </c>
      <c r="AW2171">
        <v>1</v>
      </c>
      <c r="AX2171">
        <v>30.6</v>
      </c>
      <c r="AY2171">
        <v>65.61</v>
      </c>
      <c r="AZ2171">
        <v>79.58</v>
      </c>
      <c r="BA2171">
        <v>72.42</v>
      </c>
      <c r="BB2171">
        <v>74.061800000000005</v>
      </c>
      <c r="BC2171">
        <v>6</v>
      </c>
      <c r="BD2171">
        <v>2</v>
      </c>
      <c r="BE2171">
        <v>6</v>
      </c>
      <c r="BF2171">
        <v>66.94</v>
      </c>
      <c r="BG2171">
        <v>87.38</v>
      </c>
      <c r="BH2171">
        <v>92.17</v>
      </c>
      <c r="BI2171">
        <v>90.06</v>
      </c>
      <c r="BJ2171">
        <v>89.102699999999999</v>
      </c>
      <c r="BK2171">
        <v>4</v>
      </c>
      <c r="BL2171">
        <v>0</v>
      </c>
      <c r="BM2171">
        <v>4</v>
      </c>
      <c r="BN2171">
        <v>34.700000000000003</v>
      </c>
      <c r="BO2171">
        <v>71.8</v>
      </c>
      <c r="BP2171">
        <v>85.67</v>
      </c>
      <c r="BQ2171">
        <v>70.37</v>
      </c>
      <c r="BR2171">
        <v>76.096800000000002</v>
      </c>
      <c r="BS2171">
        <v>3</v>
      </c>
      <c r="BT2171">
        <v>3</v>
      </c>
      <c r="BU2171">
        <v>3</v>
      </c>
      <c r="BV2171">
        <v>29</v>
      </c>
      <c r="BW2171">
        <v>20</v>
      </c>
    </row>
    <row r="2172" spans="1:75" hidden="1" x14ac:dyDescent="0.3">
      <c r="A2172">
        <v>2021</v>
      </c>
      <c r="B2172">
        <v>430015</v>
      </c>
      <c r="C2172" t="e">
        <f>VLOOKUP(B2172,'PF Hospitals'!$A$2:$J$3113,10,0)</f>
        <v>#N/A</v>
      </c>
      <c r="D2172" t="s">
        <v>6547</v>
      </c>
      <c r="E2172" t="s">
        <v>6548</v>
      </c>
      <c r="F2172" t="s">
        <v>6549</v>
      </c>
      <c r="G2172" t="s">
        <v>6533</v>
      </c>
      <c r="H2172">
        <v>57501</v>
      </c>
      <c r="I2172" t="s">
        <v>6550</v>
      </c>
      <c r="J2172">
        <v>42.06</v>
      </c>
      <c r="K2172">
        <v>79.06</v>
      </c>
      <c r="L2172">
        <v>87.36</v>
      </c>
      <c r="M2172">
        <v>78.42</v>
      </c>
      <c r="N2172">
        <v>80.247699999999995</v>
      </c>
      <c r="O2172">
        <v>2</v>
      </c>
      <c r="P2172">
        <v>2</v>
      </c>
      <c r="Q2172">
        <v>2</v>
      </c>
      <c r="R2172">
        <v>41.99</v>
      </c>
      <c r="S2172">
        <v>79.91</v>
      </c>
      <c r="T2172">
        <v>88.1</v>
      </c>
      <c r="U2172">
        <v>80.19</v>
      </c>
      <c r="V2172">
        <v>83.119399999999999</v>
      </c>
      <c r="W2172">
        <v>4</v>
      </c>
      <c r="X2172">
        <v>3</v>
      </c>
      <c r="Y2172">
        <v>4</v>
      </c>
      <c r="Z2172">
        <v>33.89</v>
      </c>
      <c r="AA2172">
        <v>65.77</v>
      </c>
      <c r="AB2172">
        <v>81</v>
      </c>
      <c r="AC2172">
        <v>74.28</v>
      </c>
      <c r="AD2172">
        <v>73.2864</v>
      </c>
      <c r="AE2172">
        <v>5</v>
      </c>
      <c r="AF2172">
        <v>0</v>
      </c>
      <c r="AG2172">
        <v>5</v>
      </c>
      <c r="AH2172">
        <v>6.53</v>
      </c>
      <c r="AI2172">
        <v>51.87</v>
      </c>
      <c r="AJ2172">
        <v>63.32</v>
      </c>
      <c r="AK2172">
        <v>51.59</v>
      </c>
      <c r="AL2172">
        <v>48.438400000000001</v>
      </c>
      <c r="AM2172">
        <v>0</v>
      </c>
      <c r="AN2172">
        <v>0</v>
      </c>
      <c r="AO2172">
        <v>0</v>
      </c>
      <c r="AP2172">
        <v>33.19</v>
      </c>
      <c r="AQ2172">
        <v>63.83</v>
      </c>
      <c r="AR2172">
        <v>74.75</v>
      </c>
      <c r="AS2172">
        <v>70.2</v>
      </c>
      <c r="AT2172">
        <v>66.598100000000002</v>
      </c>
      <c r="AU2172">
        <v>3</v>
      </c>
      <c r="AV2172">
        <v>0</v>
      </c>
      <c r="AW2172">
        <v>3</v>
      </c>
      <c r="AX2172">
        <v>30.6</v>
      </c>
      <c r="AY2172">
        <v>65.61</v>
      </c>
      <c r="AZ2172">
        <v>79.58</v>
      </c>
      <c r="BA2172">
        <v>71.150000000000006</v>
      </c>
      <c r="BB2172">
        <v>71.179199999999994</v>
      </c>
      <c r="BC2172">
        <v>4</v>
      </c>
      <c r="BD2172">
        <v>0</v>
      </c>
      <c r="BE2172">
        <v>4</v>
      </c>
      <c r="BF2172">
        <v>66.94</v>
      </c>
      <c r="BG2172">
        <v>87.38</v>
      </c>
      <c r="BH2172">
        <v>92.17</v>
      </c>
      <c r="BI2172">
        <v>91.67</v>
      </c>
      <c r="BJ2172">
        <v>88.407700000000006</v>
      </c>
      <c r="BK2172">
        <v>2</v>
      </c>
      <c r="BL2172">
        <v>0</v>
      </c>
      <c r="BM2172">
        <v>2</v>
      </c>
      <c r="BN2172">
        <v>34.700000000000003</v>
      </c>
      <c r="BO2172">
        <v>71.8</v>
      </c>
      <c r="BP2172">
        <v>85.67</v>
      </c>
      <c r="BQ2172">
        <v>73.52</v>
      </c>
      <c r="BR2172">
        <v>67.13</v>
      </c>
      <c r="BS2172">
        <v>0</v>
      </c>
      <c r="BT2172">
        <v>0</v>
      </c>
      <c r="BU2172">
        <v>0</v>
      </c>
      <c r="BV2172">
        <v>20</v>
      </c>
      <c r="BW2172">
        <v>17</v>
      </c>
    </row>
    <row r="2173" spans="1:75" hidden="1" x14ac:dyDescent="0.3">
      <c r="A2173">
        <v>2021</v>
      </c>
      <c r="B2173">
        <v>430016</v>
      </c>
      <c r="C2173" t="e">
        <f>VLOOKUP(B2173,'PF Hospitals'!$A$2:$J$3113,10,0)</f>
        <v>#N/A</v>
      </c>
      <c r="D2173" t="s">
        <v>6551</v>
      </c>
      <c r="E2173" t="s">
        <v>6552</v>
      </c>
      <c r="F2173" t="s">
        <v>6553</v>
      </c>
      <c r="G2173" t="s">
        <v>6533</v>
      </c>
      <c r="H2173">
        <v>57117</v>
      </c>
      <c r="I2173" t="s">
        <v>6554</v>
      </c>
      <c r="J2173">
        <v>42.06</v>
      </c>
      <c r="K2173">
        <v>79.06</v>
      </c>
      <c r="L2173">
        <v>87.36</v>
      </c>
      <c r="M2173">
        <v>76.42</v>
      </c>
      <c r="N2173">
        <v>78.420599999999993</v>
      </c>
      <c r="O2173">
        <v>0</v>
      </c>
      <c r="P2173">
        <v>1</v>
      </c>
      <c r="Q2173">
        <v>1</v>
      </c>
      <c r="R2173">
        <v>41.99</v>
      </c>
      <c r="S2173">
        <v>79.91</v>
      </c>
      <c r="T2173">
        <v>88.1</v>
      </c>
      <c r="U2173">
        <v>77.180000000000007</v>
      </c>
      <c r="V2173">
        <v>77.253500000000003</v>
      </c>
      <c r="W2173">
        <v>0</v>
      </c>
      <c r="X2173">
        <v>0</v>
      </c>
      <c r="Y2173">
        <v>0</v>
      </c>
      <c r="Z2173">
        <v>33.89</v>
      </c>
      <c r="AA2173">
        <v>65.77</v>
      </c>
      <c r="AB2173">
        <v>81</v>
      </c>
      <c r="AC2173">
        <v>64.48</v>
      </c>
      <c r="AD2173">
        <v>62.192300000000003</v>
      </c>
      <c r="AE2173">
        <v>0</v>
      </c>
      <c r="AF2173">
        <v>0</v>
      </c>
      <c r="AG2173">
        <v>0</v>
      </c>
      <c r="AH2173">
        <v>6.53</v>
      </c>
      <c r="AI2173">
        <v>51.87</v>
      </c>
      <c r="AJ2173">
        <v>63.32</v>
      </c>
      <c r="AK2173">
        <v>54.98</v>
      </c>
      <c r="AL2173">
        <v>52.096499999999999</v>
      </c>
      <c r="AM2173">
        <v>1</v>
      </c>
      <c r="AN2173">
        <v>0</v>
      </c>
      <c r="AO2173">
        <v>1</v>
      </c>
      <c r="AP2173">
        <v>33.19</v>
      </c>
      <c r="AQ2173">
        <v>63.83</v>
      </c>
      <c r="AR2173">
        <v>74.75</v>
      </c>
      <c r="AS2173">
        <v>64.95</v>
      </c>
      <c r="AT2173">
        <v>60.916400000000003</v>
      </c>
      <c r="AU2173">
        <v>0</v>
      </c>
      <c r="AV2173">
        <v>0</v>
      </c>
      <c r="AW2173">
        <v>0</v>
      </c>
      <c r="AX2173">
        <v>30.6</v>
      </c>
      <c r="AY2173">
        <v>65.61</v>
      </c>
      <c r="AZ2173">
        <v>79.58</v>
      </c>
      <c r="BA2173">
        <v>62.71</v>
      </c>
      <c r="BB2173">
        <v>60.465299999999999</v>
      </c>
      <c r="BC2173">
        <v>0</v>
      </c>
      <c r="BD2173">
        <v>0</v>
      </c>
      <c r="BE2173">
        <v>0</v>
      </c>
      <c r="BF2173">
        <v>66.94</v>
      </c>
      <c r="BG2173">
        <v>87.38</v>
      </c>
      <c r="BH2173">
        <v>92.17</v>
      </c>
      <c r="BI2173">
        <v>90.02</v>
      </c>
      <c r="BJ2173">
        <v>88.738200000000006</v>
      </c>
      <c r="BK2173">
        <v>3</v>
      </c>
      <c r="BL2173">
        <v>0</v>
      </c>
      <c r="BM2173">
        <v>3</v>
      </c>
      <c r="BN2173">
        <v>34.700000000000003</v>
      </c>
      <c r="BO2173">
        <v>71.8</v>
      </c>
      <c r="BP2173">
        <v>85.67</v>
      </c>
      <c r="BQ2173">
        <v>73.5</v>
      </c>
      <c r="BR2173">
        <v>72.972700000000003</v>
      </c>
      <c r="BS2173">
        <v>1</v>
      </c>
      <c r="BT2173">
        <v>0</v>
      </c>
      <c r="BU2173">
        <v>1</v>
      </c>
      <c r="BV2173">
        <v>6</v>
      </c>
      <c r="BW2173">
        <v>17</v>
      </c>
    </row>
    <row r="2174" spans="1:75" hidden="1" x14ac:dyDescent="0.3">
      <c r="A2174">
        <v>2021</v>
      </c>
      <c r="B2174">
        <v>430027</v>
      </c>
      <c r="C2174" t="e">
        <f>VLOOKUP(B2174,'PF Hospitals'!$A$2:$J$3113,10,0)</f>
        <v>#N/A</v>
      </c>
      <c r="D2174" t="s">
        <v>6555</v>
      </c>
      <c r="E2174" t="s">
        <v>6556</v>
      </c>
      <c r="F2174" t="s">
        <v>6553</v>
      </c>
      <c r="G2174" t="s">
        <v>6533</v>
      </c>
      <c r="H2174">
        <v>57117</v>
      </c>
      <c r="I2174" t="s">
        <v>6554</v>
      </c>
      <c r="J2174">
        <v>42.06</v>
      </c>
      <c r="K2174">
        <v>79.06</v>
      </c>
      <c r="L2174">
        <v>87.36</v>
      </c>
      <c r="M2174">
        <v>79.930000000000007</v>
      </c>
      <c r="N2174">
        <v>79.566299999999998</v>
      </c>
      <c r="O2174">
        <v>1</v>
      </c>
      <c r="P2174">
        <v>0</v>
      </c>
      <c r="Q2174">
        <v>1</v>
      </c>
      <c r="R2174">
        <v>41.99</v>
      </c>
      <c r="S2174">
        <v>79.91</v>
      </c>
      <c r="T2174">
        <v>88.1</v>
      </c>
      <c r="U2174">
        <v>78.849999999999994</v>
      </c>
      <c r="V2174">
        <v>78.606999999999999</v>
      </c>
      <c r="W2174">
        <v>0</v>
      </c>
      <c r="X2174">
        <v>0</v>
      </c>
      <c r="Y2174">
        <v>0</v>
      </c>
      <c r="Z2174">
        <v>33.89</v>
      </c>
      <c r="AA2174">
        <v>65.77</v>
      </c>
      <c r="AB2174">
        <v>81</v>
      </c>
      <c r="AC2174">
        <v>68.069999999999993</v>
      </c>
      <c r="AD2174">
        <v>67.125299999999996</v>
      </c>
      <c r="AE2174">
        <v>1</v>
      </c>
      <c r="AF2174">
        <v>0</v>
      </c>
      <c r="AG2174">
        <v>1</v>
      </c>
      <c r="AH2174">
        <v>6.53</v>
      </c>
      <c r="AI2174">
        <v>51.87</v>
      </c>
      <c r="AJ2174">
        <v>63.32</v>
      </c>
      <c r="AK2174">
        <v>53.62</v>
      </c>
      <c r="AL2174">
        <v>52.057899999999997</v>
      </c>
      <c r="AM2174">
        <v>1</v>
      </c>
      <c r="AN2174">
        <v>0</v>
      </c>
      <c r="AO2174">
        <v>1</v>
      </c>
      <c r="AP2174">
        <v>33.19</v>
      </c>
      <c r="AQ2174">
        <v>63.83</v>
      </c>
      <c r="AR2174">
        <v>74.75</v>
      </c>
      <c r="AS2174">
        <v>62.3</v>
      </c>
      <c r="AT2174">
        <v>62.420999999999999</v>
      </c>
      <c r="AU2174">
        <v>0</v>
      </c>
      <c r="AV2174">
        <v>0</v>
      </c>
      <c r="AW2174">
        <v>0</v>
      </c>
      <c r="AX2174">
        <v>30.6</v>
      </c>
      <c r="AY2174">
        <v>65.61</v>
      </c>
      <c r="AZ2174">
        <v>79.58</v>
      </c>
      <c r="BA2174">
        <v>64.58</v>
      </c>
      <c r="BB2174">
        <v>62.366500000000002</v>
      </c>
      <c r="BC2174">
        <v>0</v>
      </c>
      <c r="BD2174">
        <v>0</v>
      </c>
      <c r="BE2174">
        <v>0</v>
      </c>
      <c r="BF2174">
        <v>66.94</v>
      </c>
      <c r="BG2174">
        <v>87.38</v>
      </c>
      <c r="BH2174">
        <v>92.17</v>
      </c>
      <c r="BI2174">
        <v>89.07</v>
      </c>
      <c r="BJ2174">
        <v>89.495999999999995</v>
      </c>
      <c r="BK2174">
        <v>4</v>
      </c>
      <c r="BL2174">
        <v>1</v>
      </c>
      <c r="BM2174">
        <v>4</v>
      </c>
      <c r="BN2174">
        <v>34.700000000000003</v>
      </c>
      <c r="BO2174">
        <v>71.8</v>
      </c>
      <c r="BP2174">
        <v>85.67</v>
      </c>
      <c r="BQ2174">
        <v>76.849999999999994</v>
      </c>
      <c r="BR2174">
        <v>75.466099999999997</v>
      </c>
      <c r="BS2174">
        <v>3</v>
      </c>
      <c r="BT2174">
        <v>0</v>
      </c>
      <c r="BU2174">
        <v>3</v>
      </c>
      <c r="BV2174">
        <v>10</v>
      </c>
      <c r="BW2174">
        <v>18</v>
      </c>
    </row>
    <row r="2175" spans="1:75" hidden="1" x14ac:dyDescent="0.3">
      <c r="A2175">
        <v>2021</v>
      </c>
      <c r="B2175">
        <v>430048</v>
      </c>
      <c r="C2175" t="e">
        <f>VLOOKUP(B2175,'PF Hospitals'!$A$2:$J$3113,10,0)</f>
        <v>#N/A</v>
      </c>
      <c r="D2175" t="s">
        <v>6557</v>
      </c>
      <c r="E2175" t="s">
        <v>6558</v>
      </c>
      <c r="F2175" t="s">
        <v>6559</v>
      </c>
      <c r="G2175" t="s">
        <v>6533</v>
      </c>
      <c r="H2175">
        <v>57783</v>
      </c>
      <c r="I2175" t="s">
        <v>3279</v>
      </c>
      <c r="J2175">
        <v>42.06</v>
      </c>
      <c r="K2175">
        <v>79.06</v>
      </c>
      <c r="L2175">
        <v>87.36</v>
      </c>
      <c r="M2175">
        <v>81.61</v>
      </c>
      <c r="N2175">
        <v>80.369799999999998</v>
      </c>
      <c r="O2175">
        <v>2</v>
      </c>
      <c r="P2175">
        <v>0</v>
      </c>
      <c r="Q2175">
        <v>2</v>
      </c>
      <c r="R2175">
        <v>41.99</v>
      </c>
      <c r="S2175">
        <v>79.91</v>
      </c>
      <c r="T2175">
        <v>88.1</v>
      </c>
      <c r="U2175">
        <v>82.46</v>
      </c>
      <c r="V2175">
        <v>82.384900000000002</v>
      </c>
      <c r="W2175">
        <v>3</v>
      </c>
      <c r="X2175">
        <v>0</v>
      </c>
      <c r="Y2175">
        <v>3</v>
      </c>
      <c r="Z2175">
        <v>33.89</v>
      </c>
      <c r="AA2175">
        <v>65.77</v>
      </c>
      <c r="AB2175">
        <v>81</v>
      </c>
      <c r="AC2175">
        <v>80.69</v>
      </c>
      <c r="AD2175">
        <v>81.075100000000006</v>
      </c>
      <c r="AE2175">
        <v>10</v>
      </c>
      <c r="AF2175">
        <v>9</v>
      </c>
      <c r="AG2175">
        <v>10</v>
      </c>
      <c r="AH2175">
        <v>6.53</v>
      </c>
      <c r="AI2175">
        <v>51.87</v>
      </c>
      <c r="AJ2175">
        <v>63.32</v>
      </c>
      <c r="AK2175">
        <v>56.93</v>
      </c>
      <c r="AL2175">
        <v>56.412500000000001</v>
      </c>
      <c r="AM2175">
        <v>4</v>
      </c>
      <c r="AN2175">
        <v>0</v>
      </c>
      <c r="AO2175">
        <v>4</v>
      </c>
      <c r="AP2175">
        <v>33.19</v>
      </c>
      <c r="AQ2175">
        <v>63.83</v>
      </c>
      <c r="AR2175">
        <v>74.75</v>
      </c>
      <c r="AS2175">
        <v>79.33</v>
      </c>
      <c r="AT2175">
        <v>66.926000000000002</v>
      </c>
      <c r="AU2175">
        <v>3</v>
      </c>
      <c r="AV2175">
        <v>0</v>
      </c>
      <c r="AW2175">
        <v>3</v>
      </c>
      <c r="AX2175">
        <v>30.6</v>
      </c>
      <c r="AY2175">
        <v>65.61</v>
      </c>
      <c r="AZ2175">
        <v>79.58</v>
      </c>
      <c r="BA2175">
        <v>67.739999999999995</v>
      </c>
      <c r="BB2175">
        <v>72.887500000000003</v>
      </c>
      <c r="BC2175">
        <v>5</v>
      </c>
      <c r="BD2175">
        <v>4</v>
      </c>
      <c r="BE2175">
        <v>5</v>
      </c>
      <c r="BF2175">
        <v>66.94</v>
      </c>
      <c r="BG2175">
        <v>87.38</v>
      </c>
      <c r="BH2175">
        <v>92.17</v>
      </c>
      <c r="BI2175">
        <v>90.54</v>
      </c>
      <c r="BJ2175">
        <v>90.261799999999994</v>
      </c>
      <c r="BK2175">
        <v>6</v>
      </c>
      <c r="BL2175">
        <v>0</v>
      </c>
      <c r="BM2175">
        <v>6</v>
      </c>
      <c r="BN2175">
        <v>34.700000000000003</v>
      </c>
      <c r="BO2175">
        <v>71.8</v>
      </c>
      <c r="BP2175">
        <v>85.67</v>
      </c>
      <c r="BQ2175">
        <v>79.81</v>
      </c>
      <c r="BR2175">
        <v>74.286000000000001</v>
      </c>
      <c r="BS2175">
        <v>2</v>
      </c>
      <c r="BT2175">
        <v>0</v>
      </c>
      <c r="BU2175">
        <v>2</v>
      </c>
      <c r="BV2175">
        <v>35</v>
      </c>
      <c r="BW2175">
        <v>20</v>
      </c>
    </row>
    <row r="2176" spans="1:75" hidden="1" x14ac:dyDescent="0.3">
      <c r="A2176">
        <v>2021</v>
      </c>
      <c r="B2176">
        <v>430077</v>
      </c>
      <c r="C2176" t="e">
        <f>VLOOKUP(B2176,'PF Hospitals'!$A$2:$J$3113,10,0)</f>
        <v>#N/A</v>
      </c>
      <c r="D2176" t="s">
        <v>6560</v>
      </c>
      <c r="E2176" t="s">
        <v>6561</v>
      </c>
      <c r="F2176" t="s">
        <v>6562</v>
      </c>
      <c r="G2176" t="s">
        <v>6533</v>
      </c>
      <c r="H2176">
        <v>57701</v>
      </c>
      <c r="I2176" t="s">
        <v>6563</v>
      </c>
      <c r="J2176">
        <v>42.06</v>
      </c>
      <c r="K2176">
        <v>79.06</v>
      </c>
      <c r="L2176">
        <v>87.36</v>
      </c>
      <c r="M2176">
        <v>74.7</v>
      </c>
      <c r="N2176">
        <v>73.560299999999998</v>
      </c>
      <c r="O2176">
        <v>0</v>
      </c>
      <c r="P2176">
        <v>0</v>
      </c>
      <c r="Q2176">
        <v>0</v>
      </c>
      <c r="R2176">
        <v>41.99</v>
      </c>
      <c r="S2176">
        <v>79.91</v>
      </c>
      <c r="T2176">
        <v>88.1</v>
      </c>
      <c r="U2176">
        <v>75.010000000000005</v>
      </c>
      <c r="V2176">
        <v>74.891999999999996</v>
      </c>
      <c r="W2176">
        <v>0</v>
      </c>
      <c r="X2176">
        <v>0</v>
      </c>
      <c r="Y2176">
        <v>0</v>
      </c>
      <c r="Z2176">
        <v>33.89</v>
      </c>
      <c r="AA2176">
        <v>65.77</v>
      </c>
      <c r="AB2176">
        <v>81</v>
      </c>
      <c r="AC2176">
        <v>70.900000000000006</v>
      </c>
      <c r="AD2176">
        <v>69.375399999999999</v>
      </c>
      <c r="AE2176">
        <v>3</v>
      </c>
      <c r="AF2176">
        <v>0</v>
      </c>
      <c r="AG2176">
        <v>3</v>
      </c>
      <c r="AH2176">
        <v>6.53</v>
      </c>
      <c r="AI2176">
        <v>51.87</v>
      </c>
      <c r="AJ2176">
        <v>63.32</v>
      </c>
      <c r="AK2176">
        <v>49.45</v>
      </c>
      <c r="AL2176">
        <v>45.818399999999997</v>
      </c>
      <c r="AM2176">
        <v>0</v>
      </c>
      <c r="AN2176">
        <v>0</v>
      </c>
      <c r="AO2176">
        <v>0</v>
      </c>
      <c r="AP2176">
        <v>33.19</v>
      </c>
      <c r="AQ2176">
        <v>63.83</v>
      </c>
      <c r="AR2176">
        <v>74.75</v>
      </c>
      <c r="AS2176">
        <v>59.64</v>
      </c>
      <c r="AT2176">
        <v>60.316499999999998</v>
      </c>
      <c r="AU2176">
        <v>0</v>
      </c>
      <c r="AV2176">
        <v>0</v>
      </c>
      <c r="AW2176">
        <v>0</v>
      </c>
      <c r="AX2176">
        <v>30.6</v>
      </c>
      <c r="AY2176">
        <v>65.61</v>
      </c>
      <c r="AZ2176">
        <v>79.58</v>
      </c>
      <c r="BA2176">
        <v>58.9</v>
      </c>
      <c r="BB2176">
        <v>54.314100000000003</v>
      </c>
      <c r="BC2176">
        <v>0</v>
      </c>
      <c r="BD2176">
        <v>0</v>
      </c>
      <c r="BE2176">
        <v>0</v>
      </c>
      <c r="BF2176">
        <v>66.94</v>
      </c>
      <c r="BG2176">
        <v>87.38</v>
      </c>
      <c r="BH2176">
        <v>92.17</v>
      </c>
      <c r="BI2176">
        <v>87.63</v>
      </c>
      <c r="BJ2176">
        <v>86.341499999999996</v>
      </c>
      <c r="BK2176">
        <v>0</v>
      </c>
      <c r="BL2176">
        <v>0</v>
      </c>
      <c r="BM2176">
        <v>0</v>
      </c>
      <c r="BN2176">
        <v>34.700000000000003</v>
      </c>
      <c r="BO2176">
        <v>71.8</v>
      </c>
      <c r="BP2176">
        <v>85.67</v>
      </c>
      <c r="BQ2176">
        <v>65.06</v>
      </c>
      <c r="BR2176">
        <v>63.3217</v>
      </c>
      <c r="BS2176">
        <v>0</v>
      </c>
      <c r="BT2176">
        <v>0</v>
      </c>
      <c r="BU2176">
        <v>0</v>
      </c>
      <c r="BV2176">
        <v>3</v>
      </c>
      <c r="BW2176">
        <v>13</v>
      </c>
    </row>
    <row r="2177" spans="1:75" hidden="1" x14ac:dyDescent="0.3">
      <c r="A2177">
        <v>2021</v>
      </c>
      <c r="B2177">
        <v>430095</v>
      </c>
      <c r="C2177" t="e">
        <f>VLOOKUP(B2177,'PF Hospitals'!$A$2:$J$3113,10,0)</f>
        <v>#N/A</v>
      </c>
      <c r="D2177" t="s">
        <v>6564</v>
      </c>
      <c r="E2177" t="s">
        <v>6565</v>
      </c>
      <c r="F2177" t="s">
        <v>6553</v>
      </c>
      <c r="G2177" t="s">
        <v>6533</v>
      </c>
      <c r="H2177">
        <v>57108</v>
      </c>
      <c r="I2177" t="s">
        <v>3401</v>
      </c>
      <c r="J2177">
        <v>42.06</v>
      </c>
      <c r="K2177">
        <v>79.06</v>
      </c>
      <c r="L2177">
        <v>87.36</v>
      </c>
      <c r="M2177">
        <v>86.15</v>
      </c>
      <c r="N2177">
        <v>87.396000000000001</v>
      </c>
      <c r="O2177">
        <v>10</v>
      </c>
      <c r="P2177">
        <v>9</v>
      </c>
      <c r="Q2177">
        <v>10</v>
      </c>
      <c r="R2177">
        <v>41.99</v>
      </c>
      <c r="S2177">
        <v>79.91</v>
      </c>
      <c r="T2177">
        <v>88.1</v>
      </c>
      <c r="U2177">
        <v>86.53</v>
      </c>
      <c r="V2177">
        <v>85.8142</v>
      </c>
      <c r="W2177">
        <v>7</v>
      </c>
      <c r="X2177">
        <v>0</v>
      </c>
      <c r="Y2177">
        <v>7</v>
      </c>
      <c r="Z2177">
        <v>33.89</v>
      </c>
      <c r="AA2177">
        <v>65.77</v>
      </c>
      <c r="AB2177">
        <v>81</v>
      </c>
      <c r="AC2177">
        <v>82.98</v>
      </c>
      <c r="AD2177">
        <v>83.562299999999993</v>
      </c>
      <c r="AE2177">
        <v>10</v>
      </c>
      <c r="AF2177">
        <v>9</v>
      </c>
      <c r="AG2177">
        <v>10</v>
      </c>
      <c r="AH2177">
        <v>6.53</v>
      </c>
      <c r="AI2177">
        <v>51.87</v>
      </c>
      <c r="AJ2177">
        <v>63.32</v>
      </c>
      <c r="AK2177">
        <v>60.64</v>
      </c>
      <c r="AL2177">
        <v>59.125399999999999</v>
      </c>
      <c r="AM2177">
        <v>6</v>
      </c>
      <c r="AN2177">
        <v>0</v>
      </c>
      <c r="AO2177">
        <v>6</v>
      </c>
      <c r="AP2177">
        <v>33.19</v>
      </c>
      <c r="AQ2177">
        <v>63.83</v>
      </c>
      <c r="AR2177">
        <v>74.75</v>
      </c>
      <c r="AS2177">
        <v>70.3</v>
      </c>
      <c r="AT2177">
        <v>69.5762</v>
      </c>
      <c r="AU2177">
        <v>5</v>
      </c>
      <c r="AV2177">
        <v>0</v>
      </c>
      <c r="AW2177">
        <v>5</v>
      </c>
      <c r="AX2177">
        <v>30.6</v>
      </c>
      <c r="AY2177">
        <v>65.61</v>
      </c>
      <c r="AZ2177">
        <v>79.58</v>
      </c>
      <c r="BA2177">
        <v>74.56</v>
      </c>
      <c r="BB2177">
        <v>73.712000000000003</v>
      </c>
      <c r="BC2177">
        <v>6</v>
      </c>
      <c r="BD2177">
        <v>0</v>
      </c>
      <c r="BE2177">
        <v>6</v>
      </c>
      <c r="BF2177">
        <v>66.94</v>
      </c>
      <c r="BG2177">
        <v>87.38</v>
      </c>
      <c r="BH2177">
        <v>92.17</v>
      </c>
      <c r="BI2177">
        <v>88.56</v>
      </c>
      <c r="BJ2177">
        <v>89.525499999999994</v>
      </c>
      <c r="BK2177">
        <v>5</v>
      </c>
      <c r="BL2177">
        <v>2</v>
      </c>
      <c r="BM2177">
        <v>5</v>
      </c>
      <c r="BN2177">
        <v>34.700000000000003</v>
      </c>
      <c r="BO2177">
        <v>71.8</v>
      </c>
      <c r="BP2177">
        <v>85.67</v>
      </c>
      <c r="BQ2177">
        <v>88.07</v>
      </c>
      <c r="BR2177">
        <v>88.594099999999997</v>
      </c>
      <c r="BS2177">
        <v>10</v>
      </c>
      <c r="BT2177">
        <v>9</v>
      </c>
      <c r="BU2177">
        <v>10</v>
      </c>
      <c r="BV2177">
        <v>59</v>
      </c>
      <c r="BW2177">
        <v>20</v>
      </c>
    </row>
    <row r="2178" spans="1:75" hidden="1" x14ac:dyDescent="0.3">
      <c r="A2178">
        <v>2021</v>
      </c>
      <c r="B2178">
        <v>430097</v>
      </c>
      <c r="C2178" t="e">
        <f>VLOOKUP(B2178,'PF Hospitals'!$A$2:$J$3113,10,0)</f>
        <v>#N/A</v>
      </c>
      <c r="D2178" t="s">
        <v>6566</v>
      </c>
      <c r="E2178" t="s">
        <v>6567</v>
      </c>
      <c r="F2178" t="s">
        <v>6545</v>
      </c>
      <c r="G2178" t="s">
        <v>6533</v>
      </c>
      <c r="H2178">
        <v>57402</v>
      </c>
      <c r="I2178" t="s">
        <v>6546</v>
      </c>
      <c r="J2178">
        <v>42.06</v>
      </c>
      <c r="K2178">
        <v>79.06</v>
      </c>
      <c r="L2178">
        <v>87.36</v>
      </c>
      <c r="M2178">
        <v>81.33</v>
      </c>
      <c r="N2178">
        <v>80.905799999999999</v>
      </c>
      <c r="O2178">
        <v>3</v>
      </c>
      <c r="P2178">
        <v>0</v>
      </c>
      <c r="Q2178">
        <v>3</v>
      </c>
      <c r="R2178">
        <v>41.99</v>
      </c>
      <c r="S2178">
        <v>79.91</v>
      </c>
      <c r="T2178">
        <v>88.1</v>
      </c>
      <c r="U2178">
        <v>80.39</v>
      </c>
      <c r="V2178">
        <v>81.430300000000003</v>
      </c>
      <c r="W2178">
        <v>2</v>
      </c>
      <c r="X2178">
        <v>1</v>
      </c>
      <c r="Y2178">
        <v>2</v>
      </c>
      <c r="Z2178">
        <v>33.89</v>
      </c>
      <c r="AA2178">
        <v>65.77</v>
      </c>
      <c r="AB2178">
        <v>81</v>
      </c>
      <c r="AC2178">
        <v>66.430000000000007</v>
      </c>
      <c r="AD2178">
        <v>67.983000000000004</v>
      </c>
      <c r="AE2178">
        <v>2</v>
      </c>
      <c r="AF2178">
        <v>1</v>
      </c>
      <c r="AG2178">
        <v>2</v>
      </c>
      <c r="AH2178">
        <v>6.53</v>
      </c>
      <c r="AI2178">
        <v>51.87</v>
      </c>
      <c r="AJ2178">
        <v>63.32</v>
      </c>
      <c r="AK2178">
        <v>56.91</v>
      </c>
      <c r="AL2178">
        <v>56.784799999999997</v>
      </c>
      <c r="AM2178">
        <v>4</v>
      </c>
      <c r="AN2178">
        <v>0</v>
      </c>
      <c r="AO2178">
        <v>4</v>
      </c>
      <c r="AP2178">
        <v>33.19</v>
      </c>
      <c r="AQ2178">
        <v>63.83</v>
      </c>
      <c r="AR2178">
        <v>74.75</v>
      </c>
      <c r="AS2178">
        <v>64.27</v>
      </c>
      <c r="AT2178">
        <v>66.748400000000004</v>
      </c>
      <c r="AU2178">
        <v>3</v>
      </c>
      <c r="AV2178">
        <v>2</v>
      </c>
      <c r="AW2178">
        <v>3</v>
      </c>
      <c r="AX2178">
        <v>30.6</v>
      </c>
      <c r="AY2178">
        <v>65.61</v>
      </c>
      <c r="AZ2178">
        <v>79.58</v>
      </c>
      <c r="BA2178">
        <v>72.3</v>
      </c>
      <c r="BB2178">
        <v>74.957999999999998</v>
      </c>
      <c r="BC2178">
        <v>7</v>
      </c>
      <c r="BD2178">
        <v>3</v>
      </c>
      <c r="BE2178">
        <v>7</v>
      </c>
      <c r="BF2178">
        <v>66.94</v>
      </c>
      <c r="BG2178">
        <v>87.38</v>
      </c>
      <c r="BH2178">
        <v>92.17</v>
      </c>
      <c r="BI2178">
        <v>89.69</v>
      </c>
      <c r="BJ2178">
        <v>87.063999999999993</v>
      </c>
      <c r="BK2178">
        <v>0</v>
      </c>
      <c r="BL2178">
        <v>0</v>
      </c>
      <c r="BM2178">
        <v>0</v>
      </c>
      <c r="BN2178">
        <v>34.700000000000003</v>
      </c>
      <c r="BO2178">
        <v>71.8</v>
      </c>
      <c r="BP2178">
        <v>85.67</v>
      </c>
      <c r="BQ2178">
        <v>78.709999999999994</v>
      </c>
      <c r="BR2178">
        <v>81.984399999999994</v>
      </c>
      <c r="BS2178">
        <v>7</v>
      </c>
      <c r="BT2178">
        <v>4</v>
      </c>
      <c r="BU2178">
        <v>7</v>
      </c>
      <c r="BV2178">
        <v>28</v>
      </c>
      <c r="BW2178">
        <v>19</v>
      </c>
    </row>
    <row r="2179" spans="1:75" x14ac:dyDescent="0.3">
      <c r="A2179">
        <v>2021</v>
      </c>
      <c r="B2179">
        <v>440002</v>
      </c>
      <c r="C2179">
        <f>VLOOKUP(B2179,'PF Hospitals'!$A$2:$J$3113,10,0)</f>
        <v>1</v>
      </c>
      <c r="D2179" t="s">
        <v>6568</v>
      </c>
      <c r="E2179" t="s">
        <v>6569</v>
      </c>
      <c r="F2179" t="s">
        <v>620</v>
      </c>
      <c r="G2179" t="s">
        <v>6570</v>
      </c>
      <c r="H2179">
        <v>38301</v>
      </c>
      <c r="I2179" t="s">
        <v>141</v>
      </c>
      <c r="J2179">
        <v>42.06</v>
      </c>
      <c r="K2179">
        <v>79.06</v>
      </c>
      <c r="L2179">
        <v>87.36</v>
      </c>
      <c r="M2179">
        <v>82.51</v>
      </c>
      <c r="N2179">
        <v>81.830399999999997</v>
      </c>
      <c r="O2179">
        <v>4</v>
      </c>
      <c r="P2179">
        <v>0</v>
      </c>
      <c r="Q2179">
        <v>4</v>
      </c>
      <c r="R2179">
        <v>41.99</v>
      </c>
      <c r="S2179">
        <v>79.91</v>
      </c>
      <c r="T2179">
        <v>88.1</v>
      </c>
      <c r="U2179">
        <v>80.510000000000005</v>
      </c>
      <c r="V2179">
        <v>82.447699999999998</v>
      </c>
      <c r="W2179">
        <v>3</v>
      </c>
      <c r="X2179">
        <v>2</v>
      </c>
      <c r="Y2179">
        <v>3</v>
      </c>
      <c r="Z2179">
        <v>33.89</v>
      </c>
      <c r="AA2179">
        <v>65.77</v>
      </c>
      <c r="AB2179">
        <v>81</v>
      </c>
      <c r="AC2179">
        <v>67.33</v>
      </c>
      <c r="AD2179">
        <v>69.536100000000005</v>
      </c>
      <c r="AE2179">
        <v>3</v>
      </c>
      <c r="AF2179">
        <v>1</v>
      </c>
      <c r="AG2179">
        <v>3</v>
      </c>
      <c r="AH2179">
        <v>6.53</v>
      </c>
      <c r="AI2179">
        <v>51.87</v>
      </c>
      <c r="AJ2179">
        <v>63.32</v>
      </c>
      <c r="AK2179">
        <v>48.47</v>
      </c>
      <c r="AL2179">
        <v>51.065399999999997</v>
      </c>
      <c r="AM2179">
        <v>0</v>
      </c>
      <c r="AN2179">
        <v>1</v>
      </c>
      <c r="AO2179">
        <v>1</v>
      </c>
      <c r="AP2179">
        <v>33.19</v>
      </c>
      <c r="AQ2179">
        <v>63.83</v>
      </c>
      <c r="AR2179">
        <v>74.75</v>
      </c>
      <c r="AS2179">
        <v>63.57</v>
      </c>
      <c r="AT2179">
        <v>65.942499999999995</v>
      </c>
      <c r="AU2179">
        <v>2</v>
      </c>
      <c r="AV2179">
        <v>2</v>
      </c>
      <c r="AW2179">
        <v>2</v>
      </c>
      <c r="AX2179">
        <v>30.6</v>
      </c>
      <c r="AY2179">
        <v>65.61</v>
      </c>
      <c r="AZ2179">
        <v>79.58</v>
      </c>
      <c r="BA2179">
        <v>69.53</v>
      </c>
      <c r="BB2179">
        <v>70.7453</v>
      </c>
      <c r="BC2179">
        <v>4</v>
      </c>
      <c r="BD2179">
        <v>1</v>
      </c>
      <c r="BE2179">
        <v>4</v>
      </c>
      <c r="BF2179">
        <v>66.94</v>
      </c>
      <c r="BG2179">
        <v>87.38</v>
      </c>
      <c r="BH2179">
        <v>92.17</v>
      </c>
      <c r="BI2179">
        <v>85.45</v>
      </c>
      <c r="BJ2179">
        <v>86.394300000000001</v>
      </c>
      <c r="BK2179">
        <v>0</v>
      </c>
      <c r="BL2179">
        <v>1</v>
      </c>
      <c r="BM2179">
        <v>1</v>
      </c>
      <c r="BN2179">
        <v>34.700000000000003</v>
      </c>
      <c r="BO2179">
        <v>71.8</v>
      </c>
      <c r="BP2179">
        <v>85.67</v>
      </c>
      <c r="BQ2179">
        <v>74.86</v>
      </c>
      <c r="BR2179">
        <v>74.311199999999999</v>
      </c>
      <c r="BS2179">
        <v>2</v>
      </c>
      <c r="BT2179">
        <v>0</v>
      </c>
      <c r="BU2179">
        <v>2</v>
      </c>
      <c r="BV2179">
        <v>20</v>
      </c>
      <c r="BW2179">
        <v>19</v>
      </c>
    </row>
    <row r="2180" spans="1:75" x14ac:dyDescent="0.3">
      <c r="A2180">
        <v>2021</v>
      </c>
      <c r="B2180">
        <v>440006</v>
      </c>
      <c r="C2180">
        <f>VLOOKUP(B2180,'PF Hospitals'!$A$2:$J$3113,10,0)</f>
        <v>2</v>
      </c>
      <c r="D2180" t="s">
        <v>6571</v>
      </c>
      <c r="E2180" t="s">
        <v>6572</v>
      </c>
      <c r="F2180" t="s">
        <v>6573</v>
      </c>
      <c r="G2180" t="s">
        <v>6570</v>
      </c>
      <c r="H2180">
        <v>37207</v>
      </c>
      <c r="I2180" t="s">
        <v>5298</v>
      </c>
      <c r="J2180">
        <v>42.06</v>
      </c>
      <c r="K2180">
        <v>79.06</v>
      </c>
      <c r="L2180">
        <v>87.36</v>
      </c>
      <c r="M2180">
        <v>76.66</v>
      </c>
      <c r="N2180">
        <v>77.923199999999994</v>
      </c>
      <c r="O2180">
        <v>0</v>
      </c>
      <c r="P2180">
        <v>1</v>
      </c>
      <c r="Q2180">
        <v>1</v>
      </c>
      <c r="R2180">
        <v>41.99</v>
      </c>
      <c r="S2180">
        <v>79.91</v>
      </c>
      <c r="T2180">
        <v>88.1</v>
      </c>
      <c r="U2180">
        <v>75.27</v>
      </c>
      <c r="V2180">
        <v>77.529899999999998</v>
      </c>
      <c r="W2180">
        <v>0</v>
      </c>
      <c r="X2180">
        <v>1</v>
      </c>
      <c r="Y2180">
        <v>1</v>
      </c>
      <c r="Z2180">
        <v>33.89</v>
      </c>
      <c r="AA2180">
        <v>65.77</v>
      </c>
      <c r="AB2180">
        <v>81</v>
      </c>
      <c r="AC2180">
        <v>62.8</v>
      </c>
      <c r="AD2180">
        <v>65.210800000000006</v>
      </c>
      <c r="AE2180">
        <v>0</v>
      </c>
      <c r="AF2180">
        <v>1</v>
      </c>
      <c r="AG2180">
        <v>1</v>
      </c>
      <c r="AH2180">
        <v>6.53</v>
      </c>
      <c r="AI2180">
        <v>51.87</v>
      </c>
      <c r="AJ2180">
        <v>63.32</v>
      </c>
      <c r="AK2180">
        <v>48.67</v>
      </c>
      <c r="AL2180">
        <v>52.514099999999999</v>
      </c>
      <c r="AM2180">
        <v>1</v>
      </c>
      <c r="AN2180">
        <v>2</v>
      </c>
      <c r="AO2180">
        <v>2</v>
      </c>
      <c r="AP2180">
        <v>33.19</v>
      </c>
      <c r="AQ2180">
        <v>63.83</v>
      </c>
      <c r="AR2180">
        <v>74.75</v>
      </c>
      <c r="AS2180">
        <v>62.26</v>
      </c>
      <c r="AT2180">
        <v>61.8596</v>
      </c>
      <c r="AU2180">
        <v>0</v>
      </c>
      <c r="AV2180">
        <v>0</v>
      </c>
      <c r="AW2180">
        <v>0</v>
      </c>
      <c r="AX2180">
        <v>30.6</v>
      </c>
      <c r="AY2180">
        <v>65.61</v>
      </c>
      <c r="AZ2180">
        <v>79.58</v>
      </c>
      <c r="BA2180">
        <v>64.73</v>
      </c>
      <c r="BB2180">
        <v>64.026499999999999</v>
      </c>
      <c r="BC2180">
        <v>0</v>
      </c>
      <c r="BD2180">
        <v>0</v>
      </c>
      <c r="BE2180">
        <v>0</v>
      </c>
      <c r="BF2180">
        <v>66.94</v>
      </c>
      <c r="BG2180">
        <v>87.38</v>
      </c>
      <c r="BH2180">
        <v>92.17</v>
      </c>
      <c r="BI2180">
        <v>85.16</v>
      </c>
      <c r="BJ2180">
        <v>85.777600000000007</v>
      </c>
      <c r="BK2180">
        <v>0</v>
      </c>
      <c r="BL2180">
        <v>0</v>
      </c>
      <c r="BM2180">
        <v>0</v>
      </c>
      <c r="BN2180">
        <v>34.700000000000003</v>
      </c>
      <c r="BO2180">
        <v>71.8</v>
      </c>
      <c r="BP2180">
        <v>85.67</v>
      </c>
      <c r="BQ2180">
        <v>70.2</v>
      </c>
      <c r="BR2180">
        <v>70.827600000000004</v>
      </c>
      <c r="BS2180">
        <v>0</v>
      </c>
      <c r="BT2180">
        <v>0</v>
      </c>
      <c r="BU2180">
        <v>0</v>
      </c>
      <c r="BV2180">
        <v>5</v>
      </c>
      <c r="BW2180">
        <v>18</v>
      </c>
    </row>
    <row r="2181" spans="1:75" x14ac:dyDescent="0.3">
      <c r="A2181">
        <v>2021</v>
      </c>
      <c r="B2181">
        <v>440007</v>
      </c>
      <c r="C2181">
        <f>VLOOKUP(B2181,'PF Hospitals'!$A$2:$J$3113,10,0)</f>
        <v>4</v>
      </c>
      <c r="D2181" t="s">
        <v>6574</v>
      </c>
      <c r="E2181" t="s">
        <v>6575</v>
      </c>
      <c r="F2181" t="s">
        <v>1528</v>
      </c>
      <c r="G2181" t="s">
        <v>6570</v>
      </c>
      <c r="H2181">
        <v>37355</v>
      </c>
      <c r="I2181" t="s">
        <v>155</v>
      </c>
      <c r="J2181">
        <v>42.06</v>
      </c>
      <c r="K2181">
        <v>79.06</v>
      </c>
      <c r="L2181">
        <v>87.36</v>
      </c>
      <c r="M2181">
        <v>87.91</v>
      </c>
      <c r="N2181">
        <v>90.5886</v>
      </c>
      <c r="O2181">
        <v>10</v>
      </c>
      <c r="P2181">
        <v>9</v>
      </c>
      <c r="Q2181">
        <v>10</v>
      </c>
      <c r="R2181">
        <v>41.99</v>
      </c>
      <c r="S2181">
        <v>79.91</v>
      </c>
      <c r="T2181">
        <v>88.1</v>
      </c>
      <c r="U2181">
        <v>94.67</v>
      </c>
      <c r="V2181">
        <v>92.198300000000003</v>
      </c>
      <c r="W2181">
        <v>10</v>
      </c>
      <c r="X2181">
        <v>0</v>
      </c>
      <c r="Y2181">
        <v>10</v>
      </c>
      <c r="Z2181">
        <v>33.89</v>
      </c>
      <c r="AA2181">
        <v>65.77</v>
      </c>
      <c r="AB2181">
        <v>81</v>
      </c>
      <c r="AC2181">
        <v>95.64</v>
      </c>
      <c r="AD2181">
        <v>92.754199999999997</v>
      </c>
      <c r="AE2181">
        <v>10</v>
      </c>
      <c r="AF2181">
        <v>0</v>
      </c>
      <c r="AG2181">
        <v>10</v>
      </c>
      <c r="AH2181">
        <v>6.53</v>
      </c>
      <c r="AI2181">
        <v>51.87</v>
      </c>
      <c r="AJ2181">
        <v>63.32</v>
      </c>
      <c r="AK2181">
        <v>6.53</v>
      </c>
      <c r="AL2181">
        <v>25.636099999999999</v>
      </c>
      <c r="AM2181">
        <v>0</v>
      </c>
      <c r="AN2181">
        <v>3</v>
      </c>
      <c r="AO2181">
        <v>3</v>
      </c>
      <c r="AP2181">
        <v>33.19</v>
      </c>
      <c r="AQ2181">
        <v>63.83</v>
      </c>
      <c r="AR2181">
        <v>74.75</v>
      </c>
      <c r="AS2181">
        <v>33.19</v>
      </c>
      <c r="AT2181">
        <v>51.064900000000002</v>
      </c>
      <c r="AU2181">
        <v>0</v>
      </c>
      <c r="AV2181">
        <v>4</v>
      </c>
      <c r="AW2181">
        <v>4</v>
      </c>
      <c r="AX2181">
        <v>30.6</v>
      </c>
      <c r="AY2181">
        <v>65.61</v>
      </c>
      <c r="AZ2181">
        <v>79.58</v>
      </c>
      <c r="BA2181">
        <v>83.5</v>
      </c>
      <c r="BB2181">
        <v>86.810199999999995</v>
      </c>
      <c r="BC2181">
        <v>10</v>
      </c>
      <c r="BD2181">
        <v>9</v>
      </c>
      <c r="BE2181">
        <v>10</v>
      </c>
      <c r="BF2181">
        <v>66.94</v>
      </c>
      <c r="BG2181">
        <v>87.38</v>
      </c>
      <c r="BH2181">
        <v>92.17</v>
      </c>
      <c r="BI2181">
        <v>99.16</v>
      </c>
      <c r="BJ2181">
        <v>97.958200000000005</v>
      </c>
      <c r="BK2181">
        <v>10</v>
      </c>
      <c r="BL2181">
        <v>0</v>
      </c>
      <c r="BM2181">
        <v>10</v>
      </c>
      <c r="BN2181">
        <v>34.700000000000003</v>
      </c>
      <c r="BO2181">
        <v>71.8</v>
      </c>
      <c r="BP2181">
        <v>85.67</v>
      </c>
      <c r="BQ2181">
        <v>98.77</v>
      </c>
      <c r="BR2181">
        <v>94.0321</v>
      </c>
      <c r="BS2181">
        <v>10</v>
      </c>
      <c r="BT2181">
        <v>0</v>
      </c>
      <c r="BU2181">
        <v>10</v>
      </c>
      <c r="BV2181">
        <v>67</v>
      </c>
      <c r="BW2181">
        <v>8</v>
      </c>
    </row>
    <row r="2182" spans="1:75" x14ac:dyDescent="0.3">
      <c r="A2182">
        <v>2021</v>
      </c>
      <c r="B2182">
        <v>440009</v>
      </c>
      <c r="C2182">
        <f>VLOOKUP(B2182,'PF Hospitals'!$A$2:$J$3113,10,0)</f>
        <v>3</v>
      </c>
      <c r="D2182" t="s">
        <v>6576</v>
      </c>
      <c r="E2182" t="s">
        <v>6577</v>
      </c>
      <c r="F2182" t="s">
        <v>6578</v>
      </c>
      <c r="G2182" t="s">
        <v>6570</v>
      </c>
      <c r="H2182">
        <v>38555</v>
      </c>
      <c r="I2182" t="s">
        <v>3470</v>
      </c>
      <c r="J2182">
        <v>42.06</v>
      </c>
      <c r="K2182">
        <v>79.06</v>
      </c>
      <c r="L2182">
        <v>87.36</v>
      </c>
      <c r="M2182">
        <v>79.73</v>
      </c>
      <c r="N2182">
        <v>81.433999999999997</v>
      </c>
      <c r="O2182">
        <v>3</v>
      </c>
      <c r="P2182">
        <v>2</v>
      </c>
      <c r="Q2182">
        <v>3</v>
      </c>
      <c r="R2182">
        <v>41.99</v>
      </c>
      <c r="S2182">
        <v>79.91</v>
      </c>
      <c r="T2182">
        <v>88.1</v>
      </c>
      <c r="U2182">
        <v>77.709999999999994</v>
      </c>
      <c r="V2182">
        <v>75.893100000000004</v>
      </c>
      <c r="W2182">
        <v>0</v>
      </c>
      <c r="X2182">
        <v>0</v>
      </c>
      <c r="Y2182">
        <v>0</v>
      </c>
      <c r="Z2182">
        <v>33.89</v>
      </c>
      <c r="AA2182">
        <v>65.77</v>
      </c>
      <c r="AB2182">
        <v>81</v>
      </c>
      <c r="AC2182">
        <v>69.19</v>
      </c>
      <c r="AD2182">
        <v>63.002400000000002</v>
      </c>
      <c r="AE2182">
        <v>0</v>
      </c>
      <c r="AF2182">
        <v>0</v>
      </c>
      <c r="AG2182">
        <v>0</v>
      </c>
      <c r="AH2182">
        <v>6.53</v>
      </c>
      <c r="AI2182">
        <v>51.87</v>
      </c>
      <c r="AJ2182">
        <v>63.32</v>
      </c>
      <c r="AK2182">
        <v>48.7</v>
      </c>
      <c r="AL2182">
        <v>50.486199999999997</v>
      </c>
      <c r="AM2182">
        <v>0</v>
      </c>
      <c r="AN2182">
        <v>1</v>
      </c>
      <c r="AO2182">
        <v>1</v>
      </c>
      <c r="AP2182">
        <v>33.19</v>
      </c>
      <c r="AQ2182">
        <v>63.83</v>
      </c>
      <c r="AR2182">
        <v>74.75</v>
      </c>
      <c r="AS2182">
        <v>64.56</v>
      </c>
      <c r="AT2182">
        <v>58.502499999999998</v>
      </c>
      <c r="AU2182">
        <v>0</v>
      </c>
      <c r="AV2182">
        <v>0</v>
      </c>
      <c r="AW2182">
        <v>0</v>
      </c>
      <c r="AX2182">
        <v>30.6</v>
      </c>
      <c r="AY2182">
        <v>65.61</v>
      </c>
      <c r="AZ2182">
        <v>79.58</v>
      </c>
      <c r="BA2182">
        <v>62.83</v>
      </c>
      <c r="BB2182">
        <v>59.725499999999997</v>
      </c>
      <c r="BC2182">
        <v>0</v>
      </c>
      <c r="BD2182">
        <v>0</v>
      </c>
      <c r="BE2182">
        <v>0</v>
      </c>
      <c r="BF2182">
        <v>66.94</v>
      </c>
      <c r="BG2182">
        <v>87.38</v>
      </c>
      <c r="BH2182">
        <v>92.17</v>
      </c>
      <c r="BI2182">
        <v>89.56</v>
      </c>
      <c r="BJ2182">
        <v>90.360399999999998</v>
      </c>
      <c r="BK2182">
        <v>6</v>
      </c>
      <c r="BL2182">
        <v>3</v>
      </c>
      <c r="BM2182">
        <v>6</v>
      </c>
      <c r="BN2182">
        <v>34.700000000000003</v>
      </c>
      <c r="BO2182">
        <v>71.8</v>
      </c>
      <c r="BP2182">
        <v>85.67</v>
      </c>
      <c r="BQ2182">
        <v>67.13</v>
      </c>
      <c r="BR2182">
        <v>64.8232</v>
      </c>
      <c r="BS2182">
        <v>0</v>
      </c>
      <c r="BT2182">
        <v>0</v>
      </c>
      <c r="BU2182">
        <v>0</v>
      </c>
      <c r="BV2182">
        <v>10</v>
      </c>
      <c r="BW2182">
        <v>16</v>
      </c>
    </row>
    <row r="2183" spans="1:75" x14ac:dyDescent="0.3">
      <c r="A2183">
        <v>2021</v>
      </c>
      <c r="B2183">
        <v>440011</v>
      </c>
      <c r="C2183">
        <f>VLOOKUP(B2183,'PF Hospitals'!$A$2:$J$3113,10,0)</f>
        <v>2</v>
      </c>
      <c r="D2183" t="s">
        <v>6579</v>
      </c>
      <c r="E2183" t="s">
        <v>6580</v>
      </c>
      <c r="F2183" t="s">
        <v>2687</v>
      </c>
      <c r="G2183" t="s">
        <v>6570</v>
      </c>
      <c r="H2183">
        <v>37804</v>
      </c>
      <c r="I2183" t="s">
        <v>6581</v>
      </c>
      <c r="J2183">
        <v>42.06</v>
      </c>
      <c r="K2183">
        <v>79.06</v>
      </c>
      <c r="L2183">
        <v>87.36</v>
      </c>
      <c r="M2183">
        <v>76.83</v>
      </c>
      <c r="N2183">
        <v>75.977800000000002</v>
      </c>
      <c r="O2183">
        <v>0</v>
      </c>
      <c r="P2183">
        <v>0</v>
      </c>
      <c r="Q2183">
        <v>0</v>
      </c>
      <c r="R2183">
        <v>41.99</v>
      </c>
      <c r="S2183">
        <v>79.91</v>
      </c>
      <c r="T2183">
        <v>88.1</v>
      </c>
      <c r="U2183">
        <v>78.010000000000005</v>
      </c>
      <c r="V2183">
        <v>78.876999999999995</v>
      </c>
      <c r="W2183">
        <v>0</v>
      </c>
      <c r="X2183">
        <v>0</v>
      </c>
      <c r="Y2183">
        <v>0</v>
      </c>
      <c r="Z2183">
        <v>33.89</v>
      </c>
      <c r="AA2183">
        <v>65.77</v>
      </c>
      <c r="AB2183">
        <v>81</v>
      </c>
      <c r="AC2183">
        <v>56.7</v>
      </c>
      <c r="AD2183">
        <v>57.602699999999999</v>
      </c>
      <c r="AE2183">
        <v>0</v>
      </c>
      <c r="AF2183">
        <v>0</v>
      </c>
      <c r="AG2183">
        <v>0</v>
      </c>
      <c r="AH2183">
        <v>6.53</v>
      </c>
      <c r="AI2183">
        <v>51.87</v>
      </c>
      <c r="AJ2183">
        <v>63.32</v>
      </c>
      <c r="AK2183">
        <v>47.74</v>
      </c>
      <c r="AL2183">
        <v>49.421300000000002</v>
      </c>
      <c r="AM2183">
        <v>0</v>
      </c>
      <c r="AN2183">
        <v>1</v>
      </c>
      <c r="AO2183">
        <v>1</v>
      </c>
      <c r="AP2183">
        <v>33.19</v>
      </c>
      <c r="AQ2183">
        <v>63.83</v>
      </c>
      <c r="AR2183">
        <v>74.75</v>
      </c>
      <c r="AS2183">
        <v>63.53</v>
      </c>
      <c r="AT2183">
        <v>59.459000000000003</v>
      </c>
      <c r="AU2183">
        <v>0</v>
      </c>
      <c r="AV2183">
        <v>0</v>
      </c>
      <c r="AW2183">
        <v>0</v>
      </c>
      <c r="AX2183">
        <v>30.6</v>
      </c>
      <c r="AY2183">
        <v>65.61</v>
      </c>
      <c r="AZ2183">
        <v>79.58</v>
      </c>
      <c r="BA2183">
        <v>61.88</v>
      </c>
      <c r="BB2183">
        <v>61.6599</v>
      </c>
      <c r="BC2183">
        <v>0</v>
      </c>
      <c r="BD2183">
        <v>0</v>
      </c>
      <c r="BE2183">
        <v>0</v>
      </c>
      <c r="BF2183">
        <v>66.94</v>
      </c>
      <c r="BG2183">
        <v>87.38</v>
      </c>
      <c r="BH2183">
        <v>92.17</v>
      </c>
      <c r="BI2183">
        <v>85.11</v>
      </c>
      <c r="BJ2183">
        <v>84.387299999999996</v>
      </c>
      <c r="BK2183">
        <v>0</v>
      </c>
      <c r="BL2183">
        <v>0</v>
      </c>
      <c r="BM2183">
        <v>0</v>
      </c>
      <c r="BN2183">
        <v>34.700000000000003</v>
      </c>
      <c r="BO2183">
        <v>71.8</v>
      </c>
      <c r="BP2183">
        <v>85.67</v>
      </c>
      <c r="BQ2183">
        <v>63.97</v>
      </c>
      <c r="BR2183">
        <v>63.570999999999998</v>
      </c>
      <c r="BS2183">
        <v>0</v>
      </c>
      <c r="BT2183">
        <v>0</v>
      </c>
      <c r="BU2183">
        <v>0</v>
      </c>
      <c r="BV2183">
        <v>1</v>
      </c>
      <c r="BW2183">
        <v>14</v>
      </c>
    </row>
    <row r="2184" spans="1:75" x14ac:dyDescent="0.3">
      <c r="A2184">
        <v>2021</v>
      </c>
      <c r="B2184">
        <v>440012</v>
      </c>
      <c r="C2184">
        <f>VLOOKUP(B2184,'PF Hospitals'!$A$2:$J$3113,10,0)</f>
        <v>1</v>
      </c>
      <c r="D2184" t="s">
        <v>6582</v>
      </c>
      <c r="E2184" t="s">
        <v>6583</v>
      </c>
      <c r="F2184" t="s">
        <v>1533</v>
      </c>
      <c r="G2184" t="s">
        <v>6570</v>
      </c>
      <c r="H2184">
        <v>37620</v>
      </c>
      <c r="I2184" t="s">
        <v>5159</v>
      </c>
      <c r="J2184">
        <v>42.06</v>
      </c>
      <c r="K2184">
        <v>79.06</v>
      </c>
      <c r="L2184">
        <v>87.36</v>
      </c>
      <c r="M2184">
        <v>80.75</v>
      </c>
      <c r="N2184">
        <v>77.268699999999995</v>
      </c>
      <c r="O2184">
        <v>0</v>
      </c>
      <c r="P2184">
        <v>0</v>
      </c>
      <c r="Q2184">
        <v>0</v>
      </c>
      <c r="R2184">
        <v>41.99</v>
      </c>
      <c r="S2184">
        <v>79.91</v>
      </c>
      <c r="T2184">
        <v>88.1</v>
      </c>
      <c r="U2184">
        <v>81.069999999999993</v>
      </c>
      <c r="V2184">
        <v>77.486999999999995</v>
      </c>
      <c r="W2184">
        <v>0</v>
      </c>
      <c r="X2184">
        <v>0</v>
      </c>
      <c r="Y2184">
        <v>0</v>
      </c>
      <c r="Z2184">
        <v>33.89</v>
      </c>
      <c r="AA2184">
        <v>65.77</v>
      </c>
      <c r="AB2184">
        <v>81</v>
      </c>
      <c r="AC2184">
        <v>67.81</v>
      </c>
      <c r="AD2184">
        <v>65.219499999999996</v>
      </c>
      <c r="AE2184">
        <v>0</v>
      </c>
      <c r="AF2184">
        <v>0</v>
      </c>
      <c r="AG2184">
        <v>0</v>
      </c>
      <c r="AH2184">
        <v>6.53</v>
      </c>
      <c r="AI2184">
        <v>51.87</v>
      </c>
      <c r="AJ2184">
        <v>63.32</v>
      </c>
      <c r="AK2184">
        <v>54.03</v>
      </c>
      <c r="AL2184">
        <v>50.902200000000001</v>
      </c>
      <c r="AM2184">
        <v>0</v>
      </c>
      <c r="AN2184">
        <v>0</v>
      </c>
      <c r="AO2184">
        <v>0</v>
      </c>
      <c r="AP2184">
        <v>33.19</v>
      </c>
      <c r="AQ2184">
        <v>63.83</v>
      </c>
      <c r="AR2184">
        <v>74.75</v>
      </c>
      <c r="AS2184">
        <v>63.44</v>
      </c>
      <c r="AT2184">
        <v>64.706100000000006</v>
      </c>
      <c r="AU2184">
        <v>1</v>
      </c>
      <c r="AV2184">
        <v>1</v>
      </c>
      <c r="AW2184">
        <v>1</v>
      </c>
      <c r="AX2184">
        <v>30.6</v>
      </c>
      <c r="AY2184">
        <v>65.61</v>
      </c>
      <c r="AZ2184">
        <v>79.58</v>
      </c>
      <c r="BA2184">
        <v>61</v>
      </c>
      <c r="BB2184">
        <v>59.710900000000002</v>
      </c>
      <c r="BC2184">
        <v>0</v>
      </c>
      <c r="BD2184">
        <v>0</v>
      </c>
      <c r="BE2184">
        <v>0</v>
      </c>
      <c r="BF2184">
        <v>66.94</v>
      </c>
      <c r="BG2184">
        <v>87.38</v>
      </c>
      <c r="BH2184">
        <v>92.17</v>
      </c>
      <c r="BI2184">
        <v>88.6</v>
      </c>
      <c r="BJ2184">
        <v>86.233099999999993</v>
      </c>
      <c r="BK2184">
        <v>0</v>
      </c>
      <c r="BL2184">
        <v>0</v>
      </c>
      <c r="BM2184">
        <v>0</v>
      </c>
      <c r="BN2184">
        <v>34.700000000000003</v>
      </c>
      <c r="BO2184">
        <v>71.8</v>
      </c>
      <c r="BP2184">
        <v>85.67</v>
      </c>
      <c r="BQ2184">
        <v>75.62</v>
      </c>
      <c r="BR2184">
        <v>62.432299999999998</v>
      </c>
      <c r="BS2184">
        <v>0</v>
      </c>
      <c r="BT2184">
        <v>0</v>
      </c>
      <c r="BU2184">
        <v>0</v>
      </c>
      <c r="BV2184">
        <v>1</v>
      </c>
      <c r="BW2184">
        <v>14</v>
      </c>
    </row>
    <row r="2185" spans="1:75" x14ac:dyDescent="0.3">
      <c r="A2185">
        <v>2021</v>
      </c>
      <c r="B2185">
        <v>440015</v>
      </c>
      <c r="C2185">
        <f>VLOOKUP(B2185,'PF Hospitals'!$A$2:$J$3113,10,0)</f>
        <v>2</v>
      </c>
      <c r="D2185" t="s">
        <v>6584</v>
      </c>
      <c r="E2185" t="s">
        <v>6585</v>
      </c>
      <c r="F2185" t="s">
        <v>6586</v>
      </c>
      <c r="G2185" t="s">
        <v>6570</v>
      </c>
      <c r="H2185">
        <v>37920</v>
      </c>
      <c r="I2185" t="s">
        <v>2438</v>
      </c>
      <c r="J2185">
        <v>42.06</v>
      </c>
      <c r="K2185">
        <v>79.06</v>
      </c>
      <c r="L2185">
        <v>87.36</v>
      </c>
      <c r="M2185">
        <v>80.599999999999994</v>
      </c>
      <c r="N2185">
        <v>79.166399999999996</v>
      </c>
      <c r="O2185">
        <v>1</v>
      </c>
      <c r="P2185">
        <v>0</v>
      </c>
      <c r="Q2185">
        <v>1</v>
      </c>
      <c r="R2185">
        <v>41.99</v>
      </c>
      <c r="S2185">
        <v>79.91</v>
      </c>
      <c r="T2185">
        <v>88.1</v>
      </c>
      <c r="U2185">
        <v>83.58</v>
      </c>
      <c r="V2185">
        <v>80.799599999999998</v>
      </c>
      <c r="W2185">
        <v>1</v>
      </c>
      <c r="X2185">
        <v>0</v>
      </c>
      <c r="Y2185">
        <v>1</v>
      </c>
      <c r="Z2185">
        <v>33.89</v>
      </c>
      <c r="AA2185">
        <v>65.77</v>
      </c>
      <c r="AB2185">
        <v>81</v>
      </c>
      <c r="AC2185">
        <v>62.95</v>
      </c>
      <c r="AD2185">
        <v>61.322499999999998</v>
      </c>
      <c r="AE2185">
        <v>0</v>
      </c>
      <c r="AF2185">
        <v>0</v>
      </c>
      <c r="AG2185">
        <v>0</v>
      </c>
      <c r="AH2185">
        <v>6.53</v>
      </c>
      <c r="AI2185">
        <v>51.87</v>
      </c>
      <c r="AJ2185">
        <v>63.32</v>
      </c>
      <c r="AK2185">
        <v>56.62</v>
      </c>
      <c r="AL2185">
        <v>54.807499999999997</v>
      </c>
      <c r="AM2185">
        <v>3</v>
      </c>
      <c r="AN2185">
        <v>0</v>
      </c>
      <c r="AO2185">
        <v>3</v>
      </c>
      <c r="AP2185">
        <v>33.19</v>
      </c>
      <c r="AQ2185">
        <v>63.83</v>
      </c>
      <c r="AR2185">
        <v>74.75</v>
      </c>
      <c r="AS2185">
        <v>63.16</v>
      </c>
      <c r="AT2185">
        <v>63.7622</v>
      </c>
      <c r="AU2185">
        <v>0</v>
      </c>
      <c r="AV2185">
        <v>0</v>
      </c>
      <c r="AW2185">
        <v>0</v>
      </c>
      <c r="AX2185">
        <v>30.6</v>
      </c>
      <c r="AY2185">
        <v>65.61</v>
      </c>
      <c r="AZ2185">
        <v>79.58</v>
      </c>
      <c r="BA2185">
        <v>67.319999999999993</v>
      </c>
      <c r="BB2185">
        <v>64.591499999999996</v>
      </c>
      <c r="BC2185">
        <v>0</v>
      </c>
      <c r="BD2185">
        <v>0</v>
      </c>
      <c r="BE2185">
        <v>0</v>
      </c>
      <c r="BF2185">
        <v>66.94</v>
      </c>
      <c r="BG2185">
        <v>87.38</v>
      </c>
      <c r="BH2185">
        <v>92.17</v>
      </c>
      <c r="BI2185">
        <v>87.63</v>
      </c>
      <c r="BJ2185">
        <v>86.885999999999996</v>
      </c>
      <c r="BK2185">
        <v>0</v>
      </c>
      <c r="BL2185">
        <v>0</v>
      </c>
      <c r="BM2185">
        <v>0</v>
      </c>
      <c r="BN2185">
        <v>34.700000000000003</v>
      </c>
      <c r="BO2185">
        <v>71.8</v>
      </c>
      <c r="BP2185">
        <v>85.67</v>
      </c>
      <c r="BQ2185">
        <v>78.14</v>
      </c>
      <c r="BR2185">
        <v>75.334999999999994</v>
      </c>
      <c r="BS2185">
        <v>3</v>
      </c>
      <c r="BT2185">
        <v>0</v>
      </c>
      <c r="BU2185">
        <v>3</v>
      </c>
      <c r="BV2185">
        <v>8</v>
      </c>
      <c r="BW2185">
        <v>17</v>
      </c>
    </row>
    <row r="2186" spans="1:75" x14ac:dyDescent="0.3">
      <c r="A2186">
        <v>2021</v>
      </c>
      <c r="B2186">
        <v>440017</v>
      </c>
      <c r="C2186">
        <f>VLOOKUP(B2186,'PF Hospitals'!$A$2:$J$3113,10,0)</f>
        <v>2</v>
      </c>
      <c r="D2186" t="s">
        <v>6587</v>
      </c>
      <c r="E2186" t="s">
        <v>6588</v>
      </c>
      <c r="F2186" t="s">
        <v>6589</v>
      </c>
      <c r="G2186" t="s">
        <v>6570</v>
      </c>
      <c r="H2186">
        <v>37662</v>
      </c>
      <c r="I2186" t="s">
        <v>5159</v>
      </c>
      <c r="J2186">
        <v>42.06</v>
      </c>
      <c r="K2186">
        <v>79.06</v>
      </c>
      <c r="L2186">
        <v>87.36</v>
      </c>
      <c r="M2186">
        <v>78.5</v>
      </c>
      <c r="N2186">
        <v>73.923000000000002</v>
      </c>
      <c r="O2186">
        <v>0</v>
      </c>
      <c r="P2186">
        <v>0</v>
      </c>
      <c r="Q2186">
        <v>0</v>
      </c>
      <c r="R2186">
        <v>41.99</v>
      </c>
      <c r="S2186">
        <v>79.91</v>
      </c>
      <c r="T2186">
        <v>88.1</v>
      </c>
      <c r="U2186">
        <v>80.040000000000006</v>
      </c>
      <c r="V2186">
        <v>76.856800000000007</v>
      </c>
      <c r="W2186">
        <v>0</v>
      </c>
      <c r="X2186">
        <v>0</v>
      </c>
      <c r="Y2186">
        <v>0</v>
      </c>
      <c r="Z2186">
        <v>33.89</v>
      </c>
      <c r="AA2186">
        <v>65.77</v>
      </c>
      <c r="AB2186">
        <v>81</v>
      </c>
      <c r="AC2186">
        <v>65.739999999999995</v>
      </c>
      <c r="AD2186">
        <v>60.576900000000002</v>
      </c>
      <c r="AE2186">
        <v>0</v>
      </c>
      <c r="AF2186">
        <v>0</v>
      </c>
      <c r="AG2186">
        <v>0</v>
      </c>
      <c r="AH2186">
        <v>6.53</v>
      </c>
      <c r="AI2186">
        <v>51.87</v>
      </c>
      <c r="AJ2186">
        <v>63.32</v>
      </c>
      <c r="AK2186">
        <v>55.76</v>
      </c>
      <c r="AL2186">
        <v>49.059800000000003</v>
      </c>
      <c r="AM2186">
        <v>0</v>
      </c>
      <c r="AN2186">
        <v>0</v>
      </c>
      <c r="AO2186">
        <v>0</v>
      </c>
      <c r="AP2186">
        <v>33.19</v>
      </c>
      <c r="AQ2186">
        <v>63.83</v>
      </c>
      <c r="AR2186">
        <v>74.75</v>
      </c>
      <c r="AS2186">
        <v>66.63</v>
      </c>
      <c r="AT2186">
        <v>60.041200000000003</v>
      </c>
      <c r="AU2186">
        <v>0</v>
      </c>
      <c r="AV2186">
        <v>0</v>
      </c>
      <c r="AW2186">
        <v>0</v>
      </c>
      <c r="AX2186">
        <v>30.6</v>
      </c>
      <c r="AY2186">
        <v>65.61</v>
      </c>
      <c r="AZ2186">
        <v>79.58</v>
      </c>
      <c r="BA2186">
        <v>60.8</v>
      </c>
      <c r="BB2186">
        <v>58.601399999999998</v>
      </c>
      <c r="BC2186">
        <v>0</v>
      </c>
      <c r="BD2186">
        <v>0</v>
      </c>
      <c r="BE2186">
        <v>0</v>
      </c>
      <c r="BF2186">
        <v>66.94</v>
      </c>
      <c r="BG2186">
        <v>87.38</v>
      </c>
      <c r="BH2186">
        <v>92.17</v>
      </c>
      <c r="BI2186">
        <v>88.75</v>
      </c>
      <c r="BJ2186">
        <v>86.099699999999999</v>
      </c>
      <c r="BK2186">
        <v>0</v>
      </c>
      <c r="BL2186">
        <v>0</v>
      </c>
      <c r="BM2186">
        <v>0</v>
      </c>
      <c r="BN2186">
        <v>34.700000000000003</v>
      </c>
      <c r="BO2186">
        <v>71.8</v>
      </c>
      <c r="BP2186">
        <v>85.67</v>
      </c>
      <c r="BQ2186">
        <v>73.27</v>
      </c>
      <c r="BR2186">
        <v>62.64</v>
      </c>
      <c r="BS2186">
        <v>0</v>
      </c>
      <c r="BT2186">
        <v>0</v>
      </c>
      <c r="BU2186">
        <v>0</v>
      </c>
      <c r="BV2186">
        <v>0</v>
      </c>
      <c r="BW2186">
        <v>15</v>
      </c>
    </row>
    <row r="2187" spans="1:75" x14ac:dyDescent="0.3">
      <c r="A2187">
        <v>2021</v>
      </c>
      <c r="B2187">
        <v>440018</v>
      </c>
      <c r="C2187">
        <f>VLOOKUP(B2187,'PF Hospitals'!$A$2:$J$3113,10,0)</f>
        <v>3</v>
      </c>
      <c r="D2187" t="s">
        <v>6590</v>
      </c>
      <c r="E2187" t="s">
        <v>6591</v>
      </c>
      <c r="F2187" t="s">
        <v>6592</v>
      </c>
      <c r="G2187" t="s">
        <v>6570</v>
      </c>
      <c r="H2187">
        <v>37643</v>
      </c>
      <c r="I2187" t="s">
        <v>5823</v>
      </c>
      <c r="J2187">
        <v>42.06</v>
      </c>
      <c r="K2187">
        <v>79.06</v>
      </c>
      <c r="L2187">
        <v>87.36</v>
      </c>
      <c r="M2187">
        <v>81.319999999999993</v>
      </c>
      <c r="N2187">
        <v>81.476200000000006</v>
      </c>
      <c r="O2187">
        <v>3</v>
      </c>
      <c r="P2187">
        <v>0</v>
      </c>
      <c r="Q2187">
        <v>3</v>
      </c>
      <c r="R2187">
        <v>41.99</v>
      </c>
      <c r="S2187">
        <v>79.91</v>
      </c>
      <c r="T2187">
        <v>88.1</v>
      </c>
      <c r="U2187">
        <v>81.349999999999994</v>
      </c>
      <c r="V2187">
        <v>82.481499999999997</v>
      </c>
      <c r="W2187">
        <v>3</v>
      </c>
      <c r="X2187">
        <v>1</v>
      </c>
      <c r="Y2187">
        <v>3</v>
      </c>
      <c r="Z2187">
        <v>33.89</v>
      </c>
      <c r="AA2187">
        <v>65.77</v>
      </c>
      <c r="AB2187">
        <v>81</v>
      </c>
      <c r="AC2187">
        <v>74.180000000000007</v>
      </c>
      <c r="AD2187">
        <v>70.358699999999999</v>
      </c>
      <c r="AE2187">
        <v>3</v>
      </c>
      <c r="AF2187">
        <v>0</v>
      </c>
      <c r="AG2187">
        <v>3</v>
      </c>
      <c r="AH2187">
        <v>6.53</v>
      </c>
      <c r="AI2187">
        <v>51.87</v>
      </c>
      <c r="AJ2187">
        <v>63.32</v>
      </c>
      <c r="AK2187">
        <v>52.87</v>
      </c>
      <c r="AL2187">
        <v>50.170400000000001</v>
      </c>
      <c r="AM2187">
        <v>0</v>
      </c>
      <c r="AN2187">
        <v>0</v>
      </c>
      <c r="AO2187">
        <v>0</v>
      </c>
      <c r="AP2187">
        <v>33.19</v>
      </c>
      <c r="AQ2187">
        <v>63.83</v>
      </c>
      <c r="AR2187">
        <v>74.75</v>
      </c>
      <c r="AS2187">
        <v>66.02</v>
      </c>
      <c r="AT2187">
        <v>63.734900000000003</v>
      </c>
      <c r="AU2187">
        <v>0</v>
      </c>
      <c r="AV2187">
        <v>0</v>
      </c>
      <c r="AW2187">
        <v>0</v>
      </c>
      <c r="AX2187">
        <v>30.6</v>
      </c>
      <c r="AY2187">
        <v>65.61</v>
      </c>
      <c r="AZ2187">
        <v>79.58</v>
      </c>
      <c r="BA2187">
        <v>75.37</v>
      </c>
      <c r="BB2187">
        <v>73.841999999999999</v>
      </c>
      <c r="BC2187">
        <v>6</v>
      </c>
      <c r="BD2187">
        <v>0</v>
      </c>
      <c r="BE2187">
        <v>6</v>
      </c>
      <c r="BF2187">
        <v>66.94</v>
      </c>
      <c r="BG2187">
        <v>87.38</v>
      </c>
      <c r="BH2187">
        <v>92.17</v>
      </c>
      <c r="BI2187">
        <v>87.06</v>
      </c>
      <c r="BJ2187">
        <v>84.305899999999994</v>
      </c>
      <c r="BK2187">
        <v>0</v>
      </c>
      <c r="BL2187">
        <v>0</v>
      </c>
      <c r="BM2187">
        <v>0</v>
      </c>
      <c r="BN2187">
        <v>34.700000000000003</v>
      </c>
      <c r="BO2187">
        <v>71.8</v>
      </c>
      <c r="BP2187">
        <v>85.67</v>
      </c>
      <c r="BQ2187">
        <v>74.010000000000005</v>
      </c>
      <c r="BR2187">
        <v>76.619</v>
      </c>
      <c r="BS2187">
        <v>4</v>
      </c>
      <c r="BT2187">
        <v>2</v>
      </c>
      <c r="BU2187">
        <v>4</v>
      </c>
      <c r="BV2187">
        <v>19</v>
      </c>
      <c r="BW2187">
        <v>16</v>
      </c>
    </row>
    <row r="2188" spans="1:75" x14ac:dyDescent="0.3">
      <c r="A2188">
        <v>2021</v>
      </c>
      <c r="B2188">
        <v>440020</v>
      </c>
      <c r="C2188">
        <f>VLOOKUP(B2188,'PF Hospitals'!$A$2:$J$3113,10,0)</f>
        <v>4</v>
      </c>
      <c r="D2188" t="s">
        <v>6593</v>
      </c>
      <c r="E2188" t="s">
        <v>6594</v>
      </c>
      <c r="F2188" t="s">
        <v>6595</v>
      </c>
      <c r="G2188" t="s">
        <v>6570</v>
      </c>
      <c r="H2188">
        <v>38478</v>
      </c>
      <c r="I2188" t="s">
        <v>6596</v>
      </c>
      <c r="J2188">
        <v>42.06</v>
      </c>
      <c r="K2188">
        <v>79.06</v>
      </c>
      <c r="L2188">
        <v>87.36</v>
      </c>
      <c r="M2188">
        <v>81.11</v>
      </c>
      <c r="N2188">
        <v>83.211200000000005</v>
      </c>
      <c r="O2188">
        <v>5</v>
      </c>
      <c r="P2188">
        <v>3</v>
      </c>
      <c r="Q2188">
        <v>5</v>
      </c>
      <c r="R2188">
        <v>41.99</v>
      </c>
      <c r="S2188">
        <v>79.91</v>
      </c>
      <c r="T2188">
        <v>88.1</v>
      </c>
      <c r="U2188">
        <v>83.8</v>
      </c>
      <c r="V2188">
        <v>85.162899999999993</v>
      </c>
      <c r="W2188">
        <v>6</v>
      </c>
      <c r="X2188">
        <v>3</v>
      </c>
      <c r="Y2188">
        <v>6</v>
      </c>
      <c r="Z2188">
        <v>33.89</v>
      </c>
      <c r="AA2188">
        <v>65.77</v>
      </c>
      <c r="AB2188">
        <v>81</v>
      </c>
      <c r="AC2188">
        <v>74.349999999999994</v>
      </c>
      <c r="AD2188">
        <v>68.798199999999994</v>
      </c>
      <c r="AE2188">
        <v>2</v>
      </c>
      <c r="AF2188">
        <v>0</v>
      </c>
      <c r="AG2188">
        <v>2</v>
      </c>
      <c r="AH2188">
        <v>6.53</v>
      </c>
      <c r="AI2188">
        <v>51.87</v>
      </c>
      <c r="AJ2188">
        <v>63.32</v>
      </c>
      <c r="AK2188">
        <v>51.79</v>
      </c>
      <c r="AL2188">
        <v>51.968400000000003</v>
      </c>
      <c r="AM2188">
        <v>1</v>
      </c>
      <c r="AN2188">
        <v>0</v>
      </c>
      <c r="AO2188">
        <v>1</v>
      </c>
      <c r="AP2188">
        <v>33.19</v>
      </c>
      <c r="AQ2188">
        <v>63.83</v>
      </c>
      <c r="AR2188">
        <v>74.75</v>
      </c>
      <c r="AS2188">
        <v>65.55</v>
      </c>
      <c r="AT2188">
        <v>69.665800000000004</v>
      </c>
      <c r="AU2188">
        <v>5</v>
      </c>
      <c r="AV2188">
        <v>4</v>
      </c>
      <c r="AW2188">
        <v>5</v>
      </c>
      <c r="AX2188">
        <v>30.6</v>
      </c>
      <c r="AY2188">
        <v>65.61</v>
      </c>
      <c r="AZ2188">
        <v>79.58</v>
      </c>
      <c r="BA2188">
        <v>70.36</v>
      </c>
      <c r="BB2188">
        <v>69.687399999999997</v>
      </c>
      <c r="BC2188">
        <v>3</v>
      </c>
      <c r="BD2188">
        <v>0</v>
      </c>
      <c r="BE2188">
        <v>3</v>
      </c>
      <c r="BF2188">
        <v>66.94</v>
      </c>
      <c r="BG2188">
        <v>87.38</v>
      </c>
      <c r="BH2188">
        <v>92.17</v>
      </c>
      <c r="BI2188">
        <v>87.25</v>
      </c>
      <c r="BJ2188">
        <v>91.132999999999996</v>
      </c>
      <c r="BK2188">
        <v>8</v>
      </c>
      <c r="BL2188">
        <v>7</v>
      </c>
      <c r="BM2188">
        <v>8</v>
      </c>
      <c r="BN2188">
        <v>34.700000000000003</v>
      </c>
      <c r="BO2188">
        <v>71.8</v>
      </c>
      <c r="BP2188">
        <v>85.67</v>
      </c>
      <c r="BQ2188">
        <v>68.95</v>
      </c>
      <c r="BR2188">
        <v>64.927800000000005</v>
      </c>
      <c r="BS2188">
        <v>0</v>
      </c>
      <c r="BT2188">
        <v>0</v>
      </c>
      <c r="BU2188">
        <v>0</v>
      </c>
      <c r="BV2188">
        <v>30</v>
      </c>
      <c r="BW2188">
        <v>16</v>
      </c>
    </row>
    <row r="2189" spans="1:75" x14ac:dyDescent="0.3">
      <c r="A2189">
        <v>2021</v>
      </c>
      <c r="B2189">
        <v>440030</v>
      </c>
      <c r="C2189">
        <f>VLOOKUP(B2189,'PF Hospitals'!$A$2:$J$3113,10,0)</f>
        <v>2</v>
      </c>
      <c r="D2189" t="s">
        <v>6597</v>
      </c>
      <c r="E2189" t="s">
        <v>6598</v>
      </c>
      <c r="F2189" t="s">
        <v>4595</v>
      </c>
      <c r="G2189" t="s">
        <v>6570</v>
      </c>
      <c r="H2189">
        <v>37814</v>
      </c>
      <c r="I2189" t="s">
        <v>6599</v>
      </c>
      <c r="J2189">
        <v>42.06</v>
      </c>
      <c r="K2189">
        <v>79.06</v>
      </c>
      <c r="L2189">
        <v>87.36</v>
      </c>
      <c r="M2189">
        <v>76.73</v>
      </c>
      <c r="N2189">
        <v>73.884900000000002</v>
      </c>
      <c r="O2189">
        <v>0</v>
      </c>
      <c r="P2189">
        <v>0</v>
      </c>
      <c r="Q2189">
        <v>0</v>
      </c>
      <c r="R2189">
        <v>41.99</v>
      </c>
      <c r="S2189">
        <v>79.91</v>
      </c>
      <c r="T2189">
        <v>88.1</v>
      </c>
      <c r="U2189">
        <v>79.81</v>
      </c>
      <c r="V2189">
        <v>78.297799999999995</v>
      </c>
      <c r="W2189">
        <v>0</v>
      </c>
      <c r="X2189">
        <v>0</v>
      </c>
      <c r="Y2189">
        <v>0</v>
      </c>
      <c r="Z2189">
        <v>33.89</v>
      </c>
      <c r="AA2189">
        <v>65.77</v>
      </c>
      <c r="AB2189">
        <v>81</v>
      </c>
      <c r="AC2189">
        <v>69.42</v>
      </c>
      <c r="AD2189">
        <v>61.786700000000003</v>
      </c>
      <c r="AE2189">
        <v>0</v>
      </c>
      <c r="AF2189">
        <v>0</v>
      </c>
      <c r="AG2189">
        <v>0</v>
      </c>
      <c r="AH2189">
        <v>6.53</v>
      </c>
      <c r="AI2189">
        <v>51.87</v>
      </c>
      <c r="AJ2189">
        <v>63.32</v>
      </c>
      <c r="AK2189">
        <v>50.69</v>
      </c>
      <c r="AL2189">
        <v>43.8842</v>
      </c>
      <c r="AM2189">
        <v>0</v>
      </c>
      <c r="AN2189">
        <v>0</v>
      </c>
      <c r="AO2189">
        <v>0</v>
      </c>
      <c r="AP2189">
        <v>33.19</v>
      </c>
      <c r="AQ2189">
        <v>63.83</v>
      </c>
      <c r="AR2189">
        <v>74.75</v>
      </c>
      <c r="AS2189">
        <v>65.02</v>
      </c>
      <c r="AT2189">
        <v>62.1203</v>
      </c>
      <c r="AU2189">
        <v>0</v>
      </c>
      <c r="AV2189">
        <v>0</v>
      </c>
      <c r="AW2189">
        <v>0</v>
      </c>
      <c r="AX2189">
        <v>30.6</v>
      </c>
      <c r="AY2189">
        <v>65.61</v>
      </c>
      <c r="AZ2189">
        <v>79.58</v>
      </c>
      <c r="BA2189">
        <v>66.349999999999994</v>
      </c>
      <c r="BB2189">
        <v>61.333300000000001</v>
      </c>
      <c r="BC2189">
        <v>0</v>
      </c>
      <c r="BD2189">
        <v>0</v>
      </c>
      <c r="BE2189">
        <v>0</v>
      </c>
      <c r="BF2189">
        <v>66.94</v>
      </c>
      <c r="BG2189">
        <v>87.38</v>
      </c>
      <c r="BH2189">
        <v>92.17</v>
      </c>
      <c r="BI2189">
        <v>87.99</v>
      </c>
      <c r="BJ2189">
        <v>85.931299999999993</v>
      </c>
      <c r="BK2189">
        <v>0</v>
      </c>
      <c r="BL2189">
        <v>0</v>
      </c>
      <c r="BM2189">
        <v>0</v>
      </c>
      <c r="BN2189">
        <v>34.700000000000003</v>
      </c>
      <c r="BO2189">
        <v>71.8</v>
      </c>
      <c r="BP2189">
        <v>85.67</v>
      </c>
      <c r="BQ2189">
        <v>68.680000000000007</v>
      </c>
      <c r="BR2189">
        <v>62.028500000000001</v>
      </c>
      <c r="BS2189">
        <v>0</v>
      </c>
      <c r="BT2189">
        <v>0</v>
      </c>
      <c r="BU2189">
        <v>0</v>
      </c>
      <c r="BV2189">
        <v>0</v>
      </c>
      <c r="BW2189">
        <v>14</v>
      </c>
    </row>
    <row r="2190" spans="1:75" x14ac:dyDescent="0.3">
      <c r="A2190">
        <v>2021</v>
      </c>
      <c r="B2190">
        <v>440031</v>
      </c>
      <c r="C2190">
        <f>VLOOKUP(B2190,'PF Hospitals'!$A$2:$J$3113,10,0)</f>
        <v>2</v>
      </c>
      <c r="D2190" t="s">
        <v>6600</v>
      </c>
      <c r="E2190" t="s">
        <v>6601</v>
      </c>
      <c r="F2190" t="s">
        <v>6602</v>
      </c>
      <c r="G2190" t="s">
        <v>6570</v>
      </c>
      <c r="H2190">
        <v>37748</v>
      </c>
      <c r="I2190" t="s">
        <v>6603</v>
      </c>
      <c r="J2190">
        <v>42.06</v>
      </c>
      <c r="K2190">
        <v>79.06</v>
      </c>
      <c r="L2190">
        <v>87.36</v>
      </c>
      <c r="M2190">
        <v>80.23</v>
      </c>
      <c r="N2190">
        <v>79.839600000000004</v>
      </c>
      <c r="O2190">
        <v>1</v>
      </c>
      <c r="P2190">
        <v>0</v>
      </c>
      <c r="Q2190">
        <v>1</v>
      </c>
      <c r="R2190">
        <v>41.99</v>
      </c>
      <c r="S2190">
        <v>79.91</v>
      </c>
      <c r="T2190">
        <v>88.1</v>
      </c>
      <c r="U2190">
        <v>83.86</v>
      </c>
      <c r="V2190">
        <v>81.654799999999994</v>
      </c>
      <c r="W2190">
        <v>2</v>
      </c>
      <c r="X2190">
        <v>0</v>
      </c>
      <c r="Y2190">
        <v>2</v>
      </c>
      <c r="Z2190">
        <v>33.89</v>
      </c>
      <c r="AA2190">
        <v>65.77</v>
      </c>
      <c r="AB2190">
        <v>81</v>
      </c>
      <c r="AC2190">
        <v>69.45</v>
      </c>
      <c r="AD2190">
        <v>65.720399999999998</v>
      </c>
      <c r="AE2190">
        <v>0</v>
      </c>
      <c r="AF2190">
        <v>0</v>
      </c>
      <c r="AG2190">
        <v>0</v>
      </c>
      <c r="AH2190">
        <v>6.53</v>
      </c>
      <c r="AI2190">
        <v>51.87</v>
      </c>
      <c r="AJ2190">
        <v>63.32</v>
      </c>
      <c r="AK2190">
        <v>51.04</v>
      </c>
      <c r="AL2190">
        <v>52.251300000000001</v>
      </c>
      <c r="AM2190">
        <v>1</v>
      </c>
      <c r="AN2190">
        <v>0</v>
      </c>
      <c r="AO2190">
        <v>1</v>
      </c>
      <c r="AP2190">
        <v>33.19</v>
      </c>
      <c r="AQ2190">
        <v>63.83</v>
      </c>
      <c r="AR2190">
        <v>74.75</v>
      </c>
      <c r="AS2190">
        <v>63.61</v>
      </c>
      <c r="AT2190">
        <v>62.661499999999997</v>
      </c>
      <c r="AU2190">
        <v>0</v>
      </c>
      <c r="AV2190">
        <v>0</v>
      </c>
      <c r="AW2190">
        <v>0</v>
      </c>
      <c r="AX2190">
        <v>30.6</v>
      </c>
      <c r="AY2190">
        <v>65.61</v>
      </c>
      <c r="AZ2190">
        <v>79.58</v>
      </c>
      <c r="BA2190">
        <v>72.569999999999993</v>
      </c>
      <c r="BB2190">
        <v>69.558499999999995</v>
      </c>
      <c r="BC2190">
        <v>3</v>
      </c>
      <c r="BD2190">
        <v>0</v>
      </c>
      <c r="BE2190">
        <v>3</v>
      </c>
      <c r="BF2190">
        <v>66.94</v>
      </c>
      <c r="BG2190">
        <v>87.38</v>
      </c>
      <c r="BH2190">
        <v>92.17</v>
      </c>
      <c r="BI2190">
        <v>86.5</v>
      </c>
      <c r="BJ2190">
        <v>85.668199999999999</v>
      </c>
      <c r="BK2190">
        <v>0</v>
      </c>
      <c r="BL2190">
        <v>0</v>
      </c>
      <c r="BM2190">
        <v>0</v>
      </c>
      <c r="BN2190">
        <v>34.700000000000003</v>
      </c>
      <c r="BO2190">
        <v>71.8</v>
      </c>
      <c r="BP2190">
        <v>85.67</v>
      </c>
      <c r="BQ2190">
        <v>72.58</v>
      </c>
      <c r="BR2190">
        <v>70.088499999999996</v>
      </c>
      <c r="BS2190">
        <v>0</v>
      </c>
      <c r="BT2190">
        <v>0</v>
      </c>
      <c r="BU2190">
        <v>0</v>
      </c>
      <c r="BV2190">
        <v>7</v>
      </c>
      <c r="BW2190">
        <v>18</v>
      </c>
    </row>
    <row r="2191" spans="1:75" x14ac:dyDescent="0.3">
      <c r="A2191">
        <v>2021</v>
      </c>
      <c r="B2191">
        <v>440032</v>
      </c>
      <c r="C2191">
        <f>VLOOKUP(B2191,'PF Hospitals'!$A$2:$J$3113,10,0)</f>
        <v>3</v>
      </c>
      <c r="D2191" t="s">
        <v>6604</v>
      </c>
      <c r="E2191" t="s">
        <v>6605</v>
      </c>
      <c r="F2191" t="s">
        <v>6606</v>
      </c>
      <c r="G2191" t="s">
        <v>6570</v>
      </c>
      <c r="H2191">
        <v>37857</v>
      </c>
      <c r="I2191" t="s">
        <v>6607</v>
      </c>
      <c r="J2191">
        <v>42.06</v>
      </c>
      <c r="K2191">
        <v>79.06</v>
      </c>
      <c r="L2191">
        <v>87.36</v>
      </c>
      <c r="M2191">
        <v>82.25</v>
      </c>
      <c r="N2191">
        <v>83.746799999999993</v>
      </c>
      <c r="O2191">
        <v>6</v>
      </c>
      <c r="P2191">
        <v>2</v>
      </c>
      <c r="Q2191">
        <v>6</v>
      </c>
      <c r="R2191">
        <v>41.99</v>
      </c>
      <c r="S2191">
        <v>79.91</v>
      </c>
      <c r="T2191">
        <v>88.1</v>
      </c>
      <c r="U2191">
        <v>83.85</v>
      </c>
      <c r="V2191">
        <v>86.973399999999998</v>
      </c>
      <c r="W2191">
        <v>8</v>
      </c>
      <c r="X2191">
        <v>7</v>
      </c>
      <c r="Y2191">
        <v>8</v>
      </c>
      <c r="Z2191">
        <v>33.89</v>
      </c>
      <c r="AA2191">
        <v>65.77</v>
      </c>
      <c r="AB2191">
        <v>81</v>
      </c>
      <c r="AC2191">
        <v>80.58</v>
      </c>
      <c r="AD2191">
        <v>81.796700000000001</v>
      </c>
      <c r="AE2191">
        <v>10</v>
      </c>
      <c r="AF2191">
        <v>9</v>
      </c>
      <c r="AG2191">
        <v>10</v>
      </c>
      <c r="AH2191">
        <v>6.53</v>
      </c>
      <c r="AI2191">
        <v>51.87</v>
      </c>
      <c r="AJ2191">
        <v>63.32</v>
      </c>
      <c r="AK2191">
        <v>55.81</v>
      </c>
      <c r="AL2191">
        <v>58.498699999999999</v>
      </c>
      <c r="AM2191">
        <v>6</v>
      </c>
      <c r="AN2191">
        <v>3</v>
      </c>
      <c r="AO2191">
        <v>6</v>
      </c>
      <c r="AP2191">
        <v>33.19</v>
      </c>
      <c r="AQ2191">
        <v>63.83</v>
      </c>
      <c r="AR2191">
        <v>74.75</v>
      </c>
      <c r="AS2191">
        <v>71.2</v>
      </c>
      <c r="AT2191">
        <v>68.917199999999994</v>
      </c>
      <c r="AU2191">
        <v>5</v>
      </c>
      <c r="AV2191">
        <v>0</v>
      </c>
      <c r="AW2191">
        <v>5</v>
      </c>
      <c r="AX2191">
        <v>30.6</v>
      </c>
      <c r="AY2191">
        <v>65.61</v>
      </c>
      <c r="AZ2191">
        <v>79.58</v>
      </c>
      <c r="BA2191">
        <v>77.66</v>
      </c>
      <c r="BB2191">
        <v>77.675200000000004</v>
      </c>
      <c r="BC2191">
        <v>8</v>
      </c>
      <c r="BD2191">
        <v>0</v>
      </c>
      <c r="BE2191">
        <v>8</v>
      </c>
      <c r="BF2191">
        <v>66.94</v>
      </c>
      <c r="BG2191">
        <v>87.38</v>
      </c>
      <c r="BH2191">
        <v>92.17</v>
      </c>
      <c r="BI2191">
        <v>89.38</v>
      </c>
      <c r="BJ2191">
        <v>87.831299999999999</v>
      </c>
      <c r="BK2191">
        <v>1</v>
      </c>
      <c r="BL2191">
        <v>0</v>
      </c>
      <c r="BM2191">
        <v>1</v>
      </c>
      <c r="BN2191">
        <v>34.700000000000003</v>
      </c>
      <c r="BO2191">
        <v>71.8</v>
      </c>
      <c r="BP2191">
        <v>85.67</v>
      </c>
      <c r="BQ2191">
        <v>79.89</v>
      </c>
      <c r="BR2191">
        <v>80.760999999999996</v>
      </c>
      <c r="BS2191">
        <v>6</v>
      </c>
      <c r="BT2191">
        <v>1</v>
      </c>
      <c r="BU2191">
        <v>6</v>
      </c>
      <c r="BV2191">
        <v>50</v>
      </c>
      <c r="BW2191">
        <v>20</v>
      </c>
    </row>
    <row r="2192" spans="1:75" x14ac:dyDescent="0.3">
      <c r="A2192">
        <v>2021</v>
      </c>
      <c r="B2192">
        <v>440033</v>
      </c>
      <c r="C2192">
        <f>VLOOKUP(B2192,'PF Hospitals'!$A$2:$J$3113,10,0)</f>
        <v>2</v>
      </c>
      <c r="D2192" t="s">
        <v>6608</v>
      </c>
      <c r="E2192" t="s">
        <v>6609</v>
      </c>
      <c r="F2192" t="s">
        <v>6610</v>
      </c>
      <c r="G2192" t="s">
        <v>6570</v>
      </c>
      <c r="H2192">
        <v>37766</v>
      </c>
      <c r="I2192" t="s">
        <v>3130</v>
      </c>
      <c r="J2192">
        <v>42.06</v>
      </c>
      <c r="K2192">
        <v>79.06</v>
      </c>
      <c r="L2192">
        <v>87.36</v>
      </c>
      <c r="M2192">
        <v>76.83</v>
      </c>
      <c r="N2192">
        <v>79.765000000000001</v>
      </c>
      <c r="O2192">
        <v>1</v>
      </c>
      <c r="P2192">
        <v>2</v>
      </c>
      <c r="Q2192">
        <v>2</v>
      </c>
      <c r="R2192">
        <v>41.99</v>
      </c>
      <c r="S2192">
        <v>79.91</v>
      </c>
      <c r="T2192">
        <v>88.1</v>
      </c>
      <c r="U2192">
        <v>81.31</v>
      </c>
      <c r="V2192">
        <v>80.491399999999999</v>
      </c>
      <c r="W2192">
        <v>1</v>
      </c>
      <c r="X2192">
        <v>0</v>
      </c>
      <c r="Y2192">
        <v>1</v>
      </c>
      <c r="Z2192">
        <v>33.89</v>
      </c>
      <c r="AA2192">
        <v>65.77</v>
      </c>
      <c r="AB2192">
        <v>81</v>
      </c>
      <c r="AC2192">
        <v>66.290000000000006</v>
      </c>
      <c r="AD2192">
        <v>71.882199999999997</v>
      </c>
      <c r="AE2192">
        <v>4</v>
      </c>
      <c r="AF2192">
        <v>3</v>
      </c>
      <c r="AG2192">
        <v>4</v>
      </c>
      <c r="AH2192">
        <v>6.53</v>
      </c>
      <c r="AI2192">
        <v>51.87</v>
      </c>
      <c r="AJ2192">
        <v>63.32</v>
      </c>
      <c r="AK2192">
        <v>47.99</v>
      </c>
      <c r="AL2192">
        <v>46.5456</v>
      </c>
      <c r="AM2192">
        <v>0</v>
      </c>
      <c r="AN2192">
        <v>0</v>
      </c>
      <c r="AO2192">
        <v>0</v>
      </c>
      <c r="AP2192">
        <v>33.19</v>
      </c>
      <c r="AQ2192">
        <v>63.83</v>
      </c>
      <c r="AR2192">
        <v>74.75</v>
      </c>
      <c r="AS2192">
        <v>62.57</v>
      </c>
      <c r="AT2192">
        <v>61.223700000000001</v>
      </c>
      <c r="AU2192">
        <v>0</v>
      </c>
      <c r="AV2192">
        <v>0</v>
      </c>
      <c r="AW2192">
        <v>0</v>
      </c>
      <c r="AX2192">
        <v>30.6</v>
      </c>
      <c r="AY2192">
        <v>65.61</v>
      </c>
      <c r="AZ2192">
        <v>79.58</v>
      </c>
      <c r="BA2192">
        <v>68.89</v>
      </c>
      <c r="BB2192">
        <v>69.563199999999995</v>
      </c>
      <c r="BC2192">
        <v>3</v>
      </c>
      <c r="BD2192">
        <v>0</v>
      </c>
      <c r="BE2192">
        <v>3</v>
      </c>
      <c r="BF2192">
        <v>66.94</v>
      </c>
      <c r="BG2192">
        <v>87.38</v>
      </c>
      <c r="BH2192">
        <v>92.17</v>
      </c>
      <c r="BI2192">
        <v>83.55</v>
      </c>
      <c r="BJ2192">
        <v>81.901200000000003</v>
      </c>
      <c r="BK2192">
        <v>0</v>
      </c>
      <c r="BL2192">
        <v>0</v>
      </c>
      <c r="BM2192">
        <v>0</v>
      </c>
      <c r="BN2192">
        <v>34.700000000000003</v>
      </c>
      <c r="BO2192">
        <v>71.8</v>
      </c>
      <c r="BP2192">
        <v>85.67</v>
      </c>
      <c r="BQ2192">
        <v>67.95</v>
      </c>
      <c r="BR2192">
        <v>67.932400000000001</v>
      </c>
      <c r="BS2192">
        <v>0</v>
      </c>
      <c r="BT2192">
        <v>0</v>
      </c>
      <c r="BU2192">
        <v>0</v>
      </c>
      <c r="BV2192">
        <v>10</v>
      </c>
      <c r="BW2192">
        <v>14</v>
      </c>
    </row>
    <row r="2193" spans="1:75" x14ac:dyDescent="0.3">
      <c r="A2193">
        <v>2021</v>
      </c>
      <c r="B2193">
        <v>440034</v>
      </c>
      <c r="C2193">
        <f>VLOOKUP(B2193,'PF Hospitals'!$A$2:$J$3113,10,0)</f>
        <v>1</v>
      </c>
      <c r="D2193" t="s">
        <v>6611</v>
      </c>
      <c r="E2193" t="s">
        <v>6612</v>
      </c>
      <c r="F2193" t="s">
        <v>6613</v>
      </c>
      <c r="G2193" t="s">
        <v>6570</v>
      </c>
      <c r="H2193">
        <v>37830</v>
      </c>
      <c r="I2193" t="s">
        <v>6427</v>
      </c>
      <c r="J2193">
        <v>42.06</v>
      </c>
      <c r="K2193">
        <v>79.06</v>
      </c>
      <c r="L2193">
        <v>87.36</v>
      </c>
      <c r="M2193">
        <v>81.17</v>
      </c>
      <c r="N2193">
        <v>79.738500000000002</v>
      </c>
      <c r="O2193">
        <v>1</v>
      </c>
      <c r="P2193">
        <v>0</v>
      </c>
      <c r="Q2193">
        <v>1</v>
      </c>
      <c r="R2193">
        <v>41.99</v>
      </c>
      <c r="S2193">
        <v>79.91</v>
      </c>
      <c r="T2193">
        <v>88.1</v>
      </c>
      <c r="U2193">
        <v>82.33</v>
      </c>
      <c r="V2193">
        <v>80.9422</v>
      </c>
      <c r="W2193">
        <v>2</v>
      </c>
      <c r="X2193">
        <v>0</v>
      </c>
      <c r="Y2193">
        <v>2</v>
      </c>
      <c r="Z2193">
        <v>33.89</v>
      </c>
      <c r="AA2193">
        <v>65.77</v>
      </c>
      <c r="AB2193">
        <v>81</v>
      </c>
      <c r="AC2193">
        <v>70.55</v>
      </c>
      <c r="AD2193">
        <v>64.837900000000005</v>
      </c>
      <c r="AE2193">
        <v>0</v>
      </c>
      <c r="AF2193">
        <v>0</v>
      </c>
      <c r="AG2193">
        <v>0</v>
      </c>
      <c r="AH2193">
        <v>6.53</v>
      </c>
      <c r="AI2193">
        <v>51.87</v>
      </c>
      <c r="AJ2193">
        <v>63.32</v>
      </c>
      <c r="AK2193">
        <v>54.05</v>
      </c>
      <c r="AL2193">
        <v>52.235999999999997</v>
      </c>
      <c r="AM2193">
        <v>1</v>
      </c>
      <c r="AN2193">
        <v>0</v>
      </c>
      <c r="AO2193">
        <v>1</v>
      </c>
      <c r="AP2193">
        <v>33.19</v>
      </c>
      <c r="AQ2193">
        <v>63.83</v>
      </c>
      <c r="AR2193">
        <v>74.75</v>
      </c>
      <c r="AS2193">
        <v>65.83</v>
      </c>
      <c r="AT2193">
        <v>64.817099999999996</v>
      </c>
      <c r="AU2193">
        <v>1</v>
      </c>
      <c r="AV2193">
        <v>0</v>
      </c>
      <c r="AW2193">
        <v>1</v>
      </c>
      <c r="AX2193">
        <v>30.6</v>
      </c>
      <c r="AY2193">
        <v>65.61</v>
      </c>
      <c r="AZ2193">
        <v>79.58</v>
      </c>
      <c r="BA2193">
        <v>66.48</v>
      </c>
      <c r="BB2193">
        <v>69.802300000000002</v>
      </c>
      <c r="BC2193">
        <v>3</v>
      </c>
      <c r="BD2193">
        <v>2</v>
      </c>
      <c r="BE2193">
        <v>3</v>
      </c>
      <c r="BF2193">
        <v>66.94</v>
      </c>
      <c r="BG2193">
        <v>87.38</v>
      </c>
      <c r="BH2193">
        <v>92.17</v>
      </c>
      <c r="BI2193">
        <v>88.27</v>
      </c>
      <c r="BJ2193">
        <v>87.413399999999996</v>
      </c>
      <c r="BK2193">
        <v>1</v>
      </c>
      <c r="BL2193">
        <v>0</v>
      </c>
      <c r="BM2193">
        <v>1</v>
      </c>
      <c r="BN2193">
        <v>34.700000000000003</v>
      </c>
      <c r="BO2193">
        <v>71.8</v>
      </c>
      <c r="BP2193">
        <v>85.67</v>
      </c>
      <c r="BQ2193">
        <v>76.040000000000006</v>
      </c>
      <c r="BR2193">
        <v>73.6113</v>
      </c>
      <c r="BS2193">
        <v>2</v>
      </c>
      <c r="BT2193">
        <v>0</v>
      </c>
      <c r="BU2193">
        <v>2</v>
      </c>
      <c r="BV2193">
        <v>11</v>
      </c>
      <c r="BW2193">
        <v>19</v>
      </c>
    </row>
    <row r="2194" spans="1:75" x14ac:dyDescent="0.3">
      <c r="A2194">
        <v>2021</v>
      </c>
      <c r="B2194">
        <v>440035</v>
      </c>
      <c r="C2194">
        <f>VLOOKUP(B2194,'PF Hospitals'!$A$2:$J$3113,10,0)</f>
        <v>2</v>
      </c>
      <c r="D2194" t="s">
        <v>6614</v>
      </c>
      <c r="E2194" t="s">
        <v>6615</v>
      </c>
      <c r="F2194" t="s">
        <v>468</v>
      </c>
      <c r="G2194" t="s">
        <v>6570</v>
      </c>
      <c r="H2194">
        <v>37040</v>
      </c>
      <c r="I2194" t="s">
        <v>114</v>
      </c>
      <c r="J2194">
        <v>42.06</v>
      </c>
      <c r="K2194">
        <v>79.06</v>
      </c>
      <c r="L2194">
        <v>87.36</v>
      </c>
      <c r="M2194">
        <v>75.41</v>
      </c>
      <c r="N2194">
        <v>72.203699999999998</v>
      </c>
      <c r="O2194">
        <v>0</v>
      </c>
      <c r="P2194">
        <v>0</v>
      </c>
      <c r="Q2194">
        <v>0</v>
      </c>
      <c r="R2194">
        <v>41.99</v>
      </c>
      <c r="S2194">
        <v>79.91</v>
      </c>
      <c r="T2194">
        <v>88.1</v>
      </c>
      <c r="U2194">
        <v>75.8</v>
      </c>
      <c r="V2194">
        <v>73.480500000000006</v>
      </c>
      <c r="W2194">
        <v>0</v>
      </c>
      <c r="X2194">
        <v>0</v>
      </c>
      <c r="Y2194">
        <v>0</v>
      </c>
      <c r="Z2194">
        <v>33.89</v>
      </c>
      <c r="AA2194">
        <v>65.77</v>
      </c>
      <c r="AB2194">
        <v>81</v>
      </c>
      <c r="AC2194">
        <v>65.16</v>
      </c>
      <c r="AD2194">
        <v>59.986199999999997</v>
      </c>
      <c r="AE2194">
        <v>0</v>
      </c>
      <c r="AF2194">
        <v>0</v>
      </c>
      <c r="AG2194">
        <v>0</v>
      </c>
      <c r="AH2194">
        <v>6.53</v>
      </c>
      <c r="AI2194">
        <v>51.87</v>
      </c>
      <c r="AJ2194">
        <v>63.32</v>
      </c>
      <c r="AK2194">
        <v>48.53</v>
      </c>
      <c r="AL2194">
        <v>41.047499999999999</v>
      </c>
      <c r="AM2194">
        <v>0</v>
      </c>
      <c r="AN2194">
        <v>0</v>
      </c>
      <c r="AO2194">
        <v>0</v>
      </c>
      <c r="AP2194">
        <v>33.19</v>
      </c>
      <c r="AQ2194">
        <v>63.83</v>
      </c>
      <c r="AR2194">
        <v>74.75</v>
      </c>
      <c r="AS2194">
        <v>61.24</v>
      </c>
      <c r="AT2194">
        <v>56.023200000000003</v>
      </c>
      <c r="AU2194">
        <v>0</v>
      </c>
      <c r="AV2194">
        <v>0</v>
      </c>
      <c r="AW2194">
        <v>0</v>
      </c>
      <c r="AX2194">
        <v>30.6</v>
      </c>
      <c r="AY2194">
        <v>65.61</v>
      </c>
      <c r="AZ2194">
        <v>79.58</v>
      </c>
      <c r="BA2194">
        <v>65.510000000000005</v>
      </c>
      <c r="BB2194">
        <v>58.934199999999997</v>
      </c>
      <c r="BC2194">
        <v>0</v>
      </c>
      <c r="BD2194">
        <v>0</v>
      </c>
      <c r="BE2194">
        <v>0</v>
      </c>
      <c r="BF2194">
        <v>66.94</v>
      </c>
      <c r="BG2194">
        <v>87.38</v>
      </c>
      <c r="BH2194">
        <v>92.17</v>
      </c>
      <c r="BI2194">
        <v>84.92</v>
      </c>
      <c r="BJ2194">
        <v>79.376999999999995</v>
      </c>
      <c r="BK2194">
        <v>0</v>
      </c>
      <c r="BL2194">
        <v>0</v>
      </c>
      <c r="BM2194">
        <v>0</v>
      </c>
      <c r="BN2194">
        <v>34.700000000000003</v>
      </c>
      <c r="BO2194">
        <v>71.8</v>
      </c>
      <c r="BP2194">
        <v>85.67</v>
      </c>
      <c r="BQ2194">
        <v>62.78</v>
      </c>
      <c r="BR2194">
        <v>53.185400000000001</v>
      </c>
      <c r="BS2194">
        <v>0</v>
      </c>
      <c r="BT2194">
        <v>0</v>
      </c>
      <c r="BU2194">
        <v>0</v>
      </c>
      <c r="BV2194">
        <v>0</v>
      </c>
      <c r="BW2194">
        <v>9</v>
      </c>
    </row>
    <row r="2195" spans="1:75" x14ac:dyDescent="0.3">
      <c r="A2195">
        <v>2021</v>
      </c>
      <c r="B2195">
        <v>440039</v>
      </c>
      <c r="C2195">
        <f>VLOOKUP(B2195,'PF Hospitals'!$A$2:$J$3113,10,0)</f>
        <v>3</v>
      </c>
      <c r="D2195" t="s">
        <v>6616</v>
      </c>
      <c r="E2195" t="s">
        <v>6617</v>
      </c>
      <c r="F2195" t="s">
        <v>6573</v>
      </c>
      <c r="G2195" t="s">
        <v>6570</v>
      </c>
      <c r="H2195">
        <v>37232</v>
      </c>
      <c r="I2195" t="s">
        <v>5298</v>
      </c>
      <c r="J2195">
        <v>42.06</v>
      </c>
      <c r="K2195">
        <v>79.06</v>
      </c>
      <c r="L2195">
        <v>87.36</v>
      </c>
      <c r="M2195">
        <v>80.73</v>
      </c>
      <c r="N2195">
        <v>81.424099999999996</v>
      </c>
      <c r="O2195">
        <v>3</v>
      </c>
      <c r="P2195">
        <v>1</v>
      </c>
      <c r="Q2195">
        <v>3</v>
      </c>
      <c r="R2195">
        <v>41.99</v>
      </c>
      <c r="S2195">
        <v>79.91</v>
      </c>
      <c r="T2195">
        <v>88.1</v>
      </c>
      <c r="U2195">
        <v>82.48</v>
      </c>
      <c r="V2195">
        <v>82.983999999999995</v>
      </c>
      <c r="W2195">
        <v>4</v>
      </c>
      <c r="X2195">
        <v>0</v>
      </c>
      <c r="Y2195">
        <v>4</v>
      </c>
      <c r="Z2195">
        <v>33.89</v>
      </c>
      <c r="AA2195">
        <v>65.77</v>
      </c>
      <c r="AB2195">
        <v>81</v>
      </c>
      <c r="AC2195">
        <v>65.739999999999995</v>
      </c>
      <c r="AD2195">
        <v>66.921599999999998</v>
      </c>
      <c r="AE2195">
        <v>1</v>
      </c>
      <c r="AF2195">
        <v>0</v>
      </c>
      <c r="AG2195">
        <v>1</v>
      </c>
      <c r="AH2195">
        <v>6.53</v>
      </c>
      <c r="AI2195">
        <v>51.87</v>
      </c>
      <c r="AJ2195">
        <v>63.32</v>
      </c>
      <c r="AK2195">
        <v>56.37</v>
      </c>
      <c r="AL2195">
        <v>57.389099999999999</v>
      </c>
      <c r="AM2195">
        <v>5</v>
      </c>
      <c r="AN2195">
        <v>1</v>
      </c>
      <c r="AO2195">
        <v>5</v>
      </c>
      <c r="AP2195">
        <v>33.19</v>
      </c>
      <c r="AQ2195">
        <v>63.83</v>
      </c>
      <c r="AR2195">
        <v>74.75</v>
      </c>
      <c r="AS2195">
        <v>63.99</v>
      </c>
      <c r="AT2195">
        <v>64.124899999999997</v>
      </c>
      <c r="AU2195">
        <v>1</v>
      </c>
      <c r="AV2195">
        <v>0</v>
      </c>
      <c r="AW2195">
        <v>1</v>
      </c>
      <c r="AX2195">
        <v>30.6</v>
      </c>
      <c r="AY2195">
        <v>65.61</v>
      </c>
      <c r="AZ2195">
        <v>79.58</v>
      </c>
      <c r="BA2195">
        <v>64.09</v>
      </c>
      <c r="BB2195">
        <v>62.629300000000001</v>
      </c>
      <c r="BC2195">
        <v>0</v>
      </c>
      <c r="BD2195">
        <v>0</v>
      </c>
      <c r="BE2195">
        <v>0</v>
      </c>
      <c r="BF2195">
        <v>66.94</v>
      </c>
      <c r="BG2195">
        <v>87.38</v>
      </c>
      <c r="BH2195">
        <v>92.17</v>
      </c>
      <c r="BI2195">
        <v>86.44</v>
      </c>
      <c r="BJ2195">
        <v>86.971100000000007</v>
      </c>
      <c r="BK2195">
        <v>0</v>
      </c>
      <c r="BL2195">
        <v>0</v>
      </c>
      <c r="BM2195">
        <v>0</v>
      </c>
      <c r="BN2195">
        <v>34.700000000000003</v>
      </c>
      <c r="BO2195">
        <v>71.8</v>
      </c>
      <c r="BP2195">
        <v>85.67</v>
      </c>
      <c r="BQ2195">
        <v>77.569999999999993</v>
      </c>
      <c r="BR2195">
        <v>77.2333</v>
      </c>
      <c r="BS2195">
        <v>4</v>
      </c>
      <c r="BT2195">
        <v>0</v>
      </c>
      <c r="BU2195">
        <v>4</v>
      </c>
      <c r="BV2195">
        <v>18</v>
      </c>
      <c r="BW2195">
        <v>18</v>
      </c>
    </row>
    <row r="2196" spans="1:75" x14ac:dyDescent="0.3">
      <c r="A2196">
        <v>2021</v>
      </c>
      <c r="B2196">
        <v>440046</v>
      </c>
      <c r="C2196">
        <f>VLOOKUP(B2196,'PF Hospitals'!$A$2:$J$3113,10,0)</f>
        <v>3</v>
      </c>
      <c r="D2196" t="s">
        <v>6618</v>
      </c>
      <c r="E2196" t="s">
        <v>6619</v>
      </c>
      <c r="F2196" t="s">
        <v>6620</v>
      </c>
      <c r="G2196" t="s">
        <v>6570</v>
      </c>
      <c r="H2196">
        <v>37055</v>
      </c>
      <c r="I2196" t="s">
        <v>6621</v>
      </c>
      <c r="J2196">
        <v>42.06</v>
      </c>
      <c r="K2196">
        <v>79.06</v>
      </c>
      <c r="L2196">
        <v>87.36</v>
      </c>
      <c r="M2196">
        <v>79.52</v>
      </c>
      <c r="N2196">
        <v>83.070700000000002</v>
      </c>
      <c r="O2196">
        <v>5</v>
      </c>
      <c r="P2196">
        <v>4</v>
      </c>
      <c r="Q2196">
        <v>5</v>
      </c>
      <c r="R2196">
        <v>41.99</v>
      </c>
      <c r="S2196">
        <v>79.91</v>
      </c>
      <c r="T2196">
        <v>88.1</v>
      </c>
      <c r="U2196">
        <v>78.67</v>
      </c>
      <c r="V2196">
        <v>77.961200000000005</v>
      </c>
      <c r="W2196">
        <v>0</v>
      </c>
      <c r="X2196">
        <v>0</v>
      </c>
      <c r="Y2196">
        <v>0</v>
      </c>
      <c r="Z2196">
        <v>33.89</v>
      </c>
      <c r="AA2196">
        <v>65.77</v>
      </c>
      <c r="AB2196">
        <v>81</v>
      </c>
      <c r="AC2196">
        <v>67.489999999999995</v>
      </c>
      <c r="AD2196">
        <v>70.898899999999998</v>
      </c>
      <c r="AE2196">
        <v>4</v>
      </c>
      <c r="AF2196">
        <v>2</v>
      </c>
      <c r="AG2196">
        <v>4</v>
      </c>
      <c r="AH2196">
        <v>6.53</v>
      </c>
      <c r="AI2196">
        <v>51.87</v>
      </c>
      <c r="AJ2196">
        <v>63.32</v>
      </c>
      <c r="AK2196">
        <v>49.82</v>
      </c>
      <c r="AL2196">
        <v>50.645099999999999</v>
      </c>
      <c r="AM2196">
        <v>0</v>
      </c>
      <c r="AN2196">
        <v>0</v>
      </c>
      <c r="AO2196">
        <v>0</v>
      </c>
      <c r="AP2196">
        <v>33.19</v>
      </c>
      <c r="AQ2196">
        <v>63.83</v>
      </c>
      <c r="AR2196">
        <v>74.75</v>
      </c>
      <c r="AS2196">
        <v>67.06</v>
      </c>
      <c r="AT2196">
        <v>66.871200000000002</v>
      </c>
      <c r="AU2196">
        <v>3</v>
      </c>
      <c r="AV2196">
        <v>0</v>
      </c>
      <c r="AW2196">
        <v>3</v>
      </c>
      <c r="AX2196">
        <v>30.6</v>
      </c>
      <c r="AY2196">
        <v>65.61</v>
      </c>
      <c r="AZ2196">
        <v>79.58</v>
      </c>
      <c r="BA2196">
        <v>65.63</v>
      </c>
      <c r="BB2196">
        <v>69.609300000000005</v>
      </c>
      <c r="BC2196">
        <v>3</v>
      </c>
      <c r="BD2196">
        <v>2</v>
      </c>
      <c r="BE2196">
        <v>3</v>
      </c>
      <c r="BF2196">
        <v>66.94</v>
      </c>
      <c r="BG2196">
        <v>87.38</v>
      </c>
      <c r="BH2196">
        <v>92.17</v>
      </c>
      <c r="BI2196">
        <v>85.95</v>
      </c>
      <c r="BJ2196">
        <v>85.873900000000006</v>
      </c>
      <c r="BK2196">
        <v>0</v>
      </c>
      <c r="BL2196">
        <v>0</v>
      </c>
      <c r="BM2196">
        <v>0</v>
      </c>
      <c r="BN2196">
        <v>34.700000000000003</v>
      </c>
      <c r="BO2196">
        <v>71.8</v>
      </c>
      <c r="BP2196">
        <v>85.67</v>
      </c>
      <c r="BQ2196">
        <v>71.58</v>
      </c>
      <c r="BR2196">
        <v>73.237700000000004</v>
      </c>
      <c r="BS2196">
        <v>1</v>
      </c>
      <c r="BT2196">
        <v>1</v>
      </c>
      <c r="BU2196">
        <v>1</v>
      </c>
      <c r="BV2196">
        <v>16</v>
      </c>
      <c r="BW2196">
        <v>18</v>
      </c>
    </row>
    <row r="2197" spans="1:75" x14ac:dyDescent="0.3">
      <c r="A2197">
        <v>2021</v>
      </c>
      <c r="B2197">
        <v>440048</v>
      </c>
      <c r="C2197">
        <f>VLOOKUP(B2197,'PF Hospitals'!$A$2:$J$3113,10,0)</f>
        <v>1</v>
      </c>
      <c r="D2197" t="s">
        <v>6622</v>
      </c>
      <c r="E2197" t="s">
        <v>6623</v>
      </c>
      <c r="F2197" t="s">
        <v>6624</v>
      </c>
      <c r="G2197" t="s">
        <v>6570</v>
      </c>
      <c r="H2197">
        <v>38120</v>
      </c>
      <c r="I2197" t="s">
        <v>102</v>
      </c>
      <c r="J2197">
        <v>42.06</v>
      </c>
      <c r="K2197">
        <v>79.06</v>
      </c>
      <c r="L2197">
        <v>87.36</v>
      </c>
      <c r="M2197">
        <v>74.599999999999994</v>
      </c>
      <c r="N2197">
        <v>75.555899999999994</v>
      </c>
      <c r="O2197">
        <v>0</v>
      </c>
      <c r="P2197">
        <v>0</v>
      </c>
      <c r="Q2197">
        <v>0</v>
      </c>
      <c r="R2197">
        <v>41.99</v>
      </c>
      <c r="S2197">
        <v>79.91</v>
      </c>
      <c r="T2197">
        <v>88.1</v>
      </c>
      <c r="U2197">
        <v>77.150000000000006</v>
      </c>
      <c r="V2197">
        <v>77.793300000000002</v>
      </c>
      <c r="W2197">
        <v>0</v>
      </c>
      <c r="X2197">
        <v>0</v>
      </c>
      <c r="Y2197">
        <v>0</v>
      </c>
      <c r="Z2197">
        <v>33.89</v>
      </c>
      <c r="AA2197">
        <v>65.77</v>
      </c>
      <c r="AB2197">
        <v>81</v>
      </c>
      <c r="AC2197">
        <v>54.68</v>
      </c>
      <c r="AD2197">
        <v>56.226199999999999</v>
      </c>
      <c r="AE2197">
        <v>0</v>
      </c>
      <c r="AF2197">
        <v>0</v>
      </c>
      <c r="AG2197">
        <v>0</v>
      </c>
      <c r="AH2197">
        <v>6.53</v>
      </c>
      <c r="AI2197">
        <v>51.87</v>
      </c>
      <c r="AJ2197">
        <v>63.32</v>
      </c>
      <c r="AK2197">
        <v>45.76</v>
      </c>
      <c r="AL2197">
        <v>46.448300000000003</v>
      </c>
      <c r="AM2197">
        <v>0</v>
      </c>
      <c r="AN2197">
        <v>0</v>
      </c>
      <c r="AO2197">
        <v>0</v>
      </c>
      <c r="AP2197">
        <v>33.19</v>
      </c>
      <c r="AQ2197">
        <v>63.83</v>
      </c>
      <c r="AR2197">
        <v>74.75</v>
      </c>
      <c r="AS2197">
        <v>54.72</v>
      </c>
      <c r="AT2197">
        <v>58.779000000000003</v>
      </c>
      <c r="AU2197">
        <v>0</v>
      </c>
      <c r="AV2197">
        <v>2</v>
      </c>
      <c r="AW2197">
        <v>2</v>
      </c>
      <c r="AX2197">
        <v>30.6</v>
      </c>
      <c r="AY2197">
        <v>65.61</v>
      </c>
      <c r="AZ2197">
        <v>79.58</v>
      </c>
      <c r="BA2197">
        <v>61.66</v>
      </c>
      <c r="BB2197">
        <v>64.500600000000006</v>
      </c>
      <c r="BC2197">
        <v>0</v>
      </c>
      <c r="BD2197">
        <v>1</v>
      </c>
      <c r="BE2197">
        <v>1</v>
      </c>
      <c r="BF2197">
        <v>66.94</v>
      </c>
      <c r="BG2197">
        <v>87.38</v>
      </c>
      <c r="BH2197">
        <v>92.17</v>
      </c>
      <c r="BI2197">
        <v>80.14</v>
      </c>
      <c r="BJ2197">
        <v>83.424899999999994</v>
      </c>
      <c r="BK2197">
        <v>0</v>
      </c>
      <c r="BL2197">
        <v>2</v>
      </c>
      <c r="BM2197">
        <v>2</v>
      </c>
      <c r="BN2197">
        <v>34.700000000000003</v>
      </c>
      <c r="BO2197">
        <v>71.8</v>
      </c>
      <c r="BP2197">
        <v>85.67</v>
      </c>
      <c r="BQ2197">
        <v>68.790000000000006</v>
      </c>
      <c r="BR2197">
        <v>69.162700000000001</v>
      </c>
      <c r="BS2197">
        <v>0</v>
      </c>
      <c r="BT2197">
        <v>0</v>
      </c>
      <c r="BU2197">
        <v>0</v>
      </c>
      <c r="BV2197">
        <v>5</v>
      </c>
      <c r="BW2197">
        <v>14</v>
      </c>
    </row>
    <row r="2198" spans="1:75" x14ac:dyDescent="0.3">
      <c r="A2198">
        <v>2021</v>
      </c>
      <c r="B2198">
        <v>440049</v>
      </c>
      <c r="C2198">
        <f>VLOOKUP(B2198,'PF Hospitals'!$A$2:$J$3113,10,0)</f>
        <v>2</v>
      </c>
      <c r="D2198" t="s">
        <v>6625</v>
      </c>
      <c r="E2198" t="s">
        <v>6626</v>
      </c>
      <c r="F2198" t="s">
        <v>6624</v>
      </c>
      <c r="G2198" t="s">
        <v>6570</v>
      </c>
      <c r="H2198">
        <v>38104</v>
      </c>
      <c r="I2198" t="s">
        <v>102</v>
      </c>
      <c r="J2198">
        <v>42.06</v>
      </c>
      <c r="K2198">
        <v>79.06</v>
      </c>
      <c r="L2198">
        <v>87.36</v>
      </c>
      <c r="M2198">
        <v>79.430000000000007</v>
      </c>
      <c r="N2198">
        <v>79.791700000000006</v>
      </c>
      <c r="O2198">
        <v>1</v>
      </c>
      <c r="P2198">
        <v>0</v>
      </c>
      <c r="Q2198">
        <v>1</v>
      </c>
      <c r="R2198">
        <v>41.99</v>
      </c>
      <c r="S2198">
        <v>79.91</v>
      </c>
      <c r="T2198">
        <v>88.1</v>
      </c>
      <c r="U2198">
        <v>79.86</v>
      </c>
      <c r="V2198">
        <v>80.080200000000005</v>
      </c>
      <c r="W2198">
        <v>1</v>
      </c>
      <c r="X2198">
        <v>0</v>
      </c>
      <c r="Y2198">
        <v>1</v>
      </c>
      <c r="Z2198">
        <v>33.89</v>
      </c>
      <c r="AA2198">
        <v>65.77</v>
      </c>
      <c r="AB2198">
        <v>81</v>
      </c>
      <c r="AC2198">
        <v>65.89</v>
      </c>
      <c r="AD2198">
        <v>61.656300000000002</v>
      </c>
      <c r="AE2198">
        <v>0</v>
      </c>
      <c r="AF2198">
        <v>0</v>
      </c>
      <c r="AG2198">
        <v>0</v>
      </c>
      <c r="AH2198">
        <v>6.53</v>
      </c>
      <c r="AI2198">
        <v>51.87</v>
      </c>
      <c r="AJ2198">
        <v>63.32</v>
      </c>
      <c r="AK2198">
        <v>50.35</v>
      </c>
      <c r="AL2198">
        <v>52.606499999999997</v>
      </c>
      <c r="AM2198">
        <v>1</v>
      </c>
      <c r="AN2198">
        <v>1</v>
      </c>
      <c r="AO2198">
        <v>1</v>
      </c>
      <c r="AP2198">
        <v>33.19</v>
      </c>
      <c r="AQ2198">
        <v>63.83</v>
      </c>
      <c r="AR2198">
        <v>74.75</v>
      </c>
      <c r="AS2198">
        <v>65.22</v>
      </c>
      <c r="AT2198">
        <v>64.141900000000007</v>
      </c>
      <c r="AU2198">
        <v>1</v>
      </c>
      <c r="AV2198">
        <v>0</v>
      </c>
      <c r="AW2198">
        <v>1</v>
      </c>
      <c r="AX2198">
        <v>30.6</v>
      </c>
      <c r="AY2198">
        <v>65.61</v>
      </c>
      <c r="AZ2198">
        <v>79.58</v>
      </c>
      <c r="BA2198">
        <v>67.72</v>
      </c>
      <c r="BB2198">
        <v>68.631399999999999</v>
      </c>
      <c r="BC2198">
        <v>2</v>
      </c>
      <c r="BD2198">
        <v>0</v>
      </c>
      <c r="BE2198">
        <v>2</v>
      </c>
      <c r="BF2198">
        <v>66.94</v>
      </c>
      <c r="BG2198">
        <v>87.38</v>
      </c>
      <c r="BH2198">
        <v>92.17</v>
      </c>
      <c r="BI2198">
        <v>86.03</v>
      </c>
      <c r="BJ2198">
        <v>85.677199999999999</v>
      </c>
      <c r="BK2198">
        <v>0</v>
      </c>
      <c r="BL2198">
        <v>0</v>
      </c>
      <c r="BM2198">
        <v>0</v>
      </c>
      <c r="BN2198">
        <v>34.700000000000003</v>
      </c>
      <c r="BO2198">
        <v>71.8</v>
      </c>
      <c r="BP2198">
        <v>85.67</v>
      </c>
      <c r="BQ2198">
        <v>74.25</v>
      </c>
      <c r="BR2198">
        <v>75.110200000000006</v>
      </c>
      <c r="BS2198">
        <v>3</v>
      </c>
      <c r="BT2198">
        <v>0</v>
      </c>
      <c r="BU2198">
        <v>3</v>
      </c>
      <c r="BV2198">
        <v>9</v>
      </c>
      <c r="BW2198">
        <v>17</v>
      </c>
    </row>
    <row r="2199" spans="1:75" x14ac:dyDescent="0.3">
      <c r="A2199">
        <v>2021</v>
      </c>
      <c r="B2199">
        <v>440050</v>
      </c>
      <c r="C2199">
        <f>VLOOKUP(B2199,'PF Hospitals'!$A$2:$J$3113,10,0)</f>
        <v>2</v>
      </c>
      <c r="D2199" t="s">
        <v>6627</v>
      </c>
      <c r="E2199" t="s">
        <v>6628</v>
      </c>
      <c r="F2199" t="s">
        <v>6629</v>
      </c>
      <c r="G2199" t="s">
        <v>6570</v>
      </c>
      <c r="H2199">
        <v>37745</v>
      </c>
      <c r="I2199" t="s">
        <v>528</v>
      </c>
      <c r="J2199">
        <v>42.06</v>
      </c>
      <c r="K2199">
        <v>79.06</v>
      </c>
      <c r="L2199">
        <v>87.36</v>
      </c>
      <c r="M2199">
        <v>79.8</v>
      </c>
      <c r="N2199">
        <v>73.665700000000001</v>
      </c>
      <c r="O2199">
        <v>0</v>
      </c>
      <c r="P2199">
        <v>0</v>
      </c>
      <c r="Q2199">
        <v>0</v>
      </c>
      <c r="R2199">
        <v>41.99</v>
      </c>
      <c r="S2199">
        <v>79.91</v>
      </c>
      <c r="T2199">
        <v>88.1</v>
      </c>
      <c r="U2199">
        <v>78.52</v>
      </c>
      <c r="V2199">
        <v>75.614800000000002</v>
      </c>
      <c r="W2199">
        <v>0</v>
      </c>
      <c r="X2199">
        <v>0</v>
      </c>
      <c r="Y2199">
        <v>0</v>
      </c>
      <c r="Z2199">
        <v>33.89</v>
      </c>
      <c r="AA2199">
        <v>65.77</v>
      </c>
      <c r="AB2199">
        <v>81</v>
      </c>
      <c r="AC2199">
        <v>74.430000000000007</v>
      </c>
      <c r="AD2199">
        <v>66.166799999999995</v>
      </c>
      <c r="AE2199">
        <v>1</v>
      </c>
      <c r="AF2199">
        <v>0</v>
      </c>
      <c r="AG2199">
        <v>1</v>
      </c>
      <c r="AH2199">
        <v>6.53</v>
      </c>
      <c r="AI2199">
        <v>51.87</v>
      </c>
      <c r="AJ2199">
        <v>63.32</v>
      </c>
      <c r="AK2199">
        <v>53.88</v>
      </c>
      <c r="AL2199">
        <v>49.760899999999999</v>
      </c>
      <c r="AM2199">
        <v>0</v>
      </c>
      <c r="AN2199">
        <v>0</v>
      </c>
      <c r="AO2199">
        <v>0</v>
      </c>
      <c r="AP2199">
        <v>33.19</v>
      </c>
      <c r="AQ2199">
        <v>63.83</v>
      </c>
      <c r="AR2199">
        <v>74.75</v>
      </c>
      <c r="AS2199">
        <v>64.819999999999993</v>
      </c>
      <c r="AT2199">
        <v>58.871099999999998</v>
      </c>
      <c r="AU2199">
        <v>0</v>
      </c>
      <c r="AV2199">
        <v>0</v>
      </c>
      <c r="AW2199">
        <v>0</v>
      </c>
      <c r="AX2199">
        <v>30.6</v>
      </c>
      <c r="AY2199">
        <v>65.61</v>
      </c>
      <c r="AZ2199">
        <v>79.58</v>
      </c>
      <c r="BA2199">
        <v>71.67</v>
      </c>
      <c r="BB2199">
        <v>59.072600000000001</v>
      </c>
      <c r="BC2199">
        <v>0</v>
      </c>
      <c r="BD2199">
        <v>0</v>
      </c>
      <c r="BE2199">
        <v>0</v>
      </c>
      <c r="BF2199">
        <v>66.94</v>
      </c>
      <c r="BG2199">
        <v>87.38</v>
      </c>
      <c r="BH2199">
        <v>92.17</v>
      </c>
      <c r="BI2199">
        <v>89.88</v>
      </c>
      <c r="BJ2199">
        <v>84.625900000000001</v>
      </c>
      <c r="BK2199">
        <v>0</v>
      </c>
      <c r="BL2199">
        <v>0</v>
      </c>
      <c r="BM2199">
        <v>0</v>
      </c>
      <c r="BN2199">
        <v>34.700000000000003</v>
      </c>
      <c r="BO2199">
        <v>71.8</v>
      </c>
      <c r="BP2199">
        <v>85.67</v>
      </c>
      <c r="BQ2199">
        <v>76.87</v>
      </c>
      <c r="BR2199">
        <v>61.9574</v>
      </c>
      <c r="BS2199">
        <v>0</v>
      </c>
      <c r="BT2199">
        <v>0</v>
      </c>
      <c r="BU2199">
        <v>0</v>
      </c>
      <c r="BV2199">
        <v>1</v>
      </c>
      <c r="BW2199">
        <v>14</v>
      </c>
    </row>
    <row r="2200" spans="1:75" x14ac:dyDescent="0.3">
      <c r="A2200">
        <v>2021</v>
      </c>
      <c r="B2200">
        <v>440053</v>
      </c>
      <c r="C2200">
        <f>VLOOKUP(B2200,'PF Hospitals'!$A$2:$J$3113,10,0)</f>
        <v>1</v>
      </c>
      <c r="D2200" t="s">
        <v>6630</v>
      </c>
      <c r="E2200" t="s">
        <v>6631</v>
      </c>
      <c r="F2200" t="s">
        <v>6632</v>
      </c>
      <c r="G2200" t="s">
        <v>6570</v>
      </c>
      <c r="H2200">
        <v>37129</v>
      </c>
      <c r="I2200" t="s">
        <v>5202</v>
      </c>
      <c r="J2200">
        <v>42.06</v>
      </c>
      <c r="K2200">
        <v>79.06</v>
      </c>
      <c r="L2200">
        <v>87.36</v>
      </c>
      <c r="M2200">
        <v>80.42</v>
      </c>
      <c r="N2200">
        <v>81.133099999999999</v>
      </c>
      <c r="O2200">
        <v>3</v>
      </c>
      <c r="P2200">
        <v>1</v>
      </c>
      <c r="Q2200">
        <v>3</v>
      </c>
      <c r="R2200">
        <v>41.99</v>
      </c>
      <c r="S2200">
        <v>79.91</v>
      </c>
      <c r="T2200">
        <v>88.1</v>
      </c>
      <c r="U2200">
        <v>80.239999999999995</v>
      </c>
      <c r="V2200">
        <v>80.084900000000005</v>
      </c>
      <c r="W2200">
        <v>1</v>
      </c>
      <c r="X2200">
        <v>0</v>
      </c>
      <c r="Y2200">
        <v>1</v>
      </c>
      <c r="Z2200">
        <v>33.89</v>
      </c>
      <c r="AA2200">
        <v>65.77</v>
      </c>
      <c r="AB2200">
        <v>81</v>
      </c>
      <c r="AC2200">
        <v>66.5</v>
      </c>
      <c r="AD2200">
        <v>64.601299999999995</v>
      </c>
      <c r="AE2200">
        <v>0</v>
      </c>
      <c r="AF2200">
        <v>0</v>
      </c>
      <c r="AG2200">
        <v>0</v>
      </c>
      <c r="AH2200">
        <v>6.53</v>
      </c>
      <c r="AI2200">
        <v>51.87</v>
      </c>
      <c r="AJ2200">
        <v>63.32</v>
      </c>
      <c r="AK2200">
        <v>52.86</v>
      </c>
      <c r="AL2200">
        <v>54.314900000000002</v>
      </c>
      <c r="AM2200">
        <v>2</v>
      </c>
      <c r="AN2200">
        <v>1</v>
      </c>
      <c r="AO2200">
        <v>2</v>
      </c>
      <c r="AP2200">
        <v>33.19</v>
      </c>
      <c r="AQ2200">
        <v>63.83</v>
      </c>
      <c r="AR2200">
        <v>74.75</v>
      </c>
      <c r="AS2200">
        <v>68.45</v>
      </c>
      <c r="AT2200">
        <v>67.262200000000007</v>
      </c>
      <c r="AU2200">
        <v>3</v>
      </c>
      <c r="AV2200">
        <v>0</v>
      </c>
      <c r="AW2200">
        <v>3</v>
      </c>
      <c r="AX2200">
        <v>30.6</v>
      </c>
      <c r="AY2200">
        <v>65.61</v>
      </c>
      <c r="AZ2200">
        <v>79.58</v>
      </c>
      <c r="BA2200">
        <v>66.010000000000005</v>
      </c>
      <c r="BB2200">
        <v>65.861699999999999</v>
      </c>
      <c r="BC2200">
        <v>1</v>
      </c>
      <c r="BD2200">
        <v>0</v>
      </c>
      <c r="BE2200">
        <v>1</v>
      </c>
      <c r="BF2200">
        <v>66.94</v>
      </c>
      <c r="BG2200">
        <v>87.38</v>
      </c>
      <c r="BH2200">
        <v>92.17</v>
      </c>
      <c r="BI2200">
        <v>86.37</v>
      </c>
      <c r="BJ2200">
        <v>86.794399999999996</v>
      </c>
      <c r="BK2200">
        <v>0</v>
      </c>
      <c r="BL2200">
        <v>0</v>
      </c>
      <c r="BM2200">
        <v>0</v>
      </c>
      <c r="BN2200">
        <v>34.700000000000003</v>
      </c>
      <c r="BO2200">
        <v>71.8</v>
      </c>
      <c r="BP2200">
        <v>85.67</v>
      </c>
      <c r="BQ2200">
        <v>75.900000000000006</v>
      </c>
      <c r="BR2200">
        <v>76.772599999999997</v>
      </c>
      <c r="BS2200">
        <v>4</v>
      </c>
      <c r="BT2200">
        <v>0</v>
      </c>
      <c r="BU2200">
        <v>4</v>
      </c>
      <c r="BV2200">
        <v>14</v>
      </c>
      <c r="BW2200">
        <v>19</v>
      </c>
    </row>
    <row r="2201" spans="1:75" x14ac:dyDescent="0.3">
      <c r="A2201">
        <v>2021</v>
      </c>
      <c r="B2201">
        <v>440056</v>
      </c>
      <c r="C2201">
        <f>VLOOKUP(B2201,'PF Hospitals'!$A$2:$J$3113,10,0)</f>
        <v>3</v>
      </c>
      <c r="D2201" t="s">
        <v>6633</v>
      </c>
      <c r="E2201" t="s">
        <v>6634</v>
      </c>
      <c r="F2201" t="s">
        <v>4219</v>
      </c>
      <c r="G2201" t="s">
        <v>6570</v>
      </c>
      <c r="H2201">
        <v>37760</v>
      </c>
      <c r="I2201" t="s">
        <v>94</v>
      </c>
      <c r="J2201">
        <v>42.06</v>
      </c>
      <c r="K2201">
        <v>79.06</v>
      </c>
      <c r="L2201">
        <v>87.36</v>
      </c>
      <c r="M2201">
        <v>81.73</v>
      </c>
      <c r="N2201">
        <v>77.4405</v>
      </c>
      <c r="O2201">
        <v>0</v>
      </c>
      <c r="P2201">
        <v>0</v>
      </c>
      <c r="Q2201">
        <v>0</v>
      </c>
      <c r="R2201">
        <v>41.99</v>
      </c>
      <c r="S2201">
        <v>79.91</v>
      </c>
      <c r="T2201">
        <v>88.1</v>
      </c>
      <c r="U2201">
        <v>84.71</v>
      </c>
      <c r="V2201">
        <v>82.744600000000005</v>
      </c>
      <c r="W2201">
        <v>4</v>
      </c>
      <c r="X2201">
        <v>0</v>
      </c>
      <c r="Y2201">
        <v>4</v>
      </c>
      <c r="Z2201">
        <v>33.89</v>
      </c>
      <c r="AA2201">
        <v>65.77</v>
      </c>
      <c r="AB2201">
        <v>81</v>
      </c>
      <c r="AC2201">
        <v>71.459999999999994</v>
      </c>
      <c r="AD2201">
        <v>59.130800000000001</v>
      </c>
      <c r="AE2201">
        <v>0</v>
      </c>
      <c r="AF2201">
        <v>0</v>
      </c>
      <c r="AG2201">
        <v>0</v>
      </c>
      <c r="AH2201">
        <v>6.53</v>
      </c>
      <c r="AI2201">
        <v>51.87</v>
      </c>
      <c r="AJ2201">
        <v>63.32</v>
      </c>
      <c r="AK2201">
        <v>54.91</v>
      </c>
      <c r="AL2201">
        <v>49.643000000000001</v>
      </c>
      <c r="AM2201">
        <v>0</v>
      </c>
      <c r="AN2201">
        <v>0</v>
      </c>
      <c r="AO2201">
        <v>0</v>
      </c>
      <c r="AP2201">
        <v>33.19</v>
      </c>
      <c r="AQ2201">
        <v>63.83</v>
      </c>
      <c r="AR2201">
        <v>74.75</v>
      </c>
      <c r="AS2201">
        <v>61.63</v>
      </c>
      <c r="AT2201">
        <v>64.904300000000006</v>
      </c>
      <c r="AU2201">
        <v>1</v>
      </c>
      <c r="AV2201">
        <v>2</v>
      </c>
      <c r="AW2201">
        <v>2</v>
      </c>
      <c r="AX2201">
        <v>30.6</v>
      </c>
      <c r="AY2201">
        <v>65.61</v>
      </c>
      <c r="AZ2201">
        <v>79.58</v>
      </c>
      <c r="BA2201">
        <v>71.290000000000006</v>
      </c>
      <c r="BB2201">
        <v>68.126300000000001</v>
      </c>
      <c r="BC2201">
        <v>2</v>
      </c>
      <c r="BD2201">
        <v>0</v>
      </c>
      <c r="BE2201">
        <v>2</v>
      </c>
      <c r="BF2201">
        <v>66.94</v>
      </c>
      <c r="BG2201">
        <v>87.38</v>
      </c>
      <c r="BH2201">
        <v>92.17</v>
      </c>
      <c r="BI2201">
        <v>92.29</v>
      </c>
      <c r="BJ2201">
        <v>87.9452</v>
      </c>
      <c r="BK2201">
        <v>2</v>
      </c>
      <c r="BL2201">
        <v>0</v>
      </c>
      <c r="BM2201">
        <v>2</v>
      </c>
      <c r="BN2201">
        <v>34.700000000000003</v>
      </c>
      <c r="BO2201">
        <v>71.8</v>
      </c>
      <c r="BP2201">
        <v>85.67</v>
      </c>
      <c r="BQ2201">
        <v>77.02</v>
      </c>
      <c r="BR2201">
        <v>70.899600000000007</v>
      </c>
      <c r="BS2201">
        <v>0</v>
      </c>
      <c r="BT2201">
        <v>0</v>
      </c>
      <c r="BU2201">
        <v>0</v>
      </c>
      <c r="BV2201">
        <v>10</v>
      </c>
      <c r="BW2201">
        <v>15</v>
      </c>
    </row>
    <row r="2202" spans="1:75" x14ac:dyDescent="0.3">
      <c r="A2202">
        <v>2021</v>
      </c>
      <c r="B2202">
        <v>440057</v>
      </c>
      <c r="C2202">
        <f>VLOOKUP(B2202,'PF Hospitals'!$A$2:$J$3113,10,0)</f>
        <v>2</v>
      </c>
      <c r="D2202" t="s">
        <v>6635</v>
      </c>
      <c r="E2202" t="s">
        <v>6636</v>
      </c>
      <c r="F2202" t="s">
        <v>6637</v>
      </c>
      <c r="G2202" t="s">
        <v>6570</v>
      </c>
      <c r="H2202">
        <v>37879</v>
      </c>
      <c r="I2202" t="s">
        <v>3415</v>
      </c>
      <c r="J2202">
        <v>42.06</v>
      </c>
      <c r="K2202">
        <v>79.06</v>
      </c>
      <c r="L2202">
        <v>87.36</v>
      </c>
      <c r="M2202">
        <v>78.739999999999995</v>
      </c>
      <c r="N2202">
        <v>87.462400000000002</v>
      </c>
      <c r="O2202">
        <v>10</v>
      </c>
      <c r="P2202">
        <v>9</v>
      </c>
      <c r="Q2202">
        <v>10</v>
      </c>
      <c r="R2202">
        <v>41.99</v>
      </c>
      <c r="S2202">
        <v>79.91</v>
      </c>
      <c r="T2202">
        <v>88.1</v>
      </c>
      <c r="U2202">
        <v>82.88</v>
      </c>
      <c r="V2202">
        <v>88.564499999999995</v>
      </c>
      <c r="W2202">
        <v>10</v>
      </c>
      <c r="X2202">
        <v>9</v>
      </c>
      <c r="Y2202">
        <v>10</v>
      </c>
      <c r="Z2202">
        <v>33.89</v>
      </c>
      <c r="AA2202">
        <v>65.77</v>
      </c>
      <c r="AB2202">
        <v>81</v>
      </c>
      <c r="AC2202">
        <v>74.930000000000007</v>
      </c>
      <c r="AD2202">
        <v>82.257900000000006</v>
      </c>
      <c r="AE2202">
        <v>10</v>
      </c>
      <c r="AF2202">
        <v>9</v>
      </c>
      <c r="AG2202">
        <v>10</v>
      </c>
      <c r="AH2202">
        <v>6.53</v>
      </c>
      <c r="AI2202">
        <v>51.87</v>
      </c>
      <c r="AJ2202">
        <v>63.32</v>
      </c>
      <c r="AK2202">
        <v>48.02</v>
      </c>
      <c r="AL2202">
        <v>55.478999999999999</v>
      </c>
      <c r="AM2202">
        <v>3</v>
      </c>
      <c r="AN2202">
        <v>4</v>
      </c>
      <c r="AO2202">
        <v>4</v>
      </c>
      <c r="AP2202">
        <v>33.19</v>
      </c>
      <c r="AQ2202">
        <v>63.83</v>
      </c>
      <c r="AR2202">
        <v>74.75</v>
      </c>
      <c r="AS2202">
        <v>68.3</v>
      </c>
      <c r="AT2202">
        <v>73.167599999999993</v>
      </c>
      <c r="AU2202">
        <v>8</v>
      </c>
      <c r="AV2202">
        <v>7</v>
      </c>
      <c r="AW2202">
        <v>8</v>
      </c>
      <c r="AX2202">
        <v>30.6</v>
      </c>
      <c r="AY2202">
        <v>65.61</v>
      </c>
      <c r="AZ2202">
        <v>79.58</v>
      </c>
      <c r="BA2202">
        <v>73.23</v>
      </c>
      <c r="BB2202">
        <v>74.969099999999997</v>
      </c>
      <c r="BC2202">
        <v>7</v>
      </c>
      <c r="BD2202">
        <v>2</v>
      </c>
      <c r="BE2202">
        <v>7</v>
      </c>
      <c r="BF2202">
        <v>66.94</v>
      </c>
      <c r="BG2202">
        <v>87.38</v>
      </c>
      <c r="BH2202">
        <v>92.17</v>
      </c>
      <c r="BI2202">
        <v>88.99</v>
      </c>
      <c r="BJ2202">
        <v>89.753100000000003</v>
      </c>
      <c r="BK2202">
        <v>5</v>
      </c>
      <c r="BL2202">
        <v>2</v>
      </c>
      <c r="BM2202">
        <v>5</v>
      </c>
      <c r="BN2202">
        <v>34.700000000000003</v>
      </c>
      <c r="BO2202">
        <v>71.8</v>
      </c>
      <c r="BP2202">
        <v>85.67</v>
      </c>
      <c r="BQ2202">
        <v>70.36</v>
      </c>
      <c r="BR2202">
        <v>76.107299999999995</v>
      </c>
      <c r="BS2202">
        <v>3</v>
      </c>
      <c r="BT2202">
        <v>3</v>
      </c>
      <c r="BU2202">
        <v>3</v>
      </c>
      <c r="BV2202">
        <v>57</v>
      </c>
      <c r="BW2202">
        <v>20</v>
      </c>
    </row>
    <row r="2203" spans="1:75" x14ac:dyDescent="0.3">
      <c r="A2203">
        <v>2021</v>
      </c>
      <c r="B2203">
        <v>440058</v>
      </c>
      <c r="C2203">
        <f>VLOOKUP(B2203,'PF Hospitals'!$A$2:$J$3113,10,0)</f>
        <v>3</v>
      </c>
      <c r="D2203" t="s">
        <v>6638</v>
      </c>
      <c r="E2203" t="s">
        <v>6639</v>
      </c>
      <c r="F2203" t="s">
        <v>3248</v>
      </c>
      <c r="G2203" t="s">
        <v>6570</v>
      </c>
      <c r="H2203">
        <v>37398</v>
      </c>
      <c r="I2203" t="s">
        <v>279</v>
      </c>
      <c r="J2203">
        <v>42.06</v>
      </c>
      <c r="K2203">
        <v>79.06</v>
      </c>
      <c r="L2203">
        <v>87.36</v>
      </c>
      <c r="M2203">
        <v>75.930000000000007</v>
      </c>
      <c r="N2203">
        <v>79.854299999999995</v>
      </c>
      <c r="O2203">
        <v>1</v>
      </c>
      <c r="P2203">
        <v>3</v>
      </c>
      <c r="Q2203">
        <v>3</v>
      </c>
      <c r="R2203">
        <v>41.99</v>
      </c>
      <c r="S2203">
        <v>79.91</v>
      </c>
      <c r="T2203">
        <v>88.1</v>
      </c>
      <c r="U2203">
        <v>80.86</v>
      </c>
      <c r="V2203">
        <v>84.808800000000005</v>
      </c>
      <c r="W2203">
        <v>6</v>
      </c>
      <c r="X2203">
        <v>5</v>
      </c>
      <c r="Y2203">
        <v>6</v>
      </c>
      <c r="Z2203">
        <v>33.89</v>
      </c>
      <c r="AA2203">
        <v>65.77</v>
      </c>
      <c r="AB2203">
        <v>81</v>
      </c>
      <c r="AC2203">
        <v>66.209999999999994</v>
      </c>
      <c r="AD2203">
        <v>65.221299999999999</v>
      </c>
      <c r="AE2203">
        <v>0</v>
      </c>
      <c r="AF2203">
        <v>0</v>
      </c>
      <c r="AG2203">
        <v>0</v>
      </c>
      <c r="AH2203">
        <v>6.53</v>
      </c>
      <c r="AI2203">
        <v>51.87</v>
      </c>
      <c r="AJ2203">
        <v>63.32</v>
      </c>
      <c r="AK2203">
        <v>43.4</v>
      </c>
      <c r="AL2203">
        <v>48.224400000000003</v>
      </c>
      <c r="AM2203">
        <v>0</v>
      </c>
      <c r="AN2203">
        <v>2</v>
      </c>
      <c r="AO2203">
        <v>2</v>
      </c>
      <c r="AP2203">
        <v>33.19</v>
      </c>
      <c r="AQ2203">
        <v>63.83</v>
      </c>
      <c r="AR2203">
        <v>74.75</v>
      </c>
      <c r="AS2203">
        <v>59.45</v>
      </c>
      <c r="AT2203">
        <v>60.671500000000002</v>
      </c>
      <c r="AU2203">
        <v>0</v>
      </c>
      <c r="AV2203">
        <v>0</v>
      </c>
      <c r="AW2203">
        <v>0</v>
      </c>
      <c r="AX2203">
        <v>30.6</v>
      </c>
      <c r="AY2203">
        <v>65.61</v>
      </c>
      <c r="AZ2203">
        <v>79.58</v>
      </c>
      <c r="BA2203">
        <v>64.989999999999995</v>
      </c>
      <c r="BB2203">
        <v>68.0518</v>
      </c>
      <c r="BC2203">
        <v>2</v>
      </c>
      <c r="BD2203">
        <v>2</v>
      </c>
      <c r="BE2203">
        <v>2</v>
      </c>
      <c r="BF2203">
        <v>66.94</v>
      </c>
      <c r="BG2203">
        <v>87.38</v>
      </c>
      <c r="BH2203">
        <v>92.17</v>
      </c>
      <c r="BI2203">
        <v>87.49</v>
      </c>
      <c r="BJ2203">
        <v>84.199200000000005</v>
      </c>
      <c r="BK2203">
        <v>0</v>
      </c>
      <c r="BL2203">
        <v>0</v>
      </c>
      <c r="BM2203">
        <v>0</v>
      </c>
      <c r="BN2203">
        <v>34.700000000000003</v>
      </c>
      <c r="BO2203">
        <v>71.8</v>
      </c>
      <c r="BP2203">
        <v>85.67</v>
      </c>
      <c r="BQ2203">
        <v>65.69</v>
      </c>
      <c r="BR2203">
        <v>67.667699999999996</v>
      </c>
      <c r="BS2203">
        <v>0</v>
      </c>
      <c r="BT2203">
        <v>0</v>
      </c>
      <c r="BU2203">
        <v>0</v>
      </c>
      <c r="BV2203">
        <v>13</v>
      </c>
      <c r="BW2203">
        <v>16</v>
      </c>
    </row>
    <row r="2204" spans="1:75" x14ac:dyDescent="0.3">
      <c r="A2204">
        <v>2021</v>
      </c>
      <c r="B2204">
        <v>440059</v>
      </c>
      <c r="C2204">
        <f>VLOOKUP(B2204,'PF Hospitals'!$A$2:$J$3113,10,0)</f>
        <v>4</v>
      </c>
      <c r="D2204" t="s">
        <v>6640</v>
      </c>
      <c r="E2204" t="s">
        <v>6641</v>
      </c>
      <c r="F2204" t="s">
        <v>6642</v>
      </c>
      <c r="G2204" t="s">
        <v>6570</v>
      </c>
      <c r="H2204">
        <v>38501</v>
      </c>
      <c r="I2204" t="s">
        <v>1928</v>
      </c>
      <c r="J2204">
        <v>42.06</v>
      </c>
      <c r="K2204">
        <v>79.06</v>
      </c>
      <c r="L2204">
        <v>87.36</v>
      </c>
      <c r="M2204">
        <v>77.459999999999994</v>
      </c>
      <c r="N2204">
        <v>78.909700000000001</v>
      </c>
      <c r="O2204">
        <v>0</v>
      </c>
      <c r="P2204">
        <v>1</v>
      </c>
      <c r="Q2204">
        <v>1</v>
      </c>
      <c r="R2204">
        <v>41.99</v>
      </c>
      <c r="S2204">
        <v>79.91</v>
      </c>
      <c r="T2204">
        <v>88.1</v>
      </c>
      <c r="U2204">
        <v>78.67</v>
      </c>
      <c r="V2204">
        <v>79.910799999999995</v>
      </c>
      <c r="W2204">
        <v>1</v>
      </c>
      <c r="X2204">
        <v>1</v>
      </c>
      <c r="Y2204">
        <v>1</v>
      </c>
      <c r="Z2204">
        <v>33.89</v>
      </c>
      <c r="AA2204">
        <v>65.77</v>
      </c>
      <c r="AB2204">
        <v>81</v>
      </c>
      <c r="AC2204">
        <v>61.29</v>
      </c>
      <c r="AD2204">
        <v>63.260399999999997</v>
      </c>
      <c r="AE2204">
        <v>0</v>
      </c>
      <c r="AF2204">
        <v>1</v>
      </c>
      <c r="AG2204">
        <v>1</v>
      </c>
      <c r="AH2204">
        <v>6.53</v>
      </c>
      <c r="AI2204">
        <v>51.87</v>
      </c>
      <c r="AJ2204">
        <v>63.32</v>
      </c>
      <c r="AK2204">
        <v>48.93</v>
      </c>
      <c r="AL2204">
        <v>48.243499999999997</v>
      </c>
      <c r="AM2204">
        <v>0</v>
      </c>
      <c r="AN2204">
        <v>0</v>
      </c>
      <c r="AO2204">
        <v>0</v>
      </c>
      <c r="AP2204">
        <v>33.19</v>
      </c>
      <c r="AQ2204">
        <v>63.83</v>
      </c>
      <c r="AR2204">
        <v>74.75</v>
      </c>
      <c r="AS2204">
        <v>61.48</v>
      </c>
      <c r="AT2204">
        <v>61.349800000000002</v>
      </c>
      <c r="AU2204">
        <v>0</v>
      </c>
      <c r="AV2204">
        <v>0</v>
      </c>
      <c r="AW2204">
        <v>0</v>
      </c>
      <c r="AX2204">
        <v>30.6</v>
      </c>
      <c r="AY2204">
        <v>65.61</v>
      </c>
      <c r="AZ2204">
        <v>79.58</v>
      </c>
      <c r="BA2204">
        <v>63.28</v>
      </c>
      <c r="BB2204">
        <v>63.612200000000001</v>
      </c>
      <c r="BC2204">
        <v>0</v>
      </c>
      <c r="BD2204">
        <v>0</v>
      </c>
      <c r="BE2204">
        <v>0</v>
      </c>
      <c r="BF2204">
        <v>66.94</v>
      </c>
      <c r="BG2204">
        <v>87.38</v>
      </c>
      <c r="BH2204">
        <v>92.17</v>
      </c>
      <c r="BI2204">
        <v>84.17</v>
      </c>
      <c r="BJ2204">
        <v>85.811599999999999</v>
      </c>
      <c r="BK2204">
        <v>0</v>
      </c>
      <c r="BL2204">
        <v>2</v>
      </c>
      <c r="BM2204">
        <v>2</v>
      </c>
      <c r="BN2204">
        <v>34.700000000000003</v>
      </c>
      <c r="BO2204">
        <v>71.8</v>
      </c>
      <c r="BP2204">
        <v>85.67</v>
      </c>
      <c r="BQ2204">
        <v>71.59</v>
      </c>
      <c r="BR2204">
        <v>70.431399999999996</v>
      </c>
      <c r="BS2204">
        <v>0</v>
      </c>
      <c r="BT2204">
        <v>0</v>
      </c>
      <c r="BU2204">
        <v>0</v>
      </c>
      <c r="BV2204">
        <v>5</v>
      </c>
      <c r="BW2204">
        <v>18</v>
      </c>
    </row>
    <row r="2205" spans="1:75" x14ac:dyDescent="0.3">
      <c r="A2205">
        <v>2021</v>
      </c>
      <c r="B2205">
        <v>440061</v>
      </c>
      <c r="C2205">
        <f>VLOOKUP(B2205,'PF Hospitals'!$A$2:$J$3113,10,0)</f>
        <v>4</v>
      </c>
      <c r="D2205" t="s">
        <v>6643</v>
      </c>
      <c r="E2205" t="s">
        <v>6644</v>
      </c>
      <c r="F2205" t="s">
        <v>6645</v>
      </c>
      <c r="G2205" t="s">
        <v>6570</v>
      </c>
      <c r="H2205">
        <v>38237</v>
      </c>
      <c r="I2205" t="s">
        <v>6646</v>
      </c>
      <c r="J2205">
        <v>42.06</v>
      </c>
      <c r="K2205">
        <v>79.06</v>
      </c>
      <c r="L2205">
        <v>87.36</v>
      </c>
      <c r="M2205">
        <v>81.06</v>
      </c>
      <c r="N2205">
        <v>77.615399999999994</v>
      </c>
      <c r="O2205">
        <v>0</v>
      </c>
      <c r="P2205">
        <v>0</v>
      </c>
      <c r="Q2205">
        <v>0</v>
      </c>
      <c r="R2205">
        <v>41.99</v>
      </c>
      <c r="S2205">
        <v>79.91</v>
      </c>
      <c r="T2205">
        <v>88.1</v>
      </c>
      <c r="U2205">
        <v>84.62</v>
      </c>
      <c r="V2205">
        <v>80.919700000000006</v>
      </c>
      <c r="W2205">
        <v>2</v>
      </c>
      <c r="X2205">
        <v>0</v>
      </c>
      <c r="Y2205">
        <v>2</v>
      </c>
      <c r="Z2205">
        <v>33.89</v>
      </c>
      <c r="AA2205">
        <v>65.77</v>
      </c>
      <c r="AB2205">
        <v>81</v>
      </c>
      <c r="AC2205">
        <v>73.25</v>
      </c>
      <c r="AD2205">
        <v>65.268799999999999</v>
      </c>
      <c r="AE2205">
        <v>0</v>
      </c>
      <c r="AF2205">
        <v>0</v>
      </c>
      <c r="AG2205">
        <v>0</v>
      </c>
      <c r="AH2205">
        <v>6.53</v>
      </c>
      <c r="AI2205">
        <v>51.87</v>
      </c>
      <c r="AJ2205">
        <v>63.32</v>
      </c>
      <c r="AK2205">
        <v>49.5</v>
      </c>
      <c r="AL2205">
        <v>47.661299999999997</v>
      </c>
      <c r="AM2205">
        <v>0</v>
      </c>
      <c r="AN2205">
        <v>0</v>
      </c>
      <c r="AO2205">
        <v>0</v>
      </c>
      <c r="AP2205">
        <v>33.19</v>
      </c>
      <c r="AQ2205">
        <v>63.83</v>
      </c>
      <c r="AR2205">
        <v>74.75</v>
      </c>
      <c r="AS2205">
        <v>64.22</v>
      </c>
      <c r="AT2205">
        <v>65.357200000000006</v>
      </c>
      <c r="AU2205">
        <v>2</v>
      </c>
      <c r="AV2205">
        <v>1</v>
      </c>
      <c r="AW2205">
        <v>2</v>
      </c>
      <c r="AX2205">
        <v>30.6</v>
      </c>
      <c r="AY2205">
        <v>65.61</v>
      </c>
      <c r="AZ2205">
        <v>79.58</v>
      </c>
      <c r="BA2205">
        <v>70.44</v>
      </c>
      <c r="BB2205">
        <v>56.648200000000003</v>
      </c>
      <c r="BC2205">
        <v>0</v>
      </c>
      <c r="BD2205">
        <v>0</v>
      </c>
      <c r="BE2205">
        <v>0</v>
      </c>
      <c r="BF2205">
        <v>66.94</v>
      </c>
      <c r="BG2205">
        <v>87.38</v>
      </c>
      <c r="BH2205">
        <v>92.17</v>
      </c>
      <c r="BI2205">
        <v>85.74</v>
      </c>
      <c r="BJ2205">
        <v>85.135099999999994</v>
      </c>
      <c r="BK2205">
        <v>0</v>
      </c>
      <c r="BL2205">
        <v>0</v>
      </c>
      <c r="BM2205">
        <v>0</v>
      </c>
      <c r="BN2205">
        <v>34.700000000000003</v>
      </c>
      <c r="BO2205">
        <v>71.8</v>
      </c>
      <c r="BP2205">
        <v>85.67</v>
      </c>
      <c r="BQ2205">
        <v>75.44</v>
      </c>
      <c r="BR2205">
        <v>59.5749</v>
      </c>
      <c r="BS2205">
        <v>0</v>
      </c>
      <c r="BT2205">
        <v>0</v>
      </c>
      <c r="BU2205">
        <v>0</v>
      </c>
      <c r="BV2205">
        <v>4</v>
      </c>
      <c r="BW2205">
        <v>13</v>
      </c>
    </row>
    <row r="2206" spans="1:75" x14ac:dyDescent="0.3">
      <c r="A2206">
        <v>2021</v>
      </c>
      <c r="B2206">
        <v>440063</v>
      </c>
      <c r="C2206">
        <f>VLOOKUP(B2206,'PF Hospitals'!$A$2:$J$3113,10,0)</f>
        <v>1</v>
      </c>
      <c r="D2206" t="s">
        <v>6647</v>
      </c>
      <c r="E2206" t="s">
        <v>6648</v>
      </c>
      <c r="F2206" t="s">
        <v>6649</v>
      </c>
      <c r="G2206" t="s">
        <v>6570</v>
      </c>
      <c r="H2206">
        <v>37604</v>
      </c>
      <c r="I2206" t="s">
        <v>473</v>
      </c>
      <c r="J2206">
        <v>42.06</v>
      </c>
      <c r="K2206">
        <v>79.06</v>
      </c>
      <c r="L2206">
        <v>87.36</v>
      </c>
      <c r="M2206">
        <v>79.14</v>
      </c>
      <c r="N2206">
        <v>73.132199999999997</v>
      </c>
      <c r="O2206">
        <v>0</v>
      </c>
      <c r="P2206">
        <v>0</v>
      </c>
      <c r="Q2206">
        <v>0</v>
      </c>
      <c r="R2206">
        <v>41.99</v>
      </c>
      <c r="S2206">
        <v>79.91</v>
      </c>
      <c r="T2206">
        <v>88.1</v>
      </c>
      <c r="U2206">
        <v>76.13</v>
      </c>
      <c r="V2206">
        <v>73.756799999999998</v>
      </c>
      <c r="W2206">
        <v>0</v>
      </c>
      <c r="X2206">
        <v>0</v>
      </c>
      <c r="Y2206">
        <v>0</v>
      </c>
      <c r="Z2206">
        <v>33.89</v>
      </c>
      <c r="AA2206">
        <v>65.77</v>
      </c>
      <c r="AB2206">
        <v>81</v>
      </c>
      <c r="AC2206">
        <v>67.47</v>
      </c>
      <c r="AD2206">
        <v>60.083100000000002</v>
      </c>
      <c r="AE2206">
        <v>0</v>
      </c>
      <c r="AF2206">
        <v>0</v>
      </c>
      <c r="AG2206">
        <v>0</v>
      </c>
      <c r="AH2206">
        <v>6.53</v>
      </c>
      <c r="AI2206">
        <v>51.87</v>
      </c>
      <c r="AJ2206">
        <v>63.32</v>
      </c>
      <c r="AK2206">
        <v>49.39</v>
      </c>
      <c r="AL2206">
        <v>44.524099999999997</v>
      </c>
      <c r="AM2206">
        <v>0</v>
      </c>
      <c r="AN2206">
        <v>0</v>
      </c>
      <c r="AO2206">
        <v>0</v>
      </c>
      <c r="AP2206">
        <v>33.19</v>
      </c>
      <c r="AQ2206">
        <v>63.83</v>
      </c>
      <c r="AR2206">
        <v>74.75</v>
      </c>
      <c r="AS2206">
        <v>66.05</v>
      </c>
      <c r="AT2206">
        <v>56.3339</v>
      </c>
      <c r="AU2206">
        <v>0</v>
      </c>
      <c r="AV2206">
        <v>0</v>
      </c>
      <c r="AW2206">
        <v>0</v>
      </c>
      <c r="AX2206">
        <v>30.6</v>
      </c>
      <c r="AY2206">
        <v>65.61</v>
      </c>
      <c r="AZ2206">
        <v>79.58</v>
      </c>
      <c r="BA2206">
        <v>58.52</v>
      </c>
      <c r="BB2206">
        <v>57.069600000000001</v>
      </c>
      <c r="BC2206">
        <v>0</v>
      </c>
      <c r="BD2206">
        <v>0</v>
      </c>
      <c r="BE2206">
        <v>0</v>
      </c>
      <c r="BF2206">
        <v>66.94</v>
      </c>
      <c r="BG2206">
        <v>87.38</v>
      </c>
      <c r="BH2206">
        <v>92.17</v>
      </c>
      <c r="BI2206">
        <v>84.92</v>
      </c>
      <c r="BJ2206">
        <v>82.500699999999995</v>
      </c>
      <c r="BK2206">
        <v>0</v>
      </c>
      <c r="BL2206">
        <v>0</v>
      </c>
      <c r="BM2206">
        <v>0</v>
      </c>
      <c r="BN2206">
        <v>34.700000000000003</v>
      </c>
      <c r="BO2206">
        <v>71.8</v>
      </c>
      <c r="BP2206">
        <v>85.67</v>
      </c>
      <c r="BQ2206">
        <v>65.78</v>
      </c>
      <c r="BR2206">
        <v>58.247500000000002</v>
      </c>
      <c r="BS2206">
        <v>0</v>
      </c>
      <c r="BT2206">
        <v>0</v>
      </c>
      <c r="BU2206">
        <v>0</v>
      </c>
      <c r="BV2206">
        <v>0</v>
      </c>
      <c r="BW2206">
        <v>12</v>
      </c>
    </row>
    <row r="2207" spans="1:75" x14ac:dyDescent="0.3">
      <c r="A2207">
        <v>2021</v>
      </c>
      <c r="B2207">
        <v>440065</v>
      </c>
      <c r="C2207">
        <f>VLOOKUP(B2207,'PF Hospitals'!$A$2:$J$3113,10,0)</f>
        <v>1</v>
      </c>
      <c r="D2207" t="s">
        <v>6650</v>
      </c>
      <c r="E2207" t="s">
        <v>6651</v>
      </c>
      <c r="F2207" t="s">
        <v>2451</v>
      </c>
      <c r="G2207" t="s">
        <v>6570</v>
      </c>
      <c r="H2207">
        <v>37172</v>
      </c>
      <c r="I2207" t="s">
        <v>6652</v>
      </c>
      <c r="J2207">
        <v>42.06</v>
      </c>
      <c r="K2207">
        <v>79.06</v>
      </c>
      <c r="L2207">
        <v>87.36</v>
      </c>
      <c r="M2207">
        <v>81.28</v>
      </c>
      <c r="N2207">
        <v>81.798500000000004</v>
      </c>
      <c r="O2207">
        <v>3</v>
      </c>
      <c r="P2207">
        <v>0</v>
      </c>
      <c r="Q2207">
        <v>3</v>
      </c>
      <c r="R2207">
        <v>41.99</v>
      </c>
      <c r="S2207">
        <v>79.91</v>
      </c>
      <c r="T2207">
        <v>88.1</v>
      </c>
      <c r="U2207">
        <v>82.16</v>
      </c>
      <c r="V2207">
        <v>79.3964</v>
      </c>
      <c r="W2207">
        <v>0</v>
      </c>
      <c r="X2207">
        <v>0</v>
      </c>
      <c r="Y2207">
        <v>0</v>
      </c>
      <c r="Z2207">
        <v>33.89</v>
      </c>
      <c r="AA2207">
        <v>65.77</v>
      </c>
      <c r="AB2207">
        <v>81</v>
      </c>
      <c r="AC2207">
        <v>72.680000000000007</v>
      </c>
      <c r="AD2207">
        <v>72.975399999999993</v>
      </c>
      <c r="AE2207">
        <v>5</v>
      </c>
      <c r="AF2207">
        <v>0</v>
      </c>
      <c r="AG2207">
        <v>5</v>
      </c>
      <c r="AH2207">
        <v>6.53</v>
      </c>
      <c r="AI2207">
        <v>51.87</v>
      </c>
      <c r="AJ2207">
        <v>63.32</v>
      </c>
      <c r="AK2207">
        <v>56.88</v>
      </c>
      <c r="AL2207">
        <v>55.442599999999999</v>
      </c>
      <c r="AM2207">
        <v>3</v>
      </c>
      <c r="AN2207">
        <v>0</v>
      </c>
      <c r="AO2207">
        <v>3</v>
      </c>
      <c r="AP2207">
        <v>33.19</v>
      </c>
      <c r="AQ2207">
        <v>63.83</v>
      </c>
      <c r="AR2207">
        <v>74.75</v>
      </c>
      <c r="AS2207">
        <v>70.790000000000006</v>
      </c>
      <c r="AT2207">
        <v>73.4208</v>
      </c>
      <c r="AU2207">
        <v>8</v>
      </c>
      <c r="AV2207">
        <v>6</v>
      </c>
      <c r="AW2207">
        <v>8</v>
      </c>
      <c r="AX2207">
        <v>30.6</v>
      </c>
      <c r="AY2207">
        <v>65.61</v>
      </c>
      <c r="AZ2207">
        <v>79.58</v>
      </c>
      <c r="BA2207">
        <v>67.36</v>
      </c>
      <c r="BB2207">
        <v>67.78</v>
      </c>
      <c r="BC2207">
        <v>2</v>
      </c>
      <c r="BD2207">
        <v>0</v>
      </c>
      <c r="BE2207">
        <v>2</v>
      </c>
      <c r="BF2207">
        <v>66.94</v>
      </c>
      <c r="BG2207">
        <v>87.38</v>
      </c>
      <c r="BH2207">
        <v>92.17</v>
      </c>
      <c r="BI2207">
        <v>88.85</v>
      </c>
      <c r="BJ2207">
        <v>90.685000000000002</v>
      </c>
      <c r="BK2207">
        <v>7</v>
      </c>
      <c r="BL2207">
        <v>5</v>
      </c>
      <c r="BM2207">
        <v>7</v>
      </c>
      <c r="BN2207">
        <v>34.700000000000003</v>
      </c>
      <c r="BO2207">
        <v>71.8</v>
      </c>
      <c r="BP2207">
        <v>85.67</v>
      </c>
      <c r="BQ2207">
        <v>74.7</v>
      </c>
      <c r="BR2207">
        <v>74.982200000000006</v>
      </c>
      <c r="BS2207">
        <v>3</v>
      </c>
      <c r="BT2207">
        <v>0</v>
      </c>
      <c r="BU2207">
        <v>3</v>
      </c>
      <c r="BV2207">
        <v>31</v>
      </c>
      <c r="BW2207">
        <v>19</v>
      </c>
    </row>
    <row r="2208" spans="1:75" x14ac:dyDescent="0.3">
      <c r="A2208">
        <v>2021</v>
      </c>
      <c r="B2208">
        <v>440068</v>
      </c>
      <c r="C2208">
        <f>VLOOKUP(B2208,'PF Hospitals'!$A$2:$J$3113,10,0)</f>
        <v>2</v>
      </c>
      <c r="D2208" t="s">
        <v>6653</v>
      </c>
      <c r="E2208" t="s">
        <v>6654</v>
      </c>
      <c r="F2208" t="s">
        <v>187</v>
      </c>
      <c r="G2208" t="s">
        <v>6570</v>
      </c>
      <c r="H2208">
        <v>37371</v>
      </c>
      <c r="I2208" t="s">
        <v>6655</v>
      </c>
      <c r="J2208">
        <v>42.06</v>
      </c>
      <c r="K2208">
        <v>79.06</v>
      </c>
      <c r="L2208">
        <v>87.36</v>
      </c>
      <c r="M2208">
        <v>78.52</v>
      </c>
      <c r="N2208">
        <v>81.834400000000002</v>
      </c>
      <c r="O2208">
        <v>4</v>
      </c>
      <c r="P2208">
        <v>3</v>
      </c>
      <c r="Q2208">
        <v>4</v>
      </c>
      <c r="R2208">
        <v>41.99</v>
      </c>
      <c r="S2208">
        <v>79.91</v>
      </c>
      <c r="T2208">
        <v>88.1</v>
      </c>
      <c r="U2208">
        <v>80.58</v>
      </c>
      <c r="V2208">
        <v>85.561400000000006</v>
      </c>
      <c r="W2208">
        <v>7</v>
      </c>
      <c r="X2208">
        <v>6</v>
      </c>
      <c r="Y2208">
        <v>7</v>
      </c>
      <c r="Z2208">
        <v>33.89</v>
      </c>
      <c r="AA2208">
        <v>65.77</v>
      </c>
      <c r="AB2208">
        <v>81</v>
      </c>
      <c r="AC2208">
        <v>70.819999999999993</v>
      </c>
      <c r="AD2208">
        <v>65.848500000000001</v>
      </c>
      <c r="AE2208">
        <v>1</v>
      </c>
      <c r="AF2208">
        <v>0</v>
      </c>
      <c r="AG2208">
        <v>1</v>
      </c>
      <c r="AH2208">
        <v>6.53</v>
      </c>
      <c r="AI2208">
        <v>51.87</v>
      </c>
      <c r="AJ2208">
        <v>63.32</v>
      </c>
      <c r="AK2208">
        <v>47.87</v>
      </c>
      <c r="AL2208">
        <v>46.053100000000001</v>
      </c>
      <c r="AM2208">
        <v>0</v>
      </c>
      <c r="AN2208">
        <v>0</v>
      </c>
      <c r="AO2208">
        <v>0</v>
      </c>
      <c r="AP2208">
        <v>33.19</v>
      </c>
      <c r="AQ2208">
        <v>63.83</v>
      </c>
      <c r="AR2208">
        <v>74.75</v>
      </c>
      <c r="AS2208">
        <v>60.97</v>
      </c>
      <c r="AT2208">
        <v>65.619399999999999</v>
      </c>
      <c r="AU2208">
        <v>2</v>
      </c>
      <c r="AV2208">
        <v>3</v>
      </c>
      <c r="AW2208">
        <v>3</v>
      </c>
      <c r="AX2208">
        <v>30.6</v>
      </c>
      <c r="AY2208">
        <v>65.61</v>
      </c>
      <c r="AZ2208">
        <v>79.58</v>
      </c>
      <c r="BA2208">
        <v>71.930000000000007</v>
      </c>
      <c r="BB2208">
        <v>74.719700000000003</v>
      </c>
      <c r="BC2208">
        <v>6</v>
      </c>
      <c r="BD2208">
        <v>3</v>
      </c>
      <c r="BE2208">
        <v>6</v>
      </c>
      <c r="BF2208">
        <v>66.94</v>
      </c>
      <c r="BG2208">
        <v>87.38</v>
      </c>
      <c r="BH2208">
        <v>92.17</v>
      </c>
      <c r="BI2208">
        <v>83.57</v>
      </c>
      <c r="BJ2208">
        <v>85.824600000000004</v>
      </c>
      <c r="BK2208">
        <v>0</v>
      </c>
      <c r="BL2208">
        <v>2</v>
      </c>
      <c r="BM2208">
        <v>2</v>
      </c>
      <c r="BN2208">
        <v>34.700000000000003</v>
      </c>
      <c r="BO2208">
        <v>71.8</v>
      </c>
      <c r="BP2208">
        <v>85.67</v>
      </c>
      <c r="BQ2208">
        <v>68.78</v>
      </c>
      <c r="BR2208">
        <v>70.895799999999994</v>
      </c>
      <c r="BS2208">
        <v>0</v>
      </c>
      <c r="BT2208">
        <v>1</v>
      </c>
      <c r="BU2208">
        <v>1</v>
      </c>
      <c r="BV2208">
        <v>24</v>
      </c>
      <c r="BW2208">
        <v>17</v>
      </c>
    </row>
    <row r="2209" spans="1:75" x14ac:dyDescent="0.3">
      <c r="A2209">
        <v>2021</v>
      </c>
      <c r="B2209">
        <v>440072</v>
      </c>
      <c r="C2209">
        <f>VLOOKUP(B2209,'PF Hospitals'!$A$2:$J$3113,10,0)</f>
        <v>1</v>
      </c>
      <c r="D2209" t="s">
        <v>6656</v>
      </c>
      <c r="E2209" t="s">
        <v>6657</v>
      </c>
      <c r="F2209" t="s">
        <v>6658</v>
      </c>
      <c r="G2209" t="s">
        <v>6570</v>
      </c>
      <c r="H2209">
        <v>38024</v>
      </c>
      <c r="I2209" t="s">
        <v>6659</v>
      </c>
      <c r="J2209">
        <v>42.06</v>
      </c>
      <c r="K2209">
        <v>79.06</v>
      </c>
      <c r="L2209">
        <v>87.36</v>
      </c>
      <c r="M2209">
        <v>75.260000000000005</v>
      </c>
      <c r="N2209">
        <v>78.419200000000004</v>
      </c>
      <c r="O2209">
        <v>0</v>
      </c>
      <c r="P2209">
        <v>2</v>
      </c>
      <c r="Q2209">
        <v>2</v>
      </c>
      <c r="R2209">
        <v>41.99</v>
      </c>
      <c r="S2209">
        <v>79.91</v>
      </c>
      <c r="T2209">
        <v>88.1</v>
      </c>
      <c r="U2209">
        <v>74.84</v>
      </c>
      <c r="V2209">
        <v>72.887600000000006</v>
      </c>
      <c r="W2209">
        <v>0</v>
      </c>
      <c r="X2209">
        <v>0</v>
      </c>
      <c r="Y2209">
        <v>0</v>
      </c>
      <c r="Z2209">
        <v>33.89</v>
      </c>
      <c r="AA2209">
        <v>65.77</v>
      </c>
      <c r="AB2209">
        <v>81</v>
      </c>
      <c r="AC2209">
        <v>66.86</v>
      </c>
      <c r="AD2209">
        <v>65.668700000000001</v>
      </c>
      <c r="AE2209">
        <v>0</v>
      </c>
      <c r="AF2209">
        <v>0</v>
      </c>
      <c r="AG2209">
        <v>0</v>
      </c>
      <c r="AH2209">
        <v>6.53</v>
      </c>
      <c r="AI2209">
        <v>51.87</v>
      </c>
      <c r="AJ2209">
        <v>63.32</v>
      </c>
      <c r="AK2209">
        <v>46.33</v>
      </c>
      <c r="AL2209">
        <v>46.635300000000001</v>
      </c>
      <c r="AM2209">
        <v>0</v>
      </c>
      <c r="AN2209">
        <v>0</v>
      </c>
      <c r="AO2209">
        <v>0</v>
      </c>
      <c r="AP2209">
        <v>33.19</v>
      </c>
      <c r="AQ2209">
        <v>63.83</v>
      </c>
      <c r="AR2209">
        <v>74.75</v>
      </c>
      <c r="AS2209">
        <v>64.209999999999994</v>
      </c>
      <c r="AT2209">
        <v>58.628799999999998</v>
      </c>
      <c r="AU2209">
        <v>0</v>
      </c>
      <c r="AV2209">
        <v>0</v>
      </c>
      <c r="AW2209">
        <v>0</v>
      </c>
      <c r="AX2209">
        <v>30.6</v>
      </c>
      <c r="AY2209">
        <v>65.61</v>
      </c>
      <c r="AZ2209">
        <v>79.58</v>
      </c>
      <c r="BA2209">
        <v>64.260000000000005</v>
      </c>
      <c r="BB2209">
        <v>56.857599999999998</v>
      </c>
      <c r="BC2209">
        <v>0</v>
      </c>
      <c r="BD2209">
        <v>0</v>
      </c>
      <c r="BE2209">
        <v>0</v>
      </c>
      <c r="BF2209">
        <v>66.94</v>
      </c>
      <c r="BG2209">
        <v>87.38</v>
      </c>
      <c r="BH2209">
        <v>92.17</v>
      </c>
      <c r="BI2209">
        <v>81.81</v>
      </c>
      <c r="BJ2209">
        <v>83.247900000000001</v>
      </c>
      <c r="BK2209">
        <v>0</v>
      </c>
      <c r="BL2209">
        <v>1</v>
      </c>
      <c r="BM2209">
        <v>1</v>
      </c>
      <c r="BN2209">
        <v>34.700000000000003</v>
      </c>
      <c r="BO2209">
        <v>71.8</v>
      </c>
      <c r="BP2209">
        <v>85.67</v>
      </c>
      <c r="BQ2209">
        <v>62.27</v>
      </c>
      <c r="BR2209">
        <v>58.377899999999997</v>
      </c>
      <c r="BS2209">
        <v>0</v>
      </c>
      <c r="BT2209">
        <v>0</v>
      </c>
      <c r="BU2209">
        <v>0</v>
      </c>
      <c r="BV2209">
        <v>3</v>
      </c>
      <c r="BW2209">
        <v>12</v>
      </c>
    </row>
    <row r="2210" spans="1:75" x14ac:dyDescent="0.3">
      <c r="A2210">
        <v>2021</v>
      </c>
      <c r="B2210">
        <v>440073</v>
      </c>
      <c r="C2210">
        <f>VLOOKUP(B2210,'PF Hospitals'!$A$2:$J$3113,10,0)</f>
        <v>3</v>
      </c>
      <c r="D2210" t="s">
        <v>6660</v>
      </c>
      <c r="E2210" t="s">
        <v>6661</v>
      </c>
      <c r="F2210" t="s">
        <v>3444</v>
      </c>
      <c r="G2210" t="s">
        <v>6570</v>
      </c>
      <c r="H2210">
        <v>38401</v>
      </c>
      <c r="I2210" t="s">
        <v>6662</v>
      </c>
      <c r="J2210">
        <v>42.06</v>
      </c>
      <c r="K2210">
        <v>79.06</v>
      </c>
      <c r="L2210">
        <v>87.36</v>
      </c>
      <c r="M2210">
        <v>83.01</v>
      </c>
      <c r="N2210">
        <v>84.163600000000002</v>
      </c>
      <c r="O2210">
        <v>6</v>
      </c>
      <c r="P2210">
        <v>2</v>
      </c>
      <c r="Q2210">
        <v>6</v>
      </c>
      <c r="R2210">
        <v>41.99</v>
      </c>
      <c r="S2210">
        <v>79.91</v>
      </c>
      <c r="T2210">
        <v>88.1</v>
      </c>
      <c r="U2210">
        <v>87.32</v>
      </c>
      <c r="V2210">
        <v>83.822199999999995</v>
      </c>
      <c r="W2210">
        <v>5</v>
      </c>
      <c r="X2210">
        <v>0</v>
      </c>
      <c r="Y2210">
        <v>5</v>
      </c>
      <c r="Z2210">
        <v>33.89</v>
      </c>
      <c r="AA2210">
        <v>65.77</v>
      </c>
      <c r="AB2210">
        <v>81</v>
      </c>
      <c r="AC2210">
        <v>68.5</v>
      </c>
      <c r="AD2210">
        <v>71.4512</v>
      </c>
      <c r="AE2210">
        <v>4</v>
      </c>
      <c r="AF2210">
        <v>2</v>
      </c>
      <c r="AG2210">
        <v>4</v>
      </c>
      <c r="AH2210">
        <v>6.53</v>
      </c>
      <c r="AI2210">
        <v>51.87</v>
      </c>
      <c r="AJ2210">
        <v>63.32</v>
      </c>
      <c r="AK2210">
        <v>53.34</v>
      </c>
      <c r="AL2210">
        <v>51.031100000000002</v>
      </c>
      <c r="AM2210">
        <v>0</v>
      </c>
      <c r="AN2210">
        <v>0</v>
      </c>
      <c r="AO2210">
        <v>0</v>
      </c>
      <c r="AP2210">
        <v>33.19</v>
      </c>
      <c r="AQ2210">
        <v>63.83</v>
      </c>
      <c r="AR2210">
        <v>74.75</v>
      </c>
      <c r="AS2210">
        <v>68.040000000000006</v>
      </c>
      <c r="AT2210">
        <v>65.0167</v>
      </c>
      <c r="AU2210">
        <v>1</v>
      </c>
      <c r="AV2210">
        <v>0</v>
      </c>
      <c r="AW2210">
        <v>1</v>
      </c>
      <c r="AX2210">
        <v>30.6</v>
      </c>
      <c r="AY2210">
        <v>65.61</v>
      </c>
      <c r="AZ2210">
        <v>79.58</v>
      </c>
      <c r="BA2210">
        <v>70.180000000000007</v>
      </c>
      <c r="BB2210">
        <v>71.969200000000001</v>
      </c>
      <c r="BC2210">
        <v>5</v>
      </c>
      <c r="BD2210">
        <v>1</v>
      </c>
      <c r="BE2210">
        <v>5</v>
      </c>
      <c r="BF2210">
        <v>66.94</v>
      </c>
      <c r="BG2210">
        <v>87.38</v>
      </c>
      <c r="BH2210">
        <v>92.17</v>
      </c>
      <c r="BI2210">
        <v>83.55</v>
      </c>
      <c r="BJ2210">
        <v>84.796899999999994</v>
      </c>
      <c r="BK2210">
        <v>0</v>
      </c>
      <c r="BL2210">
        <v>1</v>
      </c>
      <c r="BM2210">
        <v>1</v>
      </c>
      <c r="BN2210">
        <v>34.700000000000003</v>
      </c>
      <c r="BO2210">
        <v>71.8</v>
      </c>
      <c r="BP2210">
        <v>85.67</v>
      </c>
      <c r="BQ2210">
        <v>75.13</v>
      </c>
      <c r="BR2210">
        <v>75.355999999999995</v>
      </c>
      <c r="BS2210">
        <v>3</v>
      </c>
      <c r="BT2210">
        <v>0</v>
      </c>
      <c r="BU2210">
        <v>3</v>
      </c>
      <c r="BV2210">
        <v>25</v>
      </c>
      <c r="BW2210">
        <v>17</v>
      </c>
    </row>
    <row r="2211" spans="1:75" x14ac:dyDescent="0.3">
      <c r="A2211">
        <v>2021</v>
      </c>
      <c r="B2211">
        <v>440081</v>
      </c>
      <c r="C2211">
        <f>VLOOKUP(B2211,'PF Hospitals'!$A$2:$J$3113,10,0)</f>
        <v>2</v>
      </c>
      <c r="D2211" t="s">
        <v>6663</v>
      </c>
      <c r="E2211" t="s">
        <v>6664</v>
      </c>
      <c r="F2211" t="s">
        <v>6665</v>
      </c>
      <c r="G2211" t="s">
        <v>6570</v>
      </c>
      <c r="H2211">
        <v>37862</v>
      </c>
      <c r="I2211" t="s">
        <v>6666</v>
      </c>
      <c r="J2211">
        <v>42.06</v>
      </c>
      <c r="K2211">
        <v>79.06</v>
      </c>
      <c r="L2211">
        <v>87.36</v>
      </c>
      <c r="M2211">
        <v>79.540000000000006</v>
      </c>
      <c r="N2211">
        <v>77.959599999999995</v>
      </c>
      <c r="O2211">
        <v>0</v>
      </c>
      <c r="P2211">
        <v>0</v>
      </c>
      <c r="Q2211">
        <v>0</v>
      </c>
      <c r="R2211">
        <v>41.99</v>
      </c>
      <c r="S2211">
        <v>79.91</v>
      </c>
      <c r="T2211">
        <v>88.1</v>
      </c>
      <c r="U2211">
        <v>81.400000000000006</v>
      </c>
      <c r="V2211">
        <v>82.100399999999993</v>
      </c>
      <c r="W2211">
        <v>3</v>
      </c>
      <c r="X2211">
        <v>1</v>
      </c>
      <c r="Y2211">
        <v>3</v>
      </c>
      <c r="Z2211">
        <v>33.89</v>
      </c>
      <c r="AA2211">
        <v>65.77</v>
      </c>
      <c r="AB2211">
        <v>81</v>
      </c>
      <c r="AC2211">
        <v>67.680000000000007</v>
      </c>
      <c r="AD2211">
        <v>64.359499999999997</v>
      </c>
      <c r="AE2211">
        <v>0</v>
      </c>
      <c r="AF2211">
        <v>0</v>
      </c>
      <c r="AG2211">
        <v>0</v>
      </c>
      <c r="AH2211">
        <v>6.53</v>
      </c>
      <c r="AI2211">
        <v>51.87</v>
      </c>
      <c r="AJ2211">
        <v>63.32</v>
      </c>
      <c r="AK2211">
        <v>53.78</v>
      </c>
      <c r="AL2211">
        <v>49.189900000000002</v>
      </c>
      <c r="AM2211">
        <v>0</v>
      </c>
      <c r="AN2211">
        <v>0</v>
      </c>
      <c r="AO2211">
        <v>0</v>
      </c>
      <c r="AP2211">
        <v>33.19</v>
      </c>
      <c r="AQ2211">
        <v>63.83</v>
      </c>
      <c r="AR2211">
        <v>74.75</v>
      </c>
      <c r="AS2211">
        <v>63.4</v>
      </c>
      <c r="AT2211">
        <v>57.676299999999998</v>
      </c>
      <c r="AU2211">
        <v>0</v>
      </c>
      <c r="AV2211">
        <v>0</v>
      </c>
      <c r="AW2211">
        <v>0</v>
      </c>
      <c r="AX2211">
        <v>30.6</v>
      </c>
      <c r="AY2211">
        <v>65.61</v>
      </c>
      <c r="AZ2211">
        <v>79.58</v>
      </c>
      <c r="BA2211">
        <v>65.22</v>
      </c>
      <c r="BB2211">
        <v>67.822800000000001</v>
      </c>
      <c r="BC2211">
        <v>2</v>
      </c>
      <c r="BD2211">
        <v>1</v>
      </c>
      <c r="BE2211">
        <v>2</v>
      </c>
      <c r="BF2211">
        <v>66.94</v>
      </c>
      <c r="BG2211">
        <v>87.38</v>
      </c>
      <c r="BH2211">
        <v>92.17</v>
      </c>
      <c r="BI2211">
        <v>88.36</v>
      </c>
      <c r="BJ2211">
        <v>86.212900000000005</v>
      </c>
      <c r="BK2211">
        <v>0</v>
      </c>
      <c r="BL2211">
        <v>0</v>
      </c>
      <c r="BM2211">
        <v>0</v>
      </c>
      <c r="BN2211">
        <v>34.700000000000003</v>
      </c>
      <c r="BO2211">
        <v>71.8</v>
      </c>
      <c r="BP2211">
        <v>85.67</v>
      </c>
      <c r="BQ2211">
        <v>71.16</v>
      </c>
      <c r="BR2211">
        <v>72.578800000000001</v>
      </c>
      <c r="BS2211">
        <v>1</v>
      </c>
      <c r="BT2211">
        <v>0</v>
      </c>
      <c r="BU2211">
        <v>1</v>
      </c>
      <c r="BV2211">
        <v>6</v>
      </c>
      <c r="BW2211">
        <v>15</v>
      </c>
    </row>
    <row r="2212" spans="1:75" x14ac:dyDescent="0.3">
      <c r="A2212">
        <v>2021</v>
      </c>
      <c r="B2212">
        <v>440082</v>
      </c>
      <c r="C2212">
        <f>VLOOKUP(B2212,'PF Hospitals'!$A$2:$J$3113,10,0)</f>
        <v>4</v>
      </c>
      <c r="D2212" t="s">
        <v>6667</v>
      </c>
      <c r="E2212" t="s">
        <v>6668</v>
      </c>
      <c r="F2212" t="s">
        <v>6573</v>
      </c>
      <c r="G2212" t="s">
        <v>6570</v>
      </c>
      <c r="H2212">
        <v>37205</v>
      </c>
      <c r="I2212" t="s">
        <v>5298</v>
      </c>
      <c r="J2212">
        <v>42.06</v>
      </c>
      <c r="K2212">
        <v>79.06</v>
      </c>
      <c r="L2212">
        <v>87.36</v>
      </c>
      <c r="M2212">
        <v>81.66</v>
      </c>
      <c r="N2212">
        <v>80.000399999999999</v>
      </c>
      <c r="O2212">
        <v>2</v>
      </c>
      <c r="P2212">
        <v>0</v>
      </c>
      <c r="Q2212">
        <v>2</v>
      </c>
      <c r="R2212">
        <v>41.99</v>
      </c>
      <c r="S2212">
        <v>79.91</v>
      </c>
      <c r="T2212">
        <v>88.1</v>
      </c>
      <c r="U2212">
        <v>81.88</v>
      </c>
      <c r="V2212">
        <v>80.701700000000002</v>
      </c>
      <c r="W2212">
        <v>1</v>
      </c>
      <c r="X2212">
        <v>0</v>
      </c>
      <c r="Y2212">
        <v>1</v>
      </c>
      <c r="Z2212">
        <v>33.89</v>
      </c>
      <c r="AA2212">
        <v>65.77</v>
      </c>
      <c r="AB2212">
        <v>81</v>
      </c>
      <c r="AC2212">
        <v>72.180000000000007</v>
      </c>
      <c r="AD2212">
        <v>71.272199999999998</v>
      </c>
      <c r="AE2212">
        <v>4</v>
      </c>
      <c r="AF2212">
        <v>0</v>
      </c>
      <c r="AG2212">
        <v>4</v>
      </c>
      <c r="AH2212">
        <v>6.53</v>
      </c>
      <c r="AI2212">
        <v>51.87</v>
      </c>
      <c r="AJ2212">
        <v>63.32</v>
      </c>
      <c r="AK2212">
        <v>55.78</v>
      </c>
      <c r="AL2212">
        <v>55.590499999999999</v>
      </c>
      <c r="AM2212">
        <v>3</v>
      </c>
      <c r="AN2212">
        <v>0</v>
      </c>
      <c r="AO2212">
        <v>3</v>
      </c>
      <c r="AP2212">
        <v>33.19</v>
      </c>
      <c r="AQ2212">
        <v>63.83</v>
      </c>
      <c r="AR2212">
        <v>74.75</v>
      </c>
      <c r="AS2212">
        <v>66.11</v>
      </c>
      <c r="AT2212">
        <v>65.669499999999999</v>
      </c>
      <c r="AU2212">
        <v>2</v>
      </c>
      <c r="AV2212">
        <v>0</v>
      </c>
      <c r="AW2212">
        <v>2</v>
      </c>
      <c r="AX2212">
        <v>30.6</v>
      </c>
      <c r="AY2212">
        <v>65.61</v>
      </c>
      <c r="AZ2212">
        <v>79.58</v>
      </c>
      <c r="BA2212">
        <v>63.77</v>
      </c>
      <c r="BB2212">
        <v>61.645000000000003</v>
      </c>
      <c r="BC2212">
        <v>0</v>
      </c>
      <c r="BD2212">
        <v>0</v>
      </c>
      <c r="BE2212">
        <v>0</v>
      </c>
      <c r="BF2212">
        <v>66.94</v>
      </c>
      <c r="BG2212">
        <v>87.38</v>
      </c>
      <c r="BH2212">
        <v>92.17</v>
      </c>
      <c r="BI2212">
        <v>86.84</v>
      </c>
      <c r="BJ2212">
        <v>87.351799999999997</v>
      </c>
      <c r="BK2212">
        <v>0</v>
      </c>
      <c r="BL2212">
        <v>0</v>
      </c>
      <c r="BM2212">
        <v>0</v>
      </c>
      <c r="BN2212">
        <v>34.700000000000003</v>
      </c>
      <c r="BO2212">
        <v>71.8</v>
      </c>
      <c r="BP2212">
        <v>85.67</v>
      </c>
      <c r="BQ2212">
        <v>80.099999999999994</v>
      </c>
      <c r="BR2212">
        <v>77.935299999999998</v>
      </c>
      <c r="BS2212">
        <v>4</v>
      </c>
      <c r="BT2212">
        <v>0</v>
      </c>
      <c r="BU2212">
        <v>4</v>
      </c>
      <c r="BV2212">
        <v>16</v>
      </c>
      <c r="BW2212">
        <v>17</v>
      </c>
    </row>
    <row r="2213" spans="1:75" x14ac:dyDescent="0.3">
      <c r="A2213">
        <v>2021</v>
      </c>
      <c r="B2213">
        <v>440084</v>
      </c>
      <c r="C2213">
        <f>VLOOKUP(B2213,'PF Hospitals'!$A$2:$J$3113,10,0)</f>
        <v>3</v>
      </c>
      <c r="D2213" t="s">
        <v>6669</v>
      </c>
      <c r="E2213" t="s">
        <v>6670</v>
      </c>
      <c r="F2213" t="s">
        <v>6671</v>
      </c>
      <c r="G2213" t="s">
        <v>6570</v>
      </c>
      <c r="H2213">
        <v>37874</v>
      </c>
      <c r="I2213" t="s">
        <v>245</v>
      </c>
      <c r="J2213">
        <v>42.06</v>
      </c>
      <c r="K2213">
        <v>79.06</v>
      </c>
      <c r="L2213">
        <v>87.36</v>
      </c>
      <c r="M2213">
        <v>83.49</v>
      </c>
      <c r="N2213">
        <v>82.866299999999995</v>
      </c>
      <c r="O2213">
        <v>5</v>
      </c>
      <c r="P2213">
        <v>0</v>
      </c>
      <c r="Q2213">
        <v>5</v>
      </c>
      <c r="R2213">
        <v>41.99</v>
      </c>
      <c r="S2213">
        <v>79.91</v>
      </c>
      <c r="T2213">
        <v>88.1</v>
      </c>
      <c r="U2213">
        <v>83.24</v>
      </c>
      <c r="V2213">
        <v>82.406099999999995</v>
      </c>
      <c r="W2213">
        <v>3</v>
      </c>
      <c r="X2213">
        <v>0</v>
      </c>
      <c r="Y2213">
        <v>3</v>
      </c>
      <c r="Z2213">
        <v>33.89</v>
      </c>
      <c r="AA2213">
        <v>65.77</v>
      </c>
      <c r="AB2213">
        <v>81</v>
      </c>
      <c r="AC2213">
        <v>74.94</v>
      </c>
      <c r="AD2213">
        <v>76.265100000000004</v>
      </c>
      <c r="AE2213">
        <v>7</v>
      </c>
      <c r="AF2213">
        <v>2</v>
      </c>
      <c r="AG2213">
        <v>7</v>
      </c>
      <c r="AH2213">
        <v>6.53</v>
      </c>
      <c r="AI2213">
        <v>51.87</v>
      </c>
      <c r="AJ2213">
        <v>63.32</v>
      </c>
      <c r="AK2213">
        <v>48.09</v>
      </c>
      <c r="AL2213">
        <v>48.878500000000003</v>
      </c>
      <c r="AM2213">
        <v>0</v>
      </c>
      <c r="AN2213">
        <v>0</v>
      </c>
      <c r="AO2213">
        <v>0</v>
      </c>
      <c r="AP2213">
        <v>33.19</v>
      </c>
      <c r="AQ2213">
        <v>63.83</v>
      </c>
      <c r="AR2213">
        <v>74.75</v>
      </c>
      <c r="AS2213">
        <v>70.319999999999993</v>
      </c>
      <c r="AT2213">
        <v>73.033100000000005</v>
      </c>
      <c r="AU2213">
        <v>8</v>
      </c>
      <c r="AV2213">
        <v>6</v>
      </c>
      <c r="AW2213">
        <v>8</v>
      </c>
      <c r="AX2213">
        <v>30.6</v>
      </c>
      <c r="AY2213">
        <v>65.61</v>
      </c>
      <c r="AZ2213">
        <v>79.58</v>
      </c>
      <c r="BA2213">
        <v>75.09</v>
      </c>
      <c r="BB2213">
        <v>69.915899999999993</v>
      </c>
      <c r="BC2213">
        <v>3</v>
      </c>
      <c r="BD2213">
        <v>0</v>
      </c>
      <c r="BE2213">
        <v>3</v>
      </c>
      <c r="BF2213">
        <v>66.94</v>
      </c>
      <c r="BG2213">
        <v>87.38</v>
      </c>
      <c r="BH2213">
        <v>92.17</v>
      </c>
      <c r="BI2213">
        <v>87.96</v>
      </c>
      <c r="BJ2213">
        <v>85.671099999999996</v>
      </c>
      <c r="BK2213">
        <v>0</v>
      </c>
      <c r="BL2213">
        <v>0</v>
      </c>
      <c r="BM2213">
        <v>0</v>
      </c>
      <c r="BN2213">
        <v>34.700000000000003</v>
      </c>
      <c r="BO2213">
        <v>71.8</v>
      </c>
      <c r="BP2213">
        <v>85.67</v>
      </c>
      <c r="BQ2213">
        <v>76.17</v>
      </c>
      <c r="BR2213">
        <v>72.936099999999996</v>
      </c>
      <c r="BS2213">
        <v>1</v>
      </c>
      <c r="BT2213">
        <v>0</v>
      </c>
      <c r="BU2213">
        <v>1</v>
      </c>
      <c r="BV2213">
        <v>27</v>
      </c>
      <c r="BW2213">
        <v>18</v>
      </c>
    </row>
    <row r="2214" spans="1:75" x14ac:dyDescent="0.3">
      <c r="A2214">
        <v>2021</v>
      </c>
      <c r="B2214">
        <v>440091</v>
      </c>
      <c r="C2214">
        <f>VLOOKUP(B2214,'PF Hospitals'!$A$2:$J$3113,10,0)</f>
        <v>4</v>
      </c>
      <c r="D2214" t="s">
        <v>6672</v>
      </c>
      <c r="E2214" t="s">
        <v>6673</v>
      </c>
      <c r="F2214" t="s">
        <v>6674</v>
      </c>
      <c r="G2214" t="s">
        <v>6570</v>
      </c>
      <c r="H2214">
        <v>37404</v>
      </c>
      <c r="I2214" t="s">
        <v>2807</v>
      </c>
      <c r="J2214">
        <v>42.06</v>
      </c>
      <c r="K2214">
        <v>79.06</v>
      </c>
      <c r="L2214">
        <v>87.36</v>
      </c>
      <c r="M2214">
        <v>80.42</v>
      </c>
      <c r="N2214">
        <v>80.076899999999995</v>
      </c>
      <c r="O2214">
        <v>2</v>
      </c>
      <c r="P2214">
        <v>0</v>
      </c>
      <c r="Q2214">
        <v>2</v>
      </c>
      <c r="R2214">
        <v>41.99</v>
      </c>
      <c r="S2214">
        <v>79.91</v>
      </c>
      <c r="T2214">
        <v>88.1</v>
      </c>
      <c r="U2214">
        <v>84.07</v>
      </c>
      <c r="V2214">
        <v>83.274299999999997</v>
      </c>
      <c r="W2214">
        <v>4</v>
      </c>
      <c r="X2214">
        <v>0</v>
      </c>
      <c r="Y2214">
        <v>4</v>
      </c>
      <c r="Z2214">
        <v>33.89</v>
      </c>
      <c r="AA2214">
        <v>65.77</v>
      </c>
      <c r="AB2214">
        <v>81</v>
      </c>
      <c r="AC2214">
        <v>70.489999999999995</v>
      </c>
      <c r="AD2214">
        <v>66.167699999999996</v>
      </c>
      <c r="AE2214">
        <v>1</v>
      </c>
      <c r="AF2214">
        <v>0</v>
      </c>
      <c r="AG2214">
        <v>1</v>
      </c>
      <c r="AH2214">
        <v>6.53</v>
      </c>
      <c r="AI2214">
        <v>51.87</v>
      </c>
      <c r="AJ2214">
        <v>63.32</v>
      </c>
      <c r="AK2214">
        <v>57.3</v>
      </c>
      <c r="AL2214">
        <v>54.405299999999997</v>
      </c>
      <c r="AM2214">
        <v>2</v>
      </c>
      <c r="AN2214">
        <v>0</v>
      </c>
      <c r="AO2214">
        <v>2</v>
      </c>
      <c r="AP2214">
        <v>33.19</v>
      </c>
      <c r="AQ2214">
        <v>63.83</v>
      </c>
      <c r="AR2214">
        <v>74.75</v>
      </c>
      <c r="AS2214">
        <v>68.41</v>
      </c>
      <c r="AT2214">
        <v>62.374400000000001</v>
      </c>
      <c r="AU2214">
        <v>0</v>
      </c>
      <c r="AV2214">
        <v>0</v>
      </c>
      <c r="AW2214">
        <v>0</v>
      </c>
      <c r="AX2214">
        <v>30.6</v>
      </c>
      <c r="AY2214">
        <v>65.61</v>
      </c>
      <c r="AZ2214">
        <v>79.58</v>
      </c>
      <c r="BA2214">
        <v>70.37</v>
      </c>
      <c r="BB2214">
        <v>68.7851</v>
      </c>
      <c r="BC2214">
        <v>3</v>
      </c>
      <c r="BD2214">
        <v>0</v>
      </c>
      <c r="BE2214">
        <v>3</v>
      </c>
      <c r="BF2214">
        <v>66.94</v>
      </c>
      <c r="BG2214">
        <v>87.38</v>
      </c>
      <c r="BH2214">
        <v>92.17</v>
      </c>
      <c r="BI2214">
        <v>88.42</v>
      </c>
      <c r="BJ2214">
        <v>87.305700000000002</v>
      </c>
      <c r="BK2214">
        <v>0</v>
      </c>
      <c r="BL2214">
        <v>0</v>
      </c>
      <c r="BM2214">
        <v>0</v>
      </c>
      <c r="BN2214">
        <v>34.700000000000003</v>
      </c>
      <c r="BO2214">
        <v>71.8</v>
      </c>
      <c r="BP2214">
        <v>85.67</v>
      </c>
      <c r="BQ2214">
        <v>80.430000000000007</v>
      </c>
      <c r="BR2214">
        <v>77.731700000000004</v>
      </c>
      <c r="BS2214">
        <v>4</v>
      </c>
      <c r="BT2214">
        <v>0</v>
      </c>
      <c r="BU2214">
        <v>4</v>
      </c>
      <c r="BV2214">
        <v>16</v>
      </c>
      <c r="BW2214">
        <v>19</v>
      </c>
    </row>
    <row r="2215" spans="1:75" x14ac:dyDescent="0.3">
      <c r="A2215">
        <v>2021</v>
      </c>
      <c r="B2215">
        <v>440102</v>
      </c>
      <c r="C2215">
        <f>VLOOKUP(B2215,'PF Hospitals'!$A$2:$J$3113,10,0)</f>
        <v>4</v>
      </c>
      <c r="D2215" t="s">
        <v>6675</v>
      </c>
      <c r="E2215" t="s">
        <v>6676</v>
      </c>
      <c r="F2215" t="s">
        <v>472</v>
      </c>
      <c r="G2215" t="s">
        <v>6570</v>
      </c>
      <c r="H2215">
        <v>37334</v>
      </c>
      <c r="I2215" t="s">
        <v>3401</v>
      </c>
      <c r="J2215">
        <v>42.06</v>
      </c>
      <c r="K2215">
        <v>79.06</v>
      </c>
      <c r="L2215">
        <v>87.36</v>
      </c>
      <c r="M2215">
        <v>83.22</v>
      </c>
      <c r="N2215">
        <v>80.162099999999995</v>
      </c>
      <c r="O2215">
        <v>2</v>
      </c>
      <c r="P2215">
        <v>0</v>
      </c>
      <c r="Q2215">
        <v>2</v>
      </c>
      <c r="R2215">
        <v>41.99</v>
      </c>
      <c r="S2215">
        <v>79.91</v>
      </c>
      <c r="T2215">
        <v>88.1</v>
      </c>
      <c r="U2215">
        <v>86.59</v>
      </c>
      <c r="V2215">
        <v>82.514200000000002</v>
      </c>
      <c r="W2215">
        <v>3</v>
      </c>
      <c r="X2215">
        <v>0</v>
      </c>
      <c r="Y2215">
        <v>3</v>
      </c>
      <c r="Z2215">
        <v>33.89</v>
      </c>
      <c r="AA2215">
        <v>65.77</v>
      </c>
      <c r="AB2215">
        <v>81</v>
      </c>
      <c r="AC2215">
        <v>75.34</v>
      </c>
      <c r="AD2215">
        <v>72.839799999999997</v>
      </c>
      <c r="AE2215">
        <v>5</v>
      </c>
      <c r="AF2215">
        <v>0</v>
      </c>
      <c r="AG2215">
        <v>5</v>
      </c>
      <c r="AH2215">
        <v>6.53</v>
      </c>
      <c r="AI2215">
        <v>51.87</v>
      </c>
      <c r="AJ2215">
        <v>63.32</v>
      </c>
      <c r="AK2215">
        <v>53.12</v>
      </c>
      <c r="AL2215">
        <v>52.789299999999997</v>
      </c>
      <c r="AM2215">
        <v>1</v>
      </c>
      <c r="AN2215">
        <v>0</v>
      </c>
      <c r="AO2215">
        <v>1</v>
      </c>
      <c r="AP2215">
        <v>33.19</v>
      </c>
      <c r="AQ2215">
        <v>63.83</v>
      </c>
      <c r="AR2215">
        <v>74.75</v>
      </c>
      <c r="AS2215">
        <v>72.78</v>
      </c>
      <c r="AT2215">
        <v>75.897099999999995</v>
      </c>
      <c r="AU2215">
        <v>10</v>
      </c>
      <c r="AV2215">
        <v>9</v>
      </c>
      <c r="AW2215">
        <v>10</v>
      </c>
      <c r="AX2215">
        <v>30.6</v>
      </c>
      <c r="AY2215">
        <v>65.61</v>
      </c>
      <c r="AZ2215">
        <v>79.58</v>
      </c>
      <c r="BA2215">
        <v>70.599999999999994</v>
      </c>
      <c r="BB2215">
        <v>74.246799999999993</v>
      </c>
      <c r="BC2215">
        <v>6</v>
      </c>
      <c r="BD2215">
        <v>4</v>
      </c>
      <c r="BE2215">
        <v>6</v>
      </c>
      <c r="BF2215">
        <v>66.94</v>
      </c>
      <c r="BG2215">
        <v>87.38</v>
      </c>
      <c r="BH2215">
        <v>92.17</v>
      </c>
      <c r="BI2215">
        <v>89.19</v>
      </c>
      <c r="BJ2215">
        <v>91.081299999999999</v>
      </c>
      <c r="BK2215">
        <v>7</v>
      </c>
      <c r="BL2215">
        <v>6</v>
      </c>
      <c r="BM2215">
        <v>7</v>
      </c>
      <c r="BN2215">
        <v>34.700000000000003</v>
      </c>
      <c r="BO2215">
        <v>71.8</v>
      </c>
      <c r="BP2215">
        <v>85.67</v>
      </c>
      <c r="BQ2215">
        <v>71.709999999999994</v>
      </c>
      <c r="BR2215">
        <v>67.742199999999997</v>
      </c>
      <c r="BS2215">
        <v>0</v>
      </c>
      <c r="BT2215">
        <v>0</v>
      </c>
      <c r="BU2215">
        <v>0</v>
      </c>
      <c r="BV2215">
        <v>34</v>
      </c>
      <c r="BW2215">
        <v>17</v>
      </c>
    </row>
    <row r="2216" spans="1:75" x14ac:dyDescent="0.3">
      <c r="A2216">
        <v>2021</v>
      </c>
      <c r="B2216">
        <v>440104</v>
      </c>
      <c r="C2216">
        <f>VLOOKUP(B2216,'PF Hospitals'!$A$2:$J$3113,10,0)</f>
        <v>2</v>
      </c>
      <c r="D2216" t="s">
        <v>6677</v>
      </c>
      <c r="E2216" t="s">
        <v>6678</v>
      </c>
      <c r="F2216" t="s">
        <v>6674</v>
      </c>
      <c r="G2216" t="s">
        <v>6570</v>
      </c>
      <c r="H2216">
        <v>37403</v>
      </c>
      <c r="I2216" t="s">
        <v>2807</v>
      </c>
      <c r="J2216">
        <v>42.06</v>
      </c>
      <c r="K2216">
        <v>79.06</v>
      </c>
      <c r="L2216">
        <v>87.36</v>
      </c>
      <c r="M2216">
        <v>74.53</v>
      </c>
      <c r="N2216">
        <v>74.060400000000001</v>
      </c>
      <c r="O2216">
        <v>0</v>
      </c>
      <c r="P2216">
        <v>0</v>
      </c>
      <c r="Q2216">
        <v>0</v>
      </c>
      <c r="R2216">
        <v>41.99</v>
      </c>
      <c r="S2216">
        <v>79.91</v>
      </c>
      <c r="T2216">
        <v>88.1</v>
      </c>
      <c r="U2216">
        <v>79.06</v>
      </c>
      <c r="V2216">
        <v>76.996799999999993</v>
      </c>
      <c r="W2216">
        <v>0</v>
      </c>
      <c r="X2216">
        <v>0</v>
      </c>
      <c r="Y2216">
        <v>0</v>
      </c>
      <c r="Z2216">
        <v>33.89</v>
      </c>
      <c r="AA2216">
        <v>65.77</v>
      </c>
      <c r="AB2216">
        <v>81</v>
      </c>
      <c r="AC2216">
        <v>60.82</v>
      </c>
      <c r="AD2216">
        <v>60.290999999999997</v>
      </c>
      <c r="AE2216">
        <v>0</v>
      </c>
      <c r="AF2216">
        <v>0</v>
      </c>
      <c r="AG2216">
        <v>0</v>
      </c>
      <c r="AH2216">
        <v>6.53</v>
      </c>
      <c r="AI2216">
        <v>51.87</v>
      </c>
      <c r="AJ2216">
        <v>63.32</v>
      </c>
      <c r="AK2216">
        <v>50.13</v>
      </c>
      <c r="AL2216">
        <v>46.503500000000003</v>
      </c>
      <c r="AM2216">
        <v>0</v>
      </c>
      <c r="AN2216">
        <v>0</v>
      </c>
      <c r="AO2216">
        <v>0</v>
      </c>
      <c r="AP2216">
        <v>33.19</v>
      </c>
      <c r="AQ2216">
        <v>63.83</v>
      </c>
      <c r="AR2216">
        <v>74.75</v>
      </c>
      <c r="AS2216">
        <v>62.75</v>
      </c>
      <c r="AT2216">
        <v>54.710999999999999</v>
      </c>
      <c r="AU2216">
        <v>0</v>
      </c>
      <c r="AV2216">
        <v>0</v>
      </c>
      <c r="AW2216">
        <v>0</v>
      </c>
      <c r="AX2216">
        <v>30.6</v>
      </c>
      <c r="AY2216">
        <v>65.61</v>
      </c>
      <c r="AZ2216">
        <v>79.58</v>
      </c>
      <c r="BA2216">
        <v>57.13</v>
      </c>
      <c r="BB2216">
        <v>57.131700000000002</v>
      </c>
      <c r="BC2216">
        <v>0</v>
      </c>
      <c r="BD2216">
        <v>0</v>
      </c>
      <c r="BE2216">
        <v>0</v>
      </c>
      <c r="BF2216">
        <v>66.94</v>
      </c>
      <c r="BG2216">
        <v>87.38</v>
      </c>
      <c r="BH2216">
        <v>92.17</v>
      </c>
      <c r="BI2216">
        <v>84.5</v>
      </c>
      <c r="BJ2216">
        <v>82.107100000000003</v>
      </c>
      <c r="BK2216">
        <v>0</v>
      </c>
      <c r="BL2216">
        <v>0</v>
      </c>
      <c r="BM2216">
        <v>0</v>
      </c>
      <c r="BN2216">
        <v>34.700000000000003</v>
      </c>
      <c r="BO2216">
        <v>71.8</v>
      </c>
      <c r="BP2216">
        <v>85.67</v>
      </c>
      <c r="BQ2216">
        <v>65.8</v>
      </c>
      <c r="BR2216">
        <v>63.352699999999999</v>
      </c>
      <c r="BS2216">
        <v>0</v>
      </c>
      <c r="BT2216">
        <v>0</v>
      </c>
      <c r="BU2216">
        <v>0</v>
      </c>
      <c r="BV2216">
        <v>0</v>
      </c>
      <c r="BW2216">
        <v>14</v>
      </c>
    </row>
    <row r="2217" spans="1:75" x14ac:dyDescent="0.3">
      <c r="A2217">
        <v>2021</v>
      </c>
      <c r="B2217">
        <v>440110</v>
      </c>
      <c r="C2217">
        <f>VLOOKUP(B2217,'PF Hospitals'!$A$2:$J$3113,10,0)</f>
        <v>3</v>
      </c>
      <c r="D2217" t="s">
        <v>6679</v>
      </c>
      <c r="E2217" t="s">
        <v>6680</v>
      </c>
      <c r="F2217" t="s">
        <v>6681</v>
      </c>
      <c r="G2217" t="s">
        <v>6570</v>
      </c>
      <c r="H2217">
        <v>37772</v>
      </c>
      <c r="I2217" t="s">
        <v>6682</v>
      </c>
      <c r="J2217">
        <v>42.06</v>
      </c>
      <c r="K2217">
        <v>79.06</v>
      </c>
      <c r="L2217">
        <v>87.36</v>
      </c>
      <c r="M2217">
        <v>80.19</v>
      </c>
      <c r="N2217">
        <v>78.280199999999994</v>
      </c>
      <c r="O2217">
        <v>0</v>
      </c>
      <c r="P2217">
        <v>0</v>
      </c>
      <c r="Q2217">
        <v>0</v>
      </c>
      <c r="R2217">
        <v>41.99</v>
      </c>
      <c r="S2217">
        <v>79.91</v>
      </c>
      <c r="T2217">
        <v>88.1</v>
      </c>
      <c r="U2217">
        <v>84.67</v>
      </c>
      <c r="V2217">
        <v>81.815899999999999</v>
      </c>
      <c r="W2217">
        <v>3</v>
      </c>
      <c r="X2217">
        <v>0</v>
      </c>
      <c r="Y2217">
        <v>3</v>
      </c>
      <c r="Z2217">
        <v>33.89</v>
      </c>
      <c r="AA2217">
        <v>65.77</v>
      </c>
      <c r="AB2217">
        <v>81</v>
      </c>
      <c r="AC2217">
        <v>67.55</v>
      </c>
      <c r="AD2217">
        <v>67.3596</v>
      </c>
      <c r="AE2217">
        <v>1</v>
      </c>
      <c r="AF2217">
        <v>0</v>
      </c>
      <c r="AG2217">
        <v>1</v>
      </c>
      <c r="AH2217">
        <v>6.53</v>
      </c>
      <c r="AI2217">
        <v>51.87</v>
      </c>
      <c r="AJ2217">
        <v>63.32</v>
      </c>
      <c r="AK2217">
        <v>52.28</v>
      </c>
      <c r="AL2217">
        <v>51.571300000000001</v>
      </c>
      <c r="AM2217">
        <v>0</v>
      </c>
      <c r="AN2217">
        <v>0</v>
      </c>
      <c r="AO2217">
        <v>0</v>
      </c>
      <c r="AP2217">
        <v>33.19</v>
      </c>
      <c r="AQ2217">
        <v>63.83</v>
      </c>
      <c r="AR2217">
        <v>74.75</v>
      </c>
      <c r="AS2217">
        <v>68.25</v>
      </c>
      <c r="AT2217">
        <v>62.284300000000002</v>
      </c>
      <c r="AU2217">
        <v>0</v>
      </c>
      <c r="AV2217">
        <v>0</v>
      </c>
      <c r="AW2217">
        <v>0</v>
      </c>
      <c r="AX2217">
        <v>30.6</v>
      </c>
      <c r="AY2217">
        <v>65.61</v>
      </c>
      <c r="AZ2217">
        <v>79.58</v>
      </c>
      <c r="BA2217">
        <v>66.12</v>
      </c>
      <c r="BB2217">
        <v>63.497300000000003</v>
      </c>
      <c r="BC2217">
        <v>0</v>
      </c>
      <c r="BD2217">
        <v>0</v>
      </c>
      <c r="BE2217">
        <v>0</v>
      </c>
      <c r="BF2217">
        <v>66.94</v>
      </c>
      <c r="BG2217">
        <v>87.38</v>
      </c>
      <c r="BH2217">
        <v>92.17</v>
      </c>
      <c r="BI2217">
        <v>88.16</v>
      </c>
      <c r="BJ2217">
        <v>87.331699999999998</v>
      </c>
      <c r="BK2217">
        <v>0</v>
      </c>
      <c r="BL2217">
        <v>0</v>
      </c>
      <c r="BM2217">
        <v>0</v>
      </c>
      <c r="BN2217">
        <v>34.700000000000003</v>
      </c>
      <c r="BO2217">
        <v>71.8</v>
      </c>
      <c r="BP2217">
        <v>85.67</v>
      </c>
      <c r="BQ2217">
        <v>67.27</v>
      </c>
      <c r="BR2217">
        <v>73.162300000000002</v>
      </c>
      <c r="BS2217">
        <v>1</v>
      </c>
      <c r="BT2217">
        <v>3</v>
      </c>
      <c r="BU2217">
        <v>3</v>
      </c>
      <c r="BV2217">
        <v>7</v>
      </c>
      <c r="BW2217">
        <v>18</v>
      </c>
    </row>
    <row r="2218" spans="1:75" x14ac:dyDescent="0.3">
      <c r="A2218">
        <v>2021</v>
      </c>
      <c r="B2218">
        <v>440111</v>
      </c>
      <c r="C2218">
        <f>VLOOKUP(B2218,'PF Hospitals'!$A$2:$J$3113,10,0)</f>
        <v>2</v>
      </c>
      <c r="D2218" t="s">
        <v>6683</v>
      </c>
      <c r="E2218" t="s">
        <v>6684</v>
      </c>
      <c r="F2218" t="s">
        <v>6573</v>
      </c>
      <c r="G2218" t="s">
        <v>6570</v>
      </c>
      <c r="H2218">
        <v>37208</v>
      </c>
      <c r="I2218" t="s">
        <v>5298</v>
      </c>
      <c r="J2218">
        <v>42.06</v>
      </c>
      <c r="K2218">
        <v>79.06</v>
      </c>
      <c r="L2218">
        <v>87.36</v>
      </c>
      <c r="M2218">
        <v>73.11</v>
      </c>
      <c r="N2218">
        <v>72.734399999999994</v>
      </c>
      <c r="O2218">
        <v>0</v>
      </c>
      <c r="P2218">
        <v>0</v>
      </c>
      <c r="Q2218">
        <v>0</v>
      </c>
      <c r="R2218">
        <v>41.99</v>
      </c>
      <c r="S2218">
        <v>79.91</v>
      </c>
      <c r="T2218">
        <v>88.1</v>
      </c>
      <c r="U2218">
        <v>78.28</v>
      </c>
      <c r="V2218">
        <v>73.351500000000001</v>
      </c>
      <c r="W2218">
        <v>0</v>
      </c>
      <c r="X2218">
        <v>0</v>
      </c>
      <c r="Y2218">
        <v>0</v>
      </c>
      <c r="Z2218">
        <v>33.89</v>
      </c>
      <c r="AA2218">
        <v>65.77</v>
      </c>
      <c r="AB2218">
        <v>81</v>
      </c>
      <c r="AC2218">
        <v>62.19</v>
      </c>
      <c r="AD2218">
        <v>67.345699999999994</v>
      </c>
      <c r="AE2218">
        <v>1</v>
      </c>
      <c r="AF2218">
        <v>2</v>
      </c>
      <c r="AG2218">
        <v>2</v>
      </c>
      <c r="AH2218">
        <v>6.53</v>
      </c>
      <c r="AI2218">
        <v>51.87</v>
      </c>
      <c r="AJ2218">
        <v>63.32</v>
      </c>
      <c r="AK2218">
        <v>41.83</v>
      </c>
      <c r="AL2218">
        <v>46.729599999999998</v>
      </c>
      <c r="AM2218">
        <v>0</v>
      </c>
      <c r="AN2218">
        <v>2</v>
      </c>
      <c r="AO2218">
        <v>2</v>
      </c>
      <c r="AP2218">
        <v>33.19</v>
      </c>
      <c r="AQ2218">
        <v>63.83</v>
      </c>
      <c r="AR2218">
        <v>74.75</v>
      </c>
      <c r="AS2218">
        <v>53.59</v>
      </c>
      <c r="AT2218">
        <v>59.101100000000002</v>
      </c>
      <c r="AU2218">
        <v>0</v>
      </c>
      <c r="AV2218">
        <v>2</v>
      </c>
      <c r="AW2218">
        <v>2</v>
      </c>
      <c r="AX2218">
        <v>30.6</v>
      </c>
      <c r="AY2218">
        <v>65.61</v>
      </c>
      <c r="AZ2218">
        <v>79.58</v>
      </c>
      <c r="BA2218">
        <v>67.17</v>
      </c>
      <c r="BB2218">
        <v>69.540099999999995</v>
      </c>
      <c r="BC2218">
        <v>3</v>
      </c>
      <c r="BD2218">
        <v>1</v>
      </c>
      <c r="BE2218">
        <v>3</v>
      </c>
      <c r="BF2218">
        <v>66.94</v>
      </c>
      <c r="BG2218">
        <v>87.38</v>
      </c>
      <c r="BH2218">
        <v>92.17</v>
      </c>
      <c r="BI2218">
        <v>84.7</v>
      </c>
      <c r="BJ2218">
        <v>82.176599999999993</v>
      </c>
      <c r="BK2218">
        <v>0</v>
      </c>
      <c r="BL2218">
        <v>0</v>
      </c>
      <c r="BM2218">
        <v>0</v>
      </c>
      <c r="BN2218">
        <v>34.700000000000003</v>
      </c>
      <c r="BO2218">
        <v>71.8</v>
      </c>
      <c r="BP2218">
        <v>85.67</v>
      </c>
      <c r="BQ2218">
        <v>62.65</v>
      </c>
      <c r="BR2218">
        <v>68.443899999999999</v>
      </c>
      <c r="BS2218">
        <v>0</v>
      </c>
      <c r="BT2218">
        <v>2</v>
      </c>
      <c r="BU2218">
        <v>2</v>
      </c>
      <c r="BV2218">
        <v>11</v>
      </c>
      <c r="BW2218">
        <v>14</v>
      </c>
    </row>
    <row r="2219" spans="1:75" x14ac:dyDescent="0.3">
      <c r="A2219">
        <v>2021</v>
      </c>
      <c r="B2219">
        <v>440120</v>
      </c>
      <c r="C2219">
        <f>VLOOKUP(B2219,'PF Hospitals'!$A$2:$J$3113,10,0)</f>
        <v>2</v>
      </c>
      <c r="D2219" t="s">
        <v>6685</v>
      </c>
      <c r="E2219" t="s">
        <v>6686</v>
      </c>
      <c r="F2219" t="s">
        <v>6687</v>
      </c>
      <c r="G2219" t="s">
        <v>6570</v>
      </c>
      <c r="H2219">
        <v>37849</v>
      </c>
      <c r="I2219" t="s">
        <v>2438</v>
      </c>
      <c r="J2219">
        <v>42.06</v>
      </c>
      <c r="K2219">
        <v>79.06</v>
      </c>
      <c r="L2219">
        <v>87.36</v>
      </c>
      <c r="M2219">
        <v>76.37</v>
      </c>
      <c r="N2219">
        <v>80.350899999999996</v>
      </c>
      <c r="O2219">
        <v>2</v>
      </c>
      <c r="P2219">
        <v>3</v>
      </c>
      <c r="Q2219">
        <v>3</v>
      </c>
      <c r="R2219">
        <v>41.99</v>
      </c>
      <c r="S2219">
        <v>79.91</v>
      </c>
      <c r="T2219">
        <v>88.1</v>
      </c>
      <c r="U2219">
        <v>80.819999999999993</v>
      </c>
      <c r="V2219">
        <v>81.994200000000006</v>
      </c>
      <c r="W2219">
        <v>3</v>
      </c>
      <c r="X2219">
        <v>1</v>
      </c>
      <c r="Y2219">
        <v>3</v>
      </c>
      <c r="Z2219">
        <v>33.89</v>
      </c>
      <c r="AA2219">
        <v>65.77</v>
      </c>
      <c r="AB2219">
        <v>81</v>
      </c>
      <c r="AC2219">
        <v>66.14</v>
      </c>
      <c r="AD2219">
        <v>64.101100000000002</v>
      </c>
      <c r="AE2219">
        <v>0</v>
      </c>
      <c r="AF2219">
        <v>0</v>
      </c>
      <c r="AG2219">
        <v>0</v>
      </c>
      <c r="AH2219">
        <v>6.53</v>
      </c>
      <c r="AI2219">
        <v>51.87</v>
      </c>
      <c r="AJ2219">
        <v>63.32</v>
      </c>
      <c r="AK2219">
        <v>52.63</v>
      </c>
      <c r="AL2219">
        <v>51.084800000000001</v>
      </c>
      <c r="AM2219">
        <v>0</v>
      </c>
      <c r="AN2219">
        <v>0</v>
      </c>
      <c r="AO2219">
        <v>0</v>
      </c>
      <c r="AP2219">
        <v>33.19</v>
      </c>
      <c r="AQ2219">
        <v>63.83</v>
      </c>
      <c r="AR2219">
        <v>74.75</v>
      </c>
      <c r="AS2219">
        <v>60.8</v>
      </c>
      <c r="AT2219">
        <v>63.122100000000003</v>
      </c>
      <c r="AU2219">
        <v>0</v>
      </c>
      <c r="AV2219">
        <v>1</v>
      </c>
      <c r="AW2219">
        <v>1</v>
      </c>
      <c r="AX2219">
        <v>30.6</v>
      </c>
      <c r="AY2219">
        <v>65.61</v>
      </c>
      <c r="AZ2219">
        <v>79.58</v>
      </c>
      <c r="BA2219">
        <v>66.22</v>
      </c>
      <c r="BB2219">
        <v>69.531599999999997</v>
      </c>
      <c r="BC2219">
        <v>3</v>
      </c>
      <c r="BD2219">
        <v>2</v>
      </c>
      <c r="BE2219">
        <v>3</v>
      </c>
      <c r="BF2219">
        <v>66.94</v>
      </c>
      <c r="BG2219">
        <v>87.38</v>
      </c>
      <c r="BH2219">
        <v>92.17</v>
      </c>
      <c r="BI2219">
        <v>85.67</v>
      </c>
      <c r="BJ2219">
        <v>84.697699999999998</v>
      </c>
      <c r="BK2219">
        <v>0</v>
      </c>
      <c r="BL2219">
        <v>0</v>
      </c>
      <c r="BM2219">
        <v>0</v>
      </c>
      <c r="BN2219">
        <v>34.700000000000003</v>
      </c>
      <c r="BO2219">
        <v>71.8</v>
      </c>
      <c r="BP2219">
        <v>85.67</v>
      </c>
      <c r="BQ2219">
        <v>70.75</v>
      </c>
      <c r="BR2219">
        <v>69.903899999999993</v>
      </c>
      <c r="BS2219">
        <v>0</v>
      </c>
      <c r="BT2219">
        <v>0</v>
      </c>
      <c r="BU2219">
        <v>0</v>
      </c>
      <c r="BV2219">
        <v>10</v>
      </c>
      <c r="BW2219">
        <v>17</v>
      </c>
    </row>
    <row r="2220" spans="1:75" x14ac:dyDescent="0.3">
      <c r="A2220">
        <v>2021</v>
      </c>
      <c r="B2220">
        <v>440125</v>
      </c>
      <c r="C2220">
        <f>VLOOKUP(B2220,'PF Hospitals'!$A$2:$J$3113,10,0)</f>
        <v>2</v>
      </c>
      <c r="D2220" t="s">
        <v>6688</v>
      </c>
      <c r="E2220" t="s">
        <v>6689</v>
      </c>
      <c r="F2220" t="s">
        <v>6586</v>
      </c>
      <c r="G2220" t="s">
        <v>6570</v>
      </c>
      <c r="H2220">
        <v>37916</v>
      </c>
      <c r="I2220" t="s">
        <v>2438</v>
      </c>
      <c r="J2220">
        <v>42.06</v>
      </c>
      <c r="K2220">
        <v>79.06</v>
      </c>
      <c r="L2220">
        <v>87.36</v>
      </c>
      <c r="M2220">
        <v>79.34</v>
      </c>
      <c r="N2220">
        <v>80.6113</v>
      </c>
      <c r="O2220">
        <v>2</v>
      </c>
      <c r="P2220">
        <v>1</v>
      </c>
      <c r="Q2220">
        <v>2</v>
      </c>
      <c r="R2220">
        <v>41.99</v>
      </c>
      <c r="S2220">
        <v>79.91</v>
      </c>
      <c r="T2220">
        <v>88.1</v>
      </c>
      <c r="U2220">
        <v>81.19</v>
      </c>
      <c r="V2220">
        <v>82.356399999999994</v>
      </c>
      <c r="W2220">
        <v>3</v>
      </c>
      <c r="X2220">
        <v>1</v>
      </c>
      <c r="Y2220">
        <v>3</v>
      </c>
      <c r="Z2220">
        <v>33.89</v>
      </c>
      <c r="AA2220">
        <v>65.77</v>
      </c>
      <c r="AB2220">
        <v>81</v>
      </c>
      <c r="AC2220">
        <v>68.760000000000005</v>
      </c>
      <c r="AD2220">
        <v>59.864699999999999</v>
      </c>
      <c r="AE2220">
        <v>0</v>
      </c>
      <c r="AF2220">
        <v>0</v>
      </c>
      <c r="AG2220">
        <v>0</v>
      </c>
      <c r="AH2220">
        <v>6.53</v>
      </c>
      <c r="AI2220">
        <v>51.87</v>
      </c>
      <c r="AJ2220">
        <v>63.32</v>
      </c>
      <c r="AK2220">
        <v>54.96</v>
      </c>
      <c r="AL2220">
        <v>54.364699999999999</v>
      </c>
      <c r="AM2220">
        <v>2</v>
      </c>
      <c r="AN2220">
        <v>0</v>
      </c>
      <c r="AO2220">
        <v>2</v>
      </c>
      <c r="AP2220">
        <v>33.19</v>
      </c>
      <c r="AQ2220">
        <v>63.83</v>
      </c>
      <c r="AR2220">
        <v>74.75</v>
      </c>
      <c r="AS2220">
        <v>65.11</v>
      </c>
      <c r="AT2220">
        <v>64.507800000000003</v>
      </c>
      <c r="AU2220">
        <v>1</v>
      </c>
      <c r="AV2220">
        <v>0</v>
      </c>
      <c r="AW2220">
        <v>1</v>
      </c>
      <c r="AX2220">
        <v>30.6</v>
      </c>
      <c r="AY2220">
        <v>65.61</v>
      </c>
      <c r="AZ2220">
        <v>79.58</v>
      </c>
      <c r="BA2220">
        <v>65.06</v>
      </c>
      <c r="BB2220">
        <v>69.564499999999995</v>
      </c>
      <c r="BC2220">
        <v>3</v>
      </c>
      <c r="BD2220">
        <v>3</v>
      </c>
      <c r="BE2220">
        <v>3</v>
      </c>
      <c r="BF2220">
        <v>66.94</v>
      </c>
      <c r="BG2220">
        <v>87.38</v>
      </c>
      <c r="BH2220">
        <v>92.17</v>
      </c>
      <c r="BI2220">
        <v>88.45</v>
      </c>
      <c r="BJ2220">
        <v>86.293999999999997</v>
      </c>
      <c r="BK2220">
        <v>0</v>
      </c>
      <c r="BL2220">
        <v>0</v>
      </c>
      <c r="BM2220">
        <v>0</v>
      </c>
      <c r="BN2220">
        <v>34.700000000000003</v>
      </c>
      <c r="BO2220">
        <v>71.8</v>
      </c>
      <c r="BP2220">
        <v>85.67</v>
      </c>
      <c r="BQ2220">
        <v>75.209999999999994</v>
      </c>
      <c r="BR2220">
        <v>73.811700000000002</v>
      </c>
      <c r="BS2220">
        <v>2</v>
      </c>
      <c r="BT2220">
        <v>0</v>
      </c>
      <c r="BU2220">
        <v>2</v>
      </c>
      <c r="BV2220">
        <v>13</v>
      </c>
      <c r="BW2220">
        <v>16</v>
      </c>
    </row>
    <row r="2221" spans="1:75" x14ac:dyDescent="0.3">
      <c r="A2221">
        <v>2021</v>
      </c>
      <c r="B2221">
        <v>440130</v>
      </c>
      <c r="C2221">
        <f>VLOOKUP(B2221,'PF Hospitals'!$A$2:$J$3113,10,0)</f>
        <v>2</v>
      </c>
      <c r="D2221" t="s">
        <v>6690</v>
      </c>
      <c r="E2221" t="s">
        <v>6691</v>
      </c>
      <c r="F2221" t="s">
        <v>6692</v>
      </c>
      <c r="G2221" t="s">
        <v>6570</v>
      </c>
      <c r="H2221">
        <v>38261</v>
      </c>
      <c r="I2221" t="s">
        <v>6693</v>
      </c>
      <c r="J2221">
        <v>42.06</v>
      </c>
      <c r="K2221">
        <v>79.06</v>
      </c>
      <c r="L2221">
        <v>87.36</v>
      </c>
      <c r="M2221">
        <v>81.52</v>
      </c>
      <c r="N2221">
        <v>84.1755</v>
      </c>
      <c r="O2221">
        <v>6</v>
      </c>
      <c r="P2221">
        <v>4</v>
      </c>
      <c r="Q2221">
        <v>6</v>
      </c>
      <c r="R2221">
        <v>41.99</v>
      </c>
      <c r="S2221">
        <v>79.91</v>
      </c>
      <c r="T2221">
        <v>88.1</v>
      </c>
      <c r="U2221">
        <v>82.48</v>
      </c>
      <c r="V2221">
        <v>82.488100000000003</v>
      </c>
      <c r="W2221">
        <v>3</v>
      </c>
      <c r="X2221">
        <v>0</v>
      </c>
      <c r="Y2221">
        <v>3</v>
      </c>
      <c r="Z2221">
        <v>33.89</v>
      </c>
      <c r="AA2221">
        <v>65.77</v>
      </c>
      <c r="AB2221">
        <v>81</v>
      </c>
      <c r="AC2221">
        <v>73.17</v>
      </c>
      <c r="AD2221">
        <v>74.204800000000006</v>
      </c>
      <c r="AE2221">
        <v>5</v>
      </c>
      <c r="AF2221">
        <v>1</v>
      </c>
      <c r="AG2221">
        <v>5</v>
      </c>
      <c r="AH2221">
        <v>6.53</v>
      </c>
      <c r="AI2221">
        <v>51.87</v>
      </c>
      <c r="AJ2221">
        <v>63.32</v>
      </c>
      <c r="AK2221">
        <v>52.3</v>
      </c>
      <c r="AL2221">
        <v>53.395899999999997</v>
      </c>
      <c r="AM2221">
        <v>2</v>
      </c>
      <c r="AN2221">
        <v>0</v>
      </c>
      <c r="AO2221">
        <v>2</v>
      </c>
      <c r="AP2221">
        <v>33.19</v>
      </c>
      <c r="AQ2221">
        <v>63.83</v>
      </c>
      <c r="AR2221">
        <v>74.75</v>
      </c>
      <c r="AS2221">
        <v>66.33</v>
      </c>
      <c r="AT2221">
        <v>68.501400000000004</v>
      </c>
      <c r="AU2221">
        <v>4</v>
      </c>
      <c r="AV2221">
        <v>2</v>
      </c>
      <c r="AW2221">
        <v>4</v>
      </c>
      <c r="AX2221">
        <v>30.6</v>
      </c>
      <c r="AY2221">
        <v>65.61</v>
      </c>
      <c r="AZ2221">
        <v>79.58</v>
      </c>
      <c r="BA2221">
        <v>73.92</v>
      </c>
      <c r="BB2221">
        <v>76.513099999999994</v>
      </c>
      <c r="BC2221">
        <v>8</v>
      </c>
      <c r="BD2221">
        <v>4</v>
      </c>
      <c r="BE2221">
        <v>8</v>
      </c>
      <c r="BF2221">
        <v>66.94</v>
      </c>
      <c r="BG2221">
        <v>87.38</v>
      </c>
      <c r="BH2221">
        <v>92.17</v>
      </c>
      <c r="BI2221">
        <v>87.57</v>
      </c>
      <c r="BJ2221">
        <v>86.455100000000002</v>
      </c>
      <c r="BK2221">
        <v>0</v>
      </c>
      <c r="BL2221">
        <v>0</v>
      </c>
      <c r="BM2221">
        <v>0</v>
      </c>
      <c r="BN2221">
        <v>34.700000000000003</v>
      </c>
      <c r="BO2221">
        <v>71.8</v>
      </c>
      <c r="BP2221">
        <v>85.67</v>
      </c>
      <c r="BQ2221">
        <v>71.89</v>
      </c>
      <c r="BR2221">
        <v>74.120900000000006</v>
      </c>
      <c r="BS2221">
        <v>2</v>
      </c>
      <c r="BT2221">
        <v>1</v>
      </c>
      <c r="BU2221">
        <v>2</v>
      </c>
      <c r="BV2221">
        <v>30</v>
      </c>
      <c r="BW2221">
        <v>19</v>
      </c>
    </row>
    <row r="2222" spans="1:75" x14ac:dyDescent="0.3">
      <c r="A2222">
        <v>2021</v>
      </c>
      <c r="B2222">
        <v>440132</v>
      </c>
      <c r="C2222">
        <f>VLOOKUP(B2222,'PF Hospitals'!$A$2:$J$3113,10,0)</f>
        <v>3</v>
      </c>
      <c r="D2222" t="s">
        <v>6694</v>
      </c>
      <c r="E2222" t="s">
        <v>6695</v>
      </c>
      <c r="F2222" t="s">
        <v>6696</v>
      </c>
      <c r="G2222" t="s">
        <v>6570</v>
      </c>
      <c r="H2222">
        <v>38242</v>
      </c>
      <c r="I2222" t="s">
        <v>2283</v>
      </c>
      <c r="J2222">
        <v>42.06</v>
      </c>
      <c r="K2222">
        <v>79.06</v>
      </c>
      <c r="L2222">
        <v>87.36</v>
      </c>
      <c r="M2222">
        <v>81.05</v>
      </c>
      <c r="N2222">
        <v>77.9328</v>
      </c>
      <c r="O2222">
        <v>0</v>
      </c>
      <c r="P2222">
        <v>0</v>
      </c>
      <c r="Q2222">
        <v>0</v>
      </c>
      <c r="R2222">
        <v>41.99</v>
      </c>
      <c r="S2222">
        <v>79.91</v>
      </c>
      <c r="T2222">
        <v>88.1</v>
      </c>
      <c r="U2222">
        <v>83.82</v>
      </c>
      <c r="V2222">
        <v>81.732299999999995</v>
      </c>
      <c r="W2222">
        <v>3</v>
      </c>
      <c r="X2222">
        <v>0</v>
      </c>
      <c r="Y2222">
        <v>3</v>
      </c>
      <c r="Z2222">
        <v>33.89</v>
      </c>
      <c r="AA2222">
        <v>65.77</v>
      </c>
      <c r="AB2222">
        <v>81</v>
      </c>
      <c r="AC2222">
        <v>70.7</v>
      </c>
      <c r="AD2222">
        <v>64.346000000000004</v>
      </c>
      <c r="AE2222">
        <v>0</v>
      </c>
      <c r="AF2222">
        <v>0</v>
      </c>
      <c r="AG2222">
        <v>0</v>
      </c>
      <c r="AH2222">
        <v>6.53</v>
      </c>
      <c r="AI2222">
        <v>51.87</v>
      </c>
      <c r="AJ2222">
        <v>63.32</v>
      </c>
      <c r="AK2222">
        <v>54.29</v>
      </c>
      <c r="AL2222">
        <v>53.569299999999998</v>
      </c>
      <c r="AM2222">
        <v>2</v>
      </c>
      <c r="AN2222">
        <v>0</v>
      </c>
      <c r="AO2222">
        <v>2</v>
      </c>
      <c r="AP2222">
        <v>33.19</v>
      </c>
      <c r="AQ2222">
        <v>63.83</v>
      </c>
      <c r="AR2222">
        <v>74.75</v>
      </c>
      <c r="AS2222">
        <v>68.17</v>
      </c>
      <c r="AT2222">
        <v>64.462500000000006</v>
      </c>
      <c r="AU2222">
        <v>1</v>
      </c>
      <c r="AV2222">
        <v>0</v>
      </c>
      <c r="AW2222">
        <v>1</v>
      </c>
      <c r="AX2222">
        <v>30.6</v>
      </c>
      <c r="AY2222">
        <v>65.61</v>
      </c>
      <c r="AZ2222">
        <v>79.58</v>
      </c>
      <c r="BA2222">
        <v>76.989999999999995</v>
      </c>
      <c r="BB2222">
        <v>75.357600000000005</v>
      </c>
      <c r="BC2222">
        <v>7</v>
      </c>
      <c r="BD2222">
        <v>0</v>
      </c>
      <c r="BE2222">
        <v>7</v>
      </c>
      <c r="BF2222">
        <v>66.94</v>
      </c>
      <c r="BG2222">
        <v>87.38</v>
      </c>
      <c r="BH2222">
        <v>92.17</v>
      </c>
      <c r="BI2222">
        <v>86.82</v>
      </c>
      <c r="BJ2222">
        <v>86.620199999999997</v>
      </c>
      <c r="BK2222">
        <v>0</v>
      </c>
      <c r="BL2222">
        <v>0</v>
      </c>
      <c r="BM2222">
        <v>0</v>
      </c>
      <c r="BN2222">
        <v>34.700000000000003</v>
      </c>
      <c r="BO2222">
        <v>71.8</v>
      </c>
      <c r="BP2222">
        <v>85.67</v>
      </c>
      <c r="BQ2222">
        <v>74.62</v>
      </c>
      <c r="BR2222">
        <v>72.379800000000003</v>
      </c>
      <c r="BS2222">
        <v>1</v>
      </c>
      <c r="BT2222">
        <v>0</v>
      </c>
      <c r="BU2222">
        <v>1</v>
      </c>
      <c r="BV2222">
        <v>14</v>
      </c>
      <c r="BW2222">
        <v>19</v>
      </c>
    </row>
    <row r="2223" spans="1:75" x14ac:dyDescent="0.3">
      <c r="A2223">
        <v>2021</v>
      </c>
      <c r="B2223">
        <v>440133</v>
      </c>
      <c r="C2223">
        <f>VLOOKUP(B2223,'PF Hospitals'!$A$2:$J$3113,10,0)</f>
        <v>3</v>
      </c>
      <c r="D2223" t="s">
        <v>6697</v>
      </c>
      <c r="E2223" t="s">
        <v>6698</v>
      </c>
      <c r="F2223" t="s">
        <v>6573</v>
      </c>
      <c r="G2223" t="s">
        <v>6570</v>
      </c>
      <c r="H2223">
        <v>37236</v>
      </c>
      <c r="I2223" t="s">
        <v>5298</v>
      </c>
      <c r="J2223">
        <v>42.06</v>
      </c>
      <c r="K2223">
        <v>79.06</v>
      </c>
      <c r="L2223">
        <v>87.36</v>
      </c>
      <c r="M2223">
        <v>79.33</v>
      </c>
      <c r="N2223">
        <v>78.9452</v>
      </c>
      <c r="O2223">
        <v>0</v>
      </c>
      <c r="P2223">
        <v>0</v>
      </c>
      <c r="Q2223">
        <v>0</v>
      </c>
      <c r="R2223">
        <v>41.99</v>
      </c>
      <c r="S2223">
        <v>79.91</v>
      </c>
      <c r="T2223">
        <v>88.1</v>
      </c>
      <c r="U2223">
        <v>82.43</v>
      </c>
      <c r="V2223">
        <v>81.145799999999994</v>
      </c>
      <c r="W2223">
        <v>2</v>
      </c>
      <c r="X2223">
        <v>0</v>
      </c>
      <c r="Y2223">
        <v>2</v>
      </c>
      <c r="Z2223">
        <v>33.89</v>
      </c>
      <c r="AA2223">
        <v>65.77</v>
      </c>
      <c r="AB2223">
        <v>81</v>
      </c>
      <c r="AC2223">
        <v>69.19</v>
      </c>
      <c r="AD2223">
        <v>68.402000000000001</v>
      </c>
      <c r="AE2223">
        <v>2</v>
      </c>
      <c r="AF2223">
        <v>0</v>
      </c>
      <c r="AG2223">
        <v>2</v>
      </c>
      <c r="AH2223">
        <v>6.53</v>
      </c>
      <c r="AI2223">
        <v>51.87</v>
      </c>
      <c r="AJ2223">
        <v>63.32</v>
      </c>
      <c r="AK2223">
        <v>53.11</v>
      </c>
      <c r="AL2223">
        <v>52.415799999999997</v>
      </c>
      <c r="AM2223">
        <v>1</v>
      </c>
      <c r="AN2223">
        <v>0</v>
      </c>
      <c r="AO2223">
        <v>1</v>
      </c>
      <c r="AP2223">
        <v>33.19</v>
      </c>
      <c r="AQ2223">
        <v>63.83</v>
      </c>
      <c r="AR2223">
        <v>74.75</v>
      </c>
      <c r="AS2223">
        <v>63.82</v>
      </c>
      <c r="AT2223">
        <v>64.391499999999994</v>
      </c>
      <c r="AU2223">
        <v>1</v>
      </c>
      <c r="AV2223">
        <v>0</v>
      </c>
      <c r="AW2223">
        <v>1</v>
      </c>
      <c r="AX2223">
        <v>30.6</v>
      </c>
      <c r="AY2223">
        <v>65.61</v>
      </c>
      <c r="AZ2223">
        <v>79.58</v>
      </c>
      <c r="BA2223">
        <v>64.23</v>
      </c>
      <c r="BB2223">
        <v>62.763199999999998</v>
      </c>
      <c r="BC2223">
        <v>0</v>
      </c>
      <c r="BD2223">
        <v>0</v>
      </c>
      <c r="BE2223">
        <v>0</v>
      </c>
      <c r="BF2223">
        <v>66.94</v>
      </c>
      <c r="BG2223">
        <v>87.38</v>
      </c>
      <c r="BH2223">
        <v>92.17</v>
      </c>
      <c r="BI2223">
        <v>86.21</v>
      </c>
      <c r="BJ2223">
        <v>87.311899999999994</v>
      </c>
      <c r="BK2223">
        <v>0</v>
      </c>
      <c r="BL2223">
        <v>1</v>
      </c>
      <c r="BM2223">
        <v>1</v>
      </c>
      <c r="BN2223">
        <v>34.700000000000003</v>
      </c>
      <c r="BO2223">
        <v>71.8</v>
      </c>
      <c r="BP2223">
        <v>85.67</v>
      </c>
      <c r="BQ2223">
        <v>74.8</v>
      </c>
      <c r="BR2223">
        <v>74.297899999999998</v>
      </c>
      <c r="BS2223">
        <v>2</v>
      </c>
      <c r="BT2223">
        <v>0</v>
      </c>
      <c r="BU2223">
        <v>2</v>
      </c>
      <c r="BV2223">
        <v>9</v>
      </c>
      <c r="BW2223">
        <v>18</v>
      </c>
    </row>
    <row r="2224" spans="1:75" x14ac:dyDescent="0.3">
      <c r="A2224">
        <v>2021</v>
      </c>
      <c r="B2224">
        <v>440137</v>
      </c>
      <c r="C2224">
        <f>VLOOKUP(B2224,'PF Hospitals'!$A$2:$J$3113,10,0)</f>
        <v>3</v>
      </c>
      <c r="D2224" t="s">
        <v>6699</v>
      </c>
      <c r="E2224" t="s">
        <v>6700</v>
      </c>
      <c r="F2224" t="s">
        <v>2855</v>
      </c>
      <c r="G2224" t="s">
        <v>6570</v>
      </c>
      <c r="H2224">
        <v>37160</v>
      </c>
      <c r="I2224" t="s">
        <v>6190</v>
      </c>
      <c r="J2224">
        <v>42.06</v>
      </c>
      <c r="K2224">
        <v>79.06</v>
      </c>
      <c r="L2224">
        <v>87.36</v>
      </c>
      <c r="M2224">
        <v>81.56</v>
      </c>
      <c r="N2224">
        <v>81.996099999999998</v>
      </c>
      <c r="O2224">
        <v>4</v>
      </c>
      <c r="P2224">
        <v>0</v>
      </c>
      <c r="Q2224">
        <v>4</v>
      </c>
      <c r="R2224">
        <v>41.99</v>
      </c>
      <c r="S2224">
        <v>79.91</v>
      </c>
      <c r="T2224">
        <v>88.1</v>
      </c>
      <c r="U2224">
        <v>85.68</v>
      </c>
      <c r="V2224">
        <v>81.234099999999998</v>
      </c>
      <c r="W2224">
        <v>2</v>
      </c>
      <c r="X2224">
        <v>0</v>
      </c>
      <c r="Y2224">
        <v>2</v>
      </c>
      <c r="Z2224">
        <v>33.89</v>
      </c>
      <c r="AA2224">
        <v>65.77</v>
      </c>
      <c r="AB2224">
        <v>81</v>
      </c>
      <c r="AC2224">
        <v>73.17</v>
      </c>
      <c r="AD2224">
        <v>70.246099999999998</v>
      </c>
      <c r="AE2224">
        <v>3</v>
      </c>
      <c r="AF2224">
        <v>0</v>
      </c>
      <c r="AG2224">
        <v>3</v>
      </c>
      <c r="AH2224">
        <v>6.53</v>
      </c>
      <c r="AI2224">
        <v>51.87</v>
      </c>
      <c r="AJ2224">
        <v>63.32</v>
      </c>
      <c r="AK2224">
        <v>53.39</v>
      </c>
      <c r="AL2224">
        <v>46.427100000000003</v>
      </c>
      <c r="AM2224">
        <v>0</v>
      </c>
      <c r="AN2224">
        <v>0</v>
      </c>
      <c r="AO2224">
        <v>0</v>
      </c>
      <c r="AP2224">
        <v>33.19</v>
      </c>
      <c r="AQ2224">
        <v>63.83</v>
      </c>
      <c r="AR2224">
        <v>74.75</v>
      </c>
      <c r="AS2224">
        <v>72.89</v>
      </c>
      <c r="AT2224">
        <v>61.278700000000001</v>
      </c>
      <c r="AU2224">
        <v>0</v>
      </c>
      <c r="AV2224">
        <v>0</v>
      </c>
      <c r="AW2224">
        <v>0</v>
      </c>
      <c r="AX2224">
        <v>30.6</v>
      </c>
      <c r="AY2224">
        <v>65.61</v>
      </c>
      <c r="AZ2224">
        <v>79.58</v>
      </c>
      <c r="BA2224">
        <v>73.569999999999993</v>
      </c>
      <c r="BB2224">
        <v>70.380399999999995</v>
      </c>
      <c r="BC2224">
        <v>4</v>
      </c>
      <c r="BD2224">
        <v>0</v>
      </c>
      <c r="BE2224">
        <v>4</v>
      </c>
      <c r="BF2224">
        <v>66.94</v>
      </c>
      <c r="BG2224">
        <v>87.38</v>
      </c>
      <c r="BH2224">
        <v>92.17</v>
      </c>
      <c r="BI2224">
        <v>90.14</v>
      </c>
      <c r="BJ2224">
        <v>89.196200000000005</v>
      </c>
      <c r="BK2224">
        <v>4</v>
      </c>
      <c r="BL2224">
        <v>0</v>
      </c>
      <c r="BM2224">
        <v>4</v>
      </c>
      <c r="BN2224">
        <v>34.700000000000003</v>
      </c>
      <c r="BO2224">
        <v>71.8</v>
      </c>
      <c r="BP2224">
        <v>85.67</v>
      </c>
      <c r="BQ2224">
        <v>71.52</v>
      </c>
      <c r="BR2224">
        <v>62.3703</v>
      </c>
      <c r="BS2224">
        <v>0</v>
      </c>
      <c r="BT2224">
        <v>0</v>
      </c>
      <c r="BU2224">
        <v>0</v>
      </c>
      <c r="BV2224">
        <v>17</v>
      </c>
      <c r="BW2224">
        <v>14</v>
      </c>
    </row>
    <row r="2225" spans="1:75" x14ac:dyDescent="0.3">
      <c r="A2225">
        <v>2021</v>
      </c>
      <c r="B2225">
        <v>440144</v>
      </c>
      <c r="C2225">
        <f>VLOOKUP(B2225,'PF Hospitals'!$A$2:$J$3113,10,0)</f>
        <v>3</v>
      </c>
      <c r="D2225" t="s">
        <v>6701</v>
      </c>
      <c r="E2225" t="s">
        <v>6702</v>
      </c>
      <c r="F2225" t="s">
        <v>6703</v>
      </c>
      <c r="G2225" t="s">
        <v>6570</v>
      </c>
      <c r="H2225">
        <v>37388</v>
      </c>
      <c r="I2225" t="s">
        <v>155</v>
      </c>
      <c r="J2225">
        <v>42.06</v>
      </c>
      <c r="K2225">
        <v>79.06</v>
      </c>
      <c r="L2225">
        <v>87.36</v>
      </c>
      <c r="M2225">
        <v>77.900000000000006</v>
      </c>
      <c r="N2225">
        <v>76.492099999999994</v>
      </c>
      <c r="O2225">
        <v>0</v>
      </c>
      <c r="P2225">
        <v>0</v>
      </c>
      <c r="Q2225">
        <v>0</v>
      </c>
      <c r="R2225">
        <v>41.99</v>
      </c>
      <c r="S2225">
        <v>79.91</v>
      </c>
      <c r="T2225">
        <v>88.1</v>
      </c>
      <c r="U2225">
        <v>78.430000000000007</v>
      </c>
      <c r="V2225">
        <v>77.348399999999998</v>
      </c>
      <c r="W2225">
        <v>0</v>
      </c>
      <c r="X2225">
        <v>0</v>
      </c>
      <c r="Y2225">
        <v>0</v>
      </c>
      <c r="Z2225">
        <v>33.89</v>
      </c>
      <c r="AA2225">
        <v>65.77</v>
      </c>
      <c r="AB2225">
        <v>81</v>
      </c>
      <c r="AC2225">
        <v>66.34</v>
      </c>
      <c r="AD2225">
        <v>62.347900000000003</v>
      </c>
      <c r="AE2225">
        <v>0</v>
      </c>
      <c r="AF2225">
        <v>0</v>
      </c>
      <c r="AG2225">
        <v>0</v>
      </c>
      <c r="AH2225">
        <v>6.53</v>
      </c>
      <c r="AI2225">
        <v>51.87</v>
      </c>
      <c r="AJ2225">
        <v>63.32</v>
      </c>
      <c r="AK2225">
        <v>47.58</v>
      </c>
      <c r="AL2225">
        <v>43.378799999999998</v>
      </c>
      <c r="AM2225">
        <v>0</v>
      </c>
      <c r="AN2225">
        <v>0</v>
      </c>
      <c r="AO2225">
        <v>0</v>
      </c>
      <c r="AP2225">
        <v>33.19</v>
      </c>
      <c r="AQ2225">
        <v>63.83</v>
      </c>
      <c r="AR2225">
        <v>74.75</v>
      </c>
      <c r="AS2225">
        <v>63.77</v>
      </c>
      <c r="AT2225">
        <v>56.2973</v>
      </c>
      <c r="AU2225">
        <v>0</v>
      </c>
      <c r="AV2225">
        <v>0</v>
      </c>
      <c r="AW2225">
        <v>0</v>
      </c>
      <c r="AX2225">
        <v>30.6</v>
      </c>
      <c r="AY2225">
        <v>65.61</v>
      </c>
      <c r="AZ2225">
        <v>79.58</v>
      </c>
      <c r="BA2225">
        <v>66.19</v>
      </c>
      <c r="BB2225">
        <v>62.940600000000003</v>
      </c>
      <c r="BC2225">
        <v>0</v>
      </c>
      <c r="BD2225">
        <v>0</v>
      </c>
      <c r="BE2225">
        <v>0</v>
      </c>
      <c r="BF2225">
        <v>66.94</v>
      </c>
      <c r="BG2225">
        <v>87.38</v>
      </c>
      <c r="BH2225">
        <v>92.17</v>
      </c>
      <c r="BI2225">
        <v>84.28</v>
      </c>
      <c r="BJ2225">
        <v>82.790700000000001</v>
      </c>
      <c r="BK2225">
        <v>0</v>
      </c>
      <c r="BL2225">
        <v>0</v>
      </c>
      <c r="BM2225">
        <v>0</v>
      </c>
      <c r="BN2225">
        <v>34.700000000000003</v>
      </c>
      <c r="BO2225">
        <v>71.8</v>
      </c>
      <c r="BP2225">
        <v>85.67</v>
      </c>
      <c r="BQ2225">
        <v>67.900000000000006</v>
      </c>
      <c r="BR2225">
        <v>61.496299999999998</v>
      </c>
      <c r="BS2225">
        <v>0</v>
      </c>
      <c r="BT2225">
        <v>0</v>
      </c>
      <c r="BU2225">
        <v>0</v>
      </c>
      <c r="BV2225">
        <v>0</v>
      </c>
      <c r="BW2225">
        <v>14</v>
      </c>
    </row>
    <row r="2226" spans="1:75" hidden="1" x14ac:dyDescent="0.3">
      <c r="A2226">
        <v>2021</v>
      </c>
      <c r="B2226">
        <v>440148</v>
      </c>
      <c r="C2226" t="e">
        <f>VLOOKUP(B2226,'PF Hospitals'!$A$2:$J$3113,10,0)</f>
        <v>#N/A</v>
      </c>
      <c r="D2226" t="s">
        <v>6704</v>
      </c>
      <c r="E2226" t="s">
        <v>6705</v>
      </c>
      <c r="F2226" t="s">
        <v>6706</v>
      </c>
      <c r="G2226" t="s">
        <v>6570</v>
      </c>
      <c r="H2226">
        <v>37166</v>
      </c>
      <c r="I2226" t="s">
        <v>98</v>
      </c>
      <c r="J2226">
        <v>42.06</v>
      </c>
      <c r="K2226">
        <v>79.06</v>
      </c>
      <c r="L2226">
        <v>87.36</v>
      </c>
      <c r="M2226">
        <v>87.96</v>
      </c>
      <c r="N2226">
        <v>86.526499999999999</v>
      </c>
      <c r="O2226">
        <v>9</v>
      </c>
      <c r="P2226">
        <v>0</v>
      </c>
      <c r="Q2226">
        <v>9</v>
      </c>
      <c r="R2226">
        <v>41.99</v>
      </c>
      <c r="S2226">
        <v>79.91</v>
      </c>
      <c r="T2226">
        <v>88.1</v>
      </c>
      <c r="U2226">
        <v>90.17</v>
      </c>
      <c r="V2226">
        <v>83.329800000000006</v>
      </c>
      <c r="W2226">
        <v>4</v>
      </c>
      <c r="X2226">
        <v>0</v>
      </c>
      <c r="Y2226">
        <v>4</v>
      </c>
      <c r="Z2226">
        <v>33.89</v>
      </c>
      <c r="AA2226">
        <v>65.77</v>
      </c>
      <c r="AB2226">
        <v>81</v>
      </c>
      <c r="AC2226">
        <v>87.81</v>
      </c>
      <c r="AD2226">
        <v>82.388199999999998</v>
      </c>
      <c r="AE2226">
        <v>10</v>
      </c>
      <c r="AF2226">
        <v>0</v>
      </c>
      <c r="AG2226">
        <v>10</v>
      </c>
      <c r="AH2226">
        <v>6.53</v>
      </c>
      <c r="AI2226">
        <v>51.87</v>
      </c>
      <c r="AJ2226">
        <v>63.32</v>
      </c>
      <c r="AK2226">
        <v>55.48</v>
      </c>
      <c r="AL2226">
        <v>54.952800000000003</v>
      </c>
      <c r="AM2226">
        <v>3</v>
      </c>
      <c r="AN2226">
        <v>0</v>
      </c>
      <c r="AO2226">
        <v>3</v>
      </c>
      <c r="AP2226">
        <v>33.19</v>
      </c>
      <c r="AQ2226">
        <v>63.83</v>
      </c>
      <c r="AR2226">
        <v>74.75</v>
      </c>
      <c r="AS2226">
        <v>76.84</v>
      </c>
      <c r="AT2226">
        <v>69.647800000000004</v>
      </c>
      <c r="AU2226">
        <v>5</v>
      </c>
      <c r="AV2226">
        <v>0</v>
      </c>
      <c r="AW2226">
        <v>5</v>
      </c>
      <c r="AX2226">
        <v>30.6</v>
      </c>
      <c r="AY2226">
        <v>65.61</v>
      </c>
      <c r="AZ2226">
        <v>79.58</v>
      </c>
      <c r="BA2226">
        <v>76.930000000000007</v>
      </c>
      <c r="BB2226">
        <v>72.361199999999997</v>
      </c>
      <c r="BC2226">
        <v>5</v>
      </c>
      <c r="BD2226">
        <v>0</v>
      </c>
      <c r="BE2226">
        <v>5</v>
      </c>
      <c r="BF2226">
        <v>66.94</v>
      </c>
      <c r="BG2226">
        <v>87.38</v>
      </c>
      <c r="BH2226">
        <v>92.17</v>
      </c>
      <c r="BI2226">
        <v>90.93</v>
      </c>
      <c r="BJ2226">
        <v>94.792299999999997</v>
      </c>
      <c r="BK2226">
        <v>10</v>
      </c>
      <c r="BL2226">
        <v>9</v>
      </c>
      <c r="BM2226">
        <v>10</v>
      </c>
      <c r="BN2226">
        <v>34.700000000000003</v>
      </c>
      <c r="BO2226">
        <v>71.8</v>
      </c>
      <c r="BP2226">
        <v>85.67</v>
      </c>
      <c r="BQ2226">
        <v>80.38</v>
      </c>
      <c r="BR2226">
        <v>76.028300000000002</v>
      </c>
      <c r="BS2226">
        <v>3</v>
      </c>
      <c r="BT2226">
        <v>0</v>
      </c>
      <c r="BU2226">
        <v>3</v>
      </c>
      <c r="BV2226">
        <v>49</v>
      </c>
      <c r="BW2226">
        <v>20</v>
      </c>
    </row>
    <row r="2227" spans="1:75" x14ac:dyDescent="0.3">
      <c r="A2227">
        <v>2021</v>
      </c>
      <c r="B2227">
        <v>440150</v>
      </c>
      <c r="C2227">
        <f>VLOOKUP(B2227,'PF Hospitals'!$A$2:$J$3113,10,0)</f>
        <v>2</v>
      </c>
      <c r="D2227" t="s">
        <v>6707</v>
      </c>
      <c r="E2227" t="s">
        <v>6708</v>
      </c>
      <c r="F2227" t="s">
        <v>6709</v>
      </c>
      <c r="G2227" t="s">
        <v>6570</v>
      </c>
      <c r="H2227">
        <v>37076</v>
      </c>
      <c r="I2227" t="s">
        <v>5298</v>
      </c>
      <c r="J2227">
        <v>42.06</v>
      </c>
      <c r="K2227">
        <v>79.06</v>
      </c>
      <c r="L2227">
        <v>87.36</v>
      </c>
      <c r="M2227">
        <v>75.290000000000006</v>
      </c>
      <c r="N2227">
        <v>75.7303</v>
      </c>
      <c r="O2227">
        <v>0</v>
      </c>
      <c r="P2227">
        <v>0</v>
      </c>
      <c r="Q2227">
        <v>0</v>
      </c>
      <c r="R2227">
        <v>41.99</v>
      </c>
      <c r="S2227">
        <v>79.91</v>
      </c>
      <c r="T2227">
        <v>88.1</v>
      </c>
      <c r="U2227">
        <v>77.92</v>
      </c>
      <c r="V2227">
        <v>76.609899999999996</v>
      </c>
      <c r="W2227">
        <v>0</v>
      </c>
      <c r="X2227">
        <v>0</v>
      </c>
      <c r="Y2227">
        <v>0</v>
      </c>
      <c r="Z2227">
        <v>33.89</v>
      </c>
      <c r="AA2227">
        <v>65.77</v>
      </c>
      <c r="AB2227">
        <v>81</v>
      </c>
      <c r="AC2227">
        <v>60.69</v>
      </c>
      <c r="AD2227">
        <v>59.199300000000001</v>
      </c>
      <c r="AE2227">
        <v>0</v>
      </c>
      <c r="AF2227">
        <v>0</v>
      </c>
      <c r="AG2227">
        <v>0</v>
      </c>
      <c r="AH2227">
        <v>6.53</v>
      </c>
      <c r="AI2227">
        <v>51.87</v>
      </c>
      <c r="AJ2227">
        <v>63.32</v>
      </c>
      <c r="AK2227">
        <v>50.8</v>
      </c>
      <c r="AL2227">
        <v>51.1477</v>
      </c>
      <c r="AM2227">
        <v>0</v>
      </c>
      <c r="AN2227">
        <v>0</v>
      </c>
      <c r="AO2227">
        <v>0</v>
      </c>
      <c r="AP2227">
        <v>33.19</v>
      </c>
      <c r="AQ2227">
        <v>63.83</v>
      </c>
      <c r="AR2227">
        <v>74.75</v>
      </c>
      <c r="AS2227">
        <v>65.040000000000006</v>
      </c>
      <c r="AT2227">
        <v>62.057699999999997</v>
      </c>
      <c r="AU2227">
        <v>0</v>
      </c>
      <c r="AV2227">
        <v>0</v>
      </c>
      <c r="AW2227">
        <v>0</v>
      </c>
      <c r="AX2227">
        <v>30.6</v>
      </c>
      <c r="AY2227">
        <v>65.61</v>
      </c>
      <c r="AZ2227">
        <v>79.58</v>
      </c>
      <c r="BA2227">
        <v>60.13</v>
      </c>
      <c r="BB2227">
        <v>63.479500000000002</v>
      </c>
      <c r="BC2227">
        <v>0</v>
      </c>
      <c r="BD2227">
        <v>1</v>
      </c>
      <c r="BE2227">
        <v>1</v>
      </c>
      <c r="BF2227">
        <v>66.94</v>
      </c>
      <c r="BG2227">
        <v>87.38</v>
      </c>
      <c r="BH2227">
        <v>92.17</v>
      </c>
      <c r="BI2227">
        <v>86.26</v>
      </c>
      <c r="BJ2227">
        <v>86.700500000000005</v>
      </c>
      <c r="BK2227">
        <v>0</v>
      </c>
      <c r="BL2227">
        <v>0</v>
      </c>
      <c r="BM2227">
        <v>0</v>
      </c>
      <c r="BN2227">
        <v>34.700000000000003</v>
      </c>
      <c r="BO2227">
        <v>71.8</v>
      </c>
      <c r="BP2227">
        <v>85.67</v>
      </c>
      <c r="BQ2227">
        <v>67.680000000000007</v>
      </c>
      <c r="BR2227">
        <v>70.020600000000002</v>
      </c>
      <c r="BS2227">
        <v>0</v>
      </c>
      <c r="BT2227">
        <v>1</v>
      </c>
      <c r="BU2227">
        <v>1</v>
      </c>
      <c r="BV2227">
        <v>2</v>
      </c>
      <c r="BW2227">
        <v>15</v>
      </c>
    </row>
    <row r="2228" spans="1:75" hidden="1" x14ac:dyDescent="0.3">
      <c r="A2228">
        <v>2021</v>
      </c>
      <c r="B2228">
        <v>440151</v>
      </c>
      <c r="C2228" t="e">
        <f>VLOOKUP(B2228,'PF Hospitals'!$A$2:$J$3113,10,0)</f>
        <v>#N/A</v>
      </c>
      <c r="D2228" t="s">
        <v>6710</v>
      </c>
      <c r="E2228" t="s">
        <v>6711</v>
      </c>
      <c r="F2228" t="s">
        <v>6712</v>
      </c>
      <c r="G2228" t="s">
        <v>6570</v>
      </c>
      <c r="H2228">
        <v>37110</v>
      </c>
      <c r="I2228" t="s">
        <v>3154</v>
      </c>
      <c r="J2228">
        <v>42.06</v>
      </c>
      <c r="K2228">
        <v>79.06</v>
      </c>
      <c r="L2228">
        <v>87.36</v>
      </c>
      <c r="M2228">
        <v>75.69</v>
      </c>
      <c r="N2228">
        <v>76.113100000000003</v>
      </c>
      <c r="O2228">
        <v>0</v>
      </c>
      <c r="P2228">
        <v>0</v>
      </c>
      <c r="Q2228">
        <v>0</v>
      </c>
      <c r="R2228">
        <v>41.99</v>
      </c>
      <c r="S2228">
        <v>79.91</v>
      </c>
      <c r="T2228">
        <v>88.1</v>
      </c>
      <c r="U2228">
        <v>80.989999999999995</v>
      </c>
      <c r="V2228">
        <v>80.808800000000005</v>
      </c>
      <c r="W2228">
        <v>1</v>
      </c>
      <c r="X2228">
        <v>0</v>
      </c>
      <c r="Y2228">
        <v>1</v>
      </c>
      <c r="Z2228">
        <v>33.89</v>
      </c>
      <c r="AA2228">
        <v>65.77</v>
      </c>
      <c r="AB2228">
        <v>81</v>
      </c>
      <c r="AC2228">
        <v>69.819999999999993</v>
      </c>
      <c r="AD2228">
        <v>68.991500000000002</v>
      </c>
      <c r="AE2228">
        <v>2</v>
      </c>
      <c r="AF2228">
        <v>0</v>
      </c>
      <c r="AG2228">
        <v>2</v>
      </c>
      <c r="AH2228">
        <v>6.53</v>
      </c>
      <c r="AI2228">
        <v>51.87</v>
      </c>
      <c r="AJ2228">
        <v>63.32</v>
      </c>
      <c r="AK2228">
        <v>48.94</v>
      </c>
      <c r="AL2228">
        <v>48.5807</v>
      </c>
      <c r="AM2228">
        <v>0</v>
      </c>
      <c r="AN2228">
        <v>0</v>
      </c>
      <c r="AO2228">
        <v>0</v>
      </c>
      <c r="AP2228">
        <v>33.19</v>
      </c>
      <c r="AQ2228">
        <v>63.83</v>
      </c>
      <c r="AR2228">
        <v>74.75</v>
      </c>
      <c r="AS2228">
        <v>62.73</v>
      </c>
      <c r="AT2228">
        <v>62.749899999999997</v>
      </c>
      <c r="AU2228">
        <v>0</v>
      </c>
      <c r="AV2228">
        <v>0</v>
      </c>
      <c r="AW2228">
        <v>0</v>
      </c>
      <c r="AX2228">
        <v>30.6</v>
      </c>
      <c r="AY2228">
        <v>65.61</v>
      </c>
      <c r="AZ2228">
        <v>79.58</v>
      </c>
      <c r="BA2228">
        <v>63.72</v>
      </c>
      <c r="BB2228">
        <v>68.797799999999995</v>
      </c>
      <c r="BC2228">
        <v>3</v>
      </c>
      <c r="BD2228">
        <v>3</v>
      </c>
      <c r="BE2228">
        <v>3</v>
      </c>
      <c r="BF2228">
        <v>66.94</v>
      </c>
      <c r="BG2228">
        <v>87.38</v>
      </c>
      <c r="BH2228">
        <v>92.17</v>
      </c>
      <c r="BI2228">
        <v>86.47</v>
      </c>
      <c r="BJ2228">
        <v>88.637</v>
      </c>
      <c r="BK2228">
        <v>3</v>
      </c>
      <c r="BL2228">
        <v>3</v>
      </c>
      <c r="BM2228">
        <v>3</v>
      </c>
      <c r="BN2228">
        <v>34.700000000000003</v>
      </c>
      <c r="BO2228">
        <v>71.8</v>
      </c>
      <c r="BP2228">
        <v>85.67</v>
      </c>
      <c r="BQ2228">
        <v>64.569999999999993</v>
      </c>
      <c r="BR2228">
        <v>68.617900000000006</v>
      </c>
      <c r="BS2228">
        <v>0</v>
      </c>
      <c r="BT2228">
        <v>1</v>
      </c>
      <c r="BU2228">
        <v>1</v>
      </c>
      <c r="BV2228">
        <v>10</v>
      </c>
      <c r="BW2228">
        <v>18</v>
      </c>
    </row>
    <row r="2229" spans="1:75" x14ac:dyDescent="0.3">
      <c r="A2229">
        <v>2021</v>
      </c>
      <c r="B2229">
        <v>440153</v>
      </c>
      <c r="C2229">
        <f>VLOOKUP(B2229,'PF Hospitals'!$A$2:$J$3113,10,0)</f>
        <v>3</v>
      </c>
      <c r="D2229" t="s">
        <v>6713</v>
      </c>
      <c r="E2229" t="s">
        <v>6714</v>
      </c>
      <c r="F2229" t="s">
        <v>6370</v>
      </c>
      <c r="G2229" t="s">
        <v>6570</v>
      </c>
      <c r="H2229">
        <v>37821</v>
      </c>
      <c r="I2229" t="s">
        <v>6715</v>
      </c>
      <c r="J2229">
        <v>42.06</v>
      </c>
      <c r="K2229">
        <v>79.06</v>
      </c>
      <c r="L2229">
        <v>87.36</v>
      </c>
      <c r="M2229">
        <v>78.260000000000005</v>
      </c>
      <c r="N2229">
        <v>79.094200000000001</v>
      </c>
      <c r="O2229">
        <v>1</v>
      </c>
      <c r="P2229">
        <v>0</v>
      </c>
      <c r="Q2229">
        <v>1</v>
      </c>
      <c r="R2229">
        <v>41.99</v>
      </c>
      <c r="S2229">
        <v>79.91</v>
      </c>
      <c r="T2229">
        <v>88.1</v>
      </c>
      <c r="U2229">
        <v>81.239999999999995</v>
      </c>
      <c r="V2229">
        <v>79.6798</v>
      </c>
      <c r="W2229">
        <v>0</v>
      </c>
      <c r="X2229">
        <v>0</v>
      </c>
      <c r="Y2229">
        <v>0</v>
      </c>
      <c r="Z2229">
        <v>33.89</v>
      </c>
      <c r="AA2229">
        <v>65.77</v>
      </c>
      <c r="AB2229">
        <v>81</v>
      </c>
      <c r="AC2229">
        <v>71.59</v>
      </c>
      <c r="AD2229">
        <v>68.965699999999998</v>
      </c>
      <c r="AE2229">
        <v>2</v>
      </c>
      <c r="AF2229">
        <v>0</v>
      </c>
      <c r="AG2229">
        <v>2</v>
      </c>
      <c r="AH2229">
        <v>6.53</v>
      </c>
      <c r="AI2229">
        <v>51.87</v>
      </c>
      <c r="AJ2229">
        <v>63.32</v>
      </c>
      <c r="AK2229">
        <v>48.78</v>
      </c>
      <c r="AL2229">
        <v>48.827599999999997</v>
      </c>
      <c r="AM2229">
        <v>0</v>
      </c>
      <c r="AN2229">
        <v>0</v>
      </c>
      <c r="AO2229">
        <v>0</v>
      </c>
      <c r="AP2229">
        <v>33.19</v>
      </c>
      <c r="AQ2229">
        <v>63.83</v>
      </c>
      <c r="AR2229">
        <v>74.75</v>
      </c>
      <c r="AS2229">
        <v>61.94</v>
      </c>
      <c r="AT2229">
        <v>69.436700000000002</v>
      </c>
      <c r="AU2229">
        <v>5</v>
      </c>
      <c r="AV2229">
        <v>5</v>
      </c>
      <c r="AW2229">
        <v>5</v>
      </c>
      <c r="AX2229">
        <v>30.6</v>
      </c>
      <c r="AY2229">
        <v>65.61</v>
      </c>
      <c r="AZ2229">
        <v>79.58</v>
      </c>
      <c r="BA2229">
        <v>69.84</v>
      </c>
      <c r="BB2229">
        <v>71.275800000000004</v>
      </c>
      <c r="BC2229">
        <v>4</v>
      </c>
      <c r="BD2229">
        <v>1</v>
      </c>
      <c r="BE2229">
        <v>4</v>
      </c>
      <c r="BF2229">
        <v>66.94</v>
      </c>
      <c r="BG2229">
        <v>87.38</v>
      </c>
      <c r="BH2229">
        <v>92.17</v>
      </c>
      <c r="BI2229">
        <v>84.94</v>
      </c>
      <c r="BJ2229">
        <v>85.692300000000003</v>
      </c>
      <c r="BK2229">
        <v>0</v>
      </c>
      <c r="BL2229">
        <v>1</v>
      </c>
      <c r="BM2229">
        <v>1</v>
      </c>
      <c r="BN2229">
        <v>34.700000000000003</v>
      </c>
      <c r="BO2229">
        <v>71.8</v>
      </c>
      <c r="BP2229">
        <v>85.67</v>
      </c>
      <c r="BQ2229">
        <v>68.67</v>
      </c>
      <c r="BR2229">
        <v>67.341099999999997</v>
      </c>
      <c r="BS2229">
        <v>0</v>
      </c>
      <c r="BT2229">
        <v>0</v>
      </c>
      <c r="BU2229">
        <v>0</v>
      </c>
      <c r="BV2229">
        <v>13</v>
      </c>
      <c r="BW2229">
        <v>17</v>
      </c>
    </row>
    <row r="2230" spans="1:75" x14ac:dyDescent="0.3">
      <c r="A2230">
        <v>2021</v>
      </c>
      <c r="B2230">
        <v>440156</v>
      </c>
      <c r="C2230">
        <f>VLOOKUP(B2230,'PF Hospitals'!$A$2:$J$3113,10,0)</f>
        <v>3</v>
      </c>
      <c r="D2230" t="s">
        <v>6716</v>
      </c>
      <c r="E2230" t="s">
        <v>6717</v>
      </c>
      <c r="F2230" t="s">
        <v>6674</v>
      </c>
      <c r="G2230" t="s">
        <v>6570</v>
      </c>
      <c r="H2230">
        <v>37404</v>
      </c>
      <c r="I2230" t="s">
        <v>2807</v>
      </c>
      <c r="J2230">
        <v>42.06</v>
      </c>
      <c r="K2230">
        <v>79.06</v>
      </c>
      <c r="L2230">
        <v>87.36</v>
      </c>
      <c r="M2230">
        <v>77.83</v>
      </c>
      <c r="N2230">
        <v>80.291899999999998</v>
      </c>
      <c r="O2230">
        <v>2</v>
      </c>
      <c r="P2230">
        <v>2</v>
      </c>
      <c r="Q2230">
        <v>2</v>
      </c>
      <c r="R2230">
        <v>41.99</v>
      </c>
      <c r="S2230">
        <v>79.91</v>
      </c>
      <c r="T2230">
        <v>88.1</v>
      </c>
      <c r="U2230">
        <v>79.97</v>
      </c>
      <c r="V2230">
        <v>80.361099999999993</v>
      </c>
      <c r="W2230">
        <v>1</v>
      </c>
      <c r="X2230">
        <v>0</v>
      </c>
      <c r="Y2230">
        <v>1</v>
      </c>
      <c r="Z2230">
        <v>33.89</v>
      </c>
      <c r="AA2230">
        <v>65.77</v>
      </c>
      <c r="AB2230">
        <v>81</v>
      </c>
      <c r="AC2230">
        <v>67.62</v>
      </c>
      <c r="AD2230">
        <v>71.144000000000005</v>
      </c>
      <c r="AE2230">
        <v>4</v>
      </c>
      <c r="AF2230">
        <v>2</v>
      </c>
      <c r="AG2230">
        <v>4</v>
      </c>
      <c r="AH2230">
        <v>6.53</v>
      </c>
      <c r="AI2230">
        <v>51.87</v>
      </c>
      <c r="AJ2230">
        <v>63.32</v>
      </c>
      <c r="AK2230">
        <v>49.82</v>
      </c>
      <c r="AL2230">
        <v>53.852600000000002</v>
      </c>
      <c r="AM2230">
        <v>2</v>
      </c>
      <c r="AN2230">
        <v>2</v>
      </c>
      <c r="AO2230">
        <v>2</v>
      </c>
      <c r="AP2230">
        <v>33.19</v>
      </c>
      <c r="AQ2230">
        <v>63.83</v>
      </c>
      <c r="AR2230">
        <v>74.75</v>
      </c>
      <c r="AS2230">
        <v>64.37</v>
      </c>
      <c r="AT2230">
        <v>65.738799999999998</v>
      </c>
      <c r="AU2230">
        <v>2</v>
      </c>
      <c r="AV2230">
        <v>1</v>
      </c>
      <c r="AW2230">
        <v>2</v>
      </c>
      <c r="AX2230">
        <v>30.6</v>
      </c>
      <c r="AY2230">
        <v>65.61</v>
      </c>
      <c r="AZ2230">
        <v>79.58</v>
      </c>
      <c r="BA2230">
        <v>65.11</v>
      </c>
      <c r="BB2230">
        <v>68.646600000000007</v>
      </c>
      <c r="BC2230">
        <v>2</v>
      </c>
      <c r="BD2230">
        <v>2</v>
      </c>
      <c r="BE2230">
        <v>2</v>
      </c>
      <c r="BF2230">
        <v>66.94</v>
      </c>
      <c r="BG2230">
        <v>87.38</v>
      </c>
      <c r="BH2230">
        <v>92.17</v>
      </c>
      <c r="BI2230">
        <v>85.49</v>
      </c>
      <c r="BJ2230">
        <v>86.000200000000007</v>
      </c>
      <c r="BK2230">
        <v>0</v>
      </c>
      <c r="BL2230">
        <v>0</v>
      </c>
      <c r="BM2230">
        <v>0</v>
      </c>
      <c r="BN2230">
        <v>34.700000000000003</v>
      </c>
      <c r="BO2230">
        <v>71.8</v>
      </c>
      <c r="BP2230">
        <v>85.67</v>
      </c>
      <c r="BQ2230">
        <v>72.010000000000005</v>
      </c>
      <c r="BR2230">
        <v>76.323899999999995</v>
      </c>
      <c r="BS2230">
        <v>3</v>
      </c>
      <c r="BT2230">
        <v>3</v>
      </c>
      <c r="BU2230">
        <v>3</v>
      </c>
      <c r="BV2230">
        <v>16</v>
      </c>
      <c r="BW2230">
        <v>18</v>
      </c>
    </row>
    <row r="2231" spans="1:75" x14ac:dyDescent="0.3">
      <c r="A2231">
        <v>2021</v>
      </c>
      <c r="B2231">
        <v>440161</v>
      </c>
      <c r="C2231">
        <f>VLOOKUP(B2231,'PF Hospitals'!$A$2:$J$3113,10,0)</f>
        <v>4</v>
      </c>
      <c r="D2231" t="s">
        <v>6718</v>
      </c>
      <c r="E2231" t="s">
        <v>6719</v>
      </c>
      <c r="F2231" t="s">
        <v>6573</v>
      </c>
      <c r="G2231" t="s">
        <v>6570</v>
      </c>
      <c r="H2231">
        <v>37203</v>
      </c>
      <c r="I2231" t="s">
        <v>5298</v>
      </c>
      <c r="J2231">
        <v>42.06</v>
      </c>
      <c r="K2231">
        <v>79.06</v>
      </c>
      <c r="L2231">
        <v>87.36</v>
      </c>
      <c r="M2231">
        <v>79.540000000000006</v>
      </c>
      <c r="N2231">
        <v>81.895200000000003</v>
      </c>
      <c r="O2231">
        <v>4</v>
      </c>
      <c r="P2231">
        <v>3</v>
      </c>
      <c r="Q2231">
        <v>4</v>
      </c>
      <c r="R2231">
        <v>41.99</v>
      </c>
      <c r="S2231">
        <v>79.91</v>
      </c>
      <c r="T2231">
        <v>88.1</v>
      </c>
      <c r="U2231">
        <v>82.25</v>
      </c>
      <c r="V2231">
        <v>81.832099999999997</v>
      </c>
      <c r="W2231">
        <v>3</v>
      </c>
      <c r="X2231">
        <v>0</v>
      </c>
      <c r="Y2231">
        <v>3</v>
      </c>
      <c r="Z2231">
        <v>33.89</v>
      </c>
      <c r="AA2231">
        <v>65.77</v>
      </c>
      <c r="AB2231">
        <v>81</v>
      </c>
      <c r="AC2231">
        <v>70.430000000000007</v>
      </c>
      <c r="AD2231">
        <v>69.353099999999998</v>
      </c>
      <c r="AE2231">
        <v>3</v>
      </c>
      <c r="AF2231">
        <v>0</v>
      </c>
      <c r="AG2231">
        <v>3</v>
      </c>
      <c r="AH2231">
        <v>6.53</v>
      </c>
      <c r="AI2231">
        <v>51.87</v>
      </c>
      <c r="AJ2231">
        <v>63.32</v>
      </c>
      <c r="AK2231">
        <v>54.44</v>
      </c>
      <c r="AL2231">
        <v>56.485900000000001</v>
      </c>
      <c r="AM2231">
        <v>4</v>
      </c>
      <c r="AN2231">
        <v>2</v>
      </c>
      <c r="AO2231">
        <v>4</v>
      </c>
      <c r="AP2231">
        <v>33.19</v>
      </c>
      <c r="AQ2231">
        <v>63.83</v>
      </c>
      <c r="AR2231">
        <v>74.75</v>
      </c>
      <c r="AS2231">
        <v>66.63</v>
      </c>
      <c r="AT2231">
        <v>66.366900000000001</v>
      </c>
      <c r="AU2231">
        <v>3</v>
      </c>
      <c r="AV2231">
        <v>0</v>
      </c>
      <c r="AW2231">
        <v>3</v>
      </c>
      <c r="AX2231">
        <v>30.6</v>
      </c>
      <c r="AY2231">
        <v>65.61</v>
      </c>
      <c r="AZ2231">
        <v>79.58</v>
      </c>
      <c r="BA2231">
        <v>63.48</v>
      </c>
      <c r="BB2231">
        <v>69.664100000000005</v>
      </c>
      <c r="BC2231">
        <v>3</v>
      </c>
      <c r="BD2231">
        <v>3</v>
      </c>
      <c r="BE2231">
        <v>3</v>
      </c>
      <c r="BF2231">
        <v>66.94</v>
      </c>
      <c r="BG2231">
        <v>87.38</v>
      </c>
      <c r="BH2231">
        <v>92.17</v>
      </c>
      <c r="BI2231">
        <v>87.75</v>
      </c>
      <c r="BJ2231">
        <v>86.653599999999997</v>
      </c>
      <c r="BK2231">
        <v>0</v>
      </c>
      <c r="BL2231">
        <v>0</v>
      </c>
      <c r="BM2231">
        <v>0</v>
      </c>
      <c r="BN2231">
        <v>34.700000000000003</v>
      </c>
      <c r="BO2231">
        <v>71.8</v>
      </c>
      <c r="BP2231">
        <v>85.67</v>
      </c>
      <c r="BQ2231">
        <v>74.040000000000006</v>
      </c>
      <c r="BR2231">
        <v>78.578800000000001</v>
      </c>
      <c r="BS2231">
        <v>5</v>
      </c>
      <c r="BT2231">
        <v>3</v>
      </c>
      <c r="BU2231">
        <v>5</v>
      </c>
      <c r="BV2231">
        <v>25</v>
      </c>
      <c r="BW2231">
        <v>19</v>
      </c>
    </row>
    <row r="2232" spans="1:75" x14ac:dyDescent="0.3">
      <c r="A2232">
        <v>2021</v>
      </c>
      <c r="B2232">
        <v>440173</v>
      </c>
      <c r="C2232">
        <f>VLOOKUP(B2232,'PF Hospitals'!$A$2:$J$3113,10,0)</f>
        <v>2</v>
      </c>
      <c r="D2232" t="s">
        <v>6720</v>
      </c>
      <c r="E2232" t="s">
        <v>6721</v>
      </c>
      <c r="F2232" t="s">
        <v>6586</v>
      </c>
      <c r="G2232" t="s">
        <v>6570</v>
      </c>
      <c r="H2232">
        <v>37923</v>
      </c>
      <c r="I2232" t="s">
        <v>2438</v>
      </c>
      <c r="J2232">
        <v>42.06</v>
      </c>
      <c r="K2232">
        <v>79.06</v>
      </c>
      <c r="L2232">
        <v>87.36</v>
      </c>
      <c r="M2232">
        <v>80.23</v>
      </c>
      <c r="N2232">
        <v>80.432199999999995</v>
      </c>
      <c r="O2232">
        <v>2</v>
      </c>
      <c r="P2232">
        <v>0</v>
      </c>
      <c r="Q2232">
        <v>2</v>
      </c>
      <c r="R2232">
        <v>41.99</v>
      </c>
      <c r="S2232">
        <v>79.91</v>
      </c>
      <c r="T2232">
        <v>88.1</v>
      </c>
      <c r="U2232">
        <v>80.709999999999994</v>
      </c>
      <c r="V2232">
        <v>79.386499999999998</v>
      </c>
      <c r="W2232">
        <v>0</v>
      </c>
      <c r="X2232">
        <v>0</v>
      </c>
      <c r="Y2232">
        <v>0</v>
      </c>
      <c r="Z2232">
        <v>33.89</v>
      </c>
      <c r="AA2232">
        <v>65.77</v>
      </c>
      <c r="AB2232">
        <v>81</v>
      </c>
      <c r="AC2232">
        <v>66.900000000000006</v>
      </c>
      <c r="AD2232">
        <v>61.232599999999998</v>
      </c>
      <c r="AE2232">
        <v>0</v>
      </c>
      <c r="AF2232">
        <v>0</v>
      </c>
      <c r="AG2232">
        <v>0</v>
      </c>
      <c r="AH2232">
        <v>6.53</v>
      </c>
      <c r="AI2232">
        <v>51.87</v>
      </c>
      <c r="AJ2232">
        <v>63.32</v>
      </c>
      <c r="AK2232">
        <v>56.24</v>
      </c>
      <c r="AL2232">
        <v>54.055500000000002</v>
      </c>
      <c r="AM2232">
        <v>2</v>
      </c>
      <c r="AN2232">
        <v>0</v>
      </c>
      <c r="AO2232">
        <v>2</v>
      </c>
      <c r="AP2232">
        <v>33.19</v>
      </c>
      <c r="AQ2232">
        <v>63.83</v>
      </c>
      <c r="AR2232">
        <v>74.75</v>
      </c>
      <c r="AS2232">
        <v>67.040000000000006</v>
      </c>
      <c r="AT2232">
        <v>62.445300000000003</v>
      </c>
      <c r="AU2232">
        <v>0</v>
      </c>
      <c r="AV2232">
        <v>0</v>
      </c>
      <c r="AW2232">
        <v>0</v>
      </c>
      <c r="AX2232">
        <v>30.6</v>
      </c>
      <c r="AY2232">
        <v>65.61</v>
      </c>
      <c r="AZ2232">
        <v>79.58</v>
      </c>
      <c r="BA2232">
        <v>69.45</v>
      </c>
      <c r="BB2232">
        <v>67.954800000000006</v>
      </c>
      <c r="BC2232">
        <v>2</v>
      </c>
      <c r="BD2232">
        <v>0</v>
      </c>
      <c r="BE2232">
        <v>2</v>
      </c>
      <c r="BF2232">
        <v>66.94</v>
      </c>
      <c r="BG2232">
        <v>87.38</v>
      </c>
      <c r="BH2232">
        <v>92.17</v>
      </c>
      <c r="BI2232">
        <v>88.57</v>
      </c>
      <c r="BJ2232">
        <v>86.486400000000003</v>
      </c>
      <c r="BK2232">
        <v>0</v>
      </c>
      <c r="BL2232">
        <v>0</v>
      </c>
      <c r="BM2232">
        <v>0</v>
      </c>
      <c r="BN2232">
        <v>34.700000000000003</v>
      </c>
      <c r="BO2232">
        <v>71.8</v>
      </c>
      <c r="BP2232">
        <v>85.67</v>
      </c>
      <c r="BQ2232">
        <v>77.33</v>
      </c>
      <c r="BR2232">
        <v>78.506100000000004</v>
      </c>
      <c r="BS2232">
        <v>5</v>
      </c>
      <c r="BT2232">
        <v>1</v>
      </c>
      <c r="BU2232">
        <v>5</v>
      </c>
      <c r="BV2232">
        <v>11</v>
      </c>
      <c r="BW2232">
        <v>17</v>
      </c>
    </row>
    <row r="2233" spans="1:75" x14ac:dyDescent="0.3">
      <c r="A2233">
        <v>2021</v>
      </c>
      <c r="B2233">
        <v>440175</v>
      </c>
      <c r="C2233">
        <f>VLOOKUP(B2233,'PF Hospitals'!$A$2:$J$3113,10,0)</f>
        <v>4</v>
      </c>
      <c r="D2233" t="s">
        <v>6722</v>
      </c>
      <c r="E2233" t="s">
        <v>6723</v>
      </c>
      <c r="F2233" t="s">
        <v>2837</v>
      </c>
      <c r="G2233" t="s">
        <v>6570</v>
      </c>
      <c r="H2233">
        <v>38464</v>
      </c>
      <c r="I2233" t="s">
        <v>3279</v>
      </c>
      <c r="J2233">
        <v>42.06</v>
      </c>
      <c r="K2233">
        <v>79.06</v>
      </c>
      <c r="L2233">
        <v>87.36</v>
      </c>
      <c r="M2233">
        <v>81.650000000000006</v>
      </c>
      <c r="N2233">
        <v>81.117699999999999</v>
      </c>
      <c r="O2233">
        <v>3</v>
      </c>
      <c r="P2233">
        <v>0</v>
      </c>
      <c r="Q2233">
        <v>3</v>
      </c>
      <c r="R2233">
        <v>41.99</v>
      </c>
      <c r="S2233">
        <v>79.91</v>
      </c>
      <c r="T2233">
        <v>88.1</v>
      </c>
      <c r="U2233">
        <v>81.96</v>
      </c>
      <c r="V2233">
        <v>84.389499999999998</v>
      </c>
      <c r="W2233">
        <v>5</v>
      </c>
      <c r="X2233">
        <v>3</v>
      </c>
      <c r="Y2233">
        <v>5</v>
      </c>
      <c r="Z2233">
        <v>33.89</v>
      </c>
      <c r="AA2233">
        <v>65.77</v>
      </c>
      <c r="AB2233">
        <v>81</v>
      </c>
      <c r="AC2233">
        <v>67.94</v>
      </c>
      <c r="AD2233">
        <v>69.783900000000003</v>
      </c>
      <c r="AE2233">
        <v>3</v>
      </c>
      <c r="AF2233">
        <v>1</v>
      </c>
      <c r="AG2233">
        <v>3</v>
      </c>
      <c r="AH2233">
        <v>6.53</v>
      </c>
      <c r="AI2233">
        <v>51.87</v>
      </c>
      <c r="AJ2233">
        <v>63.32</v>
      </c>
      <c r="AK2233">
        <v>50.9</v>
      </c>
      <c r="AL2233">
        <v>49.413699999999999</v>
      </c>
      <c r="AM2233">
        <v>0</v>
      </c>
      <c r="AN2233">
        <v>0</v>
      </c>
      <c r="AO2233">
        <v>0</v>
      </c>
      <c r="AP2233">
        <v>33.19</v>
      </c>
      <c r="AQ2233">
        <v>63.83</v>
      </c>
      <c r="AR2233">
        <v>74.75</v>
      </c>
      <c r="AS2233">
        <v>61.59</v>
      </c>
      <c r="AT2233">
        <v>68.109499999999997</v>
      </c>
      <c r="AU2233">
        <v>4</v>
      </c>
      <c r="AV2233">
        <v>4</v>
      </c>
      <c r="AW2233">
        <v>4</v>
      </c>
      <c r="AX2233">
        <v>30.6</v>
      </c>
      <c r="AY2233">
        <v>65.61</v>
      </c>
      <c r="AZ2233">
        <v>79.58</v>
      </c>
      <c r="BA2233">
        <v>65.569999999999993</v>
      </c>
      <c r="BB2233">
        <v>65.034300000000002</v>
      </c>
      <c r="BC2233">
        <v>0</v>
      </c>
      <c r="BD2233">
        <v>0</v>
      </c>
      <c r="BE2233">
        <v>0</v>
      </c>
      <c r="BF2233">
        <v>66.94</v>
      </c>
      <c r="BG2233">
        <v>87.38</v>
      </c>
      <c r="BH2233">
        <v>92.17</v>
      </c>
      <c r="BI2233">
        <v>89.82</v>
      </c>
      <c r="BJ2233">
        <v>88.032499999999999</v>
      </c>
      <c r="BK2233">
        <v>2</v>
      </c>
      <c r="BL2233">
        <v>0</v>
      </c>
      <c r="BM2233">
        <v>2</v>
      </c>
      <c r="BN2233">
        <v>34.700000000000003</v>
      </c>
      <c r="BO2233">
        <v>71.8</v>
      </c>
      <c r="BP2233">
        <v>85.67</v>
      </c>
      <c r="BQ2233">
        <v>70.819999999999993</v>
      </c>
      <c r="BR2233">
        <v>65.825000000000003</v>
      </c>
      <c r="BS2233">
        <v>0</v>
      </c>
      <c r="BT2233">
        <v>0</v>
      </c>
      <c r="BU2233">
        <v>0</v>
      </c>
      <c r="BV2233">
        <v>17</v>
      </c>
      <c r="BW2233">
        <v>16</v>
      </c>
    </row>
    <row r="2234" spans="1:75" x14ac:dyDescent="0.3">
      <c r="A2234">
        <v>2021</v>
      </c>
      <c r="B2234">
        <v>440176</v>
      </c>
      <c r="C2234">
        <f>VLOOKUP(B2234,'PF Hospitals'!$A$2:$J$3113,10,0)</f>
        <v>4</v>
      </c>
      <c r="D2234" t="s">
        <v>6724</v>
      </c>
      <c r="E2234" t="s">
        <v>6725</v>
      </c>
      <c r="F2234" t="s">
        <v>6589</v>
      </c>
      <c r="G2234" t="s">
        <v>6570</v>
      </c>
      <c r="H2234">
        <v>37660</v>
      </c>
      <c r="I2234" t="s">
        <v>5159</v>
      </c>
      <c r="J2234">
        <v>42.06</v>
      </c>
      <c r="K2234">
        <v>79.06</v>
      </c>
      <c r="L2234">
        <v>87.36</v>
      </c>
      <c r="M2234">
        <v>79.53</v>
      </c>
      <c r="N2234">
        <v>77.096199999999996</v>
      </c>
      <c r="O2234">
        <v>0</v>
      </c>
      <c r="P2234">
        <v>0</v>
      </c>
      <c r="Q2234">
        <v>0</v>
      </c>
      <c r="R2234">
        <v>41.99</v>
      </c>
      <c r="S2234">
        <v>79.91</v>
      </c>
      <c r="T2234">
        <v>88.1</v>
      </c>
      <c r="U2234">
        <v>82.41</v>
      </c>
      <c r="V2234">
        <v>81.092299999999994</v>
      </c>
      <c r="W2234">
        <v>2</v>
      </c>
      <c r="X2234">
        <v>0</v>
      </c>
      <c r="Y2234">
        <v>2</v>
      </c>
      <c r="Z2234">
        <v>33.89</v>
      </c>
      <c r="AA2234">
        <v>65.77</v>
      </c>
      <c r="AB2234">
        <v>81</v>
      </c>
      <c r="AC2234">
        <v>64.58</v>
      </c>
      <c r="AD2234">
        <v>57.712400000000002</v>
      </c>
      <c r="AE2234">
        <v>0</v>
      </c>
      <c r="AF2234">
        <v>0</v>
      </c>
      <c r="AG2234">
        <v>0</v>
      </c>
      <c r="AH2234">
        <v>6.53</v>
      </c>
      <c r="AI2234">
        <v>51.87</v>
      </c>
      <c r="AJ2234">
        <v>63.32</v>
      </c>
      <c r="AK2234">
        <v>54.31</v>
      </c>
      <c r="AL2234">
        <v>47.406399999999998</v>
      </c>
      <c r="AM2234">
        <v>0</v>
      </c>
      <c r="AN2234">
        <v>0</v>
      </c>
      <c r="AO2234">
        <v>0</v>
      </c>
      <c r="AP2234">
        <v>33.19</v>
      </c>
      <c r="AQ2234">
        <v>63.83</v>
      </c>
      <c r="AR2234">
        <v>74.75</v>
      </c>
      <c r="AS2234">
        <v>63.33</v>
      </c>
      <c r="AT2234">
        <v>59.182899999999997</v>
      </c>
      <c r="AU2234">
        <v>0</v>
      </c>
      <c r="AV2234">
        <v>0</v>
      </c>
      <c r="AW2234">
        <v>0</v>
      </c>
      <c r="AX2234">
        <v>30.6</v>
      </c>
      <c r="AY2234">
        <v>65.61</v>
      </c>
      <c r="AZ2234">
        <v>79.58</v>
      </c>
      <c r="BA2234">
        <v>71.23</v>
      </c>
      <c r="BB2234">
        <v>69.584199999999996</v>
      </c>
      <c r="BC2234">
        <v>3</v>
      </c>
      <c r="BD2234">
        <v>0</v>
      </c>
      <c r="BE2234">
        <v>3</v>
      </c>
      <c r="BF2234">
        <v>66.94</v>
      </c>
      <c r="BG2234">
        <v>87.38</v>
      </c>
      <c r="BH2234">
        <v>92.17</v>
      </c>
      <c r="BI2234">
        <v>87.98</v>
      </c>
      <c r="BJ2234">
        <v>86.721299999999999</v>
      </c>
      <c r="BK2234">
        <v>0</v>
      </c>
      <c r="BL2234">
        <v>0</v>
      </c>
      <c r="BM2234">
        <v>0</v>
      </c>
      <c r="BN2234">
        <v>34.700000000000003</v>
      </c>
      <c r="BO2234">
        <v>71.8</v>
      </c>
      <c r="BP2234">
        <v>85.67</v>
      </c>
      <c r="BQ2234">
        <v>75.650000000000006</v>
      </c>
      <c r="BR2234">
        <v>68.111900000000006</v>
      </c>
      <c r="BS2234">
        <v>0</v>
      </c>
      <c r="BT2234">
        <v>0</v>
      </c>
      <c r="BU2234">
        <v>0</v>
      </c>
      <c r="BV2234">
        <v>5</v>
      </c>
      <c r="BW2234">
        <v>14</v>
      </c>
    </row>
    <row r="2235" spans="1:75" x14ac:dyDescent="0.3">
      <c r="A2235">
        <v>2021</v>
      </c>
      <c r="B2235">
        <v>440183</v>
      </c>
      <c r="C2235">
        <f>VLOOKUP(B2235,'PF Hospitals'!$A$2:$J$3113,10,0)</f>
        <v>3</v>
      </c>
      <c r="D2235" t="s">
        <v>1553</v>
      </c>
      <c r="E2235" t="s">
        <v>6726</v>
      </c>
      <c r="F2235" t="s">
        <v>6624</v>
      </c>
      <c r="G2235" t="s">
        <v>6570</v>
      </c>
      <c r="H2235">
        <v>38119</v>
      </c>
      <c r="I2235" t="s">
        <v>102</v>
      </c>
      <c r="J2235">
        <v>42.06</v>
      </c>
      <c r="K2235">
        <v>79.06</v>
      </c>
      <c r="L2235">
        <v>87.36</v>
      </c>
      <c r="M2235">
        <v>75.760000000000005</v>
      </c>
      <c r="N2235">
        <v>74.088700000000003</v>
      </c>
      <c r="O2235">
        <v>0</v>
      </c>
      <c r="P2235">
        <v>0</v>
      </c>
      <c r="Q2235">
        <v>0</v>
      </c>
      <c r="R2235">
        <v>41.99</v>
      </c>
      <c r="S2235">
        <v>79.91</v>
      </c>
      <c r="T2235">
        <v>88.1</v>
      </c>
      <c r="U2235">
        <v>81</v>
      </c>
      <c r="V2235">
        <v>76.078999999999994</v>
      </c>
      <c r="W2235">
        <v>0</v>
      </c>
      <c r="X2235">
        <v>0</v>
      </c>
      <c r="Y2235">
        <v>0</v>
      </c>
      <c r="Z2235">
        <v>33.89</v>
      </c>
      <c r="AA2235">
        <v>65.77</v>
      </c>
      <c r="AB2235">
        <v>81</v>
      </c>
      <c r="AC2235">
        <v>62.82</v>
      </c>
      <c r="AD2235">
        <v>59.818600000000004</v>
      </c>
      <c r="AE2235">
        <v>0</v>
      </c>
      <c r="AF2235">
        <v>0</v>
      </c>
      <c r="AG2235">
        <v>0</v>
      </c>
      <c r="AH2235">
        <v>6.53</v>
      </c>
      <c r="AI2235">
        <v>51.87</v>
      </c>
      <c r="AJ2235">
        <v>63.32</v>
      </c>
      <c r="AK2235">
        <v>50.13</v>
      </c>
      <c r="AL2235">
        <v>48.185400000000001</v>
      </c>
      <c r="AM2235">
        <v>0</v>
      </c>
      <c r="AN2235">
        <v>0</v>
      </c>
      <c r="AO2235">
        <v>0</v>
      </c>
      <c r="AP2235">
        <v>33.19</v>
      </c>
      <c r="AQ2235">
        <v>63.83</v>
      </c>
      <c r="AR2235">
        <v>74.75</v>
      </c>
      <c r="AS2235">
        <v>64.72</v>
      </c>
      <c r="AT2235">
        <v>62.668999999999997</v>
      </c>
      <c r="AU2235">
        <v>0</v>
      </c>
      <c r="AV2235">
        <v>0</v>
      </c>
      <c r="AW2235">
        <v>0</v>
      </c>
      <c r="AX2235">
        <v>30.6</v>
      </c>
      <c r="AY2235">
        <v>65.61</v>
      </c>
      <c r="AZ2235">
        <v>79.58</v>
      </c>
      <c r="BA2235">
        <v>68.37</v>
      </c>
      <c r="BB2235">
        <v>66.278499999999994</v>
      </c>
      <c r="BC2235">
        <v>1</v>
      </c>
      <c r="BD2235">
        <v>0</v>
      </c>
      <c r="BE2235">
        <v>1</v>
      </c>
      <c r="BF2235">
        <v>66.94</v>
      </c>
      <c r="BG2235">
        <v>87.38</v>
      </c>
      <c r="BH2235">
        <v>92.17</v>
      </c>
      <c r="BI2235">
        <v>84.37</v>
      </c>
      <c r="BJ2235">
        <v>81.624300000000005</v>
      </c>
      <c r="BK2235">
        <v>0</v>
      </c>
      <c r="BL2235">
        <v>0</v>
      </c>
      <c r="BM2235">
        <v>0</v>
      </c>
      <c r="BN2235">
        <v>34.700000000000003</v>
      </c>
      <c r="BO2235">
        <v>71.8</v>
      </c>
      <c r="BP2235">
        <v>85.67</v>
      </c>
      <c r="BQ2235">
        <v>69.040000000000006</v>
      </c>
      <c r="BR2235">
        <v>64.051199999999994</v>
      </c>
      <c r="BS2235">
        <v>0</v>
      </c>
      <c r="BT2235">
        <v>0</v>
      </c>
      <c r="BU2235">
        <v>0</v>
      </c>
      <c r="BV2235">
        <v>1</v>
      </c>
      <c r="BW2235">
        <v>14</v>
      </c>
    </row>
    <row r="2236" spans="1:75" x14ac:dyDescent="0.3">
      <c r="A2236">
        <v>2021</v>
      </c>
      <c r="B2236">
        <v>440184</v>
      </c>
      <c r="C2236">
        <f>VLOOKUP(B2236,'PF Hospitals'!$A$2:$J$3113,10,0)</f>
        <v>4</v>
      </c>
      <c r="D2236" t="s">
        <v>6727</v>
      </c>
      <c r="E2236" t="s">
        <v>6728</v>
      </c>
      <c r="F2236" t="s">
        <v>6649</v>
      </c>
      <c r="G2236" t="s">
        <v>6570</v>
      </c>
      <c r="H2236">
        <v>37604</v>
      </c>
      <c r="I2236" t="s">
        <v>473</v>
      </c>
      <c r="J2236">
        <v>42.06</v>
      </c>
      <c r="K2236">
        <v>79.06</v>
      </c>
      <c r="L2236">
        <v>87.36</v>
      </c>
      <c r="M2236">
        <v>82.37</v>
      </c>
      <c r="N2236">
        <v>78.993200000000002</v>
      </c>
      <c r="O2236">
        <v>0</v>
      </c>
      <c r="P2236">
        <v>0</v>
      </c>
      <c r="Q2236">
        <v>0</v>
      </c>
      <c r="R2236">
        <v>41.99</v>
      </c>
      <c r="S2236">
        <v>79.91</v>
      </c>
      <c r="T2236">
        <v>88.1</v>
      </c>
      <c r="U2236">
        <v>80.78</v>
      </c>
      <c r="V2236">
        <v>80.040199999999999</v>
      </c>
      <c r="W2236">
        <v>1</v>
      </c>
      <c r="X2236">
        <v>0</v>
      </c>
      <c r="Y2236">
        <v>1</v>
      </c>
      <c r="Z2236">
        <v>33.89</v>
      </c>
      <c r="AA2236">
        <v>65.77</v>
      </c>
      <c r="AB2236">
        <v>81</v>
      </c>
      <c r="AC2236">
        <v>69.39</v>
      </c>
      <c r="AD2236">
        <v>64.954899999999995</v>
      </c>
      <c r="AE2236">
        <v>0</v>
      </c>
      <c r="AF2236">
        <v>0</v>
      </c>
      <c r="AG2236">
        <v>0</v>
      </c>
      <c r="AH2236">
        <v>6.53</v>
      </c>
      <c r="AI2236">
        <v>51.87</v>
      </c>
      <c r="AJ2236">
        <v>63.32</v>
      </c>
      <c r="AK2236">
        <v>59.5</v>
      </c>
      <c r="AL2236">
        <v>54.800899999999999</v>
      </c>
      <c r="AM2236">
        <v>3</v>
      </c>
      <c r="AN2236">
        <v>0</v>
      </c>
      <c r="AO2236">
        <v>3</v>
      </c>
      <c r="AP2236">
        <v>33.19</v>
      </c>
      <c r="AQ2236">
        <v>63.83</v>
      </c>
      <c r="AR2236">
        <v>74.75</v>
      </c>
      <c r="AS2236">
        <v>67.349999999999994</v>
      </c>
      <c r="AT2236">
        <v>63.611899999999999</v>
      </c>
      <c r="AU2236">
        <v>0</v>
      </c>
      <c r="AV2236">
        <v>0</v>
      </c>
      <c r="AW2236">
        <v>0</v>
      </c>
      <c r="AX2236">
        <v>30.6</v>
      </c>
      <c r="AY2236">
        <v>65.61</v>
      </c>
      <c r="AZ2236">
        <v>79.58</v>
      </c>
      <c r="BA2236">
        <v>76.91</v>
      </c>
      <c r="BB2236">
        <v>73.340500000000006</v>
      </c>
      <c r="BC2236">
        <v>5</v>
      </c>
      <c r="BD2236">
        <v>0</v>
      </c>
      <c r="BE2236">
        <v>5</v>
      </c>
      <c r="BF2236">
        <v>66.94</v>
      </c>
      <c r="BG2236">
        <v>87.38</v>
      </c>
      <c r="BH2236">
        <v>92.17</v>
      </c>
      <c r="BI2236">
        <v>86.6</v>
      </c>
      <c r="BJ2236">
        <v>85.302300000000002</v>
      </c>
      <c r="BK2236">
        <v>0</v>
      </c>
      <c r="BL2236">
        <v>0</v>
      </c>
      <c r="BM2236">
        <v>0</v>
      </c>
      <c r="BN2236">
        <v>34.700000000000003</v>
      </c>
      <c r="BO2236">
        <v>71.8</v>
      </c>
      <c r="BP2236">
        <v>85.67</v>
      </c>
      <c r="BQ2236">
        <v>81.69</v>
      </c>
      <c r="BR2236">
        <v>76.189899999999994</v>
      </c>
      <c r="BS2236">
        <v>3</v>
      </c>
      <c r="BT2236">
        <v>0</v>
      </c>
      <c r="BU2236">
        <v>3</v>
      </c>
      <c r="BV2236">
        <v>12</v>
      </c>
      <c r="BW2236">
        <v>17</v>
      </c>
    </row>
    <row r="2237" spans="1:75" x14ac:dyDescent="0.3">
      <c r="A2237">
        <v>2021</v>
      </c>
      <c r="B2237">
        <v>440185</v>
      </c>
      <c r="C2237">
        <f>VLOOKUP(B2237,'PF Hospitals'!$A$2:$J$3113,10,0)</f>
        <v>1</v>
      </c>
      <c r="D2237" t="s">
        <v>6729</v>
      </c>
      <c r="E2237" t="s">
        <v>6730</v>
      </c>
      <c r="F2237" t="s">
        <v>4154</v>
      </c>
      <c r="G2237" t="s">
        <v>6570</v>
      </c>
      <c r="H2237">
        <v>37311</v>
      </c>
      <c r="I2237" t="s">
        <v>6731</v>
      </c>
      <c r="J2237">
        <v>42.06</v>
      </c>
      <c r="K2237">
        <v>79.06</v>
      </c>
      <c r="L2237">
        <v>87.36</v>
      </c>
      <c r="M2237">
        <v>78.239999999999995</v>
      </c>
      <c r="N2237">
        <v>78.386899999999997</v>
      </c>
      <c r="O2237">
        <v>0</v>
      </c>
      <c r="P2237">
        <v>0</v>
      </c>
      <c r="Q2237">
        <v>0</v>
      </c>
      <c r="R2237">
        <v>41.99</v>
      </c>
      <c r="S2237">
        <v>79.91</v>
      </c>
      <c r="T2237">
        <v>88.1</v>
      </c>
      <c r="U2237">
        <v>80.8</v>
      </c>
      <c r="V2237">
        <v>79.936700000000002</v>
      </c>
      <c r="W2237">
        <v>1</v>
      </c>
      <c r="X2237">
        <v>0</v>
      </c>
      <c r="Y2237">
        <v>1</v>
      </c>
      <c r="Z2237">
        <v>33.89</v>
      </c>
      <c r="AA2237">
        <v>65.77</v>
      </c>
      <c r="AB2237">
        <v>81</v>
      </c>
      <c r="AC2237">
        <v>67.06</v>
      </c>
      <c r="AD2237">
        <v>62.093600000000002</v>
      </c>
      <c r="AE2237">
        <v>0</v>
      </c>
      <c r="AF2237">
        <v>0</v>
      </c>
      <c r="AG2237">
        <v>0</v>
      </c>
      <c r="AH2237">
        <v>6.53</v>
      </c>
      <c r="AI2237">
        <v>51.87</v>
      </c>
      <c r="AJ2237">
        <v>63.32</v>
      </c>
      <c r="AK2237">
        <v>49.49</v>
      </c>
      <c r="AL2237">
        <v>45.646900000000002</v>
      </c>
      <c r="AM2237">
        <v>0</v>
      </c>
      <c r="AN2237">
        <v>0</v>
      </c>
      <c r="AO2237">
        <v>0</v>
      </c>
      <c r="AP2237">
        <v>33.19</v>
      </c>
      <c r="AQ2237">
        <v>63.83</v>
      </c>
      <c r="AR2237">
        <v>74.75</v>
      </c>
      <c r="AS2237">
        <v>66.47</v>
      </c>
      <c r="AT2237">
        <v>58.598300000000002</v>
      </c>
      <c r="AU2237">
        <v>0</v>
      </c>
      <c r="AV2237">
        <v>0</v>
      </c>
      <c r="AW2237">
        <v>0</v>
      </c>
      <c r="AX2237">
        <v>30.6</v>
      </c>
      <c r="AY2237">
        <v>65.61</v>
      </c>
      <c r="AZ2237">
        <v>79.58</v>
      </c>
      <c r="BA2237">
        <v>66.77</v>
      </c>
      <c r="BB2237">
        <v>61.948900000000002</v>
      </c>
      <c r="BC2237">
        <v>0</v>
      </c>
      <c r="BD2237">
        <v>0</v>
      </c>
      <c r="BE2237">
        <v>0</v>
      </c>
      <c r="BF2237">
        <v>66.94</v>
      </c>
      <c r="BG2237">
        <v>87.38</v>
      </c>
      <c r="BH2237">
        <v>92.17</v>
      </c>
      <c r="BI2237">
        <v>84.99</v>
      </c>
      <c r="BJ2237">
        <v>84.788600000000002</v>
      </c>
      <c r="BK2237">
        <v>0</v>
      </c>
      <c r="BL2237">
        <v>0</v>
      </c>
      <c r="BM2237">
        <v>0</v>
      </c>
      <c r="BN2237">
        <v>34.700000000000003</v>
      </c>
      <c r="BO2237">
        <v>71.8</v>
      </c>
      <c r="BP2237">
        <v>85.67</v>
      </c>
      <c r="BQ2237">
        <v>65.5</v>
      </c>
      <c r="BR2237">
        <v>59.916499999999999</v>
      </c>
      <c r="BS2237">
        <v>0</v>
      </c>
      <c r="BT2237">
        <v>0</v>
      </c>
      <c r="BU2237">
        <v>0</v>
      </c>
      <c r="BV2237">
        <v>1</v>
      </c>
      <c r="BW2237">
        <v>13</v>
      </c>
    </row>
    <row r="2238" spans="1:75" x14ac:dyDescent="0.3">
      <c r="A2238">
        <v>2021</v>
      </c>
      <c r="B2238">
        <v>440187</v>
      </c>
      <c r="C2238">
        <f>VLOOKUP(B2238,'PF Hospitals'!$A$2:$J$3113,10,0)</f>
        <v>4</v>
      </c>
      <c r="D2238" t="s">
        <v>6732</v>
      </c>
      <c r="E2238" t="s">
        <v>6733</v>
      </c>
      <c r="F2238" t="s">
        <v>4701</v>
      </c>
      <c r="G2238" t="s">
        <v>6570</v>
      </c>
      <c r="H2238">
        <v>38570</v>
      </c>
      <c r="I2238" t="s">
        <v>6734</v>
      </c>
      <c r="J2238">
        <v>42.06</v>
      </c>
      <c r="K2238">
        <v>79.06</v>
      </c>
      <c r="L2238">
        <v>87.36</v>
      </c>
      <c r="M2238">
        <v>80.099999999999994</v>
      </c>
      <c r="N2238">
        <v>81.615899999999996</v>
      </c>
      <c r="O2238">
        <v>3</v>
      </c>
      <c r="P2238">
        <v>2</v>
      </c>
      <c r="Q2238">
        <v>3</v>
      </c>
      <c r="R2238">
        <v>41.99</v>
      </c>
      <c r="S2238">
        <v>79.91</v>
      </c>
      <c r="T2238">
        <v>88.1</v>
      </c>
      <c r="U2238">
        <v>85.72</v>
      </c>
      <c r="V2238">
        <v>87.337699999999998</v>
      </c>
      <c r="W2238">
        <v>9</v>
      </c>
      <c r="X2238">
        <v>6</v>
      </c>
      <c r="Y2238">
        <v>9</v>
      </c>
      <c r="Z2238">
        <v>33.89</v>
      </c>
      <c r="AA2238">
        <v>65.77</v>
      </c>
      <c r="AB2238">
        <v>81</v>
      </c>
      <c r="AC2238">
        <v>70.3</v>
      </c>
      <c r="AD2238">
        <v>67.459199999999996</v>
      </c>
      <c r="AE2238">
        <v>1</v>
      </c>
      <c r="AF2238">
        <v>0</v>
      </c>
      <c r="AG2238">
        <v>1</v>
      </c>
      <c r="AH2238">
        <v>6.53</v>
      </c>
      <c r="AI2238">
        <v>51.87</v>
      </c>
      <c r="AJ2238">
        <v>63.32</v>
      </c>
      <c r="AK2238">
        <v>54.24</v>
      </c>
      <c r="AL2238">
        <v>52.387999999999998</v>
      </c>
      <c r="AM2238">
        <v>1</v>
      </c>
      <c r="AN2238">
        <v>0</v>
      </c>
      <c r="AO2238">
        <v>1</v>
      </c>
      <c r="AP2238">
        <v>33.19</v>
      </c>
      <c r="AQ2238">
        <v>63.83</v>
      </c>
      <c r="AR2238">
        <v>74.75</v>
      </c>
      <c r="AS2238">
        <v>65.59</v>
      </c>
      <c r="AT2238">
        <v>63.642899999999997</v>
      </c>
      <c r="AU2238">
        <v>0</v>
      </c>
      <c r="AV2238">
        <v>0</v>
      </c>
      <c r="AW2238">
        <v>0</v>
      </c>
      <c r="AX2238">
        <v>30.6</v>
      </c>
      <c r="AY2238">
        <v>65.61</v>
      </c>
      <c r="AZ2238">
        <v>79.58</v>
      </c>
      <c r="BA2238">
        <v>72.150000000000006</v>
      </c>
      <c r="BB2238">
        <v>74.367000000000004</v>
      </c>
      <c r="BC2238">
        <v>6</v>
      </c>
      <c r="BD2238">
        <v>2</v>
      </c>
      <c r="BE2238">
        <v>6</v>
      </c>
      <c r="BF2238">
        <v>66.94</v>
      </c>
      <c r="BG2238">
        <v>87.38</v>
      </c>
      <c r="BH2238">
        <v>92.17</v>
      </c>
      <c r="BI2238">
        <v>90.2</v>
      </c>
      <c r="BJ2238">
        <v>88.785600000000002</v>
      </c>
      <c r="BK2238">
        <v>3</v>
      </c>
      <c r="BL2238">
        <v>0</v>
      </c>
      <c r="BM2238">
        <v>3</v>
      </c>
      <c r="BN2238">
        <v>34.700000000000003</v>
      </c>
      <c r="BO2238">
        <v>71.8</v>
      </c>
      <c r="BP2238">
        <v>85.67</v>
      </c>
      <c r="BQ2238">
        <v>75.55</v>
      </c>
      <c r="BR2238">
        <v>69.445400000000006</v>
      </c>
      <c r="BS2238">
        <v>0</v>
      </c>
      <c r="BT2238">
        <v>0</v>
      </c>
      <c r="BU2238">
        <v>0</v>
      </c>
      <c r="BV2238">
        <v>23</v>
      </c>
      <c r="BW2238">
        <v>18</v>
      </c>
    </row>
    <row r="2239" spans="1:75" hidden="1" x14ac:dyDescent="0.3">
      <c r="A2239">
        <v>2021</v>
      </c>
      <c r="B2239">
        <v>440192</v>
      </c>
      <c r="C2239" t="e">
        <f>VLOOKUP(B2239,'PF Hospitals'!$A$2:$J$3113,10,0)</f>
        <v>#N/A</v>
      </c>
      <c r="D2239" t="s">
        <v>6735</v>
      </c>
      <c r="E2239" t="s">
        <v>6736</v>
      </c>
      <c r="F2239" t="s">
        <v>6737</v>
      </c>
      <c r="G2239" t="s">
        <v>6570</v>
      </c>
      <c r="H2239">
        <v>38583</v>
      </c>
      <c r="I2239" t="s">
        <v>488</v>
      </c>
      <c r="J2239">
        <v>42.06</v>
      </c>
      <c r="K2239">
        <v>79.06</v>
      </c>
      <c r="L2239">
        <v>87.36</v>
      </c>
      <c r="M2239">
        <v>82.78</v>
      </c>
      <c r="N2239">
        <v>86.831900000000005</v>
      </c>
      <c r="O2239">
        <v>9</v>
      </c>
      <c r="P2239">
        <v>8</v>
      </c>
      <c r="Q2239">
        <v>9</v>
      </c>
      <c r="R2239">
        <v>41.99</v>
      </c>
      <c r="S2239">
        <v>79.91</v>
      </c>
      <c r="T2239">
        <v>88.1</v>
      </c>
      <c r="U2239">
        <v>85.51</v>
      </c>
      <c r="V2239">
        <v>90.013999999999996</v>
      </c>
      <c r="W2239">
        <v>10</v>
      </c>
      <c r="X2239">
        <v>9</v>
      </c>
      <c r="Y2239">
        <v>10</v>
      </c>
      <c r="Z2239">
        <v>33.89</v>
      </c>
      <c r="AA2239">
        <v>65.77</v>
      </c>
      <c r="AB2239">
        <v>81</v>
      </c>
      <c r="AC2239">
        <v>74.48</v>
      </c>
      <c r="AD2239">
        <v>88.108699999999999</v>
      </c>
      <c r="AE2239">
        <v>10</v>
      </c>
      <c r="AF2239">
        <v>9</v>
      </c>
      <c r="AG2239">
        <v>10</v>
      </c>
      <c r="AH2239">
        <v>6.53</v>
      </c>
      <c r="AI2239">
        <v>51.87</v>
      </c>
      <c r="AJ2239">
        <v>63.32</v>
      </c>
      <c r="AK2239">
        <v>51.92</v>
      </c>
      <c r="AL2239">
        <v>62.829300000000003</v>
      </c>
      <c r="AM2239">
        <v>9</v>
      </c>
      <c r="AN2239">
        <v>9</v>
      </c>
      <c r="AO2239">
        <v>9</v>
      </c>
      <c r="AP2239">
        <v>33.19</v>
      </c>
      <c r="AQ2239">
        <v>63.83</v>
      </c>
      <c r="AR2239">
        <v>74.75</v>
      </c>
      <c r="AS2239">
        <v>73.83</v>
      </c>
      <c r="AT2239">
        <v>72.073499999999996</v>
      </c>
      <c r="AU2239">
        <v>7</v>
      </c>
      <c r="AV2239">
        <v>0</v>
      </c>
      <c r="AW2239">
        <v>7</v>
      </c>
      <c r="AX2239">
        <v>30.6</v>
      </c>
      <c r="AY2239">
        <v>65.61</v>
      </c>
      <c r="AZ2239">
        <v>79.58</v>
      </c>
      <c r="BA2239">
        <v>80.319999999999993</v>
      </c>
      <c r="BB2239">
        <v>86.744100000000003</v>
      </c>
      <c r="BC2239">
        <v>10</v>
      </c>
      <c r="BD2239">
        <v>9</v>
      </c>
      <c r="BE2239">
        <v>10</v>
      </c>
      <c r="BF2239">
        <v>66.94</v>
      </c>
      <c r="BG2239">
        <v>87.38</v>
      </c>
      <c r="BH2239">
        <v>92.17</v>
      </c>
      <c r="BI2239">
        <v>86.93</v>
      </c>
      <c r="BJ2239">
        <v>90.735200000000006</v>
      </c>
      <c r="BK2239">
        <v>7</v>
      </c>
      <c r="BL2239">
        <v>7</v>
      </c>
      <c r="BM2239">
        <v>7</v>
      </c>
      <c r="BN2239">
        <v>34.700000000000003</v>
      </c>
      <c r="BO2239">
        <v>71.8</v>
      </c>
      <c r="BP2239">
        <v>85.67</v>
      </c>
      <c r="BQ2239">
        <v>75.44</v>
      </c>
      <c r="BR2239">
        <v>84.319000000000003</v>
      </c>
      <c r="BS2239">
        <v>9</v>
      </c>
      <c r="BT2239">
        <v>8</v>
      </c>
      <c r="BU2239">
        <v>9</v>
      </c>
      <c r="BV2239">
        <v>71</v>
      </c>
      <c r="BW2239">
        <v>20</v>
      </c>
    </row>
    <row r="2240" spans="1:75" x14ac:dyDescent="0.3">
      <c r="A2240">
        <v>2021</v>
      </c>
      <c r="B2240">
        <v>440193</v>
      </c>
      <c r="C2240">
        <f>VLOOKUP(B2240,'PF Hospitals'!$A$2:$J$3113,10,0)</f>
        <v>2</v>
      </c>
      <c r="D2240" t="s">
        <v>6738</v>
      </c>
      <c r="E2240" t="s">
        <v>6739</v>
      </c>
      <c r="F2240" t="s">
        <v>2864</v>
      </c>
      <c r="G2240" t="s">
        <v>6570</v>
      </c>
      <c r="H2240">
        <v>37087</v>
      </c>
      <c r="I2240" t="s">
        <v>5351</v>
      </c>
      <c r="J2240">
        <v>42.06</v>
      </c>
      <c r="K2240">
        <v>79.06</v>
      </c>
      <c r="L2240">
        <v>87.36</v>
      </c>
      <c r="M2240">
        <v>73.63</v>
      </c>
      <c r="N2240">
        <v>76.452600000000004</v>
      </c>
      <c r="O2240">
        <v>0</v>
      </c>
      <c r="P2240">
        <v>2</v>
      </c>
      <c r="Q2240">
        <v>2</v>
      </c>
      <c r="R2240">
        <v>41.99</v>
      </c>
      <c r="S2240">
        <v>79.91</v>
      </c>
      <c r="T2240">
        <v>88.1</v>
      </c>
      <c r="U2240">
        <v>80.709999999999994</v>
      </c>
      <c r="V2240">
        <v>75.719499999999996</v>
      </c>
      <c r="W2240">
        <v>0</v>
      </c>
      <c r="X2240">
        <v>0</v>
      </c>
      <c r="Y2240">
        <v>0</v>
      </c>
      <c r="Z2240">
        <v>33.89</v>
      </c>
      <c r="AA2240">
        <v>65.77</v>
      </c>
      <c r="AB2240">
        <v>81</v>
      </c>
      <c r="AC2240">
        <v>63.57</v>
      </c>
      <c r="AD2240">
        <v>58.817300000000003</v>
      </c>
      <c r="AE2240">
        <v>0</v>
      </c>
      <c r="AF2240">
        <v>0</v>
      </c>
      <c r="AG2240">
        <v>0</v>
      </c>
      <c r="AH2240">
        <v>6.53</v>
      </c>
      <c r="AI2240">
        <v>51.87</v>
      </c>
      <c r="AJ2240">
        <v>63.32</v>
      </c>
      <c r="AK2240">
        <v>49.41</v>
      </c>
      <c r="AL2240">
        <v>43.382399999999997</v>
      </c>
      <c r="AM2240">
        <v>0</v>
      </c>
      <c r="AN2240">
        <v>0</v>
      </c>
      <c r="AO2240">
        <v>0</v>
      </c>
      <c r="AP2240">
        <v>33.19</v>
      </c>
      <c r="AQ2240">
        <v>63.83</v>
      </c>
      <c r="AR2240">
        <v>74.75</v>
      </c>
      <c r="AS2240">
        <v>63.99</v>
      </c>
      <c r="AT2240">
        <v>53.178899999999999</v>
      </c>
      <c r="AU2240">
        <v>0</v>
      </c>
      <c r="AV2240">
        <v>0</v>
      </c>
      <c r="AW2240">
        <v>0</v>
      </c>
      <c r="AX2240">
        <v>30.6</v>
      </c>
      <c r="AY2240">
        <v>65.61</v>
      </c>
      <c r="AZ2240">
        <v>79.58</v>
      </c>
      <c r="BA2240">
        <v>64.459999999999994</v>
      </c>
      <c r="BB2240">
        <v>61.879800000000003</v>
      </c>
      <c r="BC2240">
        <v>0</v>
      </c>
      <c r="BD2240">
        <v>0</v>
      </c>
      <c r="BE2240">
        <v>0</v>
      </c>
      <c r="BF2240">
        <v>66.94</v>
      </c>
      <c r="BG2240">
        <v>87.38</v>
      </c>
      <c r="BH2240">
        <v>92.17</v>
      </c>
      <c r="BI2240">
        <v>88.07</v>
      </c>
      <c r="BJ2240">
        <v>85.439899999999994</v>
      </c>
      <c r="BK2240">
        <v>0</v>
      </c>
      <c r="BL2240">
        <v>0</v>
      </c>
      <c r="BM2240">
        <v>0</v>
      </c>
      <c r="BN2240">
        <v>34.700000000000003</v>
      </c>
      <c r="BO2240">
        <v>71.8</v>
      </c>
      <c r="BP2240">
        <v>85.67</v>
      </c>
      <c r="BQ2240">
        <v>65.19</v>
      </c>
      <c r="BR2240">
        <v>62.178800000000003</v>
      </c>
      <c r="BS2240">
        <v>0</v>
      </c>
      <c r="BT2240">
        <v>0</v>
      </c>
      <c r="BU2240">
        <v>0</v>
      </c>
      <c r="BV2240">
        <v>2</v>
      </c>
      <c r="BW2240">
        <v>13</v>
      </c>
    </row>
    <row r="2241" spans="1:75" x14ac:dyDescent="0.3">
      <c r="A2241">
        <v>2021</v>
      </c>
      <c r="B2241">
        <v>440194</v>
      </c>
      <c r="C2241">
        <f>VLOOKUP(B2241,'PF Hospitals'!$A$2:$J$3113,10,0)</f>
        <v>3</v>
      </c>
      <c r="D2241" t="s">
        <v>6740</v>
      </c>
      <c r="E2241" t="s">
        <v>6741</v>
      </c>
      <c r="F2241" t="s">
        <v>5214</v>
      </c>
      <c r="G2241" t="s">
        <v>6570</v>
      </c>
      <c r="H2241">
        <v>37075</v>
      </c>
      <c r="I2241" t="s">
        <v>6742</v>
      </c>
      <c r="J2241">
        <v>42.06</v>
      </c>
      <c r="K2241">
        <v>79.06</v>
      </c>
      <c r="L2241">
        <v>87.36</v>
      </c>
      <c r="M2241">
        <v>77.19</v>
      </c>
      <c r="N2241">
        <v>79.167699999999996</v>
      </c>
      <c r="O2241">
        <v>1</v>
      </c>
      <c r="P2241">
        <v>1</v>
      </c>
      <c r="Q2241">
        <v>1</v>
      </c>
      <c r="R2241">
        <v>41.99</v>
      </c>
      <c r="S2241">
        <v>79.91</v>
      </c>
      <c r="T2241">
        <v>88.1</v>
      </c>
      <c r="U2241">
        <v>77.989999999999995</v>
      </c>
      <c r="V2241">
        <v>77.911299999999997</v>
      </c>
      <c r="W2241">
        <v>0</v>
      </c>
      <c r="X2241">
        <v>0</v>
      </c>
      <c r="Y2241">
        <v>0</v>
      </c>
      <c r="Z2241">
        <v>33.89</v>
      </c>
      <c r="AA2241">
        <v>65.77</v>
      </c>
      <c r="AB2241">
        <v>81</v>
      </c>
      <c r="AC2241">
        <v>65.86</v>
      </c>
      <c r="AD2241">
        <v>67.737099999999998</v>
      </c>
      <c r="AE2241">
        <v>2</v>
      </c>
      <c r="AF2241">
        <v>1</v>
      </c>
      <c r="AG2241">
        <v>2</v>
      </c>
      <c r="AH2241">
        <v>6.53</v>
      </c>
      <c r="AI2241">
        <v>51.87</v>
      </c>
      <c r="AJ2241">
        <v>63.32</v>
      </c>
      <c r="AK2241">
        <v>49.51</v>
      </c>
      <c r="AL2241">
        <v>48.420499999999997</v>
      </c>
      <c r="AM2241">
        <v>0</v>
      </c>
      <c r="AN2241">
        <v>0</v>
      </c>
      <c r="AO2241">
        <v>0</v>
      </c>
      <c r="AP2241">
        <v>33.19</v>
      </c>
      <c r="AQ2241">
        <v>63.83</v>
      </c>
      <c r="AR2241">
        <v>74.75</v>
      </c>
      <c r="AS2241">
        <v>62.22</v>
      </c>
      <c r="AT2241">
        <v>61.795400000000001</v>
      </c>
      <c r="AU2241">
        <v>0</v>
      </c>
      <c r="AV2241">
        <v>0</v>
      </c>
      <c r="AW2241">
        <v>0</v>
      </c>
      <c r="AX2241">
        <v>30.6</v>
      </c>
      <c r="AY2241">
        <v>65.61</v>
      </c>
      <c r="AZ2241">
        <v>79.58</v>
      </c>
      <c r="BA2241">
        <v>65.23</v>
      </c>
      <c r="BB2241">
        <v>65.221500000000006</v>
      </c>
      <c r="BC2241">
        <v>0</v>
      </c>
      <c r="BD2241">
        <v>0</v>
      </c>
      <c r="BE2241">
        <v>0</v>
      </c>
      <c r="BF2241">
        <v>66.94</v>
      </c>
      <c r="BG2241">
        <v>87.38</v>
      </c>
      <c r="BH2241">
        <v>92.17</v>
      </c>
      <c r="BI2241">
        <v>85.43</v>
      </c>
      <c r="BJ2241">
        <v>85.750100000000003</v>
      </c>
      <c r="BK2241">
        <v>0</v>
      </c>
      <c r="BL2241">
        <v>0</v>
      </c>
      <c r="BM2241">
        <v>0</v>
      </c>
      <c r="BN2241">
        <v>34.700000000000003</v>
      </c>
      <c r="BO2241">
        <v>71.8</v>
      </c>
      <c r="BP2241">
        <v>85.67</v>
      </c>
      <c r="BQ2241">
        <v>70.430000000000007</v>
      </c>
      <c r="BR2241">
        <v>69.654600000000002</v>
      </c>
      <c r="BS2241">
        <v>0</v>
      </c>
      <c r="BT2241">
        <v>0</v>
      </c>
      <c r="BU2241">
        <v>0</v>
      </c>
      <c r="BV2241">
        <v>3</v>
      </c>
      <c r="BW2241">
        <v>18</v>
      </c>
    </row>
    <row r="2242" spans="1:75" x14ac:dyDescent="0.3">
      <c r="A2242">
        <v>2021</v>
      </c>
      <c r="B2242">
        <v>440197</v>
      </c>
      <c r="C2242">
        <f>VLOOKUP(B2242,'PF Hospitals'!$A$2:$J$3113,10,0)</f>
        <v>2</v>
      </c>
      <c r="D2242" t="s">
        <v>6743</v>
      </c>
      <c r="E2242" t="s">
        <v>6744</v>
      </c>
      <c r="F2242" t="s">
        <v>6573</v>
      </c>
      <c r="G2242" t="s">
        <v>6570</v>
      </c>
      <c r="H2242">
        <v>37211</v>
      </c>
      <c r="I2242" t="s">
        <v>5298</v>
      </c>
      <c r="J2242">
        <v>42.06</v>
      </c>
      <c r="K2242">
        <v>79.06</v>
      </c>
      <c r="L2242">
        <v>87.36</v>
      </c>
      <c r="M2242">
        <v>77.48</v>
      </c>
      <c r="N2242">
        <v>79.742999999999995</v>
      </c>
      <c r="O2242">
        <v>1</v>
      </c>
      <c r="P2242">
        <v>2</v>
      </c>
      <c r="Q2242">
        <v>2</v>
      </c>
      <c r="R2242">
        <v>41.99</v>
      </c>
      <c r="S2242">
        <v>79.91</v>
      </c>
      <c r="T2242">
        <v>88.1</v>
      </c>
      <c r="U2242">
        <v>80.41</v>
      </c>
      <c r="V2242">
        <v>81.373900000000006</v>
      </c>
      <c r="W2242">
        <v>2</v>
      </c>
      <c r="X2242">
        <v>1</v>
      </c>
      <c r="Y2242">
        <v>2</v>
      </c>
      <c r="Z2242">
        <v>33.89</v>
      </c>
      <c r="AA2242">
        <v>65.77</v>
      </c>
      <c r="AB2242">
        <v>81</v>
      </c>
      <c r="AC2242">
        <v>68.010000000000005</v>
      </c>
      <c r="AD2242">
        <v>70.153499999999994</v>
      </c>
      <c r="AE2242">
        <v>3</v>
      </c>
      <c r="AF2242">
        <v>1</v>
      </c>
      <c r="AG2242">
        <v>3</v>
      </c>
      <c r="AH2242">
        <v>6.53</v>
      </c>
      <c r="AI2242">
        <v>51.87</v>
      </c>
      <c r="AJ2242">
        <v>63.32</v>
      </c>
      <c r="AK2242">
        <v>53.58</v>
      </c>
      <c r="AL2242">
        <v>52.604300000000002</v>
      </c>
      <c r="AM2242">
        <v>1</v>
      </c>
      <c r="AN2242">
        <v>0</v>
      </c>
      <c r="AO2242">
        <v>1</v>
      </c>
      <c r="AP2242">
        <v>33.19</v>
      </c>
      <c r="AQ2242">
        <v>63.83</v>
      </c>
      <c r="AR2242">
        <v>74.75</v>
      </c>
      <c r="AS2242">
        <v>63.11</v>
      </c>
      <c r="AT2242">
        <v>66.864400000000003</v>
      </c>
      <c r="AU2242">
        <v>3</v>
      </c>
      <c r="AV2242">
        <v>3</v>
      </c>
      <c r="AW2242">
        <v>3</v>
      </c>
      <c r="AX2242">
        <v>30.6</v>
      </c>
      <c r="AY2242">
        <v>65.61</v>
      </c>
      <c r="AZ2242">
        <v>79.58</v>
      </c>
      <c r="BA2242">
        <v>68.87</v>
      </c>
      <c r="BB2242">
        <v>72.411299999999997</v>
      </c>
      <c r="BC2242">
        <v>5</v>
      </c>
      <c r="BD2242">
        <v>3</v>
      </c>
      <c r="BE2242">
        <v>5</v>
      </c>
      <c r="BF2242">
        <v>66.94</v>
      </c>
      <c r="BG2242">
        <v>87.38</v>
      </c>
      <c r="BH2242">
        <v>92.17</v>
      </c>
      <c r="BI2242">
        <v>85.58</v>
      </c>
      <c r="BJ2242">
        <v>87.514399999999995</v>
      </c>
      <c r="BK2242">
        <v>1</v>
      </c>
      <c r="BL2242">
        <v>2</v>
      </c>
      <c r="BM2242">
        <v>2</v>
      </c>
      <c r="BN2242">
        <v>34.700000000000003</v>
      </c>
      <c r="BO2242">
        <v>71.8</v>
      </c>
      <c r="BP2242">
        <v>85.67</v>
      </c>
      <c r="BQ2242">
        <v>72.94</v>
      </c>
      <c r="BR2242">
        <v>75.785799999999995</v>
      </c>
      <c r="BS2242">
        <v>3</v>
      </c>
      <c r="BT2242">
        <v>2</v>
      </c>
      <c r="BU2242">
        <v>3</v>
      </c>
      <c r="BV2242">
        <v>21</v>
      </c>
      <c r="BW2242">
        <v>20</v>
      </c>
    </row>
    <row r="2243" spans="1:75" x14ac:dyDescent="0.3">
      <c r="A2243">
        <v>2021</v>
      </c>
      <c r="B2243">
        <v>440227</v>
      </c>
      <c r="C2243">
        <f>VLOOKUP(B2243,'PF Hospitals'!$A$2:$J$3113,10,0)</f>
        <v>2</v>
      </c>
      <c r="D2243" t="s">
        <v>6745</v>
      </c>
      <c r="E2243" t="s">
        <v>6746</v>
      </c>
      <c r="F2243" t="s">
        <v>6747</v>
      </c>
      <c r="G2243" t="s">
        <v>6570</v>
      </c>
      <c r="H2243">
        <v>37167</v>
      </c>
      <c r="I2243" t="s">
        <v>5202</v>
      </c>
      <c r="J2243">
        <v>42.06</v>
      </c>
      <c r="K2243">
        <v>79.06</v>
      </c>
      <c r="L2243">
        <v>87.36</v>
      </c>
      <c r="M2243">
        <v>77.38</v>
      </c>
      <c r="N2243">
        <v>81.298100000000005</v>
      </c>
      <c r="O2243">
        <v>3</v>
      </c>
      <c r="P2243">
        <v>3</v>
      </c>
      <c r="Q2243">
        <v>3</v>
      </c>
      <c r="R2243">
        <v>41.99</v>
      </c>
      <c r="S2243">
        <v>79.91</v>
      </c>
      <c r="T2243">
        <v>88.1</v>
      </c>
      <c r="U2243">
        <v>77.709999999999994</v>
      </c>
      <c r="V2243">
        <v>80.676500000000004</v>
      </c>
      <c r="W2243">
        <v>1</v>
      </c>
      <c r="X2243">
        <v>2</v>
      </c>
      <c r="Y2243">
        <v>2</v>
      </c>
      <c r="Z2243">
        <v>33.89</v>
      </c>
      <c r="AA2243">
        <v>65.77</v>
      </c>
      <c r="AB2243">
        <v>81</v>
      </c>
      <c r="AC2243">
        <v>66.180000000000007</v>
      </c>
      <c r="AD2243">
        <v>71.072400000000002</v>
      </c>
      <c r="AE2243">
        <v>4</v>
      </c>
      <c r="AF2243">
        <v>3</v>
      </c>
      <c r="AG2243">
        <v>4</v>
      </c>
      <c r="AH2243">
        <v>6.53</v>
      </c>
      <c r="AI2243">
        <v>51.87</v>
      </c>
      <c r="AJ2243">
        <v>63.32</v>
      </c>
      <c r="AK2243">
        <v>51.27</v>
      </c>
      <c r="AL2243">
        <v>55.475299999999997</v>
      </c>
      <c r="AM2243">
        <v>3</v>
      </c>
      <c r="AN2243">
        <v>3</v>
      </c>
      <c r="AO2243">
        <v>3</v>
      </c>
      <c r="AP2243">
        <v>33.19</v>
      </c>
      <c r="AQ2243">
        <v>63.83</v>
      </c>
      <c r="AR2243">
        <v>74.75</v>
      </c>
      <c r="AS2243">
        <v>63.09</v>
      </c>
      <c r="AT2243">
        <v>65.724500000000006</v>
      </c>
      <c r="AU2243">
        <v>2</v>
      </c>
      <c r="AV2243">
        <v>2</v>
      </c>
      <c r="AW2243">
        <v>2</v>
      </c>
      <c r="AX2243">
        <v>30.6</v>
      </c>
      <c r="AY2243">
        <v>65.61</v>
      </c>
      <c r="AZ2243">
        <v>79.58</v>
      </c>
      <c r="BA2243">
        <v>66.989999999999995</v>
      </c>
      <c r="BB2243">
        <v>69.849400000000003</v>
      </c>
      <c r="BC2243">
        <v>3</v>
      </c>
      <c r="BD2243">
        <v>2</v>
      </c>
      <c r="BE2243">
        <v>3</v>
      </c>
      <c r="BF2243">
        <v>66.94</v>
      </c>
      <c r="BG2243">
        <v>87.38</v>
      </c>
      <c r="BH2243">
        <v>92.17</v>
      </c>
      <c r="BI2243">
        <v>86.85</v>
      </c>
      <c r="BJ2243">
        <v>86.715500000000006</v>
      </c>
      <c r="BK2243">
        <v>0</v>
      </c>
      <c r="BL2243">
        <v>0</v>
      </c>
      <c r="BM2243">
        <v>0</v>
      </c>
      <c r="BN2243">
        <v>34.700000000000003</v>
      </c>
      <c r="BO2243">
        <v>71.8</v>
      </c>
      <c r="BP2243">
        <v>85.67</v>
      </c>
      <c r="BQ2243">
        <v>70.62</v>
      </c>
      <c r="BR2243">
        <v>74.193799999999996</v>
      </c>
      <c r="BS2243">
        <v>2</v>
      </c>
      <c r="BT2243">
        <v>2</v>
      </c>
      <c r="BU2243">
        <v>2</v>
      </c>
      <c r="BV2243">
        <v>19</v>
      </c>
      <c r="BW2243">
        <v>19</v>
      </c>
    </row>
    <row r="2244" spans="1:75" x14ac:dyDescent="0.3">
      <c r="A2244">
        <v>2021</v>
      </c>
      <c r="B2244">
        <v>440228</v>
      </c>
      <c r="C2244">
        <f>VLOOKUP(B2244,'PF Hospitals'!$A$2:$J$3113,10,0)</f>
        <v>3</v>
      </c>
      <c r="D2244" t="s">
        <v>6748</v>
      </c>
      <c r="E2244" t="s">
        <v>6749</v>
      </c>
      <c r="F2244" t="s">
        <v>6750</v>
      </c>
      <c r="G2244" t="s">
        <v>6570</v>
      </c>
      <c r="H2244">
        <v>38133</v>
      </c>
      <c r="I2244" t="s">
        <v>102</v>
      </c>
      <c r="J2244">
        <v>42.06</v>
      </c>
      <c r="K2244">
        <v>79.06</v>
      </c>
      <c r="L2244">
        <v>87.36</v>
      </c>
      <c r="M2244">
        <v>79.150000000000006</v>
      </c>
      <c r="N2244">
        <v>78.518500000000003</v>
      </c>
      <c r="O2244">
        <v>0</v>
      </c>
      <c r="P2244">
        <v>0</v>
      </c>
      <c r="Q2244">
        <v>0</v>
      </c>
      <c r="R2244">
        <v>41.99</v>
      </c>
      <c r="S2244">
        <v>79.91</v>
      </c>
      <c r="T2244">
        <v>88.1</v>
      </c>
      <c r="U2244">
        <v>78.150000000000006</v>
      </c>
      <c r="V2244">
        <v>78.052599999999998</v>
      </c>
      <c r="W2244">
        <v>0</v>
      </c>
      <c r="X2244">
        <v>0</v>
      </c>
      <c r="Y2244">
        <v>0</v>
      </c>
      <c r="Z2244">
        <v>33.89</v>
      </c>
      <c r="AA2244">
        <v>65.77</v>
      </c>
      <c r="AB2244">
        <v>81</v>
      </c>
      <c r="AC2244">
        <v>71.5</v>
      </c>
      <c r="AD2244">
        <v>74.426699999999997</v>
      </c>
      <c r="AE2244">
        <v>6</v>
      </c>
      <c r="AF2244">
        <v>3</v>
      </c>
      <c r="AG2244">
        <v>6</v>
      </c>
      <c r="AH2244">
        <v>6.53</v>
      </c>
      <c r="AI2244">
        <v>51.87</v>
      </c>
      <c r="AJ2244">
        <v>63.32</v>
      </c>
      <c r="AK2244">
        <v>50.99</v>
      </c>
      <c r="AL2244">
        <v>51.652200000000001</v>
      </c>
      <c r="AM2244">
        <v>0</v>
      </c>
      <c r="AN2244">
        <v>0</v>
      </c>
      <c r="AO2244">
        <v>0</v>
      </c>
      <c r="AP2244">
        <v>33.19</v>
      </c>
      <c r="AQ2244">
        <v>63.83</v>
      </c>
      <c r="AR2244">
        <v>74.75</v>
      </c>
      <c r="AS2244">
        <v>66.88</v>
      </c>
      <c r="AT2244">
        <v>68.109200000000001</v>
      </c>
      <c r="AU2244">
        <v>4</v>
      </c>
      <c r="AV2244">
        <v>1</v>
      </c>
      <c r="AW2244">
        <v>4</v>
      </c>
      <c r="AX2244">
        <v>30.6</v>
      </c>
      <c r="AY2244">
        <v>65.61</v>
      </c>
      <c r="AZ2244">
        <v>79.58</v>
      </c>
      <c r="BA2244">
        <v>70.010000000000005</v>
      </c>
      <c r="BB2244">
        <v>68.496899999999997</v>
      </c>
      <c r="BC2244">
        <v>2</v>
      </c>
      <c r="BD2244">
        <v>0</v>
      </c>
      <c r="BE2244">
        <v>2</v>
      </c>
      <c r="BF2244">
        <v>66.94</v>
      </c>
      <c r="BG2244">
        <v>87.38</v>
      </c>
      <c r="BH2244">
        <v>92.17</v>
      </c>
      <c r="BI2244">
        <v>84.98</v>
      </c>
      <c r="BJ2244">
        <v>84.496200000000002</v>
      </c>
      <c r="BK2244">
        <v>0</v>
      </c>
      <c r="BL2244">
        <v>0</v>
      </c>
      <c r="BM2244">
        <v>0</v>
      </c>
      <c r="BN2244">
        <v>34.700000000000003</v>
      </c>
      <c r="BO2244">
        <v>71.8</v>
      </c>
      <c r="BP2244">
        <v>85.67</v>
      </c>
      <c r="BQ2244">
        <v>73.22</v>
      </c>
      <c r="BR2244">
        <v>70.424499999999995</v>
      </c>
      <c r="BS2244">
        <v>0</v>
      </c>
      <c r="BT2244">
        <v>0</v>
      </c>
      <c r="BU2244">
        <v>0</v>
      </c>
      <c r="BV2244">
        <v>12</v>
      </c>
      <c r="BW2244">
        <v>17</v>
      </c>
    </row>
    <row r="2245" spans="1:75" x14ac:dyDescent="0.3">
      <c r="A2245">
        <v>2021</v>
      </c>
      <c r="B2245">
        <v>450002</v>
      </c>
      <c r="C2245">
        <f>VLOOKUP(B2245,'PF Hospitals'!$A$2:$J$3113,10,0)</f>
        <v>3</v>
      </c>
      <c r="D2245" t="s">
        <v>6751</v>
      </c>
      <c r="E2245" t="s">
        <v>6752</v>
      </c>
      <c r="F2245" t="s">
        <v>6753</v>
      </c>
      <c r="G2245" t="s">
        <v>6754</v>
      </c>
      <c r="H2245">
        <v>79902</v>
      </c>
      <c r="I2245" t="s">
        <v>1382</v>
      </c>
      <c r="J2245">
        <v>42.06</v>
      </c>
      <c r="K2245">
        <v>79.06</v>
      </c>
      <c r="L2245">
        <v>87.36</v>
      </c>
      <c r="M2245">
        <v>75.010000000000005</v>
      </c>
      <c r="N2245">
        <v>73.504800000000003</v>
      </c>
      <c r="O2245">
        <v>0</v>
      </c>
      <c r="P2245">
        <v>0</v>
      </c>
      <c r="Q2245">
        <v>0</v>
      </c>
      <c r="R2245">
        <v>41.99</v>
      </c>
      <c r="S2245">
        <v>79.91</v>
      </c>
      <c r="T2245">
        <v>88.1</v>
      </c>
      <c r="U2245">
        <v>77.83</v>
      </c>
      <c r="V2245">
        <v>78.927999999999997</v>
      </c>
      <c r="W2245">
        <v>0</v>
      </c>
      <c r="X2245">
        <v>1</v>
      </c>
      <c r="Y2245">
        <v>1</v>
      </c>
      <c r="Z2245">
        <v>33.89</v>
      </c>
      <c r="AA2245">
        <v>65.77</v>
      </c>
      <c r="AB2245">
        <v>81</v>
      </c>
      <c r="AC2245">
        <v>59.25</v>
      </c>
      <c r="AD2245">
        <v>62.812899999999999</v>
      </c>
      <c r="AE2245">
        <v>0</v>
      </c>
      <c r="AF2245">
        <v>1</v>
      </c>
      <c r="AG2245">
        <v>1</v>
      </c>
      <c r="AH2245">
        <v>6.53</v>
      </c>
      <c r="AI2245">
        <v>51.87</v>
      </c>
      <c r="AJ2245">
        <v>63.32</v>
      </c>
      <c r="AK2245">
        <v>42.88</v>
      </c>
      <c r="AL2245">
        <v>46.033799999999999</v>
      </c>
      <c r="AM2245">
        <v>0</v>
      </c>
      <c r="AN2245">
        <v>1</v>
      </c>
      <c r="AO2245">
        <v>1</v>
      </c>
      <c r="AP2245">
        <v>33.19</v>
      </c>
      <c r="AQ2245">
        <v>63.83</v>
      </c>
      <c r="AR2245">
        <v>74.75</v>
      </c>
      <c r="AS2245">
        <v>64.73</v>
      </c>
      <c r="AT2245">
        <v>62.610399999999998</v>
      </c>
      <c r="AU2245">
        <v>0</v>
      </c>
      <c r="AV2245">
        <v>0</v>
      </c>
      <c r="AW2245">
        <v>0</v>
      </c>
      <c r="AX2245">
        <v>30.6</v>
      </c>
      <c r="AY2245">
        <v>65.61</v>
      </c>
      <c r="AZ2245">
        <v>79.58</v>
      </c>
      <c r="BA2245">
        <v>61.54</v>
      </c>
      <c r="BB2245">
        <v>62.855899999999998</v>
      </c>
      <c r="BC2245">
        <v>0</v>
      </c>
      <c r="BD2245">
        <v>0</v>
      </c>
      <c r="BE2245">
        <v>0</v>
      </c>
      <c r="BF2245">
        <v>66.94</v>
      </c>
      <c r="BG2245">
        <v>87.38</v>
      </c>
      <c r="BH2245">
        <v>92.17</v>
      </c>
      <c r="BI2245">
        <v>85.68</v>
      </c>
      <c r="BJ2245">
        <v>85.352199999999996</v>
      </c>
      <c r="BK2245">
        <v>0</v>
      </c>
      <c r="BL2245">
        <v>0</v>
      </c>
      <c r="BM2245">
        <v>0</v>
      </c>
      <c r="BN2245">
        <v>34.700000000000003</v>
      </c>
      <c r="BO2245">
        <v>71.8</v>
      </c>
      <c r="BP2245">
        <v>85.67</v>
      </c>
      <c r="BQ2245">
        <v>69.739999999999995</v>
      </c>
      <c r="BR2245">
        <v>66.063400000000001</v>
      </c>
      <c r="BS2245">
        <v>0</v>
      </c>
      <c r="BT2245">
        <v>0</v>
      </c>
      <c r="BU2245">
        <v>0</v>
      </c>
      <c r="BV2245">
        <v>3</v>
      </c>
      <c r="BW2245">
        <v>16</v>
      </c>
    </row>
    <row r="2246" spans="1:75" x14ac:dyDescent="0.3">
      <c r="A2246">
        <v>2021</v>
      </c>
      <c r="B2246">
        <v>450007</v>
      </c>
      <c r="C2246">
        <f>VLOOKUP(B2246,'PF Hospitals'!$A$2:$J$3113,10,0)</f>
        <v>3</v>
      </c>
      <c r="D2246" t="s">
        <v>6755</v>
      </c>
      <c r="E2246" t="s">
        <v>6756</v>
      </c>
      <c r="F2246" t="s">
        <v>6757</v>
      </c>
      <c r="G2246" t="s">
        <v>6754</v>
      </c>
      <c r="H2246">
        <v>78028</v>
      </c>
      <c r="I2246" t="s">
        <v>6758</v>
      </c>
      <c r="J2246">
        <v>42.06</v>
      </c>
      <c r="K2246">
        <v>79.06</v>
      </c>
      <c r="L2246">
        <v>87.36</v>
      </c>
      <c r="M2246">
        <v>81.88</v>
      </c>
      <c r="N2246">
        <v>81.940399999999997</v>
      </c>
      <c r="O2246">
        <v>4</v>
      </c>
      <c r="P2246">
        <v>0</v>
      </c>
      <c r="Q2246">
        <v>4</v>
      </c>
      <c r="R2246">
        <v>41.99</v>
      </c>
      <c r="S2246">
        <v>79.91</v>
      </c>
      <c r="T2246">
        <v>88.1</v>
      </c>
      <c r="U2246">
        <v>81.11</v>
      </c>
      <c r="V2246">
        <v>80.488399999999999</v>
      </c>
      <c r="W2246">
        <v>1</v>
      </c>
      <c r="X2246">
        <v>0</v>
      </c>
      <c r="Y2246">
        <v>1</v>
      </c>
      <c r="Z2246">
        <v>33.89</v>
      </c>
      <c r="AA2246">
        <v>65.77</v>
      </c>
      <c r="AB2246">
        <v>81</v>
      </c>
      <c r="AC2246">
        <v>71.540000000000006</v>
      </c>
      <c r="AD2246">
        <v>74.118399999999994</v>
      </c>
      <c r="AE2246">
        <v>5</v>
      </c>
      <c r="AF2246">
        <v>2</v>
      </c>
      <c r="AG2246">
        <v>5</v>
      </c>
      <c r="AH2246">
        <v>6.53</v>
      </c>
      <c r="AI2246">
        <v>51.87</v>
      </c>
      <c r="AJ2246">
        <v>63.32</v>
      </c>
      <c r="AK2246">
        <v>58.51</v>
      </c>
      <c r="AL2246">
        <v>56.924199999999999</v>
      </c>
      <c r="AM2246">
        <v>4</v>
      </c>
      <c r="AN2246">
        <v>0</v>
      </c>
      <c r="AO2246">
        <v>4</v>
      </c>
      <c r="AP2246">
        <v>33.19</v>
      </c>
      <c r="AQ2246">
        <v>63.83</v>
      </c>
      <c r="AR2246">
        <v>74.75</v>
      </c>
      <c r="AS2246">
        <v>68.67</v>
      </c>
      <c r="AT2246">
        <v>65.5989</v>
      </c>
      <c r="AU2246">
        <v>2</v>
      </c>
      <c r="AV2246">
        <v>0</v>
      </c>
      <c r="AW2246">
        <v>2</v>
      </c>
      <c r="AX2246">
        <v>30.6</v>
      </c>
      <c r="AY2246">
        <v>65.61</v>
      </c>
      <c r="AZ2246">
        <v>79.58</v>
      </c>
      <c r="BA2246">
        <v>70.900000000000006</v>
      </c>
      <c r="BB2246">
        <v>73.022199999999998</v>
      </c>
      <c r="BC2246">
        <v>5</v>
      </c>
      <c r="BD2246">
        <v>2</v>
      </c>
      <c r="BE2246">
        <v>5</v>
      </c>
      <c r="BF2246">
        <v>66.94</v>
      </c>
      <c r="BG2246">
        <v>87.38</v>
      </c>
      <c r="BH2246">
        <v>92.17</v>
      </c>
      <c r="BI2246">
        <v>92.05</v>
      </c>
      <c r="BJ2246">
        <v>91.76</v>
      </c>
      <c r="BK2246">
        <v>9</v>
      </c>
      <c r="BL2246">
        <v>0</v>
      </c>
      <c r="BM2246">
        <v>9</v>
      </c>
      <c r="BN2246">
        <v>34.700000000000003</v>
      </c>
      <c r="BO2246">
        <v>71.8</v>
      </c>
      <c r="BP2246">
        <v>85.67</v>
      </c>
      <c r="BQ2246">
        <v>81.430000000000007</v>
      </c>
      <c r="BR2246">
        <v>79.412999999999997</v>
      </c>
      <c r="BS2246">
        <v>5</v>
      </c>
      <c r="BT2246">
        <v>0</v>
      </c>
      <c r="BU2246">
        <v>5</v>
      </c>
      <c r="BV2246">
        <v>35</v>
      </c>
      <c r="BW2246">
        <v>20</v>
      </c>
    </row>
    <row r="2247" spans="1:75" x14ac:dyDescent="0.3">
      <c r="A2247">
        <v>2021</v>
      </c>
      <c r="B2247">
        <v>450010</v>
      </c>
      <c r="C2247">
        <f>VLOOKUP(B2247,'PF Hospitals'!$A$2:$J$3113,10,0)</f>
        <v>4</v>
      </c>
      <c r="D2247" t="s">
        <v>6759</v>
      </c>
      <c r="E2247" t="s">
        <v>6760</v>
      </c>
      <c r="F2247" t="s">
        <v>6761</v>
      </c>
      <c r="G2247" t="s">
        <v>6754</v>
      </c>
      <c r="H2247">
        <v>76301</v>
      </c>
      <c r="I2247" t="s">
        <v>6762</v>
      </c>
      <c r="J2247">
        <v>42.06</v>
      </c>
      <c r="K2247">
        <v>79.06</v>
      </c>
      <c r="L2247">
        <v>87.36</v>
      </c>
      <c r="M2247">
        <v>80.83</v>
      </c>
      <c r="N2247">
        <v>84.287800000000004</v>
      </c>
      <c r="O2247">
        <v>6</v>
      </c>
      <c r="P2247">
        <v>5</v>
      </c>
      <c r="Q2247">
        <v>6</v>
      </c>
      <c r="R2247">
        <v>41.99</v>
      </c>
      <c r="S2247">
        <v>79.91</v>
      </c>
      <c r="T2247">
        <v>88.1</v>
      </c>
      <c r="U2247">
        <v>77.209999999999994</v>
      </c>
      <c r="V2247">
        <v>80.608400000000003</v>
      </c>
      <c r="W2247">
        <v>1</v>
      </c>
      <c r="X2247">
        <v>3</v>
      </c>
      <c r="Y2247">
        <v>3</v>
      </c>
      <c r="Z2247">
        <v>33.89</v>
      </c>
      <c r="AA2247">
        <v>65.77</v>
      </c>
      <c r="AB2247">
        <v>81</v>
      </c>
      <c r="AC2247">
        <v>71.150000000000006</v>
      </c>
      <c r="AD2247">
        <v>75.321600000000004</v>
      </c>
      <c r="AE2247">
        <v>6</v>
      </c>
      <c r="AF2247">
        <v>4</v>
      </c>
      <c r="AG2247">
        <v>6</v>
      </c>
      <c r="AH2247">
        <v>6.53</v>
      </c>
      <c r="AI2247">
        <v>51.87</v>
      </c>
      <c r="AJ2247">
        <v>63.32</v>
      </c>
      <c r="AK2247">
        <v>49.72</v>
      </c>
      <c r="AL2247">
        <v>53.418500000000002</v>
      </c>
      <c r="AM2247">
        <v>2</v>
      </c>
      <c r="AN2247">
        <v>2</v>
      </c>
      <c r="AO2247">
        <v>2</v>
      </c>
      <c r="AP2247">
        <v>33.19</v>
      </c>
      <c r="AQ2247">
        <v>63.83</v>
      </c>
      <c r="AR2247">
        <v>74.75</v>
      </c>
      <c r="AS2247">
        <v>63.14</v>
      </c>
      <c r="AT2247">
        <v>61.033700000000003</v>
      </c>
      <c r="AU2247">
        <v>0</v>
      </c>
      <c r="AV2247">
        <v>0</v>
      </c>
      <c r="AW2247">
        <v>0</v>
      </c>
      <c r="AX2247">
        <v>30.6</v>
      </c>
      <c r="AY2247">
        <v>65.61</v>
      </c>
      <c r="AZ2247">
        <v>79.58</v>
      </c>
      <c r="BA2247">
        <v>71.17</v>
      </c>
      <c r="BB2247">
        <v>74.012500000000003</v>
      </c>
      <c r="BC2247">
        <v>6</v>
      </c>
      <c r="BD2247">
        <v>3</v>
      </c>
      <c r="BE2247">
        <v>6</v>
      </c>
      <c r="BF2247">
        <v>66.94</v>
      </c>
      <c r="BG2247">
        <v>87.38</v>
      </c>
      <c r="BH2247">
        <v>92.17</v>
      </c>
      <c r="BI2247">
        <v>88.57</v>
      </c>
      <c r="BJ2247">
        <v>90.427199999999999</v>
      </c>
      <c r="BK2247">
        <v>6</v>
      </c>
      <c r="BL2247">
        <v>5</v>
      </c>
      <c r="BM2247">
        <v>6</v>
      </c>
      <c r="BN2247">
        <v>34.700000000000003</v>
      </c>
      <c r="BO2247">
        <v>71.8</v>
      </c>
      <c r="BP2247">
        <v>85.67</v>
      </c>
      <c r="BQ2247">
        <v>73.14</v>
      </c>
      <c r="BR2247">
        <v>75.941900000000004</v>
      </c>
      <c r="BS2247">
        <v>3</v>
      </c>
      <c r="BT2247">
        <v>2</v>
      </c>
      <c r="BU2247">
        <v>3</v>
      </c>
      <c r="BV2247">
        <v>32</v>
      </c>
      <c r="BW2247">
        <v>18</v>
      </c>
    </row>
    <row r="2248" spans="1:75" x14ac:dyDescent="0.3">
      <c r="A2248">
        <v>2021</v>
      </c>
      <c r="B2248">
        <v>450011</v>
      </c>
      <c r="C2248">
        <f>VLOOKUP(B2248,'PF Hospitals'!$A$2:$J$3113,10,0)</f>
        <v>4</v>
      </c>
      <c r="D2248" t="s">
        <v>6763</v>
      </c>
      <c r="E2248" t="s">
        <v>6764</v>
      </c>
      <c r="F2248" t="s">
        <v>5618</v>
      </c>
      <c r="G2248" t="s">
        <v>6754</v>
      </c>
      <c r="H2248">
        <v>77802</v>
      </c>
      <c r="I2248" t="s">
        <v>6765</v>
      </c>
      <c r="J2248">
        <v>42.06</v>
      </c>
      <c r="K2248">
        <v>79.06</v>
      </c>
      <c r="L2248">
        <v>87.36</v>
      </c>
      <c r="M2248">
        <v>78.930000000000007</v>
      </c>
      <c r="N2248">
        <v>80.972499999999997</v>
      </c>
      <c r="O2248">
        <v>3</v>
      </c>
      <c r="P2248">
        <v>2</v>
      </c>
      <c r="Q2248">
        <v>3</v>
      </c>
      <c r="R2248">
        <v>41.99</v>
      </c>
      <c r="S2248">
        <v>79.91</v>
      </c>
      <c r="T2248">
        <v>88.1</v>
      </c>
      <c r="U2248">
        <v>78.739999999999995</v>
      </c>
      <c r="V2248">
        <v>81.511099999999999</v>
      </c>
      <c r="W2248">
        <v>2</v>
      </c>
      <c r="X2248">
        <v>2</v>
      </c>
      <c r="Y2248">
        <v>2</v>
      </c>
      <c r="Z2248">
        <v>33.89</v>
      </c>
      <c r="AA2248">
        <v>65.77</v>
      </c>
      <c r="AB2248">
        <v>81</v>
      </c>
      <c r="AC2248">
        <v>68.430000000000007</v>
      </c>
      <c r="AD2248">
        <v>66.3369</v>
      </c>
      <c r="AE2248">
        <v>1</v>
      </c>
      <c r="AF2248">
        <v>0</v>
      </c>
      <c r="AG2248">
        <v>1</v>
      </c>
      <c r="AH2248">
        <v>6.53</v>
      </c>
      <c r="AI2248">
        <v>51.87</v>
      </c>
      <c r="AJ2248">
        <v>63.32</v>
      </c>
      <c r="AK2248">
        <v>53.27</v>
      </c>
      <c r="AL2248">
        <v>52.445599999999999</v>
      </c>
      <c r="AM2248">
        <v>1</v>
      </c>
      <c r="AN2248">
        <v>0</v>
      </c>
      <c r="AO2248">
        <v>1</v>
      </c>
      <c r="AP2248">
        <v>33.19</v>
      </c>
      <c r="AQ2248">
        <v>63.83</v>
      </c>
      <c r="AR2248">
        <v>74.75</v>
      </c>
      <c r="AS2248">
        <v>65.37</v>
      </c>
      <c r="AT2248">
        <v>63.553199999999997</v>
      </c>
      <c r="AU2248">
        <v>0</v>
      </c>
      <c r="AV2248">
        <v>0</v>
      </c>
      <c r="AW2248">
        <v>0</v>
      </c>
      <c r="AX2248">
        <v>30.6</v>
      </c>
      <c r="AY2248">
        <v>65.61</v>
      </c>
      <c r="AZ2248">
        <v>79.58</v>
      </c>
      <c r="BA2248">
        <v>66.59</v>
      </c>
      <c r="BB2248">
        <v>70.287800000000004</v>
      </c>
      <c r="BC2248">
        <v>4</v>
      </c>
      <c r="BD2248">
        <v>2</v>
      </c>
      <c r="BE2248">
        <v>4</v>
      </c>
      <c r="BF2248">
        <v>66.94</v>
      </c>
      <c r="BG2248">
        <v>87.38</v>
      </c>
      <c r="BH2248">
        <v>92.17</v>
      </c>
      <c r="BI2248">
        <v>85.73</v>
      </c>
      <c r="BJ2248">
        <v>85.689099999999996</v>
      </c>
      <c r="BK2248">
        <v>0</v>
      </c>
      <c r="BL2248">
        <v>0</v>
      </c>
      <c r="BM2248">
        <v>0</v>
      </c>
      <c r="BN2248">
        <v>34.700000000000003</v>
      </c>
      <c r="BO2248">
        <v>71.8</v>
      </c>
      <c r="BP2248">
        <v>85.67</v>
      </c>
      <c r="BQ2248">
        <v>72.98</v>
      </c>
      <c r="BR2248">
        <v>74.572599999999994</v>
      </c>
      <c r="BS2248">
        <v>2</v>
      </c>
      <c r="BT2248">
        <v>1</v>
      </c>
      <c r="BU2248">
        <v>2</v>
      </c>
      <c r="BV2248">
        <v>13</v>
      </c>
      <c r="BW2248">
        <v>18</v>
      </c>
    </row>
    <row r="2249" spans="1:75" x14ac:dyDescent="0.3">
      <c r="A2249">
        <v>2021</v>
      </c>
      <c r="B2249">
        <v>450015</v>
      </c>
      <c r="C2249">
        <f>VLOOKUP(B2249,'PF Hospitals'!$A$2:$J$3113,10,0)</f>
        <v>2</v>
      </c>
      <c r="D2249" t="s">
        <v>6766</v>
      </c>
      <c r="E2249" t="s">
        <v>6767</v>
      </c>
      <c r="F2249" t="s">
        <v>6768</v>
      </c>
      <c r="G2249" t="s">
        <v>6754</v>
      </c>
      <c r="H2249">
        <v>75235</v>
      </c>
      <c r="I2249" t="s">
        <v>241</v>
      </c>
      <c r="J2249">
        <v>42.06</v>
      </c>
      <c r="K2249">
        <v>79.06</v>
      </c>
      <c r="L2249">
        <v>87.36</v>
      </c>
      <c r="M2249">
        <v>73.27</v>
      </c>
      <c r="N2249">
        <v>74.235500000000002</v>
      </c>
      <c r="O2249">
        <v>0</v>
      </c>
      <c r="P2249">
        <v>0</v>
      </c>
      <c r="Q2249">
        <v>0</v>
      </c>
      <c r="R2249">
        <v>41.99</v>
      </c>
      <c r="S2249">
        <v>79.91</v>
      </c>
      <c r="T2249">
        <v>88.1</v>
      </c>
      <c r="U2249">
        <v>78.02</v>
      </c>
      <c r="V2249">
        <v>78.556399999999996</v>
      </c>
      <c r="W2249">
        <v>0</v>
      </c>
      <c r="X2249">
        <v>0</v>
      </c>
      <c r="Y2249">
        <v>0</v>
      </c>
      <c r="Z2249">
        <v>33.89</v>
      </c>
      <c r="AA2249">
        <v>65.77</v>
      </c>
      <c r="AB2249">
        <v>81</v>
      </c>
      <c r="AC2249">
        <v>54.19</v>
      </c>
      <c r="AD2249">
        <v>55.558199999999999</v>
      </c>
      <c r="AE2249">
        <v>0</v>
      </c>
      <c r="AF2249">
        <v>0</v>
      </c>
      <c r="AG2249">
        <v>0</v>
      </c>
      <c r="AH2249">
        <v>6.53</v>
      </c>
      <c r="AI2249">
        <v>51.87</v>
      </c>
      <c r="AJ2249">
        <v>63.32</v>
      </c>
      <c r="AK2249">
        <v>54.07</v>
      </c>
      <c r="AL2249">
        <v>54.132399999999997</v>
      </c>
      <c r="AM2249">
        <v>2</v>
      </c>
      <c r="AN2249">
        <v>0</v>
      </c>
      <c r="AO2249">
        <v>2</v>
      </c>
      <c r="AP2249">
        <v>33.19</v>
      </c>
      <c r="AQ2249">
        <v>63.83</v>
      </c>
      <c r="AR2249">
        <v>74.75</v>
      </c>
      <c r="AS2249">
        <v>58.89</v>
      </c>
      <c r="AT2249">
        <v>60.241599999999998</v>
      </c>
      <c r="AU2249">
        <v>0</v>
      </c>
      <c r="AV2249">
        <v>0</v>
      </c>
      <c r="AW2249">
        <v>0</v>
      </c>
      <c r="AX2249">
        <v>30.6</v>
      </c>
      <c r="AY2249">
        <v>65.61</v>
      </c>
      <c r="AZ2249">
        <v>79.58</v>
      </c>
      <c r="BA2249">
        <v>65.92</v>
      </c>
      <c r="BB2249">
        <v>67.441400000000002</v>
      </c>
      <c r="BC2249">
        <v>2</v>
      </c>
      <c r="BD2249">
        <v>1</v>
      </c>
      <c r="BE2249">
        <v>2</v>
      </c>
      <c r="BF2249">
        <v>66.94</v>
      </c>
      <c r="BG2249">
        <v>87.38</v>
      </c>
      <c r="BH2249">
        <v>92.17</v>
      </c>
      <c r="BI2249">
        <v>86.33</v>
      </c>
      <c r="BJ2249">
        <v>86.997799999999998</v>
      </c>
      <c r="BK2249">
        <v>0</v>
      </c>
      <c r="BL2249">
        <v>1</v>
      </c>
      <c r="BM2249">
        <v>1</v>
      </c>
      <c r="BN2249">
        <v>34.700000000000003</v>
      </c>
      <c r="BO2249">
        <v>71.8</v>
      </c>
      <c r="BP2249">
        <v>85.67</v>
      </c>
      <c r="BQ2249">
        <v>75.38</v>
      </c>
      <c r="BR2249">
        <v>76.194100000000006</v>
      </c>
      <c r="BS2249">
        <v>3</v>
      </c>
      <c r="BT2249">
        <v>0</v>
      </c>
      <c r="BU2249">
        <v>3</v>
      </c>
      <c r="BV2249">
        <v>8</v>
      </c>
      <c r="BW2249">
        <v>13</v>
      </c>
    </row>
    <row r="2250" spans="1:75" x14ac:dyDescent="0.3">
      <c r="A2250">
        <v>2021</v>
      </c>
      <c r="B2250">
        <v>450018</v>
      </c>
      <c r="C2250">
        <f>VLOOKUP(B2250,'PF Hospitals'!$A$2:$J$3113,10,0)</f>
        <v>2</v>
      </c>
      <c r="D2250" t="s">
        <v>6769</v>
      </c>
      <c r="E2250" t="s">
        <v>6770</v>
      </c>
      <c r="F2250" t="s">
        <v>6771</v>
      </c>
      <c r="G2250" t="s">
        <v>6754</v>
      </c>
      <c r="H2250">
        <v>77555</v>
      </c>
      <c r="I2250" t="s">
        <v>6772</v>
      </c>
      <c r="J2250">
        <v>42.06</v>
      </c>
      <c r="K2250">
        <v>79.06</v>
      </c>
      <c r="L2250">
        <v>87.36</v>
      </c>
      <c r="M2250">
        <v>80.98</v>
      </c>
      <c r="N2250">
        <v>75.481899999999996</v>
      </c>
      <c r="O2250">
        <v>0</v>
      </c>
      <c r="P2250">
        <v>0</v>
      </c>
      <c r="Q2250">
        <v>0</v>
      </c>
      <c r="R2250">
        <v>41.99</v>
      </c>
      <c r="S2250">
        <v>79.91</v>
      </c>
      <c r="T2250">
        <v>88.1</v>
      </c>
      <c r="U2250">
        <v>81.23</v>
      </c>
      <c r="V2250">
        <v>75.594800000000006</v>
      </c>
      <c r="W2250">
        <v>0</v>
      </c>
      <c r="X2250">
        <v>0</v>
      </c>
      <c r="Y2250">
        <v>0</v>
      </c>
      <c r="Z2250">
        <v>33.89</v>
      </c>
      <c r="AA2250">
        <v>65.77</v>
      </c>
      <c r="AB2250">
        <v>81</v>
      </c>
      <c r="AC2250">
        <v>67.34</v>
      </c>
      <c r="AD2250">
        <v>61.2226</v>
      </c>
      <c r="AE2250">
        <v>0</v>
      </c>
      <c r="AF2250">
        <v>0</v>
      </c>
      <c r="AG2250">
        <v>0</v>
      </c>
      <c r="AH2250">
        <v>6.53</v>
      </c>
      <c r="AI2250">
        <v>51.87</v>
      </c>
      <c r="AJ2250">
        <v>63.32</v>
      </c>
      <c r="AK2250">
        <v>55.33</v>
      </c>
      <c r="AL2250">
        <v>51.4313</v>
      </c>
      <c r="AM2250">
        <v>0</v>
      </c>
      <c r="AN2250">
        <v>0</v>
      </c>
      <c r="AO2250">
        <v>0</v>
      </c>
      <c r="AP2250">
        <v>33.19</v>
      </c>
      <c r="AQ2250">
        <v>63.83</v>
      </c>
      <c r="AR2250">
        <v>74.75</v>
      </c>
      <c r="AS2250">
        <v>64.89</v>
      </c>
      <c r="AT2250">
        <v>60.7956</v>
      </c>
      <c r="AU2250">
        <v>0</v>
      </c>
      <c r="AV2250">
        <v>0</v>
      </c>
      <c r="AW2250">
        <v>0</v>
      </c>
      <c r="AX2250">
        <v>30.6</v>
      </c>
      <c r="AY2250">
        <v>65.61</v>
      </c>
      <c r="AZ2250">
        <v>79.58</v>
      </c>
      <c r="BA2250">
        <v>75.81</v>
      </c>
      <c r="BB2250">
        <v>73.422200000000004</v>
      </c>
      <c r="BC2250">
        <v>6</v>
      </c>
      <c r="BD2250">
        <v>0</v>
      </c>
      <c r="BE2250">
        <v>6</v>
      </c>
      <c r="BF2250">
        <v>66.94</v>
      </c>
      <c r="BG2250">
        <v>87.38</v>
      </c>
      <c r="BH2250">
        <v>92.17</v>
      </c>
      <c r="BI2250">
        <v>87.83</v>
      </c>
      <c r="BJ2250">
        <v>82.890500000000003</v>
      </c>
      <c r="BK2250">
        <v>0</v>
      </c>
      <c r="BL2250">
        <v>0</v>
      </c>
      <c r="BM2250">
        <v>0</v>
      </c>
      <c r="BN2250">
        <v>34.700000000000003</v>
      </c>
      <c r="BO2250">
        <v>71.8</v>
      </c>
      <c r="BP2250">
        <v>85.67</v>
      </c>
      <c r="BQ2250">
        <v>78.31</v>
      </c>
      <c r="BR2250">
        <v>72.861199999999997</v>
      </c>
      <c r="BS2250">
        <v>1</v>
      </c>
      <c r="BT2250">
        <v>0</v>
      </c>
      <c r="BU2250">
        <v>1</v>
      </c>
      <c r="BV2250">
        <v>7</v>
      </c>
      <c r="BW2250">
        <v>15</v>
      </c>
    </row>
    <row r="2251" spans="1:75" x14ac:dyDescent="0.3">
      <c r="A2251">
        <v>2021</v>
      </c>
      <c r="B2251">
        <v>450021</v>
      </c>
      <c r="C2251">
        <f>VLOOKUP(B2251,'PF Hospitals'!$A$2:$J$3113,10,0)</f>
        <v>3</v>
      </c>
      <c r="D2251" t="s">
        <v>6773</v>
      </c>
      <c r="E2251" t="s">
        <v>6774</v>
      </c>
      <c r="F2251" t="s">
        <v>6768</v>
      </c>
      <c r="G2251" t="s">
        <v>6754</v>
      </c>
      <c r="H2251">
        <v>75246</v>
      </c>
      <c r="I2251" t="s">
        <v>241</v>
      </c>
      <c r="J2251">
        <v>42.06</v>
      </c>
      <c r="K2251">
        <v>79.06</v>
      </c>
      <c r="L2251">
        <v>87.36</v>
      </c>
      <c r="M2251">
        <v>79.63</v>
      </c>
      <c r="N2251">
        <v>80.430099999999996</v>
      </c>
      <c r="O2251">
        <v>2</v>
      </c>
      <c r="P2251">
        <v>1</v>
      </c>
      <c r="Q2251">
        <v>2</v>
      </c>
      <c r="R2251">
        <v>41.99</v>
      </c>
      <c r="S2251">
        <v>79.91</v>
      </c>
      <c r="T2251">
        <v>88.1</v>
      </c>
      <c r="U2251">
        <v>81.510000000000005</v>
      </c>
      <c r="V2251">
        <v>80.496899999999997</v>
      </c>
      <c r="W2251">
        <v>1</v>
      </c>
      <c r="X2251">
        <v>0</v>
      </c>
      <c r="Y2251">
        <v>1</v>
      </c>
      <c r="Z2251">
        <v>33.89</v>
      </c>
      <c r="AA2251">
        <v>65.77</v>
      </c>
      <c r="AB2251">
        <v>81</v>
      </c>
      <c r="AC2251">
        <v>59.57</v>
      </c>
      <c r="AD2251">
        <v>60.056699999999999</v>
      </c>
      <c r="AE2251">
        <v>0</v>
      </c>
      <c r="AF2251">
        <v>0</v>
      </c>
      <c r="AG2251">
        <v>0</v>
      </c>
      <c r="AH2251">
        <v>6.53</v>
      </c>
      <c r="AI2251">
        <v>51.87</v>
      </c>
      <c r="AJ2251">
        <v>63.32</v>
      </c>
      <c r="AK2251">
        <v>55.59</v>
      </c>
      <c r="AL2251">
        <v>54.947499999999998</v>
      </c>
      <c r="AM2251">
        <v>3</v>
      </c>
      <c r="AN2251">
        <v>0</v>
      </c>
      <c r="AO2251">
        <v>3</v>
      </c>
      <c r="AP2251">
        <v>33.19</v>
      </c>
      <c r="AQ2251">
        <v>63.83</v>
      </c>
      <c r="AR2251">
        <v>74.75</v>
      </c>
      <c r="AS2251">
        <v>65.599999999999994</v>
      </c>
      <c r="AT2251">
        <v>63.591500000000003</v>
      </c>
      <c r="AU2251">
        <v>0</v>
      </c>
      <c r="AV2251">
        <v>0</v>
      </c>
      <c r="AW2251">
        <v>0</v>
      </c>
      <c r="AX2251">
        <v>30.6</v>
      </c>
      <c r="AY2251">
        <v>65.61</v>
      </c>
      <c r="AZ2251">
        <v>79.58</v>
      </c>
      <c r="BA2251">
        <v>65.91</v>
      </c>
      <c r="BB2251">
        <v>67.3553</v>
      </c>
      <c r="BC2251">
        <v>2</v>
      </c>
      <c r="BD2251">
        <v>1</v>
      </c>
      <c r="BE2251">
        <v>2</v>
      </c>
      <c r="BF2251">
        <v>66.94</v>
      </c>
      <c r="BG2251">
        <v>87.38</v>
      </c>
      <c r="BH2251">
        <v>92.17</v>
      </c>
      <c r="BI2251">
        <v>86.26</v>
      </c>
      <c r="BJ2251">
        <v>87.494799999999998</v>
      </c>
      <c r="BK2251">
        <v>1</v>
      </c>
      <c r="BL2251">
        <v>2</v>
      </c>
      <c r="BM2251">
        <v>2</v>
      </c>
      <c r="BN2251">
        <v>34.700000000000003</v>
      </c>
      <c r="BO2251">
        <v>71.8</v>
      </c>
      <c r="BP2251">
        <v>85.67</v>
      </c>
      <c r="BQ2251">
        <v>78.099999999999994</v>
      </c>
      <c r="BR2251">
        <v>76.772000000000006</v>
      </c>
      <c r="BS2251">
        <v>4</v>
      </c>
      <c r="BT2251">
        <v>0</v>
      </c>
      <c r="BU2251">
        <v>4</v>
      </c>
      <c r="BV2251">
        <v>14</v>
      </c>
      <c r="BW2251">
        <v>16</v>
      </c>
    </row>
    <row r="2252" spans="1:75" x14ac:dyDescent="0.3">
      <c r="A2252">
        <v>2021</v>
      </c>
      <c r="B2252">
        <v>450023</v>
      </c>
      <c r="C2252">
        <f>VLOOKUP(B2252,'PF Hospitals'!$A$2:$J$3113,10,0)</f>
        <v>4</v>
      </c>
      <c r="D2252" t="s">
        <v>3442</v>
      </c>
      <c r="E2252" t="s">
        <v>6775</v>
      </c>
      <c r="F2252" t="s">
        <v>6776</v>
      </c>
      <c r="G2252" t="s">
        <v>6754</v>
      </c>
      <c r="H2252">
        <v>77901</v>
      </c>
      <c r="I2252" t="s">
        <v>6777</v>
      </c>
      <c r="J2252">
        <v>42.06</v>
      </c>
      <c r="K2252">
        <v>79.06</v>
      </c>
      <c r="L2252">
        <v>87.36</v>
      </c>
      <c r="M2252">
        <v>79.849999999999994</v>
      </c>
      <c r="N2252">
        <v>78.495099999999994</v>
      </c>
      <c r="O2252">
        <v>0</v>
      </c>
      <c r="P2252">
        <v>0</v>
      </c>
      <c r="Q2252">
        <v>0</v>
      </c>
      <c r="R2252">
        <v>41.99</v>
      </c>
      <c r="S2252">
        <v>79.91</v>
      </c>
      <c r="T2252">
        <v>88.1</v>
      </c>
      <c r="U2252">
        <v>82.8</v>
      </c>
      <c r="V2252">
        <v>79.521799999999999</v>
      </c>
      <c r="W2252">
        <v>0</v>
      </c>
      <c r="X2252">
        <v>0</v>
      </c>
      <c r="Y2252">
        <v>0</v>
      </c>
      <c r="Z2252">
        <v>33.89</v>
      </c>
      <c r="AA2252">
        <v>65.77</v>
      </c>
      <c r="AB2252">
        <v>81</v>
      </c>
      <c r="AC2252">
        <v>63.66</v>
      </c>
      <c r="AD2252">
        <v>63.915900000000001</v>
      </c>
      <c r="AE2252">
        <v>0</v>
      </c>
      <c r="AF2252">
        <v>0</v>
      </c>
      <c r="AG2252">
        <v>0</v>
      </c>
      <c r="AH2252">
        <v>6.53</v>
      </c>
      <c r="AI2252">
        <v>51.87</v>
      </c>
      <c r="AJ2252">
        <v>63.32</v>
      </c>
      <c r="AK2252">
        <v>51.18</v>
      </c>
      <c r="AL2252">
        <v>49.384099999999997</v>
      </c>
      <c r="AM2252">
        <v>0</v>
      </c>
      <c r="AN2252">
        <v>0</v>
      </c>
      <c r="AO2252">
        <v>0</v>
      </c>
      <c r="AP2252">
        <v>33.19</v>
      </c>
      <c r="AQ2252">
        <v>63.83</v>
      </c>
      <c r="AR2252">
        <v>74.75</v>
      </c>
      <c r="AS2252">
        <v>63.25</v>
      </c>
      <c r="AT2252">
        <v>60.797199999999997</v>
      </c>
      <c r="AU2252">
        <v>0</v>
      </c>
      <c r="AV2252">
        <v>0</v>
      </c>
      <c r="AW2252">
        <v>0</v>
      </c>
      <c r="AX2252">
        <v>30.6</v>
      </c>
      <c r="AY2252">
        <v>65.61</v>
      </c>
      <c r="AZ2252">
        <v>79.58</v>
      </c>
      <c r="BA2252">
        <v>73.88</v>
      </c>
      <c r="BB2252">
        <v>71.186199999999999</v>
      </c>
      <c r="BC2252">
        <v>4</v>
      </c>
      <c r="BD2252">
        <v>0</v>
      </c>
      <c r="BE2252">
        <v>4</v>
      </c>
      <c r="BF2252">
        <v>66.94</v>
      </c>
      <c r="BG2252">
        <v>87.38</v>
      </c>
      <c r="BH2252">
        <v>92.17</v>
      </c>
      <c r="BI2252">
        <v>84.92</v>
      </c>
      <c r="BJ2252">
        <v>82.179599999999994</v>
      </c>
      <c r="BK2252">
        <v>0</v>
      </c>
      <c r="BL2252">
        <v>0</v>
      </c>
      <c r="BM2252">
        <v>0</v>
      </c>
      <c r="BN2252">
        <v>34.700000000000003</v>
      </c>
      <c r="BO2252">
        <v>71.8</v>
      </c>
      <c r="BP2252">
        <v>85.67</v>
      </c>
      <c r="BQ2252">
        <v>77.86</v>
      </c>
      <c r="BR2252">
        <v>71.334199999999996</v>
      </c>
      <c r="BS2252">
        <v>0</v>
      </c>
      <c r="BT2252">
        <v>0</v>
      </c>
      <c r="BU2252">
        <v>0</v>
      </c>
      <c r="BV2252">
        <v>4</v>
      </c>
      <c r="BW2252">
        <v>14</v>
      </c>
    </row>
    <row r="2253" spans="1:75" x14ac:dyDescent="0.3">
      <c r="A2253">
        <v>2021</v>
      </c>
      <c r="B2253">
        <v>450024</v>
      </c>
      <c r="C2253">
        <f>VLOOKUP(B2253,'PF Hospitals'!$A$2:$J$3113,10,0)</f>
        <v>2</v>
      </c>
      <c r="D2253" t="s">
        <v>6778</v>
      </c>
      <c r="E2253" t="s">
        <v>6779</v>
      </c>
      <c r="F2253" t="s">
        <v>6753</v>
      </c>
      <c r="G2253" t="s">
        <v>6754</v>
      </c>
      <c r="H2253">
        <v>79905</v>
      </c>
      <c r="I2253" t="s">
        <v>1382</v>
      </c>
      <c r="J2253">
        <v>42.06</v>
      </c>
      <c r="K2253">
        <v>79.06</v>
      </c>
      <c r="L2253">
        <v>87.36</v>
      </c>
      <c r="M2253">
        <v>76.010000000000005</v>
      </c>
      <c r="N2253">
        <v>76.164199999999994</v>
      </c>
      <c r="O2253">
        <v>0</v>
      </c>
      <c r="P2253">
        <v>0</v>
      </c>
      <c r="Q2253">
        <v>0</v>
      </c>
      <c r="R2253">
        <v>41.99</v>
      </c>
      <c r="S2253">
        <v>79.91</v>
      </c>
      <c r="T2253">
        <v>88.1</v>
      </c>
      <c r="U2253">
        <v>77.27</v>
      </c>
      <c r="V2253">
        <v>78.952799999999996</v>
      </c>
      <c r="W2253">
        <v>0</v>
      </c>
      <c r="X2253">
        <v>1</v>
      </c>
      <c r="Y2253">
        <v>1</v>
      </c>
      <c r="Z2253">
        <v>33.89</v>
      </c>
      <c r="AA2253">
        <v>65.77</v>
      </c>
      <c r="AB2253">
        <v>81</v>
      </c>
      <c r="AC2253">
        <v>65.58</v>
      </c>
      <c r="AD2253">
        <v>67.710400000000007</v>
      </c>
      <c r="AE2253">
        <v>2</v>
      </c>
      <c r="AF2253">
        <v>1</v>
      </c>
      <c r="AG2253">
        <v>2</v>
      </c>
      <c r="AH2253">
        <v>6.53</v>
      </c>
      <c r="AI2253">
        <v>51.87</v>
      </c>
      <c r="AJ2253">
        <v>63.32</v>
      </c>
      <c r="AK2253">
        <v>45.45</v>
      </c>
      <c r="AL2253">
        <v>44.7864</v>
      </c>
      <c r="AM2253">
        <v>0</v>
      </c>
      <c r="AN2253">
        <v>0</v>
      </c>
      <c r="AO2253">
        <v>0</v>
      </c>
      <c r="AP2253">
        <v>33.19</v>
      </c>
      <c r="AQ2253">
        <v>63.83</v>
      </c>
      <c r="AR2253">
        <v>74.75</v>
      </c>
      <c r="AS2253">
        <v>63.52</v>
      </c>
      <c r="AT2253">
        <v>65.154399999999995</v>
      </c>
      <c r="AU2253">
        <v>2</v>
      </c>
      <c r="AV2253">
        <v>1</v>
      </c>
      <c r="AW2253">
        <v>2</v>
      </c>
      <c r="AX2253">
        <v>30.6</v>
      </c>
      <c r="AY2253">
        <v>65.61</v>
      </c>
      <c r="AZ2253">
        <v>79.58</v>
      </c>
      <c r="BA2253">
        <v>67.48</v>
      </c>
      <c r="BB2253">
        <v>64.513099999999994</v>
      </c>
      <c r="BC2253">
        <v>0</v>
      </c>
      <c r="BD2253">
        <v>0</v>
      </c>
      <c r="BE2253">
        <v>0</v>
      </c>
      <c r="BF2253">
        <v>66.94</v>
      </c>
      <c r="BG2253">
        <v>87.38</v>
      </c>
      <c r="BH2253">
        <v>92.17</v>
      </c>
      <c r="BI2253">
        <v>86.84</v>
      </c>
      <c r="BJ2253">
        <v>87.474599999999995</v>
      </c>
      <c r="BK2253">
        <v>1</v>
      </c>
      <c r="BL2253">
        <v>1</v>
      </c>
      <c r="BM2253">
        <v>1</v>
      </c>
      <c r="BN2253">
        <v>34.700000000000003</v>
      </c>
      <c r="BO2253">
        <v>71.8</v>
      </c>
      <c r="BP2253">
        <v>85.67</v>
      </c>
      <c r="BQ2253">
        <v>72.099999999999994</v>
      </c>
      <c r="BR2253">
        <v>73.348500000000001</v>
      </c>
      <c r="BS2253">
        <v>2</v>
      </c>
      <c r="BT2253">
        <v>0</v>
      </c>
      <c r="BU2253">
        <v>2</v>
      </c>
      <c r="BV2253">
        <v>8</v>
      </c>
      <c r="BW2253">
        <v>16</v>
      </c>
    </row>
    <row r="2254" spans="1:75" hidden="1" x14ac:dyDescent="0.3">
      <c r="A2254">
        <v>2021</v>
      </c>
      <c r="B2254">
        <v>450028</v>
      </c>
      <c r="C2254" t="e">
        <f>VLOOKUP(B2254,'PF Hospitals'!$A$2:$J$3113,10,0)</f>
        <v>#N/A</v>
      </c>
      <c r="D2254" t="s">
        <v>6780</v>
      </c>
      <c r="E2254" t="s">
        <v>6781</v>
      </c>
      <c r="F2254" t="s">
        <v>6782</v>
      </c>
      <c r="G2254" t="s">
        <v>6754</v>
      </c>
      <c r="H2254">
        <v>78520</v>
      </c>
      <c r="I2254" t="s">
        <v>6783</v>
      </c>
      <c r="J2254">
        <v>42.06</v>
      </c>
      <c r="K2254">
        <v>79.06</v>
      </c>
      <c r="L2254">
        <v>87.36</v>
      </c>
      <c r="M2254">
        <v>76.08</v>
      </c>
      <c r="N2254">
        <v>74.054699999999997</v>
      </c>
      <c r="O2254">
        <v>0</v>
      </c>
      <c r="P2254">
        <v>0</v>
      </c>
      <c r="Q2254">
        <v>0</v>
      </c>
      <c r="R2254">
        <v>41.99</v>
      </c>
      <c r="S2254">
        <v>79.91</v>
      </c>
      <c r="T2254">
        <v>88.1</v>
      </c>
      <c r="U2254">
        <v>78.14</v>
      </c>
      <c r="V2254">
        <v>77.3185</v>
      </c>
      <c r="W2254">
        <v>0</v>
      </c>
      <c r="X2254">
        <v>0</v>
      </c>
      <c r="Y2254">
        <v>0</v>
      </c>
      <c r="Z2254">
        <v>33.89</v>
      </c>
      <c r="AA2254">
        <v>65.77</v>
      </c>
      <c r="AB2254">
        <v>81</v>
      </c>
      <c r="AC2254">
        <v>61.22</v>
      </c>
      <c r="AD2254">
        <v>60.422899999999998</v>
      </c>
      <c r="AE2254">
        <v>0</v>
      </c>
      <c r="AF2254">
        <v>0</v>
      </c>
      <c r="AG2254">
        <v>0</v>
      </c>
      <c r="AH2254">
        <v>6.53</v>
      </c>
      <c r="AI2254">
        <v>51.87</v>
      </c>
      <c r="AJ2254">
        <v>63.32</v>
      </c>
      <c r="AK2254">
        <v>43.58</v>
      </c>
      <c r="AL2254">
        <v>40.663499999999999</v>
      </c>
      <c r="AM2254">
        <v>0</v>
      </c>
      <c r="AN2254">
        <v>0</v>
      </c>
      <c r="AO2254">
        <v>0</v>
      </c>
      <c r="AP2254">
        <v>33.19</v>
      </c>
      <c r="AQ2254">
        <v>63.83</v>
      </c>
      <c r="AR2254">
        <v>74.75</v>
      </c>
      <c r="AS2254">
        <v>62.86</v>
      </c>
      <c r="AT2254">
        <v>64.087400000000002</v>
      </c>
      <c r="AU2254">
        <v>1</v>
      </c>
      <c r="AV2254">
        <v>1</v>
      </c>
      <c r="AW2254">
        <v>1</v>
      </c>
      <c r="AX2254">
        <v>30.6</v>
      </c>
      <c r="AY2254">
        <v>65.61</v>
      </c>
      <c r="AZ2254">
        <v>79.58</v>
      </c>
      <c r="BA2254">
        <v>67.02</v>
      </c>
      <c r="BB2254">
        <v>67.2761</v>
      </c>
      <c r="BC2254">
        <v>2</v>
      </c>
      <c r="BD2254">
        <v>0</v>
      </c>
      <c r="BE2254">
        <v>2</v>
      </c>
      <c r="BF2254">
        <v>66.94</v>
      </c>
      <c r="BG2254">
        <v>87.38</v>
      </c>
      <c r="BH2254">
        <v>92.17</v>
      </c>
      <c r="BI2254">
        <v>85.04</v>
      </c>
      <c r="BJ2254">
        <v>84.544499999999999</v>
      </c>
      <c r="BK2254">
        <v>0</v>
      </c>
      <c r="BL2254">
        <v>0</v>
      </c>
      <c r="BM2254">
        <v>0</v>
      </c>
      <c r="BN2254">
        <v>34.700000000000003</v>
      </c>
      <c r="BO2254">
        <v>71.8</v>
      </c>
      <c r="BP2254">
        <v>85.67</v>
      </c>
      <c r="BQ2254">
        <v>69.45</v>
      </c>
      <c r="BR2254">
        <v>69.140600000000006</v>
      </c>
      <c r="BS2254">
        <v>0</v>
      </c>
      <c r="BT2254">
        <v>0</v>
      </c>
      <c r="BU2254">
        <v>0</v>
      </c>
      <c r="BV2254">
        <v>3</v>
      </c>
      <c r="BW2254">
        <v>15</v>
      </c>
    </row>
    <row r="2255" spans="1:75" x14ac:dyDescent="0.3">
      <c r="A2255">
        <v>2021</v>
      </c>
      <c r="B2255">
        <v>450029</v>
      </c>
      <c r="C2255">
        <f>VLOOKUP(B2255,'PF Hospitals'!$A$2:$J$3113,10,0)</f>
        <v>4</v>
      </c>
      <c r="D2255" t="s">
        <v>6784</v>
      </c>
      <c r="E2255" t="s">
        <v>6785</v>
      </c>
      <c r="F2255" t="s">
        <v>6786</v>
      </c>
      <c r="G2255" t="s">
        <v>6754</v>
      </c>
      <c r="H2255">
        <v>78044</v>
      </c>
      <c r="I2255" t="s">
        <v>6787</v>
      </c>
      <c r="J2255">
        <v>42.06</v>
      </c>
      <c r="K2255">
        <v>79.06</v>
      </c>
      <c r="L2255">
        <v>87.36</v>
      </c>
      <c r="M2255">
        <v>74.900000000000006</v>
      </c>
      <c r="N2255">
        <v>74.4131</v>
      </c>
      <c r="O2255">
        <v>0</v>
      </c>
      <c r="P2255">
        <v>0</v>
      </c>
      <c r="Q2255">
        <v>0</v>
      </c>
      <c r="R2255">
        <v>41.99</v>
      </c>
      <c r="S2255">
        <v>79.91</v>
      </c>
      <c r="T2255">
        <v>88.1</v>
      </c>
      <c r="U2255">
        <v>77.680000000000007</v>
      </c>
      <c r="V2255">
        <v>75.623000000000005</v>
      </c>
      <c r="W2255">
        <v>0</v>
      </c>
      <c r="X2255">
        <v>0</v>
      </c>
      <c r="Y2255">
        <v>0</v>
      </c>
      <c r="Z2255">
        <v>33.89</v>
      </c>
      <c r="AA2255">
        <v>65.77</v>
      </c>
      <c r="AB2255">
        <v>81</v>
      </c>
      <c r="AC2255">
        <v>58.31</v>
      </c>
      <c r="AD2255">
        <v>54.940199999999997</v>
      </c>
      <c r="AE2255">
        <v>0</v>
      </c>
      <c r="AF2255">
        <v>0</v>
      </c>
      <c r="AG2255">
        <v>0</v>
      </c>
      <c r="AH2255">
        <v>6.53</v>
      </c>
      <c r="AI2255">
        <v>51.87</v>
      </c>
      <c r="AJ2255">
        <v>63.32</v>
      </c>
      <c r="AK2255">
        <v>40.549999999999997</v>
      </c>
      <c r="AL2255">
        <v>46.753500000000003</v>
      </c>
      <c r="AM2255">
        <v>0</v>
      </c>
      <c r="AN2255">
        <v>2</v>
      </c>
      <c r="AO2255">
        <v>2</v>
      </c>
      <c r="AP2255">
        <v>33.19</v>
      </c>
      <c r="AQ2255">
        <v>63.83</v>
      </c>
      <c r="AR2255">
        <v>74.75</v>
      </c>
      <c r="AS2255">
        <v>63.8</v>
      </c>
      <c r="AT2255">
        <v>59.298400000000001</v>
      </c>
      <c r="AU2255">
        <v>0</v>
      </c>
      <c r="AV2255">
        <v>0</v>
      </c>
      <c r="AW2255">
        <v>0</v>
      </c>
      <c r="AX2255">
        <v>30.6</v>
      </c>
      <c r="AY2255">
        <v>65.61</v>
      </c>
      <c r="AZ2255">
        <v>79.58</v>
      </c>
      <c r="BA2255">
        <v>64.38</v>
      </c>
      <c r="BB2255">
        <v>67.184399999999997</v>
      </c>
      <c r="BC2255">
        <v>2</v>
      </c>
      <c r="BD2255">
        <v>1</v>
      </c>
      <c r="BE2255">
        <v>2</v>
      </c>
      <c r="BF2255">
        <v>66.94</v>
      </c>
      <c r="BG2255">
        <v>87.38</v>
      </c>
      <c r="BH2255">
        <v>92.17</v>
      </c>
      <c r="BI2255">
        <v>81.66</v>
      </c>
      <c r="BJ2255">
        <v>81.206000000000003</v>
      </c>
      <c r="BK2255">
        <v>0</v>
      </c>
      <c r="BL2255">
        <v>0</v>
      </c>
      <c r="BM2255">
        <v>0</v>
      </c>
      <c r="BN2255">
        <v>34.700000000000003</v>
      </c>
      <c r="BO2255">
        <v>71.8</v>
      </c>
      <c r="BP2255">
        <v>85.67</v>
      </c>
      <c r="BQ2255">
        <v>67.290000000000006</v>
      </c>
      <c r="BR2255">
        <v>60.097799999999999</v>
      </c>
      <c r="BS2255">
        <v>0</v>
      </c>
      <c r="BT2255">
        <v>0</v>
      </c>
      <c r="BU2255">
        <v>0</v>
      </c>
      <c r="BV2255">
        <v>4</v>
      </c>
      <c r="BW2255">
        <v>13</v>
      </c>
    </row>
    <row r="2256" spans="1:75" x14ac:dyDescent="0.3">
      <c r="A2256">
        <v>2021</v>
      </c>
      <c r="B2256">
        <v>450032</v>
      </c>
      <c r="C2256">
        <f>VLOOKUP(B2256,'PF Hospitals'!$A$2:$J$3113,10,0)</f>
        <v>3</v>
      </c>
      <c r="D2256" t="s">
        <v>6788</v>
      </c>
      <c r="E2256" t="s">
        <v>6789</v>
      </c>
      <c r="F2256" t="s">
        <v>6790</v>
      </c>
      <c r="G2256" t="s">
        <v>6754</v>
      </c>
      <c r="H2256">
        <v>75601</v>
      </c>
      <c r="I2256" t="s">
        <v>6791</v>
      </c>
      <c r="J2256">
        <v>42.06</v>
      </c>
      <c r="K2256">
        <v>79.06</v>
      </c>
      <c r="L2256">
        <v>87.36</v>
      </c>
      <c r="M2256">
        <v>81.849999999999994</v>
      </c>
      <c r="N2256">
        <v>82.271799999999999</v>
      </c>
      <c r="O2256">
        <v>4</v>
      </c>
      <c r="P2256">
        <v>0</v>
      </c>
      <c r="Q2256">
        <v>4</v>
      </c>
      <c r="R2256">
        <v>41.99</v>
      </c>
      <c r="S2256">
        <v>79.91</v>
      </c>
      <c r="T2256">
        <v>88.1</v>
      </c>
      <c r="U2256">
        <v>82.72</v>
      </c>
      <c r="V2256">
        <v>78.892399999999995</v>
      </c>
      <c r="W2256">
        <v>0</v>
      </c>
      <c r="X2256">
        <v>0</v>
      </c>
      <c r="Y2256">
        <v>0</v>
      </c>
      <c r="Z2256">
        <v>33.89</v>
      </c>
      <c r="AA2256">
        <v>65.77</v>
      </c>
      <c r="AB2256">
        <v>81</v>
      </c>
      <c r="AC2256">
        <v>74.08</v>
      </c>
      <c r="AD2256">
        <v>67.134200000000007</v>
      </c>
      <c r="AE2256">
        <v>1</v>
      </c>
      <c r="AF2256">
        <v>0</v>
      </c>
      <c r="AG2256">
        <v>1</v>
      </c>
      <c r="AH2256">
        <v>6.53</v>
      </c>
      <c r="AI2256">
        <v>51.87</v>
      </c>
      <c r="AJ2256">
        <v>63.32</v>
      </c>
      <c r="AK2256">
        <v>52.03</v>
      </c>
      <c r="AL2256">
        <v>51.459600000000002</v>
      </c>
      <c r="AM2256">
        <v>0</v>
      </c>
      <c r="AN2256">
        <v>0</v>
      </c>
      <c r="AO2256">
        <v>0</v>
      </c>
      <c r="AP2256">
        <v>33.19</v>
      </c>
      <c r="AQ2256">
        <v>63.83</v>
      </c>
      <c r="AR2256">
        <v>74.75</v>
      </c>
      <c r="AS2256">
        <v>75.33</v>
      </c>
      <c r="AT2256">
        <v>67.030900000000003</v>
      </c>
      <c r="AU2256">
        <v>3</v>
      </c>
      <c r="AV2256">
        <v>0</v>
      </c>
      <c r="AW2256">
        <v>3</v>
      </c>
      <c r="AX2256">
        <v>30.6</v>
      </c>
      <c r="AY2256">
        <v>65.61</v>
      </c>
      <c r="AZ2256">
        <v>79.58</v>
      </c>
      <c r="BA2256">
        <v>74.180000000000007</v>
      </c>
      <c r="BB2256">
        <v>70.568799999999996</v>
      </c>
      <c r="BC2256">
        <v>4</v>
      </c>
      <c r="BD2256">
        <v>0</v>
      </c>
      <c r="BE2256">
        <v>4</v>
      </c>
      <c r="BF2256">
        <v>66.94</v>
      </c>
      <c r="BG2256">
        <v>87.38</v>
      </c>
      <c r="BH2256">
        <v>92.17</v>
      </c>
      <c r="BI2256">
        <v>84.19</v>
      </c>
      <c r="BJ2256">
        <v>88.138499999999993</v>
      </c>
      <c r="BK2256">
        <v>2</v>
      </c>
      <c r="BL2256">
        <v>4</v>
      </c>
      <c r="BM2256">
        <v>4</v>
      </c>
      <c r="BN2256">
        <v>34.700000000000003</v>
      </c>
      <c r="BO2256">
        <v>71.8</v>
      </c>
      <c r="BP2256">
        <v>85.67</v>
      </c>
      <c r="BQ2256">
        <v>70.150000000000006</v>
      </c>
      <c r="BR2256">
        <v>72.304199999999994</v>
      </c>
      <c r="BS2256">
        <v>1</v>
      </c>
      <c r="BT2256">
        <v>1</v>
      </c>
      <c r="BU2256">
        <v>1</v>
      </c>
      <c r="BV2256">
        <v>17</v>
      </c>
      <c r="BW2256">
        <v>19</v>
      </c>
    </row>
    <row r="2257" spans="1:75" x14ac:dyDescent="0.3">
      <c r="A2257">
        <v>2021</v>
      </c>
      <c r="B2257">
        <v>450033</v>
      </c>
      <c r="C2257">
        <f>VLOOKUP(B2257,'PF Hospitals'!$A$2:$J$3113,10,0)</f>
        <v>3</v>
      </c>
      <c r="D2257" t="s">
        <v>6792</v>
      </c>
      <c r="E2257" t="s">
        <v>6793</v>
      </c>
      <c r="F2257" t="s">
        <v>6794</v>
      </c>
      <c r="G2257" t="s">
        <v>6754</v>
      </c>
      <c r="H2257">
        <v>78550</v>
      </c>
      <c r="I2257" t="s">
        <v>6783</v>
      </c>
      <c r="J2257">
        <v>42.06</v>
      </c>
      <c r="K2257">
        <v>79.06</v>
      </c>
      <c r="L2257">
        <v>87.36</v>
      </c>
      <c r="M2257">
        <v>76.81</v>
      </c>
      <c r="N2257">
        <v>77.493399999999994</v>
      </c>
      <c r="O2257">
        <v>0</v>
      </c>
      <c r="P2257">
        <v>0</v>
      </c>
      <c r="Q2257">
        <v>0</v>
      </c>
      <c r="R2257">
        <v>41.99</v>
      </c>
      <c r="S2257">
        <v>79.91</v>
      </c>
      <c r="T2257">
        <v>88.1</v>
      </c>
      <c r="U2257">
        <v>77.05</v>
      </c>
      <c r="V2257">
        <v>75.851399999999998</v>
      </c>
      <c r="W2257">
        <v>0</v>
      </c>
      <c r="X2257">
        <v>0</v>
      </c>
      <c r="Y2257">
        <v>0</v>
      </c>
      <c r="Z2257">
        <v>33.89</v>
      </c>
      <c r="AA2257">
        <v>65.77</v>
      </c>
      <c r="AB2257">
        <v>81</v>
      </c>
      <c r="AC2257">
        <v>65.55</v>
      </c>
      <c r="AD2257">
        <v>66.570999999999998</v>
      </c>
      <c r="AE2257">
        <v>1</v>
      </c>
      <c r="AF2257">
        <v>0</v>
      </c>
      <c r="AG2257">
        <v>1</v>
      </c>
      <c r="AH2257">
        <v>6.53</v>
      </c>
      <c r="AI2257">
        <v>51.87</v>
      </c>
      <c r="AJ2257">
        <v>63.32</v>
      </c>
      <c r="AK2257">
        <v>42.35</v>
      </c>
      <c r="AL2257">
        <v>46.988799999999998</v>
      </c>
      <c r="AM2257">
        <v>0</v>
      </c>
      <c r="AN2257">
        <v>2</v>
      </c>
      <c r="AO2257">
        <v>2</v>
      </c>
      <c r="AP2257">
        <v>33.19</v>
      </c>
      <c r="AQ2257">
        <v>63.83</v>
      </c>
      <c r="AR2257">
        <v>74.75</v>
      </c>
      <c r="AS2257">
        <v>68.17</v>
      </c>
      <c r="AT2257">
        <v>68.103700000000003</v>
      </c>
      <c r="AU2257">
        <v>4</v>
      </c>
      <c r="AV2257">
        <v>0</v>
      </c>
      <c r="AW2257">
        <v>4</v>
      </c>
      <c r="AX2257">
        <v>30.6</v>
      </c>
      <c r="AY2257">
        <v>65.61</v>
      </c>
      <c r="AZ2257">
        <v>79.58</v>
      </c>
      <c r="BA2257">
        <v>64.650000000000006</v>
      </c>
      <c r="BB2257">
        <v>67.856999999999999</v>
      </c>
      <c r="BC2257">
        <v>2</v>
      </c>
      <c r="BD2257">
        <v>2</v>
      </c>
      <c r="BE2257">
        <v>2</v>
      </c>
      <c r="BF2257">
        <v>66.94</v>
      </c>
      <c r="BG2257">
        <v>87.38</v>
      </c>
      <c r="BH2257">
        <v>92.17</v>
      </c>
      <c r="BI2257">
        <v>86.65</v>
      </c>
      <c r="BJ2257">
        <v>84.693200000000004</v>
      </c>
      <c r="BK2257">
        <v>0</v>
      </c>
      <c r="BL2257">
        <v>0</v>
      </c>
      <c r="BM2257">
        <v>0</v>
      </c>
      <c r="BN2257">
        <v>34.700000000000003</v>
      </c>
      <c r="BO2257">
        <v>71.8</v>
      </c>
      <c r="BP2257">
        <v>85.67</v>
      </c>
      <c r="BQ2257">
        <v>68.87</v>
      </c>
      <c r="BR2257">
        <v>69.632300000000001</v>
      </c>
      <c r="BS2257">
        <v>0</v>
      </c>
      <c r="BT2257">
        <v>0</v>
      </c>
      <c r="BU2257">
        <v>0</v>
      </c>
      <c r="BV2257">
        <v>9</v>
      </c>
      <c r="BW2257">
        <v>17</v>
      </c>
    </row>
    <row r="2258" spans="1:75" x14ac:dyDescent="0.3">
      <c r="A2258">
        <v>2021</v>
      </c>
      <c r="B2258">
        <v>450034</v>
      </c>
      <c r="C2258">
        <f>VLOOKUP(B2258,'PF Hospitals'!$A$2:$J$3113,10,0)</f>
        <v>2</v>
      </c>
      <c r="D2258" t="s">
        <v>6795</v>
      </c>
      <c r="E2258" t="s">
        <v>6796</v>
      </c>
      <c r="F2258" t="s">
        <v>6797</v>
      </c>
      <c r="G2258" t="s">
        <v>6754</v>
      </c>
      <c r="H2258">
        <v>77702</v>
      </c>
      <c r="I2258" t="s">
        <v>94</v>
      </c>
      <c r="J2258">
        <v>42.06</v>
      </c>
      <c r="K2258">
        <v>79.06</v>
      </c>
      <c r="L2258">
        <v>87.36</v>
      </c>
      <c r="M2258">
        <v>83.74</v>
      </c>
      <c r="N2258">
        <v>79.296099999999996</v>
      </c>
      <c r="O2258">
        <v>1</v>
      </c>
      <c r="P2258">
        <v>0</v>
      </c>
      <c r="Q2258">
        <v>1</v>
      </c>
      <c r="R2258">
        <v>41.99</v>
      </c>
      <c r="S2258">
        <v>79.91</v>
      </c>
      <c r="T2258">
        <v>88.1</v>
      </c>
      <c r="U2258">
        <v>80.45</v>
      </c>
      <c r="V2258">
        <v>77.138599999999997</v>
      </c>
      <c r="W2258">
        <v>0</v>
      </c>
      <c r="X2258">
        <v>0</v>
      </c>
      <c r="Y2258">
        <v>0</v>
      </c>
      <c r="Z2258">
        <v>33.89</v>
      </c>
      <c r="AA2258">
        <v>65.77</v>
      </c>
      <c r="AB2258">
        <v>81</v>
      </c>
      <c r="AC2258">
        <v>66.5</v>
      </c>
      <c r="AD2258">
        <v>63.734099999999998</v>
      </c>
      <c r="AE2258">
        <v>0</v>
      </c>
      <c r="AF2258">
        <v>0</v>
      </c>
      <c r="AG2258">
        <v>0</v>
      </c>
      <c r="AH2258">
        <v>6.53</v>
      </c>
      <c r="AI2258">
        <v>51.87</v>
      </c>
      <c r="AJ2258">
        <v>63.32</v>
      </c>
      <c r="AK2258">
        <v>55.2</v>
      </c>
      <c r="AL2258">
        <v>52.497100000000003</v>
      </c>
      <c r="AM2258">
        <v>1</v>
      </c>
      <c r="AN2258">
        <v>0</v>
      </c>
      <c r="AO2258">
        <v>1</v>
      </c>
      <c r="AP2258">
        <v>33.19</v>
      </c>
      <c r="AQ2258">
        <v>63.83</v>
      </c>
      <c r="AR2258">
        <v>74.75</v>
      </c>
      <c r="AS2258">
        <v>68.13</v>
      </c>
      <c r="AT2258">
        <v>63.297499999999999</v>
      </c>
      <c r="AU2258">
        <v>0</v>
      </c>
      <c r="AV2258">
        <v>0</v>
      </c>
      <c r="AW2258">
        <v>0</v>
      </c>
      <c r="AX2258">
        <v>30.6</v>
      </c>
      <c r="AY2258">
        <v>65.61</v>
      </c>
      <c r="AZ2258">
        <v>79.58</v>
      </c>
      <c r="BA2258">
        <v>70.680000000000007</v>
      </c>
      <c r="BB2258">
        <v>65.298599999999993</v>
      </c>
      <c r="BC2258">
        <v>0</v>
      </c>
      <c r="BD2258">
        <v>0</v>
      </c>
      <c r="BE2258">
        <v>0</v>
      </c>
      <c r="BF2258">
        <v>66.94</v>
      </c>
      <c r="BG2258">
        <v>87.38</v>
      </c>
      <c r="BH2258">
        <v>92.17</v>
      </c>
      <c r="BI2258">
        <v>86.66</v>
      </c>
      <c r="BJ2258">
        <v>84.0625</v>
      </c>
      <c r="BK2258">
        <v>0</v>
      </c>
      <c r="BL2258">
        <v>0</v>
      </c>
      <c r="BM2258">
        <v>0</v>
      </c>
      <c r="BN2258">
        <v>34.700000000000003</v>
      </c>
      <c r="BO2258">
        <v>71.8</v>
      </c>
      <c r="BP2258">
        <v>85.67</v>
      </c>
      <c r="BQ2258">
        <v>72.14</v>
      </c>
      <c r="BR2258">
        <v>67.998000000000005</v>
      </c>
      <c r="BS2258">
        <v>0</v>
      </c>
      <c r="BT2258">
        <v>0</v>
      </c>
      <c r="BU2258">
        <v>0</v>
      </c>
      <c r="BV2258">
        <v>2</v>
      </c>
      <c r="BW2258">
        <v>16</v>
      </c>
    </row>
    <row r="2259" spans="1:75" x14ac:dyDescent="0.3">
      <c r="A2259">
        <v>2021</v>
      </c>
      <c r="B2259">
        <v>450035</v>
      </c>
      <c r="C2259">
        <f>VLOOKUP(B2259,'PF Hospitals'!$A$2:$J$3113,10,0)</f>
        <v>2</v>
      </c>
      <c r="D2259" t="s">
        <v>2574</v>
      </c>
      <c r="E2259" t="s">
        <v>6798</v>
      </c>
      <c r="F2259" t="s">
        <v>4237</v>
      </c>
      <c r="G2259" t="s">
        <v>6754</v>
      </c>
      <c r="H2259">
        <v>77002</v>
      </c>
      <c r="I2259" t="s">
        <v>6799</v>
      </c>
      <c r="J2259">
        <v>42.06</v>
      </c>
      <c r="K2259">
        <v>79.06</v>
      </c>
      <c r="L2259">
        <v>87.36</v>
      </c>
      <c r="M2259">
        <v>72.930000000000007</v>
      </c>
      <c r="N2259">
        <v>74.214699999999993</v>
      </c>
      <c r="O2259">
        <v>0</v>
      </c>
      <c r="P2259">
        <v>0</v>
      </c>
      <c r="Q2259">
        <v>0</v>
      </c>
      <c r="R2259">
        <v>41.99</v>
      </c>
      <c r="S2259">
        <v>79.91</v>
      </c>
      <c r="T2259">
        <v>88.1</v>
      </c>
      <c r="U2259">
        <v>75.930000000000007</v>
      </c>
      <c r="V2259">
        <v>75.840900000000005</v>
      </c>
      <c r="W2259">
        <v>0</v>
      </c>
      <c r="X2259">
        <v>0</v>
      </c>
      <c r="Y2259">
        <v>0</v>
      </c>
      <c r="Z2259">
        <v>33.89</v>
      </c>
      <c r="AA2259">
        <v>65.77</v>
      </c>
      <c r="AB2259">
        <v>81</v>
      </c>
      <c r="AC2259">
        <v>58.52</v>
      </c>
      <c r="AD2259">
        <v>57.858400000000003</v>
      </c>
      <c r="AE2259">
        <v>0</v>
      </c>
      <c r="AF2259">
        <v>0</v>
      </c>
      <c r="AG2259">
        <v>0</v>
      </c>
      <c r="AH2259">
        <v>6.53</v>
      </c>
      <c r="AI2259">
        <v>51.87</v>
      </c>
      <c r="AJ2259">
        <v>63.32</v>
      </c>
      <c r="AK2259">
        <v>38.68</v>
      </c>
      <c r="AL2259">
        <v>45.555199999999999</v>
      </c>
      <c r="AM2259">
        <v>0</v>
      </c>
      <c r="AN2259">
        <v>2</v>
      </c>
      <c r="AO2259">
        <v>2</v>
      </c>
      <c r="AP2259">
        <v>33.19</v>
      </c>
      <c r="AQ2259">
        <v>63.83</v>
      </c>
      <c r="AR2259">
        <v>74.75</v>
      </c>
      <c r="AS2259">
        <v>58.57</v>
      </c>
      <c r="AT2259">
        <v>63.0364</v>
      </c>
      <c r="AU2259">
        <v>0</v>
      </c>
      <c r="AV2259">
        <v>2</v>
      </c>
      <c r="AW2259">
        <v>2</v>
      </c>
      <c r="AX2259">
        <v>30.6</v>
      </c>
      <c r="AY2259">
        <v>65.61</v>
      </c>
      <c r="AZ2259">
        <v>79.58</v>
      </c>
      <c r="BA2259">
        <v>63.46</v>
      </c>
      <c r="BB2259">
        <v>67.842100000000002</v>
      </c>
      <c r="BC2259">
        <v>2</v>
      </c>
      <c r="BD2259">
        <v>2</v>
      </c>
      <c r="BE2259">
        <v>2</v>
      </c>
      <c r="BF2259">
        <v>66.94</v>
      </c>
      <c r="BG2259">
        <v>87.38</v>
      </c>
      <c r="BH2259">
        <v>92.17</v>
      </c>
      <c r="BI2259">
        <v>80.8</v>
      </c>
      <c r="BJ2259">
        <v>79.0625</v>
      </c>
      <c r="BK2259">
        <v>0</v>
      </c>
      <c r="BL2259">
        <v>0</v>
      </c>
      <c r="BM2259">
        <v>0</v>
      </c>
      <c r="BN2259">
        <v>34.700000000000003</v>
      </c>
      <c r="BO2259">
        <v>71.8</v>
      </c>
      <c r="BP2259">
        <v>85.67</v>
      </c>
      <c r="BQ2259">
        <v>66.459999999999994</v>
      </c>
      <c r="BR2259">
        <v>61.0167</v>
      </c>
      <c r="BS2259">
        <v>0</v>
      </c>
      <c r="BT2259">
        <v>0</v>
      </c>
      <c r="BU2259">
        <v>0</v>
      </c>
      <c r="BV2259">
        <v>6</v>
      </c>
      <c r="BW2259">
        <v>11</v>
      </c>
    </row>
    <row r="2260" spans="1:75" x14ac:dyDescent="0.3">
      <c r="A2260">
        <v>2021</v>
      </c>
      <c r="B2260">
        <v>450039</v>
      </c>
      <c r="C2260">
        <f>VLOOKUP(B2260,'PF Hospitals'!$A$2:$J$3113,10,0)</f>
        <v>2</v>
      </c>
      <c r="D2260" t="s">
        <v>6800</v>
      </c>
      <c r="E2260" t="s">
        <v>6801</v>
      </c>
      <c r="F2260" t="s">
        <v>6802</v>
      </c>
      <c r="G2260" t="s">
        <v>6754</v>
      </c>
      <c r="H2260">
        <v>76104</v>
      </c>
      <c r="I2260" t="s">
        <v>6803</v>
      </c>
      <c r="J2260">
        <v>42.06</v>
      </c>
      <c r="K2260">
        <v>79.06</v>
      </c>
      <c r="L2260">
        <v>87.36</v>
      </c>
      <c r="M2260">
        <v>75.010000000000005</v>
      </c>
      <c r="N2260">
        <v>75.522400000000005</v>
      </c>
      <c r="O2260">
        <v>0</v>
      </c>
      <c r="P2260">
        <v>0</v>
      </c>
      <c r="Q2260">
        <v>0</v>
      </c>
      <c r="R2260">
        <v>41.99</v>
      </c>
      <c r="S2260">
        <v>79.91</v>
      </c>
      <c r="T2260">
        <v>88.1</v>
      </c>
      <c r="U2260">
        <v>77.06</v>
      </c>
      <c r="V2260">
        <v>76.703100000000006</v>
      </c>
      <c r="W2260">
        <v>0</v>
      </c>
      <c r="X2260">
        <v>0</v>
      </c>
      <c r="Y2260">
        <v>0</v>
      </c>
      <c r="Z2260">
        <v>33.89</v>
      </c>
      <c r="AA2260">
        <v>65.77</v>
      </c>
      <c r="AB2260">
        <v>81</v>
      </c>
      <c r="AC2260">
        <v>63.16</v>
      </c>
      <c r="AD2260">
        <v>63.442999999999998</v>
      </c>
      <c r="AE2260">
        <v>0</v>
      </c>
      <c r="AF2260">
        <v>0</v>
      </c>
      <c r="AG2260">
        <v>0</v>
      </c>
      <c r="AH2260">
        <v>6.53</v>
      </c>
      <c r="AI2260">
        <v>51.87</v>
      </c>
      <c r="AJ2260">
        <v>63.32</v>
      </c>
      <c r="AK2260">
        <v>43.83</v>
      </c>
      <c r="AL2260">
        <v>41.668700000000001</v>
      </c>
      <c r="AM2260">
        <v>0</v>
      </c>
      <c r="AN2260">
        <v>0</v>
      </c>
      <c r="AO2260">
        <v>0</v>
      </c>
      <c r="AP2260">
        <v>33.19</v>
      </c>
      <c r="AQ2260">
        <v>63.83</v>
      </c>
      <c r="AR2260">
        <v>74.75</v>
      </c>
      <c r="AS2260">
        <v>62.57</v>
      </c>
      <c r="AT2260">
        <v>63.938600000000001</v>
      </c>
      <c r="AU2260">
        <v>1</v>
      </c>
      <c r="AV2260">
        <v>1</v>
      </c>
      <c r="AW2260">
        <v>1</v>
      </c>
      <c r="AX2260">
        <v>30.6</v>
      </c>
      <c r="AY2260">
        <v>65.61</v>
      </c>
      <c r="AZ2260">
        <v>79.58</v>
      </c>
      <c r="BA2260">
        <v>60.95</v>
      </c>
      <c r="BB2260">
        <v>59.689</v>
      </c>
      <c r="BC2260">
        <v>0</v>
      </c>
      <c r="BD2260">
        <v>0</v>
      </c>
      <c r="BE2260">
        <v>0</v>
      </c>
      <c r="BF2260">
        <v>66.94</v>
      </c>
      <c r="BG2260">
        <v>87.38</v>
      </c>
      <c r="BH2260">
        <v>92.17</v>
      </c>
      <c r="BI2260">
        <v>87.39</v>
      </c>
      <c r="BJ2260">
        <v>86.513000000000005</v>
      </c>
      <c r="BK2260">
        <v>0</v>
      </c>
      <c r="BL2260">
        <v>0</v>
      </c>
      <c r="BM2260">
        <v>0</v>
      </c>
      <c r="BN2260">
        <v>34.700000000000003</v>
      </c>
      <c r="BO2260">
        <v>71.8</v>
      </c>
      <c r="BP2260">
        <v>85.67</v>
      </c>
      <c r="BQ2260">
        <v>71.87</v>
      </c>
      <c r="BR2260">
        <v>71.317300000000003</v>
      </c>
      <c r="BS2260">
        <v>0</v>
      </c>
      <c r="BT2260">
        <v>0</v>
      </c>
      <c r="BU2260">
        <v>0</v>
      </c>
      <c r="BV2260">
        <v>1</v>
      </c>
      <c r="BW2260">
        <v>15</v>
      </c>
    </row>
    <row r="2261" spans="1:75" x14ac:dyDescent="0.3">
      <c r="A2261">
        <v>2021</v>
      </c>
      <c r="B2261">
        <v>450040</v>
      </c>
      <c r="C2261">
        <f>VLOOKUP(B2261,'PF Hospitals'!$A$2:$J$3113,10,0)</f>
        <v>3</v>
      </c>
      <c r="D2261" t="s">
        <v>3742</v>
      </c>
      <c r="E2261" t="s">
        <v>6804</v>
      </c>
      <c r="F2261" t="s">
        <v>6805</v>
      </c>
      <c r="G2261" t="s">
        <v>6754</v>
      </c>
      <c r="H2261">
        <v>79410</v>
      </c>
      <c r="I2261" t="s">
        <v>6806</v>
      </c>
      <c r="J2261">
        <v>42.06</v>
      </c>
      <c r="K2261">
        <v>79.06</v>
      </c>
      <c r="L2261">
        <v>87.36</v>
      </c>
      <c r="M2261">
        <v>78.45</v>
      </c>
      <c r="N2261">
        <v>77.504400000000004</v>
      </c>
      <c r="O2261">
        <v>0</v>
      </c>
      <c r="P2261">
        <v>0</v>
      </c>
      <c r="Q2261">
        <v>0</v>
      </c>
      <c r="R2261">
        <v>41.99</v>
      </c>
      <c r="S2261">
        <v>79.91</v>
      </c>
      <c r="T2261">
        <v>88.1</v>
      </c>
      <c r="U2261">
        <v>80.19</v>
      </c>
      <c r="V2261">
        <v>78.851299999999995</v>
      </c>
      <c r="W2261">
        <v>0</v>
      </c>
      <c r="X2261">
        <v>0</v>
      </c>
      <c r="Y2261">
        <v>0</v>
      </c>
      <c r="Z2261">
        <v>33.89</v>
      </c>
      <c r="AA2261">
        <v>65.77</v>
      </c>
      <c r="AB2261">
        <v>81</v>
      </c>
      <c r="AC2261">
        <v>67.510000000000005</v>
      </c>
      <c r="AD2261">
        <v>62.725099999999998</v>
      </c>
      <c r="AE2261">
        <v>0</v>
      </c>
      <c r="AF2261">
        <v>0</v>
      </c>
      <c r="AG2261">
        <v>0</v>
      </c>
      <c r="AH2261">
        <v>6.53</v>
      </c>
      <c r="AI2261">
        <v>51.87</v>
      </c>
      <c r="AJ2261">
        <v>63.32</v>
      </c>
      <c r="AK2261">
        <v>54.06</v>
      </c>
      <c r="AL2261">
        <v>48.927799999999998</v>
      </c>
      <c r="AM2261">
        <v>0</v>
      </c>
      <c r="AN2261">
        <v>0</v>
      </c>
      <c r="AO2261">
        <v>0</v>
      </c>
      <c r="AP2261">
        <v>33.19</v>
      </c>
      <c r="AQ2261">
        <v>63.83</v>
      </c>
      <c r="AR2261">
        <v>74.75</v>
      </c>
      <c r="AS2261">
        <v>64.62</v>
      </c>
      <c r="AT2261">
        <v>61.6524</v>
      </c>
      <c r="AU2261">
        <v>0</v>
      </c>
      <c r="AV2261">
        <v>0</v>
      </c>
      <c r="AW2261">
        <v>0</v>
      </c>
      <c r="AX2261">
        <v>30.6</v>
      </c>
      <c r="AY2261">
        <v>65.61</v>
      </c>
      <c r="AZ2261">
        <v>79.58</v>
      </c>
      <c r="BA2261">
        <v>64.02</v>
      </c>
      <c r="BB2261">
        <v>65.010099999999994</v>
      </c>
      <c r="BC2261">
        <v>0</v>
      </c>
      <c r="BD2261">
        <v>0</v>
      </c>
      <c r="BE2261">
        <v>0</v>
      </c>
      <c r="BF2261">
        <v>66.94</v>
      </c>
      <c r="BG2261">
        <v>87.38</v>
      </c>
      <c r="BH2261">
        <v>92.17</v>
      </c>
      <c r="BI2261">
        <v>87.76</v>
      </c>
      <c r="BJ2261">
        <v>86.525899999999993</v>
      </c>
      <c r="BK2261">
        <v>0</v>
      </c>
      <c r="BL2261">
        <v>0</v>
      </c>
      <c r="BM2261">
        <v>0</v>
      </c>
      <c r="BN2261">
        <v>34.700000000000003</v>
      </c>
      <c r="BO2261">
        <v>71.8</v>
      </c>
      <c r="BP2261">
        <v>85.67</v>
      </c>
      <c r="BQ2261">
        <v>75.66</v>
      </c>
      <c r="BR2261">
        <v>70.837199999999996</v>
      </c>
      <c r="BS2261">
        <v>0</v>
      </c>
      <c r="BT2261">
        <v>0</v>
      </c>
      <c r="BU2261">
        <v>0</v>
      </c>
      <c r="BV2261">
        <v>0</v>
      </c>
      <c r="BW2261">
        <v>18</v>
      </c>
    </row>
    <row r="2262" spans="1:75" x14ac:dyDescent="0.3">
      <c r="A2262">
        <v>2021</v>
      </c>
      <c r="B2262">
        <v>450042</v>
      </c>
      <c r="C2262">
        <f>VLOOKUP(B2262,'PF Hospitals'!$A$2:$J$3113,10,0)</f>
        <v>2</v>
      </c>
      <c r="D2262" t="s">
        <v>6807</v>
      </c>
      <c r="E2262" t="s">
        <v>6808</v>
      </c>
      <c r="F2262" t="s">
        <v>6809</v>
      </c>
      <c r="G2262" t="s">
        <v>6754</v>
      </c>
      <c r="H2262">
        <v>76712</v>
      </c>
      <c r="I2262" t="s">
        <v>6810</v>
      </c>
      <c r="J2262">
        <v>42.06</v>
      </c>
      <c r="K2262">
        <v>79.06</v>
      </c>
      <c r="L2262">
        <v>87.36</v>
      </c>
      <c r="M2262">
        <v>80.77</v>
      </c>
      <c r="N2262">
        <v>81.639799999999994</v>
      </c>
      <c r="O2262">
        <v>3</v>
      </c>
      <c r="P2262">
        <v>1</v>
      </c>
      <c r="Q2262">
        <v>3</v>
      </c>
      <c r="R2262">
        <v>41.99</v>
      </c>
      <c r="S2262">
        <v>79.91</v>
      </c>
      <c r="T2262">
        <v>88.1</v>
      </c>
      <c r="U2262">
        <v>80.75</v>
      </c>
      <c r="V2262">
        <v>82.5809</v>
      </c>
      <c r="W2262">
        <v>3</v>
      </c>
      <c r="X2262">
        <v>2</v>
      </c>
      <c r="Y2262">
        <v>3</v>
      </c>
      <c r="Z2262">
        <v>33.89</v>
      </c>
      <c r="AA2262">
        <v>65.77</v>
      </c>
      <c r="AB2262">
        <v>81</v>
      </c>
      <c r="AC2262">
        <v>68.03</v>
      </c>
      <c r="AD2262">
        <v>70.543899999999994</v>
      </c>
      <c r="AE2262">
        <v>3</v>
      </c>
      <c r="AF2262">
        <v>1</v>
      </c>
      <c r="AG2262">
        <v>3</v>
      </c>
      <c r="AH2262">
        <v>6.53</v>
      </c>
      <c r="AI2262">
        <v>51.87</v>
      </c>
      <c r="AJ2262">
        <v>63.32</v>
      </c>
      <c r="AK2262">
        <v>54.13</v>
      </c>
      <c r="AL2262">
        <v>56.644399999999997</v>
      </c>
      <c r="AM2262">
        <v>4</v>
      </c>
      <c r="AN2262">
        <v>2</v>
      </c>
      <c r="AO2262">
        <v>4</v>
      </c>
      <c r="AP2262">
        <v>33.19</v>
      </c>
      <c r="AQ2262">
        <v>63.83</v>
      </c>
      <c r="AR2262">
        <v>74.75</v>
      </c>
      <c r="AS2262">
        <v>69.569999999999993</v>
      </c>
      <c r="AT2262">
        <v>68.713200000000001</v>
      </c>
      <c r="AU2262">
        <v>5</v>
      </c>
      <c r="AV2262">
        <v>0</v>
      </c>
      <c r="AW2262">
        <v>5</v>
      </c>
      <c r="AX2262">
        <v>30.6</v>
      </c>
      <c r="AY2262">
        <v>65.61</v>
      </c>
      <c r="AZ2262">
        <v>79.58</v>
      </c>
      <c r="BA2262">
        <v>69.739999999999995</v>
      </c>
      <c r="BB2262">
        <v>70.094999999999999</v>
      </c>
      <c r="BC2262">
        <v>3</v>
      </c>
      <c r="BD2262">
        <v>0</v>
      </c>
      <c r="BE2262">
        <v>3</v>
      </c>
      <c r="BF2262">
        <v>66.94</v>
      </c>
      <c r="BG2262">
        <v>87.38</v>
      </c>
      <c r="BH2262">
        <v>92.17</v>
      </c>
      <c r="BI2262">
        <v>88.93</v>
      </c>
      <c r="BJ2262">
        <v>89.347399999999993</v>
      </c>
      <c r="BK2262">
        <v>4</v>
      </c>
      <c r="BL2262">
        <v>1</v>
      </c>
      <c r="BM2262">
        <v>4</v>
      </c>
      <c r="BN2262">
        <v>34.700000000000003</v>
      </c>
      <c r="BO2262">
        <v>71.8</v>
      </c>
      <c r="BP2262">
        <v>85.67</v>
      </c>
      <c r="BQ2262">
        <v>78.02</v>
      </c>
      <c r="BR2262">
        <v>77.510999999999996</v>
      </c>
      <c r="BS2262">
        <v>4</v>
      </c>
      <c r="BT2262">
        <v>0</v>
      </c>
      <c r="BU2262">
        <v>4</v>
      </c>
      <c r="BV2262">
        <v>29</v>
      </c>
      <c r="BW2262">
        <v>20</v>
      </c>
    </row>
    <row r="2263" spans="1:75" x14ac:dyDescent="0.3">
      <c r="A2263">
        <v>2021</v>
      </c>
      <c r="B2263">
        <v>450044</v>
      </c>
      <c r="C2263">
        <f>VLOOKUP(B2263,'PF Hospitals'!$A$2:$J$3113,10,0)</f>
        <v>4</v>
      </c>
      <c r="D2263" t="s">
        <v>6811</v>
      </c>
      <c r="E2263" t="s">
        <v>6812</v>
      </c>
      <c r="F2263" t="s">
        <v>6768</v>
      </c>
      <c r="G2263" t="s">
        <v>6754</v>
      </c>
      <c r="H2263">
        <v>75390</v>
      </c>
      <c r="I2263" t="s">
        <v>241</v>
      </c>
      <c r="J2263">
        <v>42.06</v>
      </c>
      <c r="K2263">
        <v>79.06</v>
      </c>
      <c r="L2263">
        <v>87.36</v>
      </c>
      <c r="M2263">
        <v>82.1</v>
      </c>
      <c r="N2263">
        <v>82.526799999999994</v>
      </c>
      <c r="O2263">
        <v>4</v>
      </c>
      <c r="P2263">
        <v>0</v>
      </c>
      <c r="Q2263">
        <v>4</v>
      </c>
      <c r="R2263">
        <v>41.99</v>
      </c>
      <c r="S2263">
        <v>79.91</v>
      </c>
      <c r="T2263">
        <v>88.1</v>
      </c>
      <c r="U2263">
        <v>83.75</v>
      </c>
      <c r="V2263">
        <v>83.113500000000002</v>
      </c>
      <c r="W2263">
        <v>4</v>
      </c>
      <c r="X2263">
        <v>0</v>
      </c>
      <c r="Y2263">
        <v>4</v>
      </c>
      <c r="Z2263">
        <v>33.89</v>
      </c>
      <c r="AA2263">
        <v>65.77</v>
      </c>
      <c r="AB2263">
        <v>81</v>
      </c>
      <c r="AC2263">
        <v>63.67</v>
      </c>
      <c r="AD2263">
        <v>64.404700000000005</v>
      </c>
      <c r="AE2263">
        <v>0</v>
      </c>
      <c r="AF2263">
        <v>0</v>
      </c>
      <c r="AG2263">
        <v>0</v>
      </c>
      <c r="AH2263">
        <v>6.53</v>
      </c>
      <c r="AI2263">
        <v>51.87</v>
      </c>
      <c r="AJ2263">
        <v>63.32</v>
      </c>
      <c r="AK2263">
        <v>61.8</v>
      </c>
      <c r="AL2263">
        <v>60.756900000000002</v>
      </c>
      <c r="AM2263">
        <v>7</v>
      </c>
      <c r="AN2263">
        <v>0</v>
      </c>
      <c r="AO2263">
        <v>7</v>
      </c>
      <c r="AP2263">
        <v>33.19</v>
      </c>
      <c r="AQ2263">
        <v>63.83</v>
      </c>
      <c r="AR2263">
        <v>74.75</v>
      </c>
      <c r="AS2263">
        <v>66.540000000000006</v>
      </c>
      <c r="AT2263">
        <v>66.885400000000004</v>
      </c>
      <c r="AU2263">
        <v>3</v>
      </c>
      <c r="AV2263">
        <v>0</v>
      </c>
      <c r="AW2263">
        <v>3</v>
      </c>
      <c r="AX2263">
        <v>30.6</v>
      </c>
      <c r="AY2263">
        <v>65.61</v>
      </c>
      <c r="AZ2263">
        <v>79.58</v>
      </c>
      <c r="BA2263">
        <v>74.33</v>
      </c>
      <c r="BB2263">
        <v>76.4679</v>
      </c>
      <c r="BC2263">
        <v>7</v>
      </c>
      <c r="BD2263">
        <v>4</v>
      </c>
      <c r="BE2263">
        <v>7</v>
      </c>
      <c r="BF2263">
        <v>66.94</v>
      </c>
      <c r="BG2263">
        <v>87.38</v>
      </c>
      <c r="BH2263">
        <v>92.17</v>
      </c>
      <c r="BI2263">
        <v>88.97</v>
      </c>
      <c r="BJ2263">
        <v>90.062700000000007</v>
      </c>
      <c r="BK2263">
        <v>6</v>
      </c>
      <c r="BL2263">
        <v>3</v>
      </c>
      <c r="BM2263">
        <v>6</v>
      </c>
      <c r="BN2263">
        <v>34.700000000000003</v>
      </c>
      <c r="BO2263">
        <v>71.8</v>
      </c>
      <c r="BP2263">
        <v>85.67</v>
      </c>
      <c r="BQ2263">
        <v>84.6</v>
      </c>
      <c r="BR2263">
        <v>84.819699999999997</v>
      </c>
      <c r="BS2263">
        <v>9</v>
      </c>
      <c r="BT2263">
        <v>2</v>
      </c>
      <c r="BU2263">
        <v>9</v>
      </c>
      <c r="BV2263">
        <v>40</v>
      </c>
      <c r="BW2263">
        <v>19</v>
      </c>
    </row>
    <row r="2264" spans="1:75" x14ac:dyDescent="0.3">
      <c r="A2264">
        <v>2021</v>
      </c>
      <c r="B2264">
        <v>450046</v>
      </c>
      <c r="C2264">
        <f>VLOOKUP(B2264,'PF Hospitals'!$A$2:$J$3113,10,0)</f>
        <v>2</v>
      </c>
      <c r="D2264" t="s">
        <v>6813</v>
      </c>
      <c r="E2264" t="s">
        <v>6814</v>
      </c>
      <c r="F2264" t="s">
        <v>6815</v>
      </c>
      <c r="G2264" t="s">
        <v>6754</v>
      </c>
      <c r="H2264">
        <v>78404</v>
      </c>
      <c r="I2264" t="s">
        <v>6816</v>
      </c>
      <c r="J2264">
        <v>42.06</v>
      </c>
      <c r="K2264">
        <v>79.06</v>
      </c>
      <c r="L2264">
        <v>87.36</v>
      </c>
      <c r="M2264">
        <v>73.94</v>
      </c>
      <c r="N2264">
        <v>74.926599999999993</v>
      </c>
      <c r="O2264">
        <v>0</v>
      </c>
      <c r="P2264">
        <v>0</v>
      </c>
      <c r="Q2264">
        <v>0</v>
      </c>
      <c r="R2264">
        <v>41.99</v>
      </c>
      <c r="S2264">
        <v>79.91</v>
      </c>
      <c r="T2264">
        <v>88.1</v>
      </c>
      <c r="U2264">
        <v>77.680000000000007</v>
      </c>
      <c r="V2264">
        <v>75.789000000000001</v>
      </c>
      <c r="W2264">
        <v>0</v>
      </c>
      <c r="X2264">
        <v>0</v>
      </c>
      <c r="Y2264">
        <v>0</v>
      </c>
      <c r="Z2264">
        <v>33.89</v>
      </c>
      <c r="AA2264">
        <v>65.77</v>
      </c>
      <c r="AB2264">
        <v>81</v>
      </c>
      <c r="AC2264">
        <v>55.79</v>
      </c>
      <c r="AD2264">
        <v>53.970500000000001</v>
      </c>
      <c r="AE2264">
        <v>0</v>
      </c>
      <c r="AF2264">
        <v>0</v>
      </c>
      <c r="AG2264">
        <v>0</v>
      </c>
      <c r="AH2264">
        <v>6.53</v>
      </c>
      <c r="AI2264">
        <v>51.87</v>
      </c>
      <c r="AJ2264">
        <v>63.32</v>
      </c>
      <c r="AK2264">
        <v>45.87</v>
      </c>
      <c r="AL2264">
        <v>48.237699999999997</v>
      </c>
      <c r="AM2264">
        <v>0</v>
      </c>
      <c r="AN2264">
        <v>1</v>
      </c>
      <c r="AO2264">
        <v>1</v>
      </c>
      <c r="AP2264">
        <v>33.19</v>
      </c>
      <c r="AQ2264">
        <v>63.83</v>
      </c>
      <c r="AR2264">
        <v>74.75</v>
      </c>
      <c r="AS2264">
        <v>63.22</v>
      </c>
      <c r="AT2264">
        <v>57.497700000000002</v>
      </c>
      <c r="AU2264">
        <v>0</v>
      </c>
      <c r="AV2264">
        <v>0</v>
      </c>
      <c r="AW2264">
        <v>0</v>
      </c>
      <c r="AX2264">
        <v>30.6</v>
      </c>
      <c r="AY2264">
        <v>65.61</v>
      </c>
      <c r="AZ2264">
        <v>79.58</v>
      </c>
      <c r="BA2264">
        <v>61.43</v>
      </c>
      <c r="BB2264">
        <v>64.651200000000003</v>
      </c>
      <c r="BC2264">
        <v>0</v>
      </c>
      <c r="BD2264">
        <v>1</v>
      </c>
      <c r="BE2264">
        <v>1</v>
      </c>
      <c r="BF2264">
        <v>66.94</v>
      </c>
      <c r="BG2264">
        <v>87.38</v>
      </c>
      <c r="BH2264">
        <v>92.17</v>
      </c>
      <c r="BI2264">
        <v>84.38</v>
      </c>
      <c r="BJ2264">
        <v>81.817899999999995</v>
      </c>
      <c r="BK2264">
        <v>0</v>
      </c>
      <c r="BL2264">
        <v>0</v>
      </c>
      <c r="BM2264">
        <v>0</v>
      </c>
      <c r="BN2264">
        <v>34.700000000000003</v>
      </c>
      <c r="BO2264">
        <v>71.8</v>
      </c>
      <c r="BP2264">
        <v>85.67</v>
      </c>
      <c r="BQ2264">
        <v>66.06</v>
      </c>
      <c r="BR2264">
        <v>66.054900000000004</v>
      </c>
      <c r="BS2264">
        <v>0</v>
      </c>
      <c r="BT2264">
        <v>0</v>
      </c>
      <c r="BU2264">
        <v>0</v>
      </c>
      <c r="BV2264">
        <v>2</v>
      </c>
      <c r="BW2264">
        <v>12</v>
      </c>
    </row>
    <row r="2265" spans="1:75" x14ac:dyDescent="0.3">
      <c r="A2265">
        <v>2021</v>
      </c>
      <c r="B2265">
        <v>450051</v>
      </c>
      <c r="C2265">
        <f>VLOOKUP(B2265,'PF Hospitals'!$A$2:$J$3113,10,0)</f>
        <v>3</v>
      </c>
      <c r="D2265" t="s">
        <v>6817</v>
      </c>
      <c r="E2265" t="s">
        <v>6818</v>
      </c>
      <c r="F2265" t="s">
        <v>6768</v>
      </c>
      <c r="G2265" t="s">
        <v>6754</v>
      </c>
      <c r="H2265">
        <v>75203</v>
      </c>
      <c r="I2265" t="s">
        <v>241</v>
      </c>
      <c r="J2265">
        <v>42.06</v>
      </c>
      <c r="K2265">
        <v>79.06</v>
      </c>
      <c r="L2265">
        <v>87.36</v>
      </c>
      <c r="M2265">
        <v>79.430000000000007</v>
      </c>
      <c r="N2265">
        <v>78.576499999999996</v>
      </c>
      <c r="O2265">
        <v>0</v>
      </c>
      <c r="P2265">
        <v>0</v>
      </c>
      <c r="Q2265">
        <v>0</v>
      </c>
      <c r="R2265">
        <v>41.99</v>
      </c>
      <c r="S2265">
        <v>79.91</v>
      </c>
      <c r="T2265">
        <v>88.1</v>
      </c>
      <c r="U2265">
        <v>80.459999999999994</v>
      </c>
      <c r="V2265">
        <v>81.050200000000004</v>
      </c>
      <c r="W2265">
        <v>2</v>
      </c>
      <c r="X2265">
        <v>0</v>
      </c>
      <c r="Y2265">
        <v>2</v>
      </c>
      <c r="Z2265">
        <v>33.89</v>
      </c>
      <c r="AA2265">
        <v>65.77</v>
      </c>
      <c r="AB2265">
        <v>81</v>
      </c>
      <c r="AC2265">
        <v>66.72</v>
      </c>
      <c r="AD2265">
        <v>61.714100000000002</v>
      </c>
      <c r="AE2265">
        <v>0</v>
      </c>
      <c r="AF2265">
        <v>0</v>
      </c>
      <c r="AG2265">
        <v>0</v>
      </c>
      <c r="AH2265">
        <v>6.53</v>
      </c>
      <c r="AI2265">
        <v>51.87</v>
      </c>
      <c r="AJ2265">
        <v>63.32</v>
      </c>
      <c r="AK2265">
        <v>56.01</v>
      </c>
      <c r="AL2265">
        <v>51.7776</v>
      </c>
      <c r="AM2265">
        <v>0</v>
      </c>
      <c r="AN2265">
        <v>0</v>
      </c>
      <c r="AO2265">
        <v>0</v>
      </c>
      <c r="AP2265">
        <v>33.19</v>
      </c>
      <c r="AQ2265">
        <v>63.83</v>
      </c>
      <c r="AR2265">
        <v>74.75</v>
      </c>
      <c r="AS2265">
        <v>65.86</v>
      </c>
      <c r="AT2265">
        <v>64.111599999999996</v>
      </c>
      <c r="AU2265">
        <v>1</v>
      </c>
      <c r="AV2265">
        <v>0</v>
      </c>
      <c r="AW2265">
        <v>1</v>
      </c>
      <c r="AX2265">
        <v>30.6</v>
      </c>
      <c r="AY2265">
        <v>65.61</v>
      </c>
      <c r="AZ2265">
        <v>79.58</v>
      </c>
      <c r="BA2265">
        <v>70.459999999999994</v>
      </c>
      <c r="BB2265">
        <v>65.736599999999996</v>
      </c>
      <c r="BC2265">
        <v>1</v>
      </c>
      <c r="BD2265">
        <v>0</v>
      </c>
      <c r="BE2265">
        <v>1</v>
      </c>
      <c r="BF2265">
        <v>66.94</v>
      </c>
      <c r="BG2265">
        <v>87.38</v>
      </c>
      <c r="BH2265">
        <v>92.17</v>
      </c>
      <c r="BI2265">
        <v>83.56</v>
      </c>
      <c r="BJ2265">
        <v>85.205299999999994</v>
      </c>
      <c r="BK2265">
        <v>0</v>
      </c>
      <c r="BL2265">
        <v>1</v>
      </c>
      <c r="BM2265">
        <v>1</v>
      </c>
      <c r="BN2265">
        <v>34.700000000000003</v>
      </c>
      <c r="BO2265">
        <v>71.8</v>
      </c>
      <c r="BP2265">
        <v>85.67</v>
      </c>
      <c r="BQ2265">
        <v>74.38</v>
      </c>
      <c r="BR2265">
        <v>70.690299999999993</v>
      </c>
      <c r="BS2265">
        <v>0</v>
      </c>
      <c r="BT2265">
        <v>0</v>
      </c>
      <c r="BU2265">
        <v>0</v>
      </c>
      <c r="BV2265">
        <v>5</v>
      </c>
      <c r="BW2265">
        <v>17</v>
      </c>
    </row>
    <row r="2266" spans="1:75" x14ac:dyDescent="0.3">
      <c r="A2266">
        <v>2021</v>
      </c>
      <c r="B2266">
        <v>450054</v>
      </c>
      <c r="C2266">
        <f>VLOOKUP(B2266,'PF Hospitals'!$A$2:$J$3113,10,0)</f>
        <v>2</v>
      </c>
      <c r="D2266" t="s">
        <v>6819</v>
      </c>
      <c r="E2266" t="s">
        <v>6820</v>
      </c>
      <c r="F2266" t="s">
        <v>6821</v>
      </c>
      <c r="G2266" t="s">
        <v>6754</v>
      </c>
      <c r="H2266">
        <v>76508</v>
      </c>
      <c r="I2266" t="s">
        <v>3170</v>
      </c>
      <c r="J2266">
        <v>42.06</v>
      </c>
      <c r="K2266">
        <v>79.06</v>
      </c>
      <c r="L2266">
        <v>87.36</v>
      </c>
      <c r="M2266">
        <v>81.319999999999993</v>
      </c>
      <c r="N2266">
        <v>79.668499999999995</v>
      </c>
      <c r="O2266">
        <v>1</v>
      </c>
      <c r="P2266">
        <v>0</v>
      </c>
      <c r="Q2266">
        <v>1</v>
      </c>
      <c r="R2266">
        <v>41.99</v>
      </c>
      <c r="S2266">
        <v>79.91</v>
      </c>
      <c r="T2266">
        <v>88.1</v>
      </c>
      <c r="U2266">
        <v>82.08</v>
      </c>
      <c r="V2266">
        <v>80.902600000000007</v>
      </c>
      <c r="W2266">
        <v>2</v>
      </c>
      <c r="X2266">
        <v>0</v>
      </c>
      <c r="Y2266">
        <v>2</v>
      </c>
      <c r="Z2266">
        <v>33.89</v>
      </c>
      <c r="AA2266">
        <v>65.77</v>
      </c>
      <c r="AB2266">
        <v>81</v>
      </c>
      <c r="AC2266">
        <v>64.28</v>
      </c>
      <c r="AD2266">
        <v>60.5349</v>
      </c>
      <c r="AE2266">
        <v>0</v>
      </c>
      <c r="AF2266">
        <v>0</v>
      </c>
      <c r="AG2266">
        <v>0</v>
      </c>
      <c r="AH2266">
        <v>6.53</v>
      </c>
      <c r="AI2266">
        <v>51.87</v>
      </c>
      <c r="AJ2266">
        <v>63.32</v>
      </c>
      <c r="AK2266">
        <v>54.66</v>
      </c>
      <c r="AL2266">
        <v>55.3825</v>
      </c>
      <c r="AM2266">
        <v>3</v>
      </c>
      <c r="AN2266">
        <v>0</v>
      </c>
      <c r="AO2266">
        <v>3</v>
      </c>
      <c r="AP2266">
        <v>33.19</v>
      </c>
      <c r="AQ2266">
        <v>63.83</v>
      </c>
      <c r="AR2266">
        <v>74.75</v>
      </c>
      <c r="AS2266">
        <v>67.2</v>
      </c>
      <c r="AT2266">
        <v>64.243899999999996</v>
      </c>
      <c r="AU2266">
        <v>1</v>
      </c>
      <c r="AV2266">
        <v>0</v>
      </c>
      <c r="AW2266">
        <v>1</v>
      </c>
      <c r="AX2266">
        <v>30.6</v>
      </c>
      <c r="AY2266">
        <v>65.61</v>
      </c>
      <c r="AZ2266">
        <v>79.58</v>
      </c>
      <c r="BA2266">
        <v>67.23</v>
      </c>
      <c r="BB2266">
        <v>68.262100000000004</v>
      </c>
      <c r="BC2266">
        <v>2</v>
      </c>
      <c r="BD2266">
        <v>0</v>
      </c>
      <c r="BE2266">
        <v>2</v>
      </c>
      <c r="BF2266">
        <v>66.94</v>
      </c>
      <c r="BG2266">
        <v>87.38</v>
      </c>
      <c r="BH2266">
        <v>92.17</v>
      </c>
      <c r="BI2266">
        <v>87.22</v>
      </c>
      <c r="BJ2266">
        <v>88.322100000000006</v>
      </c>
      <c r="BK2266">
        <v>2</v>
      </c>
      <c r="BL2266">
        <v>2</v>
      </c>
      <c r="BM2266">
        <v>2</v>
      </c>
      <c r="BN2266">
        <v>34.700000000000003</v>
      </c>
      <c r="BO2266">
        <v>71.8</v>
      </c>
      <c r="BP2266">
        <v>85.67</v>
      </c>
      <c r="BQ2266">
        <v>76.53</v>
      </c>
      <c r="BR2266">
        <v>74.093999999999994</v>
      </c>
      <c r="BS2266">
        <v>2</v>
      </c>
      <c r="BT2266">
        <v>0</v>
      </c>
      <c r="BU2266">
        <v>2</v>
      </c>
      <c r="BV2266">
        <v>13</v>
      </c>
      <c r="BW2266">
        <v>16</v>
      </c>
    </row>
    <row r="2267" spans="1:75" hidden="1" x14ac:dyDescent="0.3">
      <c r="A2267">
        <v>2021</v>
      </c>
      <c r="B2267">
        <v>450055</v>
      </c>
      <c r="C2267" t="e">
        <f>VLOOKUP(B2267,'PF Hospitals'!$A$2:$J$3113,10,0)</f>
        <v>#N/A</v>
      </c>
      <c r="D2267" t="s">
        <v>6822</v>
      </c>
      <c r="E2267" t="s">
        <v>6823</v>
      </c>
      <c r="F2267" t="s">
        <v>6671</v>
      </c>
      <c r="G2267" t="s">
        <v>6754</v>
      </c>
      <c r="H2267">
        <v>79556</v>
      </c>
      <c r="I2267" t="s">
        <v>6824</v>
      </c>
      <c r="J2267">
        <v>42.06</v>
      </c>
      <c r="K2267">
        <v>79.06</v>
      </c>
      <c r="L2267">
        <v>87.36</v>
      </c>
      <c r="M2267">
        <v>91.34</v>
      </c>
      <c r="N2267">
        <v>85.508799999999994</v>
      </c>
      <c r="O2267">
        <v>7</v>
      </c>
      <c r="P2267">
        <v>0</v>
      </c>
      <c r="Q2267">
        <v>7</v>
      </c>
      <c r="R2267">
        <v>41.99</v>
      </c>
      <c r="S2267">
        <v>79.91</v>
      </c>
      <c r="T2267">
        <v>88.1</v>
      </c>
      <c r="U2267">
        <v>96.13</v>
      </c>
      <c r="V2267">
        <v>83.456299999999999</v>
      </c>
      <c r="W2267">
        <v>4</v>
      </c>
      <c r="X2267">
        <v>0</v>
      </c>
      <c r="Y2267">
        <v>4</v>
      </c>
      <c r="Z2267">
        <v>33.89</v>
      </c>
      <c r="AA2267">
        <v>65.77</v>
      </c>
      <c r="AB2267">
        <v>81</v>
      </c>
      <c r="AC2267">
        <v>89.74</v>
      </c>
      <c r="AD2267">
        <v>84.868399999999994</v>
      </c>
      <c r="AE2267">
        <v>10</v>
      </c>
      <c r="AF2267">
        <v>0</v>
      </c>
      <c r="AG2267">
        <v>10</v>
      </c>
      <c r="AH2267">
        <v>6.53</v>
      </c>
      <c r="AI2267">
        <v>51.87</v>
      </c>
      <c r="AJ2267">
        <v>63.32</v>
      </c>
      <c r="AK2267">
        <v>66.17</v>
      </c>
      <c r="AL2267">
        <v>57.410800000000002</v>
      </c>
      <c r="AM2267">
        <v>5</v>
      </c>
      <c r="AN2267">
        <v>0</v>
      </c>
      <c r="AO2267">
        <v>5</v>
      </c>
      <c r="AP2267">
        <v>33.19</v>
      </c>
      <c r="AQ2267">
        <v>63.83</v>
      </c>
      <c r="AR2267">
        <v>74.75</v>
      </c>
      <c r="AS2267">
        <v>76.260000000000005</v>
      </c>
      <c r="AT2267">
        <v>72.784899999999993</v>
      </c>
      <c r="AU2267">
        <v>8</v>
      </c>
      <c r="AV2267">
        <v>0</v>
      </c>
      <c r="AW2267">
        <v>8</v>
      </c>
      <c r="AX2267">
        <v>30.6</v>
      </c>
      <c r="AY2267">
        <v>65.61</v>
      </c>
      <c r="AZ2267">
        <v>79.58</v>
      </c>
      <c r="BA2267">
        <v>83.38</v>
      </c>
      <c r="BB2267">
        <v>76.084000000000003</v>
      </c>
      <c r="BC2267">
        <v>7</v>
      </c>
      <c r="BD2267">
        <v>0</v>
      </c>
      <c r="BE2267">
        <v>7</v>
      </c>
      <c r="BF2267">
        <v>66.94</v>
      </c>
      <c r="BG2267">
        <v>87.38</v>
      </c>
      <c r="BH2267">
        <v>92.17</v>
      </c>
      <c r="BI2267">
        <v>96.55</v>
      </c>
      <c r="BJ2267">
        <v>93.594099999999997</v>
      </c>
      <c r="BK2267">
        <v>10</v>
      </c>
      <c r="BL2267">
        <v>0</v>
      </c>
      <c r="BM2267">
        <v>10</v>
      </c>
      <c r="BN2267">
        <v>34.700000000000003</v>
      </c>
      <c r="BO2267">
        <v>71.8</v>
      </c>
      <c r="BP2267">
        <v>85.67</v>
      </c>
      <c r="BQ2267">
        <v>87.55</v>
      </c>
      <c r="BR2267">
        <v>78.424400000000006</v>
      </c>
      <c r="BS2267">
        <v>5</v>
      </c>
      <c r="BT2267">
        <v>0</v>
      </c>
      <c r="BU2267">
        <v>5</v>
      </c>
      <c r="BV2267">
        <v>56</v>
      </c>
      <c r="BW2267">
        <v>20</v>
      </c>
    </row>
    <row r="2268" spans="1:75" x14ac:dyDescent="0.3">
      <c r="A2268">
        <v>2021</v>
      </c>
      <c r="B2268">
        <v>450056</v>
      </c>
      <c r="C2268">
        <f>VLOOKUP(B2268,'PF Hospitals'!$A$2:$J$3113,10,0)</f>
        <v>4</v>
      </c>
      <c r="D2268" t="s">
        <v>6825</v>
      </c>
      <c r="E2268" t="s">
        <v>6826</v>
      </c>
      <c r="F2268" t="s">
        <v>6827</v>
      </c>
      <c r="G2268" t="s">
        <v>6754</v>
      </c>
      <c r="H2268">
        <v>78705</v>
      </c>
      <c r="I2268" t="s">
        <v>6828</v>
      </c>
      <c r="J2268">
        <v>42.06</v>
      </c>
      <c r="K2268">
        <v>79.06</v>
      </c>
      <c r="L2268">
        <v>87.36</v>
      </c>
      <c r="M2268">
        <v>77.64</v>
      </c>
      <c r="N2268">
        <v>77.837900000000005</v>
      </c>
      <c r="O2268">
        <v>0</v>
      </c>
      <c r="P2268">
        <v>0</v>
      </c>
      <c r="Q2268">
        <v>0</v>
      </c>
      <c r="R2268">
        <v>41.99</v>
      </c>
      <c r="S2268">
        <v>79.91</v>
      </c>
      <c r="T2268">
        <v>88.1</v>
      </c>
      <c r="U2268">
        <v>79.34</v>
      </c>
      <c r="V2268">
        <v>78.997799999999998</v>
      </c>
      <c r="W2268">
        <v>0</v>
      </c>
      <c r="X2268">
        <v>0</v>
      </c>
      <c r="Y2268">
        <v>0</v>
      </c>
      <c r="Z2268">
        <v>33.89</v>
      </c>
      <c r="AA2268">
        <v>65.77</v>
      </c>
      <c r="AB2268">
        <v>81</v>
      </c>
      <c r="AC2268">
        <v>62.61</v>
      </c>
      <c r="AD2268">
        <v>63.245899999999999</v>
      </c>
      <c r="AE2268">
        <v>0</v>
      </c>
      <c r="AF2268">
        <v>0</v>
      </c>
      <c r="AG2268">
        <v>0</v>
      </c>
      <c r="AH2268">
        <v>6.53</v>
      </c>
      <c r="AI2268">
        <v>51.87</v>
      </c>
      <c r="AJ2268">
        <v>63.32</v>
      </c>
      <c r="AK2268">
        <v>53.46</v>
      </c>
      <c r="AL2268">
        <v>50.463200000000001</v>
      </c>
      <c r="AM2268">
        <v>0</v>
      </c>
      <c r="AN2268">
        <v>0</v>
      </c>
      <c r="AO2268">
        <v>0</v>
      </c>
      <c r="AP2268">
        <v>33.19</v>
      </c>
      <c r="AQ2268">
        <v>63.83</v>
      </c>
      <c r="AR2268">
        <v>74.75</v>
      </c>
      <c r="AS2268">
        <v>67.989999999999995</v>
      </c>
      <c r="AT2268">
        <v>67.718500000000006</v>
      </c>
      <c r="AU2268">
        <v>4</v>
      </c>
      <c r="AV2268">
        <v>0</v>
      </c>
      <c r="AW2268">
        <v>4</v>
      </c>
      <c r="AX2268">
        <v>30.6</v>
      </c>
      <c r="AY2268">
        <v>65.61</v>
      </c>
      <c r="AZ2268">
        <v>79.58</v>
      </c>
      <c r="BA2268">
        <v>63.04</v>
      </c>
      <c r="BB2268">
        <v>62.736400000000003</v>
      </c>
      <c r="BC2268">
        <v>0</v>
      </c>
      <c r="BD2268">
        <v>0</v>
      </c>
      <c r="BE2268">
        <v>0</v>
      </c>
      <c r="BF2268">
        <v>66.94</v>
      </c>
      <c r="BG2268">
        <v>87.38</v>
      </c>
      <c r="BH2268">
        <v>92.17</v>
      </c>
      <c r="BI2268">
        <v>87.98</v>
      </c>
      <c r="BJ2268">
        <v>88.563299999999998</v>
      </c>
      <c r="BK2268">
        <v>3</v>
      </c>
      <c r="BL2268">
        <v>1</v>
      </c>
      <c r="BM2268">
        <v>3</v>
      </c>
      <c r="BN2268">
        <v>34.700000000000003</v>
      </c>
      <c r="BO2268">
        <v>71.8</v>
      </c>
      <c r="BP2268">
        <v>85.67</v>
      </c>
      <c r="BQ2268">
        <v>72.98</v>
      </c>
      <c r="BR2268">
        <v>71.892799999999994</v>
      </c>
      <c r="BS2268">
        <v>1</v>
      </c>
      <c r="BT2268">
        <v>0</v>
      </c>
      <c r="BU2268">
        <v>1</v>
      </c>
      <c r="BV2268">
        <v>8</v>
      </c>
      <c r="BW2268">
        <v>18</v>
      </c>
    </row>
    <row r="2269" spans="1:75" x14ac:dyDescent="0.3">
      <c r="A2269">
        <v>2021</v>
      </c>
      <c r="B2269">
        <v>450058</v>
      </c>
      <c r="C2269">
        <f>VLOOKUP(B2269,'PF Hospitals'!$A$2:$J$3113,10,0)</f>
        <v>3</v>
      </c>
      <c r="D2269" t="s">
        <v>6829</v>
      </c>
      <c r="E2269" t="s">
        <v>6830</v>
      </c>
      <c r="F2269" t="s">
        <v>6831</v>
      </c>
      <c r="G2269" t="s">
        <v>6754</v>
      </c>
      <c r="H2269">
        <v>78205</v>
      </c>
      <c r="I2269" t="s">
        <v>6832</v>
      </c>
      <c r="J2269">
        <v>42.06</v>
      </c>
      <c r="K2269">
        <v>79.06</v>
      </c>
      <c r="L2269">
        <v>87.36</v>
      </c>
      <c r="M2269">
        <v>76.290000000000006</v>
      </c>
      <c r="N2269">
        <v>77.564700000000002</v>
      </c>
      <c r="O2269">
        <v>0</v>
      </c>
      <c r="P2269">
        <v>1</v>
      </c>
      <c r="Q2269">
        <v>1</v>
      </c>
      <c r="R2269">
        <v>41.99</v>
      </c>
      <c r="S2269">
        <v>79.91</v>
      </c>
      <c r="T2269">
        <v>88.1</v>
      </c>
      <c r="U2269">
        <v>78.81</v>
      </c>
      <c r="V2269">
        <v>78.190899999999999</v>
      </c>
      <c r="W2269">
        <v>0</v>
      </c>
      <c r="X2269">
        <v>0</v>
      </c>
      <c r="Y2269">
        <v>0</v>
      </c>
      <c r="Z2269">
        <v>33.89</v>
      </c>
      <c r="AA2269">
        <v>65.77</v>
      </c>
      <c r="AB2269">
        <v>81</v>
      </c>
      <c r="AC2269">
        <v>64.38</v>
      </c>
      <c r="AD2269">
        <v>68.305099999999996</v>
      </c>
      <c r="AE2269">
        <v>2</v>
      </c>
      <c r="AF2269">
        <v>2</v>
      </c>
      <c r="AG2269">
        <v>2</v>
      </c>
      <c r="AH2269">
        <v>6.53</v>
      </c>
      <c r="AI2269">
        <v>51.87</v>
      </c>
      <c r="AJ2269">
        <v>63.32</v>
      </c>
      <c r="AK2269">
        <v>48.36</v>
      </c>
      <c r="AL2269">
        <v>51.855400000000003</v>
      </c>
      <c r="AM2269">
        <v>0</v>
      </c>
      <c r="AN2269">
        <v>2</v>
      </c>
      <c r="AO2269">
        <v>2</v>
      </c>
      <c r="AP2269">
        <v>33.19</v>
      </c>
      <c r="AQ2269">
        <v>63.83</v>
      </c>
      <c r="AR2269">
        <v>74.75</v>
      </c>
      <c r="AS2269">
        <v>64.489999999999995</v>
      </c>
      <c r="AT2269">
        <v>67.097499999999997</v>
      </c>
      <c r="AU2269">
        <v>3</v>
      </c>
      <c r="AV2269">
        <v>2</v>
      </c>
      <c r="AW2269">
        <v>3</v>
      </c>
      <c r="AX2269">
        <v>30.6</v>
      </c>
      <c r="AY2269">
        <v>65.61</v>
      </c>
      <c r="AZ2269">
        <v>79.58</v>
      </c>
      <c r="BA2269">
        <v>64.38</v>
      </c>
      <c r="BB2269">
        <v>66.116500000000002</v>
      </c>
      <c r="BC2269">
        <v>1</v>
      </c>
      <c r="BD2269">
        <v>1</v>
      </c>
      <c r="BE2269">
        <v>1</v>
      </c>
      <c r="BF2269">
        <v>66.94</v>
      </c>
      <c r="BG2269">
        <v>87.38</v>
      </c>
      <c r="BH2269">
        <v>92.17</v>
      </c>
      <c r="BI2269">
        <v>86.28</v>
      </c>
      <c r="BJ2269">
        <v>85.087199999999996</v>
      </c>
      <c r="BK2269">
        <v>0</v>
      </c>
      <c r="BL2269">
        <v>0</v>
      </c>
      <c r="BM2269">
        <v>0</v>
      </c>
      <c r="BN2269">
        <v>34.700000000000003</v>
      </c>
      <c r="BO2269">
        <v>71.8</v>
      </c>
      <c r="BP2269">
        <v>85.67</v>
      </c>
      <c r="BQ2269">
        <v>70.040000000000006</v>
      </c>
      <c r="BR2269">
        <v>72.239000000000004</v>
      </c>
      <c r="BS2269">
        <v>1</v>
      </c>
      <c r="BT2269">
        <v>1</v>
      </c>
      <c r="BU2269">
        <v>1</v>
      </c>
      <c r="BV2269">
        <v>10</v>
      </c>
      <c r="BW2269">
        <v>17</v>
      </c>
    </row>
    <row r="2270" spans="1:75" x14ac:dyDescent="0.3">
      <c r="A2270">
        <v>2021</v>
      </c>
      <c r="B2270">
        <v>450064</v>
      </c>
      <c r="C2270">
        <f>VLOOKUP(B2270,'PF Hospitals'!$A$2:$J$3113,10,0)</f>
        <v>3</v>
      </c>
      <c r="D2270" t="s">
        <v>6833</v>
      </c>
      <c r="E2270" t="s">
        <v>6834</v>
      </c>
      <c r="F2270" t="s">
        <v>6835</v>
      </c>
      <c r="G2270" t="s">
        <v>6754</v>
      </c>
      <c r="H2270">
        <v>76012</v>
      </c>
      <c r="I2270" t="s">
        <v>6803</v>
      </c>
      <c r="J2270">
        <v>42.06</v>
      </c>
      <c r="K2270">
        <v>79.06</v>
      </c>
      <c r="L2270">
        <v>87.36</v>
      </c>
      <c r="M2270">
        <v>73.930000000000007</v>
      </c>
      <c r="N2270">
        <v>76.924099999999996</v>
      </c>
      <c r="O2270">
        <v>0</v>
      </c>
      <c r="P2270">
        <v>2</v>
      </c>
      <c r="Q2270">
        <v>2</v>
      </c>
      <c r="R2270">
        <v>41.99</v>
      </c>
      <c r="S2270">
        <v>79.91</v>
      </c>
      <c r="T2270">
        <v>88.1</v>
      </c>
      <c r="U2270">
        <v>76.39</v>
      </c>
      <c r="V2270">
        <v>77.8566</v>
      </c>
      <c r="W2270">
        <v>0</v>
      </c>
      <c r="X2270">
        <v>1</v>
      </c>
      <c r="Y2270">
        <v>1</v>
      </c>
      <c r="Z2270">
        <v>33.89</v>
      </c>
      <c r="AA2270">
        <v>65.77</v>
      </c>
      <c r="AB2270">
        <v>81</v>
      </c>
      <c r="AC2270">
        <v>61.44</v>
      </c>
      <c r="AD2270">
        <v>61.186300000000003</v>
      </c>
      <c r="AE2270">
        <v>0</v>
      </c>
      <c r="AF2270">
        <v>0</v>
      </c>
      <c r="AG2270">
        <v>0</v>
      </c>
      <c r="AH2270">
        <v>6.53</v>
      </c>
      <c r="AI2270">
        <v>51.87</v>
      </c>
      <c r="AJ2270">
        <v>63.32</v>
      </c>
      <c r="AK2270">
        <v>47.48</v>
      </c>
      <c r="AL2270">
        <v>50.2742</v>
      </c>
      <c r="AM2270">
        <v>0</v>
      </c>
      <c r="AN2270">
        <v>1</v>
      </c>
      <c r="AO2270">
        <v>1</v>
      </c>
      <c r="AP2270">
        <v>33.19</v>
      </c>
      <c r="AQ2270">
        <v>63.83</v>
      </c>
      <c r="AR2270">
        <v>74.75</v>
      </c>
      <c r="AS2270">
        <v>58.59</v>
      </c>
      <c r="AT2270">
        <v>55.519100000000002</v>
      </c>
      <c r="AU2270">
        <v>0</v>
      </c>
      <c r="AV2270">
        <v>0</v>
      </c>
      <c r="AW2270">
        <v>0</v>
      </c>
      <c r="AX2270">
        <v>30.6</v>
      </c>
      <c r="AY2270">
        <v>65.61</v>
      </c>
      <c r="AZ2270">
        <v>79.58</v>
      </c>
      <c r="BA2270">
        <v>68.61</v>
      </c>
      <c r="BB2270">
        <v>69.512100000000004</v>
      </c>
      <c r="BC2270">
        <v>3</v>
      </c>
      <c r="BD2270">
        <v>0</v>
      </c>
      <c r="BE2270">
        <v>3</v>
      </c>
      <c r="BF2270">
        <v>66.94</v>
      </c>
      <c r="BG2270">
        <v>87.38</v>
      </c>
      <c r="BH2270">
        <v>92.17</v>
      </c>
      <c r="BI2270">
        <v>85.17</v>
      </c>
      <c r="BJ2270">
        <v>85.636799999999994</v>
      </c>
      <c r="BK2270">
        <v>0</v>
      </c>
      <c r="BL2270">
        <v>0</v>
      </c>
      <c r="BM2270">
        <v>0</v>
      </c>
      <c r="BN2270">
        <v>34.700000000000003</v>
      </c>
      <c r="BO2270">
        <v>71.8</v>
      </c>
      <c r="BP2270">
        <v>85.67</v>
      </c>
      <c r="BQ2270">
        <v>73.2</v>
      </c>
      <c r="BR2270">
        <v>69.363799999999998</v>
      </c>
      <c r="BS2270">
        <v>0</v>
      </c>
      <c r="BT2270">
        <v>0</v>
      </c>
      <c r="BU2270">
        <v>0</v>
      </c>
      <c r="BV2270">
        <v>7</v>
      </c>
      <c r="BW2270">
        <v>14</v>
      </c>
    </row>
    <row r="2271" spans="1:75" x14ac:dyDescent="0.3">
      <c r="A2271">
        <v>2021</v>
      </c>
      <c r="B2271">
        <v>450068</v>
      </c>
      <c r="C2271">
        <f>VLOOKUP(B2271,'PF Hospitals'!$A$2:$J$3113,10,0)</f>
        <v>2</v>
      </c>
      <c r="D2271" t="s">
        <v>6836</v>
      </c>
      <c r="E2271" t="s">
        <v>6837</v>
      </c>
      <c r="F2271" t="s">
        <v>4237</v>
      </c>
      <c r="G2271" t="s">
        <v>6754</v>
      </c>
      <c r="H2271">
        <v>77030</v>
      </c>
      <c r="I2271" t="s">
        <v>6799</v>
      </c>
      <c r="J2271">
        <v>42.06</v>
      </c>
      <c r="K2271">
        <v>79.06</v>
      </c>
      <c r="L2271">
        <v>87.36</v>
      </c>
      <c r="M2271">
        <v>80.180000000000007</v>
      </c>
      <c r="N2271">
        <v>79.821399999999997</v>
      </c>
      <c r="O2271">
        <v>1</v>
      </c>
      <c r="P2271">
        <v>0</v>
      </c>
      <c r="Q2271">
        <v>1</v>
      </c>
      <c r="R2271">
        <v>41.99</v>
      </c>
      <c r="S2271">
        <v>79.91</v>
      </c>
      <c r="T2271">
        <v>88.1</v>
      </c>
      <c r="U2271">
        <v>82.29</v>
      </c>
      <c r="V2271">
        <v>80.0608</v>
      </c>
      <c r="W2271">
        <v>1</v>
      </c>
      <c r="X2271">
        <v>0</v>
      </c>
      <c r="Y2271">
        <v>1</v>
      </c>
      <c r="Z2271">
        <v>33.89</v>
      </c>
      <c r="AA2271">
        <v>65.77</v>
      </c>
      <c r="AB2271">
        <v>81</v>
      </c>
      <c r="AC2271">
        <v>64.31</v>
      </c>
      <c r="AD2271">
        <v>65.497699999999995</v>
      </c>
      <c r="AE2271">
        <v>0</v>
      </c>
      <c r="AF2271">
        <v>0</v>
      </c>
      <c r="AG2271">
        <v>0</v>
      </c>
      <c r="AH2271">
        <v>6.53</v>
      </c>
      <c r="AI2271">
        <v>51.87</v>
      </c>
      <c r="AJ2271">
        <v>63.32</v>
      </c>
      <c r="AK2271">
        <v>58.09</v>
      </c>
      <c r="AL2271">
        <v>56.509799999999998</v>
      </c>
      <c r="AM2271">
        <v>4</v>
      </c>
      <c r="AN2271">
        <v>0</v>
      </c>
      <c r="AO2271">
        <v>4</v>
      </c>
      <c r="AP2271">
        <v>33.19</v>
      </c>
      <c r="AQ2271">
        <v>63.83</v>
      </c>
      <c r="AR2271">
        <v>74.75</v>
      </c>
      <c r="AS2271">
        <v>65.959999999999994</v>
      </c>
      <c r="AT2271">
        <v>60.871000000000002</v>
      </c>
      <c r="AU2271">
        <v>0</v>
      </c>
      <c r="AV2271">
        <v>0</v>
      </c>
      <c r="AW2271">
        <v>0</v>
      </c>
      <c r="AX2271">
        <v>30.6</v>
      </c>
      <c r="AY2271">
        <v>65.61</v>
      </c>
      <c r="AZ2271">
        <v>79.58</v>
      </c>
      <c r="BA2271">
        <v>72.2</v>
      </c>
      <c r="BB2271">
        <v>70.758600000000001</v>
      </c>
      <c r="BC2271">
        <v>4</v>
      </c>
      <c r="BD2271">
        <v>0</v>
      </c>
      <c r="BE2271">
        <v>4</v>
      </c>
      <c r="BF2271">
        <v>66.94</v>
      </c>
      <c r="BG2271">
        <v>87.38</v>
      </c>
      <c r="BH2271">
        <v>92.17</v>
      </c>
      <c r="BI2271">
        <v>87.66</v>
      </c>
      <c r="BJ2271">
        <v>87.685199999999995</v>
      </c>
      <c r="BK2271">
        <v>1</v>
      </c>
      <c r="BL2271">
        <v>0</v>
      </c>
      <c r="BM2271">
        <v>1</v>
      </c>
      <c r="BN2271">
        <v>34.700000000000003</v>
      </c>
      <c r="BO2271">
        <v>71.8</v>
      </c>
      <c r="BP2271">
        <v>85.67</v>
      </c>
      <c r="BQ2271">
        <v>79.33</v>
      </c>
      <c r="BR2271">
        <v>76.983199999999997</v>
      </c>
      <c r="BS2271">
        <v>4</v>
      </c>
      <c r="BT2271">
        <v>0</v>
      </c>
      <c r="BU2271">
        <v>4</v>
      </c>
      <c r="BV2271">
        <v>15</v>
      </c>
      <c r="BW2271">
        <v>18</v>
      </c>
    </row>
    <row r="2272" spans="1:75" x14ac:dyDescent="0.3">
      <c r="A2272">
        <v>2021</v>
      </c>
      <c r="B2272">
        <v>450072</v>
      </c>
      <c r="C2272">
        <f>VLOOKUP(B2272,'PF Hospitals'!$A$2:$J$3113,10,0)</f>
        <v>3</v>
      </c>
      <c r="D2272" t="s">
        <v>6838</v>
      </c>
      <c r="E2272" t="s">
        <v>6839</v>
      </c>
      <c r="F2272" t="s">
        <v>6840</v>
      </c>
      <c r="G2272" t="s">
        <v>6754</v>
      </c>
      <c r="H2272">
        <v>77566</v>
      </c>
      <c r="I2272" t="s">
        <v>6841</v>
      </c>
      <c r="J2272">
        <v>42.06</v>
      </c>
      <c r="K2272">
        <v>79.06</v>
      </c>
      <c r="L2272">
        <v>87.36</v>
      </c>
      <c r="M2272">
        <v>80.22</v>
      </c>
      <c r="N2272">
        <v>77.775499999999994</v>
      </c>
      <c r="O2272">
        <v>0</v>
      </c>
      <c r="P2272">
        <v>0</v>
      </c>
      <c r="Q2272">
        <v>0</v>
      </c>
      <c r="R2272">
        <v>41.99</v>
      </c>
      <c r="S2272">
        <v>79.91</v>
      </c>
      <c r="T2272">
        <v>88.1</v>
      </c>
      <c r="U2272">
        <v>79.75</v>
      </c>
      <c r="V2272">
        <v>79.393900000000002</v>
      </c>
      <c r="W2272">
        <v>0</v>
      </c>
      <c r="X2272">
        <v>0</v>
      </c>
      <c r="Y2272">
        <v>0</v>
      </c>
      <c r="Z2272">
        <v>33.89</v>
      </c>
      <c r="AA2272">
        <v>65.77</v>
      </c>
      <c r="AB2272">
        <v>81</v>
      </c>
      <c r="AC2272">
        <v>67.849999999999994</v>
      </c>
      <c r="AD2272">
        <v>65.996799999999993</v>
      </c>
      <c r="AE2272">
        <v>1</v>
      </c>
      <c r="AF2272">
        <v>0</v>
      </c>
      <c r="AG2272">
        <v>1</v>
      </c>
      <c r="AH2272">
        <v>6.53</v>
      </c>
      <c r="AI2272">
        <v>51.87</v>
      </c>
      <c r="AJ2272">
        <v>63.32</v>
      </c>
      <c r="AK2272">
        <v>53.77</v>
      </c>
      <c r="AL2272">
        <v>47.164299999999997</v>
      </c>
      <c r="AM2272">
        <v>0</v>
      </c>
      <c r="AN2272">
        <v>0</v>
      </c>
      <c r="AO2272">
        <v>0</v>
      </c>
      <c r="AP2272">
        <v>33.19</v>
      </c>
      <c r="AQ2272">
        <v>63.83</v>
      </c>
      <c r="AR2272">
        <v>74.75</v>
      </c>
      <c r="AS2272">
        <v>66.180000000000007</v>
      </c>
      <c r="AT2272">
        <v>64.256799999999998</v>
      </c>
      <c r="AU2272">
        <v>1</v>
      </c>
      <c r="AV2272">
        <v>0</v>
      </c>
      <c r="AW2272">
        <v>1</v>
      </c>
      <c r="AX2272">
        <v>30.6</v>
      </c>
      <c r="AY2272">
        <v>65.61</v>
      </c>
      <c r="AZ2272">
        <v>79.58</v>
      </c>
      <c r="BA2272">
        <v>69.55</v>
      </c>
      <c r="BB2272">
        <v>68.839299999999994</v>
      </c>
      <c r="BC2272">
        <v>3</v>
      </c>
      <c r="BD2272">
        <v>0</v>
      </c>
      <c r="BE2272">
        <v>3</v>
      </c>
      <c r="BF2272">
        <v>66.94</v>
      </c>
      <c r="BG2272">
        <v>87.38</v>
      </c>
      <c r="BH2272">
        <v>92.17</v>
      </c>
      <c r="BI2272">
        <v>82.57</v>
      </c>
      <c r="BJ2272">
        <v>84.054900000000004</v>
      </c>
      <c r="BK2272">
        <v>0</v>
      </c>
      <c r="BL2272">
        <v>1</v>
      </c>
      <c r="BM2272">
        <v>1</v>
      </c>
      <c r="BN2272">
        <v>34.700000000000003</v>
      </c>
      <c r="BO2272">
        <v>71.8</v>
      </c>
      <c r="BP2272">
        <v>85.67</v>
      </c>
      <c r="BQ2272">
        <v>70.599999999999994</v>
      </c>
      <c r="BR2272">
        <v>66.332599999999999</v>
      </c>
      <c r="BS2272">
        <v>0</v>
      </c>
      <c r="BT2272">
        <v>0</v>
      </c>
      <c r="BU2272">
        <v>0</v>
      </c>
      <c r="BV2272">
        <v>6</v>
      </c>
      <c r="BW2272">
        <v>16</v>
      </c>
    </row>
    <row r="2273" spans="1:75" x14ac:dyDescent="0.3">
      <c r="A2273">
        <v>2021</v>
      </c>
      <c r="B2273">
        <v>450079</v>
      </c>
      <c r="C2273">
        <f>VLOOKUP(B2273,'PF Hospitals'!$A$2:$J$3113,10,0)</f>
        <v>4</v>
      </c>
      <c r="D2273" t="s">
        <v>6842</v>
      </c>
      <c r="E2273" t="s">
        <v>6843</v>
      </c>
      <c r="F2273" t="s">
        <v>6844</v>
      </c>
      <c r="G2273" t="s">
        <v>6754</v>
      </c>
      <c r="H2273">
        <v>75061</v>
      </c>
      <c r="I2273" t="s">
        <v>241</v>
      </c>
      <c r="J2273">
        <v>42.06</v>
      </c>
      <c r="K2273">
        <v>79.06</v>
      </c>
      <c r="L2273">
        <v>87.36</v>
      </c>
      <c r="M2273">
        <v>79.13</v>
      </c>
      <c r="N2273">
        <v>79.4495</v>
      </c>
      <c r="O2273">
        <v>1</v>
      </c>
      <c r="P2273">
        <v>0</v>
      </c>
      <c r="Q2273">
        <v>1</v>
      </c>
      <c r="R2273">
        <v>41.99</v>
      </c>
      <c r="S2273">
        <v>79.91</v>
      </c>
      <c r="T2273">
        <v>88.1</v>
      </c>
      <c r="U2273">
        <v>78.73</v>
      </c>
      <c r="V2273">
        <v>79.707400000000007</v>
      </c>
      <c r="W2273">
        <v>0</v>
      </c>
      <c r="X2273">
        <v>1</v>
      </c>
      <c r="Y2273">
        <v>1</v>
      </c>
      <c r="Z2273">
        <v>33.89</v>
      </c>
      <c r="AA2273">
        <v>65.77</v>
      </c>
      <c r="AB2273">
        <v>81</v>
      </c>
      <c r="AC2273">
        <v>62.74</v>
      </c>
      <c r="AD2273">
        <v>63.0197</v>
      </c>
      <c r="AE2273">
        <v>0</v>
      </c>
      <c r="AF2273">
        <v>0</v>
      </c>
      <c r="AG2273">
        <v>0</v>
      </c>
      <c r="AH2273">
        <v>6.53</v>
      </c>
      <c r="AI2273">
        <v>51.87</v>
      </c>
      <c r="AJ2273">
        <v>63.32</v>
      </c>
      <c r="AK2273">
        <v>53.59</v>
      </c>
      <c r="AL2273">
        <v>52.656799999999997</v>
      </c>
      <c r="AM2273">
        <v>1</v>
      </c>
      <c r="AN2273">
        <v>0</v>
      </c>
      <c r="AO2273">
        <v>1</v>
      </c>
      <c r="AP2273">
        <v>33.19</v>
      </c>
      <c r="AQ2273">
        <v>63.83</v>
      </c>
      <c r="AR2273">
        <v>74.75</v>
      </c>
      <c r="AS2273">
        <v>66.75</v>
      </c>
      <c r="AT2273">
        <v>64.396000000000001</v>
      </c>
      <c r="AU2273">
        <v>1</v>
      </c>
      <c r="AV2273">
        <v>0</v>
      </c>
      <c r="AW2273">
        <v>1</v>
      </c>
      <c r="AX2273">
        <v>30.6</v>
      </c>
      <c r="AY2273">
        <v>65.61</v>
      </c>
      <c r="AZ2273">
        <v>79.58</v>
      </c>
      <c r="BA2273">
        <v>67.36</v>
      </c>
      <c r="BB2273">
        <v>65.321100000000001</v>
      </c>
      <c r="BC2273">
        <v>0</v>
      </c>
      <c r="BD2273">
        <v>0</v>
      </c>
      <c r="BE2273">
        <v>0</v>
      </c>
      <c r="BF2273">
        <v>66.94</v>
      </c>
      <c r="BG2273">
        <v>87.38</v>
      </c>
      <c r="BH2273">
        <v>92.17</v>
      </c>
      <c r="BI2273">
        <v>87.44</v>
      </c>
      <c r="BJ2273">
        <v>86.448899999999995</v>
      </c>
      <c r="BK2273">
        <v>0</v>
      </c>
      <c r="BL2273">
        <v>0</v>
      </c>
      <c r="BM2273">
        <v>0</v>
      </c>
      <c r="BN2273">
        <v>34.700000000000003</v>
      </c>
      <c r="BO2273">
        <v>71.8</v>
      </c>
      <c r="BP2273">
        <v>85.67</v>
      </c>
      <c r="BQ2273">
        <v>76.569999999999993</v>
      </c>
      <c r="BR2273">
        <v>73.953699999999998</v>
      </c>
      <c r="BS2273">
        <v>2</v>
      </c>
      <c r="BT2273">
        <v>0</v>
      </c>
      <c r="BU2273">
        <v>2</v>
      </c>
      <c r="BV2273">
        <v>6</v>
      </c>
      <c r="BW2273">
        <v>18</v>
      </c>
    </row>
    <row r="2274" spans="1:75" hidden="1" x14ac:dyDescent="0.3">
      <c r="A2274">
        <v>2021</v>
      </c>
      <c r="B2274">
        <v>450080</v>
      </c>
      <c r="C2274" t="e">
        <f>VLOOKUP(B2274,'PF Hospitals'!$A$2:$J$3113,10,0)</f>
        <v>#N/A</v>
      </c>
      <c r="D2274" t="s">
        <v>6845</v>
      </c>
      <c r="E2274" t="s">
        <v>6846</v>
      </c>
      <c r="F2274" t="s">
        <v>3756</v>
      </c>
      <c r="G2274" t="s">
        <v>6754</v>
      </c>
      <c r="H2274">
        <v>75455</v>
      </c>
      <c r="I2274" t="s">
        <v>6847</v>
      </c>
      <c r="J2274">
        <v>42.06</v>
      </c>
      <c r="K2274">
        <v>79.06</v>
      </c>
      <c r="L2274">
        <v>87.36</v>
      </c>
      <c r="M2274">
        <v>80.92</v>
      </c>
      <c r="N2274">
        <v>78.589699999999993</v>
      </c>
      <c r="O2274">
        <v>0</v>
      </c>
      <c r="P2274">
        <v>0</v>
      </c>
      <c r="Q2274">
        <v>0</v>
      </c>
      <c r="R2274">
        <v>41.99</v>
      </c>
      <c r="S2274">
        <v>79.91</v>
      </c>
      <c r="T2274">
        <v>88.1</v>
      </c>
      <c r="U2274">
        <v>75.63</v>
      </c>
      <c r="V2274">
        <v>77.595299999999995</v>
      </c>
      <c r="W2274">
        <v>0</v>
      </c>
      <c r="X2274">
        <v>1</v>
      </c>
      <c r="Y2274">
        <v>1</v>
      </c>
      <c r="Z2274">
        <v>33.89</v>
      </c>
      <c r="AA2274">
        <v>65.77</v>
      </c>
      <c r="AB2274">
        <v>81</v>
      </c>
      <c r="AC2274">
        <v>69.510000000000005</v>
      </c>
      <c r="AD2274">
        <v>68.592500000000001</v>
      </c>
      <c r="AE2274">
        <v>2</v>
      </c>
      <c r="AF2274">
        <v>0</v>
      </c>
      <c r="AG2274">
        <v>2</v>
      </c>
      <c r="AH2274">
        <v>6.53</v>
      </c>
      <c r="AI2274">
        <v>51.87</v>
      </c>
      <c r="AJ2274">
        <v>63.32</v>
      </c>
      <c r="AK2274">
        <v>44.55</v>
      </c>
      <c r="AL2274">
        <v>43.471499999999999</v>
      </c>
      <c r="AM2274">
        <v>0</v>
      </c>
      <c r="AN2274">
        <v>0</v>
      </c>
      <c r="AO2274">
        <v>0</v>
      </c>
      <c r="AP2274">
        <v>33.19</v>
      </c>
      <c r="AQ2274">
        <v>63.83</v>
      </c>
      <c r="AR2274">
        <v>74.75</v>
      </c>
      <c r="AS2274">
        <v>60.54</v>
      </c>
      <c r="AT2274">
        <v>60.7547</v>
      </c>
      <c r="AU2274">
        <v>0</v>
      </c>
      <c r="AV2274">
        <v>0</v>
      </c>
      <c r="AW2274">
        <v>0</v>
      </c>
      <c r="AX2274">
        <v>30.6</v>
      </c>
      <c r="AY2274">
        <v>65.61</v>
      </c>
      <c r="AZ2274">
        <v>79.58</v>
      </c>
      <c r="BA2274">
        <v>69.25</v>
      </c>
      <c r="BB2274">
        <v>71.186899999999994</v>
      </c>
      <c r="BC2274">
        <v>4</v>
      </c>
      <c r="BD2274">
        <v>1</v>
      </c>
      <c r="BE2274">
        <v>4</v>
      </c>
      <c r="BF2274">
        <v>66.94</v>
      </c>
      <c r="BG2274">
        <v>87.38</v>
      </c>
      <c r="BH2274">
        <v>92.17</v>
      </c>
      <c r="BI2274">
        <v>84.86</v>
      </c>
      <c r="BJ2274">
        <v>82.005799999999994</v>
      </c>
      <c r="BK2274">
        <v>0</v>
      </c>
      <c r="BL2274">
        <v>0</v>
      </c>
      <c r="BM2274">
        <v>0</v>
      </c>
      <c r="BN2274">
        <v>34.700000000000003</v>
      </c>
      <c r="BO2274">
        <v>71.8</v>
      </c>
      <c r="BP2274">
        <v>85.67</v>
      </c>
      <c r="BQ2274">
        <v>64.67</v>
      </c>
      <c r="BR2274">
        <v>63.642899999999997</v>
      </c>
      <c r="BS2274">
        <v>0</v>
      </c>
      <c r="BT2274">
        <v>0</v>
      </c>
      <c r="BU2274">
        <v>0</v>
      </c>
      <c r="BV2274">
        <v>7</v>
      </c>
      <c r="BW2274">
        <v>14</v>
      </c>
    </row>
    <row r="2275" spans="1:75" hidden="1" x14ac:dyDescent="0.3">
      <c r="A2275">
        <v>2021</v>
      </c>
      <c r="B2275">
        <v>450082</v>
      </c>
      <c r="C2275" t="e">
        <f>VLOOKUP(B2275,'PF Hospitals'!$A$2:$J$3113,10,0)</f>
        <v>#N/A</v>
      </c>
      <c r="D2275" t="s">
        <v>6848</v>
      </c>
      <c r="E2275" t="s">
        <v>6849</v>
      </c>
      <c r="F2275" t="s">
        <v>6850</v>
      </c>
      <c r="G2275" t="s">
        <v>6754</v>
      </c>
      <c r="H2275">
        <v>78102</v>
      </c>
      <c r="I2275" t="s">
        <v>6851</v>
      </c>
      <c r="J2275">
        <v>42.06</v>
      </c>
      <c r="K2275">
        <v>79.06</v>
      </c>
      <c r="L2275">
        <v>87.36</v>
      </c>
      <c r="M2275">
        <v>80.3</v>
      </c>
      <c r="N2275">
        <v>79.363699999999994</v>
      </c>
      <c r="O2275">
        <v>1</v>
      </c>
      <c r="P2275">
        <v>0</v>
      </c>
      <c r="Q2275">
        <v>1</v>
      </c>
      <c r="R2275">
        <v>41.99</v>
      </c>
      <c r="S2275">
        <v>79.91</v>
      </c>
      <c r="T2275">
        <v>88.1</v>
      </c>
      <c r="U2275">
        <v>75.86</v>
      </c>
      <c r="V2275">
        <v>76.838499999999996</v>
      </c>
      <c r="W2275">
        <v>0</v>
      </c>
      <c r="X2275">
        <v>0</v>
      </c>
      <c r="Y2275">
        <v>0</v>
      </c>
      <c r="Z2275">
        <v>33.89</v>
      </c>
      <c r="AA2275">
        <v>65.77</v>
      </c>
      <c r="AB2275">
        <v>81</v>
      </c>
      <c r="AC2275">
        <v>66.92</v>
      </c>
      <c r="AD2275">
        <v>67.280600000000007</v>
      </c>
      <c r="AE2275">
        <v>1</v>
      </c>
      <c r="AF2275">
        <v>0</v>
      </c>
      <c r="AG2275">
        <v>1</v>
      </c>
      <c r="AH2275">
        <v>6.53</v>
      </c>
      <c r="AI2275">
        <v>51.87</v>
      </c>
      <c r="AJ2275">
        <v>63.32</v>
      </c>
      <c r="AK2275">
        <v>47.01</v>
      </c>
      <c r="AL2275">
        <v>52.911900000000003</v>
      </c>
      <c r="AM2275">
        <v>1</v>
      </c>
      <c r="AN2275">
        <v>3</v>
      </c>
      <c r="AO2275">
        <v>3</v>
      </c>
      <c r="AP2275">
        <v>33.19</v>
      </c>
      <c r="AQ2275">
        <v>63.83</v>
      </c>
      <c r="AR2275">
        <v>74.75</v>
      </c>
      <c r="AS2275">
        <v>59.3</v>
      </c>
      <c r="AT2275">
        <v>57.930300000000003</v>
      </c>
      <c r="AU2275">
        <v>0</v>
      </c>
      <c r="AV2275">
        <v>0</v>
      </c>
      <c r="AW2275">
        <v>0</v>
      </c>
      <c r="AX2275">
        <v>30.6</v>
      </c>
      <c r="AY2275">
        <v>65.61</v>
      </c>
      <c r="AZ2275">
        <v>79.58</v>
      </c>
      <c r="BA2275">
        <v>75.12</v>
      </c>
      <c r="BB2275">
        <v>71.722300000000004</v>
      </c>
      <c r="BC2275">
        <v>4</v>
      </c>
      <c r="BD2275">
        <v>0</v>
      </c>
      <c r="BE2275">
        <v>4</v>
      </c>
      <c r="BF2275">
        <v>66.94</v>
      </c>
      <c r="BG2275">
        <v>87.38</v>
      </c>
      <c r="BH2275">
        <v>92.17</v>
      </c>
      <c r="BI2275">
        <v>81.569999999999993</v>
      </c>
      <c r="BJ2275">
        <v>85.002600000000001</v>
      </c>
      <c r="BK2275">
        <v>0</v>
      </c>
      <c r="BL2275">
        <v>3</v>
      </c>
      <c r="BM2275">
        <v>3</v>
      </c>
      <c r="BN2275">
        <v>34.700000000000003</v>
      </c>
      <c r="BO2275">
        <v>71.8</v>
      </c>
      <c r="BP2275">
        <v>85.67</v>
      </c>
      <c r="BQ2275">
        <v>63.56</v>
      </c>
      <c r="BR2275">
        <v>62.919699999999999</v>
      </c>
      <c r="BS2275">
        <v>0</v>
      </c>
      <c r="BT2275">
        <v>0</v>
      </c>
      <c r="BU2275">
        <v>0</v>
      </c>
      <c r="BV2275">
        <v>12</v>
      </c>
      <c r="BW2275">
        <v>15</v>
      </c>
    </row>
    <row r="2276" spans="1:75" x14ac:dyDescent="0.3">
      <c r="A2276">
        <v>2021</v>
      </c>
      <c r="B2276">
        <v>450087</v>
      </c>
      <c r="C2276">
        <f>VLOOKUP(B2276,'PF Hospitals'!$A$2:$J$3113,10,0)</f>
        <v>2</v>
      </c>
      <c r="D2276" t="s">
        <v>6852</v>
      </c>
      <c r="E2276" t="s">
        <v>6853</v>
      </c>
      <c r="F2276" t="s">
        <v>6854</v>
      </c>
      <c r="G2276" t="s">
        <v>6754</v>
      </c>
      <c r="H2276">
        <v>76180</v>
      </c>
      <c r="I2276" t="s">
        <v>6803</v>
      </c>
      <c r="J2276">
        <v>42.06</v>
      </c>
      <c r="K2276">
        <v>79.06</v>
      </c>
      <c r="L2276">
        <v>87.36</v>
      </c>
      <c r="M2276">
        <v>81.790000000000006</v>
      </c>
      <c r="N2276">
        <v>78.7209</v>
      </c>
      <c r="O2276">
        <v>0</v>
      </c>
      <c r="P2276">
        <v>0</v>
      </c>
      <c r="Q2276">
        <v>0</v>
      </c>
      <c r="R2276">
        <v>41.99</v>
      </c>
      <c r="S2276">
        <v>79.91</v>
      </c>
      <c r="T2276">
        <v>88.1</v>
      </c>
      <c r="U2276">
        <v>78.47</v>
      </c>
      <c r="V2276">
        <v>77.786699999999996</v>
      </c>
      <c r="W2276">
        <v>0</v>
      </c>
      <c r="X2276">
        <v>0</v>
      </c>
      <c r="Y2276">
        <v>0</v>
      </c>
      <c r="Z2276">
        <v>33.89</v>
      </c>
      <c r="AA2276">
        <v>65.77</v>
      </c>
      <c r="AB2276">
        <v>81</v>
      </c>
      <c r="AC2276">
        <v>73.099999999999994</v>
      </c>
      <c r="AD2276">
        <v>71.903000000000006</v>
      </c>
      <c r="AE2276">
        <v>4</v>
      </c>
      <c r="AF2276">
        <v>0</v>
      </c>
      <c r="AG2276">
        <v>4</v>
      </c>
      <c r="AH2276">
        <v>6.53</v>
      </c>
      <c r="AI2276">
        <v>51.87</v>
      </c>
      <c r="AJ2276">
        <v>63.32</v>
      </c>
      <c r="AK2276">
        <v>52.5</v>
      </c>
      <c r="AL2276">
        <v>51.896599999999999</v>
      </c>
      <c r="AM2276">
        <v>1</v>
      </c>
      <c r="AN2276">
        <v>0</v>
      </c>
      <c r="AO2276">
        <v>1</v>
      </c>
      <c r="AP2276">
        <v>33.19</v>
      </c>
      <c r="AQ2276">
        <v>63.83</v>
      </c>
      <c r="AR2276">
        <v>74.75</v>
      </c>
      <c r="AS2276">
        <v>66.27</v>
      </c>
      <c r="AT2276">
        <v>62.018999999999998</v>
      </c>
      <c r="AU2276">
        <v>0</v>
      </c>
      <c r="AV2276">
        <v>0</v>
      </c>
      <c r="AW2276">
        <v>0</v>
      </c>
      <c r="AX2276">
        <v>30.6</v>
      </c>
      <c r="AY2276">
        <v>65.61</v>
      </c>
      <c r="AZ2276">
        <v>79.58</v>
      </c>
      <c r="BA2276">
        <v>71.66</v>
      </c>
      <c r="BB2276">
        <v>70.355699999999999</v>
      </c>
      <c r="BC2276">
        <v>4</v>
      </c>
      <c r="BD2276">
        <v>0</v>
      </c>
      <c r="BE2276">
        <v>4</v>
      </c>
      <c r="BF2276">
        <v>66.94</v>
      </c>
      <c r="BG2276">
        <v>87.38</v>
      </c>
      <c r="BH2276">
        <v>92.17</v>
      </c>
      <c r="BI2276">
        <v>87.68</v>
      </c>
      <c r="BJ2276">
        <v>83.560400000000001</v>
      </c>
      <c r="BK2276">
        <v>0</v>
      </c>
      <c r="BL2276">
        <v>0</v>
      </c>
      <c r="BM2276">
        <v>0</v>
      </c>
      <c r="BN2276">
        <v>34.700000000000003</v>
      </c>
      <c r="BO2276">
        <v>71.8</v>
      </c>
      <c r="BP2276">
        <v>85.67</v>
      </c>
      <c r="BQ2276">
        <v>74.86</v>
      </c>
      <c r="BR2276">
        <v>72.500500000000002</v>
      </c>
      <c r="BS2276">
        <v>1</v>
      </c>
      <c r="BT2276">
        <v>0</v>
      </c>
      <c r="BU2276">
        <v>1</v>
      </c>
      <c r="BV2276">
        <v>10</v>
      </c>
      <c r="BW2276">
        <v>16</v>
      </c>
    </row>
    <row r="2277" spans="1:75" x14ac:dyDescent="0.3">
      <c r="A2277">
        <v>2021</v>
      </c>
      <c r="B2277">
        <v>450090</v>
      </c>
      <c r="C2277">
        <f>VLOOKUP(B2277,'PF Hospitals'!$A$2:$J$3113,10,0)</f>
        <v>3</v>
      </c>
      <c r="D2277" t="s">
        <v>6855</v>
      </c>
      <c r="E2277" t="s">
        <v>6856</v>
      </c>
      <c r="F2277" t="s">
        <v>1790</v>
      </c>
      <c r="G2277" t="s">
        <v>6754</v>
      </c>
      <c r="H2277">
        <v>76240</v>
      </c>
      <c r="I2277" t="s">
        <v>6857</v>
      </c>
      <c r="J2277">
        <v>42.06</v>
      </c>
      <c r="K2277">
        <v>79.06</v>
      </c>
      <c r="L2277">
        <v>87.36</v>
      </c>
      <c r="M2277">
        <v>84.26</v>
      </c>
      <c r="N2277">
        <v>83.199700000000007</v>
      </c>
      <c r="O2277">
        <v>5</v>
      </c>
      <c r="P2277">
        <v>0</v>
      </c>
      <c r="Q2277">
        <v>5</v>
      </c>
      <c r="R2277">
        <v>41.99</v>
      </c>
      <c r="S2277">
        <v>79.91</v>
      </c>
      <c r="T2277">
        <v>88.1</v>
      </c>
      <c r="U2277">
        <v>84.27</v>
      </c>
      <c r="V2277">
        <v>84.991699999999994</v>
      </c>
      <c r="W2277">
        <v>6</v>
      </c>
      <c r="X2277">
        <v>1</v>
      </c>
      <c r="Y2277">
        <v>6</v>
      </c>
      <c r="Z2277">
        <v>33.89</v>
      </c>
      <c r="AA2277">
        <v>65.77</v>
      </c>
      <c r="AB2277">
        <v>81</v>
      </c>
      <c r="AC2277">
        <v>73.540000000000006</v>
      </c>
      <c r="AD2277">
        <v>67.180899999999994</v>
      </c>
      <c r="AE2277">
        <v>1</v>
      </c>
      <c r="AF2277">
        <v>0</v>
      </c>
      <c r="AG2277">
        <v>1</v>
      </c>
      <c r="AH2277">
        <v>6.53</v>
      </c>
      <c r="AI2277">
        <v>51.87</v>
      </c>
      <c r="AJ2277">
        <v>63.32</v>
      </c>
      <c r="AK2277">
        <v>49.3</v>
      </c>
      <c r="AL2277">
        <v>56.133899999999997</v>
      </c>
      <c r="AM2277">
        <v>4</v>
      </c>
      <c r="AN2277">
        <v>4</v>
      </c>
      <c r="AO2277">
        <v>4</v>
      </c>
      <c r="AP2277">
        <v>33.19</v>
      </c>
      <c r="AQ2277">
        <v>63.83</v>
      </c>
      <c r="AR2277">
        <v>74.75</v>
      </c>
      <c r="AS2277">
        <v>64.510000000000005</v>
      </c>
      <c r="AT2277">
        <v>68.5809</v>
      </c>
      <c r="AU2277">
        <v>4</v>
      </c>
      <c r="AV2277">
        <v>3</v>
      </c>
      <c r="AW2277">
        <v>4</v>
      </c>
      <c r="AX2277">
        <v>30.6</v>
      </c>
      <c r="AY2277">
        <v>65.61</v>
      </c>
      <c r="AZ2277">
        <v>79.58</v>
      </c>
      <c r="BA2277">
        <v>69.209999999999994</v>
      </c>
      <c r="BB2277">
        <v>68.773099999999999</v>
      </c>
      <c r="BC2277">
        <v>3</v>
      </c>
      <c r="BD2277">
        <v>0</v>
      </c>
      <c r="BE2277">
        <v>3</v>
      </c>
      <c r="BF2277">
        <v>66.94</v>
      </c>
      <c r="BG2277">
        <v>87.38</v>
      </c>
      <c r="BH2277">
        <v>92.17</v>
      </c>
      <c r="BI2277">
        <v>85.55</v>
      </c>
      <c r="BJ2277">
        <v>87.828800000000001</v>
      </c>
      <c r="BK2277">
        <v>1</v>
      </c>
      <c r="BL2277">
        <v>3</v>
      </c>
      <c r="BM2277">
        <v>3</v>
      </c>
      <c r="BN2277">
        <v>34.700000000000003</v>
      </c>
      <c r="BO2277">
        <v>71.8</v>
      </c>
      <c r="BP2277">
        <v>85.67</v>
      </c>
      <c r="BQ2277">
        <v>67.790000000000006</v>
      </c>
      <c r="BR2277">
        <v>71.982900000000001</v>
      </c>
      <c r="BS2277">
        <v>1</v>
      </c>
      <c r="BT2277">
        <v>2</v>
      </c>
      <c r="BU2277">
        <v>2</v>
      </c>
      <c r="BV2277">
        <v>28</v>
      </c>
      <c r="BW2277">
        <v>20</v>
      </c>
    </row>
    <row r="2278" spans="1:75" x14ac:dyDescent="0.3">
      <c r="A2278">
        <v>2021</v>
      </c>
      <c r="B2278">
        <v>450092</v>
      </c>
      <c r="C2278">
        <f>VLOOKUP(B2278,'PF Hospitals'!$A$2:$J$3113,10,0)</f>
        <v>4</v>
      </c>
      <c r="D2278" t="s">
        <v>6858</v>
      </c>
      <c r="E2278" t="s">
        <v>6859</v>
      </c>
      <c r="F2278" t="s">
        <v>6860</v>
      </c>
      <c r="G2278" t="s">
        <v>6754</v>
      </c>
      <c r="H2278">
        <v>78852</v>
      </c>
      <c r="I2278" t="s">
        <v>6861</v>
      </c>
      <c r="J2278">
        <v>42.06</v>
      </c>
      <c r="K2278">
        <v>79.06</v>
      </c>
      <c r="L2278">
        <v>87.36</v>
      </c>
      <c r="M2278">
        <v>71.97</v>
      </c>
      <c r="N2278">
        <v>75.141599999999997</v>
      </c>
      <c r="O2278">
        <v>0</v>
      </c>
      <c r="P2278">
        <v>2</v>
      </c>
      <c r="Q2278">
        <v>2</v>
      </c>
      <c r="R2278">
        <v>41.99</v>
      </c>
      <c r="S2278">
        <v>79.91</v>
      </c>
      <c r="T2278">
        <v>88.1</v>
      </c>
      <c r="U2278">
        <v>78.38</v>
      </c>
      <c r="V2278">
        <v>75.419600000000003</v>
      </c>
      <c r="W2278">
        <v>0</v>
      </c>
      <c r="X2278">
        <v>0</v>
      </c>
      <c r="Y2278">
        <v>0</v>
      </c>
      <c r="Z2278">
        <v>33.89</v>
      </c>
      <c r="AA2278">
        <v>65.77</v>
      </c>
      <c r="AB2278">
        <v>81</v>
      </c>
      <c r="AC2278">
        <v>62.97</v>
      </c>
      <c r="AD2278">
        <v>62.994500000000002</v>
      </c>
      <c r="AE2278">
        <v>0</v>
      </c>
      <c r="AF2278">
        <v>0</v>
      </c>
      <c r="AG2278">
        <v>0</v>
      </c>
      <c r="AH2278">
        <v>6.53</v>
      </c>
      <c r="AI2278">
        <v>51.87</v>
      </c>
      <c r="AJ2278">
        <v>63.32</v>
      </c>
      <c r="AK2278">
        <v>37.409999999999997</v>
      </c>
      <c r="AL2278">
        <v>38.5565</v>
      </c>
      <c r="AM2278">
        <v>0</v>
      </c>
      <c r="AN2278">
        <v>0</v>
      </c>
      <c r="AO2278">
        <v>0</v>
      </c>
      <c r="AP2278">
        <v>33.19</v>
      </c>
      <c r="AQ2278">
        <v>63.83</v>
      </c>
      <c r="AR2278">
        <v>74.75</v>
      </c>
      <c r="AS2278">
        <v>58.55</v>
      </c>
      <c r="AT2278">
        <v>65.918899999999994</v>
      </c>
      <c r="AU2278">
        <v>2</v>
      </c>
      <c r="AV2278">
        <v>4</v>
      </c>
      <c r="AW2278">
        <v>4</v>
      </c>
      <c r="AX2278">
        <v>30.6</v>
      </c>
      <c r="AY2278">
        <v>65.61</v>
      </c>
      <c r="AZ2278">
        <v>79.58</v>
      </c>
      <c r="BA2278">
        <v>64.260000000000005</v>
      </c>
      <c r="BB2278">
        <v>67.781199999999998</v>
      </c>
      <c r="BC2278">
        <v>2</v>
      </c>
      <c r="BD2278">
        <v>2</v>
      </c>
      <c r="BE2278">
        <v>2</v>
      </c>
      <c r="BF2278">
        <v>66.94</v>
      </c>
      <c r="BG2278">
        <v>87.38</v>
      </c>
      <c r="BH2278">
        <v>92.17</v>
      </c>
      <c r="BI2278">
        <v>84.91</v>
      </c>
      <c r="BJ2278">
        <v>82.907399999999996</v>
      </c>
      <c r="BK2278">
        <v>0</v>
      </c>
      <c r="BL2278">
        <v>0</v>
      </c>
      <c r="BM2278">
        <v>0</v>
      </c>
      <c r="BN2278">
        <v>34.700000000000003</v>
      </c>
      <c r="BO2278">
        <v>71.8</v>
      </c>
      <c r="BP2278">
        <v>85.67</v>
      </c>
      <c r="BQ2278">
        <v>65.63</v>
      </c>
      <c r="BR2278">
        <v>66.812600000000003</v>
      </c>
      <c r="BS2278">
        <v>0</v>
      </c>
      <c r="BT2278">
        <v>0</v>
      </c>
      <c r="BU2278">
        <v>0</v>
      </c>
      <c r="BV2278">
        <v>8</v>
      </c>
      <c r="BW2278">
        <v>14</v>
      </c>
    </row>
    <row r="2279" spans="1:75" x14ac:dyDescent="0.3">
      <c r="A2279">
        <v>2021</v>
      </c>
      <c r="B2279">
        <v>450097</v>
      </c>
      <c r="C2279">
        <f>VLOOKUP(B2279,'PF Hospitals'!$A$2:$J$3113,10,0)</f>
        <v>2</v>
      </c>
      <c r="D2279" t="s">
        <v>6862</v>
      </c>
      <c r="E2279" t="s">
        <v>6863</v>
      </c>
      <c r="F2279" t="s">
        <v>1087</v>
      </c>
      <c r="G2279" t="s">
        <v>6754</v>
      </c>
      <c r="H2279">
        <v>77504</v>
      </c>
      <c r="I2279" t="s">
        <v>6799</v>
      </c>
      <c r="J2279">
        <v>42.06</v>
      </c>
      <c r="K2279">
        <v>79.06</v>
      </c>
      <c r="L2279">
        <v>87.36</v>
      </c>
      <c r="M2279">
        <v>71.83</v>
      </c>
      <c r="N2279">
        <v>73.657600000000002</v>
      </c>
      <c r="O2279">
        <v>0</v>
      </c>
      <c r="P2279">
        <v>1</v>
      </c>
      <c r="Q2279">
        <v>1</v>
      </c>
      <c r="R2279">
        <v>41.99</v>
      </c>
      <c r="S2279">
        <v>79.91</v>
      </c>
      <c r="T2279">
        <v>88.1</v>
      </c>
      <c r="U2279">
        <v>74.44</v>
      </c>
      <c r="V2279">
        <v>76.428700000000006</v>
      </c>
      <c r="W2279">
        <v>0</v>
      </c>
      <c r="X2279">
        <v>1</v>
      </c>
      <c r="Y2279">
        <v>1</v>
      </c>
      <c r="Z2279">
        <v>33.89</v>
      </c>
      <c r="AA2279">
        <v>65.77</v>
      </c>
      <c r="AB2279">
        <v>81</v>
      </c>
      <c r="AC2279">
        <v>61.07</v>
      </c>
      <c r="AD2279">
        <v>62.514000000000003</v>
      </c>
      <c r="AE2279">
        <v>0</v>
      </c>
      <c r="AF2279">
        <v>0</v>
      </c>
      <c r="AG2279">
        <v>0</v>
      </c>
      <c r="AH2279">
        <v>6.53</v>
      </c>
      <c r="AI2279">
        <v>51.87</v>
      </c>
      <c r="AJ2279">
        <v>63.32</v>
      </c>
      <c r="AK2279">
        <v>43.14</v>
      </c>
      <c r="AL2279">
        <v>43.571899999999999</v>
      </c>
      <c r="AM2279">
        <v>0</v>
      </c>
      <c r="AN2279">
        <v>0</v>
      </c>
      <c r="AO2279">
        <v>0</v>
      </c>
      <c r="AP2279">
        <v>33.19</v>
      </c>
      <c r="AQ2279">
        <v>63.83</v>
      </c>
      <c r="AR2279">
        <v>74.75</v>
      </c>
      <c r="AS2279">
        <v>61</v>
      </c>
      <c r="AT2279">
        <v>64.194599999999994</v>
      </c>
      <c r="AU2279">
        <v>1</v>
      </c>
      <c r="AV2279">
        <v>2</v>
      </c>
      <c r="AW2279">
        <v>2</v>
      </c>
      <c r="AX2279">
        <v>30.6</v>
      </c>
      <c r="AY2279">
        <v>65.61</v>
      </c>
      <c r="AZ2279">
        <v>79.58</v>
      </c>
      <c r="BA2279">
        <v>63.11</v>
      </c>
      <c r="BB2279">
        <v>66.350899999999996</v>
      </c>
      <c r="BC2279">
        <v>1</v>
      </c>
      <c r="BD2279">
        <v>1</v>
      </c>
      <c r="BE2279">
        <v>1</v>
      </c>
      <c r="BF2279">
        <v>66.94</v>
      </c>
      <c r="BG2279">
        <v>87.38</v>
      </c>
      <c r="BH2279">
        <v>92.17</v>
      </c>
      <c r="BI2279">
        <v>82.14</v>
      </c>
      <c r="BJ2279">
        <v>81.066400000000002</v>
      </c>
      <c r="BK2279">
        <v>0</v>
      </c>
      <c r="BL2279">
        <v>0</v>
      </c>
      <c r="BM2279">
        <v>0</v>
      </c>
      <c r="BN2279">
        <v>34.700000000000003</v>
      </c>
      <c r="BO2279">
        <v>71.8</v>
      </c>
      <c r="BP2279">
        <v>85.67</v>
      </c>
      <c r="BQ2279">
        <v>63.67</v>
      </c>
      <c r="BR2279">
        <v>64.349900000000005</v>
      </c>
      <c r="BS2279">
        <v>0</v>
      </c>
      <c r="BT2279">
        <v>0</v>
      </c>
      <c r="BU2279">
        <v>0</v>
      </c>
      <c r="BV2279">
        <v>5</v>
      </c>
      <c r="BW2279">
        <v>13</v>
      </c>
    </row>
    <row r="2280" spans="1:75" x14ac:dyDescent="0.3">
      <c r="A2280">
        <v>2021</v>
      </c>
      <c r="B2280">
        <v>450099</v>
      </c>
      <c r="C2280">
        <f>VLOOKUP(B2280,'PF Hospitals'!$A$2:$J$3113,10,0)</f>
        <v>4</v>
      </c>
      <c r="D2280" t="s">
        <v>6864</v>
      </c>
      <c r="E2280" t="s">
        <v>6865</v>
      </c>
      <c r="F2280" t="s">
        <v>6866</v>
      </c>
      <c r="G2280" t="s">
        <v>6754</v>
      </c>
      <c r="H2280">
        <v>79065</v>
      </c>
      <c r="I2280" t="s">
        <v>6867</v>
      </c>
      <c r="J2280">
        <v>42.06</v>
      </c>
      <c r="K2280">
        <v>79.06</v>
      </c>
      <c r="L2280">
        <v>87.36</v>
      </c>
      <c r="M2280">
        <v>80.260000000000005</v>
      </c>
      <c r="N2280">
        <v>83.293999999999997</v>
      </c>
      <c r="O2280">
        <v>5</v>
      </c>
      <c r="P2280">
        <v>4</v>
      </c>
      <c r="Q2280">
        <v>5</v>
      </c>
      <c r="R2280">
        <v>41.99</v>
      </c>
      <c r="S2280">
        <v>79.91</v>
      </c>
      <c r="T2280">
        <v>88.1</v>
      </c>
      <c r="U2280">
        <v>81.05</v>
      </c>
      <c r="V2280">
        <v>85.668899999999994</v>
      </c>
      <c r="W2280">
        <v>7</v>
      </c>
      <c r="X2280">
        <v>6</v>
      </c>
      <c r="Y2280">
        <v>7</v>
      </c>
      <c r="Z2280">
        <v>33.89</v>
      </c>
      <c r="AA2280">
        <v>65.77</v>
      </c>
      <c r="AB2280">
        <v>81</v>
      </c>
      <c r="AC2280">
        <v>73.75</v>
      </c>
      <c r="AD2280">
        <v>76.611999999999995</v>
      </c>
      <c r="AE2280">
        <v>7</v>
      </c>
      <c r="AF2280">
        <v>3</v>
      </c>
      <c r="AG2280">
        <v>7</v>
      </c>
      <c r="AH2280">
        <v>6.53</v>
      </c>
      <c r="AI2280">
        <v>51.87</v>
      </c>
      <c r="AJ2280">
        <v>63.32</v>
      </c>
      <c r="AK2280">
        <v>51.33</v>
      </c>
      <c r="AL2280">
        <v>50.931699999999999</v>
      </c>
      <c r="AM2280">
        <v>0</v>
      </c>
      <c r="AN2280">
        <v>0</v>
      </c>
      <c r="AO2280">
        <v>0</v>
      </c>
      <c r="AP2280">
        <v>33.19</v>
      </c>
      <c r="AQ2280">
        <v>63.83</v>
      </c>
      <c r="AR2280">
        <v>74.75</v>
      </c>
      <c r="AS2280">
        <v>62.11</v>
      </c>
      <c r="AT2280">
        <v>70.944400000000002</v>
      </c>
      <c r="AU2280">
        <v>6</v>
      </c>
      <c r="AV2280">
        <v>6</v>
      </c>
      <c r="AW2280">
        <v>6</v>
      </c>
      <c r="AX2280">
        <v>30.6</v>
      </c>
      <c r="AY2280">
        <v>65.61</v>
      </c>
      <c r="AZ2280">
        <v>79.58</v>
      </c>
      <c r="BA2280">
        <v>69.41</v>
      </c>
      <c r="BB2280">
        <v>71.339100000000002</v>
      </c>
      <c r="BC2280">
        <v>4</v>
      </c>
      <c r="BD2280">
        <v>1</v>
      </c>
      <c r="BE2280">
        <v>4</v>
      </c>
      <c r="BF2280">
        <v>66.94</v>
      </c>
      <c r="BG2280">
        <v>87.38</v>
      </c>
      <c r="BH2280">
        <v>92.17</v>
      </c>
      <c r="BI2280">
        <v>87.25</v>
      </c>
      <c r="BJ2280">
        <v>88.811400000000006</v>
      </c>
      <c r="BK2280">
        <v>3</v>
      </c>
      <c r="BL2280">
        <v>3</v>
      </c>
      <c r="BM2280">
        <v>3</v>
      </c>
      <c r="BN2280">
        <v>34.700000000000003</v>
      </c>
      <c r="BO2280">
        <v>71.8</v>
      </c>
      <c r="BP2280">
        <v>85.67</v>
      </c>
      <c r="BQ2280">
        <v>71.48</v>
      </c>
      <c r="BR2280">
        <v>75.291200000000003</v>
      </c>
      <c r="BS2280">
        <v>3</v>
      </c>
      <c r="BT2280">
        <v>2</v>
      </c>
      <c r="BU2280">
        <v>3</v>
      </c>
      <c r="BV2280">
        <v>35</v>
      </c>
      <c r="BW2280">
        <v>19</v>
      </c>
    </row>
    <row r="2281" spans="1:75" x14ac:dyDescent="0.3">
      <c r="A2281">
        <v>2021</v>
      </c>
      <c r="B2281">
        <v>450101</v>
      </c>
      <c r="C2281">
        <f>VLOOKUP(B2281,'PF Hospitals'!$A$2:$J$3113,10,0)</f>
        <v>3</v>
      </c>
      <c r="D2281" t="s">
        <v>6868</v>
      </c>
      <c r="E2281" t="s">
        <v>6869</v>
      </c>
      <c r="F2281" t="s">
        <v>6809</v>
      </c>
      <c r="G2281" t="s">
        <v>6754</v>
      </c>
      <c r="H2281">
        <v>76712</v>
      </c>
      <c r="I2281" t="s">
        <v>6810</v>
      </c>
      <c r="J2281">
        <v>42.06</v>
      </c>
      <c r="K2281">
        <v>79.06</v>
      </c>
      <c r="L2281">
        <v>87.36</v>
      </c>
      <c r="M2281">
        <v>81.06</v>
      </c>
      <c r="N2281">
        <v>81.324100000000001</v>
      </c>
      <c r="O2281">
        <v>3</v>
      </c>
      <c r="P2281">
        <v>0</v>
      </c>
      <c r="Q2281">
        <v>3</v>
      </c>
      <c r="R2281">
        <v>41.99</v>
      </c>
      <c r="S2281">
        <v>79.91</v>
      </c>
      <c r="T2281">
        <v>88.1</v>
      </c>
      <c r="U2281">
        <v>83.69</v>
      </c>
      <c r="V2281">
        <v>82.898099999999999</v>
      </c>
      <c r="W2281">
        <v>4</v>
      </c>
      <c r="X2281">
        <v>0</v>
      </c>
      <c r="Y2281">
        <v>4</v>
      </c>
      <c r="Z2281">
        <v>33.89</v>
      </c>
      <c r="AA2281">
        <v>65.77</v>
      </c>
      <c r="AB2281">
        <v>81</v>
      </c>
      <c r="AC2281">
        <v>61.43</v>
      </c>
      <c r="AD2281">
        <v>64.549000000000007</v>
      </c>
      <c r="AE2281">
        <v>0</v>
      </c>
      <c r="AF2281">
        <v>1</v>
      </c>
      <c r="AG2281">
        <v>1</v>
      </c>
      <c r="AH2281">
        <v>6.53</v>
      </c>
      <c r="AI2281">
        <v>51.87</v>
      </c>
      <c r="AJ2281">
        <v>63.32</v>
      </c>
      <c r="AK2281">
        <v>55.19</v>
      </c>
      <c r="AL2281">
        <v>53.843000000000004</v>
      </c>
      <c r="AM2281">
        <v>2</v>
      </c>
      <c r="AN2281">
        <v>0</v>
      </c>
      <c r="AO2281">
        <v>2</v>
      </c>
      <c r="AP2281">
        <v>33.19</v>
      </c>
      <c r="AQ2281">
        <v>63.83</v>
      </c>
      <c r="AR2281">
        <v>74.75</v>
      </c>
      <c r="AS2281">
        <v>63.41</v>
      </c>
      <c r="AT2281">
        <v>66.142899999999997</v>
      </c>
      <c r="AU2281">
        <v>2</v>
      </c>
      <c r="AV2281">
        <v>2</v>
      </c>
      <c r="AW2281">
        <v>2</v>
      </c>
      <c r="AX2281">
        <v>30.6</v>
      </c>
      <c r="AY2281">
        <v>65.61</v>
      </c>
      <c r="AZ2281">
        <v>79.58</v>
      </c>
      <c r="BA2281">
        <v>67.19</v>
      </c>
      <c r="BB2281">
        <v>67.745999999999995</v>
      </c>
      <c r="BC2281">
        <v>2</v>
      </c>
      <c r="BD2281">
        <v>0</v>
      </c>
      <c r="BE2281">
        <v>2</v>
      </c>
      <c r="BF2281">
        <v>66.94</v>
      </c>
      <c r="BG2281">
        <v>87.38</v>
      </c>
      <c r="BH2281">
        <v>92.17</v>
      </c>
      <c r="BI2281">
        <v>87.52</v>
      </c>
      <c r="BJ2281">
        <v>88.322100000000006</v>
      </c>
      <c r="BK2281">
        <v>2</v>
      </c>
      <c r="BL2281">
        <v>1</v>
      </c>
      <c r="BM2281">
        <v>2</v>
      </c>
      <c r="BN2281">
        <v>34.700000000000003</v>
      </c>
      <c r="BO2281">
        <v>71.8</v>
      </c>
      <c r="BP2281">
        <v>85.67</v>
      </c>
      <c r="BQ2281">
        <v>76.97</v>
      </c>
      <c r="BR2281">
        <v>76.930700000000002</v>
      </c>
      <c r="BS2281">
        <v>4</v>
      </c>
      <c r="BT2281">
        <v>0</v>
      </c>
      <c r="BU2281">
        <v>4</v>
      </c>
      <c r="BV2281">
        <v>20</v>
      </c>
      <c r="BW2281">
        <v>19</v>
      </c>
    </row>
    <row r="2282" spans="1:75" x14ac:dyDescent="0.3">
      <c r="A2282">
        <v>2021</v>
      </c>
      <c r="B2282">
        <v>450102</v>
      </c>
      <c r="C2282">
        <f>VLOOKUP(B2282,'PF Hospitals'!$A$2:$J$3113,10,0)</f>
        <v>4</v>
      </c>
      <c r="D2282" t="s">
        <v>6870</v>
      </c>
      <c r="E2282" t="s">
        <v>6871</v>
      </c>
      <c r="F2282" t="s">
        <v>6872</v>
      </c>
      <c r="G2282" t="s">
        <v>6754</v>
      </c>
      <c r="H2282">
        <v>75701</v>
      </c>
      <c r="I2282" t="s">
        <v>6873</v>
      </c>
      <c r="J2282">
        <v>42.06</v>
      </c>
      <c r="K2282">
        <v>79.06</v>
      </c>
      <c r="L2282">
        <v>87.36</v>
      </c>
      <c r="M2282">
        <v>81.069999999999993</v>
      </c>
      <c r="N2282">
        <v>80.064899999999994</v>
      </c>
      <c r="O2282">
        <v>2</v>
      </c>
      <c r="P2282">
        <v>0</v>
      </c>
      <c r="Q2282">
        <v>2</v>
      </c>
      <c r="R2282">
        <v>41.99</v>
      </c>
      <c r="S2282">
        <v>79.91</v>
      </c>
      <c r="T2282">
        <v>88.1</v>
      </c>
      <c r="U2282">
        <v>80.959999999999994</v>
      </c>
      <c r="V2282">
        <v>79.173500000000004</v>
      </c>
      <c r="W2282">
        <v>0</v>
      </c>
      <c r="X2282">
        <v>0</v>
      </c>
      <c r="Y2282">
        <v>0</v>
      </c>
      <c r="Z2282">
        <v>33.89</v>
      </c>
      <c r="AA2282">
        <v>65.77</v>
      </c>
      <c r="AB2282">
        <v>81</v>
      </c>
      <c r="AC2282">
        <v>65.38</v>
      </c>
      <c r="AD2282">
        <v>60.797600000000003</v>
      </c>
      <c r="AE2282">
        <v>0</v>
      </c>
      <c r="AF2282">
        <v>0</v>
      </c>
      <c r="AG2282">
        <v>0</v>
      </c>
      <c r="AH2282">
        <v>6.53</v>
      </c>
      <c r="AI2282">
        <v>51.87</v>
      </c>
      <c r="AJ2282">
        <v>63.32</v>
      </c>
      <c r="AK2282">
        <v>54.99</v>
      </c>
      <c r="AL2282">
        <v>54.043500000000002</v>
      </c>
      <c r="AM2282">
        <v>2</v>
      </c>
      <c r="AN2282">
        <v>0</v>
      </c>
      <c r="AO2282">
        <v>2</v>
      </c>
      <c r="AP2282">
        <v>33.19</v>
      </c>
      <c r="AQ2282">
        <v>63.83</v>
      </c>
      <c r="AR2282">
        <v>74.75</v>
      </c>
      <c r="AS2282">
        <v>65.77</v>
      </c>
      <c r="AT2282">
        <v>63.231200000000001</v>
      </c>
      <c r="AU2282">
        <v>0</v>
      </c>
      <c r="AV2282">
        <v>0</v>
      </c>
      <c r="AW2282">
        <v>0</v>
      </c>
      <c r="AX2282">
        <v>30.6</v>
      </c>
      <c r="AY2282">
        <v>65.61</v>
      </c>
      <c r="AZ2282">
        <v>79.58</v>
      </c>
      <c r="BA2282">
        <v>69</v>
      </c>
      <c r="BB2282">
        <v>70.3262</v>
      </c>
      <c r="BC2282">
        <v>4</v>
      </c>
      <c r="BD2282">
        <v>1</v>
      </c>
      <c r="BE2282">
        <v>4</v>
      </c>
      <c r="BF2282">
        <v>66.94</v>
      </c>
      <c r="BG2282">
        <v>87.38</v>
      </c>
      <c r="BH2282">
        <v>92.17</v>
      </c>
      <c r="BI2282">
        <v>87.35</v>
      </c>
      <c r="BJ2282">
        <v>84.669200000000004</v>
      </c>
      <c r="BK2282">
        <v>0</v>
      </c>
      <c r="BL2282">
        <v>0</v>
      </c>
      <c r="BM2282">
        <v>0</v>
      </c>
      <c r="BN2282">
        <v>34.700000000000003</v>
      </c>
      <c r="BO2282">
        <v>71.8</v>
      </c>
      <c r="BP2282">
        <v>85.67</v>
      </c>
      <c r="BQ2282">
        <v>78.44</v>
      </c>
      <c r="BR2282">
        <v>74.978099999999998</v>
      </c>
      <c r="BS2282">
        <v>3</v>
      </c>
      <c r="BT2282">
        <v>0</v>
      </c>
      <c r="BU2282">
        <v>3</v>
      </c>
      <c r="BV2282">
        <v>11</v>
      </c>
      <c r="BW2282">
        <v>16</v>
      </c>
    </row>
    <row r="2283" spans="1:75" x14ac:dyDescent="0.3">
      <c r="A2283">
        <v>2021</v>
      </c>
      <c r="B2283">
        <v>450104</v>
      </c>
      <c r="C2283">
        <f>VLOOKUP(B2283,'PF Hospitals'!$A$2:$J$3113,10,0)</f>
        <v>2</v>
      </c>
      <c r="D2283" t="s">
        <v>6874</v>
      </c>
      <c r="E2283" t="s">
        <v>6875</v>
      </c>
      <c r="F2283" t="s">
        <v>6876</v>
      </c>
      <c r="G2283" t="s">
        <v>6754</v>
      </c>
      <c r="H2283">
        <v>78155</v>
      </c>
      <c r="I2283" t="s">
        <v>6877</v>
      </c>
      <c r="J2283">
        <v>42.06</v>
      </c>
      <c r="K2283">
        <v>79.06</v>
      </c>
      <c r="L2283">
        <v>87.36</v>
      </c>
      <c r="M2283">
        <v>85.12</v>
      </c>
      <c r="N2283">
        <v>85.129199999999997</v>
      </c>
      <c r="O2283">
        <v>7</v>
      </c>
      <c r="P2283">
        <v>0</v>
      </c>
      <c r="Q2283">
        <v>7</v>
      </c>
      <c r="R2283">
        <v>41.99</v>
      </c>
      <c r="S2283">
        <v>79.91</v>
      </c>
      <c r="T2283">
        <v>88.1</v>
      </c>
      <c r="U2283">
        <v>84.34</v>
      </c>
      <c r="V2283">
        <v>82.915199999999999</v>
      </c>
      <c r="W2283">
        <v>4</v>
      </c>
      <c r="X2283">
        <v>0</v>
      </c>
      <c r="Y2283">
        <v>4</v>
      </c>
      <c r="Z2283">
        <v>33.89</v>
      </c>
      <c r="AA2283">
        <v>65.77</v>
      </c>
      <c r="AB2283">
        <v>81</v>
      </c>
      <c r="AC2283">
        <v>72.010000000000005</v>
      </c>
      <c r="AD2283">
        <v>73.779899999999998</v>
      </c>
      <c r="AE2283">
        <v>5</v>
      </c>
      <c r="AF2283">
        <v>1</v>
      </c>
      <c r="AG2283">
        <v>5</v>
      </c>
      <c r="AH2283">
        <v>6.53</v>
      </c>
      <c r="AI2283">
        <v>51.87</v>
      </c>
      <c r="AJ2283">
        <v>63.32</v>
      </c>
      <c r="AK2283">
        <v>55.69</v>
      </c>
      <c r="AL2283">
        <v>57.749099999999999</v>
      </c>
      <c r="AM2283">
        <v>5</v>
      </c>
      <c r="AN2283">
        <v>2</v>
      </c>
      <c r="AO2283">
        <v>5</v>
      </c>
      <c r="AP2283">
        <v>33.19</v>
      </c>
      <c r="AQ2283">
        <v>63.83</v>
      </c>
      <c r="AR2283">
        <v>74.75</v>
      </c>
      <c r="AS2283">
        <v>71.31</v>
      </c>
      <c r="AT2283">
        <v>70.2727</v>
      </c>
      <c r="AU2283">
        <v>6</v>
      </c>
      <c r="AV2283">
        <v>0</v>
      </c>
      <c r="AW2283">
        <v>6</v>
      </c>
      <c r="AX2283">
        <v>30.6</v>
      </c>
      <c r="AY2283">
        <v>65.61</v>
      </c>
      <c r="AZ2283">
        <v>79.58</v>
      </c>
      <c r="BA2283">
        <v>78.400000000000006</v>
      </c>
      <c r="BB2283">
        <v>78.344099999999997</v>
      </c>
      <c r="BC2283">
        <v>9</v>
      </c>
      <c r="BD2283">
        <v>0</v>
      </c>
      <c r="BE2283">
        <v>9</v>
      </c>
      <c r="BF2283">
        <v>66.94</v>
      </c>
      <c r="BG2283">
        <v>87.38</v>
      </c>
      <c r="BH2283">
        <v>92.17</v>
      </c>
      <c r="BI2283">
        <v>91.07</v>
      </c>
      <c r="BJ2283">
        <v>89.366299999999995</v>
      </c>
      <c r="BK2283">
        <v>4</v>
      </c>
      <c r="BL2283">
        <v>0</v>
      </c>
      <c r="BM2283">
        <v>4</v>
      </c>
      <c r="BN2283">
        <v>34.700000000000003</v>
      </c>
      <c r="BO2283">
        <v>71.8</v>
      </c>
      <c r="BP2283">
        <v>85.67</v>
      </c>
      <c r="BQ2283">
        <v>77.239999999999995</v>
      </c>
      <c r="BR2283">
        <v>82.521100000000004</v>
      </c>
      <c r="BS2283">
        <v>7</v>
      </c>
      <c r="BT2283">
        <v>6</v>
      </c>
      <c r="BU2283">
        <v>7</v>
      </c>
      <c r="BV2283">
        <v>47</v>
      </c>
      <c r="BW2283">
        <v>20</v>
      </c>
    </row>
    <row r="2284" spans="1:75" x14ac:dyDescent="0.3">
      <c r="A2284">
        <v>2021</v>
      </c>
      <c r="B2284">
        <v>450107</v>
      </c>
      <c r="C2284">
        <f>VLOOKUP(B2284,'PF Hospitals'!$A$2:$J$3113,10,0)</f>
        <v>3</v>
      </c>
      <c r="D2284" t="s">
        <v>6878</v>
      </c>
      <c r="E2284" t="s">
        <v>6879</v>
      </c>
      <c r="F2284" t="s">
        <v>6753</v>
      </c>
      <c r="G2284" t="s">
        <v>6754</v>
      </c>
      <c r="H2284">
        <v>79902</v>
      </c>
      <c r="I2284" t="s">
        <v>1382</v>
      </c>
      <c r="J2284">
        <v>42.06</v>
      </c>
      <c r="K2284">
        <v>79.06</v>
      </c>
      <c r="L2284">
        <v>87.36</v>
      </c>
      <c r="M2284">
        <v>76.33</v>
      </c>
      <c r="N2284">
        <v>77.163799999999995</v>
      </c>
      <c r="O2284">
        <v>0</v>
      </c>
      <c r="P2284">
        <v>0</v>
      </c>
      <c r="Q2284">
        <v>0</v>
      </c>
      <c r="R2284">
        <v>41.99</v>
      </c>
      <c r="S2284">
        <v>79.91</v>
      </c>
      <c r="T2284">
        <v>88.1</v>
      </c>
      <c r="U2284">
        <v>76.55</v>
      </c>
      <c r="V2284">
        <v>76.3446</v>
      </c>
      <c r="W2284">
        <v>0</v>
      </c>
      <c r="X2284">
        <v>0</v>
      </c>
      <c r="Y2284">
        <v>0</v>
      </c>
      <c r="Z2284">
        <v>33.89</v>
      </c>
      <c r="AA2284">
        <v>65.77</v>
      </c>
      <c r="AB2284">
        <v>81</v>
      </c>
      <c r="AC2284">
        <v>66.41</v>
      </c>
      <c r="AD2284">
        <v>66.631100000000004</v>
      </c>
      <c r="AE2284">
        <v>1</v>
      </c>
      <c r="AF2284">
        <v>0</v>
      </c>
      <c r="AG2284">
        <v>1</v>
      </c>
      <c r="AH2284">
        <v>6.53</v>
      </c>
      <c r="AI2284">
        <v>51.87</v>
      </c>
      <c r="AJ2284">
        <v>63.32</v>
      </c>
      <c r="AK2284">
        <v>47.35</v>
      </c>
      <c r="AL2284">
        <v>49.136299999999999</v>
      </c>
      <c r="AM2284">
        <v>0</v>
      </c>
      <c r="AN2284">
        <v>1</v>
      </c>
      <c r="AO2284">
        <v>1</v>
      </c>
      <c r="AP2284">
        <v>33.19</v>
      </c>
      <c r="AQ2284">
        <v>63.83</v>
      </c>
      <c r="AR2284">
        <v>74.75</v>
      </c>
      <c r="AS2284">
        <v>67.3</v>
      </c>
      <c r="AT2284">
        <v>64.830799999999996</v>
      </c>
      <c r="AU2284">
        <v>1</v>
      </c>
      <c r="AV2284">
        <v>0</v>
      </c>
      <c r="AW2284">
        <v>1</v>
      </c>
      <c r="AX2284">
        <v>30.6</v>
      </c>
      <c r="AY2284">
        <v>65.61</v>
      </c>
      <c r="AZ2284">
        <v>79.58</v>
      </c>
      <c r="BA2284">
        <v>66.17</v>
      </c>
      <c r="BB2284">
        <v>65.965800000000002</v>
      </c>
      <c r="BC2284">
        <v>1</v>
      </c>
      <c r="BD2284">
        <v>0</v>
      </c>
      <c r="BE2284">
        <v>1</v>
      </c>
      <c r="BF2284">
        <v>66.94</v>
      </c>
      <c r="BG2284">
        <v>87.38</v>
      </c>
      <c r="BH2284">
        <v>92.17</v>
      </c>
      <c r="BI2284">
        <v>87.16</v>
      </c>
      <c r="BJ2284">
        <v>86.054199999999994</v>
      </c>
      <c r="BK2284">
        <v>0</v>
      </c>
      <c r="BL2284">
        <v>0</v>
      </c>
      <c r="BM2284">
        <v>0</v>
      </c>
      <c r="BN2284">
        <v>34.700000000000003</v>
      </c>
      <c r="BO2284">
        <v>71.8</v>
      </c>
      <c r="BP2284">
        <v>85.67</v>
      </c>
      <c r="BQ2284">
        <v>68.83</v>
      </c>
      <c r="BR2284">
        <v>69.195700000000002</v>
      </c>
      <c r="BS2284">
        <v>0</v>
      </c>
      <c r="BT2284">
        <v>0</v>
      </c>
      <c r="BU2284">
        <v>0</v>
      </c>
      <c r="BV2284">
        <v>4</v>
      </c>
      <c r="BW2284">
        <v>18</v>
      </c>
    </row>
    <row r="2285" spans="1:75" x14ac:dyDescent="0.3">
      <c r="A2285">
        <v>2021</v>
      </c>
      <c r="B2285">
        <v>450119</v>
      </c>
      <c r="C2285">
        <f>VLOOKUP(B2285,'PF Hospitals'!$A$2:$J$3113,10,0)</f>
        <v>3</v>
      </c>
      <c r="D2285" t="s">
        <v>6880</v>
      </c>
      <c r="E2285" t="s">
        <v>6881</v>
      </c>
      <c r="F2285" t="s">
        <v>6882</v>
      </c>
      <c r="G2285" t="s">
        <v>6754</v>
      </c>
      <c r="H2285">
        <v>78539</v>
      </c>
      <c r="I2285" t="s">
        <v>6883</v>
      </c>
      <c r="J2285">
        <v>42.06</v>
      </c>
      <c r="K2285">
        <v>79.06</v>
      </c>
      <c r="L2285">
        <v>87.36</v>
      </c>
      <c r="M2285">
        <v>75.5</v>
      </c>
      <c r="N2285">
        <v>75.445999999999998</v>
      </c>
      <c r="O2285">
        <v>0</v>
      </c>
      <c r="P2285">
        <v>0</v>
      </c>
      <c r="Q2285">
        <v>0</v>
      </c>
      <c r="R2285">
        <v>41.99</v>
      </c>
      <c r="S2285">
        <v>79.91</v>
      </c>
      <c r="T2285">
        <v>88.1</v>
      </c>
      <c r="U2285">
        <v>76.16</v>
      </c>
      <c r="V2285">
        <v>76.589699999999993</v>
      </c>
      <c r="W2285">
        <v>0</v>
      </c>
      <c r="X2285">
        <v>0</v>
      </c>
      <c r="Y2285">
        <v>0</v>
      </c>
      <c r="Z2285">
        <v>33.89</v>
      </c>
      <c r="AA2285">
        <v>65.77</v>
      </c>
      <c r="AB2285">
        <v>81</v>
      </c>
      <c r="AC2285">
        <v>64.42</v>
      </c>
      <c r="AD2285">
        <v>61.975900000000003</v>
      </c>
      <c r="AE2285">
        <v>0</v>
      </c>
      <c r="AF2285">
        <v>0</v>
      </c>
      <c r="AG2285">
        <v>0</v>
      </c>
      <c r="AH2285">
        <v>6.53</v>
      </c>
      <c r="AI2285">
        <v>51.87</v>
      </c>
      <c r="AJ2285">
        <v>63.32</v>
      </c>
      <c r="AK2285">
        <v>43.23</v>
      </c>
      <c r="AL2285">
        <v>43.5259</v>
      </c>
      <c r="AM2285">
        <v>0</v>
      </c>
      <c r="AN2285">
        <v>0</v>
      </c>
      <c r="AO2285">
        <v>0</v>
      </c>
      <c r="AP2285">
        <v>33.19</v>
      </c>
      <c r="AQ2285">
        <v>63.83</v>
      </c>
      <c r="AR2285">
        <v>74.75</v>
      </c>
      <c r="AS2285">
        <v>62.17</v>
      </c>
      <c r="AT2285">
        <v>62.2575</v>
      </c>
      <c r="AU2285">
        <v>0</v>
      </c>
      <c r="AV2285">
        <v>0</v>
      </c>
      <c r="AW2285">
        <v>0</v>
      </c>
      <c r="AX2285">
        <v>30.6</v>
      </c>
      <c r="AY2285">
        <v>65.61</v>
      </c>
      <c r="AZ2285">
        <v>79.58</v>
      </c>
      <c r="BA2285">
        <v>66.37</v>
      </c>
      <c r="BB2285">
        <v>66.181399999999996</v>
      </c>
      <c r="BC2285">
        <v>1</v>
      </c>
      <c r="BD2285">
        <v>0</v>
      </c>
      <c r="BE2285">
        <v>1</v>
      </c>
      <c r="BF2285">
        <v>66.94</v>
      </c>
      <c r="BG2285">
        <v>87.38</v>
      </c>
      <c r="BH2285">
        <v>92.17</v>
      </c>
      <c r="BI2285">
        <v>84.28</v>
      </c>
      <c r="BJ2285">
        <v>83.683599999999998</v>
      </c>
      <c r="BK2285">
        <v>0</v>
      </c>
      <c r="BL2285">
        <v>0</v>
      </c>
      <c r="BM2285">
        <v>0</v>
      </c>
      <c r="BN2285">
        <v>34.700000000000003</v>
      </c>
      <c r="BO2285">
        <v>71.8</v>
      </c>
      <c r="BP2285">
        <v>85.67</v>
      </c>
      <c r="BQ2285">
        <v>69.66</v>
      </c>
      <c r="BR2285">
        <v>68.731800000000007</v>
      </c>
      <c r="BS2285">
        <v>0</v>
      </c>
      <c r="BT2285">
        <v>0</v>
      </c>
      <c r="BU2285">
        <v>0</v>
      </c>
      <c r="BV2285">
        <v>1</v>
      </c>
      <c r="BW2285">
        <v>16</v>
      </c>
    </row>
    <row r="2286" spans="1:75" x14ac:dyDescent="0.3">
      <c r="A2286">
        <v>2021</v>
      </c>
      <c r="B2286">
        <v>450124</v>
      </c>
      <c r="C2286">
        <f>VLOOKUP(B2286,'PF Hospitals'!$A$2:$J$3113,10,0)</f>
        <v>1</v>
      </c>
      <c r="D2286" t="s">
        <v>6884</v>
      </c>
      <c r="E2286" t="s">
        <v>6885</v>
      </c>
      <c r="F2286" t="s">
        <v>6827</v>
      </c>
      <c r="G2286" t="s">
        <v>6754</v>
      </c>
      <c r="H2286">
        <v>78701</v>
      </c>
      <c r="I2286" t="s">
        <v>6828</v>
      </c>
      <c r="J2286">
        <v>42.06</v>
      </c>
      <c r="K2286">
        <v>79.06</v>
      </c>
      <c r="L2286">
        <v>87.36</v>
      </c>
      <c r="M2286">
        <v>78.569999999999993</v>
      </c>
      <c r="N2286">
        <v>78.392200000000003</v>
      </c>
      <c r="O2286">
        <v>0</v>
      </c>
      <c r="P2286">
        <v>0</v>
      </c>
      <c r="Q2286">
        <v>0</v>
      </c>
      <c r="R2286">
        <v>41.99</v>
      </c>
      <c r="S2286">
        <v>79.91</v>
      </c>
      <c r="T2286">
        <v>88.1</v>
      </c>
      <c r="U2286">
        <v>78.260000000000005</v>
      </c>
      <c r="V2286">
        <v>80.630899999999997</v>
      </c>
      <c r="W2286">
        <v>1</v>
      </c>
      <c r="X2286">
        <v>2</v>
      </c>
      <c r="Y2286">
        <v>2</v>
      </c>
      <c r="Z2286">
        <v>33.89</v>
      </c>
      <c r="AA2286">
        <v>65.77</v>
      </c>
      <c r="AB2286">
        <v>81</v>
      </c>
      <c r="AC2286">
        <v>65.86</v>
      </c>
      <c r="AD2286">
        <v>68.3643</v>
      </c>
      <c r="AE2286">
        <v>2</v>
      </c>
      <c r="AF2286">
        <v>1</v>
      </c>
      <c r="AG2286">
        <v>2</v>
      </c>
      <c r="AH2286">
        <v>6.53</v>
      </c>
      <c r="AI2286">
        <v>51.87</v>
      </c>
      <c r="AJ2286">
        <v>63.32</v>
      </c>
      <c r="AK2286">
        <v>51.48</v>
      </c>
      <c r="AL2286">
        <v>49.774799999999999</v>
      </c>
      <c r="AM2286">
        <v>0</v>
      </c>
      <c r="AN2286">
        <v>0</v>
      </c>
      <c r="AO2286">
        <v>0</v>
      </c>
      <c r="AP2286">
        <v>33.19</v>
      </c>
      <c r="AQ2286">
        <v>63.83</v>
      </c>
      <c r="AR2286">
        <v>74.75</v>
      </c>
      <c r="AS2286">
        <v>67.239999999999995</v>
      </c>
      <c r="AT2286">
        <v>65.307699999999997</v>
      </c>
      <c r="AU2286">
        <v>2</v>
      </c>
      <c r="AV2286">
        <v>0</v>
      </c>
      <c r="AW2286">
        <v>2</v>
      </c>
      <c r="AX2286">
        <v>30.6</v>
      </c>
      <c r="AY2286">
        <v>65.61</v>
      </c>
      <c r="AZ2286">
        <v>79.58</v>
      </c>
      <c r="BA2286">
        <v>69.25</v>
      </c>
      <c r="BB2286">
        <v>68.994100000000003</v>
      </c>
      <c r="BC2286">
        <v>3</v>
      </c>
      <c r="BD2286">
        <v>0</v>
      </c>
      <c r="BE2286">
        <v>3</v>
      </c>
      <c r="BF2286">
        <v>66.94</v>
      </c>
      <c r="BG2286">
        <v>87.38</v>
      </c>
      <c r="BH2286">
        <v>92.17</v>
      </c>
      <c r="BI2286">
        <v>87.15</v>
      </c>
      <c r="BJ2286">
        <v>87.167299999999997</v>
      </c>
      <c r="BK2286">
        <v>0</v>
      </c>
      <c r="BL2286">
        <v>0</v>
      </c>
      <c r="BM2286">
        <v>0</v>
      </c>
      <c r="BN2286">
        <v>34.700000000000003</v>
      </c>
      <c r="BO2286">
        <v>71.8</v>
      </c>
      <c r="BP2286">
        <v>85.67</v>
      </c>
      <c r="BQ2286">
        <v>76.33</v>
      </c>
      <c r="BR2286">
        <v>76.692599999999999</v>
      </c>
      <c r="BS2286">
        <v>4</v>
      </c>
      <c r="BT2286">
        <v>0</v>
      </c>
      <c r="BU2286">
        <v>4</v>
      </c>
      <c r="BV2286">
        <v>13</v>
      </c>
      <c r="BW2286">
        <v>19</v>
      </c>
    </row>
    <row r="2287" spans="1:75" hidden="1" x14ac:dyDescent="0.3">
      <c r="A2287">
        <v>2021</v>
      </c>
      <c r="B2287">
        <v>450128</v>
      </c>
      <c r="C2287" t="e">
        <f>VLOOKUP(B2287,'PF Hospitals'!$A$2:$J$3113,10,0)</f>
        <v>#N/A</v>
      </c>
      <c r="D2287" t="s">
        <v>6886</v>
      </c>
      <c r="E2287" t="s">
        <v>6887</v>
      </c>
      <c r="F2287" t="s">
        <v>6888</v>
      </c>
      <c r="G2287" t="s">
        <v>6754</v>
      </c>
      <c r="H2287">
        <v>78596</v>
      </c>
      <c r="I2287" t="s">
        <v>6883</v>
      </c>
      <c r="J2287">
        <v>42.06</v>
      </c>
      <c r="K2287">
        <v>79.06</v>
      </c>
      <c r="L2287">
        <v>87.36</v>
      </c>
      <c r="M2287">
        <v>73.599999999999994</v>
      </c>
      <c r="N2287">
        <v>75.165099999999995</v>
      </c>
      <c r="O2287">
        <v>0</v>
      </c>
      <c r="P2287">
        <v>1</v>
      </c>
      <c r="Q2287">
        <v>1</v>
      </c>
      <c r="R2287">
        <v>41.99</v>
      </c>
      <c r="S2287">
        <v>79.91</v>
      </c>
      <c r="T2287">
        <v>88.1</v>
      </c>
      <c r="U2287">
        <v>75.84</v>
      </c>
      <c r="V2287">
        <v>76.821399999999997</v>
      </c>
      <c r="W2287">
        <v>0</v>
      </c>
      <c r="X2287">
        <v>0</v>
      </c>
      <c r="Y2287">
        <v>0</v>
      </c>
      <c r="Z2287">
        <v>33.89</v>
      </c>
      <c r="AA2287">
        <v>65.77</v>
      </c>
      <c r="AB2287">
        <v>81</v>
      </c>
      <c r="AC2287">
        <v>65.45</v>
      </c>
      <c r="AD2287">
        <v>64.439499999999995</v>
      </c>
      <c r="AE2287">
        <v>0</v>
      </c>
      <c r="AF2287">
        <v>0</v>
      </c>
      <c r="AG2287">
        <v>0</v>
      </c>
      <c r="AH2287">
        <v>6.53</v>
      </c>
      <c r="AI2287">
        <v>51.87</v>
      </c>
      <c r="AJ2287">
        <v>63.32</v>
      </c>
      <c r="AK2287">
        <v>39.79</v>
      </c>
      <c r="AL2287">
        <v>38.237499999999997</v>
      </c>
      <c r="AM2287">
        <v>0</v>
      </c>
      <c r="AN2287">
        <v>0</v>
      </c>
      <c r="AO2287">
        <v>0</v>
      </c>
      <c r="AP2287">
        <v>33.19</v>
      </c>
      <c r="AQ2287">
        <v>63.83</v>
      </c>
      <c r="AR2287">
        <v>74.75</v>
      </c>
      <c r="AS2287">
        <v>63.08</v>
      </c>
      <c r="AT2287">
        <v>67.828900000000004</v>
      </c>
      <c r="AU2287">
        <v>4</v>
      </c>
      <c r="AV2287">
        <v>4</v>
      </c>
      <c r="AW2287">
        <v>4</v>
      </c>
      <c r="AX2287">
        <v>30.6</v>
      </c>
      <c r="AY2287">
        <v>65.61</v>
      </c>
      <c r="AZ2287">
        <v>79.58</v>
      </c>
      <c r="BA2287">
        <v>69.81</v>
      </c>
      <c r="BB2287">
        <v>66.863100000000003</v>
      </c>
      <c r="BC2287">
        <v>1</v>
      </c>
      <c r="BD2287">
        <v>0</v>
      </c>
      <c r="BE2287">
        <v>1</v>
      </c>
      <c r="BF2287">
        <v>66.94</v>
      </c>
      <c r="BG2287">
        <v>87.38</v>
      </c>
      <c r="BH2287">
        <v>92.17</v>
      </c>
      <c r="BI2287">
        <v>81.099999999999994</v>
      </c>
      <c r="BJ2287">
        <v>84.570700000000002</v>
      </c>
      <c r="BK2287">
        <v>0</v>
      </c>
      <c r="BL2287">
        <v>3</v>
      </c>
      <c r="BM2287">
        <v>3</v>
      </c>
      <c r="BN2287">
        <v>34.700000000000003</v>
      </c>
      <c r="BO2287">
        <v>71.8</v>
      </c>
      <c r="BP2287">
        <v>85.67</v>
      </c>
      <c r="BQ2287">
        <v>65.14</v>
      </c>
      <c r="BR2287">
        <v>65.147199999999998</v>
      </c>
      <c r="BS2287">
        <v>0</v>
      </c>
      <c r="BT2287">
        <v>0</v>
      </c>
      <c r="BU2287">
        <v>0</v>
      </c>
      <c r="BV2287">
        <v>9</v>
      </c>
      <c r="BW2287">
        <v>13</v>
      </c>
    </row>
    <row r="2288" spans="1:75" x14ac:dyDescent="0.3">
      <c r="A2288">
        <v>2021</v>
      </c>
      <c r="B2288">
        <v>450132</v>
      </c>
      <c r="C2288">
        <f>VLOOKUP(B2288,'PF Hospitals'!$A$2:$J$3113,10,0)</f>
        <v>1</v>
      </c>
      <c r="D2288" t="s">
        <v>6889</v>
      </c>
      <c r="E2288" t="s">
        <v>6890</v>
      </c>
      <c r="F2288" t="s">
        <v>6891</v>
      </c>
      <c r="G2288" t="s">
        <v>6754</v>
      </c>
      <c r="H2288">
        <v>79761</v>
      </c>
      <c r="I2288" t="s">
        <v>6892</v>
      </c>
      <c r="J2288">
        <v>42.06</v>
      </c>
      <c r="K2288">
        <v>79.06</v>
      </c>
      <c r="L2288">
        <v>87.36</v>
      </c>
      <c r="M2288">
        <v>71.37</v>
      </c>
      <c r="N2288">
        <v>71.8399</v>
      </c>
      <c r="O2288">
        <v>0</v>
      </c>
      <c r="P2288">
        <v>0</v>
      </c>
      <c r="Q2288">
        <v>0</v>
      </c>
      <c r="R2288">
        <v>41.99</v>
      </c>
      <c r="S2288">
        <v>79.91</v>
      </c>
      <c r="T2288">
        <v>88.1</v>
      </c>
      <c r="U2288">
        <v>73.31</v>
      </c>
      <c r="V2288">
        <v>71.486699999999999</v>
      </c>
      <c r="W2288">
        <v>0</v>
      </c>
      <c r="X2288">
        <v>0</v>
      </c>
      <c r="Y2288">
        <v>0</v>
      </c>
      <c r="Z2288">
        <v>33.89</v>
      </c>
      <c r="AA2288">
        <v>65.77</v>
      </c>
      <c r="AB2288">
        <v>81</v>
      </c>
      <c r="AC2288">
        <v>58.46</v>
      </c>
      <c r="AD2288">
        <v>61.186399999999999</v>
      </c>
      <c r="AE2288">
        <v>0</v>
      </c>
      <c r="AF2288">
        <v>1</v>
      </c>
      <c r="AG2288">
        <v>1</v>
      </c>
      <c r="AH2288">
        <v>6.53</v>
      </c>
      <c r="AI2288">
        <v>51.87</v>
      </c>
      <c r="AJ2288">
        <v>63.32</v>
      </c>
      <c r="AK2288">
        <v>45.55</v>
      </c>
      <c r="AL2288">
        <v>43.8262</v>
      </c>
      <c r="AM2288">
        <v>0</v>
      </c>
      <c r="AN2288">
        <v>0</v>
      </c>
      <c r="AO2288">
        <v>0</v>
      </c>
      <c r="AP2288">
        <v>33.19</v>
      </c>
      <c r="AQ2288">
        <v>63.83</v>
      </c>
      <c r="AR2288">
        <v>74.75</v>
      </c>
      <c r="AS2288">
        <v>56.79</v>
      </c>
      <c r="AT2288">
        <v>56.566299999999998</v>
      </c>
      <c r="AU2288">
        <v>0</v>
      </c>
      <c r="AV2288">
        <v>0</v>
      </c>
      <c r="AW2288">
        <v>0</v>
      </c>
      <c r="AX2288">
        <v>30.6</v>
      </c>
      <c r="AY2288">
        <v>65.61</v>
      </c>
      <c r="AZ2288">
        <v>79.58</v>
      </c>
      <c r="BA2288">
        <v>63.48</v>
      </c>
      <c r="BB2288">
        <v>62.515300000000003</v>
      </c>
      <c r="BC2288">
        <v>0</v>
      </c>
      <c r="BD2288">
        <v>0</v>
      </c>
      <c r="BE2288">
        <v>0</v>
      </c>
      <c r="BF2288">
        <v>66.94</v>
      </c>
      <c r="BG2288">
        <v>87.38</v>
      </c>
      <c r="BH2288">
        <v>92.17</v>
      </c>
      <c r="BI2288">
        <v>82.94</v>
      </c>
      <c r="BJ2288">
        <v>83.942700000000002</v>
      </c>
      <c r="BK2288">
        <v>0</v>
      </c>
      <c r="BL2288">
        <v>1</v>
      </c>
      <c r="BM2288">
        <v>1</v>
      </c>
      <c r="BN2288">
        <v>34.700000000000003</v>
      </c>
      <c r="BO2288">
        <v>71.8</v>
      </c>
      <c r="BP2288">
        <v>85.67</v>
      </c>
      <c r="BQ2288">
        <v>61.71</v>
      </c>
      <c r="BR2288">
        <v>64.080600000000004</v>
      </c>
      <c r="BS2288">
        <v>0</v>
      </c>
      <c r="BT2288">
        <v>0</v>
      </c>
      <c r="BU2288">
        <v>0</v>
      </c>
      <c r="BV2288">
        <v>2</v>
      </c>
      <c r="BW2288">
        <v>15</v>
      </c>
    </row>
    <row r="2289" spans="1:75" x14ac:dyDescent="0.3">
      <c r="A2289">
        <v>2021</v>
      </c>
      <c r="B2289">
        <v>450133</v>
      </c>
      <c r="C2289">
        <f>VLOOKUP(B2289,'PF Hospitals'!$A$2:$J$3113,10,0)</f>
        <v>2</v>
      </c>
      <c r="D2289" t="s">
        <v>6893</v>
      </c>
      <c r="E2289" t="s">
        <v>6894</v>
      </c>
      <c r="F2289" t="s">
        <v>3870</v>
      </c>
      <c r="G2289" t="s">
        <v>6754</v>
      </c>
      <c r="H2289">
        <v>79701</v>
      </c>
      <c r="I2289" t="s">
        <v>3871</v>
      </c>
      <c r="J2289">
        <v>42.06</v>
      </c>
      <c r="K2289">
        <v>79.06</v>
      </c>
      <c r="L2289">
        <v>87.36</v>
      </c>
      <c r="M2289">
        <v>75.28</v>
      </c>
      <c r="N2289">
        <v>73.649000000000001</v>
      </c>
      <c r="O2289">
        <v>0</v>
      </c>
      <c r="P2289">
        <v>0</v>
      </c>
      <c r="Q2289">
        <v>0</v>
      </c>
      <c r="R2289">
        <v>41.99</v>
      </c>
      <c r="S2289">
        <v>79.91</v>
      </c>
      <c r="T2289">
        <v>88.1</v>
      </c>
      <c r="U2289">
        <v>76.83</v>
      </c>
      <c r="V2289">
        <v>79.204599999999999</v>
      </c>
      <c r="W2289">
        <v>0</v>
      </c>
      <c r="X2289">
        <v>2</v>
      </c>
      <c r="Y2289">
        <v>2</v>
      </c>
      <c r="Z2289">
        <v>33.89</v>
      </c>
      <c r="AA2289">
        <v>65.77</v>
      </c>
      <c r="AB2289">
        <v>81</v>
      </c>
      <c r="AC2289">
        <v>53.3</v>
      </c>
      <c r="AD2289">
        <v>56.118400000000001</v>
      </c>
      <c r="AE2289">
        <v>0</v>
      </c>
      <c r="AF2289">
        <v>1</v>
      </c>
      <c r="AG2289">
        <v>1</v>
      </c>
      <c r="AH2289">
        <v>6.53</v>
      </c>
      <c r="AI2289">
        <v>51.87</v>
      </c>
      <c r="AJ2289">
        <v>63.32</v>
      </c>
      <c r="AK2289">
        <v>46.84</v>
      </c>
      <c r="AL2289">
        <v>46.668500000000002</v>
      </c>
      <c r="AM2289">
        <v>0</v>
      </c>
      <c r="AN2289">
        <v>0</v>
      </c>
      <c r="AO2289">
        <v>0</v>
      </c>
      <c r="AP2289">
        <v>33.19</v>
      </c>
      <c r="AQ2289">
        <v>63.83</v>
      </c>
      <c r="AR2289">
        <v>74.75</v>
      </c>
      <c r="AS2289">
        <v>57.49</v>
      </c>
      <c r="AT2289">
        <v>61.3414</v>
      </c>
      <c r="AU2289">
        <v>0</v>
      </c>
      <c r="AV2289">
        <v>2</v>
      </c>
      <c r="AW2289">
        <v>2</v>
      </c>
      <c r="AX2289">
        <v>30.6</v>
      </c>
      <c r="AY2289">
        <v>65.61</v>
      </c>
      <c r="AZ2289">
        <v>79.58</v>
      </c>
      <c r="BA2289">
        <v>69.319999999999993</v>
      </c>
      <c r="BB2289">
        <v>65.242999999999995</v>
      </c>
      <c r="BC2289">
        <v>0</v>
      </c>
      <c r="BD2289">
        <v>0</v>
      </c>
      <c r="BE2289">
        <v>0</v>
      </c>
      <c r="BF2289">
        <v>66.94</v>
      </c>
      <c r="BG2289">
        <v>87.38</v>
      </c>
      <c r="BH2289">
        <v>92.17</v>
      </c>
      <c r="BI2289">
        <v>82.09</v>
      </c>
      <c r="BJ2289">
        <v>84.198899999999995</v>
      </c>
      <c r="BK2289">
        <v>0</v>
      </c>
      <c r="BL2289">
        <v>2</v>
      </c>
      <c r="BM2289">
        <v>2</v>
      </c>
      <c r="BN2289">
        <v>34.700000000000003</v>
      </c>
      <c r="BO2289">
        <v>71.8</v>
      </c>
      <c r="BP2289">
        <v>85.67</v>
      </c>
      <c r="BQ2289">
        <v>62.83</v>
      </c>
      <c r="BR2289">
        <v>58.632100000000001</v>
      </c>
      <c r="BS2289">
        <v>0</v>
      </c>
      <c r="BT2289">
        <v>0</v>
      </c>
      <c r="BU2289">
        <v>0</v>
      </c>
      <c r="BV2289">
        <v>7</v>
      </c>
      <c r="BW2289">
        <v>12</v>
      </c>
    </row>
    <row r="2290" spans="1:75" x14ac:dyDescent="0.3">
      <c r="A2290">
        <v>2021</v>
      </c>
      <c r="B2290">
        <v>450135</v>
      </c>
      <c r="C2290">
        <f>VLOOKUP(B2290,'PF Hospitals'!$A$2:$J$3113,10,0)</f>
        <v>2</v>
      </c>
      <c r="D2290" t="s">
        <v>6895</v>
      </c>
      <c r="E2290" t="s">
        <v>6896</v>
      </c>
      <c r="F2290" t="s">
        <v>6802</v>
      </c>
      <c r="G2290" t="s">
        <v>6754</v>
      </c>
      <c r="H2290">
        <v>76104</v>
      </c>
      <c r="I2290" t="s">
        <v>6803</v>
      </c>
      <c r="J2290">
        <v>42.06</v>
      </c>
      <c r="K2290">
        <v>79.06</v>
      </c>
      <c r="L2290">
        <v>87.36</v>
      </c>
      <c r="M2290">
        <v>78.599999999999994</v>
      </c>
      <c r="N2290">
        <v>77.060599999999994</v>
      </c>
      <c r="O2290">
        <v>0</v>
      </c>
      <c r="P2290">
        <v>0</v>
      </c>
      <c r="Q2290">
        <v>0</v>
      </c>
      <c r="R2290">
        <v>41.99</v>
      </c>
      <c r="S2290">
        <v>79.91</v>
      </c>
      <c r="T2290">
        <v>88.1</v>
      </c>
      <c r="U2290">
        <v>79.180000000000007</v>
      </c>
      <c r="V2290">
        <v>76.182900000000004</v>
      </c>
      <c r="W2290">
        <v>0</v>
      </c>
      <c r="X2290">
        <v>0</v>
      </c>
      <c r="Y2290">
        <v>0</v>
      </c>
      <c r="Z2290">
        <v>33.89</v>
      </c>
      <c r="AA2290">
        <v>65.77</v>
      </c>
      <c r="AB2290">
        <v>81</v>
      </c>
      <c r="AC2290">
        <v>63.54</v>
      </c>
      <c r="AD2290">
        <v>65.572800000000001</v>
      </c>
      <c r="AE2290">
        <v>0</v>
      </c>
      <c r="AF2290">
        <v>1</v>
      </c>
      <c r="AG2290">
        <v>1</v>
      </c>
      <c r="AH2290">
        <v>6.53</v>
      </c>
      <c r="AI2290">
        <v>51.87</v>
      </c>
      <c r="AJ2290">
        <v>63.32</v>
      </c>
      <c r="AK2290">
        <v>53.12</v>
      </c>
      <c r="AL2290">
        <v>51.3842</v>
      </c>
      <c r="AM2290">
        <v>0</v>
      </c>
      <c r="AN2290">
        <v>0</v>
      </c>
      <c r="AO2290">
        <v>0</v>
      </c>
      <c r="AP2290">
        <v>33.19</v>
      </c>
      <c r="AQ2290">
        <v>63.83</v>
      </c>
      <c r="AR2290">
        <v>74.75</v>
      </c>
      <c r="AS2290">
        <v>60.69</v>
      </c>
      <c r="AT2290">
        <v>60.094999999999999</v>
      </c>
      <c r="AU2290">
        <v>0</v>
      </c>
      <c r="AV2290">
        <v>0</v>
      </c>
      <c r="AW2290">
        <v>0</v>
      </c>
      <c r="AX2290">
        <v>30.6</v>
      </c>
      <c r="AY2290">
        <v>65.61</v>
      </c>
      <c r="AZ2290">
        <v>79.58</v>
      </c>
      <c r="BA2290">
        <v>64.290000000000006</v>
      </c>
      <c r="BB2290">
        <v>61.431600000000003</v>
      </c>
      <c r="BC2290">
        <v>0</v>
      </c>
      <c r="BD2290">
        <v>0</v>
      </c>
      <c r="BE2290">
        <v>0</v>
      </c>
      <c r="BF2290">
        <v>66.94</v>
      </c>
      <c r="BG2290">
        <v>87.38</v>
      </c>
      <c r="BH2290">
        <v>92.17</v>
      </c>
      <c r="BI2290">
        <v>85.12</v>
      </c>
      <c r="BJ2290">
        <v>85.528499999999994</v>
      </c>
      <c r="BK2290">
        <v>0</v>
      </c>
      <c r="BL2290">
        <v>0</v>
      </c>
      <c r="BM2290">
        <v>0</v>
      </c>
      <c r="BN2290">
        <v>34.700000000000003</v>
      </c>
      <c r="BO2290">
        <v>71.8</v>
      </c>
      <c r="BP2290">
        <v>85.67</v>
      </c>
      <c r="BQ2290">
        <v>71.760000000000005</v>
      </c>
      <c r="BR2290">
        <v>71.940799999999996</v>
      </c>
      <c r="BS2290">
        <v>1</v>
      </c>
      <c r="BT2290">
        <v>0</v>
      </c>
      <c r="BU2290">
        <v>1</v>
      </c>
      <c r="BV2290">
        <v>2</v>
      </c>
      <c r="BW2290">
        <v>17</v>
      </c>
    </row>
    <row r="2291" spans="1:75" x14ac:dyDescent="0.3">
      <c r="A2291">
        <v>2021</v>
      </c>
      <c r="B2291">
        <v>450137</v>
      </c>
      <c r="C2291">
        <f>VLOOKUP(B2291,'PF Hospitals'!$A$2:$J$3113,10,0)</f>
        <v>4</v>
      </c>
      <c r="D2291" t="s">
        <v>6897</v>
      </c>
      <c r="E2291" t="s">
        <v>6898</v>
      </c>
      <c r="F2291" t="s">
        <v>6802</v>
      </c>
      <c r="G2291" t="s">
        <v>6754</v>
      </c>
      <c r="H2291">
        <v>76104</v>
      </c>
      <c r="I2291" t="s">
        <v>6803</v>
      </c>
      <c r="J2291">
        <v>42.06</v>
      </c>
      <c r="K2291">
        <v>79.06</v>
      </c>
      <c r="L2291">
        <v>87.36</v>
      </c>
      <c r="M2291">
        <v>77.28</v>
      </c>
      <c r="N2291">
        <v>77.104399999999998</v>
      </c>
      <c r="O2291">
        <v>0</v>
      </c>
      <c r="P2291">
        <v>0</v>
      </c>
      <c r="Q2291">
        <v>0</v>
      </c>
      <c r="R2291">
        <v>41.99</v>
      </c>
      <c r="S2291">
        <v>79.91</v>
      </c>
      <c r="T2291">
        <v>88.1</v>
      </c>
      <c r="U2291">
        <v>77.75</v>
      </c>
      <c r="V2291">
        <v>78.160200000000003</v>
      </c>
      <c r="W2291">
        <v>0</v>
      </c>
      <c r="X2291">
        <v>0</v>
      </c>
      <c r="Y2291">
        <v>0</v>
      </c>
      <c r="Z2291">
        <v>33.89</v>
      </c>
      <c r="AA2291">
        <v>65.77</v>
      </c>
      <c r="AB2291">
        <v>81</v>
      </c>
      <c r="AC2291">
        <v>61.45</v>
      </c>
      <c r="AD2291">
        <v>59.963099999999997</v>
      </c>
      <c r="AE2291">
        <v>0</v>
      </c>
      <c r="AF2291">
        <v>0</v>
      </c>
      <c r="AG2291">
        <v>0</v>
      </c>
      <c r="AH2291">
        <v>6.53</v>
      </c>
      <c r="AI2291">
        <v>51.87</v>
      </c>
      <c r="AJ2291">
        <v>63.32</v>
      </c>
      <c r="AK2291">
        <v>52.72</v>
      </c>
      <c r="AL2291">
        <v>51.353499999999997</v>
      </c>
      <c r="AM2291">
        <v>0</v>
      </c>
      <c r="AN2291">
        <v>0</v>
      </c>
      <c r="AO2291">
        <v>0</v>
      </c>
      <c r="AP2291">
        <v>33.19</v>
      </c>
      <c r="AQ2291">
        <v>63.83</v>
      </c>
      <c r="AR2291">
        <v>74.75</v>
      </c>
      <c r="AS2291">
        <v>60.2</v>
      </c>
      <c r="AT2291">
        <v>61.190100000000001</v>
      </c>
      <c r="AU2291">
        <v>0</v>
      </c>
      <c r="AV2291">
        <v>0</v>
      </c>
      <c r="AW2291">
        <v>0</v>
      </c>
      <c r="AX2291">
        <v>30.6</v>
      </c>
      <c r="AY2291">
        <v>65.61</v>
      </c>
      <c r="AZ2291">
        <v>79.58</v>
      </c>
      <c r="BA2291">
        <v>60.28</v>
      </c>
      <c r="BB2291">
        <v>59.579099999999997</v>
      </c>
      <c r="BC2291">
        <v>0</v>
      </c>
      <c r="BD2291">
        <v>0</v>
      </c>
      <c r="BE2291">
        <v>0</v>
      </c>
      <c r="BF2291">
        <v>66.94</v>
      </c>
      <c r="BG2291">
        <v>87.38</v>
      </c>
      <c r="BH2291">
        <v>92.17</v>
      </c>
      <c r="BI2291">
        <v>86.1</v>
      </c>
      <c r="BJ2291">
        <v>86.730800000000002</v>
      </c>
      <c r="BK2291">
        <v>0</v>
      </c>
      <c r="BL2291">
        <v>1</v>
      </c>
      <c r="BM2291">
        <v>1</v>
      </c>
      <c r="BN2291">
        <v>34.700000000000003</v>
      </c>
      <c r="BO2291">
        <v>71.8</v>
      </c>
      <c r="BP2291">
        <v>85.67</v>
      </c>
      <c r="BQ2291">
        <v>70.959999999999994</v>
      </c>
      <c r="BR2291">
        <v>72.108099999999993</v>
      </c>
      <c r="BS2291">
        <v>1</v>
      </c>
      <c r="BT2291">
        <v>0</v>
      </c>
      <c r="BU2291">
        <v>1</v>
      </c>
      <c r="BV2291">
        <v>2</v>
      </c>
      <c r="BW2291">
        <v>16</v>
      </c>
    </row>
    <row r="2292" spans="1:75" x14ac:dyDescent="0.3">
      <c r="A2292">
        <v>2021</v>
      </c>
      <c r="B2292">
        <v>450147</v>
      </c>
      <c r="C2292">
        <f>VLOOKUP(B2292,'PF Hospitals'!$A$2:$J$3113,10,0)</f>
        <v>4</v>
      </c>
      <c r="D2292" t="s">
        <v>6899</v>
      </c>
      <c r="E2292" t="s">
        <v>6900</v>
      </c>
      <c r="F2292" t="s">
        <v>6776</v>
      </c>
      <c r="G2292" t="s">
        <v>6754</v>
      </c>
      <c r="H2292">
        <v>77902</v>
      </c>
      <c r="I2292" t="s">
        <v>6777</v>
      </c>
      <c r="J2292">
        <v>42.06</v>
      </c>
      <c r="K2292">
        <v>79.06</v>
      </c>
      <c r="L2292">
        <v>87.36</v>
      </c>
      <c r="M2292">
        <v>80.45</v>
      </c>
      <c r="N2292">
        <v>78.658100000000005</v>
      </c>
      <c r="O2292">
        <v>0</v>
      </c>
      <c r="P2292">
        <v>0</v>
      </c>
      <c r="Q2292">
        <v>0</v>
      </c>
      <c r="R2292">
        <v>41.99</v>
      </c>
      <c r="S2292">
        <v>79.91</v>
      </c>
      <c r="T2292">
        <v>88.1</v>
      </c>
      <c r="U2292">
        <v>81.81</v>
      </c>
      <c r="V2292">
        <v>78.5565</v>
      </c>
      <c r="W2292">
        <v>0</v>
      </c>
      <c r="X2292">
        <v>0</v>
      </c>
      <c r="Y2292">
        <v>0</v>
      </c>
      <c r="Z2292">
        <v>33.89</v>
      </c>
      <c r="AA2292">
        <v>65.77</v>
      </c>
      <c r="AB2292">
        <v>81</v>
      </c>
      <c r="AC2292">
        <v>69.97</v>
      </c>
      <c r="AD2292">
        <v>66.355199999999996</v>
      </c>
      <c r="AE2292">
        <v>1</v>
      </c>
      <c r="AF2292">
        <v>0</v>
      </c>
      <c r="AG2292">
        <v>1</v>
      </c>
      <c r="AH2292">
        <v>6.53</v>
      </c>
      <c r="AI2292">
        <v>51.87</v>
      </c>
      <c r="AJ2292">
        <v>63.32</v>
      </c>
      <c r="AK2292">
        <v>52.95</v>
      </c>
      <c r="AL2292">
        <v>50.557600000000001</v>
      </c>
      <c r="AM2292">
        <v>0</v>
      </c>
      <c r="AN2292">
        <v>0</v>
      </c>
      <c r="AO2292">
        <v>0</v>
      </c>
      <c r="AP2292">
        <v>33.19</v>
      </c>
      <c r="AQ2292">
        <v>63.83</v>
      </c>
      <c r="AR2292">
        <v>74.75</v>
      </c>
      <c r="AS2292">
        <v>68.209999999999994</v>
      </c>
      <c r="AT2292">
        <v>63.5105</v>
      </c>
      <c r="AU2292">
        <v>0</v>
      </c>
      <c r="AV2292">
        <v>0</v>
      </c>
      <c r="AW2292">
        <v>0</v>
      </c>
      <c r="AX2292">
        <v>30.6</v>
      </c>
      <c r="AY2292">
        <v>65.61</v>
      </c>
      <c r="AZ2292">
        <v>79.58</v>
      </c>
      <c r="BA2292">
        <v>72.260000000000005</v>
      </c>
      <c r="BB2292">
        <v>70.452799999999996</v>
      </c>
      <c r="BC2292">
        <v>4</v>
      </c>
      <c r="BD2292">
        <v>0</v>
      </c>
      <c r="BE2292">
        <v>4</v>
      </c>
      <c r="BF2292">
        <v>66.94</v>
      </c>
      <c r="BG2292">
        <v>87.38</v>
      </c>
      <c r="BH2292">
        <v>92.17</v>
      </c>
      <c r="BI2292">
        <v>86.8</v>
      </c>
      <c r="BJ2292">
        <v>85.546700000000001</v>
      </c>
      <c r="BK2292">
        <v>0</v>
      </c>
      <c r="BL2292">
        <v>0</v>
      </c>
      <c r="BM2292">
        <v>0</v>
      </c>
      <c r="BN2292">
        <v>34.700000000000003</v>
      </c>
      <c r="BO2292">
        <v>71.8</v>
      </c>
      <c r="BP2292">
        <v>85.67</v>
      </c>
      <c r="BQ2292">
        <v>78.849999999999994</v>
      </c>
      <c r="BR2292">
        <v>71.068899999999999</v>
      </c>
      <c r="BS2292">
        <v>0</v>
      </c>
      <c r="BT2292">
        <v>0</v>
      </c>
      <c r="BU2292">
        <v>0</v>
      </c>
      <c r="BV2292">
        <v>5</v>
      </c>
      <c r="BW2292">
        <v>18</v>
      </c>
    </row>
    <row r="2293" spans="1:75" x14ac:dyDescent="0.3">
      <c r="A2293">
        <v>2021</v>
      </c>
      <c r="B2293">
        <v>450148</v>
      </c>
      <c r="C2293">
        <f>VLOOKUP(B2293,'PF Hospitals'!$A$2:$J$3113,10,0)</f>
        <v>4</v>
      </c>
      <c r="D2293" t="s">
        <v>6901</v>
      </c>
      <c r="E2293" t="s">
        <v>6902</v>
      </c>
      <c r="F2293" t="s">
        <v>6903</v>
      </c>
      <c r="G2293" t="s">
        <v>6754</v>
      </c>
      <c r="H2293">
        <v>76033</v>
      </c>
      <c r="I2293" t="s">
        <v>469</v>
      </c>
      <c r="J2293">
        <v>42.06</v>
      </c>
      <c r="K2293">
        <v>79.06</v>
      </c>
      <c r="L2293">
        <v>87.36</v>
      </c>
      <c r="M2293">
        <v>83.17</v>
      </c>
      <c r="N2293">
        <v>78.577500000000001</v>
      </c>
      <c r="O2293">
        <v>0</v>
      </c>
      <c r="P2293">
        <v>0</v>
      </c>
      <c r="Q2293">
        <v>0</v>
      </c>
      <c r="R2293">
        <v>41.99</v>
      </c>
      <c r="S2293">
        <v>79.91</v>
      </c>
      <c r="T2293">
        <v>88.1</v>
      </c>
      <c r="U2293">
        <v>81.48</v>
      </c>
      <c r="V2293">
        <v>76.761600000000001</v>
      </c>
      <c r="W2293">
        <v>0</v>
      </c>
      <c r="X2293">
        <v>0</v>
      </c>
      <c r="Y2293">
        <v>0</v>
      </c>
      <c r="Z2293">
        <v>33.89</v>
      </c>
      <c r="AA2293">
        <v>65.77</v>
      </c>
      <c r="AB2293">
        <v>81</v>
      </c>
      <c r="AC2293">
        <v>69.52</v>
      </c>
      <c r="AD2293">
        <v>71.496700000000004</v>
      </c>
      <c r="AE2293">
        <v>4</v>
      </c>
      <c r="AF2293">
        <v>1</v>
      </c>
      <c r="AG2293">
        <v>4</v>
      </c>
      <c r="AH2293">
        <v>6.53</v>
      </c>
      <c r="AI2293">
        <v>51.87</v>
      </c>
      <c r="AJ2293">
        <v>63.32</v>
      </c>
      <c r="AK2293">
        <v>54.13</v>
      </c>
      <c r="AL2293">
        <v>50.481099999999998</v>
      </c>
      <c r="AM2293">
        <v>0</v>
      </c>
      <c r="AN2293">
        <v>0</v>
      </c>
      <c r="AO2293">
        <v>0</v>
      </c>
      <c r="AP2293">
        <v>33.19</v>
      </c>
      <c r="AQ2293">
        <v>63.83</v>
      </c>
      <c r="AR2293">
        <v>74.75</v>
      </c>
      <c r="AS2293">
        <v>67.150000000000006</v>
      </c>
      <c r="AT2293">
        <v>61.652299999999997</v>
      </c>
      <c r="AU2293">
        <v>0</v>
      </c>
      <c r="AV2293">
        <v>0</v>
      </c>
      <c r="AW2293">
        <v>0</v>
      </c>
      <c r="AX2293">
        <v>30.6</v>
      </c>
      <c r="AY2293">
        <v>65.61</v>
      </c>
      <c r="AZ2293">
        <v>79.58</v>
      </c>
      <c r="BA2293">
        <v>74.239999999999995</v>
      </c>
      <c r="BB2293">
        <v>72.136099999999999</v>
      </c>
      <c r="BC2293">
        <v>5</v>
      </c>
      <c r="BD2293">
        <v>0</v>
      </c>
      <c r="BE2293">
        <v>5</v>
      </c>
      <c r="BF2293">
        <v>66.94</v>
      </c>
      <c r="BG2293">
        <v>87.38</v>
      </c>
      <c r="BH2293">
        <v>92.17</v>
      </c>
      <c r="BI2293">
        <v>85.08</v>
      </c>
      <c r="BJ2293">
        <v>88.039500000000004</v>
      </c>
      <c r="BK2293">
        <v>2</v>
      </c>
      <c r="BL2293">
        <v>4</v>
      </c>
      <c r="BM2293">
        <v>4</v>
      </c>
      <c r="BN2293">
        <v>34.700000000000003</v>
      </c>
      <c r="BO2293">
        <v>71.8</v>
      </c>
      <c r="BP2293">
        <v>85.67</v>
      </c>
      <c r="BQ2293">
        <v>74.03</v>
      </c>
      <c r="BR2293">
        <v>67.559100000000001</v>
      </c>
      <c r="BS2293">
        <v>0</v>
      </c>
      <c r="BT2293">
        <v>0</v>
      </c>
      <c r="BU2293">
        <v>0</v>
      </c>
      <c r="BV2293">
        <v>13</v>
      </c>
      <c r="BW2293">
        <v>17</v>
      </c>
    </row>
    <row r="2294" spans="1:75" x14ac:dyDescent="0.3">
      <c r="A2294">
        <v>2021</v>
      </c>
      <c r="B2294">
        <v>450152</v>
      </c>
      <c r="C2294">
        <f>VLOOKUP(B2294,'PF Hospitals'!$A$2:$J$3113,10,0)</f>
        <v>2</v>
      </c>
      <c r="D2294" t="s">
        <v>6904</v>
      </c>
      <c r="E2294" t="s">
        <v>6905</v>
      </c>
      <c r="F2294" t="s">
        <v>6906</v>
      </c>
      <c r="G2294" t="s">
        <v>6754</v>
      </c>
      <c r="H2294">
        <v>76542</v>
      </c>
      <c r="I2294" t="s">
        <v>3170</v>
      </c>
      <c r="J2294">
        <v>42.06</v>
      </c>
      <c r="K2294">
        <v>79.06</v>
      </c>
      <c r="L2294">
        <v>87.36</v>
      </c>
      <c r="M2294">
        <v>77.72</v>
      </c>
      <c r="N2294">
        <v>75.649699999999996</v>
      </c>
      <c r="O2294">
        <v>0</v>
      </c>
      <c r="P2294">
        <v>0</v>
      </c>
      <c r="Q2294">
        <v>0</v>
      </c>
      <c r="R2294">
        <v>41.99</v>
      </c>
      <c r="S2294">
        <v>79.91</v>
      </c>
      <c r="T2294">
        <v>88.1</v>
      </c>
      <c r="U2294">
        <v>82.72</v>
      </c>
      <c r="V2294">
        <v>79.128900000000002</v>
      </c>
      <c r="W2294">
        <v>0</v>
      </c>
      <c r="X2294">
        <v>0</v>
      </c>
      <c r="Y2294">
        <v>0</v>
      </c>
      <c r="Z2294">
        <v>33.89</v>
      </c>
      <c r="AA2294">
        <v>65.77</v>
      </c>
      <c r="AB2294">
        <v>81</v>
      </c>
      <c r="AC2294">
        <v>64.62</v>
      </c>
      <c r="AD2294">
        <v>58.936199999999999</v>
      </c>
      <c r="AE2294">
        <v>0</v>
      </c>
      <c r="AF2294">
        <v>0</v>
      </c>
      <c r="AG2294">
        <v>0</v>
      </c>
      <c r="AH2294">
        <v>6.53</v>
      </c>
      <c r="AI2294">
        <v>51.87</v>
      </c>
      <c r="AJ2294">
        <v>63.32</v>
      </c>
      <c r="AK2294">
        <v>51.49</v>
      </c>
      <c r="AL2294">
        <v>53.353299999999997</v>
      </c>
      <c r="AM2294">
        <v>2</v>
      </c>
      <c r="AN2294">
        <v>1</v>
      </c>
      <c r="AO2294">
        <v>2</v>
      </c>
      <c r="AP2294">
        <v>33.19</v>
      </c>
      <c r="AQ2294">
        <v>63.83</v>
      </c>
      <c r="AR2294">
        <v>74.75</v>
      </c>
      <c r="AS2294">
        <v>64.28</v>
      </c>
      <c r="AT2294">
        <v>60.827500000000001</v>
      </c>
      <c r="AU2294">
        <v>0</v>
      </c>
      <c r="AV2294">
        <v>0</v>
      </c>
      <c r="AW2294">
        <v>0</v>
      </c>
      <c r="AX2294">
        <v>30.6</v>
      </c>
      <c r="AY2294">
        <v>65.61</v>
      </c>
      <c r="AZ2294">
        <v>79.58</v>
      </c>
      <c r="BA2294">
        <v>70.790000000000006</v>
      </c>
      <c r="BB2294">
        <v>69.157600000000002</v>
      </c>
      <c r="BC2294">
        <v>3</v>
      </c>
      <c r="BD2294">
        <v>0</v>
      </c>
      <c r="BE2294">
        <v>3</v>
      </c>
      <c r="BF2294">
        <v>66.94</v>
      </c>
      <c r="BG2294">
        <v>87.38</v>
      </c>
      <c r="BH2294">
        <v>92.17</v>
      </c>
      <c r="BI2294">
        <v>87.61</v>
      </c>
      <c r="BJ2294">
        <v>88.725200000000001</v>
      </c>
      <c r="BK2294">
        <v>3</v>
      </c>
      <c r="BL2294">
        <v>2</v>
      </c>
      <c r="BM2294">
        <v>3</v>
      </c>
      <c r="BN2294">
        <v>34.700000000000003</v>
      </c>
      <c r="BO2294">
        <v>71.8</v>
      </c>
      <c r="BP2294">
        <v>85.67</v>
      </c>
      <c r="BQ2294">
        <v>67.52</v>
      </c>
      <c r="BR2294">
        <v>68.346100000000007</v>
      </c>
      <c r="BS2294">
        <v>0</v>
      </c>
      <c r="BT2294">
        <v>0</v>
      </c>
      <c r="BU2294">
        <v>0</v>
      </c>
      <c r="BV2294">
        <v>8</v>
      </c>
      <c r="BW2294">
        <v>15</v>
      </c>
    </row>
    <row r="2295" spans="1:75" x14ac:dyDescent="0.3">
      <c r="A2295">
        <v>2021</v>
      </c>
      <c r="B2295">
        <v>450154</v>
      </c>
      <c r="C2295">
        <f>VLOOKUP(B2295,'PF Hospitals'!$A$2:$J$3113,10,0)</f>
        <v>3</v>
      </c>
      <c r="D2295" t="s">
        <v>6907</v>
      </c>
      <c r="E2295" t="s">
        <v>6908</v>
      </c>
      <c r="F2295" t="s">
        <v>6909</v>
      </c>
      <c r="G2295" t="s">
        <v>6754</v>
      </c>
      <c r="H2295">
        <v>78840</v>
      </c>
      <c r="I2295" t="s">
        <v>6910</v>
      </c>
      <c r="J2295">
        <v>42.06</v>
      </c>
      <c r="K2295">
        <v>79.06</v>
      </c>
      <c r="L2295">
        <v>87.36</v>
      </c>
      <c r="M2295">
        <v>77.290000000000006</v>
      </c>
      <c r="N2295">
        <v>78.829599999999999</v>
      </c>
      <c r="O2295">
        <v>0</v>
      </c>
      <c r="P2295">
        <v>1</v>
      </c>
      <c r="Q2295">
        <v>1</v>
      </c>
      <c r="R2295">
        <v>41.99</v>
      </c>
      <c r="S2295">
        <v>79.91</v>
      </c>
      <c r="T2295">
        <v>88.1</v>
      </c>
      <c r="U2295">
        <v>84.19</v>
      </c>
      <c r="V2295">
        <v>83.180700000000002</v>
      </c>
      <c r="W2295">
        <v>4</v>
      </c>
      <c r="X2295">
        <v>0</v>
      </c>
      <c r="Y2295">
        <v>4</v>
      </c>
      <c r="Z2295">
        <v>33.89</v>
      </c>
      <c r="AA2295">
        <v>65.77</v>
      </c>
      <c r="AB2295">
        <v>81</v>
      </c>
      <c r="AC2295">
        <v>74.260000000000005</v>
      </c>
      <c r="AD2295">
        <v>72.5578</v>
      </c>
      <c r="AE2295">
        <v>5</v>
      </c>
      <c r="AF2295">
        <v>0</v>
      </c>
      <c r="AG2295">
        <v>5</v>
      </c>
      <c r="AH2295">
        <v>6.53</v>
      </c>
      <c r="AI2295">
        <v>51.87</v>
      </c>
      <c r="AJ2295">
        <v>63.32</v>
      </c>
      <c r="AK2295">
        <v>45.27</v>
      </c>
      <c r="AL2295">
        <v>37.4833</v>
      </c>
      <c r="AM2295">
        <v>0</v>
      </c>
      <c r="AN2295">
        <v>0</v>
      </c>
      <c r="AO2295">
        <v>0</v>
      </c>
      <c r="AP2295">
        <v>33.19</v>
      </c>
      <c r="AQ2295">
        <v>63.83</v>
      </c>
      <c r="AR2295">
        <v>74.75</v>
      </c>
      <c r="AS2295">
        <v>72.48</v>
      </c>
      <c r="AT2295">
        <v>62.983699999999999</v>
      </c>
      <c r="AU2295">
        <v>0</v>
      </c>
      <c r="AV2295">
        <v>0</v>
      </c>
      <c r="AW2295">
        <v>0</v>
      </c>
      <c r="AX2295">
        <v>30.6</v>
      </c>
      <c r="AY2295">
        <v>65.61</v>
      </c>
      <c r="AZ2295">
        <v>79.58</v>
      </c>
      <c r="BA2295">
        <v>69.11</v>
      </c>
      <c r="BB2295">
        <v>66.047799999999995</v>
      </c>
      <c r="BC2295">
        <v>1</v>
      </c>
      <c r="BD2295">
        <v>0</v>
      </c>
      <c r="BE2295">
        <v>1</v>
      </c>
      <c r="BF2295">
        <v>66.94</v>
      </c>
      <c r="BG2295">
        <v>87.38</v>
      </c>
      <c r="BH2295">
        <v>92.17</v>
      </c>
      <c r="BI2295">
        <v>84.62</v>
      </c>
      <c r="BJ2295">
        <v>87.005899999999997</v>
      </c>
      <c r="BK2295">
        <v>0</v>
      </c>
      <c r="BL2295">
        <v>3</v>
      </c>
      <c r="BM2295">
        <v>3</v>
      </c>
      <c r="BN2295">
        <v>34.700000000000003</v>
      </c>
      <c r="BO2295">
        <v>71.8</v>
      </c>
      <c r="BP2295">
        <v>85.67</v>
      </c>
      <c r="BQ2295">
        <v>67.19</v>
      </c>
      <c r="BR2295">
        <v>65.370699999999999</v>
      </c>
      <c r="BS2295">
        <v>0</v>
      </c>
      <c r="BT2295">
        <v>0</v>
      </c>
      <c r="BU2295">
        <v>0</v>
      </c>
      <c r="BV2295">
        <v>14</v>
      </c>
      <c r="BW2295">
        <v>13</v>
      </c>
    </row>
    <row r="2296" spans="1:75" hidden="1" x14ac:dyDescent="0.3">
      <c r="A2296">
        <v>2021</v>
      </c>
      <c r="B2296">
        <v>450163</v>
      </c>
      <c r="C2296" t="e">
        <f>VLOOKUP(B2296,'PF Hospitals'!$A$2:$J$3113,10,0)</f>
        <v>#N/A</v>
      </c>
      <c r="D2296" t="s">
        <v>6911</v>
      </c>
      <c r="E2296" t="s">
        <v>6912</v>
      </c>
      <c r="F2296" t="s">
        <v>6913</v>
      </c>
      <c r="G2296" t="s">
        <v>6754</v>
      </c>
      <c r="H2296">
        <v>78363</v>
      </c>
      <c r="I2296" t="s">
        <v>6914</v>
      </c>
      <c r="J2296">
        <v>42.06</v>
      </c>
      <c r="K2296">
        <v>79.06</v>
      </c>
      <c r="L2296">
        <v>87.36</v>
      </c>
      <c r="M2296">
        <v>77.459999999999994</v>
      </c>
      <c r="N2296">
        <v>78.447199999999995</v>
      </c>
      <c r="O2296">
        <v>0</v>
      </c>
      <c r="P2296">
        <v>1</v>
      </c>
      <c r="Q2296">
        <v>1</v>
      </c>
      <c r="R2296">
        <v>41.99</v>
      </c>
      <c r="S2296">
        <v>79.91</v>
      </c>
      <c r="T2296">
        <v>88.1</v>
      </c>
      <c r="U2296">
        <v>80.489999999999995</v>
      </c>
      <c r="V2296">
        <v>81.046000000000006</v>
      </c>
      <c r="W2296">
        <v>2</v>
      </c>
      <c r="X2296">
        <v>0</v>
      </c>
      <c r="Y2296">
        <v>2</v>
      </c>
      <c r="Z2296">
        <v>33.89</v>
      </c>
      <c r="AA2296">
        <v>65.77</v>
      </c>
      <c r="AB2296">
        <v>81</v>
      </c>
      <c r="AC2296">
        <v>62.27</v>
      </c>
      <c r="AD2296">
        <v>61.013500000000001</v>
      </c>
      <c r="AE2296">
        <v>0</v>
      </c>
      <c r="AF2296">
        <v>0</v>
      </c>
      <c r="AG2296">
        <v>0</v>
      </c>
      <c r="AH2296">
        <v>6.53</v>
      </c>
      <c r="AI2296">
        <v>51.87</v>
      </c>
      <c r="AJ2296">
        <v>63.32</v>
      </c>
      <c r="AK2296">
        <v>52.6</v>
      </c>
      <c r="AL2296">
        <v>52.0167</v>
      </c>
      <c r="AM2296">
        <v>1</v>
      </c>
      <c r="AN2296">
        <v>0</v>
      </c>
      <c r="AO2296">
        <v>1</v>
      </c>
      <c r="AP2296">
        <v>33.19</v>
      </c>
      <c r="AQ2296">
        <v>63.83</v>
      </c>
      <c r="AR2296">
        <v>74.75</v>
      </c>
      <c r="AS2296">
        <v>61.23</v>
      </c>
      <c r="AT2296">
        <v>65.168999999999997</v>
      </c>
      <c r="AU2296">
        <v>2</v>
      </c>
      <c r="AV2296">
        <v>2</v>
      </c>
      <c r="AW2296">
        <v>2</v>
      </c>
      <c r="AX2296">
        <v>30.6</v>
      </c>
      <c r="AY2296">
        <v>65.61</v>
      </c>
      <c r="AZ2296">
        <v>79.58</v>
      </c>
      <c r="BA2296">
        <v>68.36</v>
      </c>
      <c r="BB2296">
        <v>72.040700000000001</v>
      </c>
      <c r="BC2296">
        <v>5</v>
      </c>
      <c r="BD2296">
        <v>3</v>
      </c>
      <c r="BE2296">
        <v>5</v>
      </c>
      <c r="BF2296">
        <v>66.94</v>
      </c>
      <c r="BG2296">
        <v>87.38</v>
      </c>
      <c r="BH2296">
        <v>92.17</v>
      </c>
      <c r="BI2296">
        <v>79.84</v>
      </c>
      <c r="BJ2296">
        <v>78.825500000000005</v>
      </c>
      <c r="BK2296">
        <v>0</v>
      </c>
      <c r="BL2296">
        <v>0</v>
      </c>
      <c r="BM2296">
        <v>0</v>
      </c>
      <c r="BN2296">
        <v>34.700000000000003</v>
      </c>
      <c r="BO2296">
        <v>71.8</v>
      </c>
      <c r="BP2296">
        <v>85.67</v>
      </c>
      <c r="BQ2296">
        <v>66.56</v>
      </c>
      <c r="BR2296">
        <v>63.247</v>
      </c>
      <c r="BS2296">
        <v>0</v>
      </c>
      <c r="BT2296">
        <v>0</v>
      </c>
      <c r="BU2296">
        <v>0</v>
      </c>
      <c r="BV2296">
        <v>11</v>
      </c>
      <c r="BW2296">
        <v>11</v>
      </c>
    </row>
    <row r="2297" spans="1:75" hidden="1" x14ac:dyDescent="0.3">
      <c r="A2297">
        <v>2021</v>
      </c>
      <c r="B2297">
        <v>450165</v>
      </c>
      <c r="C2297" t="e">
        <f>VLOOKUP(B2297,'PF Hospitals'!$A$2:$J$3113,10,0)</f>
        <v>#N/A</v>
      </c>
      <c r="D2297" t="s">
        <v>6915</v>
      </c>
      <c r="E2297" t="s">
        <v>6916</v>
      </c>
      <c r="F2297" t="s">
        <v>6917</v>
      </c>
      <c r="G2297" t="s">
        <v>6754</v>
      </c>
      <c r="H2297">
        <v>78026</v>
      </c>
      <c r="I2297" t="s">
        <v>6918</v>
      </c>
      <c r="J2297">
        <v>42.06</v>
      </c>
      <c r="K2297">
        <v>79.06</v>
      </c>
      <c r="L2297">
        <v>87.36</v>
      </c>
      <c r="M2297">
        <v>75.95</v>
      </c>
      <c r="N2297">
        <v>81.115499999999997</v>
      </c>
      <c r="O2297">
        <v>3</v>
      </c>
      <c r="P2297">
        <v>4</v>
      </c>
      <c r="Q2297">
        <v>4</v>
      </c>
      <c r="R2297">
        <v>41.99</v>
      </c>
      <c r="S2297">
        <v>79.91</v>
      </c>
      <c r="T2297">
        <v>88.1</v>
      </c>
      <c r="U2297">
        <v>76.75</v>
      </c>
      <c r="V2297">
        <v>83.2637</v>
      </c>
      <c r="W2297">
        <v>4</v>
      </c>
      <c r="X2297">
        <v>5</v>
      </c>
      <c r="Y2297">
        <v>5</v>
      </c>
      <c r="Z2297">
        <v>33.89</v>
      </c>
      <c r="AA2297">
        <v>65.77</v>
      </c>
      <c r="AB2297">
        <v>81</v>
      </c>
      <c r="AC2297">
        <v>67.97</v>
      </c>
      <c r="AD2297">
        <v>76.500500000000002</v>
      </c>
      <c r="AE2297">
        <v>7</v>
      </c>
      <c r="AF2297">
        <v>6</v>
      </c>
      <c r="AG2297">
        <v>7</v>
      </c>
      <c r="AH2297">
        <v>6.53</v>
      </c>
      <c r="AI2297">
        <v>51.87</v>
      </c>
      <c r="AJ2297">
        <v>63.32</v>
      </c>
      <c r="AK2297">
        <v>50.18</v>
      </c>
      <c r="AL2297">
        <v>57.534700000000001</v>
      </c>
      <c r="AM2297">
        <v>5</v>
      </c>
      <c r="AN2297">
        <v>5</v>
      </c>
      <c r="AO2297">
        <v>5</v>
      </c>
      <c r="AP2297">
        <v>33.19</v>
      </c>
      <c r="AQ2297">
        <v>63.83</v>
      </c>
      <c r="AR2297">
        <v>74.75</v>
      </c>
      <c r="AS2297">
        <v>67.13</v>
      </c>
      <c r="AT2297">
        <v>73.419399999999996</v>
      </c>
      <c r="AU2297">
        <v>8</v>
      </c>
      <c r="AV2297">
        <v>8</v>
      </c>
      <c r="AW2297">
        <v>8</v>
      </c>
      <c r="AX2297">
        <v>30.6</v>
      </c>
      <c r="AY2297">
        <v>65.61</v>
      </c>
      <c r="AZ2297">
        <v>79.58</v>
      </c>
      <c r="BA2297">
        <v>73.3</v>
      </c>
      <c r="BB2297">
        <v>78.460899999999995</v>
      </c>
      <c r="BC2297">
        <v>9</v>
      </c>
      <c r="BD2297">
        <v>8</v>
      </c>
      <c r="BE2297">
        <v>9</v>
      </c>
      <c r="BF2297">
        <v>66.94</v>
      </c>
      <c r="BG2297">
        <v>87.38</v>
      </c>
      <c r="BH2297">
        <v>92.17</v>
      </c>
      <c r="BI2297">
        <v>89.91</v>
      </c>
      <c r="BJ2297">
        <v>86.4816</v>
      </c>
      <c r="BK2297">
        <v>0</v>
      </c>
      <c r="BL2297">
        <v>0</v>
      </c>
      <c r="BM2297">
        <v>0</v>
      </c>
      <c r="BN2297">
        <v>34.700000000000003</v>
      </c>
      <c r="BO2297">
        <v>71.8</v>
      </c>
      <c r="BP2297">
        <v>85.67</v>
      </c>
      <c r="BQ2297">
        <v>70.7</v>
      </c>
      <c r="BR2297">
        <v>74.957700000000003</v>
      </c>
      <c r="BS2297">
        <v>3</v>
      </c>
      <c r="BT2297">
        <v>2</v>
      </c>
      <c r="BU2297">
        <v>3</v>
      </c>
      <c r="BV2297">
        <v>41</v>
      </c>
      <c r="BW2297">
        <v>19</v>
      </c>
    </row>
    <row r="2298" spans="1:75" hidden="1" x14ac:dyDescent="0.3">
      <c r="A2298">
        <v>2021</v>
      </c>
      <c r="B2298">
        <v>450176</v>
      </c>
      <c r="C2298" t="e">
        <f>VLOOKUP(B2298,'PF Hospitals'!$A$2:$J$3113,10,0)</f>
        <v>#N/A</v>
      </c>
      <c r="D2298" t="s">
        <v>6919</v>
      </c>
      <c r="E2298" t="s">
        <v>6920</v>
      </c>
      <c r="F2298" t="s">
        <v>6921</v>
      </c>
      <c r="G2298" t="s">
        <v>6754</v>
      </c>
      <c r="H2298">
        <v>78572</v>
      </c>
      <c r="I2298" t="s">
        <v>6883</v>
      </c>
      <c r="J2298">
        <v>42.06</v>
      </c>
      <c r="K2298">
        <v>79.06</v>
      </c>
      <c r="L2298">
        <v>87.36</v>
      </c>
      <c r="M2298">
        <v>78.97</v>
      </c>
      <c r="N2298">
        <v>79.555999999999997</v>
      </c>
      <c r="O2298">
        <v>1</v>
      </c>
      <c r="P2298">
        <v>0</v>
      </c>
      <c r="Q2298">
        <v>1</v>
      </c>
      <c r="R2298">
        <v>41.99</v>
      </c>
      <c r="S2298">
        <v>79.91</v>
      </c>
      <c r="T2298">
        <v>88.1</v>
      </c>
      <c r="U2298">
        <v>81.08</v>
      </c>
      <c r="V2298">
        <v>80.481200000000001</v>
      </c>
      <c r="W2298">
        <v>1</v>
      </c>
      <c r="X2298">
        <v>0</v>
      </c>
      <c r="Y2298">
        <v>1</v>
      </c>
      <c r="Z2298">
        <v>33.89</v>
      </c>
      <c r="AA2298">
        <v>65.77</v>
      </c>
      <c r="AB2298">
        <v>81</v>
      </c>
      <c r="AC2298">
        <v>71</v>
      </c>
      <c r="AD2298">
        <v>71.112499999999997</v>
      </c>
      <c r="AE2298">
        <v>4</v>
      </c>
      <c r="AF2298">
        <v>0</v>
      </c>
      <c r="AG2298">
        <v>4</v>
      </c>
      <c r="AH2298">
        <v>6.53</v>
      </c>
      <c r="AI2298">
        <v>51.87</v>
      </c>
      <c r="AJ2298">
        <v>63.32</v>
      </c>
      <c r="AK2298">
        <v>41.93</v>
      </c>
      <c r="AL2298">
        <v>45.9544</v>
      </c>
      <c r="AM2298">
        <v>0</v>
      </c>
      <c r="AN2298">
        <v>1</v>
      </c>
      <c r="AO2298">
        <v>1</v>
      </c>
      <c r="AP2298">
        <v>33.19</v>
      </c>
      <c r="AQ2298">
        <v>63.83</v>
      </c>
      <c r="AR2298">
        <v>74.75</v>
      </c>
      <c r="AS2298">
        <v>68.010000000000005</v>
      </c>
      <c r="AT2298">
        <v>68.816800000000001</v>
      </c>
      <c r="AU2298">
        <v>5</v>
      </c>
      <c r="AV2298">
        <v>1</v>
      </c>
      <c r="AW2298">
        <v>5</v>
      </c>
      <c r="AX2298">
        <v>30.6</v>
      </c>
      <c r="AY2298">
        <v>65.61</v>
      </c>
      <c r="AZ2298">
        <v>79.58</v>
      </c>
      <c r="BA2298">
        <v>69.069999999999993</v>
      </c>
      <c r="BB2298">
        <v>67.430599999999998</v>
      </c>
      <c r="BC2298">
        <v>2</v>
      </c>
      <c r="BD2298">
        <v>0</v>
      </c>
      <c r="BE2298">
        <v>2</v>
      </c>
      <c r="BF2298">
        <v>66.94</v>
      </c>
      <c r="BG2298">
        <v>87.38</v>
      </c>
      <c r="BH2298">
        <v>92.17</v>
      </c>
      <c r="BI2298">
        <v>87.05</v>
      </c>
      <c r="BJ2298">
        <v>82.634299999999996</v>
      </c>
      <c r="BK2298">
        <v>0</v>
      </c>
      <c r="BL2298">
        <v>0</v>
      </c>
      <c r="BM2298">
        <v>0</v>
      </c>
      <c r="BN2298">
        <v>34.700000000000003</v>
      </c>
      <c r="BO2298">
        <v>71.8</v>
      </c>
      <c r="BP2298">
        <v>85.67</v>
      </c>
      <c r="BQ2298">
        <v>73.349999999999994</v>
      </c>
      <c r="BR2298">
        <v>70.901700000000005</v>
      </c>
      <c r="BS2298">
        <v>0</v>
      </c>
      <c r="BT2298">
        <v>0</v>
      </c>
      <c r="BU2298">
        <v>0</v>
      </c>
      <c r="BV2298">
        <v>14</v>
      </c>
      <c r="BW2298">
        <v>15</v>
      </c>
    </row>
    <row r="2299" spans="1:75" x14ac:dyDescent="0.3">
      <c r="A2299">
        <v>2021</v>
      </c>
      <c r="B2299">
        <v>450184</v>
      </c>
      <c r="C2299">
        <f>VLOOKUP(B2299,'PF Hospitals'!$A$2:$J$3113,10,0)</f>
        <v>4</v>
      </c>
      <c r="D2299" t="s">
        <v>6922</v>
      </c>
      <c r="E2299" t="s">
        <v>6923</v>
      </c>
      <c r="F2299" t="s">
        <v>4237</v>
      </c>
      <c r="G2299" t="s">
        <v>6754</v>
      </c>
      <c r="H2299">
        <v>77008</v>
      </c>
      <c r="I2299" t="s">
        <v>6799</v>
      </c>
      <c r="J2299">
        <v>42.06</v>
      </c>
      <c r="K2299">
        <v>79.06</v>
      </c>
      <c r="L2299">
        <v>87.36</v>
      </c>
      <c r="M2299">
        <v>78.760000000000005</v>
      </c>
      <c r="N2299">
        <v>77.440299999999993</v>
      </c>
      <c r="O2299">
        <v>0</v>
      </c>
      <c r="P2299">
        <v>0</v>
      </c>
      <c r="Q2299">
        <v>0</v>
      </c>
      <c r="R2299">
        <v>41.99</v>
      </c>
      <c r="S2299">
        <v>79.91</v>
      </c>
      <c r="T2299">
        <v>88.1</v>
      </c>
      <c r="U2299">
        <v>79.95</v>
      </c>
      <c r="V2299">
        <v>78.407600000000002</v>
      </c>
      <c r="W2299">
        <v>0</v>
      </c>
      <c r="X2299">
        <v>0</v>
      </c>
      <c r="Y2299">
        <v>0</v>
      </c>
      <c r="Z2299">
        <v>33.89</v>
      </c>
      <c r="AA2299">
        <v>65.77</v>
      </c>
      <c r="AB2299">
        <v>81</v>
      </c>
      <c r="AC2299">
        <v>61.49</v>
      </c>
      <c r="AD2299">
        <v>61.634799999999998</v>
      </c>
      <c r="AE2299">
        <v>0</v>
      </c>
      <c r="AF2299">
        <v>0</v>
      </c>
      <c r="AG2299">
        <v>0</v>
      </c>
      <c r="AH2299">
        <v>6.53</v>
      </c>
      <c r="AI2299">
        <v>51.87</v>
      </c>
      <c r="AJ2299">
        <v>63.32</v>
      </c>
      <c r="AK2299">
        <v>56.3</v>
      </c>
      <c r="AL2299">
        <v>54.176499999999997</v>
      </c>
      <c r="AM2299">
        <v>2</v>
      </c>
      <c r="AN2299">
        <v>0</v>
      </c>
      <c r="AO2299">
        <v>2</v>
      </c>
      <c r="AP2299">
        <v>33.19</v>
      </c>
      <c r="AQ2299">
        <v>63.83</v>
      </c>
      <c r="AR2299">
        <v>74.75</v>
      </c>
      <c r="AS2299">
        <v>63.99</v>
      </c>
      <c r="AT2299">
        <v>65.378600000000006</v>
      </c>
      <c r="AU2299">
        <v>2</v>
      </c>
      <c r="AV2299">
        <v>1</v>
      </c>
      <c r="AW2299">
        <v>2</v>
      </c>
      <c r="AX2299">
        <v>30.6</v>
      </c>
      <c r="AY2299">
        <v>65.61</v>
      </c>
      <c r="AZ2299">
        <v>79.58</v>
      </c>
      <c r="BA2299">
        <v>70.400000000000006</v>
      </c>
      <c r="BB2299">
        <v>69.161000000000001</v>
      </c>
      <c r="BC2299">
        <v>3</v>
      </c>
      <c r="BD2299">
        <v>0</v>
      </c>
      <c r="BE2299">
        <v>3</v>
      </c>
      <c r="BF2299">
        <v>66.94</v>
      </c>
      <c r="BG2299">
        <v>87.38</v>
      </c>
      <c r="BH2299">
        <v>92.17</v>
      </c>
      <c r="BI2299">
        <v>87.87</v>
      </c>
      <c r="BJ2299">
        <v>85.984300000000005</v>
      </c>
      <c r="BK2299">
        <v>0</v>
      </c>
      <c r="BL2299">
        <v>0</v>
      </c>
      <c r="BM2299">
        <v>0</v>
      </c>
      <c r="BN2299">
        <v>34.700000000000003</v>
      </c>
      <c r="BO2299">
        <v>71.8</v>
      </c>
      <c r="BP2299">
        <v>85.67</v>
      </c>
      <c r="BQ2299">
        <v>74.39</v>
      </c>
      <c r="BR2299">
        <v>73.049599999999998</v>
      </c>
      <c r="BS2299">
        <v>1</v>
      </c>
      <c r="BT2299">
        <v>0</v>
      </c>
      <c r="BU2299">
        <v>1</v>
      </c>
      <c r="BV2299">
        <v>8</v>
      </c>
      <c r="BW2299">
        <v>17</v>
      </c>
    </row>
    <row r="2300" spans="1:75" x14ac:dyDescent="0.3">
      <c r="A2300">
        <v>2021</v>
      </c>
      <c r="B2300">
        <v>450187</v>
      </c>
      <c r="C2300">
        <f>VLOOKUP(B2300,'PF Hospitals'!$A$2:$J$3113,10,0)</f>
        <v>3</v>
      </c>
      <c r="D2300" t="s">
        <v>6924</v>
      </c>
      <c r="E2300" t="s">
        <v>6925</v>
      </c>
      <c r="F2300" t="s">
        <v>6926</v>
      </c>
      <c r="G2300" t="s">
        <v>6754</v>
      </c>
      <c r="H2300">
        <v>77833</v>
      </c>
      <c r="I2300" t="s">
        <v>473</v>
      </c>
      <c r="J2300">
        <v>42.06</v>
      </c>
      <c r="K2300">
        <v>79.06</v>
      </c>
      <c r="L2300">
        <v>87.36</v>
      </c>
      <c r="M2300">
        <v>78.64</v>
      </c>
      <c r="N2300">
        <v>82.000100000000003</v>
      </c>
      <c r="O2300">
        <v>4</v>
      </c>
      <c r="P2300">
        <v>3</v>
      </c>
      <c r="Q2300">
        <v>4</v>
      </c>
      <c r="R2300">
        <v>41.99</v>
      </c>
      <c r="S2300">
        <v>79.91</v>
      </c>
      <c r="T2300">
        <v>88.1</v>
      </c>
      <c r="U2300">
        <v>84.82</v>
      </c>
      <c r="V2300">
        <v>86.649900000000002</v>
      </c>
      <c r="W2300">
        <v>8</v>
      </c>
      <c r="X2300">
        <v>5</v>
      </c>
      <c r="Y2300">
        <v>8</v>
      </c>
      <c r="Z2300">
        <v>33.89</v>
      </c>
      <c r="AA2300">
        <v>65.77</v>
      </c>
      <c r="AB2300">
        <v>81</v>
      </c>
      <c r="AC2300">
        <v>62.58</v>
      </c>
      <c r="AD2300">
        <v>70.594200000000001</v>
      </c>
      <c r="AE2300">
        <v>3</v>
      </c>
      <c r="AF2300">
        <v>4</v>
      </c>
      <c r="AG2300">
        <v>4</v>
      </c>
      <c r="AH2300">
        <v>6.53</v>
      </c>
      <c r="AI2300">
        <v>51.87</v>
      </c>
      <c r="AJ2300">
        <v>63.32</v>
      </c>
      <c r="AK2300">
        <v>47.95</v>
      </c>
      <c r="AL2300">
        <v>56.179000000000002</v>
      </c>
      <c r="AM2300">
        <v>4</v>
      </c>
      <c r="AN2300">
        <v>5</v>
      </c>
      <c r="AO2300">
        <v>5</v>
      </c>
      <c r="AP2300">
        <v>33.19</v>
      </c>
      <c r="AQ2300">
        <v>63.83</v>
      </c>
      <c r="AR2300">
        <v>74.75</v>
      </c>
      <c r="AS2300">
        <v>67.34</v>
      </c>
      <c r="AT2300">
        <v>70.052400000000006</v>
      </c>
      <c r="AU2300">
        <v>6</v>
      </c>
      <c r="AV2300">
        <v>3</v>
      </c>
      <c r="AW2300">
        <v>6</v>
      </c>
      <c r="AX2300">
        <v>30.6</v>
      </c>
      <c r="AY2300">
        <v>65.61</v>
      </c>
      <c r="AZ2300">
        <v>79.58</v>
      </c>
      <c r="BA2300">
        <v>63.02</v>
      </c>
      <c r="BB2300">
        <v>72.004900000000006</v>
      </c>
      <c r="BC2300">
        <v>5</v>
      </c>
      <c r="BD2300">
        <v>5</v>
      </c>
      <c r="BE2300">
        <v>5</v>
      </c>
      <c r="BF2300">
        <v>66.94</v>
      </c>
      <c r="BG2300">
        <v>87.38</v>
      </c>
      <c r="BH2300">
        <v>92.17</v>
      </c>
      <c r="BI2300">
        <v>85.96</v>
      </c>
      <c r="BJ2300">
        <v>88.230599999999995</v>
      </c>
      <c r="BK2300">
        <v>2</v>
      </c>
      <c r="BL2300">
        <v>3</v>
      </c>
      <c r="BM2300">
        <v>3</v>
      </c>
      <c r="BN2300">
        <v>34.700000000000003</v>
      </c>
      <c r="BO2300">
        <v>71.8</v>
      </c>
      <c r="BP2300">
        <v>85.67</v>
      </c>
      <c r="BQ2300">
        <v>71.52</v>
      </c>
      <c r="BR2300">
        <v>74.247799999999998</v>
      </c>
      <c r="BS2300">
        <v>2</v>
      </c>
      <c r="BT2300">
        <v>1</v>
      </c>
      <c r="BU2300">
        <v>2</v>
      </c>
      <c r="BV2300">
        <v>37</v>
      </c>
      <c r="BW2300">
        <v>20</v>
      </c>
    </row>
    <row r="2301" spans="1:75" x14ac:dyDescent="0.3">
      <c r="A2301">
        <v>2021</v>
      </c>
      <c r="B2301">
        <v>450193</v>
      </c>
      <c r="C2301">
        <f>VLOOKUP(B2301,'PF Hospitals'!$A$2:$J$3113,10,0)</f>
        <v>3</v>
      </c>
      <c r="D2301" t="s">
        <v>6927</v>
      </c>
      <c r="E2301" t="s">
        <v>6928</v>
      </c>
      <c r="F2301" t="s">
        <v>4237</v>
      </c>
      <c r="G2301" t="s">
        <v>6754</v>
      </c>
      <c r="H2301">
        <v>77030</v>
      </c>
      <c r="I2301" t="s">
        <v>6799</v>
      </c>
      <c r="J2301">
        <v>42.06</v>
      </c>
      <c r="K2301">
        <v>79.06</v>
      </c>
      <c r="L2301">
        <v>87.36</v>
      </c>
      <c r="M2301">
        <v>75.849999999999994</v>
      </c>
      <c r="N2301">
        <v>77.336399999999998</v>
      </c>
      <c r="O2301">
        <v>0</v>
      </c>
      <c r="P2301">
        <v>1</v>
      </c>
      <c r="Q2301">
        <v>1</v>
      </c>
      <c r="R2301">
        <v>41.99</v>
      </c>
      <c r="S2301">
        <v>79.91</v>
      </c>
      <c r="T2301">
        <v>88.1</v>
      </c>
      <c r="U2301">
        <v>80.540000000000006</v>
      </c>
      <c r="V2301">
        <v>82.094399999999993</v>
      </c>
      <c r="W2301">
        <v>3</v>
      </c>
      <c r="X2301">
        <v>2</v>
      </c>
      <c r="Y2301">
        <v>3</v>
      </c>
      <c r="Z2301">
        <v>33.89</v>
      </c>
      <c r="AA2301">
        <v>65.77</v>
      </c>
      <c r="AB2301">
        <v>81</v>
      </c>
      <c r="AC2301">
        <v>61.35</v>
      </c>
      <c r="AD2301">
        <v>59.763199999999998</v>
      </c>
      <c r="AE2301">
        <v>0</v>
      </c>
      <c r="AF2301">
        <v>0</v>
      </c>
      <c r="AG2301">
        <v>0</v>
      </c>
      <c r="AH2301">
        <v>6.53</v>
      </c>
      <c r="AI2301">
        <v>51.87</v>
      </c>
      <c r="AJ2301">
        <v>63.32</v>
      </c>
      <c r="AK2301">
        <v>52.99</v>
      </c>
      <c r="AL2301">
        <v>50.4649</v>
      </c>
      <c r="AM2301">
        <v>0</v>
      </c>
      <c r="AN2301">
        <v>0</v>
      </c>
      <c r="AO2301">
        <v>0</v>
      </c>
      <c r="AP2301">
        <v>33.19</v>
      </c>
      <c r="AQ2301">
        <v>63.83</v>
      </c>
      <c r="AR2301">
        <v>74.75</v>
      </c>
      <c r="AS2301">
        <v>63.69</v>
      </c>
      <c r="AT2301">
        <v>61.0229</v>
      </c>
      <c r="AU2301">
        <v>0</v>
      </c>
      <c r="AV2301">
        <v>0</v>
      </c>
      <c r="AW2301">
        <v>0</v>
      </c>
      <c r="AX2301">
        <v>30.6</v>
      </c>
      <c r="AY2301">
        <v>65.61</v>
      </c>
      <c r="AZ2301">
        <v>79.58</v>
      </c>
      <c r="BA2301">
        <v>60.16</v>
      </c>
      <c r="BB2301">
        <v>61.715000000000003</v>
      </c>
      <c r="BC2301">
        <v>0</v>
      </c>
      <c r="BD2301">
        <v>0</v>
      </c>
      <c r="BE2301">
        <v>0</v>
      </c>
      <c r="BF2301">
        <v>66.94</v>
      </c>
      <c r="BG2301">
        <v>87.38</v>
      </c>
      <c r="BH2301">
        <v>92.17</v>
      </c>
      <c r="BI2301">
        <v>85.38</v>
      </c>
      <c r="BJ2301">
        <v>83.510999999999996</v>
      </c>
      <c r="BK2301">
        <v>0</v>
      </c>
      <c r="BL2301">
        <v>0</v>
      </c>
      <c r="BM2301">
        <v>0</v>
      </c>
      <c r="BN2301">
        <v>34.700000000000003</v>
      </c>
      <c r="BO2301">
        <v>71.8</v>
      </c>
      <c r="BP2301">
        <v>85.67</v>
      </c>
      <c r="BQ2301">
        <v>68.790000000000006</v>
      </c>
      <c r="BR2301">
        <v>69.921000000000006</v>
      </c>
      <c r="BS2301">
        <v>0</v>
      </c>
      <c r="BT2301">
        <v>0</v>
      </c>
      <c r="BU2301">
        <v>0</v>
      </c>
      <c r="BV2301">
        <v>4</v>
      </c>
      <c r="BW2301">
        <v>16</v>
      </c>
    </row>
    <row r="2302" spans="1:75" hidden="1" x14ac:dyDescent="0.3">
      <c r="A2302">
        <v>2021</v>
      </c>
      <c r="B2302">
        <v>450194</v>
      </c>
      <c r="C2302" t="e">
        <f>VLOOKUP(B2302,'PF Hospitals'!$A$2:$J$3113,10,0)</f>
        <v>#N/A</v>
      </c>
      <c r="D2302" t="s">
        <v>6929</v>
      </c>
      <c r="E2302" t="s">
        <v>6930</v>
      </c>
      <c r="F2302" t="s">
        <v>1587</v>
      </c>
      <c r="G2302" t="s">
        <v>6754</v>
      </c>
      <c r="H2302">
        <v>75766</v>
      </c>
      <c r="I2302" t="s">
        <v>2066</v>
      </c>
      <c r="J2302">
        <v>42.06</v>
      </c>
      <c r="K2302">
        <v>79.06</v>
      </c>
      <c r="L2302">
        <v>87.36</v>
      </c>
      <c r="M2302">
        <v>83.24</v>
      </c>
      <c r="N2302">
        <v>80.861400000000003</v>
      </c>
      <c r="O2302">
        <v>2</v>
      </c>
      <c r="P2302">
        <v>0</v>
      </c>
      <c r="Q2302">
        <v>2</v>
      </c>
      <c r="R2302">
        <v>41.99</v>
      </c>
      <c r="S2302">
        <v>79.91</v>
      </c>
      <c r="T2302">
        <v>88.1</v>
      </c>
      <c r="U2302">
        <v>80.06</v>
      </c>
      <c r="V2302">
        <v>80.511200000000002</v>
      </c>
      <c r="W2302">
        <v>1</v>
      </c>
      <c r="X2302">
        <v>0</v>
      </c>
      <c r="Y2302">
        <v>1</v>
      </c>
      <c r="Z2302">
        <v>33.89</v>
      </c>
      <c r="AA2302">
        <v>65.77</v>
      </c>
      <c r="AB2302">
        <v>81</v>
      </c>
      <c r="AC2302">
        <v>70.239999999999995</v>
      </c>
      <c r="AD2302">
        <v>71.463899999999995</v>
      </c>
      <c r="AE2302">
        <v>4</v>
      </c>
      <c r="AF2302">
        <v>1</v>
      </c>
      <c r="AG2302">
        <v>4</v>
      </c>
      <c r="AH2302">
        <v>6.53</v>
      </c>
      <c r="AI2302">
        <v>51.87</v>
      </c>
      <c r="AJ2302">
        <v>63.32</v>
      </c>
      <c r="AK2302">
        <v>49.12</v>
      </c>
      <c r="AL2302">
        <v>48.948700000000002</v>
      </c>
      <c r="AM2302">
        <v>0</v>
      </c>
      <c r="AN2302">
        <v>0</v>
      </c>
      <c r="AO2302">
        <v>0</v>
      </c>
      <c r="AP2302">
        <v>33.19</v>
      </c>
      <c r="AQ2302">
        <v>63.83</v>
      </c>
      <c r="AR2302">
        <v>74.75</v>
      </c>
      <c r="AS2302">
        <v>62.14</v>
      </c>
      <c r="AT2302">
        <v>65.773600000000002</v>
      </c>
      <c r="AU2302">
        <v>2</v>
      </c>
      <c r="AV2302">
        <v>2</v>
      </c>
      <c r="AW2302">
        <v>2</v>
      </c>
      <c r="AX2302">
        <v>30.6</v>
      </c>
      <c r="AY2302">
        <v>65.61</v>
      </c>
      <c r="AZ2302">
        <v>79.58</v>
      </c>
      <c r="BA2302">
        <v>76.349999999999994</v>
      </c>
      <c r="BB2302">
        <v>72.087999999999994</v>
      </c>
      <c r="BC2302">
        <v>5</v>
      </c>
      <c r="BD2302">
        <v>0</v>
      </c>
      <c r="BE2302">
        <v>5</v>
      </c>
      <c r="BF2302">
        <v>66.94</v>
      </c>
      <c r="BG2302">
        <v>87.38</v>
      </c>
      <c r="BH2302">
        <v>92.17</v>
      </c>
      <c r="BI2302">
        <v>84.94</v>
      </c>
      <c r="BJ2302">
        <v>86.487200000000001</v>
      </c>
      <c r="BK2302">
        <v>0</v>
      </c>
      <c r="BL2302">
        <v>2</v>
      </c>
      <c r="BM2302">
        <v>2</v>
      </c>
      <c r="BN2302">
        <v>34.700000000000003</v>
      </c>
      <c r="BO2302">
        <v>71.8</v>
      </c>
      <c r="BP2302">
        <v>85.67</v>
      </c>
      <c r="BQ2302">
        <v>62.94</v>
      </c>
      <c r="BR2302">
        <v>65.342299999999994</v>
      </c>
      <c r="BS2302">
        <v>0</v>
      </c>
      <c r="BT2302">
        <v>1</v>
      </c>
      <c r="BU2302">
        <v>1</v>
      </c>
      <c r="BV2302">
        <v>17</v>
      </c>
      <c r="BW2302">
        <v>16</v>
      </c>
    </row>
    <row r="2303" spans="1:75" x14ac:dyDescent="0.3">
      <c r="A2303">
        <v>2021</v>
      </c>
      <c r="B2303">
        <v>450196</v>
      </c>
      <c r="C2303">
        <f>VLOOKUP(B2303,'PF Hospitals'!$A$2:$J$3113,10,0)</f>
        <v>2</v>
      </c>
      <c r="D2303" t="s">
        <v>6931</v>
      </c>
      <c r="E2303" t="s">
        <v>6932</v>
      </c>
      <c r="F2303" t="s">
        <v>6696</v>
      </c>
      <c r="G2303" t="s">
        <v>6754</v>
      </c>
      <c r="H2303">
        <v>75460</v>
      </c>
      <c r="I2303" t="s">
        <v>4158</v>
      </c>
      <c r="J2303">
        <v>42.06</v>
      </c>
      <c r="K2303">
        <v>79.06</v>
      </c>
      <c r="L2303">
        <v>87.36</v>
      </c>
      <c r="M2303">
        <v>77.78</v>
      </c>
      <c r="N2303">
        <v>77.384200000000007</v>
      </c>
      <c r="O2303">
        <v>0</v>
      </c>
      <c r="P2303">
        <v>0</v>
      </c>
      <c r="Q2303">
        <v>0</v>
      </c>
      <c r="R2303">
        <v>41.99</v>
      </c>
      <c r="S2303">
        <v>79.91</v>
      </c>
      <c r="T2303">
        <v>88.1</v>
      </c>
      <c r="U2303">
        <v>75.790000000000006</v>
      </c>
      <c r="V2303">
        <v>78.260400000000004</v>
      </c>
      <c r="W2303">
        <v>0</v>
      </c>
      <c r="X2303">
        <v>2</v>
      </c>
      <c r="Y2303">
        <v>2</v>
      </c>
      <c r="Z2303">
        <v>33.89</v>
      </c>
      <c r="AA2303">
        <v>65.77</v>
      </c>
      <c r="AB2303">
        <v>81</v>
      </c>
      <c r="AC2303">
        <v>49.66</v>
      </c>
      <c r="AD2303">
        <v>59.302599999999998</v>
      </c>
      <c r="AE2303">
        <v>0</v>
      </c>
      <c r="AF2303">
        <v>3</v>
      </c>
      <c r="AG2303">
        <v>3</v>
      </c>
      <c r="AH2303">
        <v>6.53</v>
      </c>
      <c r="AI2303">
        <v>51.87</v>
      </c>
      <c r="AJ2303">
        <v>63.32</v>
      </c>
      <c r="AK2303">
        <v>41.43</v>
      </c>
      <c r="AL2303">
        <v>42.962499999999999</v>
      </c>
      <c r="AM2303">
        <v>0</v>
      </c>
      <c r="AN2303">
        <v>0</v>
      </c>
      <c r="AO2303">
        <v>0</v>
      </c>
      <c r="AP2303">
        <v>33.19</v>
      </c>
      <c r="AQ2303">
        <v>63.83</v>
      </c>
      <c r="AR2303">
        <v>74.75</v>
      </c>
      <c r="AS2303">
        <v>60.7</v>
      </c>
      <c r="AT2303">
        <v>59.576099999999997</v>
      </c>
      <c r="AU2303">
        <v>0</v>
      </c>
      <c r="AV2303">
        <v>0</v>
      </c>
      <c r="AW2303">
        <v>0</v>
      </c>
      <c r="AX2303">
        <v>30.6</v>
      </c>
      <c r="AY2303">
        <v>65.61</v>
      </c>
      <c r="AZ2303">
        <v>79.58</v>
      </c>
      <c r="BA2303">
        <v>63.16</v>
      </c>
      <c r="BB2303">
        <v>67.500100000000003</v>
      </c>
      <c r="BC2303">
        <v>2</v>
      </c>
      <c r="BD2303">
        <v>2</v>
      </c>
      <c r="BE2303">
        <v>2</v>
      </c>
      <c r="BF2303">
        <v>66.94</v>
      </c>
      <c r="BG2303">
        <v>87.38</v>
      </c>
      <c r="BH2303">
        <v>92.17</v>
      </c>
      <c r="BI2303">
        <v>80.239999999999995</v>
      </c>
      <c r="BJ2303">
        <v>83.478999999999999</v>
      </c>
      <c r="BK2303">
        <v>0</v>
      </c>
      <c r="BL2303">
        <v>2</v>
      </c>
      <c r="BM2303">
        <v>2</v>
      </c>
      <c r="BN2303">
        <v>34.700000000000003</v>
      </c>
      <c r="BO2303">
        <v>71.8</v>
      </c>
      <c r="BP2303">
        <v>85.67</v>
      </c>
      <c r="BQ2303">
        <v>60.44</v>
      </c>
      <c r="BR2303">
        <v>60.7121</v>
      </c>
      <c r="BS2303">
        <v>0</v>
      </c>
      <c r="BT2303">
        <v>0</v>
      </c>
      <c r="BU2303">
        <v>0</v>
      </c>
      <c r="BV2303">
        <v>9</v>
      </c>
      <c r="BW2303">
        <v>14</v>
      </c>
    </row>
    <row r="2304" spans="1:75" x14ac:dyDescent="0.3">
      <c r="A2304">
        <v>2021</v>
      </c>
      <c r="B2304">
        <v>450200</v>
      </c>
      <c r="C2304">
        <f>VLOOKUP(B2304,'PF Hospitals'!$A$2:$J$3113,10,0)</f>
        <v>3</v>
      </c>
      <c r="D2304" t="s">
        <v>6933</v>
      </c>
      <c r="E2304" t="s">
        <v>6934</v>
      </c>
      <c r="F2304" t="s">
        <v>6935</v>
      </c>
      <c r="G2304" t="s">
        <v>6754</v>
      </c>
      <c r="H2304">
        <v>75501</v>
      </c>
      <c r="I2304" t="s">
        <v>6936</v>
      </c>
      <c r="J2304">
        <v>42.06</v>
      </c>
      <c r="K2304">
        <v>79.06</v>
      </c>
      <c r="L2304">
        <v>87.36</v>
      </c>
      <c r="M2304">
        <v>78.180000000000007</v>
      </c>
      <c r="N2304">
        <v>77.644300000000001</v>
      </c>
      <c r="O2304">
        <v>0</v>
      </c>
      <c r="P2304">
        <v>0</v>
      </c>
      <c r="Q2304">
        <v>0</v>
      </c>
      <c r="R2304">
        <v>41.99</v>
      </c>
      <c r="S2304">
        <v>79.91</v>
      </c>
      <c r="T2304">
        <v>88.1</v>
      </c>
      <c r="U2304">
        <v>80.290000000000006</v>
      </c>
      <c r="V2304">
        <v>80.390299999999996</v>
      </c>
      <c r="W2304">
        <v>1</v>
      </c>
      <c r="X2304">
        <v>0</v>
      </c>
      <c r="Y2304">
        <v>1</v>
      </c>
      <c r="Z2304">
        <v>33.89</v>
      </c>
      <c r="AA2304">
        <v>65.77</v>
      </c>
      <c r="AB2304">
        <v>81</v>
      </c>
      <c r="AC2304">
        <v>66.03</v>
      </c>
      <c r="AD2304">
        <v>64.691100000000006</v>
      </c>
      <c r="AE2304">
        <v>0</v>
      </c>
      <c r="AF2304">
        <v>0</v>
      </c>
      <c r="AG2304">
        <v>0</v>
      </c>
      <c r="AH2304">
        <v>6.53</v>
      </c>
      <c r="AI2304">
        <v>51.87</v>
      </c>
      <c r="AJ2304">
        <v>63.32</v>
      </c>
      <c r="AK2304">
        <v>47.92</v>
      </c>
      <c r="AL2304">
        <v>48.751100000000001</v>
      </c>
      <c r="AM2304">
        <v>0</v>
      </c>
      <c r="AN2304">
        <v>0</v>
      </c>
      <c r="AO2304">
        <v>0</v>
      </c>
      <c r="AP2304">
        <v>33.19</v>
      </c>
      <c r="AQ2304">
        <v>63.83</v>
      </c>
      <c r="AR2304">
        <v>74.75</v>
      </c>
      <c r="AS2304">
        <v>63.75</v>
      </c>
      <c r="AT2304">
        <v>60.898099999999999</v>
      </c>
      <c r="AU2304">
        <v>0</v>
      </c>
      <c r="AV2304">
        <v>0</v>
      </c>
      <c r="AW2304">
        <v>0</v>
      </c>
      <c r="AX2304">
        <v>30.6</v>
      </c>
      <c r="AY2304">
        <v>65.61</v>
      </c>
      <c r="AZ2304">
        <v>79.58</v>
      </c>
      <c r="BA2304">
        <v>68.92</v>
      </c>
      <c r="BB2304">
        <v>67.542400000000001</v>
      </c>
      <c r="BC2304">
        <v>2</v>
      </c>
      <c r="BD2304">
        <v>0</v>
      </c>
      <c r="BE2304">
        <v>2</v>
      </c>
      <c r="BF2304">
        <v>66.94</v>
      </c>
      <c r="BG2304">
        <v>87.38</v>
      </c>
      <c r="BH2304">
        <v>92.17</v>
      </c>
      <c r="BI2304">
        <v>86.75</v>
      </c>
      <c r="BJ2304">
        <v>81.862399999999994</v>
      </c>
      <c r="BK2304">
        <v>0</v>
      </c>
      <c r="BL2304">
        <v>0</v>
      </c>
      <c r="BM2304">
        <v>0</v>
      </c>
      <c r="BN2304">
        <v>34.700000000000003</v>
      </c>
      <c r="BO2304">
        <v>71.8</v>
      </c>
      <c r="BP2304">
        <v>85.67</v>
      </c>
      <c r="BQ2304">
        <v>70.78</v>
      </c>
      <c r="BR2304">
        <v>67.107600000000005</v>
      </c>
      <c r="BS2304">
        <v>0</v>
      </c>
      <c r="BT2304">
        <v>0</v>
      </c>
      <c r="BU2304">
        <v>0</v>
      </c>
      <c r="BV2304">
        <v>3</v>
      </c>
      <c r="BW2304">
        <v>14</v>
      </c>
    </row>
    <row r="2305" spans="1:75" x14ac:dyDescent="0.3">
      <c r="A2305">
        <v>2021</v>
      </c>
      <c r="B2305">
        <v>450203</v>
      </c>
      <c r="C2305">
        <f>VLOOKUP(B2305,'PF Hospitals'!$A$2:$J$3113,10,0)</f>
        <v>2</v>
      </c>
      <c r="D2305" t="s">
        <v>6937</v>
      </c>
      <c r="E2305" t="s">
        <v>6938</v>
      </c>
      <c r="F2305" t="s">
        <v>6939</v>
      </c>
      <c r="G2305" t="s">
        <v>6754</v>
      </c>
      <c r="H2305">
        <v>76086</v>
      </c>
      <c r="I2305" t="s">
        <v>6940</v>
      </c>
      <c r="J2305">
        <v>42.06</v>
      </c>
      <c r="K2305">
        <v>79.06</v>
      </c>
      <c r="L2305">
        <v>87.36</v>
      </c>
      <c r="M2305">
        <v>77.62</v>
      </c>
      <c r="N2305">
        <v>80.264499999999998</v>
      </c>
      <c r="O2305">
        <v>2</v>
      </c>
      <c r="P2305">
        <v>2</v>
      </c>
      <c r="Q2305">
        <v>2</v>
      </c>
      <c r="R2305">
        <v>41.99</v>
      </c>
      <c r="S2305">
        <v>79.91</v>
      </c>
      <c r="T2305">
        <v>88.1</v>
      </c>
      <c r="U2305">
        <v>75.62</v>
      </c>
      <c r="V2305">
        <v>80.926400000000001</v>
      </c>
      <c r="W2305">
        <v>2</v>
      </c>
      <c r="X2305">
        <v>4</v>
      </c>
      <c r="Y2305">
        <v>4</v>
      </c>
      <c r="Z2305">
        <v>33.89</v>
      </c>
      <c r="AA2305">
        <v>65.77</v>
      </c>
      <c r="AB2305">
        <v>81</v>
      </c>
      <c r="AC2305">
        <v>66.599999999999994</v>
      </c>
      <c r="AD2305">
        <v>66.228200000000001</v>
      </c>
      <c r="AE2305">
        <v>1</v>
      </c>
      <c r="AF2305">
        <v>0</v>
      </c>
      <c r="AG2305">
        <v>1</v>
      </c>
      <c r="AH2305">
        <v>6.53</v>
      </c>
      <c r="AI2305">
        <v>51.87</v>
      </c>
      <c r="AJ2305">
        <v>63.32</v>
      </c>
      <c r="AK2305">
        <v>49.45</v>
      </c>
      <c r="AL2305">
        <v>51.469299999999997</v>
      </c>
      <c r="AM2305">
        <v>0</v>
      </c>
      <c r="AN2305">
        <v>1</v>
      </c>
      <c r="AO2305">
        <v>1</v>
      </c>
      <c r="AP2305">
        <v>33.19</v>
      </c>
      <c r="AQ2305">
        <v>63.83</v>
      </c>
      <c r="AR2305">
        <v>74.75</v>
      </c>
      <c r="AS2305">
        <v>65.989999999999995</v>
      </c>
      <c r="AT2305">
        <v>66.107299999999995</v>
      </c>
      <c r="AU2305">
        <v>2</v>
      </c>
      <c r="AV2305">
        <v>0</v>
      </c>
      <c r="AW2305">
        <v>2</v>
      </c>
      <c r="AX2305">
        <v>30.6</v>
      </c>
      <c r="AY2305">
        <v>65.61</v>
      </c>
      <c r="AZ2305">
        <v>79.58</v>
      </c>
      <c r="BA2305">
        <v>67.63</v>
      </c>
      <c r="BB2305">
        <v>69.114099999999993</v>
      </c>
      <c r="BC2305">
        <v>3</v>
      </c>
      <c r="BD2305">
        <v>1</v>
      </c>
      <c r="BE2305">
        <v>3</v>
      </c>
      <c r="BF2305">
        <v>66.94</v>
      </c>
      <c r="BG2305">
        <v>87.38</v>
      </c>
      <c r="BH2305">
        <v>92.17</v>
      </c>
      <c r="BI2305">
        <v>85.61</v>
      </c>
      <c r="BJ2305">
        <v>87.588300000000004</v>
      </c>
      <c r="BK2305">
        <v>1</v>
      </c>
      <c r="BL2305">
        <v>3</v>
      </c>
      <c r="BM2305">
        <v>3</v>
      </c>
      <c r="BN2305">
        <v>34.700000000000003</v>
      </c>
      <c r="BO2305">
        <v>71.8</v>
      </c>
      <c r="BP2305">
        <v>85.67</v>
      </c>
      <c r="BQ2305">
        <v>66.53</v>
      </c>
      <c r="BR2305">
        <v>72.494699999999995</v>
      </c>
      <c r="BS2305">
        <v>1</v>
      </c>
      <c r="BT2305">
        <v>3</v>
      </c>
      <c r="BU2305">
        <v>3</v>
      </c>
      <c r="BV2305">
        <v>19</v>
      </c>
      <c r="BW2305">
        <v>19</v>
      </c>
    </row>
    <row r="2306" spans="1:75" x14ac:dyDescent="0.3">
      <c r="A2306">
        <v>2021</v>
      </c>
      <c r="B2306">
        <v>450209</v>
      </c>
      <c r="C2306">
        <f>VLOOKUP(B2306,'PF Hospitals'!$A$2:$J$3113,10,0)</f>
        <v>2</v>
      </c>
      <c r="D2306" t="s">
        <v>6941</v>
      </c>
      <c r="E2306" t="s">
        <v>6942</v>
      </c>
      <c r="F2306" t="s">
        <v>6943</v>
      </c>
      <c r="G2306" t="s">
        <v>6754</v>
      </c>
      <c r="H2306">
        <v>79106</v>
      </c>
      <c r="I2306" t="s">
        <v>6944</v>
      </c>
      <c r="J2306">
        <v>42.06</v>
      </c>
      <c r="K2306">
        <v>79.06</v>
      </c>
      <c r="L2306">
        <v>87.36</v>
      </c>
      <c r="M2306">
        <v>77.680000000000007</v>
      </c>
      <c r="N2306">
        <v>76.59</v>
      </c>
      <c r="O2306">
        <v>0</v>
      </c>
      <c r="P2306">
        <v>0</v>
      </c>
      <c r="Q2306">
        <v>0</v>
      </c>
      <c r="R2306">
        <v>41.99</v>
      </c>
      <c r="S2306">
        <v>79.91</v>
      </c>
      <c r="T2306">
        <v>88.1</v>
      </c>
      <c r="U2306">
        <v>77.400000000000006</v>
      </c>
      <c r="V2306">
        <v>75.700299999999999</v>
      </c>
      <c r="W2306">
        <v>0</v>
      </c>
      <c r="X2306">
        <v>0</v>
      </c>
      <c r="Y2306">
        <v>0</v>
      </c>
      <c r="Z2306">
        <v>33.89</v>
      </c>
      <c r="AA2306">
        <v>65.77</v>
      </c>
      <c r="AB2306">
        <v>81</v>
      </c>
      <c r="AC2306">
        <v>65.98</v>
      </c>
      <c r="AD2306">
        <v>67.777500000000003</v>
      </c>
      <c r="AE2306">
        <v>2</v>
      </c>
      <c r="AF2306">
        <v>1</v>
      </c>
      <c r="AG2306">
        <v>2</v>
      </c>
      <c r="AH2306">
        <v>6.53</v>
      </c>
      <c r="AI2306">
        <v>51.87</v>
      </c>
      <c r="AJ2306">
        <v>63.32</v>
      </c>
      <c r="AK2306">
        <v>47.88</v>
      </c>
      <c r="AL2306">
        <v>48.369</v>
      </c>
      <c r="AM2306">
        <v>0</v>
      </c>
      <c r="AN2306">
        <v>0</v>
      </c>
      <c r="AO2306">
        <v>0</v>
      </c>
      <c r="AP2306">
        <v>33.19</v>
      </c>
      <c r="AQ2306">
        <v>63.83</v>
      </c>
      <c r="AR2306">
        <v>74.75</v>
      </c>
      <c r="AS2306">
        <v>63.99</v>
      </c>
      <c r="AT2306">
        <v>64.638400000000004</v>
      </c>
      <c r="AU2306">
        <v>1</v>
      </c>
      <c r="AV2306">
        <v>0</v>
      </c>
      <c r="AW2306">
        <v>1</v>
      </c>
      <c r="AX2306">
        <v>30.6</v>
      </c>
      <c r="AY2306">
        <v>65.61</v>
      </c>
      <c r="AZ2306">
        <v>79.58</v>
      </c>
      <c r="BA2306">
        <v>64.55</v>
      </c>
      <c r="BB2306">
        <v>63.316299999999998</v>
      </c>
      <c r="BC2306">
        <v>0</v>
      </c>
      <c r="BD2306">
        <v>0</v>
      </c>
      <c r="BE2306">
        <v>0</v>
      </c>
      <c r="BF2306">
        <v>66.94</v>
      </c>
      <c r="BG2306">
        <v>87.38</v>
      </c>
      <c r="BH2306">
        <v>92.17</v>
      </c>
      <c r="BI2306">
        <v>85.34</v>
      </c>
      <c r="BJ2306">
        <v>85.875500000000002</v>
      </c>
      <c r="BK2306">
        <v>0</v>
      </c>
      <c r="BL2306">
        <v>0</v>
      </c>
      <c r="BM2306">
        <v>0</v>
      </c>
      <c r="BN2306">
        <v>34.700000000000003</v>
      </c>
      <c r="BO2306">
        <v>71.8</v>
      </c>
      <c r="BP2306">
        <v>85.67</v>
      </c>
      <c r="BQ2306">
        <v>71.569999999999993</v>
      </c>
      <c r="BR2306">
        <v>71.335800000000006</v>
      </c>
      <c r="BS2306">
        <v>0</v>
      </c>
      <c r="BT2306">
        <v>0</v>
      </c>
      <c r="BU2306">
        <v>0</v>
      </c>
      <c r="BV2306">
        <v>3</v>
      </c>
      <c r="BW2306">
        <v>17</v>
      </c>
    </row>
    <row r="2307" spans="1:75" x14ac:dyDescent="0.3">
      <c r="A2307">
        <v>2021</v>
      </c>
      <c r="B2307">
        <v>450211</v>
      </c>
      <c r="C2307">
        <f>VLOOKUP(B2307,'PF Hospitals'!$A$2:$J$3113,10,0)</f>
        <v>1</v>
      </c>
      <c r="D2307" t="s">
        <v>6945</v>
      </c>
      <c r="E2307" t="s">
        <v>6946</v>
      </c>
      <c r="F2307" t="s">
        <v>6947</v>
      </c>
      <c r="G2307" t="s">
        <v>6754</v>
      </c>
      <c r="H2307">
        <v>75901</v>
      </c>
      <c r="I2307" t="s">
        <v>6948</v>
      </c>
      <c r="J2307">
        <v>42.06</v>
      </c>
      <c r="K2307">
        <v>79.06</v>
      </c>
      <c r="L2307">
        <v>87.36</v>
      </c>
      <c r="M2307">
        <v>77.44</v>
      </c>
      <c r="N2307">
        <v>78.249200000000002</v>
      </c>
      <c r="O2307">
        <v>0</v>
      </c>
      <c r="P2307">
        <v>0</v>
      </c>
      <c r="Q2307">
        <v>0</v>
      </c>
      <c r="R2307">
        <v>41.99</v>
      </c>
      <c r="S2307">
        <v>79.91</v>
      </c>
      <c r="T2307">
        <v>88.1</v>
      </c>
      <c r="U2307">
        <v>75.09</v>
      </c>
      <c r="V2307">
        <v>77.118600000000001</v>
      </c>
      <c r="W2307">
        <v>0</v>
      </c>
      <c r="X2307">
        <v>1</v>
      </c>
      <c r="Y2307">
        <v>1</v>
      </c>
      <c r="Z2307">
        <v>33.89</v>
      </c>
      <c r="AA2307">
        <v>65.77</v>
      </c>
      <c r="AB2307">
        <v>81</v>
      </c>
      <c r="AC2307">
        <v>70.11</v>
      </c>
      <c r="AD2307">
        <v>65.047700000000006</v>
      </c>
      <c r="AE2307">
        <v>0</v>
      </c>
      <c r="AF2307">
        <v>0</v>
      </c>
      <c r="AG2307">
        <v>0</v>
      </c>
      <c r="AH2307">
        <v>6.53</v>
      </c>
      <c r="AI2307">
        <v>51.87</v>
      </c>
      <c r="AJ2307">
        <v>63.32</v>
      </c>
      <c r="AK2307">
        <v>45.64</v>
      </c>
      <c r="AL2307">
        <v>46.319600000000001</v>
      </c>
      <c r="AM2307">
        <v>0</v>
      </c>
      <c r="AN2307">
        <v>0</v>
      </c>
      <c r="AO2307">
        <v>0</v>
      </c>
      <c r="AP2307">
        <v>33.19</v>
      </c>
      <c r="AQ2307">
        <v>63.83</v>
      </c>
      <c r="AR2307">
        <v>74.75</v>
      </c>
      <c r="AS2307">
        <v>63.05</v>
      </c>
      <c r="AT2307">
        <v>64.4499</v>
      </c>
      <c r="AU2307">
        <v>1</v>
      </c>
      <c r="AV2307">
        <v>1</v>
      </c>
      <c r="AW2307">
        <v>1</v>
      </c>
      <c r="AX2307">
        <v>30.6</v>
      </c>
      <c r="AY2307">
        <v>65.61</v>
      </c>
      <c r="AZ2307">
        <v>79.58</v>
      </c>
      <c r="BA2307">
        <v>67.11</v>
      </c>
      <c r="BB2307">
        <v>64.069699999999997</v>
      </c>
      <c r="BC2307">
        <v>0</v>
      </c>
      <c r="BD2307">
        <v>0</v>
      </c>
      <c r="BE2307">
        <v>0</v>
      </c>
      <c r="BF2307">
        <v>66.94</v>
      </c>
      <c r="BG2307">
        <v>87.38</v>
      </c>
      <c r="BH2307">
        <v>92.17</v>
      </c>
      <c r="BI2307">
        <v>84.21</v>
      </c>
      <c r="BJ2307">
        <v>83.8048</v>
      </c>
      <c r="BK2307">
        <v>0</v>
      </c>
      <c r="BL2307">
        <v>0</v>
      </c>
      <c r="BM2307">
        <v>0</v>
      </c>
      <c r="BN2307">
        <v>34.700000000000003</v>
      </c>
      <c r="BO2307">
        <v>71.8</v>
      </c>
      <c r="BP2307">
        <v>85.67</v>
      </c>
      <c r="BQ2307">
        <v>69.59</v>
      </c>
      <c r="BR2307">
        <v>69.485200000000006</v>
      </c>
      <c r="BS2307">
        <v>0</v>
      </c>
      <c r="BT2307">
        <v>0</v>
      </c>
      <c r="BU2307">
        <v>0</v>
      </c>
      <c r="BV2307">
        <v>2</v>
      </c>
      <c r="BW2307">
        <v>16</v>
      </c>
    </row>
    <row r="2308" spans="1:75" x14ac:dyDescent="0.3">
      <c r="A2308">
        <v>2021</v>
      </c>
      <c r="B2308">
        <v>450213</v>
      </c>
      <c r="C2308">
        <f>VLOOKUP(B2308,'PF Hospitals'!$A$2:$J$3113,10,0)</f>
        <v>2</v>
      </c>
      <c r="D2308" t="s">
        <v>6949</v>
      </c>
      <c r="E2308" t="s">
        <v>6950</v>
      </c>
      <c r="F2308" t="s">
        <v>6831</v>
      </c>
      <c r="G2308" t="s">
        <v>6754</v>
      </c>
      <c r="H2308">
        <v>78229</v>
      </c>
      <c r="I2308" t="s">
        <v>6832</v>
      </c>
      <c r="J2308">
        <v>42.06</v>
      </c>
      <c r="K2308">
        <v>79.06</v>
      </c>
      <c r="L2308">
        <v>87.36</v>
      </c>
      <c r="M2308">
        <v>78.64</v>
      </c>
      <c r="N2308">
        <v>78.947500000000005</v>
      </c>
      <c r="O2308">
        <v>0</v>
      </c>
      <c r="P2308">
        <v>0</v>
      </c>
      <c r="Q2308">
        <v>0</v>
      </c>
      <c r="R2308">
        <v>41.99</v>
      </c>
      <c r="S2308">
        <v>79.91</v>
      </c>
      <c r="T2308">
        <v>88.1</v>
      </c>
      <c r="U2308">
        <v>80.38</v>
      </c>
      <c r="V2308">
        <v>80.469200000000001</v>
      </c>
      <c r="W2308">
        <v>1</v>
      </c>
      <c r="X2308">
        <v>0</v>
      </c>
      <c r="Y2308">
        <v>1</v>
      </c>
      <c r="Z2308">
        <v>33.89</v>
      </c>
      <c r="AA2308">
        <v>65.77</v>
      </c>
      <c r="AB2308">
        <v>81</v>
      </c>
      <c r="AC2308">
        <v>66.63</v>
      </c>
      <c r="AD2308">
        <v>69.250500000000002</v>
      </c>
      <c r="AE2308">
        <v>3</v>
      </c>
      <c r="AF2308">
        <v>1</v>
      </c>
      <c r="AG2308">
        <v>3</v>
      </c>
      <c r="AH2308">
        <v>6.53</v>
      </c>
      <c r="AI2308">
        <v>51.87</v>
      </c>
      <c r="AJ2308">
        <v>63.32</v>
      </c>
      <c r="AK2308">
        <v>47.89</v>
      </c>
      <c r="AL2308">
        <v>47.008600000000001</v>
      </c>
      <c r="AM2308">
        <v>0</v>
      </c>
      <c r="AN2308">
        <v>0</v>
      </c>
      <c r="AO2308">
        <v>0</v>
      </c>
      <c r="AP2308">
        <v>33.19</v>
      </c>
      <c r="AQ2308">
        <v>63.83</v>
      </c>
      <c r="AR2308">
        <v>74.75</v>
      </c>
      <c r="AS2308">
        <v>69.3</v>
      </c>
      <c r="AT2308">
        <v>69.236800000000002</v>
      </c>
      <c r="AU2308">
        <v>5</v>
      </c>
      <c r="AV2308">
        <v>0</v>
      </c>
      <c r="AW2308">
        <v>5</v>
      </c>
      <c r="AX2308">
        <v>30.6</v>
      </c>
      <c r="AY2308">
        <v>65.61</v>
      </c>
      <c r="AZ2308">
        <v>79.58</v>
      </c>
      <c r="BA2308">
        <v>67.31</v>
      </c>
      <c r="BB2308">
        <v>65.403099999999995</v>
      </c>
      <c r="BC2308">
        <v>0</v>
      </c>
      <c r="BD2308">
        <v>0</v>
      </c>
      <c r="BE2308">
        <v>0</v>
      </c>
      <c r="BF2308">
        <v>66.94</v>
      </c>
      <c r="BG2308">
        <v>87.38</v>
      </c>
      <c r="BH2308">
        <v>92.17</v>
      </c>
      <c r="BI2308">
        <v>88.26</v>
      </c>
      <c r="BJ2308">
        <v>88.566699999999997</v>
      </c>
      <c r="BK2308">
        <v>3</v>
      </c>
      <c r="BL2308">
        <v>0</v>
      </c>
      <c r="BM2308">
        <v>3</v>
      </c>
      <c r="BN2308">
        <v>34.700000000000003</v>
      </c>
      <c r="BO2308">
        <v>71.8</v>
      </c>
      <c r="BP2308">
        <v>85.67</v>
      </c>
      <c r="BQ2308">
        <v>76.47</v>
      </c>
      <c r="BR2308">
        <v>74.349000000000004</v>
      </c>
      <c r="BS2308">
        <v>2</v>
      </c>
      <c r="BT2308">
        <v>0</v>
      </c>
      <c r="BU2308">
        <v>2</v>
      </c>
      <c r="BV2308">
        <v>14</v>
      </c>
      <c r="BW2308">
        <v>17</v>
      </c>
    </row>
    <row r="2309" spans="1:75" x14ac:dyDescent="0.3">
      <c r="A2309">
        <v>2021</v>
      </c>
      <c r="B2309">
        <v>450222</v>
      </c>
      <c r="C2309">
        <f>VLOOKUP(B2309,'PF Hospitals'!$A$2:$J$3113,10,0)</f>
        <v>1</v>
      </c>
      <c r="D2309" t="s">
        <v>6951</v>
      </c>
      <c r="E2309" t="s">
        <v>6952</v>
      </c>
      <c r="F2309" t="s">
        <v>6953</v>
      </c>
      <c r="G2309" t="s">
        <v>6754</v>
      </c>
      <c r="H2309">
        <v>77304</v>
      </c>
      <c r="I2309" t="s">
        <v>114</v>
      </c>
      <c r="J2309">
        <v>42.06</v>
      </c>
      <c r="K2309">
        <v>79.06</v>
      </c>
      <c r="L2309">
        <v>87.36</v>
      </c>
      <c r="M2309">
        <v>75.47</v>
      </c>
      <c r="N2309">
        <v>75.124899999999997</v>
      </c>
      <c r="O2309">
        <v>0</v>
      </c>
      <c r="P2309">
        <v>0</v>
      </c>
      <c r="Q2309">
        <v>0</v>
      </c>
      <c r="R2309">
        <v>41.99</v>
      </c>
      <c r="S2309">
        <v>79.91</v>
      </c>
      <c r="T2309">
        <v>88.1</v>
      </c>
      <c r="U2309">
        <v>73.5</v>
      </c>
      <c r="V2309">
        <v>73.407899999999998</v>
      </c>
      <c r="W2309">
        <v>0</v>
      </c>
      <c r="X2309">
        <v>0</v>
      </c>
      <c r="Y2309">
        <v>0</v>
      </c>
      <c r="Z2309">
        <v>33.89</v>
      </c>
      <c r="AA2309">
        <v>65.77</v>
      </c>
      <c r="AB2309">
        <v>81</v>
      </c>
      <c r="AC2309">
        <v>65.3</v>
      </c>
      <c r="AD2309">
        <v>62.938400000000001</v>
      </c>
      <c r="AE2309">
        <v>0</v>
      </c>
      <c r="AF2309">
        <v>0</v>
      </c>
      <c r="AG2309">
        <v>0</v>
      </c>
      <c r="AH2309">
        <v>6.53</v>
      </c>
      <c r="AI2309">
        <v>51.87</v>
      </c>
      <c r="AJ2309">
        <v>63.32</v>
      </c>
      <c r="AK2309">
        <v>48.25</v>
      </c>
      <c r="AL2309">
        <v>47.400599999999997</v>
      </c>
      <c r="AM2309">
        <v>0</v>
      </c>
      <c r="AN2309">
        <v>0</v>
      </c>
      <c r="AO2309">
        <v>0</v>
      </c>
      <c r="AP2309">
        <v>33.19</v>
      </c>
      <c r="AQ2309">
        <v>63.83</v>
      </c>
      <c r="AR2309">
        <v>74.75</v>
      </c>
      <c r="AS2309">
        <v>62.12</v>
      </c>
      <c r="AT2309">
        <v>62.443100000000001</v>
      </c>
      <c r="AU2309">
        <v>0</v>
      </c>
      <c r="AV2309">
        <v>0</v>
      </c>
      <c r="AW2309">
        <v>0</v>
      </c>
      <c r="AX2309">
        <v>30.6</v>
      </c>
      <c r="AY2309">
        <v>65.61</v>
      </c>
      <c r="AZ2309">
        <v>79.58</v>
      </c>
      <c r="BA2309">
        <v>63.22</v>
      </c>
      <c r="BB2309">
        <v>64.916499999999999</v>
      </c>
      <c r="BC2309">
        <v>0</v>
      </c>
      <c r="BD2309">
        <v>1</v>
      </c>
      <c r="BE2309">
        <v>1</v>
      </c>
      <c r="BF2309">
        <v>66.94</v>
      </c>
      <c r="BG2309">
        <v>87.38</v>
      </c>
      <c r="BH2309">
        <v>92.17</v>
      </c>
      <c r="BI2309">
        <v>84.09</v>
      </c>
      <c r="BJ2309">
        <v>80.993700000000004</v>
      </c>
      <c r="BK2309">
        <v>0</v>
      </c>
      <c r="BL2309">
        <v>0</v>
      </c>
      <c r="BM2309">
        <v>0</v>
      </c>
      <c r="BN2309">
        <v>34.700000000000003</v>
      </c>
      <c r="BO2309">
        <v>71.8</v>
      </c>
      <c r="BP2309">
        <v>85.67</v>
      </c>
      <c r="BQ2309">
        <v>66.44</v>
      </c>
      <c r="BR2309">
        <v>68.5197</v>
      </c>
      <c r="BS2309">
        <v>0</v>
      </c>
      <c r="BT2309">
        <v>1</v>
      </c>
      <c r="BU2309">
        <v>1</v>
      </c>
      <c r="BV2309">
        <v>2</v>
      </c>
      <c r="BW2309">
        <v>13</v>
      </c>
    </row>
    <row r="2310" spans="1:75" x14ac:dyDescent="0.3">
      <c r="A2310">
        <v>2021</v>
      </c>
      <c r="B2310">
        <v>450229</v>
      </c>
      <c r="C2310">
        <f>VLOOKUP(B2310,'PF Hospitals'!$A$2:$J$3113,10,0)</f>
        <v>3</v>
      </c>
      <c r="D2310" t="s">
        <v>6954</v>
      </c>
      <c r="E2310" t="s">
        <v>6955</v>
      </c>
      <c r="F2310" t="s">
        <v>6956</v>
      </c>
      <c r="G2310" t="s">
        <v>6754</v>
      </c>
      <c r="H2310">
        <v>79601</v>
      </c>
      <c r="I2310" t="s">
        <v>1778</v>
      </c>
      <c r="J2310">
        <v>42.06</v>
      </c>
      <c r="K2310">
        <v>79.06</v>
      </c>
      <c r="L2310">
        <v>87.36</v>
      </c>
      <c r="M2310">
        <v>78.98</v>
      </c>
      <c r="N2310">
        <v>77.109700000000004</v>
      </c>
      <c r="O2310">
        <v>0</v>
      </c>
      <c r="P2310">
        <v>0</v>
      </c>
      <c r="Q2310">
        <v>0</v>
      </c>
      <c r="R2310">
        <v>41.99</v>
      </c>
      <c r="S2310">
        <v>79.91</v>
      </c>
      <c r="T2310">
        <v>88.1</v>
      </c>
      <c r="U2310">
        <v>83.37</v>
      </c>
      <c r="V2310">
        <v>77.763499999999993</v>
      </c>
      <c r="W2310">
        <v>0</v>
      </c>
      <c r="X2310">
        <v>0</v>
      </c>
      <c r="Y2310">
        <v>0</v>
      </c>
      <c r="Z2310">
        <v>33.89</v>
      </c>
      <c r="AA2310">
        <v>65.77</v>
      </c>
      <c r="AB2310">
        <v>81</v>
      </c>
      <c r="AC2310">
        <v>61.58</v>
      </c>
      <c r="AD2310">
        <v>59.9253</v>
      </c>
      <c r="AE2310">
        <v>0</v>
      </c>
      <c r="AF2310">
        <v>0</v>
      </c>
      <c r="AG2310">
        <v>0</v>
      </c>
      <c r="AH2310">
        <v>6.53</v>
      </c>
      <c r="AI2310">
        <v>51.87</v>
      </c>
      <c r="AJ2310">
        <v>63.32</v>
      </c>
      <c r="AK2310">
        <v>53.17</v>
      </c>
      <c r="AL2310">
        <v>52.708599999999997</v>
      </c>
      <c r="AM2310">
        <v>1</v>
      </c>
      <c r="AN2310">
        <v>0</v>
      </c>
      <c r="AO2310">
        <v>1</v>
      </c>
      <c r="AP2310">
        <v>33.19</v>
      </c>
      <c r="AQ2310">
        <v>63.83</v>
      </c>
      <c r="AR2310">
        <v>74.75</v>
      </c>
      <c r="AS2310">
        <v>65.91</v>
      </c>
      <c r="AT2310">
        <v>63.7699</v>
      </c>
      <c r="AU2310">
        <v>0</v>
      </c>
      <c r="AV2310">
        <v>0</v>
      </c>
      <c r="AW2310">
        <v>0</v>
      </c>
      <c r="AX2310">
        <v>30.6</v>
      </c>
      <c r="AY2310">
        <v>65.61</v>
      </c>
      <c r="AZ2310">
        <v>79.58</v>
      </c>
      <c r="BA2310">
        <v>68.739999999999995</v>
      </c>
      <c r="BB2310">
        <v>67.917000000000002</v>
      </c>
      <c r="BC2310">
        <v>2</v>
      </c>
      <c r="BD2310">
        <v>0</v>
      </c>
      <c r="BE2310">
        <v>2</v>
      </c>
      <c r="BF2310">
        <v>66.94</v>
      </c>
      <c r="BG2310">
        <v>87.38</v>
      </c>
      <c r="BH2310">
        <v>92.17</v>
      </c>
      <c r="BI2310">
        <v>87.94</v>
      </c>
      <c r="BJ2310">
        <v>87.475300000000004</v>
      </c>
      <c r="BK2310">
        <v>1</v>
      </c>
      <c r="BL2310">
        <v>0</v>
      </c>
      <c r="BM2310">
        <v>1</v>
      </c>
      <c r="BN2310">
        <v>34.700000000000003</v>
      </c>
      <c r="BO2310">
        <v>71.8</v>
      </c>
      <c r="BP2310">
        <v>85.67</v>
      </c>
      <c r="BQ2310">
        <v>73.55</v>
      </c>
      <c r="BR2310">
        <v>71.957800000000006</v>
      </c>
      <c r="BS2310">
        <v>1</v>
      </c>
      <c r="BT2310">
        <v>0</v>
      </c>
      <c r="BU2310">
        <v>1</v>
      </c>
      <c r="BV2310">
        <v>5</v>
      </c>
      <c r="BW2310">
        <v>16</v>
      </c>
    </row>
    <row r="2311" spans="1:75" x14ac:dyDescent="0.3">
      <c r="A2311">
        <v>2021</v>
      </c>
      <c r="B2311">
        <v>450231</v>
      </c>
      <c r="C2311">
        <f>VLOOKUP(B2311,'PF Hospitals'!$A$2:$J$3113,10,0)</f>
        <v>4</v>
      </c>
      <c r="D2311" t="s">
        <v>6957</v>
      </c>
      <c r="E2311" t="s">
        <v>6958</v>
      </c>
      <c r="F2311" t="s">
        <v>6943</v>
      </c>
      <c r="G2311" t="s">
        <v>6754</v>
      </c>
      <c r="H2311">
        <v>79106</v>
      </c>
      <c r="I2311" t="s">
        <v>6944</v>
      </c>
      <c r="J2311">
        <v>42.06</v>
      </c>
      <c r="K2311">
        <v>79.06</v>
      </c>
      <c r="L2311">
        <v>87.36</v>
      </c>
      <c r="M2311">
        <v>79.78</v>
      </c>
      <c r="N2311">
        <v>81.447900000000004</v>
      </c>
      <c r="O2311">
        <v>3</v>
      </c>
      <c r="P2311">
        <v>2</v>
      </c>
      <c r="Q2311">
        <v>3</v>
      </c>
      <c r="R2311">
        <v>41.99</v>
      </c>
      <c r="S2311">
        <v>79.91</v>
      </c>
      <c r="T2311">
        <v>88.1</v>
      </c>
      <c r="U2311">
        <v>79.94</v>
      </c>
      <c r="V2311">
        <v>80.130499999999998</v>
      </c>
      <c r="W2311">
        <v>1</v>
      </c>
      <c r="X2311">
        <v>0</v>
      </c>
      <c r="Y2311">
        <v>1</v>
      </c>
      <c r="Z2311">
        <v>33.89</v>
      </c>
      <c r="AA2311">
        <v>65.77</v>
      </c>
      <c r="AB2311">
        <v>81</v>
      </c>
      <c r="AC2311">
        <v>66.33</v>
      </c>
      <c r="AD2311">
        <v>65.9709</v>
      </c>
      <c r="AE2311">
        <v>1</v>
      </c>
      <c r="AF2311">
        <v>0</v>
      </c>
      <c r="AG2311">
        <v>1</v>
      </c>
      <c r="AH2311">
        <v>6.53</v>
      </c>
      <c r="AI2311">
        <v>51.87</v>
      </c>
      <c r="AJ2311">
        <v>63.32</v>
      </c>
      <c r="AK2311">
        <v>56.64</v>
      </c>
      <c r="AL2311">
        <v>53.158900000000003</v>
      </c>
      <c r="AM2311">
        <v>2</v>
      </c>
      <c r="AN2311">
        <v>0</v>
      </c>
      <c r="AO2311">
        <v>2</v>
      </c>
      <c r="AP2311">
        <v>33.19</v>
      </c>
      <c r="AQ2311">
        <v>63.83</v>
      </c>
      <c r="AR2311">
        <v>74.75</v>
      </c>
      <c r="AS2311">
        <v>63.63</v>
      </c>
      <c r="AT2311">
        <v>65.088800000000006</v>
      </c>
      <c r="AU2311">
        <v>2</v>
      </c>
      <c r="AV2311">
        <v>1</v>
      </c>
      <c r="AW2311">
        <v>2</v>
      </c>
      <c r="AX2311">
        <v>30.6</v>
      </c>
      <c r="AY2311">
        <v>65.61</v>
      </c>
      <c r="AZ2311">
        <v>79.58</v>
      </c>
      <c r="BA2311">
        <v>69.87</v>
      </c>
      <c r="BB2311">
        <v>73.400300000000001</v>
      </c>
      <c r="BC2311">
        <v>6</v>
      </c>
      <c r="BD2311">
        <v>3</v>
      </c>
      <c r="BE2311">
        <v>6</v>
      </c>
      <c r="BF2311">
        <v>66.94</v>
      </c>
      <c r="BG2311">
        <v>87.38</v>
      </c>
      <c r="BH2311">
        <v>92.17</v>
      </c>
      <c r="BI2311">
        <v>87.28</v>
      </c>
      <c r="BJ2311">
        <v>85.707599999999999</v>
      </c>
      <c r="BK2311">
        <v>0</v>
      </c>
      <c r="BL2311">
        <v>0</v>
      </c>
      <c r="BM2311">
        <v>0</v>
      </c>
      <c r="BN2311">
        <v>34.700000000000003</v>
      </c>
      <c r="BO2311">
        <v>71.8</v>
      </c>
      <c r="BP2311">
        <v>85.67</v>
      </c>
      <c r="BQ2311">
        <v>78.45</v>
      </c>
      <c r="BR2311">
        <v>79.447299999999998</v>
      </c>
      <c r="BS2311">
        <v>5</v>
      </c>
      <c r="BT2311">
        <v>1</v>
      </c>
      <c r="BU2311">
        <v>5</v>
      </c>
      <c r="BV2311">
        <v>20</v>
      </c>
      <c r="BW2311">
        <v>18</v>
      </c>
    </row>
    <row r="2312" spans="1:75" hidden="1" x14ac:dyDescent="0.3">
      <c r="A2312">
        <v>2021</v>
      </c>
      <c r="B2312">
        <v>450236</v>
      </c>
      <c r="C2312" t="e">
        <f>VLOOKUP(B2312,'PF Hospitals'!$A$2:$J$3113,10,0)</f>
        <v>#N/A</v>
      </c>
      <c r="D2312" t="s">
        <v>6959</v>
      </c>
      <c r="E2312" t="s">
        <v>6960</v>
      </c>
      <c r="F2312" t="s">
        <v>6961</v>
      </c>
      <c r="G2312" t="s">
        <v>6754</v>
      </c>
      <c r="H2312">
        <v>75482</v>
      </c>
      <c r="I2312" t="s">
        <v>3252</v>
      </c>
      <c r="J2312">
        <v>42.06</v>
      </c>
      <c r="K2312">
        <v>79.06</v>
      </c>
      <c r="L2312">
        <v>87.36</v>
      </c>
      <c r="M2312">
        <v>78.13</v>
      </c>
      <c r="N2312">
        <v>85.275899999999993</v>
      </c>
      <c r="O2312">
        <v>7</v>
      </c>
      <c r="P2312">
        <v>7</v>
      </c>
      <c r="Q2312">
        <v>7</v>
      </c>
      <c r="R2312">
        <v>41.99</v>
      </c>
      <c r="S2312">
        <v>79.91</v>
      </c>
      <c r="T2312">
        <v>88.1</v>
      </c>
      <c r="U2312">
        <v>80.13</v>
      </c>
      <c r="V2312">
        <v>80.819000000000003</v>
      </c>
      <c r="W2312">
        <v>1</v>
      </c>
      <c r="X2312">
        <v>0</v>
      </c>
      <c r="Y2312">
        <v>1</v>
      </c>
      <c r="Z2312">
        <v>33.89</v>
      </c>
      <c r="AA2312">
        <v>65.77</v>
      </c>
      <c r="AB2312">
        <v>81</v>
      </c>
      <c r="AC2312">
        <v>62.98</v>
      </c>
      <c r="AD2312">
        <v>70.042900000000003</v>
      </c>
      <c r="AE2312">
        <v>3</v>
      </c>
      <c r="AF2312">
        <v>3</v>
      </c>
      <c r="AG2312">
        <v>3</v>
      </c>
      <c r="AH2312">
        <v>6.53</v>
      </c>
      <c r="AI2312">
        <v>51.87</v>
      </c>
      <c r="AJ2312">
        <v>63.32</v>
      </c>
      <c r="AK2312">
        <v>45.63</v>
      </c>
      <c r="AL2312">
        <v>55.116700000000002</v>
      </c>
      <c r="AM2312">
        <v>3</v>
      </c>
      <c r="AN2312">
        <v>5</v>
      </c>
      <c r="AO2312">
        <v>5</v>
      </c>
      <c r="AP2312">
        <v>33.19</v>
      </c>
      <c r="AQ2312">
        <v>63.83</v>
      </c>
      <c r="AR2312">
        <v>74.75</v>
      </c>
      <c r="AS2312">
        <v>64.709999999999994</v>
      </c>
      <c r="AT2312">
        <v>65.335599999999999</v>
      </c>
      <c r="AU2312">
        <v>2</v>
      </c>
      <c r="AV2312">
        <v>0</v>
      </c>
      <c r="AW2312">
        <v>2</v>
      </c>
      <c r="AX2312">
        <v>30.6</v>
      </c>
      <c r="AY2312">
        <v>65.61</v>
      </c>
      <c r="AZ2312">
        <v>79.58</v>
      </c>
      <c r="BA2312">
        <v>67.260000000000005</v>
      </c>
      <c r="BB2312">
        <v>73.324399999999997</v>
      </c>
      <c r="BC2312">
        <v>5</v>
      </c>
      <c r="BD2312">
        <v>4</v>
      </c>
      <c r="BE2312">
        <v>5</v>
      </c>
      <c r="BF2312">
        <v>66.94</v>
      </c>
      <c r="BG2312">
        <v>87.38</v>
      </c>
      <c r="BH2312">
        <v>92.17</v>
      </c>
      <c r="BI2312">
        <v>82.31</v>
      </c>
      <c r="BJ2312">
        <v>86.965800000000002</v>
      </c>
      <c r="BK2312">
        <v>0</v>
      </c>
      <c r="BL2312">
        <v>4</v>
      </c>
      <c r="BM2312">
        <v>4</v>
      </c>
      <c r="BN2312">
        <v>34.700000000000003</v>
      </c>
      <c r="BO2312">
        <v>71.8</v>
      </c>
      <c r="BP2312">
        <v>85.67</v>
      </c>
      <c r="BQ2312">
        <v>63.16</v>
      </c>
      <c r="BR2312">
        <v>76.436599999999999</v>
      </c>
      <c r="BS2312">
        <v>4</v>
      </c>
      <c r="BT2312">
        <v>5</v>
      </c>
      <c r="BU2312">
        <v>5</v>
      </c>
      <c r="BV2312">
        <v>32</v>
      </c>
      <c r="BW2312">
        <v>19</v>
      </c>
    </row>
    <row r="2313" spans="1:75" x14ac:dyDescent="0.3">
      <c r="A2313">
        <v>2021</v>
      </c>
      <c r="B2313">
        <v>450237</v>
      </c>
      <c r="C2313">
        <f>VLOOKUP(B2313,'PF Hospitals'!$A$2:$J$3113,10,0)</f>
        <v>3</v>
      </c>
      <c r="D2313" t="s">
        <v>6962</v>
      </c>
      <c r="E2313" t="s">
        <v>6963</v>
      </c>
      <c r="F2313" t="s">
        <v>6831</v>
      </c>
      <c r="G2313" t="s">
        <v>6754</v>
      </c>
      <c r="H2313">
        <v>78229</v>
      </c>
      <c r="I2313" t="s">
        <v>6832</v>
      </c>
      <c r="J2313">
        <v>42.06</v>
      </c>
      <c r="K2313">
        <v>79.06</v>
      </c>
      <c r="L2313">
        <v>87.36</v>
      </c>
      <c r="M2313">
        <v>78.959999999999994</v>
      </c>
      <c r="N2313">
        <v>78.033699999999996</v>
      </c>
      <c r="O2313">
        <v>0</v>
      </c>
      <c r="P2313">
        <v>0</v>
      </c>
      <c r="Q2313">
        <v>0</v>
      </c>
      <c r="R2313">
        <v>41.99</v>
      </c>
      <c r="S2313">
        <v>79.91</v>
      </c>
      <c r="T2313">
        <v>88.1</v>
      </c>
      <c r="U2313">
        <v>80.819999999999993</v>
      </c>
      <c r="V2313">
        <v>78.853499999999997</v>
      </c>
      <c r="W2313">
        <v>0</v>
      </c>
      <c r="X2313">
        <v>0</v>
      </c>
      <c r="Y2313">
        <v>0</v>
      </c>
      <c r="Z2313">
        <v>33.89</v>
      </c>
      <c r="AA2313">
        <v>65.77</v>
      </c>
      <c r="AB2313">
        <v>81</v>
      </c>
      <c r="AC2313">
        <v>59.26</v>
      </c>
      <c r="AD2313">
        <v>61.367600000000003</v>
      </c>
      <c r="AE2313">
        <v>0</v>
      </c>
      <c r="AF2313">
        <v>0</v>
      </c>
      <c r="AG2313">
        <v>0</v>
      </c>
      <c r="AH2313">
        <v>6.53</v>
      </c>
      <c r="AI2313">
        <v>51.87</v>
      </c>
      <c r="AJ2313">
        <v>63.32</v>
      </c>
      <c r="AK2313">
        <v>55.41</v>
      </c>
      <c r="AL2313">
        <v>50.753799999999998</v>
      </c>
      <c r="AM2313">
        <v>0</v>
      </c>
      <c r="AN2313">
        <v>0</v>
      </c>
      <c r="AO2313">
        <v>0</v>
      </c>
      <c r="AP2313">
        <v>33.19</v>
      </c>
      <c r="AQ2313">
        <v>63.83</v>
      </c>
      <c r="AR2313">
        <v>74.75</v>
      </c>
      <c r="AS2313">
        <v>62.95</v>
      </c>
      <c r="AT2313">
        <v>60.915500000000002</v>
      </c>
      <c r="AU2313">
        <v>0</v>
      </c>
      <c r="AV2313">
        <v>0</v>
      </c>
      <c r="AW2313">
        <v>0</v>
      </c>
      <c r="AX2313">
        <v>30.6</v>
      </c>
      <c r="AY2313">
        <v>65.61</v>
      </c>
      <c r="AZ2313">
        <v>79.58</v>
      </c>
      <c r="BA2313">
        <v>69.099999999999994</v>
      </c>
      <c r="BB2313">
        <v>69.516400000000004</v>
      </c>
      <c r="BC2313">
        <v>3</v>
      </c>
      <c r="BD2313">
        <v>0</v>
      </c>
      <c r="BE2313">
        <v>3</v>
      </c>
      <c r="BF2313">
        <v>66.94</v>
      </c>
      <c r="BG2313">
        <v>87.38</v>
      </c>
      <c r="BH2313">
        <v>92.17</v>
      </c>
      <c r="BI2313">
        <v>87.47</v>
      </c>
      <c r="BJ2313">
        <v>84.914699999999996</v>
      </c>
      <c r="BK2313">
        <v>0</v>
      </c>
      <c r="BL2313">
        <v>0</v>
      </c>
      <c r="BM2313">
        <v>0</v>
      </c>
      <c r="BN2313">
        <v>34.700000000000003</v>
      </c>
      <c r="BO2313">
        <v>71.8</v>
      </c>
      <c r="BP2313">
        <v>85.67</v>
      </c>
      <c r="BQ2313">
        <v>73.27</v>
      </c>
      <c r="BR2313">
        <v>72.342100000000002</v>
      </c>
      <c r="BS2313">
        <v>1</v>
      </c>
      <c r="BT2313">
        <v>0</v>
      </c>
      <c r="BU2313">
        <v>1</v>
      </c>
      <c r="BV2313">
        <v>4</v>
      </c>
      <c r="BW2313">
        <v>17</v>
      </c>
    </row>
    <row r="2314" spans="1:75" x14ac:dyDescent="0.3">
      <c r="A2314">
        <v>2021</v>
      </c>
      <c r="B2314">
        <v>450271</v>
      </c>
      <c r="C2314">
        <f>VLOOKUP(B2314,'PF Hospitals'!$A$2:$J$3113,10,0)</f>
        <v>2</v>
      </c>
      <c r="D2314" t="s">
        <v>6964</v>
      </c>
      <c r="E2314" t="s">
        <v>6965</v>
      </c>
      <c r="F2314" t="s">
        <v>195</v>
      </c>
      <c r="G2314" t="s">
        <v>6754</v>
      </c>
      <c r="H2314">
        <v>76234</v>
      </c>
      <c r="I2314" t="s">
        <v>6966</v>
      </c>
      <c r="J2314">
        <v>42.06</v>
      </c>
      <c r="K2314">
        <v>79.06</v>
      </c>
      <c r="L2314">
        <v>87.36</v>
      </c>
      <c r="M2314">
        <v>76.239999999999995</v>
      </c>
      <c r="N2314">
        <v>78.285600000000002</v>
      </c>
      <c r="O2314">
        <v>0</v>
      </c>
      <c r="P2314">
        <v>1</v>
      </c>
      <c r="Q2314">
        <v>1</v>
      </c>
      <c r="R2314">
        <v>41.99</v>
      </c>
      <c r="S2314">
        <v>79.91</v>
      </c>
      <c r="T2314">
        <v>88.1</v>
      </c>
      <c r="U2314">
        <v>74.09</v>
      </c>
      <c r="V2314">
        <v>75.241399999999999</v>
      </c>
      <c r="W2314">
        <v>0</v>
      </c>
      <c r="X2314">
        <v>0</v>
      </c>
      <c r="Y2314">
        <v>0</v>
      </c>
      <c r="Z2314">
        <v>33.89</v>
      </c>
      <c r="AA2314">
        <v>65.77</v>
      </c>
      <c r="AB2314">
        <v>81</v>
      </c>
      <c r="AC2314">
        <v>63.3</v>
      </c>
      <c r="AD2314">
        <v>64.9542</v>
      </c>
      <c r="AE2314">
        <v>0</v>
      </c>
      <c r="AF2314">
        <v>0</v>
      </c>
      <c r="AG2314">
        <v>0</v>
      </c>
      <c r="AH2314">
        <v>6.53</v>
      </c>
      <c r="AI2314">
        <v>51.87</v>
      </c>
      <c r="AJ2314">
        <v>63.32</v>
      </c>
      <c r="AK2314">
        <v>48.3</v>
      </c>
      <c r="AL2314">
        <v>51.458199999999998</v>
      </c>
      <c r="AM2314">
        <v>0</v>
      </c>
      <c r="AN2314">
        <v>2</v>
      </c>
      <c r="AO2314">
        <v>2</v>
      </c>
      <c r="AP2314">
        <v>33.19</v>
      </c>
      <c r="AQ2314">
        <v>63.83</v>
      </c>
      <c r="AR2314">
        <v>74.75</v>
      </c>
      <c r="AS2314">
        <v>58.69</v>
      </c>
      <c r="AT2314">
        <v>68.073800000000006</v>
      </c>
      <c r="AU2314">
        <v>4</v>
      </c>
      <c r="AV2314">
        <v>5</v>
      </c>
      <c r="AW2314">
        <v>5</v>
      </c>
      <c r="AX2314">
        <v>30.6</v>
      </c>
      <c r="AY2314">
        <v>65.61</v>
      </c>
      <c r="AZ2314">
        <v>79.58</v>
      </c>
      <c r="BA2314">
        <v>62.86</v>
      </c>
      <c r="BB2314">
        <v>71.085899999999995</v>
      </c>
      <c r="BC2314">
        <v>4</v>
      </c>
      <c r="BD2314">
        <v>4</v>
      </c>
      <c r="BE2314">
        <v>4</v>
      </c>
      <c r="BF2314">
        <v>66.94</v>
      </c>
      <c r="BG2314">
        <v>87.38</v>
      </c>
      <c r="BH2314">
        <v>92.17</v>
      </c>
      <c r="BI2314">
        <v>86.37</v>
      </c>
      <c r="BJ2314">
        <v>88.245500000000007</v>
      </c>
      <c r="BK2314">
        <v>2</v>
      </c>
      <c r="BL2314">
        <v>3</v>
      </c>
      <c r="BM2314">
        <v>3</v>
      </c>
      <c r="BN2314">
        <v>34.700000000000003</v>
      </c>
      <c r="BO2314">
        <v>71.8</v>
      </c>
      <c r="BP2314">
        <v>85.67</v>
      </c>
      <c r="BQ2314">
        <v>68.92</v>
      </c>
      <c r="BR2314">
        <v>70.246099999999998</v>
      </c>
      <c r="BS2314">
        <v>0</v>
      </c>
      <c r="BT2314">
        <v>0</v>
      </c>
      <c r="BU2314">
        <v>0</v>
      </c>
      <c r="BV2314">
        <v>15</v>
      </c>
      <c r="BW2314">
        <v>17</v>
      </c>
    </row>
    <row r="2315" spans="1:75" x14ac:dyDescent="0.3">
      <c r="A2315">
        <v>2021</v>
      </c>
      <c r="B2315">
        <v>450272</v>
      </c>
      <c r="C2315">
        <f>VLOOKUP(B2315,'PF Hospitals'!$A$2:$J$3113,10,0)</f>
        <v>3</v>
      </c>
      <c r="D2315" t="s">
        <v>6967</v>
      </c>
      <c r="E2315" t="s">
        <v>6968</v>
      </c>
      <c r="F2315" t="s">
        <v>6969</v>
      </c>
      <c r="G2315" t="s">
        <v>6754</v>
      </c>
      <c r="H2315">
        <v>78666</v>
      </c>
      <c r="I2315" t="s">
        <v>6970</v>
      </c>
      <c r="J2315">
        <v>42.06</v>
      </c>
      <c r="K2315">
        <v>79.06</v>
      </c>
      <c r="L2315">
        <v>87.36</v>
      </c>
      <c r="M2315">
        <v>80.459999999999994</v>
      </c>
      <c r="N2315">
        <v>83.860299999999995</v>
      </c>
      <c r="O2315">
        <v>6</v>
      </c>
      <c r="P2315">
        <v>4</v>
      </c>
      <c r="Q2315">
        <v>6</v>
      </c>
      <c r="R2315">
        <v>41.99</v>
      </c>
      <c r="S2315">
        <v>79.91</v>
      </c>
      <c r="T2315">
        <v>88.1</v>
      </c>
      <c r="U2315">
        <v>79.98</v>
      </c>
      <c r="V2315">
        <v>82.876300000000001</v>
      </c>
      <c r="W2315">
        <v>4</v>
      </c>
      <c r="X2315">
        <v>3</v>
      </c>
      <c r="Y2315">
        <v>4</v>
      </c>
      <c r="Z2315">
        <v>33.89</v>
      </c>
      <c r="AA2315">
        <v>65.77</v>
      </c>
      <c r="AB2315">
        <v>81</v>
      </c>
      <c r="AC2315">
        <v>68.77</v>
      </c>
      <c r="AD2315">
        <v>69.619500000000002</v>
      </c>
      <c r="AE2315">
        <v>3</v>
      </c>
      <c r="AF2315">
        <v>0</v>
      </c>
      <c r="AG2315">
        <v>3</v>
      </c>
      <c r="AH2315">
        <v>6.53</v>
      </c>
      <c r="AI2315">
        <v>51.87</v>
      </c>
      <c r="AJ2315">
        <v>63.32</v>
      </c>
      <c r="AK2315">
        <v>54.08</v>
      </c>
      <c r="AL2315">
        <v>57.181399999999996</v>
      </c>
      <c r="AM2315">
        <v>5</v>
      </c>
      <c r="AN2315">
        <v>3</v>
      </c>
      <c r="AO2315">
        <v>5</v>
      </c>
      <c r="AP2315">
        <v>33.19</v>
      </c>
      <c r="AQ2315">
        <v>63.83</v>
      </c>
      <c r="AR2315">
        <v>74.75</v>
      </c>
      <c r="AS2315">
        <v>66.95</v>
      </c>
      <c r="AT2315">
        <v>63.856099999999998</v>
      </c>
      <c r="AU2315">
        <v>1</v>
      </c>
      <c r="AV2315">
        <v>0</v>
      </c>
      <c r="AW2315">
        <v>1</v>
      </c>
      <c r="AX2315">
        <v>30.6</v>
      </c>
      <c r="AY2315">
        <v>65.61</v>
      </c>
      <c r="AZ2315">
        <v>79.58</v>
      </c>
      <c r="BA2315">
        <v>70.75</v>
      </c>
      <c r="BB2315">
        <v>72.025199999999998</v>
      </c>
      <c r="BC2315">
        <v>5</v>
      </c>
      <c r="BD2315">
        <v>1</v>
      </c>
      <c r="BE2315">
        <v>5</v>
      </c>
      <c r="BF2315">
        <v>66.94</v>
      </c>
      <c r="BG2315">
        <v>87.38</v>
      </c>
      <c r="BH2315">
        <v>92.17</v>
      </c>
      <c r="BI2315">
        <v>87.07</v>
      </c>
      <c r="BJ2315">
        <v>86.629599999999996</v>
      </c>
      <c r="BK2315">
        <v>0</v>
      </c>
      <c r="BL2315">
        <v>0</v>
      </c>
      <c r="BM2315">
        <v>0</v>
      </c>
      <c r="BN2315">
        <v>34.700000000000003</v>
      </c>
      <c r="BO2315">
        <v>71.8</v>
      </c>
      <c r="BP2315">
        <v>85.67</v>
      </c>
      <c r="BQ2315">
        <v>74.16</v>
      </c>
      <c r="BR2315">
        <v>74.083399999999997</v>
      </c>
      <c r="BS2315">
        <v>2</v>
      </c>
      <c r="BT2315">
        <v>0</v>
      </c>
      <c r="BU2315">
        <v>2</v>
      </c>
      <c r="BV2315">
        <v>26</v>
      </c>
      <c r="BW2315">
        <v>19</v>
      </c>
    </row>
    <row r="2316" spans="1:75" x14ac:dyDescent="0.3">
      <c r="A2316">
        <v>2021</v>
      </c>
      <c r="B2316">
        <v>450289</v>
      </c>
      <c r="C2316">
        <f>VLOOKUP(B2316,'PF Hospitals'!$A$2:$J$3113,10,0)</f>
        <v>1</v>
      </c>
      <c r="D2316" t="s">
        <v>6971</v>
      </c>
      <c r="E2316" t="s">
        <v>6972</v>
      </c>
      <c r="F2316" t="s">
        <v>4237</v>
      </c>
      <c r="G2316" t="s">
        <v>6754</v>
      </c>
      <c r="H2316">
        <v>77054</v>
      </c>
      <c r="I2316" t="s">
        <v>6799</v>
      </c>
      <c r="J2316">
        <v>42.06</v>
      </c>
      <c r="K2316">
        <v>79.06</v>
      </c>
      <c r="L2316">
        <v>87.36</v>
      </c>
      <c r="M2316">
        <v>73.27</v>
      </c>
      <c r="N2316">
        <v>77.396199999999993</v>
      </c>
      <c r="O2316">
        <v>0</v>
      </c>
      <c r="P2316">
        <v>2</v>
      </c>
      <c r="Q2316">
        <v>2</v>
      </c>
      <c r="R2316">
        <v>41.99</v>
      </c>
      <c r="S2316">
        <v>79.91</v>
      </c>
      <c r="T2316">
        <v>88.1</v>
      </c>
      <c r="U2316">
        <v>78.209999999999994</v>
      </c>
      <c r="V2316">
        <v>82.477999999999994</v>
      </c>
      <c r="W2316">
        <v>3</v>
      </c>
      <c r="X2316">
        <v>4</v>
      </c>
      <c r="Y2316">
        <v>4</v>
      </c>
      <c r="Z2316">
        <v>33.89</v>
      </c>
      <c r="AA2316">
        <v>65.77</v>
      </c>
      <c r="AB2316">
        <v>81</v>
      </c>
      <c r="AC2316">
        <v>59.04</v>
      </c>
      <c r="AD2316">
        <v>65.445599999999999</v>
      </c>
      <c r="AE2316">
        <v>0</v>
      </c>
      <c r="AF2316">
        <v>2</v>
      </c>
      <c r="AG2316">
        <v>2</v>
      </c>
      <c r="AH2316">
        <v>6.53</v>
      </c>
      <c r="AI2316">
        <v>51.87</v>
      </c>
      <c r="AJ2316">
        <v>63.32</v>
      </c>
      <c r="AK2316">
        <v>52.56</v>
      </c>
      <c r="AL2316">
        <v>59.4452</v>
      </c>
      <c r="AM2316">
        <v>6</v>
      </c>
      <c r="AN2316">
        <v>6</v>
      </c>
      <c r="AO2316">
        <v>6</v>
      </c>
      <c r="AP2316">
        <v>33.19</v>
      </c>
      <c r="AQ2316">
        <v>63.83</v>
      </c>
      <c r="AR2316">
        <v>74.75</v>
      </c>
      <c r="AS2316">
        <v>61.53</v>
      </c>
      <c r="AT2316">
        <v>64.168099999999995</v>
      </c>
      <c r="AU2316">
        <v>1</v>
      </c>
      <c r="AV2316">
        <v>1</v>
      </c>
      <c r="AW2316">
        <v>1</v>
      </c>
      <c r="AX2316">
        <v>30.6</v>
      </c>
      <c r="AY2316">
        <v>65.61</v>
      </c>
      <c r="AZ2316">
        <v>79.58</v>
      </c>
      <c r="BA2316">
        <v>60.94</v>
      </c>
      <c r="BB2316">
        <v>66.850499999999997</v>
      </c>
      <c r="BC2316">
        <v>1</v>
      </c>
      <c r="BD2316">
        <v>3</v>
      </c>
      <c r="BE2316">
        <v>3</v>
      </c>
      <c r="BF2316">
        <v>66.94</v>
      </c>
      <c r="BG2316">
        <v>87.38</v>
      </c>
      <c r="BH2316">
        <v>92.17</v>
      </c>
      <c r="BI2316">
        <v>87.5</v>
      </c>
      <c r="BJ2316">
        <v>86.390199999999993</v>
      </c>
      <c r="BK2316">
        <v>0</v>
      </c>
      <c r="BL2316">
        <v>0</v>
      </c>
      <c r="BM2316">
        <v>0</v>
      </c>
      <c r="BN2316">
        <v>34.700000000000003</v>
      </c>
      <c r="BO2316">
        <v>71.8</v>
      </c>
      <c r="BP2316">
        <v>85.67</v>
      </c>
      <c r="BQ2316">
        <v>73.58</v>
      </c>
      <c r="BR2316">
        <v>75.170500000000004</v>
      </c>
      <c r="BS2316">
        <v>3</v>
      </c>
      <c r="BT2316">
        <v>1</v>
      </c>
      <c r="BU2316">
        <v>3</v>
      </c>
      <c r="BV2316">
        <v>21</v>
      </c>
      <c r="BW2316">
        <v>19</v>
      </c>
    </row>
    <row r="2317" spans="1:75" x14ac:dyDescent="0.3">
      <c r="A2317">
        <v>2021</v>
      </c>
      <c r="B2317">
        <v>450292</v>
      </c>
      <c r="C2317">
        <f>VLOOKUP(B2317,'PF Hospitals'!$A$2:$J$3113,10,0)</f>
        <v>3</v>
      </c>
      <c r="D2317" t="s">
        <v>6973</v>
      </c>
      <c r="E2317" t="s">
        <v>6974</v>
      </c>
      <c r="F2317" t="s">
        <v>6975</v>
      </c>
      <c r="G2317" t="s">
        <v>6754</v>
      </c>
      <c r="H2317">
        <v>75142</v>
      </c>
      <c r="I2317" t="s">
        <v>6976</v>
      </c>
      <c r="J2317">
        <v>42.06</v>
      </c>
      <c r="K2317">
        <v>79.06</v>
      </c>
      <c r="L2317">
        <v>87.36</v>
      </c>
      <c r="M2317">
        <v>86.32</v>
      </c>
      <c r="N2317">
        <v>79.107399999999998</v>
      </c>
      <c r="O2317">
        <v>1</v>
      </c>
      <c r="P2317">
        <v>0</v>
      </c>
      <c r="Q2317">
        <v>1</v>
      </c>
      <c r="R2317">
        <v>41.99</v>
      </c>
      <c r="S2317">
        <v>79.91</v>
      </c>
      <c r="T2317">
        <v>88.1</v>
      </c>
      <c r="U2317">
        <v>84.03</v>
      </c>
      <c r="V2317">
        <v>77.991799999999998</v>
      </c>
      <c r="W2317">
        <v>0</v>
      </c>
      <c r="X2317">
        <v>0</v>
      </c>
      <c r="Y2317">
        <v>0</v>
      </c>
      <c r="Z2317">
        <v>33.89</v>
      </c>
      <c r="AA2317">
        <v>65.77</v>
      </c>
      <c r="AB2317">
        <v>81</v>
      </c>
      <c r="AC2317">
        <v>76.62</v>
      </c>
      <c r="AD2317">
        <v>69.967200000000005</v>
      </c>
      <c r="AE2317">
        <v>3</v>
      </c>
      <c r="AF2317">
        <v>0</v>
      </c>
      <c r="AG2317">
        <v>3</v>
      </c>
      <c r="AH2317">
        <v>6.53</v>
      </c>
      <c r="AI2317">
        <v>51.87</v>
      </c>
      <c r="AJ2317">
        <v>63.32</v>
      </c>
      <c r="AK2317">
        <v>51.61</v>
      </c>
      <c r="AL2317">
        <v>50.633200000000002</v>
      </c>
      <c r="AM2317">
        <v>0</v>
      </c>
      <c r="AN2317">
        <v>0</v>
      </c>
      <c r="AO2317">
        <v>0</v>
      </c>
      <c r="AP2317">
        <v>33.19</v>
      </c>
      <c r="AQ2317">
        <v>63.83</v>
      </c>
      <c r="AR2317">
        <v>74.75</v>
      </c>
      <c r="AS2317">
        <v>77.27</v>
      </c>
      <c r="AT2317">
        <v>66.485500000000002</v>
      </c>
      <c r="AU2317">
        <v>3</v>
      </c>
      <c r="AV2317">
        <v>0</v>
      </c>
      <c r="AW2317">
        <v>3</v>
      </c>
      <c r="AX2317">
        <v>30.6</v>
      </c>
      <c r="AY2317">
        <v>65.61</v>
      </c>
      <c r="AZ2317">
        <v>79.58</v>
      </c>
      <c r="BA2317">
        <v>78.02</v>
      </c>
      <c r="BB2317">
        <v>75.095699999999994</v>
      </c>
      <c r="BC2317">
        <v>7</v>
      </c>
      <c r="BD2317">
        <v>0</v>
      </c>
      <c r="BE2317">
        <v>7</v>
      </c>
      <c r="BF2317">
        <v>66.94</v>
      </c>
      <c r="BG2317">
        <v>87.38</v>
      </c>
      <c r="BH2317">
        <v>92.17</v>
      </c>
      <c r="BI2317">
        <v>88.22</v>
      </c>
      <c r="BJ2317">
        <v>87.196399999999997</v>
      </c>
      <c r="BK2317">
        <v>0</v>
      </c>
      <c r="BL2317">
        <v>0</v>
      </c>
      <c r="BM2317">
        <v>0</v>
      </c>
      <c r="BN2317">
        <v>34.700000000000003</v>
      </c>
      <c r="BO2317">
        <v>71.8</v>
      </c>
      <c r="BP2317">
        <v>85.67</v>
      </c>
      <c r="BQ2317">
        <v>73.790000000000006</v>
      </c>
      <c r="BR2317">
        <v>63.815899999999999</v>
      </c>
      <c r="BS2317">
        <v>0</v>
      </c>
      <c r="BT2317">
        <v>0</v>
      </c>
      <c r="BU2317">
        <v>0</v>
      </c>
      <c r="BV2317">
        <v>14</v>
      </c>
      <c r="BW2317">
        <v>15</v>
      </c>
    </row>
    <row r="2318" spans="1:75" x14ac:dyDescent="0.3">
      <c r="A2318">
        <v>2021</v>
      </c>
      <c r="B2318">
        <v>450299</v>
      </c>
      <c r="C2318">
        <f>VLOOKUP(B2318,'PF Hospitals'!$A$2:$J$3113,10,0)</f>
        <v>3</v>
      </c>
      <c r="D2318" t="s">
        <v>6977</v>
      </c>
      <c r="E2318" t="s">
        <v>6978</v>
      </c>
      <c r="F2318" t="s">
        <v>6979</v>
      </c>
      <c r="G2318" t="s">
        <v>6754</v>
      </c>
      <c r="H2318">
        <v>77842</v>
      </c>
      <c r="I2318" t="s">
        <v>6765</v>
      </c>
      <c r="J2318">
        <v>42.06</v>
      </c>
      <c r="K2318">
        <v>79.06</v>
      </c>
      <c r="L2318">
        <v>87.36</v>
      </c>
      <c r="M2318">
        <v>78.12</v>
      </c>
      <c r="N2318">
        <v>74.347399999999993</v>
      </c>
      <c r="O2318">
        <v>0</v>
      </c>
      <c r="P2318">
        <v>0</v>
      </c>
      <c r="Q2318">
        <v>0</v>
      </c>
      <c r="R2318">
        <v>41.99</v>
      </c>
      <c r="S2318">
        <v>79.91</v>
      </c>
      <c r="T2318">
        <v>88.1</v>
      </c>
      <c r="U2318">
        <v>80.25</v>
      </c>
      <c r="V2318">
        <v>81.862099999999998</v>
      </c>
      <c r="W2318">
        <v>3</v>
      </c>
      <c r="X2318">
        <v>2</v>
      </c>
      <c r="Y2318">
        <v>3</v>
      </c>
      <c r="Z2318">
        <v>33.89</v>
      </c>
      <c r="AA2318">
        <v>65.77</v>
      </c>
      <c r="AB2318">
        <v>81</v>
      </c>
      <c r="AC2318">
        <v>69.83</v>
      </c>
      <c r="AD2318">
        <v>56.079900000000002</v>
      </c>
      <c r="AE2318">
        <v>0</v>
      </c>
      <c r="AF2318">
        <v>0</v>
      </c>
      <c r="AG2318">
        <v>0</v>
      </c>
      <c r="AH2318">
        <v>6.53</v>
      </c>
      <c r="AI2318">
        <v>51.87</v>
      </c>
      <c r="AJ2318">
        <v>63.32</v>
      </c>
      <c r="AK2318">
        <v>50.21</v>
      </c>
      <c r="AL2318">
        <v>47.566400000000002</v>
      </c>
      <c r="AM2318">
        <v>0</v>
      </c>
      <c r="AN2318">
        <v>0</v>
      </c>
      <c r="AO2318">
        <v>0</v>
      </c>
      <c r="AP2318">
        <v>33.19</v>
      </c>
      <c r="AQ2318">
        <v>63.83</v>
      </c>
      <c r="AR2318">
        <v>74.75</v>
      </c>
      <c r="AS2318">
        <v>66.92</v>
      </c>
      <c r="AT2318">
        <v>56.435600000000001</v>
      </c>
      <c r="AU2318">
        <v>0</v>
      </c>
      <c r="AV2318">
        <v>0</v>
      </c>
      <c r="AW2318">
        <v>0</v>
      </c>
      <c r="AX2318">
        <v>30.6</v>
      </c>
      <c r="AY2318">
        <v>65.61</v>
      </c>
      <c r="AZ2318">
        <v>79.58</v>
      </c>
      <c r="BA2318">
        <v>65.959999999999994</v>
      </c>
      <c r="BB2318">
        <v>62.338200000000001</v>
      </c>
      <c r="BC2318">
        <v>0</v>
      </c>
      <c r="BD2318">
        <v>0</v>
      </c>
      <c r="BE2318">
        <v>0</v>
      </c>
      <c r="BF2318">
        <v>66.94</v>
      </c>
      <c r="BG2318">
        <v>87.38</v>
      </c>
      <c r="BH2318">
        <v>92.17</v>
      </c>
      <c r="BI2318">
        <v>87.74</v>
      </c>
      <c r="BJ2318">
        <v>83.486500000000007</v>
      </c>
      <c r="BK2318">
        <v>0</v>
      </c>
      <c r="BL2318">
        <v>0</v>
      </c>
      <c r="BM2318">
        <v>0</v>
      </c>
      <c r="BN2318">
        <v>34.700000000000003</v>
      </c>
      <c r="BO2318">
        <v>71.8</v>
      </c>
      <c r="BP2318">
        <v>85.67</v>
      </c>
      <c r="BQ2318">
        <v>71.3</v>
      </c>
      <c r="BR2318">
        <v>65.833399999999997</v>
      </c>
      <c r="BS2318">
        <v>0</v>
      </c>
      <c r="BT2318">
        <v>0</v>
      </c>
      <c r="BU2318">
        <v>0</v>
      </c>
      <c r="BV2318">
        <v>3</v>
      </c>
      <c r="BW2318">
        <v>13</v>
      </c>
    </row>
    <row r="2319" spans="1:75" x14ac:dyDescent="0.3">
      <c r="A2319">
        <v>2021</v>
      </c>
      <c r="B2319">
        <v>450324</v>
      </c>
      <c r="C2319">
        <f>VLOOKUP(B2319,'PF Hospitals'!$A$2:$J$3113,10,0)</f>
        <v>2</v>
      </c>
      <c r="D2319" t="s">
        <v>6980</v>
      </c>
      <c r="E2319" t="s">
        <v>6981</v>
      </c>
      <c r="F2319" t="s">
        <v>6982</v>
      </c>
      <c r="G2319" t="s">
        <v>6754</v>
      </c>
      <c r="H2319">
        <v>75020</v>
      </c>
      <c r="I2319" t="s">
        <v>3234</v>
      </c>
      <c r="J2319">
        <v>42.06</v>
      </c>
      <c r="K2319">
        <v>79.06</v>
      </c>
      <c r="L2319">
        <v>87.36</v>
      </c>
      <c r="M2319">
        <v>79.59</v>
      </c>
      <c r="N2319">
        <v>77.956299999999999</v>
      </c>
      <c r="O2319">
        <v>0</v>
      </c>
      <c r="P2319">
        <v>0</v>
      </c>
      <c r="Q2319">
        <v>0</v>
      </c>
      <c r="R2319">
        <v>41.99</v>
      </c>
      <c r="S2319">
        <v>79.91</v>
      </c>
      <c r="T2319">
        <v>88.1</v>
      </c>
      <c r="U2319">
        <v>77.569999999999993</v>
      </c>
      <c r="V2319">
        <v>77.758700000000005</v>
      </c>
      <c r="W2319">
        <v>0</v>
      </c>
      <c r="X2319">
        <v>0</v>
      </c>
      <c r="Y2319">
        <v>0</v>
      </c>
      <c r="Z2319">
        <v>33.89</v>
      </c>
      <c r="AA2319">
        <v>65.77</v>
      </c>
      <c r="AB2319">
        <v>81</v>
      </c>
      <c r="AC2319">
        <v>69.27</v>
      </c>
      <c r="AD2319">
        <v>65.263300000000001</v>
      </c>
      <c r="AE2319">
        <v>0</v>
      </c>
      <c r="AF2319">
        <v>0</v>
      </c>
      <c r="AG2319">
        <v>0</v>
      </c>
      <c r="AH2319">
        <v>6.53</v>
      </c>
      <c r="AI2319">
        <v>51.87</v>
      </c>
      <c r="AJ2319">
        <v>63.32</v>
      </c>
      <c r="AK2319">
        <v>50.99</v>
      </c>
      <c r="AL2319">
        <v>53.160600000000002</v>
      </c>
      <c r="AM2319">
        <v>2</v>
      </c>
      <c r="AN2319">
        <v>1</v>
      </c>
      <c r="AO2319">
        <v>2</v>
      </c>
      <c r="AP2319">
        <v>33.19</v>
      </c>
      <c r="AQ2319">
        <v>63.83</v>
      </c>
      <c r="AR2319">
        <v>74.75</v>
      </c>
      <c r="AS2319">
        <v>68.599999999999994</v>
      </c>
      <c r="AT2319">
        <v>67.488799999999998</v>
      </c>
      <c r="AU2319">
        <v>4</v>
      </c>
      <c r="AV2319">
        <v>0</v>
      </c>
      <c r="AW2319">
        <v>4</v>
      </c>
      <c r="AX2319">
        <v>30.6</v>
      </c>
      <c r="AY2319">
        <v>65.61</v>
      </c>
      <c r="AZ2319">
        <v>79.58</v>
      </c>
      <c r="BA2319">
        <v>68.319999999999993</v>
      </c>
      <c r="BB2319">
        <v>68.972300000000004</v>
      </c>
      <c r="BC2319">
        <v>3</v>
      </c>
      <c r="BD2319">
        <v>0</v>
      </c>
      <c r="BE2319">
        <v>3</v>
      </c>
      <c r="BF2319">
        <v>66.94</v>
      </c>
      <c r="BG2319">
        <v>87.38</v>
      </c>
      <c r="BH2319">
        <v>92.17</v>
      </c>
      <c r="BI2319">
        <v>88.95</v>
      </c>
      <c r="BJ2319">
        <v>87.108800000000002</v>
      </c>
      <c r="BK2319">
        <v>0</v>
      </c>
      <c r="BL2319">
        <v>0</v>
      </c>
      <c r="BM2319">
        <v>0</v>
      </c>
      <c r="BN2319">
        <v>34.700000000000003</v>
      </c>
      <c r="BO2319">
        <v>71.8</v>
      </c>
      <c r="BP2319">
        <v>85.67</v>
      </c>
      <c r="BQ2319">
        <v>75.569999999999993</v>
      </c>
      <c r="BR2319">
        <v>74.211799999999997</v>
      </c>
      <c r="BS2319">
        <v>2</v>
      </c>
      <c r="BT2319">
        <v>0</v>
      </c>
      <c r="BU2319">
        <v>2</v>
      </c>
      <c r="BV2319">
        <v>11</v>
      </c>
      <c r="BW2319">
        <v>18</v>
      </c>
    </row>
    <row r="2320" spans="1:75" x14ac:dyDescent="0.3">
      <c r="A2320">
        <v>2021</v>
      </c>
      <c r="B2320">
        <v>450330</v>
      </c>
      <c r="C2320">
        <f>VLOOKUP(B2320,'PF Hospitals'!$A$2:$J$3113,10,0)</f>
        <v>3</v>
      </c>
      <c r="D2320" t="s">
        <v>6983</v>
      </c>
      <c r="E2320" t="s">
        <v>6984</v>
      </c>
      <c r="F2320" t="s">
        <v>2793</v>
      </c>
      <c r="G2320" t="s">
        <v>6754</v>
      </c>
      <c r="H2320">
        <v>77469</v>
      </c>
      <c r="I2320" t="s">
        <v>6985</v>
      </c>
      <c r="J2320">
        <v>42.06</v>
      </c>
      <c r="K2320">
        <v>79.06</v>
      </c>
      <c r="L2320">
        <v>87.36</v>
      </c>
      <c r="M2320">
        <v>77.53</v>
      </c>
      <c r="N2320">
        <v>79.182500000000005</v>
      </c>
      <c r="O2320">
        <v>1</v>
      </c>
      <c r="P2320">
        <v>1</v>
      </c>
      <c r="Q2320">
        <v>1</v>
      </c>
      <c r="R2320">
        <v>41.99</v>
      </c>
      <c r="S2320">
        <v>79.91</v>
      </c>
      <c r="T2320">
        <v>88.1</v>
      </c>
      <c r="U2320">
        <v>79.88</v>
      </c>
      <c r="V2320">
        <v>82.309899999999999</v>
      </c>
      <c r="W2320">
        <v>3</v>
      </c>
      <c r="X2320">
        <v>2</v>
      </c>
      <c r="Y2320">
        <v>3</v>
      </c>
      <c r="Z2320">
        <v>33.89</v>
      </c>
      <c r="AA2320">
        <v>65.77</v>
      </c>
      <c r="AB2320">
        <v>81</v>
      </c>
      <c r="AC2320">
        <v>72.2</v>
      </c>
      <c r="AD2320">
        <v>67.105099999999993</v>
      </c>
      <c r="AE2320">
        <v>1</v>
      </c>
      <c r="AF2320">
        <v>0</v>
      </c>
      <c r="AG2320">
        <v>1</v>
      </c>
      <c r="AH2320">
        <v>6.53</v>
      </c>
      <c r="AI2320">
        <v>51.87</v>
      </c>
      <c r="AJ2320">
        <v>63.32</v>
      </c>
      <c r="AK2320">
        <v>46.27</v>
      </c>
      <c r="AL2320">
        <v>47.300800000000002</v>
      </c>
      <c r="AM2320">
        <v>0</v>
      </c>
      <c r="AN2320">
        <v>0</v>
      </c>
      <c r="AO2320">
        <v>0</v>
      </c>
      <c r="AP2320">
        <v>33.19</v>
      </c>
      <c r="AQ2320">
        <v>63.83</v>
      </c>
      <c r="AR2320">
        <v>74.75</v>
      </c>
      <c r="AS2320">
        <v>70.5</v>
      </c>
      <c r="AT2320">
        <v>72.025999999999996</v>
      </c>
      <c r="AU2320">
        <v>7</v>
      </c>
      <c r="AV2320">
        <v>3</v>
      </c>
      <c r="AW2320">
        <v>7</v>
      </c>
      <c r="AX2320">
        <v>30.6</v>
      </c>
      <c r="AY2320">
        <v>65.61</v>
      </c>
      <c r="AZ2320">
        <v>79.58</v>
      </c>
      <c r="BA2320">
        <v>67.58</v>
      </c>
      <c r="BB2320">
        <v>69.510199999999998</v>
      </c>
      <c r="BC2320">
        <v>3</v>
      </c>
      <c r="BD2320">
        <v>1</v>
      </c>
      <c r="BE2320">
        <v>3</v>
      </c>
      <c r="BF2320">
        <v>66.94</v>
      </c>
      <c r="BG2320">
        <v>87.38</v>
      </c>
      <c r="BH2320">
        <v>92.17</v>
      </c>
      <c r="BI2320">
        <v>85.87</v>
      </c>
      <c r="BJ2320">
        <v>85.234499999999997</v>
      </c>
      <c r="BK2320">
        <v>0</v>
      </c>
      <c r="BL2320">
        <v>0</v>
      </c>
      <c r="BM2320">
        <v>0</v>
      </c>
      <c r="BN2320">
        <v>34.700000000000003</v>
      </c>
      <c r="BO2320">
        <v>71.8</v>
      </c>
      <c r="BP2320">
        <v>85.67</v>
      </c>
      <c r="BQ2320">
        <v>66.69</v>
      </c>
      <c r="BR2320">
        <v>74.251099999999994</v>
      </c>
      <c r="BS2320">
        <v>2</v>
      </c>
      <c r="BT2320">
        <v>3</v>
      </c>
      <c r="BU2320">
        <v>3</v>
      </c>
      <c r="BV2320">
        <v>18</v>
      </c>
      <c r="BW2320">
        <v>17</v>
      </c>
    </row>
    <row r="2321" spans="1:75" x14ac:dyDescent="0.3">
      <c r="A2321">
        <v>2021</v>
      </c>
      <c r="B2321">
        <v>450340</v>
      </c>
      <c r="C2321">
        <f>VLOOKUP(B2321,'PF Hospitals'!$A$2:$J$3113,10,0)</f>
        <v>4</v>
      </c>
      <c r="D2321" t="s">
        <v>6986</v>
      </c>
      <c r="E2321" t="s">
        <v>6987</v>
      </c>
      <c r="F2321" t="s">
        <v>6988</v>
      </c>
      <c r="G2321" t="s">
        <v>6754</v>
      </c>
      <c r="H2321">
        <v>76904</v>
      </c>
      <c r="I2321" t="s">
        <v>6989</v>
      </c>
      <c r="J2321">
        <v>42.06</v>
      </c>
      <c r="K2321">
        <v>79.06</v>
      </c>
      <c r="L2321">
        <v>87.36</v>
      </c>
      <c r="M2321">
        <v>82.56</v>
      </c>
      <c r="N2321">
        <v>81.644800000000004</v>
      </c>
      <c r="O2321">
        <v>3</v>
      </c>
      <c r="P2321">
        <v>0</v>
      </c>
      <c r="Q2321">
        <v>3</v>
      </c>
      <c r="R2321">
        <v>41.99</v>
      </c>
      <c r="S2321">
        <v>79.91</v>
      </c>
      <c r="T2321">
        <v>88.1</v>
      </c>
      <c r="U2321">
        <v>80.91</v>
      </c>
      <c r="V2321">
        <v>84.006699999999995</v>
      </c>
      <c r="W2321">
        <v>5</v>
      </c>
      <c r="X2321">
        <v>4</v>
      </c>
      <c r="Y2321">
        <v>5</v>
      </c>
      <c r="Z2321">
        <v>33.89</v>
      </c>
      <c r="AA2321">
        <v>65.77</v>
      </c>
      <c r="AB2321">
        <v>81</v>
      </c>
      <c r="AC2321">
        <v>74.19</v>
      </c>
      <c r="AD2321">
        <v>71.954300000000003</v>
      </c>
      <c r="AE2321">
        <v>4</v>
      </c>
      <c r="AF2321">
        <v>0</v>
      </c>
      <c r="AG2321">
        <v>4</v>
      </c>
      <c r="AH2321">
        <v>6.53</v>
      </c>
      <c r="AI2321">
        <v>51.87</v>
      </c>
      <c r="AJ2321">
        <v>63.32</v>
      </c>
      <c r="AK2321">
        <v>54.9</v>
      </c>
      <c r="AL2321">
        <v>52.600999999999999</v>
      </c>
      <c r="AM2321">
        <v>1</v>
      </c>
      <c r="AN2321">
        <v>0</v>
      </c>
      <c r="AO2321">
        <v>1</v>
      </c>
      <c r="AP2321">
        <v>33.19</v>
      </c>
      <c r="AQ2321">
        <v>63.83</v>
      </c>
      <c r="AR2321">
        <v>74.75</v>
      </c>
      <c r="AS2321">
        <v>67.37</v>
      </c>
      <c r="AT2321">
        <v>63.135899999999999</v>
      </c>
      <c r="AU2321">
        <v>0</v>
      </c>
      <c r="AV2321">
        <v>0</v>
      </c>
      <c r="AW2321">
        <v>0</v>
      </c>
      <c r="AX2321">
        <v>30.6</v>
      </c>
      <c r="AY2321">
        <v>65.61</v>
      </c>
      <c r="AZ2321">
        <v>79.58</v>
      </c>
      <c r="BA2321">
        <v>70.38</v>
      </c>
      <c r="BB2321">
        <v>69.252200000000002</v>
      </c>
      <c r="BC2321">
        <v>3</v>
      </c>
      <c r="BD2321">
        <v>0</v>
      </c>
      <c r="BE2321">
        <v>3</v>
      </c>
      <c r="BF2321">
        <v>66.94</v>
      </c>
      <c r="BG2321">
        <v>87.38</v>
      </c>
      <c r="BH2321">
        <v>92.17</v>
      </c>
      <c r="BI2321">
        <v>87.89</v>
      </c>
      <c r="BJ2321">
        <v>88.175899999999999</v>
      </c>
      <c r="BK2321">
        <v>2</v>
      </c>
      <c r="BL2321">
        <v>0</v>
      </c>
      <c r="BM2321">
        <v>2</v>
      </c>
      <c r="BN2321">
        <v>34.700000000000003</v>
      </c>
      <c r="BO2321">
        <v>71.8</v>
      </c>
      <c r="BP2321">
        <v>85.67</v>
      </c>
      <c r="BQ2321">
        <v>79.08</v>
      </c>
      <c r="BR2321">
        <v>74.326400000000007</v>
      </c>
      <c r="BS2321">
        <v>2</v>
      </c>
      <c r="BT2321">
        <v>0</v>
      </c>
      <c r="BU2321">
        <v>2</v>
      </c>
      <c r="BV2321">
        <v>20</v>
      </c>
      <c r="BW2321">
        <v>19</v>
      </c>
    </row>
    <row r="2322" spans="1:75" x14ac:dyDescent="0.3">
      <c r="A2322">
        <v>2021</v>
      </c>
      <c r="B2322">
        <v>450346</v>
      </c>
      <c r="C2322">
        <f>VLOOKUP(B2322,'PF Hospitals'!$A$2:$J$3113,10,0)</f>
        <v>3</v>
      </c>
      <c r="D2322" t="s">
        <v>6990</v>
      </c>
      <c r="E2322" t="s">
        <v>6991</v>
      </c>
      <c r="F2322" t="s">
        <v>6797</v>
      </c>
      <c r="G2322" t="s">
        <v>6754</v>
      </c>
      <c r="H2322">
        <v>77701</v>
      </c>
      <c r="I2322" t="s">
        <v>94</v>
      </c>
      <c r="J2322">
        <v>42.06</v>
      </c>
      <c r="K2322">
        <v>79.06</v>
      </c>
      <c r="L2322">
        <v>87.36</v>
      </c>
      <c r="M2322">
        <v>78.650000000000006</v>
      </c>
      <c r="N2322">
        <v>76.805400000000006</v>
      </c>
      <c r="O2322">
        <v>0</v>
      </c>
      <c r="P2322">
        <v>0</v>
      </c>
      <c r="Q2322">
        <v>0</v>
      </c>
      <c r="R2322">
        <v>41.99</v>
      </c>
      <c r="S2322">
        <v>79.91</v>
      </c>
      <c r="T2322">
        <v>88.1</v>
      </c>
      <c r="U2322">
        <v>78.91</v>
      </c>
      <c r="V2322">
        <v>74.968999999999994</v>
      </c>
      <c r="W2322">
        <v>0</v>
      </c>
      <c r="X2322">
        <v>0</v>
      </c>
      <c r="Y2322">
        <v>0</v>
      </c>
      <c r="Z2322">
        <v>33.89</v>
      </c>
      <c r="AA2322">
        <v>65.77</v>
      </c>
      <c r="AB2322">
        <v>81</v>
      </c>
      <c r="AC2322">
        <v>64.819999999999993</v>
      </c>
      <c r="AD2322">
        <v>59.227400000000003</v>
      </c>
      <c r="AE2322">
        <v>0</v>
      </c>
      <c r="AF2322">
        <v>0</v>
      </c>
      <c r="AG2322">
        <v>0</v>
      </c>
      <c r="AH2322">
        <v>6.53</v>
      </c>
      <c r="AI2322">
        <v>51.87</v>
      </c>
      <c r="AJ2322">
        <v>63.32</v>
      </c>
      <c r="AK2322">
        <v>53.78</v>
      </c>
      <c r="AL2322">
        <v>50.290900000000001</v>
      </c>
      <c r="AM2322">
        <v>0</v>
      </c>
      <c r="AN2322">
        <v>0</v>
      </c>
      <c r="AO2322">
        <v>0</v>
      </c>
      <c r="AP2322">
        <v>33.19</v>
      </c>
      <c r="AQ2322">
        <v>63.83</v>
      </c>
      <c r="AR2322">
        <v>74.75</v>
      </c>
      <c r="AS2322">
        <v>69.3</v>
      </c>
      <c r="AT2322">
        <v>61.933100000000003</v>
      </c>
      <c r="AU2322">
        <v>0</v>
      </c>
      <c r="AV2322">
        <v>0</v>
      </c>
      <c r="AW2322">
        <v>0</v>
      </c>
      <c r="AX2322">
        <v>30.6</v>
      </c>
      <c r="AY2322">
        <v>65.61</v>
      </c>
      <c r="AZ2322">
        <v>79.58</v>
      </c>
      <c r="BA2322">
        <v>69.14</v>
      </c>
      <c r="BB2322">
        <v>66.367699999999999</v>
      </c>
      <c r="BC2322">
        <v>1</v>
      </c>
      <c r="BD2322">
        <v>0</v>
      </c>
      <c r="BE2322">
        <v>1</v>
      </c>
      <c r="BF2322">
        <v>66.94</v>
      </c>
      <c r="BG2322">
        <v>87.38</v>
      </c>
      <c r="BH2322">
        <v>92.17</v>
      </c>
      <c r="BI2322">
        <v>85.8</v>
      </c>
      <c r="BJ2322">
        <v>82.264399999999995</v>
      </c>
      <c r="BK2322">
        <v>0</v>
      </c>
      <c r="BL2322">
        <v>0</v>
      </c>
      <c r="BM2322">
        <v>0</v>
      </c>
      <c r="BN2322">
        <v>34.700000000000003</v>
      </c>
      <c r="BO2322">
        <v>71.8</v>
      </c>
      <c r="BP2322">
        <v>85.67</v>
      </c>
      <c r="BQ2322">
        <v>74.62</v>
      </c>
      <c r="BR2322">
        <v>70.725399999999993</v>
      </c>
      <c r="BS2322">
        <v>0</v>
      </c>
      <c r="BT2322">
        <v>0</v>
      </c>
      <c r="BU2322">
        <v>0</v>
      </c>
      <c r="BV2322">
        <v>1</v>
      </c>
      <c r="BW2322">
        <v>14</v>
      </c>
    </row>
    <row r="2323" spans="1:75" x14ac:dyDescent="0.3">
      <c r="A2323">
        <v>2021</v>
      </c>
      <c r="B2323">
        <v>450347</v>
      </c>
      <c r="C2323">
        <f>VLOOKUP(B2323,'PF Hospitals'!$A$2:$J$3113,10,0)</f>
        <v>1</v>
      </c>
      <c r="D2323" t="s">
        <v>6992</v>
      </c>
      <c r="E2323" t="s">
        <v>6993</v>
      </c>
      <c r="F2323" t="s">
        <v>140</v>
      </c>
      <c r="G2323" t="s">
        <v>6754</v>
      </c>
      <c r="H2323">
        <v>77340</v>
      </c>
      <c r="I2323" t="s">
        <v>207</v>
      </c>
      <c r="J2323">
        <v>42.06</v>
      </c>
      <c r="K2323">
        <v>79.06</v>
      </c>
      <c r="L2323">
        <v>87.36</v>
      </c>
      <c r="M2323">
        <v>71.260000000000005</v>
      </c>
      <c r="N2323">
        <v>75.441999999999993</v>
      </c>
      <c r="O2323">
        <v>0</v>
      </c>
      <c r="P2323">
        <v>2</v>
      </c>
      <c r="Q2323">
        <v>2</v>
      </c>
      <c r="R2323">
        <v>41.99</v>
      </c>
      <c r="S2323">
        <v>79.91</v>
      </c>
      <c r="T2323">
        <v>88.1</v>
      </c>
      <c r="U2323">
        <v>78.37</v>
      </c>
      <c r="V2323">
        <v>80.922499999999999</v>
      </c>
      <c r="W2323">
        <v>2</v>
      </c>
      <c r="X2323">
        <v>2</v>
      </c>
      <c r="Y2323">
        <v>2</v>
      </c>
      <c r="Z2323">
        <v>33.89</v>
      </c>
      <c r="AA2323">
        <v>65.77</v>
      </c>
      <c r="AB2323">
        <v>81</v>
      </c>
      <c r="AC2323">
        <v>59.64</v>
      </c>
      <c r="AD2323">
        <v>57.834600000000002</v>
      </c>
      <c r="AE2323">
        <v>0</v>
      </c>
      <c r="AF2323">
        <v>0</v>
      </c>
      <c r="AG2323">
        <v>0</v>
      </c>
      <c r="AH2323">
        <v>6.53</v>
      </c>
      <c r="AI2323">
        <v>51.87</v>
      </c>
      <c r="AJ2323">
        <v>63.32</v>
      </c>
      <c r="AK2323">
        <v>42.3</v>
      </c>
      <c r="AL2323">
        <v>42.251199999999997</v>
      </c>
      <c r="AM2323">
        <v>0</v>
      </c>
      <c r="AN2323">
        <v>0</v>
      </c>
      <c r="AO2323">
        <v>0</v>
      </c>
      <c r="AP2323">
        <v>33.19</v>
      </c>
      <c r="AQ2323">
        <v>63.83</v>
      </c>
      <c r="AR2323">
        <v>74.75</v>
      </c>
      <c r="AS2323">
        <v>58.84</v>
      </c>
      <c r="AT2323">
        <v>57.657899999999998</v>
      </c>
      <c r="AU2323">
        <v>0</v>
      </c>
      <c r="AV2323">
        <v>0</v>
      </c>
      <c r="AW2323">
        <v>0</v>
      </c>
      <c r="AX2323">
        <v>30.6</v>
      </c>
      <c r="AY2323">
        <v>65.61</v>
      </c>
      <c r="AZ2323">
        <v>79.58</v>
      </c>
      <c r="BA2323">
        <v>60.66</v>
      </c>
      <c r="BB2323">
        <v>60.904000000000003</v>
      </c>
      <c r="BC2323">
        <v>0</v>
      </c>
      <c r="BD2323">
        <v>0</v>
      </c>
      <c r="BE2323">
        <v>0</v>
      </c>
      <c r="BF2323">
        <v>66.94</v>
      </c>
      <c r="BG2323">
        <v>87.38</v>
      </c>
      <c r="BH2323">
        <v>92.17</v>
      </c>
      <c r="BI2323">
        <v>84.28</v>
      </c>
      <c r="BJ2323">
        <v>84.970799999999997</v>
      </c>
      <c r="BK2323">
        <v>0</v>
      </c>
      <c r="BL2323">
        <v>0</v>
      </c>
      <c r="BM2323">
        <v>0</v>
      </c>
      <c r="BN2323">
        <v>34.700000000000003</v>
      </c>
      <c r="BO2323">
        <v>71.8</v>
      </c>
      <c r="BP2323">
        <v>85.67</v>
      </c>
      <c r="BQ2323">
        <v>54.6</v>
      </c>
      <c r="BR2323">
        <v>60.485700000000001</v>
      </c>
      <c r="BS2323">
        <v>0</v>
      </c>
      <c r="BT2323">
        <v>1</v>
      </c>
      <c r="BU2323">
        <v>1</v>
      </c>
      <c r="BV2323">
        <v>5</v>
      </c>
      <c r="BW2323">
        <v>13</v>
      </c>
    </row>
    <row r="2324" spans="1:75" x14ac:dyDescent="0.3">
      <c r="A2324">
        <v>2021</v>
      </c>
      <c r="B2324">
        <v>450351</v>
      </c>
      <c r="C2324">
        <f>VLOOKUP(B2324,'PF Hospitals'!$A$2:$J$3113,10,0)</f>
        <v>4</v>
      </c>
      <c r="D2324" t="s">
        <v>6994</v>
      </c>
      <c r="E2324" t="s">
        <v>6995</v>
      </c>
      <c r="F2324" t="s">
        <v>6996</v>
      </c>
      <c r="G2324" t="s">
        <v>6754</v>
      </c>
      <c r="H2324">
        <v>76401</v>
      </c>
      <c r="I2324" t="s">
        <v>6997</v>
      </c>
      <c r="J2324">
        <v>42.06</v>
      </c>
      <c r="K2324">
        <v>79.06</v>
      </c>
      <c r="L2324">
        <v>87.36</v>
      </c>
      <c r="M2324">
        <v>86.22</v>
      </c>
      <c r="N2324">
        <v>82.688699999999997</v>
      </c>
      <c r="O2324">
        <v>4</v>
      </c>
      <c r="P2324">
        <v>0</v>
      </c>
      <c r="Q2324">
        <v>4</v>
      </c>
      <c r="R2324">
        <v>41.99</v>
      </c>
      <c r="S2324">
        <v>79.91</v>
      </c>
      <c r="T2324">
        <v>88.1</v>
      </c>
      <c r="U2324">
        <v>88.21</v>
      </c>
      <c r="V2324">
        <v>83.483400000000003</v>
      </c>
      <c r="W2324">
        <v>4</v>
      </c>
      <c r="X2324">
        <v>0</v>
      </c>
      <c r="Y2324">
        <v>4</v>
      </c>
      <c r="Z2324">
        <v>33.89</v>
      </c>
      <c r="AA2324">
        <v>65.77</v>
      </c>
      <c r="AB2324">
        <v>81</v>
      </c>
      <c r="AC2324">
        <v>74.7</v>
      </c>
      <c r="AD2324">
        <v>76.636799999999994</v>
      </c>
      <c r="AE2324">
        <v>7</v>
      </c>
      <c r="AF2324">
        <v>3</v>
      </c>
      <c r="AG2324">
        <v>7</v>
      </c>
      <c r="AH2324">
        <v>6.53</v>
      </c>
      <c r="AI2324">
        <v>51.87</v>
      </c>
      <c r="AJ2324">
        <v>63.32</v>
      </c>
      <c r="AK2324">
        <v>59.35</v>
      </c>
      <c r="AL2324">
        <v>54.213200000000001</v>
      </c>
      <c r="AM2324">
        <v>2</v>
      </c>
      <c r="AN2324">
        <v>0</v>
      </c>
      <c r="AO2324">
        <v>2</v>
      </c>
      <c r="AP2324">
        <v>33.19</v>
      </c>
      <c r="AQ2324">
        <v>63.83</v>
      </c>
      <c r="AR2324">
        <v>74.75</v>
      </c>
      <c r="AS2324">
        <v>72.13</v>
      </c>
      <c r="AT2324">
        <v>69.507099999999994</v>
      </c>
      <c r="AU2324">
        <v>5</v>
      </c>
      <c r="AV2324">
        <v>0</v>
      </c>
      <c r="AW2324">
        <v>5</v>
      </c>
      <c r="AX2324">
        <v>30.6</v>
      </c>
      <c r="AY2324">
        <v>65.61</v>
      </c>
      <c r="AZ2324">
        <v>79.58</v>
      </c>
      <c r="BA2324">
        <v>75.92</v>
      </c>
      <c r="BB2324">
        <v>77.265199999999993</v>
      </c>
      <c r="BC2324">
        <v>8</v>
      </c>
      <c r="BD2324">
        <v>3</v>
      </c>
      <c r="BE2324">
        <v>8</v>
      </c>
      <c r="BF2324">
        <v>66.94</v>
      </c>
      <c r="BG2324">
        <v>87.38</v>
      </c>
      <c r="BH2324">
        <v>92.17</v>
      </c>
      <c r="BI2324">
        <v>92.18</v>
      </c>
      <c r="BJ2324">
        <v>89.580699999999993</v>
      </c>
      <c r="BK2324">
        <v>5</v>
      </c>
      <c r="BL2324">
        <v>0</v>
      </c>
      <c r="BM2324">
        <v>5</v>
      </c>
      <c r="BN2324">
        <v>34.700000000000003</v>
      </c>
      <c r="BO2324">
        <v>71.8</v>
      </c>
      <c r="BP2324">
        <v>85.67</v>
      </c>
      <c r="BQ2324">
        <v>78.7</v>
      </c>
      <c r="BR2324">
        <v>77.233900000000006</v>
      </c>
      <c r="BS2324">
        <v>4</v>
      </c>
      <c r="BT2324">
        <v>0</v>
      </c>
      <c r="BU2324">
        <v>4</v>
      </c>
      <c r="BV2324">
        <v>39</v>
      </c>
      <c r="BW2324">
        <v>20</v>
      </c>
    </row>
    <row r="2325" spans="1:75" x14ac:dyDescent="0.3">
      <c r="A2325">
        <v>2021</v>
      </c>
      <c r="B2325">
        <v>450352</v>
      </c>
      <c r="C2325">
        <f>VLOOKUP(B2325,'PF Hospitals'!$A$2:$J$3113,10,0)</f>
        <v>3</v>
      </c>
      <c r="D2325" t="s">
        <v>6998</v>
      </c>
      <c r="E2325" t="s">
        <v>6999</v>
      </c>
      <c r="F2325" t="s">
        <v>271</v>
      </c>
      <c r="G2325" t="s">
        <v>6754</v>
      </c>
      <c r="H2325">
        <v>75401</v>
      </c>
      <c r="I2325" t="s">
        <v>7000</v>
      </c>
      <c r="J2325">
        <v>42.06</v>
      </c>
      <c r="K2325">
        <v>79.06</v>
      </c>
      <c r="L2325">
        <v>87.36</v>
      </c>
      <c r="M2325">
        <v>78.05</v>
      </c>
      <c r="N2325">
        <v>77.620199999999997</v>
      </c>
      <c r="O2325">
        <v>0</v>
      </c>
      <c r="P2325">
        <v>0</v>
      </c>
      <c r="Q2325">
        <v>0</v>
      </c>
      <c r="R2325">
        <v>41.99</v>
      </c>
      <c r="S2325">
        <v>79.91</v>
      </c>
      <c r="T2325">
        <v>88.1</v>
      </c>
      <c r="U2325">
        <v>76.209999999999994</v>
      </c>
      <c r="V2325">
        <v>77.125500000000002</v>
      </c>
      <c r="W2325">
        <v>0</v>
      </c>
      <c r="X2325">
        <v>0</v>
      </c>
      <c r="Y2325">
        <v>0</v>
      </c>
      <c r="Z2325">
        <v>33.89</v>
      </c>
      <c r="AA2325">
        <v>65.77</v>
      </c>
      <c r="AB2325">
        <v>81</v>
      </c>
      <c r="AC2325">
        <v>67.900000000000006</v>
      </c>
      <c r="AD2325">
        <v>69.231200000000001</v>
      </c>
      <c r="AE2325">
        <v>3</v>
      </c>
      <c r="AF2325">
        <v>1</v>
      </c>
      <c r="AG2325">
        <v>3</v>
      </c>
      <c r="AH2325">
        <v>6.53</v>
      </c>
      <c r="AI2325">
        <v>51.87</v>
      </c>
      <c r="AJ2325">
        <v>63.32</v>
      </c>
      <c r="AK2325">
        <v>51.65</v>
      </c>
      <c r="AL2325">
        <v>47.710999999999999</v>
      </c>
      <c r="AM2325">
        <v>0</v>
      </c>
      <c r="AN2325">
        <v>0</v>
      </c>
      <c r="AO2325">
        <v>0</v>
      </c>
      <c r="AP2325">
        <v>33.19</v>
      </c>
      <c r="AQ2325">
        <v>63.83</v>
      </c>
      <c r="AR2325">
        <v>74.75</v>
      </c>
      <c r="AS2325">
        <v>63.69</v>
      </c>
      <c r="AT2325">
        <v>64.901399999999995</v>
      </c>
      <c r="AU2325">
        <v>1</v>
      </c>
      <c r="AV2325">
        <v>1</v>
      </c>
      <c r="AW2325">
        <v>1</v>
      </c>
      <c r="AX2325">
        <v>30.6</v>
      </c>
      <c r="AY2325">
        <v>65.61</v>
      </c>
      <c r="AZ2325">
        <v>79.58</v>
      </c>
      <c r="BA2325">
        <v>70.28</v>
      </c>
      <c r="BB2325">
        <v>69.680000000000007</v>
      </c>
      <c r="BC2325">
        <v>3</v>
      </c>
      <c r="BD2325">
        <v>0</v>
      </c>
      <c r="BE2325">
        <v>3</v>
      </c>
      <c r="BF2325">
        <v>66.94</v>
      </c>
      <c r="BG2325">
        <v>87.38</v>
      </c>
      <c r="BH2325">
        <v>92.17</v>
      </c>
      <c r="BI2325">
        <v>86.19</v>
      </c>
      <c r="BJ2325">
        <v>87.156999999999996</v>
      </c>
      <c r="BK2325">
        <v>0</v>
      </c>
      <c r="BL2325">
        <v>1</v>
      </c>
      <c r="BM2325">
        <v>1</v>
      </c>
      <c r="BN2325">
        <v>34.700000000000003</v>
      </c>
      <c r="BO2325">
        <v>71.8</v>
      </c>
      <c r="BP2325">
        <v>85.67</v>
      </c>
      <c r="BQ2325">
        <v>73.42</v>
      </c>
      <c r="BR2325">
        <v>68.546899999999994</v>
      </c>
      <c r="BS2325">
        <v>0</v>
      </c>
      <c r="BT2325">
        <v>0</v>
      </c>
      <c r="BU2325">
        <v>0</v>
      </c>
      <c r="BV2325">
        <v>8</v>
      </c>
      <c r="BW2325">
        <v>18</v>
      </c>
    </row>
    <row r="2326" spans="1:75" x14ac:dyDescent="0.3">
      <c r="A2326">
        <v>2021</v>
      </c>
      <c r="B2326">
        <v>450358</v>
      </c>
      <c r="C2326">
        <f>VLOOKUP(B2326,'PF Hospitals'!$A$2:$J$3113,10,0)</f>
        <v>5</v>
      </c>
      <c r="D2326" t="s">
        <v>7001</v>
      </c>
      <c r="E2326" t="s">
        <v>7002</v>
      </c>
      <c r="F2326" t="s">
        <v>4237</v>
      </c>
      <c r="G2326" t="s">
        <v>6754</v>
      </c>
      <c r="H2326">
        <v>77030</v>
      </c>
      <c r="I2326" t="s">
        <v>6799</v>
      </c>
      <c r="J2326">
        <v>42.06</v>
      </c>
      <c r="K2326">
        <v>79.06</v>
      </c>
      <c r="L2326">
        <v>87.36</v>
      </c>
      <c r="M2326">
        <v>79.17</v>
      </c>
      <c r="N2326">
        <v>78.311999999999998</v>
      </c>
      <c r="O2326">
        <v>0</v>
      </c>
      <c r="P2326">
        <v>0</v>
      </c>
      <c r="Q2326">
        <v>0</v>
      </c>
      <c r="R2326">
        <v>41.99</v>
      </c>
      <c r="S2326">
        <v>79.91</v>
      </c>
      <c r="T2326">
        <v>88.1</v>
      </c>
      <c r="U2326">
        <v>82</v>
      </c>
      <c r="V2326">
        <v>82.238200000000006</v>
      </c>
      <c r="W2326">
        <v>3</v>
      </c>
      <c r="X2326">
        <v>0</v>
      </c>
      <c r="Y2326">
        <v>3</v>
      </c>
      <c r="Z2326">
        <v>33.89</v>
      </c>
      <c r="AA2326">
        <v>65.77</v>
      </c>
      <c r="AB2326">
        <v>81</v>
      </c>
      <c r="AC2326">
        <v>61.98</v>
      </c>
      <c r="AD2326">
        <v>61.837400000000002</v>
      </c>
      <c r="AE2326">
        <v>0</v>
      </c>
      <c r="AF2326">
        <v>0</v>
      </c>
      <c r="AG2326">
        <v>0</v>
      </c>
      <c r="AH2326">
        <v>6.53</v>
      </c>
      <c r="AI2326">
        <v>51.87</v>
      </c>
      <c r="AJ2326">
        <v>63.32</v>
      </c>
      <c r="AK2326">
        <v>57.3</v>
      </c>
      <c r="AL2326">
        <v>57.9529</v>
      </c>
      <c r="AM2326">
        <v>5</v>
      </c>
      <c r="AN2326">
        <v>1</v>
      </c>
      <c r="AO2326">
        <v>5</v>
      </c>
      <c r="AP2326">
        <v>33.19</v>
      </c>
      <c r="AQ2326">
        <v>63.83</v>
      </c>
      <c r="AR2326">
        <v>74.75</v>
      </c>
      <c r="AS2326">
        <v>66.180000000000007</v>
      </c>
      <c r="AT2326">
        <v>64.452699999999993</v>
      </c>
      <c r="AU2326">
        <v>1</v>
      </c>
      <c r="AV2326">
        <v>0</v>
      </c>
      <c r="AW2326">
        <v>1</v>
      </c>
      <c r="AX2326">
        <v>30.6</v>
      </c>
      <c r="AY2326">
        <v>65.61</v>
      </c>
      <c r="AZ2326">
        <v>79.58</v>
      </c>
      <c r="BA2326">
        <v>64.099999999999994</v>
      </c>
      <c r="BB2326">
        <v>68.935599999999994</v>
      </c>
      <c r="BC2326">
        <v>3</v>
      </c>
      <c r="BD2326">
        <v>3</v>
      </c>
      <c r="BE2326">
        <v>3</v>
      </c>
      <c r="BF2326">
        <v>66.94</v>
      </c>
      <c r="BG2326">
        <v>87.38</v>
      </c>
      <c r="BH2326">
        <v>92.17</v>
      </c>
      <c r="BI2326">
        <v>87.6</v>
      </c>
      <c r="BJ2326">
        <v>87.778400000000005</v>
      </c>
      <c r="BK2326">
        <v>1</v>
      </c>
      <c r="BL2326">
        <v>0</v>
      </c>
      <c r="BM2326">
        <v>1</v>
      </c>
      <c r="BN2326">
        <v>34.700000000000003</v>
      </c>
      <c r="BO2326">
        <v>71.8</v>
      </c>
      <c r="BP2326">
        <v>85.67</v>
      </c>
      <c r="BQ2326">
        <v>80.06</v>
      </c>
      <c r="BR2326">
        <v>80.574200000000005</v>
      </c>
      <c r="BS2326">
        <v>6</v>
      </c>
      <c r="BT2326">
        <v>0</v>
      </c>
      <c r="BU2326">
        <v>6</v>
      </c>
      <c r="BV2326">
        <v>19</v>
      </c>
      <c r="BW2326">
        <v>17</v>
      </c>
    </row>
    <row r="2327" spans="1:75" x14ac:dyDescent="0.3">
      <c r="A2327">
        <v>2021</v>
      </c>
      <c r="B2327">
        <v>450372</v>
      </c>
      <c r="C2327">
        <f>VLOOKUP(B2327,'PF Hospitals'!$A$2:$J$3113,10,0)</f>
        <v>4</v>
      </c>
      <c r="D2327" t="s">
        <v>7003</v>
      </c>
      <c r="E2327" t="s">
        <v>7004</v>
      </c>
      <c r="F2327" t="s">
        <v>7005</v>
      </c>
      <c r="G2327" t="s">
        <v>6754</v>
      </c>
      <c r="H2327">
        <v>75165</v>
      </c>
      <c r="I2327" t="s">
        <v>3032</v>
      </c>
      <c r="J2327">
        <v>42.06</v>
      </c>
      <c r="K2327">
        <v>79.06</v>
      </c>
      <c r="L2327">
        <v>87.36</v>
      </c>
      <c r="M2327">
        <v>79.7</v>
      </c>
      <c r="N2327">
        <v>81.9529</v>
      </c>
      <c r="O2327">
        <v>4</v>
      </c>
      <c r="P2327">
        <v>2</v>
      </c>
      <c r="Q2327">
        <v>4</v>
      </c>
      <c r="R2327">
        <v>41.99</v>
      </c>
      <c r="S2327">
        <v>79.91</v>
      </c>
      <c r="T2327">
        <v>88.1</v>
      </c>
      <c r="U2327">
        <v>78.3</v>
      </c>
      <c r="V2327">
        <v>80.620900000000006</v>
      </c>
      <c r="W2327">
        <v>1</v>
      </c>
      <c r="X2327">
        <v>2</v>
      </c>
      <c r="Y2327">
        <v>2</v>
      </c>
      <c r="Z2327">
        <v>33.89</v>
      </c>
      <c r="AA2327">
        <v>65.77</v>
      </c>
      <c r="AB2327">
        <v>81</v>
      </c>
      <c r="AC2327">
        <v>63.49</v>
      </c>
      <c r="AD2327">
        <v>60.798299999999998</v>
      </c>
      <c r="AE2327">
        <v>0</v>
      </c>
      <c r="AF2327">
        <v>0</v>
      </c>
      <c r="AG2327">
        <v>0</v>
      </c>
      <c r="AH2327">
        <v>6.53</v>
      </c>
      <c r="AI2327">
        <v>51.87</v>
      </c>
      <c r="AJ2327">
        <v>63.32</v>
      </c>
      <c r="AK2327">
        <v>56.61</v>
      </c>
      <c r="AL2327">
        <v>56.286499999999997</v>
      </c>
      <c r="AM2327">
        <v>4</v>
      </c>
      <c r="AN2327">
        <v>0</v>
      </c>
      <c r="AO2327">
        <v>4</v>
      </c>
      <c r="AP2327">
        <v>33.19</v>
      </c>
      <c r="AQ2327">
        <v>63.83</v>
      </c>
      <c r="AR2327">
        <v>74.75</v>
      </c>
      <c r="AS2327">
        <v>64.349999999999994</v>
      </c>
      <c r="AT2327">
        <v>65.587699999999998</v>
      </c>
      <c r="AU2327">
        <v>2</v>
      </c>
      <c r="AV2327">
        <v>1</v>
      </c>
      <c r="AW2327">
        <v>2</v>
      </c>
      <c r="AX2327">
        <v>30.6</v>
      </c>
      <c r="AY2327">
        <v>65.61</v>
      </c>
      <c r="AZ2327">
        <v>79.58</v>
      </c>
      <c r="BA2327">
        <v>74.72</v>
      </c>
      <c r="BB2327">
        <v>78.296000000000006</v>
      </c>
      <c r="BC2327">
        <v>9</v>
      </c>
      <c r="BD2327">
        <v>7</v>
      </c>
      <c r="BE2327">
        <v>9</v>
      </c>
      <c r="BF2327">
        <v>66.94</v>
      </c>
      <c r="BG2327">
        <v>87.38</v>
      </c>
      <c r="BH2327">
        <v>92.17</v>
      </c>
      <c r="BI2327">
        <v>86.58</v>
      </c>
      <c r="BJ2327">
        <v>88.718199999999996</v>
      </c>
      <c r="BK2327">
        <v>3</v>
      </c>
      <c r="BL2327">
        <v>3</v>
      </c>
      <c r="BM2327">
        <v>3</v>
      </c>
      <c r="BN2327">
        <v>34.700000000000003</v>
      </c>
      <c r="BO2327">
        <v>71.8</v>
      </c>
      <c r="BP2327">
        <v>85.67</v>
      </c>
      <c r="BQ2327">
        <v>79.86</v>
      </c>
      <c r="BR2327">
        <v>78.497900000000001</v>
      </c>
      <c r="BS2327">
        <v>5</v>
      </c>
      <c r="BT2327">
        <v>0</v>
      </c>
      <c r="BU2327">
        <v>5</v>
      </c>
      <c r="BV2327">
        <v>29</v>
      </c>
      <c r="BW2327">
        <v>16</v>
      </c>
    </row>
    <row r="2328" spans="1:75" hidden="1" x14ac:dyDescent="0.3">
      <c r="A2328">
        <v>2021</v>
      </c>
      <c r="B2328">
        <v>450379</v>
      </c>
      <c r="C2328" t="e">
        <f>VLOOKUP(B2328,'PF Hospitals'!$A$2:$J$3113,10,0)</f>
        <v>#N/A</v>
      </c>
      <c r="D2328" t="s">
        <v>7006</v>
      </c>
      <c r="E2328" t="s">
        <v>7007</v>
      </c>
      <c r="F2328" t="s">
        <v>6768</v>
      </c>
      <c r="G2328" t="s">
        <v>6754</v>
      </c>
      <c r="H2328">
        <v>75234</v>
      </c>
      <c r="I2328" t="s">
        <v>241</v>
      </c>
      <c r="J2328">
        <v>42.06</v>
      </c>
      <c r="K2328">
        <v>79.06</v>
      </c>
      <c r="L2328">
        <v>87.36</v>
      </c>
      <c r="M2328">
        <v>71.14</v>
      </c>
      <c r="N2328">
        <v>70.185699999999997</v>
      </c>
      <c r="O2328">
        <v>0</v>
      </c>
      <c r="P2328">
        <v>0</v>
      </c>
      <c r="Q2328">
        <v>0</v>
      </c>
      <c r="R2328">
        <v>41.99</v>
      </c>
      <c r="S2328">
        <v>79.91</v>
      </c>
      <c r="T2328">
        <v>88.1</v>
      </c>
      <c r="U2328">
        <v>76.930000000000007</v>
      </c>
      <c r="V2328">
        <v>74.0822</v>
      </c>
      <c r="W2328">
        <v>0</v>
      </c>
      <c r="X2328">
        <v>0</v>
      </c>
      <c r="Y2328">
        <v>0</v>
      </c>
      <c r="Z2328">
        <v>33.89</v>
      </c>
      <c r="AA2328">
        <v>65.77</v>
      </c>
      <c r="AB2328">
        <v>81</v>
      </c>
      <c r="AC2328">
        <v>59.82</v>
      </c>
      <c r="AD2328">
        <v>55.3733</v>
      </c>
      <c r="AE2328">
        <v>0</v>
      </c>
      <c r="AF2328">
        <v>0</v>
      </c>
      <c r="AG2328">
        <v>0</v>
      </c>
      <c r="AH2328">
        <v>6.53</v>
      </c>
      <c r="AI2328">
        <v>51.87</v>
      </c>
      <c r="AJ2328">
        <v>63.32</v>
      </c>
      <c r="AK2328">
        <v>47.33</v>
      </c>
      <c r="AL2328">
        <v>41.1494</v>
      </c>
      <c r="AM2328">
        <v>0</v>
      </c>
      <c r="AN2328">
        <v>0</v>
      </c>
      <c r="AO2328">
        <v>0</v>
      </c>
      <c r="AP2328">
        <v>33.19</v>
      </c>
      <c r="AQ2328">
        <v>63.83</v>
      </c>
      <c r="AR2328">
        <v>74.75</v>
      </c>
      <c r="AS2328">
        <v>61.07</v>
      </c>
      <c r="AT2328">
        <v>54.719200000000001</v>
      </c>
      <c r="AU2328">
        <v>0</v>
      </c>
      <c r="AV2328">
        <v>0</v>
      </c>
      <c r="AW2328">
        <v>0</v>
      </c>
      <c r="AX2328">
        <v>30.6</v>
      </c>
      <c r="AY2328">
        <v>65.61</v>
      </c>
      <c r="AZ2328">
        <v>79.58</v>
      </c>
      <c r="BA2328">
        <v>63.17</v>
      </c>
      <c r="BB2328">
        <v>63.808100000000003</v>
      </c>
      <c r="BC2328">
        <v>0</v>
      </c>
      <c r="BD2328">
        <v>0</v>
      </c>
      <c r="BE2328">
        <v>0</v>
      </c>
      <c r="BF2328">
        <v>66.94</v>
      </c>
      <c r="BG2328">
        <v>87.38</v>
      </c>
      <c r="BH2328">
        <v>92.17</v>
      </c>
      <c r="BI2328">
        <v>83.79</v>
      </c>
      <c r="BJ2328">
        <v>80.838899999999995</v>
      </c>
      <c r="BK2328">
        <v>0</v>
      </c>
      <c r="BL2328">
        <v>0</v>
      </c>
      <c r="BM2328">
        <v>0</v>
      </c>
      <c r="BN2328">
        <v>34.700000000000003</v>
      </c>
      <c r="BO2328">
        <v>71.8</v>
      </c>
      <c r="BP2328">
        <v>85.67</v>
      </c>
      <c r="BQ2328">
        <v>60.24</v>
      </c>
      <c r="BR2328">
        <v>54.874699999999997</v>
      </c>
      <c r="BS2328">
        <v>0</v>
      </c>
      <c r="BT2328">
        <v>0</v>
      </c>
      <c r="BU2328">
        <v>0</v>
      </c>
      <c r="BV2328">
        <v>0</v>
      </c>
      <c r="BW2328">
        <v>10</v>
      </c>
    </row>
    <row r="2329" spans="1:75" x14ac:dyDescent="0.3">
      <c r="A2329">
        <v>2021</v>
      </c>
      <c r="B2329">
        <v>450388</v>
      </c>
      <c r="C2329">
        <f>VLOOKUP(B2329,'PF Hospitals'!$A$2:$J$3113,10,0)</f>
        <v>3</v>
      </c>
      <c r="D2329" t="s">
        <v>3217</v>
      </c>
      <c r="E2329" t="s">
        <v>7008</v>
      </c>
      <c r="F2329" t="s">
        <v>6831</v>
      </c>
      <c r="G2329" t="s">
        <v>6754</v>
      </c>
      <c r="H2329">
        <v>78229</v>
      </c>
      <c r="I2329" t="s">
        <v>6832</v>
      </c>
      <c r="J2329">
        <v>42.06</v>
      </c>
      <c r="K2329">
        <v>79.06</v>
      </c>
      <c r="L2329">
        <v>87.36</v>
      </c>
      <c r="M2329">
        <v>79.14</v>
      </c>
      <c r="N2329">
        <v>78.654499999999999</v>
      </c>
      <c r="O2329">
        <v>0</v>
      </c>
      <c r="P2329">
        <v>0</v>
      </c>
      <c r="Q2329">
        <v>0</v>
      </c>
      <c r="R2329">
        <v>41.99</v>
      </c>
      <c r="S2329">
        <v>79.91</v>
      </c>
      <c r="T2329">
        <v>88.1</v>
      </c>
      <c r="U2329">
        <v>80.22</v>
      </c>
      <c r="V2329">
        <v>79.045100000000005</v>
      </c>
      <c r="W2329">
        <v>0</v>
      </c>
      <c r="X2329">
        <v>0</v>
      </c>
      <c r="Y2329">
        <v>0</v>
      </c>
      <c r="Z2329">
        <v>33.89</v>
      </c>
      <c r="AA2329">
        <v>65.77</v>
      </c>
      <c r="AB2329">
        <v>81</v>
      </c>
      <c r="AC2329">
        <v>66.040000000000006</v>
      </c>
      <c r="AD2329">
        <v>66.841300000000004</v>
      </c>
      <c r="AE2329">
        <v>1</v>
      </c>
      <c r="AF2329">
        <v>0</v>
      </c>
      <c r="AG2329">
        <v>1</v>
      </c>
      <c r="AH2329">
        <v>6.53</v>
      </c>
      <c r="AI2329">
        <v>51.87</v>
      </c>
      <c r="AJ2329">
        <v>63.32</v>
      </c>
      <c r="AK2329">
        <v>52.91</v>
      </c>
      <c r="AL2329">
        <v>53.846800000000002</v>
      </c>
      <c r="AM2329">
        <v>2</v>
      </c>
      <c r="AN2329">
        <v>0</v>
      </c>
      <c r="AO2329">
        <v>2</v>
      </c>
      <c r="AP2329">
        <v>33.19</v>
      </c>
      <c r="AQ2329">
        <v>63.83</v>
      </c>
      <c r="AR2329">
        <v>74.75</v>
      </c>
      <c r="AS2329">
        <v>67.64</v>
      </c>
      <c r="AT2329">
        <v>64.579099999999997</v>
      </c>
      <c r="AU2329">
        <v>1</v>
      </c>
      <c r="AV2329">
        <v>0</v>
      </c>
      <c r="AW2329">
        <v>1</v>
      </c>
      <c r="AX2329">
        <v>30.6</v>
      </c>
      <c r="AY2329">
        <v>65.61</v>
      </c>
      <c r="AZ2329">
        <v>79.58</v>
      </c>
      <c r="BA2329">
        <v>65.33</v>
      </c>
      <c r="BB2329">
        <v>65.974500000000006</v>
      </c>
      <c r="BC2329">
        <v>1</v>
      </c>
      <c r="BD2329">
        <v>0</v>
      </c>
      <c r="BE2329">
        <v>1</v>
      </c>
      <c r="BF2329">
        <v>66.94</v>
      </c>
      <c r="BG2329">
        <v>87.38</v>
      </c>
      <c r="BH2329">
        <v>92.17</v>
      </c>
      <c r="BI2329">
        <v>87.2</v>
      </c>
      <c r="BJ2329">
        <v>86.691699999999997</v>
      </c>
      <c r="BK2329">
        <v>0</v>
      </c>
      <c r="BL2329">
        <v>0</v>
      </c>
      <c r="BM2329">
        <v>0</v>
      </c>
      <c r="BN2329">
        <v>34.700000000000003</v>
      </c>
      <c r="BO2329">
        <v>71.8</v>
      </c>
      <c r="BP2329">
        <v>85.67</v>
      </c>
      <c r="BQ2329">
        <v>74.41</v>
      </c>
      <c r="BR2329">
        <v>74.0535</v>
      </c>
      <c r="BS2329">
        <v>2</v>
      </c>
      <c r="BT2329">
        <v>0</v>
      </c>
      <c r="BU2329">
        <v>2</v>
      </c>
      <c r="BV2329">
        <v>7</v>
      </c>
      <c r="BW2329">
        <v>19</v>
      </c>
    </row>
    <row r="2330" spans="1:75" x14ac:dyDescent="0.3">
      <c r="A2330">
        <v>2021</v>
      </c>
      <c r="B2330">
        <v>450389</v>
      </c>
      <c r="C2330">
        <f>VLOOKUP(B2330,'PF Hospitals'!$A$2:$J$3113,10,0)</f>
        <v>3</v>
      </c>
      <c r="D2330" t="s">
        <v>7009</v>
      </c>
      <c r="E2330" t="s">
        <v>7010</v>
      </c>
      <c r="F2330" t="s">
        <v>187</v>
      </c>
      <c r="G2330" t="s">
        <v>6754</v>
      </c>
      <c r="H2330">
        <v>75751</v>
      </c>
      <c r="I2330" t="s">
        <v>3220</v>
      </c>
      <c r="J2330">
        <v>42.06</v>
      </c>
      <c r="K2330">
        <v>79.06</v>
      </c>
      <c r="L2330">
        <v>87.36</v>
      </c>
      <c r="M2330">
        <v>80.92</v>
      </c>
      <c r="N2330">
        <v>83.732299999999995</v>
      </c>
      <c r="O2330">
        <v>6</v>
      </c>
      <c r="P2330">
        <v>4</v>
      </c>
      <c r="Q2330">
        <v>6</v>
      </c>
      <c r="R2330">
        <v>41.99</v>
      </c>
      <c r="S2330">
        <v>79.91</v>
      </c>
      <c r="T2330">
        <v>88.1</v>
      </c>
      <c r="U2330">
        <v>79.98</v>
      </c>
      <c r="V2330">
        <v>83.077699999999993</v>
      </c>
      <c r="W2330">
        <v>4</v>
      </c>
      <c r="X2330">
        <v>3</v>
      </c>
      <c r="Y2330">
        <v>4</v>
      </c>
      <c r="Z2330">
        <v>33.89</v>
      </c>
      <c r="AA2330">
        <v>65.77</v>
      </c>
      <c r="AB2330">
        <v>81</v>
      </c>
      <c r="AC2330">
        <v>65.42</v>
      </c>
      <c r="AD2330">
        <v>69.623500000000007</v>
      </c>
      <c r="AE2330">
        <v>3</v>
      </c>
      <c r="AF2330">
        <v>2</v>
      </c>
      <c r="AG2330">
        <v>3</v>
      </c>
      <c r="AH2330">
        <v>6.53</v>
      </c>
      <c r="AI2330">
        <v>51.87</v>
      </c>
      <c r="AJ2330">
        <v>63.32</v>
      </c>
      <c r="AK2330">
        <v>53.11</v>
      </c>
      <c r="AL2330">
        <v>52.424900000000001</v>
      </c>
      <c r="AM2330">
        <v>1</v>
      </c>
      <c r="AN2330">
        <v>0</v>
      </c>
      <c r="AO2330">
        <v>1</v>
      </c>
      <c r="AP2330">
        <v>33.19</v>
      </c>
      <c r="AQ2330">
        <v>63.83</v>
      </c>
      <c r="AR2330">
        <v>74.75</v>
      </c>
      <c r="AS2330">
        <v>64.61</v>
      </c>
      <c r="AT2330">
        <v>68.559899999999999</v>
      </c>
      <c r="AU2330">
        <v>4</v>
      </c>
      <c r="AV2330">
        <v>3</v>
      </c>
      <c r="AW2330">
        <v>4</v>
      </c>
      <c r="AX2330">
        <v>30.6</v>
      </c>
      <c r="AY2330">
        <v>65.61</v>
      </c>
      <c r="AZ2330">
        <v>79.58</v>
      </c>
      <c r="BA2330">
        <v>69.91</v>
      </c>
      <c r="BB2330">
        <v>71.366399999999999</v>
      </c>
      <c r="BC2330">
        <v>4</v>
      </c>
      <c r="BD2330">
        <v>1</v>
      </c>
      <c r="BE2330">
        <v>4</v>
      </c>
      <c r="BF2330">
        <v>66.94</v>
      </c>
      <c r="BG2330">
        <v>87.38</v>
      </c>
      <c r="BH2330">
        <v>92.17</v>
      </c>
      <c r="BI2330">
        <v>85.62</v>
      </c>
      <c r="BJ2330">
        <v>88.629199999999997</v>
      </c>
      <c r="BK2330">
        <v>3</v>
      </c>
      <c r="BL2330">
        <v>4</v>
      </c>
      <c r="BM2330">
        <v>4</v>
      </c>
      <c r="BN2330">
        <v>34.700000000000003</v>
      </c>
      <c r="BO2330">
        <v>71.8</v>
      </c>
      <c r="BP2330">
        <v>85.67</v>
      </c>
      <c r="BQ2330">
        <v>71.650000000000006</v>
      </c>
      <c r="BR2330">
        <v>73.269300000000001</v>
      </c>
      <c r="BS2330">
        <v>1</v>
      </c>
      <c r="BT2330">
        <v>1</v>
      </c>
      <c r="BU2330">
        <v>1</v>
      </c>
      <c r="BV2330">
        <v>27</v>
      </c>
      <c r="BW2330">
        <v>20</v>
      </c>
    </row>
    <row r="2331" spans="1:75" x14ac:dyDescent="0.3">
      <c r="A2331">
        <v>2021</v>
      </c>
      <c r="B2331">
        <v>450395</v>
      </c>
      <c r="C2331">
        <f>VLOOKUP(B2331,'PF Hospitals'!$A$2:$J$3113,10,0)</f>
        <v>3</v>
      </c>
      <c r="D2331" t="s">
        <v>7011</v>
      </c>
      <c r="E2331" t="s">
        <v>7012</v>
      </c>
      <c r="F2331" t="s">
        <v>4701</v>
      </c>
      <c r="G2331" t="s">
        <v>6754</v>
      </c>
      <c r="H2331">
        <v>77351</v>
      </c>
      <c r="I2331" t="s">
        <v>492</v>
      </c>
      <c r="J2331">
        <v>42.06</v>
      </c>
      <c r="K2331">
        <v>79.06</v>
      </c>
      <c r="L2331">
        <v>87.36</v>
      </c>
      <c r="M2331">
        <v>79.3</v>
      </c>
      <c r="N2331">
        <v>81.6631</v>
      </c>
      <c r="O2331">
        <v>3</v>
      </c>
      <c r="P2331">
        <v>2</v>
      </c>
      <c r="Q2331">
        <v>3</v>
      </c>
      <c r="R2331">
        <v>41.99</v>
      </c>
      <c r="S2331">
        <v>79.91</v>
      </c>
      <c r="T2331">
        <v>88.1</v>
      </c>
      <c r="U2331">
        <v>78.2</v>
      </c>
      <c r="V2331">
        <v>81.187200000000004</v>
      </c>
      <c r="W2331">
        <v>2</v>
      </c>
      <c r="X2331">
        <v>3</v>
      </c>
      <c r="Y2331">
        <v>3</v>
      </c>
      <c r="Z2331">
        <v>33.89</v>
      </c>
      <c r="AA2331">
        <v>65.77</v>
      </c>
      <c r="AB2331">
        <v>81</v>
      </c>
      <c r="AC2331">
        <v>70.64</v>
      </c>
      <c r="AD2331">
        <v>72.555000000000007</v>
      </c>
      <c r="AE2331">
        <v>5</v>
      </c>
      <c r="AF2331">
        <v>1</v>
      </c>
      <c r="AG2331">
        <v>5</v>
      </c>
      <c r="AH2331">
        <v>6.53</v>
      </c>
      <c r="AI2331">
        <v>51.87</v>
      </c>
      <c r="AJ2331">
        <v>63.32</v>
      </c>
      <c r="AK2331">
        <v>50.31</v>
      </c>
      <c r="AL2331">
        <v>55.532299999999999</v>
      </c>
      <c r="AM2331">
        <v>3</v>
      </c>
      <c r="AN2331">
        <v>4</v>
      </c>
      <c r="AO2331">
        <v>4</v>
      </c>
      <c r="AP2331">
        <v>33.19</v>
      </c>
      <c r="AQ2331">
        <v>63.83</v>
      </c>
      <c r="AR2331">
        <v>74.75</v>
      </c>
      <c r="AS2331">
        <v>69.12</v>
      </c>
      <c r="AT2331">
        <v>69.963899999999995</v>
      </c>
      <c r="AU2331">
        <v>6</v>
      </c>
      <c r="AV2331">
        <v>1</v>
      </c>
      <c r="AW2331">
        <v>6</v>
      </c>
      <c r="AX2331">
        <v>30.6</v>
      </c>
      <c r="AY2331">
        <v>65.61</v>
      </c>
      <c r="AZ2331">
        <v>79.58</v>
      </c>
      <c r="BA2331">
        <v>69.97</v>
      </c>
      <c r="BB2331">
        <v>72.4726</v>
      </c>
      <c r="BC2331">
        <v>5</v>
      </c>
      <c r="BD2331">
        <v>2</v>
      </c>
      <c r="BE2331">
        <v>5</v>
      </c>
      <c r="BF2331">
        <v>66.94</v>
      </c>
      <c r="BG2331">
        <v>87.38</v>
      </c>
      <c r="BH2331">
        <v>92.17</v>
      </c>
      <c r="BI2331">
        <v>86.88</v>
      </c>
      <c r="BJ2331">
        <v>83.362499999999997</v>
      </c>
      <c r="BK2331">
        <v>0</v>
      </c>
      <c r="BL2331">
        <v>0</v>
      </c>
      <c r="BM2331">
        <v>0</v>
      </c>
      <c r="BN2331">
        <v>34.700000000000003</v>
      </c>
      <c r="BO2331">
        <v>71.8</v>
      </c>
      <c r="BP2331">
        <v>85.67</v>
      </c>
      <c r="BQ2331">
        <v>70.87</v>
      </c>
      <c r="BR2331">
        <v>72.871799999999993</v>
      </c>
      <c r="BS2331">
        <v>1</v>
      </c>
      <c r="BT2331">
        <v>1</v>
      </c>
      <c r="BU2331">
        <v>1</v>
      </c>
      <c r="BV2331">
        <v>27</v>
      </c>
      <c r="BW2331">
        <v>16</v>
      </c>
    </row>
    <row r="2332" spans="1:75" hidden="1" x14ac:dyDescent="0.3">
      <c r="A2332">
        <v>2021</v>
      </c>
      <c r="B2332">
        <v>450400</v>
      </c>
      <c r="C2332" t="e">
        <f>VLOOKUP(B2332,'PF Hospitals'!$A$2:$J$3113,10,0)</f>
        <v>#N/A</v>
      </c>
      <c r="D2332" t="s">
        <v>7013</v>
      </c>
      <c r="E2332" t="s">
        <v>7014</v>
      </c>
      <c r="F2332" t="s">
        <v>7015</v>
      </c>
      <c r="G2332" t="s">
        <v>6754</v>
      </c>
      <c r="H2332">
        <v>76667</v>
      </c>
      <c r="I2332" t="s">
        <v>188</v>
      </c>
      <c r="J2332">
        <v>42.06</v>
      </c>
      <c r="K2332">
        <v>79.06</v>
      </c>
      <c r="L2332">
        <v>87.36</v>
      </c>
      <c r="M2332" t="s">
        <v>846</v>
      </c>
      <c r="N2332">
        <v>86.734800000000007</v>
      </c>
      <c r="O2332">
        <v>9</v>
      </c>
      <c r="P2332" t="s">
        <v>8240</v>
      </c>
      <c r="Q2332">
        <v>9</v>
      </c>
      <c r="R2332">
        <v>41.99</v>
      </c>
      <c r="S2332">
        <v>79.91</v>
      </c>
      <c r="T2332">
        <v>88.1</v>
      </c>
      <c r="U2332" t="s">
        <v>846</v>
      </c>
      <c r="V2332">
        <v>90.680099999999996</v>
      </c>
      <c r="W2332">
        <v>10</v>
      </c>
      <c r="X2332" t="s">
        <v>8240</v>
      </c>
      <c r="Y2332">
        <v>10</v>
      </c>
      <c r="Z2332">
        <v>33.89</v>
      </c>
      <c r="AA2332">
        <v>65.77</v>
      </c>
      <c r="AB2332">
        <v>81</v>
      </c>
      <c r="AC2332" t="s">
        <v>846</v>
      </c>
      <c r="AD2332">
        <v>83.306799999999996</v>
      </c>
      <c r="AE2332">
        <v>10</v>
      </c>
      <c r="AF2332" t="s">
        <v>8240</v>
      </c>
      <c r="AG2332">
        <v>10</v>
      </c>
      <c r="AH2332">
        <v>6.53</v>
      </c>
      <c r="AI2332">
        <v>51.87</v>
      </c>
      <c r="AJ2332">
        <v>63.32</v>
      </c>
      <c r="AK2332" t="s">
        <v>846</v>
      </c>
      <c r="AL2332">
        <v>48.406399999999998</v>
      </c>
      <c r="AM2332">
        <v>0</v>
      </c>
      <c r="AN2332" t="s">
        <v>8240</v>
      </c>
      <c r="AO2332">
        <v>0</v>
      </c>
      <c r="AP2332">
        <v>33.19</v>
      </c>
      <c r="AQ2332">
        <v>63.83</v>
      </c>
      <c r="AR2332">
        <v>74.75</v>
      </c>
      <c r="AS2332" t="s">
        <v>846</v>
      </c>
      <c r="AT2332">
        <v>71.077100000000002</v>
      </c>
      <c r="AU2332">
        <v>6</v>
      </c>
      <c r="AV2332" t="s">
        <v>8240</v>
      </c>
      <c r="AW2332">
        <v>6</v>
      </c>
      <c r="AX2332">
        <v>30.6</v>
      </c>
      <c r="AY2332">
        <v>65.61</v>
      </c>
      <c r="AZ2332">
        <v>79.58</v>
      </c>
      <c r="BA2332" t="s">
        <v>846</v>
      </c>
      <c r="BB2332">
        <v>72.403599999999997</v>
      </c>
      <c r="BC2332">
        <v>5</v>
      </c>
      <c r="BD2332" t="s">
        <v>8240</v>
      </c>
      <c r="BE2332">
        <v>5</v>
      </c>
      <c r="BF2332">
        <v>66.94</v>
      </c>
      <c r="BG2332">
        <v>87.38</v>
      </c>
      <c r="BH2332">
        <v>92.17</v>
      </c>
      <c r="BI2332" t="s">
        <v>846</v>
      </c>
      <c r="BJ2332">
        <v>89.9542</v>
      </c>
      <c r="BK2332">
        <v>5</v>
      </c>
      <c r="BL2332" t="s">
        <v>8240</v>
      </c>
      <c r="BM2332">
        <v>5</v>
      </c>
      <c r="BN2332">
        <v>34.700000000000003</v>
      </c>
      <c r="BO2332">
        <v>71.8</v>
      </c>
      <c r="BP2332">
        <v>85.67</v>
      </c>
      <c r="BQ2332" t="s">
        <v>846</v>
      </c>
      <c r="BR2332">
        <v>80.1828</v>
      </c>
      <c r="BS2332">
        <v>6</v>
      </c>
      <c r="BT2332" t="s">
        <v>8240</v>
      </c>
      <c r="BU2332">
        <v>6</v>
      </c>
      <c r="BV2332">
        <v>51</v>
      </c>
      <c r="BW2332">
        <v>18</v>
      </c>
    </row>
    <row r="2333" spans="1:75" x14ac:dyDescent="0.3">
      <c r="A2333">
        <v>2021</v>
      </c>
      <c r="B2333">
        <v>450403</v>
      </c>
      <c r="C2333">
        <f>VLOOKUP(B2333,'PF Hospitals'!$A$2:$J$3113,10,0)</f>
        <v>2</v>
      </c>
      <c r="D2333" t="s">
        <v>7016</v>
      </c>
      <c r="E2333" t="s">
        <v>7017</v>
      </c>
      <c r="F2333" t="s">
        <v>7018</v>
      </c>
      <c r="G2333" t="s">
        <v>6754</v>
      </c>
      <c r="H2333">
        <v>75069</v>
      </c>
      <c r="I2333" t="s">
        <v>7019</v>
      </c>
      <c r="J2333">
        <v>42.06</v>
      </c>
      <c r="K2333">
        <v>79.06</v>
      </c>
      <c r="L2333">
        <v>87.36</v>
      </c>
      <c r="M2333">
        <v>78.55</v>
      </c>
      <c r="N2333">
        <v>80.821299999999994</v>
      </c>
      <c r="O2333">
        <v>2</v>
      </c>
      <c r="P2333">
        <v>2</v>
      </c>
      <c r="Q2333">
        <v>2</v>
      </c>
      <c r="R2333">
        <v>41.99</v>
      </c>
      <c r="S2333">
        <v>79.91</v>
      </c>
      <c r="T2333">
        <v>88.1</v>
      </c>
      <c r="U2333">
        <v>78.31</v>
      </c>
      <c r="V2333">
        <v>80.735900000000001</v>
      </c>
      <c r="W2333">
        <v>1</v>
      </c>
      <c r="X2333">
        <v>2</v>
      </c>
      <c r="Y2333">
        <v>2</v>
      </c>
      <c r="Z2333">
        <v>33.89</v>
      </c>
      <c r="AA2333">
        <v>65.77</v>
      </c>
      <c r="AB2333">
        <v>81</v>
      </c>
      <c r="AC2333">
        <v>68.459999999999994</v>
      </c>
      <c r="AD2333">
        <v>66.973399999999998</v>
      </c>
      <c r="AE2333">
        <v>1</v>
      </c>
      <c r="AF2333">
        <v>0</v>
      </c>
      <c r="AG2333">
        <v>1</v>
      </c>
      <c r="AH2333">
        <v>6.53</v>
      </c>
      <c r="AI2333">
        <v>51.87</v>
      </c>
      <c r="AJ2333">
        <v>63.32</v>
      </c>
      <c r="AK2333">
        <v>50.9</v>
      </c>
      <c r="AL2333">
        <v>53.623199999999997</v>
      </c>
      <c r="AM2333">
        <v>2</v>
      </c>
      <c r="AN2333">
        <v>2</v>
      </c>
      <c r="AO2333">
        <v>2</v>
      </c>
      <c r="AP2333">
        <v>33.19</v>
      </c>
      <c r="AQ2333">
        <v>63.83</v>
      </c>
      <c r="AR2333">
        <v>74.75</v>
      </c>
      <c r="AS2333">
        <v>66.88</v>
      </c>
      <c r="AT2333">
        <v>65.906400000000005</v>
      </c>
      <c r="AU2333">
        <v>2</v>
      </c>
      <c r="AV2333">
        <v>0</v>
      </c>
      <c r="AW2333">
        <v>2</v>
      </c>
      <c r="AX2333">
        <v>30.6</v>
      </c>
      <c r="AY2333">
        <v>65.61</v>
      </c>
      <c r="AZ2333">
        <v>79.58</v>
      </c>
      <c r="BA2333">
        <v>69</v>
      </c>
      <c r="BB2333">
        <v>70.612499999999997</v>
      </c>
      <c r="BC2333">
        <v>4</v>
      </c>
      <c r="BD2333">
        <v>1</v>
      </c>
      <c r="BE2333">
        <v>4</v>
      </c>
      <c r="BF2333">
        <v>66.94</v>
      </c>
      <c r="BG2333">
        <v>87.38</v>
      </c>
      <c r="BH2333">
        <v>92.17</v>
      </c>
      <c r="BI2333">
        <v>86.32</v>
      </c>
      <c r="BJ2333">
        <v>85.892799999999994</v>
      </c>
      <c r="BK2333">
        <v>0</v>
      </c>
      <c r="BL2333">
        <v>0</v>
      </c>
      <c r="BM2333">
        <v>0</v>
      </c>
      <c r="BN2333">
        <v>34.700000000000003</v>
      </c>
      <c r="BO2333">
        <v>71.8</v>
      </c>
      <c r="BP2333">
        <v>85.67</v>
      </c>
      <c r="BQ2333">
        <v>72.08</v>
      </c>
      <c r="BR2333">
        <v>74.396600000000007</v>
      </c>
      <c r="BS2333">
        <v>2</v>
      </c>
      <c r="BT2333">
        <v>1</v>
      </c>
      <c r="BU2333">
        <v>2</v>
      </c>
      <c r="BV2333">
        <v>15</v>
      </c>
      <c r="BW2333">
        <v>18</v>
      </c>
    </row>
    <row r="2334" spans="1:75" hidden="1" x14ac:dyDescent="0.3">
      <c r="A2334">
        <v>2021</v>
      </c>
      <c r="B2334">
        <v>450411</v>
      </c>
      <c r="C2334" t="e">
        <f>VLOOKUP(B2334,'PF Hospitals'!$A$2:$J$3113,10,0)</f>
        <v>#N/A</v>
      </c>
      <c r="D2334" t="s">
        <v>7020</v>
      </c>
      <c r="E2334" t="s">
        <v>7021</v>
      </c>
      <c r="F2334" t="s">
        <v>7022</v>
      </c>
      <c r="G2334" t="s">
        <v>6754</v>
      </c>
      <c r="H2334">
        <v>76448</v>
      </c>
      <c r="I2334" t="s">
        <v>7023</v>
      </c>
      <c r="J2334">
        <v>42.06</v>
      </c>
      <c r="K2334">
        <v>79.06</v>
      </c>
      <c r="L2334">
        <v>87.36</v>
      </c>
      <c r="M2334" t="s">
        <v>846</v>
      </c>
      <c r="N2334">
        <v>81.090599999999995</v>
      </c>
      <c r="O2334">
        <v>3</v>
      </c>
      <c r="P2334" t="s">
        <v>8240</v>
      </c>
      <c r="Q2334">
        <v>3</v>
      </c>
      <c r="R2334">
        <v>41.99</v>
      </c>
      <c r="S2334">
        <v>79.91</v>
      </c>
      <c r="T2334">
        <v>88.1</v>
      </c>
      <c r="U2334" t="s">
        <v>846</v>
      </c>
      <c r="V2334">
        <v>83.017600000000002</v>
      </c>
      <c r="W2334">
        <v>4</v>
      </c>
      <c r="X2334" t="s">
        <v>8240</v>
      </c>
      <c r="Y2334">
        <v>4</v>
      </c>
      <c r="Z2334">
        <v>33.89</v>
      </c>
      <c r="AA2334">
        <v>65.77</v>
      </c>
      <c r="AB2334">
        <v>81</v>
      </c>
      <c r="AC2334" t="s">
        <v>846</v>
      </c>
      <c r="AD2334">
        <v>65.087299999999999</v>
      </c>
      <c r="AE2334">
        <v>0</v>
      </c>
      <c r="AF2334" t="s">
        <v>8240</v>
      </c>
      <c r="AG2334">
        <v>0</v>
      </c>
      <c r="AH2334">
        <v>6.53</v>
      </c>
      <c r="AI2334">
        <v>51.87</v>
      </c>
      <c r="AJ2334">
        <v>63.32</v>
      </c>
      <c r="AK2334" t="s">
        <v>846</v>
      </c>
      <c r="AL2334">
        <v>50.467100000000002</v>
      </c>
      <c r="AM2334">
        <v>0</v>
      </c>
      <c r="AN2334" t="s">
        <v>8240</v>
      </c>
      <c r="AO2334">
        <v>0</v>
      </c>
      <c r="AP2334">
        <v>33.19</v>
      </c>
      <c r="AQ2334">
        <v>63.83</v>
      </c>
      <c r="AR2334">
        <v>74.75</v>
      </c>
      <c r="AS2334" t="s">
        <v>846</v>
      </c>
      <c r="AT2334">
        <v>60.580599999999997</v>
      </c>
      <c r="AU2334">
        <v>0</v>
      </c>
      <c r="AV2334" t="s">
        <v>8240</v>
      </c>
      <c r="AW2334">
        <v>0</v>
      </c>
      <c r="AX2334">
        <v>30.6</v>
      </c>
      <c r="AY2334">
        <v>65.61</v>
      </c>
      <c r="AZ2334">
        <v>79.58</v>
      </c>
      <c r="BA2334" t="s">
        <v>846</v>
      </c>
      <c r="BB2334">
        <v>72.979500000000002</v>
      </c>
      <c r="BC2334">
        <v>5</v>
      </c>
      <c r="BD2334" t="s">
        <v>8240</v>
      </c>
      <c r="BE2334">
        <v>5</v>
      </c>
      <c r="BF2334">
        <v>66.94</v>
      </c>
      <c r="BG2334">
        <v>87.38</v>
      </c>
      <c r="BH2334">
        <v>92.17</v>
      </c>
      <c r="BI2334" t="s">
        <v>846</v>
      </c>
      <c r="BJ2334">
        <v>85.224199999999996</v>
      </c>
      <c r="BK2334">
        <v>0</v>
      </c>
      <c r="BL2334" t="s">
        <v>8240</v>
      </c>
      <c r="BM2334">
        <v>0</v>
      </c>
      <c r="BN2334">
        <v>34.700000000000003</v>
      </c>
      <c r="BO2334">
        <v>71.8</v>
      </c>
      <c r="BP2334">
        <v>85.67</v>
      </c>
      <c r="BQ2334" t="s">
        <v>846</v>
      </c>
      <c r="BR2334">
        <v>54.645299999999999</v>
      </c>
      <c r="BS2334">
        <v>0</v>
      </c>
      <c r="BT2334" t="s">
        <v>8240</v>
      </c>
      <c r="BU2334">
        <v>0</v>
      </c>
      <c r="BV2334">
        <v>12</v>
      </c>
      <c r="BW2334">
        <v>10</v>
      </c>
    </row>
    <row r="2335" spans="1:75" x14ac:dyDescent="0.3">
      <c r="A2335">
        <v>2021</v>
      </c>
      <c r="B2335">
        <v>450419</v>
      </c>
      <c r="C2335">
        <f>VLOOKUP(B2335,'PF Hospitals'!$A$2:$J$3113,10,0)</f>
        <v>3</v>
      </c>
      <c r="D2335" t="s">
        <v>7024</v>
      </c>
      <c r="E2335" t="s">
        <v>7025</v>
      </c>
      <c r="F2335" t="s">
        <v>7026</v>
      </c>
      <c r="G2335" t="s">
        <v>6754</v>
      </c>
      <c r="H2335">
        <v>76020</v>
      </c>
      <c r="I2335" t="s">
        <v>6803</v>
      </c>
      <c r="J2335">
        <v>42.06</v>
      </c>
      <c r="K2335">
        <v>79.06</v>
      </c>
      <c r="L2335">
        <v>87.36</v>
      </c>
      <c r="M2335">
        <v>79.41</v>
      </c>
      <c r="N2335">
        <v>74.925700000000006</v>
      </c>
      <c r="O2335">
        <v>0</v>
      </c>
      <c r="P2335">
        <v>0</v>
      </c>
      <c r="Q2335">
        <v>0</v>
      </c>
      <c r="R2335">
        <v>41.99</v>
      </c>
      <c r="S2335">
        <v>79.91</v>
      </c>
      <c r="T2335">
        <v>88.1</v>
      </c>
      <c r="U2335">
        <v>81.209999999999994</v>
      </c>
      <c r="V2335">
        <v>73.697299999999998</v>
      </c>
      <c r="W2335">
        <v>0</v>
      </c>
      <c r="X2335">
        <v>0</v>
      </c>
      <c r="Y2335">
        <v>0</v>
      </c>
      <c r="Z2335">
        <v>33.89</v>
      </c>
      <c r="AA2335">
        <v>65.77</v>
      </c>
      <c r="AB2335">
        <v>81</v>
      </c>
      <c r="AC2335">
        <v>74.31</v>
      </c>
      <c r="AD2335">
        <v>65.383799999999994</v>
      </c>
      <c r="AE2335">
        <v>0</v>
      </c>
      <c r="AF2335">
        <v>0</v>
      </c>
      <c r="AG2335">
        <v>0</v>
      </c>
      <c r="AH2335">
        <v>6.53</v>
      </c>
      <c r="AI2335">
        <v>51.87</v>
      </c>
      <c r="AJ2335">
        <v>63.32</v>
      </c>
      <c r="AK2335">
        <v>57.61</v>
      </c>
      <c r="AL2335">
        <v>45.211799999999997</v>
      </c>
      <c r="AM2335">
        <v>0</v>
      </c>
      <c r="AN2335">
        <v>0</v>
      </c>
      <c r="AO2335">
        <v>0</v>
      </c>
      <c r="AP2335">
        <v>33.19</v>
      </c>
      <c r="AQ2335">
        <v>63.83</v>
      </c>
      <c r="AR2335">
        <v>74.75</v>
      </c>
      <c r="AS2335">
        <v>66.650000000000006</v>
      </c>
      <c r="AT2335">
        <v>57.988700000000001</v>
      </c>
      <c r="AU2335">
        <v>0</v>
      </c>
      <c r="AV2335">
        <v>0</v>
      </c>
      <c r="AW2335">
        <v>0</v>
      </c>
      <c r="AX2335">
        <v>30.6</v>
      </c>
      <c r="AY2335">
        <v>65.61</v>
      </c>
      <c r="AZ2335">
        <v>79.58</v>
      </c>
      <c r="BA2335">
        <v>71.930000000000007</v>
      </c>
      <c r="BB2335">
        <v>61.511800000000001</v>
      </c>
      <c r="BC2335">
        <v>0</v>
      </c>
      <c r="BD2335">
        <v>0</v>
      </c>
      <c r="BE2335">
        <v>0</v>
      </c>
      <c r="BF2335">
        <v>66.94</v>
      </c>
      <c r="BG2335">
        <v>87.38</v>
      </c>
      <c r="BH2335">
        <v>92.17</v>
      </c>
      <c r="BI2335">
        <v>87.16</v>
      </c>
      <c r="BJ2335">
        <v>83.411799999999999</v>
      </c>
      <c r="BK2335">
        <v>0</v>
      </c>
      <c r="BL2335">
        <v>0</v>
      </c>
      <c r="BM2335">
        <v>0</v>
      </c>
      <c r="BN2335">
        <v>34.700000000000003</v>
      </c>
      <c r="BO2335">
        <v>71.8</v>
      </c>
      <c r="BP2335">
        <v>85.67</v>
      </c>
      <c r="BQ2335">
        <v>73.400000000000006</v>
      </c>
      <c r="BR2335">
        <v>63.889200000000002</v>
      </c>
      <c r="BS2335">
        <v>0</v>
      </c>
      <c r="BT2335">
        <v>0</v>
      </c>
      <c r="BU2335">
        <v>0</v>
      </c>
      <c r="BV2335">
        <v>0</v>
      </c>
      <c r="BW2335">
        <v>15</v>
      </c>
    </row>
    <row r="2336" spans="1:75" x14ac:dyDescent="0.3">
      <c r="A2336">
        <v>2021</v>
      </c>
      <c r="B2336">
        <v>450424</v>
      </c>
      <c r="C2336">
        <f>VLOOKUP(B2336,'PF Hospitals'!$A$2:$J$3113,10,0)</f>
        <v>3</v>
      </c>
      <c r="D2336" t="s">
        <v>7027</v>
      </c>
      <c r="E2336" t="s">
        <v>7028</v>
      </c>
      <c r="F2336" t="s">
        <v>7029</v>
      </c>
      <c r="G2336" t="s">
        <v>6754</v>
      </c>
      <c r="H2336">
        <v>77521</v>
      </c>
      <c r="I2336" t="s">
        <v>6799</v>
      </c>
      <c r="J2336">
        <v>42.06</v>
      </c>
      <c r="K2336">
        <v>79.06</v>
      </c>
      <c r="L2336">
        <v>87.36</v>
      </c>
      <c r="M2336">
        <v>77.41</v>
      </c>
      <c r="N2336">
        <v>78.971800000000002</v>
      </c>
      <c r="O2336">
        <v>0</v>
      </c>
      <c r="P2336">
        <v>1</v>
      </c>
      <c r="Q2336">
        <v>1</v>
      </c>
      <c r="R2336">
        <v>41.99</v>
      </c>
      <c r="S2336">
        <v>79.91</v>
      </c>
      <c r="T2336">
        <v>88.1</v>
      </c>
      <c r="U2336">
        <v>74.08</v>
      </c>
      <c r="V2336">
        <v>76.0197</v>
      </c>
      <c r="W2336">
        <v>0</v>
      </c>
      <c r="X2336">
        <v>1</v>
      </c>
      <c r="Y2336">
        <v>1</v>
      </c>
      <c r="Z2336">
        <v>33.89</v>
      </c>
      <c r="AA2336">
        <v>65.77</v>
      </c>
      <c r="AB2336">
        <v>81</v>
      </c>
      <c r="AC2336">
        <v>67.3</v>
      </c>
      <c r="AD2336">
        <v>68.048000000000002</v>
      </c>
      <c r="AE2336">
        <v>2</v>
      </c>
      <c r="AF2336">
        <v>0</v>
      </c>
      <c r="AG2336">
        <v>2</v>
      </c>
      <c r="AH2336">
        <v>6.53</v>
      </c>
      <c r="AI2336">
        <v>51.87</v>
      </c>
      <c r="AJ2336">
        <v>63.32</v>
      </c>
      <c r="AK2336">
        <v>46.22</v>
      </c>
      <c r="AL2336">
        <v>52.727200000000003</v>
      </c>
      <c r="AM2336">
        <v>1</v>
      </c>
      <c r="AN2336">
        <v>3</v>
      </c>
      <c r="AO2336">
        <v>3</v>
      </c>
      <c r="AP2336">
        <v>33.19</v>
      </c>
      <c r="AQ2336">
        <v>63.83</v>
      </c>
      <c r="AR2336">
        <v>74.75</v>
      </c>
      <c r="AS2336">
        <v>59.81</v>
      </c>
      <c r="AT2336">
        <v>63.070700000000002</v>
      </c>
      <c r="AU2336">
        <v>0</v>
      </c>
      <c r="AV2336">
        <v>2</v>
      </c>
      <c r="AW2336">
        <v>2</v>
      </c>
      <c r="AX2336">
        <v>30.6</v>
      </c>
      <c r="AY2336">
        <v>65.61</v>
      </c>
      <c r="AZ2336">
        <v>79.58</v>
      </c>
      <c r="BA2336">
        <v>64.569999999999993</v>
      </c>
      <c r="BB2336">
        <v>66.318700000000007</v>
      </c>
      <c r="BC2336">
        <v>1</v>
      </c>
      <c r="BD2336">
        <v>1</v>
      </c>
      <c r="BE2336">
        <v>1</v>
      </c>
      <c r="BF2336">
        <v>66.94</v>
      </c>
      <c r="BG2336">
        <v>87.38</v>
      </c>
      <c r="BH2336">
        <v>92.17</v>
      </c>
      <c r="BI2336">
        <v>83.95</v>
      </c>
      <c r="BJ2336">
        <v>84.979299999999995</v>
      </c>
      <c r="BK2336">
        <v>0</v>
      </c>
      <c r="BL2336">
        <v>1</v>
      </c>
      <c r="BM2336">
        <v>1</v>
      </c>
      <c r="BN2336">
        <v>34.700000000000003</v>
      </c>
      <c r="BO2336">
        <v>71.8</v>
      </c>
      <c r="BP2336">
        <v>85.67</v>
      </c>
      <c r="BQ2336">
        <v>66.7</v>
      </c>
      <c r="BR2336">
        <v>73.051299999999998</v>
      </c>
      <c r="BS2336">
        <v>1</v>
      </c>
      <c r="BT2336">
        <v>3</v>
      </c>
      <c r="BU2336">
        <v>3</v>
      </c>
      <c r="BV2336">
        <v>14</v>
      </c>
      <c r="BW2336">
        <v>17</v>
      </c>
    </row>
    <row r="2337" spans="1:75" x14ac:dyDescent="0.3">
      <c r="A2337">
        <v>2021</v>
      </c>
      <c r="B2337">
        <v>450431</v>
      </c>
      <c r="C2337">
        <f>VLOOKUP(B2337,'PF Hospitals'!$A$2:$J$3113,10,0)</f>
        <v>5</v>
      </c>
      <c r="D2337" t="s">
        <v>7030</v>
      </c>
      <c r="E2337" t="s">
        <v>7031</v>
      </c>
      <c r="F2337" t="s">
        <v>6827</v>
      </c>
      <c r="G2337" t="s">
        <v>6754</v>
      </c>
      <c r="H2337">
        <v>78705</v>
      </c>
      <c r="I2337" t="s">
        <v>6828</v>
      </c>
      <c r="J2337">
        <v>42.06</v>
      </c>
      <c r="K2337">
        <v>79.06</v>
      </c>
      <c r="L2337">
        <v>87.36</v>
      </c>
      <c r="M2337">
        <v>80.89</v>
      </c>
      <c r="N2337">
        <v>81.758700000000005</v>
      </c>
      <c r="O2337">
        <v>3</v>
      </c>
      <c r="P2337">
        <v>1</v>
      </c>
      <c r="Q2337">
        <v>3</v>
      </c>
      <c r="R2337">
        <v>41.99</v>
      </c>
      <c r="S2337">
        <v>79.91</v>
      </c>
      <c r="T2337">
        <v>88.1</v>
      </c>
      <c r="U2337">
        <v>80.84</v>
      </c>
      <c r="V2337">
        <v>80.949299999999994</v>
      </c>
      <c r="W2337">
        <v>2</v>
      </c>
      <c r="X2337">
        <v>0</v>
      </c>
      <c r="Y2337">
        <v>2</v>
      </c>
      <c r="Z2337">
        <v>33.89</v>
      </c>
      <c r="AA2337">
        <v>65.77</v>
      </c>
      <c r="AB2337">
        <v>81</v>
      </c>
      <c r="AC2337">
        <v>70.680000000000007</v>
      </c>
      <c r="AD2337">
        <v>70.199100000000001</v>
      </c>
      <c r="AE2337">
        <v>3</v>
      </c>
      <c r="AF2337">
        <v>0</v>
      </c>
      <c r="AG2337">
        <v>3</v>
      </c>
      <c r="AH2337">
        <v>6.53</v>
      </c>
      <c r="AI2337">
        <v>51.87</v>
      </c>
      <c r="AJ2337">
        <v>63.32</v>
      </c>
      <c r="AK2337">
        <v>55.55</v>
      </c>
      <c r="AL2337">
        <v>56.5319</v>
      </c>
      <c r="AM2337">
        <v>4</v>
      </c>
      <c r="AN2337">
        <v>1</v>
      </c>
      <c r="AO2337">
        <v>4</v>
      </c>
      <c r="AP2337">
        <v>33.19</v>
      </c>
      <c r="AQ2337">
        <v>63.83</v>
      </c>
      <c r="AR2337">
        <v>74.75</v>
      </c>
      <c r="AS2337">
        <v>70.510000000000005</v>
      </c>
      <c r="AT2337">
        <v>70.764200000000002</v>
      </c>
      <c r="AU2337">
        <v>6</v>
      </c>
      <c r="AV2337">
        <v>0</v>
      </c>
      <c r="AW2337">
        <v>6</v>
      </c>
      <c r="AX2337">
        <v>30.6</v>
      </c>
      <c r="AY2337">
        <v>65.61</v>
      </c>
      <c r="AZ2337">
        <v>79.58</v>
      </c>
      <c r="BA2337">
        <v>68.37</v>
      </c>
      <c r="BB2337">
        <v>70.419700000000006</v>
      </c>
      <c r="BC2337">
        <v>4</v>
      </c>
      <c r="BD2337">
        <v>1</v>
      </c>
      <c r="BE2337">
        <v>4</v>
      </c>
      <c r="BF2337">
        <v>66.94</v>
      </c>
      <c r="BG2337">
        <v>87.38</v>
      </c>
      <c r="BH2337">
        <v>92.17</v>
      </c>
      <c r="BI2337">
        <v>89.37</v>
      </c>
      <c r="BJ2337">
        <v>88.555599999999998</v>
      </c>
      <c r="BK2337">
        <v>3</v>
      </c>
      <c r="BL2337">
        <v>0</v>
      </c>
      <c r="BM2337">
        <v>3</v>
      </c>
      <c r="BN2337">
        <v>34.700000000000003</v>
      </c>
      <c r="BO2337">
        <v>71.8</v>
      </c>
      <c r="BP2337">
        <v>85.67</v>
      </c>
      <c r="BQ2337">
        <v>79</v>
      </c>
      <c r="BR2337">
        <v>79.716099999999997</v>
      </c>
      <c r="BS2337">
        <v>6</v>
      </c>
      <c r="BT2337">
        <v>1</v>
      </c>
      <c r="BU2337">
        <v>6</v>
      </c>
      <c r="BV2337">
        <v>31</v>
      </c>
      <c r="BW2337">
        <v>20</v>
      </c>
    </row>
    <row r="2338" spans="1:75" x14ac:dyDescent="0.3">
      <c r="A2338">
        <v>2021</v>
      </c>
      <c r="B2338">
        <v>450447</v>
      </c>
      <c r="C2338">
        <f>VLOOKUP(B2338,'PF Hospitals'!$A$2:$J$3113,10,0)</f>
        <v>2</v>
      </c>
      <c r="D2338" t="s">
        <v>7032</v>
      </c>
      <c r="E2338" t="s">
        <v>7033</v>
      </c>
      <c r="F2338" t="s">
        <v>7034</v>
      </c>
      <c r="G2338" t="s">
        <v>6754</v>
      </c>
      <c r="H2338">
        <v>75110</v>
      </c>
      <c r="I2338" t="s">
        <v>7035</v>
      </c>
      <c r="J2338">
        <v>42.06</v>
      </c>
      <c r="K2338">
        <v>79.06</v>
      </c>
      <c r="L2338">
        <v>87.36</v>
      </c>
      <c r="M2338">
        <v>78.790000000000006</v>
      </c>
      <c r="N2338">
        <v>81.448599999999999</v>
      </c>
      <c r="O2338">
        <v>3</v>
      </c>
      <c r="P2338">
        <v>3</v>
      </c>
      <c r="Q2338">
        <v>3</v>
      </c>
      <c r="R2338">
        <v>41.99</v>
      </c>
      <c r="S2338">
        <v>79.91</v>
      </c>
      <c r="T2338">
        <v>88.1</v>
      </c>
      <c r="U2338">
        <v>81.93</v>
      </c>
      <c r="V2338">
        <v>83.364400000000003</v>
      </c>
      <c r="W2338">
        <v>4</v>
      </c>
      <c r="X2338">
        <v>2</v>
      </c>
      <c r="Y2338">
        <v>4</v>
      </c>
      <c r="Z2338">
        <v>33.89</v>
      </c>
      <c r="AA2338">
        <v>65.77</v>
      </c>
      <c r="AB2338">
        <v>81</v>
      </c>
      <c r="AC2338">
        <v>67.59</v>
      </c>
      <c r="AD2338">
        <v>64.101799999999997</v>
      </c>
      <c r="AE2338">
        <v>0</v>
      </c>
      <c r="AF2338">
        <v>0</v>
      </c>
      <c r="AG2338">
        <v>0</v>
      </c>
      <c r="AH2338">
        <v>6.53</v>
      </c>
      <c r="AI2338">
        <v>51.87</v>
      </c>
      <c r="AJ2338">
        <v>63.32</v>
      </c>
      <c r="AK2338">
        <v>45.52</v>
      </c>
      <c r="AL2338">
        <v>48.751800000000003</v>
      </c>
      <c r="AM2338">
        <v>0</v>
      </c>
      <c r="AN2338">
        <v>1</v>
      </c>
      <c r="AO2338">
        <v>1</v>
      </c>
      <c r="AP2338">
        <v>33.19</v>
      </c>
      <c r="AQ2338">
        <v>63.83</v>
      </c>
      <c r="AR2338">
        <v>74.75</v>
      </c>
      <c r="AS2338">
        <v>71.709999999999994</v>
      </c>
      <c r="AT2338">
        <v>66.821600000000004</v>
      </c>
      <c r="AU2338">
        <v>3</v>
      </c>
      <c r="AV2338">
        <v>0</v>
      </c>
      <c r="AW2338">
        <v>3</v>
      </c>
      <c r="AX2338">
        <v>30.6</v>
      </c>
      <c r="AY2338">
        <v>65.61</v>
      </c>
      <c r="AZ2338">
        <v>79.58</v>
      </c>
      <c r="BA2338">
        <v>66.290000000000006</v>
      </c>
      <c r="BB2338">
        <v>70.024299999999997</v>
      </c>
      <c r="BC2338">
        <v>3</v>
      </c>
      <c r="BD2338">
        <v>2</v>
      </c>
      <c r="BE2338">
        <v>3</v>
      </c>
      <c r="BF2338">
        <v>66.94</v>
      </c>
      <c r="BG2338">
        <v>87.38</v>
      </c>
      <c r="BH2338">
        <v>92.17</v>
      </c>
      <c r="BI2338">
        <v>87.08</v>
      </c>
      <c r="BJ2338">
        <v>84.37</v>
      </c>
      <c r="BK2338">
        <v>0</v>
      </c>
      <c r="BL2338">
        <v>0</v>
      </c>
      <c r="BM2338">
        <v>0</v>
      </c>
      <c r="BN2338">
        <v>34.700000000000003</v>
      </c>
      <c r="BO2338">
        <v>71.8</v>
      </c>
      <c r="BP2338">
        <v>85.67</v>
      </c>
      <c r="BQ2338">
        <v>70.959999999999994</v>
      </c>
      <c r="BR2338">
        <v>65.874300000000005</v>
      </c>
      <c r="BS2338">
        <v>0</v>
      </c>
      <c r="BT2338">
        <v>0</v>
      </c>
      <c r="BU2338">
        <v>0</v>
      </c>
      <c r="BV2338">
        <v>14</v>
      </c>
      <c r="BW2338">
        <v>16</v>
      </c>
    </row>
    <row r="2339" spans="1:75" x14ac:dyDescent="0.3">
      <c r="A2339">
        <v>2021</v>
      </c>
      <c r="B2339">
        <v>450462</v>
      </c>
      <c r="C2339">
        <f>VLOOKUP(B2339,'PF Hospitals'!$A$2:$J$3113,10,0)</f>
        <v>4</v>
      </c>
      <c r="D2339" t="s">
        <v>7036</v>
      </c>
      <c r="E2339" t="s">
        <v>7037</v>
      </c>
      <c r="F2339" t="s">
        <v>6768</v>
      </c>
      <c r="G2339" t="s">
        <v>6754</v>
      </c>
      <c r="H2339">
        <v>75231</v>
      </c>
      <c r="I2339" t="s">
        <v>241</v>
      </c>
      <c r="J2339">
        <v>42.06</v>
      </c>
      <c r="K2339">
        <v>79.06</v>
      </c>
      <c r="L2339">
        <v>87.36</v>
      </c>
      <c r="M2339">
        <v>77.03</v>
      </c>
      <c r="N2339">
        <v>77.052899999999994</v>
      </c>
      <c r="O2339">
        <v>0</v>
      </c>
      <c r="P2339">
        <v>0</v>
      </c>
      <c r="Q2339">
        <v>0</v>
      </c>
      <c r="R2339">
        <v>41.99</v>
      </c>
      <c r="S2339">
        <v>79.91</v>
      </c>
      <c r="T2339">
        <v>88.1</v>
      </c>
      <c r="U2339">
        <v>80.62</v>
      </c>
      <c r="V2339">
        <v>80.204899999999995</v>
      </c>
      <c r="W2339">
        <v>1</v>
      </c>
      <c r="X2339">
        <v>0</v>
      </c>
      <c r="Y2339">
        <v>1</v>
      </c>
      <c r="Z2339">
        <v>33.89</v>
      </c>
      <c r="AA2339">
        <v>65.77</v>
      </c>
      <c r="AB2339">
        <v>81</v>
      </c>
      <c r="AC2339">
        <v>65.239999999999995</v>
      </c>
      <c r="AD2339">
        <v>62.108899999999998</v>
      </c>
      <c r="AE2339">
        <v>0</v>
      </c>
      <c r="AF2339">
        <v>0</v>
      </c>
      <c r="AG2339">
        <v>0</v>
      </c>
      <c r="AH2339">
        <v>6.53</v>
      </c>
      <c r="AI2339">
        <v>51.87</v>
      </c>
      <c r="AJ2339">
        <v>63.32</v>
      </c>
      <c r="AK2339">
        <v>54.59</v>
      </c>
      <c r="AL2339">
        <v>53.172499999999999</v>
      </c>
      <c r="AM2339">
        <v>2</v>
      </c>
      <c r="AN2339">
        <v>0</v>
      </c>
      <c r="AO2339">
        <v>2</v>
      </c>
      <c r="AP2339">
        <v>33.19</v>
      </c>
      <c r="AQ2339">
        <v>63.83</v>
      </c>
      <c r="AR2339">
        <v>74.75</v>
      </c>
      <c r="AS2339">
        <v>62.04</v>
      </c>
      <c r="AT2339">
        <v>59.8416</v>
      </c>
      <c r="AU2339">
        <v>0</v>
      </c>
      <c r="AV2339">
        <v>0</v>
      </c>
      <c r="AW2339">
        <v>0</v>
      </c>
      <c r="AX2339">
        <v>30.6</v>
      </c>
      <c r="AY2339">
        <v>65.61</v>
      </c>
      <c r="AZ2339">
        <v>79.58</v>
      </c>
      <c r="BA2339">
        <v>65.33</v>
      </c>
      <c r="BB2339">
        <v>64.421899999999994</v>
      </c>
      <c r="BC2339">
        <v>0</v>
      </c>
      <c r="BD2339">
        <v>0</v>
      </c>
      <c r="BE2339">
        <v>0</v>
      </c>
      <c r="BF2339">
        <v>66.94</v>
      </c>
      <c r="BG2339">
        <v>87.38</v>
      </c>
      <c r="BH2339">
        <v>92.17</v>
      </c>
      <c r="BI2339">
        <v>87.42</v>
      </c>
      <c r="BJ2339">
        <v>86.136200000000002</v>
      </c>
      <c r="BK2339">
        <v>0</v>
      </c>
      <c r="BL2339">
        <v>0</v>
      </c>
      <c r="BM2339">
        <v>0</v>
      </c>
      <c r="BN2339">
        <v>34.700000000000003</v>
      </c>
      <c r="BO2339">
        <v>71.8</v>
      </c>
      <c r="BP2339">
        <v>85.67</v>
      </c>
      <c r="BQ2339">
        <v>72.7</v>
      </c>
      <c r="BR2339">
        <v>74.561199999999999</v>
      </c>
      <c r="BS2339">
        <v>2</v>
      </c>
      <c r="BT2339">
        <v>1</v>
      </c>
      <c r="BU2339">
        <v>2</v>
      </c>
      <c r="BV2339">
        <v>5</v>
      </c>
      <c r="BW2339">
        <v>17</v>
      </c>
    </row>
    <row r="2340" spans="1:75" hidden="1" x14ac:dyDescent="0.3">
      <c r="A2340">
        <v>2021</v>
      </c>
      <c r="B2340">
        <v>450465</v>
      </c>
      <c r="C2340" t="e">
        <f>VLOOKUP(B2340,'PF Hospitals'!$A$2:$J$3113,10,0)</f>
        <v>#N/A</v>
      </c>
      <c r="D2340" t="s">
        <v>7038</v>
      </c>
      <c r="E2340" t="s">
        <v>7039</v>
      </c>
      <c r="F2340" t="s">
        <v>3712</v>
      </c>
      <c r="G2340" t="s">
        <v>6754</v>
      </c>
      <c r="H2340">
        <v>77414</v>
      </c>
      <c r="I2340" t="s">
        <v>7040</v>
      </c>
      <c r="J2340">
        <v>42.06</v>
      </c>
      <c r="K2340">
        <v>79.06</v>
      </c>
      <c r="L2340">
        <v>87.36</v>
      </c>
      <c r="M2340">
        <v>76.61</v>
      </c>
      <c r="N2340">
        <v>78.237300000000005</v>
      </c>
      <c r="O2340">
        <v>0</v>
      </c>
      <c r="P2340">
        <v>1</v>
      </c>
      <c r="Q2340">
        <v>1</v>
      </c>
      <c r="R2340">
        <v>41.99</v>
      </c>
      <c r="S2340">
        <v>79.91</v>
      </c>
      <c r="T2340">
        <v>88.1</v>
      </c>
      <c r="U2340">
        <v>78.33</v>
      </c>
      <c r="V2340">
        <v>79.4893</v>
      </c>
      <c r="W2340">
        <v>0</v>
      </c>
      <c r="X2340">
        <v>1</v>
      </c>
      <c r="Y2340">
        <v>1</v>
      </c>
      <c r="Z2340">
        <v>33.89</v>
      </c>
      <c r="AA2340">
        <v>65.77</v>
      </c>
      <c r="AB2340">
        <v>81</v>
      </c>
      <c r="AC2340">
        <v>63.81</v>
      </c>
      <c r="AD2340">
        <v>63.624400000000001</v>
      </c>
      <c r="AE2340">
        <v>0</v>
      </c>
      <c r="AF2340">
        <v>0</v>
      </c>
      <c r="AG2340">
        <v>0</v>
      </c>
      <c r="AH2340">
        <v>6.53</v>
      </c>
      <c r="AI2340">
        <v>51.87</v>
      </c>
      <c r="AJ2340">
        <v>63.32</v>
      </c>
      <c r="AK2340">
        <v>44.89</v>
      </c>
      <c r="AL2340">
        <v>46.916200000000003</v>
      </c>
      <c r="AM2340">
        <v>0</v>
      </c>
      <c r="AN2340">
        <v>1</v>
      </c>
      <c r="AO2340">
        <v>1</v>
      </c>
      <c r="AP2340">
        <v>33.19</v>
      </c>
      <c r="AQ2340">
        <v>63.83</v>
      </c>
      <c r="AR2340">
        <v>74.75</v>
      </c>
      <c r="AS2340">
        <v>63.74</v>
      </c>
      <c r="AT2340">
        <v>67.990099999999998</v>
      </c>
      <c r="AU2340">
        <v>4</v>
      </c>
      <c r="AV2340">
        <v>3</v>
      </c>
      <c r="AW2340">
        <v>4</v>
      </c>
      <c r="AX2340">
        <v>30.6</v>
      </c>
      <c r="AY2340">
        <v>65.61</v>
      </c>
      <c r="AZ2340">
        <v>79.58</v>
      </c>
      <c r="BA2340">
        <v>66.28</v>
      </c>
      <c r="BB2340">
        <v>69.944000000000003</v>
      </c>
      <c r="BC2340">
        <v>3</v>
      </c>
      <c r="BD2340">
        <v>2</v>
      </c>
      <c r="BE2340">
        <v>3</v>
      </c>
      <c r="BF2340">
        <v>66.94</v>
      </c>
      <c r="BG2340">
        <v>87.38</v>
      </c>
      <c r="BH2340">
        <v>92.17</v>
      </c>
      <c r="BI2340">
        <v>84.34</v>
      </c>
      <c r="BJ2340">
        <v>83.489900000000006</v>
      </c>
      <c r="BK2340">
        <v>0</v>
      </c>
      <c r="BL2340">
        <v>0</v>
      </c>
      <c r="BM2340">
        <v>0</v>
      </c>
      <c r="BN2340">
        <v>34.700000000000003</v>
      </c>
      <c r="BO2340">
        <v>71.8</v>
      </c>
      <c r="BP2340">
        <v>85.67</v>
      </c>
      <c r="BQ2340">
        <v>66.23</v>
      </c>
      <c r="BR2340">
        <v>68.012100000000004</v>
      </c>
      <c r="BS2340">
        <v>0</v>
      </c>
      <c r="BT2340">
        <v>0</v>
      </c>
      <c r="BU2340">
        <v>0</v>
      </c>
      <c r="BV2340">
        <v>10</v>
      </c>
      <c r="BW2340">
        <v>16</v>
      </c>
    </row>
    <row r="2341" spans="1:75" x14ac:dyDescent="0.3">
      <c r="A2341">
        <v>2021</v>
      </c>
      <c r="B2341">
        <v>450469</v>
      </c>
      <c r="C2341">
        <f>VLOOKUP(B2341,'PF Hospitals'!$A$2:$J$3113,10,0)</f>
        <v>3</v>
      </c>
      <c r="D2341" t="s">
        <v>7041</v>
      </c>
      <c r="E2341" t="s">
        <v>7042</v>
      </c>
      <c r="F2341" t="s">
        <v>7043</v>
      </c>
      <c r="G2341" t="s">
        <v>6754</v>
      </c>
      <c r="H2341">
        <v>75091</v>
      </c>
      <c r="I2341" t="s">
        <v>3234</v>
      </c>
      <c r="J2341">
        <v>42.06</v>
      </c>
      <c r="K2341">
        <v>79.06</v>
      </c>
      <c r="L2341">
        <v>87.36</v>
      </c>
      <c r="M2341">
        <v>73.36</v>
      </c>
      <c r="N2341">
        <v>74.922700000000006</v>
      </c>
      <c r="O2341">
        <v>0</v>
      </c>
      <c r="P2341">
        <v>1</v>
      </c>
      <c r="Q2341">
        <v>1</v>
      </c>
      <c r="R2341">
        <v>41.99</v>
      </c>
      <c r="S2341">
        <v>79.91</v>
      </c>
      <c r="T2341">
        <v>88.1</v>
      </c>
      <c r="U2341">
        <v>74.099999999999994</v>
      </c>
      <c r="V2341">
        <v>75.006699999999995</v>
      </c>
      <c r="W2341">
        <v>0</v>
      </c>
      <c r="X2341">
        <v>0</v>
      </c>
      <c r="Y2341">
        <v>0</v>
      </c>
      <c r="Z2341">
        <v>33.89</v>
      </c>
      <c r="AA2341">
        <v>65.77</v>
      </c>
      <c r="AB2341">
        <v>81</v>
      </c>
      <c r="AC2341">
        <v>61.59</v>
      </c>
      <c r="AD2341">
        <v>64.782399999999996</v>
      </c>
      <c r="AE2341">
        <v>0</v>
      </c>
      <c r="AF2341">
        <v>1</v>
      </c>
      <c r="AG2341">
        <v>1</v>
      </c>
      <c r="AH2341">
        <v>6.53</v>
      </c>
      <c r="AI2341">
        <v>51.87</v>
      </c>
      <c r="AJ2341">
        <v>63.32</v>
      </c>
      <c r="AK2341">
        <v>45.52</v>
      </c>
      <c r="AL2341">
        <v>46.877099999999999</v>
      </c>
      <c r="AM2341">
        <v>0</v>
      </c>
      <c r="AN2341">
        <v>0</v>
      </c>
      <c r="AO2341">
        <v>0</v>
      </c>
      <c r="AP2341">
        <v>33.19</v>
      </c>
      <c r="AQ2341">
        <v>63.83</v>
      </c>
      <c r="AR2341">
        <v>74.75</v>
      </c>
      <c r="AS2341">
        <v>58.69</v>
      </c>
      <c r="AT2341">
        <v>61.495199999999997</v>
      </c>
      <c r="AU2341">
        <v>0</v>
      </c>
      <c r="AV2341">
        <v>1</v>
      </c>
      <c r="AW2341">
        <v>1</v>
      </c>
      <c r="AX2341">
        <v>30.6</v>
      </c>
      <c r="AY2341">
        <v>65.61</v>
      </c>
      <c r="AZ2341">
        <v>79.58</v>
      </c>
      <c r="BA2341">
        <v>59.17</v>
      </c>
      <c r="BB2341">
        <v>65.087800000000001</v>
      </c>
      <c r="BC2341">
        <v>0</v>
      </c>
      <c r="BD2341">
        <v>2</v>
      </c>
      <c r="BE2341">
        <v>2</v>
      </c>
      <c r="BF2341">
        <v>66.94</v>
      </c>
      <c r="BG2341">
        <v>87.38</v>
      </c>
      <c r="BH2341">
        <v>92.17</v>
      </c>
      <c r="BI2341">
        <v>82.55</v>
      </c>
      <c r="BJ2341">
        <v>84.930499999999995</v>
      </c>
      <c r="BK2341">
        <v>0</v>
      </c>
      <c r="BL2341">
        <v>2</v>
      </c>
      <c r="BM2341">
        <v>2</v>
      </c>
      <c r="BN2341">
        <v>34.700000000000003</v>
      </c>
      <c r="BO2341">
        <v>71.8</v>
      </c>
      <c r="BP2341">
        <v>85.67</v>
      </c>
      <c r="BQ2341">
        <v>61.58</v>
      </c>
      <c r="BR2341">
        <v>61.2423</v>
      </c>
      <c r="BS2341">
        <v>0</v>
      </c>
      <c r="BT2341">
        <v>0</v>
      </c>
      <c r="BU2341">
        <v>0</v>
      </c>
      <c r="BV2341">
        <v>7</v>
      </c>
      <c r="BW2341">
        <v>14</v>
      </c>
    </row>
    <row r="2342" spans="1:75" x14ac:dyDescent="0.3">
      <c r="A2342">
        <v>2021</v>
      </c>
      <c r="B2342">
        <v>450475</v>
      </c>
      <c r="C2342">
        <f>VLOOKUP(B2342,'PF Hospitals'!$A$2:$J$3113,10,0)</f>
        <v>3</v>
      </c>
      <c r="D2342" t="s">
        <v>7044</v>
      </c>
      <c r="E2342" t="s">
        <v>7045</v>
      </c>
      <c r="F2342" t="s">
        <v>3219</v>
      </c>
      <c r="G2342" t="s">
        <v>6754</v>
      </c>
      <c r="H2342">
        <v>75652</v>
      </c>
      <c r="I2342" t="s">
        <v>7046</v>
      </c>
      <c r="J2342">
        <v>42.06</v>
      </c>
      <c r="K2342">
        <v>79.06</v>
      </c>
      <c r="L2342">
        <v>87.36</v>
      </c>
      <c r="M2342">
        <v>85.46</v>
      </c>
      <c r="N2342">
        <v>84.384600000000006</v>
      </c>
      <c r="O2342">
        <v>6</v>
      </c>
      <c r="P2342">
        <v>0</v>
      </c>
      <c r="Q2342">
        <v>6</v>
      </c>
      <c r="R2342">
        <v>41.99</v>
      </c>
      <c r="S2342">
        <v>79.91</v>
      </c>
      <c r="T2342">
        <v>88.1</v>
      </c>
      <c r="U2342">
        <v>83.25</v>
      </c>
      <c r="V2342">
        <v>85.725499999999997</v>
      </c>
      <c r="W2342">
        <v>7</v>
      </c>
      <c r="X2342">
        <v>5</v>
      </c>
      <c r="Y2342">
        <v>7</v>
      </c>
      <c r="Z2342">
        <v>33.89</v>
      </c>
      <c r="AA2342">
        <v>65.77</v>
      </c>
      <c r="AB2342">
        <v>81</v>
      </c>
      <c r="AC2342">
        <v>69.92</v>
      </c>
      <c r="AD2342">
        <v>68.563199999999995</v>
      </c>
      <c r="AE2342">
        <v>2</v>
      </c>
      <c r="AF2342">
        <v>0</v>
      </c>
      <c r="AG2342">
        <v>2</v>
      </c>
      <c r="AH2342">
        <v>6.53</v>
      </c>
      <c r="AI2342">
        <v>51.87</v>
      </c>
      <c r="AJ2342">
        <v>63.32</v>
      </c>
      <c r="AK2342">
        <v>55.34</v>
      </c>
      <c r="AL2342">
        <v>61.289099999999998</v>
      </c>
      <c r="AM2342">
        <v>8</v>
      </c>
      <c r="AN2342">
        <v>7</v>
      </c>
      <c r="AO2342">
        <v>8</v>
      </c>
      <c r="AP2342">
        <v>33.19</v>
      </c>
      <c r="AQ2342">
        <v>63.83</v>
      </c>
      <c r="AR2342">
        <v>74.75</v>
      </c>
      <c r="AS2342">
        <v>66.760000000000005</v>
      </c>
      <c r="AT2342">
        <v>78.434299999999993</v>
      </c>
      <c r="AU2342">
        <v>10</v>
      </c>
      <c r="AV2342">
        <v>9</v>
      </c>
      <c r="AW2342">
        <v>10</v>
      </c>
      <c r="AX2342">
        <v>30.6</v>
      </c>
      <c r="AY2342">
        <v>65.61</v>
      </c>
      <c r="AZ2342">
        <v>79.58</v>
      </c>
      <c r="BA2342">
        <v>77.98</v>
      </c>
      <c r="BB2342">
        <v>79.863</v>
      </c>
      <c r="BC2342">
        <v>10</v>
      </c>
      <c r="BD2342">
        <v>9</v>
      </c>
      <c r="BE2342">
        <v>10</v>
      </c>
      <c r="BF2342">
        <v>66.94</v>
      </c>
      <c r="BG2342">
        <v>87.38</v>
      </c>
      <c r="BH2342">
        <v>92.17</v>
      </c>
      <c r="BI2342">
        <v>85.01</v>
      </c>
      <c r="BJ2342">
        <v>88.886799999999994</v>
      </c>
      <c r="BK2342">
        <v>3</v>
      </c>
      <c r="BL2342">
        <v>5</v>
      </c>
      <c r="BM2342">
        <v>5</v>
      </c>
      <c r="BN2342">
        <v>34.700000000000003</v>
      </c>
      <c r="BO2342">
        <v>71.8</v>
      </c>
      <c r="BP2342">
        <v>85.67</v>
      </c>
      <c r="BQ2342">
        <v>73.31</v>
      </c>
      <c r="BR2342">
        <v>78.353999999999999</v>
      </c>
      <c r="BS2342">
        <v>5</v>
      </c>
      <c r="BT2342">
        <v>4</v>
      </c>
      <c r="BU2342">
        <v>5</v>
      </c>
      <c r="BV2342">
        <v>53</v>
      </c>
      <c r="BW2342">
        <v>20</v>
      </c>
    </row>
    <row r="2343" spans="1:75" x14ac:dyDescent="0.3">
      <c r="A2343">
        <v>2021</v>
      </c>
      <c r="B2343">
        <v>450508</v>
      </c>
      <c r="C2343">
        <f>VLOOKUP(B2343,'PF Hospitals'!$A$2:$J$3113,10,0)</f>
        <v>2</v>
      </c>
      <c r="D2343" t="s">
        <v>7047</v>
      </c>
      <c r="E2343" t="s">
        <v>7048</v>
      </c>
      <c r="F2343" t="s">
        <v>7049</v>
      </c>
      <c r="G2343" t="s">
        <v>6754</v>
      </c>
      <c r="H2343">
        <v>75961</v>
      </c>
      <c r="I2343" t="s">
        <v>7050</v>
      </c>
      <c r="J2343">
        <v>42.06</v>
      </c>
      <c r="K2343">
        <v>79.06</v>
      </c>
      <c r="L2343">
        <v>87.36</v>
      </c>
      <c r="M2343">
        <v>76.45</v>
      </c>
      <c r="N2343">
        <v>73.885800000000003</v>
      </c>
      <c r="O2343">
        <v>0</v>
      </c>
      <c r="P2343">
        <v>0</v>
      </c>
      <c r="Q2343">
        <v>0</v>
      </c>
      <c r="R2343">
        <v>41.99</v>
      </c>
      <c r="S2343">
        <v>79.91</v>
      </c>
      <c r="T2343">
        <v>88.1</v>
      </c>
      <c r="U2343">
        <v>78.19</v>
      </c>
      <c r="V2343">
        <v>77.192700000000002</v>
      </c>
      <c r="W2343">
        <v>0</v>
      </c>
      <c r="X2343">
        <v>0</v>
      </c>
      <c r="Y2343">
        <v>0</v>
      </c>
      <c r="Z2343">
        <v>33.89</v>
      </c>
      <c r="AA2343">
        <v>65.77</v>
      </c>
      <c r="AB2343">
        <v>81</v>
      </c>
      <c r="AC2343">
        <v>66.84</v>
      </c>
      <c r="AD2343">
        <v>59.986499999999999</v>
      </c>
      <c r="AE2343">
        <v>0</v>
      </c>
      <c r="AF2343">
        <v>0</v>
      </c>
      <c r="AG2343">
        <v>0</v>
      </c>
      <c r="AH2343">
        <v>6.53</v>
      </c>
      <c r="AI2343">
        <v>51.87</v>
      </c>
      <c r="AJ2343">
        <v>63.32</v>
      </c>
      <c r="AK2343">
        <v>48.5</v>
      </c>
      <c r="AL2343">
        <v>50.537799999999997</v>
      </c>
      <c r="AM2343">
        <v>0</v>
      </c>
      <c r="AN2343">
        <v>1</v>
      </c>
      <c r="AO2343">
        <v>1</v>
      </c>
      <c r="AP2343">
        <v>33.19</v>
      </c>
      <c r="AQ2343">
        <v>63.83</v>
      </c>
      <c r="AR2343">
        <v>74.75</v>
      </c>
      <c r="AS2343">
        <v>64.19</v>
      </c>
      <c r="AT2343">
        <v>64.832499999999996</v>
      </c>
      <c r="AU2343">
        <v>1</v>
      </c>
      <c r="AV2343">
        <v>0</v>
      </c>
      <c r="AW2343">
        <v>1</v>
      </c>
      <c r="AX2343">
        <v>30.6</v>
      </c>
      <c r="AY2343">
        <v>65.61</v>
      </c>
      <c r="AZ2343">
        <v>79.58</v>
      </c>
      <c r="BA2343">
        <v>65.63</v>
      </c>
      <c r="BB2343">
        <v>64.868399999999994</v>
      </c>
      <c r="BC2343">
        <v>0</v>
      </c>
      <c r="BD2343">
        <v>0</v>
      </c>
      <c r="BE2343">
        <v>0</v>
      </c>
      <c r="BF2343">
        <v>66.94</v>
      </c>
      <c r="BG2343">
        <v>87.38</v>
      </c>
      <c r="BH2343">
        <v>92.17</v>
      </c>
      <c r="BI2343">
        <v>85.09</v>
      </c>
      <c r="BJ2343">
        <v>88.632499999999993</v>
      </c>
      <c r="BK2343">
        <v>3</v>
      </c>
      <c r="BL2343">
        <v>5</v>
      </c>
      <c r="BM2343">
        <v>5</v>
      </c>
      <c r="BN2343">
        <v>34.700000000000003</v>
      </c>
      <c r="BO2343">
        <v>71.8</v>
      </c>
      <c r="BP2343">
        <v>85.67</v>
      </c>
      <c r="BQ2343">
        <v>72.11</v>
      </c>
      <c r="BR2343">
        <v>64.874099999999999</v>
      </c>
      <c r="BS2343">
        <v>0</v>
      </c>
      <c r="BT2343">
        <v>0</v>
      </c>
      <c r="BU2343">
        <v>0</v>
      </c>
      <c r="BV2343">
        <v>7</v>
      </c>
      <c r="BW2343">
        <v>16</v>
      </c>
    </row>
    <row r="2344" spans="1:75" x14ac:dyDescent="0.3">
      <c r="A2344">
        <v>2021</v>
      </c>
      <c r="B2344">
        <v>450537</v>
      </c>
      <c r="C2344">
        <f>VLOOKUP(B2344,'PF Hospitals'!$A$2:$J$3113,10,0)</f>
        <v>2</v>
      </c>
      <c r="D2344" t="s">
        <v>7051</v>
      </c>
      <c r="E2344" t="s">
        <v>7052</v>
      </c>
      <c r="F2344" t="s">
        <v>7053</v>
      </c>
      <c r="G2344" t="s">
        <v>6754</v>
      </c>
      <c r="H2344">
        <v>75082</v>
      </c>
      <c r="I2344" t="s">
        <v>7019</v>
      </c>
      <c r="J2344">
        <v>42.06</v>
      </c>
      <c r="K2344">
        <v>79.06</v>
      </c>
      <c r="L2344">
        <v>87.36</v>
      </c>
      <c r="M2344">
        <v>80.680000000000007</v>
      </c>
      <c r="N2344">
        <v>77.597499999999997</v>
      </c>
      <c r="O2344">
        <v>0</v>
      </c>
      <c r="P2344">
        <v>0</v>
      </c>
      <c r="Q2344">
        <v>0</v>
      </c>
      <c r="R2344">
        <v>41.99</v>
      </c>
      <c r="S2344">
        <v>79.91</v>
      </c>
      <c r="T2344">
        <v>88.1</v>
      </c>
      <c r="U2344">
        <v>82.93</v>
      </c>
      <c r="V2344">
        <v>78.408600000000007</v>
      </c>
      <c r="W2344">
        <v>0</v>
      </c>
      <c r="X2344">
        <v>0</v>
      </c>
      <c r="Y2344">
        <v>0</v>
      </c>
      <c r="Z2344">
        <v>33.89</v>
      </c>
      <c r="AA2344">
        <v>65.77</v>
      </c>
      <c r="AB2344">
        <v>81</v>
      </c>
      <c r="AC2344">
        <v>62.64</v>
      </c>
      <c r="AD2344">
        <v>64.870099999999994</v>
      </c>
      <c r="AE2344">
        <v>0</v>
      </c>
      <c r="AF2344">
        <v>1</v>
      </c>
      <c r="AG2344">
        <v>1</v>
      </c>
      <c r="AH2344">
        <v>6.53</v>
      </c>
      <c r="AI2344">
        <v>51.87</v>
      </c>
      <c r="AJ2344">
        <v>63.32</v>
      </c>
      <c r="AK2344">
        <v>55.63</v>
      </c>
      <c r="AL2344">
        <v>52.451300000000003</v>
      </c>
      <c r="AM2344">
        <v>1</v>
      </c>
      <c r="AN2344">
        <v>0</v>
      </c>
      <c r="AO2344">
        <v>1</v>
      </c>
      <c r="AP2344">
        <v>33.19</v>
      </c>
      <c r="AQ2344">
        <v>63.83</v>
      </c>
      <c r="AR2344">
        <v>74.75</v>
      </c>
      <c r="AS2344">
        <v>65.75</v>
      </c>
      <c r="AT2344">
        <v>61.168100000000003</v>
      </c>
      <c r="AU2344">
        <v>0</v>
      </c>
      <c r="AV2344">
        <v>0</v>
      </c>
      <c r="AW2344">
        <v>0</v>
      </c>
      <c r="AX2344">
        <v>30.6</v>
      </c>
      <c r="AY2344">
        <v>65.61</v>
      </c>
      <c r="AZ2344">
        <v>79.58</v>
      </c>
      <c r="BA2344">
        <v>70.44</v>
      </c>
      <c r="BB2344">
        <v>68.900800000000004</v>
      </c>
      <c r="BC2344">
        <v>3</v>
      </c>
      <c r="BD2344">
        <v>0</v>
      </c>
      <c r="BE2344">
        <v>3</v>
      </c>
      <c r="BF2344">
        <v>66.94</v>
      </c>
      <c r="BG2344">
        <v>87.38</v>
      </c>
      <c r="BH2344">
        <v>92.17</v>
      </c>
      <c r="BI2344">
        <v>85.83</v>
      </c>
      <c r="BJ2344">
        <v>86.670299999999997</v>
      </c>
      <c r="BK2344">
        <v>0</v>
      </c>
      <c r="BL2344">
        <v>1</v>
      </c>
      <c r="BM2344">
        <v>1</v>
      </c>
      <c r="BN2344">
        <v>34.700000000000003</v>
      </c>
      <c r="BO2344">
        <v>71.8</v>
      </c>
      <c r="BP2344">
        <v>85.67</v>
      </c>
      <c r="BQ2344">
        <v>79.23</v>
      </c>
      <c r="BR2344">
        <v>76.9191</v>
      </c>
      <c r="BS2344">
        <v>4</v>
      </c>
      <c r="BT2344">
        <v>0</v>
      </c>
      <c r="BU2344">
        <v>4</v>
      </c>
      <c r="BV2344">
        <v>10</v>
      </c>
      <c r="BW2344">
        <v>18</v>
      </c>
    </row>
    <row r="2345" spans="1:75" x14ac:dyDescent="0.3">
      <c r="A2345">
        <v>2021</v>
      </c>
      <c r="B2345">
        <v>450539</v>
      </c>
      <c r="C2345">
        <f>VLOOKUP(B2345,'PF Hospitals'!$A$2:$J$3113,10,0)</f>
        <v>4</v>
      </c>
      <c r="D2345" t="s">
        <v>7054</v>
      </c>
      <c r="E2345" t="s">
        <v>7055</v>
      </c>
      <c r="F2345" t="s">
        <v>5149</v>
      </c>
      <c r="G2345" t="s">
        <v>6754</v>
      </c>
      <c r="H2345">
        <v>79072</v>
      </c>
      <c r="I2345" t="s">
        <v>7056</v>
      </c>
      <c r="J2345">
        <v>42.06</v>
      </c>
      <c r="K2345">
        <v>79.06</v>
      </c>
      <c r="L2345">
        <v>87.36</v>
      </c>
      <c r="M2345">
        <v>81.66</v>
      </c>
      <c r="N2345">
        <v>81.342299999999994</v>
      </c>
      <c r="O2345">
        <v>3</v>
      </c>
      <c r="P2345">
        <v>0</v>
      </c>
      <c r="Q2345">
        <v>3</v>
      </c>
      <c r="R2345">
        <v>41.99</v>
      </c>
      <c r="S2345">
        <v>79.91</v>
      </c>
      <c r="T2345">
        <v>88.1</v>
      </c>
      <c r="U2345">
        <v>84.35</v>
      </c>
      <c r="V2345">
        <v>80.703299999999999</v>
      </c>
      <c r="W2345">
        <v>1</v>
      </c>
      <c r="X2345">
        <v>0</v>
      </c>
      <c r="Y2345">
        <v>1</v>
      </c>
      <c r="Z2345">
        <v>33.89</v>
      </c>
      <c r="AA2345">
        <v>65.77</v>
      </c>
      <c r="AB2345">
        <v>81</v>
      </c>
      <c r="AC2345">
        <v>74.05</v>
      </c>
      <c r="AD2345">
        <v>76.925200000000004</v>
      </c>
      <c r="AE2345">
        <v>7</v>
      </c>
      <c r="AF2345">
        <v>4</v>
      </c>
      <c r="AG2345">
        <v>7</v>
      </c>
      <c r="AH2345">
        <v>6.53</v>
      </c>
      <c r="AI2345">
        <v>51.87</v>
      </c>
      <c r="AJ2345">
        <v>63.32</v>
      </c>
      <c r="AK2345">
        <v>50.4</v>
      </c>
      <c r="AL2345">
        <v>51.421100000000003</v>
      </c>
      <c r="AM2345">
        <v>0</v>
      </c>
      <c r="AN2345">
        <v>0</v>
      </c>
      <c r="AO2345">
        <v>0</v>
      </c>
      <c r="AP2345">
        <v>33.19</v>
      </c>
      <c r="AQ2345">
        <v>63.83</v>
      </c>
      <c r="AR2345">
        <v>74.75</v>
      </c>
      <c r="AS2345">
        <v>72.290000000000006</v>
      </c>
      <c r="AT2345">
        <v>65.092200000000005</v>
      </c>
      <c r="AU2345">
        <v>2</v>
      </c>
      <c r="AV2345">
        <v>0</v>
      </c>
      <c r="AW2345">
        <v>2</v>
      </c>
      <c r="AX2345">
        <v>30.6</v>
      </c>
      <c r="AY2345">
        <v>65.61</v>
      </c>
      <c r="AZ2345">
        <v>79.58</v>
      </c>
      <c r="BA2345">
        <v>74.05</v>
      </c>
      <c r="BB2345">
        <v>75.226399999999998</v>
      </c>
      <c r="BC2345">
        <v>7</v>
      </c>
      <c r="BD2345">
        <v>2</v>
      </c>
      <c r="BE2345">
        <v>7</v>
      </c>
      <c r="BF2345">
        <v>66.94</v>
      </c>
      <c r="BG2345">
        <v>87.38</v>
      </c>
      <c r="BH2345">
        <v>92.17</v>
      </c>
      <c r="BI2345">
        <v>89.87</v>
      </c>
      <c r="BJ2345">
        <v>85.1434</v>
      </c>
      <c r="BK2345">
        <v>0</v>
      </c>
      <c r="BL2345">
        <v>0</v>
      </c>
      <c r="BM2345">
        <v>0</v>
      </c>
      <c r="BN2345">
        <v>34.700000000000003</v>
      </c>
      <c r="BO2345">
        <v>71.8</v>
      </c>
      <c r="BP2345">
        <v>85.67</v>
      </c>
      <c r="BQ2345">
        <v>75.33</v>
      </c>
      <c r="BR2345">
        <v>70.172499999999999</v>
      </c>
      <c r="BS2345">
        <v>0</v>
      </c>
      <c r="BT2345">
        <v>0</v>
      </c>
      <c r="BU2345">
        <v>0</v>
      </c>
      <c r="BV2345">
        <v>20</v>
      </c>
      <c r="BW2345">
        <v>17</v>
      </c>
    </row>
    <row r="2346" spans="1:75" x14ac:dyDescent="0.3">
      <c r="A2346">
        <v>2021</v>
      </c>
      <c r="B2346">
        <v>450558</v>
      </c>
      <c r="C2346">
        <f>VLOOKUP(B2346,'PF Hospitals'!$A$2:$J$3113,10,0)</f>
        <v>2</v>
      </c>
      <c r="D2346" t="s">
        <v>7057</v>
      </c>
      <c r="E2346" t="s">
        <v>7058</v>
      </c>
      <c r="F2346" t="s">
        <v>6956</v>
      </c>
      <c r="G2346" t="s">
        <v>6754</v>
      </c>
      <c r="H2346">
        <v>79606</v>
      </c>
      <c r="I2346" t="s">
        <v>1778</v>
      </c>
      <c r="J2346">
        <v>42.06</v>
      </c>
      <c r="K2346">
        <v>79.06</v>
      </c>
      <c r="L2346">
        <v>87.36</v>
      </c>
      <c r="M2346">
        <v>75.67</v>
      </c>
      <c r="N2346">
        <v>77.485500000000002</v>
      </c>
      <c r="O2346">
        <v>0</v>
      </c>
      <c r="P2346">
        <v>1</v>
      </c>
      <c r="Q2346">
        <v>1</v>
      </c>
      <c r="R2346">
        <v>41.99</v>
      </c>
      <c r="S2346">
        <v>79.91</v>
      </c>
      <c r="T2346">
        <v>88.1</v>
      </c>
      <c r="U2346">
        <v>81.72</v>
      </c>
      <c r="V2346">
        <v>82.208100000000002</v>
      </c>
      <c r="W2346">
        <v>3</v>
      </c>
      <c r="X2346">
        <v>0</v>
      </c>
      <c r="Y2346">
        <v>3</v>
      </c>
      <c r="Z2346">
        <v>33.89</v>
      </c>
      <c r="AA2346">
        <v>65.77</v>
      </c>
      <c r="AB2346">
        <v>81</v>
      </c>
      <c r="AC2346">
        <v>66.98</v>
      </c>
      <c r="AD2346">
        <v>65.261600000000001</v>
      </c>
      <c r="AE2346">
        <v>0</v>
      </c>
      <c r="AF2346">
        <v>0</v>
      </c>
      <c r="AG2346">
        <v>0</v>
      </c>
      <c r="AH2346">
        <v>6.53</v>
      </c>
      <c r="AI2346">
        <v>51.87</v>
      </c>
      <c r="AJ2346">
        <v>63.32</v>
      </c>
      <c r="AK2346">
        <v>51.89</v>
      </c>
      <c r="AL2346">
        <v>48.228099999999998</v>
      </c>
      <c r="AM2346">
        <v>0</v>
      </c>
      <c r="AN2346">
        <v>0</v>
      </c>
      <c r="AO2346">
        <v>0</v>
      </c>
      <c r="AP2346">
        <v>33.19</v>
      </c>
      <c r="AQ2346">
        <v>63.83</v>
      </c>
      <c r="AR2346">
        <v>74.75</v>
      </c>
      <c r="AS2346">
        <v>60.78</v>
      </c>
      <c r="AT2346">
        <v>63.361499999999999</v>
      </c>
      <c r="AU2346">
        <v>0</v>
      </c>
      <c r="AV2346">
        <v>1</v>
      </c>
      <c r="AW2346">
        <v>1</v>
      </c>
      <c r="AX2346">
        <v>30.6</v>
      </c>
      <c r="AY2346">
        <v>65.61</v>
      </c>
      <c r="AZ2346">
        <v>79.58</v>
      </c>
      <c r="BA2346">
        <v>68.150000000000006</v>
      </c>
      <c r="BB2346">
        <v>69.139099999999999</v>
      </c>
      <c r="BC2346">
        <v>3</v>
      </c>
      <c r="BD2346">
        <v>0</v>
      </c>
      <c r="BE2346">
        <v>3</v>
      </c>
      <c r="BF2346">
        <v>66.94</v>
      </c>
      <c r="BG2346">
        <v>87.38</v>
      </c>
      <c r="BH2346">
        <v>92.17</v>
      </c>
      <c r="BI2346">
        <v>87.83</v>
      </c>
      <c r="BJ2346">
        <v>85.2654</v>
      </c>
      <c r="BK2346">
        <v>0</v>
      </c>
      <c r="BL2346">
        <v>0</v>
      </c>
      <c r="BM2346">
        <v>0</v>
      </c>
      <c r="BN2346">
        <v>34.700000000000003</v>
      </c>
      <c r="BO2346">
        <v>71.8</v>
      </c>
      <c r="BP2346">
        <v>85.67</v>
      </c>
      <c r="BQ2346">
        <v>70.78</v>
      </c>
      <c r="BR2346">
        <v>67.049400000000006</v>
      </c>
      <c r="BS2346">
        <v>0</v>
      </c>
      <c r="BT2346">
        <v>0</v>
      </c>
      <c r="BU2346">
        <v>0</v>
      </c>
      <c r="BV2346">
        <v>8</v>
      </c>
      <c r="BW2346">
        <v>17</v>
      </c>
    </row>
    <row r="2347" spans="1:75" x14ac:dyDescent="0.3">
      <c r="A2347">
        <v>2021</v>
      </c>
      <c r="B2347">
        <v>450563</v>
      </c>
      <c r="C2347">
        <f>VLOOKUP(B2347,'PF Hospitals'!$A$2:$J$3113,10,0)</f>
        <v>4</v>
      </c>
      <c r="D2347" t="s">
        <v>7059</v>
      </c>
      <c r="E2347" t="s">
        <v>7060</v>
      </c>
      <c r="F2347" t="s">
        <v>7061</v>
      </c>
      <c r="G2347" t="s">
        <v>6754</v>
      </c>
      <c r="H2347">
        <v>76051</v>
      </c>
      <c r="I2347" t="s">
        <v>6803</v>
      </c>
      <c r="J2347">
        <v>42.06</v>
      </c>
      <c r="K2347">
        <v>79.06</v>
      </c>
      <c r="L2347">
        <v>87.36</v>
      </c>
      <c r="M2347">
        <v>80.12</v>
      </c>
      <c r="N2347">
        <v>79.435199999999995</v>
      </c>
      <c r="O2347">
        <v>1</v>
      </c>
      <c r="P2347">
        <v>0</v>
      </c>
      <c r="Q2347">
        <v>1</v>
      </c>
      <c r="R2347">
        <v>41.99</v>
      </c>
      <c r="S2347">
        <v>79.91</v>
      </c>
      <c r="T2347">
        <v>88.1</v>
      </c>
      <c r="U2347">
        <v>80.77</v>
      </c>
      <c r="V2347">
        <v>79.560299999999998</v>
      </c>
      <c r="W2347">
        <v>0</v>
      </c>
      <c r="X2347">
        <v>0</v>
      </c>
      <c r="Y2347">
        <v>0</v>
      </c>
      <c r="Z2347">
        <v>33.89</v>
      </c>
      <c r="AA2347">
        <v>65.77</v>
      </c>
      <c r="AB2347">
        <v>81</v>
      </c>
      <c r="AC2347">
        <v>65.22</v>
      </c>
      <c r="AD2347">
        <v>62.7575</v>
      </c>
      <c r="AE2347">
        <v>0</v>
      </c>
      <c r="AF2347">
        <v>0</v>
      </c>
      <c r="AG2347">
        <v>0</v>
      </c>
      <c r="AH2347">
        <v>6.53</v>
      </c>
      <c r="AI2347">
        <v>51.87</v>
      </c>
      <c r="AJ2347">
        <v>63.32</v>
      </c>
      <c r="AK2347">
        <v>56.4</v>
      </c>
      <c r="AL2347">
        <v>54.249699999999997</v>
      </c>
      <c r="AM2347">
        <v>2</v>
      </c>
      <c r="AN2347">
        <v>0</v>
      </c>
      <c r="AO2347">
        <v>2</v>
      </c>
      <c r="AP2347">
        <v>33.19</v>
      </c>
      <c r="AQ2347">
        <v>63.83</v>
      </c>
      <c r="AR2347">
        <v>74.75</v>
      </c>
      <c r="AS2347">
        <v>64.52</v>
      </c>
      <c r="AT2347">
        <v>60.983400000000003</v>
      </c>
      <c r="AU2347">
        <v>0</v>
      </c>
      <c r="AV2347">
        <v>0</v>
      </c>
      <c r="AW2347">
        <v>0</v>
      </c>
      <c r="AX2347">
        <v>30.6</v>
      </c>
      <c r="AY2347">
        <v>65.61</v>
      </c>
      <c r="AZ2347">
        <v>79.58</v>
      </c>
      <c r="BA2347">
        <v>67.8</v>
      </c>
      <c r="BB2347">
        <v>68.171499999999995</v>
      </c>
      <c r="BC2347">
        <v>2</v>
      </c>
      <c r="BD2347">
        <v>0</v>
      </c>
      <c r="BE2347">
        <v>2</v>
      </c>
      <c r="BF2347">
        <v>66.94</v>
      </c>
      <c r="BG2347">
        <v>87.38</v>
      </c>
      <c r="BH2347">
        <v>92.17</v>
      </c>
      <c r="BI2347">
        <v>87.91</v>
      </c>
      <c r="BJ2347">
        <v>86.913600000000002</v>
      </c>
      <c r="BK2347">
        <v>0</v>
      </c>
      <c r="BL2347">
        <v>0</v>
      </c>
      <c r="BM2347">
        <v>0</v>
      </c>
      <c r="BN2347">
        <v>34.700000000000003</v>
      </c>
      <c r="BO2347">
        <v>71.8</v>
      </c>
      <c r="BP2347">
        <v>85.67</v>
      </c>
      <c r="BQ2347">
        <v>77.709999999999994</v>
      </c>
      <c r="BR2347">
        <v>76.578400000000002</v>
      </c>
      <c r="BS2347">
        <v>4</v>
      </c>
      <c r="BT2347">
        <v>0</v>
      </c>
      <c r="BU2347">
        <v>4</v>
      </c>
      <c r="BV2347">
        <v>9</v>
      </c>
      <c r="BW2347">
        <v>18</v>
      </c>
    </row>
    <row r="2348" spans="1:75" x14ac:dyDescent="0.3">
      <c r="A2348">
        <v>2021</v>
      </c>
      <c r="B2348">
        <v>450565</v>
      </c>
      <c r="C2348">
        <f>VLOOKUP(B2348,'PF Hospitals'!$A$2:$J$3113,10,0)</f>
        <v>2</v>
      </c>
      <c r="D2348" t="s">
        <v>7062</v>
      </c>
      <c r="E2348" t="s">
        <v>7063</v>
      </c>
      <c r="F2348" t="s">
        <v>7064</v>
      </c>
      <c r="G2348" t="s">
        <v>6754</v>
      </c>
      <c r="H2348">
        <v>76067</v>
      </c>
      <c r="I2348" t="s">
        <v>7065</v>
      </c>
      <c r="J2348">
        <v>42.06</v>
      </c>
      <c r="K2348">
        <v>79.06</v>
      </c>
      <c r="L2348">
        <v>87.36</v>
      </c>
      <c r="M2348">
        <v>74.31</v>
      </c>
      <c r="N2348">
        <v>78.366699999999994</v>
      </c>
      <c r="O2348">
        <v>0</v>
      </c>
      <c r="P2348">
        <v>3</v>
      </c>
      <c r="Q2348">
        <v>3</v>
      </c>
      <c r="R2348">
        <v>41.99</v>
      </c>
      <c r="S2348">
        <v>79.91</v>
      </c>
      <c r="T2348">
        <v>88.1</v>
      </c>
      <c r="U2348">
        <v>77.180000000000007</v>
      </c>
      <c r="V2348">
        <v>80.583399999999997</v>
      </c>
      <c r="W2348">
        <v>1</v>
      </c>
      <c r="X2348">
        <v>3</v>
      </c>
      <c r="Y2348">
        <v>3</v>
      </c>
      <c r="Z2348">
        <v>33.89</v>
      </c>
      <c r="AA2348">
        <v>65.77</v>
      </c>
      <c r="AB2348">
        <v>81</v>
      </c>
      <c r="AC2348">
        <v>65.98</v>
      </c>
      <c r="AD2348">
        <v>68.251900000000006</v>
      </c>
      <c r="AE2348">
        <v>2</v>
      </c>
      <c r="AF2348">
        <v>1</v>
      </c>
      <c r="AG2348">
        <v>2</v>
      </c>
      <c r="AH2348">
        <v>6.53</v>
      </c>
      <c r="AI2348">
        <v>51.87</v>
      </c>
      <c r="AJ2348">
        <v>63.32</v>
      </c>
      <c r="AK2348">
        <v>48.51</v>
      </c>
      <c r="AL2348">
        <v>52.952100000000002</v>
      </c>
      <c r="AM2348">
        <v>1</v>
      </c>
      <c r="AN2348">
        <v>3</v>
      </c>
      <c r="AO2348">
        <v>3</v>
      </c>
      <c r="AP2348">
        <v>33.19</v>
      </c>
      <c r="AQ2348">
        <v>63.83</v>
      </c>
      <c r="AR2348">
        <v>74.75</v>
      </c>
      <c r="AS2348">
        <v>66.89</v>
      </c>
      <c r="AT2348">
        <v>70.600099999999998</v>
      </c>
      <c r="AU2348">
        <v>6</v>
      </c>
      <c r="AV2348">
        <v>4</v>
      </c>
      <c r="AW2348">
        <v>6</v>
      </c>
      <c r="AX2348">
        <v>30.6</v>
      </c>
      <c r="AY2348">
        <v>65.61</v>
      </c>
      <c r="AZ2348">
        <v>79.58</v>
      </c>
      <c r="BA2348">
        <v>67.09</v>
      </c>
      <c r="BB2348">
        <v>68.429299999999998</v>
      </c>
      <c r="BC2348">
        <v>2</v>
      </c>
      <c r="BD2348">
        <v>1</v>
      </c>
      <c r="BE2348">
        <v>2</v>
      </c>
      <c r="BF2348">
        <v>66.94</v>
      </c>
      <c r="BG2348">
        <v>87.38</v>
      </c>
      <c r="BH2348">
        <v>92.17</v>
      </c>
      <c r="BI2348">
        <v>86.06</v>
      </c>
      <c r="BJ2348">
        <v>86.151499999999999</v>
      </c>
      <c r="BK2348">
        <v>0</v>
      </c>
      <c r="BL2348">
        <v>0</v>
      </c>
      <c r="BM2348">
        <v>0</v>
      </c>
      <c r="BN2348">
        <v>34.700000000000003</v>
      </c>
      <c r="BO2348">
        <v>71.8</v>
      </c>
      <c r="BP2348">
        <v>85.67</v>
      </c>
      <c r="BQ2348">
        <v>63.32</v>
      </c>
      <c r="BR2348">
        <v>74.969899999999996</v>
      </c>
      <c r="BS2348">
        <v>3</v>
      </c>
      <c r="BT2348">
        <v>5</v>
      </c>
      <c r="BU2348">
        <v>5</v>
      </c>
      <c r="BV2348">
        <v>24</v>
      </c>
      <c r="BW2348">
        <v>18</v>
      </c>
    </row>
    <row r="2349" spans="1:75" x14ac:dyDescent="0.3">
      <c r="A2349">
        <v>2021</v>
      </c>
      <c r="B2349">
        <v>450571</v>
      </c>
      <c r="C2349">
        <f>VLOOKUP(B2349,'PF Hospitals'!$A$2:$J$3113,10,0)</f>
        <v>4</v>
      </c>
      <c r="D2349" t="s">
        <v>7066</v>
      </c>
      <c r="E2349" t="s">
        <v>7067</v>
      </c>
      <c r="F2349" t="s">
        <v>6988</v>
      </c>
      <c r="G2349" t="s">
        <v>6754</v>
      </c>
      <c r="H2349">
        <v>76903</v>
      </c>
      <c r="I2349" t="s">
        <v>6989</v>
      </c>
      <c r="J2349">
        <v>42.06</v>
      </c>
      <c r="K2349">
        <v>79.06</v>
      </c>
      <c r="L2349">
        <v>87.36</v>
      </c>
      <c r="M2349">
        <v>78.3</v>
      </c>
      <c r="N2349">
        <v>81.012299999999996</v>
      </c>
      <c r="O2349">
        <v>3</v>
      </c>
      <c r="P2349">
        <v>2</v>
      </c>
      <c r="Q2349">
        <v>3</v>
      </c>
      <c r="R2349">
        <v>41.99</v>
      </c>
      <c r="S2349">
        <v>79.91</v>
      </c>
      <c r="T2349">
        <v>88.1</v>
      </c>
      <c r="U2349">
        <v>83.9</v>
      </c>
      <c r="V2349">
        <v>84.871600000000001</v>
      </c>
      <c r="W2349">
        <v>6</v>
      </c>
      <c r="X2349">
        <v>2</v>
      </c>
      <c r="Y2349">
        <v>6</v>
      </c>
      <c r="Z2349">
        <v>33.89</v>
      </c>
      <c r="AA2349">
        <v>65.77</v>
      </c>
      <c r="AB2349">
        <v>81</v>
      </c>
      <c r="AC2349">
        <v>63.18</v>
      </c>
      <c r="AD2349">
        <v>66.874600000000001</v>
      </c>
      <c r="AE2349">
        <v>1</v>
      </c>
      <c r="AF2349">
        <v>2</v>
      </c>
      <c r="AG2349">
        <v>2</v>
      </c>
      <c r="AH2349">
        <v>6.53</v>
      </c>
      <c r="AI2349">
        <v>51.87</v>
      </c>
      <c r="AJ2349">
        <v>63.32</v>
      </c>
      <c r="AK2349">
        <v>53.59</v>
      </c>
      <c r="AL2349">
        <v>56.294199999999996</v>
      </c>
      <c r="AM2349">
        <v>4</v>
      </c>
      <c r="AN2349">
        <v>2</v>
      </c>
      <c r="AO2349">
        <v>4</v>
      </c>
      <c r="AP2349">
        <v>33.19</v>
      </c>
      <c r="AQ2349">
        <v>63.83</v>
      </c>
      <c r="AR2349">
        <v>74.75</v>
      </c>
      <c r="AS2349">
        <v>64.58</v>
      </c>
      <c r="AT2349">
        <v>67.379099999999994</v>
      </c>
      <c r="AU2349">
        <v>3</v>
      </c>
      <c r="AV2349">
        <v>2</v>
      </c>
      <c r="AW2349">
        <v>3</v>
      </c>
      <c r="AX2349">
        <v>30.6</v>
      </c>
      <c r="AY2349">
        <v>65.61</v>
      </c>
      <c r="AZ2349">
        <v>79.58</v>
      </c>
      <c r="BA2349">
        <v>71.459999999999994</v>
      </c>
      <c r="BB2349">
        <v>71.555800000000005</v>
      </c>
      <c r="BC2349">
        <v>4</v>
      </c>
      <c r="BD2349">
        <v>0</v>
      </c>
      <c r="BE2349">
        <v>4</v>
      </c>
      <c r="BF2349">
        <v>66.94</v>
      </c>
      <c r="BG2349">
        <v>87.38</v>
      </c>
      <c r="BH2349">
        <v>92.17</v>
      </c>
      <c r="BI2349">
        <v>86.58</v>
      </c>
      <c r="BJ2349">
        <v>85.769400000000005</v>
      </c>
      <c r="BK2349">
        <v>0</v>
      </c>
      <c r="BL2349">
        <v>0</v>
      </c>
      <c r="BM2349">
        <v>0</v>
      </c>
      <c r="BN2349">
        <v>34.700000000000003</v>
      </c>
      <c r="BO2349">
        <v>71.8</v>
      </c>
      <c r="BP2349">
        <v>85.67</v>
      </c>
      <c r="BQ2349">
        <v>77.33</v>
      </c>
      <c r="BR2349">
        <v>79.596999999999994</v>
      </c>
      <c r="BS2349">
        <v>6</v>
      </c>
      <c r="BT2349">
        <v>2</v>
      </c>
      <c r="BU2349">
        <v>6</v>
      </c>
      <c r="BV2349">
        <v>28</v>
      </c>
      <c r="BW2349">
        <v>18</v>
      </c>
    </row>
    <row r="2350" spans="1:75" hidden="1" x14ac:dyDescent="0.3">
      <c r="A2350">
        <v>2021</v>
      </c>
      <c r="B2350">
        <v>450584</v>
      </c>
      <c r="C2350" t="e">
        <f>VLOOKUP(B2350,'PF Hospitals'!$A$2:$J$3113,10,0)</f>
        <v>#N/A</v>
      </c>
      <c r="D2350" t="s">
        <v>7068</v>
      </c>
      <c r="E2350" t="s">
        <v>7069</v>
      </c>
      <c r="F2350" t="s">
        <v>7070</v>
      </c>
      <c r="G2350" t="s">
        <v>6754</v>
      </c>
      <c r="H2350">
        <v>76384</v>
      </c>
      <c r="I2350" t="s">
        <v>7071</v>
      </c>
      <c r="J2350">
        <v>42.06</v>
      </c>
      <c r="K2350">
        <v>79.06</v>
      </c>
      <c r="L2350">
        <v>87.36</v>
      </c>
      <c r="M2350" t="s">
        <v>846</v>
      </c>
      <c r="N2350">
        <v>86.282700000000006</v>
      </c>
      <c r="O2350">
        <v>8</v>
      </c>
      <c r="P2350" t="s">
        <v>8240</v>
      </c>
      <c r="Q2350">
        <v>8</v>
      </c>
      <c r="R2350">
        <v>41.99</v>
      </c>
      <c r="S2350">
        <v>79.91</v>
      </c>
      <c r="T2350">
        <v>88.1</v>
      </c>
      <c r="U2350" t="s">
        <v>846</v>
      </c>
      <c r="V2350">
        <v>93.099900000000005</v>
      </c>
      <c r="W2350">
        <v>10</v>
      </c>
      <c r="X2350" t="s">
        <v>8240</v>
      </c>
      <c r="Y2350">
        <v>10</v>
      </c>
      <c r="Z2350">
        <v>33.89</v>
      </c>
      <c r="AA2350">
        <v>65.77</v>
      </c>
      <c r="AB2350">
        <v>81</v>
      </c>
      <c r="AC2350" t="s">
        <v>846</v>
      </c>
      <c r="AD2350">
        <v>72.745900000000006</v>
      </c>
      <c r="AE2350">
        <v>5</v>
      </c>
      <c r="AF2350" t="s">
        <v>8240</v>
      </c>
      <c r="AG2350">
        <v>5</v>
      </c>
      <c r="AH2350">
        <v>6.53</v>
      </c>
      <c r="AI2350">
        <v>51.87</v>
      </c>
      <c r="AJ2350">
        <v>63.32</v>
      </c>
      <c r="AK2350" t="s">
        <v>846</v>
      </c>
      <c r="AL2350">
        <v>63.481099999999998</v>
      </c>
      <c r="AM2350">
        <v>10</v>
      </c>
      <c r="AN2350" t="s">
        <v>8240</v>
      </c>
      <c r="AO2350">
        <v>10</v>
      </c>
      <c r="AP2350">
        <v>33.19</v>
      </c>
      <c r="AQ2350">
        <v>63.83</v>
      </c>
      <c r="AR2350">
        <v>74.75</v>
      </c>
      <c r="AS2350" t="s">
        <v>846</v>
      </c>
      <c r="AT2350">
        <v>75.822100000000006</v>
      </c>
      <c r="AU2350">
        <v>10</v>
      </c>
      <c r="AV2350" t="s">
        <v>8240</v>
      </c>
      <c r="AW2350">
        <v>10</v>
      </c>
      <c r="AX2350">
        <v>30.6</v>
      </c>
      <c r="AY2350">
        <v>65.61</v>
      </c>
      <c r="AZ2350">
        <v>79.58</v>
      </c>
      <c r="BA2350" t="s">
        <v>846</v>
      </c>
      <c r="BB2350">
        <v>76.227800000000002</v>
      </c>
      <c r="BC2350">
        <v>7</v>
      </c>
      <c r="BD2350" t="s">
        <v>8240</v>
      </c>
      <c r="BE2350">
        <v>7</v>
      </c>
      <c r="BF2350">
        <v>66.94</v>
      </c>
      <c r="BG2350">
        <v>87.38</v>
      </c>
      <c r="BH2350">
        <v>92.17</v>
      </c>
      <c r="BI2350" t="s">
        <v>846</v>
      </c>
      <c r="BJ2350">
        <v>91.313400000000001</v>
      </c>
      <c r="BK2350">
        <v>8</v>
      </c>
      <c r="BL2350" t="s">
        <v>8240</v>
      </c>
      <c r="BM2350">
        <v>8</v>
      </c>
      <c r="BN2350">
        <v>34.700000000000003</v>
      </c>
      <c r="BO2350">
        <v>71.8</v>
      </c>
      <c r="BP2350">
        <v>85.67</v>
      </c>
      <c r="BQ2350" t="s">
        <v>846</v>
      </c>
      <c r="BR2350">
        <v>75.701899999999995</v>
      </c>
      <c r="BS2350">
        <v>3</v>
      </c>
      <c r="BT2350" t="s">
        <v>8240</v>
      </c>
      <c r="BU2350">
        <v>3</v>
      </c>
      <c r="BV2350">
        <v>61</v>
      </c>
      <c r="BW2350">
        <v>20</v>
      </c>
    </row>
    <row r="2351" spans="1:75" x14ac:dyDescent="0.3">
      <c r="A2351">
        <v>2021</v>
      </c>
      <c r="B2351">
        <v>450587</v>
      </c>
      <c r="C2351">
        <f>VLOOKUP(B2351,'PF Hospitals'!$A$2:$J$3113,10,0)</f>
        <v>1</v>
      </c>
      <c r="D2351" t="s">
        <v>7072</v>
      </c>
      <c r="E2351" t="s">
        <v>7073</v>
      </c>
      <c r="F2351" t="s">
        <v>7074</v>
      </c>
      <c r="G2351" t="s">
        <v>6754</v>
      </c>
      <c r="H2351">
        <v>76801</v>
      </c>
      <c r="I2351" t="s">
        <v>6546</v>
      </c>
      <c r="J2351">
        <v>42.06</v>
      </c>
      <c r="K2351">
        <v>79.06</v>
      </c>
      <c r="L2351">
        <v>87.36</v>
      </c>
      <c r="M2351">
        <v>78.739999999999995</v>
      </c>
      <c r="N2351">
        <v>80.454700000000003</v>
      </c>
      <c r="O2351">
        <v>2</v>
      </c>
      <c r="P2351">
        <v>1</v>
      </c>
      <c r="Q2351">
        <v>2</v>
      </c>
      <c r="R2351">
        <v>41.99</v>
      </c>
      <c r="S2351">
        <v>79.91</v>
      </c>
      <c r="T2351">
        <v>88.1</v>
      </c>
      <c r="U2351">
        <v>81.14</v>
      </c>
      <c r="V2351">
        <v>85.730800000000002</v>
      </c>
      <c r="W2351">
        <v>7</v>
      </c>
      <c r="X2351">
        <v>6</v>
      </c>
      <c r="Y2351">
        <v>7</v>
      </c>
      <c r="Z2351">
        <v>33.89</v>
      </c>
      <c r="AA2351">
        <v>65.77</v>
      </c>
      <c r="AB2351">
        <v>81</v>
      </c>
      <c r="AC2351">
        <v>68.19</v>
      </c>
      <c r="AD2351">
        <v>64.863900000000001</v>
      </c>
      <c r="AE2351">
        <v>0</v>
      </c>
      <c r="AF2351">
        <v>0</v>
      </c>
      <c r="AG2351">
        <v>0</v>
      </c>
      <c r="AH2351">
        <v>6.53</v>
      </c>
      <c r="AI2351">
        <v>51.87</v>
      </c>
      <c r="AJ2351">
        <v>63.32</v>
      </c>
      <c r="AK2351">
        <v>47.97</v>
      </c>
      <c r="AL2351">
        <v>50.511600000000001</v>
      </c>
      <c r="AM2351">
        <v>0</v>
      </c>
      <c r="AN2351">
        <v>1</v>
      </c>
      <c r="AO2351">
        <v>1</v>
      </c>
      <c r="AP2351">
        <v>33.19</v>
      </c>
      <c r="AQ2351">
        <v>63.83</v>
      </c>
      <c r="AR2351">
        <v>74.75</v>
      </c>
      <c r="AS2351">
        <v>62.65</v>
      </c>
      <c r="AT2351">
        <v>67.912199999999999</v>
      </c>
      <c r="AU2351">
        <v>4</v>
      </c>
      <c r="AV2351">
        <v>4</v>
      </c>
      <c r="AW2351">
        <v>4</v>
      </c>
      <c r="AX2351">
        <v>30.6</v>
      </c>
      <c r="AY2351">
        <v>65.61</v>
      </c>
      <c r="AZ2351">
        <v>79.58</v>
      </c>
      <c r="BA2351">
        <v>63.74</v>
      </c>
      <c r="BB2351">
        <v>69.901899999999998</v>
      </c>
      <c r="BC2351">
        <v>3</v>
      </c>
      <c r="BD2351">
        <v>3</v>
      </c>
      <c r="BE2351">
        <v>3</v>
      </c>
      <c r="BF2351">
        <v>66.94</v>
      </c>
      <c r="BG2351">
        <v>87.38</v>
      </c>
      <c r="BH2351">
        <v>92.17</v>
      </c>
      <c r="BI2351">
        <v>87.89</v>
      </c>
      <c r="BJ2351">
        <v>86.72</v>
      </c>
      <c r="BK2351">
        <v>0</v>
      </c>
      <c r="BL2351">
        <v>0</v>
      </c>
      <c r="BM2351">
        <v>0</v>
      </c>
      <c r="BN2351">
        <v>34.700000000000003</v>
      </c>
      <c r="BO2351">
        <v>71.8</v>
      </c>
      <c r="BP2351">
        <v>85.67</v>
      </c>
      <c r="BQ2351">
        <v>67.87</v>
      </c>
      <c r="BR2351">
        <v>62.951300000000003</v>
      </c>
      <c r="BS2351">
        <v>0</v>
      </c>
      <c r="BT2351">
        <v>0</v>
      </c>
      <c r="BU2351">
        <v>0</v>
      </c>
      <c r="BV2351">
        <v>17</v>
      </c>
      <c r="BW2351">
        <v>15</v>
      </c>
    </row>
    <row r="2352" spans="1:75" x14ac:dyDescent="0.3">
      <c r="A2352">
        <v>2021</v>
      </c>
      <c r="B2352">
        <v>450596</v>
      </c>
      <c r="C2352">
        <f>VLOOKUP(B2352,'PF Hospitals'!$A$2:$J$3113,10,0)</f>
        <v>4</v>
      </c>
      <c r="D2352" t="s">
        <v>7075</v>
      </c>
      <c r="E2352" t="s">
        <v>7076</v>
      </c>
      <c r="F2352" t="s">
        <v>7077</v>
      </c>
      <c r="G2352" t="s">
        <v>6754</v>
      </c>
      <c r="H2352">
        <v>76048</v>
      </c>
      <c r="I2352" t="s">
        <v>7078</v>
      </c>
      <c r="J2352">
        <v>42.06</v>
      </c>
      <c r="K2352">
        <v>79.06</v>
      </c>
      <c r="L2352">
        <v>87.36</v>
      </c>
      <c r="M2352">
        <v>77.489999999999995</v>
      </c>
      <c r="N2352">
        <v>79.649000000000001</v>
      </c>
      <c r="O2352">
        <v>1</v>
      </c>
      <c r="P2352">
        <v>2</v>
      </c>
      <c r="Q2352">
        <v>2</v>
      </c>
      <c r="R2352">
        <v>41.99</v>
      </c>
      <c r="S2352">
        <v>79.91</v>
      </c>
      <c r="T2352">
        <v>88.1</v>
      </c>
      <c r="U2352">
        <v>78.150000000000006</v>
      </c>
      <c r="V2352">
        <v>77.301900000000003</v>
      </c>
      <c r="W2352">
        <v>0</v>
      </c>
      <c r="X2352">
        <v>0</v>
      </c>
      <c r="Y2352">
        <v>0</v>
      </c>
      <c r="Z2352">
        <v>33.89</v>
      </c>
      <c r="AA2352">
        <v>65.77</v>
      </c>
      <c r="AB2352">
        <v>81</v>
      </c>
      <c r="AC2352">
        <v>67.58</v>
      </c>
      <c r="AD2352">
        <v>64.875600000000006</v>
      </c>
      <c r="AE2352">
        <v>0</v>
      </c>
      <c r="AF2352">
        <v>0</v>
      </c>
      <c r="AG2352">
        <v>0</v>
      </c>
      <c r="AH2352">
        <v>6.53</v>
      </c>
      <c r="AI2352">
        <v>51.87</v>
      </c>
      <c r="AJ2352">
        <v>63.32</v>
      </c>
      <c r="AK2352">
        <v>52.47</v>
      </c>
      <c r="AL2352">
        <v>47.213900000000002</v>
      </c>
      <c r="AM2352">
        <v>0</v>
      </c>
      <c r="AN2352">
        <v>0</v>
      </c>
      <c r="AO2352">
        <v>0</v>
      </c>
      <c r="AP2352">
        <v>33.19</v>
      </c>
      <c r="AQ2352">
        <v>63.83</v>
      </c>
      <c r="AR2352">
        <v>74.75</v>
      </c>
      <c r="AS2352">
        <v>64.91</v>
      </c>
      <c r="AT2352">
        <v>66.470299999999995</v>
      </c>
      <c r="AU2352">
        <v>3</v>
      </c>
      <c r="AV2352">
        <v>1</v>
      </c>
      <c r="AW2352">
        <v>3</v>
      </c>
      <c r="AX2352">
        <v>30.6</v>
      </c>
      <c r="AY2352">
        <v>65.61</v>
      </c>
      <c r="AZ2352">
        <v>79.58</v>
      </c>
      <c r="BA2352">
        <v>64.349999999999994</v>
      </c>
      <c r="BB2352">
        <v>66.667400000000001</v>
      </c>
      <c r="BC2352">
        <v>1</v>
      </c>
      <c r="BD2352">
        <v>1</v>
      </c>
      <c r="BE2352">
        <v>1</v>
      </c>
      <c r="BF2352">
        <v>66.94</v>
      </c>
      <c r="BG2352">
        <v>87.38</v>
      </c>
      <c r="BH2352">
        <v>92.17</v>
      </c>
      <c r="BI2352">
        <v>87.45</v>
      </c>
      <c r="BJ2352">
        <v>84.3386</v>
      </c>
      <c r="BK2352">
        <v>0</v>
      </c>
      <c r="BL2352">
        <v>0</v>
      </c>
      <c r="BM2352">
        <v>0</v>
      </c>
      <c r="BN2352">
        <v>34.700000000000003</v>
      </c>
      <c r="BO2352">
        <v>71.8</v>
      </c>
      <c r="BP2352">
        <v>85.67</v>
      </c>
      <c r="BQ2352">
        <v>68.53</v>
      </c>
      <c r="BR2352">
        <v>64.191800000000001</v>
      </c>
      <c r="BS2352">
        <v>0</v>
      </c>
      <c r="BT2352">
        <v>0</v>
      </c>
      <c r="BU2352">
        <v>0</v>
      </c>
      <c r="BV2352">
        <v>6</v>
      </c>
      <c r="BW2352">
        <v>15</v>
      </c>
    </row>
    <row r="2353" spans="1:75" x14ac:dyDescent="0.3">
      <c r="A2353">
        <v>2021</v>
      </c>
      <c r="B2353">
        <v>450597</v>
      </c>
      <c r="C2353">
        <f>VLOOKUP(B2353,'PF Hospitals'!$A$2:$J$3113,10,0)</f>
        <v>3</v>
      </c>
      <c r="D2353" t="s">
        <v>7079</v>
      </c>
      <c r="E2353" t="s">
        <v>7080</v>
      </c>
      <c r="F2353" t="s">
        <v>7081</v>
      </c>
      <c r="G2353" t="s">
        <v>6754</v>
      </c>
      <c r="H2353">
        <v>77954</v>
      </c>
      <c r="I2353" t="s">
        <v>7082</v>
      </c>
      <c r="J2353">
        <v>42.06</v>
      </c>
      <c r="K2353">
        <v>79.06</v>
      </c>
      <c r="L2353">
        <v>87.36</v>
      </c>
      <c r="M2353">
        <v>79.400000000000006</v>
      </c>
      <c r="N2353">
        <v>86.914299999999997</v>
      </c>
      <c r="O2353">
        <v>9</v>
      </c>
      <c r="P2353">
        <v>9</v>
      </c>
      <c r="Q2353">
        <v>9</v>
      </c>
      <c r="R2353">
        <v>41.99</v>
      </c>
      <c r="S2353">
        <v>79.91</v>
      </c>
      <c r="T2353">
        <v>88.1</v>
      </c>
      <c r="U2353">
        <v>82</v>
      </c>
      <c r="V2353">
        <v>90.456199999999995</v>
      </c>
      <c r="W2353">
        <v>10</v>
      </c>
      <c r="X2353">
        <v>9</v>
      </c>
      <c r="Y2353">
        <v>10</v>
      </c>
      <c r="Z2353">
        <v>33.89</v>
      </c>
      <c r="AA2353">
        <v>65.77</v>
      </c>
      <c r="AB2353">
        <v>81</v>
      </c>
      <c r="AC2353">
        <v>73.88</v>
      </c>
      <c r="AD2353">
        <v>72.221999999999994</v>
      </c>
      <c r="AE2353">
        <v>4</v>
      </c>
      <c r="AF2353">
        <v>0</v>
      </c>
      <c r="AG2353">
        <v>4</v>
      </c>
      <c r="AH2353">
        <v>6.53</v>
      </c>
      <c r="AI2353">
        <v>51.87</v>
      </c>
      <c r="AJ2353">
        <v>63.32</v>
      </c>
      <c r="AK2353">
        <v>51.58</v>
      </c>
      <c r="AL2353">
        <v>58.011200000000002</v>
      </c>
      <c r="AM2353">
        <v>5</v>
      </c>
      <c r="AN2353">
        <v>5</v>
      </c>
      <c r="AO2353">
        <v>5</v>
      </c>
      <c r="AP2353">
        <v>33.19</v>
      </c>
      <c r="AQ2353">
        <v>63.83</v>
      </c>
      <c r="AR2353">
        <v>74.75</v>
      </c>
      <c r="AS2353">
        <v>61.92</v>
      </c>
      <c r="AT2353">
        <v>67.408199999999994</v>
      </c>
      <c r="AU2353">
        <v>3</v>
      </c>
      <c r="AV2353">
        <v>4</v>
      </c>
      <c r="AW2353">
        <v>4</v>
      </c>
      <c r="AX2353">
        <v>30.6</v>
      </c>
      <c r="AY2353">
        <v>65.61</v>
      </c>
      <c r="AZ2353">
        <v>79.58</v>
      </c>
      <c r="BA2353">
        <v>73.45</v>
      </c>
      <c r="BB2353">
        <v>80.810599999999994</v>
      </c>
      <c r="BC2353">
        <v>10</v>
      </c>
      <c r="BD2353">
        <v>9</v>
      </c>
      <c r="BE2353">
        <v>10</v>
      </c>
      <c r="BF2353">
        <v>66.94</v>
      </c>
      <c r="BG2353">
        <v>87.38</v>
      </c>
      <c r="BH2353">
        <v>92.17</v>
      </c>
      <c r="BI2353">
        <v>86.4</v>
      </c>
      <c r="BJ2353">
        <v>85.475700000000003</v>
      </c>
      <c r="BK2353">
        <v>0</v>
      </c>
      <c r="BL2353">
        <v>0</v>
      </c>
      <c r="BM2353">
        <v>0</v>
      </c>
      <c r="BN2353">
        <v>34.700000000000003</v>
      </c>
      <c r="BO2353">
        <v>71.8</v>
      </c>
      <c r="BP2353">
        <v>85.67</v>
      </c>
      <c r="BQ2353">
        <v>77.37</v>
      </c>
      <c r="BR2353">
        <v>81.816299999999998</v>
      </c>
      <c r="BS2353">
        <v>7</v>
      </c>
      <c r="BT2353">
        <v>5</v>
      </c>
      <c r="BU2353">
        <v>7</v>
      </c>
      <c r="BV2353">
        <v>49</v>
      </c>
      <c r="BW2353">
        <v>18</v>
      </c>
    </row>
    <row r="2354" spans="1:75" x14ac:dyDescent="0.3">
      <c r="A2354">
        <v>2021</v>
      </c>
      <c r="B2354">
        <v>450604</v>
      </c>
      <c r="C2354">
        <f>VLOOKUP(B2354,'PF Hospitals'!$A$2:$J$3113,10,0)</f>
        <v>5</v>
      </c>
      <c r="D2354" t="s">
        <v>7083</v>
      </c>
      <c r="E2354" t="s">
        <v>7084</v>
      </c>
      <c r="F2354" t="s">
        <v>7085</v>
      </c>
      <c r="G2354" t="s">
        <v>6754</v>
      </c>
      <c r="H2354">
        <v>78624</v>
      </c>
      <c r="I2354" t="s">
        <v>7086</v>
      </c>
      <c r="J2354">
        <v>42.06</v>
      </c>
      <c r="K2354">
        <v>79.06</v>
      </c>
      <c r="L2354">
        <v>87.36</v>
      </c>
      <c r="M2354">
        <v>88.98</v>
      </c>
      <c r="N2354">
        <v>86.234099999999998</v>
      </c>
      <c r="O2354">
        <v>8</v>
      </c>
      <c r="P2354">
        <v>0</v>
      </c>
      <c r="Q2354">
        <v>8</v>
      </c>
      <c r="R2354">
        <v>41.99</v>
      </c>
      <c r="S2354">
        <v>79.91</v>
      </c>
      <c r="T2354">
        <v>88.1</v>
      </c>
      <c r="U2354">
        <v>87.95</v>
      </c>
      <c r="V2354">
        <v>86.290499999999994</v>
      </c>
      <c r="W2354">
        <v>8</v>
      </c>
      <c r="X2354">
        <v>0</v>
      </c>
      <c r="Y2354">
        <v>8</v>
      </c>
      <c r="Z2354">
        <v>33.89</v>
      </c>
      <c r="AA2354">
        <v>65.77</v>
      </c>
      <c r="AB2354">
        <v>81</v>
      </c>
      <c r="AC2354">
        <v>78.2</v>
      </c>
      <c r="AD2354">
        <v>74.221299999999999</v>
      </c>
      <c r="AE2354">
        <v>5</v>
      </c>
      <c r="AF2354">
        <v>0</v>
      </c>
      <c r="AG2354">
        <v>5</v>
      </c>
      <c r="AH2354">
        <v>6.53</v>
      </c>
      <c r="AI2354">
        <v>51.87</v>
      </c>
      <c r="AJ2354">
        <v>63.32</v>
      </c>
      <c r="AK2354">
        <v>64.78</v>
      </c>
      <c r="AL2354">
        <v>64.914000000000001</v>
      </c>
      <c r="AM2354">
        <v>10</v>
      </c>
      <c r="AN2354">
        <v>9</v>
      </c>
      <c r="AO2354">
        <v>10</v>
      </c>
      <c r="AP2354">
        <v>33.19</v>
      </c>
      <c r="AQ2354">
        <v>63.83</v>
      </c>
      <c r="AR2354">
        <v>74.75</v>
      </c>
      <c r="AS2354">
        <v>74.19</v>
      </c>
      <c r="AT2354">
        <v>73.098200000000006</v>
      </c>
      <c r="AU2354">
        <v>8</v>
      </c>
      <c r="AV2354">
        <v>0</v>
      </c>
      <c r="AW2354">
        <v>8</v>
      </c>
      <c r="AX2354">
        <v>30.6</v>
      </c>
      <c r="AY2354">
        <v>65.61</v>
      </c>
      <c r="AZ2354">
        <v>79.58</v>
      </c>
      <c r="BA2354">
        <v>77.94</v>
      </c>
      <c r="BB2354">
        <v>76.882400000000004</v>
      </c>
      <c r="BC2354">
        <v>8</v>
      </c>
      <c r="BD2354">
        <v>0</v>
      </c>
      <c r="BE2354">
        <v>8</v>
      </c>
      <c r="BF2354">
        <v>66.94</v>
      </c>
      <c r="BG2354">
        <v>87.38</v>
      </c>
      <c r="BH2354">
        <v>92.17</v>
      </c>
      <c r="BI2354">
        <v>91.7</v>
      </c>
      <c r="BJ2354">
        <v>92.299700000000001</v>
      </c>
      <c r="BK2354">
        <v>10</v>
      </c>
      <c r="BL2354">
        <v>9</v>
      </c>
      <c r="BM2354">
        <v>10</v>
      </c>
      <c r="BN2354">
        <v>34.700000000000003</v>
      </c>
      <c r="BO2354">
        <v>71.8</v>
      </c>
      <c r="BP2354">
        <v>85.67</v>
      </c>
      <c r="BQ2354">
        <v>86.65</v>
      </c>
      <c r="BR2354">
        <v>87.564899999999994</v>
      </c>
      <c r="BS2354">
        <v>10</v>
      </c>
      <c r="BT2354">
        <v>9</v>
      </c>
      <c r="BU2354">
        <v>10</v>
      </c>
      <c r="BV2354">
        <v>67</v>
      </c>
      <c r="BW2354">
        <v>20</v>
      </c>
    </row>
    <row r="2355" spans="1:75" x14ac:dyDescent="0.3">
      <c r="A2355">
        <v>2021</v>
      </c>
      <c r="B2355">
        <v>450610</v>
      </c>
      <c r="C2355">
        <f>VLOOKUP(B2355,'PF Hospitals'!$A$2:$J$3113,10,0)</f>
        <v>5</v>
      </c>
      <c r="D2355" t="s">
        <v>7087</v>
      </c>
      <c r="E2355" t="s">
        <v>7088</v>
      </c>
      <c r="F2355" t="s">
        <v>4237</v>
      </c>
      <c r="G2355" t="s">
        <v>6754</v>
      </c>
      <c r="H2355">
        <v>77024</v>
      </c>
      <c r="I2355" t="s">
        <v>6799</v>
      </c>
      <c r="J2355">
        <v>42.06</v>
      </c>
      <c r="K2355">
        <v>79.06</v>
      </c>
      <c r="L2355">
        <v>87.36</v>
      </c>
      <c r="M2355">
        <v>82.5</v>
      </c>
      <c r="N2355">
        <v>81.045900000000003</v>
      </c>
      <c r="O2355">
        <v>3</v>
      </c>
      <c r="P2355">
        <v>0</v>
      </c>
      <c r="Q2355">
        <v>3</v>
      </c>
      <c r="R2355">
        <v>41.99</v>
      </c>
      <c r="S2355">
        <v>79.91</v>
      </c>
      <c r="T2355">
        <v>88.1</v>
      </c>
      <c r="U2355">
        <v>82.9</v>
      </c>
      <c r="V2355">
        <v>83.3155</v>
      </c>
      <c r="W2355">
        <v>4</v>
      </c>
      <c r="X2355">
        <v>0</v>
      </c>
      <c r="Y2355">
        <v>4</v>
      </c>
      <c r="Z2355">
        <v>33.89</v>
      </c>
      <c r="AA2355">
        <v>65.77</v>
      </c>
      <c r="AB2355">
        <v>81</v>
      </c>
      <c r="AC2355">
        <v>65.7</v>
      </c>
      <c r="AD2355">
        <v>66.94</v>
      </c>
      <c r="AE2355">
        <v>1</v>
      </c>
      <c r="AF2355">
        <v>0</v>
      </c>
      <c r="AG2355">
        <v>1</v>
      </c>
      <c r="AH2355">
        <v>6.53</v>
      </c>
      <c r="AI2355">
        <v>51.87</v>
      </c>
      <c r="AJ2355">
        <v>63.32</v>
      </c>
      <c r="AK2355">
        <v>58.29</v>
      </c>
      <c r="AL2355">
        <v>60.570399999999999</v>
      </c>
      <c r="AM2355">
        <v>7</v>
      </c>
      <c r="AN2355">
        <v>4</v>
      </c>
      <c r="AO2355">
        <v>7</v>
      </c>
      <c r="AP2355">
        <v>33.19</v>
      </c>
      <c r="AQ2355">
        <v>63.83</v>
      </c>
      <c r="AR2355">
        <v>74.75</v>
      </c>
      <c r="AS2355">
        <v>67.58</v>
      </c>
      <c r="AT2355">
        <v>66.971599999999995</v>
      </c>
      <c r="AU2355">
        <v>3</v>
      </c>
      <c r="AV2355">
        <v>0</v>
      </c>
      <c r="AW2355">
        <v>3</v>
      </c>
      <c r="AX2355">
        <v>30.6</v>
      </c>
      <c r="AY2355">
        <v>65.61</v>
      </c>
      <c r="AZ2355">
        <v>79.58</v>
      </c>
      <c r="BA2355">
        <v>74.47</v>
      </c>
      <c r="BB2355">
        <v>73.040999999999997</v>
      </c>
      <c r="BC2355">
        <v>5</v>
      </c>
      <c r="BD2355">
        <v>0</v>
      </c>
      <c r="BE2355">
        <v>5</v>
      </c>
      <c r="BF2355">
        <v>66.94</v>
      </c>
      <c r="BG2355">
        <v>87.38</v>
      </c>
      <c r="BH2355">
        <v>92.17</v>
      </c>
      <c r="BI2355">
        <v>88.42</v>
      </c>
      <c r="BJ2355">
        <v>88.558199999999999</v>
      </c>
      <c r="BK2355">
        <v>3</v>
      </c>
      <c r="BL2355">
        <v>0</v>
      </c>
      <c r="BM2355">
        <v>3</v>
      </c>
      <c r="BN2355">
        <v>34.700000000000003</v>
      </c>
      <c r="BO2355">
        <v>71.8</v>
      </c>
      <c r="BP2355">
        <v>85.67</v>
      </c>
      <c r="BQ2355">
        <v>80.05</v>
      </c>
      <c r="BR2355">
        <v>76.984099999999998</v>
      </c>
      <c r="BS2355">
        <v>4</v>
      </c>
      <c r="BT2355">
        <v>0</v>
      </c>
      <c r="BU2355">
        <v>4</v>
      </c>
      <c r="BV2355">
        <v>30</v>
      </c>
      <c r="BW2355">
        <v>20</v>
      </c>
    </row>
    <row r="2356" spans="1:75" x14ac:dyDescent="0.3">
      <c r="A2356">
        <v>2021</v>
      </c>
      <c r="B2356">
        <v>450617</v>
      </c>
      <c r="C2356">
        <f>VLOOKUP(B2356,'PF Hospitals'!$A$2:$J$3113,10,0)</f>
        <v>3</v>
      </c>
      <c r="D2356" t="s">
        <v>7089</v>
      </c>
      <c r="E2356" t="s">
        <v>7090</v>
      </c>
      <c r="F2356" t="s">
        <v>7091</v>
      </c>
      <c r="G2356" t="s">
        <v>6754</v>
      </c>
      <c r="H2356">
        <v>77598</v>
      </c>
      <c r="I2356" t="s">
        <v>6799</v>
      </c>
      <c r="J2356">
        <v>42.06</v>
      </c>
      <c r="K2356">
        <v>79.06</v>
      </c>
      <c r="L2356">
        <v>87.36</v>
      </c>
      <c r="M2356">
        <v>75.44</v>
      </c>
      <c r="N2356">
        <v>75.990300000000005</v>
      </c>
      <c r="O2356">
        <v>0</v>
      </c>
      <c r="P2356">
        <v>0</v>
      </c>
      <c r="Q2356">
        <v>0</v>
      </c>
      <c r="R2356">
        <v>41.99</v>
      </c>
      <c r="S2356">
        <v>79.91</v>
      </c>
      <c r="T2356">
        <v>88.1</v>
      </c>
      <c r="U2356">
        <v>75.44</v>
      </c>
      <c r="V2356">
        <v>74.281300000000002</v>
      </c>
      <c r="W2356">
        <v>0</v>
      </c>
      <c r="X2356">
        <v>0</v>
      </c>
      <c r="Y2356">
        <v>0</v>
      </c>
      <c r="Z2356">
        <v>33.89</v>
      </c>
      <c r="AA2356">
        <v>65.77</v>
      </c>
      <c r="AB2356">
        <v>81</v>
      </c>
      <c r="AC2356">
        <v>62.54</v>
      </c>
      <c r="AD2356">
        <v>63.8108</v>
      </c>
      <c r="AE2356">
        <v>0</v>
      </c>
      <c r="AF2356">
        <v>0</v>
      </c>
      <c r="AG2356">
        <v>0</v>
      </c>
      <c r="AH2356">
        <v>6.53</v>
      </c>
      <c r="AI2356">
        <v>51.87</v>
      </c>
      <c r="AJ2356">
        <v>63.32</v>
      </c>
      <c r="AK2356">
        <v>47.94</v>
      </c>
      <c r="AL2356">
        <v>49.732700000000001</v>
      </c>
      <c r="AM2356">
        <v>0</v>
      </c>
      <c r="AN2356">
        <v>1</v>
      </c>
      <c r="AO2356">
        <v>1</v>
      </c>
      <c r="AP2356">
        <v>33.19</v>
      </c>
      <c r="AQ2356">
        <v>63.83</v>
      </c>
      <c r="AR2356">
        <v>74.75</v>
      </c>
      <c r="AS2356">
        <v>64.83</v>
      </c>
      <c r="AT2356">
        <v>62.614100000000001</v>
      </c>
      <c r="AU2356">
        <v>0</v>
      </c>
      <c r="AV2356">
        <v>0</v>
      </c>
      <c r="AW2356">
        <v>0</v>
      </c>
      <c r="AX2356">
        <v>30.6</v>
      </c>
      <c r="AY2356">
        <v>65.61</v>
      </c>
      <c r="AZ2356">
        <v>79.58</v>
      </c>
      <c r="BA2356">
        <v>64.510000000000005</v>
      </c>
      <c r="BB2356">
        <v>69.264499999999998</v>
      </c>
      <c r="BC2356">
        <v>3</v>
      </c>
      <c r="BD2356">
        <v>3</v>
      </c>
      <c r="BE2356">
        <v>3</v>
      </c>
      <c r="BF2356">
        <v>66.94</v>
      </c>
      <c r="BG2356">
        <v>87.38</v>
      </c>
      <c r="BH2356">
        <v>92.17</v>
      </c>
      <c r="BI2356">
        <v>84.81</v>
      </c>
      <c r="BJ2356">
        <v>83.9</v>
      </c>
      <c r="BK2356">
        <v>0</v>
      </c>
      <c r="BL2356">
        <v>0</v>
      </c>
      <c r="BM2356">
        <v>0</v>
      </c>
      <c r="BN2356">
        <v>34.700000000000003</v>
      </c>
      <c r="BO2356">
        <v>71.8</v>
      </c>
      <c r="BP2356">
        <v>85.67</v>
      </c>
      <c r="BQ2356">
        <v>67.760000000000005</v>
      </c>
      <c r="BR2356">
        <v>68.628100000000003</v>
      </c>
      <c r="BS2356">
        <v>0</v>
      </c>
      <c r="BT2356">
        <v>0</v>
      </c>
      <c r="BU2356">
        <v>0</v>
      </c>
      <c r="BV2356">
        <v>4</v>
      </c>
      <c r="BW2356">
        <v>16</v>
      </c>
    </row>
    <row r="2357" spans="1:75" x14ac:dyDescent="0.3">
      <c r="A2357">
        <v>2021</v>
      </c>
      <c r="B2357">
        <v>450634</v>
      </c>
      <c r="C2357">
        <f>VLOOKUP(B2357,'PF Hospitals'!$A$2:$J$3113,10,0)</f>
        <v>4</v>
      </c>
      <c r="D2357" t="s">
        <v>7092</v>
      </c>
      <c r="E2357" t="s">
        <v>7093</v>
      </c>
      <c r="F2357" t="s">
        <v>7094</v>
      </c>
      <c r="G2357" t="s">
        <v>6754</v>
      </c>
      <c r="H2357">
        <v>76210</v>
      </c>
      <c r="I2357" t="s">
        <v>7095</v>
      </c>
      <c r="J2357">
        <v>42.06</v>
      </c>
      <c r="K2357">
        <v>79.06</v>
      </c>
      <c r="L2357">
        <v>87.36</v>
      </c>
      <c r="M2357">
        <v>78.5</v>
      </c>
      <c r="N2357">
        <v>81.488799999999998</v>
      </c>
      <c r="O2357">
        <v>3</v>
      </c>
      <c r="P2357">
        <v>3</v>
      </c>
      <c r="Q2357">
        <v>3</v>
      </c>
      <c r="R2357">
        <v>41.99</v>
      </c>
      <c r="S2357">
        <v>79.91</v>
      </c>
      <c r="T2357">
        <v>88.1</v>
      </c>
      <c r="U2357">
        <v>78.75</v>
      </c>
      <c r="V2357">
        <v>77.196899999999999</v>
      </c>
      <c r="W2357">
        <v>0</v>
      </c>
      <c r="X2357">
        <v>0</v>
      </c>
      <c r="Y2357">
        <v>0</v>
      </c>
      <c r="Z2357">
        <v>33.89</v>
      </c>
      <c r="AA2357">
        <v>65.77</v>
      </c>
      <c r="AB2357">
        <v>81</v>
      </c>
      <c r="AC2357">
        <v>70.47</v>
      </c>
      <c r="AD2357">
        <v>73.420500000000004</v>
      </c>
      <c r="AE2357">
        <v>5</v>
      </c>
      <c r="AF2357">
        <v>2</v>
      </c>
      <c r="AG2357">
        <v>5</v>
      </c>
      <c r="AH2357">
        <v>6.53</v>
      </c>
      <c r="AI2357">
        <v>51.87</v>
      </c>
      <c r="AJ2357">
        <v>63.32</v>
      </c>
      <c r="AK2357">
        <v>51.61</v>
      </c>
      <c r="AL2357">
        <v>54.808399999999999</v>
      </c>
      <c r="AM2357">
        <v>3</v>
      </c>
      <c r="AN2357">
        <v>2</v>
      </c>
      <c r="AO2357">
        <v>3</v>
      </c>
      <c r="AP2357">
        <v>33.19</v>
      </c>
      <c r="AQ2357">
        <v>63.83</v>
      </c>
      <c r="AR2357">
        <v>74.75</v>
      </c>
      <c r="AS2357">
        <v>67.28</v>
      </c>
      <c r="AT2357">
        <v>68.650400000000005</v>
      </c>
      <c r="AU2357">
        <v>4</v>
      </c>
      <c r="AV2357">
        <v>1</v>
      </c>
      <c r="AW2357">
        <v>4</v>
      </c>
      <c r="AX2357">
        <v>30.6</v>
      </c>
      <c r="AY2357">
        <v>65.61</v>
      </c>
      <c r="AZ2357">
        <v>79.58</v>
      </c>
      <c r="BA2357">
        <v>68.290000000000006</v>
      </c>
      <c r="BB2357">
        <v>71.538899999999998</v>
      </c>
      <c r="BC2357">
        <v>4</v>
      </c>
      <c r="BD2357">
        <v>2</v>
      </c>
      <c r="BE2357">
        <v>4</v>
      </c>
      <c r="BF2357">
        <v>66.94</v>
      </c>
      <c r="BG2357">
        <v>87.38</v>
      </c>
      <c r="BH2357">
        <v>92.17</v>
      </c>
      <c r="BI2357">
        <v>87.93</v>
      </c>
      <c r="BJ2357">
        <v>86.559899999999999</v>
      </c>
      <c r="BK2357">
        <v>0</v>
      </c>
      <c r="BL2357">
        <v>0</v>
      </c>
      <c r="BM2357">
        <v>0</v>
      </c>
      <c r="BN2357">
        <v>34.700000000000003</v>
      </c>
      <c r="BO2357">
        <v>71.8</v>
      </c>
      <c r="BP2357">
        <v>85.67</v>
      </c>
      <c r="BQ2357">
        <v>72.45</v>
      </c>
      <c r="BR2357">
        <v>75.843599999999995</v>
      </c>
      <c r="BS2357">
        <v>3</v>
      </c>
      <c r="BT2357">
        <v>2</v>
      </c>
      <c r="BU2357">
        <v>3</v>
      </c>
      <c r="BV2357">
        <v>22</v>
      </c>
      <c r="BW2357">
        <v>18</v>
      </c>
    </row>
    <row r="2358" spans="1:75" x14ac:dyDescent="0.3">
      <c r="A2358">
        <v>2021</v>
      </c>
      <c r="B2358">
        <v>450638</v>
      </c>
      <c r="C2358">
        <f>VLOOKUP(B2358,'PF Hospitals'!$A$2:$J$3113,10,0)</f>
        <v>2</v>
      </c>
      <c r="D2358" t="s">
        <v>7096</v>
      </c>
      <c r="E2358" t="s">
        <v>7097</v>
      </c>
      <c r="F2358" t="s">
        <v>4237</v>
      </c>
      <c r="G2358" t="s">
        <v>6754</v>
      </c>
      <c r="H2358">
        <v>77090</v>
      </c>
      <c r="I2358" t="s">
        <v>6799</v>
      </c>
      <c r="J2358">
        <v>42.06</v>
      </c>
      <c r="K2358">
        <v>79.06</v>
      </c>
      <c r="L2358">
        <v>87.36</v>
      </c>
      <c r="M2358">
        <v>74.13</v>
      </c>
      <c r="N2358">
        <v>75.233800000000002</v>
      </c>
      <c r="O2358">
        <v>0</v>
      </c>
      <c r="P2358">
        <v>0</v>
      </c>
      <c r="Q2358">
        <v>0</v>
      </c>
      <c r="R2358">
        <v>41.99</v>
      </c>
      <c r="S2358">
        <v>79.91</v>
      </c>
      <c r="T2358">
        <v>88.1</v>
      </c>
      <c r="U2358">
        <v>73.27</v>
      </c>
      <c r="V2358">
        <v>74.439899999999994</v>
      </c>
      <c r="W2358">
        <v>0</v>
      </c>
      <c r="X2358">
        <v>0</v>
      </c>
      <c r="Y2358">
        <v>0</v>
      </c>
      <c r="Z2358">
        <v>33.89</v>
      </c>
      <c r="AA2358">
        <v>65.77</v>
      </c>
      <c r="AB2358">
        <v>81</v>
      </c>
      <c r="AC2358">
        <v>60.89</v>
      </c>
      <c r="AD2358">
        <v>61.8523</v>
      </c>
      <c r="AE2358">
        <v>0</v>
      </c>
      <c r="AF2358">
        <v>0</v>
      </c>
      <c r="AG2358">
        <v>0</v>
      </c>
      <c r="AH2358">
        <v>6.53</v>
      </c>
      <c r="AI2358">
        <v>51.87</v>
      </c>
      <c r="AJ2358">
        <v>63.32</v>
      </c>
      <c r="AK2358">
        <v>41.8</v>
      </c>
      <c r="AL2358">
        <v>45.2485</v>
      </c>
      <c r="AM2358">
        <v>0</v>
      </c>
      <c r="AN2358">
        <v>1</v>
      </c>
      <c r="AO2358">
        <v>1</v>
      </c>
      <c r="AP2358">
        <v>33.19</v>
      </c>
      <c r="AQ2358">
        <v>63.83</v>
      </c>
      <c r="AR2358">
        <v>74.75</v>
      </c>
      <c r="AS2358">
        <v>62.41</v>
      </c>
      <c r="AT2358">
        <v>64.454700000000003</v>
      </c>
      <c r="AU2358">
        <v>1</v>
      </c>
      <c r="AV2358">
        <v>1</v>
      </c>
      <c r="AW2358">
        <v>1</v>
      </c>
      <c r="AX2358">
        <v>30.6</v>
      </c>
      <c r="AY2358">
        <v>65.61</v>
      </c>
      <c r="AZ2358">
        <v>79.58</v>
      </c>
      <c r="BA2358">
        <v>59.61</v>
      </c>
      <c r="BB2358">
        <v>64.212199999999996</v>
      </c>
      <c r="BC2358">
        <v>0</v>
      </c>
      <c r="BD2358">
        <v>2</v>
      </c>
      <c r="BE2358">
        <v>2</v>
      </c>
      <c r="BF2358">
        <v>66.94</v>
      </c>
      <c r="BG2358">
        <v>87.38</v>
      </c>
      <c r="BH2358">
        <v>92.17</v>
      </c>
      <c r="BI2358">
        <v>82.14</v>
      </c>
      <c r="BJ2358">
        <v>83.361599999999996</v>
      </c>
      <c r="BK2358">
        <v>0</v>
      </c>
      <c r="BL2358">
        <v>1</v>
      </c>
      <c r="BM2358">
        <v>1</v>
      </c>
      <c r="BN2358">
        <v>34.700000000000003</v>
      </c>
      <c r="BO2358">
        <v>71.8</v>
      </c>
      <c r="BP2358">
        <v>85.67</v>
      </c>
      <c r="BQ2358">
        <v>64.94</v>
      </c>
      <c r="BR2358">
        <v>67.657300000000006</v>
      </c>
      <c r="BS2358">
        <v>0</v>
      </c>
      <c r="BT2358">
        <v>1</v>
      </c>
      <c r="BU2358">
        <v>1</v>
      </c>
      <c r="BV2358">
        <v>6</v>
      </c>
      <c r="BW2358">
        <v>16</v>
      </c>
    </row>
    <row r="2359" spans="1:75" x14ac:dyDescent="0.3">
      <c r="A2359">
        <v>2021</v>
      </c>
      <c r="B2359">
        <v>450639</v>
      </c>
      <c r="C2359">
        <f>VLOOKUP(B2359,'PF Hospitals'!$A$2:$J$3113,10,0)</f>
        <v>3</v>
      </c>
      <c r="D2359" t="s">
        <v>7098</v>
      </c>
      <c r="E2359" t="s">
        <v>7099</v>
      </c>
      <c r="F2359" t="s">
        <v>7100</v>
      </c>
      <c r="G2359" t="s">
        <v>6754</v>
      </c>
      <c r="H2359">
        <v>76022</v>
      </c>
      <c r="I2359" t="s">
        <v>6803</v>
      </c>
      <c r="J2359">
        <v>42.06</v>
      </c>
      <c r="K2359">
        <v>79.06</v>
      </c>
      <c r="L2359">
        <v>87.36</v>
      </c>
      <c r="M2359">
        <v>78.239999999999995</v>
      </c>
      <c r="N2359">
        <v>76.076800000000006</v>
      </c>
      <c r="O2359">
        <v>0</v>
      </c>
      <c r="P2359">
        <v>0</v>
      </c>
      <c r="Q2359">
        <v>0</v>
      </c>
      <c r="R2359">
        <v>41.99</v>
      </c>
      <c r="S2359">
        <v>79.91</v>
      </c>
      <c r="T2359">
        <v>88.1</v>
      </c>
      <c r="U2359">
        <v>79.790000000000006</v>
      </c>
      <c r="V2359">
        <v>79.808000000000007</v>
      </c>
      <c r="W2359">
        <v>0</v>
      </c>
      <c r="X2359">
        <v>0</v>
      </c>
      <c r="Y2359">
        <v>0</v>
      </c>
      <c r="Z2359">
        <v>33.89</v>
      </c>
      <c r="AA2359">
        <v>65.77</v>
      </c>
      <c r="AB2359">
        <v>81</v>
      </c>
      <c r="AC2359">
        <v>60.75</v>
      </c>
      <c r="AD2359">
        <v>61.284300000000002</v>
      </c>
      <c r="AE2359">
        <v>0</v>
      </c>
      <c r="AF2359">
        <v>0</v>
      </c>
      <c r="AG2359">
        <v>0</v>
      </c>
      <c r="AH2359">
        <v>6.53</v>
      </c>
      <c r="AI2359">
        <v>51.87</v>
      </c>
      <c r="AJ2359">
        <v>63.32</v>
      </c>
      <c r="AK2359">
        <v>54.96</v>
      </c>
      <c r="AL2359">
        <v>52.652799999999999</v>
      </c>
      <c r="AM2359">
        <v>1</v>
      </c>
      <c r="AN2359">
        <v>0</v>
      </c>
      <c r="AO2359">
        <v>1</v>
      </c>
      <c r="AP2359">
        <v>33.19</v>
      </c>
      <c r="AQ2359">
        <v>63.83</v>
      </c>
      <c r="AR2359">
        <v>74.75</v>
      </c>
      <c r="AS2359">
        <v>62.03</v>
      </c>
      <c r="AT2359">
        <v>61.77</v>
      </c>
      <c r="AU2359">
        <v>0</v>
      </c>
      <c r="AV2359">
        <v>0</v>
      </c>
      <c r="AW2359">
        <v>0</v>
      </c>
      <c r="AX2359">
        <v>30.6</v>
      </c>
      <c r="AY2359">
        <v>65.61</v>
      </c>
      <c r="AZ2359">
        <v>79.58</v>
      </c>
      <c r="BA2359">
        <v>67.14</v>
      </c>
      <c r="BB2359">
        <v>64.660499999999999</v>
      </c>
      <c r="BC2359">
        <v>0</v>
      </c>
      <c r="BD2359">
        <v>0</v>
      </c>
      <c r="BE2359">
        <v>0</v>
      </c>
      <c r="BF2359">
        <v>66.94</v>
      </c>
      <c r="BG2359">
        <v>87.38</v>
      </c>
      <c r="BH2359">
        <v>92.17</v>
      </c>
      <c r="BI2359">
        <v>89.99</v>
      </c>
      <c r="BJ2359">
        <v>86.856899999999996</v>
      </c>
      <c r="BK2359">
        <v>0</v>
      </c>
      <c r="BL2359">
        <v>0</v>
      </c>
      <c r="BM2359">
        <v>0</v>
      </c>
      <c r="BN2359">
        <v>34.700000000000003</v>
      </c>
      <c r="BO2359">
        <v>71.8</v>
      </c>
      <c r="BP2359">
        <v>85.67</v>
      </c>
      <c r="BQ2359">
        <v>74.97</v>
      </c>
      <c r="BR2359">
        <v>73.698899999999995</v>
      </c>
      <c r="BS2359">
        <v>2</v>
      </c>
      <c r="BT2359">
        <v>0</v>
      </c>
      <c r="BU2359">
        <v>2</v>
      </c>
      <c r="BV2359">
        <v>3</v>
      </c>
      <c r="BW2359">
        <v>17</v>
      </c>
    </row>
    <row r="2360" spans="1:75" x14ac:dyDescent="0.3">
      <c r="A2360">
        <v>2021</v>
      </c>
      <c r="B2360">
        <v>450643</v>
      </c>
      <c r="C2360">
        <f>VLOOKUP(B2360,'PF Hospitals'!$A$2:$J$3113,10,0)</f>
        <v>3</v>
      </c>
      <c r="D2360" t="s">
        <v>7101</v>
      </c>
      <c r="E2360" t="s">
        <v>7102</v>
      </c>
      <c r="F2360" t="s">
        <v>6786</v>
      </c>
      <c r="G2360" t="s">
        <v>6754</v>
      </c>
      <c r="H2360">
        <v>78041</v>
      </c>
      <c r="I2360" t="s">
        <v>6787</v>
      </c>
      <c r="J2360">
        <v>42.06</v>
      </c>
      <c r="K2360">
        <v>79.06</v>
      </c>
      <c r="L2360">
        <v>87.36</v>
      </c>
      <c r="M2360">
        <v>75.900000000000006</v>
      </c>
      <c r="N2360">
        <v>78.226200000000006</v>
      </c>
      <c r="O2360">
        <v>0</v>
      </c>
      <c r="P2360">
        <v>2</v>
      </c>
      <c r="Q2360">
        <v>2</v>
      </c>
      <c r="R2360">
        <v>41.99</v>
      </c>
      <c r="S2360">
        <v>79.91</v>
      </c>
      <c r="T2360">
        <v>88.1</v>
      </c>
      <c r="U2360">
        <v>80.38</v>
      </c>
      <c r="V2360">
        <v>77.903099999999995</v>
      </c>
      <c r="W2360">
        <v>0</v>
      </c>
      <c r="X2360">
        <v>0</v>
      </c>
      <c r="Y2360">
        <v>0</v>
      </c>
      <c r="Z2360">
        <v>33.89</v>
      </c>
      <c r="AA2360">
        <v>65.77</v>
      </c>
      <c r="AB2360">
        <v>81</v>
      </c>
      <c r="AC2360">
        <v>63.64</v>
      </c>
      <c r="AD2360">
        <v>65.885999999999996</v>
      </c>
      <c r="AE2360">
        <v>1</v>
      </c>
      <c r="AF2360">
        <v>1</v>
      </c>
      <c r="AG2360">
        <v>1</v>
      </c>
      <c r="AH2360">
        <v>6.53</v>
      </c>
      <c r="AI2360">
        <v>51.87</v>
      </c>
      <c r="AJ2360">
        <v>63.32</v>
      </c>
      <c r="AK2360">
        <v>43.94</v>
      </c>
      <c r="AL2360">
        <v>45.639699999999998</v>
      </c>
      <c r="AM2360">
        <v>0</v>
      </c>
      <c r="AN2360">
        <v>0</v>
      </c>
      <c r="AO2360">
        <v>0</v>
      </c>
      <c r="AP2360">
        <v>33.19</v>
      </c>
      <c r="AQ2360">
        <v>63.83</v>
      </c>
      <c r="AR2360">
        <v>74.75</v>
      </c>
      <c r="AS2360">
        <v>61.15</v>
      </c>
      <c r="AT2360">
        <v>63.358600000000003</v>
      </c>
      <c r="AU2360">
        <v>0</v>
      </c>
      <c r="AV2360">
        <v>1</v>
      </c>
      <c r="AW2360">
        <v>1</v>
      </c>
      <c r="AX2360">
        <v>30.6</v>
      </c>
      <c r="AY2360">
        <v>65.61</v>
      </c>
      <c r="AZ2360">
        <v>79.58</v>
      </c>
      <c r="BA2360">
        <v>66.94</v>
      </c>
      <c r="BB2360">
        <v>69.153199999999998</v>
      </c>
      <c r="BC2360">
        <v>3</v>
      </c>
      <c r="BD2360">
        <v>1</v>
      </c>
      <c r="BE2360">
        <v>3</v>
      </c>
      <c r="BF2360">
        <v>66.94</v>
      </c>
      <c r="BG2360">
        <v>87.38</v>
      </c>
      <c r="BH2360">
        <v>92.17</v>
      </c>
      <c r="BI2360">
        <v>83.96</v>
      </c>
      <c r="BJ2360">
        <v>85.227400000000003</v>
      </c>
      <c r="BK2360">
        <v>0</v>
      </c>
      <c r="BL2360">
        <v>1</v>
      </c>
      <c r="BM2360">
        <v>1</v>
      </c>
      <c r="BN2360">
        <v>34.700000000000003</v>
      </c>
      <c r="BO2360">
        <v>71.8</v>
      </c>
      <c r="BP2360">
        <v>85.67</v>
      </c>
      <c r="BQ2360">
        <v>71.58</v>
      </c>
      <c r="BR2360">
        <v>72.072999999999993</v>
      </c>
      <c r="BS2360">
        <v>1</v>
      </c>
      <c r="BT2360">
        <v>0</v>
      </c>
      <c r="BU2360">
        <v>1</v>
      </c>
      <c r="BV2360">
        <v>9</v>
      </c>
      <c r="BW2360">
        <v>17</v>
      </c>
    </row>
    <row r="2361" spans="1:75" x14ac:dyDescent="0.3">
      <c r="A2361">
        <v>2021</v>
      </c>
      <c r="B2361">
        <v>450644</v>
      </c>
      <c r="C2361">
        <f>VLOOKUP(B2361,'PF Hospitals'!$A$2:$J$3113,10,0)</f>
        <v>2</v>
      </c>
      <c r="D2361" t="s">
        <v>7103</v>
      </c>
      <c r="E2361" t="s">
        <v>7104</v>
      </c>
      <c r="F2361" t="s">
        <v>4237</v>
      </c>
      <c r="G2361" t="s">
        <v>6754</v>
      </c>
      <c r="H2361">
        <v>77082</v>
      </c>
      <c r="I2361" t="s">
        <v>6799</v>
      </c>
      <c r="J2361">
        <v>42.06</v>
      </c>
      <c r="K2361">
        <v>79.06</v>
      </c>
      <c r="L2361">
        <v>87.36</v>
      </c>
      <c r="M2361">
        <v>76.67</v>
      </c>
      <c r="N2361">
        <v>74.145499999999998</v>
      </c>
      <c r="O2361">
        <v>0</v>
      </c>
      <c r="P2361">
        <v>0</v>
      </c>
      <c r="Q2361">
        <v>0</v>
      </c>
      <c r="R2361">
        <v>41.99</v>
      </c>
      <c r="S2361">
        <v>79.91</v>
      </c>
      <c r="T2361">
        <v>88.1</v>
      </c>
      <c r="U2361">
        <v>77.8</v>
      </c>
      <c r="V2361">
        <v>75.598200000000006</v>
      </c>
      <c r="W2361">
        <v>0</v>
      </c>
      <c r="X2361">
        <v>0</v>
      </c>
      <c r="Y2361">
        <v>0</v>
      </c>
      <c r="Z2361">
        <v>33.89</v>
      </c>
      <c r="AA2361">
        <v>65.77</v>
      </c>
      <c r="AB2361">
        <v>81</v>
      </c>
      <c r="AC2361">
        <v>65.77</v>
      </c>
      <c r="AD2361">
        <v>59.719299999999997</v>
      </c>
      <c r="AE2361">
        <v>0</v>
      </c>
      <c r="AF2361">
        <v>0</v>
      </c>
      <c r="AG2361">
        <v>0</v>
      </c>
      <c r="AH2361">
        <v>6.53</v>
      </c>
      <c r="AI2361">
        <v>51.87</v>
      </c>
      <c r="AJ2361">
        <v>63.32</v>
      </c>
      <c r="AK2361">
        <v>46.82</v>
      </c>
      <c r="AL2361">
        <v>42.900399999999998</v>
      </c>
      <c r="AM2361">
        <v>0</v>
      </c>
      <c r="AN2361">
        <v>0</v>
      </c>
      <c r="AO2361">
        <v>0</v>
      </c>
      <c r="AP2361">
        <v>33.19</v>
      </c>
      <c r="AQ2361">
        <v>63.83</v>
      </c>
      <c r="AR2361">
        <v>74.75</v>
      </c>
      <c r="AS2361">
        <v>65.2</v>
      </c>
      <c r="AT2361">
        <v>59.059800000000003</v>
      </c>
      <c r="AU2361">
        <v>0</v>
      </c>
      <c r="AV2361">
        <v>0</v>
      </c>
      <c r="AW2361">
        <v>0</v>
      </c>
      <c r="AX2361">
        <v>30.6</v>
      </c>
      <c r="AY2361">
        <v>65.61</v>
      </c>
      <c r="AZ2361">
        <v>79.58</v>
      </c>
      <c r="BA2361">
        <v>67.23</v>
      </c>
      <c r="BB2361">
        <v>62.9071</v>
      </c>
      <c r="BC2361">
        <v>0</v>
      </c>
      <c r="BD2361">
        <v>0</v>
      </c>
      <c r="BE2361">
        <v>0</v>
      </c>
      <c r="BF2361">
        <v>66.94</v>
      </c>
      <c r="BG2361">
        <v>87.38</v>
      </c>
      <c r="BH2361">
        <v>92.17</v>
      </c>
      <c r="BI2361">
        <v>85.18</v>
      </c>
      <c r="BJ2361">
        <v>84.819400000000002</v>
      </c>
      <c r="BK2361">
        <v>0</v>
      </c>
      <c r="BL2361">
        <v>0</v>
      </c>
      <c r="BM2361">
        <v>0</v>
      </c>
      <c r="BN2361">
        <v>34.700000000000003</v>
      </c>
      <c r="BO2361">
        <v>71.8</v>
      </c>
      <c r="BP2361">
        <v>85.67</v>
      </c>
      <c r="BQ2361">
        <v>68.78</v>
      </c>
      <c r="BR2361">
        <v>65.549300000000002</v>
      </c>
      <c r="BS2361">
        <v>0</v>
      </c>
      <c r="BT2361">
        <v>0</v>
      </c>
      <c r="BU2361">
        <v>0</v>
      </c>
      <c r="BV2361">
        <v>0</v>
      </c>
      <c r="BW2361">
        <v>16</v>
      </c>
    </row>
    <row r="2362" spans="1:75" x14ac:dyDescent="0.3">
      <c r="A2362">
        <v>2021</v>
      </c>
      <c r="B2362">
        <v>450647</v>
      </c>
      <c r="C2362">
        <f>VLOOKUP(B2362,'PF Hospitals'!$A$2:$J$3113,10,0)</f>
        <v>4</v>
      </c>
      <c r="D2362" t="s">
        <v>7105</v>
      </c>
      <c r="E2362" t="s">
        <v>7106</v>
      </c>
      <c r="F2362" t="s">
        <v>6768</v>
      </c>
      <c r="G2362" t="s">
        <v>6754</v>
      </c>
      <c r="H2362">
        <v>75230</v>
      </c>
      <c r="I2362" t="s">
        <v>241</v>
      </c>
      <c r="J2362">
        <v>42.06</v>
      </c>
      <c r="K2362">
        <v>79.06</v>
      </c>
      <c r="L2362">
        <v>87.36</v>
      </c>
      <c r="M2362">
        <v>78.08</v>
      </c>
      <c r="N2362">
        <v>81.336500000000001</v>
      </c>
      <c r="O2362">
        <v>3</v>
      </c>
      <c r="P2362">
        <v>3</v>
      </c>
      <c r="Q2362">
        <v>3</v>
      </c>
      <c r="R2362">
        <v>41.99</v>
      </c>
      <c r="S2362">
        <v>79.91</v>
      </c>
      <c r="T2362">
        <v>88.1</v>
      </c>
      <c r="U2362">
        <v>80.89</v>
      </c>
      <c r="V2362">
        <v>81.496099999999998</v>
      </c>
      <c r="W2362">
        <v>2</v>
      </c>
      <c r="X2362">
        <v>0</v>
      </c>
      <c r="Y2362">
        <v>2</v>
      </c>
      <c r="Z2362">
        <v>33.89</v>
      </c>
      <c r="AA2362">
        <v>65.77</v>
      </c>
      <c r="AB2362">
        <v>81</v>
      </c>
      <c r="AC2362">
        <v>63.84</v>
      </c>
      <c r="AD2362">
        <v>65.866299999999995</v>
      </c>
      <c r="AE2362">
        <v>1</v>
      </c>
      <c r="AF2362">
        <v>1</v>
      </c>
      <c r="AG2362">
        <v>1</v>
      </c>
      <c r="AH2362">
        <v>6.53</v>
      </c>
      <c r="AI2362">
        <v>51.87</v>
      </c>
      <c r="AJ2362">
        <v>63.32</v>
      </c>
      <c r="AK2362">
        <v>53.55</v>
      </c>
      <c r="AL2362">
        <v>52.574399999999997</v>
      </c>
      <c r="AM2362">
        <v>1</v>
      </c>
      <c r="AN2362">
        <v>0</v>
      </c>
      <c r="AO2362">
        <v>1</v>
      </c>
      <c r="AP2362">
        <v>33.19</v>
      </c>
      <c r="AQ2362">
        <v>63.83</v>
      </c>
      <c r="AR2362">
        <v>74.75</v>
      </c>
      <c r="AS2362">
        <v>66.25</v>
      </c>
      <c r="AT2362">
        <v>62.953499999999998</v>
      </c>
      <c r="AU2362">
        <v>0</v>
      </c>
      <c r="AV2362">
        <v>0</v>
      </c>
      <c r="AW2362">
        <v>0</v>
      </c>
      <c r="AX2362">
        <v>30.6</v>
      </c>
      <c r="AY2362">
        <v>65.61</v>
      </c>
      <c r="AZ2362">
        <v>79.58</v>
      </c>
      <c r="BA2362">
        <v>68.34</v>
      </c>
      <c r="BB2362">
        <v>72.000900000000001</v>
      </c>
      <c r="BC2362">
        <v>5</v>
      </c>
      <c r="BD2362">
        <v>3</v>
      </c>
      <c r="BE2362">
        <v>5</v>
      </c>
      <c r="BF2362">
        <v>66.94</v>
      </c>
      <c r="BG2362">
        <v>87.38</v>
      </c>
      <c r="BH2362">
        <v>92.17</v>
      </c>
      <c r="BI2362">
        <v>86.64</v>
      </c>
      <c r="BJ2362">
        <v>85.055099999999996</v>
      </c>
      <c r="BK2362">
        <v>0</v>
      </c>
      <c r="BL2362">
        <v>0</v>
      </c>
      <c r="BM2362">
        <v>0</v>
      </c>
      <c r="BN2362">
        <v>34.700000000000003</v>
      </c>
      <c r="BO2362">
        <v>71.8</v>
      </c>
      <c r="BP2362">
        <v>85.67</v>
      </c>
      <c r="BQ2362">
        <v>73.67</v>
      </c>
      <c r="BR2362">
        <v>77.397400000000005</v>
      </c>
      <c r="BS2362">
        <v>4</v>
      </c>
      <c r="BT2362">
        <v>3</v>
      </c>
      <c r="BU2362">
        <v>4</v>
      </c>
      <c r="BV2362">
        <v>16</v>
      </c>
      <c r="BW2362">
        <v>17</v>
      </c>
    </row>
    <row r="2363" spans="1:75" x14ac:dyDescent="0.3">
      <c r="A2363">
        <v>2021</v>
      </c>
      <c r="B2363">
        <v>450651</v>
      </c>
      <c r="C2363">
        <f>VLOOKUP(B2363,'PF Hospitals'!$A$2:$J$3113,10,0)</f>
        <v>2</v>
      </c>
      <c r="D2363" t="s">
        <v>7107</v>
      </c>
      <c r="E2363" t="s">
        <v>7108</v>
      </c>
      <c r="F2363" t="s">
        <v>7109</v>
      </c>
      <c r="G2363" t="s">
        <v>6754</v>
      </c>
      <c r="H2363">
        <v>75075</v>
      </c>
      <c r="I2363" t="s">
        <v>7019</v>
      </c>
      <c r="J2363">
        <v>42.06</v>
      </c>
      <c r="K2363">
        <v>79.06</v>
      </c>
      <c r="L2363">
        <v>87.36</v>
      </c>
      <c r="M2363">
        <v>79.55</v>
      </c>
      <c r="N2363">
        <v>78.466200000000001</v>
      </c>
      <c r="O2363">
        <v>0</v>
      </c>
      <c r="P2363">
        <v>0</v>
      </c>
      <c r="Q2363">
        <v>0</v>
      </c>
      <c r="R2363">
        <v>41.99</v>
      </c>
      <c r="S2363">
        <v>79.91</v>
      </c>
      <c r="T2363">
        <v>88.1</v>
      </c>
      <c r="U2363">
        <v>78.42</v>
      </c>
      <c r="V2363">
        <v>77.341700000000003</v>
      </c>
      <c r="W2363">
        <v>0</v>
      </c>
      <c r="X2363">
        <v>0</v>
      </c>
      <c r="Y2363">
        <v>0</v>
      </c>
      <c r="Z2363">
        <v>33.89</v>
      </c>
      <c r="AA2363">
        <v>65.77</v>
      </c>
      <c r="AB2363">
        <v>81</v>
      </c>
      <c r="AC2363">
        <v>67.78</v>
      </c>
      <c r="AD2363">
        <v>64.922799999999995</v>
      </c>
      <c r="AE2363">
        <v>0</v>
      </c>
      <c r="AF2363">
        <v>0</v>
      </c>
      <c r="AG2363">
        <v>0</v>
      </c>
      <c r="AH2363">
        <v>6.53</v>
      </c>
      <c r="AI2363">
        <v>51.87</v>
      </c>
      <c r="AJ2363">
        <v>63.32</v>
      </c>
      <c r="AK2363">
        <v>53.19</v>
      </c>
      <c r="AL2363">
        <v>50.43</v>
      </c>
      <c r="AM2363">
        <v>0</v>
      </c>
      <c r="AN2363">
        <v>0</v>
      </c>
      <c r="AO2363">
        <v>0</v>
      </c>
      <c r="AP2363">
        <v>33.19</v>
      </c>
      <c r="AQ2363">
        <v>63.83</v>
      </c>
      <c r="AR2363">
        <v>74.75</v>
      </c>
      <c r="AS2363">
        <v>67.650000000000006</v>
      </c>
      <c r="AT2363">
        <v>64.685000000000002</v>
      </c>
      <c r="AU2363">
        <v>1</v>
      </c>
      <c r="AV2363">
        <v>0</v>
      </c>
      <c r="AW2363">
        <v>1</v>
      </c>
      <c r="AX2363">
        <v>30.6</v>
      </c>
      <c r="AY2363">
        <v>65.61</v>
      </c>
      <c r="AZ2363">
        <v>79.58</v>
      </c>
      <c r="BA2363">
        <v>66.099999999999994</v>
      </c>
      <c r="BB2363">
        <v>65.662599999999998</v>
      </c>
      <c r="BC2363">
        <v>1</v>
      </c>
      <c r="BD2363">
        <v>0</v>
      </c>
      <c r="BE2363">
        <v>1</v>
      </c>
      <c r="BF2363">
        <v>66.94</v>
      </c>
      <c r="BG2363">
        <v>87.38</v>
      </c>
      <c r="BH2363">
        <v>92.17</v>
      </c>
      <c r="BI2363">
        <v>86.68</v>
      </c>
      <c r="BJ2363">
        <v>85.160200000000003</v>
      </c>
      <c r="BK2363">
        <v>0</v>
      </c>
      <c r="BL2363">
        <v>0</v>
      </c>
      <c r="BM2363">
        <v>0</v>
      </c>
      <c r="BN2363">
        <v>34.700000000000003</v>
      </c>
      <c r="BO2363">
        <v>71.8</v>
      </c>
      <c r="BP2363">
        <v>85.67</v>
      </c>
      <c r="BQ2363">
        <v>73.88</v>
      </c>
      <c r="BR2363">
        <v>73.620699999999999</v>
      </c>
      <c r="BS2363">
        <v>2</v>
      </c>
      <c r="BT2363">
        <v>0</v>
      </c>
      <c r="BU2363">
        <v>2</v>
      </c>
      <c r="BV2363">
        <v>4</v>
      </c>
      <c r="BW2363">
        <v>17</v>
      </c>
    </row>
    <row r="2364" spans="1:75" hidden="1" x14ac:dyDescent="0.3">
      <c r="A2364">
        <v>2021</v>
      </c>
      <c r="B2364">
        <v>450653</v>
      </c>
      <c r="C2364" t="e">
        <f>VLOOKUP(B2364,'PF Hospitals'!$A$2:$J$3113,10,0)</f>
        <v>#N/A</v>
      </c>
      <c r="D2364" t="s">
        <v>7110</v>
      </c>
      <c r="E2364" t="s">
        <v>7111</v>
      </c>
      <c r="F2364" t="s">
        <v>7112</v>
      </c>
      <c r="G2364" t="s">
        <v>6754</v>
      </c>
      <c r="H2364">
        <v>79720</v>
      </c>
      <c r="I2364" t="s">
        <v>2724</v>
      </c>
      <c r="J2364">
        <v>42.06</v>
      </c>
      <c r="K2364">
        <v>79.06</v>
      </c>
      <c r="L2364">
        <v>87.36</v>
      </c>
      <c r="M2364">
        <v>75.66</v>
      </c>
      <c r="N2364">
        <v>75.072900000000004</v>
      </c>
      <c r="O2364">
        <v>0</v>
      </c>
      <c r="P2364">
        <v>0</v>
      </c>
      <c r="Q2364">
        <v>0</v>
      </c>
      <c r="R2364">
        <v>41.99</v>
      </c>
      <c r="S2364">
        <v>79.91</v>
      </c>
      <c r="T2364">
        <v>88.1</v>
      </c>
      <c r="U2364">
        <v>74.39</v>
      </c>
      <c r="V2364">
        <v>72.240600000000001</v>
      </c>
      <c r="W2364">
        <v>0</v>
      </c>
      <c r="X2364">
        <v>0</v>
      </c>
      <c r="Y2364">
        <v>0</v>
      </c>
      <c r="Z2364">
        <v>33.89</v>
      </c>
      <c r="AA2364">
        <v>65.77</v>
      </c>
      <c r="AB2364">
        <v>81</v>
      </c>
      <c r="AC2364">
        <v>70.849999999999994</v>
      </c>
      <c r="AD2364">
        <v>69.474500000000006</v>
      </c>
      <c r="AE2364">
        <v>3</v>
      </c>
      <c r="AF2364">
        <v>0</v>
      </c>
      <c r="AG2364">
        <v>3</v>
      </c>
      <c r="AH2364">
        <v>6.53</v>
      </c>
      <c r="AI2364">
        <v>51.87</v>
      </c>
      <c r="AJ2364">
        <v>63.32</v>
      </c>
      <c r="AK2364">
        <v>42.85</v>
      </c>
      <c r="AL2364">
        <v>44.684199999999997</v>
      </c>
      <c r="AM2364">
        <v>0</v>
      </c>
      <c r="AN2364">
        <v>0</v>
      </c>
      <c r="AO2364">
        <v>0</v>
      </c>
      <c r="AP2364">
        <v>33.19</v>
      </c>
      <c r="AQ2364">
        <v>63.83</v>
      </c>
      <c r="AR2364">
        <v>74.75</v>
      </c>
      <c r="AS2364">
        <v>60.54</v>
      </c>
      <c r="AT2364">
        <v>56.333799999999997</v>
      </c>
      <c r="AU2364">
        <v>0</v>
      </c>
      <c r="AV2364">
        <v>0</v>
      </c>
      <c r="AW2364">
        <v>0</v>
      </c>
      <c r="AX2364">
        <v>30.6</v>
      </c>
      <c r="AY2364">
        <v>65.61</v>
      </c>
      <c r="AZ2364">
        <v>79.58</v>
      </c>
      <c r="BA2364">
        <v>66.180000000000007</v>
      </c>
      <c r="BB2364">
        <v>62.693100000000001</v>
      </c>
      <c r="BC2364">
        <v>0</v>
      </c>
      <c r="BD2364">
        <v>0</v>
      </c>
      <c r="BE2364">
        <v>0</v>
      </c>
      <c r="BF2364">
        <v>66.94</v>
      </c>
      <c r="BG2364">
        <v>87.38</v>
      </c>
      <c r="BH2364">
        <v>92.17</v>
      </c>
      <c r="BI2364">
        <v>80.78</v>
      </c>
      <c r="BJ2364">
        <v>83.267200000000003</v>
      </c>
      <c r="BK2364">
        <v>0</v>
      </c>
      <c r="BL2364">
        <v>2</v>
      </c>
      <c r="BM2364">
        <v>2</v>
      </c>
      <c r="BN2364">
        <v>34.700000000000003</v>
      </c>
      <c r="BO2364">
        <v>71.8</v>
      </c>
      <c r="BP2364">
        <v>85.67</v>
      </c>
      <c r="BQ2364">
        <v>62.85</v>
      </c>
      <c r="BR2364">
        <v>62.576099999999997</v>
      </c>
      <c r="BS2364">
        <v>0</v>
      </c>
      <c r="BT2364">
        <v>0</v>
      </c>
      <c r="BU2364">
        <v>0</v>
      </c>
      <c r="BV2364">
        <v>5</v>
      </c>
      <c r="BW2364">
        <v>15</v>
      </c>
    </row>
    <row r="2365" spans="1:75" x14ac:dyDescent="0.3">
      <c r="A2365">
        <v>2021</v>
      </c>
      <c r="B2365">
        <v>450656</v>
      </c>
      <c r="C2365">
        <f>VLOOKUP(B2365,'PF Hospitals'!$A$2:$J$3113,10,0)</f>
        <v>3</v>
      </c>
      <c r="D2365" t="s">
        <v>7113</v>
      </c>
      <c r="E2365" t="s">
        <v>7114</v>
      </c>
      <c r="F2365" t="s">
        <v>7049</v>
      </c>
      <c r="G2365" t="s">
        <v>6754</v>
      </c>
      <c r="H2365">
        <v>75961</v>
      </c>
      <c r="I2365" t="s">
        <v>7050</v>
      </c>
      <c r="J2365">
        <v>42.06</v>
      </c>
      <c r="K2365">
        <v>79.06</v>
      </c>
      <c r="L2365">
        <v>87.36</v>
      </c>
      <c r="M2365">
        <v>78.33</v>
      </c>
      <c r="N2365">
        <v>79.9803</v>
      </c>
      <c r="O2365">
        <v>1</v>
      </c>
      <c r="P2365">
        <v>1</v>
      </c>
      <c r="Q2365">
        <v>1</v>
      </c>
      <c r="R2365">
        <v>41.99</v>
      </c>
      <c r="S2365">
        <v>79.91</v>
      </c>
      <c r="T2365">
        <v>88.1</v>
      </c>
      <c r="U2365">
        <v>81.45</v>
      </c>
      <c r="V2365">
        <v>80.616799999999998</v>
      </c>
      <c r="W2365">
        <v>1</v>
      </c>
      <c r="X2365">
        <v>0</v>
      </c>
      <c r="Y2365">
        <v>1</v>
      </c>
      <c r="Z2365">
        <v>33.89</v>
      </c>
      <c r="AA2365">
        <v>65.77</v>
      </c>
      <c r="AB2365">
        <v>81</v>
      </c>
      <c r="AC2365">
        <v>66.88</v>
      </c>
      <c r="AD2365">
        <v>71.099599999999995</v>
      </c>
      <c r="AE2365">
        <v>4</v>
      </c>
      <c r="AF2365">
        <v>2</v>
      </c>
      <c r="AG2365">
        <v>4</v>
      </c>
      <c r="AH2365">
        <v>6.53</v>
      </c>
      <c r="AI2365">
        <v>51.87</v>
      </c>
      <c r="AJ2365">
        <v>63.32</v>
      </c>
      <c r="AK2365">
        <v>50.23</v>
      </c>
      <c r="AL2365">
        <v>52.114800000000002</v>
      </c>
      <c r="AM2365">
        <v>1</v>
      </c>
      <c r="AN2365">
        <v>1</v>
      </c>
      <c r="AO2365">
        <v>1</v>
      </c>
      <c r="AP2365">
        <v>33.19</v>
      </c>
      <c r="AQ2365">
        <v>63.83</v>
      </c>
      <c r="AR2365">
        <v>74.75</v>
      </c>
      <c r="AS2365">
        <v>63.65</v>
      </c>
      <c r="AT2365">
        <v>68.8369</v>
      </c>
      <c r="AU2365">
        <v>5</v>
      </c>
      <c r="AV2365">
        <v>4</v>
      </c>
      <c r="AW2365">
        <v>5</v>
      </c>
      <c r="AX2365">
        <v>30.6</v>
      </c>
      <c r="AY2365">
        <v>65.61</v>
      </c>
      <c r="AZ2365">
        <v>79.58</v>
      </c>
      <c r="BA2365">
        <v>67.39</v>
      </c>
      <c r="BB2365">
        <v>68.643799999999999</v>
      </c>
      <c r="BC2365">
        <v>2</v>
      </c>
      <c r="BD2365">
        <v>1</v>
      </c>
      <c r="BE2365">
        <v>2</v>
      </c>
      <c r="BF2365">
        <v>66.94</v>
      </c>
      <c r="BG2365">
        <v>87.38</v>
      </c>
      <c r="BH2365">
        <v>92.17</v>
      </c>
      <c r="BI2365">
        <v>86.88</v>
      </c>
      <c r="BJ2365">
        <v>87.213399999999993</v>
      </c>
      <c r="BK2365">
        <v>0</v>
      </c>
      <c r="BL2365">
        <v>0</v>
      </c>
      <c r="BM2365">
        <v>0</v>
      </c>
      <c r="BN2365">
        <v>34.700000000000003</v>
      </c>
      <c r="BO2365">
        <v>71.8</v>
      </c>
      <c r="BP2365">
        <v>85.67</v>
      </c>
      <c r="BQ2365">
        <v>72.41</v>
      </c>
      <c r="BR2365">
        <v>76.977099999999993</v>
      </c>
      <c r="BS2365">
        <v>4</v>
      </c>
      <c r="BT2365">
        <v>3</v>
      </c>
      <c r="BU2365">
        <v>4</v>
      </c>
      <c r="BV2365">
        <v>18</v>
      </c>
      <c r="BW2365">
        <v>19</v>
      </c>
    </row>
    <row r="2366" spans="1:75" x14ac:dyDescent="0.3">
      <c r="A2366">
        <v>2021</v>
      </c>
      <c r="B2366">
        <v>450659</v>
      </c>
      <c r="C2366">
        <f>VLOOKUP(B2366,'PF Hospitals'!$A$2:$J$3113,10,0)</f>
        <v>4</v>
      </c>
      <c r="D2366" t="s">
        <v>7115</v>
      </c>
      <c r="E2366" t="s">
        <v>7116</v>
      </c>
      <c r="F2366" t="s">
        <v>4237</v>
      </c>
      <c r="G2366" t="s">
        <v>6754</v>
      </c>
      <c r="H2366">
        <v>77004</v>
      </c>
      <c r="I2366" t="s">
        <v>6799</v>
      </c>
      <c r="J2366">
        <v>42.06</v>
      </c>
      <c r="K2366">
        <v>79.06</v>
      </c>
      <c r="L2366">
        <v>87.36</v>
      </c>
      <c r="M2366">
        <v>75.790000000000006</v>
      </c>
      <c r="N2366">
        <v>78.290300000000002</v>
      </c>
      <c r="O2366">
        <v>0</v>
      </c>
      <c r="P2366">
        <v>2</v>
      </c>
      <c r="Q2366">
        <v>2</v>
      </c>
      <c r="R2366">
        <v>41.99</v>
      </c>
      <c r="S2366">
        <v>79.91</v>
      </c>
      <c r="T2366">
        <v>88.1</v>
      </c>
      <c r="U2366">
        <v>83.25</v>
      </c>
      <c r="V2366">
        <v>80.8309</v>
      </c>
      <c r="W2366">
        <v>2</v>
      </c>
      <c r="X2366">
        <v>0</v>
      </c>
      <c r="Y2366">
        <v>2</v>
      </c>
      <c r="Z2366">
        <v>33.89</v>
      </c>
      <c r="AA2366">
        <v>65.77</v>
      </c>
      <c r="AB2366">
        <v>81</v>
      </c>
      <c r="AC2366">
        <v>66.84</v>
      </c>
      <c r="AD2366">
        <v>69.0959</v>
      </c>
      <c r="AE2366">
        <v>2</v>
      </c>
      <c r="AF2366">
        <v>1</v>
      </c>
      <c r="AG2366">
        <v>2</v>
      </c>
      <c r="AH2366">
        <v>6.53</v>
      </c>
      <c r="AI2366">
        <v>51.87</v>
      </c>
      <c r="AJ2366">
        <v>63.32</v>
      </c>
      <c r="AK2366">
        <v>51.38</v>
      </c>
      <c r="AL2366">
        <v>53.121099999999998</v>
      </c>
      <c r="AM2366">
        <v>1</v>
      </c>
      <c r="AN2366">
        <v>1</v>
      </c>
      <c r="AO2366">
        <v>1</v>
      </c>
      <c r="AP2366">
        <v>33.19</v>
      </c>
      <c r="AQ2366">
        <v>63.83</v>
      </c>
      <c r="AR2366">
        <v>74.75</v>
      </c>
      <c r="AS2366">
        <v>64.81</v>
      </c>
      <c r="AT2366">
        <v>67.172899999999998</v>
      </c>
      <c r="AU2366">
        <v>3</v>
      </c>
      <c r="AV2366">
        <v>2</v>
      </c>
      <c r="AW2366">
        <v>3</v>
      </c>
      <c r="AX2366">
        <v>30.6</v>
      </c>
      <c r="AY2366">
        <v>65.61</v>
      </c>
      <c r="AZ2366">
        <v>79.58</v>
      </c>
      <c r="BA2366">
        <v>65.83</v>
      </c>
      <c r="BB2366">
        <v>70.504099999999994</v>
      </c>
      <c r="BC2366">
        <v>4</v>
      </c>
      <c r="BD2366">
        <v>3</v>
      </c>
      <c r="BE2366">
        <v>4</v>
      </c>
      <c r="BF2366">
        <v>66.94</v>
      </c>
      <c r="BG2366">
        <v>87.38</v>
      </c>
      <c r="BH2366">
        <v>92.17</v>
      </c>
      <c r="BI2366">
        <v>84.46</v>
      </c>
      <c r="BJ2366">
        <v>86.427400000000006</v>
      </c>
      <c r="BK2366">
        <v>0</v>
      </c>
      <c r="BL2366">
        <v>2</v>
      </c>
      <c r="BM2366">
        <v>2</v>
      </c>
      <c r="BN2366">
        <v>34.700000000000003</v>
      </c>
      <c r="BO2366">
        <v>71.8</v>
      </c>
      <c r="BP2366">
        <v>85.67</v>
      </c>
      <c r="BQ2366">
        <v>70.010000000000005</v>
      </c>
      <c r="BR2366">
        <v>71.5792</v>
      </c>
      <c r="BS2366">
        <v>0</v>
      </c>
      <c r="BT2366">
        <v>1</v>
      </c>
      <c r="BU2366">
        <v>1</v>
      </c>
      <c r="BV2366">
        <v>17</v>
      </c>
      <c r="BW2366">
        <v>19</v>
      </c>
    </row>
    <row r="2367" spans="1:75" x14ac:dyDescent="0.3">
      <c r="A2367">
        <v>2021</v>
      </c>
      <c r="B2367">
        <v>450661</v>
      </c>
      <c r="C2367">
        <f>VLOOKUP(B2367,'PF Hospitals'!$A$2:$J$3113,10,0)</f>
        <v>2</v>
      </c>
      <c r="D2367" t="s">
        <v>7117</v>
      </c>
      <c r="E2367" t="s">
        <v>7118</v>
      </c>
      <c r="F2367" t="s">
        <v>6891</v>
      </c>
      <c r="G2367" t="s">
        <v>6754</v>
      </c>
      <c r="H2367">
        <v>79761</v>
      </c>
      <c r="I2367" t="s">
        <v>6892</v>
      </c>
      <c r="J2367">
        <v>42.06</v>
      </c>
      <c r="K2367">
        <v>79.06</v>
      </c>
      <c r="L2367">
        <v>87.36</v>
      </c>
      <c r="M2367">
        <v>75.89</v>
      </c>
      <c r="N2367">
        <v>72.825599999999994</v>
      </c>
      <c r="O2367">
        <v>0</v>
      </c>
      <c r="P2367">
        <v>0</v>
      </c>
      <c r="Q2367">
        <v>0</v>
      </c>
      <c r="R2367">
        <v>41.99</v>
      </c>
      <c r="S2367">
        <v>79.91</v>
      </c>
      <c r="T2367">
        <v>88.1</v>
      </c>
      <c r="U2367">
        <v>77.010000000000005</v>
      </c>
      <c r="V2367">
        <v>75.330399999999997</v>
      </c>
      <c r="W2367">
        <v>0</v>
      </c>
      <c r="X2367">
        <v>0</v>
      </c>
      <c r="Y2367">
        <v>0</v>
      </c>
      <c r="Z2367">
        <v>33.89</v>
      </c>
      <c r="AA2367">
        <v>65.77</v>
      </c>
      <c r="AB2367">
        <v>81</v>
      </c>
      <c r="AC2367">
        <v>64.63</v>
      </c>
      <c r="AD2367">
        <v>56.985100000000003</v>
      </c>
      <c r="AE2367">
        <v>0</v>
      </c>
      <c r="AF2367">
        <v>0</v>
      </c>
      <c r="AG2367">
        <v>0</v>
      </c>
      <c r="AH2367">
        <v>6.53</v>
      </c>
      <c r="AI2367">
        <v>51.87</v>
      </c>
      <c r="AJ2367">
        <v>63.32</v>
      </c>
      <c r="AK2367">
        <v>46.63</v>
      </c>
      <c r="AL2367">
        <v>44.4741</v>
      </c>
      <c r="AM2367">
        <v>0</v>
      </c>
      <c r="AN2367">
        <v>0</v>
      </c>
      <c r="AO2367">
        <v>0</v>
      </c>
      <c r="AP2367">
        <v>33.19</v>
      </c>
      <c r="AQ2367">
        <v>63.83</v>
      </c>
      <c r="AR2367">
        <v>74.75</v>
      </c>
      <c r="AS2367">
        <v>65.569999999999993</v>
      </c>
      <c r="AT2367">
        <v>53.761299999999999</v>
      </c>
      <c r="AU2367">
        <v>0</v>
      </c>
      <c r="AV2367">
        <v>0</v>
      </c>
      <c r="AW2367">
        <v>0</v>
      </c>
      <c r="AX2367">
        <v>30.6</v>
      </c>
      <c r="AY2367">
        <v>65.61</v>
      </c>
      <c r="AZ2367">
        <v>79.58</v>
      </c>
      <c r="BA2367">
        <v>66.64</v>
      </c>
      <c r="BB2367">
        <v>62.583199999999998</v>
      </c>
      <c r="BC2367">
        <v>0</v>
      </c>
      <c r="BD2367">
        <v>0</v>
      </c>
      <c r="BE2367">
        <v>0</v>
      </c>
      <c r="BF2367">
        <v>66.94</v>
      </c>
      <c r="BG2367">
        <v>87.38</v>
      </c>
      <c r="BH2367">
        <v>92.17</v>
      </c>
      <c r="BI2367">
        <v>86.57</v>
      </c>
      <c r="BJ2367">
        <v>81.085800000000006</v>
      </c>
      <c r="BK2367">
        <v>0</v>
      </c>
      <c r="BL2367">
        <v>0</v>
      </c>
      <c r="BM2367">
        <v>0</v>
      </c>
      <c r="BN2367">
        <v>34.700000000000003</v>
      </c>
      <c r="BO2367">
        <v>71.8</v>
      </c>
      <c r="BP2367">
        <v>85.67</v>
      </c>
      <c r="BQ2367">
        <v>69.819999999999993</v>
      </c>
      <c r="BR2367">
        <v>64.903099999999995</v>
      </c>
      <c r="BS2367">
        <v>0</v>
      </c>
      <c r="BT2367">
        <v>0</v>
      </c>
      <c r="BU2367">
        <v>0</v>
      </c>
      <c r="BV2367">
        <v>0</v>
      </c>
      <c r="BW2367">
        <v>13</v>
      </c>
    </row>
    <row r="2368" spans="1:75" x14ac:dyDescent="0.3">
      <c r="A2368">
        <v>2021</v>
      </c>
      <c r="B2368">
        <v>450662</v>
      </c>
      <c r="C2368">
        <f>VLOOKUP(B2368,'PF Hospitals'!$A$2:$J$3113,10,0)</f>
        <v>4</v>
      </c>
      <c r="D2368" t="s">
        <v>7119</v>
      </c>
      <c r="E2368" t="s">
        <v>7120</v>
      </c>
      <c r="F2368" t="s">
        <v>6782</v>
      </c>
      <c r="G2368" t="s">
        <v>6754</v>
      </c>
      <c r="H2368">
        <v>78526</v>
      </c>
      <c r="I2368" t="s">
        <v>6783</v>
      </c>
      <c r="J2368">
        <v>42.06</v>
      </c>
      <c r="K2368">
        <v>79.06</v>
      </c>
      <c r="L2368">
        <v>87.36</v>
      </c>
      <c r="M2368">
        <v>73.790000000000006</v>
      </c>
      <c r="N2368">
        <v>71.614599999999996</v>
      </c>
      <c r="O2368">
        <v>0</v>
      </c>
      <c r="P2368">
        <v>0</v>
      </c>
      <c r="Q2368">
        <v>0</v>
      </c>
      <c r="R2368">
        <v>41.99</v>
      </c>
      <c r="S2368">
        <v>79.91</v>
      </c>
      <c r="T2368">
        <v>88.1</v>
      </c>
      <c r="U2368">
        <v>77.53</v>
      </c>
      <c r="V2368">
        <v>74.297200000000004</v>
      </c>
      <c r="W2368">
        <v>0</v>
      </c>
      <c r="X2368">
        <v>0</v>
      </c>
      <c r="Y2368">
        <v>0</v>
      </c>
      <c r="Z2368">
        <v>33.89</v>
      </c>
      <c r="AA2368">
        <v>65.77</v>
      </c>
      <c r="AB2368">
        <v>81</v>
      </c>
      <c r="AC2368">
        <v>60.03</v>
      </c>
      <c r="AD2368">
        <v>57.402200000000001</v>
      </c>
      <c r="AE2368">
        <v>0</v>
      </c>
      <c r="AF2368">
        <v>0</v>
      </c>
      <c r="AG2368">
        <v>0</v>
      </c>
      <c r="AH2368">
        <v>6.53</v>
      </c>
      <c r="AI2368">
        <v>51.87</v>
      </c>
      <c r="AJ2368">
        <v>63.32</v>
      </c>
      <c r="AK2368">
        <v>42.17</v>
      </c>
      <c r="AL2368">
        <v>43.971600000000002</v>
      </c>
      <c r="AM2368">
        <v>0</v>
      </c>
      <c r="AN2368">
        <v>0</v>
      </c>
      <c r="AO2368">
        <v>0</v>
      </c>
      <c r="AP2368">
        <v>33.19</v>
      </c>
      <c r="AQ2368">
        <v>63.83</v>
      </c>
      <c r="AR2368">
        <v>74.75</v>
      </c>
      <c r="AS2368">
        <v>60.61</v>
      </c>
      <c r="AT2368">
        <v>54.963200000000001</v>
      </c>
      <c r="AU2368">
        <v>0</v>
      </c>
      <c r="AV2368">
        <v>0</v>
      </c>
      <c r="AW2368">
        <v>0</v>
      </c>
      <c r="AX2368">
        <v>30.6</v>
      </c>
      <c r="AY2368">
        <v>65.61</v>
      </c>
      <c r="AZ2368">
        <v>79.58</v>
      </c>
      <c r="BA2368">
        <v>63.48</v>
      </c>
      <c r="BB2368">
        <v>62.312899999999999</v>
      </c>
      <c r="BC2368">
        <v>0</v>
      </c>
      <c r="BD2368">
        <v>0</v>
      </c>
      <c r="BE2368">
        <v>0</v>
      </c>
      <c r="BF2368">
        <v>66.94</v>
      </c>
      <c r="BG2368">
        <v>87.38</v>
      </c>
      <c r="BH2368">
        <v>92.17</v>
      </c>
      <c r="BI2368">
        <v>86.59</v>
      </c>
      <c r="BJ2368">
        <v>85.013999999999996</v>
      </c>
      <c r="BK2368">
        <v>0</v>
      </c>
      <c r="BL2368">
        <v>0</v>
      </c>
      <c r="BM2368">
        <v>0</v>
      </c>
      <c r="BN2368">
        <v>34.700000000000003</v>
      </c>
      <c r="BO2368">
        <v>71.8</v>
      </c>
      <c r="BP2368">
        <v>85.67</v>
      </c>
      <c r="BQ2368">
        <v>66.83</v>
      </c>
      <c r="BR2368">
        <v>64.041899999999998</v>
      </c>
      <c r="BS2368">
        <v>0</v>
      </c>
      <c r="BT2368">
        <v>0</v>
      </c>
      <c r="BU2368">
        <v>0</v>
      </c>
      <c r="BV2368">
        <v>0</v>
      </c>
      <c r="BW2368">
        <v>14</v>
      </c>
    </row>
    <row r="2369" spans="1:75" x14ac:dyDescent="0.3">
      <c r="A2369">
        <v>2021</v>
      </c>
      <c r="B2369">
        <v>450668</v>
      </c>
      <c r="C2369">
        <f>VLOOKUP(B2369,'PF Hospitals'!$A$2:$J$3113,10,0)</f>
        <v>2</v>
      </c>
      <c r="D2369" t="s">
        <v>7121</v>
      </c>
      <c r="E2369" t="s">
        <v>7122</v>
      </c>
      <c r="F2369" t="s">
        <v>6753</v>
      </c>
      <c r="G2369" t="s">
        <v>6754</v>
      </c>
      <c r="H2369">
        <v>79902</v>
      </c>
      <c r="I2369" t="s">
        <v>1382</v>
      </c>
      <c r="J2369">
        <v>42.06</v>
      </c>
      <c r="K2369">
        <v>79.06</v>
      </c>
      <c r="L2369">
        <v>87.36</v>
      </c>
      <c r="M2369">
        <v>75.13</v>
      </c>
      <c r="N2369">
        <v>76.447599999999994</v>
      </c>
      <c r="O2369">
        <v>0</v>
      </c>
      <c r="P2369">
        <v>1</v>
      </c>
      <c r="Q2369">
        <v>1</v>
      </c>
      <c r="R2369">
        <v>41.99</v>
      </c>
      <c r="S2369">
        <v>79.91</v>
      </c>
      <c r="T2369">
        <v>88.1</v>
      </c>
      <c r="U2369">
        <v>76.44</v>
      </c>
      <c r="V2369">
        <v>77.296899999999994</v>
      </c>
      <c r="W2369">
        <v>0</v>
      </c>
      <c r="X2369">
        <v>0</v>
      </c>
      <c r="Y2369">
        <v>0</v>
      </c>
      <c r="Z2369">
        <v>33.89</v>
      </c>
      <c r="AA2369">
        <v>65.77</v>
      </c>
      <c r="AB2369">
        <v>81</v>
      </c>
      <c r="AC2369">
        <v>62.42</v>
      </c>
      <c r="AD2369">
        <v>64.559799999999996</v>
      </c>
      <c r="AE2369">
        <v>0</v>
      </c>
      <c r="AF2369">
        <v>1</v>
      </c>
      <c r="AG2369">
        <v>1</v>
      </c>
      <c r="AH2369">
        <v>6.53</v>
      </c>
      <c r="AI2369">
        <v>51.87</v>
      </c>
      <c r="AJ2369">
        <v>63.32</v>
      </c>
      <c r="AK2369">
        <v>44.39</v>
      </c>
      <c r="AL2369">
        <v>52.098599999999998</v>
      </c>
      <c r="AM2369">
        <v>1</v>
      </c>
      <c r="AN2369">
        <v>4</v>
      </c>
      <c r="AO2369">
        <v>4</v>
      </c>
      <c r="AP2369">
        <v>33.19</v>
      </c>
      <c r="AQ2369">
        <v>63.83</v>
      </c>
      <c r="AR2369">
        <v>74.75</v>
      </c>
      <c r="AS2369">
        <v>62.79</v>
      </c>
      <c r="AT2369">
        <v>66.877700000000004</v>
      </c>
      <c r="AU2369">
        <v>3</v>
      </c>
      <c r="AV2369">
        <v>3</v>
      </c>
      <c r="AW2369">
        <v>3</v>
      </c>
      <c r="AX2369">
        <v>30.6</v>
      </c>
      <c r="AY2369">
        <v>65.61</v>
      </c>
      <c r="AZ2369">
        <v>79.58</v>
      </c>
      <c r="BA2369">
        <v>62.34</v>
      </c>
      <c r="BB2369">
        <v>64.203199999999995</v>
      </c>
      <c r="BC2369">
        <v>0</v>
      </c>
      <c r="BD2369">
        <v>1</v>
      </c>
      <c r="BE2369">
        <v>1</v>
      </c>
      <c r="BF2369">
        <v>66.94</v>
      </c>
      <c r="BG2369">
        <v>87.38</v>
      </c>
      <c r="BH2369">
        <v>92.17</v>
      </c>
      <c r="BI2369">
        <v>86.69</v>
      </c>
      <c r="BJ2369">
        <v>85.122500000000002</v>
      </c>
      <c r="BK2369">
        <v>0</v>
      </c>
      <c r="BL2369">
        <v>0</v>
      </c>
      <c r="BM2369">
        <v>0</v>
      </c>
      <c r="BN2369">
        <v>34.700000000000003</v>
      </c>
      <c r="BO2369">
        <v>71.8</v>
      </c>
      <c r="BP2369">
        <v>85.67</v>
      </c>
      <c r="BQ2369">
        <v>68.94</v>
      </c>
      <c r="BR2369">
        <v>68.417400000000001</v>
      </c>
      <c r="BS2369">
        <v>0</v>
      </c>
      <c r="BT2369">
        <v>0</v>
      </c>
      <c r="BU2369">
        <v>0</v>
      </c>
      <c r="BV2369">
        <v>10</v>
      </c>
      <c r="BW2369">
        <v>17</v>
      </c>
    </row>
    <row r="2370" spans="1:75" x14ac:dyDescent="0.3">
      <c r="A2370">
        <v>2021</v>
      </c>
      <c r="B2370">
        <v>450669</v>
      </c>
      <c r="C2370">
        <f>VLOOKUP(B2370,'PF Hospitals'!$A$2:$J$3113,10,0)</f>
        <v>2</v>
      </c>
      <c r="D2370" t="s">
        <v>7123</v>
      </c>
      <c r="E2370" t="s">
        <v>7124</v>
      </c>
      <c r="F2370" t="s">
        <v>7125</v>
      </c>
      <c r="G2370" t="s">
        <v>6754</v>
      </c>
      <c r="H2370">
        <v>75057</v>
      </c>
      <c r="I2370" t="s">
        <v>7095</v>
      </c>
      <c r="J2370">
        <v>42.06</v>
      </c>
      <c r="K2370">
        <v>79.06</v>
      </c>
      <c r="L2370">
        <v>87.36</v>
      </c>
      <c r="M2370">
        <v>77.540000000000006</v>
      </c>
      <c r="N2370">
        <v>82.627899999999997</v>
      </c>
      <c r="O2370">
        <v>4</v>
      </c>
      <c r="P2370">
        <v>5</v>
      </c>
      <c r="Q2370">
        <v>5</v>
      </c>
      <c r="R2370">
        <v>41.99</v>
      </c>
      <c r="S2370">
        <v>79.91</v>
      </c>
      <c r="T2370">
        <v>88.1</v>
      </c>
      <c r="U2370">
        <v>77.930000000000007</v>
      </c>
      <c r="V2370">
        <v>79.841399999999993</v>
      </c>
      <c r="W2370">
        <v>0</v>
      </c>
      <c r="X2370">
        <v>1</v>
      </c>
      <c r="Y2370">
        <v>1</v>
      </c>
      <c r="Z2370">
        <v>33.89</v>
      </c>
      <c r="AA2370">
        <v>65.77</v>
      </c>
      <c r="AB2370">
        <v>81</v>
      </c>
      <c r="AC2370">
        <v>66.680000000000007</v>
      </c>
      <c r="AD2370">
        <v>63.543500000000002</v>
      </c>
      <c r="AE2370">
        <v>0</v>
      </c>
      <c r="AF2370">
        <v>0</v>
      </c>
      <c r="AG2370">
        <v>0</v>
      </c>
      <c r="AH2370">
        <v>6.53</v>
      </c>
      <c r="AI2370">
        <v>51.87</v>
      </c>
      <c r="AJ2370">
        <v>63.32</v>
      </c>
      <c r="AK2370">
        <v>50.35</v>
      </c>
      <c r="AL2370">
        <v>54.871899999999997</v>
      </c>
      <c r="AM2370">
        <v>3</v>
      </c>
      <c r="AN2370">
        <v>3</v>
      </c>
      <c r="AO2370">
        <v>3</v>
      </c>
      <c r="AP2370">
        <v>33.19</v>
      </c>
      <c r="AQ2370">
        <v>63.83</v>
      </c>
      <c r="AR2370">
        <v>74.75</v>
      </c>
      <c r="AS2370">
        <v>65.569999999999993</v>
      </c>
      <c r="AT2370">
        <v>65.324299999999994</v>
      </c>
      <c r="AU2370">
        <v>2</v>
      </c>
      <c r="AV2370">
        <v>0</v>
      </c>
      <c r="AW2370">
        <v>2</v>
      </c>
      <c r="AX2370">
        <v>30.6</v>
      </c>
      <c r="AY2370">
        <v>65.61</v>
      </c>
      <c r="AZ2370">
        <v>79.58</v>
      </c>
      <c r="BA2370">
        <v>65.52</v>
      </c>
      <c r="BB2370">
        <v>67.694400000000002</v>
      </c>
      <c r="BC2370">
        <v>2</v>
      </c>
      <c r="BD2370">
        <v>1</v>
      </c>
      <c r="BE2370">
        <v>2</v>
      </c>
      <c r="BF2370">
        <v>66.94</v>
      </c>
      <c r="BG2370">
        <v>87.38</v>
      </c>
      <c r="BH2370">
        <v>92.17</v>
      </c>
      <c r="BI2370">
        <v>88.44</v>
      </c>
      <c r="BJ2370">
        <v>86.211100000000002</v>
      </c>
      <c r="BK2370">
        <v>0</v>
      </c>
      <c r="BL2370">
        <v>0</v>
      </c>
      <c r="BM2370">
        <v>0</v>
      </c>
      <c r="BN2370">
        <v>34.700000000000003</v>
      </c>
      <c r="BO2370">
        <v>71.8</v>
      </c>
      <c r="BP2370">
        <v>85.67</v>
      </c>
      <c r="BQ2370">
        <v>74.39</v>
      </c>
      <c r="BR2370">
        <v>78.108099999999993</v>
      </c>
      <c r="BS2370">
        <v>5</v>
      </c>
      <c r="BT2370">
        <v>3</v>
      </c>
      <c r="BU2370">
        <v>5</v>
      </c>
      <c r="BV2370">
        <v>18</v>
      </c>
      <c r="BW2370">
        <v>18</v>
      </c>
    </row>
    <row r="2371" spans="1:75" x14ac:dyDescent="0.3">
      <c r="A2371">
        <v>2021</v>
      </c>
      <c r="B2371">
        <v>450670</v>
      </c>
      <c r="C2371">
        <f>VLOOKUP(B2371,'PF Hospitals'!$A$2:$J$3113,10,0)</f>
        <v>2</v>
      </c>
      <c r="D2371" t="s">
        <v>7126</v>
      </c>
      <c r="E2371" t="s">
        <v>7127</v>
      </c>
      <c r="F2371" t="s">
        <v>7128</v>
      </c>
      <c r="G2371" t="s">
        <v>6754</v>
      </c>
      <c r="H2371">
        <v>77375</v>
      </c>
      <c r="I2371" t="s">
        <v>6799</v>
      </c>
      <c r="J2371">
        <v>42.06</v>
      </c>
      <c r="K2371">
        <v>79.06</v>
      </c>
      <c r="L2371">
        <v>87.36</v>
      </c>
      <c r="M2371">
        <v>76.61</v>
      </c>
      <c r="N2371">
        <v>73.819800000000001</v>
      </c>
      <c r="O2371">
        <v>0</v>
      </c>
      <c r="P2371">
        <v>0</v>
      </c>
      <c r="Q2371">
        <v>0</v>
      </c>
      <c r="R2371">
        <v>41.99</v>
      </c>
      <c r="S2371">
        <v>79.91</v>
      </c>
      <c r="T2371">
        <v>88.1</v>
      </c>
      <c r="U2371">
        <v>75.52</v>
      </c>
      <c r="V2371">
        <v>73.074700000000007</v>
      </c>
      <c r="W2371">
        <v>0</v>
      </c>
      <c r="X2371">
        <v>0</v>
      </c>
      <c r="Y2371">
        <v>0</v>
      </c>
      <c r="Z2371">
        <v>33.89</v>
      </c>
      <c r="AA2371">
        <v>65.77</v>
      </c>
      <c r="AB2371">
        <v>81</v>
      </c>
      <c r="AC2371">
        <v>65.31</v>
      </c>
      <c r="AD2371">
        <v>59.458199999999998</v>
      </c>
      <c r="AE2371">
        <v>0</v>
      </c>
      <c r="AF2371">
        <v>0</v>
      </c>
      <c r="AG2371">
        <v>0</v>
      </c>
      <c r="AH2371">
        <v>6.53</v>
      </c>
      <c r="AI2371">
        <v>51.87</v>
      </c>
      <c r="AJ2371">
        <v>63.32</v>
      </c>
      <c r="AK2371">
        <v>50.34</v>
      </c>
      <c r="AL2371">
        <v>46.246099999999998</v>
      </c>
      <c r="AM2371">
        <v>0</v>
      </c>
      <c r="AN2371">
        <v>0</v>
      </c>
      <c r="AO2371">
        <v>0</v>
      </c>
      <c r="AP2371">
        <v>33.19</v>
      </c>
      <c r="AQ2371">
        <v>63.83</v>
      </c>
      <c r="AR2371">
        <v>74.75</v>
      </c>
      <c r="AS2371">
        <v>63.72</v>
      </c>
      <c r="AT2371">
        <v>62.915100000000002</v>
      </c>
      <c r="AU2371">
        <v>0</v>
      </c>
      <c r="AV2371">
        <v>0</v>
      </c>
      <c r="AW2371">
        <v>0</v>
      </c>
      <c r="AX2371">
        <v>30.6</v>
      </c>
      <c r="AY2371">
        <v>65.61</v>
      </c>
      <c r="AZ2371">
        <v>79.58</v>
      </c>
      <c r="BA2371">
        <v>65.02</v>
      </c>
      <c r="BB2371">
        <v>63.761000000000003</v>
      </c>
      <c r="BC2371">
        <v>0</v>
      </c>
      <c r="BD2371">
        <v>0</v>
      </c>
      <c r="BE2371">
        <v>0</v>
      </c>
      <c r="BF2371">
        <v>66.94</v>
      </c>
      <c r="BG2371">
        <v>87.38</v>
      </c>
      <c r="BH2371">
        <v>92.17</v>
      </c>
      <c r="BI2371">
        <v>85.83</v>
      </c>
      <c r="BJ2371">
        <v>83.843100000000007</v>
      </c>
      <c r="BK2371">
        <v>0</v>
      </c>
      <c r="BL2371">
        <v>0</v>
      </c>
      <c r="BM2371">
        <v>0</v>
      </c>
      <c r="BN2371">
        <v>34.700000000000003</v>
      </c>
      <c r="BO2371">
        <v>71.8</v>
      </c>
      <c r="BP2371">
        <v>85.67</v>
      </c>
      <c r="BQ2371">
        <v>67.91</v>
      </c>
      <c r="BR2371">
        <v>62.716200000000001</v>
      </c>
      <c r="BS2371">
        <v>0</v>
      </c>
      <c r="BT2371">
        <v>0</v>
      </c>
      <c r="BU2371">
        <v>0</v>
      </c>
      <c r="BV2371">
        <v>0</v>
      </c>
      <c r="BW2371">
        <v>15</v>
      </c>
    </row>
    <row r="2372" spans="1:75" x14ac:dyDescent="0.3">
      <c r="A2372">
        <v>2021</v>
      </c>
      <c r="B2372">
        <v>450672</v>
      </c>
      <c r="C2372">
        <f>VLOOKUP(B2372,'PF Hospitals'!$A$2:$J$3113,10,0)</f>
        <v>2</v>
      </c>
      <c r="D2372" t="s">
        <v>7129</v>
      </c>
      <c r="E2372" t="s">
        <v>7130</v>
      </c>
      <c r="F2372" t="s">
        <v>6802</v>
      </c>
      <c r="G2372" t="s">
        <v>6754</v>
      </c>
      <c r="H2372">
        <v>76104</v>
      </c>
      <c r="I2372" t="s">
        <v>6803</v>
      </c>
      <c r="J2372">
        <v>42.06</v>
      </c>
      <c r="K2372">
        <v>79.06</v>
      </c>
      <c r="L2372">
        <v>87.36</v>
      </c>
      <c r="M2372">
        <v>79.260000000000005</v>
      </c>
      <c r="N2372">
        <v>81.082599999999999</v>
      </c>
      <c r="O2372">
        <v>3</v>
      </c>
      <c r="P2372">
        <v>2</v>
      </c>
      <c r="Q2372">
        <v>3</v>
      </c>
      <c r="R2372">
        <v>41.99</v>
      </c>
      <c r="S2372">
        <v>79.91</v>
      </c>
      <c r="T2372">
        <v>88.1</v>
      </c>
      <c r="U2372">
        <v>78.28</v>
      </c>
      <c r="V2372">
        <v>79.331999999999994</v>
      </c>
      <c r="W2372">
        <v>0</v>
      </c>
      <c r="X2372">
        <v>1</v>
      </c>
      <c r="Y2372">
        <v>1</v>
      </c>
      <c r="Z2372">
        <v>33.89</v>
      </c>
      <c r="AA2372">
        <v>65.77</v>
      </c>
      <c r="AB2372">
        <v>81</v>
      </c>
      <c r="AC2372">
        <v>71.680000000000007</v>
      </c>
      <c r="AD2372">
        <v>70.281400000000005</v>
      </c>
      <c r="AE2372">
        <v>3</v>
      </c>
      <c r="AF2372">
        <v>0</v>
      </c>
      <c r="AG2372">
        <v>3</v>
      </c>
      <c r="AH2372">
        <v>6.53</v>
      </c>
      <c r="AI2372">
        <v>51.87</v>
      </c>
      <c r="AJ2372">
        <v>63.32</v>
      </c>
      <c r="AK2372">
        <v>54</v>
      </c>
      <c r="AL2372">
        <v>55.843899999999998</v>
      </c>
      <c r="AM2372">
        <v>4</v>
      </c>
      <c r="AN2372">
        <v>1</v>
      </c>
      <c r="AO2372">
        <v>4</v>
      </c>
      <c r="AP2372">
        <v>33.19</v>
      </c>
      <c r="AQ2372">
        <v>63.83</v>
      </c>
      <c r="AR2372">
        <v>74.75</v>
      </c>
      <c r="AS2372">
        <v>68.790000000000006</v>
      </c>
      <c r="AT2372">
        <v>64.812100000000001</v>
      </c>
      <c r="AU2372">
        <v>1</v>
      </c>
      <c r="AV2372">
        <v>0</v>
      </c>
      <c r="AW2372">
        <v>1</v>
      </c>
      <c r="AX2372">
        <v>30.6</v>
      </c>
      <c r="AY2372">
        <v>65.61</v>
      </c>
      <c r="AZ2372">
        <v>79.58</v>
      </c>
      <c r="BA2372">
        <v>68.53</v>
      </c>
      <c r="BB2372">
        <v>72.686499999999995</v>
      </c>
      <c r="BC2372">
        <v>5</v>
      </c>
      <c r="BD2372">
        <v>3</v>
      </c>
      <c r="BE2372">
        <v>5</v>
      </c>
      <c r="BF2372">
        <v>66.94</v>
      </c>
      <c r="BG2372">
        <v>87.38</v>
      </c>
      <c r="BH2372">
        <v>92.17</v>
      </c>
      <c r="BI2372">
        <v>88.1</v>
      </c>
      <c r="BJ2372">
        <v>86.9559</v>
      </c>
      <c r="BK2372">
        <v>0</v>
      </c>
      <c r="BL2372">
        <v>0</v>
      </c>
      <c r="BM2372">
        <v>0</v>
      </c>
      <c r="BN2372">
        <v>34.700000000000003</v>
      </c>
      <c r="BO2372">
        <v>71.8</v>
      </c>
      <c r="BP2372">
        <v>85.67</v>
      </c>
      <c r="BQ2372">
        <v>74.400000000000006</v>
      </c>
      <c r="BR2372">
        <v>76.248900000000006</v>
      </c>
      <c r="BS2372">
        <v>3</v>
      </c>
      <c r="BT2372">
        <v>1</v>
      </c>
      <c r="BU2372">
        <v>3</v>
      </c>
      <c r="BV2372">
        <v>20</v>
      </c>
      <c r="BW2372">
        <v>19</v>
      </c>
    </row>
    <row r="2373" spans="1:75" x14ac:dyDescent="0.3">
      <c r="A2373">
        <v>2021</v>
      </c>
      <c r="B2373">
        <v>450674</v>
      </c>
      <c r="C2373">
        <f>VLOOKUP(B2373,'PF Hospitals'!$A$2:$J$3113,10,0)</f>
        <v>3</v>
      </c>
      <c r="D2373" t="s">
        <v>7131</v>
      </c>
      <c r="E2373" t="s">
        <v>7132</v>
      </c>
      <c r="F2373" t="s">
        <v>4237</v>
      </c>
      <c r="G2373" t="s">
        <v>6754</v>
      </c>
      <c r="H2373">
        <v>77054</v>
      </c>
      <c r="I2373" t="s">
        <v>6799</v>
      </c>
      <c r="J2373">
        <v>42.06</v>
      </c>
      <c r="K2373">
        <v>79.06</v>
      </c>
      <c r="L2373">
        <v>87.36</v>
      </c>
      <c r="M2373">
        <v>73.37</v>
      </c>
      <c r="N2373">
        <v>76.966899999999995</v>
      </c>
      <c r="O2373">
        <v>0</v>
      </c>
      <c r="P2373">
        <v>2</v>
      </c>
      <c r="Q2373">
        <v>2</v>
      </c>
      <c r="R2373">
        <v>41.99</v>
      </c>
      <c r="S2373">
        <v>79.91</v>
      </c>
      <c r="T2373">
        <v>88.1</v>
      </c>
      <c r="U2373">
        <v>80.72</v>
      </c>
      <c r="V2373">
        <v>79.273499999999999</v>
      </c>
      <c r="W2373">
        <v>0</v>
      </c>
      <c r="X2373">
        <v>0</v>
      </c>
      <c r="Y2373">
        <v>0</v>
      </c>
      <c r="Z2373">
        <v>33.89</v>
      </c>
      <c r="AA2373">
        <v>65.77</v>
      </c>
      <c r="AB2373">
        <v>81</v>
      </c>
      <c r="AC2373">
        <v>58.25</v>
      </c>
      <c r="AD2373">
        <v>62.1126</v>
      </c>
      <c r="AE2373">
        <v>0</v>
      </c>
      <c r="AF2373">
        <v>1</v>
      </c>
      <c r="AG2373">
        <v>1</v>
      </c>
      <c r="AH2373">
        <v>6.53</v>
      </c>
      <c r="AI2373">
        <v>51.87</v>
      </c>
      <c r="AJ2373">
        <v>63.32</v>
      </c>
      <c r="AK2373">
        <v>47.95</v>
      </c>
      <c r="AL2373">
        <v>50.795900000000003</v>
      </c>
      <c r="AM2373">
        <v>0</v>
      </c>
      <c r="AN2373">
        <v>1</v>
      </c>
      <c r="AO2373">
        <v>1</v>
      </c>
      <c r="AP2373">
        <v>33.19</v>
      </c>
      <c r="AQ2373">
        <v>63.83</v>
      </c>
      <c r="AR2373">
        <v>74.75</v>
      </c>
      <c r="AS2373">
        <v>63.96</v>
      </c>
      <c r="AT2373">
        <v>62.151400000000002</v>
      </c>
      <c r="AU2373">
        <v>0</v>
      </c>
      <c r="AV2373">
        <v>0</v>
      </c>
      <c r="AW2373">
        <v>0</v>
      </c>
      <c r="AX2373">
        <v>30.6</v>
      </c>
      <c r="AY2373">
        <v>65.61</v>
      </c>
      <c r="AZ2373">
        <v>79.58</v>
      </c>
      <c r="BA2373">
        <v>60.69</v>
      </c>
      <c r="BB2373">
        <v>61.4221</v>
      </c>
      <c r="BC2373">
        <v>0</v>
      </c>
      <c r="BD2373">
        <v>0</v>
      </c>
      <c r="BE2373">
        <v>0</v>
      </c>
      <c r="BF2373">
        <v>66.94</v>
      </c>
      <c r="BG2373">
        <v>87.38</v>
      </c>
      <c r="BH2373">
        <v>92.17</v>
      </c>
      <c r="BI2373">
        <v>86.66</v>
      </c>
      <c r="BJ2373">
        <v>83.984899999999996</v>
      </c>
      <c r="BK2373">
        <v>0</v>
      </c>
      <c r="BL2373">
        <v>0</v>
      </c>
      <c r="BM2373">
        <v>0</v>
      </c>
      <c r="BN2373">
        <v>34.700000000000003</v>
      </c>
      <c r="BO2373">
        <v>71.8</v>
      </c>
      <c r="BP2373">
        <v>85.67</v>
      </c>
      <c r="BQ2373">
        <v>69.11</v>
      </c>
      <c r="BR2373">
        <v>72.549899999999994</v>
      </c>
      <c r="BS2373">
        <v>1</v>
      </c>
      <c r="BT2373">
        <v>2</v>
      </c>
      <c r="BU2373">
        <v>2</v>
      </c>
      <c r="BV2373">
        <v>6</v>
      </c>
      <c r="BW2373">
        <v>16</v>
      </c>
    </row>
    <row r="2374" spans="1:75" x14ac:dyDescent="0.3">
      <c r="A2374">
        <v>2021</v>
      </c>
      <c r="B2374">
        <v>450675</v>
      </c>
      <c r="C2374">
        <f>VLOOKUP(B2374,'PF Hospitals'!$A$2:$J$3113,10,0)</f>
        <v>4</v>
      </c>
      <c r="D2374" t="s">
        <v>7133</v>
      </c>
      <c r="E2374" t="s">
        <v>7134</v>
      </c>
      <c r="F2374" t="s">
        <v>6835</v>
      </c>
      <c r="G2374" t="s">
        <v>6754</v>
      </c>
      <c r="H2374">
        <v>76015</v>
      </c>
      <c r="I2374" t="s">
        <v>6803</v>
      </c>
      <c r="J2374">
        <v>42.06</v>
      </c>
      <c r="K2374">
        <v>79.06</v>
      </c>
      <c r="L2374">
        <v>87.36</v>
      </c>
      <c r="M2374">
        <v>77.2</v>
      </c>
      <c r="N2374">
        <v>78.195700000000002</v>
      </c>
      <c r="O2374">
        <v>0</v>
      </c>
      <c r="P2374">
        <v>0</v>
      </c>
      <c r="Q2374">
        <v>0</v>
      </c>
      <c r="R2374">
        <v>41.99</v>
      </c>
      <c r="S2374">
        <v>79.91</v>
      </c>
      <c r="T2374">
        <v>88.1</v>
      </c>
      <c r="U2374">
        <v>75.959999999999994</v>
      </c>
      <c r="V2374">
        <v>77.603700000000003</v>
      </c>
      <c r="W2374">
        <v>0</v>
      </c>
      <c r="X2374">
        <v>1</v>
      </c>
      <c r="Y2374">
        <v>1</v>
      </c>
      <c r="Z2374">
        <v>33.89</v>
      </c>
      <c r="AA2374">
        <v>65.77</v>
      </c>
      <c r="AB2374">
        <v>81</v>
      </c>
      <c r="AC2374">
        <v>62.72</v>
      </c>
      <c r="AD2374">
        <v>61.871299999999998</v>
      </c>
      <c r="AE2374">
        <v>0</v>
      </c>
      <c r="AF2374">
        <v>0</v>
      </c>
      <c r="AG2374">
        <v>0</v>
      </c>
      <c r="AH2374">
        <v>6.53</v>
      </c>
      <c r="AI2374">
        <v>51.87</v>
      </c>
      <c r="AJ2374">
        <v>63.32</v>
      </c>
      <c r="AK2374">
        <v>49.73</v>
      </c>
      <c r="AL2374">
        <v>51.001600000000003</v>
      </c>
      <c r="AM2374">
        <v>0</v>
      </c>
      <c r="AN2374">
        <v>0</v>
      </c>
      <c r="AO2374">
        <v>0</v>
      </c>
      <c r="AP2374">
        <v>33.19</v>
      </c>
      <c r="AQ2374">
        <v>63.83</v>
      </c>
      <c r="AR2374">
        <v>74.75</v>
      </c>
      <c r="AS2374">
        <v>66.62</v>
      </c>
      <c r="AT2374">
        <v>62.188899999999997</v>
      </c>
      <c r="AU2374">
        <v>0</v>
      </c>
      <c r="AV2374">
        <v>0</v>
      </c>
      <c r="AW2374">
        <v>0</v>
      </c>
      <c r="AX2374">
        <v>30.6</v>
      </c>
      <c r="AY2374">
        <v>65.61</v>
      </c>
      <c r="AZ2374">
        <v>79.58</v>
      </c>
      <c r="BA2374">
        <v>62.71</v>
      </c>
      <c r="BB2374">
        <v>62.744</v>
      </c>
      <c r="BC2374">
        <v>0</v>
      </c>
      <c r="BD2374">
        <v>0</v>
      </c>
      <c r="BE2374">
        <v>0</v>
      </c>
      <c r="BF2374">
        <v>66.94</v>
      </c>
      <c r="BG2374">
        <v>87.38</v>
      </c>
      <c r="BH2374">
        <v>92.17</v>
      </c>
      <c r="BI2374">
        <v>87.84</v>
      </c>
      <c r="BJ2374">
        <v>85.971000000000004</v>
      </c>
      <c r="BK2374">
        <v>0</v>
      </c>
      <c r="BL2374">
        <v>0</v>
      </c>
      <c r="BM2374">
        <v>0</v>
      </c>
      <c r="BN2374">
        <v>34.700000000000003</v>
      </c>
      <c r="BO2374">
        <v>71.8</v>
      </c>
      <c r="BP2374">
        <v>85.67</v>
      </c>
      <c r="BQ2374">
        <v>72.12</v>
      </c>
      <c r="BR2374">
        <v>71.738200000000006</v>
      </c>
      <c r="BS2374">
        <v>0</v>
      </c>
      <c r="BT2374">
        <v>0</v>
      </c>
      <c r="BU2374">
        <v>0</v>
      </c>
      <c r="BV2374">
        <v>1</v>
      </c>
      <c r="BW2374">
        <v>17</v>
      </c>
    </row>
    <row r="2375" spans="1:75" x14ac:dyDescent="0.3">
      <c r="A2375">
        <v>2021</v>
      </c>
      <c r="B2375">
        <v>450677</v>
      </c>
      <c r="C2375">
        <f>VLOOKUP(B2375,'PF Hospitals'!$A$2:$J$3113,10,0)</f>
        <v>4</v>
      </c>
      <c r="D2375" t="s">
        <v>7135</v>
      </c>
      <c r="E2375" t="s">
        <v>7136</v>
      </c>
      <c r="F2375" t="s">
        <v>7137</v>
      </c>
      <c r="G2375" t="s">
        <v>6754</v>
      </c>
      <c r="H2375">
        <v>76028</v>
      </c>
      <c r="I2375" t="s">
        <v>469</v>
      </c>
      <c r="J2375">
        <v>42.06</v>
      </c>
      <c r="K2375">
        <v>79.06</v>
      </c>
      <c r="L2375">
        <v>87.36</v>
      </c>
      <c r="M2375">
        <v>79.36</v>
      </c>
      <c r="N2375">
        <v>80.362300000000005</v>
      </c>
      <c r="O2375">
        <v>2</v>
      </c>
      <c r="P2375">
        <v>1</v>
      </c>
      <c r="Q2375">
        <v>2</v>
      </c>
      <c r="R2375">
        <v>41.99</v>
      </c>
      <c r="S2375">
        <v>79.91</v>
      </c>
      <c r="T2375">
        <v>88.1</v>
      </c>
      <c r="U2375">
        <v>78.92</v>
      </c>
      <c r="V2375">
        <v>77.811899999999994</v>
      </c>
      <c r="W2375">
        <v>0</v>
      </c>
      <c r="X2375">
        <v>0</v>
      </c>
      <c r="Y2375">
        <v>0</v>
      </c>
      <c r="Z2375">
        <v>33.89</v>
      </c>
      <c r="AA2375">
        <v>65.77</v>
      </c>
      <c r="AB2375">
        <v>81</v>
      </c>
      <c r="AC2375">
        <v>63.92</v>
      </c>
      <c r="AD2375">
        <v>63.801099999999998</v>
      </c>
      <c r="AE2375">
        <v>0</v>
      </c>
      <c r="AF2375">
        <v>0</v>
      </c>
      <c r="AG2375">
        <v>0</v>
      </c>
      <c r="AH2375">
        <v>6.53</v>
      </c>
      <c r="AI2375">
        <v>51.87</v>
      </c>
      <c r="AJ2375">
        <v>63.32</v>
      </c>
      <c r="AK2375">
        <v>53.27</v>
      </c>
      <c r="AL2375">
        <v>54.482700000000001</v>
      </c>
      <c r="AM2375">
        <v>3</v>
      </c>
      <c r="AN2375">
        <v>1</v>
      </c>
      <c r="AO2375">
        <v>3</v>
      </c>
      <c r="AP2375">
        <v>33.19</v>
      </c>
      <c r="AQ2375">
        <v>63.83</v>
      </c>
      <c r="AR2375">
        <v>74.75</v>
      </c>
      <c r="AS2375">
        <v>62.53</v>
      </c>
      <c r="AT2375">
        <v>65.188599999999994</v>
      </c>
      <c r="AU2375">
        <v>2</v>
      </c>
      <c r="AV2375">
        <v>2</v>
      </c>
      <c r="AW2375">
        <v>2</v>
      </c>
      <c r="AX2375">
        <v>30.6</v>
      </c>
      <c r="AY2375">
        <v>65.61</v>
      </c>
      <c r="AZ2375">
        <v>79.58</v>
      </c>
      <c r="BA2375">
        <v>73.03</v>
      </c>
      <c r="BB2375">
        <v>74.119600000000005</v>
      </c>
      <c r="BC2375">
        <v>6</v>
      </c>
      <c r="BD2375">
        <v>1</v>
      </c>
      <c r="BE2375">
        <v>6</v>
      </c>
      <c r="BF2375">
        <v>66.94</v>
      </c>
      <c r="BG2375">
        <v>87.38</v>
      </c>
      <c r="BH2375">
        <v>92.17</v>
      </c>
      <c r="BI2375">
        <v>88.38</v>
      </c>
      <c r="BJ2375">
        <v>89.312899999999999</v>
      </c>
      <c r="BK2375">
        <v>4</v>
      </c>
      <c r="BL2375">
        <v>2</v>
      </c>
      <c r="BM2375">
        <v>4</v>
      </c>
      <c r="BN2375">
        <v>34.700000000000003</v>
      </c>
      <c r="BO2375">
        <v>71.8</v>
      </c>
      <c r="BP2375">
        <v>85.67</v>
      </c>
      <c r="BQ2375">
        <v>77.459999999999994</v>
      </c>
      <c r="BR2375">
        <v>78.543899999999994</v>
      </c>
      <c r="BS2375">
        <v>5</v>
      </c>
      <c r="BT2375">
        <v>1</v>
      </c>
      <c r="BU2375">
        <v>5</v>
      </c>
      <c r="BV2375">
        <v>22</v>
      </c>
      <c r="BW2375">
        <v>18</v>
      </c>
    </row>
    <row r="2376" spans="1:75" hidden="1" x14ac:dyDescent="0.3">
      <c r="A2376">
        <v>2021</v>
      </c>
      <c r="B2376">
        <v>450678</v>
      </c>
      <c r="C2376" t="e">
        <f>VLOOKUP(B2376,'PF Hospitals'!$A$2:$J$3113,10,0)</f>
        <v>#N/A</v>
      </c>
      <c r="D2376" t="s">
        <v>7138</v>
      </c>
      <c r="E2376" t="s">
        <v>7139</v>
      </c>
      <c r="F2376" t="s">
        <v>6768</v>
      </c>
      <c r="G2376" t="s">
        <v>6754</v>
      </c>
      <c r="H2376">
        <v>75218</v>
      </c>
      <c r="I2376" t="s">
        <v>241</v>
      </c>
      <c r="J2376">
        <v>42.06</v>
      </c>
      <c r="K2376">
        <v>79.06</v>
      </c>
      <c r="L2376">
        <v>87.36</v>
      </c>
      <c r="M2376">
        <v>78.39</v>
      </c>
      <c r="N2376">
        <v>70.3065</v>
      </c>
      <c r="O2376">
        <v>0</v>
      </c>
      <c r="P2376">
        <v>0</v>
      </c>
      <c r="Q2376">
        <v>0</v>
      </c>
      <c r="R2376">
        <v>41.99</v>
      </c>
      <c r="S2376">
        <v>79.91</v>
      </c>
      <c r="T2376">
        <v>88.1</v>
      </c>
      <c r="U2376">
        <v>80.75</v>
      </c>
      <c r="V2376">
        <v>74.430599999999998</v>
      </c>
      <c r="W2376">
        <v>0</v>
      </c>
      <c r="X2376">
        <v>0</v>
      </c>
      <c r="Y2376">
        <v>0</v>
      </c>
      <c r="Z2376">
        <v>33.89</v>
      </c>
      <c r="AA2376">
        <v>65.77</v>
      </c>
      <c r="AB2376">
        <v>81</v>
      </c>
      <c r="AC2376">
        <v>66.97</v>
      </c>
      <c r="AD2376">
        <v>57.137099999999997</v>
      </c>
      <c r="AE2376">
        <v>0</v>
      </c>
      <c r="AF2376">
        <v>0</v>
      </c>
      <c r="AG2376">
        <v>0</v>
      </c>
      <c r="AH2376">
        <v>6.53</v>
      </c>
      <c r="AI2376">
        <v>51.87</v>
      </c>
      <c r="AJ2376">
        <v>63.32</v>
      </c>
      <c r="AK2376">
        <v>48.18</v>
      </c>
      <c r="AL2376">
        <v>38.725099999999998</v>
      </c>
      <c r="AM2376">
        <v>0</v>
      </c>
      <c r="AN2376">
        <v>0</v>
      </c>
      <c r="AO2376">
        <v>0</v>
      </c>
      <c r="AP2376">
        <v>33.19</v>
      </c>
      <c r="AQ2376">
        <v>63.83</v>
      </c>
      <c r="AR2376">
        <v>74.75</v>
      </c>
      <c r="AS2376">
        <v>65.569999999999993</v>
      </c>
      <c r="AT2376">
        <v>53.866599999999998</v>
      </c>
      <c r="AU2376">
        <v>0</v>
      </c>
      <c r="AV2376">
        <v>0</v>
      </c>
      <c r="AW2376">
        <v>0</v>
      </c>
      <c r="AX2376">
        <v>30.6</v>
      </c>
      <c r="AY2376">
        <v>65.61</v>
      </c>
      <c r="AZ2376">
        <v>79.58</v>
      </c>
      <c r="BA2376">
        <v>65.91</v>
      </c>
      <c r="BB2376">
        <v>59.3339</v>
      </c>
      <c r="BC2376">
        <v>0</v>
      </c>
      <c r="BD2376">
        <v>0</v>
      </c>
      <c r="BE2376">
        <v>0</v>
      </c>
      <c r="BF2376">
        <v>66.94</v>
      </c>
      <c r="BG2376">
        <v>87.38</v>
      </c>
      <c r="BH2376">
        <v>92.17</v>
      </c>
      <c r="BI2376">
        <v>86.6</v>
      </c>
      <c r="BJ2376">
        <v>79.270700000000005</v>
      </c>
      <c r="BK2376">
        <v>0</v>
      </c>
      <c r="BL2376">
        <v>0</v>
      </c>
      <c r="BM2376">
        <v>0</v>
      </c>
      <c r="BN2376">
        <v>34.700000000000003</v>
      </c>
      <c r="BO2376">
        <v>71.8</v>
      </c>
      <c r="BP2376">
        <v>85.67</v>
      </c>
      <c r="BQ2376">
        <v>69.510000000000005</v>
      </c>
      <c r="BR2376">
        <v>54.944299999999998</v>
      </c>
      <c r="BS2376">
        <v>0</v>
      </c>
      <c r="BT2376">
        <v>0</v>
      </c>
      <c r="BU2376">
        <v>0</v>
      </c>
      <c r="BV2376">
        <v>0</v>
      </c>
      <c r="BW2376">
        <v>10</v>
      </c>
    </row>
    <row r="2377" spans="1:75" x14ac:dyDescent="0.3">
      <c r="A2377">
        <v>2021</v>
      </c>
      <c r="B2377">
        <v>450684</v>
      </c>
      <c r="C2377">
        <f>VLOOKUP(B2377,'PF Hospitals'!$A$2:$J$3113,10,0)</f>
        <v>1</v>
      </c>
      <c r="D2377" t="s">
        <v>7140</v>
      </c>
      <c r="E2377" t="s">
        <v>7141</v>
      </c>
      <c r="F2377" t="s">
        <v>7142</v>
      </c>
      <c r="G2377" t="s">
        <v>6754</v>
      </c>
      <c r="H2377">
        <v>77338</v>
      </c>
      <c r="I2377" t="s">
        <v>6799</v>
      </c>
      <c r="J2377">
        <v>42.06</v>
      </c>
      <c r="K2377">
        <v>79.06</v>
      </c>
      <c r="L2377">
        <v>87.36</v>
      </c>
      <c r="M2377">
        <v>75.989999999999995</v>
      </c>
      <c r="N2377">
        <v>76.655500000000004</v>
      </c>
      <c r="O2377">
        <v>0</v>
      </c>
      <c r="P2377">
        <v>0</v>
      </c>
      <c r="Q2377">
        <v>0</v>
      </c>
      <c r="R2377">
        <v>41.99</v>
      </c>
      <c r="S2377">
        <v>79.91</v>
      </c>
      <c r="T2377">
        <v>88.1</v>
      </c>
      <c r="U2377">
        <v>76.89</v>
      </c>
      <c r="V2377">
        <v>77.446799999999996</v>
      </c>
      <c r="W2377">
        <v>0</v>
      </c>
      <c r="X2377">
        <v>0</v>
      </c>
      <c r="Y2377">
        <v>0</v>
      </c>
      <c r="Z2377">
        <v>33.89</v>
      </c>
      <c r="AA2377">
        <v>65.77</v>
      </c>
      <c r="AB2377">
        <v>81</v>
      </c>
      <c r="AC2377">
        <v>66.739999999999995</v>
      </c>
      <c r="AD2377">
        <v>61.230699999999999</v>
      </c>
      <c r="AE2377">
        <v>0</v>
      </c>
      <c r="AF2377">
        <v>0</v>
      </c>
      <c r="AG2377">
        <v>0</v>
      </c>
      <c r="AH2377">
        <v>6.53</v>
      </c>
      <c r="AI2377">
        <v>51.87</v>
      </c>
      <c r="AJ2377">
        <v>63.32</v>
      </c>
      <c r="AK2377">
        <v>50.87</v>
      </c>
      <c r="AL2377">
        <v>48.738900000000001</v>
      </c>
      <c r="AM2377">
        <v>0</v>
      </c>
      <c r="AN2377">
        <v>0</v>
      </c>
      <c r="AO2377">
        <v>0</v>
      </c>
      <c r="AP2377">
        <v>33.19</v>
      </c>
      <c r="AQ2377">
        <v>63.83</v>
      </c>
      <c r="AR2377">
        <v>74.75</v>
      </c>
      <c r="AS2377">
        <v>63.67</v>
      </c>
      <c r="AT2377">
        <v>61.707299999999996</v>
      </c>
      <c r="AU2377">
        <v>0</v>
      </c>
      <c r="AV2377">
        <v>0</v>
      </c>
      <c r="AW2377">
        <v>0</v>
      </c>
      <c r="AX2377">
        <v>30.6</v>
      </c>
      <c r="AY2377">
        <v>65.61</v>
      </c>
      <c r="AZ2377">
        <v>79.58</v>
      </c>
      <c r="BA2377">
        <v>65.900000000000006</v>
      </c>
      <c r="BB2377">
        <v>67.391199999999998</v>
      </c>
      <c r="BC2377">
        <v>2</v>
      </c>
      <c r="BD2377">
        <v>1</v>
      </c>
      <c r="BE2377">
        <v>2</v>
      </c>
      <c r="BF2377">
        <v>66.94</v>
      </c>
      <c r="BG2377">
        <v>87.38</v>
      </c>
      <c r="BH2377">
        <v>92.17</v>
      </c>
      <c r="BI2377">
        <v>88.07</v>
      </c>
      <c r="BJ2377">
        <v>85.482600000000005</v>
      </c>
      <c r="BK2377">
        <v>0</v>
      </c>
      <c r="BL2377">
        <v>0</v>
      </c>
      <c r="BM2377">
        <v>0</v>
      </c>
      <c r="BN2377">
        <v>34.700000000000003</v>
      </c>
      <c r="BO2377">
        <v>71.8</v>
      </c>
      <c r="BP2377">
        <v>85.67</v>
      </c>
      <c r="BQ2377">
        <v>72.16</v>
      </c>
      <c r="BR2377">
        <v>71.931700000000006</v>
      </c>
      <c r="BS2377">
        <v>1</v>
      </c>
      <c r="BT2377">
        <v>0</v>
      </c>
      <c r="BU2377">
        <v>1</v>
      </c>
      <c r="BV2377">
        <v>3</v>
      </c>
      <c r="BW2377">
        <v>17</v>
      </c>
    </row>
    <row r="2378" spans="1:75" x14ac:dyDescent="0.3">
      <c r="A2378">
        <v>2021</v>
      </c>
      <c r="B2378">
        <v>450686</v>
      </c>
      <c r="C2378">
        <f>VLOOKUP(B2378,'PF Hospitals'!$A$2:$J$3113,10,0)</f>
        <v>3</v>
      </c>
      <c r="D2378" t="s">
        <v>4482</v>
      </c>
      <c r="E2378" t="s">
        <v>7143</v>
      </c>
      <c r="F2378" t="s">
        <v>6805</v>
      </c>
      <c r="G2378" t="s">
        <v>6754</v>
      </c>
      <c r="H2378">
        <v>79415</v>
      </c>
      <c r="I2378" t="s">
        <v>6806</v>
      </c>
      <c r="J2378">
        <v>42.06</v>
      </c>
      <c r="K2378">
        <v>79.06</v>
      </c>
      <c r="L2378">
        <v>87.36</v>
      </c>
      <c r="M2378">
        <v>82.62</v>
      </c>
      <c r="N2378">
        <v>80.958100000000002</v>
      </c>
      <c r="O2378">
        <v>3</v>
      </c>
      <c r="P2378">
        <v>0</v>
      </c>
      <c r="Q2378">
        <v>3</v>
      </c>
      <c r="R2378">
        <v>41.99</v>
      </c>
      <c r="S2378">
        <v>79.91</v>
      </c>
      <c r="T2378">
        <v>88.1</v>
      </c>
      <c r="U2378">
        <v>80.12</v>
      </c>
      <c r="V2378">
        <v>80.088399999999993</v>
      </c>
      <c r="W2378">
        <v>1</v>
      </c>
      <c r="X2378">
        <v>0</v>
      </c>
      <c r="Y2378">
        <v>1</v>
      </c>
      <c r="Z2378">
        <v>33.89</v>
      </c>
      <c r="AA2378">
        <v>65.77</v>
      </c>
      <c r="AB2378">
        <v>81</v>
      </c>
      <c r="AC2378">
        <v>71.900000000000006</v>
      </c>
      <c r="AD2378">
        <v>68.975899999999996</v>
      </c>
      <c r="AE2378">
        <v>2</v>
      </c>
      <c r="AF2378">
        <v>0</v>
      </c>
      <c r="AG2378">
        <v>2</v>
      </c>
      <c r="AH2378">
        <v>6.53</v>
      </c>
      <c r="AI2378">
        <v>51.87</v>
      </c>
      <c r="AJ2378">
        <v>63.32</v>
      </c>
      <c r="AK2378">
        <v>57.76</v>
      </c>
      <c r="AL2378">
        <v>57.215400000000002</v>
      </c>
      <c r="AM2378">
        <v>5</v>
      </c>
      <c r="AN2378">
        <v>0</v>
      </c>
      <c r="AO2378">
        <v>5</v>
      </c>
      <c r="AP2378">
        <v>33.19</v>
      </c>
      <c r="AQ2378">
        <v>63.83</v>
      </c>
      <c r="AR2378">
        <v>74.75</v>
      </c>
      <c r="AS2378">
        <v>70.31</v>
      </c>
      <c r="AT2378">
        <v>68.263800000000003</v>
      </c>
      <c r="AU2378">
        <v>4</v>
      </c>
      <c r="AV2378">
        <v>0</v>
      </c>
      <c r="AW2378">
        <v>4</v>
      </c>
      <c r="AX2378">
        <v>30.6</v>
      </c>
      <c r="AY2378">
        <v>65.61</v>
      </c>
      <c r="AZ2378">
        <v>79.58</v>
      </c>
      <c r="BA2378">
        <v>69.12</v>
      </c>
      <c r="BB2378">
        <v>67.969499999999996</v>
      </c>
      <c r="BC2378">
        <v>2</v>
      </c>
      <c r="BD2378">
        <v>0</v>
      </c>
      <c r="BE2378">
        <v>2</v>
      </c>
      <c r="BF2378">
        <v>66.94</v>
      </c>
      <c r="BG2378">
        <v>87.38</v>
      </c>
      <c r="BH2378">
        <v>92.17</v>
      </c>
      <c r="BI2378">
        <v>86.95</v>
      </c>
      <c r="BJ2378">
        <v>86.542299999999997</v>
      </c>
      <c r="BK2378">
        <v>0</v>
      </c>
      <c r="BL2378">
        <v>0</v>
      </c>
      <c r="BM2378">
        <v>0</v>
      </c>
      <c r="BN2378">
        <v>34.700000000000003</v>
      </c>
      <c r="BO2378">
        <v>71.8</v>
      </c>
      <c r="BP2378">
        <v>85.67</v>
      </c>
      <c r="BQ2378">
        <v>79.540000000000006</v>
      </c>
      <c r="BR2378">
        <v>79.23</v>
      </c>
      <c r="BS2378">
        <v>5</v>
      </c>
      <c r="BT2378">
        <v>0</v>
      </c>
      <c r="BU2378">
        <v>5</v>
      </c>
      <c r="BV2378">
        <v>22</v>
      </c>
      <c r="BW2378">
        <v>19</v>
      </c>
    </row>
    <row r="2379" spans="1:75" hidden="1" x14ac:dyDescent="0.3">
      <c r="A2379">
        <v>2021</v>
      </c>
      <c r="B2379">
        <v>450688</v>
      </c>
      <c r="C2379" t="e">
        <f>VLOOKUP(B2379,'PF Hospitals'!$A$2:$J$3113,10,0)</f>
        <v>#N/A</v>
      </c>
      <c r="D2379" t="s">
        <v>7144</v>
      </c>
      <c r="E2379" t="s">
        <v>7145</v>
      </c>
      <c r="F2379" t="s">
        <v>7146</v>
      </c>
      <c r="G2379" t="s">
        <v>6754</v>
      </c>
      <c r="H2379">
        <v>75149</v>
      </c>
      <c r="I2379" t="s">
        <v>241</v>
      </c>
      <c r="J2379">
        <v>42.06</v>
      </c>
      <c r="K2379">
        <v>79.06</v>
      </c>
      <c r="L2379">
        <v>87.36</v>
      </c>
      <c r="M2379">
        <v>70.22</v>
      </c>
      <c r="N2379">
        <v>74.454999999999998</v>
      </c>
      <c r="O2379">
        <v>0</v>
      </c>
      <c r="P2379">
        <v>2</v>
      </c>
      <c r="Q2379">
        <v>2</v>
      </c>
      <c r="R2379">
        <v>41.99</v>
      </c>
      <c r="S2379">
        <v>79.91</v>
      </c>
      <c r="T2379">
        <v>88.1</v>
      </c>
      <c r="U2379">
        <v>71.22</v>
      </c>
      <c r="V2379">
        <v>75.091999999999999</v>
      </c>
      <c r="W2379">
        <v>0</v>
      </c>
      <c r="X2379">
        <v>2</v>
      </c>
      <c r="Y2379">
        <v>2</v>
      </c>
      <c r="Z2379">
        <v>33.89</v>
      </c>
      <c r="AA2379">
        <v>65.77</v>
      </c>
      <c r="AB2379">
        <v>81</v>
      </c>
      <c r="AC2379">
        <v>59.71</v>
      </c>
      <c r="AD2379">
        <v>66.242599999999996</v>
      </c>
      <c r="AE2379">
        <v>1</v>
      </c>
      <c r="AF2379">
        <v>3</v>
      </c>
      <c r="AG2379">
        <v>3</v>
      </c>
      <c r="AH2379">
        <v>6.53</v>
      </c>
      <c r="AI2379">
        <v>51.87</v>
      </c>
      <c r="AJ2379">
        <v>63.32</v>
      </c>
      <c r="AK2379">
        <v>41.98</v>
      </c>
      <c r="AL2379">
        <v>45.217300000000002</v>
      </c>
      <c r="AM2379">
        <v>0</v>
      </c>
      <c r="AN2379">
        <v>1</v>
      </c>
      <c r="AO2379">
        <v>1</v>
      </c>
      <c r="AP2379">
        <v>33.19</v>
      </c>
      <c r="AQ2379">
        <v>63.83</v>
      </c>
      <c r="AR2379">
        <v>74.75</v>
      </c>
      <c r="AS2379">
        <v>58.32</v>
      </c>
      <c r="AT2379">
        <v>60.982900000000001</v>
      </c>
      <c r="AU2379">
        <v>0</v>
      </c>
      <c r="AV2379">
        <v>1</v>
      </c>
      <c r="AW2379">
        <v>1</v>
      </c>
      <c r="AX2379">
        <v>30.6</v>
      </c>
      <c r="AY2379">
        <v>65.61</v>
      </c>
      <c r="AZ2379">
        <v>79.58</v>
      </c>
      <c r="BA2379">
        <v>64.7</v>
      </c>
      <c r="BB2379">
        <v>61.997599999999998</v>
      </c>
      <c r="BC2379">
        <v>0</v>
      </c>
      <c r="BD2379">
        <v>0</v>
      </c>
      <c r="BE2379">
        <v>0</v>
      </c>
      <c r="BF2379">
        <v>66.94</v>
      </c>
      <c r="BG2379">
        <v>87.38</v>
      </c>
      <c r="BH2379">
        <v>92.17</v>
      </c>
      <c r="BI2379">
        <v>79.680000000000007</v>
      </c>
      <c r="BJ2379">
        <v>81.147999999999996</v>
      </c>
      <c r="BK2379">
        <v>0</v>
      </c>
      <c r="BL2379">
        <v>1</v>
      </c>
      <c r="BM2379">
        <v>1</v>
      </c>
      <c r="BN2379">
        <v>34.700000000000003</v>
      </c>
      <c r="BO2379">
        <v>71.8</v>
      </c>
      <c r="BP2379">
        <v>85.67</v>
      </c>
      <c r="BQ2379">
        <v>58.69</v>
      </c>
      <c r="BR2379">
        <v>62.106499999999997</v>
      </c>
      <c r="BS2379">
        <v>0</v>
      </c>
      <c r="BT2379">
        <v>1</v>
      </c>
      <c r="BU2379">
        <v>1</v>
      </c>
      <c r="BV2379">
        <v>11</v>
      </c>
      <c r="BW2379">
        <v>13</v>
      </c>
    </row>
    <row r="2380" spans="1:75" x14ac:dyDescent="0.3">
      <c r="A2380">
        <v>2021</v>
      </c>
      <c r="B2380">
        <v>450690</v>
      </c>
      <c r="C2380">
        <f>VLOOKUP(B2380,'PF Hospitals'!$A$2:$J$3113,10,0)</f>
        <v>4</v>
      </c>
      <c r="D2380" t="s">
        <v>7147</v>
      </c>
      <c r="E2380" t="s">
        <v>7148</v>
      </c>
      <c r="F2380" t="s">
        <v>6872</v>
      </c>
      <c r="G2380" t="s">
        <v>6754</v>
      </c>
      <c r="H2380">
        <v>75708</v>
      </c>
      <c r="I2380" t="s">
        <v>6873</v>
      </c>
      <c r="J2380">
        <v>42.06</v>
      </c>
      <c r="K2380">
        <v>79.06</v>
      </c>
      <c r="L2380">
        <v>87.36</v>
      </c>
      <c r="M2380">
        <v>84.25</v>
      </c>
      <c r="N2380">
        <v>83.022999999999996</v>
      </c>
      <c r="O2380">
        <v>5</v>
      </c>
      <c r="P2380">
        <v>0</v>
      </c>
      <c r="Q2380">
        <v>5</v>
      </c>
      <c r="R2380">
        <v>41.99</v>
      </c>
      <c r="S2380">
        <v>79.91</v>
      </c>
      <c r="T2380">
        <v>88.1</v>
      </c>
      <c r="U2380">
        <v>88.99</v>
      </c>
      <c r="V2380">
        <v>86.612200000000001</v>
      </c>
      <c r="W2380">
        <v>8</v>
      </c>
      <c r="X2380">
        <v>0</v>
      </c>
      <c r="Y2380">
        <v>8</v>
      </c>
      <c r="Z2380">
        <v>33.89</v>
      </c>
      <c r="AA2380">
        <v>65.77</v>
      </c>
      <c r="AB2380">
        <v>81</v>
      </c>
      <c r="AC2380">
        <v>77.569999999999993</v>
      </c>
      <c r="AD2380">
        <v>72.455100000000002</v>
      </c>
      <c r="AE2380">
        <v>4</v>
      </c>
      <c r="AF2380">
        <v>0</v>
      </c>
      <c r="AG2380">
        <v>4</v>
      </c>
      <c r="AH2380">
        <v>6.53</v>
      </c>
      <c r="AI2380">
        <v>51.87</v>
      </c>
      <c r="AJ2380">
        <v>63.32</v>
      </c>
      <c r="AK2380">
        <v>60.91</v>
      </c>
      <c r="AL2380">
        <v>57.518900000000002</v>
      </c>
      <c r="AM2380">
        <v>5</v>
      </c>
      <c r="AN2380">
        <v>0</v>
      </c>
      <c r="AO2380">
        <v>5</v>
      </c>
      <c r="AP2380">
        <v>33.19</v>
      </c>
      <c r="AQ2380">
        <v>63.83</v>
      </c>
      <c r="AR2380">
        <v>74.75</v>
      </c>
      <c r="AS2380">
        <v>72.72</v>
      </c>
      <c r="AT2380">
        <v>69.391900000000007</v>
      </c>
      <c r="AU2380">
        <v>5</v>
      </c>
      <c r="AV2380">
        <v>0</v>
      </c>
      <c r="AW2380">
        <v>5</v>
      </c>
      <c r="AX2380">
        <v>30.6</v>
      </c>
      <c r="AY2380">
        <v>65.61</v>
      </c>
      <c r="AZ2380">
        <v>79.58</v>
      </c>
      <c r="BA2380">
        <v>72.75</v>
      </c>
      <c r="BB2380">
        <v>73.075800000000001</v>
      </c>
      <c r="BC2380">
        <v>5</v>
      </c>
      <c r="BD2380">
        <v>0</v>
      </c>
      <c r="BE2380">
        <v>5</v>
      </c>
      <c r="BF2380">
        <v>66.94</v>
      </c>
      <c r="BG2380">
        <v>87.38</v>
      </c>
      <c r="BH2380">
        <v>92.17</v>
      </c>
      <c r="BI2380">
        <v>88.29</v>
      </c>
      <c r="BJ2380">
        <v>89.1023</v>
      </c>
      <c r="BK2380">
        <v>4</v>
      </c>
      <c r="BL2380">
        <v>2</v>
      </c>
      <c r="BM2380">
        <v>4</v>
      </c>
      <c r="BN2380">
        <v>34.700000000000003</v>
      </c>
      <c r="BO2380">
        <v>71.8</v>
      </c>
      <c r="BP2380">
        <v>85.67</v>
      </c>
      <c r="BQ2380">
        <v>84.45</v>
      </c>
      <c r="BR2380">
        <v>76.425399999999996</v>
      </c>
      <c r="BS2380">
        <v>4</v>
      </c>
      <c r="BT2380">
        <v>0</v>
      </c>
      <c r="BU2380">
        <v>4</v>
      </c>
      <c r="BV2380">
        <v>40</v>
      </c>
      <c r="BW2380">
        <v>20</v>
      </c>
    </row>
    <row r="2381" spans="1:75" hidden="1" x14ac:dyDescent="0.3">
      <c r="A2381">
        <v>2021</v>
      </c>
      <c r="B2381">
        <v>450697</v>
      </c>
      <c r="C2381" t="e">
        <f>VLOOKUP(B2381,'PF Hospitals'!$A$2:$J$3113,10,0)</f>
        <v>#N/A</v>
      </c>
      <c r="D2381" t="s">
        <v>7149</v>
      </c>
      <c r="E2381" t="s">
        <v>7150</v>
      </c>
      <c r="F2381" t="s">
        <v>6831</v>
      </c>
      <c r="G2381" t="s">
        <v>6754</v>
      </c>
      <c r="H2381">
        <v>78224</v>
      </c>
      <c r="I2381" t="s">
        <v>6832</v>
      </c>
      <c r="J2381">
        <v>42.06</v>
      </c>
      <c r="K2381">
        <v>79.06</v>
      </c>
      <c r="L2381">
        <v>87.36</v>
      </c>
      <c r="M2381">
        <v>68.069999999999993</v>
      </c>
      <c r="N2381">
        <v>69.609300000000005</v>
      </c>
      <c r="O2381">
        <v>0</v>
      </c>
      <c r="P2381">
        <v>0</v>
      </c>
      <c r="Q2381">
        <v>0</v>
      </c>
      <c r="R2381">
        <v>41.99</v>
      </c>
      <c r="S2381">
        <v>79.91</v>
      </c>
      <c r="T2381">
        <v>88.1</v>
      </c>
      <c r="U2381">
        <v>74.489999999999995</v>
      </c>
      <c r="V2381">
        <v>73.211299999999994</v>
      </c>
      <c r="W2381">
        <v>0</v>
      </c>
      <c r="X2381">
        <v>0</v>
      </c>
      <c r="Y2381">
        <v>0</v>
      </c>
      <c r="Z2381">
        <v>33.89</v>
      </c>
      <c r="AA2381">
        <v>65.77</v>
      </c>
      <c r="AB2381">
        <v>81</v>
      </c>
      <c r="AC2381">
        <v>55.28</v>
      </c>
      <c r="AD2381">
        <v>53.208799999999997</v>
      </c>
      <c r="AE2381">
        <v>0</v>
      </c>
      <c r="AF2381">
        <v>0</v>
      </c>
      <c r="AG2381">
        <v>0</v>
      </c>
      <c r="AH2381">
        <v>6.53</v>
      </c>
      <c r="AI2381">
        <v>51.87</v>
      </c>
      <c r="AJ2381">
        <v>63.32</v>
      </c>
      <c r="AK2381">
        <v>36.909999999999997</v>
      </c>
      <c r="AL2381">
        <v>45.391800000000003</v>
      </c>
      <c r="AM2381">
        <v>0</v>
      </c>
      <c r="AN2381">
        <v>3</v>
      </c>
      <c r="AO2381">
        <v>3</v>
      </c>
      <c r="AP2381">
        <v>33.19</v>
      </c>
      <c r="AQ2381">
        <v>63.83</v>
      </c>
      <c r="AR2381">
        <v>74.75</v>
      </c>
      <c r="AS2381">
        <v>57.86</v>
      </c>
      <c r="AT2381">
        <v>56.953400000000002</v>
      </c>
      <c r="AU2381">
        <v>0</v>
      </c>
      <c r="AV2381">
        <v>0</v>
      </c>
      <c r="AW2381">
        <v>0</v>
      </c>
      <c r="AX2381">
        <v>30.6</v>
      </c>
      <c r="AY2381">
        <v>65.61</v>
      </c>
      <c r="AZ2381">
        <v>79.58</v>
      </c>
      <c r="BA2381">
        <v>60.17</v>
      </c>
      <c r="BB2381">
        <v>59.970399999999998</v>
      </c>
      <c r="BC2381">
        <v>0</v>
      </c>
      <c r="BD2381">
        <v>0</v>
      </c>
      <c r="BE2381">
        <v>0</v>
      </c>
      <c r="BF2381">
        <v>66.94</v>
      </c>
      <c r="BG2381">
        <v>87.38</v>
      </c>
      <c r="BH2381">
        <v>92.17</v>
      </c>
      <c r="BI2381">
        <v>82.62</v>
      </c>
      <c r="BJ2381">
        <v>79.613799999999998</v>
      </c>
      <c r="BK2381">
        <v>0</v>
      </c>
      <c r="BL2381">
        <v>0</v>
      </c>
      <c r="BM2381">
        <v>0</v>
      </c>
      <c r="BN2381">
        <v>34.700000000000003</v>
      </c>
      <c r="BO2381">
        <v>71.8</v>
      </c>
      <c r="BP2381">
        <v>85.67</v>
      </c>
      <c r="BQ2381">
        <v>57.76</v>
      </c>
      <c r="BR2381">
        <v>52.2318</v>
      </c>
      <c r="BS2381">
        <v>0</v>
      </c>
      <c r="BT2381">
        <v>0</v>
      </c>
      <c r="BU2381">
        <v>0</v>
      </c>
      <c r="BV2381">
        <v>3</v>
      </c>
      <c r="BW2381">
        <v>9</v>
      </c>
    </row>
    <row r="2382" spans="1:75" x14ac:dyDescent="0.3">
      <c r="A2382">
        <v>2021</v>
      </c>
      <c r="B2382">
        <v>450702</v>
      </c>
      <c r="C2382">
        <f>VLOOKUP(B2382,'PF Hospitals'!$A$2:$J$3113,10,0)</f>
        <v>4</v>
      </c>
      <c r="D2382" t="s">
        <v>7151</v>
      </c>
      <c r="E2382" t="s">
        <v>7152</v>
      </c>
      <c r="F2382" t="s">
        <v>6790</v>
      </c>
      <c r="G2382" t="s">
        <v>6754</v>
      </c>
      <c r="H2382">
        <v>75605</v>
      </c>
      <c r="I2382" t="s">
        <v>6791</v>
      </c>
      <c r="J2382">
        <v>42.06</v>
      </c>
      <c r="K2382">
        <v>79.06</v>
      </c>
      <c r="L2382">
        <v>87.36</v>
      </c>
      <c r="M2382">
        <v>77</v>
      </c>
      <c r="N2382">
        <v>74.435000000000002</v>
      </c>
      <c r="O2382">
        <v>0</v>
      </c>
      <c r="P2382">
        <v>0</v>
      </c>
      <c r="Q2382">
        <v>0</v>
      </c>
      <c r="R2382">
        <v>41.99</v>
      </c>
      <c r="S2382">
        <v>79.91</v>
      </c>
      <c r="T2382">
        <v>88.1</v>
      </c>
      <c r="U2382">
        <v>81.39</v>
      </c>
      <c r="V2382">
        <v>76.121399999999994</v>
      </c>
      <c r="W2382">
        <v>0</v>
      </c>
      <c r="X2382">
        <v>0</v>
      </c>
      <c r="Y2382">
        <v>0</v>
      </c>
      <c r="Z2382">
        <v>33.89</v>
      </c>
      <c r="AA2382">
        <v>65.77</v>
      </c>
      <c r="AB2382">
        <v>81</v>
      </c>
      <c r="AC2382">
        <v>66.36</v>
      </c>
      <c r="AD2382">
        <v>57.788400000000003</v>
      </c>
      <c r="AE2382">
        <v>0</v>
      </c>
      <c r="AF2382">
        <v>0</v>
      </c>
      <c r="AG2382">
        <v>0</v>
      </c>
      <c r="AH2382">
        <v>6.53</v>
      </c>
      <c r="AI2382">
        <v>51.87</v>
      </c>
      <c r="AJ2382">
        <v>63.32</v>
      </c>
      <c r="AK2382">
        <v>51.69</v>
      </c>
      <c r="AL2382">
        <v>44.902500000000003</v>
      </c>
      <c r="AM2382">
        <v>0</v>
      </c>
      <c r="AN2382">
        <v>0</v>
      </c>
      <c r="AO2382">
        <v>0</v>
      </c>
      <c r="AP2382">
        <v>33.19</v>
      </c>
      <c r="AQ2382">
        <v>63.83</v>
      </c>
      <c r="AR2382">
        <v>74.75</v>
      </c>
      <c r="AS2382">
        <v>64.86</v>
      </c>
      <c r="AT2382">
        <v>61.101199999999999</v>
      </c>
      <c r="AU2382">
        <v>0</v>
      </c>
      <c r="AV2382">
        <v>0</v>
      </c>
      <c r="AW2382">
        <v>0</v>
      </c>
      <c r="AX2382">
        <v>30.6</v>
      </c>
      <c r="AY2382">
        <v>65.61</v>
      </c>
      <c r="AZ2382">
        <v>79.58</v>
      </c>
      <c r="BA2382">
        <v>72.349999999999994</v>
      </c>
      <c r="BB2382">
        <v>61.7318</v>
      </c>
      <c r="BC2382">
        <v>0</v>
      </c>
      <c r="BD2382">
        <v>0</v>
      </c>
      <c r="BE2382">
        <v>0</v>
      </c>
      <c r="BF2382">
        <v>66.94</v>
      </c>
      <c r="BG2382">
        <v>87.38</v>
      </c>
      <c r="BH2382">
        <v>92.17</v>
      </c>
      <c r="BI2382">
        <v>86.51</v>
      </c>
      <c r="BJ2382">
        <v>83.7149</v>
      </c>
      <c r="BK2382">
        <v>0</v>
      </c>
      <c r="BL2382">
        <v>0</v>
      </c>
      <c r="BM2382">
        <v>0</v>
      </c>
      <c r="BN2382">
        <v>34.700000000000003</v>
      </c>
      <c r="BO2382">
        <v>71.8</v>
      </c>
      <c r="BP2382">
        <v>85.67</v>
      </c>
      <c r="BQ2382">
        <v>74.94</v>
      </c>
      <c r="BR2382">
        <v>64.527699999999996</v>
      </c>
      <c r="BS2382">
        <v>0</v>
      </c>
      <c r="BT2382">
        <v>0</v>
      </c>
      <c r="BU2382">
        <v>0</v>
      </c>
      <c r="BV2382">
        <v>0</v>
      </c>
      <c r="BW2382">
        <v>14</v>
      </c>
    </row>
    <row r="2383" spans="1:75" x14ac:dyDescent="0.3">
      <c r="A2383">
        <v>2021</v>
      </c>
      <c r="B2383">
        <v>450709</v>
      </c>
      <c r="C2383">
        <f>VLOOKUP(B2383,'PF Hospitals'!$A$2:$J$3113,10,0)</f>
        <v>4</v>
      </c>
      <c r="D2383" t="s">
        <v>7153</v>
      </c>
      <c r="E2383" t="s">
        <v>7154</v>
      </c>
      <c r="F2383" t="s">
        <v>7155</v>
      </c>
      <c r="G2383" t="s">
        <v>6754</v>
      </c>
      <c r="H2383">
        <v>77058</v>
      </c>
      <c r="I2383" t="s">
        <v>6799</v>
      </c>
      <c r="J2383">
        <v>42.06</v>
      </c>
      <c r="K2383">
        <v>79.06</v>
      </c>
      <c r="L2383">
        <v>87.36</v>
      </c>
      <c r="M2383">
        <v>77.44</v>
      </c>
      <c r="N2383">
        <v>78.0291</v>
      </c>
      <c r="O2383">
        <v>0</v>
      </c>
      <c r="P2383">
        <v>0</v>
      </c>
      <c r="Q2383">
        <v>0</v>
      </c>
      <c r="R2383">
        <v>41.99</v>
      </c>
      <c r="S2383">
        <v>79.91</v>
      </c>
      <c r="T2383">
        <v>88.1</v>
      </c>
      <c r="U2383">
        <v>76.400000000000006</v>
      </c>
      <c r="V2383">
        <v>75.358199999999997</v>
      </c>
      <c r="W2383">
        <v>0</v>
      </c>
      <c r="X2383">
        <v>0</v>
      </c>
      <c r="Y2383">
        <v>0</v>
      </c>
      <c r="Z2383">
        <v>33.89</v>
      </c>
      <c r="AA2383">
        <v>65.77</v>
      </c>
      <c r="AB2383">
        <v>81</v>
      </c>
      <c r="AC2383">
        <v>69.930000000000007</v>
      </c>
      <c r="AD2383">
        <v>66.083799999999997</v>
      </c>
      <c r="AE2383">
        <v>1</v>
      </c>
      <c r="AF2383">
        <v>0</v>
      </c>
      <c r="AG2383">
        <v>1</v>
      </c>
      <c r="AH2383">
        <v>6.53</v>
      </c>
      <c r="AI2383">
        <v>51.87</v>
      </c>
      <c r="AJ2383">
        <v>63.32</v>
      </c>
      <c r="AK2383">
        <v>51.64</v>
      </c>
      <c r="AL2383">
        <v>51.631500000000003</v>
      </c>
      <c r="AM2383">
        <v>0</v>
      </c>
      <c r="AN2383">
        <v>0</v>
      </c>
      <c r="AO2383">
        <v>0</v>
      </c>
      <c r="AP2383">
        <v>33.19</v>
      </c>
      <c r="AQ2383">
        <v>63.83</v>
      </c>
      <c r="AR2383">
        <v>74.75</v>
      </c>
      <c r="AS2383">
        <v>63.46</v>
      </c>
      <c r="AT2383">
        <v>60.997599999999998</v>
      </c>
      <c r="AU2383">
        <v>0</v>
      </c>
      <c r="AV2383">
        <v>0</v>
      </c>
      <c r="AW2383">
        <v>0</v>
      </c>
      <c r="AX2383">
        <v>30.6</v>
      </c>
      <c r="AY2383">
        <v>65.61</v>
      </c>
      <c r="AZ2383">
        <v>79.58</v>
      </c>
      <c r="BA2383">
        <v>66.650000000000006</v>
      </c>
      <c r="BB2383">
        <v>64.722800000000007</v>
      </c>
      <c r="BC2383">
        <v>0</v>
      </c>
      <c r="BD2383">
        <v>0</v>
      </c>
      <c r="BE2383">
        <v>0</v>
      </c>
      <c r="BF2383">
        <v>66.94</v>
      </c>
      <c r="BG2383">
        <v>87.38</v>
      </c>
      <c r="BH2383">
        <v>92.17</v>
      </c>
      <c r="BI2383">
        <v>84.91</v>
      </c>
      <c r="BJ2383">
        <v>83.643799999999999</v>
      </c>
      <c r="BK2383">
        <v>0</v>
      </c>
      <c r="BL2383">
        <v>0</v>
      </c>
      <c r="BM2383">
        <v>0</v>
      </c>
      <c r="BN2383">
        <v>34.700000000000003</v>
      </c>
      <c r="BO2383">
        <v>71.8</v>
      </c>
      <c r="BP2383">
        <v>85.67</v>
      </c>
      <c r="BQ2383">
        <v>73.36</v>
      </c>
      <c r="BR2383">
        <v>74.536900000000003</v>
      </c>
      <c r="BS2383">
        <v>2</v>
      </c>
      <c r="BT2383">
        <v>0</v>
      </c>
      <c r="BU2383">
        <v>2</v>
      </c>
      <c r="BV2383">
        <v>3</v>
      </c>
      <c r="BW2383">
        <v>16</v>
      </c>
    </row>
    <row r="2384" spans="1:75" x14ac:dyDescent="0.3">
      <c r="A2384">
        <v>2021</v>
      </c>
      <c r="B2384">
        <v>450711</v>
      </c>
      <c r="C2384">
        <f>VLOOKUP(B2384,'PF Hospitals'!$A$2:$J$3113,10,0)</f>
        <v>4</v>
      </c>
      <c r="D2384" t="s">
        <v>7156</v>
      </c>
      <c r="E2384" t="s">
        <v>7157</v>
      </c>
      <c r="F2384" t="s">
        <v>7158</v>
      </c>
      <c r="G2384" t="s">
        <v>6754</v>
      </c>
      <c r="H2384">
        <v>78503</v>
      </c>
      <c r="I2384" t="s">
        <v>6883</v>
      </c>
      <c r="J2384">
        <v>42.06</v>
      </c>
      <c r="K2384">
        <v>79.06</v>
      </c>
      <c r="L2384">
        <v>87.36</v>
      </c>
      <c r="M2384">
        <v>72.64</v>
      </c>
      <c r="N2384">
        <v>75.004599999999996</v>
      </c>
      <c r="O2384">
        <v>0</v>
      </c>
      <c r="P2384">
        <v>1</v>
      </c>
      <c r="Q2384">
        <v>1</v>
      </c>
      <c r="R2384">
        <v>41.99</v>
      </c>
      <c r="S2384">
        <v>79.91</v>
      </c>
      <c r="T2384">
        <v>88.1</v>
      </c>
      <c r="U2384">
        <v>77.66</v>
      </c>
      <c r="V2384">
        <v>79.481300000000005</v>
      </c>
      <c r="W2384">
        <v>0</v>
      </c>
      <c r="X2384">
        <v>1</v>
      </c>
      <c r="Y2384">
        <v>1</v>
      </c>
      <c r="Z2384">
        <v>33.89</v>
      </c>
      <c r="AA2384">
        <v>65.77</v>
      </c>
      <c r="AB2384">
        <v>81</v>
      </c>
      <c r="AC2384">
        <v>61.83</v>
      </c>
      <c r="AD2384">
        <v>59.504899999999999</v>
      </c>
      <c r="AE2384">
        <v>0</v>
      </c>
      <c r="AF2384">
        <v>0</v>
      </c>
      <c r="AG2384">
        <v>0</v>
      </c>
      <c r="AH2384">
        <v>6.53</v>
      </c>
      <c r="AI2384">
        <v>51.87</v>
      </c>
      <c r="AJ2384">
        <v>63.32</v>
      </c>
      <c r="AK2384">
        <v>44.68</v>
      </c>
      <c r="AL2384">
        <v>45.090299999999999</v>
      </c>
      <c r="AM2384">
        <v>0</v>
      </c>
      <c r="AN2384">
        <v>0</v>
      </c>
      <c r="AO2384">
        <v>0</v>
      </c>
      <c r="AP2384">
        <v>33.19</v>
      </c>
      <c r="AQ2384">
        <v>63.83</v>
      </c>
      <c r="AR2384">
        <v>74.75</v>
      </c>
      <c r="AS2384">
        <v>66.87</v>
      </c>
      <c r="AT2384">
        <v>65.6494</v>
      </c>
      <c r="AU2384">
        <v>2</v>
      </c>
      <c r="AV2384">
        <v>0</v>
      </c>
      <c r="AW2384">
        <v>2</v>
      </c>
      <c r="AX2384">
        <v>30.6</v>
      </c>
      <c r="AY2384">
        <v>65.61</v>
      </c>
      <c r="AZ2384">
        <v>79.58</v>
      </c>
      <c r="BA2384">
        <v>66</v>
      </c>
      <c r="BB2384">
        <v>69.303799999999995</v>
      </c>
      <c r="BC2384">
        <v>3</v>
      </c>
      <c r="BD2384">
        <v>2</v>
      </c>
      <c r="BE2384">
        <v>3</v>
      </c>
      <c r="BF2384">
        <v>66.94</v>
      </c>
      <c r="BG2384">
        <v>87.38</v>
      </c>
      <c r="BH2384">
        <v>92.17</v>
      </c>
      <c r="BI2384">
        <v>84.07</v>
      </c>
      <c r="BJ2384">
        <v>83.568200000000004</v>
      </c>
      <c r="BK2384">
        <v>0</v>
      </c>
      <c r="BL2384">
        <v>0</v>
      </c>
      <c r="BM2384">
        <v>0</v>
      </c>
      <c r="BN2384">
        <v>34.700000000000003</v>
      </c>
      <c r="BO2384">
        <v>71.8</v>
      </c>
      <c r="BP2384">
        <v>85.67</v>
      </c>
      <c r="BQ2384">
        <v>69.94</v>
      </c>
      <c r="BR2384">
        <v>70.232200000000006</v>
      </c>
      <c r="BS2384">
        <v>0</v>
      </c>
      <c r="BT2384">
        <v>0</v>
      </c>
      <c r="BU2384">
        <v>0</v>
      </c>
      <c r="BV2384">
        <v>7</v>
      </c>
      <c r="BW2384">
        <v>16</v>
      </c>
    </row>
    <row r="2385" spans="1:75" x14ac:dyDescent="0.3">
      <c r="A2385">
        <v>2021</v>
      </c>
      <c r="B2385">
        <v>450713</v>
      </c>
      <c r="C2385">
        <f>VLOOKUP(B2385,'PF Hospitals'!$A$2:$J$3113,10,0)</f>
        <v>4</v>
      </c>
      <c r="D2385" t="s">
        <v>7159</v>
      </c>
      <c r="E2385" t="s">
        <v>7160</v>
      </c>
      <c r="F2385" t="s">
        <v>6827</v>
      </c>
      <c r="G2385" t="s">
        <v>6754</v>
      </c>
      <c r="H2385">
        <v>78704</v>
      </c>
      <c r="I2385" t="s">
        <v>6828</v>
      </c>
      <c r="J2385">
        <v>42.06</v>
      </c>
      <c r="K2385">
        <v>79.06</v>
      </c>
      <c r="L2385">
        <v>87.36</v>
      </c>
      <c r="M2385">
        <v>80.709999999999994</v>
      </c>
      <c r="N2385">
        <v>78.997600000000006</v>
      </c>
      <c r="O2385">
        <v>0</v>
      </c>
      <c r="P2385">
        <v>0</v>
      </c>
      <c r="Q2385">
        <v>0</v>
      </c>
      <c r="R2385">
        <v>41.99</v>
      </c>
      <c r="S2385">
        <v>79.91</v>
      </c>
      <c r="T2385">
        <v>88.1</v>
      </c>
      <c r="U2385">
        <v>80.599999999999994</v>
      </c>
      <c r="V2385">
        <v>80.041700000000006</v>
      </c>
      <c r="W2385">
        <v>1</v>
      </c>
      <c r="X2385">
        <v>0</v>
      </c>
      <c r="Y2385">
        <v>1</v>
      </c>
      <c r="Z2385">
        <v>33.89</v>
      </c>
      <c r="AA2385">
        <v>65.77</v>
      </c>
      <c r="AB2385">
        <v>81</v>
      </c>
      <c r="AC2385">
        <v>67.260000000000005</v>
      </c>
      <c r="AD2385">
        <v>69.473399999999998</v>
      </c>
      <c r="AE2385">
        <v>3</v>
      </c>
      <c r="AF2385">
        <v>1</v>
      </c>
      <c r="AG2385">
        <v>3</v>
      </c>
      <c r="AH2385">
        <v>6.53</v>
      </c>
      <c r="AI2385">
        <v>51.87</v>
      </c>
      <c r="AJ2385">
        <v>63.32</v>
      </c>
      <c r="AK2385">
        <v>54.17</v>
      </c>
      <c r="AL2385">
        <v>53.392200000000003</v>
      </c>
      <c r="AM2385">
        <v>2</v>
      </c>
      <c r="AN2385">
        <v>0</v>
      </c>
      <c r="AO2385">
        <v>2</v>
      </c>
      <c r="AP2385">
        <v>33.19</v>
      </c>
      <c r="AQ2385">
        <v>63.83</v>
      </c>
      <c r="AR2385">
        <v>74.75</v>
      </c>
      <c r="AS2385">
        <v>71.44</v>
      </c>
      <c r="AT2385">
        <v>69.448700000000002</v>
      </c>
      <c r="AU2385">
        <v>5</v>
      </c>
      <c r="AV2385">
        <v>0</v>
      </c>
      <c r="AW2385">
        <v>5</v>
      </c>
      <c r="AX2385">
        <v>30.6</v>
      </c>
      <c r="AY2385">
        <v>65.61</v>
      </c>
      <c r="AZ2385">
        <v>79.58</v>
      </c>
      <c r="BA2385">
        <v>66.75</v>
      </c>
      <c r="BB2385">
        <v>66.755899999999997</v>
      </c>
      <c r="BC2385">
        <v>1</v>
      </c>
      <c r="BD2385">
        <v>0</v>
      </c>
      <c r="BE2385">
        <v>1</v>
      </c>
      <c r="BF2385">
        <v>66.94</v>
      </c>
      <c r="BG2385">
        <v>87.38</v>
      </c>
      <c r="BH2385">
        <v>92.17</v>
      </c>
      <c r="BI2385">
        <v>88.77</v>
      </c>
      <c r="BJ2385">
        <v>87.901700000000005</v>
      </c>
      <c r="BK2385">
        <v>1</v>
      </c>
      <c r="BL2385">
        <v>0</v>
      </c>
      <c r="BM2385">
        <v>1</v>
      </c>
      <c r="BN2385">
        <v>34.700000000000003</v>
      </c>
      <c r="BO2385">
        <v>71.8</v>
      </c>
      <c r="BP2385">
        <v>85.67</v>
      </c>
      <c r="BQ2385">
        <v>77.87</v>
      </c>
      <c r="BR2385">
        <v>76.241900000000001</v>
      </c>
      <c r="BS2385">
        <v>3</v>
      </c>
      <c r="BT2385">
        <v>0</v>
      </c>
      <c r="BU2385">
        <v>3</v>
      </c>
      <c r="BV2385">
        <v>16</v>
      </c>
      <c r="BW2385">
        <v>19</v>
      </c>
    </row>
    <row r="2386" spans="1:75" x14ac:dyDescent="0.3">
      <c r="A2386">
        <v>2021</v>
      </c>
      <c r="B2386">
        <v>450718</v>
      </c>
      <c r="C2386">
        <f>VLOOKUP(B2386,'PF Hospitals'!$A$2:$J$3113,10,0)</f>
        <v>4</v>
      </c>
      <c r="D2386" t="s">
        <v>7161</v>
      </c>
      <c r="E2386" t="s">
        <v>7162</v>
      </c>
      <c r="F2386" t="s">
        <v>7163</v>
      </c>
      <c r="G2386" t="s">
        <v>6754</v>
      </c>
      <c r="H2386">
        <v>78681</v>
      </c>
      <c r="I2386" t="s">
        <v>2407</v>
      </c>
      <c r="J2386">
        <v>42.06</v>
      </c>
      <c r="K2386">
        <v>79.06</v>
      </c>
      <c r="L2386">
        <v>87.36</v>
      </c>
      <c r="M2386">
        <v>77.19</v>
      </c>
      <c r="N2386">
        <v>80.207999999999998</v>
      </c>
      <c r="O2386">
        <v>2</v>
      </c>
      <c r="P2386">
        <v>2</v>
      </c>
      <c r="Q2386">
        <v>2</v>
      </c>
      <c r="R2386">
        <v>41.99</v>
      </c>
      <c r="S2386">
        <v>79.91</v>
      </c>
      <c r="T2386">
        <v>88.1</v>
      </c>
      <c r="U2386">
        <v>77.260000000000005</v>
      </c>
      <c r="V2386">
        <v>77.665000000000006</v>
      </c>
      <c r="W2386">
        <v>0</v>
      </c>
      <c r="X2386">
        <v>0</v>
      </c>
      <c r="Y2386">
        <v>0</v>
      </c>
      <c r="Z2386">
        <v>33.89</v>
      </c>
      <c r="AA2386">
        <v>65.77</v>
      </c>
      <c r="AB2386">
        <v>81</v>
      </c>
      <c r="AC2386">
        <v>65.849999999999994</v>
      </c>
      <c r="AD2386">
        <v>68.692599999999999</v>
      </c>
      <c r="AE2386">
        <v>2</v>
      </c>
      <c r="AF2386">
        <v>1</v>
      </c>
      <c r="AG2386">
        <v>2</v>
      </c>
      <c r="AH2386">
        <v>6.53</v>
      </c>
      <c r="AI2386">
        <v>51.87</v>
      </c>
      <c r="AJ2386">
        <v>63.32</v>
      </c>
      <c r="AK2386">
        <v>51.6</v>
      </c>
      <c r="AL2386">
        <v>54.836100000000002</v>
      </c>
      <c r="AM2386">
        <v>3</v>
      </c>
      <c r="AN2386">
        <v>2</v>
      </c>
      <c r="AO2386">
        <v>3</v>
      </c>
      <c r="AP2386">
        <v>33.19</v>
      </c>
      <c r="AQ2386">
        <v>63.83</v>
      </c>
      <c r="AR2386">
        <v>74.75</v>
      </c>
      <c r="AS2386">
        <v>68.760000000000005</v>
      </c>
      <c r="AT2386">
        <v>67.982900000000001</v>
      </c>
      <c r="AU2386">
        <v>4</v>
      </c>
      <c r="AV2386">
        <v>0</v>
      </c>
      <c r="AW2386">
        <v>4</v>
      </c>
      <c r="AX2386">
        <v>30.6</v>
      </c>
      <c r="AY2386">
        <v>65.61</v>
      </c>
      <c r="AZ2386">
        <v>79.58</v>
      </c>
      <c r="BA2386">
        <v>65.28</v>
      </c>
      <c r="BB2386">
        <v>69.948800000000006</v>
      </c>
      <c r="BC2386">
        <v>3</v>
      </c>
      <c r="BD2386">
        <v>3</v>
      </c>
      <c r="BE2386">
        <v>3</v>
      </c>
      <c r="BF2386">
        <v>66.94</v>
      </c>
      <c r="BG2386">
        <v>87.38</v>
      </c>
      <c r="BH2386">
        <v>92.17</v>
      </c>
      <c r="BI2386">
        <v>86.04</v>
      </c>
      <c r="BJ2386">
        <v>88.061999999999998</v>
      </c>
      <c r="BK2386">
        <v>2</v>
      </c>
      <c r="BL2386">
        <v>3</v>
      </c>
      <c r="BM2386">
        <v>3</v>
      </c>
      <c r="BN2386">
        <v>34.700000000000003</v>
      </c>
      <c r="BO2386">
        <v>71.8</v>
      </c>
      <c r="BP2386">
        <v>85.67</v>
      </c>
      <c r="BQ2386">
        <v>72.3</v>
      </c>
      <c r="BR2386">
        <v>76.827399999999997</v>
      </c>
      <c r="BS2386">
        <v>4</v>
      </c>
      <c r="BT2386">
        <v>3</v>
      </c>
      <c r="BU2386">
        <v>4</v>
      </c>
      <c r="BV2386">
        <v>21</v>
      </c>
      <c r="BW2386">
        <v>18</v>
      </c>
    </row>
    <row r="2387" spans="1:75" x14ac:dyDescent="0.3">
      <c r="A2387">
        <v>2021</v>
      </c>
      <c r="B2387">
        <v>450723</v>
      </c>
      <c r="C2387">
        <f>VLOOKUP(B2387,'PF Hospitals'!$A$2:$J$3113,10,0)</f>
        <v>3</v>
      </c>
      <c r="D2387" t="s">
        <v>7164</v>
      </c>
      <c r="E2387" t="s">
        <v>7165</v>
      </c>
      <c r="F2387" t="s">
        <v>6768</v>
      </c>
      <c r="G2387" t="s">
        <v>6754</v>
      </c>
      <c r="H2387">
        <v>75237</v>
      </c>
      <c r="I2387" t="s">
        <v>241</v>
      </c>
      <c r="J2387">
        <v>42.06</v>
      </c>
      <c r="K2387">
        <v>79.06</v>
      </c>
      <c r="L2387">
        <v>87.36</v>
      </c>
      <c r="M2387">
        <v>77.06</v>
      </c>
      <c r="N2387">
        <v>79.045699999999997</v>
      </c>
      <c r="O2387">
        <v>0</v>
      </c>
      <c r="P2387">
        <v>1</v>
      </c>
      <c r="Q2387">
        <v>1</v>
      </c>
      <c r="R2387">
        <v>41.99</v>
      </c>
      <c r="S2387">
        <v>79.91</v>
      </c>
      <c r="T2387">
        <v>88.1</v>
      </c>
      <c r="U2387">
        <v>78.98</v>
      </c>
      <c r="V2387">
        <v>83.001999999999995</v>
      </c>
      <c r="W2387">
        <v>4</v>
      </c>
      <c r="X2387">
        <v>4</v>
      </c>
      <c r="Y2387">
        <v>4</v>
      </c>
      <c r="Z2387">
        <v>33.89</v>
      </c>
      <c r="AA2387">
        <v>65.77</v>
      </c>
      <c r="AB2387">
        <v>81</v>
      </c>
      <c r="AC2387">
        <v>59.01</v>
      </c>
      <c r="AD2387">
        <v>61.6952</v>
      </c>
      <c r="AE2387">
        <v>0</v>
      </c>
      <c r="AF2387">
        <v>1</v>
      </c>
      <c r="AG2387">
        <v>1</v>
      </c>
      <c r="AH2387">
        <v>6.53</v>
      </c>
      <c r="AI2387">
        <v>51.87</v>
      </c>
      <c r="AJ2387">
        <v>63.32</v>
      </c>
      <c r="AK2387">
        <v>53.2</v>
      </c>
      <c r="AL2387">
        <v>51.641500000000001</v>
      </c>
      <c r="AM2387">
        <v>0</v>
      </c>
      <c r="AN2387">
        <v>0</v>
      </c>
      <c r="AO2387">
        <v>0</v>
      </c>
      <c r="AP2387">
        <v>33.19</v>
      </c>
      <c r="AQ2387">
        <v>63.83</v>
      </c>
      <c r="AR2387">
        <v>74.75</v>
      </c>
      <c r="AS2387">
        <v>64.739999999999995</v>
      </c>
      <c r="AT2387">
        <v>62.7669</v>
      </c>
      <c r="AU2387">
        <v>0</v>
      </c>
      <c r="AV2387">
        <v>0</v>
      </c>
      <c r="AW2387">
        <v>0</v>
      </c>
      <c r="AX2387">
        <v>30.6</v>
      </c>
      <c r="AY2387">
        <v>65.61</v>
      </c>
      <c r="AZ2387">
        <v>79.58</v>
      </c>
      <c r="BA2387">
        <v>76.680000000000007</v>
      </c>
      <c r="BB2387">
        <v>77.747399999999999</v>
      </c>
      <c r="BC2387">
        <v>8</v>
      </c>
      <c r="BD2387">
        <v>3</v>
      </c>
      <c r="BE2387">
        <v>8</v>
      </c>
      <c r="BF2387">
        <v>66.94</v>
      </c>
      <c r="BG2387">
        <v>87.38</v>
      </c>
      <c r="BH2387">
        <v>92.17</v>
      </c>
      <c r="BI2387">
        <v>87</v>
      </c>
      <c r="BJ2387">
        <v>84.703999999999994</v>
      </c>
      <c r="BK2387">
        <v>0</v>
      </c>
      <c r="BL2387">
        <v>0</v>
      </c>
      <c r="BM2387">
        <v>0</v>
      </c>
      <c r="BN2387">
        <v>34.700000000000003</v>
      </c>
      <c r="BO2387">
        <v>71.8</v>
      </c>
      <c r="BP2387">
        <v>85.67</v>
      </c>
      <c r="BQ2387">
        <v>73.45</v>
      </c>
      <c r="BR2387">
        <v>73.2286</v>
      </c>
      <c r="BS2387">
        <v>1</v>
      </c>
      <c r="BT2387">
        <v>0</v>
      </c>
      <c r="BU2387">
        <v>1</v>
      </c>
      <c r="BV2387">
        <v>15</v>
      </c>
      <c r="BW2387">
        <v>17</v>
      </c>
    </row>
    <row r="2388" spans="1:75" x14ac:dyDescent="0.3">
      <c r="A2388">
        <v>2021</v>
      </c>
      <c r="B2388">
        <v>450730</v>
      </c>
      <c r="C2388">
        <f>VLOOKUP(B2388,'PF Hospitals'!$A$2:$J$3113,10,0)</f>
        <v>3</v>
      </c>
      <c r="D2388" t="s">
        <v>7166</v>
      </c>
      <c r="E2388" t="s">
        <v>7167</v>
      </c>
      <c r="F2388" t="s">
        <v>2072</v>
      </c>
      <c r="G2388" t="s">
        <v>6754</v>
      </c>
      <c r="H2388">
        <v>75010</v>
      </c>
      <c r="I2388" t="s">
        <v>7095</v>
      </c>
      <c r="J2388">
        <v>42.06</v>
      </c>
      <c r="K2388">
        <v>79.06</v>
      </c>
      <c r="L2388">
        <v>87.36</v>
      </c>
      <c r="M2388">
        <v>73.87</v>
      </c>
      <c r="N2388">
        <v>75.581800000000001</v>
      </c>
      <c r="O2388">
        <v>0</v>
      </c>
      <c r="P2388">
        <v>1</v>
      </c>
      <c r="Q2388">
        <v>1</v>
      </c>
      <c r="R2388">
        <v>41.99</v>
      </c>
      <c r="S2388">
        <v>79.91</v>
      </c>
      <c r="T2388">
        <v>88.1</v>
      </c>
      <c r="U2388">
        <v>76.83</v>
      </c>
      <c r="V2388">
        <v>76.141499999999994</v>
      </c>
      <c r="W2388">
        <v>0</v>
      </c>
      <c r="X2388">
        <v>0</v>
      </c>
      <c r="Y2388">
        <v>0</v>
      </c>
      <c r="Z2388">
        <v>33.89</v>
      </c>
      <c r="AA2388">
        <v>65.77</v>
      </c>
      <c r="AB2388">
        <v>81</v>
      </c>
      <c r="AC2388">
        <v>58.88</v>
      </c>
      <c r="AD2388">
        <v>60.228499999999997</v>
      </c>
      <c r="AE2388">
        <v>0</v>
      </c>
      <c r="AF2388">
        <v>0</v>
      </c>
      <c r="AG2388">
        <v>0</v>
      </c>
      <c r="AH2388">
        <v>6.53</v>
      </c>
      <c r="AI2388">
        <v>51.87</v>
      </c>
      <c r="AJ2388">
        <v>63.32</v>
      </c>
      <c r="AK2388">
        <v>49.79</v>
      </c>
      <c r="AL2388">
        <v>49.103299999999997</v>
      </c>
      <c r="AM2388">
        <v>0</v>
      </c>
      <c r="AN2388">
        <v>0</v>
      </c>
      <c r="AO2388">
        <v>0</v>
      </c>
      <c r="AP2388">
        <v>33.19</v>
      </c>
      <c r="AQ2388">
        <v>63.83</v>
      </c>
      <c r="AR2388">
        <v>74.75</v>
      </c>
      <c r="AS2388">
        <v>57.64</v>
      </c>
      <c r="AT2388">
        <v>59.036700000000003</v>
      </c>
      <c r="AU2388">
        <v>0</v>
      </c>
      <c r="AV2388">
        <v>0</v>
      </c>
      <c r="AW2388">
        <v>0</v>
      </c>
      <c r="AX2388">
        <v>30.6</v>
      </c>
      <c r="AY2388">
        <v>65.61</v>
      </c>
      <c r="AZ2388">
        <v>79.58</v>
      </c>
      <c r="BA2388">
        <v>65.62</v>
      </c>
      <c r="BB2388">
        <v>68.595600000000005</v>
      </c>
      <c r="BC2388">
        <v>2</v>
      </c>
      <c r="BD2388">
        <v>2</v>
      </c>
      <c r="BE2388">
        <v>2</v>
      </c>
      <c r="BF2388">
        <v>66.94</v>
      </c>
      <c r="BG2388">
        <v>87.38</v>
      </c>
      <c r="BH2388">
        <v>92.17</v>
      </c>
      <c r="BI2388">
        <v>85.88</v>
      </c>
      <c r="BJ2388">
        <v>86.632800000000003</v>
      </c>
      <c r="BK2388">
        <v>0</v>
      </c>
      <c r="BL2388">
        <v>1</v>
      </c>
      <c r="BM2388">
        <v>1</v>
      </c>
      <c r="BN2388">
        <v>34.700000000000003</v>
      </c>
      <c r="BO2388">
        <v>71.8</v>
      </c>
      <c r="BP2388">
        <v>85.67</v>
      </c>
      <c r="BQ2388">
        <v>67.180000000000007</v>
      </c>
      <c r="BR2388">
        <v>66.4833</v>
      </c>
      <c r="BS2388">
        <v>0</v>
      </c>
      <c r="BT2388">
        <v>0</v>
      </c>
      <c r="BU2388">
        <v>0</v>
      </c>
      <c r="BV2388">
        <v>4</v>
      </c>
      <c r="BW2388">
        <v>16</v>
      </c>
    </row>
    <row r="2389" spans="1:75" x14ac:dyDescent="0.3">
      <c r="A2389">
        <v>2021</v>
      </c>
      <c r="B2389">
        <v>450742</v>
      </c>
      <c r="C2389">
        <f>VLOOKUP(B2389,'PF Hospitals'!$A$2:$J$3113,10,0)</f>
        <v>1</v>
      </c>
      <c r="D2389" t="s">
        <v>7168</v>
      </c>
      <c r="E2389" t="s">
        <v>7169</v>
      </c>
      <c r="F2389" t="s">
        <v>7170</v>
      </c>
      <c r="G2389" t="s">
        <v>6754</v>
      </c>
      <c r="H2389">
        <v>75088</v>
      </c>
      <c r="I2389" t="s">
        <v>241</v>
      </c>
      <c r="J2389">
        <v>42.06</v>
      </c>
      <c r="K2389">
        <v>79.06</v>
      </c>
      <c r="L2389">
        <v>87.36</v>
      </c>
      <c r="M2389">
        <v>74.930000000000007</v>
      </c>
      <c r="N2389">
        <v>77.797700000000006</v>
      </c>
      <c r="O2389">
        <v>0</v>
      </c>
      <c r="P2389">
        <v>2</v>
      </c>
      <c r="Q2389">
        <v>2</v>
      </c>
      <c r="R2389">
        <v>41.99</v>
      </c>
      <c r="S2389">
        <v>79.91</v>
      </c>
      <c r="T2389">
        <v>88.1</v>
      </c>
      <c r="U2389">
        <v>74.16</v>
      </c>
      <c r="V2389">
        <v>79.165400000000005</v>
      </c>
      <c r="W2389">
        <v>0</v>
      </c>
      <c r="X2389">
        <v>3</v>
      </c>
      <c r="Y2389">
        <v>3</v>
      </c>
      <c r="Z2389">
        <v>33.89</v>
      </c>
      <c r="AA2389">
        <v>65.77</v>
      </c>
      <c r="AB2389">
        <v>81</v>
      </c>
      <c r="AC2389">
        <v>63.81</v>
      </c>
      <c r="AD2389">
        <v>62.268000000000001</v>
      </c>
      <c r="AE2389">
        <v>0</v>
      </c>
      <c r="AF2389">
        <v>0</v>
      </c>
      <c r="AG2389">
        <v>0</v>
      </c>
      <c r="AH2389">
        <v>6.53</v>
      </c>
      <c r="AI2389">
        <v>51.87</v>
      </c>
      <c r="AJ2389">
        <v>63.32</v>
      </c>
      <c r="AK2389">
        <v>46.15</v>
      </c>
      <c r="AL2389">
        <v>49.1006</v>
      </c>
      <c r="AM2389">
        <v>0</v>
      </c>
      <c r="AN2389">
        <v>1</v>
      </c>
      <c r="AO2389">
        <v>1</v>
      </c>
      <c r="AP2389">
        <v>33.19</v>
      </c>
      <c r="AQ2389">
        <v>63.83</v>
      </c>
      <c r="AR2389">
        <v>74.75</v>
      </c>
      <c r="AS2389">
        <v>61.35</v>
      </c>
      <c r="AT2389">
        <v>63.647300000000001</v>
      </c>
      <c r="AU2389">
        <v>0</v>
      </c>
      <c r="AV2389">
        <v>1</v>
      </c>
      <c r="AW2389">
        <v>1</v>
      </c>
      <c r="AX2389">
        <v>30.6</v>
      </c>
      <c r="AY2389">
        <v>65.61</v>
      </c>
      <c r="AZ2389">
        <v>79.58</v>
      </c>
      <c r="BA2389">
        <v>59.37</v>
      </c>
      <c r="BB2389">
        <v>68.020700000000005</v>
      </c>
      <c r="BC2389">
        <v>2</v>
      </c>
      <c r="BD2389">
        <v>4</v>
      </c>
      <c r="BE2389">
        <v>4</v>
      </c>
      <c r="BF2389">
        <v>66.94</v>
      </c>
      <c r="BG2389">
        <v>87.38</v>
      </c>
      <c r="BH2389">
        <v>92.17</v>
      </c>
      <c r="BI2389">
        <v>86.16</v>
      </c>
      <c r="BJ2389">
        <v>85.519000000000005</v>
      </c>
      <c r="BK2389">
        <v>0</v>
      </c>
      <c r="BL2389">
        <v>0</v>
      </c>
      <c r="BM2389">
        <v>0</v>
      </c>
      <c r="BN2389">
        <v>34.700000000000003</v>
      </c>
      <c r="BO2389">
        <v>71.8</v>
      </c>
      <c r="BP2389">
        <v>85.67</v>
      </c>
      <c r="BQ2389">
        <v>63.54</v>
      </c>
      <c r="BR2389">
        <v>67.128</v>
      </c>
      <c r="BS2389">
        <v>0</v>
      </c>
      <c r="BT2389">
        <v>1</v>
      </c>
      <c r="BU2389">
        <v>1</v>
      </c>
      <c r="BV2389">
        <v>12</v>
      </c>
      <c r="BW2389">
        <v>17</v>
      </c>
    </row>
    <row r="2390" spans="1:75" x14ac:dyDescent="0.3">
      <c r="A2390">
        <v>2021</v>
      </c>
      <c r="B2390">
        <v>450743</v>
      </c>
      <c r="C2390">
        <f>VLOOKUP(B2390,'PF Hospitals'!$A$2:$J$3113,10,0)</f>
        <v>3</v>
      </c>
      <c r="D2390" t="s">
        <v>7171</v>
      </c>
      <c r="E2390" t="s">
        <v>7172</v>
      </c>
      <c r="F2390" t="s">
        <v>7094</v>
      </c>
      <c r="G2390" t="s">
        <v>6754</v>
      </c>
      <c r="H2390">
        <v>76201</v>
      </c>
      <c r="I2390" t="s">
        <v>7095</v>
      </c>
      <c r="J2390">
        <v>42.06</v>
      </c>
      <c r="K2390">
        <v>79.06</v>
      </c>
      <c r="L2390">
        <v>87.36</v>
      </c>
      <c r="M2390">
        <v>78.73</v>
      </c>
      <c r="N2390">
        <v>80.162300000000002</v>
      </c>
      <c r="O2390">
        <v>2</v>
      </c>
      <c r="P2390">
        <v>1</v>
      </c>
      <c r="Q2390">
        <v>2</v>
      </c>
      <c r="R2390">
        <v>41.99</v>
      </c>
      <c r="S2390">
        <v>79.91</v>
      </c>
      <c r="T2390">
        <v>88.1</v>
      </c>
      <c r="U2390">
        <v>79.62</v>
      </c>
      <c r="V2390">
        <v>79.287099999999995</v>
      </c>
      <c r="W2390">
        <v>0</v>
      </c>
      <c r="X2390">
        <v>0</v>
      </c>
      <c r="Y2390">
        <v>0</v>
      </c>
      <c r="Z2390">
        <v>33.89</v>
      </c>
      <c r="AA2390">
        <v>65.77</v>
      </c>
      <c r="AB2390">
        <v>81</v>
      </c>
      <c r="AC2390">
        <v>62.39</v>
      </c>
      <c r="AD2390">
        <v>64.306299999999993</v>
      </c>
      <c r="AE2390">
        <v>0</v>
      </c>
      <c r="AF2390">
        <v>1</v>
      </c>
      <c r="AG2390">
        <v>1</v>
      </c>
      <c r="AH2390">
        <v>6.53</v>
      </c>
      <c r="AI2390">
        <v>51.87</v>
      </c>
      <c r="AJ2390">
        <v>63.32</v>
      </c>
      <c r="AK2390">
        <v>53.72</v>
      </c>
      <c r="AL2390">
        <v>52.059600000000003</v>
      </c>
      <c r="AM2390">
        <v>1</v>
      </c>
      <c r="AN2390">
        <v>0</v>
      </c>
      <c r="AO2390">
        <v>1</v>
      </c>
      <c r="AP2390">
        <v>33.19</v>
      </c>
      <c r="AQ2390">
        <v>63.83</v>
      </c>
      <c r="AR2390">
        <v>74.75</v>
      </c>
      <c r="AS2390">
        <v>64.03</v>
      </c>
      <c r="AT2390">
        <v>60.038800000000002</v>
      </c>
      <c r="AU2390">
        <v>0</v>
      </c>
      <c r="AV2390">
        <v>0</v>
      </c>
      <c r="AW2390">
        <v>0</v>
      </c>
      <c r="AX2390">
        <v>30.6</v>
      </c>
      <c r="AY2390">
        <v>65.61</v>
      </c>
      <c r="AZ2390">
        <v>79.58</v>
      </c>
      <c r="BA2390">
        <v>65.290000000000006</v>
      </c>
      <c r="BB2390">
        <v>65.043099999999995</v>
      </c>
      <c r="BC2390">
        <v>0</v>
      </c>
      <c r="BD2390">
        <v>0</v>
      </c>
      <c r="BE2390">
        <v>0</v>
      </c>
      <c r="BF2390">
        <v>66.94</v>
      </c>
      <c r="BG2390">
        <v>87.38</v>
      </c>
      <c r="BH2390">
        <v>92.17</v>
      </c>
      <c r="BI2390">
        <v>87.34</v>
      </c>
      <c r="BJ2390">
        <v>85.110299999999995</v>
      </c>
      <c r="BK2390">
        <v>0</v>
      </c>
      <c r="BL2390">
        <v>0</v>
      </c>
      <c r="BM2390">
        <v>0</v>
      </c>
      <c r="BN2390">
        <v>34.700000000000003</v>
      </c>
      <c r="BO2390">
        <v>71.8</v>
      </c>
      <c r="BP2390">
        <v>85.67</v>
      </c>
      <c r="BQ2390">
        <v>72.62</v>
      </c>
      <c r="BR2390">
        <v>76.087800000000001</v>
      </c>
      <c r="BS2390">
        <v>3</v>
      </c>
      <c r="BT2390">
        <v>2</v>
      </c>
      <c r="BU2390">
        <v>3</v>
      </c>
      <c r="BV2390">
        <v>7</v>
      </c>
      <c r="BW2390">
        <v>17</v>
      </c>
    </row>
    <row r="2391" spans="1:75" x14ac:dyDescent="0.3">
      <c r="A2391">
        <v>2021</v>
      </c>
      <c r="B2391">
        <v>450747</v>
      </c>
      <c r="C2391">
        <f>VLOOKUP(B2391,'PF Hospitals'!$A$2:$J$3113,10,0)</f>
        <v>2</v>
      </c>
      <c r="D2391" t="s">
        <v>7173</v>
      </c>
      <c r="E2391" t="s">
        <v>7174</v>
      </c>
      <c r="F2391" t="s">
        <v>7175</v>
      </c>
      <c r="G2391" t="s">
        <v>6754</v>
      </c>
      <c r="H2391">
        <v>75801</v>
      </c>
      <c r="I2391" t="s">
        <v>6427</v>
      </c>
      <c r="J2391">
        <v>42.06</v>
      </c>
      <c r="K2391">
        <v>79.06</v>
      </c>
      <c r="L2391">
        <v>87.36</v>
      </c>
      <c r="M2391">
        <v>74.56</v>
      </c>
      <c r="N2391">
        <v>81.899699999999996</v>
      </c>
      <c r="O2391">
        <v>4</v>
      </c>
      <c r="P2391">
        <v>5</v>
      </c>
      <c r="Q2391">
        <v>5</v>
      </c>
      <c r="R2391">
        <v>41.99</v>
      </c>
      <c r="S2391">
        <v>79.91</v>
      </c>
      <c r="T2391">
        <v>88.1</v>
      </c>
      <c r="U2391">
        <v>79.3</v>
      </c>
      <c r="V2391">
        <v>84.594200000000001</v>
      </c>
      <c r="W2391">
        <v>6</v>
      </c>
      <c r="X2391">
        <v>6</v>
      </c>
      <c r="Y2391">
        <v>6</v>
      </c>
      <c r="Z2391">
        <v>33.89</v>
      </c>
      <c r="AA2391">
        <v>65.77</v>
      </c>
      <c r="AB2391">
        <v>81</v>
      </c>
      <c r="AC2391">
        <v>63.47</v>
      </c>
      <c r="AD2391">
        <v>69.018199999999993</v>
      </c>
      <c r="AE2391">
        <v>2</v>
      </c>
      <c r="AF2391">
        <v>3</v>
      </c>
      <c r="AG2391">
        <v>3</v>
      </c>
      <c r="AH2391">
        <v>6.53</v>
      </c>
      <c r="AI2391">
        <v>51.87</v>
      </c>
      <c r="AJ2391">
        <v>63.32</v>
      </c>
      <c r="AK2391">
        <v>46.69</v>
      </c>
      <c r="AL2391">
        <v>52.101599999999998</v>
      </c>
      <c r="AM2391">
        <v>1</v>
      </c>
      <c r="AN2391">
        <v>3</v>
      </c>
      <c r="AO2391">
        <v>3</v>
      </c>
      <c r="AP2391">
        <v>33.19</v>
      </c>
      <c r="AQ2391">
        <v>63.83</v>
      </c>
      <c r="AR2391">
        <v>74.75</v>
      </c>
      <c r="AS2391">
        <v>67.25</v>
      </c>
      <c r="AT2391">
        <v>66.338899999999995</v>
      </c>
      <c r="AU2391">
        <v>3</v>
      </c>
      <c r="AV2391">
        <v>0</v>
      </c>
      <c r="AW2391">
        <v>3</v>
      </c>
      <c r="AX2391">
        <v>30.6</v>
      </c>
      <c r="AY2391">
        <v>65.61</v>
      </c>
      <c r="AZ2391">
        <v>79.58</v>
      </c>
      <c r="BA2391">
        <v>68.39</v>
      </c>
      <c r="BB2391">
        <v>70.56</v>
      </c>
      <c r="BC2391">
        <v>4</v>
      </c>
      <c r="BD2391">
        <v>1</v>
      </c>
      <c r="BE2391">
        <v>4</v>
      </c>
      <c r="BF2391">
        <v>66.94</v>
      </c>
      <c r="BG2391">
        <v>87.38</v>
      </c>
      <c r="BH2391">
        <v>92.17</v>
      </c>
      <c r="BI2391">
        <v>84.96</v>
      </c>
      <c r="BJ2391">
        <v>85.161799999999999</v>
      </c>
      <c r="BK2391">
        <v>0</v>
      </c>
      <c r="BL2391">
        <v>0</v>
      </c>
      <c r="BM2391">
        <v>0</v>
      </c>
      <c r="BN2391">
        <v>34.700000000000003</v>
      </c>
      <c r="BO2391">
        <v>71.8</v>
      </c>
      <c r="BP2391">
        <v>85.67</v>
      </c>
      <c r="BQ2391">
        <v>65.31</v>
      </c>
      <c r="BR2391">
        <v>67.106399999999994</v>
      </c>
      <c r="BS2391">
        <v>0</v>
      </c>
      <c r="BT2391">
        <v>0</v>
      </c>
      <c r="BU2391">
        <v>0</v>
      </c>
      <c r="BV2391">
        <v>24</v>
      </c>
      <c r="BW2391">
        <v>17</v>
      </c>
    </row>
    <row r="2392" spans="1:75" x14ac:dyDescent="0.3">
      <c r="A2392">
        <v>2021</v>
      </c>
      <c r="B2392">
        <v>450771</v>
      </c>
      <c r="C2392">
        <f>VLOOKUP(B2392,'PF Hospitals'!$A$2:$J$3113,10,0)</f>
        <v>3</v>
      </c>
      <c r="D2392" t="s">
        <v>7176</v>
      </c>
      <c r="E2392" t="s">
        <v>7177</v>
      </c>
      <c r="F2392" t="s">
        <v>7109</v>
      </c>
      <c r="G2392" t="s">
        <v>6754</v>
      </c>
      <c r="H2392">
        <v>75093</v>
      </c>
      <c r="I2392" t="s">
        <v>7019</v>
      </c>
      <c r="J2392">
        <v>42.06</v>
      </c>
      <c r="K2392">
        <v>79.06</v>
      </c>
      <c r="L2392">
        <v>87.36</v>
      </c>
      <c r="M2392">
        <v>78.91</v>
      </c>
      <c r="N2392">
        <v>76.512299999999996</v>
      </c>
      <c r="O2392">
        <v>0</v>
      </c>
      <c r="P2392">
        <v>0</v>
      </c>
      <c r="Q2392">
        <v>0</v>
      </c>
      <c r="R2392">
        <v>41.99</v>
      </c>
      <c r="S2392">
        <v>79.91</v>
      </c>
      <c r="T2392">
        <v>88.1</v>
      </c>
      <c r="U2392">
        <v>81.8</v>
      </c>
      <c r="V2392">
        <v>79.400599999999997</v>
      </c>
      <c r="W2392">
        <v>0</v>
      </c>
      <c r="X2392">
        <v>0</v>
      </c>
      <c r="Y2392">
        <v>0</v>
      </c>
      <c r="Z2392">
        <v>33.89</v>
      </c>
      <c r="AA2392">
        <v>65.77</v>
      </c>
      <c r="AB2392">
        <v>81</v>
      </c>
      <c r="AC2392">
        <v>67.09</v>
      </c>
      <c r="AD2392">
        <v>66.326999999999998</v>
      </c>
      <c r="AE2392">
        <v>1</v>
      </c>
      <c r="AF2392">
        <v>0</v>
      </c>
      <c r="AG2392">
        <v>1</v>
      </c>
      <c r="AH2392">
        <v>6.53</v>
      </c>
      <c r="AI2392">
        <v>51.87</v>
      </c>
      <c r="AJ2392">
        <v>63.32</v>
      </c>
      <c r="AK2392">
        <v>55.7</v>
      </c>
      <c r="AL2392">
        <v>52.779800000000002</v>
      </c>
      <c r="AM2392">
        <v>1</v>
      </c>
      <c r="AN2392">
        <v>0</v>
      </c>
      <c r="AO2392">
        <v>1</v>
      </c>
      <c r="AP2392">
        <v>33.19</v>
      </c>
      <c r="AQ2392">
        <v>63.83</v>
      </c>
      <c r="AR2392">
        <v>74.75</v>
      </c>
      <c r="AS2392">
        <v>62.97</v>
      </c>
      <c r="AT2392">
        <v>59.6128</v>
      </c>
      <c r="AU2392">
        <v>0</v>
      </c>
      <c r="AV2392">
        <v>0</v>
      </c>
      <c r="AW2392">
        <v>0</v>
      </c>
      <c r="AX2392">
        <v>30.6</v>
      </c>
      <c r="AY2392">
        <v>65.61</v>
      </c>
      <c r="AZ2392">
        <v>79.58</v>
      </c>
      <c r="BA2392">
        <v>71.23</v>
      </c>
      <c r="BB2392">
        <v>66.031499999999994</v>
      </c>
      <c r="BC2392">
        <v>1</v>
      </c>
      <c r="BD2392">
        <v>0</v>
      </c>
      <c r="BE2392">
        <v>1</v>
      </c>
      <c r="BF2392">
        <v>66.94</v>
      </c>
      <c r="BG2392">
        <v>87.38</v>
      </c>
      <c r="BH2392">
        <v>92.17</v>
      </c>
      <c r="BI2392">
        <v>87.96</v>
      </c>
      <c r="BJ2392">
        <v>86.050799999999995</v>
      </c>
      <c r="BK2392">
        <v>0</v>
      </c>
      <c r="BL2392">
        <v>0</v>
      </c>
      <c r="BM2392">
        <v>0</v>
      </c>
      <c r="BN2392">
        <v>34.700000000000003</v>
      </c>
      <c r="BO2392">
        <v>71.8</v>
      </c>
      <c r="BP2392">
        <v>85.67</v>
      </c>
      <c r="BQ2392">
        <v>78.56</v>
      </c>
      <c r="BR2392">
        <v>75.193600000000004</v>
      </c>
      <c r="BS2392">
        <v>3</v>
      </c>
      <c r="BT2392">
        <v>0</v>
      </c>
      <c r="BU2392">
        <v>3</v>
      </c>
      <c r="BV2392">
        <v>6</v>
      </c>
      <c r="BW2392">
        <v>17</v>
      </c>
    </row>
    <row r="2393" spans="1:75" x14ac:dyDescent="0.3">
      <c r="A2393">
        <v>2021</v>
      </c>
      <c r="B2393">
        <v>450775</v>
      </c>
      <c r="C2393">
        <f>VLOOKUP(B2393,'PF Hospitals'!$A$2:$J$3113,10,0)</f>
        <v>3</v>
      </c>
      <c r="D2393" t="s">
        <v>7178</v>
      </c>
      <c r="E2393" t="s">
        <v>7179</v>
      </c>
      <c r="F2393" t="s">
        <v>7180</v>
      </c>
      <c r="G2393" t="s">
        <v>6754</v>
      </c>
      <c r="H2393">
        <v>77325</v>
      </c>
      <c r="I2393" t="s">
        <v>6799</v>
      </c>
      <c r="J2393">
        <v>42.06</v>
      </c>
      <c r="K2393">
        <v>79.06</v>
      </c>
      <c r="L2393">
        <v>87.36</v>
      </c>
      <c r="M2393">
        <v>75.84</v>
      </c>
      <c r="N2393">
        <v>73.436300000000003</v>
      </c>
      <c r="O2393">
        <v>0</v>
      </c>
      <c r="P2393">
        <v>0</v>
      </c>
      <c r="Q2393">
        <v>0</v>
      </c>
      <c r="R2393">
        <v>41.99</v>
      </c>
      <c r="S2393">
        <v>79.91</v>
      </c>
      <c r="T2393">
        <v>88.1</v>
      </c>
      <c r="U2393">
        <v>74.06</v>
      </c>
      <c r="V2393">
        <v>75.661799999999999</v>
      </c>
      <c r="W2393">
        <v>0</v>
      </c>
      <c r="X2393">
        <v>1</v>
      </c>
      <c r="Y2393">
        <v>1</v>
      </c>
      <c r="Z2393">
        <v>33.89</v>
      </c>
      <c r="AA2393">
        <v>65.77</v>
      </c>
      <c r="AB2393">
        <v>81</v>
      </c>
      <c r="AC2393">
        <v>62.4</v>
      </c>
      <c r="AD2393">
        <v>60.841299999999997</v>
      </c>
      <c r="AE2393">
        <v>0</v>
      </c>
      <c r="AF2393">
        <v>0</v>
      </c>
      <c r="AG2393">
        <v>0</v>
      </c>
      <c r="AH2393">
        <v>6.53</v>
      </c>
      <c r="AI2393">
        <v>51.87</v>
      </c>
      <c r="AJ2393">
        <v>63.32</v>
      </c>
      <c r="AK2393">
        <v>46.36</v>
      </c>
      <c r="AL2393">
        <v>47.839500000000001</v>
      </c>
      <c r="AM2393">
        <v>0</v>
      </c>
      <c r="AN2393">
        <v>0</v>
      </c>
      <c r="AO2393">
        <v>0</v>
      </c>
      <c r="AP2393">
        <v>33.19</v>
      </c>
      <c r="AQ2393">
        <v>63.83</v>
      </c>
      <c r="AR2393">
        <v>74.75</v>
      </c>
      <c r="AS2393">
        <v>64.209999999999994</v>
      </c>
      <c r="AT2393">
        <v>61.849400000000003</v>
      </c>
      <c r="AU2393">
        <v>0</v>
      </c>
      <c r="AV2393">
        <v>0</v>
      </c>
      <c r="AW2393">
        <v>0</v>
      </c>
      <c r="AX2393">
        <v>30.6</v>
      </c>
      <c r="AY2393">
        <v>65.61</v>
      </c>
      <c r="AZ2393">
        <v>79.58</v>
      </c>
      <c r="BA2393">
        <v>66.010000000000005</v>
      </c>
      <c r="BB2393">
        <v>69.281800000000004</v>
      </c>
      <c r="BC2393">
        <v>3</v>
      </c>
      <c r="BD2393">
        <v>2</v>
      </c>
      <c r="BE2393">
        <v>3</v>
      </c>
      <c r="BF2393">
        <v>66.94</v>
      </c>
      <c r="BG2393">
        <v>87.38</v>
      </c>
      <c r="BH2393">
        <v>92.17</v>
      </c>
      <c r="BI2393">
        <v>84.86</v>
      </c>
      <c r="BJ2393">
        <v>84.329099999999997</v>
      </c>
      <c r="BK2393">
        <v>0</v>
      </c>
      <c r="BL2393">
        <v>0</v>
      </c>
      <c r="BM2393">
        <v>0</v>
      </c>
      <c r="BN2393">
        <v>34.700000000000003</v>
      </c>
      <c r="BO2393">
        <v>71.8</v>
      </c>
      <c r="BP2393">
        <v>85.67</v>
      </c>
      <c r="BQ2393">
        <v>67.89</v>
      </c>
      <c r="BR2393">
        <v>66.978800000000007</v>
      </c>
      <c r="BS2393">
        <v>0</v>
      </c>
      <c r="BT2393">
        <v>0</v>
      </c>
      <c r="BU2393">
        <v>0</v>
      </c>
      <c r="BV2393">
        <v>4</v>
      </c>
      <c r="BW2393">
        <v>16</v>
      </c>
    </row>
    <row r="2394" spans="1:75" x14ac:dyDescent="0.3">
      <c r="A2394">
        <v>2021</v>
      </c>
      <c r="B2394">
        <v>450779</v>
      </c>
      <c r="C2394">
        <f>VLOOKUP(B2394,'PF Hospitals'!$A$2:$J$3113,10,0)</f>
        <v>5</v>
      </c>
      <c r="D2394" t="s">
        <v>7181</v>
      </c>
      <c r="E2394" t="s">
        <v>7182</v>
      </c>
      <c r="F2394" t="s">
        <v>6802</v>
      </c>
      <c r="G2394" t="s">
        <v>6754</v>
      </c>
      <c r="H2394">
        <v>76132</v>
      </c>
      <c r="I2394" t="s">
        <v>6803</v>
      </c>
      <c r="J2394">
        <v>42.06</v>
      </c>
      <c r="K2394">
        <v>79.06</v>
      </c>
      <c r="L2394">
        <v>87.36</v>
      </c>
      <c r="M2394">
        <v>82.97</v>
      </c>
      <c r="N2394">
        <v>81.790300000000002</v>
      </c>
      <c r="O2394">
        <v>3</v>
      </c>
      <c r="P2394">
        <v>0</v>
      </c>
      <c r="Q2394">
        <v>3</v>
      </c>
      <c r="R2394">
        <v>41.99</v>
      </c>
      <c r="S2394">
        <v>79.91</v>
      </c>
      <c r="T2394">
        <v>88.1</v>
      </c>
      <c r="U2394">
        <v>82.46</v>
      </c>
      <c r="V2394">
        <v>79.047600000000003</v>
      </c>
      <c r="W2394">
        <v>0</v>
      </c>
      <c r="X2394">
        <v>0</v>
      </c>
      <c r="Y2394">
        <v>0</v>
      </c>
      <c r="Z2394">
        <v>33.89</v>
      </c>
      <c r="AA2394">
        <v>65.77</v>
      </c>
      <c r="AB2394">
        <v>81</v>
      </c>
      <c r="AC2394">
        <v>72.39</v>
      </c>
      <c r="AD2394">
        <v>66.899699999999996</v>
      </c>
      <c r="AE2394">
        <v>1</v>
      </c>
      <c r="AF2394">
        <v>0</v>
      </c>
      <c r="AG2394">
        <v>1</v>
      </c>
      <c r="AH2394">
        <v>6.53</v>
      </c>
      <c r="AI2394">
        <v>51.87</v>
      </c>
      <c r="AJ2394">
        <v>63.32</v>
      </c>
      <c r="AK2394">
        <v>58.03</v>
      </c>
      <c r="AL2394">
        <v>55.561599999999999</v>
      </c>
      <c r="AM2394">
        <v>3</v>
      </c>
      <c r="AN2394">
        <v>0</v>
      </c>
      <c r="AO2394">
        <v>3</v>
      </c>
      <c r="AP2394">
        <v>33.19</v>
      </c>
      <c r="AQ2394">
        <v>63.83</v>
      </c>
      <c r="AR2394">
        <v>74.75</v>
      </c>
      <c r="AS2394">
        <v>68.540000000000006</v>
      </c>
      <c r="AT2394">
        <v>65.180400000000006</v>
      </c>
      <c r="AU2394">
        <v>2</v>
      </c>
      <c r="AV2394">
        <v>0</v>
      </c>
      <c r="AW2394">
        <v>2</v>
      </c>
      <c r="AX2394">
        <v>30.6</v>
      </c>
      <c r="AY2394">
        <v>65.61</v>
      </c>
      <c r="AZ2394">
        <v>79.58</v>
      </c>
      <c r="BA2394">
        <v>78.61</v>
      </c>
      <c r="BB2394">
        <v>75.487899999999996</v>
      </c>
      <c r="BC2394">
        <v>7</v>
      </c>
      <c r="BD2394">
        <v>0</v>
      </c>
      <c r="BE2394">
        <v>7</v>
      </c>
      <c r="BF2394">
        <v>66.94</v>
      </c>
      <c r="BG2394">
        <v>87.38</v>
      </c>
      <c r="BH2394">
        <v>92.17</v>
      </c>
      <c r="BI2394">
        <v>90.57</v>
      </c>
      <c r="BJ2394">
        <v>85.545500000000004</v>
      </c>
      <c r="BK2394">
        <v>0</v>
      </c>
      <c r="BL2394">
        <v>0</v>
      </c>
      <c r="BM2394">
        <v>0</v>
      </c>
      <c r="BN2394">
        <v>34.700000000000003</v>
      </c>
      <c r="BO2394">
        <v>71.8</v>
      </c>
      <c r="BP2394">
        <v>85.67</v>
      </c>
      <c r="BQ2394">
        <v>83.96</v>
      </c>
      <c r="BR2394">
        <v>80.508499999999998</v>
      </c>
      <c r="BS2394">
        <v>6</v>
      </c>
      <c r="BT2394">
        <v>0</v>
      </c>
      <c r="BU2394">
        <v>6</v>
      </c>
      <c r="BV2394">
        <v>22</v>
      </c>
      <c r="BW2394">
        <v>18</v>
      </c>
    </row>
    <row r="2395" spans="1:75" x14ac:dyDescent="0.3">
      <c r="A2395">
        <v>2021</v>
      </c>
      <c r="B2395">
        <v>450788</v>
      </c>
      <c r="C2395">
        <f>VLOOKUP(B2395,'PF Hospitals'!$A$2:$J$3113,10,0)</f>
        <v>4</v>
      </c>
      <c r="D2395" t="s">
        <v>7183</v>
      </c>
      <c r="E2395" t="s">
        <v>7184</v>
      </c>
      <c r="F2395" t="s">
        <v>6815</v>
      </c>
      <c r="G2395" t="s">
        <v>6754</v>
      </c>
      <c r="H2395">
        <v>78414</v>
      </c>
      <c r="I2395" t="s">
        <v>6816</v>
      </c>
      <c r="J2395">
        <v>42.06</v>
      </c>
      <c r="K2395">
        <v>79.06</v>
      </c>
      <c r="L2395">
        <v>87.36</v>
      </c>
      <c r="M2395">
        <v>77.069999999999993</v>
      </c>
      <c r="N2395">
        <v>77.902900000000002</v>
      </c>
      <c r="O2395">
        <v>0</v>
      </c>
      <c r="P2395">
        <v>0</v>
      </c>
      <c r="Q2395">
        <v>0</v>
      </c>
      <c r="R2395">
        <v>41.99</v>
      </c>
      <c r="S2395">
        <v>79.91</v>
      </c>
      <c r="T2395">
        <v>88.1</v>
      </c>
      <c r="U2395">
        <v>78.94</v>
      </c>
      <c r="V2395">
        <v>77.7149</v>
      </c>
      <c r="W2395">
        <v>0</v>
      </c>
      <c r="X2395">
        <v>0</v>
      </c>
      <c r="Y2395">
        <v>0</v>
      </c>
      <c r="Z2395">
        <v>33.89</v>
      </c>
      <c r="AA2395">
        <v>65.77</v>
      </c>
      <c r="AB2395">
        <v>81</v>
      </c>
      <c r="AC2395">
        <v>68.02</v>
      </c>
      <c r="AD2395">
        <v>68.884299999999996</v>
      </c>
      <c r="AE2395">
        <v>2</v>
      </c>
      <c r="AF2395">
        <v>0</v>
      </c>
      <c r="AG2395">
        <v>2</v>
      </c>
      <c r="AH2395">
        <v>6.53</v>
      </c>
      <c r="AI2395">
        <v>51.87</v>
      </c>
      <c r="AJ2395">
        <v>63.32</v>
      </c>
      <c r="AK2395">
        <v>50.75</v>
      </c>
      <c r="AL2395">
        <v>50.405299999999997</v>
      </c>
      <c r="AM2395">
        <v>0</v>
      </c>
      <c r="AN2395">
        <v>0</v>
      </c>
      <c r="AO2395">
        <v>0</v>
      </c>
      <c r="AP2395">
        <v>33.19</v>
      </c>
      <c r="AQ2395">
        <v>63.83</v>
      </c>
      <c r="AR2395">
        <v>74.75</v>
      </c>
      <c r="AS2395">
        <v>63.84</v>
      </c>
      <c r="AT2395">
        <v>64.0822</v>
      </c>
      <c r="AU2395">
        <v>1</v>
      </c>
      <c r="AV2395">
        <v>0</v>
      </c>
      <c r="AW2395">
        <v>1</v>
      </c>
      <c r="AX2395">
        <v>30.6</v>
      </c>
      <c r="AY2395">
        <v>65.61</v>
      </c>
      <c r="AZ2395">
        <v>79.58</v>
      </c>
      <c r="BA2395">
        <v>64.2</v>
      </c>
      <c r="BB2395">
        <v>65.100800000000007</v>
      </c>
      <c r="BC2395">
        <v>0</v>
      </c>
      <c r="BD2395">
        <v>0</v>
      </c>
      <c r="BE2395">
        <v>0</v>
      </c>
      <c r="BF2395">
        <v>66.94</v>
      </c>
      <c r="BG2395">
        <v>87.38</v>
      </c>
      <c r="BH2395">
        <v>92.17</v>
      </c>
      <c r="BI2395">
        <v>85.39</v>
      </c>
      <c r="BJ2395">
        <v>84.345500000000001</v>
      </c>
      <c r="BK2395">
        <v>0</v>
      </c>
      <c r="BL2395">
        <v>0</v>
      </c>
      <c r="BM2395">
        <v>0</v>
      </c>
      <c r="BN2395">
        <v>34.700000000000003</v>
      </c>
      <c r="BO2395">
        <v>71.8</v>
      </c>
      <c r="BP2395">
        <v>85.67</v>
      </c>
      <c r="BQ2395">
        <v>71.680000000000007</v>
      </c>
      <c r="BR2395">
        <v>71.579300000000003</v>
      </c>
      <c r="BS2395">
        <v>0</v>
      </c>
      <c r="BT2395">
        <v>0</v>
      </c>
      <c r="BU2395">
        <v>0</v>
      </c>
      <c r="BV2395">
        <v>3</v>
      </c>
      <c r="BW2395">
        <v>17</v>
      </c>
    </row>
    <row r="2396" spans="1:75" x14ac:dyDescent="0.3">
      <c r="A2396">
        <v>2021</v>
      </c>
      <c r="B2396">
        <v>450801</v>
      </c>
      <c r="C2396">
        <f>VLOOKUP(B2396,'PF Hospitals'!$A$2:$J$3113,10,0)</f>
        <v>4</v>
      </c>
      <c r="D2396" t="s">
        <v>7185</v>
      </c>
      <c r="E2396" t="s">
        <v>7186</v>
      </c>
      <c r="F2396" t="s">
        <v>6935</v>
      </c>
      <c r="G2396" t="s">
        <v>6754</v>
      </c>
      <c r="H2396">
        <v>75504</v>
      </c>
      <c r="I2396" t="s">
        <v>6936</v>
      </c>
      <c r="J2396">
        <v>42.06</v>
      </c>
      <c r="K2396">
        <v>79.06</v>
      </c>
      <c r="L2396">
        <v>87.36</v>
      </c>
      <c r="M2396">
        <v>81.06</v>
      </c>
      <c r="N2396">
        <v>82.362700000000004</v>
      </c>
      <c r="O2396">
        <v>4</v>
      </c>
      <c r="P2396">
        <v>2</v>
      </c>
      <c r="Q2396">
        <v>4</v>
      </c>
      <c r="R2396">
        <v>41.99</v>
      </c>
      <c r="S2396">
        <v>79.91</v>
      </c>
      <c r="T2396">
        <v>88.1</v>
      </c>
      <c r="U2396">
        <v>83.27</v>
      </c>
      <c r="V2396">
        <v>82.679100000000005</v>
      </c>
      <c r="W2396">
        <v>4</v>
      </c>
      <c r="X2396">
        <v>0</v>
      </c>
      <c r="Y2396">
        <v>4</v>
      </c>
      <c r="Z2396">
        <v>33.89</v>
      </c>
      <c r="AA2396">
        <v>65.77</v>
      </c>
      <c r="AB2396">
        <v>81</v>
      </c>
      <c r="AC2396">
        <v>68.23</v>
      </c>
      <c r="AD2396">
        <v>69.383799999999994</v>
      </c>
      <c r="AE2396">
        <v>3</v>
      </c>
      <c r="AF2396">
        <v>0</v>
      </c>
      <c r="AG2396">
        <v>3</v>
      </c>
      <c r="AH2396">
        <v>6.53</v>
      </c>
      <c r="AI2396">
        <v>51.87</v>
      </c>
      <c r="AJ2396">
        <v>63.32</v>
      </c>
      <c r="AK2396">
        <v>51.43</v>
      </c>
      <c r="AL2396">
        <v>51.910699999999999</v>
      </c>
      <c r="AM2396">
        <v>1</v>
      </c>
      <c r="AN2396">
        <v>0</v>
      </c>
      <c r="AO2396">
        <v>1</v>
      </c>
      <c r="AP2396">
        <v>33.19</v>
      </c>
      <c r="AQ2396">
        <v>63.83</v>
      </c>
      <c r="AR2396">
        <v>74.75</v>
      </c>
      <c r="AS2396">
        <v>68.25</v>
      </c>
      <c r="AT2396">
        <v>66.378900000000002</v>
      </c>
      <c r="AU2396">
        <v>3</v>
      </c>
      <c r="AV2396">
        <v>0</v>
      </c>
      <c r="AW2396">
        <v>3</v>
      </c>
      <c r="AX2396">
        <v>30.6</v>
      </c>
      <c r="AY2396">
        <v>65.61</v>
      </c>
      <c r="AZ2396">
        <v>79.58</v>
      </c>
      <c r="BA2396">
        <v>69.849999999999994</v>
      </c>
      <c r="BB2396">
        <v>72.843199999999996</v>
      </c>
      <c r="BC2396">
        <v>5</v>
      </c>
      <c r="BD2396">
        <v>3</v>
      </c>
      <c r="BE2396">
        <v>5</v>
      </c>
      <c r="BF2396">
        <v>66.94</v>
      </c>
      <c r="BG2396">
        <v>87.38</v>
      </c>
      <c r="BH2396">
        <v>92.17</v>
      </c>
      <c r="BI2396">
        <v>86.51</v>
      </c>
      <c r="BJ2396">
        <v>88.607500000000002</v>
      </c>
      <c r="BK2396">
        <v>3</v>
      </c>
      <c r="BL2396">
        <v>3</v>
      </c>
      <c r="BM2396">
        <v>3</v>
      </c>
      <c r="BN2396">
        <v>34.700000000000003</v>
      </c>
      <c r="BO2396">
        <v>71.8</v>
      </c>
      <c r="BP2396">
        <v>85.67</v>
      </c>
      <c r="BQ2396">
        <v>78.010000000000005</v>
      </c>
      <c r="BR2396">
        <v>75.752300000000005</v>
      </c>
      <c r="BS2396">
        <v>3</v>
      </c>
      <c r="BT2396">
        <v>0</v>
      </c>
      <c r="BU2396">
        <v>3</v>
      </c>
      <c r="BV2396">
        <v>26</v>
      </c>
      <c r="BW2396">
        <v>20</v>
      </c>
    </row>
    <row r="2397" spans="1:75" x14ac:dyDescent="0.3">
      <c r="A2397">
        <v>2021</v>
      </c>
      <c r="B2397">
        <v>450809</v>
      </c>
      <c r="C2397">
        <f>VLOOKUP(B2397,'PF Hospitals'!$A$2:$J$3113,10,0)</f>
        <v>5</v>
      </c>
      <c r="D2397" t="s">
        <v>7187</v>
      </c>
      <c r="E2397" t="s">
        <v>7188</v>
      </c>
      <c r="F2397" t="s">
        <v>6827</v>
      </c>
      <c r="G2397" t="s">
        <v>6754</v>
      </c>
      <c r="H2397">
        <v>78758</v>
      </c>
      <c r="I2397" t="s">
        <v>6828</v>
      </c>
      <c r="J2397">
        <v>42.06</v>
      </c>
      <c r="K2397">
        <v>79.06</v>
      </c>
      <c r="L2397">
        <v>87.36</v>
      </c>
      <c r="M2397">
        <v>79.28</v>
      </c>
      <c r="N2397">
        <v>78.987399999999994</v>
      </c>
      <c r="O2397">
        <v>0</v>
      </c>
      <c r="P2397">
        <v>0</v>
      </c>
      <c r="Q2397">
        <v>0</v>
      </c>
      <c r="R2397">
        <v>41.99</v>
      </c>
      <c r="S2397">
        <v>79.91</v>
      </c>
      <c r="T2397">
        <v>88.1</v>
      </c>
      <c r="U2397">
        <v>80.81</v>
      </c>
      <c r="V2397">
        <v>77.899799999999999</v>
      </c>
      <c r="W2397">
        <v>0</v>
      </c>
      <c r="X2397">
        <v>0</v>
      </c>
      <c r="Y2397">
        <v>0</v>
      </c>
      <c r="Z2397">
        <v>33.89</v>
      </c>
      <c r="AA2397">
        <v>65.77</v>
      </c>
      <c r="AB2397">
        <v>81</v>
      </c>
      <c r="AC2397">
        <v>68.290000000000006</v>
      </c>
      <c r="AD2397">
        <v>64.741</v>
      </c>
      <c r="AE2397">
        <v>0</v>
      </c>
      <c r="AF2397">
        <v>0</v>
      </c>
      <c r="AG2397">
        <v>0</v>
      </c>
      <c r="AH2397">
        <v>6.53</v>
      </c>
      <c r="AI2397">
        <v>51.87</v>
      </c>
      <c r="AJ2397">
        <v>63.32</v>
      </c>
      <c r="AK2397">
        <v>55.77</v>
      </c>
      <c r="AL2397">
        <v>53.988999999999997</v>
      </c>
      <c r="AM2397">
        <v>2</v>
      </c>
      <c r="AN2397">
        <v>0</v>
      </c>
      <c r="AO2397">
        <v>2</v>
      </c>
      <c r="AP2397">
        <v>33.19</v>
      </c>
      <c r="AQ2397">
        <v>63.83</v>
      </c>
      <c r="AR2397">
        <v>74.75</v>
      </c>
      <c r="AS2397">
        <v>67.819999999999993</v>
      </c>
      <c r="AT2397">
        <v>66.775300000000001</v>
      </c>
      <c r="AU2397">
        <v>3</v>
      </c>
      <c r="AV2397">
        <v>0</v>
      </c>
      <c r="AW2397">
        <v>3</v>
      </c>
      <c r="AX2397">
        <v>30.6</v>
      </c>
      <c r="AY2397">
        <v>65.61</v>
      </c>
      <c r="AZ2397">
        <v>79.58</v>
      </c>
      <c r="BA2397">
        <v>67.83</v>
      </c>
      <c r="BB2397">
        <v>69.629499999999993</v>
      </c>
      <c r="BC2397">
        <v>3</v>
      </c>
      <c r="BD2397">
        <v>1</v>
      </c>
      <c r="BE2397">
        <v>3</v>
      </c>
      <c r="BF2397">
        <v>66.94</v>
      </c>
      <c r="BG2397">
        <v>87.38</v>
      </c>
      <c r="BH2397">
        <v>92.17</v>
      </c>
      <c r="BI2397">
        <v>86.27</v>
      </c>
      <c r="BJ2397">
        <v>87.232600000000005</v>
      </c>
      <c r="BK2397">
        <v>0</v>
      </c>
      <c r="BL2397">
        <v>1</v>
      </c>
      <c r="BM2397">
        <v>1</v>
      </c>
      <c r="BN2397">
        <v>34.700000000000003</v>
      </c>
      <c r="BO2397">
        <v>71.8</v>
      </c>
      <c r="BP2397">
        <v>85.67</v>
      </c>
      <c r="BQ2397">
        <v>76.489999999999995</v>
      </c>
      <c r="BR2397">
        <v>77.087000000000003</v>
      </c>
      <c r="BS2397">
        <v>4</v>
      </c>
      <c r="BT2397">
        <v>0</v>
      </c>
      <c r="BU2397">
        <v>4</v>
      </c>
      <c r="BV2397">
        <v>13</v>
      </c>
      <c r="BW2397">
        <v>18</v>
      </c>
    </row>
    <row r="2398" spans="1:75" x14ac:dyDescent="0.3">
      <c r="A2398">
        <v>2021</v>
      </c>
      <c r="B2398">
        <v>450820</v>
      </c>
      <c r="C2398">
        <f>VLOOKUP(B2398,'PF Hospitals'!$A$2:$J$3113,10,0)</f>
        <v>4</v>
      </c>
      <c r="D2398" t="s">
        <v>7189</v>
      </c>
      <c r="E2398" t="s">
        <v>7190</v>
      </c>
      <c r="F2398" t="s">
        <v>7191</v>
      </c>
      <c r="G2398" t="s">
        <v>6754</v>
      </c>
      <c r="H2398">
        <v>77479</v>
      </c>
      <c r="I2398" t="s">
        <v>6985</v>
      </c>
      <c r="J2398">
        <v>42.06</v>
      </c>
      <c r="K2398">
        <v>79.06</v>
      </c>
      <c r="L2398">
        <v>87.36</v>
      </c>
      <c r="M2398">
        <v>78.7</v>
      </c>
      <c r="N2398">
        <v>79.802000000000007</v>
      </c>
      <c r="O2398">
        <v>1</v>
      </c>
      <c r="P2398">
        <v>1</v>
      </c>
      <c r="Q2398">
        <v>1</v>
      </c>
      <c r="R2398">
        <v>41.99</v>
      </c>
      <c r="S2398">
        <v>79.91</v>
      </c>
      <c r="T2398">
        <v>88.1</v>
      </c>
      <c r="U2398">
        <v>79.430000000000007</v>
      </c>
      <c r="V2398">
        <v>80.553399999999996</v>
      </c>
      <c r="W2398">
        <v>1</v>
      </c>
      <c r="X2398">
        <v>1</v>
      </c>
      <c r="Y2398">
        <v>1</v>
      </c>
      <c r="Z2398">
        <v>33.89</v>
      </c>
      <c r="AA2398">
        <v>65.77</v>
      </c>
      <c r="AB2398">
        <v>81</v>
      </c>
      <c r="AC2398">
        <v>64.819999999999993</v>
      </c>
      <c r="AD2398">
        <v>64.542500000000004</v>
      </c>
      <c r="AE2398">
        <v>0</v>
      </c>
      <c r="AF2398">
        <v>0</v>
      </c>
      <c r="AG2398">
        <v>0</v>
      </c>
      <c r="AH2398">
        <v>6.53</v>
      </c>
      <c r="AI2398">
        <v>51.87</v>
      </c>
      <c r="AJ2398">
        <v>63.32</v>
      </c>
      <c r="AK2398">
        <v>54.98</v>
      </c>
      <c r="AL2398">
        <v>56.430599999999998</v>
      </c>
      <c r="AM2398">
        <v>4</v>
      </c>
      <c r="AN2398">
        <v>1</v>
      </c>
      <c r="AO2398">
        <v>4</v>
      </c>
      <c r="AP2398">
        <v>33.19</v>
      </c>
      <c r="AQ2398">
        <v>63.83</v>
      </c>
      <c r="AR2398">
        <v>74.75</v>
      </c>
      <c r="AS2398">
        <v>68.069999999999993</v>
      </c>
      <c r="AT2398">
        <v>65.908000000000001</v>
      </c>
      <c r="AU2398">
        <v>2</v>
      </c>
      <c r="AV2398">
        <v>0</v>
      </c>
      <c r="AW2398">
        <v>2</v>
      </c>
      <c r="AX2398">
        <v>30.6</v>
      </c>
      <c r="AY2398">
        <v>65.61</v>
      </c>
      <c r="AZ2398">
        <v>79.58</v>
      </c>
      <c r="BA2398">
        <v>72.67</v>
      </c>
      <c r="BB2398">
        <v>72.192599999999999</v>
      </c>
      <c r="BC2398">
        <v>5</v>
      </c>
      <c r="BD2398">
        <v>0</v>
      </c>
      <c r="BE2398">
        <v>5</v>
      </c>
      <c r="BF2398">
        <v>66.94</v>
      </c>
      <c r="BG2398">
        <v>87.38</v>
      </c>
      <c r="BH2398">
        <v>92.17</v>
      </c>
      <c r="BI2398">
        <v>87.88</v>
      </c>
      <c r="BJ2398">
        <v>87.954400000000007</v>
      </c>
      <c r="BK2398">
        <v>2</v>
      </c>
      <c r="BL2398">
        <v>0</v>
      </c>
      <c r="BM2398">
        <v>2</v>
      </c>
      <c r="BN2398">
        <v>34.700000000000003</v>
      </c>
      <c r="BO2398">
        <v>71.8</v>
      </c>
      <c r="BP2398">
        <v>85.67</v>
      </c>
      <c r="BQ2398">
        <v>78.94</v>
      </c>
      <c r="BR2398">
        <v>79.768900000000002</v>
      </c>
      <c r="BS2398">
        <v>6</v>
      </c>
      <c r="BT2398">
        <v>1</v>
      </c>
      <c r="BU2398">
        <v>6</v>
      </c>
      <c r="BV2398">
        <v>21</v>
      </c>
      <c r="BW2398">
        <v>19</v>
      </c>
    </row>
    <row r="2399" spans="1:75" x14ac:dyDescent="0.3">
      <c r="A2399">
        <v>2021</v>
      </c>
      <c r="B2399">
        <v>450822</v>
      </c>
      <c r="C2399">
        <f>VLOOKUP(B2399,'PF Hospitals'!$A$2:$J$3113,10,0)</f>
        <v>3</v>
      </c>
      <c r="D2399" t="s">
        <v>7192</v>
      </c>
      <c r="E2399" t="s">
        <v>7193</v>
      </c>
      <c r="F2399" t="s">
        <v>6844</v>
      </c>
      <c r="G2399" t="s">
        <v>6754</v>
      </c>
      <c r="H2399">
        <v>75039</v>
      </c>
      <c r="I2399" t="s">
        <v>241</v>
      </c>
      <c r="J2399">
        <v>42.06</v>
      </c>
      <c r="K2399">
        <v>79.06</v>
      </c>
      <c r="L2399">
        <v>87.36</v>
      </c>
      <c r="M2399">
        <v>80.17</v>
      </c>
      <c r="N2399">
        <v>79.512699999999995</v>
      </c>
      <c r="O2399">
        <v>1</v>
      </c>
      <c r="P2399">
        <v>0</v>
      </c>
      <c r="Q2399">
        <v>1</v>
      </c>
      <c r="R2399">
        <v>41.99</v>
      </c>
      <c r="S2399">
        <v>79.91</v>
      </c>
      <c r="T2399">
        <v>88.1</v>
      </c>
      <c r="U2399">
        <v>80.239999999999995</v>
      </c>
      <c r="V2399">
        <v>79.510300000000001</v>
      </c>
      <c r="W2399">
        <v>0</v>
      </c>
      <c r="X2399">
        <v>0</v>
      </c>
      <c r="Y2399">
        <v>0</v>
      </c>
      <c r="Z2399">
        <v>33.89</v>
      </c>
      <c r="AA2399">
        <v>65.77</v>
      </c>
      <c r="AB2399">
        <v>81</v>
      </c>
      <c r="AC2399">
        <v>65.75</v>
      </c>
      <c r="AD2399">
        <v>62.749499999999998</v>
      </c>
      <c r="AE2399">
        <v>0</v>
      </c>
      <c r="AF2399">
        <v>0</v>
      </c>
      <c r="AG2399">
        <v>0</v>
      </c>
      <c r="AH2399">
        <v>6.53</v>
      </c>
      <c r="AI2399">
        <v>51.87</v>
      </c>
      <c r="AJ2399">
        <v>63.32</v>
      </c>
      <c r="AK2399">
        <v>47.82</v>
      </c>
      <c r="AL2399">
        <v>50.120600000000003</v>
      </c>
      <c r="AM2399">
        <v>0</v>
      </c>
      <c r="AN2399">
        <v>1</v>
      </c>
      <c r="AO2399">
        <v>1</v>
      </c>
      <c r="AP2399">
        <v>33.19</v>
      </c>
      <c r="AQ2399">
        <v>63.83</v>
      </c>
      <c r="AR2399">
        <v>74.75</v>
      </c>
      <c r="AS2399">
        <v>68.209999999999994</v>
      </c>
      <c r="AT2399">
        <v>63.826700000000002</v>
      </c>
      <c r="AU2399">
        <v>0</v>
      </c>
      <c r="AV2399">
        <v>0</v>
      </c>
      <c r="AW2399">
        <v>0</v>
      </c>
      <c r="AX2399">
        <v>30.6</v>
      </c>
      <c r="AY2399">
        <v>65.61</v>
      </c>
      <c r="AZ2399">
        <v>79.58</v>
      </c>
      <c r="BA2399">
        <v>71.97</v>
      </c>
      <c r="BB2399">
        <v>67.675799999999995</v>
      </c>
      <c r="BC2399">
        <v>2</v>
      </c>
      <c r="BD2399">
        <v>0</v>
      </c>
      <c r="BE2399">
        <v>2</v>
      </c>
      <c r="BF2399">
        <v>66.94</v>
      </c>
      <c r="BG2399">
        <v>87.38</v>
      </c>
      <c r="BH2399">
        <v>92.17</v>
      </c>
      <c r="BI2399">
        <v>88.02</v>
      </c>
      <c r="BJ2399">
        <v>83.790199999999999</v>
      </c>
      <c r="BK2399">
        <v>0</v>
      </c>
      <c r="BL2399">
        <v>0</v>
      </c>
      <c r="BM2399">
        <v>0</v>
      </c>
      <c r="BN2399">
        <v>34.700000000000003</v>
      </c>
      <c r="BO2399">
        <v>71.8</v>
      </c>
      <c r="BP2399">
        <v>85.67</v>
      </c>
      <c r="BQ2399">
        <v>72.099999999999994</v>
      </c>
      <c r="BR2399">
        <v>74.821700000000007</v>
      </c>
      <c r="BS2399">
        <v>2</v>
      </c>
      <c r="BT2399">
        <v>2</v>
      </c>
      <c r="BU2399">
        <v>2</v>
      </c>
      <c r="BV2399">
        <v>6</v>
      </c>
      <c r="BW2399">
        <v>16</v>
      </c>
    </row>
    <row r="2400" spans="1:75" hidden="1" x14ac:dyDescent="0.3">
      <c r="A2400">
        <v>2021</v>
      </c>
      <c r="B2400">
        <v>450828</v>
      </c>
      <c r="C2400" t="e">
        <f>VLOOKUP(B2400,'PF Hospitals'!$A$2:$J$3113,10,0)</f>
        <v>#N/A</v>
      </c>
      <c r="D2400" t="s">
        <v>7194</v>
      </c>
      <c r="E2400" t="s">
        <v>7195</v>
      </c>
      <c r="F2400" t="s">
        <v>7196</v>
      </c>
      <c r="G2400" t="s">
        <v>6754</v>
      </c>
      <c r="H2400">
        <v>78332</v>
      </c>
      <c r="I2400" t="s">
        <v>7197</v>
      </c>
      <c r="J2400">
        <v>42.06</v>
      </c>
      <c r="K2400">
        <v>79.06</v>
      </c>
      <c r="L2400">
        <v>87.36</v>
      </c>
      <c r="M2400">
        <v>80.14</v>
      </c>
      <c r="N2400">
        <v>86.127399999999994</v>
      </c>
      <c r="O2400">
        <v>8</v>
      </c>
      <c r="P2400">
        <v>8</v>
      </c>
      <c r="Q2400">
        <v>8</v>
      </c>
      <c r="R2400">
        <v>41.99</v>
      </c>
      <c r="S2400">
        <v>79.91</v>
      </c>
      <c r="T2400">
        <v>88.1</v>
      </c>
      <c r="U2400">
        <v>78.27</v>
      </c>
      <c r="V2400">
        <v>83.737200000000001</v>
      </c>
      <c r="W2400">
        <v>5</v>
      </c>
      <c r="X2400">
        <v>5</v>
      </c>
      <c r="Y2400">
        <v>5</v>
      </c>
      <c r="Z2400">
        <v>33.89</v>
      </c>
      <c r="AA2400">
        <v>65.77</v>
      </c>
      <c r="AB2400">
        <v>81</v>
      </c>
      <c r="AC2400">
        <v>65.260000000000005</v>
      </c>
      <c r="AD2400">
        <v>74.931700000000006</v>
      </c>
      <c r="AE2400">
        <v>6</v>
      </c>
      <c r="AF2400">
        <v>6</v>
      </c>
      <c r="AG2400">
        <v>6</v>
      </c>
      <c r="AH2400">
        <v>6.53</v>
      </c>
      <c r="AI2400">
        <v>51.87</v>
      </c>
      <c r="AJ2400">
        <v>63.32</v>
      </c>
      <c r="AK2400">
        <v>54.28</v>
      </c>
      <c r="AL2400">
        <v>57.305300000000003</v>
      </c>
      <c r="AM2400">
        <v>5</v>
      </c>
      <c r="AN2400">
        <v>3</v>
      </c>
      <c r="AO2400">
        <v>5</v>
      </c>
      <c r="AP2400">
        <v>33.19</v>
      </c>
      <c r="AQ2400">
        <v>63.83</v>
      </c>
      <c r="AR2400">
        <v>74.75</v>
      </c>
      <c r="AS2400">
        <v>68.17</v>
      </c>
      <c r="AT2400">
        <v>69.301299999999998</v>
      </c>
      <c r="AU2400">
        <v>5</v>
      </c>
      <c r="AV2400">
        <v>1</v>
      </c>
      <c r="AW2400">
        <v>5</v>
      </c>
      <c r="AX2400">
        <v>30.6</v>
      </c>
      <c r="AY2400">
        <v>65.61</v>
      </c>
      <c r="AZ2400">
        <v>79.58</v>
      </c>
      <c r="BA2400">
        <v>70.959999999999994</v>
      </c>
      <c r="BB2400">
        <v>76.616399999999999</v>
      </c>
      <c r="BC2400">
        <v>8</v>
      </c>
      <c r="BD2400">
        <v>6</v>
      </c>
      <c r="BE2400">
        <v>8</v>
      </c>
      <c r="BF2400">
        <v>66.94</v>
      </c>
      <c r="BG2400">
        <v>87.38</v>
      </c>
      <c r="BH2400">
        <v>92.17</v>
      </c>
      <c r="BI2400">
        <v>87.55</v>
      </c>
      <c r="BJ2400">
        <v>85.188199999999995</v>
      </c>
      <c r="BK2400">
        <v>0</v>
      </c>
      <c r="BL2400">
        <v>0</v>
      </c>
      <c r="BM2400">
        <v>0</v>
      </c>
      <c r="BN2400">
        <v>34.700000000000003</v>
      </c>
      <c r="BO2400">
        <v>71.8</v>
      </c>
      <c r="BP2400">
        <v>85.67</v>
      </c>
      <c r="BQ2400">
        <v>69.349999999999994</v>
      </c>
      <c r="BR2400">
        <v>72.698700000000002</v>
      </c>
      <c r="BS2400">
        <v>1</v>
      </c>
      <c r="BT2400">
        <v>2</v>
      </c>
      <c r="BU2400">
        <v>2</v>
      </c>
      <c r="BV2400">
        <v>39</v>
      </c>
      <c r="BW2400">
        <v>17</v>
      </c>
    </row>
    <row r="2401" spans="1:75" x14ac:dyDescent="0.3">
      <c r="A2401">
        <v>2021</v>
      </c>
      <c r="B2401">
        <v>450840</v>
      </c>
      <c r="C2401">
        <f>VLOOKUP(B2401,'PF Hospitals'!$A$2:$J$3113,10,0)</f>
        <v>4</v>
      </c>
      <c r="D2401" t="s">
        <v>7198</v>
      </c>
      <c r="E2401" t="s">
        <v>7199</v>
      </c>
      <c r="F2401" t="s">
        <v>7200</v>
      </c>
      <c r="G2401" t="s">
        <v>6754</v>
      </c>
      <c r="H2401">
        <v>75013</v>
      </c>
      <c r="I2401" t="s">
        <v>7019</v>
      </c>
      <c r="J2401">
        <v>42.06</v>
      </c>
      <c r="K2401">
        <v>79.06</v>
      </c>
      <c r="L2401">
        <v>87.36</v>
      </c>
      <c r="M2401">
        <v>83.98</v>
      </c>
      <c r="N2401">
        <v>81.603399999999993</v>
      </c>
      <c r="O2401">
        <v>3</v>
      </c>
      <c r="P2401">
        <v>0</v>
      </c>
      <c r="Q2401">
        <v>3</v>
      </c>
      <c r="R2401">
        <v>41.99</v>
      </c>
      <c r="S2401">
        <v>79.91</v>
      </c>
      <c r="T2401">
        <v>88.1</v>
      </c>
      <c r="U2401">
        <v>81.63</v>
      </c>
      <c r="V2401">
        <v>81.737899999999996</v>
      </c>
      <c r="W2401">
        <v>3</v>
      </c>
      <c r="X2401">
        <v>0</v>
      </c>
      <c r="Y2401">
        <v>3</v>
      </c>
      <c r="Z2401">
        <v>33.89</v>
      </c>
      <c r="AA2401">
        <v>65.77</v>
      </c>
      <c r="AB2401">
        <v>81</v>
      </c>
      <c r="AC2401">
        <v>74.77</v>
      </c>
      <c r="AD2401">
        <v>74.3429</v>
      </c>
      <c r="AE2401">
        <v>6</v>
      </c>
      <c r="AF2401">
        <v>0</v>
      </c>
      <c r="AG2401">
        <v>6</v>
      </c>
      <c r="AH2401">
        <v>6.53</v>
      </c>
      <c r="AI2401">
        <v>51.87</v>
      </c>
      <c r="AJ2401">
        <v>63.32</v>
      </c>
      <c r="AK2401">
        <v>56.67</v>
      </c>
      <c r="AL2401">
        <v>56.282600000000002</v>
      </c>
      <c r="AM2401">
        <v>4</v>
      </c>
      <c r="AN2401">
        <v>0</v>
      </c>
      <c r="AO2401">
        <v>4</v>
      </c>
      <c r="AP2401">
        <v>33.19</v>
      </c>
      <c r="AQ2401">
        <v>63.83</v>
      </c>
      <c r="AR2401">
        <v>74.75</v>
      </c>
      <c r="AS2401">
        <v>63.04</v>
      </c>
      <c r="AT2401">
        <v>66.649199999999993</v>
      </c>
      <c r="AU2401">
        <v>3</v>
      </c>
      <c r="AV2401">
        <v>3</v>
      </c>
      <c r="AW2401">
        <v>3</v>
      </c>
      <c r="AX2401">
        <v>30.6</v>
      </c>
      <c r="AY2401">
        <v>65.61</v>
      </c>
      <c r="AZ2401">
        <v>79.58</v>
      </c>
      <c r="BA2401">
        <v>67.56</v>
      </c>
      <c r="BB2401">
        <v>68.702200000000005</v>
      </c>
      <c r="BC2401">
        <v>2</v>
      </c>
      <c r="BD2401">
        <v>0</v>
      </c>
      <c r="BE2401">
        <v>2</v>
      </c>
      <c r="BF2401">
        <v>66.94</v>
      </c>
      <c r="BG2401">
        <v>87.38</v>
      </c>
      <c r="BH2401">
        <v>92.17</v>
      </c>
      <c r="BI2401">
        <v>89.56</v>
      </c>
      <c r="BJ2401">
        <v>88.457800000000006</v>
      </c>
      <c r="BK2401">
        <v>3</v>
      </c>
      <c r="BL2401">
        <v>0</v>
      </c>
      <c r="BM2401">
        <v>3</v>
      </c>
      <c r="BN2401">
        <v>34.700000000000003</v>
      </c>
      <c r="BO2401">
        <v>71.8</v>
      </c>
      <c r="BP2401">
        <v>85.67</v>
      </c>
      <c r="BQ2401">
        <v>78.319999999999993</v>
      </c>
      <c r="BR2401">
        <v>78.494699999999995</v>
      </c>
      <c r="BS2401">
        <v>5</v>
      </c>
      <c r="BT2401">
        <v>0</v>
      </c>
      <c r="BU2401">
        <v>5</v>
      </c>
      <c r="BV2401">
        <v>29</v>
      </c>
      <c r="BW2401">
        <v>20</v>
      </c>
    </row>
    <row r="2402" spans="1:75" x14ac:dyDescent="0.3">
      <c r="A2402">
        <v>2021</v>
      </c>
      <c r="B2402">
        <v>450844</v>
      </c>
      <c r="C2402">
        <f>VLOOKUP(B2402,'PF Hospitals'!$A$2:$J$3113,10,0)</f>
        <v>4</v>
      </c>
      <c r="D2402" t="s">
        <v>7201</v>
      </c>
      <c r="E2402" t="s">
        <v>7202</v>
      </c>
      <c r="F2402" t="s">
        <v>4237</v>
      </c>
      <c r="G2402" t="s">
        <v>6754</v>
      </c>
      <c r="H2402">
        <v>77070</v>
      </c>
      <c r="I2402" t="s">
        <v>6799</v>
      </c>
      <c r="J2402">
        <v>42.06</v>
      </c>
      <c r="K2402">
        <v>79.06</v>
      </c>
      <c r="L2402">
        <v>87.36</v>
      </c>
      <c r="M2402">
        <v>79.94</v>
      </c>
      <c r="N2402">
        <v>79.316500000000005</v>
      </c>
      <c r="O2402">
        <v>1</v>
      </c>
      <c r="P2402">
        <v>0</v>
      </c>
      <c r="Q2402">
        <v>1</v>
      </c>
      <c r="R2402">
        <v>41.99</v>
      </c>
      <c r="S2402">
        <v>79.91</v>
      </c>
      <c r="T2402">
        <v>88.1</v>
      </c>
      <c r="U2402">
        <v>79.37</v>
      </c>
      <c r="V2402">
        <v>77.893100000000004</v>
      </c>
      <c r="W2402">
        <v>0</v>
      </c>
      <c r="X2402">
        <v>0</v>
      </c>
      <c r="Y2402">
        <v>0</v>
      </c>
      <c r="Z2402">
        <v>33.89</v>
      </c>
      <c r="AA2402">
        <v>65.77</v>
      </c>
      <c r="AB2402">
        <v>81</v>
      </c>
      <c r="AC2402">
        <v>63.01</v>
      </c>
      <c r="AD2402">
        <v>61.707700000000003</v>
      </c>
      <c r="AE2402">
        <v>0</v>
      </c>
      <c r="AF2402">
        <v>0</v>
      </c>
      <c r="AG2402">
        <v>0</v>
      </c>
      <c r="AH2402">
        <v>6.53</v>
      </c>
      <c r="AI2402">
        <v>51.87</v>
      </c>
      <c r="AJ2402">
        <v>63.32</v>
      </c>
      <c r="AK2402">
        <v>55.96</v>
      </c>
      <c r="AL2402">
        <v>55.797400000000003</v>
      </c>
      <c r="AM2402">
        <v>4</v>
      </c>
      <c r="AN2402">
        <v>0</v>
      </c>
      <c r="AO2402">
        <v>4</v>
      </c>
      <c r="AP2402">
        <v>33.19</v>
      </c>
      <c r="AQ2402">
        <v>63.83</v>
      </c>
      <c r="AR2402">
        <v>74.75</v>
      </c>
      <c r="AS2402">
        <v>64.73</v>
      </c>
      <c r="AT2402">
        <v>63.8215</v>
      </c>
      <c r="AU2402">
        <v>0</v>
      </c>
      <c r="AV2402">
        <v>0</v>
      </c>
      <c r="AW2402">
        <v>0</v>
      </c>
      <c r="AX2402">
        <v>30.6</v>
      </c>
      <c r="AY2402">
        <v>65.61</v>
      </c>
      <c r="AZ2402">
        <v>79.58</v>
      </c>
      <c r="BA2402">
        <v>72.69</v>
      </c>
      <c r="BB2402">
        <v>71.234399999999994</v>
      </c>
      <c r="BC2402">
        <v>4</v>
      </c>
      <c r="BD2402">
        <v>0</v>
      </c>
      <c r="BE2402">
        <v>4</v>
      </c>
      <c r="BF2402">
        <v>66.94</v>
      </c>
      <c r="BG2402">
        <v>87.38</v>
      </c>
      <c r="BH2402">
        <v>92.17</v>
      </c>
      <c r="BI2402">
        <v>88.36</v>
      </c>
      <c r="BJ2402">
        <v>86.291499999999999</v>
      </c>
      <c r="BK2402">
        <v>0</v>
      </c>
      <c r="BL2402">
        <v>0</v>
      </c>
      <c r="BM2402">
        <v>0</v>
      </c>
      <c r="BN2402">
        <v>34.700000000000003</v>
      </c>
      <c r="BO2402">
        <v>71.8</v>
      </c>
      <c r="BP2402">
        <v>85.67</v>
      </c>
      <c r="BQ2402">
        <v>78.16</v>
      </c>
      <c r="BR2402">
        <v>77.534400000000005</v>
      </c>
      <c r="BS2402">
        <v>4</v>
      </c>
      <c r="BT2402">
        <v>0</v>
      </c>
      <c r="BU2402">
        <v>4</v>
      </c>
      <c r="BV2402">
        <v>13</v>
      </c>
      <c r="BW2402">
        <v>17</v>
      </c>
    </row>
    <row r="2403" spans="1:75" x14ac:dyDescent="0.3">
      <c r="A2403">
        <v>2021</v>
      </c>
      <c r="B2403">
        <v>450847</v>
      </c>
      <c r="C2403">
        <f>VLOOKUP(B2403,'PF Hospitals'!$A$2:$J$3113,10,0)</f>
        <v>4</v>
      </c>
      <c r="D2403" t="s">
        <v>7203</v>
      </c>
      <c r="E2403" t="s">
        <v>7204</v>
      </c>
      <c r="F2403" t="s">
        <v>7205</v>
      </c>
      <c r="G2403" t="s">
        <v>6754</v>
      </c>
      <c r="H2403">
        <v>77494</v>
      </c>
      <c r="I2403" t="s">
        <v>6985</v>
      </c>
      <c r="J2403">
        <v>42.06</v>
      </c>
      <c r="K2403">
        <v>79.06</v>
      </c>
      <c r="L2403">
        <v>87.36</v>
      </c>
      <c r="M2403">
        <v>80.13</v>
      </c>
      <c r="N2403">
        <v>79.403400000000005</v>
      </c>
      <c r="O2403">
        <v>1</v>
      </c>
      <c r="P2403">
        <v>0</v>
      </c>
      <c r="Q2403">
        <v>1</v>
      </c>
      <c r="R2403">
        <v>41.99</v>
      </c>
      <c r="S2403">
        <v>79.91</v>
      </c>
      <c r="T2403">
        <v>88.1</v>
      </c>
      <c r="U2403">
        <v>79.209999999999994</v>
      </c>
      <c r="V2403">
        <v>76.987799999999993</v>
      </c>
      <c r="W2403">
        <v>0</v>
      </c>
      <c r="X2403">
        <v>0</v>
      </c>
      <c r="Y2403">
        <v>0</v>
      </c>
      <c r="Z2403">
        <v>33.89</v>
      </c>
      <c r="AA2403">
        <v>65.77</v>
      </c>
      <c r="AB2403">
        <v>81</v>
      </c>
      <c r="AC2403">
        <v>66.06</v>
      </c>
      <c r="AD2403">
        <v>65.715000000000003</v>
      </c>
      <c r="AE2403">
        <v>0</v>
      </c>
      <c r="AF2403">
        <v>0</v>
      </c>
      <c r="AG2403">
        <v>0</v>
      </c>
      <c r="AH2403">
        <v>6.53</v>
      </c>
      <c r="AI2403">
        <v>51.87</v>
      </c>
      <c r="AJ2403">
        <v>63.32</v>
      </c>
      <c r="AK2403">
        <v>57.17</v>
      </c>
      <c r="AL2403">
        <v>56.979399999999998</v>
      </c>
      <c r="AM2403">
        <v>5</v>
      </c>
      <c r="AN2403">
        <v>0</v>
      </c>
      <c r="AO2403">
        <v>5</v>
      </c>
      <c r="AP2403">
        <v>33.19</v>
      </c>
      <c r="AQ2403">
        <v>63.83</v>
      </c>
      <c r="AR2403">
        <v>74.75</v>
      </c>
      <c r="AS2403">
        <v>66.849999999999994</v>
      </c>
      <c r="AT2403">
        <v>65.055899999999994</v>
      </c>
      <c r="AU2403">
        <v>2</v>
      </c>
      <c r="AV2403">
        <v>0</v>
      </c>
      <c r="AW2403">
        <v>2</v>
      </c>
      <c r="AX2403">
        <v>30.6</v>
      </c>
      <c r="AY2403">
        <v>65.61</v>
      </c>
      <c r="AZ2403">
        <v>79.58</v>
      </c>
      <c r="BA2403">
        <v>73.8</v>
      </c>
      <c r="BB2403">
        <v>72.102500000000006</v>
      </c>
      <c r="BC2403">
        <v>5</v>
      </c>
      <c r="BD2403">
        <v>0</v>
      </c>
      <c r="BE2403">
        <v>5</v>
      </c>
      <c r="BF2403">
        <v>66.94</v>
      </c>
      <c r="BG2403">
        <v>87.38</v>
      </c>
      <c r="BH2403">
        <v>92.17</v>
      </c>
      <c r="BI2403">
        <v>88.82</v>
      </c>
      <c r="BJ2403">
        <v>89.208699999999993</v>
      </c>
      <c r="BK2403">
        <v>4</v>
      </c>
      <c r="BL2403">
        <v>1</v>
      </c>
      <c r="BM2403">
        <v>4</v>
      </c>
      <c r="BN2403">
        <v>34.700000000000003</v>
      </c>
      <c r="BO2403">
        <v>71.8</v>
      </c>
      <c r="BP2403">
        <v>85.67</v>
      </c>
      <c r="BQ2403">
        <v>77.760000000000005</v>
      </c>
      <c r="BR2403">
        <v>77.1708</v>
      </c>
      <c r="BS2403">
        <v>4</v>
      </c>
      <c r="BT2403">
        <v>0</v>
      </c>
      <c r="BU2403">
        <v>4</v>
      </c>
      <c r="BV2403">
        <v>21</v>
      </c>
      <c r="BW2403">
        <v>18</v>
      </c>
    </row>
    <row r="2404" spans="1:75" x14ac:dyDescent="0.3">
      <c r="A2404">
        <v>2021</v>
      </c>
      <c r="B2404">
        <v>450848</v>
      </c>
      <c r="C2404">
        <f>VLOOKUP(B2404,'PF Hospitals'!$A$2:$J$3113,10,0)</f>
        <v>3</v>
      </c>
      <c r="D2404" t="s">
        <v>7206</v>
      </c>
      <c r="E2404" t="s">
        <v>7207</v>
      </c>
      <c r="F2404" t="s">
        <v>7191</v>
      </c>
      <c r="G2404" t="s">
        <v>6754</v>
      </c>
      <c r="H2404">
        <v>77479</v>
      </c>
      <c r="I2404" t="s">
        <v>6985</v>
      </c>
      <c r="J2404">
        <v>42.06</v>
      </c>
      <c r="K2404">
        <v>79.06</v>
      </c>
      <c r="L2404">
        <v>87.36</v>
      </c>
      <c r="M2404">
        <v>79.150000000000006</v>
      </c>
      <c r="N2404">
        <v>79.9495</v>
      </c>
      <c r="O2404">
        <v>1</v>
      </c>
      <c r="P2404">
        <v>0</v>
      </c>
      <c r="Q2404">
        <v>1</v>
      </c>
      <c r="R2404">
        <v>41.99</v>
      </c>
      <c r="S2404">
        <v>79.91</v>
      </c>
      <c r="T2404">
        <v>88.1</v>
      </c>
      <c r="U2404">
        <v>80.739999999999995</v>
      </c>
      <c r="V2404">
        <v>81.846199999999996</v>
      </c>
      <c r="W2404">
        <v>3</v>
      </c>
      <c r="X2404">
        <v>1</v>
      </c>
      <c r="Y2404">
        <v>3</v>
      </c>
      <c r="Z2404">
        <v>33.89</v>
      </c>
      <c r="AA2404">
        <v>65.77</v>
      </c>
      <c r="AB2404">
        <v>81</v>
      </c>
      <c r="AC2404">
        <v>60.74</v>
      </c>
      <c r="AD2404">
        <v>60.840299999999999</v>
      </c>
      <c r="AE2404">
        <v>0</v>
      </c>
      <c r="AF2404">
        <v>0</v>
      </c>
      <c r="AG2404">
        <v>0</v>
      </c>
      <c r="AH2404">
        <v>6.53</v>
      </c>
      <c r="AI2404">
        <v>51.87</v>
      </c>
      <c r="AJ2404">
        <v>63.32</v>
      </c>
      <c r="AK2404">
        <v>55.75</v>
      </c>
      <c r="AL2404">
        <v>54.219099999999997</v>
      </c>
      <c r="AM2404">
        <v>2</v>
      </c>
      <c r="AN2404">
        <v>0</v>
      </c>
      <c r="AO2404">
        <v>2</v>
      </c>
      <c r="AP2404">
        <v>33.19</v>
      </c>
      <c r="AQ2404">
        <v>63.83</v>
      </c>
      <c r="AR2404">
        <v>74.75</v>
      </c>
      <c r="AS2404">
        <v>61.5</v>
      </c>
      <c r="AT2404">
        <v>62.654800000000002</v>
      </c>
      <c r="AU2404">
        <v>0</v>
      </c>
      <c r="AV2404">
        <v>0</v>
      </c>
      <c r="AW2404">
        <v>0</v>
      </c>
      <c r="AX2404">
        <v>30.6</v>
      </c>
      <c r="AY2404">
        <v>65.61</v>
      </c>
      <c r="AZ2404">
        <v>79.58</v>
      </c>
      <c r="BA2404">
        <v>67.64</v>
      </c>
      <c r="BB2404">
        <v>73.143100000000004</v>
      </c>
      <c r="BC2404">
        <v>5</v>
      </c>
      <c r="BD2404">
        <v>4</v>
      </c>
      <c r="BE2404">
        <v>5</v>
      </c>
      <c r="BF2404">
        <v>66.94</v>
      </c>
      <c r="BG2404">
        <v>87.38</v>
      </c>
      <c r="BH2404">
        <v>92.17</v>
      </c>
      <c r="BI2404">
        <v>88.67</v>
      </c>
      <c r="BJ2404">
        <v>87.245699999999999</v>
      </c>
      <c r="BK2404">
        <v>0</v>
      </c>
      <c r="BL2404">
        <v>0</v>
      </c>
      <c r="BM2404">
        <v>0</v>
      </c>
      <c r="BN2404">
        <v>34.700000000000003</v>
      </c>
      <c r="BO2404">
        <v>71.8</v>
      </c>
      <c r="BP2404">
        <v>85.67</v>
      </c>
      <c r="BQ2404">
        <v>75.5</v>
      </c>
      <c r="BR2404">
        <v>75.474999999999994</v>
      </c>
      <c r="BS2404">
        <v>3</v>
      </c>
      <c r="BT2404">
        <v>0</v>
      </c>
      <c r="BU2404">
        <v>3</v>
      </c>
      <c r="BV2404">
        <v>14</v>
      </c>
      <c r="BW2404">
        <v>16</v>
      </c>
    </row>
    <row r="2405" spans="1:75" x14ac:dyDescent="0.3">
      <c r="A2405">
        <v>2021</v>
      </c>
      <c r="B2405">
        <v>450851</v>
      </c>
      <c r="C2405">
        <f>VLOOKUP(B2405,'PF Hospitals'!$A$2:$J$3113,10,0)</f>
        <v>5</v>
      </c>
      <c r="D2405" t="s">
        <v>7208</v>
      </c>
      <c r="E2405" t="s">
        <v>7209</v>
      </c>
      <c r="F2405" t="s">
        <v>6768</v>
      </c>
      <c r="G2405" t="s">
        <v>6754</v>
      </c>
      <c r="H2405">
        <v>75226</v>
      </c>
      <c r="I2405" t="s">
        <v>241</v>
      </c>
      <c r="J2405">
        <v>42.06</v>
      </c>
      <c r="K2405">
        <v>79.06</v>
      </c>
      <c r="L2405">
        <v>87.36</v>
      </c>
      <c r="M2405">
        <v>88.4</v>
      </c>
      <c r="N2405">
        <v>86.004999999999995</v>
      </c>
      <c r="O2405">
        <v>8</v>
      </c>
      <c r="P2405">
        <v>0</v>
      </c>
      <c r="Q2405">
        <v>8</v>
      </c>
      <c r="R2405">
        <v>41.99</v>
      </c>
      <c r="S2405">
        <v>79.91</v>
      </c>
      <c r="T2405">
        <v>88.1</v>
      </c>
      <c r="U2405">
        <v>87.88</v>
      </c>
      <c r="V2405">
        <v>84.540599999999998</v>
      </c>
      <c r="W2405">
        <v>6</v>
      </c>
      <c r="X2405">
        <v>0</v>
      </c>
      <c r="Y2405">
        <v>6</v>
      </c>
      <c r="Z2405">
        <v>33.89</v>
      </c>
      <c r="AA2405">
        <v>65.77</v>
      </c>
      <c r="AB2405">
        <v>81</v>
      </c>
      <c r="AC2405">
        <v>78.260000000000005</v>
      </c>
      <c r="AD2405">
        <v>76.786699999999996</v>
      </c>
      <c r="AE2405">
        <v>7</v>
      </c>
      <c r="AF2405">
        <v>0</v>
      </c>
      <c r="AG2405">
        <v>7</v>
      </c>
      <c r="AH2405">
        <v>6.53</v>
      </c>
      <c r="AI2405">
        <v>51.87</v>
      </c>
      <c r="AJ2405">
        <v>63.32</v>
      </c>
      <c r="AK2405">
        <v>65.489999999999995</v>
      </c>
      <c r="AL2405">
        <v>62.600700000000003</v>
      </c>
      <c r="AM2405">
        <v>9</v>
      </c>
      <c r="AN2405">
        <v>0</v>
      </c>
      <c r="AO2405">
        <v>9</v>
      </c>
      <c r="AP2405">
        <v>33.19</v>
      </c>
      <c r="AQ2405">
        <v>63.83</v>
      </c>
      <c r="AR2405">
        <v>74.75</v>
      </c>
      <c r="AS2405">
        <v>73.88</v>
      </c>
      <c r="AT2405">
        <v>70.918300000000002</v>
      </c>
      <c r="AU2405">
        <v>6</v>
      </c>
      <c r="AV2405">
        <v>0</v>
      </c>
      <c r="AW2405">
        <v>6</v>
      </c>
      <c r="AX2405">
        <v>30.6</v>
      </c>
      <c r="AY2405">
        <v>65.61</v>
      </c>
      <c r="AZ2405">
        <v>79.58</v>
      </c>
      <c r="BA2405">
        <v>76.569999999999993</v>
      </c>
      <c r="BB2405">
        <v>75.558199999999999</v>
      </c>
      <c r="BC2405">
        <v>7</v>
      </c>
      <c r="BD2405">
        <v>0</v>
      </c>
      <c r="BE2405">
        <v>7</v>
      </c>
      <c r="BF2405">
        <v>66.94</v>
      </c>
      <c r="BG2405">
        <v>87.38</v>
      </c>
      <c r="BH2405">
        <v>92.17</v>
      </c>
      <c r="BI2405">
        <v>89.47</v>
      </c>
      <c r="BJ2405">
        <v>86.844099999999997</v>
      </c>
      <c r="BK2405">
        <v>0</v>
      </c>
      <c r="BL2405">
        <v>0</v>
      </c>
      <c r="BM2405">
        <v>0</v>
      </c>
      <c r="BN2405">
        <v>34.700000000000003</v>
      </c>
      <c r="BO2405">
        <v>71.8</v>
      </c>
      <c r="BP2405">
        <v>85.67</v>
      </c>
      <c r="BQ2405">
        <v>90.29</v>
      </c>
      <c r="BR2405">
        <v>87.224400000000003</v>
      </c>
      <c r="BS2405">
        <v>10</v>
      </c>
      <c r="BT2405">
        <v>0</v>
      </c>
      <c r="BU2405">
        <v>10</v>
      </c>
      <c r="BV2405">
        <v>53</v>
      </c>
      <c r="BW2405">
        <v>19</v>
      </c>
    </row>
    <row r="2406" spans="1:75" x14ac:dyDescent="0.3">
      <c r="A2406">
        <v>2021</v>
      </c>
      <c r="B2406">
        <v>450853</v>
      </c>
      <c r="C2406">
        <f>VLOOKUP(B2406,'PF Hospitals'!$A$2:$J$3113,10,0)</f>
        <v>5</v>
      </c>
      <c r="D2406" t="s">
        <v>7210</v>
      </c>
      <c r="E2406" t="s">
        <v>7211</v>
      </c>
      <c r="F2406" t="s">
        <v>7212</v>
      </c>
      <c r="G2406" t="s">
        <v>6754</v>
      </c>
      <c r="H2406">
        <v>75034</v>
      </c>
      <c r="I2406" t="s">
        <v>7095</v>
      </c>
      <c r="J2406">
        <v>42.06</v>
      </c>
      <c r="K2406">
        <v>79.06</v>
      </c>
      <c r="L2406">
        <v>87.36</v>
      </c>
      <c r="M2406">
        <v>86.97</v>
      </c>
      <c r="N2406">
        <v>82.609700000000004</v>
      </c>
      <c r="O2406">
        <v>4</v>
      </c>
      <c r="P2406">
        <v>0</v>
      </c>
      <c r="Q2406">
        <v>4</v>
      </c>
      <c r="R2406">
        <v>41.99</v>
      </c>
      <c r="S2406">
        <v>79.91</v>
      </c>
      <c r="T2406">
        <v>88.1</v>
      </c>
      <c r="U2406">
        <v>87.46</v>
      </c>
      <c r="V2406">
        <v>84.632999999999996</v>
      </c>
      <c r="W2406">
        <v>6</v>
      </c>
      <c r="X2406">
        <v>0</v>
      </c>
      <c r="Y2406">
        <v>6</v>
      </c>
      <c r="Z2406">
        <v>33.89</v>
      </c>
      <c r="AA2406">
        <v>65.77</v>
      </c>
      <c r="AB2406">
        <v>81</v>
      </c>
      <c r="AC2406">
        <v>76.599999999999994</v>
      </c>
      <c r="AD2406">
        <v>66.421000000000006</v>
      </c>
      <c r="AE2406">
        <v>1</v>
      </c>
      <c r="AF2406">
        <v>0</v>
      </c>
      <c r="AG2406">
        <v>1</v>
      </c>
      <c r="AH2406">
        <v>6.53</v>
      </c>
      <c r="AI2406">
        <v>51.87</v>
      </c>
      <c r="AJ2406">
        <v>63.32</v>
      </c>
      <c r="AK2406">
        <v>65.489999999999995</v>
      </c>
      <c r="AL2406">
        <v>55.5946</v>
      </c>
      <c r="AM2406">
        <v>3</v>
      </c>
      <c r="AN2406">
        <v>0</v>
      </c>
      <c r="AO2406">
        <v>3</v>
      </c>
      <c r="AP2406">
        <v>33.19</v>
      </c>
      <c r="AQ2406">
        <v>63.83</v>
      </c>
      <c r="AR2406">
        <v>74.75</v>
      </c>
      <c r="AS2406">
        <v>69.39</v>
      </c>
      <c r="AT2406">
        <v>60.906999999999996</v>
      </c>
      <c r="AU2406">
        <v>0</v>
      </c>
      <c r="AV2406">
        <v>0</v>
      </c>
      <c r="AW2406">
        <v>0</v>
      </c>
      <c r="AX2406">
        <v>30.6</v>
      </c>
      <c r="AY2406">
        <v>65.61</v>
      </c>
      <c r="AZ2406">
        <v>79.58</v>
      </c>
      <c r="BA2406">
        <v>84.35</v>
      </c>
      <c r="BB2406">
        <v>79.614400000000003</v>
      </c>
      <c r="BC2406">
        <v>10</v>
      </c>
      <c r="BD2406">
        <v>0</v>
      </c>
      <c r="BE2406">
        <v>10</v>
      </c>
      <c r="BF2406">
        <v>66.94</v>
      </c>
      <c r="BG2406">
        <v>87.38</v>
      </c>
      <c r="BH2406">
        <v>92.17</v>
      </c>
      <c r="BI2406">
        <v>90.29</v>
      </c>
      <c r="BJ2406">
        <v>89.430499999999995</v>
      </c>
      <c r="BK2406">
        <v>4</v>
      </c>
      <c r="BL2406">
        <v>0</v>
      </c>
      <c r="BM2406">
        <v>4</v>
      </c>
      <c r="BN2406">
        <v>34.700000000000003</v>
      </c>
      <c r="BO2406">
        <v>71.8</v>
      </c>
      <c r="BP2406">
        <v>85.67</v>
      </c>
      <c r="BQ2406">
        <v>90.85</v>
      </c>
      <c r="BR2406">
        <v>81.901700000000005</v>
      </c>
      <c r="BS2406">
        <v>7</v>
      </c>
      <c r="BT2406">
        <v>0</v>
      </c>
      <c r="BU2406">
        <v>7</v>
      </c>
      <c r="BV2406">
        <v>35</v>
      </c>
      <c r="BW2406">
        <v>18</v>
      </c>
    </row>
    <row r="2407" spans="1:75" x14ac:dyDescent="0.3">
      <c r="A2407">
        <v>2021</v>
      </c>
      <c r="B2407">
        <v>450855</v>
      </c>
      <c r="C2407">
        <f>VLOOKUP(B2407,'PF Hospitals'!$A$2:$J$3113,10,0)</f>
        <v>5</v>
      </c>
      <c r="D2407" t="s">
        <v>7213</v>
      </c>
      <c r="E2407" t="s">
        <v>7214</v>
      </c>
      <c r="F2407" t="s">
        <v>6794</v>
      </c>
      <c r="G2407" t="s">
        <v>6754</v>
      </c>
      <c r="H2407">
        <v>78550</v>
      </c>
      <c r="I2407" t="s">
        <v>6783</v>
      </c>
      <c r="J2407">
        <v>42.06</v>
      </c>
      <c r="K2407">
        <v>79.06</v>
      </c>
      <c r="L2407">
        <v>87.36</v>
      </c>
      <c r="M2407">
        <v>78.03</v>
      </c>
      <c r="N2407">
        <v>78.960300000000004</v>
      </c>
      <c r="O2407">
        <v>0</v>
      </c>
      <c r="P2407">
        <v>0</v>
      </c>
      <c r="Q2407">
        <v>0</v>
      </c>
      <c r="R2407">
        <v>41.99</v>
      </c>
      <c r="S2407">
        <v>79.91</v>
      </c>
      <c r="T2407">
        <v>88.1</v>
      </c>
      <c r="U2407">
        <v>79.16</v>
      </c>
      <c r="V2407">
        <v>77.344099999999997</v>
      </c>
      <c r="W2407">
        <v>0</v>
      </c>
      <c r="X2407">
        <v>0</v>
      </c>
      <c r="Y2407">
        <v>0</v>
      </c>
      <c r="Z2407">
        <v>33.89</v>
      </c>
      <c r="AA2407">
        <v>65.77</v>
      </c>
      <c r="AB2407">
        <v>81</v>
      </c>
      <c r="AC2407">
        <v>73.709999999999994</v>
      </c>
      <c r="AD2407">
        <v>74.074799999999996</v>
      </c>
      <c r="AE2407">
        <v>5</v>
      </c>
      <c r="AF2407">
        <v>0</v>
      </c>
      <c r="AG2407">
        <v>5</v>
      </c>
      <c r="AH2407">
        <v>6.53</v>
      </c>
      <c r="AI2407">
        <v>51.87</v>
      </c>
      <c r="AJ2407">
        <v>63.32</v>
      </c>
      <c r="AK2407">
        <v>50.65</v>
      </c>
      <c r="AL2407">
        <v>52.413800000000002</v>
      </c>
      <c r="AM2407">
        <v>1</v>
      </c>
      <c r="AN2407">
        <v>1</v>
      </c>
      <c r="AO2407">
        <v>1</v>
      </c>
      <c r="AP2407">
        <v>33.19</v>
      </c>
      <c r="AQ2407">
        <v>63.83</v>
      </c>
      <c r="AR2407">
        <v>74.75</v>
      </c>
      <c r="AS2407">
        <v>63.09</v>
      </c>
      <c r="AT2407">
        <v>70.865499999999997</v>
      </c>
      <c r="AU2407">
        <v>6</v>
      </c>
      <c r="AV2407">
        <v>6</v>
      </c>
      <c r="AW2407">
        <v>6</v>
      </c>
      <c r="AX2407">
        <v>30.6</v>
      </c>
      <c r="AY2407">
        <v>65.61</v>
      </c>
      <c r="AZ2407">
        <v>79.58</v>
      </c>
      <c r="BA2407">
        <v>70.430000000000007</v>
      </c>
      <c r="BB2407">
        <v>68.225399999999993</v>
      </c>
      <c r="BC2407">
        <v>2</v>
      </c>
      <c r="BD2407">
        <v>0</v>
      </c>
      <c r="BE2407">
        <v>2</v>
      </c>
      <c r="BF2407">
        <v>66.94</v>
      </c>
      <c r="BG2407">
        <v>87.38</v>
      </c>
      <c r="BH2407">
        <v>92.17</v>
      </c>
      <c r="BI2407">
        <v>87.91</v>
      </c>
      <c r="BJ2407">
        <v>85.992599999999996</v>
      </c>
      <c r="BK2407">
        <v>0</v>
      </c>
      <c r="BL2407">
        <v>0</v>
      </c>
      <c r="BM2407">
        <v>0</v>
      </c>
      <c r="BN2407">
        <v>34.700000000000003</v>
      </c>
      <c r="BO2407">
        <v>71.8</v>
      </c>
      <c r="BP2407">
        <v>85.67</v>
      </c>
      <c r="BQ2407">
        <v>75.989999999999995</v>
      </c>
      <c r="BR2407">
        <v>77.016599999999997</v>
      </c>
      <c r="BS2407">
        <v>4</v>
      </c>
      <c r="BT2407">
        <v>1</v>
      </c>
      <c r="BU2407">
        <v>4</v>
      </c>
      <c r="BV2407">
        <v>18</v>
      </c>
      <c r="BW2407">
        <v>18</v>
      </c>
    </row>
    <row r="2408" spans="1:75" x14ac:dyDescent="0.3">
      <c r="A2408">
        <v>2021</v>
      </c>
      <c r="B2408">
        <v>450862</v>
      </c>
      <c r="C2408">
        <f>VLOOKUP(B2408,'PF Hospitals'!$A$2:$J$3113,10,0)</f>
        <v>3</v>
      </c>
      <c r="D2408" t="s">
        <v>7215</v>
      </c>
      <c r="E2408" t="s">
        <v>7216</v>
      </c>
      <c r="F2408" t="s">
        <v>7217</v>
      </c>
      <c r="G2408" t="s">
        <v>6754</v>
      </c>
      <c r="H2408">
        <v>77384</v>
      </c>
      <c r="I2408" t="s">
        <v>114</v>
      </c>
      <c r="J2408">
        <v>42.06</v>
      </c>
      <c r="K2408">
        <v>79.06</v>
      </c>
      <c r="L2408">
        <v>87.36</v>
      </c>
      <c r="M2408">
        <v>76.599999999999994</v>
      </c>
      <c r="N2408">
        <v>76.892300000000006</v>
      </c>
      <c r="O2408">
        <v>0</v>
      </c>
      <c r="P2408">
        <v>0</v>
      </c>
      <c r="Q2408">
        <v>0</v>
      </c>
      <c r="R2408">
        <v>41.99</v>
      </c>
      <c r="S2408">
        <v>79.91</v>
      </c>
      <c r="T2408">
        <v>88.1</v>
      </c>
      <c r="U2408">
        <v>77.5</v>
      </c>
      <c r="V2408">
        <v>78.778199999999998</v>
      </c>
      <c r="W2408">
        <v>0</v>
      </c>
      <c r="X2408">
        <v>1</v>
      </c>
      <c r="Y2408">
        <v>1</v>
      </c>
      <c r="Z2408">
        <v>33.89</v>
      </c>
      <c r="AA2408">
        <v>65.77</v>
      </c>
      <c r="AB2408">
        <v>81</v>
      </c>
      <c r="AC2408">
        <v>61.07</v>
      </c>
      <c r="AD2408">
        <v>55.935400000000001</v>
      </c>
      <c r="AE2408">
        <v>0</v>
      </c>
      <c r="AF2408">
        <v>0</v>
      </c>
      <c r="AG2408">
        <v>0</v>
      </c>
      <c r="AH2408">
        <v>6.53</v>
      </c>
      <c r="AI2408">
        <v>51.87</v>
      </c>
      <c r="AJ2408">
        <v>63.32</v>
      </c>
      <c r="AK2408">
        <v>52.29</v>
      </c>
      <c r="AL2408">
        <v>49.611199999999997</v>
      </c>
      <c r="AM2408">
        <v>0</v>
      </c>
      <c r="AN2408">
        <v>0</v>
      </c>
      <c r="AO2408">
        <v>0</v>
      </c>
      <c r="AP2408">
        <v>33.19</v>
      </c>
      <c r="AQ2408">
        <v>63.83</v>
      </c>
      <c r="AR2408">
        <v>74.75</v>
      </c>
      <c r="AS2408">
        <v>62.7</v>
      </c>
      <c r="AT2408">
        <v>62.227600000000002</v>
      </c>
      <c r="AU2408">
        <v>0</v>
      </c>
      <c r="AV2408">
        <v>0</v>
      </c>
      <c r="AW2408">
        <v>0</v>
      </c>
      <c r="AX2408">
        <v>30.6</v>
      </c>
      <c r="AY2408">
        <v>65.61</v>
      </c>
      <c r="AZ2408">
        <v>79.58</v>
      </c>
      <c r="BA2408">
        <v>64.930000000000007</v>
      </c>
      <c r="BB2408">
        <v>68.159199999999998</v>
      </c>
      <c r="BC2408">
        <v>2</v>
      </c>
      <c r="BD2408">
        <v>2</v>
      </c>
      <c r="BE2408">
        <v>2</v>
      </c>
      <c r="BF2408">
        <v>66.94</v>
      </c>
      <c r="BG2408">
        <v>87.38</v>
      </c>
      <c r="BH2408">
        <v>92.17</v>
      </c>
      <c r="BI2408">
        <v>83.16</v>
      </c>
      <c r="BJ2408">
        <v>83.544799999999995</v>
      </c>
      <c r="BK2408">
        <v>0</v>
      </c>
      <c r="BL2408">
        <v>0</v>
      </c>
      <c r="BM2408">
        <v>0</v>
      </c>
      <c r="BN2408">
        <v>34.700000000000003</v>
      </c>
      <c r="BO2408">
        <v>71.8</v>
      </c>
      <c r="BP2408">
        <v>85.67</v>
      </c>
      <c r="BQ2408">
        <v>71.400000000000006</v>
      </c>
      <c r="BR2408">
        <v>72.415899999999993</v>
      </c>
      <c r="BS2408">
        <v>1</v>
      </c>
      <c r="BT2408">
        <v>0</v>
      </c>
      <c r="BU2408">
        <v>1</v>
      </c>
      <c r="BV2408">
        <v>4</v>
      </c>
      <c r="BW2408">
        <v>13</v>
      </c>
    </row>
    <row r="2409" spans="1:75" x14ac:dyDescent="0.3">
      <c r="A2409">
        <v>2021</v>
      </c>
      <c r="B2409">
        <v>450867</v>
      </c>
      <c r="C2409">
        <f>VLOOKUP(B2409,'PF Hospitals'!$A$2:$J$3113,10,0)</f>
        <v>4</v>
      </c>
      <c r="D2409" t="s">
        <v>7218</v>
      </c>
      <c r="E2409" t="s">
        <v>7219</v>
      </c>
      <c r="F2409" t="s">
        <v>6827</v>
      </c>
      <c r="G2409" t="s">
        <v>6754</v>
      </c>
      <c r="H2409">
        <v>78759</v>
      </c>
      <c r="I2409" t="s">
        <v>6828</v>
      </c>
      <c r="J2409">
        <v>42.06</v>
      </c>
      <c r="K2409">
        <v>79.06</v>
      </c>
      <c r="L2409">
        <v>87.36</v>
      </c>
      <c r="M2409">
        <v>80.64</v>
      </c>
      <c r="N2409">
        <v>78.842299999999994</v>
      </c>
      <c r="O2409">
        <v>0</v>
      </c>
      <c r="P2409">
        <v>0</v>
      </c>
      <c r="Q2409">
        <v>0</v>
      </c>
      <c r="R2409">
        <v>41.99</v>
      </c>
      <c r="S2409">
        <v>79.91</v>
      </c>
      <c r="T2409">
        <v>88.1</v>
      </c>
      <c r="U2409">
        <v>80.430000000000007</v>
      </c>
      <c r="V2409">
        <v>77.822500000000005</v>
      </c>
      <c r="W2409">
        <v>0</v>
      </c>
      <c r="X2409">
        <v>0</v>
      </c>
      <c r="Y2409">
        <v>0</v>
      </c>
      <c r="Z2409">
        <v>33.89</v>
      </c>
      <c r="AA2409">
        <v>65.77</v>
      </c>
      <c r="AB2409">
        <v>81</v>
      </c>
      <c r="AC2409">
        <v>68.510000000000005</v>
      </c>
      <c r="AD2409">
        <v>67.658199999999994</v>
      </c>
      <c r="AE2409">
        <v>2</v>
      </c>
      <c r="AF2409">
        <v>0</v>
      </c>
      <c r="AG2409">
        <v>2</v>
      </c>
      <c r="AH2409">
        <v>6.53</v>
      </c>
      <c r="AI2409">
        <v>51.87</v>
      </c>
      <c r="AJ2409">
        <v>63.32</v>
      </c>
      <c r="AK2409">
        <v>52.81</v>
      </c>
      <c r="AL2409">
        <v>51.810499999999998</v>
      </c>
      <c r="AM2409">
        <v>0</v>
      </c>
      <c r="AN2409">
        <v>0</v>
      </c>
      <c r="AO2409">
        <v>0</v>
      </c>
      <c r="AP2409">
        <v>33.19</v>
      </c>
      <c r="AQ2409">
        <v>63.83</v>
      </c>
      <c r="AR2409">
        <v>74.75</v>
      </c>
      <c r="AS2409">
        <v>73.73</v>
      </c>
      <c r="AT2409">
        <v>69.976399999999998</v>
      </c>
      <c r="AU2409">
        <v>6</v>
      </c>
      <c r="AV2409">
        <v>0</v>
      </c>
      <c r="AW2409">
        <v>6</v>
      </c>
      <c r="AX2409">
        <v>30.6</v>
      </c>
      <c r="AY2409">
        <v>65.61</v>
      </c>
      <c r="AZ2409">
        <v>79.58</v>
      </c>
      <c r="BA2409">
        <v>65.62</v>
      </c>
      <c r="BB2409">
        <v>67.733599999999996</v>
      </c>
      <c r="BC2409">
        <v>2</v>
      </c>
      <c r="BD2409">
        <v>1</v>
      </c>
      <c r="BE2409">
        <v>2</v>
      </c>
      <c r="BF2409">
        <v>66.94</v>
      </c>
      <c r="BG2409">
        <v>87.38</v>
      </c>
      <c r="BH2409">
        <v>92.17</v>
      </c>
      <c r="BI2409">
        <v>87.3</v>
      </c>
      <c r="BJ2409">
        <v>87.991399999999999</v>
      </c>
      <c r="BK2409">
        <v>2</v>
      </c>
      <c r="BL2409">
        <v>1</v>
      </c>
      <c r="BM2409">
        <v>2</v>
      </c>
      <c r="BN2409">
        <v>34.700000000000003</v>
      </c>
      <c r="BO2409">
        <v>71.8</v>
      </c>
      <c r="BP2409">
        <v>85.67</v>
      </c>
      <c r="BQ2409">
        <v>74.260000000000005</v>
      </c>
      <c r="BR2409">
        <v>75.350999999999999</v>
      </c>
      <c r="BS2409">
        <v>3</v>
      </c>
      <c r="BT2409">
        <v>0</v>
      </c>
      <c r="BU2409">
        <v>3</v>
      </c>
      <c r="BV2409">
        <v>15</v>
      </c>
      <c r="BW2409">
        <v>18</v>
      </c>
    </row>
    <row r="2410" spans="1:75" x14ac:dyDescent="0.3">
      <c r="A2410">
        <v>2021</v>
      </c>
      <c r="B2410">
        <v>450869</v>
      </c>
      <c r="C2410">
        <f>VLOOKUP(B2410,'PF Hospitals'!$A$2:$J$3113,10,0)</f>
        <v>2</v>
      </c>
      <c r="D2410" t="s">
        <v>7220</v>
      </c>
      <c r="E2410" t="s">
        <v>7221</v>
      </c>
      <c r="F2410" t="s">
        <v>6882</v>
      </c>
      <c r="G2410" t="s">
        <v>6754</v>
      </c>
      <c r="H2410">
        <v>78539</v>
      </c>
      <c r="I2410" t="s">
        <v>6883</v>
      </c>
      <c r="J2410">
        <v>42.06</v>
      </c>
      <c r="K2410">
        <v>79.06</v>
      </c>
      <c r="L2410">
        <v>87.36</v>
      </c>
      <c r="M2410">
        <v>73.349999999999994</v>
      </c>
      <c r="N2410">
        <v>74.197599999999994</v>
      </c>
      <c r="O2410">
        <v>0</v>
      </c>
      <c r="P2410">
        <v>0</v>
      </c>
      <c r="Q2410">
        <v>0</v>
      </c>
      <c r="R2410">
        <v>41.99</v>
      </c>
      <c r="S2410">
        <v>79.91</v>
      </c>
      <c r="T2410">
        <v>88.1</v>
      </c>
      <c r="U2410">
        <v>76.14</v>
      </c>
      <c r="V2410">
        <v>77.288899999999998</v>
      </c>
      <c r="W2410">
        <v>0</v>
      </c>
      <c r="X2410">
        <v>0</v>
      </c>
      <c r="Y2410">
        <v>0</v>
      </c>
      <c r="Z2410">
        <v>33.89</v>
      </c>
      <c r="AA2410">
        <v>65.77</v>
      </c>
      <c r="AB2410">
        <v>81</v>
      </c>
      <c r="AC2410">
        <v>56.57</v>
      </c>
      <c r="AD2410">
        <v>55.249299999999998</v>
      </c>
      <c r="AE2410">
        <v>0</v>
      </c>
      <c r="AF2410">
        <v>0</v>
      </c>
      <c r="AG2410">
        <v>0</v>
      </c>
      <c r="AH2410">
        <v>6.53</v>
      </c>
      <c r="AI2410">
        <v>51.87</v>
      </c>
      <c r="AJ2410">
        <v>63.32</v>
      </c>
      <c r="AK2410">
        <v>53.24</v>
      </c>
      <c r="AL2410">
        <v>51.898000000000003</v>
      </c>
      <c r="AM2410">
        <v>1</v>
      </c>
      <c r="AN2410">
        <v>0</v>
      </c>
      <c r="AO2410">
        <v>1</v>
      </c>
      <c r="AP2410">
        <v>33.19</v>
      </c>
      <c r="AQ2410">
        <v>63.83</v>
      </c>
      <c r="AR2410">
        <v>74.75</v>
      </c>
      <c r="AS2410">
        <v>60.28</v>
      </c>
      <c r="AT2410">
        <v>59.143700000000003</v>
      </c>
      <c r="AU2410">
        <v>0</v>
      </c>
      <c r="AV2410">
        <v>0</v>
      </c>
      <c r="AW2410">
        <v>0</v>
      </c>
      <c r="AX2410">
        <v>30.6</v>
      </c>
      <c r="AY2410">
        <v>65.61</v>
      </c>
      <c r="AZ2410">
        <v>79.58</v>
      </c>
      <c r="BA2410">
        <v>66.150000000000006</v>
      </c>
      <c r="BB2410">
        <v>67.208299999999994</v>
      </c>
      <c r="BC2410">
        <v>2</v>
      </c>
      <c r="BD2410">
        <v>0</v>
      </c>
      <c r="BE2410">
        <v>2</v>
      </c>
      <c r="BF2410">
        <v>66.94</v>
      </c>
      <c r="BG2410">
        <v>87.38</v>
      </c>
      <c r="BH2410">
        <v>92.17</v>
      </c>
      <c r="BI2410">
        <v>85.17</v>
      </c>
      <c r="BJ2410">
        <v>85.786799999999999</v>
      </c>
      <c r="BK2410">
        <v>0</v>
      </c>
      <c r="BL2410">
        <v>0</v>
      </c>
      <c r="BM2410">
        <v>0</v>
      </c>
      <c r="BN2410">
        <v>34.700000000000003</v>
      </c>
      <c r="BO2410">
        <v>71.8</v>
      </c>
      <c r="BP2410">
        <v>85.67</v>
      </c>
      <c r="BQ2410">
        <v>66.95</v>
      </c>
      <c r="BR2410">
        <v>69.660700000000006</v>
      </c>
      <c r="BS2410">
        <v>0</v>
      </c>
      <c r="BT2410">
        <v>1</v>
      </c>
      <c r="BU2410">
        <v>1</v>
      </c>
      <c r="BV2410">
        <v>4</v>
      </c>
      <c r="BW2410">
        <v>13</v>
      </c>
    </row>
    <row r="2411" spans="1:75" x14ac:dyDescent="0.3">
      <c r="A2411">
        <v>2021</v>
      </c>
      <c r="B2411">
        <v>450885</v>
      </c>
      <c r="C2411">
        <f>VLOOKUP(B2411,'PF Hospitals'!$A$2:$J$3113,10,0)</f>
        <v>3</v>
      </c>
      <c r="D2411" t="s">
        <v>7222</v>
      </c>
      <c r="E2411" t="s">
        <v>7223</v>
      </c>
      <c r="F2411" t="s">
        <v>7212</v>
      </c>
      <c r="G2411" t="s">
        <v>6754</v>
      </c>
      <c r="H2411">
        <v>75035</v>
      </c>
      <c r="I2411" t="s">
        <v>7019</v>
      </c>
      <c r="J2411">
        <v>42.06</v>
      </c>
      <c r="K2411">
        <v>79.06</v>
      </c>
      <c r="L2411">
        <v>87.36</v>
      </c>
      <c r="M2411">
        <v>76.94</v>
      </c>
      <c r="N2411">
        <v>78.892700000000005</v>
      </c>
      <c r="O2411">
        <v>0</v>
      </c>
      <c r="P2411">
        <v>1</v>
      </c>
      <c r="Q2411">
        <v>1</v>
      </c>
      <c r="R2411">
        <v>41.99</v>
      </c>
      <c r="S2411">
        <v>79.91</v>
      </c>
      <c r="T2411">
        <v>88.1</v>
      </c>
      <c r="U2411">
        <v>75.42</v>
      </c>
      <c r="V2411">
        <v>79.331699999999998</v>
      </c>
      <c r="W2411">
        <v>0</v>
      </c>
      <c r="X2411">
        <v>3</v>
      </c>
      <c r="Y2411">
        <v>3</v>
      </c>
      <c r="Z2411">
        <v>33.89</v>
      </c>
      <c r="AA2411">
        <v>65.77</v>
      </c>
      <c r="AB2411">
        <v>81</v>
      </c>
      <c r="AC2411">
        <v>62.53</v>
      </c>
      <c r="AD2411">
        <v>63.636200000000002</v>
      </c>
      <c r="AE2411">
        <v>0</v>
      </c>
      <c r="AF2411">
        <v>0</v>
      </c>
      <c r="AG2411">
        <v>0</v>
      </c>
      <c r="AH2411">
        <v>6.53</v>
      </c>
      <c r="AI2411">
        <v>51.87</v>
      </c>
      <c r="AJ2411">
        <v>63.32</v>
      </c>
      <c r="AK2411">
        <v>46.31</v>
      </c>
      <c r="AL2411">
        <v>53.2455</v>
      </c>
      <c r="AM2411">
        <v>2</v>
      </c>
      <c r="AN2411">
        <v>4</v>
      </c>
      <c r="AO2411">
        <v>4</v>
      </c>
      <c r="AP2411">
        <v>33.19</v>
      </c>
      <c r="AQ2411">
        <v>63.83</v>
      </c>
      <c r="AR2411">
        <v>74.75</v>
      </c>
      <c r="AS2411">
        <v>62.66</v>
      </c>
      <c r="AT2411">
        <v>62.208599999999997</v>
      </c>
      <c r="AU2411">
        <v>0</v>
      </c>
      <c r="AV2411">
        <v>0</v>
      </c>
      <c r="AW2411">
        <v>0</v>
      </c>
      <c r="AX2411">
        <v>30.6</v>
      </c>
      <c r="AY2411">
        <v>65.61</v>
      </c>
      <c r="AZ2411">
        <v>79.58</v>
      </c>
      <c r="BA2411">
        <v>62.87</v>
      </c>
      <c r="BB2411">
        <v>75.251900000000006</v>
      </c>
      <c r="BC2411">
        <v>7</v>
      </c>
      <c r="BD2411">
        <v>7</v>
      </c>
      <c r="BE2411">
        <v>7</v>
      </c>
      <c r="BF2411">
        <v>66.94</v>
      </c>
      <c r="BG2411">
        <v>87.38</v>
      </c>
      <c r="BH2411">
        <v>92.17</v>
      </c>
      <c r="BI2411">
        <v>86.48</v>
      </c>
      <c r="BJ2411">
        <v>86.535300000000007</v>
      </c>
      <c r="BK2411">
        <v>0</v>
      </c>
      <c r="BL2411">
        <v>0</v>
      </c>
      <c r="BM2411">
        <v>0</v>
      </c>
      <c r="BN2411">
        <v>34.700000000000003</v>
      </c>
      <c r="BO2411">
        <v>71.8</v>
      </c>
      <c r="BP2411">
        <v>85.67</v>
      </c>
      <c r="BQ2411">
        <v>67.239999999999995</v>
      </c>
      <c r="BR2411">
        <v>72.960499999999996</v>
      </c>
      <c r="BS2411">
        <v>1</v>
      </c>
      <c r="BT2411">
        <v>3</v>
      </c>
      <c r="BU2411">
        <v>3</v>
      </c>
      <c r="BV2411">
        <v>18</v>
      </c>
      <c r="BW2411">
        <v>18</v>
      </c>
    </row>
    <row r="2412" spans="1:75" x14ac:dyDescent="0.3">
      <c r="A2412">
        <v>2021</v>
      </c>
      <c r="B2412">
        <v>450890</v>
      </c>
      <c r="C2412">
        <f>VLOOKUP(B2412,'PF Hospitals'!$A$2:$J$3113,10,0)</f>
        <v>4</v>
      </c>
      <c r="D2412" t="s">
        <v>7224</v>
      </c>
      <c r="E2412" t="s">
        <v>7225</v>
      </c>
      <c r="F2412" t="s">
        <v>7109</v>
      </c>
      <c r="G2412" t="s">
        <v>6754</v>
      </c>
      <c r="H2412">
        <v>75093</v>
      </c>
      <c r="I2412" t="s">
        <v>7019</v>
      </c>
      <c r="J2412">
        <v>42.06</v>
      </c>
      <c r="K2412">
        <v>79.06</v>
      </c>
      <c r="L2412">
        <v>87.36</v>
      </c>
      <c r="M2412">
        <v>78.41</v>
      </c>
      <c r="N2412">
        <v>78.4161</v>
      </c>
      <c r="O2412">
        <v>0</v>
      </c>
      <c r="P2412">
        <v>0</v>
      </c>
      <c r="Q2412">
        <v>0</v>
      </c>
      <c r="R2412">
        <v>41.99</v>
      </c>
      <c r="S2412">
        <v>79.91</v>
      </c>
      <c r="T2412">
        <v>88.1</v>
      </c>
      <c r="U2412">
        <v>83.06</v>
      </c>
      <c r="V2412">
        <v>80.362700000000004</v>
      </c>
      <c r="W2412">
        <v>1</v>
      </c>
      <c r="X2412">
        <v>0</v>
      </c>
      <c r="Y2412">
        <v>1</v>
      </c>
      <c r="Z2412">
        <v>33.89</v>
      </c>
      <c r="AA2412">
        <v>65.77</v>
      </c>
      <c r="AB2412">
        <v>81</v>
      </c>
      <c r="AC2412">
        <v>65.2</v>
      </c>
      <c r="AD2412">
        <v>62.6967</v>
      </c>
      <c r="AE2412">
        <v>0</v>
      </c>
      <c r="AF2412">
        <v>0</v>
      </c>
      <c r="AG2412">
        <v>0</v>
      </c>
      <c r="AH2412">
        <v>6.53</v>
      </c>
      <c r="AI2412">
        <v>51.87</v>
      </c>
      <c r="AJ2412">
        <v>63.32</v>
      </c>
      <c r="AK2412">
        <v>59.14</v>
      </c>
      <c r="AL2412">
        <v>56.533799999999999</v>
      </c>
      <c r="AM2412">
        <v>4</v>
      </c>
      <c r="AN2412">
        <v>0</v>
      </c>
      <c r="AO2412">
        <v>4</v>
      </c>
      <c r="AP2412">
        <v>33.19</v>
      </c>
      <c r="AQ2412">
        <v>63.83</v>
      </c>
      <c r="AR2412">
        <v>74.75</v>
      </c>
      <c r="AS2412">
        <v>64.569999999999993</v>
      </c>
      <c r="AT2412">
        <v>61.394399999999997</v>
      </c>
      <c r="AU2412">
        <v>0</v>
      </c>
      <c r="AV2412">
        <v>0</v>
      </c>
      <c r="AW2412">
        <v>0</v>
      </c>
      <c r="AX2412">
        <v>30.6</v>
      </c>
      <c r="AY2412">
        <v>65.61</v>
      </c>
      <c r="AZ2412">
        <v>79.58</v>
      </c>
      <c r="BA2412">
        <v>73.98</v>
      </c>
      <c r="BB2412">
        <v>71.538899999999998</v>
      </c>
      <c r="BC2412">
        <v>4</v>
      </c>
      <c r="BD2412">
        <v>0</v>
      </c>
      <c r="BE2412">
        <v>4</v>
      </c>
      <c r="BF2412">
        <v>66.94</v>
      </c>
      <c r="BG2412">
        <v>87.38</v>
      </c>
      <c r="BH2412">
        <v>92.17</v>
      </c>
      <c r="BI2412">
        <v>88.44</v>
      </c>
      <c r="BJ2412">
        <v>86.587500000000006</v>
      </c>
      <c r="BK2412">
        <v>0</v>
      </c>
      <c r="BL2412">
        <v>0</v>
      </c>
      <c r="BM2412">
        <v>0</v>
      </c>
      <c r="BN2412">
        <v>34.700000000000003</v>
      </c>
      <c r="BO2412">
        <v>71.8</v>
      </c>
      <c r="BP2412">
        <v>85.67</v>
      </c>
      <c r="BQ2412">
        <v>80.11</v>
      </c>
      <c r="BR2412">
        <v>77.272000000000006</v>
      </c>
      <c r="BS2412">
        <v>4</v>
      </c>
      <c r="BT2412">
        <v>0</v>
      </c>
      <c r="BU2412">
        <v>4</v>
      </c>
      <c r="BV2412">
        <v>13</v>
      </c>
      <c r="BW2412">
        <v>18</v>
      </c>
    </row>
    <row r="2413" spans="1:75" hidden="1" x14ac:dyDescent="0.3">
      <c r="A2413">
        <v>2021</v>
      </c>
      <c r="B2413">
        <v>450893</v>
      </c>
      <c r="C2413" t="e">
        <f>VLOOKUP(B2413,'PF Hospitals'!$A$2:$J$3113,10,0)</f>
        <v>#N/A</v>
      </c>
      <c r="D2413" t="s">
        <v>7226</v>
      </c>
      <c r="E2413" t="s">
        <v>7227</v>
      </c>
      <c r="F2413" t="s">
        <v>7094</v>
      </c>
      <c r="G2413" t="s">
        <v>6754</v>
      </c>
      <c r="H2413">
        <v>76208</v>
      </c>
      <c r="I2413" t="s">
        <v>7095</v>
      </c>
      <c r="J2413">
        <v>42.06</v>
      </c>
      <c r="K2413">
        <v>79.06</v>
      </c>
      <c r="L2413">
        <v>87.36</v>
      </c>
      <c r="M2413">
        <v>89.74</v>
      </c>
      <c r="N2413">
        <v>89.938199999999995</v>
      </c>
      <c r="O2413">
        <v>10</v>
      </c>
      <c r="P2413">
        <v>9</v>
      </c>
      <c r="Q2413">
        <v>10</v>
      </c>
      <c r="R2413">
        <v>41.99</v>
      </c>
      <c r="S2413">
        <v>79.91</v>
      </c>
      <c r="T2413">
        <v>88.1</v>
      </c>
      <c r="U2413">
        <v>92.3</v>
      </c>
      <c r="V2413">
        <v>87.11</v>
      </c>
      <c r="W2413">
        <v>8</v>
      </c>
      <c r="X2413">
        <v>0</v>
      </c>
      <c r="Y2413">
        <v>8</v>
      </c>
      <c r="Z2413">
        <v>33.89</v>
      </c>
      <c r="AA2413">
        <v>65.77</v>
      </c>
      <c r="AB2413">
        <v>81</v>
      </c>
      <c r="AC2413">
        <v>79.489999999999995</v>
      </c>
      <c r="AD2413">
        <v>75.445400000000006</v>
      </c>
      <c r="AE2413">
        <v>6</v>
      </c>
      <c r="AF2413">
        <v>0</v>
      </c>
      <c r="AG2413">
        <v>6</v>
      </c>
      <c r="AH2413">
        <v>6.53</v>
      </c>
      <c r="AI2413">
        <v>51.87</v>
      </c>
      <c r="AJ2413">
        <v>63.32</v>
      </c>
      <c r="AK2413">
        <v>70.31</v>
      </c>
      <c r="AL2413">
        <v>67.195300000000003</v>
      </c>
      <c r="AM2413">
        <v>10</v>
      </c>
      <c r="AN2413">
        <v>0</v>
      </c>
      <c r="AO2413">
        <v>10</v>
      </c>
      <c r="AP2413">
        <v>33.19</v>
      </c>
      <c r="AQ2413">
        <v>63.83</v>
      </c>
      <c r="AR2413">
        <v>74.75</v>
      </c>
      <c r="AS2413">
        <v>73.430000000000007</v>
      </c>
      <c r="AT2413">
        <v>70.201599999999999</v>
      </c>
      <c r="AU2413">
        <v>6</v>
      </c>
      <c r="AV2413">
        <v>0</v>
      </c>
      <c r="AW2413">
        <v>6</v>
      </c>
      <c r="AX2413">
        <v>30.6</v>
      </c>
      <c r="AY2413">
        <v>65.61</v>
      </c>
      <c r="AZ2413">
        <v>79.58</v>
      </c>
      <c r="BA2413">
        <v>82.85</v>
      </c>
      <c r="BB2413">
        <v>78.892300000000006</v>
      </c>
      <c r="BC2413">
        <v>9</v>
      </c>
      <c r="BD2413">
        <v>0</v>
      </c>
      <c r="BE2413">
        <v>9</v>
      </c>
      <c r="BF2413">
        <v>66.94</v>
      </c>
      <c r="BG2413">
        <v>87.38</v>
      </c>
      <c r="BH2413">
        <v>92.17</v>
      </c>
      <c r="BI2413">
        <v>92.08</v>
      </c>
      <c r="BJ2413">
        <v>92.886499999999998</v>
      </c>
      <c r="BK2413">
        <v>10</v>
      </c>
      <c r="BL2413">
        <v>9</v>
      </c>
      <c r="BM2413">
        <v>10</v>
      </c>
      <c r="BN2413">
        <v>34.700000000000003</v>
      </c>
      <c r="BO2413">
        <v>71.8</v>
      </c>
      <c r="BP2413">
        <v>85.67</v>
      </c>
      <c r="BQ2413">
        <v>92.21</v>
      </c>
      <c r="BR2413">
        <v>89.067899999999995</v>
      </c>
      <c r="BS2413">
        <v>10</v>
      </c>
      <c r="BT2413">
        <v>0</v>
      </c>
      <c r="BU2413">
        <v>10</v>
      </c>
      <c r="BV2413">
        <v>69</v>
      </c>
      <c r="BW2413">
        <v>20</v>
      </c>
    </row>
    <row r="2414" spans="1:75" x14ac:dyDescent="0.3">
      <c r="A2414">
        <v>2021</v>
      </c>
      <c r="B2414">
        <v>460001</v>
      </c>
      <c r="C2414">
        <f>VLOOKUP(B2414,'PF Hospitals'!$A$2:$J$3113,10,0)</f>
        <v>5</v>
      </c>
      <c r="D2414" t="s">
        <v>7228</v>
      </c>
      <c r="E2414" t="s">
        <v>7229</v>
      </c>
      <c r="F2414" t="s">
        <v>7230</v>
      </c>
      <c r="G2414" t="s">
        <v>7231</v>
      </c>
      <c r="H2414">
        <v>84604</v>
      </c>
      <c r="I2414" t="s">
        <v>7232</v>
      </c>
      <c r="J2414">
        <v>42.06</v>
      </c>
      <c r="K2414">
        <v>79.06</v>
      </c>
      <c r="L2414">
        <v>87.36</v>
      </c>
      <c r="M2414">
        <v>76.739999999999995</v>
      </c>
      <c r="N2414">
        <v>80.545500000000004</v>
      </c>
      <c r="O2414">
        <v>2</v>
      </c>
      <c r="P2414">
        <v>3</v>
      </c>
      <c r="Q2414">
        <v>3</v>
      </c>
      <c r="R2414">
        <v>41.99</v>
      </c>
      <c r="S2414">
        <v>79.91</v>
      </c>
      <c r="T2414">
        <v>88.1</v>
      </c>
      <c r="U2414">
        <v>78.680000000000007</v>
      </c>
      <c r="V2414">
        <v>81.104799999999997</v>
      </c>
      <c r="W2414">
        <v>2</v>
      </c>
      <c r="X2414">
        <v>2</v>
      </c>
      <c r="Y2414">
        <v>2</v>
      </c>
      <c r="Z2414">
        <v>33.89</v>
      </c>
      <c r="AA2414">
        <v>65.77</v>
      </c>
      <c r="AB2414">
        <v>81</v>
      </c>
      <c r="AC2414">
        <v>64.959999999999994</v>
      </c>
      <c r="AD2414">
        <v>62.655299999999997</v>
      </c>
      <c r="AE2414">
        <v>0</v>
      </c>
      <c r="AF2414">
        <v>0</v>
      </c>
      <c r="AG2414">
        <v>0</v>
      </c>
      <c r="AH2414">
        <v>6.53</v>
      </c>
      <c r="AI2414">
        <v>51.87</v>
      </c>
      <c r="AJ2414">
        <v>63.32</v>
      </c>
      <c r="AK2414">
        <v>55.11</v>
      </c>
      <c r="AL2414">
        <v>55.064300000000003</v>
      </c>
      <c r="AM2414">
        <v>3</v>
      </c>
      <c r="AN2414">
        <v>0</v>
      </c>
      <c r="AO2414">
        <v>3</v>
      </c>
      <c r="AP2414">
        <v>33.19</v>
      </c>
      <c r="AQ2414">
        <v>63.83</v>
      </c>
      <c r="AR2414">
        <v>74.75</v>
      </c>
      <c r="AS2414">
        <v>62.31</v>
      </c>
      <c r="AT2414">
        <v>62.226999999999997</v>
      </c>
      <c r="AU2414">
        <v>0</v>
      </c>
      <c r="AV2414">
        <v>0</v>
      </c>
      <c r="AW2414">
        <v>0</v>
      </c>
      <c r="AX2414">
        <v>30.6</v>
      </c>
      <c r="AY2414">
        <v>65.61</v>
      </c>
      <c r="AZ2414">
        <v>79.58</v>
      </c>
      <c r="BA2414">
        <v>61.17</v>
      </c>
      <c r="BB2414">
        <v>70.026399999999995</v>
      </c>
      <c r="BC2414">
        <v>3</v>
      </c>
      <c r="BD2414">
        <v>4</v>
      </c>
      <c r="BE2414">
        <v>4</v>
      </c>
      <c r="BF2414">
        <v>66.94</v>
      </c>
      <c r="BG2414">
        <v>87.38</v>
      </c>
      <c r="BH2414">
        <v>92.17</v>
      </c>
      <c r="BI2414">
        <v>90.37</v>
      </c>
      <c r="BJ2414">
        <v>89.418400000000005</v>
      </c>
      <c r="BK2414">
        <v>4</v>
      </c>
      <c r="BL2414">
        <v>0</v>
      </c>
      <c r="BM2414">
        <v>4</v>
      </c>
      <c r="BN2414">
        <v>34.700000000000003</v>
      </c>
      <c r="BO2414">
        <v>71.8</v>
      </c>
      <c r="BP2414">
        <v>85.67</v>
      </c>
      <c r="BQ2414">
        <v>74.930000000000007</v>
      </c>
      <c r="BR2414">
        <v>78.423400000000001</v>
      </c>
      <c r="BS2414">
        <v>5</v>
      </c>
      <c r="BT2414">
        <v>3</v>
      </c>
      <c r="BU2414">
        <v>5</v>
      </c>
      <c r="BV2414">
        <v>21</v>
      </c>
      <c r="BW2414">
        <v>18</v>
      </c>
    </row>
    <row r="2415" spans="1:75" x14ac:dyDescent="0.3">
      <c r="A2415">
        <v>2021</v>
      </c>
      <c r="B2415">
        <v>460003</v>
      </c>
      <c r="C2415">
        <f>VLOOKUP(B2415,'PF Hospitals'!$A$2:$J$3113,10,0)</f>
        <v>2</v>
      </c>
      <c r="D2415" t="s">
        <v>7233</v>
      </c>
      <c r="E2415" t="s">
        <v>7234</v>
      </c>
      <c r="F2415" t="s">
        <v>7235</v>
      </c>
      <c r="G2415" t="s">
        <v>7231</v>
      </c>
      <c r="H2415">
        <v>84102</v>
      </c>
      <c r="I2415" t="s">
        <v>7236</v>
      </c>
      <c r="J2415">
        <v>42.06</v>
      </c>
      <c r="K2415">
        <v>79.06</v>
      </c>
      <c r="L2415">
        <v>87.36</v>
      </c>
      <c r="M2415">
        <v>77.44</v>
      </c>
      <c r="N2415">
        <v>76.5518</v>
      </c>
      <c r="O2415">
        <v>0</v>
      </c>
      <c r="P2415">
        <v>0</v>
      </c>
      <c r="Q2415">
        <v>0</v>
      </c>
      <c r="R2415">
        <v>41.99</v>
      </c>
      <c r="S2415">
        <v>79.91</v>
      </c>
      <c r="T2415">
        <v>88.1</v>
      </c>
      <c r="U2415">
        <v>81.19</v>
      </c>
      <c r="V2415">
        <v>81.605599999999995</v>
      </c>
      <c r="W2415">
        <v>2</v>
      </c>
      <c r="X2415">
        <v>0</v>
      </c>
      <c r="Y2415">
        <v>2</v>
      </c>
      <c r="Z2415">
        <v>33.89</v>
      </c>
      <c r="AA2415">
        <v>65.77</v>
      </c>
      <c r="AB2415">
        <v>81</v>
      </c>
      <c r="AC2415">
        <v>66.34</v>
      </c>
      <c r="AD2415">
        <v>67.2316</v>
      </c>
      <c r="AE2415">
        <v>1</v>
      </c>
      <c r="AF2415">
        <v>0</v>
      </c>
      <c r="AG2415">
        <v>1</v>
      </c>
      <c r="AH2415">
        <v>6.53</v>
      </c>
      <c r="AI2415">
        <v>51.87</v>
      </c>
      <c r="AJ2415">
        <v>63.32</v>
      </c>
      <c r="AK2415">
        <v>55.09</v>
      </c>
      <c r="AL2415">
        <v>54.329300000000003</v>
      </c>
      <c r="AM2415">
        <v>2</v>
      </c>
      <c r="AN2415">
        <v>0</v>
      </c>
      <c r="AO2415">
        <v>2</v>
      </c>
      <c r="AP2415">
        <v>33.19</v>
      </c>
      <c r="AQ2415">
        <v>63.83</v>
      </c>
      <c r="AR2415">
        <v>74.75</v>
      </c>
      <c r="AS2415">
        <v>66.430000000000007</v>
      </c>
      <c r="AT2415">
        <v>62.745199999999997</v>
      </c>
      <c r="AU2415">
        <v>0</v>
      </c>
      <c r="AV2415">
        <v>0</v>
      </c>
      <c r="AW2415">
        <v>0</v>
      </c>
      <c r="AX2415">
        <v>30.6</v>
      </c>
      <c r="AY2415">
        <v>65.61</v>
      </c>
      <c r="AZ2415">
        <v>79.58</v>
      </c>
      <c r="BA2415">
        <v>64.84</v>
      </c>
      <c r="BB2415">
        <v>68.956599999999995</v>
      </c>
      <c r="BC2415">
        <v>3</v>
      </c>
      <c r="BD2415">
        <v>2</v>
      </c>
      <c r="BE2415">
        <v>3</v>
      </c>
      <c r="BF2415">
        <v>66.94</v>
      </c>
      <c r="BG2415">
        <v>87.38</v>
      </c>
      <c r="BH2415">
        <v>92.17</v>
      </c>
      <c r="BI2415">
        <v>88.08</v>
      </c>
      <c r="BJ2415">
        <v>87.862799999999993</v>
      </c>
      <c r="BK2415">
        <v>1</v>
      </c>
      <c r="BL2415">
        <v>0</v>
      </c>
      <c r="BM2415">
        <v>1</v>
      </c>
      <c r="BN2415">
        <v>34.700000000000003</v>
      </c>
      <c r="BO2415">
        <v>71.8</v>
      </c>
      <c r="BP2415">
        <v>85.67</v>
      </c>
      <c r="BQ2415">
        <v>72.58</v>
      </c>
      <c r="BR2415">
        <v>71.623000000000005</v>
      </c>
      <c r="BS2415">
        <v>0</v>
      </c>
      <c r="BT2415">
        <v>0</v>
      </c>
      <c r="BU2415">
        <v>0</v>
      </c>
      <c r="BV2415">
        <v>9</v>
      </c>
      <c r="BW2415">
        <v>18</v>
      </c>
    </row>
    <row r="2416" spans="1:75" x14ac:dyDescent="0.3">
      <c r="A2416">
        <v>2021</v>
      </c>
      <c r="B2416">
        <v>460004</v>
      </c>
      <c r="C2416">
        <f>VLOOKUP(B2416,'PF Hospitals'!$A$2:$J$3113,10,0)</f>
        <v>3</v>
      </c>
      <c r="D2416" t="s">
        <v>7237</v>
      </c>
      <c r="E2416" t="s">
        <v>7238</v>
      </c>
      <c r="F2416" t="s">
        <v>7239</v>
      </c>
      <c r="G2416" t="s">
        <v>7231</v>
      </c>
      <c r="H2416">
        <v>84403</v>
      </c>
      <c r="I2416" t="s">
        <v>7240</v>
      </c>
      <c r="J2416">
        <v>42.06</v>
      </c>
      <c r="K2416">
        <v>79.06</v>
      </c>
      <c r="L2416">
        <v>87.36</v>
      </c>
      <c r="M2416">
        <v>78.11</v>
      </c>
      <c r="N2416">
        <v>78.963399999999993</v>
      </c>
      <c r="O2416">
        <v>0</v>
      </c>
      <c r="P2416">
        <v>0</v>
      </c>
      <c r="Q2416">
        <v>0</v>
      </c>
      <c r="R2416">
        <v>41.99</v>
      </c>
      <c r="S2416">
        <v>79.91</v>
      </c>
      <c r="T2416">
        <v>88.1</v>
      </c>
      <c r="U2416">
        <v>78.78</v>
      </c>
      <c r="V2416">
        <v>81.597899999999996</v>
      </c>
      <c r="W2416">
        <v>2</v>
      </c>
      <c r="X2416">
        <v>3</v>
      </c>
      <c r="Y2416">
        <v>3</v>
      </c>
      <c r="Z2416">
        <v>33.89</v>
      </c>
      <c r="AA2416">
        <v>65.77</v>
      </c>
      <c r="AB2416">
        <v>81</v>
      </c>
      <c r="AC2416">
        <v>66.510000000000005</v>
      </c>
      <c r="AD2416">
        <v>65.022499999999994</v>
      </c>
      <c r="AE2416">
        <v>0</v>
      </c>
      <c r="AF2416">
        <v>0</v>
      </c>
      <c r="AG2416">
        <v>0</v>
      </c>
      <c r="AH2416">
        <v>6.53</v>
      </c>
      <c r="AI2416">
        <v>51.87</v>
      </c>
      <c r="AJ2416">
        <v>63.32</v>
      </c>
      <c r="AK2416">
        <v>56.58</v>
      </c>
      <c r="AL2416">
        <v>54.4848</v>
      </c>
      <c r="AM2416">
        <v>3</v>
      </c>
      <c r="AN2416">
        <v>0</v>
      </c>
      <c r="AO2416">
        <v>3</v>
      </c>
      <c r="AP2416">
        <v>33.19</v>
      </c>
      <c r="AQ2416">
        <v>63.83</v>
      </c>
      <c r="AR2416">
        <v>74.75</v>
      </c>
      <c r="AS2416">
        <v>64.739999999999995</v>
      </c>
      <c r="AT2416">
        <v>64.678399999999996</v>
      </c>
      <c r="AU2416">
        <v>1</v>
      </c>
      <c r="AV2416">
        <v>0</v>
      </c>
      <c r="AW2416">
        <v>1</v>
      </c>
      <c r="AX2416">
        <v>30.6</v>
      </c>
      <c r="AY2416">
        <v>65.61</v>
      </c>
      <c r="AZ2416">
        <v>79.58</v>
      </c>
      <c r="BA2416">
        <v>63.76</v>
      </c>
      <c r="BB2416">
        <v>62.352499999999999</v>
      </c>
      <c r="BC2416">
        <v>0</v>
      </c>
      <c r="BD2416">
        <v>0</v>
      </c>
      <c r="BE2416">
        <v>0</v>
      </c>
      <c r="BF2416">
        <v>66.94</v>
      </c>
      <c r="BG2416">
        <v>87.38</v>
      </c>
      <c r="BH2416">
        <v>92.17</v>
      </c>
      <c r="BI2416">
        <v>90.59</v>
      </c>
      <c r="BJ2416">
        <v>90.028300000000002</v>
      </c>
      <c r="BK2416">
        <v>5</v>
      </c>
      <c r="BL2416">
        <v>0</v>
      </c>
      <c r="BM2416">
        <v>5</v>
      </c>
      <c r="BN2416">
        <v>34.700000000000003</v>
      </c>
      <c r="BO2416">
        <v>71.8</v>
      </c>
      <c r="BP2416">
        <v>85.67</v>
      </c>
      <c r="BQ2416">
        <v>77.47</v>
      </c>
      <c r="BR2416">
        <v>76.065899999999999</v>
      </c>
      <c r="BS2416">
        <v>3</v>
      </c>
      <c r="BT2416">
        <v>0</v>
      </c>
      <c r="BU2416">
        <v>3</v>
      </c>
      <c r="BV2416">
        <v>15</v>
      </c>
      <c r="BW2416">
        <v>18</v>
      </c>
    </row>
    <row r="2417" spans="1:75" x14ac:dyDescent="0.3">
      <c r="A2417">
        <v>2021</v>
      </c>
      <c r="B2417">
        <v>460005</v>
      </c>
      <c r="C2417">
        <f>VLOOKUP(B2417,'PF Hospitals'!$A$2:$J$3113,10,0)</f>
        <v>4</v>
      </c>
      <c r="D2417" t="s">
        <v>7241</v>
      </c>
      <c r="E2417" t="s">
        <v>7242</v>
      </c>
      <c r="F2417" t="s">
        <v>7239</v>
      </c>
      <c r="G2417" t="s">
        <v>7231</v>
      </c>
      <c r="H2417">
        <v>84405</v>
      </c>
      <c r="I2417" t="s">
        <v>7240</v>
      </c>
      <c r="J2417">
        <v>42.06</v>
      </c>
      <c r="K2417">
        <v>79.06</v>
      </c>
      <c r="L2417">
        <v>87.36</v>
      </c>
      <c r="M2417">
        <v>73.099999999999994</v>
      </c>
      <c r="N2417">
        <v>71.581800000000001</v>
      </c>
      <c r="O2417">
        <v>0</v>
      </c>
      <c r="P2417">
        <v>0</v>
      </c>
      <c r="Q2417">
        <v>0</v>
      </c>
      <c r="R2417">
        <v>41.99</v>
      </c>
      <c r="S2417">
        <v>79.91</v>
      </c>
      <c r="T2417">
        <v>88.1</v>
      </c>
      <c r="U2417">
        <v>79.08</v>
      </c>
      <c r="V2417">
        <v>76.972399999999993</v>
      </c>
      <c r="W2417">
        <v>0</v>
      </c>
      <c r="X2417">
        <v>0</v>
      </c>
      <c r="Y2417">
        <v>0</v>
      </c>
      <c r="Z2417">
        <v>33.89</v>
      </c>
      <c r="AA2417">
        <v>65.77</v>
      </c>
      <c r="AB2417">
        <v>81</v>
      </c>
      <c r="AC2417">
        <v>62.57</v>
      </c>
      <c r="AD2417">
        <v>59.587600000000002</v>
      </c>
      <c r="AE2417">
        <v>0</v>
      </c>
      <c r="AF2417">
        <v>0</v>
      </c>
      <c r="AG2417">
        <v>0</v>
      </c>
      <c r="AH2417">
        <v>6.53</v>
      </c>
      <c r="AI2417">
        <v>51.87</v>
      </c>
      <c r="AJ2417">
        <v>63.32</v>
      </c>
      <c r="AK2417">
        <v>53.5</v>
      </c>
      <c r="AL2417">
        <v>50.694600000000001</v>
      </c>
      <c r="AM2417">
        <v>0</v>
      </c>
      <c r="AN2417">
        <v>0</v>
      </c>
      <c r="AO2417">
        <v>0</v>
      </c>
      <c r="AP2417">
        <v>33.19</v>
      </c>
      <c r="AQ2417">
        <v>63.83</v>
      </c>
      <c r="AR2417">
        <v>74.75</v>
      </c>
      <c r="AS2417">
        <v>64.22</v>
      </c>
      <c r="AT2417">
        <v>58.508200000000002</v>
      </c>
      <c r="AU2417">
        <v>0</v>
      </c>
      <c r="AV2417">
        <v>0</v>
      </c>
      <c r="AW2417">
        <v>0</v>
      </c>
      <c r="AX2417">
        <v>30.6</v>
      </c>
      <c r="AY2417">
        <v>65.61</v>
      </c>
      <c r="AZ2417">
        <v>79.58</v>
      </c>
      <c r="BA2417">
        <v>56</v>
      </c>
      <c r="BB2417">
        <v>54.462200000000003</v>
      </c>
      <c r="BC2417">
        <v>0</v>
      </c>
      <c r="BD2417">
        <v>0</v>
      </c>
      <c r="BE2417">
        <v>0</v>
      </c>
      <c r="BF2417">
        <v>66.94</v>
      </c>
      <c r="BG2417">
        <v>87.38</v>
      </c>
      <c r="BH2417">
        <v>92.17</v>
      </c>
      <c r="BI2417">
        <v>89.29</v>
      </c>
      <c r="BJ2417">
        <v>88.018500000000003</v>
      </c>
      <c r="BK2417">
        <v>2</v>
      </c>
      <c r="BL2417">
        <v>0</v>
      </c>
      <c r="BM2417">
        <v>2</v>
      </c>
      <c r="BN2417">
        <v>34.700000000000003</v>
      </c>
      <c r="BO2417">
        <v>71.8</v>
      </c>
      <c r="BP2417">
        <v>85.67</v>
      </c>
      <c r="BQ2417">
        <v>68.319999999999993</v>
      </c>
      <c r="BR2417">
        <v>67.691999999999993</v>
      </c>
      <c r="BS2417">
        <v>0</v>
      </c>
      <c r="BT2417">
        <v>0</v>
      </c>
      <c r="BU2417">
        <v>0</v>
      </c>
      <c r="BV2417">
        <v>2</v>
      </c>
      <c r="BW2417">
        <v>13</v>
      </c>
    </row>
    <row r="2418" spans="1:75" x14ac:dyDescent="0.3">
      <c r="A2418">
        <v>2021</v>
      </c>
      <c r="B2418">
        <v>460006</v>
      </c>
      <c r="C2418">
        <f>VLOOKUP(B2418,'PF Hospitals'!$A$2:$J$3113,10,0)</f>
        <v>5</v>
      </c>
      <c r="D2418" t="s">
        <v>7243</v>
      </c>
      <c r="E2418" t="s">
        <v>7244</v>
      </c>
      <c r="F2418" t="s">
        <v>7235</v>
      </c>
      <c r="G2418" t="s">
        <v>7231</v>
      </c>
      <c r="H2418">
        <v>84143</v>
      </c>
      <c r="I2418" t="s">
        <v>7236</v>
      </c>
      <c r="J2418">
        <v>42.06</v>
      </c>
      <c r="K2418">
        <v>79.06</v>
      </c>
      <c r="L2418">
        <v>87.36</v>
      </c>
      <c r="M2418">
        <v>76.540000000000006</v>
      </c>
      <c r="N2418">
        <v>82.675399999999996</v>
      </c>
      <c r="O2418">
        <v>4</v>
      </c>
      <c r="P2418">
        <v>5</v>
      </c>
      <c r="Q2418">
        <v>5</v>
      </c>
      <c r="R2418">
        <v>41.99</v>
      </c>
      <c r="S2418">
        <v>79.91</v>
      </c>
      <c r="T2418">
        <v>88.1</v>
      </c>
      <c r="U2418">
        <v>78.88</v>
      </c>
      <c r="V2418">
        <v>83.173400000000001</v>
      </c>
      <c r="W2418">
        <v>4</v>
      </c>
      <c r="X2418">
        <v>4</v>
      </c>
      <c r="Y2418">
        <v>4</v>
      </c>
      <c r="Z2418">
        <v>33.89</v>
      </c>
      <c r="AA2418">
        <v>65.77</v>
      </c>
      <c r="AB2418">
        <v>81</v>
      </c>
      <c r="AC2418">
        <v>63.55</v>
      </c>
      <c r="AD2418">
        <v>66.618600000000001</v>
      </c>
      <c r="AE2418">
        <v>1</v>
      </c>
      <c r="AF2418">
        <v>1</v>
      </c>
      <c r="AG2418">
        <v>1</v>
      </c>
      <c r="AH2418">
        <v>6.53</v>
      </c>
      <c r="AI2418">
        <v>51.87</v>
      </c>
      <c r="AJ2418">
        <v>63.32</v>
      </c>
      <c r="AK2418">
        <v>54.34</v>
      </c>
      <c r="AL2418">
        <v>58.177999999999997</v>
      </c>
      <c r="AM2418">
        <v>5</v>
      </c>
      <c r="AN2418">
        <v>4</v>
      </c>
      <c r="AO2418">
        <v>5</v>
      </c>
      <c r="AP2418">
        <v>33.19</v>
      </c>
      <c r="AQ2418">
        <v>63.83</v>
      </c>
      <c r="AR2418">
        <v>74.75</v>
      </c>
      <c r="AS2418">
        <v>63.05</v>
      </c>
      <c r="AT2418">
        <v>65.869200000000006</v>
      </c>
      <c r="AU2418">
        <v>2</v>
      </c>
      <c r="AV2418">
        <v>2</v>
      </c>
      <c r="AW2418">
        <v>2</v>
      </c>
      <c r="AX2418">
        <v>30.6</v>
      </c>
      <c r="AY2418">
        <v>65.61</v>
      </c>
      <c r="AZ2418">
        <v>79.58</v>
      </c>
      <c r="BA2418">
        <v>67.72</v>
      </c>
      <c r="BB2418">
        <v>72.4238</v>
      </c>
      <c r="BC2418">
        <v>5</v>
      </c>
      <c r="BD2418">
        <v>3</v>
      </c>
      <c r="BE2418">
        <v>5</v>
      </c>
      <c r="BF2418">
        <v>66.94</v>
      </c>
      <c r="BG2418">
        <v>87.38</v>
      </c>
      <c r="BH2418">
        <v>92.17</v>
      </c>
      <c r="BI2418">
        <v>90.18</v>
      </c>
      <c r="BJ2418">
        <v>89.903400000000005</v>
      </c>
      <c r="BK2418">
        <v>5</v>
      </c>
      <c r="BL2418">
        <v>0</v>
      </c>
      <c r="BM2418">
        <v>5</v>
      </c>
      <c r="BN2418">
        <v>34.700000000000003</v>
      </c>
      <c r="BO2418">
        <v>71.8</v>
      </c>
      <c r="BP2418">
        <v>85.67</v>
      </c>
      <c r="BQ2418">
        <v>76.47</v>
      </c>
      <c r="BR2418">
        <v>79.579800000000006</v>
      </c>
      <c r="BS2418">
        <v>6</v>
      </c>
      <c r="BT2418">
        <v>3</v>
      </c>
      <c r="BU2418">
        <v>6</v>
      </c>
      <c r="BV2418">
        <v>33</v>
      </c>
      <c r="BW2418">
        <v>20</v>
      </c>
    </row>
    <row r="2419" spans="1:75" x14ac:dyDescent="0.3">
      <c r="A2419">
        <v>2021</v>
      </c>
      <c r="B2419">
        <v>460007</v>
      </c>
      <c r="C2419">
        <f>VLOOKUP(B2419,'PF Hospitals'!$A$2:$J$3113,10,0)</f>
        <v>4</v>
      </c>
      <c r="D2419" t="s">
        <v>7245</v>
      </c>
      <c r="E2419" t="s">
        <v>7246</v>
      </c>
      <c r="F2419" t="s">
        <v>7247</v>
      </c>
      <c r="G2419" t="s">
        <v>7231</v>
      </c>
      <c r="H2419">
        <v>84721</v>
      </c>
      <c r="I2419" t="s">
        <v>7248</v>
      </c>
      <c r="J2419">
        <v>42.06</v>
      </c>
      <c r="K2419">
        <v>79.06</v>
      </c>
      <c r="L2419">
        <v>87.36</v>
      </c>
      <c r="M2419">
        <v>79.94</v>
      </c>
      <c r="N2419">
        <v>82.358800000000002</v>
      </c>
      <c r="O2419">
        <v>4</v>
      </c>
      <c r="P2419">
        <v>3</v>
      </c>
      <c r="Q2419">
        <v>4</v>
      </c>
      <c r="R2419">
        <v>41.99</v>
      </c>
      <c r="S2419">
        <v>79.91</v>
      </c>
      <c r="T2419">
        <v>88.1</v>
      </c>
      <c r="U2419">
        <v>79.97</v>
      </c>
      <c r="V2419">
        <v>85.037800000000004</v>
      </c>
      <c r="W2419">
        <v>6</v>
      </c>
      <c r="X2419">
        <v>6</v>
      </c>
      <c r="Y2419">
        <v>6</v>
      </c>
      <c r="Z2419">
        <v>33.89</v>
      </c>
      <c r="AA2419">
        <v>65.77</v>
      </c>
      <c r="AB2419">
        <v>81</v>
      </c>
      <c r="AC2419">
        <v>72.569999999999993</v>
      </c>
      <c r="AD2419">
        <v>72.458200000000005</v>
      </c>
      <c r="AE2419">
        <v>4</v>
      </c>
      <c r="AF2419">
        <v>0</v>
      </c>
      <c r="AG2419">
        <v>4</v>
      </c>
      <c r="AH2419">
        <v>6.53</v>
      </c>
      <c r="AI2419">
        <v>51.87</v>
      </c>
      <c r="AJ2419">
        <v>63.32</v>
      </c>
      <c r="AK2419">
        <v>61.22</v>
      </c>
      <c r="AL2419">
        <v>61.732100000000003</v>
      </c>
      <c r="AM2419">
        <v>8</v>
      </c>
      <c r="AN2419">
        <v>2</v>
      </c>
      <c r="AO2419">
        <v>8</v>
      </c>
      <c r="AP2419">
        <v>33.19</v>
      </c>
      <c r="AQ2419">
        <v>63.83</v>
      </c>
      <c r="AR2419">
        <v>74.75</v>
      </c>
      <c r="AS2419">
        <v>64.23</v>
      </c>
      <c r="AT2419">
        <v>66.076499999999996</v>
      </c>
      <c r="AU2419">
        <v>2</v>
      </c>
      <c r="AV2419">
        <v>1</v>
      </c>
      <c r="AW2419">
        <v>2</v>
      </c>
      <c r="AX2419">
        <v>30.6</v>
      </c>
      <c r="AY2419">
        <v>65.61</v>
      </c>
      <c r="AZ2419">
        <v>79.58</v>
      </c>
      <c r="BA2419">
        <v>69.48</v>
      </c>
      <c r="BB2419">
        <v>70.027500000000003</v>
      </c>
      <c r="BC2419">
        <v>3</v>
      </c>
      <c r="BD2419">
        <v>0</v>
      </c>
      <c r="BE2419">
        <v>3</v>
      </c>
      <c r="BF2419">
        <v>66.94</v>
      </c>
      <c r="BG2419">
        <v>87.38</v>
      </c>
      <c r="BH2419">
        <v>92.17</v>
      </c>
      <c r="BI2419">
        <v>91.54</v>
      </c>
      <c r="BJ2419">
        <v>92.092100000000002</v>
      </c>
      <c r="BK2419">
        <v>9</v>
      </c>
      <c r="BL2419">
        <v>8</v>
      </c>
      <c r="BM2419">
        <v>9</v>
      </c>
      <c r="BN2419">
        <v>34.700000000000003</v>
      </c>
      <c r="BO2419">
        <v>71.8</v>
      </c>
      <c r="BP2419">
        <v>85.67</v>
      </c>
      <c r="BQ2419">
        <v>79.77</v>
      </c>
      <c r="BR2419">
        <v>81.5154</v>
      </c>
      <c r="BS2419">
        <v>7</v>
      </c>
      <c r="BT2419">
        <v>2</v>
      </c>
      <c r="BU2419">
        <v>7</v>
      </c>
      <c r="BV2419">
        <v>43</v>
      </c>
      <c r="BW2419">
        <v>20</v>
      </c>
    </row>
    <row r="2420" spans="1:75" x14ac:dyDescent="0.3">
      <c r="A2420">
        <v>2021</v>
      </c>
      <c r="B2420">
        <v>460009</v>
      </c>
      <c r="C2420">
        <f>VLOOKUP(B2420,'PF Hospitals'!$A$2:$J$3113,10,0)</f>
        <v>4</v>
      </c>
      <c r="D2420" t="s">
        <v>7249</v>
      </c>
      <c r="E2420" t="s">
        <v>7250</v>
      </c>
      <c r="F2420" t="s">
        <v>7235</v>
      </c>
      <c r="G2420" t="s">
        <v>7231</v>
      </c>
      <c r="H2420">
        <v>84132</v>
      </c>
      <c r="I2420" t="s">
        <v>7236</v>
      </c>
      <c r="J2420">
        <v>42.06</v>
      </c>
      <c r="K2420">
        <v>79.06</v>
      </c>
      <c r="L2420">
        <v>87.36</v>
      </c>
      <c r="M2420">
        <v>80.36</v>
      </c>
      <c r="N2420">
        <v>80.109300000000005</v>
      </c>
      <c r="O2420">
        <v>2</v>
      </c>
      <c r="P2420">
        <v>0</v>
      </c>
      <c r="Q2420">
        <v>2</v>
      </c>
      <c r="R2420">
        <v>41.99</v>
      </c>
      <c r="S2420">
        <v>79.91</v>
      </c>
      <c r="T2420">
        <v>88.1</v>
      </c>
      <c r="U2420">
        <v>80</v>
      </c>
      <c r="V2420">
        <v>81.128900000000002</v>
      </c>
      <c r="W2420">
        <v>2</v>
      </c>
      <c r="X2420">
        <v>1</v>
      </c>
      <c r="Y2420">
        <v>2</v>
      </c>
      <c r="Z2420">
        <v>33.89</v>
      </c>
      <c r="AA2420">
        <v>65.77</v>
      </c>
      <c r="AB2420">
        <v>81</v>
      </c>
      <c r="AC2420">
        <v>64.540000000000006</v>
      </c>
      <c r="AD2420">
        <v>64.551699999999997</v>
      </c>
      <c r="AE2420">
        <v>0</v>
      </c>
      <c r="AF2420">
        <v>0</v>
      </c>
      <c r="AG2420">
        <v>0</v>
      </c>
      <c r="AH2420">
        <v>6.53</v>
      </c>
      <c r="AI2420">
        <v>51.87</v>
      </c>
      <c r="AJ2420">
        <v>63.32</v>
      </c>
      <c r="AK2420">
        <v>57.81</v>
      </c>
      <c r="AL2420">
        <v>58.683399999999999</v>
      </c>
      <c r="AM2420">
        <v>6</v>
      </c>
      <c r="AN2420">
        <v>1</v>
      </c>
      <c r="AO2420">
        <v>6</v>
      </c>
      <c r="AP2420">
        <v>33.19</v>
      </c>
      <c r="AQ2420">
        <v>63.83</v>
      </c>
      <c r="AR2420">
        <v>74.75</v>
      </c>
      <c r="AS2420">
        <v>62.18</v>
      </c>
      <c r="AT2420">
        <v>65.309700000000007</v>
      </c>
      <c r="AU2420">
        <v>2</v>
      </c>
      <c r="AV2420">
        <v>2</v>
      </c>
      <c r="AW2420">
        <v>2</v>
      </c>
      <c r="AX2420">
        <v>30.6</v>
      </c>
      <c r="AY2420">
        <v>65.61</v>
      </c>
      <c r="AZ2420">
        <v>79.58</v>
      </c>
      <c r="BA2420">
        <v>71.510000000000005</v>
      </c>
      <c r="BB2420">
        <v>70.107200000000006</v>
      </c>
      <c r="BC2420">
        <v>3</v>
      </c>
      <c r="BD2420">
        <v>0</v>
      </c>
      <c r="BE2420">
        <v>3</v>
      </c>
      <c r="BF2420">
        <v>66.94</v>
      </c>
      <c r="BG2420">
        <v>87.38</v>
      </c>
      <c r="BH2420">
        <v>92.17</v>
      </c>
      <c r="BI2420">
        <v>90.33</v>
      </c>
      <c r="BJ2420">
        <v>90.215199999999996</v>
      </c>
      <c r="BK2420">
        <v>6</v>
      </c>
      <c r="BL2420">
        <v>0</v>
      </c>
      <c r="BM2420">
        <v>6</v>
      </c>
      <c r="BN2420">
        <v>34.700000000000003</v>
      </c>
      <c r="BO2420">
        <v>71.8</v>
      </c>
      <c r="BP2420">
        <v>85.67</v>
      </c>
      <c r="BQ2420">
        <v>82.25</v>
      </c>
      <c r="BR2420">
        <v>81.380600000000001</v>
      </c>
      <c r="BS2420">
        <v>7</v>
      </c>
      <c r="BT2420">
        <v>0</v>
      </c>
      <c r="BU2420">
        <v>7</v>
      </c>
      <c r="BV2420">
        <v>28</v>
      </c>
      <c r="BW2420">
        <v>19</v>
      </c>
    </row>
    <row r="2421" spans="1:75" x14ac:dyDescent="0.3">
      <c r="A2421">
        <v>2021</v>
      </c>
      <c r="B2421">
        <v>460010</v>
      </c>
      <c r="C2421">
        <f>VLOOKUP(B2421,'PF Hospitals'!$A$2:$J$3113,10,0)</f>
        <v>4</v>
      </c>
      <c r="D2421" t="s">
        <v>7251</v>
      </c>
      <c r="E2421" t="s">
        <v>7252</v>
      </c>
      <c r="F2421" t="s">
        <v>3179</v>
      </c>
      <c r="G2421" t="s">
        <v>7231</v>
      </c>
      <c r="H2421">
        <v>84107</v>
      </c>
      <c r="I2421" t="s">
        <v>7236</v>
      </c>
      <c r="J2421">
        <v>42.06</v>
      </c>
      <c r="K2421">
        <v>79.06</v>
      </c>
      <c r="L2421">
        <v>87.36</v>
      </c>
      <c r="M2421">
        <v>74.569999999999993</v>
      </c>
      <c r="N2421">
        <v>77.490499999999997</v>
      </c>
      <c r="O2421">
        <v>0</v>
      </c>
      <c r="P2421">
        <v>2</v>
      </c>
      <c r="Q2421">
        <v>2</v>
      </c>
      <c r="R2421">
        <v>41.99</v>
      </c>
      <c r="S2421">
        <v>79.91</v>
      </c>
      <c r="T2421">
        <v>88.1</v>
      </c>
      <c r="U2421">
        <v>76.540000000000006</v>
      </c>
      <c r="V2421">
        <v>79.642600000000002</v>
      </c>
      <c r="W2421">
        <v>0</v>
      </c>
      <c r="X2421">
        <v>2</v>
      </c>
      <c r="Y2421">
        <v>2</v>
      </c>
      <c r="Z2421">
        <v>33.89</v>
      </c>
      <c r="AA2421">
        <v>65.77</v>
      </c>
      <c r="AB2421">
        <v>81</v>
      </c>
      <c r="AC2421">
        <v>61.04</v>
      </c>
      <c r="AD2421">
        <v>59.276800000000001</v>
      </c>
      <c r="AE2421">
        <v>0</v>
      </c>
      <c r="AF2421">
        <v>0</v>
      </c>
      <c r="AG2421">
        <v>0</v>
      </c>
      <c r="AH2421">
        <v>6.53</v>
      </c>
      <c r="AI2421">
        <v>51.87</v>
      </c>
      <c r="AJ2421">
        <v>63.32</v>
      </c>
      <c r="AK2421">
        <v>53.44</v>
      </c>
      <c r="AL2421">
        <v>53.933100000000003</v>
      </c>
      <c r="AM2421">
        <v>2</v>
      </c>
      <c r="AN2421">
        <v>0</v>
      </c>
      <c r="AO2421">
        <v>2</v>
      </c>
      <c r="AP2421">
        <v>33.19</v>
      </c>
      <c r="AQ2421">
        <v>63.83</v>
      </c>
      <c r="AR2421">
        <v>74.75</v>
      </c>
      <c r="AS2421">
        <v>60.96</v>
      </c>
      <c r="AT2421">
        <v>60.500900000000001</v>
      </c>
      <c r="AU2421">
        <v>0</v>
      </c>
      <c r="AV2421">
        <v>0</v>
      </c>
      <c r="AW2421">
        <v>0</v>
      </c>
      <c r="AX2421">
        <v>30.6</v>
      </c>
      <c r="AY2421">
        <v>65.61</v>
      </c>
      <c r="AZ2421">
        <v>79.58</v>
      </c>
      <c r="BA2421">
        <v>64.459999999999994</v>
      </c>
      <c r="BB2421">
        <v>64.819599999999994</v>
      </c>
      <c r="BC2421">
        <v>0</v>
      </c>
      <c r="BD2421">
        <v>0</v>
      </c>
      <c r="BE2421">
        <v>0</v>
      </c>
      <c r="BF2421">
        <v>66.94</v>
      </c>
      <c r="BG2421">
        <v>87.38</v>
      </c>
      <c r="BH2421">
        <v>92.17</v>
      </c>
      <c r="BI2421">
        <v>89.51</v>
      </c>
      <c r="BJ2421">
        <v>88.920599999999993</v>
      </c>
      <c r="BK2421">
        <v>3</v>
      </c>
      <c r="BL2421">
        <v>0</v>
      </c>
      <c r="BM2421">
        <v>3</v>
      </c>
      <c r="BN2421">
        <v>34.700000000000003</v>
      </c>
      <c r="BO2421">
        <v>71.8</v>
      </c>
      <c r="BP2421">
        <v>85.67</v>
      </c>
      <c r="BQ2421">
        <v>74.959999999999994</v>
      </c>
      <c r="BR2421">
        <v>75.473799999999997</v>
      </c>
      <c r="BS2421">
        <v>3</v>
      </c>
      <c r="BT2421">
        <v>0</v>
      </c>
      <c r="BU2421">
        <v>3</v>
      </c>
      <c r="BV2421">
        <v>12</v>
      </c>
      <c r="BW2421">
        <v>15</v>
      </c>
    </row>
    <row r="2422" spans="1:75" x14ac:dyDescent="0.3">
      <c r="A2422">
        <v>2021</v>
      </c>
      <c r="B2422">
        <v>460011</v>
      </c>
      <c r="C2422">
        <f>VLOOKUP(B2422,'PF Hospitals'!$A$2:$J$3113,10,0)</f>
        <v>4</v>
      </c>
      <c r="D2422" t="s">
        <v>7253</v>
      </c>
      <c r="E2422" t="s">
        <v>7254</v>
      </c>
      <c r="F2422" t="s">
        <v>7255</v>
      </c>
      <c r="G2422" t="s">
        <v>7231</v>
      </c>
      <c r="H2422">
        <v>84501</v>
      </c>
      <c r="I2422" t="s">
        <v>6279</v>
      </c>
      <c r="J2422">
        <v>42.06</v>
      </c>
      <c r="K2422">
        <v>79.06</v>
      </c>
      <c r="L2422">
        <v>87.36</v>
      </c>
      <c r="M2422">
        <v>79.77</v>
      </c>
      <c r="N2422">
        <v>78.519000000000005</v>
      </c>
      <c r="O2422">
        <v>0</v>
      </c>
      <c r="P2422">
        <v>0</v>
      </c>
      <c r="Q2422">
        <v>0</v>
      </c>
      <c r="R2422">
        <v>41.99</v>
      </c>
      <c r="S2422">
        <v>79.91</v>
      </c>
      <c r="T2422">
        <v>88.1</v>
      </c>
      <c r="U2422">
        <v>81.83</v>
      </c>
      <c r="V2422">
        <v>82.641300000000001</v>
      </c>
      <c r="W2422">
        <v>4</v>
      </c>
      <c r="X2422">
        <v>1</v>
      </c>
      <c r="Y2422">
        <v>4</v>
      </c>
      <c r="Z2422">
        <v>33.89</v>
      </c>
      <c r="AA2422">
        <v>65.77</v>
      </c>
      <c r="AB2422">
        <v>81</v>
      </c>
      <c r="AC2422">
        <v>75.040000000000006</v>
      </c>
      <c r="AD2422">
        <v>69.451999999999998</v>
      </c>
      <c r="AE2422">
        <v>3</v>
      </c>
      <c r="AF2422">
        <v>0</v>
      </c>
      <c r="AG2422">
        <v>3</v>
      </c>
      <c r="AH2422">
        <v>6.53</v>
      </c>
      <c r="AI2422">
        <v>51.87</v>
      </c>
      <c r="AJ2422">
        <v>63.32</v>
      </c>
      <c r="AK2422">
        <v>57.41</v>
      </c>
      <c r="AL2422">
        <v>51.8504</v>
      </c>
      <c r="AM2422">
        <v>0</v>
      </c>
      <c r="AN2422">
        <v>0</v>
      </c>
      <c r="AO2422">
        <v>0</v>
      </c>
      <c r="AP2422">
        <v>33.19</v>
      </c>
      <c r="AQ2422">
        <v>63.83</v>
      </c>
      <c r="AR2422">
        <v>74.75</v>
      </c>
      <c r="AS2422">
        <v>72.89</v>
      </c>
      <c r="AT2422">
        <v>72.406400000000005</v>
      </c>
      <c r="AU2422">
        <v>8</v>
      </c>
      <c r="AV2422">
        <v>0</v>
      </c>
      <c r="AW2422">
        <v>8</v>
      </c>
      <c r="AX2422">
        <v>30.6</v>
      </c>
      <c r="AY2422">
        <v>65.61</v>
      </c>
      <c r="AZ2422">
        <v>79.58</v>
      </c>
      <c r="BA2422">
        <v>68.36</v>
      </c>
      <c r="BB2422">
        <v>67.912000000000006</v>
      </c>
      <c r="BC2422">
        <v>2</v>
      </c>
      <c r="BD2422">
        <v>0</v>
      </c>
      <c r="BE2422">
        <v>2</v>
      </c>
      <c r="BF2422">
        <v>66.94</v>
      </c>
      <c r="BG2422">
        <v>87.38</v>
      </c>
      <c r="BH2422">
        <v>92.17</v>
      </c>
      <c r="BI2422">
        <v>91.18</v>
      </c>
      <c r="BJ2422">
        <v>91.549199999999999</v>
      </c>
      <c r="BK2422">
        <v>8</v>
      </c>
      <c r="BL2422">
        <v>3</v>
      </c>
      <c r="BM2422">
        <v>8</v>
      </c>
      <c r="BN2422">
        <v>34.700000000000003</v>
      </c>
      <c r="BO2422">
        <v>71.8</v>
      </c>
      <c r="BP2422">
        <v>85.67</v>
      </c>
      <c r="BQ2422">
        <v>73.61</v>
      </c>
      <c r="BR2422">
        <v>66.716700000000003</v>
      </c>
      <c r="BS2422">
        <v>0</v>
      </c>
      <c r="BT2422">
        <v>0</v>
      </c>
      <c r="BU2422">
        <v>0</v>
      </c>
      <c r="BV2422">
        <v>25</v>
      </c>
      <c r="BW2422">
        <v>17</v>
      </c>
    </row>
    <row r="2423" spans="1:75" x14ac:dyDescent="0.3">
      <c r="A2423">
        <v>2021</v>
      </c>
      <c r="B2423">
        <v>460013</v>
      </c>
      <c r="C2423">
        <f>VLOOKUP(B2423,'PF Hospitals'!$A$2:$J$3113,10,0)</f>
        <v>4</v>
      </c>
      <c r="D2423" t="s">
        <v>7256</v>
      </c>
      <c r="E2423" t="s">
        <v>7257</v>
      </c>
      <c r="F2423" t="s">
        <v>7258</v>
      </c>
      <c r="G2423" t="s">
        <v>7231</v>
      </c>
      <c r="H2423">
        <v>84651</v>
      </c>
      <c r="I2423" t="s">
        <v>7232</v>
      </c>
      <c r="J2423">
        <v>42.06</v>
      </c>
      <c r="K2423">
        <v>79.06</v>
      </c>
      <c r="L2423">
        <v>87.36</v>
      </c>
      <c r="M2423">
        <v>76.41</v>
      </c>
      <c r="N2423">
        <v>79.819800000000001</v>
      </c>
      <c r="O2423">
        <v>1</v>
      </c>
      <c r="P2423">
        <v>3</v>
      </c>
      <c r="Q2423">
        <v>3</v>
      </c>
      <c r="R2423">
        <v>41.99</v>
      </c>
      <c r="S2423">
        <v>79.91</v>
      </c>
      <c r="T2423">
        <v>88.1</v>
      </c>
      <c r="U2423">
        <v>78.39</v>
      </c>
      <c r="V2423">
        <v>77.154600000000002</v>
      </c>
      <c r="W2423">
        <v>0</v>
      </c>
      <c r="X2423">
        <v>0</v>
      </c>
      <c r="Y2423">
        <v>0</v>
      </c>
      <c r="Z2423">
        <v>33.89</v>
      </c>
      <c r="AA2423">
        <v>65.77</v>
      </c>
      <c r="AB2423">
        <v>81</v>
      </c>
      <c r="AC2423">
        <v>73.569999999999993</v>
      </c>
      <c r="AD2423">
        <v>76.729699999999994</v>
      </c>
      <c r="AE2423">
        <v>7</v>
      </c>
      <c r="AF2423">
        <v>4</v>
      </c>
      <c r="AG2423">
        <v>7</v>
      </c>
      <c r="AH2423">
        <v>6.53</v>
      </c>
      <c r="AI2423">
        <v>51.87</v>
      </c>
      <c r="AJ2423">
        <v>63.32</v>
      </c>
      <c r="AK2423">
        <v>57.87</v>
      </c>
      <c r="AL2423">
        <v>56.877400000000002</v>
      </c>
      <c r="AM2423">
        <v>4</v>
      </c>
      <c r="AN2423">
        <v>0</v>
      </c>
      <c r="AO2423">
        <v>4</v>
      </c>
      <c r="AP2423">
        <v>33.19</v>
      </c>
      <c r="AQ2423">
        <v>63.83</v>
      </c>
      <c r="AR2423">
        <v>74.75</v>
      </c>
      <c r="AS2423">
        <v>63.72</v>
      </c>
      <c r="AT2423">
        <v>65.140199999999993</v>
      </c>
      <c r="AU2423">
        <v>2</v>
      </c>
      <c r="AV2423">
        <v>1</v>
      </c>
      <c r="AW2423">
        <v>2</v>
      </c>
      <c r="AX2423">
        <v>30.6</v>
      </c>
      <c r="AY2423">
        <v>65.61</v>
      </c>
      <c r="AZ2423">
        <v>79.58</v>
      </c>
      <c r="BA2423">
        <v>62.74</v>
      </c>
      <c r="BB2423">
        <v>66.398499999999999</v>
      </c>
      <c r="BC2423">
        <v>1</v>
      </c>
      <c r="BD2423">
        <v>2</v>
      </c>
      <c r="BE2423">
        <v>2</v>
      </c>
      <c r="BF2423">
        <v>66.94</v>
      </c>
      <c r="BG2423">
        <v>87.38</v>
      </c>
      <c r="BH2423">
        <v>92.17</v>
      </c>
      <c r="BI2423">
        <v>88.44</v>
      </c>
      <c r="BJ2423">
        <v>88.856700000000004</v>
      </c>
      <c r="BK2423">
        <v>3</v>
      </c>
      <c r="BL2423">
        <v>1</v>
      </c>
      <c r="BM2423">
        <v>3</v>
      </c>
      <c r="BN2423">
        <v>34.700000000000003</v>
      </c>
      <c r="BO2423">
        <v>71.8</v>
      </c>
      <c r="BP2423">
        <v>85.67</v>
      </c>
      <c r="BQ2423">
        <v>74.34</v>
      </c>
      <c r="BR2423">
        <v>77.135499999999993</v>
      </c>
      <c r="BS2423">
        <v>4</v>
      </c>
      <c r="BT2423">
        <v>2</v>
      </c>
      <c r="BU2423">
        <v>4</v>
      </c>
      <c r="BV2423">
        <v>25</v>
      </c>
      <c r="BW2423">
        <v>18</v>
      </c>
    </row>
    <row r="2424" spans="1:75" x14ac:dyDescent="0.3">
      <c r="A2424">
        <v>2021</v>
      </c>
      <c r="B2424">
        <v>460014</v>
      </c>
      <c r="C2424">
        <f>VLOOKUP(B2424,'PF Hospitals'!$A$2:$J$3113,10,0)</f>
        <v>3</v>
      </c>
      <c r="D2424" t="s">
        <v>7259</v>
      </c>
      <c r="E2424" t="s">
        <v>7260</v>
      </c>
      <c r="F2424" t="s">
        <v>7261</v>
      </c>
      <c r="G2424" t="s">
        <v>7231</v>
      </c>
      <c r="H2424">
        <v>84074</v>
      </c>
      <c r="I2424" t="s">
        <v>7262</v>
      </c>
      <c r="J2424">
        <v>42.06</v>
      </c>
      <c r="K2424">
        <v>79.06</v>
      </c>
      <c r="L2424">
        <v>87.36</v>
      </c>
      <c r="M2424">
        <v>74.45</v>
      </c>
      <c r="N2424">
        <v>78.726399999999998</v>
      </c>
      <c r="O2424">
        <v>0</v>
      </c>
      <c r="P2424">
        <v>3</v>
      </c>
      <c r="Q2424">
        <v>3</v>
      </c>
      <c r="R2424">
        <v>41.99</v>
      </c>
      <c r="S2424">
        <v>79.91</v>
      </c>
      <c r="T2424">
        <v>88.1</v>
      </c>
      <c r="U2424">
        <v>77.19</v>
      </c>
      <c r="V2424">
        <v>79.838499999999996</v>
      </c>
      <c r="W2424">
        <v>0</v>
      </c>
      <c r="X2424">
        <v>2</v>
      </c>
      <c r="Y2424">
        <v>2</v>
      </c>
      <c r="Z2424">
        <v>33.89</v>
      </c>
      <c r="AA2424">
        <v>65.77</v>
      </c>
      <c r="AB2424">
        <v>81</v>
      </c>
      <c r="AC2424">
        <v>65.42</v>
      </c>
      <c r="AD2424">
        <v>73.615899999999996</v>
      </c>
      <c r="AE2424">
        <v>5</v>
      </c>
      <c r="AF2424">
        <v>5</v>
      </c>
      <c r="AG2424">
        <v>5</v>
      </c>
      <c r="AH2424">
        <v>6.53</v>
      </c>
      <c r="AI2424">
        <v>51.87</v>
      </c>
      <c r="AJ2424">
        <v>63.32</v>
      </c>
      <c r="AK2424">
        <v>55.02</v>
      </c>
      <c r="AL2424">
        <v>48.659500000000001</v>
      </c>
      <c r="AM2424">
        <v>0</v>
      </c>
      <c r="AN2424">
        <v>0</v>
      </c>
      <c r="AO2424">
        <v>0</v>
      </c>
      <c r="AP2424">
        <v>33.19</v>
      </c>
      <c r="AQ2424">
        <v>63.83</v>
      </c>
      <c r="AR2424">
        <v>74.75</v>
      </c>
      <c r="AS2424">
        <v>59.66</v>
      </c>
      <c r="AT2424">
        <v>59.398000000000003</v>
      </c>
      <c r="AU2424">
        <v>0</v>
      </c>
      <c r="AV2424">
        <v>0</v>
      </c>
      <c r="AW2424">
        <v>0</v>
      </c>
      <c r="AX2424">
        <v>30.6</v>
      </c>
      <c r="AY2424">
        <v>65.61</v>
      </c>
      <c r="AZ2424">
        <v>79.58</v>
      </c>
      <c r="BA2424">
        <v>64.95</v>
      </c>
      <c r="BB2424">
        <v>66.875699999999995</v>
      </c>
      <c r="BC2424">
        <v>1</v>
      </c>
      <c r="BD2424">
        <v>1</v>
      </c>
      <c r="BE2424">
        <v>1</v>
      </c>
      <c r="BF2424">
        <v>66.94</v>
      </c>
      <c r="BG2424">
        <v>87.38</v>
      </c>
      <c r="BH2424">
        <v>92.17</v>
      </c>
      <c r="BI2424">
        <v>88.78</v>
      </c>
      <c r="BJ2424">
        <v>89.434700000000007</v>
      </c>
      <c r="BK2424">
        <v>4</v>
      </c>
      <c r="BL2424">
        <v>1</v>
      </c>
      <c r="BM2424">
        <v>4</v>
      </c>
      <c r="BN2424">
        <v>34.700000000000003</v>
      </c>
      <c r="BO2424">
        <v>71.8</v>
      </c>
      <c r="BP2424">
        <v>85.67</v>
      </c>
      <c r="BQ2424">
        <v>69.06</v>
      </c>
      <c r="BR2424">
        <v>65.4696</v>
      </c>
      <c r="BS2424">
        <v>0</v>
      </c>
      <c r="BT2424">
        <v>0</v>
      </c>
      <c r="BU2424">
        <v>0</v>
      </c>
      <c r="BV2424">
        <v>15</v>
      </c>
      <c r="BW2424">
        <v>16</v>
      </c>
    </row>
    <row r="2425" spans="1:75" x14ac:dyDescent="0.3">
      <c r="A2425">
        <v>2021</v>
      </c>
      <c r="B2425">
        <v>460015</v>
      </c>
      <c r="C2425">
        <f>VLOOKUP(B2425,'PF Hospitals'!$A$2:$J$3113,10,0)</f>
        <v>4</v>
      </c>
      <c r="D2425" t="s">
        <v>7263</v>
      </c>
      <c r="E2425" t="s">
        <v>7264</v>
      </c>
      <c r="F2425" t="s">
        <v>7265</v>
      </c>
      <c r="G2425" t="s">
        <v>7231</v>
      </c>
      <c r="H2425">
        <v>84341</v>
      </c>
      <c r="I2425" t="s">
        <v>7266</v>
      </c>
      <c r="J2425">
        <v>42.06</v>
      </c>
      <c r="K2425">
        <v>79.06</v>
      </c>
      <c r="L2425">
        <v>87.36</v>
      </c>
      <c r="M2425">
        <v>78.650000000000006</v>
      </c>
      <c r="N2425">
        <v>80.183899999999994</v>
      </c>
      <c r="O2425">
        <v>2</v>
      </c>
      <c r="P2425">
        <v>1</v>
      </c>
      <c r="Q2425">
        <v>2</v>
      </c>
      <c r="R2425">
        <v>41.99</v>
      </c>
      <c r="S2425">
        <v>79.91</v>
      </c>
      <c r="T2425">
        <v>88.1</v>
      </c>
      <c r="U2425">
        <v>81.86</v>
      </c>
      <c r="V2425">
        <v>83.5364</v>
      </c>
      <c r="W2425">
        <v>4</v>
      </c>
      <c r="X2425">
        <v>2</v>
      </c>
      <c r="Y2425">
        <v>4</v>
      </c>
      <c r="Z2425">
        <v>33.89</v>
      </c>
      <c r="AA2425">
        <v>65.77</v>
      </c>
      <c r="AB2425">
        <v>81</v>
      </c>
      <c r="AC2425">
        <v>69.489999999999995</v>
      </c>
      <c r="AD2425">
        <v>72.331400000000002</v>
      </c>
      <c r="AE2425">
        <v>4</v>
      </c>
      <c r="AF2425">
        <v>2</v>
      </c>
      <c r="AG2425">
        <v>4</v>
      </c>
      <c r="AH2425">
        <v>6.53</v>
      </c>
      <c r="AI2425">
        <v>51.87</v>
      </c>
      <c r="AJ2425">
        <v>63.32</v>
      </c>
      <c r="AK2425">
        <v>57.76</v>
      </c>
      <c r="AL2425">
        <v>55.131</v>
      </c>
      <c r="AM2425">
        <v>3</v>
      </c>
      <c r="AN2425">
        <v>0</v>
      </c>
      <c r="AO2425">
        <v>3</v>
      </c>
      <c r="AP2425">
        <v>33.19</v>
      </c>
      <c r="AQ2425">
        <v>63.83</v>
      </c>
      <c r="AR2425">
        <v>74.75</v>
      </c>
      <c r="AS2425">
        <v>67.489999999999995</v>
      </c>
      <c r="AT2425">
        <v>65.4495</v>
      </c>
      <c r="AU2425">
        <v>2</v>
      </c>
      <c r="AV2425">
        <v>0</v>
      </c>
      <c r="AW2425">
        <v>2</v>
      </c>
      <c r="AX2425">
        <v>30.6</v>
      </c>
      <c r="AY2425">
        <v>65.61</v>
      </c>
      <c r="AZ2425">
        <v>79.58</v>
      </c>
      <c r="BA2425">
        <v>65.45</v>
      </c>
      <c r="BB2425">
        <v>69.072800000000001</v>
      </c>
      <c r="BC2425">
        <v>3</v>
      </c>
      <c r="BD2425">
        <v>2</v>
      </c>
      <c r="BE2425">
        <v>3</v>
      </c>
      <c r="BF2425">
        <v>66.94</v>
      </c>
      <c r="BG2425">
        <v>87.38</v>
      </c>
      <c r="BH2425">
        <v>92.17</v>
      </c>
      <c r="BI2425">
        <v>91.75</v>
      </c>
      <c r="BJ2425">
        <v>88.876800000000003</v>
      </c>
      <c r="BK2425">
        <v>3</v>
      </c>
      <c r="BL2425">
        <v>0</v>
      </c>
      <c r="BM2425">
        <v>3</v>
      </c>
      <c r="BN2425">
        <v>34.700000000000003</v>
      </c>
      <c r="BO2425">
        <v>71.8</v>
      </c>
      <c r="BP2425">
        <v>85.67</v>
      </c>
      <c r="BQ2425">
        <v>76.2</v>
      </c>
      <c r="BR2425">
        <v>76.334199999999996</v>
      </c>
      <c r="BS2425">
        <v>3</v>
      </c>
      <c r="BT2425">
        <v>0</v>
      </c>
      <c r="BU2425">
        <v>3</v>
      </c>
      <c r="BV2425">
        <v>24</v>
      </c>
      <c r="BW2425">
        <v>20</v>
      </c>
    </row>
    <row r="2426" spans="1:75" x14ac:dyDescent="0.3">
      <c r="A2426">
        <v>2021</v>
      </c>
      <c r="B2426">
        <v>460017</v>
      </c>
      <c r="C2426">
        <f>VLOOKUP(B2426,'PF Hospitals'!$A$2:$J$3113,10,0)</f>
        <v>4</v>
      </c>
      <c r="D2426" t="s">
        <v>7267</v>
      </c>
      <c r="E2426" t="s">
        <v>7268</v>
      </c>
      <c r="F2426" t="s">
        <v>7269</v>
      </c>
      <c r="G2426" t="s">
        <v>7231</v>
      </c>
      <c r="H2426">
        <v>84302</v>
      </c>
      <c r="I2426" t="s">
        <v>7270</v>
      </c>
      <c r="J2426">
        <v>42.06</v>
      </c>
      <c r="K2426">
        <v>79.06</v>
      </c>
      <c r="L2426">
        <v>87.36</v>
      </c>
      <c r="M2426">
        <v>77.22</v>
      </c>
      <c r="N2426">
        <v>77.109899999999996</v>
      </c>
      <c r="O2426">
        <v>0</v>
      </c>
      <c r="P2426">
        <v>0</v>
      </c>
      <c r="Q2426">
        <v>0</v>
      </c>
      <c r="R2426">
        <v>41.99</v>
      </c>
      <c r="S2426">
        <v>79.91</v>
      </c>
      <c r="T2426">
        <v>88.1</v>
      </c>
      <c r="U2426">
        <v>78.86</v>
      </c>
      <c r="V2426">
        <v>75.869900000000001</v>
      </c>
      <c r="W2426">
        <v>0</v>
      </c>
      <c r="X2426">
        <v>0</v>
      </c>
      <c r="Y2426">
        <v>0</v>
      </c>
      <c r="Z2426">
        <v>33.89</v>
      </c>
      <c r="AA2426">
        <v>65.77</v>
      </c>
      <c r="AB2426">
        <v>81</v>
      </c>
      <c r="AC2426">
        <v>71.209999999999994</v>
      </c>
      <c r="AD2426">
        <v>69.742000000000004</v>
      </c>
      <c r="AE2426">
        <v>3</v>
      </c>
      <c r="AF2426">
        <v>0</v>
      </c>
      <c r="AG2426">
        <v>3</v>
      </c>
      <c r="AH2426">
        <v>6.53</v>
      </c>
      <c r="AI2426">
        <v>51.87</v>
      </c>
      <c r="AJ2426">
        <v>63.32</v>
      </c>
      <c r="AK2426">
        <v>55.7</v>
      </c>
      <c r="AL2426">
        <v>61.544199999999996</v>
      </c>
      <c r="AM2426">
        <v>8</v>
      </c>
      <c r="AN2426">
        <v>7</v>
      </c>
      <c r="AO2426">
        <v>8</v>
      </c>
      <c r="AP2426">
        <v>33.19</v>
      </c>
      <c r="AQ2426">
        <v>63.83</v>
      </c>
      <c r="AR2426">
        <v>74.75</v>
      </c>
      <c r="AS2426">
        <v>69.989999999999995</v>
      </c>
      <c r="AT2426">
        <v>58.5334</v>
      </c>
      <c r="AU2426">
        <v>0</v>
      </c>
      <c r="AV2426">
        <v>0</v>
      </c>
      <c r="AW2426">
        <v>0</v>
      </c>
      <c r="AX2426">
        <v>30.6</v>
      </c>
      <c r="AY2426">
        <v>65.61</v>
      </c>
      <c r="AZ2426">
        <v>79.58</v>
      </c>
      <c r="BA2426">
        <v>69.819999999999993</v>
      </c>
      <c r="BB2426">
        <v>64.615799999999993</v>
      </c>
      <c r="BC2426">
        <v>0</v>
      </c>
      <c r="BD2426">
        <v>0</v>
      </c>
      <c r="BE2426">
        <v>0</v>
      </c>
      <c r="BF2426">
        <v>66.94</v>
      </c>
      <c r="BG2426">
        <v>87.38</v>
      </c>
      <c r="BH2426">
        <v>92.17</v>
      </c>
      <c r="BI2426">
        <v>90.98</v>
      </c>
      <c r="BJ2426">
        <v>89.953599999999994</v>
      </c>
      <c r="BK2426">
        <v>5</v>
      </c>
      <c r="BL2426">
        <v>0</v>
      </c>
      <c r="BM2426">
        <v>5</v>
      </c>
      <c r="BN2426">
        <v>34.700000000000003</v>
      </c>
      <c r="BO2426">
        <v>71.8</v>
      </c>
      <c r="BP2426">
        <v>85.67</v>
      </c>
      <c r="BQ2426">
        <v>72.98</v>
      </c>
      <c r="BR2426">
        <v>67.197199999999995</v>
      </c>
      <c r="BS2426">
        <v>0</v>
      </c>
      <c r="BT2426">
        <v>0</v>
      </c>
      <c r="BU2426">
        <v>0</v>
      </c>
      <c r="BV2426">
        <v>16</v>
      </c>
      <c r="BW2426">
        <v>16</v>
      </c>
    </row>
    <row r="2427" spans="1:75" x14ac:dyDescent="0.3">
      <c r="A2427">
        <v>2021</v>
      </c>
      <c r="B2427">
        <v>460019</v>
      </c>
      <c r="C2427">
        <f>VLOOKUP(B2427,'PF Hospitals'!$A$2:$J$3113,10,0)</f>
        <v>3</v>
      </c>
      <c r="D2427" t="s">
        <v>7271</v>
      </c>
      <c r="E2427" t="s">
        <v>7272</v>
      </c>
      <c r="F2427" t="s">
        <v>7273</v>
      </c>
      <c r="G2427" t="s">
        <v>7231</v>
      </c>
      <c r="H2427">
        <v>84066</v>
      </c>
      <c r="I2427" t="s">
        <v>7274</v>
      </c>
      <c r="J2427">
        <v>42.06</v>
      </c>
      <c r="K2427">
        <v>79.06</v>
      </c>
      <c r="L2427">
        <v>87.36</v>
      </c>
      <c r="M2427">
        <v>73.38</v>
      </c>
      <c r="N2427">
        <v>76.287099999999995</v>
      </c>
      <c r="O2427">
        <v>0</v>
      </c>
      <c r="P2427">
        <v>2</v>
      </c>
      <c r="Q2427">
        <v>2</v>
      </c>
      <c r="R2427">
        <v>41.99</v>
      </c>
      <c r="S2427">
        <v>79.91</v>
      </c>
      <c r="T2427">
        <v>88.1</v>
      </c>
      <c r="U2427">
        <v>79.900000000000006</v>
      </c>
      <c r="V2427">
        <v>78.265500000000003</v>
      </c>
      <c r="W2427">
        <v>0</v>
      </c>
      <c r="X2427">
        <v>0</v>
      </c>
      <c r="Y2427">
        <v>0</v>
      </c>
      <c r="Z2427">
        <v>33.89</v>
      </c>
      <c r="AA2427">
        <v>65.77</v>
      </c>
      <c r="AB2427">
        <v>81</v>
      </c>
      <c r="AC2427">
        <v>66.88</v>
      </c>
      <c r="AD2427">
        <v>66.316100000000006</v>
      </c>
      <c r="AE2427">
        <v>1</v>
      </c>
      <c r="AF2427">
        <v>0</v>
      </c>
      <c r="AG2427">
        <v>1</v>
      </c>
      <c r="AH2427">
        <v>6.53</v>
      </c>
      <c r="AI2427">
        <v>51.87</v>
      </c>
      <c r="AJ2427">
        <v>63.32</v>
      </c>
      <c r="AK2427">
        <v>50.99</v>
      </c>
      <c r="AL2427">
        <v>47.753300000000003</v>
      </c>
      <c r="AM2427">
        <v>0</v>
      </c>
      <c r="AN2427">
        <v>0</v>
      </c>
      <c r="AO2427">
        <v>0</v>
      </c>
      <c r="AP2427">
        <v>33.19</v>
      </c>
      <c r="AQ2427">
        <v>63.83</v>
      </c>
      <c r="AR2427">
        <v>74.75</v>
      </c>
      <c r="AS2427">
        <v>69.87</v>
      </c>
      <c r="AT2427">
        <v>56.064999999999998</v>
      </c>
      <c r="AU2427">
        <v>0</v>
      </c>
      <c r="AV2427">
        <v>0</v>
      </c>
      <c r="AW2427">
        <v>0</v>
      </c>
      <c r="AX2427">
        <v>30.6</v>
      </c>
      <c r="AY2427">
        <v>65.61</v>
      </c>
      <c r="AZ2427">
        <v>79.58</v>
      </c>
      <c r="BA2427">
        <v>65.13</v>
      </c>
      <c r="BB2427">
        <v>64.8249</v>
      </c>
      <c r="BC2427">
        <v>0</v>
      </c>
      <c r="BD2427">
        <v>0</v>
      </c>
      <c r="BE2427">
        <v>0</v>
      </c>
      <c r="BF2427">
        <v>66.94</v>
      </c>
      <c r="BG2427">
        <v>87.38</v>
      </c>
      <c r="BH2427">
        <v>92.17</v>
      </c>
      <c r="BI2427">
        <v>86.39</v>
      </c>
      <c r="BJ2427">
        <v>81.829800000000006</v>
      </c>
      <c r="BK2427">
        <v>0</v>
      </c>
      <c r="BL2427">
        <v>0</v>
      </c>
      <c r="BM2427">
        <v>0</v>
      </c>
      <c r="BN2427">
        <v>34.700000000000003</v>
      </c>
      <c r="BO2427">
        <v>71.8</v>
      </c>
      <c r="BP2427">
        <v>85.67</v>
      </c>
      <c r="BQ2427">
        <v>69.709999999999994</v>
      </c>
      <c r="BR2427">
        <v>70.162400000000005</v>
      </c>
      <c r="BS2427">
        <v>0</v>
      </c>
      <c r="BT2427">
        <v>0</v>
      </c>
      <c r="BU2427">
        <v>0</v>
      </c>
      <c r="BV2427">
        <v>3</v>
      </c>
      <c r="BW2427">
        <v>14</v>
      </c>
    </row>
    <row r="2428" spans="1:75" x14ac:dyDescent="0.3">
      <c r="A2428">
        <v>2021</v>
      </c>
      <c r="B2428">
        <v>460021</v>
      </c>
      <c r="C2428">
        <f>VLOOKUP(B2428,'PF Hospitals'!$A$2:$J$3113,10,0)</f>
        <v>4</v>
      </c>
      <c r="D2428" t="s">
        <v>7275</v>
      </c>
      <c r="E2428" t="s">
        <v>7276</v>
      </c>
      <c r="F2428" t="s">
        <v>7277</v>
      </c>
      <c r="G2428" t="s">
        <v>7231</v>
      </c>
      <c r="H2428">
        <v>84790</v>
      </c>
      <c r="I2428" t="s">
        <v>473</v>
      </c>
      <c r="J2428">
        <v>42.06</v>
      </c>
      <c r="K2428">
        <v>79.06</v>
      </c>
      <c r="L2428">
        <v>87.36</v>
      </c>
      <c r="M2428">
        <v>78.430000000000007</v>
      </c>
      <c r="N2428">
        <v>82.485900000000001</v>
      </c>
      <c r="O2428">
        <v>4</v>
      </c>
      <c r="P2428">
        <v>4</v>
      </c>
      <c r="Q2428">
        <v>4</v>
      </c>
      <c r="R2428">
        <v>41.99</v>
      </c>
      <c r="S2428">
        <v>79.91</v>
      </c>
      <c r="T2428">
        <v>88.1</v>
      </c>
      <c r="U2428">
        <v>78.77</v>
      </c>
      <c r="V2428">
        <v>83.309399999999997</v>
      </c>
      <c r="W2428">
        <v>4</v>
      </c>
      <c r="X2428">
        <v>4</v>
      </c>
      <c r="Y2428">
        <v>4</v>
      </c>
      <c r="Z2428">
        <v>33.89</v>
      </c>
      <c r="AA2428">
        <v>65.77</v>
      </c>
      <c r="AB2428">
        <v>81</v>
      </c>
      <c r="AC2428">
        <v>65.8</v>
      </c>
      <c r="AD2428">
        <v>69.699399999999997</v>
      </c>
      <c r="AE2428">
        <v>3</v>
      </c>
      <c r="AF2428">
        <v>2</v>
      </c>
      <c r="AG2428">
        <v>3</v>
      </c>
      <c r="AH2428">
        <v>6.53</v>
      </c>
      <c r="AI2428">
        <v>51.87</v>
      </c>
      <c r="AJ2428">
        <v>63.32</v>
      </c>
      <c r="AK2428">
        <v>56.2</v>
      </c>
      <c r="AL2428">
        <v>57.025100000000002</v>
      </c>
      <c r="AM2428">
        <v>5</v>
      </c>
      <c r="AN2428">
        <v>1</v>
      </c>
      <c r="AO2428">
        <v>5</v>
      </c>
      <c r="AP2428">
        <v>33.19</v>
      </c>
      <c r="AQ2428">
        <v>63.83</v>
      </c>
      <c r="AR2428">
        <v>74.75</v>
      </c>
      <c r="AS2428">
        <v>64.930000000000007</v>
      </c>
      <c r="AT2428">
        <v>66.674199999999999</v>
      </c>
      <c r="AU2428">
        <v>3</v>
      </c>
      <c r="AV2428">
        <v>1</v>
      </c>
      <c r="AW2428">
        <v>3</v>
      </c>
      <c r="AX2428">
        <v>30.6</v>
      </c>
      <c r="AY2428">
        <v>65.61</v>
      </c>
      <c r="AZ2428">
        <v>79.58</v>
      </c>
      <c r="BA2428">
        <v>63.52</v>
      </c>
      <c r="BB2428">
        <v>68.289199999999994</v>
      </c>
      <c r="BC2428">
        <v>2</v>
      </c>
      <c r="BD2428">
        <v>2</v>
      </c>
      <c r="BE2428">
        <v>2</v>
      </c>
      <c r="BF2428">
        <v>66.94</v>
      </c>
      <c r="BG2428">
        <v>87.38</v>
      </c>
      <c r="BH2428">
        <v>92.17</v>
      </c>
      <c r="BI2428">
        <v>89.61</v>
      </c>
      <c r="BJ2428">
        <v>89.796199999999999</v>
      </c>
      <c r="BK2428">
        <v>5</v>
      </c>
      <c r="BL2428">
        <v>0</v>
      </c>
      <c r="BM2428">
        <v>5</v>
      </c>
      <c r="BN2428">
        <v>34.700000000000003</v>
      </c>
      <c r="BO2428">
        <v>71.8</v>
      </c>
      <c r="BP2428">
        <v>85.67</v>
      </c>
      <c r="BQ2428">
        <v>78.37</v>
      </c>
      <c r="BR2428">
        <v>81.698800000000006</v>
      </c>
      <c r="BS2428">
        <v>7</v>
      </c>
      <c r="BT2428">
        <v>4</v>
      </c>
      <c r="BU2428">
        <v>7</v>
      </c>
      <c r="BV2428">
        <v>33</v>
      </c>
      <c r="BW2428">
        <v>20</v>
      </c>
    </row>
    <row r="2429" spans="1:75" x14ac:dyDescent="0.3">
      <c r="A2429">
        <v>2021</v>
      </c>
      <c r="B2429">
        <v>460023</v>
      </c>
      <c r="C2429">
        <f>VLOOKUP(B2429,'PF Hospitals'!$A$2:$J$3113,10,0)</f>
        <v>4</v>
      </c>
      <c r="D2429" t="s">
        <v>7278</v>
      </c>
      <c r="E2429" t="s">
        <v>7279</v>
      </c>
      <c r="F2429" t="s">
        <v>7280</v>
      </c>
      <c r="G2429" t="s">
        <v>7231</v>
      </c>
      <c r="H2429">
        <v>84003</v>
      </c>
      <c r="I2429" t="s">
        <v>7232</v>
      </c>
      <c r="J2429">
        <v>42.06</v>
      </c>
      <c r="K2429">
        <v>79.06</v>
      </c>
      <c r="L2429">
        <v>87.36</v>
      </c>
      <c r="M2429">
        <v>77.489999999999995</v>
      </c>
      <c r="N2429">
        <v>79.375799999999998</v>
      </c>
      <c r="O2429">
        <v>1</v>
      </c>
      <c r="P2429">
        <v>1</v>
      </c>
      <c r="Q2429">
        <v>1</v>
      </c>
      <c r="R2429">
        <v>41.99</v>
      </c>
      <c r="S2429">
        <v>79.91</v>
      </c>
      <c r="T2429">
        <v>88.1</v>
      </c>
      <c r="U2429">
        <v>79.84</v>
      </c>
      <c r="V2429">
        <v>82.447599999999994</v>
      </c>
      <c r="W2429">
        <v>3</v>
      </c>
      <c r="X2429">
        <v>3</v>
      </c>
      <c r="Y2429">
        <v>3</v>
      </c>
      <c r="Z2429">
        <v>33.89</v>
      </c>
      <c r="AA2429">
        <v>65.77</v>
      </c>
      <c r="AB2429">
        <v>81</v>
      </c>
      <c r="AC2429">
        <v>66.75</v>
      </c>
      <c r="AD2429">
        <v>66.015100000000004</v>
      </c>
      <c r="AE2429">
        <v>1</v>
      </c>
      <c r="AF2429">
        <v>0</v>
      </c>
      <c r="AG2429">
        <v>1</v>
      </c>
      <c r="AH2429">
        <v>6.53</v>
      </c>
      <c r="AI2429">
        <v>51.87</v>
      </c>
      <c r="AJ2429">
        <v>63.32</v>
      </c>
      <c r="AK2429">
        <v>58.16</v>
      </c>
      <c r="AL2429">
        <v>54.963700000000003</v>
      </c>
      <c r="AM2429">
        <v>3</v>
      </c>
      <c r="AN2429">
        <v>0</v>
      </c>
      <c r="AO2429">
        <v>3</v>
      </c>
      <c r="AP2429">
        <v>33.19</v>
      </c>
      <c r="AQ2429">
        <v>63.83</v>
      </c>
      <c r="AR2429">
        <v>74.75</v>
      </c>
      <c r="AS2429">
        <v>64.73</v>
      </c>
      <c r="AT2429">
        <v>59.774000000000001</v>
      </c>
      <c r="AU2429">
        <v>0</v>
      </c>
      <c r="AV2429">
        <v>0</v>
      </c>
      <c r="AW2429">
        <v>0</v>
      </c>
      <c r="AX2429">
        <v>30.6</v>
      </c>
      <c r="AY2429">
        <v>65.61</v>
      </c>
      <c r="AZ2429">
        <v>79.58</v>
      </c>
      <c r="BA2429">
        <v>63.25</v>
      </c>
      <c r="BB2429">
        <v>66.923599999999993</v>
      </c>
      <c r="BC2429">
        <v>1</v>
      </c>
      <c r="BD2429">
        <v>2</v>
      </c>
      <c r="BE2429">
        <v>2</v>
      </c>
      <c r="BF2429">
        <v>66.94</v>
      </c>
      <c r="BG2429">
        <v>87.38</v>
      </c>
      <c r="BH2429">
        <v>92.17</v>
      </c>
      <c r="BI2429">
        <v>90.87</v>
      </c>
      <c r="BJ2429">
        <v>87.695300000000003</v>
      </c>
      <c r="BK2429">
        <v>1</v>
      </c>
      <c r="BL2429">
        <v>0</v>
      </c>
      <c r="BM2429">
        <v>1</v>
      </c>
      <c r="BN2429">
        <v>34.700000000000003</v>
      </c>
      <c r="BO2429">
        <v>71.8</v>
      </c>
      <c r="BP2429">
        <v>85.67</v>
      </c>
      <c r="BQ2429">
        <v>77.17</v>
      </c>
      <c r="BR2429">
        <v>75.028099999999995</v>
      </c>
      <c r="BS2429">
        <v>3</v>
      </c>
      <c r="BT2429">
        <v>0</v>
      </c>
      <c r="BU2429">
        <v>3</v>
      </c>
      <c r="BV2429">
        <v>14</v>
      </c>
      <c r="BW2429">
        <v>17</v>
      </c>
    </row>
    <row r="2430" spans="1:75" x14ac:dyDescent="0.3">
      <c r="A2430">
        <v>2021</v>
      </c>
      <c r="B2430">
        <v>460026</v>
      </c>
      <c r="C2430">
        <f>VLOOKUP(B2430,'PF Hospitals'!$A$2:$J$3113,10,0)</f>
        <v>4</v>
      </c>
      <c r="D2430" t="s">
        <v>7281</v>
      </c>
      <c r="E2430" t="s">
        <v>7282</v>
      </c>
      <c r="F2430" t="s">
        <v>7283</v>
      </c>
      <c r="G2430" t="s">
        <v>7231</v>
      </c>
      <c r="H2430">
        <v>84701</v>
      </c>
      <c r="I2430" t="s">
        <v>6666</v>
      </c>
      <c r="J2430">
        <v>42.06</v>
      </c>
      <c r="K2430">
        <v>79.06</v>
      </c>
      <c r="L2430">
        <v>87.36</v>
      </c>
      <c r="M2430">
        <v>81.73</v>
      </c>
      <c r="N2430">
        <v>84.911900000000003</v>
      </c>
      <c r="O2430">
        <v>7</v>
      </c>
      <c r="P2430">
        <v>5</v>
      </c>
      <c r="Q2430">
        <v>7</v>
      </c>
      <c r="R2430">
        <v>41.99</v>
      </c>
      <c r="S2430">
        <v>79.91</v>
      </c>
      <c r="T2430">
        <v>88.1</v>
      </c>
      <c r="U2430">
        <v>80.91</v>
      </c>
      <c r="V2430">
        <v>85.179900000000004</v>
      </c>
      <c r="W2430">
        <v>6</v>
      </c>
      <c r="X2430">
        <v>5</v>
      </c>
      <c r="Y2430">
        <v>6</v>
      </c>
      <c r="Z2430">
        <v>33.89</v>
      </c>
      <c r="AA2430">
        <v>65.77</v>
      </c>
      <c r="AB2430">
        <v>81</v>
      </c>
      <c r="AC2430">
        <v>77.34</v>
      </c>
      <c r="AD2430">
        <v>77.1464</v>
      </c>
      <c r="AE2430">
        <v>7</v>
      </c>
      <c r="AF2430">
        <v>0</v>
      </c>
      <c r="AG2430">
        <v>7</v>
      </c>
      <c r="AH2430">
        <v>6.53</v>
      </c>
      <c r="AI2430">
        <v>51.87</v>
      </c>
      <c r="AJ2430">
        <v>63.32</v>
      </c>
      <c r="AK2430">
        <v>57.24</v>
      </c>
      <c r="AL2430">
        <v>54.303600000000003</v>
      </c>
      <c r="AM2430">
        <v>2</v>
      </c>
      <c r="AN2430">
        <v>0</v>
      </c>
      <c r="AO2430">
        <v>2</v>
      </c>
      <c r="AP2430">
        <v>33.19</v>
      </c>
      <c r="AQ2430">
        <v>63.83</v>
      </c>
      <c r="AR2430">
        <v>74.75</v>
      </c>
      <c r="AS2430">
        <v>67.77</v>
      </c>
      <c r="AT2430">
        <v>72.465699999999998</v>
      </c>
      <c r="AU2430">
        <v>8</v>
      </c>
      <c r="AV2430">
        <v>6</v>
      </c>
      <c r="AW2430">
        <v>8</v>
      </c>
      <c r="AX2430">
        <v>30.6</v>
      </c>
      <c r="AY2430">
        <v>65.61</v>
      </c>
      <c r="AZ2430">
        <v>79.58</v>
      </c>
      <c r="BA2430">
        <v>72.62</v>
      </c>
      <c r="BB2430">
        <v>74.328599999999994</v>
      </c>
      <c r="BC2430">
        <v>6</v>
      </c>
      <c r="BD2430">
        <v>2</v>
      </c>
      <c r="BE2430">
        <v>6</v>
      </c>
      <c r="BF2430">
        <v>66.94</v>
      </c>
      <c r="BG2430">
        <v>87.38</v>
      </c>
      <c r="BH2430">
        <v>92.17</v>
      </c>
      <c r="BI2430">
        <v>89.92</v>
      </c>
      <c r="BJ2430">
        <v>87.612200000000001</v>
      </c>
      <c r="BK2430">
        <v>1</v>
      </c>
      <c r="BL2430">
        <v>0</v>
      </c>
      <c r="BM2430">
        <v>1</v>
      </c>
      <c r="BN2430">
        <v>34.700000000000003</v>
      </c>
      <c r="BO2430">
        <v>71.8</v>
      </c>
      <c r="BP2430">
        <v>85.67</v>
      </c>
      <c r="BQ2430">
        <v>78.319999999999993</v>
      </c>
      <c r="BR2430">
        <v>79.649100000000004</v>
      </c>
      <c r="BS2430">
        <v>6</v>
      </c>
      <c r="BT2430">
        <v>1</v>
      </c>
      <c r="BU2430">
        <v>6</v>
      </c>
      <c r="BV2430">
        <v>43</v>
      </c>
      <c r="BW2430">
        <v>20</v>
      </c>
    </row>
    <row r="2431" spans="1:75" x14ac:dyDescent="0.3">
      <c r="A2431">
        <v>2021</v>
      </c>
      <c r="B2431">
        <v>460030</v>
      </c>
      <c r="C2431">
        <f>VLOOKUP(B2431,'PF Hospitals'!$A$2:$J$3113,10,0)</f>
        <v>4</v>
      </c>
      <c r="D2431" t="s">
        <v>7284</v>
      </c>
      <c r="E2431" t="s">
        <v>7285</v>
      </c>
      <c r="F2431" t="s">
        <v>7286</v>
      </c>
      <c r="G2431" t="s">
        <v>7231</v>
      </c>
      <c r="H2431">
        <v>84078</v>
      </c>
      <c r="I2431" t="s">
        <v>7287</v>
      </c>
      <c r="J2431">
        <v>42.06</v>
      </c>
      <c r="K2431">
        <v>79.06</v>
      </c>
      <c r="L2431">
        <v>87.36</v>
      </c>
      <c r="M2431">
        <v>75.489999999999995</v>
      </c>
      <c r="N2431">
        <v>77.924000000000007</v>
      </c>
      <c r="O2431">
        <v>0</v>
      </c>
      <c r="P2431">
        <v>2</v>
      </c>
      <c r="Q2431">
        <v>2</v>
      </c>
      <c r="R2431">
        <v>41.99</v>
      </c>
      <c r="S2431">
        <v>79.91</v>
      </c>
      <c r="T2431">
        <v>88.1</v>
      </c>
      <c r="U2431">
        <v>76.27</v>
      </c>
      <c r="V2431">
        <v>78.079700000000003</v>
      </c>
      <c r="W2431">
        <v>0</v>
      </c>
      <c r="X2431">
        <v>1</v>
      </c>
      <c r="Y2431">
        <v>1</v>
      </c>
      <c r="Z2431">
        <v>33.89</v>
      </c>
      <c r="AA2431">
        <v>65.77</v>
      </c>
      <c r="AB2431">
        <v>81</v>
      </c>
      <c r="AC2431">
        <v>75.81</v>
      </c>
      <c r="AD2431">
        <v>76.9619</v>
      </c>
      <c r="AE2431">
        <v>7</v>
      </c>
      <c r="AF2431">
        <v>2</v>
      </c>
      <c r="AG2431">
        <v>7</v>
      </c>
      <c r="AH2431">
        <v>6.53</v>
      </c>
      <c r="AI2431">
        <v>51.87</v>
      </c>
      <c r="AJ2431">
        <v>63.32</v>
      </c>
      <c r="AK2431">
        <v>54.07</v>
      </c>
      <c r="AL2431">
        <v>44.893900000000002</v>
      </c>
      <c r="AM2431">
        <v>0</v>
      </c>
      <c r="AN2431">
        <v>0</v>
      </c>
      <c r="AO2431">
        <v>0</v>
      </c>
      <c r="AP2431">
        <v>33.19</v>
      </c>
      <c r="AQ2431">
        <v>63.83</v>
      </c>
      <c r="AR2431">
        <v>74.75</v>
      </c>
      <c r="AS2431">
        <v>66.06</v>
      </c>
      <c r="AT2431">
        <v>60.837699999999998</v>
      </c>
      <c r="AU2431">
        <v>0</v>
      </c>
      <c r="AV2431">
        <v>0</v>
      </c>
      <c r="AW2431">
        <v>0</v>
      </c>
      <c r="AX2431">
        <v>30.6</v>
      </c>
      <c r="AY2431">
        <v>65.61</v>
      </c>
      <c r="AZ2431">
        <v>79.58</v>
      </c>
      <c r="BA2431">
        <v>64.5</v>
      </c>
      <c r="BB2431">
        <v>70.375699999999995</v>
      </c>
      <c r="BC2431">
        <v>4</v>
      </c>
      <c r="BD2431">
        <v>3</v>
      </c>
      <c r="BE2431">
        <v>4</v>
      </c>
      <c r="BF2431">
        <v>66.94</v>
      </c>
      <c r="BG2431">
        <v>87.38</v>
      </c>
      <c r="BH2431">
        <v>92.17</v>
      </c>
      <c r="BI2431">
        <v>86.18</v>
      </c>
      <c r="BJ2431">
        <v>88.658699999999996</v>
      </c>
      <c r="BK2431">
        <v>3</v>
      </c>
      <c r="BL2431">
        <v>4</v>
      </c>
      <c r="BM2431">
        <v>4</v>
      </c>
      <c r="BN2431">
        <v>34.700000000000003</v>
      </c>
      <c r="BO2431">
        <v>71.8</v>
      </c>
      <c r="BP2431">
        <v>85.67</v>
      </c>
      <c r="BQ2431">
        <v>67.08</v>
      </c>
      <c r="BR2431">
        <v>65.101399999999998</v>
      </c>
      <c r="BS2431">
        <v>0</v>
      </c>
      <c r="BT2431">
        <v>0</v>
      </c>
      <c r="BU2431">
        <v>0</v>
      </c>
      <c r="BV2431">
        <v>18</v>
      </c>
      <c r="BW2431">
        <v>16</v>
      </c>
    </row>
    <row r="2432" spans="1:75" x14ac:dyDescent="0.3">
      <c r="A2432">
        <v>2021</v>
      </c>
      <c r="B2432">
        <v>460041</v>
      </c>
      <c r="C2432">
        <f>VLOOKUP(B2432,'PF Hospitals'!$A$2:$J$3113,10,0)</f>
        <v>3</v>
      </c>
      <c r="D2432" t="s">
        <v>7288</v>
      </c>
      <c r="E2432" t="s">
        <v>7289</v>
      </c>
      <c r="F2432" t="s">
        <v>7290</v>
      </c>
      <c r="G2432" t="s">
        <v>7231</v>
      </c>
      <c r="H2432">
        <v>84041</v>
      </c>
      <c r="I2432" t="s">
        <v>7291</v>
      </c>
      <c r="J2432">
        <v>42.06</v>
      </c>
      <c r="K2432">
        <v>79.06</v>
      </c>
      <c r="L2432">
        <v>87.36</v>
      </c>
      <c r="M2432">
        <v>75.349999999999994</v>
      </c>
      <c r="N2432">
        <v>75.712999999999994</v>
      </c>
      <c r="O2432">
        <v>0</v>
      </c>
      <c r="P2432">
        <v>0</v>
      </c>
      <c r="Q2432">
        <v>0</v>
      </c>
      <c r="R2432">
        <v>41.99</v>
      </c>
      <c r="S2432">
        <v>79.91</v>
      </c>
      <c r="T2432">
        <v>88.1</v>
      </c>
      <c r="U2432">
        <v>78.790000000000006</v>
      </c>
      <c r="V2432">
        <v>80.077399999999997</v>
      </c>
      <c r="W2432">
        <v>1</v>
      </c>
      <c r="X2432">
        <v>1</v>
      </c>
      <c r="Y2432">
        <v>1</v>
      </c>
      <c r="Z2432">
        <v>33.89</v>
      </c>
      <c r="AA2432">
        <v>65.77</v>
      </c>
      <c r="AB2432">
        <v>81</v>
      </c>
      <c r="AC2432">
        <v>67</v>
      </c>
      <c r="AD2432">
        <v>63.644100000000002</v>
      </c>
      <c r="AE2432">
        <v>0</v>
      </c>
      <c r="AF2432">
        <v>0</v>
      </c>
      <c r="AG2432">
        <v>0</v>
      </c>
      <c r="AH2432">
        <v>6.53</v>
      </c>
      <c r="AI2432">
        <v>51.87</v>
      </c>
      <c r="AJ2432">
        <v>63.32</v>
      </c>
      <c r="AK2432">
        <v>50.33</v>
      </c>
      <c r="AL2432">
        <v>49.563899999999997</v>
      </c>
      <c r="AM2432">
        <v>0</v>
      </c>
      <c r="AN2432">
        <v>0</v>
      </c>
      <c r="AO2432">
        <v>0</v>
      </c>
      <c r="AP2432">
        <v>33.19</v>
      </c>
      <c r="AQ2432">
        <v>63.83</v>
      </c>
      <c r="AR2432">
        <v>74.75</v>
      </c>
      <c r="AS2432">
        <v>61.37</v>
      </c>
      <c r="AT2432">
        <v>59.962400000000002</v>
      </c>
      <c r="AU2432">
        <v>0</v>
      </c>
      <c r="AV2432">
        <v>0</v>
      </c>
      <c r="AW2432">
        <v>0</v>
      </c>
      <c r="AX2432">
        <v>30.6</v>
      </c>
      <c r="AY2432">
        <v>65.61</v>
      </c>
      <c r="AZ2432">
        <v>79.58</v>
      </c>
      <c r="BA2432">
        <v>62.67</v>
      </c>
      <c r="BB2432">
        <v>62.797199999999997</v>
      </c>
      <c r="BC2432">
        <v>0</v>
      </c>
      <c r="BD2432">
        <v>0</v>
      </c>
      <c r="BE2432">
        <v>0</v>
      </c>
      <c r="BF2432">
        <v>66.94</v>
      </c>
      <c r="BG2432">
        <v>87.38</v>
      </c>
      <c r="BH2432">
        <v>92.17</v>
      </c>
      <c r="BI2432">
        <v>88.87</v>
      </c>
      <c r="BJ2432">
        <v>86.964699999999993</v>
      </c>
      <c r="BK2432">
        <v>0</v>
      </c>
      <c r="BL2432">
        <v>0</v>
      </c>
      <c r="BM2432">
        <v>0</v>
      </c>
      <c r="BN2432">
        <v>34.700000000000003</v>
      </c>
      <c r="BO2432">
        <v>71.8</v>
      </c>
      <c r="BP2432">
        <v>85.67</v>
      </c>
      <c r="BQ2432">
        <v>66.180000000000007</v>
      </c>
      <c r="BR2432">
        <v>64.370199999999997</v>
      </c>
      <c r="BS2432">
        <v>0</v>
      </c>
      <c r="BT2432">
        <v>0</v>
      </c>
      <c r="BU2432">
        <v>0</v>
      </c>
      <c r="BV2432">
        <v>1</v>
      </c>
      <c r="BW2432">
        <v>15</v>
      </c>
    </row>
    <row r="2433" spans="1:75" x14ac:dyDescent="0.3">
      <c r="A2433">
        <v>2021</v>
      </c>
      <c r="B2433">
        <v>460042</v>
      </c>
      <c r="C2433">
        <f>VLOOKUP(B2433,'PF Hospitals'!$A$2:$J$3113,10,0)</f>
        <v>5</v>
      </c>
      <c r="D2433" t="s">
        <v>7292</v>
      </c>
      <c r="E2433" t="s">
        <v>7293</v>
      </c>
      <c r="F2433" t="s">
        <v>7294</v>
      </c>
      <c r="G2433" t="s">
        <v>7231</v>
      </c>
      <c r="H2433">
        <v>84010</v>
      </c>
      <c r="I2433" t="s">
        <v>7291</v>
      </c>
      <c r="J2433">
        <v>42.06</v>
      </c>
      <c r="K2433">
        <v>79.06</v>
      </c>
      <c r="L2433">
        <v>87.36</v>
      </c>
      <c r="M2433">
        <v>78.19</v>
      </c>
      <c r="N2433">
        <v>77.657399999999996</v>
      </c>
      <c r="O2433">
        <v>0</v>
      </c>
      <c r="P2433">
        <v>0</v>
      </c>
      <c r="Q2433">
        <v>0</v>
      </c>
      <c r="R2433">
        <v>41.99</v>
      </c>
      <c r="S2433">
        <v>79.91</v>
      </c>
      <c r="T2433">
        <v>88.1</v>
      </c>
      <c r="U2433">
        <v>80.55</v>
      </c>
      <c r="V2433">
        <v>80.436800000000005</v>
      </c>
      <c r="W2433">
        <v>1</v>
      </c>
      <c r="X2433">
        <v>0</v>
      </c>
      <c r="Y2433">
        <v>1</v>
      </c>
      <c r="Z2433">
        <v>33.89</v>
      </c>
      <c r="AA2433">
        <v>65.77</v>
      </c>
      <c r="AB2433">
        <v>81</v>
      </c>
      <c r="AC2433">
        <v>71.349999999999994</v>
      </c>
      <c r="AD2433">
        <v>68.605599999999995</v>
      </c>
      <c r="AE2433">
        <v>2</v>
      </c>
      <c r="AF2433">
        <v>0</v>
      </c>
      <c r="AG2433">
        <v>2</v>
      </c>
      <c r="AH2433">
        <v>6.53</v>
      </c>
      <c r="AI2433">
        <v>51.87</v>
      </c>
      <c r="AJ2433">
        <v>63.32</v>
      </c>
      <c r="AK2433">
        <v>59.29</v>
      </c>
      <c r="AL2433">
        <v>54.0396</v>
      </c>
      <c r="AM2433">
        <v>2</v>
      </c>
      <c r="AN2433">
        <v>0</v>
      </c>
      <c r="AO2433">
        <v>2</v>
      </c>
      <c r="AP2433">
        <v>33.19</v>
      </c>
      <c r="AQ2433">
        <v>63.83</v>
      </c>
      <c r="AR2433">
        <v>74.75</v>
      </c>
      <c r="AS2433">
        <v>62.18</v>
      </c>
      <c r="AT2433">
        <v>69.526899999999998</v>
      </c>
      <c r="AU2433">
        <v>5</v>
      </c>
      <c r="AV2433">
        <v>5</v>
      </c>
      <c r="AW2433">
        <v>5</v>
      </c>
      <c r="AX2433">
        <v>30.6</v>
      </c>
      <c r="AY2433">
        <v>65.61</v>
      </c>
      <c r="AZ2433">
        <v>79.58</v>
      </c>
      <c r="BA2433">
        <v>66.209999999999994</v>
      </c>
      <c r="BB2433">
        <v>64.090699999999998</v>
      </c>
      <c r="BC2433">
        <v>0</v>
      </c>
      <c r="BD2433">
        <v>0</v>
      </c>
      <c r="BE2433">
        <v>0</v>
      </c>
      <c r="BF2433">
        <v>66.94</v>
      </c>
      <c r="BG2433">
        <v>87.38</v>
      </c>
      <c r="BH2433">
        <v>92.17</v>
      </c>
      <c r="BI2433">
        <v>91.21</v>
      </c>
      <c r="BJ2433">
        <v>90.6952</v>
      </c>
      <c r="BK2433">
        <v>7</v>
      </c>
      <c r="BL2433">
        <v>0</v>
      </c>
      <c r="BM2433">
        <v>7</v>
      </c>
      <c r="BN2433">
        <v>34.700000000000003</v>
      </c>
      <c r="BO2433">
        <v>71.8</v>
      </c>
      <c r="BP2433">
        <v>85.67</v>
      </c>
      <c r="BQ2433">
        <v>77.97</v>
      </c>
      <c r="BR2433">
        <v>74.2363</v>
      </c>
      <c r="BS2433">
        <v>2</v>
      </c>
      <c r="BT2433">
        <v>0</v>
      </c>
      <c r="BU2433">
        <v>2</v>
      </c>
      <c r="BV2433">
        <v>19</v>
      </c>
      <c r="BW2433">
        <v>19</v>
      </c>
    </row>
    <row r="2434" spans="1:75" x14ac:dyDescent="0.3">
      <c r="A2434">
        <v>2021</v>
      </c>
      <c r="B2434">
        <v>460044</v>
      </c>
      <c r="C2434">
        <f>VLOOKUP(B2434,'PF Hospitals'!$A$2:$J$3113,10,0)</f>
        <v>4</v>
      </c>
      <c r="D2434" t="s">
        <v>7295</v>
      </c>
      <c r="E2434" t="s">
        <v>7296</v>
      </c>
      <c r="F2434" t="s">
        <v>7297</v>
      </c>
      <c r="G2434" t="s">
        <v>7231</v>
      </c>
      <c r="H2434">
        <v>84094</v>
      </c>
      <c r="I2434" t="s">
        <v>7236</v>
      </c>
      <c r="J2434">
        <v>42.06</v>
      </c>
      <c r="K2434">
        <v>79.06</v>
      </c>
      <c r="L2434">
        <v>87.36</v>
      </c>
      <c r="M2434">
        <v>77.19</v>
      </c>
      <c r="N2434">
        <v>78.915199999999999</v>
      </c>
      <c r="O2434">
        <v>0</v>
      </c>
      <c r="P2434">
        <v>1</v>
      </c>
      <c r="Q2434">
        <v>1</v>
      </c>
      <c r="R2434">
        <v>41.99</v>
      </c>
      <c r="S2434">
        <v>79.91</v>
      </c>
      <c r="T2434">
        <v>88.1</v>
      </c>
      <c r="U2434">
        <v>80.790000000000006</v>
      </c>
      <c r="V2434">
        <v>83.7971</v>
      </c>
      <c r="W2434">
        <v>5</v>
      </c>
      <c r="X2434">
        <v>4</v>
      </c>
      <c r="Y2434">
        <v>5</v>
      </c>
      <c r="Z2434">
        <v>33.89</v>
      </c>
      <c r="AA2434">
        <v>65.77</v>
      </c>
      <c r="AB2434">
        <v>81</v>
      </c>
      <c r="AC2434">
        <v>65.62</v>
      </c>
      <c r="AD2434">
        <v>65.626999999999995</v>
      </c>
      <c r="AE2434">
        <v>0</v>
      </c>
      <c r="AF2434">
        <v>0</v>
      </c>
      <c r="AG2434">
        <v>0</v>
      </c>
      <c r="AH2434">
        <v>6.53</v>
      </c>
      <c r="AI2434">
        <v>51.87</v>
      </c>
      <c r="AJ2434">
        <v>63.32</v>
      </c>
      <c r="AK2434">
        <v>56.41</v>
      </c>
      <c r="AL2434">
        <v>54.168700000000001</v>
      </c>
      <c r="AM2434">
        <v>2</v>
      </c>
      <c r="AN2434">
        <v>0</v>
      </c>
      <c r="AO2434">
        <v>2</v>
      </c>
      <c r="AP2434">
        <v>33.19</v>
      </c>
      <c r="AQ2434">
        <v>63.83</v>
      </c>
      <c r="AR2434">
        <v>74.75</v>
      </c>
      <c r="AS2434">
        <v>62.22</v>
      </c>
      <c r="AT2434">
        <v>64.027799999999999</v>
      </c>
      <c r="AU2434">
        <v>1</v>
      </c>
      <c r="AV2434">
        <v>1</v>
      </c>
      <c r="AW2434">
        <v>1</v>
      </c>
      <c r="AX2434">
        <v>30.6</v>
      </c>
      <c r="AY2434">
        <v>65.61</v>
      </c>
      <c r="AZ2434">
        <v>79.58</v>
      </c>
      <c r="BA2434">
        <v>66.38</v>
      </c>
      <c r="BB2434">
        <v>68.888800000000003</v>
      </c>
      <c r="BC2434">
        <v>3</v>
      </c>
      <c r="BD2434">
        <v>1</v>
      </c>
      <c r="BE2434">
        <v>3</v>
      </c>
      <c r="BF2434">
        <v>66.94</v>
      </c>
      <c r="BG2434">
        <v>87.38</v>
      </c>
      <c r="BH2434">
        <v>92.17</v>
      </c>
      <c r="BI2434">
        <v>90.07</v>
      </c>
      <c r="BJ2434">
        <v>87.875799999999998</v>
      </c>
      <c r="BK2434">
        <v>1</v>
      </c>
      <c r="BL2434">
        <v>0</v>
      </c>
      <c r="BM2434">
        <v>1</v>
      </c>
      <c r="BN2434">
        <v>34.700000000000003</v>
      </c>
      <c r="BO2434">
        <v>71.8</v>
      </c>
      <c r="BP2434">
        <v>85.67</v>
      </c>
      <c r="BQ2434">
        <v>77.06</v>
      </c>
      <c r="BR2434">
        <v>75.8827</v>
      </c>
      <c r="BS2434">
        <v>3</v>
      </c>
      <c r="BT2434">
        <v>0</v>
      </c>
      <c r="BU2434">
        <v>3</v>
      </c>
      <c r="BV2434">
        <v>16</v>
      </c>
      <c r="BW2434">
        <v>19</v>
      </c>
    </row>
    <row r="2435" spans="1:75" x14ac:dyDescent="0.3">
      <c r="A2435">
        <v>2021</v>
      </c>
      <c r="B2435">
        <v>460047</v>
      </c>
      <c r="C2435">
        <f>VLOOKUP(B2435,'PF Hospitals'!$A$2:$J$3113,10,0)</f>
        <v>4</v>
      </c>
      <c r="D2435" t="s">
        <v>7298</v>
      </c>
      <c r="E2435" t="s">
        <v>7299</v>
      </c>
      <c r="F2435" t="s">
        <v>7235</v>
      </c>
      <c r="G2435" t="s">
        <v>7231</v>
      </c>
      <c r="H2435">
        <v>84124</v>
      </c>
      <c r="I2435" t="s">
        <v>7236</v>
      </c>
      <c r="J2435">
        <v>42.06</v>
      </c>
      <c r="K2435">
        <v>79.06</v>
      </c>
      <c r="L2435">
        <v>87.36</v>
      </c>
      <c r="M2435">
        <v>74.290000000000006</v>
      </c>
      <c r="N2435">
        <v>72.2864</v>
      </c>
      <c r="O2435">
        <v>0</v>
      </c>
      <c r="P2435">
        <v>0</v>
      </c>
      <c r="Q2435">
        <v>0</v>
      </c>
      <c r="R2435">
        <v>41.99</v>
      </c>
      <c r="S2435">
        <v>79.91</v>
      </c>
      <c r="T2435">
        <v>88.1</v>
      </c>
      <c r="U2435">
        <v>76.73</v>
      </c>
      <c r="V2435">
        <v>74.965000000000003</v>
      </c>
      <c r="W2435">
        <v>0</v>
      </c>
      <c r="X2435">
        <v>0</v>
      </c>
      <c r="Y2435">
        <v>0</v>
      </c>
      <c r="Z2435">
        <v>33.89</v>
      </c>
      <c r="AA2435">
        <v>65.77</v>
      </c>
      <c r="AB2435">
        <v>81</v>
      </c>
      <c r="AC2435">
        <v>64.92</v>
      </c>
      <c r="AD2435">
        <v>59.732599999999998</v>
      </c>
      <c r="AE2435">
        <v>0</v>
      </c>
      <c r="AF2435">
        <v>0</v>
      </c>
      <c r="AG2435">
        <v>0</v>
      </c>
      <c r="AH2435">
        <v>6.53</v>
      </c>
      <c r="AI2435">
        <v>51.87</v>
      </c>
      <c r="AJ2435">
        <v>63.32</v>
      </c>
      <c r="AK2435">
        <v>53.22</v>
      </c>
      <c r="AL2435">
        <v>51.207799999999999</v>
      </c>
      <c r="AM2435">
        <v>0</v>
      </c>
      <c r="AN2435">
        <v>0</v>
      </c>
      <c r="AO2435">
        <v>0</v>
      </c>
      <c r="AP2435">
        <v>33.19</v>
      </c>
      <c r="AQ2435">
        <v>63.83</v>
      </c>
      <c r="AR2435">
        <v>74.75</v>
      </c>
      <c r="AS2435">
        <v>58.96</v>
      </c>
      <c r="AT2435">
        <v>59.109400000000001</v>
      </c>
      <c r="AU2435">
        <v>0</v>
      </c>
      <c r="AV2435">
        <v>0</v>
      </c>
      <c r="AW2435">
        <v>0</v>
      </c>
      <c r="AX2435">
        <v>30.6</v>
      </c>
      <c r="AY2435">
        <v>65.61</v>
      </c>
      <c r="AZ2435">
        <v>79.58</v>
      </c>
      <c r="BA2435">
        <v>59.47</v>
      </c>
      <c r="BB2435">
        <v>58.797600000000003</v>
      </c>
      <c r="BC2435">
        <v>0</v>
      </c>
      <c r="BD2435">
        <v>0</v>
      </c>
      <c r="BE2435">
        <v>0</v>
      </c>
      <c r="BF2435">
        <v>66.94</v>
      </c>
      <c r="BG2435">
        <v>87.38</v>
      </c>
      <c r="BH2435">
        <v>92.17</v>
      </c>
      <c r="BI2435">
        <v>86.79</v>
      </c>
      <c r="BJ2435">
        <v>85.375399999999999</v>
      </c>
      <c r="BK2435">
        <v>0</v>
      </c>
      <c r="BL2435">
        <v>0</v>
      </c>
      <c r="BM2435">
        <v>0</v>
      </c>
      <c r="BN2435">
        <v>34.700000000000003</v>
      </c>
      <c r="BO2435">
        <v>71.8</v>
      </c>
      <c r="BP2435">
        <v>85.67</v>
      </c>
      <c r="BQ2435">
        <v>68.66</v>
      </c>
      <c r="BR2435">
        <v>67.852699999999999</v>
      </c>
      <c r="BS2435">
        <v>0</v>
      </c>
      <c r="BT2435">
        <v>0</v>
      </c>
      <c r="BU2435">
        <v>0</v>
      </c>
      <c r="BV2435">
        <v>0</v>
      </c>
      <c r="BW2435">
        <v>16</v>
      </c>
    </row>
    <row r="2436" spans="1:75" x14ac:dyDescent="0.3">
      <c r="A2436">
        <v>2021</v>
      </c>
      <c r="B2436">
        <v>460051</v>
      </c>
      <c r="C2436">
        <f>VLOOKUP(B2436,'PF Hospitals'!$A$2:$J$3113,10,0)</f>
        <v>2</v>
      </c>
      <c r="D2436" t="s">
        <v>7300</v>
      </c>
      <c r="E2436" t="s">
        <v>7301</v>
      </c>
      <c r="F2436" t="s">
        <v>7302</v>
      </c>
      <c r="G2436" t="s">
        <v>7231</v>
      </c>
      <c r="H2436">
        <v>84088</v>
      </c>
      <c r="I2436" t="s">
        <v>7236</v>
      </c>
      <c r="J2436">
        <v>42.06</v>
      </c>
      <c r="K2436">
        <v>79.06</v>
      </c>
      <c r="L2436">
        <v>87.36</v>
      </c>
      <c r="M2436">
        <v>72.709999999999994</v>
      </c>
      <c r="N2436">
        <v>71.524699999999996</v>
      </c>
      <c r="O2436">
        <v>0</v>
      </c>
      <c r="P2436">
        <v>0</v>
      </c>
      <c r="Q2436">
        <v>0</v>
      </c>
      <c r="R2436">
        <v>41.99</v>
      </c>
      <c r="S2436">
        <v>79.91</v>
      </c>
      <c r="T2436">
        <v>88.1</v>
      </c>
      <c r="U2436">
        <v>77.14</v>
      </c>
      <c r="V2436">
        <v>75.502499999999998</v>
      </c>
      <c r="W2436">
        <v>0</v>
      </c>
      <c r="X2436">
        <v>0</v>
      </c>
      <c r="Y2436">
        <v>0</v>
      </c>
      <c r="Z2436">
        <v>33.89</v>
      </c>
      <c r="AA2436">
        <v>65.77</v>
      </c>
      <c r="AB2436">
        <v>81</v>
      </c>
      <c r="AC2436">
        <v>62.83</v>
      </c>
      <c r="AD2436">
        <v>58.697000000000003</v>
      </c>
      <c r="AE2436">
        <v>0</v>
      </c>
      <c r="AF2436">
        <v>0</v>
      </c>
      <c r="AG2436">
        <v>0</v>
      </c>
      <c r="AH2436">
        <v>6.53</v>
      </c>
      <c r="AI2436">
        <v>51.87</v>
      </c>
      <c r="AJ2436">
        <v>63.32</v>
      </c>
      <c r="AK2436">
        <v>48.16</v>
      </c>
      <c r="AL2436">
        <v>44.072499999999998</v>
      </c>
      <c r="AM2436">
        <v>0</v>
      </c>
      <c r="AN2436">
        <v>0</v>
      </c>
      <c r="AO2436">
        <v>0</v>
      </c>
      <c r="AP2436">
        <v>33.19</v>
      </c>
      <c r="AQ2436">
        <v>63.83</v>
      </c>
      <c r="AR2436">
        <v>74.75</v>
      </c>
      <c r="AS2436">
        <v>58.88</v>
      </c>
      <c r="AT2436">
        <v>57.638100000000001</v>
      </c>
      <c r="AU2436">
        <v>0</v>
      </c>
      <c r="AV2436">
        <v>0</v>
      </c>
      <c r="AW2436">
        <v>0</v>
      </c>
      <c r="AX2436">
        <v>30.6</v>
      </c>
      <c r="AY2436">
        <v>65.61</v>
      </c>
      <c r="AZ2436">
        <v>79.58</v>
      </c>
      <c r="BA2436">
        <v>63.76</v>
      </c>
      <c r="BB2436">
        <v>64.979799999999997</v>
      </c>
      <c r="BC2436">
        <v>0</v>
      </c>
      <c r="BD2436">
        <v>0</v>
      </c>
      <c r="BE2436">
        <v>0</v>
      </c>
      <c r="BF2436">
        <v>66.94</v>
      </c>
      <c r="BG2436">
        <v>87.38</v>
      </c>
      <c r="BH2436">
        <v>92.17</v>
      </c>
      <c r="BI2436">
        <v>87.86</v>
      </c>
      <c r="BJ2436">
        <v>84.069299999999998</v>
      </c>
      <c r="BK2436">
        <v>0</v>
      </c>
      <c r="BL2436">
        <v>0</v>
      </c>
      <c r="BM2436">
        <v>0</v>
      </c>
      <c r="BN2436">
        <v>34.700000000000003</v>
      </c>
      <c r="BO2436">
        <v>71.8</v>
      </c>
      <c r="BP2436">
        <v>85.67</v>
      </c>
      <c r="BQ2436">
        <v>64.66</v>
      </c>
      <c r="BR2436">
        <v>61.509399999999999</v>
      </c>
      <c r="BS2436">
        <v>0</v>
      </c>
      <c r="BT2436">
        <v>0</v>
      </c>
      <c r="BU2436">
        <v>0</v>
      </c>
      <c r="BV2436">
        <v>0</v>
      </c>
      <c r="BW2436">
        <v>14</v>
      </c>
    </row>
    <row r="2437" spans="1:75" x14ac:dyDescent="0.3">
      <c r="A2437">
        <v>2021</v>
      </c>
      <c r="B2437">
        <v>460052</v>
      </c>
      <c r="C2437">
        <f>VLOOKUP(B2437,'PF Hospitals'!$A$2:$J$3113,10,0)</f>
        <v>4</v>
      </c>
      <c r="D2437" t="s">
        <v>7303</v>
      </c>
      <c r="E2437" t="s">
        <v>7304</v>
      </c>
      <c r="F2437" t="s">
        <v>7305</v>
      </c>
      <c r="G2437" t="s">
        <v>7231</v>
      </c>
      <c r="H2437">
        <v>84057</v>
      </c>
      <c r="I2437" t="s">
        <v>7232</v>
      </c>
      <c r="J2437">
        <v>42.06</v>
      </c>
      <c r="K2437">
        <v>79.06</v>
      </c>
      <c r="L2437">
        <v>87.36</v>
      </c>
      <c r="M2437">
        <v>77.63</v>
      </c>
      <c r="N2437">
        <v>77.031700000000001</v>
      </c>
      <c r="O2437">
        <v>0</v>
      </c>
      <c r="P2437">
        <v>0</v>
      </c>
      <c r="Q2437">
        <v>0</v>
      </c>
      <c r="R2437">
        <v>41.99</v>
      </c>
      <c r="S2437">
        <v>79.91</v>
      </c>
      <c r="T2437">
        <v>88.1</v>
      </c>
      <c r="U2437">
        <v>76.81</v>
      </c>
      <c r="V2437">
        <v>77.103899999999996</v>
      </c>
      <c r="W2437">
        <v>0</v>
      </c>
      <c r="X2437">
        <v>0</v>
      </c>
      <c r="Y2437">
        <v>0</v>
      </c>
      <c r="Z2437">
        <v>33.89</v>
      </c>
      <c r="AA2437">
        <v>65.77</v>
      </c>
      <c r="AB2437">
        <v>81</v>
      </c>
      <c r="AC2437">
        <v>70.84</v>
      </c>
      <c r="AD2437">
        <v>70.961299999999994</v>
      </c>
      <c r="AE2437">
        <v>4</v>
      </c>
      <c r="AF2437">
        <v>0</v>
      </c>
      <c r="AG2437">
        <v>4</v>
      </c>
      <c r="AH2437">
        <v>6.53</v>
      </c>
      <c r="AI2437">
        <v>51.87</v>
      </c>
      <c r="AJ2437">
        <v>63.32</v>
      </c>
      <c r="AK2437">
        <v>56.37</v>
      </c>
      <c r="AL2437">
        <v>56.331499999999998</v>
      </c>
      <c r="AM2437">
        <v>4</v>
      </c>
      <c r="AN2437">
        <v>0</v>
      </c>
      <c r="AO2437">
        <v>4</v>
      </c>
      <c r="AP2437">
        <v>33.19</v>
      </c>
      <c r="AQ2437">
        <v>63.83</v>
      </c>
      <c r="AR2437">
        <v>74.75</v>
      </c>
      <c r="AS2437">
        <v>63.12</v>
      </c>
      <c r="AT2437">
        <v>59.523299999999999</v>
      </c>
      <c r="AU2437">
        <v>0</v>
      </c>
      <c r="AV2437">
        <v>0</v>
      </c>
      <c r="AW2437">
        <v>0</v>
      </c>
      <c r="AX2437">
        <v>30.6</v>
      </c>
      <c r="AY2437">
        <v>65.61</v>
      </c>
      <c r="AZ2437">
        <v>79.58</v>
      </c>
      <c r="BA2437">
        <v>69.010000000000005</v>
      </c>
      <c r="BB2437">
        <v>65.846100000000007</v>
      </c>
      <c r="BC2437">
        <v>1</v>
      </c>
      <c r="BD2437">
        <v>0</v>
      </c>
      <c r="BE2437">
        <v>1</v>
      </c>
      <c r="BF2437">
        <v>66.94</v>
      </c>
      <c r="BG2437">
        <v>87.38</v>
      </c>
      <c r="BH2437">
        <v>92.17</v>
      </c>
      <c r="BI2437">
        <v>86.19</v>
      </c>
      <c r="BJ2437">
        <v>88.386600000000001</v>
      </c>
      <c r="BK2437">
        <v>2</v>
      </c>
      <c r="BL2437">
        <v>3</v>
      </c>
      <c r="BM2437">
        <v>3</v>
      </c>
      <c r="BN2437">
        <v>34.700000000000003</v>
      </c>
      <c r="BO2437">
        <v>71.8</v>
      </c>
      <c r="BP2437">
        <v>85.67</v>
      </c>
      <c r="BQ2437">
        <v>75.459999999999994</v>
      </c>
      <c r="BR2437">
        <v>76.843500000000006</v>
      </c>
      <c r="BS2437">
        <v>4</v>
      </c>
      <c r="BT2437">
        <v>1</v>
      </c>
      <c r="BU2437">
        <v>4</v>
      </c>
      <c r="BV2437">
        <v>16</v>
      </c>
      <c r="BW2437">
        <v>17</v>
      </c>
    </row>
    <row r="2438" spans="1:75" x14ac:dyDescent="0.3">
      <c r="A2438">
        <v>2021</v>
      </c>
      <c r="B2438">
        <v>460057</v>
      </c>
      <c r="C2438">
        <f>VLOOKUP(B2438,'PF Hospitals'!$A$2:$J$3113,10,0)</f>
        <v>4</v>
      </c>
      <c r="D2438" t="s">
        <v>7306</v>
      </c>
      <c r="E2438" t="s">
        <v>7307</v>
      </c>
      <c r="F2438" t="s">
        <v>7308</v>
      </c>
      <c r="G2438" t="s">
        <v>7231</v>
      </c>
      <c r="H2438">
        <v>84060</v>
      </c>
      <c r="I2438" t="s">
        <v>5482</v>
      </c>
      <c r="J2438">
        <v>42.06</v>
      </c>
      <c r="K2438">
        <v>79.06</v>
      </c>
      <c r="L2438">
        <v>87.36</v>
      </c>
      <c r="M2438">
        <v>77.69</v>
      </c>
      <c r="N2438">
        <v>86.373999999999995</v>
      </c>
      <c r="O2438">
        <v>8</v>
      </c>
      <c r="P2438">
        <v>8</v>
      </c>
      <c r="Q2438">
        <v>8</v>
      </c>
      <c r="R2438">
        <v>41.99</v>
      </c>
      <c r="S2438">
        <v>79.91</v>
      </c>
      <c r="T2438">
        <v>88.1</v>
      </c>
      <c r="U2438">
        <v>79.48</v>
      </c>
      <c r="V2438">
        <v>85.257599999999996</v>
      </c>
      <c r="W2438">
        <v>6</v>
      </c>
      <c r="X2438">
        <v>6</v>
      </c>
      <c r="Y2438">
        <v>6</v>
      </c>
      <c r="Z2438">
        <v>33.89</v>
      </c>
      <c r="AA2438">
        <v>65.77</v>
      </c>
      <c r="AB2438">
        <v>81</v>
      </c>
      <c r="AC2438">
        <v>71.53</v>
      </c>
      <c r="AD2438">
        <v>75.376300000000001</v>
      </c>
      <c r="AE2438">
        <v>6</v>
      </c>
      <c r="AF2438">
        <v>4</v>
      </c>
      <c r="AG2438">
        <v>6</v>
      </c>
      <c r="AH2438">
        <v>6.53</v>
      </c>
      <c r="AI2438">
        <v>51.87</v>
      </c>
      <c r="AJ2438">
        <v>63.32</v>
      </c>
      <c r="AK2438">
        <v>57.21</v>
      </c>
      <c r="AL2438">
        <v>60.347499999999997</v>
      </c>
      <c r="AM2438">
        <v>7</v>
      </c>
      <c r="AN2438">
        <v>5</v>
      </c>
      <c r="AO2438">
        <v>7</v>
      </c>
      <c r="AP2438">
        <v>33.19</v>
      </c>
      <c r="AQ2438">
        <v>63.83</v>
      </c>
      <c r="AR2438">
        <v>74.75</v>
      </c>
      <c r="AS2438">
        <v>64.260000000000005</v>
      </c>
      <c r="AT2438">
        <v>72.306799999999996</v>
      </c>
      <c r="AU2438">
        <v>7</v>
      </c>
      <c r="AV2438">
        <v>7</v>
      </c>
      <c r="AW2438">
        <v>7</v>
      </c>
      <c r="AX2438">
        <v>30.6</v>
      </c>
      <c r="AY2438">
        <v>65.61</v>
      </c>
      <c r="AZ2438">
        <v>79.58</v>
      </c>
      <c r="BA2438">
        <v>68.64</v>
      </c>
      <c r="BB2438">
        <v>76.667900000000003</v>
      </c>
      <c r="BC2438">
        <v>8</v>
      </c>
      <c r="BD2438">
        <v>7</v>
      </c>
      <c r="BE2438">
        <v>8</v>
      </c>
      <c r="BF2438">
        <v>66.94</v>
      </c>
      <c r="BG2438">
        <v>87.38</v>
      </c>
      <c r="BH2438">
        <v>92.17</v>
      </c>
      <c r="BI2438">
        <v>89.26</v>
      </c>
      <c r="BJ2438">
        <v>92.695099999999996</v>
      </c>
      <c r="BK2438">
        <v>10</v>
      </c>
      <c r="BL2438">
        <v>9</v>
      </c>
      <c r="BM2438">
        <v>10</v>
      </c>
      <c r="BN2438">
        <v>34.700000000000003</v>
      </c>
      <c r="BO2438">
        <v>71.8</v>
      </c>
      <c r="BP2438">
        <v>85.67</v>
      </c>
      <c r="BQ2438">
        <v>80.12</v>
      </c>
      <c r="BR2438">
        <v>84.165599999999998</v>
      </c>
      <c r="BS2438">
        <v>9</v>
      </c>
      <c r="BT2438">
        <v>7</v>
      </c>
      <c r="BU2438">
        <v>9</v>
      </c>
      <c r="BV2438">
        <v>61</v>
      </c>
      <c r="BW2438">
        <v>20</v>
      </c>
    </row>
    <row r="2439" spans="1:75" x14ac:dyDescent="0.3">
      <c r="A2439">
        <v>2021</v>
      </c>
      <c r="B2439">
        <v>460058</v>
      </c>
      <c r="C2439">
        <f>VLOOKUP(B2439,'PF Hospitals'!$A$2:$J$3113,10,0)</f>
        <v>4</v>
      </c>
      <c r="D2439" t="s">
        <v>7309</v>
      </c>
      <c r="E2439" t="s">
        <v>7310</v>
      </c>
      <c r="F2439" t="s">
        <v>7311</v>
      </c>
      <c r="G2439" t="s">
        <v>7231</v>
      </c>
      <c r="H2439">
        <v>84065</v>
      </c>
      <c r="I2439" t="s">
        <v>7236</v>
      </c>
      <c r="J2439">
        <v>42.06</v>
      </c>
      <c r="K2439">
        <v>79.06</v>
      </c>
      <c r="L2439">
        <v>87.36</v>
      </c>
      <c r="M2439">
        <v>78.739999999999995</v>
      </c>
      <c r="N2439">
        <v>80.080200000000005</v>
      </c>
      <c r="O2439">
        <v>2</v>
      </c>
      <c r="P2439">
        <v>1</v>
      </c>
      <c r="Q2439">
        <v>2</v>
      </c>
      <c r="R2439">
        <v>41.99</v>
      </c>
      <c r="S2439">
        <v>79.91</v>
      </c>
      <c r="T2439">
        <v>88.1</v>
      </c>
      <c r="U2439">
        <v>80.28</v>
      </c>
      <c r="V2439">
        <v>83.595500000000001</v>
      </c>
      <c r="W2439">
        <v>5</v>
      </c>
      <c r="X2439">
        <v>4</v>
      </c>
      <c r="Y2439">
        <v>5</v>
      </c>
      <c r="Z2439">
        <v>33.89</v>
      </c>
      <c r="AA2439">
        <v>65.77</v>
      </c>
      <c r="AB2439">
        <v>81</v>
      </c>
      <c r="AC2439">
        <v>64.34</v>
      </c>
      <c r="AD2439">
        <v>60.579300000000003</v>
      </c>
      <c r="AE2439">
        <v>0</v>
      </c>
      <c r="AF2439">
        <v>0</v>
      </c>
      <c r="AG2439">
        <v>0</v>
      </c>
      <c r="AH2439">
        <v>6.53</v>
      </c>
      <c r="AI2439">
        <v>51.87</v>
      </c>
      <c r="AJ2439">
        <v>63.32</v>
      </c>
      <c r="AK2439">
        <v>57.72</v>
      </c>
      <c r="AL2439">
        <v>60.549300000000002</v>
      </c>
      <c r="AM2439">
        <v>7</v>
      </c>
      <c r="AN2439">
        <v>5</v>
      </c>
      <c r="AO2439">
        <v>7</v>
      </c>
      <c r="AP2439">
        <v>33.19</v>
      </c>
      <c r="AQ2439">
        <v>63.83</v>
      </c>
      <c r="AR2439">
        <v>74.75</v>
      </c>
      <c r="AS2439">
        <v>63.45</v>
      </c>
      <c r="AT2439">
        <v>67.428899999999999</v>
      </c>
      <c r="AU2439">
        <v>3</v>
      </c>
      <c r="AV2439">
        <v>3</v>
      </c>
      <c r="AW2439">
        <v>3</v>
      </c>
      <c r="AX2439">
        <v>30.6</v>
      </c>
      <c r="AY2439">
        <v>65.61</v>
      </c>
      <c r="AZ2439">
        <v>79.58</v>
      </c>
      <c r="BA2439">
        <v>60.07</v>
      </c>
      <c r="BB2439">
        <v>68.589200000000005</v>
      </c>
      <c r="BC2439">
        <v>2</v>
      </c>
      <c r="BD2439">
        <v>4</v>
      </c>
      <c r="BE2439">
        <v>4</v>
      </c>
      <c r="BF2439">
        <v>66.94</v>
      </c>
      <c r="BG2439">
        <v>87.38</v>
      </c>
      <c r="BH2439">
        <v>92.17</v>
      </c>
      <c r="BI2439">
        <v>91.91</v>
      </c>
      <c r="BJ2439">
        <v>89.635900000000007</v>
      </c>
      <c r="BK2439">
        <v>5</v>
      </c>
      <c r="BL2439">
        <v>0</v>
      </c>
      <c r="BM2439">
        <v>5</v>
      </c>
      <c r="BN2439">
        <v>34.700000000000003</v>
      </c>
      <c r="BO2439">
        <v>71.8</v>
      </c>
      <c r="BP2439">
        <v>85.67</v>
      </c>
      <c r="BQ2439">
        <v>77.89</v>
      </c>
      <c r="BR2439">
        <v>79.8399</v>
      </c>
      <c r="BS2439">
        <v>6</v>
      </c>
      <c r="BT2439">
        <v>2</v>
      </c>
      <c r="BU2439">
        <v>6</v>
      </c>
      <c r="BV2439">
        <v>32</v>
      </c>
      <c r="BW2439">
        <v>16</v>
      </c>
    </row>
    <row r="2440" spans="1:75" x14ac:dyDescent="0.3">
      <c r="A2440">
        <v>2021</v>
      </c>
      <c r="B2440">
        <v>460060</v>
      </c>
      <c r="C2440">
        <f>VLOOKUP(B2440,'PF Hospitals'!$A$2:$J$3113,10,0)</f>
        <v>4</v>
      </c>
      <c r="D2440" t="s">
        <v>7312</v>
      </c>
      <c r="E2440" t="s">
        <v>7313</v>
      </c>
      <c r="F2440" t="s">
        <v>7314</v>
      </c>
      <c r="G2440" t="s">
        <v>7231</v>
      </c>
      <c r="H2440">
        <v>84020</v>
      </c>
      <c r="I2440" t="s">
        <v>7236</v>
      </c>
      <c r="J2440">
        <v>42.06</v>
      </c>
      <c r="K2440">
        <v>79.06</v>
      </c>
      <c r="L2440">
        <v>87.36</v>
      </c>
      <c r="M2440">
        <v>79.86</v>
      </c>
      <c r="N2440">
        <v>77.958299999999994</v>
      </c>
      <c r="O2440">
        <v>0</v>
      </c>
      <c r="P2440">
        <v>0</v>
      </c>
      <c r="Q2440">
        <v>0</v>
      </c>
      <c r="R2440">
        <v>41.99</v>
      </c>
      <c r="S2440">
        <v>79.91</v>
      </c>
      <c r="T2440">
        <v>88.1</v>
      </c>
      <c r="U2440">
        <v>80.69</v>
      </c>
      <c r="V2440">
        <v>81.962299999999999</v>
      </c>
      <c r="W2440">
        <v>3</v>
      </c>
      <c r="X2440">
        <v>1</v>
      </c>
      <c r="Y2440">
        <v>3</v>
      </c>
      <c r="Z2440">
        <v>33.89</v>
      </c>
      <c r="AA2440">
        <v>65.77</v>
      </c>
      <c r="AB2440">
        <v>81</v>
      </c>
      <c r="AC2440">
        <v>72.66</v>
      </c>
      <c r="AD2440">
        <v>71.078999999999994</v>
      </c>
      <c r="AE2440">
        <v>4</v>
      </c>
      <c r="AF2440">
        <v>0</v>
      </c>
      <c r="AG2440">
        <v>4</v>
      </c>
      <c r="AH2440">
        <v>6.53</v>
      </c>
      <c r="AI2440">
        <v>51.87</v>
      </c>
      <c r="AJ2440">
        <v>63.32</v>
      </c>
      <c r="AK2440">
        <v>61.14</v>
      </c>
      <c r="AL2440">
        <v>59.222299999999997</v>
      </c>
      <c r="AM2440">
        <v>6</v>
      </c>
      <c r="AN2440">
        <v>0</v>
      </c>
      <c r="AO2440">
        <v>6</v>
      </c>
      <c r="AP2440">
        <v>33.19</v>
      </c>
      <c r="AQ2440">
        <v>63.83</v>
      </c>
      <c r="AR2440">
        <v>74.75</v>
      </c>
      <c r="AS2440">
        <v>66.45</v>
      </c>
      <c r="AT2440">
        <v>62.148800000000001</v>
      </c>
      <c r="AU2440">
        <v>0</v>
      </c>
      <c r="AV2440">
        <v>0</v>
      </c>
      <c r="AW2440">
        <v>0</v>
      </c>
      <c r="AX2440">
        <v>30.6</v>
      </c>
      <c r="AY2440">
        <v>65.61</v>
      </c>
      <c r="AZ2440">
        <v>79.58</v>
      </c>
      <c r="BA2440">
        <v>73.28</v>
      </c>
      <c r="BB2440">
        <v>75.200999999999993</v>
      </c>
      <c r="BC2440">
        <v>7</v>
      </c>
      <c r="BD2440">
        <v>3</v>
      </c>
      <c r="BE2440">
        <v>7</v>
      </c>
      <c r="BF2440">
        <v>66.94</v>
      </c>
      <c r="BG2440">
        <v>87.38</v>
      </c>
      <c r="BH2440">
        <v>92.17</v>
      </c>
      <c r="BI2440">
        <v>89.81</v>
      </c>
      <c r="BJ2440">
        <v>89.108999999999995</v>
      </c>
      <c r="BK2440">
        <v>4</v>
      </c>
      <c r="BL2440">
        <v>0</v>
      </c>
      <c r="BM2440">
        <v>4</v>
      </c>
      <c r="BN2440">
        <v>34.700000000000003</v>
      </c>
      <c r="BO2440">
        <v>71.8</v>
      </c>
      <c r="BP2440">
        <v>85.67</v>
      </c>
      <c r="BQ2440">
        <v>83.06</v>
      </c>
      <c r="BR2440">
        <v>82.552199999999999</v>
      </c>
      <c r="BS2440">
        <v>7</v>
      </c>
      <c r="BT2440">
        <v>0</v>
      </c>
      <c r="BU2440">
        <v>7</v>
      </c>
      <c r="BV2440">
        <v>31</v>
      </c>
      <c r="BW2440">
        <v>18</v>
      </c>
    </row>
    <row r="2441" spans="1:75" x14ac:dyDescent="0.3">
      <c r="A2441">
        <v>2021</v>
      </c>
      <c r="B2441">
        <v>470001</v>
      </c>
      <c r="C2441">
        <f>VLOOKUP(B2441,'PF Hospitals'!$A$2:$J$3113,10,0)</f>
        <v>4</v>
      </c>
      <c r="D2441" t="s">
        <v>7315</v>
      </c>
      <c r="E2441" t="s">
        <v>7316</v>
      </c>
      <c r="F2441" t="s">
        <v>7317</v>
      </c>
      <c r="G2441" t="s">
        <v>7318</v>
      </c>
      <c r="H2441">
        <v>5641</v>
      </c>
      <c r="I2441" t="s">
        <v>473</v>
      </c>
      <c r="J2441">
        <v>42.06</v>
      </c>
      <c r="K2441">
        <v>79.06</v>
      </c>
      <c r="L2441">
        <v>87.36</v>
      </c>
      <c r="M2441">
        <v>78.59</v>
      </c>
      <c r="N2441">
        <v>84.242999999999995</v>
      </c>
      <c r="O2441">
        <v>6</v>
      </c>
      <c r="P2441">
        <v>6</v>
      </c>
      <c r="Q2441">
        <v>6</v>
      </c>
      <c r="R2441">
        <v>41.99</v>
      </c>
      <c r="S2441">
        <v>79.91</v>
      </c>
      <c r="T2441">
        <v>88.1</v>
      </c>
      <c r="U2441">
        <v>79.41</v>
      </c>
      <c r="V2441">
        <v>83.688500000000005</v>
      </c>
      <c r="W2441">
        <v>5</v>
      </c>
      <c r="X2441">
        <v>4</v>
      </c>
      <c r="Y2441">
        <v>5</v>
      </c>
      <c r="Z2441">
        <v>33.89</v>
      </c>
      <c r="AA2441">
        <v>65.77</v>
      </c>
      <c r="AB2441">
        <v>81</v>
      </c>
      <c r="AC2441">
        <v>66.14</v>
      </c>
      <c r="AD2441">
        <v>68.542299999999997</v>
      </c>
      <c r="AE2441">
        <v>2</v>
      </c>
      <c r="AF2441">
        <v>1</v>
      </c>
      <c r="AG2441">
        <v>2</v>
      </c>
      <c r="AH2441">
        <v>6.53</v>
      </c>
      <c r="AI2441">
        <v>51.87</v>
      </c>
      <c r="AJ2441">
        <v>63.32</v>
      </c>
      <c r="AK2441">
        <v>50.38</v>
      </c>
      <c r="AL2441">
        <v>52.209800000000001</v>
      </c>
      <c r="AM2441">
        <v>1</v>
      </c>
      <c r="AN2441">
        <v>1</v>
      </c>
      <c r="AO2441">
        <v>1</v>
      </c>
      <c r="AP2441">
        <v>33.19</v>
      </c>
      <c r="AQ2441">
        <v>63.83</v>
      </c>
      <c r="AR2441">
        <v>74.75</v>
      </c>
      <c r="AS2441">
        <v>66.81</v>
      </c>
      <c r="AT2441">
        <v>66.883899999999997</v>
      </c>
      <c r="AU2441">
        <v>3</v>
      </c>
      <c r="AV2441">
        <v>0</v>
      </c>
      <c r="AW2441">
        <v>3</v>
      </c>
      <c r="AX2441">
        <v>30.6</v>
      </c>
      <c r="AY2441">
        <v>65.61</v>
      </c>
      <c r="AZ2441">
        <v>79.58</v>
      </c>
      <c r="BA2441">
        <v>62.62</v>
      </c>
      <c r="BB2441">
        <v>66.404899999999998</v>
      </c>
      <c r="BC2441">
        <v>1</v>
      </c>
      <c r="BD2441">
        <v>2</v>
      </c>
      <c r="BE2441">
        <v>2</v>
      </c>
      <c r="BF2441">
        <v>66.94</v>
      </c>
      <c r="BG2441">
        <v>87.38</v>
      </c>
      <c r="BH2441">
        <v>92.17</v>
      </c>
      <c r="BI2441">
        <v>89.9</v>
      </c>
      <c r="BJ2441">
        <v>91.708299999999994</v>
      </c>
      <c r="BK2441">
        <v>9</v>
      </c>
      <c r="BL2441">
        <v>7</v>
      </c>
      <c r="BM2441">
        <v>9</v>
      </c>
      <c r="BN2441">
        <v>34.700000000000003</v>
      </c>
      <c r="BO2441">
        <v>71.8</v>
      </c>
      <c r="BP2441">
        <v>85.67</v>
      </c>
      <c r="BQ2441">
        <v>66.040000000000006</v>
      </c>
      <c r="BR2441">
        <v>70.155000000000001</v>
      </c>
      <c r="BS2441">
        <v>0</v>
      </c>
      <c r="BT2441">
        <v>2</v>
      </c>
      <c r="BU2441">
        <v>2</v>
      </c>
      <c r="BV2441">
        <v>30</v>
      </c>
      <c r="BW2441">
        <v>19</v>
      </c>
    </row>
    <row r="2442" spans="1:75" x14ac:dyDescent="0.3">
      <c r="A2442">
        <v>2021</v>
      </c>
      <c r="B2442">
        <v>470003</v>
      </c>
      <c r="C2442">
        <f>VLOOKUP(B2442,'PF Hospitals'!$A$2:$J$3113,10,0)</f>
        <v>3</v>
      </c>
      <c r="D2442" t="s">
        <v>7319</v>
      </c>
      <c r="E2442" t="s">
        <v>7320</v>
      </c>
      <c r="F2442" t="s">
        <v>3643</v>
      </c>
      <c r="G2442" t="s">
        <v>7318</v>
      </c>
      <c r="H2442">
        <v>5401</v>
      </c>
      <c r="I2442" t="s">
        <v>7321</v>
      </c>
      <c r="J2442">
        <v>42.06</v>
      </c>
      <c r="K2442">
        <v>79.06</v>
      </c>
      <c r="L2442">
        <v>87.36</v>
      </c>
      <c r="M2442">
        <v>81.11</v>
      </c>
      <c r="N2442">
        <v>82.275300000000001</v>
      </c>
      <c r="O2442">
        <v>4</v>
      </c>
      <c r="P2442">
        <v>1</v>
      </c>
      <c r="Q2442">
        <v>4</v>
      </c>
      <c r="R2442">
        <v>41.99</v>
      </c>
      <c r="S2442">
        <v>79.91</v>
      </c>
      <c r="T2442">
        <v>88.1</v>
      </c>
      <c r="U2442">
        <v>79.489999999999995</v>
      </c>
      <c r="V2442">
        <v>79.512200000000007</v>
      </c>
      <c r="W2442">
        <v>0</v>
      </c>
      <c r="X2442">
        <v>0</v>
      </c>
      <c r="Y2442">
        <v>0</v>
      </c>
      <c r="Z2442">
        <v>33.89</v>
      </c>
      <c r="AA2442">
        <v>65.77</v>
      </c>
      <c r="AB2442">
        <v>81</v>
      </c>
      <c r="AC2442">
        <v>67.88</v>
      </c>
      <c r="AD2442">
        <v>69.080600000000004</v>
      </c>
      <c r="AE2442">
        <v>2</v>
      </c>
      <c r="AF2442">
        <v>0</v>
      </c>
      <c r="AG2442">
        <v>2</v>
      </c>
      <c r="AH2442">
        <v>6.53</v>
      </c>
      <c r="AI2442">
        <v>51.87</v>
      </c>
      <c r="AJ2442">
        <v>63.32</v>
      </c>
      <c r="AK2442">
        <v>53.13</v>
      </c>
      <c r="AL2442">
        <v>54.979199999999999</v>
      </c>
      <c r="AM2442">
        <v>3</v>
      </c>
      <c r="AN2442">
        <v>1</v>
      </c>
      <c r="AO2442">
        <v>3</v>
      </c>
      <c r="AP2442">
        <v>33.19</v>
      </c>
      <c r="AQ2442">
        <v>63.83</v>
      </c>
      <c r="AR2442">
        <v>74.75</v>
      </c>
      <c r="AS2442">
        <v>63.14</v>
      </c>
      <c r="AT2442">
        <v>65.194299999999998</v>
      </c>
      <c r="AU2442">
        <v>2</v>
      </c>
      <c r="AV2442">
        <v>1</v>
      </c>
      <c r="AW2442">
        <v>2</v>
      </c>
      <c r="AX2442">
        <v>30.6</v>
      </c>
      <c r="AY2442">
        <v>65.61</v>
      </c>
      <c r="AZ2442">
        <v>79.58</v>
      </c>
      <c r="BA2442">
        <v>56.35</v>
      </c>
      <c r="BB2442">
        <v>60.330500000000001</v>
      </c>
      <c r="BC2442">
        <v>0</v>
      </c>
      <c r="BD2442">
        <v>1</v>
      </c>
      <c r="BE2442">
        <v>1</v>
      </c>
      <c r="BF2442">
        <v>66.94</v>
      </c>
      <c r="BG2442">
        <v>87.38</v>
      </c>
      <c r="BH2442">
        <v>92.17</v>
      </c>
      <c r="BI2442">
        <v>90.22</v>
      </c>
      <c r="BJ2442">
        <v>89.466200000000001</v>
      </c>
      <c r="BK2442">
        <v>4</v>
      </c>
      <c r="BL2442">
        <v>0</v>
      </c>
      <c r="BM2442">
        <v>4</v>
      </c>
      <c r="BN2442">
        <v>34.700000000000003</v>
      </c>
      <c r="BO2442">
        <v>71.8</v>
      </c>
      <c r="BP2442">
        <v>85.67</v>
      </c>
      <c r="BQ2442">
        <v>72.489999999999995</v>
      </c>
      <c r="BR2442">
        <v>73.794899999999998</v>
      </c>
      <c r="BS2442">
        <v>2</v>
      </c>
      <c r="BT2442">
        <v>0</v>
      </c>
      <c r="BU2442">
        <v>2</v>
      </c>
      <c r="BV2442">
        <v>18</v>
      </c>
      <c r="BW2442">
        <v>16</v>
      </c>
    </row>
    <row r="2443" spans="1:75" x14ac:dyDescent="0.3">
      <c r="A2443">
        <v>2021</v>
      </c>
      <c r="B2443">
        <v>470005</v>
      </c>
      <c r="C2443">
        <f>VLOOKUP(B2443,'PF Hospitals'!$A$2:$J$3113,10,0)</f>
        <v>3</v>
      </c>
      <c r="D2443" t="s">
        <v>7322</v>
      </c>
      <c r="E2443" t="s">
        <v>7323</v>
      </c>
      <c r="F2443" t="s">
        <v>7324</v>
      </c>
      <c r="G2443" t="s">
        <v>7318</v>
      </c>
      <c r="H2443">
        <v>5701</v>
      </c>
      <c r="I2443" t="s">
        <v>7325</v>
      </c>
      <c r="J2443">
        <v>42.06</v>
      </c>
      <c r="K2443">
        <v>79.06</v>
      </c>
      <c r="L2443">
        <v>87.36</v>
      </c>
      <c r="M2443">
        <v>84.56</v>
      </c>
      <c r="N2443">
        <v>82.463399999999993</v>
      </c>
      <c r="O2443">
        <v>4</v>
      </c>
      <c r="P2443">
        <v>0</v>
      </c>
      <c r="Q2443">
        <v>4</v>
      </c>
      <c r="R2443">
        <v>41.99</v>
      </c>
      <c r="S2443">
        <v>79.91</v>
      </c>
      <c r="T2443">
        <v>88.1</v>
      </c>
      <c r="U2443">
        <v>83.57</v>
      </c>
      <c r="V2443">
        <v>83.865200000000002</v>
      </c>
      <c r="W2443">
        <v>5</v>
      </c>
      <c r="X2443">
        <v>0</v>
      </c>
      <c r="Y2443">
        <v>5</v>
      </c>
      <c r="Z2443">
        <v>33.89</v>
      </c>
      <c r="AA2443">
        <v>65.77</v>
      </c>
      <c r="AB2443">
        <v>81</v>
      </c>
      <c r="AC2443">
        <v>71.91</v>
      </c>
      <c r="AD2443">
        <v>67.135499999999993</v>
      </c>
      <c r="AE2443">
        <v>1</v>
      </c>
      <c r="AF2443">
        <v>0</v>
      </c>
      <c r="AG2443">
        <v>1</v>
      </c>
      <c r="AH2443">
        <v>6.53</v>
      </c>
      <c r="AI2443">
        <v>51.87</v>
      </c>
      <c r="AJ2443">
        <v>63.32</v>
      </c>
      <c r="AK2443">
        <v>55.21</v>
      </c>
      <c r="AL2443">
        <v>55.828400000000002</v>
      </c>
      <c r="AM2443">
        <v>4</v>
      </c>
      <c r="AN2443">
        <v>0</v>
      </c>
      <c r="AO2443">
        <v>4</v>
      </c>
      <c r="AP2443">
        <v>33.19</v>
      </c>
      <c r="AQ2443">
        <v>63.83</v>
      </c>
      <c r="AR2443">
        <v>74.75</v>
      </c>
      <c r="AS2443">
        <v>69.38</v>
      </c>
      <c r="AT2443">
        <v>68.248999999999995</v>
      </c>
      <c r="AU2443">
        <v>4</v>
      </c>
      <c r="AV2443">
        <v>0</v>
      </c>
      <c r="AW2443">
        <v>4</v>
      </c>
      <c r="AX2443">
        <v>30.6</v>
      </c>
      <c r="AY2443">
        <v>65.61</v>
      </c>
      <c r="AZ2443">
        <v>79.58</v>
      </c>
      <c r="BA2443">
        <v>62.76</v>
      </c>
      <c r="BB2443">
        <v>60.115200000000002</v>
      </c>
      <c r="BC2443">
        <v>0</v>
      </c>
      <c r="BD2443">
        <v>0</v>
      </c>
      <c r="BE2443">
        <v>0</v>
      </c>
      <c r="BF2443">
        <v>66.94</v>
      </c>
      <c r="BG2443">
        <v>87.38</v>
      </c>
      <c r="BH2443">
        <v>92.17</v>
      </c>
      <c r="BI2443">
        <v>91.1</v>
      </c>
      <c r="BJ2443">
        <v>90.789599999999993</v>
      </c>
      <c r="BK2443">
        <v>7</v>
      </c>
      <c r="BL2443">
        <v>0</v>
      </c>
      <c r="BM2443">
        <v>7</v>
      </c>
      <c r="BN2443">
        <v>34.700000000000003</v>
      </c>
      <c r="BO2443">
        <v>71.8</v>
      </c>
      <c r="BP2443">
        <v>85.67</v>
      </c>
      <c r="BQ2443">
        <v>74.98</v>
      </c>
      <c r="BR2443">
        <v>73.308499999999995</v>
      </c>
      <c r="BS2443">
        <v>1</v>
      </c>
      <c r="BT2443">
        <v>0</v>
      </c>
      <c r="BU2443">
        <v>1</v>
      </c>
      <c r="BV2443">
        <v>26</v>
      </c>
      <c r="BW2443">
        <v>16</v>
      </c>
    </row>
    <row r="2444" spans="1:75" x14ac:dyDescent="0.3">
      <c r="A2444">
        <v>2021</v>
      </c>
      <c r="B2444">
        <v>470011</v>
      </c>
      <c r="C2444">
        <f>VLOOKUP(B2444,'PF Hospitals'!$A$2:$J$3113,10,0)</f>
        <v>3</v>
      </c>
      <c r="D2444" t="s">
        <v>7326</v>
      </c>
      <c r="E2444" t="s">
        <v>7327</v>
      </c>
      <c r="F2444" t="s">
        <v>7328</v>
      </c>
      <c r="G2444" t="s">
        <v>7318</v>
      </c>
      <c r="H2444">
        <v>5301</v>
      </c>
      <c r="I2444" t="s">
        <v>1473</v>
      </c>
      <c r="J2444">
        <v>42.06</v>
      </c>
      <c r="K2444">
        <v>79.06</v>
      </c>
      <c r="L2444">
        <v>87.36</v>
      </c>
      <c r="M2444">
        <v>78.06</v>
      </c>
      <c r="N2444">
        <v>76.891099999999994</v>
      </c>
      <c r="O2444">
        <v>0</v>
      </c>
      <c r="P2444">
        <v>0</v>
      </c>
      <c r="Q2444">
        <v>0</v>
      </c>
      <c r="R2444">
        <v>41.99</v>
      </c>
      <c r="S2444">
        <v>79.91</v>
      </c>
      <c r="T2444">
        <v>88.1</v>
      </c>
      <c r="U2444">
        <v>79.47</v>
      </c>
      <c r="V2444">
        <v>78.900199999999998</v>
      </c>
      <c r="W2444">
        <v>0</v>
      </c>
      <c r="X2444">
        <v>0</v>
      </c>
      <c r="Y2444">
        <v>0</v>
      </c>
      <c r="Z2444">
        <v>33.89</v>
      </c>
      <c r="AA2444">
        <v>65.77</v>
      </c>
      <c r="AB2444">
        <v>81</v>
      </c>
      <c r="AC2444">
        <v>74.88</v>
      </c>
      <c r="AD2444">
        <v>66.539699999999996</v>
      </c>
      <c r="AE2444">
        <v>1</v>
      </c>
      <c r="AF2444">
        <v>0</v>
      </c>
      <c r="AG2444">
        <v>1</v>
      </c>
      <c r="AH2444">
        <v>6.53</v>
      </c>
      <c r="AI2444">
        <v>51.87</v>
      </c>
      <c r="AJ2444">
        <v>63.32</v>
      </c>
      <c r="AK2444">
        <v>45.58</v>
      </c>
      <c r="AL2444">
        <v>50.779499999999999</v>
      </c>
      <c r="AM2444">
        <v>0</v>
      </c>
      <c r="AN2444">
        <v>2</v>
      </c>
      <c r="AO2444">
        <v>2</v>
      </c>
      <c r="AP2444">
        <v>33.19</v>
      </c>
      <c r="AQ2444">
        <v>63.83</v>
      </c>
      <c r="AR2444">
        <v>74.75</v>
      </c>
      <c r="AS2444">
        <v>57.58</v>
      </c>
      <c r="AT2444">
        <v>63.488199999999999</v>
      </c>
      <c r="AU2444">
        <v>0</v>
      </c>
      <c r="AV2444">
        <v>3</v>
      </c>
      <c r="AW2444">
        <v>3</v>
      </c>
      <c r="AX2444">
        <v>30.6</v>
      </c>
      <c r="AY2444">
        <v>65.61</v>
      </c>
      <c r="AZ2444">
        <v>79.58</v>
      </c>
      <c r="BA2444">
        <v>65</v>
      </c>
      <c r="BB2444">
        <v>65.633099999999999</v>
      </c>
      <c r="BC2444">
        <v>1</v>
      </c>
      <c r="BD2444">
        <v>0</v>
      </c>
      <c r="BE2444">
        <v>1</v>
      </c>
      <c r="BF2444">
        <v>66.94</v>
      </c>
      <c r="BG2444">
        <v>87.38</v>
      </c>
      <c r="BH2444">
        <v>92.17</v>
      </c>
      <c r="BI2444">
        <v>87.14</v>
      </c>
      <c r="BJ2444">
        <v>87.704899999999995</v>
      </c>
      <c r="BK2444">
        <v>1</v>
      </c>
      <c r="BL2444">
        <v>1</v>
      </c>
      <c r="BM2444">
        <v>1</v>
      </c>
      <c r="BN2444">
        <v>34.700000000000003</v>
      </c>
      <c r="BO2444">
        <v>71.8</v>
      </c>
      <c r="BP2444">
        <v>85.67</v>
      </c>
      <c r="BQ2444">
        <v>63.73</v>
      </c>
      <c r="BR2444">
        <v>63.894500000000001</v>
      </c>
      <c r="BS2444">
        <v>0</v>
      </c>
      <c r="BT2444">
        <v>0</v>
      </c>
      <c r="BU2444">
        <v>0</v>
      </c>
      <c r="BV2444">
        <v>8</v>
      </c>
      <c r="BW2444">
        <v>15</v>
      </c>
    </row>
    <row r="2445" spans="1:75" x14ac:dyDescent="0.3">
      <c r="A2445">
        <v>2021</v>
      </c>
      <c r="B2445">
        <v>470012</v>
      </c>
      <c r="C2445">
        <f>VLOOKUP(B2445,'PF Hospitals'!$A$2:$J$3113,10,0)</f>
        <v>4</v>
      </c>
      <c r="D2445" t="s">
        <v>7329</v>
      </c>
      <c r="E2445" t="s">
        <v>4115</v>
      </c>
      <c r="F2445" t="s">
        <v>7330</v>
      </c>
      <c r="G2445" t="s">
        <v>7318</v>
      </c>
      <c r="H2445">
        <v>5201</v>
      </c>
      <c r="I2445" t="s">
        <v>7331</v>
      </c>
      <c r="J2445">
        <v>42.06</v>
      </c>
      <c r="K2445">
        <v>79.06</v>
      </c>
      <c r="L2445">
        <v>87.36</v>
      </c>
      <c r="M2445">
        <v>84.15</v>
      </c>
      <c r="N2445">
        <v>84.6434</v>
      </c>
      <c r="O2445">
        <v>7</v>
      </c>
      <c r="P2445">
        <v>1</v>
      </c>
      <c r="Q2445">
        <v>7</v>
      </c>
      <c r="R2445">
        <v>41.99</v>
      </c>
      <c r="S2445">
        <v>79.91</v>
      </c>
      <c r="T2445">
        <v>88.1</v>
      </c>
      <c r="U2445">
        <v>85.33</v>
      </c>
      <c r="V2445">
        <v>84.140900000000002</v>
      </c>
      <c r="W2445">
        <v>5</v>
      </c>
      <c r="X2445">
        <v>0</v>
      </c>
      <c r="Y2445">
        <v>5</v>
      </c>
      <c r="Z2445">
        <v>33.89</v>
      </c>
      <c r="AA2445">
        <v>65.77</v>
      </c>
      <c r="AB2445">
        <v>81</v>
      </c>
      <c r="AC2445">
        <v>72.209999999999994</v>
      </c>
      <c r="AD2445">
        <v>73.709100000000007</v>
      </c>
      <c r="AE2445">
        <v>5</v>
      </c>
      <c r="AF2445">
        <v>1</v>
      </c>
      <c r="AG2445">
        <v>5</v>
      </c>
      <c r="AH2445">
        <v>6.53</v>
      </c>
      <c r="AI2445">
        <v>51.87</v>
      </c>
      <c r="AJ2445">
        <v>63.32</v>
      </c>
      <c r="AK2445">
        <v>55.9</v>
      </c>
      <c r="AL2445">
        <v>53.258200000000002</v>
      </c>
      <c r="AM2445">
        <v>2</v>
      </c>
      <c r="AN2445">
        <v>0</v>
      </c>
      <c r="AO2445">
        <v>2</v>
      </c>
      <c r="AP2445">
        <v>33.19</v>
      </c>
      <c r="AQ2445">
        <v>63.83</v>
      </c>
      <c r="AR2445">
        <v>74.75</v>
      </c>
      <c r="AS2445">
        <v>67.84</v>
      </c>
      <c r="AT2445">
        <v>69.388099999999994</v>
      </c>
      <c r="AU2445">
        <v>5</v>
      </c>
      <c r="AV2445">
        <v>2</v>
      </c>
      <c r="AW2445">
        <v>5</v>
      </c>
      <c r="AX2445">
        <v>30.6</v>
      </c>
      <c r="AY2445">
        <v>65.61</v>
      </c>
      <c r="AZ2445">
        <v>79.58</v>
      </c>
      <c r="BA2445">
        <v>61.52</v>
      </c>
      <c r="BB2445">
        <v>61.2607</v>
      </c>
      <c r="BC2445">
        <v>0</v>
      </c>
      <c r="BD2445">
        <v>0</v>
      </c>
      <c r="BE2445">
        <v>0</v>
      </c>
      <c r="BF2445">
        <v>66.94</v>
      </c>
      <c r="BG2445">
        <v>87.38</v>
      </c>
      <c r="BH2445">
        <v>92.17</v>
      </c>
      <c r="BI2445">
        <v>89.58</v>
      </c>
      <c r="BJ2445">
        <v>92.353300000000004</v>
      </c>
      <c r="BK2445">
        <v>10</v>
      </c>
      <c r="BL2445">
        <v>9</v>
      </c>
      <c r="BM2445">
        <v>10</v>
      </c>
      <c r="BN2445">
        <v>34.700000000000003</v>
      </c>
      <c r="BO2445">
        <v>71.8</v>
      </c>
      <c r="BP2445">
        <v>85.67</v>
      </c>
      <c r="BQ2445">
        <v>79.45</v>
      </c>
      <c r="BR2445">
        <v>76.845299999999995</v>
      </c>
      <c r="BS2445">
        <v>4</v>
      </c>
      <c r="BT2445">
        <v>0</v>
      </c>
      <c r="BU2445">
        <v>4</v>
      </c>
      <c r="BV2445">
        <v>38</v>
      </c>
      <c r="BW2445">
        <v>17</v>
      </c>
    </row>
    <row r="2446" spans="1:75" x14ac:dyDescent="0.3">
      <c r="A2446">
        <v>2021</v>
      </c>
      <c r="B2446">
        <v>470024</v>
      </c>
      <c r="C2446">
        <f>VLOOKUP(B2446,'PF Hospitals'!$A$2:$J$3113,10,0)</f>
        <v>4</v>
      </c>
      <c r="D2446" t="s">
        <v>7332</v>
      </c>
      <c r="E2446" t="s">
        <v>7333</v>
      </c>
      <c r="F2446" t="s">
        <v>7334</v>
      </c>
      <c r="G2446" t="s">
        <v>7318</v>
      </c>
      <c r="H2446">
        <v>5478</v>
      </c>
      <c r="I2446" t="s">
        <v>279</v>
      </c>
      <c r="J2446">
        <v>42.06</v>
      </c>
      <c r="K2446">
        <v>79.06</v>
      </c>
      <c r="L2446">
        <v>87.36</v>
      </c>
      <c r="M2446">
        <v>84.35</v>
      </c>
      <c r="N2446">
        <v>80.310900000000004</v>
      </c>
      <c r="O2446">
        <v>2</v>
      </c>
      <c r="P2446">
        <v>0</v>
      </c>
      <c r="Q2446">
        <v>2</v>
      </c>
      <c r="R2446">
        <v>41.99</v>
      </c>
      <c r="S2446">
        <v>79.91</v>
      </c>
      <c r="T2446">
        <v>88.1</v>
      </c>
      <c r="U2446">
        <v>84.44</v>
      </c>
      <c r="V2446">
        <v>81.020200000000003</v>
      </c>
      <c r="W2446">
        <v>2</v>
      </c>
      <c r="X2446">
        <v>0</v>
      </c>
      <c r="Y2446">
        <v>2</v>
      </c>
      <c r="Z2446">
        <v>33.89</v>
      </c>
      <c r="AA2446">
        <v>65.77</v>
      </c>
      <c r="AB2446">
        <v>81</v>
      </c>
      <c r="AC2446">
        <v>73.66</v>
      </c>
      <c r="AD2446">
        <v>70.378600000000006</v>
      </c>
      <c r="AE2446">
        <v>3</v>
      </c>
      <c r="AF2446">
        <v>0</v>
      </c>
      <c r="AG2446">
        <v>3</v>
      </c>
      <c r="AH2446">
        <v>6.53</v>
      </c>
      <c r="AI2446">
        <v>51.87</v>
      </c>
      <c r="AJ2446">
        <v>63.32</v>
      </c>
      <c r="AK2446">
        <v>55.4</v>
      </c>
      <c r="AL2446">
        <v>51.343200000000003</v>
      </c>
      <c r="AM2446">
        <v>0</v>
      </c>
      <c r="AN2446">
        <v>0</v>
      </c>
      <c r="AO2446">
        <v>0</v>
      </c>
      <c r="AP2446">
        <v>33.19</v>
      </c>
      <c r="AQ2446">
        <v>63.83</v>
      </c>
      <c r="AR2446">
        <v>74.75</v>
      </c>
      <c r="AS2446">
        <v>68.52</v>
      </c>
      <c r="AT2446">
        <v>56.337499999999999</v>
      </c>
      <c r="AU2446">
        <v>0</v>
      </c>
      <c r="AV2446">
        <v>0</v>
      </c>
      <c r="AW2446">
        <v>0</v>
      </c>
      <c r="AX2446">
        <v>30.6</v>
      </c>
      <c r="AY2446">
        <v>65.61</v>
      </c>
      <c r="AZ2446">
        <v>79.58</v>
      </c>
      <c r="BA2446">
        <v>68.959999999999994</v>
      </c>
      <c r="BB2446">
        <v>67.197900000000004</v>
      </c>
      <c r="BC2446">
        <v>2</v>
      </c>
      <c r="BD2446">
        <v>0</v>
      </c>
      <c r="BE2446">
        <v>2</v>
      </c>
      <c r="BF2446">
        <v>66.94</v>
      </c>
      <c r="BG2446">
        <v>87.38</v>
      </c>
      <c r="BH2446">
        <v>92.17</v>
      </c>
      <c r="BI2446">
        <v>91.02</v>
      </c>
      <c r="BJ2446">
        <v>90.287800000000004</v>
      </c>
      <c r="BK2446">
        <v>6</v>
      </c>
      <c r="BL2446">
        <v>0</v>
      </c>
      <c r="BM2446">
        <v>6</v>
      </c>
      <c r="BN2446">
        <v>34.700000000000003</v>
      </c>
      <c r="BO2446">
        <v>71.8</v>
      </c>
      <c r="BP2446">
        <v>85.67</v>
      </c>
      <c r="BQ2446">
        <v>74.709999999999994</v>
      </c>
      <c r="BR2446">
        <v>72.674400000000006</v>
      </c>
      <c r="BS2446">
        <v>1</v>
      </c>
      <c r="BT2446">
        <v>0</v>
      </c>
      <c r="BU2446">
        <v>1</v>
      </c>
      <c r="BV2446">
        <v>16</v>
      </c>
      <c r="BW2446">
        <v>15</v>
      </c>
    </row>
    <row r="2447" spans="1:75" x14ac:dyDescent="0.3">
      <c r="A2447">
        <v>2021</v>
      </c>
      <c r="B2447">
        <v>490001</v>
      </c>
      <c r="C2447">
        <f>VLOOKUP(B2447,'PF Hospitals'!$A$2:$J$3113,10,0)</f>
        <v>4</v>
      </c>
      <c r="D2447" t="s">
        <v>7335</v>
      </c>
      <c r="E2447" t="s">
        <v>7336</v>
      </c>
      <c r="F2447" t="s">
        <v>7337</v>
      </c>
      <c r="G2447" t="s">
        <v>7338</v>
      </c>
      <c r="H2447">
        <v>24273</v>
      </c>
      <c r="I2447" t="s">
        <v>7339</v>
      </c>
      <c r="J2447">
        <v>42.06</v>
      </c>
      <c r="K2447">
        <v>79.06</v>
      </c>
      <c r="L2447">
        <v>87.36</v>
      </c>
      <c r="M2447">
        <v>84.12</v>
      </c>
      <c r="N2447">
        <v>82.994100000000003</v>
      </c>
      <c r="O2447">
        <v>5</v>
      </c>
      <c r="P2447">
        <v>0</v>
      </c>
      <c r="Q2447">
        <v>5</v>
      </c>
      <c r="R2447">
        <v>41.99</v>
      </c>
      <c r="S2447">
        <v>79.91</v>
      </c>
      <c r="T2447">
        <v>88.1</v>
      </c>
      <c r="U2447">
        <v>85.7</v>
      </c>
      <c r="V2447">
        <v>84.364900000000006</v>
      </c>
      <c r="W2447">
        <v>5</v>
      </c>
      <c r="X2447">
        <v>0</v>
      </c>
      <c r="Y2447">
        <v>5</v>
      </c>
      <c r="Z2447">
        <v>33.89</v>
      </c>
      <c r="AA2447">
        <v>65.77</v>
      </c>
      <c r="AB2447">
        <v>81</v>
      </c>
      <c r="AC2447">
        <v>69.88</v>
      </c>
      <c r="AD2447">
        <v>74.402000000000001</v>
      </c>
      <c r="AE2447">
        <v>6</v>
      </c>
      <c r="AF2447">
        <v>4</v>
      </c>
      <c r="AG2447">
        <v>6</v>
      </c>
      <c r="AH2447">
        <v>6.53</v>
      </c>
      <c r="AI2447">
        <v>51.87</v>
      </c>
      <c r="AJ2447">
        <v>63.32</v>
      </c>
      <c r="AK2447">
        <v>53</v>
      </c>
      <c r="AL2447">
        <v>52.462400000000002</v>
      </c>
      <c r="AM2447">
        <v>1</v>
      </c>
      <c r="AN2447">
        <v>0</v>
      </c>
      <c r="AO2447">
        <v>1</v>
      </c>
      <c r="AP2447">
        <v>33.19</v>
      </c>
      <c r="AQ2447">
        <v>63.83</v>
      </c>
      <c r="AR2447">
        <v>74.75</v>
      </c>
      <c r="AS2447">
        <v>67.5</v>
      </c>
      <c r="AT2447">
        <v>68.808099999999996</v>
      </c>
      <c r="AU2447">
        <v>5</v>
      </c>
      <c r="AV2447">
        <v>1</v>
      </c>
      <c r="AW2447">
        <v>5</v>
      </c>
      <c r="AX2447">
        <v>30.6</v>
      </c>
      <c r="AY2447">
        <v>65.61</v>
      </c>
      <c r="AZ2447">
        <v>79.58</v>
      </c>
      <c r="BA2447">
        <v>67.03</v>
      </c>
      <c r="BB2447">
        <v>66.530299999999997</v>
      </c>
      <c r="BC2447">
        <v>1</v>
      </c>
      <c r="BD2447">
        <v>0</v>
      </c>
      <c r="BE2447">
        <v>1</v>
      </c>
      <c r="BF2447">
        <v>66.94</v>
      </c>
      <c r="BG2447">
        <v>87.38</v>
      </c>
      <c r="BH2447">
        <v>92.17</v>
      </c>
      <c r="BI2447">
        <v>85.22</v>
      </c>
      <c r="BJ2447">
        <v>87.861000000000004</v>
      </c>
      <c r="BK2447">
        <v>1</v>
      </c>
      <c r="BL2447">
        <v>3</v>
      </c>
      <c r="BM2447">
        <v>3</v>
      </c>
      <c r="BN2447">
        <v>34.700000000000003</v>
      </c>
      <c r="BO2447">
        <v>71.8</v>
      </c>
      <c r="BP2447">
        <v>85.67</v>
      </c>
      <c r="BQ2447">
        <v>72.569999999999993</v>
      </c>
      <c r="BR2447">
        <v>72.3874</v>
      </c>
      <c r="BS2447">
        <v>1</v>
      </c>
      <c r="BT2447">
        <v>0</v>
      </c>
      <c r="BU2447">
        <v>1</v>
      </c>
      <c r="BV2447">
        <v>27</v>
      </c>
      <c r="BW2447">
        <v>20</v>
      </c>
    </row>
    <row r="2448" spans="1:75" x14ac:dyDescent="0.3">
      <c r="A2448">
        <v>2021</v>
      </c>
      <c r="B2448">
        <v>490004</v>
      </c>
      <c r="C2448">
        <f>VLOOKUP(B2448,'PF Hospitals'!$A$2:$J$3113,10,0)</f>
        <v>4</v>
      </c>
      <c r="D2448" t="s">
        <v>7340</v>
      </c>
      <c r="E2448" t="s">
        <v>7341</v>
      </c>
      <c r="F2448" t="s">
        <v>7342</v>
      </c>
      <c r="G2448" t="s">
        <v>7338</v>
      </c>
      <c r="H2448">
        <v>22801</v>
      </c>
      <c r="I2448" t="s">
        <v>7343</v>
      </c>
      <c r="J2448">
        <v>42.06</v>
      </c>
      <c r="K2448">
        <v>79.06</v>
      </c>
      <c r="L2448">
        <v>87.36</v>
      </c>
      <c r="M2448">
        <v>76.53</v>
      </c>
      <c r="N2448">
        <v>78.928700000000006</v>
      </c>
      <c r="O2448">
        <v>0</v>
      </c>
      <c r="P2448">
        <v>2</v>
      </c>
      <c r="Q2448">
        <v>2</v>
      </c>
      <c r="R2448">
        <v>41.99</v>
      </c>
      <c r="S2448">
        <v>79.91</v>
      </c>
      <c r="T2448">
        <v>88.1</v>
      </c>
      <c r="U2448">
        <v>78.59</v>
      </c>
      <c r="V2448">
        <v>80.916899999999998</v>
      </c>
      <c r="W2448">
        <v>2</v>
      </c>
      <c r="X2448">
        <v>2</v>
      </c>
      <c r="Y2448">
        <v>2</v>
      </c>
      <c r="Z2448">
        <v>33.89</v>
      </c>
      <c r="AA2448">
        <v>65.77</v>
      </c>
      <c r="AB2448">
        <v>81</v>
      </c>
      <c r="AC2448">
        <v>65.92</v>
      </c>
      <c r="AD2448">
        <v>62.711100000000002</v>
      </c>
      <c r="AE2448">
        <v>0</v>
      </c>
      <c r="AF2448">
        <v>0</v>
      </c>
      <c r="AG2448">
        <v>0</v>
      </c>
      <c r="AH2448">
        <v>6.53</v>
      </c>
      <c r="AI2448">
        <v>51.87</v>
      </c>
      <c r="AJ2448">
        <v>63.32</v>
      </c>
      <c r="AK2448">
        <v>48.31</v>
      </c>
      <c r="AL2448">
        <v>49.635899999999999</v>
      </c>
      <c r="AM2448">
        <v>0</v>
      </c>
      <c r="AN2448">
        <v>0</v>
      </c>
      <c r="AO2448">
        <v>0</v>
      </c>
      <c r="AP2448">
        <v>33.19</v>
      </c>
      <c r="AQ2448">
        <v>63.83</v>
      </c>
      <c r="AR2448">
        <v>74.75</v>
      </c>
      <c r="AS2448">
        <v>63.28</v>
      </c>
      <c r="AT2448">
        <v>64.648300000000006</v>
      </c>
      <c r="AU2448">
        <v>1</v>
      </c>
      <c r="AV2448">
        <v>1</v>
      </c>
      <c r="AW2448">
        <v>1</v>
      </c>
      <c r="AX2448">
        <v>30.6</v>
      </c>
      <c r="AY2448">
        <v>65.61</v>
      </c>
      <c r="AZ2448">
        <v>79.58</v>
      </c>
      <c r="BA2448">
        <v>64.12</v>
      </c>
      <c r="BB2448">
        <v>63.718499999999999</v>
      </c>
      <c r="BC2448">
        <v>0</v>
      </c>
      <c r="BD2448">
        <v>0</v>
      </c>
      <c r="BE2448">
        <v>0</v>
      </c>
      <c r="BF2448">
        <v>66.94</v>
      </c>
      <c r="BG2448">
        <v>87.38</v>
      </c>
      <c r="BH2448">
        <v>92.17</v>
      </c>
      <c r="BI2448">
        <v>88.41</v>
      </c>
      <c r="BJ2448">
        <v>89.060599999999994</v>
      </c>
      <c r="BK2448">
        <v>4</v>
      </c>
      <c r="BL2448">
        <v>1</v>
      </c>
      <c r="BM2448">
        <v>4</v>
      </c>
      <c r="BN2448">
        <v>34.700000000000003</v>
      </c>
      <c r="BO2448">
        <v>71.8</v>
      </c>
      <c r="BP2448">
        <v>85.67</v>
      </c>
      <c r="BQ2448">
        <v>69.28</v>
      </c>
      <c r="BR2448">
        <v>70.8018</v>
      </c>
      <c r="BS2448">
        <v>0</v>
      </c>
      <c r="BT2448">
        <v>0</v>
      </c>
      <c r="BU2448">
        <v>0</v>
      </c>
      <c r="BV2448">
        <v>9</v>
      </c>
      <c r="BW2448">
        <v>18</v>
      </c>
    </row>
    <row r="2449" spans="1:75" x14ac:dyDescent="0.3">
      <c r="A2449">
        <v>2021</v>
      </c>
      <c r="B2449">
        <v>490005</v>
      </c>
      <c r="C2449">
        <f>VLOOKUP(B2449,'PF Hospitals'!$A$2:$J$3113,10,0)</f>
        <v>2</v>
      </c>
      <c r="D2449" t="s">
        <v>7344</v>
      </c>
      <c r="E2449" t="s">
        <v>7345</v>
      </c>
      <c r="F2449" t="s">
        <v>3248</v>
      </c>
      <c r="G2449" t="s">
        <v>7338</v>
      </c>
      <c r="H2449">
        <v>22601</v>
      </c>
      <c r="I2449" t="s">
        <v>7346</v>
      </c>
      <c r="J2449">
        <v>42.06</v>
      </c>
      <c r="K2449">
        <v>79.06</v>
      </c>
      <c r="L2449">
        <v>87.36</v>
      </c>
      <c r="M2449">
        <v>76.900000000000006</v>
      </c>
      <c r="N2449">
        <v>78.634699999999995</v>
      </c>
      <c r="O2449">
        <v>0</v>
      </c>
      <c r="P2449">
        <v>1</v>
      </c>
      <c r="Q2449">
        <v>1</v>
      </c>
      <c r="R2449">
        <v>41.99</v>
      </c>
      <c r="S2449">
        <v>79.91</v>
      </c>
      <c r="T2449">
        <v>88.1</v>
      </c>
      <c r="U2449">
        <v>76.89</v>
      </c>
      <c r="V2449">
        <v>79.738100000000003</v>
      </c>
      <c r="W2449">
        <v>0</v>
      </c>
      <c r="X2449">
        <v>2</v>
      </c>
      <c r="Y2449">
        <v>2</v>
      </c>
      <c r="Z2449">
        <v>33.89</v>
      </c>
      <c r="AA2449">
        <v>65.77</v>
      </c>
      <c r="AB2449">
        <v>81</v>
      </c>
      <c r="AC2449">
        <v>57.94</v>
      </c>
      <c r="AD2449">
        <v>60.015799999999999</v>
      </c>
      <c r="AE2449">
        <v>0</v>
      </c>
      <c r="AF2449">
        <v>0</v>
      </c>
      <c r="AG2449">
        <v>0</v>
      </c>
      <c r="AH2449">
        <v>6.53</v>
      </c>
      <c r="AI2449">
        <v>51.87</v>
      </c>
      <c r="AJ2449">
        <v>63.32</v>
      </c>
      <c r="AK2449">
        <v>49.01</v>
      </c>
      <c r="AL2449">
        <v>49.6051</v>
      </c>
      <c r="AM2449">
        <v>0</v>
      </c>
      <c r="AN2449">
        <v>0</v>
      </c>
      <c r="AO2449">
        <v>0</v>
      </c>
      <c r="AP2449">
        <v>33.19</v>
      </c>
      <c r="AQ2449">
        <v>63.83</v>
      </c>
      <c r="AR2449">
        <v>74.75</v>
      </c>
      <c r="AS2449">
        <v>58.91</v>
      </c>
      <c r="AT2449">
        <v>60.1751</v>
      </c>
      <c r="AU2449">
        <v>0</v>
      </c>
      <c r="AV2449">
        <v>0</v>
      </c>
      <c r="AW2449">
        <v>0</v>
      </c>
      <c r="AX2449">
        <v>30.6</v>
      </c>
      <c r="AY2449">
        <v>65.61</v>
      </c>
      <c r="AZ2449">
        <v>79.58</v>
      </c>
      <c r="BA2449">
        <v>57.23</v>
      </c>
      <c r="BB2449">
        <v>57.299300000000002</v>
      </c>
      <c r="BC2449">
        <v>0</v>
      </c>
      <c r="BD2449">
        <v>0</v>
      </c>
      <c r="BE2449">
        <v>0</v>
      </c>
      <c r="BF2449">
        <v>66.94</v>
      </c>
      <c r="BG2449">
        <v>87.38</v>
      </c>
      <c r="BH2449">
        <v>92.17</v>
      </c>
      <c r="BI2449">
        <v>89.85</v>
      </c>
      <c r="BJ2449">
        <v>88.357399999999998</v>
      </c>
      <c r="BK2449">
        <v>2</v>
      </c>
      <c r="BL2449">
        <v>0</v>
      </c>
      <c r="BM2449">
        <v>2</v>
      </c>
      <c r="BN2449">
        <v>34.700000000000003</v>
      </c>
      <c r="BO2449">
        <v>71.8</v>
      </c>
      <c r="BP2449">
        <v>85.67</v>
      </c>
      <c r="BQ2449">
        <v>72.540000000000006</v>
      </c>
      <c r="BR2449">
        <v>73.094899999999996</v>
      </c>
      <c r="BS2449">
        <v>1</v>
      </c>
      <c r="BT2449">
        <v>0</v>
      </c>
      <c r="BU2449">
        <v>1</v>
      </c>
      <c r="BV2449">
        <v>6</v>
      </c>
      <c r="BW2449">
        <v>15</v>
      </c>
    </row>
    <row r="2450" spans="1:75" x14ac:dyDescent="0.3">
      <c r="A2450">
        <v>2021</v>
      </c>
      <c r="B2450">
        <v>490007</v>
      </c>
      <c r="C2450">
        <f>VLOOKUP(B2450,'PF Hospitals'!$A$2:$J$3113,10,0)</f>
        <v>3</v>
      </c>
      <c r="D2450" t="s">
        <v>7347</v>
      </c>
      <c r="E2450" t="s">
        <v>7348</v>
      </c>
      <c r="F2450" t="s">
        <v>4461</v>
      </c>
      <c r="G2450" t="s">
        <v>7338</v>
      </c>
      <c r="H2450">
        <v>23507</v>
      </c>
      <c r="I2450" t="s">
        <v>7349</v>
      </c>
      <c r="J2450">
        <v>42.06</v>
      </c>
      <c r="K2450">
        <v>79.06</v>
      </c>
      <c r="L2450">
        <v>87.36</v>
      </c>
      <c r="M2450">
        <v>78.400000000000006</v>
      </c>
      <c r="N2450">
        <v>79.222200000000001</v>
      </c>
      <c r="O2450">
        <v>1</v>
      </c>
      <c r="P2450">
        <v>0</v>
      </c>
      <c r="Q2450">
        <v>1</v>
      </c>
      <c r="R2450">
        <v>41.99</v>
      </c>
      <c r="S2450">
        <v>79.91</v>
      </c>
      <c r="T2450">
        <v>88.1</v>
      </c>
      <c r="U2450">
        <v>82.6</v>
      </c>
      <c r="V2450">
        <v>78.363100000000003</v>
      </c>
      <c r="W2450">
        <v>0</v>
      </c>
      <c r="X2450">
        <v>0</v>
      </c>
      <c r="Y2450">
        <v>0</v>
      </c>
      <c r="Z2450">
        <v>33.89</v>
      </c>
      <c r="AA2450">
        <v>65.77</v>
      </c>
      <c r="AB2450">
        <v>81</v>
      </c>
      <c r="AC2450">
        <v>68.02</v>
      </c>
      <c r="AD2450">
        <v>67.803399999999996</v>
      </c>
      <c r="AE2450">
        <v>2</v>
      </c>
      <c r="AF2450">
        <v>0</v>
      </c>
      <c r="AG2450">
        <v>2</v>
      </c>
      <c r="AH2450">
        <v>6.53</v>
      </c>
      <c r="AI2450">
        <v>51.87</v>
      </c>
      <c r="AJ2450">
        <v>63.32</v>
      </c>
      <c r="AK2450">
        <v>56.08</v>
      </c>
      <c r="AL2450">
        <v>46.853700000000003</v>
      </c>
      <c r="AM2450">
        <v>0</v>
      </c>
      <c r="AN2450">
        <v>0</v>
      </c>
      <c r="AO2450">
        <v>0</v>
      </c>
      <c r="AP2450">
        <v>33.19</v>
      </c>
      <c r="AQ2450">
        <v>63.83</v>
      </c>
      <c r="AR2450">
        <v>74.75</v>
      </c>
      <c r="AS2450">
        <v>63.71</v>
      </c>
      <c r="AT2450">
        <v>61.518700000000003</v>
      </c>
      <c r="AU2450">
        <v>0</v>
      </c>
      <c r="AV2450">
        <v>0</v>
      </c>
      <c r="AW2450">
        <v>0</v>
      </c>
      <c r="AX2450">
        <v>30.6</v>
      </c>
      <c r="AY2450">
        <v>65.61</v>
      </c>
      <c r="AZ2450">
        <v>79.58</v>
      </c>
      <c r="BA2450">
        <v>61.91</v>
      </c>
      <c r="BB2450">
        <v>61.734699999999997</v>
      </c>
      <c r="BC2450">
        <v>0</v>
      </c>
      <c r="BD2450">
        <v>0</v>
      </c>
      <c r="BE2450">
        <v>0</v>
      </c>
      <c r="BF2450">
        <v>66.94</v>
      </c>
      <c r="BG2450">
        <v>87.38</v>
      </c>
      <c r="BH2450">
        <v>92.17</v>
      </c>
      <c r="BI2450">
        <v>89.74</v>
      </c>
      <c r="BJ2450">
        <v>87.913499999999999</v>
      </c>
      <c r="BK2450">
        <v>2</v>
      </c>
      <c r="BL2450">
        <v>0</v>
      </c>
      <c r="BM2450">
        <v>2</v>
      </c>
      <c r="BN2450">
        <v>34.700000000000003</v>
      </c>
      <c r="BO2450">
        <v>71.8</v>
      </c>
      <c r="BP2450">
        <v>85.67</v>
      </c>
      <c r="BQ2450">
        <v>72.930000000000007</v>
      </c>
      <c r="BR2450">
        <v>75.501599999999996</v>
      </c>
      <c r="BS2450">
        <v>3</v>
      </c>
      <c r="BT2450">
        <v>2</v>
      </c>
      <c r="BU2450">
        <v>3</v>
      </c>
      <c r="BV2450">
        <v>8</v>
      </c>
      <c r="BW2450">
        <v>17</v>
      </c>
    </row>
    <row r="2451" spans="1:75" x14ac:dyDescent="0.3">
      <c r="A2451">
        <v>2021</v>
      </c>
      <c r="B2451">
        <v>490009</v>
      </c>
      <c r="C2451">
        <f>VLOOKUP(B2451,'PF Hospitals'!$A$2:$J$3113,10,0)</f>
        <v>2</v>
      </c>
      <c r="D2451" t="s">
        <v>7350</v>
      </c>
      <c r="E2451" t="s">
        <v>7351</v>
      </c>
      <c r="F2451" t="s">
        <v>7352</v>
      </c>
      <c r="G2451" t="s">
        <v>7338</v>
      </c>
      <c r="H2451">
        <v>22908</v>
      </c>
      <c r="I2451" t="s">
        <v>7353</v>
      </c>
      <c r="J2451">
        <v>42.06</v>
      </c>
      <c r="K2451">
        <v>79.06</v>
      </c>
      <c r="L2451">
        <v>87.36</v>
      </c>
      <c r="M2451">
        <v>79.72</v>
      </c>
      <c r="N2451">
        <v>80.656700000000001</v>
      </c>
      <c r="O2451">
        <v>2</v>
      </c>
      <c r="P2451">
        <v>1</v>
      </c>
      <c r="Q2451">
        <v>2</v>
      </c>
      <c r="R2451">
        <v>41.99</v>
      </c>
      <c r="S2451">
        <v>79.91</v>
      </c>
      <c r="T2451">
        <v>88.1</v>
      </c>
      <c r="U2451">
        <v>81.73</v>
      </c>
      <c r="V2451">
        <v>82.266599999999997</v>
      </c>
      <c r="W2451">
        <v>3</v>
      </c>
      <c r="X2451">
        <v>0</v>
      </c>
      <c r="Y2451">
        <v>3</v>
      </c>
      <c r="Z2451">
        <v>33.89</v>
      </c>
      <c r="AA2451">
        <v>65.77</v>
      </c>
      <c r="AB2451">
        <v>81</v>
      </c>
      <c r="AC2451">
        <v>62.65</v>
      </c>
      <c r="AD2451">
        <v>64.741</v>
      </c>
      <c r="AE2451">
        <v>0</v>
      </c>
      <c r="AF2451">
        <v>1</v>
      </c>
      <c r="AG2451">
        <v>1</v>
      </c>
      <c r="AH2451">
        <v>6.53</v>
      </c>
      <c r="AI2451">
        <v>51.87</v>
      </c>
      <c r="AJ2451">
        <v>63.32</v>
      </c>
      <c r="AK2451">
        <v>56.61</v>
      </c>
      <c r="AL2451">
        <v>57.450899999999997</v>
      </c>
      <c r="AM2451">
        <v>5</v>
      </c>
      <c r="AN2451">
        <v>1</v>
      </c>
      <c r="AO2451">
        <v>5</v>
      </c>
      <c r="AP2451">
        <v>33.19</v>
      </c>
      <c r="AQ2451">
        <v>63.83</v>
      </c>
      <c r="AR2451">
        <v>74.75</v>
      </c>
      <c r="AS2451">
        <v>62.07</v>
      </c>
      <c r="AT2451">
        <v>61.7577</v>
      </c>
      <c r="AU2451">
        <v>0</v>
      </c>
      <c r="AV2451">
        <v>0</v>
      </c>
      <c r="AW2451">
        <v>0</v>
      </c>
      <c r="AX2451">
        <v>30.6</v>
      </c>
      <c r="AY2451">
        <v>65.61</v>
      </c>
      <c r="AZ2451">
        <v>79.58</v>
      </c>
      <c r="BA2451">
        <v>60.31</v>
      </c>
      <c r="BB2451">
        <v>60.392200000000003</v>
      </c>
      <c r="BC2451">
        <v>0</v>
      </c>
      <c r="BD2451">
        <v>0</v>
      </c>
      <c r="BE2451">
        <v>0</v>
      </c>
      <c r="BF2451">
        <v>66.94</v>
      </c>
      <c r="BG2451">
        <v>87.38</v>
      </c>
      <c r="BH2451">
        <v>92.17</v>
      </c>
      <c r="BI2451">
        <v>91</v>
      </c>
      <c r="BJ2451">
        <v>89.469499999999996</v>
      </c>
      <c r="BK2451">
        <v>4</v>
      </c>
      <c r="BL2451">
        <v>0</v>
      </c>
      <c r="BM2451">
        <v>4</v>
      </c>
      <c r="BN2451">
        <v>34.700000000000003</v>
      </c>
      <c r="BO2451">
        <v>71.8</v>
      </c>
      <c r="BP2451">
        <v>85.67</v>
      </c>
      <c r="BQ2451">
        <v>76.12</v>
      </c>
      <c r="BR2451">
        <v>77.419700000000006</v>
      </c>
      <c r="BS2451">
        <v>4</v>
      </c>
      <c r="BT2451">
        <v>1</v>
      </c>
      <c r="BU2451">
        <v>4</v>
      </c>
      <c r="BV2451">
        <v>19</v>
      </c>
      <c r="BW2451">
        <v>17</v>
      </c>
    </row>
    <row r="2452" spans="1:75" x14ac:dyDescent="0.3">
      <c r="A2452">
        <v>2021</v>
      </c>
      <c r="B2452">
        <v>490011</v>
      </c>
      <c r="C2452">
        <f>VLOOKUP(B2452,'PF Hospitals'!$A$2:$J$3113,10,0)</f>
        <v>2</v>
      </c>
      <c r="D2452" t="s">
        <v>7354</v>
      </c>
      <c r="E2452" t="s">
        <v>7355</v>
      </c>
      <c r="F2452" t="s">
        <v>4461</v>
      </c>
      <c r="G2452" t="s">
        <v>7338</v>
      </c>
      <c r="H2452">
        <v>23505</v>
      </c>
      <c r="I2452" t="s">
        <v>7349</v>
      </c>
      <c r="J2452">
        <v>42.06</v>
      </c>
      <c r="K2452">
        <v>79.06</v>
      </c>
      <c r="L2452">
        <v>87.36</v>
      </c>
      <c r="M2452">
        <v>75.36</v>
      </c>
      <c r="N2452">
        <v>73.730099999999993</v>
      </c>
      <c r="O2452">
        <v>0</v>
      </c>
      <c r="P2452">
        <v>0</v>
      </c>
      <c r="Q2452">
        <v>0</v>
      </c>
      <c r="R2452">
        <v>41.99</v>
      </c>
      <c r="S2452">
        <v>79.91</v>
      </c>
      <c r="T2452">
        <v>88.1</v>
      </c>
      <c r="U2452">
        <v>79.12</v>
      </c>
      <c r="V2452">
        <v>77.140699999999995</v>
      </c>
      <c r="W2452">
        <v>0</v>
      </c>
      <c r="X2452">
        <v>0</v>
      </c>
      <c r="Y2452">
        <v>0</v>
      </c>
      <c r="Z2452">
        <v>33.89</v>
      </c>
      <c r="AA2452">
        <v>65.77</v>
      </c>
      <c r="AB2452">
        <v>81</v>
      </c>
      <c r="AC2452">
        <v>56.99</v>
      </c>
      <c r="AD2452">
        <v>54.348199999999999</v>
      </c>
      <c r="AE2452">
        <v>0</v>
      </c>
      <c r="AF2452">
        <v>0</v>
      </c>
      <c r="AG2452">
        <v>0</v>
      </c>
      <c r="AH2452">
        <v>6.53</v>
      </c>
      <c r="AI2452">
        <v>51.87</v>
      </c>
      <c r="AJ2452">
        <v>63.32</v>
      </c>
      <c r="AK2452">
        <v>51.38</v>
      </c>
      <c r="AL2452">
        <v>45.798200000000001</v>
      </c>
      <c r="AM2452">
        <v>0</v>
      </c>
      <c r="AN2452">
        <v>0</v>
      </c>
      <c r="AO2452">
        <v>0</v>
      </c>
      <c r="AP2452">
        <v>33.19</v>
      </c>
      <c r="AQ2452">
        <v>63.83</v>
      </c>
      <c r="AR2452">
        <v>74.75</v>
      </c>
      <c r="AS2452">
        <v>59.79</v>
      </c>
      <c r="AT2452">
        <v>61.025500000000001</v>
      </c>
      <c r="AU2452">
        <v>0</v>
      </c>
      <c r="AV2452">
        <v>0</v>
      </c>
      <c r="AW2452">
        <v>0</v>
      </c>
      <c r="AX2452">
        <v>30.6</v>
      </c>
      <c r="AY2452">
        <v>65.61</v>
      </c>
      <c r="AZ2452">
        <v>79.58</v>
      </c>
      <c r="BA2452">
        <v>64.05</v>
      </c>
      <c r="BB2452">
        <v>62.234499999999997</v>
      </c>
      <c r="BC2452">
        <v>0</v>
      </c>
      <c r="BD2452">
        <v>0</v>
      </c>
      <c r="BE2452">
        <v>0</v>
      </c>
      <c r="BF2452">
        <v>66.94</v>
      </c>
      <c r="BG2452">
        <v>87.38</v>
      </c>
      <c r="BH2452">
        <v>92.17</v>
      </c>
      <c r="BI2452">
        <v>85.92</v>
      </c>
      <c r="BJ2452">
        <v>85.382300000000001</v>
      </c>
      <c r="BK2452">
        <v>0</v>
      </c>
      <c r="BL2452">
        <v>0</v>
      </c>
      <c r="BM2452">
        <v>0</v>
      </c>
      <c r="BN2452">
        <v>34.700000000000003</v>
      </c>
      <c r="BO2452">
        <v>71.8</v>
      </c>
      <c r="BP2452">
        <v>85.67</v>
      </c>
      <c r="BQ2452">
        <v>63.74</v>
      </c>
      <c r="BR2452">
        <v>60.000100000000003</v>
      </c>
      <c r="BS2452">
        <v>0</v>
      </c>
      <c r="BT2452">
        <v>0</v>
      </c>
      <c r="BU2452">
        <v>0</v>
      </c>
      <c r="BV2452">
        <v>0</v>
      </c>
      <c r="BW2452">
        <v>12</v>
      </c>
    </row>
    <row r="2453" spans="1:75" x14ac:dyDescent="0.3">
      <c r="A2453">
        <v>2021</v>
      </c>
      <c r="B2453">
        <v>490013</v>
      </c>
      <c r="C2453">
        <f>VLOOKUP(B2453,'PF Hospitals'!$A$2:$J$3113,10,0)</f>
        <v>2</v>
      </c>
      <c r="D2453" t="s">
        <v>7356</v>
      </c>
      <c r="E2453" t="s">
        <v>7357</v>
      </c>
      <c r="F2453" t="s">
        <v>7358</v>
      </c>
      <c r="G2453" t="s">
        <v>7338</v>
      </c>
      <c r="H2453">
        <v>24592</v>
      </c>
      <c r="I2453" t="s">
        <v>5390</v>
      </c>
      <c r="J2453">
        <v>42.06</v>
      </c>
      <c r="K2453">
        <v>79.06</v>
      </c>
      <c r="L2453">
        <v>87.36</v>
      </c>
      <c r="M2453">
        <v>82.29</v>
      </c>
      <c r="N2453">
        <v>80.584699999999998</v>
      </c>
      <c r="O2453">
        <v>2</v>
      </c>
      <c r="P2453">
        <v>0</v>
      </c>
      <c r="Q2453">
        <v>2</v>
      </c>
      <c r="R2453">
        <v>41.99</v>
      </c>
      <c r="S2453">
        <v>79.91</v>
      </c>
      <c r="T2453">
        <v>88.1</v>
      </c>
      <c r="U2453">
        <v>83.84</v>
      </c>
      <c r="V2453">
        <v>83.098699999999994</v>
      </c>
      <c r="W2453">
        <v>4</v>
      </c>
      <c r="X2453">
        <v>0</v>
      </c>
      <c r="Y2453">
        <v>4</v>
      </c>
      <c r="Z2453">
        <v>33.89</v>
      </c>
      <c r="AA2453">
        <v>65.77</v>
      </c>
      <c r="AB2453">
        <v>81</v>
      </c>
      <c r="AC2453">
        <v>71.56</v>
      </c>
      <c r="AD2453">
        <v>69.826099999999997</v>
      </c>
      <c r="AE2453">
        <v>3</v>
      </c>
      <c r="AF2453">
        <v>0</v>
      </c>
      <c r="AG2453">
        <v>3</v>
      </c>
      <c r="AH2453">
        <v>6.53</v>
      </c>
      <c r="AI2453">
        <v>51.87</v>
      </c>
      <c r="AJ2453">
        <v>63.32</v>
      </c>
      <c r="AK2453">
        <v>50.92</v>
      </c>
      <c r="AL2453">
        <v>44.439100000000003</v>
      </c>
      <c r="AM2453">
        <v>0</v>
      </c>
      <c r="AN2453">
        <v>0</v>
      </c>
      <c r="AO2453">
        <v>0</v>
      </c>
      <c r="AP2453">
        <v>33.19</v>
      </c>
      <c r="AQ2453">
        <v>63.83</v>
      </c>
      <c r="AR2453">
        <v>74.75</v>
      </c>
      <c r="AS2453">
        <v>64.91</v>
      </c>
      <c r="AT2453">
        <v>67.255300000000005</v>
      </c>
      <c r="AU2453">
        <v>3</v>
      </c>
      <c r="AV2453">
        <v>2</v>
      </c>
      <c r="AW2453">
        <v>3</v>
      </c>
      <c r="AX2453">
        <v>30.6</v>
      </c>
      <c r="AY2453">
        <v>65.61</v>
      </c>
      <c r="AZ2453">
        <v>79.58</v>
      </c>
      <c r="BA2453">
        <v>65.959999999999994</v>
      </c>
      <c r="BB2453">
        <v>64.104500000000002</v>
      </c>
      <c r="BC2453">
        <v>0</v>
      </c>
      <c r="BD2453">
        <v>0</v>
      </c>
      <c r="BE2453">
        <v>0</v>
      </c>
      <c r="BF2453">
        <v>66.94</v>
      </c>
      <c r="BG2453">
        <v>87.38</v>
      </c>
      <c r="BH2453">
        <v>92.17</v>
      </c>
      <c r="BI2453">
        <v>89.1</v>
      </c>
      <c r="BJ2453">
        <v>88.057100000000005</v>
      </c>
      <c r="BK2453">
        <v>2</v>
      </c>
      <c r="BL2453">
        <v>0</v>
      </c>
      <c r="BM2453">
        <v>2</v>
      </c>
      <c r="BN2453">
        <v>34.700000000000003</v>
      </c>
      <c r="BO2453">
        <v>71.8</v>
      </c>
      <c r="BP2453">
        <v>85.67</v>
      </c>
      <c r="BQ2453">
        <v>69.58</v>
      </c>
      <c r="BR2453">
        <v>68.297399999999996</v>
      </c>
      <c r="BS2453">
        <v>0</v>
      </c>
      <c r="BT2453">
        <v>0</v>
      </c>
      <c r="BU2453">
        <v>0</v>
      </c>
      <c r="BV2453">
        <v>14</v>
      </c>
      <c r="BW2453">
        <v>16</v>
      </c>
    </row>
    <row r="2454" spans="1:75" x14ac:dyDescent="0.3">
      <c r="A2454">
        <v>2021</v>
      </c>
      <c r="B2454">
        <v>490017</v>
      </c>
      <c r="C2454">
        <f>VLOOKUP(B2454,'PF Hospitals'!$A$2:$J$3113,10,0)</f>
        <v>1</v>
      </c>
      <c r="D2454" t="s">
        <v>7359</v>
      </c>
      <c r="E2454" t="s">
        <v>7360</v>
      </c>
      <c r="F2454" t="s">
        <v>4554</v>
      </c>
      <c r="G2454" t="s">
        <v>7338</v>
      </c>
      <c r="H2454">
        <v>23707</v>
      </c>
      <c r="I2454" t="s">
        <v>7361</v>
      </c>
      <c r="J2454">
        <v>42.06</v>
      </c>
      <c r="K2454">
        <v>79.06</v>
      </c>
      <c r="L2454">
        <v>87.36</v>
      </c>
      <c r="M2454">
        <v>72.2</v>
      </c>
      <c r="N2454">
        <v>78.317300000000003</v>
      </c>
      <c r="O2454">
        <v>0</v>
      </c>
      <c r="P2454">
        <v>4</v>
      </c>
      <c r="Q2454">
        <v>4</v>
      </c>
      <c r="R2454">
        <v>41.99</v>
      </c>
      <c r="S2454">
        <v>79.91</v>
      </c>
      <c r="T2454">
        <v>88.1</v>
      </c>
      <c r="U2454">
        <v>78.13</v>
      </c>
      <c r="V2454">
        <v>81.853899999999996</v>
      </c>
      <c r="W2454">
        <v>3</v>
      </c>
      <c r="X2454">
        <v>3</v>
      </c>
      <c r="Y2454">
        <v>3</v>
      </c>
      <c r="Z2454">
        <v>33.89</v>
      </c>
      <c r="AA2454">
        <v>65.77</v>
      </c>
      <c r="AB2454">
        <v>81</v>
      </c>
      <c r="AC2454">
        <v>57</v>
      </c>
      <c r="AD2454">
        <v>62.239199999999997</v>
      </c>
      <c r="AE2454">
        <v>0</v>
      </c>
      <c r="AF2454">
        <v>2</v>
      </c>
      <c r="AG2454">
        <v>2</v>
      </c>
      <c r="AH2454">
        <v>6.53</v>
      </c>
      <c r="AI2454">
        <v>51.87</v>
      </c>
      <c r="AJ2454">
        <v>63.32</v>
      </c>
      <c r="AK2454">
        <v>48.63</v>
      </c>
      <c r="AL2454">
        <v>49.850299999999997</v>
      </c>
      <c r="AM2454">
        <v>0</v>
      </c>
      <c r="AN2454">
        <v>0</v>
      </c>
      <c r="AO2454">
        <v>0</v>
      </c>
      <c r="AP2454">
        <v>33.19</v>
      </c>
      <c r="AQ2454">
        <v>63.83</v>
      </c>
      <c r="AR2454">
        <v>74.75</v>
      </c>
      <c r="AS2454">
        <v>58.43</v>
      </c>
      <c r="AT2454">
        <v>62.057499999999997</v>
      </c>
      <c r="AU2454">
        <v>0</v>
      </c>
      <c r="AV2454">
        <v>2</v>
      </c>
      <c r="AW2454">
        <v>2</v>
      </c>
      <c r="AX2454">
        <v>30.6</v>
      </c>
      <c r="AY2454">
        <v>65.61</v>
      </c>
      <c r="AZ2454">
        <v>79.58</v>
      </c>
      <c r="BA2454">
        <v>60.52</v>
      </c>
      <c r="BB2454">
        <v>64.602800000000002</v>
      </c>
      <c r="BC2454">
        <v>0</v>
      </c>
      <c r="BD2454">
        <v>2</v>
      </c>
      <c r="BE2454">
        <v>2</v>
      </c>
      <c r="BF2454">
        <v>66.94</v>
      </c>
      <c r="BG2454">
        <v>87.38</v>
      </c>
      <c r="BH2454">
        <v>92.17</v>
      </c>
      <c r="BI2454">
        <v>87.13</v>
      </c>
      <c r="BJ2454">
        <v>88.069599999999994</v>
      </c>
      <c r="BK2454">
        <v>2</v>
      </c>
      <c r="BL2454">
        <v>1</v>
      </c>
      <c r="BM2454">
        <v>2</v>
      </c>
      <c r="BN2454">
        <v>34.700000000000003</v>
      </c>
      <c r="BO2454">
        <v>71.8</v>
      </c>
      <c r="BP2454">
        <v>85.67</v>
      </c>
      <c r="BQ2454">
        <v>56.31</v>
      </c>
      <c r="BR2454">
        <v>61.9161</v>
      </c>
      <c r="BS2454">
        <v>0</v>
      </c>
      <c r="BT2454">
        <v>1</v>
      </c>
      <c r="BU2454">
        <v>1</v>
      </c>
      <c r="BV2454">
        <v>16</v>
      </c>
      <c r="BW2454">
        <v>14</v>
      </c>
    </row>
    <row r="2455" spans="1:75" x14ac:dyDescent="0.3">
      <c r="A2455">
        <v>2021</v>
      </c>
      <c r="B2455">
        <v>490018</v>
      </c>
      <c r="C2455">
        <f>VLOOKUP(B2455,'PF Hospitals'!$A$2:$J$3113,10,0)</f>
        <v>4</v>
      </c>
      <c r="D2455" t="s">
        <v>7362</v>
      </c>
      <c r="E2455" t="s">
        <v>7363</v>
      </c>
      <c r="F2455" t="s">
        <v>7364</v>
      </c>
      <c r="G2455" t="s">
        <v>7338</v>
      </c>
      <c r="H2455">
        <v>22939</v>
      </c>
      <c r="I2455" t="s">
        <v>7365</v>
      </c>
      <c r="J2455">
        <v>42.06</v>
      </c>
      <c r="K2455">
        <v>79.06</v>
      </c>
      <c r="L2455">
        <v>87.36</v>
      </c>
      <c r="M2455">
        <v>80.91</v>
      </c>
      <c r="N2455">
        <v>80.752799999999993</v>
      </c>
      <c r="O2455">
        <v>2</v>
      </c>
      <c r="P2455">
        <v>0</v>
      </c>
      <c r="Q2455">
        <v>2</v>
      </c>
      <c r="R2455">
        <v>41.99</v>
      </c>
      <c r="S2455">
        <v>79.91</v>
      </c>
      <c r="T2455">
        <v>88.1</v>
      </c>
      <c r="U2455">
        <v>82.83</v>
      </c>
      <c r="V2455">
        <v>82.723500000000001</v>
      </c>
      <c r="W2455">
        <v>4</v>
      </c>
      <c r="X2455">
        <v>0</v>
      </c>
      <c r="Y2455">
        <v>4</v>
      </c>
      <c r="Z2455">
        <v>33.89</v>
      </c>
      <c r="AA2455">
        <v>65.77</v>
      </c>
      <c r="AB2455">
        <v>81</v>
      </c>
      <c r="AC2455">
        <v>66.22</v>
      </c>
      <c r="AD2455">
        <v>68.2727</v>
      </c>
      <c r="AE2455">
        <v>2</v>
      </c>
      <c r="AF2455">
        <v>1</v>
      </c>
      <c r="AG2455">
        <v>2</v>
      </c>
      <c r="AH2455">
        <v>6.53</v>
      </c>
      <c r="AI2455">
        <v>51.87</v>
      </c>
      <c r="AJ2455">
        <v>63.32</v>
      </c>
      <c r="AK2455">
        <v>51.07</v>
      </c>
      <c r="AL2455">
        <v>50.7654</v>
      </c>
      <c r="AM2455">
        <v>0</v>
      </c>
      <c r="AN2455">
        <v>0</v>
      </c>
      <c r="AO2455">
        <v>0</v>
      </c>
      <c r="AP2455">
        <v>33.19</v>
      </c>
      <c r="AQ2455">
        <v>63.83</v>
      </c>
      <c r="AR2455">
        <v>74.75</v>
      </c>
      <c r="AS2455">
        <v>63.24</v>
      </c>
      <c r="AT2455">
        <v>61.469799999999999</v>
      </c>
      <c r="AU2455">
        <v>0</v>
      </c>
      <c r="AV2455">
        <v>0</v>
      </c>
      <c r="AW2455">
        <v>0</v>
      </c>
      <c r="AX2455">
        <v>30.6</v>
      </c>
      <c r="AY2455">
        <v>65.61</v>
      </c>
      <c r="AZ2455">
        <v>79.58</v>
      </c>
      <c r="BA2455">
        <v>64.37</v>
      </c>
      <c r="BB2455">
        <v>63.116199999999999</v>
      </c>
      <c r="BC2455">
        <v>0</v>
      </c>
      <c r="BD2455">
        <v>0</v>
      </c>
      <c r="BE2455">
        <v>0</v>
      </c>
      <c r="BF2455">
        <v>66.94</v>
      </c>
      <c r="BG2455">
        <v>87.38</v>
      </c>
      <c r="BH2455">
        <v>92.17</v>
      </c>
      <c r="BI2455">
        <v>87.78</v>
      </c>
      <c r="BJ2455">
        <v>86.893699999999995</v>
      </c>
      <c r="BK2455">
        <v>0</v>
      </c>
      <c r="BL2455">
        <v>0</v>
      </c>
      <c r="BM2455">
        <v>0</v>
      </c>
      <c r="BN2455">
        <v>34.700000000000003</v>
      </c>
      <c r="BO2455">
        <v>71.8</v>
      </c>
      <c r="BP2455">
        <v>85.67</v>
      </c>
      <c r="BQ2455">
        <v>73.03</v>
      </c>
      <c r="BR2455">
        <v>72.701099999999997</v>
      </c>
      <c r="BS2455">
        <v>1</v>
      </c>
      <c r="BT2455">
        <v>0</v>
      </c>
      <c r="BU2455">
        <v>1</v>
      </c>
      <c r="BV2455">
        <v>9</v>
      </c>
      <c r="BW2455">
        <v>18</v>
      </c>
    </row>
    <row r="2456" spans="1:75" x14ac:dyDescent="0.3">
      <c r="A2456">
        <v>2021</v>
      </c>
      <c r="B2456">
        <v>490019</v>
      </c>
      <c r="C2456">
        <f>VLOOKUP(B2456,'PF Hospitals'!$A$2:$J$3113,10,0)</f>
        <v>3</v>
      </c>
      <c r="D2456" t="s">
        <v>7366</v>
      </c>
      <c r="E2456" t="s">
        <v>7367</v>
      </c>
      <c r="F2456" t="s">
        <v>7368</v>
      </c>
      <c r="G2456" t="s">
        <v>7338</v>
      </c>
      <c r="H2456">
        <v>22701</v>
      </c>
      <c r="I2456" t="s">
        <v>7369</v>
      </c>
      <c r="J2456">
        <v>42.06</v>
      </c>
      <c r="K2456">
        <v>79.06</v>
      </c>
      <c r="L2456">
        <v>87.36</v>
      </c>
      <c r="M2456">
        <v>79.06</v>
      </c>
      <c r="N2456">
        <v>78.372500000000002</v>
      </c>
      <c r="O2456">
        <v>0</v>
      </c>
      <c r="P2456">
        <v>0</v>
      </c>
      <c r="Q2456">
        <v>0</v>
      </c>
      <c r="R2456">
        <v>41.99</v>
      </c>
      <c r="S2456">
        <v>79.91</v>
      </c>
      <c r="T2456">
        <v>88.1</v>
      </c>
      <c r="U2456">
        <v>77.53</v>
      </c>
      <c r="V2456">
        <v>75.100099999999998</v>
      </c>
      <c r="W2456">
        <v>0</v>
      </c>
      <c r="X2456">
        <v>0</v>
      </c>
      <c r="Y2456">
        <v>0</v>
      </c>
      <c r="Z2456">
        <v>33.89</v>
      </c>
      <c r="AA2456">
        <v>65.77</v>
      </c>
      <c r="AB2456">
        <v>81</v>
      </c>
      <c r="AC2456">
        <v>62.64</v>
      </c>
      <c r="AD2456">
        <v>68.034199999999998</v>
      </c>
      <c r="AE2456">
        <v>2</v>
      </c>
      <c r="AF2456">
        <v>2</v>
      </c>
      <c r="AG2456">
        <v>2</v>
      </c>
      <c r="AH2456">
        <v>6.53</v>
      </c>
      <c r="AI2456">
        <v>51.87</v>
      </c>
      <c r="AJ2456">
        <v>63.32</v>
      </c>
      <c r="AK2456">
        <v>51.57</v>
      </c>
      <c r="AL2456">
        <v>52.957000000000001</v>
      </c>
      <c r="AM2456">
        <v>1</v>
      </c>
      <c r="AN2456">
        <v>1</v>
      </c>
      <c r="AO2456">
        <v>1</v>
      </c>
      <c r="AP2456">
        <v>33.19</v>
      </c>
      <c r="AQ2456">
        <v>63.83</v>
      </c>
      <c r="AR2456">
        <v>74.75</v>
      </c>
      <c r="AS2456">
        <v>57.67</v>
      </c>
      <c r="AT2456">
        <v>62.027500000000003</v>
      </c>
      <c r="AU2456">
        <v>0</v>
      </c>
      <c r="AV2456">
        <v>2</v>
      </c>
      <c r="AW2456">
        <v>2</v>
      </c>
      <c r="AX2456">
        <v>30.6</v>
      </c>
      <c r="AY2456">
        <v>65.61</v>
      </c>
      <c r="AZ2456">
        <v>79.58</v>
      </c>
      <c r="BA2456">
        <v>66.77</v>
      </c>
      <c r="BB2456">
        <v>69.081500000000005</v>
      </c>
      <c r="BC2456">
        <v>3</v>
      </c>
      <c r="BD2456">
        <v>1</v>
      </c>
      <c r="BE2456">
        <v>3</v>
      </c>
      <c r="BF2456">
        <v>66.94</v>
      </c>
      <c r="BG2456">
        <v>87.38</v>
      </c>
      <c r="BH2456">
        <v>92.17</v>
      </c>
      <c r="BI2456">
        <v>88.14</v>
      </c>
      <c r="BJ2456">
        <v>88.816199999999995</v>
      </c>
      <c r="BK2456">
        <v>3</v>
      </c>
      <c r="BL2456">
        <v>1</v>
      </c>
      <c r="BM2456">
        <v>3</v>
      </c>
      <c r="BN2456">
        <v>34.700000000000003</v>
      </c>
      <c r="BO2456">
        <v>71.8</v>
      </c>
      <c r="BP2456">
        <v>85.67</v>
      </c>
      <c r="BQ2456">
        <v>70.17</v>
      </c>
      <c r="BR2456">
        <v>68.162700000000001</v>
      </c>
      <c r="BS2456">
        <v>0</v>
      </c>
      <c r="BT2456">
        <v>0</v>
      </c>
      <c r="BU2456">
        <v>0</v>
      </c>
      <c r="BV2456">
        <v>11</v>
      </c>
      <c r="BW2456">
        <v>17</v>
      </c>
    </row>
    <row r="2457" spans="1:75" x14ac:dyDescent="0.3">
      <c r="A2457">
        <v>2021</v>
      </c>
      <c r="B2457">
        <v>490020</v>
      </c>
      <c r="C2457">
        <f>VLOOKUP(B2457,'PF Hospitals'!$A$2:$J$3113,10,0)</f>
        <v>2</v>
      </c>
      <c r="D2457" t="s">
        <v>7370</v>
      </c>
      <c r="E2457" t="s">
        <v>7371</v>
      </c>
      <c r="F2457" t="s">
        <v>7372</v>
      </c>
      <c r="G2457" t="s">
        <v>7338</v>
      </c>
      <c r="H2457">
        <v>23860</v>
      </c>
      <c r="I2457" t="s">
        <v>7373</v>
      </c>
      <c r="J2457">
        <v>42.06</v>
      </c>
      <c r="K2457">
        <v>79.06</v>
      </c>
      <c r="L2457">
        <v>87.36</v>
      </c>
      <c r="M2457">
        <v>76.11</v>
      </c>
      <c r="N2457">
        <v>79.584800000000001</v>
      </c>
      <c r="O2457">
        <v>1</v>
      </c>
      <c r="P2457">
        <v>3</v>
      </c>
      <c r="Q2457">
        <v>3</v>
      </c>
      <c r="R2457">
        <v>41.99</v>
      </c>
      <c r="S2457">
        <v>79.91</v>
      </c>
      <c r="T2457">
        <v>88.1</v>
      </c>
      <c r="U2457">
        <v>75.44</v>
      </c>
      <c r="V2457">
        <v>76.217600000000004</v>
      </c>
      <c r="W2457">
        <v>0</v>
      </c>
      <c r="X2457">
        <v>0</v>
      </c>
      <c r="Y2457">
        <v>0</v>
      </c>
      <c r="Z2457">
        <v>33.89</v>
      </c>
      <c r="AA2457">
        <v>65.77</v>
      </c>
      <c r="AB2457">
        <v>81</v>
      </c>
      <c r="AC2457">
        <v>63.98</v>
      </c>
      <c r="AD2457">
        <v>65.683700000000002</v>
      </c>
      <c r="AE2457">
        <v>0</v>
      </c>
      <c r="AF2457">
        <v>1</v>
      </c>
      <c r="AG2457">
        <v>1</v>
      </c>
      <c r="AH2457">
        <v>6.53</v>
      </c>
      <c r="AI2457">
        <v>51.87</v>
      </c>
      <c r="AJ2457">
        <v>63.32</v>
      </c>
      <c r="AK2457">
        <v>46.19</v>
      </c>
      <c r="AL2457">
        <v>48.935899999999997</v>
      </c>
      <c r="AM2457">
        <v>0</v>
      </c>
      <c r="AN2457">
        <v>1</v>
      </c>
      <c r="AO2457">
        <v>1</v>
      </c>
      <c r="AP2457">
        <v>33.19</v>
      </c>
      <c r="AQ2457">
        <v>63.83</v>
      </c>
      <c r="AR2457">
        <v>74.75</v>
      </c>
      <c r="AS2457">
        <v>58.47</v>
      </c>
      <c r="AT2457">
        <v>67.027299999999997</v>
      </c>
      <c r="AU2457">
        <v>3</v>
      </c>
      <c r="AV2457">
        <v>5</v>
      </c>
      <c r="AW2457">
        <v>5</v>
      </c>
      <c r="AX2457">
        <v>30.6</v>
      </c>
      <c r="AY2457">
        <v>65.61</v>
      </c>
      <c r="AZ2457">
        <v>79.58</v>
      </c>
      <c r="BA2457">
        <v>64.8</v>
      </c>
      <c r="BB2457">
        <v>61.379199999999997</v>
      </c>
      <c r="BC2457">
        <v>0</v>
      </c>
      <c r="BD2457">
        <v>0</v>
      </c>
      <c r="BE2457">
        <v>0</v>
      </c>
      <c r="BF2457">
        <v>66.94</v>
      </c>
      <c r="BG2457">
        <v>87.38</v>
      </c>
      <c r="BH2457">
        <v>92.17</v>
      </c>
      <c r="BI2457">
        <v>86.79</v>
      </c>
      <c r="BJ2457">
        <v>86.745900000000006</v>
      </c>
      <c r="BK2457">
        <v>0</v>
      </c>
      <c r="BL2457">
        <v>0</v>
      </c>
      <c r="BM2457">
        <v>0</v>
      </c>
      <c r="BN2457">
        <v>34.700000000000003</v>
      </c>
      <c r="BO2457">
        <v>71.8</v>
      </c>
      <c r="BP2457">
        <v>85.67</v>
      </c>
      <c r="BQ2457">
        <v>59.49</v>
      </c>
      <c r="BR2457">
        <v>64.468599999999995</v>
      </c>
      <c r="BS2457">
        <v>0</v>
      </c>
      <c r="BT2457">
        <v>1</v>
      </c>
      <c r="BU2457">
        <v>1</v>
      </c>
      <c r="BV2457">
        <v>11</v>
      </c>
      <c r="BW2457">
        <v>16</v>
      </c>
    </row>
    <row r="2458" spans="1:75" x14ac:dyDescent="0.3">
      <c r="A2458">
        <v>2021</v>
      </c>
      <c r="B2458">
        <v>490021</v>
      </c>
      <c r="C2458">
        <f>VLOOKUP(B2458,'PF Hospitals'!$A$2:$J$3113,10,0)</f>
        <v>5</v>
      </c>
      <c r="D2458" t="s">
        <v>7374</v>
      </c>
      <c r="E2458" t="s">
        <v>7375</v>
      </c>
      <c r="F2458" t="s">
        <v>7376</v>
      </c>
      <c r="G2458" t="s">
        <v>7338</v>
      </c>
      <c r="H2458">
        <v>24501</v>
      </c>
      <c r="I2458" t="s">
        <v>7377</v>
      </c>
      <c r="J2458">
        <v>42.06</v>
      </c>
      <c r="K2458">
        <v>79.06</v>
      </c>
      <c r="L2458">
        <v>87.36</v>
      </c>
      <c r="M2458">
        <v>80.05</v>
      </c>
      <c r="N2458">
        <v>78.250299999999996</v>
      </c>
      <c r="O2458">
        <v>0</v>
      </c>
      <c r="P2458">
        <v>0</v>
      </c>
      <c r="Q2458">
        <v>0</v>
      </c>
      <c r="R2458">
        <v>41.99</v>
      </c>
      <c r="S2458">
        <v>79.91</v>
      </c>
      <c r="T2458">
        <v>88.1</v>
      </c>
      <c r="U2458">
        <v>82.27</v>
      </c>
      <c r="V2458">
        <v>79.614199999999997</v>
      </c>
      <c r="W2458">
        <v>0</v>
      </c>
      <c r="X2458">
        <v>0</v>
      </c>
      <c r="Y2458">
        <v>0</v>
      </c>
      <c r="Z2458">
        <v>33.89</v>
      </c>
      <c r="AA2458">
        <v>65.77</v>
      </c>
      <c r="AB2458">
        <v>81</v>
      </c>
      <c r="AC2458">
        <v>62.62</v>
      </c>
      <c r="AD2458">
        <v>56.917299999999997</v>
      </c>
      <c r="AE2458">
        <v>0</v>
      </c>
      <c r="AF2458">
        <v>0</v>
      </c>
      <c r="AG2458">
        <v>0</v>
      </c>
      <c r="AH2458">
        <v>6.53</v>
      </c>
      <c r="AI2458">
        <v>51.87</v>
      </c>
      <c r="AJ2458">
        <v>63.32</v>
      </c>
      <c r="AK2458">
        <v>52.89</v>
      </c>
      <c r="AL2458">
        <v>50.886899999999997</v>
      </c>
      <c r="AM2458">
        <v>0</v>
      </c>
      <c r="AN2458">
        <v>0</v>
      </c>
      <c r="AO2458">
        <v>0</v>
      </c>
      <c r="AP2458">
        <v>33.19</v>
      </c>
      <c r="AQ2458">
        <v>63.83</v>
      </c>
      <c r="AR2458">
        <v>74.75</v>
      </c>
      <c r="AS2458">
        <v>61.61</v>
      </c>
      <c r="AT2458">
        <v>55.867699999999999</v>
      </c>
      <c r="AU2458">
        <v>0</v>
      </c>
      <c r="AV2458">
        <v>0</v>
      </c>
      <c r="AW2458">
        <v>0</v>
      </c>
      <c r="AX2458">
        <v>30.6</v>
      </c>
      <c r="AY2458">
        <v>65.61</v>
      </c>
      <c r="AZ2458">
        <v>79.58</v>
      </c>
      <c r="BA2458">
        <v>65.27</v>
      </c>
      <c r="BB2458">
        <v>64.689800000000005</v>
      </c>
      <c r="BC2458">
        <v>0</v>
      </c>
      <c r="BD2458">
        <v>0</v>
      </c>
      <c r="BE2458">
        <v>0</v>
      </c>
      <c r="BF2458">
        <v>66.94</v>
      </c>
      <c r="BG2458">
        <v>87.38</v>
      </c>
      <c r="BH2458">
        <v>92.17</v>
      </c>
      <c r="BI2458">
        <v>88.75</v>
      </c>
      <c r="BJ2458">
        <v>86.206199999999995</v>
      </c>
      <c r="BK2458">
        <v>0</v>
      </c>
      <c r="BL2458">
        <v>0</v>
      </c>
      <c r="BM2458">
        <v>0</v>
      </c>
      <c r="BN2458">
        <v>34.700000000000003</v>
      </c>
      <c r="BO2458">
        <v>71.8</v>
      </c>
      <c r="BP2458">
        <v>85.67</v>
      </c>
      <c r="BQ2458">
        <v>72.239999999999995</v>
      </c>
      <c r="BR2458">
        <v>67.857500000000002</v>
      </c>
      <c r="BS2458">
        <v>0</v>
      </c>
      <c r="BT2458">
        <v>0</v>
      </c>
      <c r="BU2458">
        <v>0</v>
      </c>
      <c r="BV2458">
        <v>0</v>
      </c>
      <c r="BW2458">
        <v>14</v>
      </c>
    </row>
    <row r="2459" spans="1:75" x14ac:dyDescent="0.3">
      <c r="A2459">
        <v>2021</v>
      </c>
      <c r="B2459">
        <v>490022</v>
      </c>
      <c r="C2459">
        <f>VLOOKUP(B2459,'PF Hospitals'!$A$2:$J$3113,10,0)</f>
        <v>3</v>
      </c>
      <c r="D2459" t="s">
        <v>7378</v>
      </c>
      <c r="E2459" t="s">
        <v>7379</v>
      </c>
      <c r="F2459" t="s">
        <v>7085</v>
      </c>
      <c r="G2459" t="s">
        <v>7338</v>
      </c>
      <c r="H2459">
        <v>22401</v>
      </c>
      <c r="I2459" t="s">
        <v>7380</v>
      </c>
      <c r="J2459">
        <v>42.06</v>
      </c>
      <c r="K2459">
        <v>79.06</v>
      </c>
      <c r="L2459">
        <v>87.36</v>
      </c>
      <c r="M2459">
        <v>78.14</v>
      </c>
      <c r="N2459">
        <v>78.357600000000005</v>
      </c>
      <c r="O2459">
        <v>0</v>
      </c>
      <c r="P2459">
        <v>0</v>
      </c>
      <c r="Q2459">
        <v>0</v>
      </c>
      <c r="R2459">
        <v>41.99</v>
      </c>
      <c r="S2459">
        <v>79.91</v>
      </c>
      <c r="T2459">
        <v>88.1</v>
      </c>
      <c r="U2459">
        <v>77.38</v>
      </c>
      <c r="V2459">
        <v>76.077500000000001</v>
      </c>
      <c r="W2459">
        <v>0</v>
      </c>
      <c r="X2459">
        <v>0</v>
      </c>
      <c r="Y2459">
        <v>0</v>
      </c>
      <c r="Z2459">
        <v>33.89</v>
      </c>
      <c r="AA2459">
        <v>65.77</v>
      </c>
      <c r="AB2459">
        <v>81</v>
      </c>
      <c r="AC2459">
        <v>58.48</v>
      </c>
      <c r="AD2459">
        <v>58.815800000000003</v>
      </c>
      <c r="AE2459">
        <v>0</v>
      </c>
      <c r="AF2459">
        <v>0</v>
      </c>
      <c r="AG2459">
        <v>0</v>
      </c>
      <c r="AH2459">
        <v>6.53</v>
      </c>
      <c r="AI2459">
        <v>51.87</v>
      </c>
      <c r="AJ2459">
        <v>63.32</v>
      </c>
      <c r="AK2459">
        <v>50.18</v>
      </c>
      <c r="AL2459">
        <v>48.4514</v>
      </c>
      <c r="AM2459">
        <v>0</v>
      </c>
      <c r="AN2459">
        <v>0</v>
      </c>
      <c r="AO2459">
        <v>0</v>
      </c>
      <c r="AP2459">
        <v>33.19</v>
      </c>
      <c r="AQ2459">
        <v>63.83</v>
      </c>
      <c r="AR2459">
        <v>74.75</v>
      </c>
      <c r="AS2459">
        <v>59.79</v>
      </c>
      <c r="AT2459">
        <v>58.864800000000002</v>
      </c>
      <c r="AU2459">
        <v>0</v>
      </c>
      <c r="AV2459">
        <v>0</v>
      </c>
      <c r="AW2459">
        <v>0</v>
      </c>
      <c r="AX2459">
        <v>30.6</v>
      </c>
      <c r="AY2459">
        <v>65.61</v>
      </c>
      <c r="AZ2459">
        <v>79.58</v>
      </c>
      <c r="BA2459">
        <v>60.33</v>
      </c>
      <c r="BB2459">
        <v>62.613900000000001</v>
      </c>
      <c r="BC2459">
        <v>0</v>
      </c>
      <c r="BD2459">
        <v>1</v>
      </c>
      <c r="BE2459">
        <v>1</v>
      </c>
      <c r="BF2459">
        <v>66.94</v>
      </c>
      <c r="BG2459">
        <v>87.38</v>
      </c>
      <c r="BH2459">
        <v>92.17</v>
      </c>
      <c r="BI2459">
        <v>85.22</v>
      </c>
      <c r="BJ2459">
        <v>82.466899999999995</v>
      </c>
      <c r="BK2459">
        <v>0</v>
      </c>
      <c r="BL2459">
        <v>0</v>
      </c>
      <c r="BM2459">
        <v>0</v>
      </c>
      <c r="BN2459">
        <v>34.700000000000003</v>
      </c>
      <c r="BO2459">
        <v>71.8</v>
      </c>
      <c r="BP2459">
        <v>85.67</v>
      </c>
      <c r="BQ2459">
        <v>67.569999999999993</v>
      </c>
      <c r="BR2459">
        <v>69.578000000000003</v>
      </c>
      <c r="BS2459">
        <v>0</v>
      </c>
      <c r="BT2459">
        <v>1</v>
      </c>
      <c r="BU2459">
        <v>1</v>
      </c>
      <c r="BV2459">
        <v>2</v>
      </c>
      <c r="BW2459">
        <v>15</v>
      </c>
    </row>
    <row r="2460" spans="1:75" x14ac:dyDescent="0.3">
      <c r="A2460">
        <v>2021</v>
      </c>
      <c r="B2460">
        <v>490023</v>
      </c>
      <c r="C2460">
        <f>VLOOKUP(B2460,'PF Hospitals'!$A$2:$J$3113,10,0)</f>
        <v>2</v>
      </c>
      <c r="D2460" t="s">
        <v>7381</v>
      </c>
      <c r="E2460" t="s">
        <v>7382</v>
      </c>
      <c r="F2460" t="s">
        <v>7383</v>
      </c>
      <c r="G2460" t="s">
        <v>7338</v>
      </c>
      <c r="H2460">
        <v>20186</v>
      </c>
      <c r="I2460" t="s">
        <v>7384</v>
      </c>
      <c r="J2460">
        <v>42.06</v>
      </c>
      <c r="K2460">
        <v>79.06</v>
      </c>
      <c r="L2460">
        <v>87.36</v>
      </c>
      <c r="M2460">
        <v>73.33</v>
      </c>
      <c r="N2460">
        <v>75.136600000000001</v>
      </c>
      <c r="O2460">
        <v>0</v>
      </c>
      <c r="P2460">
        <v>1</v>
      </c>
      <c r="Q2460">
        <v>1</v>
      </c>
      <c r="R2460">
        <v>41.99</v>
      </c>
      <c r="S2460">
        <v>79.91</v>
      </c>
      <c r="T2460">
        <v>88.1</v>
      </c>
      <c r="U2460">
        <v>73.97</v>
      </c>
      <c r="V2460">
        <v>77.637900000000002</v>
      </c>
      <c r="W2460">
        <v>0</v>
      </c>
      <c r="X2460">
        <v>2</v>
      </c>
      <c r="Y2460">
        <v>2</v>
      </c>
      <c r="Z2460">
        <v>33.89</v>
      </c>
      <c r="AA2460">
        <v>65.77</v>
      </c>
      <c r="AB2460">
        <v>81</v>
      </c>
      <c r="AC2460">
        <v>64.97</v>
      </c>
      <c r="AD2460">
        <v>62.324599999999997</v>
      </c>
      <c r="AE2460">
        <v>0</v>
      </c>
      <c r="AF2460">
        <v>0</v>
      </c>
      <c r="AG2460">
        <v>0</v>
      </c>
      <c r="AH2460">
        <v>6.53</v>
      </c>
      <c r="AI2460">
        <v>51.87</v>
      </c>
      <c r="AJ2460">
        <v>63.32</v>
      </c>
      <c r="AK2460">
        <v>49.91</v>
      </c>
      <c r="AL2460">
        <v>44.555</v>
      </c>
      <c r="AM2460">
        <v>0</v>
      </c>
      <c r="AN2460">
        <v>0</v>
      </c>
      <c r="AO2460">
        <v>0</v>
      </c>
      <c r="AP2460">
        <v>33.19</v>
      </c>
      <c r="AQ2460">
        <v>63.83</v>
      </c>
      <c r="AR2460">
        <v>74.75</v>
      </c>
      <c r="AS2460">
        <v>59.11</v>
      </c>
      <c r="AT2460">
        <v>57.384599999999999</v>
      </c>
      <c r="AU2460">
        <v>0</v>
      </c>
      <c r="AV2460">
        <v>0</v>
      </c>
      <c r="AW2460">
        <v>0</v>
      </c>
      <c r="AX2460">
        <v>30.6</v>
      </c>
      <c r="AY2460">
        <v>65.61</v>
      </c>
      <c r="AZ2460">
        <v>79.58</v>
      </c>
      <c r="BA2460">
        <v>66.239999999999995</v>
      </c>
      <c r="BB2460">
        <v>66.061199999999999</v>
      </c>
      <c r="BC2460">
        <v>1</v>
      </c>
      <c r="BD2460">
        <v>0</v>
      </c>
      <c r="BE2460">
        <v>1</v>
      </c>
      <c r="BF2460">
        <v>66.94</v>
      </c>
      <c r="BG2460">
        <v>87.38</v>
      </c>
      <c r="BH2460">
        <v>92.17</v>
      </c>
      <c r="BI2460">
        <v>87.49</v>
      </c>
      <c r="BJ2460">
        <v>87.707800000000006</v>
      </c>
      <c r="BK2460">
        <v>1</v>
      </c>
      <c r="BL2460">
        <v>0</v>
      </c>
      <c r="BM2460">
        <v>1</v>
      </c>
      <c r="BN2460">
        <v>34.700000000000003</v>
      </c>
      <c r="BO2460">
        <v>71.8</v>
      </c>
      <c r="BP2460">
        <v>85.67</v>
      </c>
      <c r="BQ2460">
        <v>71.010000000000005</v>
      </c>
      <c r="BR2460">
        <v>59.968699999999998</v>
      </c>
      <c r="BS2460">
        <v>0</v>
      </c>
      <c r="BT2460">
        <v>0</v>
      </c>
      <c r="BU2460">
        <v>0</v>
      </c>
      <c r="BV2460">
        <v>5</v>
      </c>
      <c r="BW2460">
        <v>13</v>
      </c>
    </row>
    <row r="2461" spans="1:75" x14ac:dyDescent="0.3">
      <c r="A2461">
        <v>2021</v>
      </c>
      <c r="B2461">
        <v>490024</v>
      </c>
      <c r="C2461">
        <f>VLOOKUP(B2461,'PF Hospitals'!$A$2:$J$3113,10,0)</f>
        <v>2</v>
      </c>
      <c r="D2461" t="s">
        <v>7385</v>
      </c>
      <c r="E2461" t="s">
        <v>7386</v>
      </c>
      <c r="F2461" t="s">
        <v>7387</v>
      </c>
      <c r="G2461" t="s">
        <v>7338</v>
      </c>
      <c r="H2461">
        <v>24014</v>
      </c>
      <c r="I2461" t="s">
        <v>7388</v>
      </c>
      <c r="J2461">
        <v>42.06</v>
      </c>
      <c r="K2461">
        <v>79.06</v>
      </c>
      <c r="L2461">
        <v>87.36</v>
      </c>
      <c r="M2461">
        <v>78.069999999999993</v>
      </c>
      <c r="N2461">
        <v>77.043199999999999</v>
      </c>
      <c r="O2461">
        <v>0</v>
      </c>
      <c r="P2461">
        <v>0</v>
      </c>
      <c r="Q2461">
        <v>0</v>
      </c>
      <c r="R2461">
        <v>41.99</v>
      </c>
      <c r="S2461">
        <v>79.91</v>
      </c>
      <c r="T2461">
        <v>88.1</v>
      </c>
      <c r="U2461">
        <v>79.06</v>
      </c>
      <c r="V2461">
        <v>77.674099999999996</v>
      </c>
      <c r="W2461">
        <v>0</v>
      </c>
      <c r="X2461">
        <v>0</v>
      </c>
      <c r="Y2461">
        <v>0</v>
      </c>
      <c r="Z2461">
        <v>33.89</v>
      </c>
      <c r="AA2461">
        <v>65.77</v>
      </c>
      <c r="AB2461">
        <v>81</v>
      </c>
      <c r="AC2461">
        <v>63.71</v>
      </c>
      <c r="AD2461">
        <v>61.788699999999999</v>
      </c>
      <c r="AE2461">
        <v>0</v>
      </c>
      <c r="AF2461">
        <v>0</v>
      </c>
      <c r="AG2461">
        <v>0</v>
      </c>
      <c r="AH2461">
        <v>6.53</v>
      </c>
      <c r="AI2461">
        <v>51.87</v>
      </c>
      <c r="AJ2461">
        <v>63.32</v>
      </c>
      <c r="AK2461">
        <v>49.96</v>
      </c>
      <c r="AL2461">
        <v>47.114199999999997</v>
      </c>
      <c r="AM2461">
        <v>0</v>
      </c>
      <c r="AN2461">
        <v>0</v>
      </c>
      <c r="AO2461">
        <v>0</v>
      </c>
      <c r="AP2461">
        <v>33.19</v>
      </c>
      <c r="AQ2461">
        <v>63.83</v>
      </c>
      <c r="AR2461">
        <v>74.75</v>
      </c>
      <c r="AS2461">
        <v>60.57</v>
      </c>
      <c r="AT2461">
        <v>58.252499999999998</v>
      </c>
      <c r="AU2461">
        <v>0</v>
      </c>
      <c r="AV2461">
        <v>0</v>
      </c>
      <c r="AW2461">
        <v>0</v>
      </c>
      <c r="AX2461">
        <v>30.6</v>
      </c>
      <c r="AY2461">
        <v>65.61</v>
      </c>
      <c r="AZ2461">
        <v>79.58</v>
      </c>
      <c r="BA2461">
        <v>58.41</v>
      </c>
      <c r="BB2461">
        <v>55.879199999999997</v>
      </c>
      <c r="BC2461">
        <v>0</v>
      </c>
      <c r="BD2461">
        <v>0</v>
      </c>
      <c r="BE2461">
        <v>0</v>
      </c>
      <c r="BF2461">
        <v>66.94</v>
      </c>
      <c r="BG2461">
        <v>87.38</v>
      </c>
      <c r="BH2461">
        <v>92.17</v>
      </c>
      <c r="BI2461">
        <v>88.54</v>
      </c>
      <c r="BJ2461">
        <v>86.243300000000005</v>
      </c>
      <c r="BK2461">
        <v>0</v>
      </c>
      <c r="BL2461">
        <v>0</v>
      </c>
      <c r="BM2461">
        <v>0</v>
      </c>
      <c r="BN2461">
        <v>34.700000000000003</v>
      </c>
      <c r="BO2461">
        <v>71.8</v>
      </c>
      <c r="BP2461">
        <v>85.67</v>
      </c>
      <c r="BQ2461">
        <v>71.7</v>
      </c>
      <c r="BR2461">
        <v>68.535399999999996</v>
      </c>
      <c r="BS2461">
        <v>0</v>
      </c>
      <c r="BT2461">
        <v>0</v>
      </c>
      <c r="BU2461">
        <v>0</v>
      </c>
      <c r="BV2461">
        <v>0</v>
      </c>
      <c r="BW2461">
        <v>14</v>
      </c>
    </row>
    <row r="2462" spans="1:75" x14ac:dyDescent="0.3">
      <c r="A2462">
        <v>2021</v>
      </c>
      <c r="B2462">
        <v>490032</v>
      </c>
      <c r="C2462">
        <f>VLOOKUP(B2462,'PF Hospitals'!$A$2:$J$3113,10,0)</f>
        <v>2</v>
      </c>
      <c r="D2462" t="s">
        <v>7389</v>
      </c>
      <c r="E2462" t="s">
        <v>7390</v>
      </c>
      <c r="F2462" t="s">
        <v>2793</v>
      </c>
      <c r="G2462" t="s">
        <v>7338</v>
      </c>
      <c r="H2462">
        <v>23298</v>
      </c>
      <c r="I2462" t="s">
        <v>7391</v>
      </c>
      <c r="J2462">
        <v>42.06</v>
      </c>
      <c r="K2462">
        <v>79.06</v>
      </c>
      <c r="L2462">
        <v>87.36</v>
      </c>
      <c r="M2462">
        <v>81.680000000000007</v>
      </c>
      <c r="N2462">
        <v>82.097499999999997</v>
      </c>
      <c r="O2462">
        <v>4</v>
      </c>
      <c r="P2462">
        <v>0</v>
      </c>
      <c r="Q2462">
        <v>4</v>
      </c>
      <c r="R2462">
        <v>41.99</v>
      </c>
      <c r="S2462">
        <v>79.91</v>
      </c>
      <c r="T2462">
        <v>88.1</v>
      </c>
      <c r="U2462">
        <v>80.87</v>
      </c>
      <c r="V2462">
        <v>80.378799999999998</v>
      </c>
      <c r="W2462">
        <v>1</v>
      </c>
      <c r="X2462">
        <v>0</v>
      </c>
      <c r="Y2462">
        <v>1</v>
      </c>
      <c r="Z2462">
        <v>33.89</v>
      </c>
      <c r="AA2462">
        <v>65.77</v>
      </c>
      <c r="AB2462">
        <v>81</v>
      </c>
      <c r="AC2462">
        <v>64.55</v>
      </c>
      <c r="AD2462">
        <v>62.806699999999999</v>
      </c>
      <c r="AE2462">
        <v>0</v>
      </c>
      <c r="AF2462">
        <v>0</v>
      </c>
      <c r="AG2462">
        <v>0</v>
      </c>
      <c r="AH2462">
        <v>6.53</v>
      </c>
      <c r="AI2462">
        <v>51.87</v>
      </c>
      <c r="AJ2462">
        <v>63.32</v>
      </c>
      <c r="AK2462">
        <v>56.6</v>
      </c>
      <c r="AL2462">
        <v>58.154299999999999</v>
      </c>
      <c r="AM2462">
        <v>5</v>
      </c>
      <c r="AN2462">
        <v>2</v>
      </c>
      <c r="AO2462">
        <v>5</v>
      </c>
      <c r="AP2462">
        <v>33.19</v>
      </c>
      <c r="AQ2462">
        <v>63.83</v>
      </c>
      <c r="AR2462">
        <v>74.75</v>
      </c>
      <c r="AS2462">
        <v>64.53</v>
      </c>
      <c r="AT2462">
        <v>65.968400000000003</v>
      </c>
      <c r="AU2462">
        <v>2</v>
      </c>
      <c r="AV2462">
        <v>1</v>
      </c>
      <c r="AW2462">
        <v>2</v>
      </c>
      <c r="AX2462">
        <v>30.6</v>
      </c>
      <c r="AY2462">
        <v>65.61</v>
      </c>
      <c r="AZ2462">
        <v>79.58</v>
      </c>
      <c r="BA2462">
        <v>60.31</v>
      </c>
      <c r="BB2462">
        <v>58.951500000000003</v>
      </c>
      <c r="BC2462">
        <v>0</v>
      </c>
      <c r="BD2462">
        <v>0</v>
      </c>
      <c r="BE2462">
        <v>0</v>
      </c>
      <c r="BF2462">
        <v>66.94</v>
      </c>
      <c r="BG2462">
        <v>87.38</v>
      </c>
      <c r="BH2462">
        <v>92.17</v>
      </c>
      <c r="BI2462">
        <v>89.86</v>
      </c>
      <c r="BJ2462">
        <v>89.666899999999998</v>
      </c>
      <c r="BK2462">
        <v>5</v>
      </c>
      <c r="BL2462">
        <v>0</v>
      </c>
      <c r="BM2462">
        <v>5</v>
      </c>
      <c r="BN2462">
        <v>34.700000000000003</v>
      </c>
      <c r="BO2462">
        <v>71.8</v>
      </c>
      <c r="BP2462">
        <v>85.67</v>
      </c>
      <c r="BQ2462">
        <v>77.209999999999994</v>
      </c>
      <c r="BR2462">
        <v>75.127799999999993</v>
      </c>
      <c r="BS2462">
        <v>3</v>
      </c>
      <c r="BT2462">
        <v>0</v>
      </c>
      <c r="BU2462">
        <v>3</v>
      </c>
      <c r="BV2462">
        <v>20</v>
      </c>
      <c r="BW2462">
        <v>16</v>
      </c>
    </row>
    <row r="2463" spans="1:75" x14ac:dyDescent="0.3">
      <c r="A2463">
        <v>2021</v>
      </c>
      <c r="B2463">
        <v>490033</v>
      </c>
      <c r="C2463">
        <f>VLOOKUP(B2463,'PF Hospitals'!$A$2:$J$3113,10,0)</f>
        <v>3</v>
      </c>
      <c r="D2463" t="s">
        <v>7392</v>
      </c>
      <c r="E2463" t="s">
        <v>7393</v>
      </c>
      <c r="F2463" t="s">
        <v>7394</v>
      </c>
      <c r="G2463" t="s">
        <v>7338</v>
      </c>
      <c r="H2463">
        <v>22630</v>
      </c>
      <c r="I2463" t="s">
        <v>3154</v>
      </c>
      <c r="J2463">
        <v>42.06</v>
      </c>
      <c r="K2463">
        <v>79.06</v>
      </c>
      <c r="L2463">
        <v>87.36</v>
      </c>
      <c r="M2463">
        <v>80.28</v>
      </c>
      <c r="N2463">
        <v>80.451300000000003</v>
      </c>
      <c r="O2463">
        <v>2</v>
      </c>
      <c r="P2463">
        <v>0</v>
      </c>
      <c r="Q2463">
        <v>2</v>
      </c>
      <c r="R2463">
        <v>41.99</v>
      </c>
      <c r="S2463">
        <v>79.91</v>
      </c>
      <c r="T2463">
        <v>88.1</v>
      </c>
      <c r="U2463">
        <v>80.48</v>
      </c>
      <c r="V2463">
        <v>78.518100000000004</v>
      </c>
      <c r="W2463">
        <v>0</v>
      </c>
      <c r="X2463">
        <v>0</v>
      </c>
      <c r="Y2463">
        <v>0</v>
      </c>
      <c r="Z2463">
        <v>33.89</v>
      </c>
      <c r="AA2463">
        <v>65.77</v>
      </c>
      <c r="AB2463">
        <v>81</v>
      </c>
      <c r="AC2463">
        <v>63.89</v>
      </c>
      <c r="AD2463">
        <v>60.485799999999998</v>
      </c>
      <c r="AE2463">
        <v>0</v>
      </c>
      <c r="AF2463">
        <v>0</v>
      </c>
      <c r="AG2463">
        <v>0</v>
      </c>
      <c r="AH2463">
        <v>6.53</v>
      </c>
      <c r="AI2463">
        <v>51.87</v>
      </c>
      <c r="AJ2463">
        <v>63.32</v>
      </c>
      <c r="AK2463">
        <v>54.07</v>
      </c>
      <c r="AL2463">
        <v>47.274500000000003</v>
      </c>
      <c r="AM2463">
        <v>0</v>
      </c>
      <c r="AN2463">
        <v>0</v>
      </c>
      <c r="AO2463">
        <v>0</v>
      </c>
      <c r="AP2463">
        <v>33.19</v>
      </c>
      <c r="AQ2463">
        <v>63.83</v>
      </c>
      <c r="AR2463">
        <v>74.75</v>
      </c>
      <c r="AS2463">
        <v>65.02</v>
      </c>
      <c r="AT2463">
        <v>63.925899999999999</v>
      </c>
      <c r="AU2463">
        <v>1</v>
      </c>
      <c r="AV2463">
        <v>0</v>
      </c>
      <c r="AW2463">
        <v>1</v>
      </c>
      <c r="AX2463">
        <v>30.6</v>
      </c>
      <c r="AY2463">
        <v>65.61</v>
      </c>
      <c r="AZ2463">
        <v>79.58</v>
      </c>
      <c r="BA2463">
        <v>60.88</v>
      </c>
      <c r="BB2463">
        <v>64.657499999999999</v>
      </c>
      <c r="BC2463">
        <v>0</v>
      </c>
      <c r="BD2463">
        <v>2</v>
      </c>
      <c r="BE2463">
        <v>2</v>
      </c>
      <c r="BF2463">
        <v>66.94</v>
      </c>
      <c r="BG2463">
        <v>87.38</v>
      </c>
      <c r="BH2463">
        <v>92.17</v>
      </c>
      <c r="BI2463">
        <v>85.8</v>
      </c>
      <c r="BJ2463">
        <v>84.866900000000001</v>
      </c>
      <c r="BK2463">
        <v>0</v>
      </c>
      <c r="BL2463">
        <v>0</v>
      </c>
      <c r="BM2463">
        <v>0</v>
      </c>
      <c r="BN2463">
        <v>34.700000000000003</v>
      </c>
      <c r="BO2463">
        <v>71.8</v>
      </c>
      <c r="BP2463">
        <v>85.67</v>
      </c>
      <c r="BQ2463">
        <v>63.49</v>
      </c>
      <c r="BR2463">
        <v>66.784800000000004</v>
      </c>
      <c r="BS2463">
        <v>0</v>
      </c>
      <c r="BT2463">
        <v>1</v>
      </c>
      <c r="BU2463">
        <v>1</v>
      </c>
      <c r="BV2463">
        <v>6</v>
      </c>
      <c r="BW2463">
        <v>16</v>
      </c>
    </row>
    <row r="2464" spans="1:75" x14ac:dyDescent="0.3">
      <c r="A2464">
        <v>2021</v>
      </c>
      <c r="B2464">
        <v>490037</v>
      </c>
      <c r="C2464">
        <f>VLOOKUP(B2464,'PF Hospitals'!$A$2:$J$3113,10,0)</f>
        <v>4</v>
      </c>
      <c r="D2464" t="s">
        <v>7395</v>
      </c>
      <c r="E2464" t="s">
        <v>7396</v>
      </c>
      <c r="F2464" t="s">
        <v>7397</v>
      </c>
      <c r="G2464" t="s">
        <v>7338</v>
      </c>
      <c r="H2464">
        <v>23417</v>
      </c>
      <c r="I2464" t="s">
        <v>7398</v>
      </c>
      <c r="J2464">
        <v>42.06</v>
      </c>
      <c r="K2464">
        <v>79.06</v>
      </c>
      <c r="L2464">
        <v>87.36</v>
      </c>
      <c r="M2464">
        <v>80.38</v>
      </c>
      <c r="N2464">
        <v>84.401799999999994</v>
      </c>
      <c r="O2464">
        <v>6</v>
      </c>
      <c r="P2464">
        <v>5</v>
      </c>
      <c r="Q2464">
        <v>6</v>
      </c>
      <c r="R2464">
        <v>41.99</v>
      </c>
      <c r="S2464">
        <v>79.91</v>
      </c>
      <c r="T2464">
        <v>88.1</v>
      </c>
      <c r="U2464">
        <v>85.32</v>
      </c>
      <c r="V2464">
        <v>83.657499999999999</v>
      </c>
      <c r="W2464">
        <v>5</v>
      </c>
      <c r="X2464">
        <v>0</v>
      </c>
      <c r="Y2464">
        <v>5</v>
      </c>
      <c r="Z2464">
        <v>33.89</v>
      </c>
      <c r="AA2464">
        <v>65.77</v>
      </c>
      <c r="AB2464">
        <v>81</v>
      </c>
      <c r="AC2464">
        <v>67.59</v>
      </c>
      <c r="AD2464">
        <v>73.8446</v>
      </c>
      <c r="AE2464">
        <v>5</v>
      </c>
      <c r="AF2464">
        <v>4</v>
      </c>
      <c r="AG2464">
        <v>5</v>
      </c>
      <c r="AH2464">
        <v>6.53</v>
      </c>
      <c r="AI2464">
        <v>51.87</v>
      </c>
      <c r="AJ2464">
        <v>63.32</v>
      </c>
      <c r="AK2464">
        <v>51.05</v>
      </c>
      <c r="AL2464">
        <v>54.0261</v>
      </c>
      <c r="AM2464">
        <v>2</v>
      </c>
      <c r="AN2464">
        <v>2</v>
      </c>
      <c r="AO2464">
        <v>2</v>
      </c>
      <c r="AP2464">
        <v>33.19</v>
      </c>
      <c r="AQ2464">
        <v>63.83</v>
      </c>
      <c r="AR2464">
        <v>74.75</v>
      </c>
      <c r="AS2464">
        <v>62.09</v>
      </c>
      <c r="AT2464">
        <v>67.866900000000001</v>
      </c>
      <c r="AU2464">
        <v>4</v>
      </c>
      <c r="AV2464">
        <v>4</v>
      </c>
      <c r="AW2464">
        <v>4</v>
      </c>
      <c r="AX2464">
        <v>30.6</v>
      </c>
      <c r="AY2464">
        <v>65.61</v>
      </c>
      <c r="AZ2464">
        <v>79.58</v>
      </c>
      <c r="BA2464">
        <v>69.959999999999994</v>
      </c>
      <c r="BB2464">
        <v>77.315600000000003</v>
      </c>
      <c r="BC2464">
        <v>8</v>
      </c>
      <c r="BD2464">
        <v>7</v>
      </c>
      <c r="BE2464">
        <v>8</v>
      </c>
      <c r="BF2464">
        <v>66.94</v>
      </c>
      <c r="BG2464">
        <v>87.38</v>
      </c>
      <c r="BH2464">
        <v>92.17</v>
      </c>
      <c r="BI2464">
        <v>85.3</v>
      </c>
      <c r="BJ2464">
        <v>85.679299999999998</v>
      </c>
      <c r="BK2464">
        <v>0</v>
      </c>
      <c r="BL2464">
        <v>0</v>
      </c>
      <c r="BM2464">
        <v>0</v>
      </c>
      <c r="BN2464">
        <v>34.700000000000003</v>
      </c>
      <c r="BO2464">
        <v>71.8</v>
      </c>
      <c r="BP2464">
        <v>85.67</v>
      </c>
      <c r="BQ2464">
        <v>67.98</v>
      </c>
      <c r="BR2464">
        <v>80.132499999999993</v>
      </c>
      <c r="BS2464">
        <v>6</v>
      </c>
      <c r="BT2464">
        <v>6</v>
      </c>
      <c r="BU2464">
        <v>6</v>
      </c>
      <c r="BV2464">
        <v>36</v>
      </c>
      <c r="BW2464">
        <v>18</v>
      </c>
    </row>
    <row r="2465" spans="1:75" x14ac:dyDescent="0.3">
      <c r="A2465">
        <v>2021</v>
      </c>
      <c r="B2465">
        <v>490038</v>
      </c>
      <c r="C2465">
        <f>VLOOKUP(B2465,'PF Hospitals'!$A$2:$J$3113,10,0)</f>
        <v>4</v>
      </c>
      <c r="D2465" t="s">
        <v>7399</v>
      </c>
      <c r="E2465" t="s">
        <v>7400</v>
      </c>
      <c r="F2465" t="s">
        <v>2598</v>
      </c>
      <c r="G2465" t="s">
        <v>7338</v>
      </c>
      <c r="H2465">
        <v>24354</v>
      </c>
      <c r="I2465" t="s">
        <v>7401</v>
      </c>
      <c r="J2465">
        <v>42.06</v>
      </c>
      <c r="K2465">
        <v>79.06</v>
      </c>
      <c r="L2465">
        <v>87.36</v>
      </c>
      <c r="M2465">
        <v>87.26</v>
      </c>
      <c r="N2465">
        <v>87.505300000000005</v>
      </c>
      <c r="O2465">
        <v>10</v>
      </c>
      <c r="P2465">
        <v>9</v>
      </c>
      <c r="Q2465">
        <v>10</v>
      </c>
      <c r="R2465">
        <v>41.99</v>
      </c>
      <c r="S2465">
        <v>79.91</v>
      </c>
      <c r="T2465">
        <v>88.1</v>
      </c>
      <c r="U2465">
        <v>88.42</v>
      </c>
      <c r="V2465">
        <v>89.934899999999999</v>
      </c>
      <c r="W2465">
        <v>10</v>
      </c>
      <c r="X2465">
        <v>9</v>
      </c>
      <c r="Y2465">
        <v>10</v>
      </c>
      <c r="Z2465">
        <v>33.89</v>
      </c>
      <c r="AA2465">
        <v>65.77</v>
      </c>
      <c r="AB2465">
        <v>81</v>
      </c>
      <c r="AC2465">
        <v>78.39</v>
      </c>
      <c r="AD2465">
        <v>77.341099999999997</v>
      </c>
      <c r="AE2465">
        <v>7</v>
      </c>
      <c r="AF2465">
        <v>0</v>
      </c>
      <c r="AG2465">
        <v>7</v>
      </c>
      <c r="AH2465">
        <v>6.53</v>
      </c>
      <c r="AI2465">
        <v>51.87</v>
      </c>
      <c r="AJ2465">
        <v>63.32</v>
      </c>
      <c r="AK2465">
        <v>57.81</v>
      </c>
      <c r="AL2465">
        <v>56.532499999999999</v>
      </c>
      <c r="AM2465">
        <v>4</v>
      </c>
      <c r="AN2465">
        <v>0</v>
      </c>
      <c r="AO2465">
        <v>4</v>
      </c>
      <c r="AP2465">
        <v>33.19</v>
      </c>
      <c r="AQ2465">
        <v>63.83</v>
      </c>
      <c r="AR2465">
        <v>74.75</v>
      </c>
      <c r="AS2465">
        <v>71.97</v>
      </c>
      <c r="AT2465">
        <v>72.680000000000007</v>
      </c>
      <c r="AU2465">
        <v>8</v>
      </c>
      <c r="AV2465">
        <v>2</v>
      </c>
      <c r="AW2465">
        <v>8</v>
      </c>
      <c r="AX2465">
        <v>30.6</v>
      </c>
      <c r="AY2465">
        <v>65.61</v>
      </c>
      <c r="AZ2465">
        <v>79.58</v>
      </c>
      <c r="BA2465">
        <v>77.89</v>
      </c>
      <c r="BB2465">
        <v>79.995500000000007</v>
      </c>
      <c r="BC2465">
        <v>10</v>
      </c>
      <c r="BD2465">
        <v>9</v>
      </c>
      <c r="BE2465">
        <v>10</v>
      </c>
      <c r="BF2465">
        <v>66.94</v>
      </c>
      <c r="BG2465">
        <v>87.38</v>
      </c>
      <c r="BH2465">
        <v>92.17</v>
      </c>
      <c r="BI2465">
        <v>91.65</v>
      </c>
      <c r="BJ2465">
        <v>91.938199999999995</v>
      </c>
      <c r="BK2465">
        <v>9</v>
      </c>
      <c r="BL2465">
        <v>5</v>
      </c>
      <c r="BM2465">
        <v>9</v>
      </c>
      <c r="BN2465">
        <v>34.700000000000003</v>
      </c>
      <c r="BO2465">
        <v>71.8</v>
      </c>
      <c r="BP2465">
        <v>85.67</v>
      </c>
      <c r="BQ2465">
        <v>78.709999999999994</v>
      </c>
      <c r="BR2465">
        <v>79.6614</v>
      </c>
      <c r="BS2465">
        <v>6</v>
      </c>
      <c r="BT2465">
        <v>1</v>
      </c>
      <c r="BU2465">
        <v>6</v>
      </c>
      <c r="BV2465">
        <v>64</v>
      </c>
      <c r="BW2465">
        <v>20</v>
      </c>
    </row>
    <row r="2466" spans="1:75" x14ac:dyDescent="0.3">
      <c r="A2466">
        <v>2021</v>
      </c>
      <c r="B2466">
        <v>490040</v>
      </c>
      <c r="C2466">
        <f>VLOOKUP(B2466,'PF Hospitals'!$A$2:$J$3113,10,0)</f>
        <v>4</v>
      </c>
      <c r="D2466" t="s">
        <v>7402</v>
      </c>
      <c r="E2466" t="s">
        <v>7403</v>
      </c>
      <c r="F2466" t="s">
        <v>3336</v>
      </c>
      <c r="G2466" t="s">
        <v>7338</v>
      </c>
      <c r="H2466">
        <v>22304</v>
      </c>
      <c r="I2466" t="s">
        <v>7404</v>
      </c>
      <c r="J2466">
        <v>42.06</v>
      </c>
      <c r="K2466">
        <v>79.06</v>
      </c>
      <c r="L2466">
        <v>87.36</v>
      </c>
      <c r="M2466">
        <v>76.150000000000006</v>
      </c>
      <c r="N2466">
        <v>74.0124</v>
      </c>
      <c r="O2466">
        <v>0</v>
      </c>
      <c r="P2466">
        <v>0</v>
      </c>
      <c r="Q2466">
        <v>0</v>
      </c>
      <c r="R2466">
        <v>41.99</v>
      </c>
      <c r="S2466">
        <v>79.91</v>
      </c>
      <c r="T2466">
        <v>88.1</v>
      </c>
      <c r="U2466">
        <v>77.25</v>
      </c>
      <c r="V2466">
        <v>75.619600000000005</v>
      </c>
      <c r="W2466">
        <v>0</v>
      </c>
      <c r="X2466">
        <v>0</v>
      </c>
      <c r="Y2466">
        <v>0</v>
      </c>
      <c r="Z2466">
        <v>33.89</v>
      </c>
      <c r="AA2466">
        <v>65.77</v>
      </c>
      <c r="AB2466">
        <v>81</v>
      </c>
      <c r="AC2466">
        <v>60.25</v>
      </c>
      <c r="AD2466">
        <v>56.621400000000001</v>
      </c>
      <c r="AE2466">
        <v>0</v>
      </c>
      <c r="AF2466">
        <v>0</v>
      </c>
      <c r="AG2466">
        <v>0</v>
      </c>
      <c r="AH2466">
        <v>6.53</v>
      </c>
      <c r="AI2466">
        <v>51.87</v>
      </c>
      <c r="AJ2466">
        <v>63.32</v>
      </c>
      <c r="AK2466">
        <v>51.27</v>
      </c>
      <c r="AL2466">
        <v>48.447499999999998</v>
      </c>
      <c r="AM2466">
        <v>0</v>
      </c>
      <c r="AN2466">
        <v>0</v>
      </c>
      <c r="AO2466">
        <v>0</v>
      </c>
      <c r="AP2466">
        <v>33.19</v>
      </c>
      <c r="AQ2466">
        <v>63.83</v>
      </c>
      <c r="AR2466">
        <v>74.75</v>
      </c>
      <c r="AS2466">
        <v>59.88</v>
      </c>
      <c r="AT2466">
        <v>56.997999999999998</v>
      </c>
      <c r="AU2466">
        <v>0</v>
      </c>
      <c r="AV2466">
        <v>0</v>
      </c>
      <c r="AW2466">
        <v>0</v>
      </c>
      <c r="AX2466">
        <v>30.6</v>
      </c>
      <c r="AY2466">
        <v>65.61</v>
      </c>
      <c r="AZ2466">
        <v>79.58</v>
      </c>
      <c r="BA2466">
        <v>65.849999999999994</v>
      </c>
      <c r="BB2466">
        <v>61.677900000000001</v>
      </c>
      <c r="BC2466">
        <v>0</v>
      </c>
      <c r="BD2466">
        <v>0</v>
      </c>
      <c r="BE2466">
        <v>0</v>
      </c>
      <c r="BF2466">
        <v>66.94</v>
      </c>
      <c r="BG2466">
        <v>87.38</v>
      </c>
      <c r="BH2466">
        <v>92.17</v>
      </c>
      <c r="BI2466">
        <v>86.38</v>
      </c>
      <c r="BJ2466">
        <v>86.322900000000004</v>
      </c>
      <c r="BK2466">
        <v>0</v>
      </c>
      <c r="BL2466">
        <v>0</v>
      </c>
      <c r="BM2466">
        <v>0</v>
      </c>
      <c r="BN2466">
        <v>34.700000000000003</v>
      </c>
      <c r="BO2466">
        <v>71.8</v>
      </c>
      <c r="BP2466">
        <v>85.67</v>
      </c>
      <c r="BQ2466">
        <v>64.25</v>
      </c>
      <c r="BR2466">
        <v>67.373599999999996</v>
      </c>
      <c r="BS2466">
        <v>0</v>
      </c>
      <c r="BT2466">
        <v>1</v>
      </c>
      <c r="BU2466">
        <v>1</v>
      </c>
      <c r="BV2466">
        <v>1</v>
      </c>
      <c r="BW2466">
        <v>14</v>
      </c>
    </row>
    <row r="2467" spans="1:75" x14ac:dyDescent="0.3">
      <c r="A2467">
        <v>2021</v>
      </c>
      <c r="B2467">
        <v>490041</v>
      </c>
      <c r="C2467">
        <f>VLOOKUP(B2467,'PF Hospitals'!$A$2:$J$3113,10,0)</f>
        <v>4</v>
      </c>
      <c r="D2467" t="s">
        <v>7405</v>
      </c>
      <c r="E2467" t="s">
        <v>7406</v>
      </c>
      <c r="F2467" t="s">
        <v>7407</v>
      </c>
      <c r="G2467" t="s">
        <v>7338</v>
      </c>
      <c r="H2467">
        <v>23602</v>
      </c>
      <c r="I2467" t="s">
        <v>7408</v>
      </c>
      <c r="J2467">
        <v>42.06</v>
      </c>
      <c r="K2467">
        <v>79.06</v>
      </c>
      <c r="L2467">
        <v>87.36</v>
      </c>
      <c r="M2467">
        <v>80.849999999999994</v>
      </c>
      <c r="N2467">
        <v>80.511799999999994</v>
      </c>
      <c r="O2467">
        <v>2</v>
      </c>
      <c r="P2467">
        <v>0</v>
      </c>
      <c r="Q2467">
        <v>2</v>
      </c>
      <c r="R2467">
        <v>41.99</v>
      </c>
      <c r="S2467">
        <v>79.91</v>
      </c>
      <c r="T2467">
        <v>88.1</v>
      </c>
      <c r="U2467">
        <v>83.5</v>
      </c>
      <c r="V2467">
        <v>82.608699999999999</v>
      </c>
      <c r="W2467">
        <v>3</v>
      </c>
      <c r="X2467">
        <v>0</v>
      </c>
      <c r="Y2467">
        <v>3</v>
      </c>
      <c r="Z2467">
        <v>33.89</v>
      </c>
      <c r="AA2467">
        <v>65.77</v>
      </c>
      <c r="AB2467">
        <v>81</v>
      </c>
      <c r="AC2467">
        <v>65.75</v>
      </c>
      <c r="AD2467">
        <v>68.410499999999999</v>
      </c>
      <c r="AE2467">
        <v>2</v>
      </c>
      <c r="AF2467">
        <v>1</v>
      </c>
      <c r="AG2467">
        <v>2</v>
      </c>
      <c r="AH2467">
        <v>6.53</v>
      </c>
      <c r="AI2467">
        <v>51.87</v>
      </c>
      <c r="AJ2467">
        <v>63.32</v>
      </c>
      <c r="AK2467">
        <v>54.56</v>
      </c>
      <c r="AL2467">
        <v>55.087499999999999</v>
      </c>
      <c r="AM2467">
        <v>3</v>
      </c>
      <c r="AN2467">
        <v>0</v>
      </c>
      <c r="AO2467">
        <v>3</v>
      </c>
      <c r="AP2467">
        <v>33.19</v>
      </c>
      <c r="AQ2467">
        <v>63.83</v>
      </c>
      <c r="AR2467">
        <v>74.75</v>
      </c>
      <c r="AS2467">
        <v>65.760000000000005</v>
      </c>
      <c r="AT2467">
        <v>65.3309</v>
      </c>
      <c r="AU2467">
        <v>2</v>
      </c>
      <c r="AV2467">
        <v>0</v>
      </c>
      <c r="AW2467">
        <v>2</v>
      </c>
      <c r="AX2467">
        <v>30.6</v>
      </c>
      <c r="AY2467">
        <v>65.61</v>
      </c>
      <c r="AZ2467">
        <v>79.58</v>
      </c>
      <c r="BA2467">
        <v>68.84</v>
      </c>
      <c r="BB2467">
        <v>64.298699999999997</v>
      </c>
      <c r="BC2467">
        <v>0</v>
      </c>
      <c r="BD2467">
        <v>0</v>
      </c>
      <c r="BE2467">
        <v>0</v>
      </c>
      <c r="BF2467">
        <v>66.94</v>
      </c>
      <c r="BG2467">
        <v>87.38</v>
      </c>
      <c r="BH2467">
        <v>92.17</v>
      </c>
      <c r="BI2467">
        <v>89.52</v>
      </c>
      <c r="BJ2467">
        <v>90.821700000000007</v>
      </c>
      <c r="BK2467">
        <v>7</v>
      </c>
      <c r="BL2467">
        <v>4</v>
      </c>
      <c r="BM2467">
        <v>7</v>
      </c>
      <c r="BN2467">
        <v>34.700000000000003</v>
      </c>
      <c r="BO2467">
        <v>71.8</v>
      </c>
      <c r="BP2467">
        <v>85.67</v>
      </c>
      <c r="BQ2467">
        <v>70.73</v>
      </c>
      <c r="BR2467">
        <v>71.652699999999996</v>
      </c>
      <c r="BS2467">
        <v>0</v>
      </c>
      <c r="BT2467">
        <v>0</v>
      </c>
      <c r="BU2467">
        <v>0</v>
      </c>
      <c r="BV2467">
        <v>19</v>
      </c>
      <c r="BW2467">
        <v>19</v>
      </c>
    </row>
    <row r="2468" spans="1:75" x14ac:dyDescent="0.3">
      <c r="A2468">
        <v>2021</v>
      </c>
      <c r="B2468">
        <v>490042</v>
      </c>
      <c r="C2468">
        <f>VLOOKUP(B2468,'PF Hospitals'!$A$2:$J$3113,10,0)</f>
        <v>3</v>
      </c>
      <c r="D2468" t="s">
        <v>7409</v>
      </c>
      <c r="E2468" t="s">
        <v>7410</v>
      </c>
      <c r="F2468" t="s">
        <v>7411</v>
      </c>
      <c r="G2468" t="s">
        <v>7338</v>
      </c>
      <c r="H2468">
        <v>24073</v>
      </c>
      <c r="I2468" t="s">
        <v>114</v>
      </c>
      <c r="J2468">
        <v>42.06</v>
      </c>
      <c r="K2468">
        <v>79.06</v>
      </c>
      <c r="L2468">
        <v>87.36</v>
      </c>
      <c r="M2468">
        <v>78.94</v>
      </c>
      <c r="N2468">
        <v>79.587199999999996</v>
      </c>
      <c r="O2468">
        <v>1</v>
      </c>
      <c r="P2468">
        <v>0</v>
      </c>
      <c r="Q2468">
        <v>1</v>
      </c>
      <c r="R2468">
        <v>41.99</v>
      </c>
      <c r="S2468">
        <v>79.91</v>
      </c>
      <c r="T2468">
        <v>88.1</v>
      </c>
      <c r="U2468">
        <v>81.14</v>
      </c>
      <c r="V2468">
        <v>79.1126</v>
      </c>
      <c r="W2468">
        <v>0</v>
      </c>
      <c r="X2468">
        <v>0</v>
      </c>
      <c r="Y2468">
        <v>0</v>
      </c>
      <c r="Z2468">
        <v>33.89</v>
      </c>
      <c r="AA2468">
        <v>65.77</v>
      </c>
      <c r="AB2468">
        <v>81</v>
      </c>
      <c r="AC2468">
        <v>67.040000000000006</v>
      </c>
      <c r="AD2468">
        <v>57.857100000000003</v>
      </c>
      <c r="AE2468">
        <v>0</v>
      </c>
      <c r="AF2468">
        <v>0</v>
      </c>
      <c r="AG2468">
        <v>0</v>
      </c>
      <c r="AH2468">
        <v>6.53</v>
      </c>
      <c r="AI2468">
        <v>51.87</v>
      </c>
      <c r="AJ2468">
        <v>63.32</v>
      </c>
      <c r="AK2468">
        <v>53.21</v>
      </c>
      <c r="AL2468">
        <v>46.853900000000003</v>
      </c>
      <c r="AM2468">
        <v>0</v>
      </c>
      <c r="AN2468">
        <v>0</v>
      </c>
      <c r="AO2468">
        <v>0</v>
      </c>
      <c r="AP2468">
        <v>33.19</v>
      </c>
      <c r="AQ2468">
        <v>63.83</v>
      </c>
      <c r="AR2468">
        <v>74.75</v>
      </c>
      <c r="AS2468">
        <v>60.44</v>
      </c>
      <c r="AT2468">
        <v>57.712800000000001</v>
      </c>
      <c r="AU2468">
        <v>0</v>
      </c>
      <c r="AV2468">
        <v>0</v>
      </c>
      <c r="AW2468">
        <v>0</v>
      </c>
      <c r="AX2468">
        <v>30.6</v>
      </c>
      <c r="AY2468">
        <v>65.61</v>
      </c>
      <c r="AZ2468">
        <v>79.58</v>
      </c>
      <c r="BA2468">
        <v>61.85</v>
      </c>
      <c r="BB2468">
        <v>59.1297</v>
      </c>
      <c r="BC2468">
        <v>0</v>
      </c>
      <c r="BD2468">
        <v>0</v>
      </c>
      <c r="BE2468">
        <v>0</v>
      </c>
      <c r="BF2468">
        <v>66.94</v>
      </c>
      <c r="BG2468">
        <v>87.38</v>
      </c>
      <c r="BH2468">
        <v>92.17</v>
      </c>
      <c r="BI2468">
        <v>83.38</v>
      </c>
      <c r="BJ2468">
        <v>85.933099999999996</v>
      </c>
      <c r="BK2468">
        <v>0</v>
      </c>
      <c r="BL2468">
        <v>2</v>
      </c>
      <c r="BM2468">
        <v>2</v>
      </c>
      <c r="BN2468">
        <v>34.700000000000003</v>
      </c>
      <c r="BO2468">
        <v>71.8</v>
      </c>
      <c r="BP2468">
        <v>85.67</v>
      </c>
      <c r="BQ2468">
        <v>73</v>
      </c>
      <c r="BR2468">
        <v>72.752200000000002</v>
      </c>
      <c r="BS2468">
        <v>1</v>
      </c>
      <c r="BT2468">
        <v>0</v>
      </c>
      <c r="BU2468">
        <v>1</v>
      </c>
      <c r="BV2468">
        <v>4</v>
      </c>
      <c r="BW2468">
        <v>15</v>
      </c>
    </row>
    <row r="2469" spans="1:75" x14ac:dyDescent="0.3">
      <c r="A2469">
        <v>2021</v>
      </c>
      <c r="B2469">
        <v>490043</v>
      </c>
      <c r="C2469">
        <f>VLOOKUP(B2469,'PF Hospitals'!$A$2:$J$3113,10,0)</f>
        <v>5</v>
      </c>
      <c r="D2469" t="s">
        <v>7412</v>
      </c>
      <c r="E2469" t="s">
        <v>7413</v>
      </c>
      <c r="F2469" t="s">
        <v>1747</v>
      </c>
      <c r="G2469" t="s">
        <v>7338</v>
      </c>
      <c r="H2469">
        <v>20176</v>
      </c>
      <c r="I2469" t="s">
        <v>7414</v>
      </c>
      <c r="J2469">
        <v>42.06</v>
      </c>
      <c r="K2469">
        <v>79.06</v>
      </c>
      <c r="L2469">
        <v>87.36</v>
      </c>
      <c r="M2469">
        <v>81.239999999999995</v>
      </c>
      <c r="N2469">
        <v>78.909000000000006</v>
      </c>
      <c r="O2469">
        <v>0</v>
      </c>
      <c r="P2469">
        <v>0</v>
      </c>
      <c r="Q2469">
        <v>0</v>
      </c>
      <c r="R2469">
        <v>41.99</v>
      </c>
      <c r="S2469">
        <v>79.91</v>
      </c>
      <c r="T2469">
        <v>88.1</v>
      </c>
      <c r="U2469">
        <v>79.67</v>
      </c>
      <c r="V2469">
        <v>78.184899999999999</v>
      </c>
      <c r="W2469">
        <v>0</v>
      </c>
      <c r="X2469">
        <v>0</v>
      </c>
      <c r="Y2469">
        <v>0</v>
      </c>
      <c r="Z2469">
        <v>33.89</v>
      </c>
      <c r="AA2469">
        <v>65.77</v>
      </c>
      <c r="AB2469">
        <v>81</v>
      </c>
      <c r="AC2469">
        <v>63.49</v>
      </c>
      <c r="AD2469">
        <v>65.626099999999994</v>
      </c>
      <c r="AE2469">
        <v>0</v>
      </c>
      <c r="AF2469">
        <v>1</v>
      </c>
      <c r="AG2469">
        <v>1</v>
      </c>
      <c r="AH2469">
        <v>6.53</v>
      </c>
      <c r="AI2469">
        <v>51.87</v>
      </c>
      <c r="AJ2469">
        <v>63.32</v>
      </c>
      <c r="AK2469">
        <v>54.88</v>
      </c>
      <c r="AL2469">
        <v>54.744700000000002</v>
      </c>
      <c r="AM2469">
        <v>3</v>
      </c>
      <c r="AN2469">
        <v>0</v>
      </c>
      <c r="AO2469">
        <v>3</v>
      </c>
      <c r="AP2469">
        <v>33.19</v>
      </c>
      <c r="AQ2469">
        <v>63.83</v>
      </c>
      <c r="AR2469">
        <v>74.75</v>
      </c>
      <c r="AS2469">
        <v>68.069999999999993</v>
      </c>
      <c r="AT2469">
        <v>60.205599999999997</v>
      </c>
      <c r="AU2469">
        <v>0</v>
      </c>
      <c r="AV2469">
        <v>0</v>
      </c>
      <c r="AW2469">
        <v>0</v>
      </c>
      <c r="AX2469">
        <v>30.6</v>
      </c>
      <c r="AY2469">
        <v>65.61</v>
      </c>
      <c r="AZ2469">
        <v>79.58</v>
      </c>
      <c r="BA2469">
        <v>61.57</v>
      </c>
      <c r="BB2469">
        <v>62.226599999999998</v>
      </c>
      <c r="BC2469">
        <v>0</v>
      </c>
      <c r="BD2469">
        <v>0</v>
      </c>
      <c r="BE2469">
        <v>0</v>
      </c>
      <c r="BF2469">
        <v>66.94</v>
      </c>
      <c r="BG2469">
        <v>87.38</v>
      </c>
      <c r="BH2469">
        <v>92.17</v>
      </c>
      <c r="BI2469">
        <v>88.1</v>
      </c>
      <c r="BJ2469">
        <v>88.533900000000003</v>
      </c>
      <c r="BK2469">
        <v>3</v>
      </c>
      <c r="BL2469">
        <v>1</v>
      </c>
      <c r="BM2469">
        <v>3</v>
      </c>
      <c r="BN2469">
        <v>34.700000000000003</v>
      </c>
      <c r="BO2469">
        <v>71.8</v>
      </c>
      <c r="BP2469">
        <v>85.67</v>
      </c>
      <c r="BQ2469">
        <v>71.86</v>
      </c>
      <c r="BR2469">
        <v>71.202299999999994</v>
      </c>
      <c r="BS2469">
        <v>0</v>
      </c>
      <c r="BT2469">
        <v>0</v>
      </c>
      <c r="BU2469">
        <v>0</v>
      </c>
      <c r="BV2469">
        <v>7</v>
      </c>
      <c r="BW2469">
        <v>17</v>
      </c>
    </row>
    <row r="2470" spans="1:75" x14ac:dyDescent="0.3">
      <c r="A2470">
        <v>2021</v>
      </c>
      <c r="B2470">
        <v>490044</v>
      </c>
      <c r="C2470">
        <f>VLOOKUP(B2470,'PF Hospitals'!$A$2:$J$3113,10,0)</f>
        <v>4</v>
      </c>
      <c r="D2470" t="s">
        <v>7415</v>
      </c>
      <c r="E2470" t="s">
        <v>7416</v>
      </c>
      <c r="F2470" t="s">
        <v>7417</v>
      </c>
      <c r="G2470" t="s">
        <v>7338</v>
      </c>
      <c r="H2470">
        <v>23439</v>
      </c>
      <c r="I2470" t="s">
        <v>7418</v>
      </c>
      <c r="J2470">
        <v>42.06</v>
      </c>
      <c r="K2470">
        <v>79.06</v>
      </c>
      <c r="L2470">
        <v>87.36</v>
      </c>
      <c r="M2470">
        <v>83.27</v>
      </c>
      <c r="N2470">
        <v>80.466499999999996</v>
      </c>
      <c r="O2470">
        <v>2</v>
      </c>
      <c r="P2470">
        <v>0</v>
      </c>
      <c r="Q2470">
        <v>2</v>
      </c>
      <c r="R2470">
        <v>41.99</v>
      </c>
      <c r="S2470">
        <v>79.91</v>
      </c>
      <c r="T2470">
        <v>88.1</v>
      </c>
      <c r="U2470">
        <v>83.8</v>
      </c>
      <c r="V2470">
        <v>81.134</v>
      </c>
      <c r="W2470">
        <v>2</v>
      </c>
      <c r="X2470">
        <v>0</v>
      </c>
      <c r="Y2470">
        <v>2</v>
      </c>
      <c r="Z2470">
        <v>33.89</v>
      </c>
      <c r="AA2470">
        <v>65.77</v>
      </c>
      <c r="AB2470">
        <v>81</v>
      </c>
      <c r="AC2470">
        <v>70.8</v>
      </c>
      <c r="AD2470">
        <v>67.278999999999996</v>
      </c>
      <c r="AE2470">
        <v>1</v>
      </c>
      <c r="AF2470">
        <v>0</v>
      </c>
      <c r="AG2470">
        <v>1</v>
      </c>
      <c r="AH2470">
        <v>6.53</v>
      </c>
      <c r="AI2470">
        <v>51.87</v>
      </c>
      <c r="AJ2470">
        <v>63.32</v>
      </c>
      <c r="AK2470">
        <v>57.44</v>
      </c>
      <c r="AL2470">
        <v>52.612099999999998</v>
      </c>
      <c r="AM2470">
        <v>1</v>
      </c>
      <c r="AN2470">
        <v>0</v>
      </c>
      <c r="AO2470">
        <v>1</v>
      </c>
      <c r="AP2470">
        <v>33.19</v>
      </c>
      <c r="AQ2470">
        <v>63.83</v>
      </c>
      <c r="AR2470">
        <v>74.75</v>
      </c>
      <c r="AS2470">
        <v>67.59</v>
      </c>
      <c r="AT2470">
        <v>69.046400000000006</v>
      </c>
      <c r="AU2470">
        <v>5</v>
      </c>
      <c r="AV2470">
        <v>2</v>
      </c>
      <c r="AW2470">
        <v>5</v>
      </c>
      <c r="AX2470">
        <v>30.6</v>
      </c>
      <c r="AY2470">
        <v>65.61</v>
      </c>
      <c r="AZ2470">
        <v>79.58</v>
      </c>
      <c r="BA2470">
        <v>69.59</v>
      </c>
      <c r="BB2470">
        <v>67.969499999999996</v>
      </c>
      <c r="BC2470">
        <v>2</v>
      </c>
      <c r="BD2470">
        <v>0</v>
      </c>
      <c r="BE2470">
        <v>2</v>
      </c>
      <c r="BF2470">
        <v>66.94</v>
      </c>
      <c r="BG2470">
        <v>87.38</v>
      </c>
      <c r="BH2470">
        <v>92.17</v>
      </c>
      <c r="BI2470">
        <v>91.64</v>
      </c>
      <c r="BJ2470">
        <v>89.981700000000004</v>
      </c>
      <c r="BK2470">
        <v>5</v>
      </c>
      <c r="BL2470">
        <v>0</v>
      </c>
      <c r="BM2470">
        <v>5</v>
      </c>
      <c r="BN2470">
        <v>34.700000000000003</v>
      </c>
      <c r="BO2470">
        <v>71.8</v>
      </c>
      <c r="BP2470">
        <v>85.67</v>
      </c>
      <c r="BQ2470">
        <v>77.38</v>
      </c>
      <c r="BR2470">
        <v>70.739900000000006</v>
      </c>
      <c r="BS2470">
        <v>0</v>
      </c>
      <c r="BT2470">
        <v>0</v>
      </c>
      <c r="BU2470">
        <v>0</v>
      </c>
      <c r="BV2470">
        <v>18</v>
      </c>
      <c r="BW2470">
        <v>19</v>
      </c>
    </row>
    <row r="2471" spans="1:75" x14ac:dyDescent="0.3">
      <c r="A2471">
        <v>2021</v>
      </c>
      <c r="B2471">
        <v>490045</v>
      </c>
      <c r="C2471">
        <f>VLOOKUP(B2471,'PF Hospitals'!$A$2:$J$3113,10,0)</f>
        <v>2</v>
      </c>
      <c r="D2471" t="s">
        <v>7419</v>
      </c>
      <c r="E2471" t="s">
        <v>7420</v>
      </c>
      <c r="F2471" t="s">
        <v>7421</v>
      </c>
      <c r="G2471" t="s">
        <v>7338</v>
      </c>
      <c r="H2471">
        <v>20110</v>
      </c>
      <c r="I2471" t="s">
        <v>7422</v>
      </c>
      <c r="J2471">
        <v>42.06</v>
      </c>
      <c r="K2471">
        <v>79.06</v>
      </c>
      <c r="L2471">
        <v>87.36</v>
      </c>
      <c r="M2471">
        <v>73.489999999999995</v>
      </c>
      <c r="N2471">
        <v>76.700500000000005</v>
      </c>
      <c r="O2471">
        <v>0</v>
      </c>
      <c r="P2471">
        <v>2</v>
      </c>
      <c r="Q2471">
        <v>2</v>
      </c>
      <c r="R2471">
        <v>41.99</v>
      </c>
      <c r="S2471">
        <v>79.91</v>
      </c>
      <c r="T2471">
        <v>88.1</v>
      </c>
      <c r="U2471">
        <v>78.66</v>
      </c>
      <c r="V2471">
        <v>77.579800000000006</v>
      </c>
      <c r="W2471">
        <v>0</v>
      </c>
      <c r="X2471">
        <v>0</v>
      </c>
      <c r="Y2471">
        <v>0</v>
      </c>
      <c r="Z2471">
        <v>33.89</v>
      </c>
      <c r="AA2471">
        <v>65.77</v>
      </c>
      <c r="AB2471">
        <v>81</v>
      </c>
      <c r="AC2471">
        <v>61.49</v>
      </c>
      <c r="AD2471">
        <v>63.759799999999998</v>
      </c>
      <c r="AE2471">
        <v>0</v>
      </c>
      <c r="AF2471">
        <v>1</v>
      </c>
      <c r="AG2471">
        <v>1</v>
      </c>
      <c r="AH2471">
        <v>6.53</v>
      </c>
      <c r="AI2471">
        <v>51.87</v>
      </c>
      <c r="AJ2471">
        <v>63.32</v>
      </c>
      <c r="AK2471">
        <v>48.73</v>
      </c>
      <c r="AL2471">
        <v>46.5443</v>
      </c>
      <c r="AM2471">
        <v>0</v>
      </c>
      <c r="AN2471">
        <v>0</v>
      </c>
      <c r="AO2471">
        <v>0</v>
      </c>
      <c r="AP2471">
        <v>33.19</v>
      </c>
      <c r="AQ2471">
        <v>63.83</v>
      </c>
      <c r="AR2471">
        <v>74.75</v>
      </c>
      <c r="AS2471">
        <v>58.81</v>
      </c>
      <c r="AT2471">
        <v>58.204599999999999</v>
      </c>
      <c r="AU2471">
        <v>0</v>
      </c>
      <c r="AV2471">
        <v>0</v>
      </c>
      <c r="AW2471">
        <v>0</v>
      </c>
      <c r="AX2471">
        <v>30.6</v>
      </c>
      <c r="AY2471">
        <v>65.61</v>
      </c>
      <c r="AZ2471">
        <v>79.58</v>
      </c>
      <c r="BA2471">
        <v>68.150000000000006</v>
      </c>
      <c r="BB2471">
        <v>68.082800000000006</v>
      </c>
      <c r="BC2471">
        <v>2</v>
      </c>
      <c r="BD2471">
        <v>0</v>
      </c>
      <c r="BE2471">
        <v>2</v>
      </c>
      <c r="BF2471">
        <v>66.94</v>
      </c>
      <c r="BG2471">
        <v>87.38</v>
      </c>
      <c r="BH2471">
        <v>92.17</v>
      </c>
      <c r="BI2471">
        <v>83.72</v>
      </c>
      <c r="BJ2471">
        <v>85.820099999999996</v>
      </c>
      <c r="BK2471">
        <v>0</v>
      </c>
      <c r="BL2471">
        <v>2</v>
      </c>
      <c r="BM2471">
        <v>2</v>
      </c>
      <c r="BN2471">
        <v>34.700000000000003</v>
      </c>
      <c r="BO2471">
        <v>71.8</v>
      </c>
      <c r="BP2471">
        <v>85.67</v>
      </c>
      <c r="BQ2471">
        <v>63.94</v>
      </c>
      <c r="BR2471">
        <v>68.113</v>
      </c>
      <c r="BS2471">
        <v>0</v>
      </c>
      <c r="BT2471">
        <v>1</v>
      </c>
      <c r="BU2471">
        <v>1</v>
      </c>
      <c r="BV2471">
        <v>8</v>
      </c>
      <c r="BW2471">
        <v>16</v>
      </c>
    </row>
    <row r="2472" spans="1:75" x14ac:dyDescent="0.3">
      <c r="A2472">
        <v>2021</v>
      </c>
      <c r="B2472">
        <v>490046</v>
      </c>
      <c r="C2472">
        <f>VLOOKUP(B2472,'PF Hospitals'!$A$2:$J$3113,10,0)</f>
        <v>4</v>
      </c>
      <c r="D2472" t="s">
        <v>7423</v>
      </c>
      <c r="E2472" t="s">
        <v>7424</v>
      </c>
      <c r="F2472" t="s">
        <v>4461</v>
      </c>
      <c r="G2472" t="s">
        <v>7338</v>
      </c>
      <c r="H2472">
        <v>23502</v>
      </c>
      <c r="I2472" t="s">
        <v>7349</v>
      </c>
      <c r="J2472">
        <v>42.06</v>
      </c>
      <c r="K2472">
        <v>79.06</v>
      </c>
      <c r="L2472">
        <v>87.36</v>
      </c>
      <c r="M2472">
        <v>83.37</v>
      </c>
      <c r="N2472">
        <v>80.167100000000005</v>
      </c>
      <c r="O2472">
        <v>2</v>
      </c>
      <c r="P2472">
        <v>0</v>
      </c>
      <c r="Q2472">
        <v>2</v>
      </c>
      <c r="R2472">
        <v>41.99</v>
      </c>
      <c r="S2472">
        <v>79.91</v>
      </c>
      <c r="T2472">
        <v>88.1</v>
      </c>
      <c r="U2472">
        <v>82.63</v>
      </c>
      <c r="V2472">
        <v>81.221000000000004</v>
      </c>
      <c r="W2472">
        <v>2</v>
      </c>
      <c r="X2472">
        <v>0</v>
      </c>
      <c r="Y2472">
        <v>2</v>
      </c>
      <c r="Z2472">
        <v>33.89</v>
      </c>
      <c r="AA2472">
        <v>65.77</v>
      </c>
      <c r="AB2472">
        <v>81</v>
      </c>
      <c r="AC2472">
        <v>72.05</v>
      </c>
      <c r="AD2472">
        <v>66.998800000000003</v>
      </c>
      <c r="AE2472">
        <v>1</v>
      </c>
      <c r="AF2472">
        <v>0</v>
      </c>
      <c r="AG2472">
        <v>1</v>
      </c>
      <c r="AH2472">
        <v>6.53</v>
      </c>
      <c r="AI2472">
        <v>51.87</v>
      </c>
      <c r="AJ2472">
        <v>63.32</v>
      </c>
      <c r="AK2472">
        <v>58.08</v>
      </c>
      <c r="AL2472">
        <v>55.1038</v>
      </c>
      <c r="AM2472">
        <v>3</v>
      </c>
      <c r="AN2472">
        <v>0</v>
      </c>
      <c r="AO2472">
        <v>3</v>
      </c>
      <c r="AP2472">
        <v>33.19</v>
      </c>
      <c r="AQ2472">
        <v>63.83</v>
      </c>
      <c r="AR2472">
        <v>74.75</v>
      </c>
      <c r="AS2472">
        <v>69.150000000000006</v>
      </c>
      <c r="AT2472">
        <v>68.313800000000001</v>
      </c>
      <c r="AU2472">
        <v>4</v>
      </c>
      <c r="AV2472">
        <v>0</v>
      </c>
      <c r="AW2472">
        <v>4</v>
      </c>
      <c r="AX2472">
        <v>30.6</v>
      </c>
      <c r="AY2472">
        <v>65.61</v>
      </c>
      <c r="AZ2472">
        <v>79.58</v>
      </c>
      <c r="BA2472">
        <v>72.569999999999993</v>
      </c>
      <c r="BB2472">
        <v>72.433499999999995</v>
      </c>
      <c r="BC2472">
        <v>5</v>
      </c>
      <c r="BD2472">
        <v>0</v>
      </c>
      <c r="BE2472">
        <v>5</v>
      </c>
      <c r="BF2472">
        <v>66.94</v>
      </c>
      <c r="BG2472">
        <v>87.38</v>
      </c>
      <c r="BH2472">
        <v>92.17</v>
      </c>
      <c r="BI2472">
        <v>90.56</v>
      </c>
      <c r="BJ2472">
        <v>88.553600000000003</v>
      </c>
      <c r="BK2472">
        <v>3</v>
      </c>
      <c r="BL2472">
        <v>0</v>
      </c>
      <c r="BM2472">
        <v>3</v>
      </c>
      <c r="BN2472">
        <v>34.700000000000003</v>
      </c>
      <c r="BO2472">
        <v>71.8</v>
      </c>
      <c r="BP2472">
        <v>85.67</v>
      </c>
      <c r="BQ2472">
        <v>82.31</v>
      </c>
      <c r="BR2472">
        <v>78.926400000000001</v>
      </c>
      <c r="BS2472">
        <v>5</v>
      </c>
      <c r="BT2472">
        <v>0</v>
      </c>
      <c r="BU2472">
        <v>5</v>
      </c>
      <c r="BV2472">
        <v>25</v>
      </c>
      <c r="BW2472">
        <v>20</v>
      </c>
    </row>
    <row r="2473" spans="1:75" x14ac:dyDescent="0.3">
      <c r="A2473">
        <v>2021</v>
      </c>
      <c r="B2473">
        <v>490048</v>
      </c>
      <c r="C2473">
        <f>VLOOKUP(B2473,'PF Hospitals'!$A$2:$J$3113,10,0)</f>
        <v>3</v>
      </c>
      <c r="D2473" t="s">
        <v>7425</v>
      </c>
      <c r="E2473" t="s">
        <v>7426</v>
      </c>
      <c r="F2473" t="s">
        <v>3562</v>
      </c>
      <c r="G2473" t="s">
        <v>7338</v>
      </c>
      <c r="H2473">
        <v>24153</v>
      </c>
      <c r="I2473" t="s">
        <v>4688</v>
      </c>
      <c r="J2473">
        <v>42.06</v>
      </c>
      <c r="K2473">
        <v>79.06</v>
      </c>
      <c r="L2473">
        <v>87.36</v>
      </c>
      <c r="M2473">
        <v>73.89</v>
      </c>
      <c r="N2473">
        <v>76.514300000000006</v>
      </c>
      <c r="O2473">
        <v>0</v>
      </c>
      <c r="P2473">
        <v>1</v>
      </c>
      <c r="Q2473">
        <v>1</v>
      </c>
      <c r="R2473">
        <v>41.99</v>
      </c>
      <c r="S2473">
        <v>79.91</v>
      </c>
      <c r="T2473">
        <v>88.1</v>
      </c>
      <c r="U2473">
        <v>74.22</v>
      </c>
      <c r="V2473">
        <v>75.493399999999994</v>
      </c>
      <c r="W2473">
        <v>0</v>
      </c>
      <c r="X2473">
        <v>0</v>
      </c>
      <c r="Y2473">
        <v>0</v>
      </c>
      <c r="Z2473">
        <v>33.89</v>
      </c>
      <c r="AA2473">
        <v>65.77</v>
      </c>
      <c r="AB2473">
        <v>81</v>
      </c>
      <c r="AC2473">
        <v>58.28</v>
      </c>
      <c r="AD2473">
        <v>59.008499999999998</v>
      </c>
      <c r="AE2473">
        <v>0</v>
      </c>
      <c r="AF2473">
        <v>0</v>
      </c>
      <c r="AG2473">
        <v>0</v>
      </c>
      <c r="AH2473">
        <v>6.53</v>
      </c>
      <c r="AI2473">
        <v>51.87</v>
      </c>
      <c r="AJ2473">
        <v>63.32</v>
      </c>
      <c r="AK2473">
        <v>49.31</v>
      </c>
      <c r="AL2473">
        <v>50.580100000000002</v>
      </c>
      <c r="AM2473">
        <v>0</v>
      </c>
      <c r="AN2473">
        <v>0</v>
      </c>
      <c r="AO2473">
        <v>0</v>
      </c>
      <c r="AP2473">
        <v>33.19</v>
      </c>
      <c r="AQ2473">
        <v>63.83</v>
      </c>
      <c r="AR2473">
        <v>74.75</v>
      </c>
      <c r="AS2473">
        <v>59.43</v>
      </c>
      <c r="AT2473">
        <v>59.502200000000002</v>
      </c>
      <c r="AU2473">
        <v>0</v>
      </c>
      <c r="AV2473">
        <v>0</v>
      </c>
      <c r="AW2473">
        <v>0</v>
      </c>
      <c r="AX2473">
        <v>30.6</v>
      </c>
      <c r="AY2473">
        <v>65.61</v>
      </c>
      <c r="AZ2473">
        <v>79.58</v>
      </c>
      <c r="BA2473">
        <v>58.86</v>
      </c>
      <c r="BB2473">
        <v>57.923099999999998</v>
      </c>
      <c r="BC2473">
        <v>0</v>
      </c>
      <c r="BD2473">
        <v>0</v>
      </c>
      <c r="BE2473">
        <v>0</v>
      </c>
      <c r="BF2473">
        <v>66.94</v>
      </c>
      <c r="BG2473">
        <v>87.38</v>
      </c>
      <c r="BH2473">
        <v>92.17</v>
      </c>
      <c r="BI2473">
        <v>87.97</v>
      </c>
      <c r="BJ2473">
        <v>87.430999999999997</v>
      </c>
      <c r="BK2473">
        <v>1</v>
      </c>
      <c r="BL2473">
        <v>0</v>
      </c>
      <c r="BM2473">
        <v>1</v>
      </c>
      <c r="BN2473">
        <v>34.700000000000003</v>
      </c>
      <c r="BO2473">
        <v>71.8</v>
      </c>
      <c r="BP2473">
        <v>85.67</v>
      </c>
      <c r="BQ2473">
        <v>67.8</v>
      </c>
      <c r="BR2473">
        <v>70.977699999999999</v>
      </c>
      <c r="BS2473">
        <v>0</v>
      </c>
      <c r="BT2473">
        <v>1</v>
      </c>
      <c r="BU2473">
        <v>1</v>
      </c>
      <c r="BV2473">
        <v>3</v>
      </c>
      <c r="BW2473">
        <v>15</v>
      </c>
    </row>
    <row r="2474" spans="1:75" x14ac:dyDescent="0.3">
      <c r="A2474">
        <v>2021</v>
      </c>
      <c r="B2474">
        <v>490050</v>
      </c>
      <c r="C2474">
        <f>VLOOKUP(B2474,'PF Hospitals'!$A$2:$J$3113,10,0)</f>
        <v>4</v>
      </c>
      <c r="D2474" t="s">
        <v>7427</v>
      </c>
      <c r="E2474" t="s">
        <v>7428</v>
      </c>
      <c r="F2474" t="s">
        <v>6835</v>
      </c>
      <c r="G2474" t="s">
        <v>7338</v>
      </c>
      <c r="H2474">
        <v>22205</v>
      </c>
      <c r="I2474" t="s">
        <v>7429</v>
      </c>
      <c r="J2474">
        <v>42.06</v>
      </c>
      <c r="K2474">
        <v>79.06</v>
      </c>
      <c r="L2474">
        <v>87.36</v>
      </c>
      <c r="M2474">
        <v>81.77</v>
      </c>
      <c r="N2474">
        <v>82.332499999999996</v>
      </c>
      <c r="O2474">
        <v>4</v>
      </c>
      <c r="P2474">
        <v>1</v>
      </c>
      <c r="Q2474">
        <v>4</v>
      </c>
      <c r="R2474">
        <v>41.99</v>
      </c>
      <c r="S2474">
        <v>79.91</v>
      </c>
      <c r="T2474">
        <v>88.1</v>
      </c>
      <c r="U2474">
        <v>81.88</v>
      </c>
      <c r="V2474">
        <v>82.983999999999995</v>
      </c>
      <c r="W2474">
        <v>4</v>
      </c>
      <c r="X2474">
        <v>1</v>
      </c>
      <c r="Y2474">
        <v>4</v>
      </c>
      <c r="Z2474">
        <v>33.89</v>
      </c>
      <c r="AA2474">
        <v>65.77</v>
      </c>
      <c r="AB2474">
        <v>81</v>
      </c>
      <c r="AC2474">
        <v>70.12</v>
      </c>
      <c r="AD2474">
        <v>70.783199999999994</v>
      </c>
      <c r="AE2474">
        <v>3</v>
      </c>
      <c r="AF2474">
        <v>0</v>
      </c>
      <c r="AG2474">
        <v>3</v>
      </c>
      <c r="AH2474">
        <v>6.53</v>
      </c>
      <c r="AI2474">
        <v>51.87</v>
      </c>
      <c r="AJ2474">
        <v>63.32</v>
      </c>
      <c r="AK2474">
        <v>55.49</v>
      </c>
      <c r="AL2474">
        <v>56.224400000000003</v>
      </c>
      <c r="AM2474">
        <v>4</v>
      </c>
      <c r="AN2474">
        <v>0</v>
      </c>
      <c r="AO2474">
        <v>4</v>
      </c>
      <c r="AP2474">
        <v>33.19</v>
      </c>
      <c r="AQ2474">
        <v>63.83</v>
      </c>
      <c r="AR2474">
        <v>74.75</v>
      </c>
      <c r="AS2474">
        <v>67.27</v>
      </c>
      <c r="AT2474">
        <v>65.444100000000006</v>
      </c>
      <c r="AU2474">
        <v>2</v>
      </c>
      <c r="AV2474">
        <v>0</v>
      </c>
      <c r="AW2474">
        <v>2</v>
      </c>
      <c r="AX2474">
        <v>30.6</v>
      </c>
      <c r="AY2474">
        <v>65.61</v>
      </c>
      <c r="AZ2474">
        <v>79.58</v>
      </c>
      <c r="BA2474">
        <v>68.3</v>
      </c>
      <c r="BB2474">
        <v>71.230400000000003</v>
      </c>
      <c r="BC2474">
        <v>4</v>
      </c>
      <c r="BD2474">
        <v>2</v>
      </c>
      <c r="BE2474">
        <v>4</v>
      </c>
      <c r="BF2474">
        <v>66.94</v>
      </c>
      <c r="BG2474">
        <v>87.38</v>
      </c>
      <c r="BH2474">
        <v>92.17</v>
      </c>
      <c r="BI2474">
        <v>88.88</v>
      </c>
      <c r="BJ2474">
        <v>88.214500000000001</v>
      </c>
      <c r="BK2474">
        <v>2</v>
      </c>
      <c r="BL2474">
        <v>0</v>
      </c>
      <c r="BM2474">
        <v>2</v>
      </c>
      <c r="BN2474">
        <v>34.700000000000003</v>
      </c>
      <c r="BO2474">
        <v>71.8</v>
      </c>
      <c r="BP2474">
        <v>85.67</v>
      </c>
      <c r="BQ2474">
        <v>79.61</v>
      </c>
      <c r="BR2474">
        <v>81.335099999999997</v>
      </c>
      <c r="BS2474">
        <v>7</v>
      </c>
      <c r="BT2474">
        <v>2</v>
      </c>
      <c r="BU2474">
        <v>7</v>
      </c>
      <c r="BV2474">
        <v>30</v>
      </c>
      <c r="BW2474">
        <v>20</v>
      </c>
    </row>
    <row r="2475" spans="1:75" x14ac:dyDescent="0.3">
      <c r="A2475">
        <v>2021</v>
      </c>
      <c r="B2475">
        <v>490052</v>
      </c>
      <c r="C2475">
        <f>VLOOKUP(B2475,'PF Hospitals'!$A$2:$J$3113,10,0)</f>
        <v>2</v>
      </c>
      <c r="D2475" t="s">
        <v>7430</v>
      </c>
      <c r="E2475" t="s">
        <v>7431</v>
      </c>
      <c r="F2475" t="s">
        <v>7407</v>
      </c>
      <c r="G2475" t="s">
        <v>7338</v>
      </c>
      <c r="H2475">
        <v>23601</v>
      </c>
      <c r="I2475" t="s">
        <v>7408</v>
      </c>
      <c r="J2475">
        <v>42.06</v>
      </c>
      <c r="K2475">
        <v>79.06</v>
      </c>
      <c r="L2475">
        <v>87.36</v>
      </c>
      <c r="M2475">
        <v>73.36</v>
      </c>
      <c r="N2475">
        <v>77.424800000000005</v>
      </c>
      <c r="O2475">
        <v>0</v>
      </c>
      <c r="P2475">
        <v>2</v>
      </c>
      <c r="Q2475">
        <v>2</v>
      </c>
      <c r="R2475">
        <v>41.99</v>
      </c>
      <c r="S2475">
        <v>79.91</v>
      </c>
      <c r="T2475">
        <v>88.1</v>
      </c>
      <c r="U2475">
        <v>78.56</v>
      </c>
      <c r="V2475">
        <v>79.278400000000005</v>
      </c>
      <c r="W2475">
        <v>0</v>
      </c>
      <c r="X2475">
        <v>0</v>
      </c>
      <c r="Y2475">
        <v>0</v>
      </c>
      <c r="Z2475">
        <v>33.89</v>
      </c>
      <c r="AA2475">
        <v>65.77</v>
      </c>
      <c r="AB2475">
        <v>81</v>
      </c>
      <c r="AC2475">
        <v>55.98</v>
      </c>
      <c r="AD2475">
        <v>62.994599999999998</v>
      </c>
      <c r="AE2475">
        <v>0</v>
      </c>
      <c r="AF2475">
        <v>2</v>
      </c>
      <c r="AG2475">
        <v>2</v>
      </c>
      <c r="AH2475">
        <v>6.53</v>
      </c>
      <c r="AI2475">
        <v>51.87</v>
      </c>
      <c r="AJ2475">
        <v>63.32</v>
      </c>
      <c r="AK2475">
        <v>47.53</v>
      </c>
      <c r="AL2475">
        <v>54.371099999999998</v>
      </c>
      <c r="AM2475">
        <v>2</v>
      </c>
      <c r="AN2475">
        <v>4</v>
      </c>
      <c r="AO2475">
        <v>4</v>
      </c>
      <c r="AP2475">
        <v>33.19</v>
      </c>
      <c r="AQ2475">
        <v>63.83</v>
      </c>
      <c r="AR2475">
        <v>74.75</v>
      </c>
      <c r="AS2475">
        <v>56.36</v>
      </c>
      <c r="AT2475">
        <v>61.506999999999998</v>
      </c>
      <c r="AU2475">
        <v>0</v>
      </c>
      <c r="AV2475">
        <v>2</v>
      </c>
      <c r="AW2475">
        <v>2</v>
      </c>
      <c r="AX2475">
        <v>30.6</v>
      </c>
      <c r="AY2475">
        <v>65.61</v>
      </c>
      <c r="AZ2475">
        <v>79.58</v>
      </c>
      <c r="BA2475">
        <v>62.03</v>
      </c>
      <c r="BB2475">
        <v>68.245199999999997</v>
      </c>
      <c r="BC2475">
        <v>2</v>
      </c>
      <c r="BD2475">
        <v>3</v>
      </c>
      <c r="BE2475">
        <v>3</v>
      </c>
      <c r="BF2475">
        <v>66.94</v>
      </c>
      <c r="BG2475">
        <v>87.38</v>
      </c>
      <c r="BH2475">
        <v>92.17</v>
      </c>
      <c r="BI2475">
        <v>83.82</v>
      </c>
      <c r="BJ2475">
        <v>86.059700000000007</v>
      </c>
      <c r="BK2475">
        <v>0</v>
      </c>
      <c r="BL2475">
        <v>2</v>
      </c>
      <c r="BM2475">
        <v>2</v>
      </c>
      <c r="BN2475">
        <v>34.700000000000003</v>
      </c>
      <c r="BO2475">
        <v>71.8</v>
      </c>
      <c r="BP2475">
        <v>85.67</v>
      </c>
      <c r="BQ2475">
        <v>66.680000000000007</v>
      </c>
      <c r="BR2475">
        <v>72.292199999999994</v>
      </c>
      <c r="BS2475">
        <v>1</v>
      </c>
      <c r="BT2475">
        <v>2</v>
      </c>
      <c r="BU2475">
        <v>2</v>
      </c>
      <c r="BV2475">
        <v>17</v>
      </c>
      <c r="BW2475">
        <v>18</v>
      </c>
    </row>
    <row r="2476" spans="1:75" x14ac:dyDescent="0.3">
      <c r="A2476">
        <v>2021</v>
      </c>
      <c r="B2476">
        <v>490053</v>
      </c>
      <c r="C2476">
        <f>VLOOKUP(B2476,'PF Hospitals'!$A$2:$J$3113,10,0)</f>
        <v>2</v>
      </c>
      <c r="D2476" t="s">
        <v>7432</v>
      </c>
      <c r="E2476" t="s">
        <v>7433</v>
      </c>
      <c r="F2476" t="s">
        <v>7434</v>
      </c>
      <c r="G2476" t="s">
        <v>7338</v>
      </c>
      <c r="H2476">
        <v>24211</v>
      </c>
      <c r="I2476" t="s">
        <v>473</v>
      </c>
      <c r="J2476">
        <v>42.06</v>
      </c>
      <c r="K2476">
        <v>79.06</v>
      </c>
      <c r="L2476">
        <v>87.36</v>
      </c>
      <c r="M2476">
        <v>76.400000000000006</v>
      </c>
      <c r="N2476">
        <v>77.693799999999996</v>
      </c>
      <c r="O2476">
        <v>0</v>
      </c>
      <c r="P2476">
        <v>1</v>
      </c>
      <c r="Q2476">
        <v>1</v>
      </c>
      <c r="R2476">
        <v>41.99</v>
      </c>
      <c r="S2476">
        <v>79.91</v>
      </c>
      <c r="T2476">
        <v>88.1</v>
      </c>
      <c r="U2476">
        <v>78.010000000000005</v>
      </c>
      <c r="V2476">
        <v>77.100899999999996</v>
      </c>
      <c r="W2476">
        <v>0</v>
      </c>
      <c r="X2476">
        <v>0</v>
      </c>
      <c r="Y2476">
        <v>0</v>
      </c>
      <c r="Z2476">
        <v>33.89</v>
      </c>
      <c r="AA2476">
        <v>65.77</v>
      </c>
      <c r="AB2476">
        <v>81</v>
      </c>
      <c r="AC2476">
        <v>56.23</v>
      </c>
      <c r="AD2476">
        <v>56.7742</v>
      </c>
      <c r="AE2476">
        <v>0</v>
      </c>
      <c r="AF2476">
        <v>0</v>
      </c>
      <c r="AG2476">
        <v>0</v>
      </c>
      <c r="AH2476">
        <v>6.53</v>
      </c>
      <c r="AI2476">
        <v>51.87</v>
      </c>
      <c r="AJ2476">
        <v>63.32</v>
      </c>
      <c r="AK2476">
        <v>48.39</v>
      </c>
      <c r="AL2476">
        <v>46.019100000000002</v>
      </c>
      <c r="AM2476">
        <v>0</v>
      </c>
      <c r="AN2476">
        <v>0</v>
      </c>
      <c r="AO2476">
        <v>0</v>
      </c>
      <c r="AP2476">
        <v>33.19</v>
      </c>
      <c r="AQ2476">
        <v>63.83</v>
      </c>
      <c r="AR2476">
        <v>74.75</v>
      </c>
      <c r="AS2476">
        <v>60.54</v>
      </c>
      <c r="AT2476">
        <v>55.722299999999997</v>
      </c>
      <c r="AU2476">
        <v>0</v>
      </c>
      <c r="AV2476">
        <v>0</v>
      </c>
      <c r="AW2476">
        <v>0</v>
      </c>
      <c r="AX2476">
        <v>30.6</v>
      </c>
      <c r="AY2476">
        <v>65.61</v>
      </c>
      <c r="AZ2476">
        <v>79.58</v>
      </c>
      <c r="BA2476">
        <v>64.5</v>
      </c>
      <c r="BB2476">
        <v>67.850999999999999</v>
      </c>
      <c r="BC2476">
        <v>2</v>
      </c>
      <c r="BD2476">
        <v>2</v>
      </c>
      <c r="BE2476">
        <v>2</v>
      </c>
      <c r="BF2476">
        <v>66.94</v>
      </c>
      <c r="BG2476">
        <v>87.38</v>
      </c>
      <c r="BH2476">
        <v>92.17</v>
      </c>
      <c r="BI2476">
        <v>85.82</v>
      </c>
      <c r="BJ2476">
        <v>87.850499999999997</v>
      </c>
      <c r="BK2476">
        <v>1</v>
      </c>
      <c r="BL2476">
        <v>3</v>
      </c>
      <c r="BM2476">
        <v>3</v>
      </c>
      <c r="BN2476">
        <v>34.700000000000003</v>
      </c>
      <c r="BO2476">
        <v>71.8</v>
      </c>
      <c r="BP2476">
        <v>85.67</v>
      </c>
      <c r="BQ2476">
        <v>68.040000000000006</v>
      </c>
      <c r="BR2476">
        <v>68.0518</v>
      </c>
      <c r="BS2476">
        <v>0</v>
      </c>
      <c r="BT2476">
        <v>0</v>
      </c>
      <c r="BU2476">
        <v>0</v>
      </c>
      <c r="BV2476">
        <v>6</v>
      </c>
      <c r="BW2476">
        <v>14</v>
      </c>
    </row>
    <row r="2477" spans="1:75" x14ac:dyDescent="0.3">
      <c r="A2477">
        <v>2021</v>
      </c>
      <c r="B2477">
        <v>490057</v>
      </c>
      <c r="C2477">
        <f>VLOOKUP(B2477,'PF Hospitals'!$A$2:$J$3113,10,0)</f>
        <v>2</v>
      </c>
      <c r="D2477" t="s">
        <v>7435</v>
      </c>
      <c r="E2477" t="s">
        <v>7436</v>
      </c>
      <c r="F2477" t="s">
        <v>7437</v>
      </c>
      <c r="G2477" t="s">
        <v>7338</v>
      </c>
      <c r="H2477">
        <v>23454</v>
      </c>
      <c r="I2477" t="s">
        <v>7438</v>
      </c>
      <c r="J2477">
        <v>42.06</v>
      </c>
      <c r="K2477">
        <v>79.06</v>
      </c>
      <c r="L2477">
        <v>87.36</v>
      </c>
      <c r="M2477">
        <v>79.8</v>
      </c>
      <c r="N2477">
        <v>78.464799999999997</v>
      </c>
      <c r="O2477">
        <v>0</v>
      </c>
      <c r="P2477">
        <v>0</v>
      </c>
      <c r="Q2477">
        <v>0</v>
      </c>
      <c r="R2477">
        <v>41.99</v>
      </c>
      <c r="S2477">
        <v>79.91</v>
      </c>
      <c r="T2477">
        <v>88.1</v>
      </c>
      <c r="U2477">
        <v>79.45</v>
      </c>
      <c r="V2477">
        <v>78.737499999999997</v>
      </c>
      <c r="W2477">
        <v>0</v>
      </c>
      <c r="X2477">
        <v>0</v>
      </c>
      <c r="Y2477">
        <v>0</v>
      </c>
      <c r="Z2477">
        <v>33.89</v>
      </c>
      <c r="AA2477">
        <v>65.77</v>
      </c>
      <c r="AB2477">
        <v>81</v>
      </c>
      <c r="AC2477">
        <v>67.27</v>
      </c>
      <c r="AD2477">
        <v>67.012200000000007</v>
      </c>
      <c r="AE2477">
        <v>1</v>
      </c>
      <c r="AF2477">
        <v>0</v>
      </c>
      <c r="AG2477">
        <v>1</v>
      </c>
      <c r="AH2477">
        <v>6.53</v>
      </c>
      <c r="AI2477">
        <v>51.87</v>
      </c>
      <c r="AJ2477">
        <v>63.32</v>
      </c>
      <c r="AK2477">
        <v>58.37</v>
      </c>
      <c r="AL2477">
        <v>54.698399999999999</v>
      </c>
      <c r="AM2477">
        <v>3</v>
      </c>
      <c r="AN2477">
        <v>0</v>
      </c>
      <c r="AO2477">
        <v>3</v>
      </c>
      <c r="AP2477">
        <v>33.19</v>
      </c>
      <c r="AQ2477">
        <v>63.83</v>
      </c>
      <c r="AR2477">
        <v>74.75</v>
      </c>
      <c r="AS2477">
        <v>64.73</v>
      </c>
      <c r="AT2477">
        <v>63.066899999999997</v>
      </c>
      <c r="AU2477">
        <v>0</v>
      </c>
      <c r="AV2477">
        <v>0</v>
      </c>
      <c r="AW2477">
        <v>0</v>
      </c>
      <c r="AX2477">
        <v>30.6</v>
      </c>
      <c r="AY2477">
        <v>65.61</v>
      </c>
      <c r="AZ2477">
        <v>79.58</v>
      </c>
      <c r="BA2477">
        <v>65.430000000000007</v>
      </c>
      <c r="BB2477">
        <v>64.761399999999995</v>
      </c>
      <c r="BC2477">
        <v>0</v>
      </c>
      <c r="BD2477">
        <v>0</v>
      </c>
      <c r="BE2477">
        <v>0</v>
      </c>
      <c r="BF2477">
        <v>66.94</v>
      </c>
      <c r="BG2477">
        <v>87.38</v>
      </c>
      <c r="BH2477">
        <v>92.17</v>
      </c>
      <c r="BI2477">
        <v>89.05</v>
      </c>
      <c r="BJ2477">
        <v>88.099000000000004</v>
      </c>
      <c r="BK2477">
        <v>2</v>
      </c>
      <c r="BL2477">
        <v>0</v>
      </c>
      <c r="BM2477">
        <v>2</v>
      </c>
      <c r="BN2477">
        <v>34.700000000000003</v>
      </c>
      <c r="BO2477">
        <v>71.8</v>
      </c>
      <c r="BP2477">
        <v>85.67</v>
      </c>
      <c r="BQ2477">
        <v>72.22</v>
      </c>
      <c r="BR2477">
        <v>73.997100000000003</v>
      </c>
      <c r="BS2477">
        <v>2</v>
      </c>
      <c r="BT2477">
        <v>1</v>
      </c>
      <c r="BU2477">
        <v>2</v>
      </c>
      <c r="BV2477">
        <v>8</v>
      </c>
      <c r="BW2477">
        <v>19</v>
      </c>
    </row>
    <row r="2478" spans="1:75" x14ac:dyDescent="0.3">
      <c r="A2478">
        <v>2021</v>
      </c>
      <c r="B2478">
        <v>490059</v>
      </c>
      <c r="C2478">
        <f>VLOOKUP(B2478,'PF Hospitals'!$A$2:$J$3113,10,0)</f>
        <v>4</v>
      </c>
      <c r="D2478" t="s">
        <v>7439</v>
      </c>
      <c r="E2478" t="s">
        <v>7440</v>
      </c>
      <c r="F2478" t="s">
        <v>2793</v>
      </c>
      <c r="G2478" t="s">
        <v>7338</v>
      </c>
      <c r="H2478">
        <v>23226</v>
      </c>
      <c r="I2478" t="s">
        <v>7391</v>
      </c>
      <c r="J2478">
        <v>42.06</v>
      </c>
      <c r="K2478">
        <v>79.06</v>
      </c>
      <c r="L2478">
        <v>87.36</v>
      </c>
      <c r="M2478">
        <v>80.599999999999994</v>
      </c>
      <c r="N2478">
        <v>79.354799999999997</v>
      </c>
      <c r="O2478">
        <v>1</v>
      </c>
      <c r="P2478">
        <v>0</v>
      </c>
      <c r="Q2478">
        <v>1</v>
      </c>
      <c r="R2478">
        <v>41.99</v>
      </c>
      <c r="S2478">
        <v>79.91</v>
      </c>
      <c r="T2478">
        <v>88.1</v>
      </c>
      <c r="U2478">
        <v>80.27</v>
      </c>
      <c r="V2478">
        <v>80.133200000000002</v>
      </c>
      <c r="W2478">
        <v>1</v>
      </c>
      <c r="X2478">
        <v>0</v>
      </c>
      <c r="Y2478">
        <v>1</v>
      </c>
      <c r="Z2478">
        <v>33.89</v>
      </c>
      <c r="AA2478">
        <v>65.77</v>
      </c>
      <c r="AB2478">
        <v>81</v>
      </c>
      <c r="AC2478">
        <v>62.93</v>
      </c>
      <c r="AD2478">
        <v>60.112699999999997</v>
      </c>
      <c r="AE2478">
        <v>0</v>
      </c>
      <c r="AF2478">
        <v>0</v>
      </c>
      <c r="AG2478">
        <v>0</v>
      </c>
      <c r="AH2478">
        <v>6.53</v>
      </c>
      <c r="AI2478">
        <v>51.87</v>
      </c>
      <c r="AJ2478">
        <v>63.32</v>
      </c>
      <c r="AK2478">
        <v>55.33</v>
      </c>
      <c r="AL2478">
        <v>54.360900000000001</v>
      </c>
      <c r="AM2478">
        <v>2</v>
      </c>
      <c r="AN2478">
        <v>0</v>
      </c>
      <c r="AO2478">
        <v>2</v>
      </c>
      <c r="AP2478">
        <v>33.19</v>
      </c>
      <c r="AQ2478">
        <v>63.83</v>
      </c>
      <c r="AR2478">
        <v>74.75</v>
      </c>
      <c r="AS2478">
        <v>63.8</v>
      </c>
      <c r="AT2478">
        <v>61.628599999999999</v>
      </c>
      <c r="AU2478">
        <v>0</v>
      </c>
      <c r="AV2478">
        <v>0</v>
      </c>
      <c r="AW2478">
        <v>0</v>
      </c>
      <c r="AX2478">
        <v>30.6</v>
      </c>
      <c r="AY2478">
        <v>65.61</v>
      </c>
      <c r="AZ2478">
        <v>79.58</v>
      </c>
      <c r="BA2478">
        <v>61.13</v>
      </c>
      <c r="BB2478">
        <v>60.1524</v>
      </c>
      <c r="BC2478">
        <v>0</v>
      </c>
      <c r="BD2478">
        <v>0</v>
      </c>
      <c r="BE2478">
        <v>0</v>
      </c>
      <c r="BF2478">
        <v>66.94</v>
      </c>
      <c r="BG2478">
        <v>87.38</v>
      </c>
      <c r="BH2478">
        <v>92.17</v>
      </c>
      <c r="BI2478">
        <v>87.3</v>
      </c>
      <c r="BJ2478">
        <v>87.825100000000006</v>
      </c>
      <c r="BK2478">
        <v>1</v>
      </c>
      <c r="BL2478">
        <v>1</v>
      </c>
      <c r="BM2478">
        <v>1</v>
      </c>
      <c r="BN2478">
        <v>34.700000000000003</v>
      </c>
      <c r="BO2478">
        <v>71.8</v>
      </c>
      <c r="BP2478">
        <v>85.67</v>
      </c>
      <c r="BQ2478">
        <v>76.52</v>
      </c>
      <c r="BR2478">
        <v>73.7179</v>
      </c>
      <c r="BS2478">
        <v>2</v>
      </c>
      <c r="BT2478">
        <v>0</v>
      </c>
      <c r="BU2478">
        <v>2</v>
      </c>
      <c r="BV2478">
        <v>7</v>
      </c>
      <c r="BW2478">
        <v>16</v>
      </c>
    </row>
    <row r="2479" spans="1:75" x14ac:dyDescent="0.3">
      <c r="A2479">
        <v>2021</v>
      </c>
      <c r="B2479">
        <v>490060</v>
      </c>
      <c r="C2479">
        <f>VLOOKUP(B2479,'PF Hospitals'!$A$2:$J$3113,10,0)</f>
        <v>4</v>
      </c>
      <c r="D2479" t="s">
        <v>7441</v>
      </c>
      <c r="E2479" t="s">
        <v>7442</v>
      </c>
      <c r="F2479" t="s">
        <v>7443</v>
      </c>
      <c r="G2479" t="s">
        <v>7338</v>
      </c>
      <c r="H2479">
        <v>24641</v>
      </c>
      <c r="I2479" t="s">
        <v>2523</v>
      </c>
      <c r="J2479">
        <v>42.06</v>
      </c>
      <c r="K2479">
        <v>79.06</v>
      </c>
      <c r="L2479">
        <v>87.36</v>
      </c>
      <c r="M2479">
        <v>81.47</v>
      </c>
      <c r="N2479">
        <v>82.949299999999994</v>
      </c>
      <c r="O2479">
        <v>5</v>
      </c>
      <c r="P2479">
        <v>2</v>
      </c>
      <c r="Q2479">
        <v>5</v>
      </c>
      <c r="R2479">
        <v>41.99</v>
      </c>
      <c r="S2479">
        <v>79.91</v>
      </c>
      <c r="T2479">
        <v>88.1</v>
      </c>
      <c r="U2479">
        <v>80.69</v>
      </c>
      <c r="V2479">
        <v>81.249700000000004</v>
      </c>
      <c r="W2479">
        <v>2</v>
      </c>
      <c r="X2479">
        <v>0</v>
      </c>
      <c r="Y2479">
        <v>2</v>
      </c>
      <c r="Z2479">
        <v>33.89</v>
      </c>
      <c r="AA2479">
        <v>65.77</v>
      </c>
      <c r="AB2479">
        <v>81</v>
      </c>
      <c r="AC2479">
        <v>77.42</v>
      </c>
      <c r="AD2479">
        <v>72.925200000000004</v>
      </c>
      <c r="AE2479">
        <v>5</v>
      </c>
      <c r="AF2479">
        <v>0</v>
      </c>
      <c r="AG2479">
        <v>5</v>
      </c>
      <c r="AH2479">
        <v>6.53</v>
      </c>
      <c r="AI2479">
        <v>51.87</v>
      </c>
      <c r="AJ2479">
        <v>63.32</v>
      </c>
      <c r="AK2479">
        <v>50.13</v>
      </c>
      <c r="AL2479">
        <v>52.4754</v>
      </c>
      <c r="AM2479">
        <v>1</v>
      </c>
      <c r="AN2479">
        <v>1</v>
      </c>
      <c r="AO2479">
        <v>1</v>
      </c>
      <c r="AP2479">
        <v>33.19</v>
      </c>
      <c r="AQ2479">
        <v>63.83</v>
      </c>
      <c r="AR2479">
        <v>74.75</v>
      </c>
      <c r="AS2479">
        <v>70.47</v>
      </c>
      <c r="AT2479">
        <v>62.972099999999998</v>
      </c>
      <c r="AU2479">
        <v>0</v>
      </c>
      <c r="AV2479">
        <v>0</v>
      </c>
      <c r="AW2479">
        <v>0</v>
      </c>
      <c r="AX2479">
        <v>30.6</v>
      </c>
      <c r="AY2479">
        <v>65.61</v>
      </c>
      <c r="AZ2479">
        <v>79.58</v>
      </c>
      <c r="BA2479">
        <v>72.760000000000005</v>
      </c>
      <c r="BB2479">
        <v>72.989199999999997</v>
      </c>
      <c r="BC2479">
        <v>5</v>
      </c>
      <c r="BD2479">
        <v>0</v>
      </c>
      <c r="BE2479">
        <v>5</v>
      </c>
      <c r="BF2479">
        <v>66.94</v>
      </c>
      <c r="BG2479">
        <v>87.38</v>
      </c>
      <c r="BH2479">
        <v>92.17</v>
      </c>
      <c r="BI2479">
        <v>85.81</v>
      </c>
      <c r="BJ2479">
        <v>86.287599999999998</v>
      </c>
      <c r="BK2479">
        <v>0</v>
      </c>
      <c r="BL2479">
        <v>0</v>
      </c>
      <c r="BM2479">
        <v>0</v>
      </c>
      <c r="BN2479">
        <v>34.700000000000003</v>
      </c>
      <c r="BO2479">
        <v>71.8</v>
      </c>
      <c r="BP2479">
        <v>85.67</v>
      </c>
      <c r="BQ2479">
        <v>73.11</v>
      </c>
      <c r="BR2479">
        <v>71.750399999999999</v>
      </c>
      <c r="BS2479">
        <v>0</v>
      </c>
      <c r="BT2479">
        <v>0</v>
      </c>
      <c r="BU2479">
        <v>0</v>
      </c>
      <c r="BV2479">
        <v>18</v>
      </c>
      <c r="BW2479">
        <v>18</v>
      </c>
    </row>
    <row r="2480" spans="1:75" x14ac:dyDescent="0.3">
      <c r="A2480">
        <v>2021</v>
      </c>
      <c r="B2480">
        <v>490063</v>
      </c>
      <c r="C2480">
        <f>VLOOKUP(B2480,'PF Hospitals'!$A$2:$J$3113,10,0)</f>
        <v>5</v>
      </c>
      <c r="D2480" t="s">
        <v>7444</v>
      </c>
      <c r="E2480" t="s">
        <v>7445</v>
      </c>
      <c r="F2480" t="s">
        <v>7446</v>
      </c>
      <c r="G2480" t="s">
        <v>7338</v>
      </c>
      <c r="H2480">
        <v>22042</v>
      </c>
      <c r="I2480" t="s">
        <v>7447</v>
      </c>
      <c r="J2480">
        <v>42.06</v>
      </c>
      <c r="K2480">
        <v>79.06</v>
      </c>
      <c r="L2480">
        <v>87.36</v>
      </c>
      <c r="M2480">
        <v>78.150000000000006</v>
      </c>
      <c r="N2480">
        <v>79.663600000000002</v>
      </c>
      <c r="O2480">
        <v>1</v>
      </c>
      <c r="P2480">
        <v>1</v>
      </c>
      <c r="Q2480">
        <v>1</v>
      </c>
      <c r="R2480">
        <v>41.99</v>
      </c>
      <c r="S2480">
        <v>79.91</v>
      </c>
      <c r="T2480">
        <v>88.1</v>
      </c>
      <c r="U2480">
        <v>78.87</v>
      </c>
      <c r="V2480">
        <v>77.264799999999994</v>
      </c>
      <c r="W2480">
        <v>0</v>
      </c>
      <c r="X2480">
        <v>0</v>
      </c>
      <c r="Y2480">
        <v>0</v>
      </c>
      <c r="Z2480">
        <v>33.89</v>
      </c>
      <c r="AA2480">
        <v>65.77</v>
      </c>
      <c r="AB2480">
        <v>81</v>
      </c>
      <c r="AC2480">
        <v>60.57</v>
      </c>
      <c r="AD2480">
        <v>59.985999999999997</v>
      </c>
      <c r="AE2480">
        <v>0</v>
      </c>
      <c r="AF2480">
        <v>0</v>
      </c>
      <c r="AG2480">
        <v>0</v>
      </c>
      <c r="AH2480">
        <v>6.53</v>
      </c>
      <c r="AI2480">
        <v>51.87</v>
      </c>
      <c r="AJ2480">
        <v>63.32</v>
      </c>
      <c r="AK2480">
        <v>55.38</v>
      </c>
      <c r="AL2480">
        <v>53.950899999999997</v>
      </c>
      <c r="AM2480">
        <v>2</v>
      </c>
      <c r="AN2480">
        <v>0</v>
      </c>
      <c r="AO2480">
        <v>2</v>
      </c>
      <c r="AP2480">
        <v>33.19</v>
      </c>
      <c r="AQ2480">
        <v>63.83</v>
      </c>
      <c r="AR2480">
        <v>74.75</v>
      </c>
      <c r="AS2480">
        <v>62.69</v>
      </c>
      <c r="AT2480">
        <v>61.183199999999999</v>
      </c>
      <c r="AU2480">
        <v>0</v>
      </c>
      <c r="AV2480">
        <v>0</v>
      </c>
      <c r="AW2480">
        <v>0</v>
      </c>
      <c r="AX2480">
        <v>30.6</v>
      </c>
      <c r="AY2480">
        <v>65.61</v>
      </c>
      <c r="AZ2480">
        <v>79.58</v>
      </c>
      <c r="BA2480">
        <v>73.56</v>
      </c>
      <c r="BB2480">
        <v>73.412599999999998</v>
      </c>
      <c r="BC2480">
        <v>6</v>
      </c>
      <c r="BD2480">
        <v>0</v>
      </c>
      <c r="BE2480">
        <v>6</v>
      </c>
      <c r="BF2480">
        <v>66.94</v>
      </c>
      <c r="BG2480">
        <v>87.38</v>
      </c>
      <c r="BH2480">
        <v>92.17</v>
      </c>
      <c r="BI2480">
        <v>87.94</v>
      </c>
      <c r="BJ2480">
        <v>88.599100000000007</v>
      </c>
      <c r="BK2480">
        <v>3</v>
      </c>
      <c r="BL2480">
        <v>1</v>
      </c>
      <c r="BM2480">
        <v>3</v>
      </c>
      <c r="BN2480">
        <v>34.700000000000003</v>
      </c>
      <c r="BO2480">
        <v>71.8</v>
      </c>
      <c r="BP2480">
        <v>85.67</v>
      </c>
      <c r="BQ2480">
        <v>78.66</v>
      </c>
      <c r="BR2480">
        <v>79.602400000000003</v>
      </c>
      <c r="BS2480">
        <v>6</v>
      </c>
      <c r="BT2480">
        <v>1</v>
      </c>
      <c r="BU2480">
        <v>6</v>
      </c>
      <c r="BV2480">
        <v>18</v>
      </c>
      <c r="BW2480">
        <v>16</v>
      </c>
    </row>
    <row r="2481" spans="1:75" x14ac:dyDescent="0.3">
      <c r="A2481">
        <v>2021</v>
      </c>
      <c r="B2481">
        <v>490066</v>
      </c>
      <c r="C2481">
        <f>VLOOKUP(B2481,'PF Hospitals'!$A$2:$J$3113,10,0)</f>
        <v>5</v>
      </c>
      <c r="D2481" t="s">
        <v>7448</v>
      </c>
      <c r="E2481" t="s">
        <v>7449</v>
      </c>
      <c r="F2481" t="s">
        <v>7450</v>
      </c>
      <c r="G2481" t="s">
        <v>7338</v>
      </c>
      <c r="H2481">
        <v>23188</v>
      </c>
      <c r="I2481" t="s">
        <v>7451</v>
      </c>
      <c r="J2481">
        <v>42.06</v>
      </c>
      <c r="K2481">
        <v>79.06</v>
      </c>
      <c r="L2481">
        <v>87.36</v>
      </c>
      <c r="M2481">
        <v>80.959999999999994</v>
      </c>
      <c r="N2481">
        <v>79.723799999999997</v>
      </c>
      <c r="O2481">
        <v>1</v>
      </c>
      <c r="P2481">
        <v>0</v>
      </c>
      <c r="Q2481">
        <v>1</v>
      </c>
      <c r="R2481">
        <v>41.99</v>
      </c>
      <c r="S2481">
        <v>79.91</v>
      </c>
      <c r="T2481">
        <v>88.1</v>
      </c>
      <c r="U2481">
        <v>80.62</v>
      </c>
      <c r="V2481">
        <v>79.285600000000002</v>
      </c>
      <c r="W2481">
        <v>0</v>
      </c>
      <c r="X2481">
        <v>0</v>
      </c>
      <c r="Y2481">
        <v>0</v>
      </c>
      <c r="Z2481">
        <v>33.89</v>
      </c>
      <c r="AA2481">
        <v>65.77</v>
      </c>
      <c r="AB2481">
        <v>81</v>
      </c>
      <c r="AC2481">
        <v>66.2</v>
      </c>
      <c r="AD2481">
        <v>65.033699999999996</v>
      </c>
      <c r="AE2481">
        <v>0</v>
      </c>
      <c r="AF2481">
        <v>0</v>
      </c>
      <c r="AG2481">
        <v>0</v>
      </c>
      <c r="AH2481">
        <v>6.53</v>
      </c>
      <c r="AI2481">
        <v>51.87</v>
      </c>
      <c r="AJ2481">
        <v>63.32</v>
      </c>
      <c r="AK2481">
        <v>55.81</v>
      </c>
      <c r="AL2481">
        <v>54.764299999999999</v>
      </c>
      <c r="AM2481">
        <v>3</v>
      </c>
      <c r="AN2481">
        <v>0</v>
      </c>
      <c r="AO2481">
        <v>3</v>
      </c>
      <c r="AP2481">
        <v>33.19</v>
      </c>
      <c r="AQ2481">
        <v>63.83</v>
      </c>
      <c r="AR2481">
        <v>74.75</v>
      </c>
      <c r="AS2481">
        <v>66.27</v>
      </c>
      <c r="AT2481">
        <v>66.950400000000002</v>
      </c>
      <c r="AU2481">
        <v>3</v>
      </c>
      <c r="AV2481">
        <v>0</v>
      </c>
      <c r="AW2481">
        <v>3</v>
      </c>
      <c r="AX2481">
        <v>30.6</v>
      </c>
      <c r="AY2481">
        <v>65.61</v>
      </c>
      <c r="AZ2481">
        <v>79.58</v>
      </c>
      <c r="BA2481">
        <v>65.2</v>
      </c>
      <c r="BB2481">
        <v>64.487200000000001</v>
      </c>
      <c r="BC2481">
        <v>0</v>
      </c>
      <c r="BD2481">
        <v>0</v>
      </c>
      <c r="BE2481">
        <v>0</v>
      </c>
      <c r="BF2481">
        <v>66.94</v>
      </c>
      <c r="BG2481">
        <v>87.38</v>
      </c>
      <c r="BH2481">
        <v>92.17</v>
      </c>
      <c r="BI2481">
        <v>90.97</v>
      </c>
      <c r="BJ2481">
        <v>90.396799999999999</v>
      </c>
      <c r="BK2481">
        <v>6</v>
      </c>
      <c r="BL2481">
        <v>0</v>
      </c>
      <c r="BM2481">
        <v>6</v>
      </c>
      <c r="BN2481">
        <v>34.700000000000003</v>
      </c>
      <c r="BO2481">
        <v>71.8</v>
      </c>
      <c r="BP2481">
        <v>85.67</v>
      </c>
      <c r="BQ2481">
        <v>78.55</v>
      </c>
      <c r="BR2481">
        <v>75.727800000000002</v>
      </c>
      <c r="BS2481">
        <v>3</v>
      </c>
      <c r="BT2481">
        <v>0</v>
      </c>
      <c r="BU2481">
        <v>3</v>
      </c>
      <c r="BV2481">
        <v>16</v>
      </c>
      <c r="BW2481">
        <v>19</v>
      </c>
    </row>
    <row r="2482" spans="1:75" x14ac:dyDescent="0.3">
      <c r="A2482">
        <v>2021</v>
      </c>
      <c r="B2482">
        <v>490067</v>
      </c>
      <c r="C2482">
        <f>VLOOKUP(B2482,'PF Hospitals'!$A$2:$J$3113,10,0)</f>
        <v>1</v>
      </c>
      <c r="D2482" t="s">
        <v>7452</v>
      </c>
      <c r="E2482" t="s">
        <v>7453</v>
      </c>
      <c r="F2482" t="s">
        <v>7454</v>
      </c>
      <c r="G2482" t="s">
        <v>7338</v>
      </c>
      <c r="H2482">
        <v>23805</v>
      </c>
      <c r="I2482" t="s">
        <v>7455</v>
      </c>
      <c r="J2482">
        <v>42.06</v>
      </c>
      <c r="K2482">
        <v>79.06</v>
      </c>
      <c r="L2482">
        <v>87.36</v>
      </c>
      <c r="M2482">
        <v>77.58</v>
      </c>
      <c r="N2482">
        <v>77.279799999999994</v>
      </c>
      <c r="O2482">
        <v>0</v>
      </c>
      <c r="P2482">
        <v>0</v>
      </c>
      <c r="Q2482">
        <v>0</v>
      </c>
      <c r="R2482">
        <v>41.99</v>
      </c>
      <c r="S2482">
        <v>79.91</v>
      </c>
      <c r="T2482">
        <v>88.1</v>
      </c>
      <c r="U2482">
        <v>77.37</v>
      </c>
      <c r="V2482">
        <v>73.799499999999995</v>
      </c>
      <c r="W2482">
        <v>0</v>
      </c>
      <c r="X2482">
        <v>0</v>
      </c>
      <c r="Y2482">
        <v>0</v>
      </c>
      <c r="Z2482">
        <v>33.89</v>
      </c>
      <c r="AA2482">
        <v>65.77</v>
      </c>
      <c r="AB2482">
        <v>81</v>
      </c>
      <c r="AC2482">
        <v>62.98</v>
      </c>
      <c r="AD2482">
        <v>60.972900000000003</v>
      </c>
      <c r="AE2482">
        <v>0</v>
      </c>
      <c r="AF2482">
        <v>0</v>
      </c>
      <c r="AG2482">
        <v>0</v>
      </c>
      <c r="AH2482">
        <v>6.53</v>
      </c>
      <c r="AI2482">
        <v>51.87</v>
      </c>
      <c r="AJ2482">
        <v>63.32</v>
      </c>
      <c r="AK2482">
        <v>50.86</v>
      </c>
      <c r="AL2482">
        <v>45.110599999999998</v>
      </c>
      <c r="AM2482">
        <v>0</v>
      </c>
      <c r="AN2482">
        <v>0</v>
      </c>
      <c r="AO2482">
        <v>0</v>
      </c>
      <c r="AP2482">
        <v>33.19</v>
      </c>
      <c r="AQ2482">
        <v>63.83</v>
      </c>
      <c r="AR2482">
        <v>74.75</v>
      </c>
      <c r="AS2482">
        <v>63.63</v>
      </c>
      <c r="AT2482">
        <v>62.534100000000002</v>
      </c>
      <c r="AU2482">
        <v>0</v>
      </c>
      <c r="AV2482">
        <v>0</v>
      </c>
      <c r="AW2482">
        <v>0</v>
      </c>
      <c r="AX2482">
        <v>30.6</v>
      </c>
      <c r="AY2482">
        <v>65.61</v>
      </c>
      <c r="AZ2482">
        <v>79.58</v>
      </c>
      <c r="BA2482">
        <v>63.06</v>
      </c>
      <c r="BB2482">
        <v>60.343800000000002</v>
      </c>
      <c r="BC2482">
        <v>0</v>
      </c>
      <c r="BD2482">
        <v>0</v>
      </c>
      <c r="BE2482">
        <v>0</v>
      </c>
      <c r="BF2482">
        <v>66.94</v>
      </c>
      <c r="BG2482">
        <v>87.38</v>
      </c>
      <c r="BH2482">
        <v>92.17</v>
      </c>
      <c r="BI2482">
        <v>88.29</v>
      </c>
      <c r="BJ2482">
        <v>85.371899999999997</v>
      </c>
      <c r="BK2482">
        <v>0</v>
      </c>
      <c r="BL2482">
        <v>0</v>
      </c>
      <c r="BM2482">
        <v>0</v>
      </c>
      <c r="BN2482">
        <v>34.700000000000003</v>
      </c>
      <c r="BO2482">
        <v>71.8</v>
      </c>
      <c r="BP2482">
        <v>85.67</v>
      </c>
      <c r="BQ2482">
        <v>65.62</v>
      </c>
      <c r="BR2482">
        <v>62.016500000000001</v>
      </c>
      <c r="BS2482">
        <v>0</v>
      </c>
      <c r="BT2482">
        <v>0</v>
      </c>
      <c r="BU2482">
        <v>0</v>
      </c>
      <c r="BV2482">
        <v>0</v>
      </c>
      <c r="BW2482">
        <v>14</v>
      </c>
    </row>
    <row r="2483" spans="1:75" x14ac:dyDescent="0.3">
      <c r="A2483">
        <v>2021</v>
      </c>
      <c r="B2483">
        <v>490069</v>
      </c>
      <c r="C2483">
        <f>VLOOKUP(B2483,'PF Hospitals'!$A$2:$J$3113,10,0)</f>
        <v>5</v>
      </c>
      <c r="D2483" t="s">
        <v>7456</v>
      </c>
      <c r="E2483" t="s">
        <v>7457</v>
      </c>
      <c r="F2483" t="s">
        <v>7458</v>
      </c>
      <c r="G2483" t="s">
        <v>7338</v>
      </c>
      <c r="H2483">
        <v>23116</v>
      </c>
      <c r="I2483" t="s">
        <v>7459</v>
      </c>
      <c r="J2483">
        <v>42.06</v>
      </c>
      <c r="K2483">
        <v>79.06</v>
      </c>
      <c r="L2483">
        <v>87.36</v>
      </c>
      <c r="M2483">
        <v>80.14</v>
      </c>
      <c r="N2483">
        <v>79.161500000000004</v>
      </c>
      <c r="O2483">
        <v>1</v>
      </c>
      <c r="P2483">
        <v>0</v>
      </c>
      <c r="Q2483">
        <v>1</v>
      </c>
      <c r="R2483">
        <v>41.99</v>
      </c>
      <c r="S2483">
        <v>79.91</v>
      </c>
      <c r="T2483">
        <v>88.1</v>
      </c>
      <c r="U2483">
        <v>81.069999999999993</v>
      </c>
      <c r="V2483">
        <v>79.713800000000006</v>
      </c>
      <c r="W2483">
        <v>0</v>
      </c>
      <c r="X2483">
        <v>0</v>
      </c>
      <c r="Y2483">
        <v>0</v>
      </c>
      <c r="Z2483">
        <v>33.89</v>
      </c>
      <c r="AA2483">
        <v>65.77</v>
      </c>
      <c r="AB2483">
        <v>81</v>
      </c>
      <c r="AC2483">
        <v>68.650000000000006</v>
      </c>
      <c r="AD2483">
        <v>68.265299999999996</v>
      </c>
      <c r="AE2483">
        <v>2</v>
      </c>
      <c r="AF2483">
        <v>0</v>
      </c>
      <c r="AG2483">
        <v>2</v>
      </c>
      <c r="AH2483">
        <v>6.53</v>
      </c>
      <c r="AI2483">
        <v>51.87</v>
      </c>
      <c r="AJ2483">
        <v>63.32</v>
      </c>
      <c r="AK2483">
        <v>52.61</v>
      </c>
      <c r="AL2483">
        <v>52.383499999999998</v>
      </c>
      <c r="AM2483">
        <v>1</v>
      </c>
      <c r="AN2483">
        <v>0</v>
      </c>
      <c r="AO2483">
        <v>1</v>
      </c>
      <c r="AP2483">
        <v>33.19</v>
      </c>
      <c r="AQ2483">
        <v>63.83</v>
      </c>
      <c r="AR2483">
        <v>74.75</v>
      </c>
      <c r="AS2483">
        <v>63.4</v>
      </c>
      <c r="AT2483">
        <v>60.018900000000002</v>
      </c>
      <c r="AU2483">
        <v>0</v>
      </c>
      <c r="AV2483">
        <v>0</v>
      </c>
      <c r="AW2483">
        <v>0</v>
      </c>
      <c r="AX2483">
        <v>30.6</v>
      </c>
      <c r="AY2483">
        <v>65.61</v>
      </c>
      <c r="AZ2483">
        <v>79.58</v>
      </c>
      <c r="BA2483">
        <v>57.52</v>
      </c>
      <c r="BB2483">
        <v>56.514800000000001</v>
      </c>
      <c r="BC2483">
        <v>0</v>
      </c>
      <c r="BD2483">
        <v>0</v>
      </c>
      <c r="BE2483">
        <v>0</v>
      </c>
      <c r="BF2483">
        <v>66.94</v>
      </c>
      <c r="BG2483">
        <v>87.38</v>
      </c>
      <c r="BH2483">
        <v>92.17</v>
      </c>
      <c r="BI2483">
        <v>85.8</v>
      </c>
      <c r="BJ2483">
        <v>89.356800000000007</v>
      </c>
      <c r="BK2483">
        <v>4</v>
      </c>
      <c r="BL2483">
        <v>5</v>
      </c>
      <c r="BM2483">
        <v>5</v>
      </c>
      <c r="BN2483">
        <v>34.700000000000003</v>
      </c>
      <c r="BO2483">
        <v>71.8</v>
      </c>
      <c r="BP2483">
        <v>85.67</v>
      </c>
      <c r="BQ2483">
        <v>74.010000000000005</v>
      </c>
      <c r="BR2483">
        <v>73.542299999999997</v>
      </c>
      <c r="BS2483">
        <v>2</v>
      </c>
      <c r="BT2483">
        <v>0</v>
      </c>
      <c r="BU2483">
        <v>2</v>
      </c>
      <c r="BV2483">
        <v>11</v>
      </c>
      <c r="BW2483">
        <v>14</v>
      </c>
    </row>
    <row r="2484" spans="1:75" x14ac:dyDescent="0.3">
      <c r="A2484">
        <v>2021</v>
      </c>
      <c r="B2484">
        <v>490075</v>
      </c>
      <c r="C2484">
        <f>VLOOKUP(B2484,'PF Hospitals'!$A$2:$J$3113,10,0)</f>
        <v>1</v>
      </c>
      <c r="D2484" t="s">
        <v>7460</v>
      </c>
      <c r="E2484" t="s">
        <v>7461</v>
      </c>
      <c r="F2484" t="s">
        <v>483</v>
      </c>
      <c r="G2484" t="s">
        <v>7338</v>
      </c>
      <c r="H2484">
        <v>24541</v>
      </c>
      <c r="I2484" t="s">
        <v>7462</v>
      </c>
      <c r="J2484">
        <v>42.06</v>
      </c>
      <c r="K2484">
        <v>79.06</v>
      </c>
      <c r="L2484">
        <v>87.36</v>
      </c>
      <c r="M2484">
        <v>74.89</v>
      </c>
      <c r="N2484">
        <v>71.673199999999994</v>
      </c>
      <c r="O2484">
        <v>0</v>
      </c>
      <c r="P2484">
        <v>0</v>
      </c>
      <c r="Q2484">
        <v>0</v>
      </c>
      <c r="R2484">
        <v>41.99</v>
      </c>
      <c r="S2484">
        <v>79.91</v>
      </c>
      <c r="T2484">
        <v>88.1</v>
      </c>
      <c r="U2484">
        <v>79.010000000000005</v>
      </c>
      <c r="V2484">
        <v>76.708500000000001</v>
      </c>
      <c r="W2484">
        <v>0</v>
      </c>
      <c r="X2484">
        <v>0</v>
      </c>
      <c r="Y2484">
        <v>0</v>
      </c>
      <c r="Z2484">
        <v>33.89</v>
      </c>
      <c r="AA2484">
        <v>65.77</v>
      </c>
      <c r="AB2484">
        <v>81</v>
      </c>
      <c r="AC2484">
        <v>61.46</v>
      </c>
      <c r="AD2484">
        <v>52.389600000000002</v>
      </c>
      <c r="AE2484">
        <v>0</v>
      </c>
      <c r="AF2484">
        <v>0</v>
      </c>
      <c r="AG2484">
        <v>0</v>
      </c>
      <c r="AH2484">
        <v>6.53</v>
      </c>
      <c r="AI2484">
        <v>51.87</v>
      </c>
      <c r="AJ2484">
        <v>63.32</v>
      </c>
      <c r="AK2484">
        <v>44.03</v>
      </c>
      <c r="AL2484">
        <v>39.1038</v>
      </c>
      <c r="AM2484">
        <v>0</v>
      </c>
      <c r="AN2484">
        <v>0</v>
      </c>
      <c r="AO2484">
        <v>0</v>
      </c>
      <c r="AP2484">
        <v>33.19</v>
      </c>
      <c r="AQ2484">
        <v>63.83</v>
      </c>
      <c r="AR2484">
        <v>74.75</v>
      </c>
      <c r="AS2484">
        <v>55.73</v>
      </c>
      <c r="AT2484">
        <v>53.576599999999999</v>
      </c>
      <c r="AU2484">
        <v>0</v>
      </c>
      <c r="AV2484">
        <v>0</v>
      </c>
      <c r="AW2484">
        <v>0</v>
      </c>
      <c r="AX2484">
        <v>30.6</v>
      </c>
      <c r="AY2484">
        <v>65.61</v>
      </c>
      <c r="AZ2484">
        <v>79.58</v>
      </c>
      <c r="BA2484">
        <v>63.38</v>
      </c>
      <c r="BB2484">
        <v>57.628999999999998</v>
      </c>
      <c r="BC2484">
        <v>0</v>
      </c>
      <c r="BD2484">
        <v>0</v>
      </c>
      <c r="BE2484">
        <v>0</v>
      </c>
      <c r="BF2484">
        <v>66.94</v>
      </c>
      <c r="BG2484">
        <v>87.38</v>
      </c>
      <c r="BH2484">
        <v>92.17</v>
      </c>
      <c r="BI2484">
        <v>84.69</v>
      </c>
      <c r="BJ2484">
        <v>84.262500000000003</v>
      </c>
      <c r="BK2484">
        <v>0</v>
      </c>
      <c r="BL2484">
        <v>0</v>
      </c>
      <c r="BM2484">
        <v>0</v>
      </c>
      <c r="BN2484">
        <v>34.700000000000003</v>
      </c>
      <c r="BO2484">
        <v>71.8</v>
      </c>
      <c r="BP2484">
        <v>85.67</v>
      </c>
      <c r="BQ2484">
        <v>61.29</v>
      </c>
      <c r="BR2484">
        <v>52.9129</v>
      </c>
      <c r="BS2484">
        <v>0</v>
      </c>
      <c r="BT2484">
        <v>0</v>
      </c>
      <c r="BU2484">
        <v>0</v>
      </c>
      <c r="BV2484">
        <v>0</v>
      </c>
      <c r="BW2484">
        <v>9</v>
      </c>
    </row>
    <row r="2485" spans="1:75" x14ac:dyDescent="0.3">
      <c r="A2485">
        <v>2021</v>
      </c>
      <c r="B2485">
        <v>490077</v>
      </c>
      <c r="C2485">
        <f>VLOOKUP(B2485,'PF Hospitals'!$A$2:$J$3113,10,0)</f>
        <v>4</v>
      </c>
      <c r="D2485" t="s">
        <v>7463</v>
      </c>
      <c r="E2485" t="s">
        <v>7464</v>
      </c>
      <c r="F2485" t="s">
        <v>7352</v>
      </c>
      <c r="G2485" t="s">
        <v>7338</v>
      </c>
      <c r="H2485">
        <v>22911</v>
      </c>
      <c r="I2485" t="s">
        <v>7465</v>
      </c>
      <c r="J2485">
        <v>42.06</v>
      </c>
      <c r="K2485">
        <v>79.06</v>
      </c>
      <c r="L2485">
        <v>87.36</v>
      </c>
      <c r="M2485">
        <v>80.489999999999995</v>
      </c>
      <c r="N2485">
        <v>80.221299999999999</v>
      </c>
      <c r="O2485">
        <v>2</v>
      </c>
      <c r="P2485">
        <v>0</v>
      </c>
      <c r="Q2485">
        <v>2</v>
      </c>
      <c r="R2485">
        <v>41.99</v>
      </c>
      <c r="S2485">
        <v>79.91</v>
      </c>
      <c r="T2485">
        <v>88.1</v>
      </c>
      <c r="U2485">
        <v>84.27</v>
      </c>
      <c r="V2485">
        <v>80.549300000000002</v>
      </c>
      <c r="W2485">
        <v>1</v>
      </c>
      <c r="X2485">
        <v>0</v>
      </c>
      <c r="Y2485">
        <v>1</v>
      </c>
      <c r="Z2485">
        <v>33.89</v>
      </c>
      <c r="AA2485">
        <v>65.77</v>
      </c>
      <c r="AB2485">
        <v>81</v>
      </c>
      <c r="AC2485">
        <v>62.44</v>
      </c>
      <c r="AD2485">
        <v>60.780799999999999</v>
      </c>
      <c r="AE2485">
        <v>0</v>
      </c>
      <c r="AF2485">
        <v>0</v>
      </c>
      <c r="AG2485">
        <v>0</v>
      </c>
      <c r="AH2485">
        <v>6.53</v>
      </c>
      <c r="AI2485">
        <v>51.87</v>
      </c>
      <c r="AJ2485">
        <v>63.32</v>
      </c>
      <c r="AK2485">
        <v>53.96</v>
      </c>
      <c r="AL2485">
        <v>53.8371</v>
      </c>
      <c r="AM2485">
        <v>2</v>
      </c>
      <c r="AN2485">
        <v>0</v>
      </c>
      <c r="AO2485">
        <v>2</v>
      </c>
      <c r="AP2485">
        <v>33.19</v>
      </c>
      <c r="AQ2485">
        <v>63.83</v>
      </c>
      <c r="AR2485">
        <v>74.75</v>
      </c>
      <c r="AS2485">
        <v>66.209999999999994</v>
      </c>
      <c r="AT2485">
        <v>69.303299999999993</v>
      </c>
      <c r="AU2485">
        <v>5</v>
      </c>
      <c r="AV2485">
        <v>3</v>
      </c>
      <c r="AW2485">
        <v>5</v>
      </c>
      <c r="AX2485">
        <v>30.6</v>
      </c>
      <c r="AY2485">
        <v>65.61</v>
      </c>
      <c r="AZ2485">
        <v>79.58</v>
      </c>
      <c r="BA2485">
        <v>67.86</v>
      </c>
      <c r="BB2485">
        <v>67.339299999999994</v>
      </c>
      <c r="BC2485">
        <v>2</v>
      </c>
      <c r="BD2485">
        <v>0</v>
      </c>
      <c r="BE2485">
        <v>2</v>
      </c>
      <c r="BF2485">
        <v>66.94</v>
      </c>
      <c r="BG2485">
        <v>87.38</v>
      </c>
      <c r="BH2485">
        <v>92.17</v>
      </c>
      <c r="BI2485">
        <v>91.13</v>
      </c>
      <c r="BJ2485">
        <v>88.698800000000006</v>
      </c>
      <c r="BK2485">
        <v>3</v>
      </c>
      <c r="BL2485">
        <v>0</v>
      </c>
      <c r="BM2485">
        <v>3</v>
      </c>
      <c r="BN2485">
        <v>34.700000000000003</v>
      </c>
      <c r="BO2485">
        <v>71.8</v>
      </c>
      <c r="BP2485">
        <v>85.67</v>
      </c>
      <c r="BQ2485">
        <v>79.569999999999993</v>
      </c>
      <c r="BR2485">
        <v>75.919200000000004</v>
      </c>
      <c r="BS2485">
        <v>3</v>
      </c>
      <c r="BT2485">
        <v>0</v>
      </c>
      <c r="BU2485">
        <v>3</v>
      </c>
      <c r="BV2485">
        <v>18</v>
      </c>
      <c r="BW2485">
        <v>16</v>
      </c>
    </row>
    <row r="2486" spans="1:75" x14ac:dyDescent="0.3">
      <c r="A2486">
        <v>2021</v>
      </c>
      <c r="B2486">
        <v>490084</v>
      </c>
      <c r="C2486">
        <f>VLOOKUP(B2486,'PF Hospitals'!$A$2:$J$3113,10,0)</f>
        <v>3</v>
      </c>
      <c r="D2486" t="s">
        <v>7466</v>
      </c>
      <c r="E2486" t="s">
        <v>7467</v>
      </c>
      <c r="F2486" t="s">
        <v>7468</v>
      </c>
      <c r="G2486" t="s">
        <v>7338</v>
      </c>
      <c r="H2486">
        <v>22560</v>
      </c>
      <c r="I2486" t="s">
        <v>3523</v>
      </c>
      <c r="J2486">
        <v>42.06</v>
      </c>
      <c r="K2486">
        <v>79.06</v>
      </c>
      <c r="L2486">
        <v>87.36</v>
      </c>
      <c r="M2486">
        <v>79.430000000000007</v>
      </c>
      <c r="N2486">
        <v>87.272800000000004</v>
      </c>
      <c r="O2486">
        <v>9</v>
      </c>
      <c r="P2486">
        <v>9</v>
      </c>
      <c r="Q2486">
        <v>9</v>
      </c>
      <c r="R2486">
        <v>41.99</v>
      </c>
      <c r="S2486">
        <v>79.91</v>
      </c>
      <c r="T2486">
        <v>88.1</v>
      </c>
      <c r="U2486">
        <v>79.23</v>
      </c>
      <c r="V2486">
        <v>85.458500000000001</v>
      </c>
      <c r="W2486">
        <v>7</v>
      </c>
      <c r="X2486">
        <v>7</v>
      </c>
      <c r="Y2486">
        <v>7</v>
      </c>
      <c r="Z2486">
        <v>33.89</v>
      </c>
      <c r="AA2486">
        <v>65.77</v>
      </c>
      <c r="AB2486">
        <v>81</v>
      </c>
      <c r="AC2486">
        <v>64.98</v>
      </c>
      <c r="AD2486">
        <v>74.947699999999998</v>
      </c>
      <c r="AE2486">
        <v>6</v>
      </c>
      <c r="AF2486">
        <v>6</v>
      </c>
      <c r="AG2486">
        <v>6</v>
      </c>
      <c r="AH2486">
        <v>6.53</v>
      </c>
      <c r="AI2486">
        <v>51.87</v>
      </c>
      <c r="AJ2486">
        <v>63.32</v>
      </c>
      <c r="AK2486">
        <v>48.1</v>
      </c>
      <c r="AL2486">
        <v>55.485999999999997</v>
      </c>
      <c r="AM2486">
        <v>3</v>
      </c>
      <c r="AN2486">
        <v>4</v>
      </c>
      <c r="AO2486">
        <v>4</v>
      </c>
      <c r="AP2486">
        <v>33.19</v>
      </c>
      <c r="AQ2486">
        <v>63.83</v>
      </c>
      <c r="AR2486">
        <v>74.75</v>
      </c>
      <c r="AS2486">
        <v>66.44</v>
      </c>
      <c r="AT2486">
        <v>66.533900000000003</v>
      </c>
      <c r="AU2486">
        <v>3</v>
      </c>
      <c r="AV2486">
        <v>0</v>
      </c>
      <c r="AW2486">
        <v>3</v>
      </c>
      <c r="AX2486">
        <v>30.6</v>
      </c>
      <c r="AY2486">
        <v>65.61</v>
      </c>
      <c r="AZ2486">
        <v>79.58</v>
      </c>
      <c r="BA2486">
        <v>64.55</v>
      </c>
      <c r="BB2486">
        <v>75.782200000000003</v>
      </c>
      <c r="BC2486">
        <v>7</v>
      </c>
      <c r="BD2486">
        <v>7</v>
      </c>
      <c r="BE2486">
        <v>7</v>
      </c>
      <c r="BF2486">
        <v>66.94</v>
      </c>
      <c r="BG2486">
        <v>87.38</v>
      </c>
      <c r="BH2486">
        <v>92.17</v>
      </c>
      <c r="BI2486">
        <v>87</v>
      </c>
      <c r="BJ2486">
        <v>89.266800000000003</v>
      </c>
      <c r="BK2486">
        <v>4</v>
      </c>
      <c r="BL2486">
        <v>4</v>
      </c>
      <c r="BM2486">
        <v>4</v>
      </c>
      <c r="BN2486">
        <v>34.700000000000003</v>
      </c>
      <c r="BO2486">
        <v>71.8</v>
      </c>
      <c r="BP2486">
        <v>85.67</v>
      </c>
      <c r="BQ2486">
        <v>66.290000000000006</v>
      </c>
      <c r="BR2486">
        <v>72.814599999999999</v>
      </c>
      <c r="BS2486">
        <v>1</v>
      </c>
      <c r="BT2486">
        <v>3</v>
      </c>
      <c r="BU2486">
        <v>3</v>
      </c>
      <c r="BV2486">
        <v>43</v>
      </c>
      <c r="BW2486">
        <v>20</v>
      </c>
    </row>
    <row r="2487" spans="1:75" x14ac:dyDescent="0.3">
      <c r="A2487">
        <v>2021</v>
      </c>
      <c r="B2487">
        <v>490088</v>
      </c>
      <c r="C2487">
        <f>VLOOKUP(B2487,'PF Hospitals'!$A$2:$J$3113,10,0)</f>
        <v>3</v>
      </c>
      <c r="D2487" t="s">
        <v>7469</v>
      </c>
      <c r="E2487" t="s">
        <v>7470</v>
      </c>
      <c r="F2487" t="s">
        <v>7100</v>
      </c>
      <c r="G2487" t="s">
        <v>7338</v>
      </c>
      <c r="H2487">
        <v>24523</v>
      </c>
      <c r="I2487" t="s">
        <v>6190</v>
      </c>
      <c r="J2487">
        <v>42.06</v>
      </c>
      <c r="K2487">
        <v>79.06</v>
      </c>
      <c r="L2487">
        <v>87.36</v>
      </c>
      <c r="M2487">
        <v>79.930000000000007</v>
      </c>
      <c r="N2487">
        <v>76.471599999999995</v>
      </c>
      <c r="O2487">
        <v>0</v>
      </c>
      <c r="P2487">
        <v>0</v>
      </c>
      <c r="Q2487">
        <v>0</v>
      </c>
      <c r="R2487">
        <v>41.99</v>
      </c>
      <c r="S2487">
        <v>79.91</v>
      </c>
      <c r="T2487">
        <v>88.1</v>
      </c>
      <c r="U2487">
        <v>80.819999999999993</v>
      </c>
      <c r="V2487">
        <v>78.098299999999995</v>
      </c>
      <c r="W2487">
        <v>0</v>
      </c>
      <c r="X2487">
        <v>0</v>
      </c>
      <c r="Y2487">
        <v>0</v>
      </c>
      <c r="Z2487">
        <v>33.89</v>
      </c>
      <c r="AA2487">
        <v>65.77</v>
      </c>
      <c r="AB2487">
        <v>81</v>
      </c>
      <c r="AC2487">
        <v>71.09</v>
      </c>
      <c r="AD2487">
        <v>54.955399999999997</v>
      </c>
      <c r="AE2487">
        <v>0</v>
      </c>
      <c r="AF2487">
        <v>0</v>
      </c>
      <c r="AG2487">
        <v>0</v>
      </c>
      <c r="AH2487">
        <v>6.53</v>
      </c>
      <c r="AI2487">
        <v>51.87</v>
      </c>
      <c r="AJ2487">
        <v>63.32</v>
      </c>
      <c r="AK2487">
        <v>52.09</v>
      </c>
      <c r="AL2487">
        <v>52.988900000000001</v>
      </c>
      <c r="AM2487">
        <v>1</v>
      </c>
      <c r="AN2487">
        <v>0</v>
      </c>
      <c r="AO2487">
        <v>1</v>
      </c>
      <c r="AP2487">
        <v>33.19</v>
      </c>
      <c r="AQ2487">
        <v>63.83</v>
      </c>
      <c r="AR2487">
        <v>74.75</v>
      </c>
      <c r="AS2487">
        <v>66.27</v>
      </c>
      <c r="AT2487">
        <v>57.6661</v>
      </c>
      <c r="AU2487">
        <v>0</v>
      </c>
      <c r="AV2487">
        <v>0</v>
      </c>
      <c r="AW2487">
        <v>0</v>
      </c>
      <c r="AX2487">
        <v>30.6</v>
      </c>
      <c r="AY2487">
        <v>65.61</v>
      </c>
      <c r="AZ2487">
        <v>79.58</v>
      </c>
      <c r="BA2487">
        <v>72.11</v>
      </c>
      <c r="BB2487">
        <v>65.461699999999993</v>
      </c>
      <c r="BC2487">
        <v>0</v>
      </c>
      <c r="BD2487">
        <v>0</v>
      </c>
      <c r="BE2487">
        <v>0</v>
      </c>
      <c r="BF2487">
        <v>66.94</v>
      </c>
      <c r="BG2487">
        <v>87.38</v>
      </c>
      <c r="BH2487">
        <v>92.17</v>
      </c>
      <c r="BI2487">
        <v>88.62</v>
      </c>
      <c r="BJ2487">
        <v>85.787800000000004</v>
      </c>
      <c r="BK2487">
        <v>0</v>
      </c>
      <c r="BL2487">
        <v>0</v>
      </c>
      <c r="BM2487">
        <v>0</v>
      </c>
      <c r="BN2487">
        <v>34.700000000000003</v>
      </c>
      <c r="BO2487">
        <v>71.8</v>
      </c>
      <c r="BP2487">
        <v>85.67</v>
      </c>
      <c r="BQ2487">
        <v>71.38</v>
      </c>
      <c r="BR2487">
        <v>69.456000000000003</v>
      </c>
      <c r="BS2487">
        <v>0</v>
      </c>
      <c r="BT2487">
        <v>0</v>
      </c>
      <c r="BU2487">
        <v>0</v>
      </c>
      <c r="BV2487">
        <v>1</v>
      </c>
      <c r="BW2487">
        <v>13</v>
      </c>
    </row>
    <row r="2488" spans="1:75" x14ac:dyDescent="0.3">
      <c r="A2488">
        <v>2021</v>
      </c>
      <c r="B2488">
        <v>490089</v>
      </c>
      <c r="C2488">
        <f>VLOOKUP(B2488,'PF Hospitals'!$A$2:$J$3113,10,0)</f>
        <v>4</v>
      </c>
      <c r="D2488" t="s">
        <v>7471</v>
      </c>
      <c r="E2488" t="s">
        <v>7472</v>
      </c>
      <c r="F2488" t="s">
        <v>5385</v>
      </c>
      <c r="G2488" t="s">
        <v>7338</v>
      </c>
      <c r="H2488">
        <v>24151</v>
      </c>
      <c r="I2488" t="s">
        <v>279</v>
      </c>
      <c r="J2488">
        <v>42.06</v>
      </c>
      <c r="K2488">
        <v>79.06</v>
      </c>
      <c r="L2488">
        <v>87.36</v>
      </c>
      <c r="M2488">
        <v>81.010000000000005</v>
      </c>
      <c r="N2488">
        <v>79.461399999999998</v>
      </c>
      <c r="O2488">
        <v>1</v>
      </c>
      <c r="P2488">
        <v>0</v>
      </c>
      <c r="Q2488">
        <v>1</v>
      </c>
      <c r="R2488">
        <v>41.99</v>
      </c>
      <c r="S2488">
        <v>79.91</v>
      </c>
      <c r="T2488">
        <v>88.1</v>
      </c>
      <c r="U2488">
        <v>79.87</v>
      </c>
      <c r="V2488">
        <v>85.023300000000006</v>
      </c>
      <c r="W2488">
        <v>6</v>
      </c>
      <c r="X2488">
        <v>6</v>
      </c>
      <c r="Y2488">
        <v>6</v>
      </c>
      <c r="Z2488">
        <v>33.89</v>
      </c>
      <c r="AA2488">
        <v>65.77</v>
      </c>
      <c r="AB2488">
        <v>81</v>
      </c>
      <c r="AC2488">
        <v>72.89</v>
      </c>
      <c r="AD2488">
        <v>67.195400000000006</v>
      </c>
      <c r="AE2488">
        <v>1</v>
      </c>
      <c r="AF2488">
        <v>0</v>
      </c>
      <c r="AG2488">
        <v>1</v>
      </c>
      <c r="AH2488">
        <v>6.53</v>
      </c>
      <c r="AI2488">
        <v>51.87</v>
      </c>
      <c r="AJ2488">
        <v>63.32</v>
      </c>
      <c r="AK2488">
        <v>50.25</v>
      </c>
      <c r="AL2488">
        <v>51.6096</v>
      </c>
      <c r="AM2488">
        <v>0</v>
      </c>
      <c r="AN2488">
        <v>1</v>
      </c>
      <c r="AO2488">
        <v>1</v>
      </c>
      <c r="AP2488">
        <v>33.19</v>
      </c>
      <c r="AQ2488">
        <v>63.83</v>
      </c>
      <c r="AR2488">
        <v>74.75</v>
      </c>
      <c r="AS2488">
        <v>63.77</v>
      </c>
      <c r="AT2488">
        <v>60.474800000000002</v>
      </c>
      <c r="AU2488">
        <v>0</v>
      </c>
      <c r="AV2488">
        <v>0</v>
      </c>
      <c r="AW2488">
        <v>0</v>
      </c>
      <c r="AX2488">
        <v>30.6</v>
      </c>
      <c r="AY2488">
        <v>65.61</v>
      </c>
      <c r="AZ2488">
        <v>79.58</v>
      </c>
      <c r="BA2488">
        <v>70.209999999999994</v>
      </c>
      <c r="BB2488">
        <v>69.491900000000001</v>
      </c>
      <c r="BC2488">
        <v>3</v>
      </c>
      <c r="BD2488">
        <v>0</v>
      </c>
      <c r="BE2488">
        <v>3</v>
      </c>
      <c r="BF2488">
        <v>66.94</v>
      </c>
      <c r="BG2488">
        <v>87.38</v>
      </c>
      <c r="BH2488">
        <v>92.17</v>
      </c>
      <c r="BI2488">
        <v>86.28</v>
      </c>
      <c r="BJ2488">
        <v>86.733800000000002</v>
      </c>
      <c r="BK2488">
        <v>0</v>
      </c>
      <c r="BL2488">
        <v>0</v>
      </c>
      <c r="BM2488">
        <v>0</v>
      </c>
      <c r="BN2488">
        <v>34.700000000000003</v>
      </c>
      <c r="BO2488">
        <v>71.8</v>
      </c>
      <c r="BP2488">
        <v>85.67</v>
      </c>
      <c r="BQ2488">
        <v>72.06</v>
      </c>
      <c r="BR2488">
        <v>75.605800000000002</v>
      </c>
      <c r="BS2488">
        <v>3</v>
      </c>
      <c r="BT2488">
        <v>2</v>
      </c>
      <c r="BU2488">
        <v>3</v>
      </c>
      <c r="BV2488">
        <v>15</v>
      </c>
      <c r="BW2488">
        <v>17</v>
      </c>
    </row>
    <row r="2489" spans="1:75" x14ac:dyDescent="0.3">
      <c r="A2489">
        <v>2021</v>
      </c>
      <c r="B2489">
        <v>490090</v>
      </c>
      <c r="C2489">
        <f>VLOOKUP(B2489,'PF Hospitals'!$A$2:$J$3113,10,0)</f>
        <v>5</v>
      </c>
      <c r="D2489" t="s">
        <v>7473</v>
      </c>
      <c r="E2489" t="s">
        <v>7474</v>
      </c>
      <c r="F2489" t="s">
        <v>7475</v>
      </c>
      <c r="G2489" t="s">
        <v>7338</v>
      </c>
      <c r="H2489">
        <v>23901</v>
      </c>
      <c r="I2489" t="s">
        <v>7476</v>
      </c>
      <c r="J2489">
        <v>42.06</v>
      </c>
      <c r="K2489">
        <v>79.06</v>
      </c>
      <c r="L2489">
        <v>87.36</v>
      </c>
      <c r="M2489">
        <v>78.8</v>
      </c>
      <c r="N2489">
        <v>78.424300000000002</v>
      </c>
      <c r="O2489">
        <v>0</v>
      </c>
      <c r="P2489">
        <v>0</v>
      </c>
      <c r="Q2489">
        <v>0</v>
      </c>
      <c r="R2489">
        <v>41.99</v>
      </c>
      <c r="S2489">
        <v>79.91</v>
      </c>
      <c r="T2489">
        <v>88.1</v>
      </c>
      <c r="U2489">
        <v>80.86</v>
      </c>
      <c r="V2489">
        <v>78.267600000000002</v>
      </c>
      <c r="W2489">
        <v>0</v>
      </c>
      <c r="X2489">
        <v>0</v>
      </c>
      <c r="Y2489">
        <v>0</v>
      </c>
      <c r="Z2489">
        <v>33.89</v>
      </c>
      <c r="AA2489">
        <v>65.77</v>
      </c>
      <c r="AB2489">
        <v>81</v>
      </c>
      <c r="AC2489">
        <v>66.72</v>
      </c>
      <c r="AD2489">
        <v>61.240299999999998</v>
      </c>
      <c r="AE2489">
        <v>0</v>
      </c>
      <c r="AF2489">
        <v>0</v>
      </c>
      <c r="AG2489">
        <v>0</v>
      </c>
      <c r="AH2489">
        <v>6.53</v>
      </c>
      <c r="AI2489">
        <v>51.87</v>
      </c>
      <c r="AJ2489">
        <v>63.32</v>
      </c>
      <c r="AK2489">
        <v>49.61</v>
      </c>
      <c r="AL2489">
        <v>48.034700000000001</v>
      </c>
      <c r="AM2489">
        <v>0</v>
      </c>
      <c r="AN2489">
        <v>0</v>
      </c>
      <c r="AO2489">
        <v>0</v>
      </c>
      <c r="AP2489">
        <v>33.19</v>
      </c>
      <c r="AQ2489">
        <v>63.83</v>
      </c>
      <c r="AR2489">
        <v>74.75</v>
      </c>
      <c r="AS2489">
        <v>69.430000000000007</v>
      </c>
      <c r="AT2489">
        <v>57.807899999999997</v>
      </c>
      <c r="AU2489">
        <v>0</v>
      </c>
      <c r="AV2489">
        <v>0</v>
      </c>
      <c r="AW2489">
        <v>0</v>
      </c>
      <c r="AX2489">
        <v>30.6</v>
      </c>
      <c r="AY2489">
        <v>65.61</v>
      </c>
      <c r="AZ2489">
        <v>79.58</v>
      </c>
      <c r="BA2489">
        <v>69.62</v>
      </c>
      <c r="BB2489">
        <v>61.404499999999999</v>
      </c>
      <c r="BC2489">
        <v>0</v>
      </c>
      <c r="BD2489">
        <v>0</v>
      </c>
      <c r="BE2489">
        <v>0</v>
      </c>
      <c r="BF2489">
        <v>66.94</v>
      </c>
      <c r="BG2489">
        <v>87.38</v>
      </c>
      <c r="BH2489">
        <v>92.17</v>
      </c>
      <c r="BI2489">
        <v>88.63</v>
      </c>
      <c r="BJ2489">
        <v>85.258899999999997</v>
      </c>
      <c r="BK2489">
        <v>0</v>
      </c>
      <c r="BL2489">
        <v>0</v>
      </c>
      <c r="BM2489">
        <v>0</v>
      </c>
      <c r="BN2489">
        <v>34.700000000000003</v>
      </c>
      <c r="BO2489">
        <v>71.8</v>
      </c>
      <c r="BP2489">
        <v>85.67</v>
      </c>
      <c r="BQ2489">
        <v>67.11</v>
      </c>
      <c r="BR2489">
        <v>63.837200000000003</v>
      </c>
      <c r="BS2489">
        <v>0</v>
      </c>
      <c r="BT2489">
        <v>0</v>
      </c>
      <c r="BU2489">
        <v>0</v>
      </c>
      <c r="BV2489">
        <v>0</v>
      </c>
      <c r="BW2489">
        <v>15</v>
      </c>
    </row>
    <row r="2490" spans="1:75" x14ac:dyDescent="0.3">
      <c r="A2490">
        <v>2021</v>
      </c>
      <c r="B2490">
        <v>490092</v>
      </c>
      <c r="C2490">
        <f>VLOOKUP(B2490,'PF Hospitals'!$A$2:$J$3113,10,0)</f>
        <v>2</v>
      </c>
      <c r="D2490" t="s">
        <v>7477</v>
      </c>
      <c r="E2490" t="s">
        <v>7478</v>
      </c>
      <c r="F2490" t="s">
        <v>2706</v>
      </c>
      <c r="G2490" t="s">
        <v>7338</v>
      </c>
      <c r="H2490">
        <v>23851</v>
      </c>
      <c r="I2490" t="s">
        <v>7479</v>
      </c>
      <c r="J2490">
        <v>42.06</v>
      </c>
      <c r="K2490">
        <v>79.06</v>
      </c>
      <c r="L2490">
        <v>87.36</v>
      </c>
      <c r="M2490">
        <v>80.64</v>
      </c>
      <c r="N2490">
        <v>78.4435</v>
      </c>
      <c r="O2490">
        <v>0</v>
      </c>
      <c r="P2490">
        <v>0</v>
      </c>
      <c r="Q2490">
        <v>0</v>
      </c>
      <c r="R2490">
        <v>41.99</v>
      </c>
      <c r="S2490">
        <v>79.91</v>
      </c>
      <c r="T2490">
        <v>88.1</v>
      </c>
      <c r="U2490">
        <v>78.17</v>
      </c>
      <c r="V2490">
        <v>78.417400000000001</v>
      </c>
      <c r="W2490">
        <v>0</v>
      </c>
      <c r="X2490">
        <v>0</v>
      </c>
      <c r="Y2490">
        <v>0</v>
      </c>
      <c r="Z2490">
        <v>33.89</v>
      </c>
      <c r="AA2490">
        <v>65.77</v>
      </c>
      <c r="AB2490">
        <v>81</v>
      </c>
      <c r="AC2490">
        <v>65.94</v>
      </c>
      <c r="AD2490">
        <v>59.821100000000001</v>
      </c>
      <c r="AE2490">
        <v>0</v>
      </c>
      <c r="AF2490">
        <v>0</v>
      </c>
      <c r="AG2490">
        <v>0</v>
      </c>
      <c r="AH2490">
        <v>6.53</v>
      </c>
      <c r="AI2490">
        <v>51.87</v>
      </c>
      <c r="AJ2490">
        <v>63.32</v>
      </c>
      <c r="AK2490">
        <v>50.19</v>
      </c>
      <c r="AL2490">
        <v>46.137900000000002</v>
      </c>
      <c r="AM2490">
        <v>0</v>
      </c>
      <c r="AN2490">
        <v>0</v>
      </c>
      <c r="AO2490">
        <v>0</v>
      </c>
      <c r="AP2490">
        <v>33.19</v>
      </c>
      <c r="AQ2490">
        <v>63.83</v>
      </c>
      <c r="AR2490">
        <v>74.75</v>
      </c>
      <c r="AS2490">
        <v>68.42</v>
      </c>
      <c r="AT2490">
        <v>60.430999999999997</v>
      </c>
      <c r="AU2490">
        <v>0</v>
      </c>
      <c r="AV2490">
        <v>0</v>
      </c>
      <c r="AW2490">
        <v>0</v>
      </c>
      <c r="AX2490">
        <v>30.6</v>
      </c>
      <c r="AY2490">
        <v>65.61</v>
      </c>
      <c r="AZ2490">
        <v>79.58</v>
      </c>
      <c r="BA2490">
        <v>67.67</v>
      </c>
      <c r="BB2490">
        <v>64.523300000000006</v>
      </c>
      <c r="BC2490">
        <v>0</v>
      </c>
      <c r="BD2490">
        <v>0</v>
      </c>
      <c r="BE2490">
        <v>0</v>
      </c>
      <c r="BF2490">
        <v>66.94</v>
      </c>
      <c r="BG2490">
        <v>87.38</v>
      </c>
      <c r="BH2490">
        <v>92.17</v>
      </c>
      <c r="BI2490">
        <v>92.68</v>
      </c>
      <c r="BJ2490">
        <v>85.962900000000005</v>
      </c>
      <c r="BK2490">
        <v>0</v>
      </c>
      <c r="BL2490">
        <v>0</v>
      </c>
      <c r="BM2490">
        <v>0</v>
      </c>
      <c r="BN2490">
        <v>34.700000000000003</v>
      </c>
      <c r="BO2490">
        <v>71.8</v>
      </c>
      <c r="BP2490">
        <v>85.67</v>
      </c>
      <c r="BQ2490">
        <v>63.12</v>
      </c>
      <c r="BR2490">
        <v>62.133000000000003</v>
      </c>
      <c r="BS2490">
        <v>0</v>
      </c>
      <c r="BT2490">
        <v>0</v>
      </c>
      <c r="BU2490">
        <v>0</v>
      </c>
      <c r="BV2490">
        <v>0</v>
      </c>
      <c r="BW2490">
        <v>14</v>
      </c>
    </row>
    <row r="2491" spans="1:75" x14ac:dyDescent="0.3">
      <c r="A2491">
        <v>2021</v>
      </c>
      <c r="B2491">
        <v>490093</v>
      </c>
      <c r="C2491">
        <f>VLOOKUP(B2491,'PF Hospitals'!$A$2:$J$3113,10,0)</f>
        <v>3</v>
      </c>
      <c r="D2491" t="s">
        <v>7480</v>
      </c>
      <c r="E2491" t="s">
        <v>7481</v>
      </c>
      <c r="F2491" t="s">
        <v>7482</v>
      </c>
      <c r="G2491" t="s">
        <v>7338</v>
      </c>
      <c r="H2491">
        <v>23666</v>
      </c>
      <c r="I2491" t="s">
        <v>7483</v>
      </c>
      <c r="J2491">
        <v>42.06</v>
      </c>
      <c r="K2491">
        <v>79.06</v>
      </c>
      <c r="L2491">
        <v>87.36</v>
      </c>
      <c r="M2491">
        <v>78.47</v>
      </c>
      <c r="N2491">
        <v>78.470799999999997</v>
      </c>
      <c r="O2491">
        <v>0</v>
      </c>
      <c r="P2491">
        <v>0</v>
      </c>
      <c r="Q2491">
        <v>0</v>
      </c>
      <c r="R2491">
        <v>41.99</v>
      </c>
      <c r="S2491">
        <v>79.91</v>
      </c>
      <c r="T2491">
        <v>88.1</v>
      </c>
      <c r="U2491">
        <v>81.2</v>
      </c>
      <c r="V2491">
        <v>80.520899999999997</v>
      </c>
      <c r="W2491">
        <v>1</v>
      </c>
      <c r="X2491">
        <v>0</v>
      </c>
      <c r="Y2491">
        <v>1</v>
      </c>
      <c r="Z2491">
        <v>33.89</v>
      </c>
      <c r="AA2491">
        <v>65.77</v>
      </c>
      <c r="AB2491">
        <v>81</v>
      </c>
      <c r="AC2491">
        <v>68.59</v>
      </c>
      <c r="AD2491">
        <v>68.836500000000001</v>
      </c>
      <c r="AE2491">
        <v>2</v>
      </c>
      <c r="AF2491">
        <v>0</v>
      </c>
      <c r="AG2491">
        <v>2</v>
      </c>
      <c r="AH2491">
        <v>6.53</v>
      </c>
      <c r="AI2491">
        <v>51.87</v>
      </c>
      <c r="AJ2491">
        <v>63.32</v>
      </c>
      <c r="AK2491">
        <v>51.16</v>
      </c>
      <c r="AL2491">
        <v>51.049199999999999</v>
      </c>
      <c r="AM2491">
        <v>0</v>
      </c>
      <c r="AN2491">
        <v>0</v>
      </c>
      <c r="AO2491">
        <v>0</v>
      </c>
      <c r="AP2491">
        <v>33.19</v>
      </c>
      <c r="AQ2491">
        <v>63.83</v>
      </c>
      <c r="AR2491">
        <v>74.75</v>
      </c>
      <c r="AS2491">
        <v>66.180000000000007</v>
      </c>
      <c r="AT2491">
        <v>65.172899999999998</v>
      </c>
      <c r="AU2491">
        <v>2</v>
      </c>
      <c r="AV2491">
        <v>0</v>
      </c>
      <c r="AW2491">
        <v>2</v>
      </c>
      <c r="AX2491">
        <v>30.6</v>
      </c>
      <c r="AY2491">
        <v>65.61</v>
      </c>
      <c r="AZ2491">
        <v>79.58</v>
      </c>
      <c r="BA2491">
        <v>68.849999999999994</v>
      </c>
      <c r="BB2491">
        <v>69.455600000000004</v>
      </c>
      <c r="BC2491">
        <v>3</v>
      </c>
      <c r="BD2491">
        <v>0</v>
      </c>
      <c r="BE2491">
        <v>3</v>
      </c>
      <c r="BF2491">
        <v>66.94</v>
      </c>
      <c r="BG2491">
        <v>87.38</v>
      </c>
      <c r="BH2491">
        <v>92.17</v>
      </c>
      <c r="BI2491">
        <v>90.84</v>
      </c>
      <c r="BJ2491">
        <v>88.899500000000003</v>
      </c>
      <c r="BK2491">
        <v>3</v>
      </c>
      <c r="BL2491">
        <v>0</v>
      </c>
      <c r="BM2491">
        <v>3</v>
      </c>
      <c r="BN2491">
        <v>34.700000000000003</v>
      </c>
      <c r="BO2491">
        <v>71.8</v>
      </c>
      <c r="BP2491">
        <v>85.67</v>
      </c>
      <c r="BQ2491">
        <v>72.87</v>
      </c>
      <c r="BR2491">
        <v>74.263900000000007</v>
      </c>
      <c r="BS2491">
        <v>2</v>
      </c>
      <c r="BT2491">
        <v>1</v>
      </c>
      <c r="BU2491">
        <v>2</v>
      </c>
      <c r="BV2491">
        <v>13</v>
      </c>
      <c r="BW2491">
        <v>19</v>
      </c>
    </row>
    <row r="2492" spans="1:75" x14ac:dyDescent="0.3">
      <c r="A2492">
        <v>2021</v>
      </c>
      <c r="B2492">
        <v>490098</v>
      </c>
      <c r="C2492">
        <f>VLOOKUP(B2492,'PF Hospitals'!$A$2:$J$3113,10,0)</f>
        <v>3</v>
      </c>
      <c r="D2492" t="s">
        <v>7484</v>
      </c>
      <c r="E2492" t="s">
        <v>7485</v>
      </c>
      <c r="F2492" t="s">
        <v>7486</v>
      </c>
      <c r="G2492" t="s">
        <v>7338</v>
      </c>
      <c r="H2492">
        <v>23970</v>
      </c>
      <c r="I2492" t="s">
        <v>5264</v>
      </c>
      <c r="J2492">
        <v>42.06</v>
      </c>
      <c r="K2492">
        <v>79.06</v>
      </c>
      <c r="L2492">
        <v>87.36</v>
      </c>
      <c r="M2492">
        <v>79.28</v>
      </c>
      <c r="N2492">
        <v>80.395399999999995</v>
      </c>
      <c r="O2492">
        <v>2</v>
      </c>
      <c r="P2492">
        <v>1</v>
      </c>
      <c r="Q2492">
        <v>2</v>
      </c>
      <c r="R2492">
        <v>41.99</v>
      </c>
      <c r="S2492">
        <v>79.91</v>
      </c>
      <c r="T2492">
        <v>88.1</v>
      </c>
      <c r="U2492">
        <v>79.430000000000007</v>
      </c>
      <c r="V2492">
        <v>80.063999999999993</v>
      </c>
      <c r="W2492">
        <v>1</v>
      </c>
      <c r="X2492">
        <v>0</v>
      </c>
      <c r="Y2492">
        <v>1</v>
      </c>
      <c r="Z2492">
        <v>33.89</v>
      </c>
      <c r="AA2492">
        <v>65.77</v>
      </c>
      <c r="AB2492">
        <v>81</v>
      </c>
      <c r="AC2492">
        <v>63.76</v>
      </c>
      <c r="AD2492">
        <v>64.739199999999997</v>
      </c>
      <c r="AE2492">
        <v>0</v>
      </c>
      <c r="AF2492">
        <v>0</v>
      </c>
      <c r="AG2492">
        <v>0</v>
      </c>
      <c r="AH2492">
        <v>6.53</v>
      </c>
      <c r="AI2492">
        <v>51.87</v>
      </c>
      <c r="AJ2492">
        <v>63.32</v>
      </c>
      <c r="AK2492">
        <v>49.57</v>
      </c>
      <c r="AL2492">
        <v>50.071899999999999</v>
      </c>
      <c r="AM2492">
        <v>0</v>
      </c>
      <c r="AN2492">
        <v>0</v>
      </c>
      <c r="AO2492">
        <v>0</v>
      </c>
      <c r="AP2492">
        <v>33.19</v>
      </c>
      <c r="AQ2492">
        <v>63.83</v>
      </c>
      <c r="AR2492">
        <v>74.75</v>
      </c>
      <c r="AS2492">
        <v>64.11</v>
      </c>
      <c r="AT2492">
        <v>59.792400000000001</v>
      </c>
      <c r="AU2492">
        <v>0</v>
      </c>
      <c r="AV2492">
        <v>0</v>
      </c>
      <c r="AW2492">
        <v>0</v>
      </c>
      <c r="AX2492">
        <v>30.6</v>
      </c>
      <c r="AY2492">
        <v>65.61</v>
      </c>
      <c r="AZ2492">
        <v>79.58</v>
      </c>
      <c r="BA2492">
        <v>64.150000000000006</v>
      </c>
      <c r="BB2492">
        <v>74.173500000000004</v>
      </c>
      <c r="BC2492">
        <v>6</v>
      </c>
      <c r="BD2492">
        <v>6</v>
      </c>
      <c r="BE2492">
        <v>6</v>
      </c>
      <c r="BF2492">
        <v>66.94</v>
      </c>
      <c r="BG2492">
        <v>87.38</v>
      </c>
      <c r="BH2492">
        <v>92.17</v>
      </c>
      <c r="BI2492">
        <v>88.77</v>
      </c>
      <c r="BJ2492">
        <v>84.361900000000006</v>
      </c>
      <c r="BK2492">
        <v>0</v>
      </c>
      <c r="BL2492">
        <v>0</v>
      </c>
      <c r="BM2492">
        <v>0</v>
      </c>
      <c r="BN2492">
        <v>34.700000000000003</v>
      </c>
      <c r="BO2492">
        <v>71.8</v>
      </c>
      <c r="BP2492">
        <v>85.67</v>
      </c>
      <c r="BQ2492">
        <v>69.010000000000005</v>
      </c>
      <c r="BR2492">
        <v>69.061899999999994</v>
      </c>
      <c r="BS2492">
        <v>0</v>
      </c>
      <c r="BT2492">
        <v>0</v>
      </c>
      <c r="BU2492">
        <v>0</v>
      </c>
      <c r="BV2492">
        <v>9</v>
      </c>
      <c r="BW2492">
        <v>17</v>
      </c>
    </row>
    <row r="2493" spans="1:75" x14ac:dyDescent="0.3">
      <c r="A2493">
        <v>2021</v>
      </c>
      <c r="B2493">
        <v>490101</v>
      </c>
      <c r="C2493">
        <f>VLOOKUP(B2493,'PF Hospitals'!$A$2:$J$3113,10,0)</f>
        <v>5</v>
      </c>
      <c r="D2493" t="s">
        <v>7487</v>
      </c>
      <c r="E2493" t="s">
        <v>7488</v>
      </c>
      <c r="F2493" t="s">
        <v>7489</v>
      </c>
      <c r="G2493" t="s">
        <v>7338</v>
      </c>
      <c r="H2493">
        <v>22033</v>
      </c>
      <c r="I2493" t="s">
        <v>7447</v>
      </c>
      <c r="J2493">
        <v>42.06</v>
      </c>
      <c r="K2493">
        <v>79.06</v>
      </c>
      <c r="L2493">
        <v>87.36</v>
      </c>
      <c r="M2493">
        <v>81.92</v>
      </c>
      <c r="N2493">
        <v>80.121899999999997</v>
      </c>
      <c r="O2493">
        <v>2</v>
      </c>
      <c r="P2493">
        <v>0</v>
      </c>
      <c r="Q2493">
        <v>2</v>
      </c>
      <c r="R2493">
        <v>41.99</v>
      </c>
      <c r="S2493">
        <v>79.91</v>
      </c>
      <c r="T2493">
        <v>88.1</v>
      </c>
      <c r="U2493">
        <v>82.75</v>
      </c>
      <c r="V2493">
        <v>81.892099999999999</v>
      </c>
      <c r="W2493">
        <v>3</v>
      </c>
      <c r="X2493">
        <v>0</v>
      </c>
      <c r="Y2493">
        <v>3</v>
      </c>
      <c r="Z2493">
        <v>33.89</v>
      </c>
      <c r="AA2493">
        <v>65.77</v>
      </c>
      <c r="AB2493">
        <v>81</v>
      </c>
      <c r="AC2493">
        <v>67.400000000000006</v>
      </c>
      <c r="AD2493">
        <v>64.394499999999994</v>
      </c>
      <c r="AE2493">
        <v>0</v>
      </c>
      <c r="AF2493">
        <v>0</v>
      </c>
      <c r="AG2493">
        <v>0</v>
      </c>
      <c r="AH2493">
        <v>6.53</v>
      </c>
      <c r="AI2493">
        <v>51.87</v>
      </c>
      <c r="AJ2493">
        <v>63.32</v>
      </c>
      <c r="AK2493">
        <v>59.5</v>
      </c>
      <c r="AL2493">
        <v>58.234000000000002</v>
      </c>
      <c r="AM2493">
        <v>6</v>
      </c>
      <c r="AN2493">
        <v>0</v>
      </c>
      <c r="AO2493">
        <v>6</v>
      </c>
      <c r="AP2493">
        <v>33.19</v>
      </c>
      <c r="AQ2493">
        <v>63.83</v>
      </c>
      <c r="AR2493">
        <v>74.75</v>
      </c>
      <c r="AS2493">
        <v>63.65</v>
      </c>
      <c r="AT2493">
        <v>64.673199999999994</v>
      </c>
      <c r="AU2493">
        <v>1</v>
      </c>
      <c r="AV2493">
        <v>0</v>
      </c>
      <c r="AW2493">
        <v>1</v>
      </c>
      <c r="AX2493">
        <v>30.6</v>
      </c>
      <c r="AY2493">
        <v>65.61</v>
      </c>
      <c r="AZ2493">
        <v>79.58</v>
      </c>
      <c r="BA2493">
        <v>70.819999999999993</v>
      </c>
      <c r="BB2493">
        <v>69.606700000000004</v>
      </c>
      <c r="BC2493">
        <v>3</v>
      </c>
      <c r="BD2493">
        <v>0</v>
      </c>
      <c r="BE2493">
        <v>3</v>
      </c>
      <c r="BF2493">
        <v>66.94</v>
      </c>
      <c r="BG2493">
        <v>87.38</v>
      </c>
      <c r="BH2493">
        <v>92.17</v>
      </c>
      <c r="BI2493">
        <v>89.17</v>
      </c>
      <c r="BJ2493">
        <v>89.619799999999998</v>
      </c>
      <c r="BK2493">
        <v>5</v>
      </c>
      <c r="BL2493">
        <v>1</v>
      </c>
      <c r="BM2493">
        <v>5</v>
      </c>
      <c r="BN2493">
        <v>34.700000000000003</v>
      </c>
      <c r="BO2493">
        <v>71.8</v>
      </c>
      <c r="BP2493">
        <v>85.67</v>
      </c>
      <c r="BQ2493">
        <v>81.459999999999994</v>
      </c>
      <c r="BR2493">
        <v>77.255499999999998</v>
      </c>
      <c r="BS2493">
        <v>4</v>
      </c>
      <c r="BT2493">
        <v>0</v>
      </c>
      <c r="BU2493">
        <v>4</v>
      </c>
      <c r="BV2493">
        <v>24</v>
      </c>
      <c r="BW2493">
        <v>19</v>
      </c>
    </row>
    <row r="2494" spans="1:75" x14ac:dyDescent="0.3">
      <c r="A2494">
        <v>2021</v>
      </c>
      <c r="B2494">
        <v>490107</v>
      </c>
      <c r="C2494">
        <f>VLOOKUP(B2494,'PF Hospitals'!$A$2:$J$3113,10,0)</f>
        <v>3</v>
      </c>
      <c r="D2494" t="s">
        <v>7490</v>
      </c>
      <c r="E2494" t="s">
        <v>7491</v>
      </c>
      <c r="F2494" t="s">
        <v>7492</v>
      </c>
      <c r="G2494" t="s">
        <v>7338</v>
      </c>
      <c r="H2494">
        <v>20190</v>
      </c>
      <c r="I2494" t="s">
        <v>7447</v>
      </c>
      <c r="J2494">
        <v>42.06</v>
      </c>
      <c r="K2494">
        <v>79.06</v>
      </c>
      <c r="L2494">
        <v>87.36</v>
      </c>
      <c r="M2494">
        <v>75.14</v>
      </c>
      <c r="N2494">
        <v>78.265600000000006</v>
      </c>
      <c r="O2494">
        <v>0</v>
      </c>
      <c r="P2494">
        <v>2</v>
      </c>
      <c r="Q2494">
        <v>2</v>
      </c>
      <c r="R2494">
        <v>41.99</v>
      </c>
      <c r="S2494">
        <v>79.91</v>
      </c>
      <c r="T2494">
        <v>88.1</v>
      </c>
      <c r="U2494">
        <v>78.53</v>
      </c>
      <c r="V2494">
        <v>78.169499999999999</v>
      </c>
      <c r="W2494">
        <v>0</v>
      </c>
      <c r="X2494">
        <v>0</v>
      </c>
      <c r="Y2494">
        <v>0</v>
      </c>
      <c r="Z2494">
        <v>33.89</v>
      </c>
      <c r="AA2494">
        <v>65.77</v>
      </c>
      <c r="AB2494">
        <v>81</v>
      </c>
      <c r="AC2494">
        <v>57</v>
      </c>
      <c r="AD2494">
        <v>59.966500000000003</v>
      </c>
      <c r="AE2494">
        <v>0</v>
      </c>
      <c r="AF2494">
        <v>1</v>
      </c>
      <c r="AG2494">
        <v>1</v>
      </c>
      <c r="AH2494">
        <v>6.53</v>
      </c>
      <c r="AI2494">
        <v>51.87</v>
      </c>
      <c r="AJ2494">
        <v>63.32</v>
      </c>
      <c r="AK2494">
        <v>48.42</v>
      </c>
      <c r="AL2494">
        <v>51.880499999999998</v>
      </c>
      <c r="AM2494">
        <v>1</v>
      </c>
      <c r="AN2494">
        <v>2</v>
      </c>
      <c r="AO2494">
        <v>2</v>
      </c>
      <c r="AP2494">
        <v>33.19</v>
      </c>
      <c r="AQ2494">
        <v>63.83</v>
      </c>
      <c r="AR2494">
        <v>74.75</v>
      </c>
      <c r="AS2494">
        <v>64.03</v>
      </c>
      <c r="AT2494">
        <v>63.924100000000003</v>
      </c>
      <c r="AU2494">
        <v>1</v>
      </c>
      <c r="AV2494">
        <v>0</v>
      </c>
      <c r="AW2494">
        <v>1</v>
      </c>
      <c r="AX2494">
        <v>30.6</v>
      </c>
      <c r="AY2494">
        <v>65.61</v>
      </c>
      <c r="AZ2494">
        <v>79.58</v>
      </c>
      <c r="BA2494">
        <v>61.9</v>
      </c>
      <c r="BB2494">
        <v>65.127499999999998</v>
      </c>
      <c r="BC2494">
        <v>0</v>
      </c>
      <c r="BD2494">
        <v>1</v>
      </c>
      <c r="BE2494">
        <v>1</v>
      </c>
      <c r="BF2494">
        <v>66.94</v>
      </c>
      <c r="BG2494">
        <v>87.38</v>
      </c>
      <c r="BH2494">
        <v>92.17</v>
      </c>
      <c r="BI2494">
        <v>87.08</v>
      </c>
      <c r="BJ2494">
        <v>86.175799999999995</v>
      </c>
      <c r="BK2494">
        <v>0</v>
      </c>
      <c r="BL2494">
        <v>0</v>
      </c>
      <c r="BM2494">
        <v>0</v>
      </c>
      <c r="BN2494">
        <v>34.700000000000003</v>
      </c>
      <c r="BO2494">
        <v>71.8</v>
      </c>
      <c r="BP2494">
        <v>85.67</v>
      </c>
      <c r="BQ2494">
        <v>66.739999999999995</v>
      </c>
      <c r="BR2494">
        <v>74.2714</v>
      </c>
      <c r="BS2494">
        <v>2</v>
      </c>
      <c r="BT2494">
        <v>3</v>
      </c>
      <c r="BU2494">
        <v>3</v>
      </c>
      <c r="BV2494">
        <v>10</v>
      </c>
      <c r="BW2494">
        <v>16</v>
      </c>
    </row>
    <row r="2495" spans="1:75" x14ac:dyDescent="0.3">
      <c r="A2495">
        <v>2021</v>
      </c>
      <c r="B2495">
        <v>490110</v>
      </c>
      <c r="C2495">
        <f>VLOOKUP(B2495,'PF Hospitals'!$A$2:$J$3113,10,0)</f>
        <v>3</v>
      </c>
      <c r="D2495" t="s">
        <v>7493</v>
      </c>
      <c r="E2495" t="s">
        <v>7494</v>
      </c>
      <c r="F2495" t="s">
        <v>7495</v>
      </c>
      <c r="G2495" t="s">
        <v>7338</v>
      </c>
      <c r="H2495">
        <v>24060</v>
      </c>
      <c r="I2495" t="s">
        <v>114</v>
      </c>
      <c r="J2495">
        <v>42.06</v>
      </c>
      <c r="K2495">
        <v>79.06</v>
      </c>
      <c r="L2495">
        <v>87.36</v>
      </c>
      <c r="M2495">
        <v>78.44</v>
      </c>
      <c r="N2495">
        <v>80.843299999999999</v>
      </c>
      <c r="O2495">
        <v>2</v>
      </c>
      <c r="P2495">
        <v>2</v>
      </c>
      <c r="Q2495">
        <v>2</v>
      </c>
      <c r="R2495">
        <v>41.99</v>
      </c>
      <c r="S2495">
        <v>79.91</v>
      </c>
      <c r="T2495">
        <v>88.1</v>
      </c>
      <c r="U2495">
        <v>80.22</v>
      </c>
      <c r="V2495">
        <v>80.996300000000005</v>
      </c>
      <c r="W2495">
        <v>2</v>
      </c>
      <c r="X2495">
        <v>0</v>
      </c>
      <c r="Y2495">
        <v>2</v>
      </c>
      <c r="Z2495">
        <v>33.89</v>
      </c>
      <c r="AA2495">
        <v>65.77</v>
      </c>
      <c r="AB2495">
        <v>81</v>
      </c>
      <c r="AC2495">
        <v>65.510000000000005</v>
      </c>
      <c r="AD2495">
        <v>66.162899999999993</v>
      </c>
      <c r="AE2495">
        <v>1</v>
      </c>
      <c r="AF2495">
        <v>0</v>
      </c>
      <c r="AG2495">
        <v>1</v>
      </c>
      <c r="AH2495">
        <v>6.53</v>
      </c>
      <c r="AI2495">
        <v>51.87</v>
      </c>
      <c r="AJ2495">
        <v>63.32</v>
      </c>
      <c r="AK2495">
        <v>51.34</v>
      </c>
      <c r="AL2495">
        <v>52.979799999999997</v>
      </c>
      <c r="AM2495">
        <v>1</v>
      </c>
      <c r="AN2495">
        <v>1</v>
      </c>
      <c r="AO2495">
        <v>1</v>
      </c>
      <c r="AP2495">
        <v>33.19</v>
      </c>
      <c r="AQ2495">
        <v>63.83</v>
      </c>
      <c r="AR2495">
        <v>74.75</v>
      </c>
      <c r="AS2495">
        <v>66.540000000000006</v>
      </c>
      <c r="AT2495">
        <v>67.545000000000002</v>
      </c>
      <c r="AU2495">
        <v>4</v>
      </c>
      <c r="AV2495">
        <v>1</v>
      </c>
      <c r="AW2495">
        <v>4</v>
      </c>
      <c r="AX2495">
        <v>30.6</v>
      </c>
      <c r="AY2495">
        <v>65.61</v>
      </c>
      <c r="AZ2495">
        <v>79.58</v>
      </c>
      <c r="BA2495">
        <v>64.36</v>
      </c>
      <c r="BB2495">
        <v>63.451500000000003</v>
      </c>
      <c r="BC2495">
        <v>0</v>
      </c>
      <c r="BD2495">
        <v>0</v>
      </c>
      <c r="BE2495">
        <v>0</v>
      </c>
      <c r="BF2495">
        <v>66.94</v>
      </c>
      <c r="BG2495">
        <v>87.38</v>
      </c>
      <c r="BH2495">
        <v>92.17</v>
      </c>
      <c r="BI2495">
        <v>89.01</v>
      </c>
      <c r="BJ2495">
        <v>89.219700000000003</v>
      </c>
      <c r="BK2495">
        <v>4</v>
      </c>
      <c r="BL2495">
        <v>0</v>
      </c>
      <c r="BM2495">
        <v>4</v>
      </c>
      <c r="BN2495">
        <v>34.700000000000003</v>
      </c>
      <c r="BO2495">
        <v>71.8</v>
      </c>
      <c r="BP2495">
        <v>85.67</v>
      </c>
      <c r="BQ2495">
        <v>70.739999999999995</v>
      </c>
      <c r="BR2495">
        <v>76.206599999999995</v>
      </c>
      <c r="BS2495">
        <v>3</v>
      </c>
      <c r="BT2495">
        <v>3</v>
      </c>
      <c r="BU2495">
        <v>3</v>
      </c>
      <c r="BV2495">
        <v>17</v>
      </c>
      <c r="BW2495">
        <v>18</v>
      </c>
    </row>
    <row r="2496" spans="1:75" x14ac:dyDescent="0.3">
      <c r="A2496">
        <v>2021</v>
      </c>
      <c r="B2496">
        <v>490111</v>
      </c>
      <c r="C2496">
        <f>VLOOKUP(B2496,'PF Hospitals'!$A$2:$J$3113,10,0)</f>
        <v>2</v>
      </c>
      <c r="D2496" t="s">
        <v>7496</v>
      </c>
      <c r="E2496" t="s">
        <v>7497</v>
      </c>
      <c r="F2496" t="s">
        <v>7498</v>
      </c>
      <c r="G2496" t="s">
        <v>7338</v>
      </c>
      <c r="H2496">
        <v>24382</v>
      </c>
      <c r="I2496" t="s">
        <v>7499</v>
      </c>
      <c r="J2496">
        <v>42.06</v>
      </c>
      <c r="K2496">
        <v>79.06</v>
      </c>
      <c r="L2496">
        <v>87.36</v>
      </c>
      <c r="M2496">
        <v>74.709999999999994</v>
      </c>
      <c r="N2496">
        <v>79.848600000000005</v>
      </c>
      <c r="O2496">
        <v>1</v>
      </c>
      <c r="P2496">
        <v>4</v>
      </c>
      <c r="Q2496">
        <v>4</v>
      </c>
      <c r="R2496">
        <v>41.99</v>
      </c>
      <c r="S2496">
        <v>79.91</v>
      </c>
      <c r="T2496">
        <v>88.1</v>
      </c>
      <c r="U2496">
        <v>80.819999999999993</v>
      </c>
      <c r="V2496">
        <v>79.474500000000006</v>
      </c>
      <c r="W2496">
        <v>0</v>
      </c>
      <c r="X2496">
        <v>0</v>
      </c>
      <c r="Y2496">
        <v>0</v>
      </c>
      <c r="Z2496">
        <v>33.89</v>
      </c>
      <c r="AA2496">
        <v>65.77</v>
      </c>
      <c r="AB2496">
        <v>81</v>
      </c>
      <c r="AC2496">
        <v>69.7</v>
      </c>
      <c r="AD2496">
        <v>61.4146</v>
      </c>
      <c r="AE2496">
        <v>0</v>
      </c>
      <c r="AF2496">
        <v>0</v>
      </c>
      <c r="AG2496">
        <v>0</v>
      </c>
      <c r="AH2496">
        <v>6.53</v>
      </c>
      <c r="AI2496">
        <v>51.87</v>
      </c>
      <c r="AJ2496">
        <v>63.32</v>
      </c>
      <c r="AK2496">
        <v>51.92</v>
      </c>
      <c r="AL2496">
        <v>50.827100000000002</v>
      </c>
      <c r="AM2496">
        <v>0</v>
      </c>
      <c r="AN2496">
        <v>0</v>
      </c>
      <c r="AO2496">
        <v>0</v>
      </c>
      <c r="AP2496">
        <v>33.19</v>
      </c>
      <c r="AQ2496">
        <v>63.83</v>
      </c>
      <c r="AR2496">
        <v>74.75</v>
      </c>
      <c r="AS2496">
        <v>63.84</v>
      </c>
      <c r="AT2496">
        <v>64.1999</v>
      </c>
      <c r="AU2496">
        <v>1</v>
      </c>
      <c r="AV2496">
        <v>0</v>
      </c>
      <c r="AW2496">
        <v>1</v>
      </c>
      <c r="AX2496">
        <v>30.6</v>
      </c>
      <c r="AY2496">
        <v>65.61</v>
      </c>
      <c r="AZ2496">
        <v>79.58</v>
      </c>
      <c r="BA2496">
        <v>63.6</v>
      </c>
      <c r="BB2496">
        <v>65.034300000000002</v>
      </c>
      <c r="BC2496">
        <v>0</v>
      </c>
      <c r="BD2496">
        <v>0</v>
      </c>
      <c r="BE2496">
        <v>0</v>
      </c>
      <c r="BF2496">
        <v>66.94</v>
      </c>
      <c r="BG2496">
        <v>87.38</v>
      </c>
      <c r="BH2496">
        <v>92.17</v>
      </c>
      <c r="BI2496">
        <v>89.83</v>
      </c>
      <c r="BJ2496">
        <v>88.394099999999995</v>
      </c>
      <c r="BK2496">
        <v>2</v>
      </c>
      <c r="BL2496">
        <v>0</v>
      </c>
      <c r="BM2496">
        <v>2</v>
      </c>
      <c r="BN2496">
        <v>34.700000000000003</v>
      </c>
      <c r="BO2496">
        <v>71.8</v>
      </c>
      <c r="BP2496">
        <v>85.67</v>
      </c>
      <c r="BQ2496">
        <v>68.02</v>
      </c>
      <c r="BR2496">
        <v>58.6355</v>
      </c>
      <c r="BS2496">
        <v>0</v>
      </c>
      <c r="BT2496">
        <v>0</v>
      </c>
      <c r="BU2496">
        <v>0</v>
      </c>
      <c r="BV2496">
        <v>7</v>
      </c>
      <c r="BW2496">
        <v>12</v>
      </c>
    </row>
    <row r="2497" spans="1:75" x14ac:dyDescent="0.3">
      <c r="A2497">
        <v>2021</v>
      </c>
      <c r="B2497">
        <v>490112</v>
      </c>
      <c r="C2497">
        <f>VLOOKUP(B2497,'PF Hospitals'!$A$2:$J$3113,10,0)</f>
        <v>2</v>
      </c>
      <c r="D2497" t="s">
        <v>7500</v>
      </c>
      <c r="E2497" t="s">
        <v>7501</v>
      </c>
      <c r="F2497" t="s">
        <v>2793</v>
      </c>
      <c r="G2497" t="s">
        <v>7338</v>
      </c>
      <c r="H2497">
        <v>23235</v>
      </c>
      <c r="I2497" t="s">
        <v>6526</v>
      </c>
      <c r="J2497">
        <v>42.06</v>
      </c>
      <c r="K2497">
        <v>79.06</v>
      </c>
      <c r="L2497">
        <v>87.36</v>
      </c>
      <c r="M2497">
        <v>78.02</v>
      </c>
      <c r="N2497">
        <v>79.027199999999993</v>
      </c>
      <c r="O2497">
        <v>0</v>
      </c>
      <c r="P2497">
        <v>1</v>
      </c>
      <c r="Q2497">
        <v>1</v>
      </c>
      <c r="R2497">
        <v>41.99</v>
      </c>
      <c r="S2497">
        <v>79.91</v>
      </c>
      <c r="T2497">
        <v>88.1</v>
      </c>
      <c r="U2497">
        <v>77.680000000000007</v>
      </c>
      <c r="V2497">
        <v>77.006900000000002</v>
      </c>
      <c r="W2497">
        <v>0</v>
      </c>
      <c r="X2497">
        <v>0</v>
      </c>
      <c r="Y2497">
        <v>0</v>
      </c>
      <c r="Z2497">
        <v>33.89</v>
      </c>
      <c r="AA2497">
        <v>65.77</v>
      </c>
      <c r="AB2497">
        <v>81</v>
      </c>
      <c r="AC2497">
        <v>64.13</v>
      </c>
      <c r="AD2497">
        <v>60.954799999999999</v>
      </c>
      <c r="AE2497">
        <v>0</v>
      </c>
      <c r="AF2497">
        <v>0</v>
      </c>
      <c r="AG2497">
        <v>0</v>
      </c>
      <c r="AH2497">
        <v>6.53</v>
      </c>
      <c r="AI2497">
        <v>51.87</v>
      </c>
      <c r="AJ2497">
        <v>63.32</v>
      </c>
      <c r="AK2497">
        <v>50.86</v>
      </c>
      <c r="AL2497">
        <v>50.430700000000002</v>
      </c>
      <c r="AM2497">
        <v>0</v>
      </c>
      <c r="AN2497">
        <v>0</v>
      </c>
      <c r="AO2497">
        <v>0</v>
      </c>
      <c r="AP2497">
        <v>33.19</v>
      </c>
      <c r="AQ2497">
        <v>63.83</v>
      </c>
      <c r="AR2497">
        <v>74.75</v>
      </c>
      <c r="AS2497">
        <v>63.58</v>
      </c>
      <c r="AT2497">
        <v>62.593200000000003</v>
      </c>
      <c r="AU2497">
        <v>0</v>
      </c>
      <c r="AV2497">
        <v>0</v>
      </c>
      <c r="AW2497">
        <v>0</v>
      </c>
      <c r="AX2497">
        <v>30.6</v>
      </c>
      <c r="AY2497">
        <v>65.61</v>
      </c>
      <c r="AZ2497">
        <v>79.58</v>
      </c>
      <c r="BA2497">
        <v>61.37</v>
      </c>
      <c r="BB2497">
        <v>59.827199999999998</v>
      </c>
      <c r="BC2497">
        <v>0</v>
      </c>
      <c r="BD2497">
        <v>0</v>
      </c>
      <c r="BE2497">
        <v>0</v>
      </c>
      <c r="BF2497">
        <v>66.94</v>
      </c>
      <c r="BG2497">
        <v>87.38</v>
      </c>
      <c r="BH2497">
        <v>92.17</v>
      </c>
      <c r="BI2497">
        <v>87.16</v>
      </c>
      <c r="BJ2497">
        <v>86.159800000000004</v>
      </c>
      <c r="BK2497">
        <v>0</v>
      </c>
      <c r="BL2497">
        <v>0</v>
      </c>
      <c r="BM2497">
        <v>0</v>
      </c>
      <c r="BN2497">
        <v>34.700000000000003</v>
      </c>
      <c r="BO2497">
        <v>71.8</v>
      </c>
      <c r="BP2497">
        <v>85.67</v>
      </c>
      <c r="BQ2497">
        <v>70.55</v>
      </c>
      <c r="BR2497">
        <v>70.253500000000003</v>
      </c>
      <c r="BS2497">
        <v>0</v>
      </c>
      <c r="BT2497">
        <v>0</v>
      </c>
      <c r="BU2497">
        <v>0</v>
      </c>
      <c r="BV2497">
        <v>1</v>
      </c>
      <c r="BW2497">
        <v>16</v>
      </c>
    </row>
    <row r="2498" spans="1:75" x14ac:dyDescent="0.3">
      <c r="A2498">
        <v>2021</v>
      </c>
      <c r="B2498">
        <v>490113</v>
      </c>
      <c r="C2498">
        <f>VLOOKUP(B2498,'PF Hospitals'!$A$2:$J$3113,10,0)</f>
        <v>3</v>
      </c>
      <c r="D2498" t="s">
        <v>7502</v>
      </c>
      <c r="E2498" t="s">
        <v>7503</v>
      </c>
      <c r="F2498" t="s">
        <v>7504</v>
      </c>
      <c r="G2498" t="s">
        <v>7338</v>
      </c>
      <c r="H2498">
        <v>22191</v>
      </c>
      <c r="I2498" t="s">
        <v>7505</v>
      </c>
      <c r="J2498">
        <v>42.06</v>
      </c>
      <c r="K2498">
        <v>79.06</v>
      </c>
      <c r="L2498">
        <v>87.36</v>
      </c>
      <c r="M2498">
        <v>77.03</v>
      </c>
      <c r="N2498">
        <v>76.121799999999993</v>
      </c>
      <c r="O2498">
        <v>0</v>
      </c>
      <c r="P2498">
        <v>0</v>
      </c>
      <c r="Q2498">
        <v>0</v>
      </c>
      <c r="R2498">
        <v>41.99</v>
      </c>
      <c r="S2498">
        <v>79.91</v>
      </c>
      <c r="T2498">
        <v>88.1</v>
      </c>
      <c r="U2498">
        <v>76.680000000000007</v>
      </c>
      <c r="V2498">
        <v>76.561800000000005</v>
      </c>
      <c r="W2498">
        <v>0</v>
      </c>
      <c r="X2498">
        <v>0</v>
      </c>
      <c r="Y2498">
        <v>0</v>
      </c>
      <c r="Z2498">
        <v>33.89</v>
      </c>
      <c r="AA2498">
        <v>65.77</v>
      </c>
      <c r="AB2498">
        <v>81</v>
      </c>
      <c r="AC2498">
        <v>58.32</v>
      </c>
      <c r="AD2498">
        <v>59.88</v>
      </c>
      <c r="AE2498">
        <v>0</v>
      </c>
      <c r="AF2498">
        <v>0</v>
      </c>
      <c r="AG2498">
        <v>0</v>
      </c>
      <c r="AH2498">
        <v>6.53</v>
      </c>
      <c r="AI2498">
        <v>51.87</v>
      </c>
      <c r="AJ2498">
        <v>63.32</v>
      </c>
      <c r="AK2498">
        <v>48.45</v>
      </c>
      <c r="AL2498">
        <v>46.1175</v>
      </c>
      <c r="AM2498">
        <v>0</v>
      </c>
      <c r="AN2498">
        <v>0</v>
      </c>
      <c r="AO2498">
        <v>0</v>
      </c>
      <c r="AP2498">
        <v>33.19</v>
      </c>
      <c r="AQ2498">
        <v>63.83</v>
      </c>
      <c r="AR2498">
        <v>74.75</v>
      </c>
      <c r="AS2498">
        <v>62.28</v>
      </c>
      <c r="AT2498">
        <v>64.334999999999994</v>
      </c>
      <c r="AU2498">
        <v>1</v>
      </c>
      <c r="AV2498">
        <v>1</v>
      </c>
      <c r="AW2498">
        <v>1</v>
      </c>
      <c r="AX2498">
        <v>30.6</v>
      </c>
      <c r="AY2498">
        <v>65.61</v>
      </c>
      <c r="AZ2498">
        <v>79.58</v>
      </c>
      <c r="BA2498">
        <v>64.44</v>
      </c>
      <c r="BB2498">
        <v>65.374099999999999</v>
      </c>
      <c r="BC2498">
        <v>0</v>
      </c>
      <c r="BD2498">
        <v>0</v>
      </c>
      <c r="BE2498">
        <v>0</v>
      </c>
      <c r="BF2498">
        <v>66.94</v>
      </c>
      <c r="BG2498">
        <v>87.38</v>
      </c>
      <c r="BH2498">
        <v>92.17</v>
      </c>
      <c r="BI2498">
        <v>87.61</v>
      </c>
      <c r="BJ2498">
        <v>85.604500000000002</v>
      </c>
      <c r="BK2498">
        <v>0</v>
      </c>
      <c r="BL2498">
        <v>0</v>
      </c>
      <c r="BM2498">
        <v>0</v>
      </c>
      <c r="BN2498">
        <v>34.700000000000003</v>
      </c>
      <c r="BO2498">
        <v>71.8</v>
      </c>
      <c r="BP2498">
        <v>85.67</v>
      </c>
      <c r="BQ2498">
        <v>66.66</v>
      </c>
      <c r="BR2498">
        <v>64.156199999999998</v>
      </c>
      <c r="BS2498">
        <v>0</v>
      </c>
      <c r="BT2498">
        <v>0</v>
      </c>
      <c r="BU2498">
        <v>0</v>
      </c>
      <c r="BV2498">
        <v>1</v>
      </c>
      <c r="BW2498">
        <v>15</v>
      </c>
    </row>
    <row r="2499" spans="1:75" x14ac:dyDescent="0.3">
      <c r="A2499">
        <v>2021</v>
      </c>
      <c r="B2499">
        <v>490114</v>
      </c>
      <c r="C2499">
        <f>VLOOKUP(B2499,'PF Hospitals'!$A$2:$J$3113,10,0)</f>
        <v>3</v>
      </c>
      <c r="D2499" t="s">
        <v>7506</v>
      </c>
      <c r="E2499" t="s">
        <v>7507</v>
      </c>
      <c r="F2499" t="s">
        <v>7508</v>
      </c>
      <c r="G2499" t="s">
        <v>7338</v>
      </c>
      <c r="H2499">
        <v>24219</v>
      </c>
      <c r="I2499" t="s">
        <v>6966</v>
      </c>
      <c r="J2499">
        <v>42.06</v>
      </c>
      <c r="K2499">
        <v>79.06</v>
      </c>
      <c r="L2499">
        <v>87.36</v>
      </c>
      <c r="M2499">
        <v>80.739999999999995</v>
      </c>
      <c r="N2499">
        <v>78.793899999999994</v>
      </c>
      <c r="O2499">
        <v>0</v>
      </c>
      <c r="P2499">
        <v>0</v>
      </c>
      <c r="Q2499">
        <v>0</v>
      </c>
      <c r="R2499">
        <v>41.99</v>
      </c>
      <c r="S2499">
        <v>79.91</v>
      </c>
      <c r="T2499">
        <v>88.1</v>
      </c>
      <c r="U2499">
        <v>82.12</v>
      </c>
      <c r="V2499">
        <v>84.100700000000003</v>
      </c>
      <c r="W2499">
        <v>5</v>
      </c>
      <c r="X2499">
        <v>3</v>
      </c>
      <c r="Y2499">
        <v>5</v>
      </c>
      <c r="Z2499">
        <v>33.89</v>
      </c>
      <c r="AA2499">
        <v>65.77</v>
      </c>
      <c r="AB2499">
        <v>81</v>
      </c>
      <c r="AC2499">
        <v>79.14</v>
      </c>
      <c r="AD2499">
        <v>78.756</v>
      </c>
      <c r="AE2499">
        <v>8</v>
      </c>
      <c r="AF2499">
        <v>0</v>
      </c>
      <c r="AG2499">
        <v>8</v>
      </c>
      <c r="AH2499">
        <v>6.53</v>
      </c>
      <c r="AI2499">
        <v>51.87</v>
      </c>
      <c r="AJ2499">
        <v>63.32</v>
      </c>
      <c r="AK2499">
        <v>51.54</v>
      </c>
      <c r="AL2499">
        <v>46.147799999999997</v>
      </c>
      <c r="AM2499">
        <v>0</v>
      </c>
      <c r="AN2499">
        <v>0</v>
      </c>
      <c r="AO2499">
        <v>0</v>
      </c>
      <c r="AP2499">
        <v>33.19</v>
      </c>
      <c r="AQ2499">
        <v>63.83</v>
      </c>
      <c r="AR2499">
        <v>74.75</v>
      </c>
      <c r="AS2499">
        <v>71.239999999999995</v>
      </c>
      <c r="AT2499">
        <v>66.6905</v>
      </c>
      <c r="AU2499">
        <v>3</v>
      </c>
      <c r="AV2499">
        <v>0</v>
      </c>
      <c r="AW2499">
        <v>3</v>
      </c>
      <c r="AX2499">
        <v>30.6</v>
      </c>
      <c r="AY2499">
        <v>65.61</v>
      </c>
      <c r="AZ2499">
        <v>79.58</v>
      </c>
      <c r="BA2499">
        <v>74.260000000000005</v>
      </c>
      <c r="BB2499">
        <v>71.234300000000005</v>
      </c>
      <c r="BC2499">
        <v>4</v>
      </c>
      <c r="BD2499">
        <v>0</v>
      </c>
      <c r="BE2499">
        <v>4</v>
      </c>
      <c r="BF2499">
        <v>66.94</v>
      </c>
      <c r="BG2499">
        <v>87.38</v>
      </c>
      <c r="BH2499">
        <v>92.17</v>
      </c>
      <c r="BI2499">
        <v>87.29</v>
      </c>
      <c r="BJ2499">
        <v>83.135499999999993</v>
      </c>
      <c r="BK2499">
        <v>0</v>
      </c>
      <c r="BL2499">
        <v>0</v>
      </c>
      <c r="BM2499">
        <v>0</v>
      </c>
      <c r="BN2499">
        <v>34.700000000000003</v>
      </c>
      <c r="BO2499">
        <v>71.8</v>
      </c>
      <c r="BP2499">
        <v>85.67</v>
      </c>
      <c r="BQ2499">
        <v>72.48</v>
      </c>
      <c r="BR2499">
        <v>72.728899999999996</v>
      </c>
      <c r="BS2499">
        <v>1</v>
      </c>
      <c r="BT2499">
        <v>0</v>
      </c>
      <c r="BU2499">
        <v>1</v>
      </c>
      <c r="BV2499">
        <v>21</v>
      </c>
      <c r="BW2499">
        <v>15</v>
      </c>
    </row>
    <row r="2500" spans="1:75" x14ac:dyDescent="0.3">
      <c r="A2500">
        <v>2021</v>
      </c>
      <c r="B2500">
        <v>490115</v>
      </c>
      <c r="C2500">
        <f>VLOOKUP(B2500,'PF Hospitals'!$A$2:$J$3113,10,0)</f>
        <v>3</v>
      </c>
      <c r="D2500" t="s">
        <v>7509</v>
      </c>
      <c r="E2500" t="s">
        <v>7510</v>
      </c>
      <c r="F2500" t="s">
        <v>7511</v>
      </c>
      <c r="G2500" t="s">
        <v>7338</v>
      </c>
      <c r="H2500">
        <v>24333</v>
      </c>
      <c r="I2500" t="s">
        <v>7512</v>
      </c>
      <c r="J2500">
        <v>42.06</v>
      </c>
      <c r="K2500">
        <v>79.06</v>
      </c>
      <c r="L2500">
        <v>87.36</v>
      </c>
      <c r="M2500">
        <v>81.010000000000005</v>
      </c>
      <c r="N2500">
        <v>75.628299999999996</v>
      </c>
      <c r="O2500">
        <v>0</v>
      </c>
      <c r="P2500">
        <v>0</v>
      </c>
      <c r="Q2500">
        <v>0</v>
      </c>
      <c r="R2500">
        <v>41.99</v>
      </c>
      <c r="S2500">
        <v>79.91</v>
      </c>
      <c r="T2500">
        <v>88.1</v>
      </c>
      <c r="U2500">
        <v>82.19</v>
      </c>
      <c r="V2500">
        <v>73.096100000000007</v>
      </c>
      <c r="W2500">
        <v>0</v>
      </c>
      <c r="X2500">
        <v>0</v>
      </c>
      <c r="Y2500">
        <v>0</v>
      </c>
      <c r="Z2500">
        <v>33.89</v>
      </c>
      <c r="AA2500">
        <v>65.77</v>
      </c>
      <c r="AB2500">
        <v>81</v>
      </c>
      <c r="AC2500">
        <v>73.739999999999995</v>
      </c>
      <c r="AD2500">
        <v>63.373399999999997</v>
      </c>
      <c r="AE2500">
        <v>0</v>
      </c>
      <c r="AF2500">
        <v>0</v>
      </c>
      <c r="AG2500">
        <v>0</v>
      </c>
      <c r="AH2500">
        <v>6.53</v>
      </c>
      <c r="AI2500">
        <v>51.87</v>
      </c>
      <c r="AJ2500">
        <v>63.32</v>
      </c>
      <c r="AK2500">
        <v>49.99</v>
      </c>
      <c r="AL2500">
        <v>44.531700000000001</v>
      </c>
      <c r="AM2500">
        <v>0</v>
      </c>
      <c r="AN2500">
        <v>0</v>
      </c>
      <c r="AO2500">
        <v>0</v>
      </c>
      <c r="AP2500">
        <v>33.19</v>
      </c>
      <c r="AQ2500">
        <v>63.83</v>
      </c>
      <c r="AR2500">
        <v>74.75</v>
      </c>
      <c r="AS2500">
        <v>64.900000000000006</v>
      </c>
      <c r="AT2500">
        <v>60.554099999999998</v>
      </c>
      <c r="AU2500">
        <v>0</v>
      </c>
      <c r="AV2500">
        <v>0</v>
      </c>
      <c r="AW2500">
        <v>0</v>
      </c>
      <c r="AX2500">
        <v>30.6</v>
      </c>
      <c r="AY2500">
        <v>65.61</v>
      </c>
      <c r="AZ2500">
        <v>79.58</v>
      </c>
      <c r="BA2500">
        <v>69.64</v>
      </c>
      <c r="BB2500">
        <v>64.362399999999994</v>
      </c>
      <c r="BC2500">
        <v>0</v>
      </c>
      <c r="BD2500">
        <v>0</v>
      </c>
      <c r="BE2500">
        <v>0</v>
      </c>
      <c r="BF2500">
        <v>66.94</v>
      </c>
      <c r="BG2500">
        <v>87.38</v>
      </c>
      <c r="BH2500">
        <v>92.17</v>
      </c>
      <c r="BI2500">
        <v>89.86</v>
      </c>
      <c r="BJ2500">
        <v>88.276700000000005</v>
      </c>
      <c r="BK2500">
        <v>2</v>
      </c>
      <c r="BL2500">
        <v>0</v>
      </c>
      <c r="BM2500">
        <v>2</v>
      </c>
      <c r="BN2500">
        <v>34.700000000000003</v>
      </c>
      <c r="BO2500">
        <v>71.8</v>
      </c>
      <c r="BP2500">
        <v>85.67</v>
      </c>
      <c r="BQ2500">
        <v>65.94</v>
      </c>
      <c r="BR2500">
        <v>51.406300000000002</v>
      </c>
      <c r="BS2500">
        <v>0</v>
      </c>
      <c r="BT2500">
        <v>0</v>
      </c>
      <c r="BU2500">
        <v>0</v>
      </c>
      <c r="BV2500">
        <v>2</v>
      </c>
      <c r="BW2500">
        <v>9</v>
      </c>
    </row>
    <row r="2501" spans="1:75" x14ac:dyDescent="0.3">
      <c r="A2501">
        <v>2021</v>
      </c>
      <c r="B2501">
        <v>490116</v>
      </c>
      <c r="C2501">
        <f>VLOOKUP(B2501,'PF Hospitals'!$A$2:$J$3113,10,0)</f>
        <v>2</v>
      </c>
      <c r="D2501" t="s">
        <v>7513</v>
      </c>
      <c r="E2501" t="s">
        <v>7514</v>
      </c>
      <c r="F2501" t="s">
        <v>6595</v>
      </c>
      <c r="G2501" t="s">
        <v>7338</v>
      </c>
      <c r="H2501">
        <v>24301</v>
      </c>
      <c r="I2501" t="s">
        <v>477</v>
      </c>
      <c r="J2501">
        <v>42.06</v>
      </c>
      <c r="K2501">
        <v>79.06</v>
      </c>
      <c r="L2501">
        <v>87.36</v>
      </c>
      <c r="M2501">
        <v>77.459999999999994</v>
      </c>
      <c r="N2501">
        <v>83.528099999999995</v>
      </c>
      <c r="O2501">
        <v>5</v>
      </c>
      <c r="P2501">
        <v>6</v>
      </c>
      <c r="Q2501">
        <v>6</v>
      </c>
      <c r="R2501">
        <v>41.99</v>
      </c>
      <c r="S2501">
        <v>79.91</v>
      </c>
      <c r="T2501">
        <v>88.1</v>
      </c>
      <c r="U2501">
        <v>79.64</v>
      </c>
      <c r="V2501">
        <v>79.951800000000006</v>
      </c>
      <c r="W2501">
        <v>1</v>
      </c>
      <c r="X2501">
        <v>0</v>
      </c>
      <c r="Y2501">
        <v>1</v>
      </c>
      <c r="Z2501">
        <v>33.89</v>
      </c>
      <c r="AA2501">
        <v>65.77</v>
      </c>
      <c r="AB2501">
        <v>81</v>
      </c>
      <c r="AC2501">
        <v>73.53</v>
      </c>
      <c r="AD2501">
        <v>71.5291</v>
      </c>
      <c r="AE2501">
        <v>4</v>
      </c>
      <c r="AF2501">
        <v>0</v>
      </c>
      <c r="AG2501">
        <v>4</v>
      </c>
      <c r="AH2501">
        <v>6.53</v>
      </c>
      <c r="AI2501">
        <v>51.87</v>
      </c>
      <c r="AJ2501">
        <v>63.32</v>
      </c>
      <c r="AK2501">
        <v>47.74</v>
      </c>
      <c r="AL2501">
        <v>54.449300000000001</v>
      </c>
      <c r="AM2501">
        <v>3</v>
      </c>
      <c r="AN2501">
        <v>4</v>
      </c>
      <c r="AO2501">
        <v>4</v>
      </c>
      <c r="AP2501">
        <v>33.19</v>
      </c>
      <c r="AQ2501">
        <v>63.83</v>
      </c>
      <c r="AR2501">
        <v>74.75</v>
      </c>
      <c r="AS2501">
        <v>69.42</v>
      </c>
      <c r="AT2501">
        <v>58.924700000000001</v>
      </c>
      <c r="AU2501">
        <v>0</v>
      </c>
      <c r="AV2501">
        <v>0</v>
      </c>
      <c r="AW2501">
        <v>0</v>
      </c>
      <c r="AX2501">
        <v>30.6</v>
      </c>
      <c r="AY2501">
        <v>65.61</v>
      </c>
      <c r="AZ2501">
        <v>79.58</v>
      </c>
      <c r="BA2501">
        <v>70.81</v>
      </c>
      <c r="BB2501">
        <v>67.563800000000001</v>
      </c>
      <c r="BC2501">
        <v>2</v>
      </c>
      <c r="BD2501">
        <v>0</v>
      </c>
      <c r="BE2501">
        <v>2</v>
      </c>
      <c r="BF2501">
        <v>66.94</v>
      </c>
      <c r="BG2501">
        <v>87.38</v>
      </c>
      <c r="BH2501">
        <v>92.17</v>
      </c>
      <c r="BI2501">
        <v>86.74</v>
      </c>
      <c r="BJ2501">
        <v>85.888400000000004</v>
      </c>
      <c r="BK2501">
        <v>0</v>
      </c>
      <c r="BL2501">
        <v>0</v>
      </c>
      <c r="BM2501">
        <v>0</v>
      </c>
      <c r="BN2501">
        <v>34.700000000000003</v>
      </c>
      <c r="BO2501">
        <v>71.8</v>
      </c>
      <c r="BP2501">
        <v>85.67</v>
      </c>
      <c r="BQ2501">
        <v>72.05</v>
      </c>
      <c r="BR2501">
        <v>78.868499999999997</v>
      </c>
      <c r="BS2501">
        <v>5</v>
      </c>
      <c r="BT2501">
        <v>5</v>
      </c>
      <c r="BU2501">
        <v>5</v>
      </c>
      <c r="BV2501">
        <v>22</v>
      </c>
      <c r="BW2501">
        <v>16</v>
      </c>
    </row>
    <row r="2502" spans="1:75" x14ac:dyDescent="0.3">
      <c r="A2502">
        <v>2021</v>
      </c>
      <c r="B2502">
        <v>490118</v>
      </c>
      <c r="C2502">
        <f>VLOOKUP(B2502,'PF Hospitals'!$A$2:$J$3113,10,0)</f>
        <v>4</v>
      </c>
      <c r="D2502" t="s">
        <v>7515</v>
      </c>
      <c r="E2502" t="s">
        <v>7516</v>
      </c>
      <c r="F2502" t="s">
        <v>2793</v>
      </c>
      <c r="G2502" t="s">
        <v>7338</v>
      </c>
      <c r="H2502">
        <v>23229</v>
      </c>
      <c r="I2502" t="s">
        <v>7517</v>
      </c>
      <c r="J2502">
        <v>42.06</v>
      </c>
      <c r="K2502">
        <v>79.06</v>
      </c>
      <c r="L2502">
        <v>87.36</v>
      </c>
      <c r="M2502">
        <v>77.97</v>
      </c>
      <c r="N2502">
        <v>77.161500000000004</v>
      </c>
      <c r="O2502">
        <v>0</v>
      </c>
      <c r="P2502">
        <v>0</v>
      </c>
      <c r="Q2502">
        <v>0</v>
      </c>
      <c r="R2502">
        <v>41.99</v>
      </c>
      <c r="S2502">
        <v>79.91</v>
      </c>
      <c r="T2502">
        <v>88.1</v>
      </c>
      <c r="U2502">
        <v>80.17</v>
      </c>
      <c r="V2502">
        <v>78.873099999999994</v>
      </c>
      <c r="W2502">
        <v>0</v>
      </c>
      <c r="X2502">
        <v>0</v>
      </c>
      <c r="Y2502">
        <v>0</v>
      </c>
      <c r="Z2502">
        <v>33.89</v>
      </c>
      <c r="AA2502">
        <v>65.77</v>
      </c>
      <c r="AB2502">
        <v>81</v>
      </c>
      <c r="AC2502">
        <v>65.73</v>
      </c>
      <c r="AD2502">
        <v>67.629800000000003</v>
      </c>
      <c r="AE2502">
        <v>2</v>
      </c>
      <c r="AF2502">
        <v>1</v>
      </c>
      <c r="AG2502">
        <v>2</v>
      </c>
      <c r="AH2502">
        <v>6.53</v>
      </c>
      <c r="AI2502">
        <v>51.87</v>
      </c>
      <c r="AJ2502">
        <v>63.32</v>
      </c>
      <c r="AK2502">
        <v>51.95</v>
      </c>
      <c r="AL2502">
        <v>53.6477</v>
      </c>
      <c r="AM2502">
        <v>2</v>
      </c>
      <c r="AN2502">
        <v>1</v>
      </c>
      <c r="AO2502">
        <v>2</v>
      </c>
      <c r="AP2502">
        <v>33.19</v>
      </c>
      <c r="AQ2502">
        <v>63.83</v>
      </c>
      <c r="AR2502">
        <v>74.75</v>
      </c>
      <c r="AS2502">
        <v>64.510000000000005</v>
      </c>
      <c r="AT2502">
        <v>67.246300000000005</v>
      </c>
      <c r="AU2502">
        <v>3</v>
      </c>
      <c r="AV2502">
        <v>2</v>
      </c>
      <c r="AW2502">
        <v>3</v>
      </c>
      <c r="AX2502">
        <v>30.6</v>
      </c>
      <c r="AY2502">
        <v>65.61</v>
      </c>
      <c r="AZ2502">
        <v>79.58</v>
      </c>
      <c r="BA2502">
        <v>65.86</v>
      </c>
      <c r="BB2502">
        <v>65.840100000000007</v>
      </c>
      <c r="BC2502">
        <v>1</v>
      </c>
      <c r="BD2502">
        <v>0</v>
      </c>
      <c r="BE2502">
        <v>1</v>
      </c>
      <c r="BF2502">
        <v>66.94</v>
      </c>
      <c r="BG2502">
        <v>87.38</v>
      </c>
      <c r="BH2502">
        <v>92.17</v>
      </c>
      <c r="BI2502">
        <v>85.58</v>
      </c>
      <c r="BJ2502">
        <v>85.930400000000006</v>
      </c>
      <c r="BK2502">
        <v>0</v>
      </c>
      <c r="BL2502">
        <v>0</v>
      </c>
      <c r="BM2502">
        <v>0</v>
      </c>
      <c r="BN2502">
        <v>34.700000000000003</v>
      </c>
      <c r="BO2502">
        <v>71.8</v>
      </c>
      <c r="BP2502">
        <v>85.67</v>
      </c>
      <c r="BQ2502">
        <v>70.86</v>
      </c>
      <c r="BR2502">
        <v>72.740799999999993</v>
      </c>
      <c r="BS2502">
        <v>1</v>
      </c>
      <c r="BT2502">
        <v>1</v>
      </c>
      <c r="BU2502">
        <v>1</v>
      </c>
      <c r="BV2502">
        <v>9</v>
      </c>
      <c r="BW2502">
        <v>18</v>
      </c>
    </row>
    <row r="2503" spans="1:75" x14ac:dyDescent="0.3">
      <c r="A2503">
        <v>2021</v>
      </c>
      <c r="B2503">
        <v>490119</v>
      </c>
      <c r="C2503">
        <f>VLOOKUP(B2503,'PF Hospitals'!$A$2:$J$3113,10,0)</f>
        <v>5</v>
      </c>
      <c r="D2503" t="s">
        <v>7518</v>
      </c>
      <c r="E2503" t="s">
        <v>7519</v>
      </c>
      <c r="F2503" t="s">
        <v>7437</v>
      </c>
      <c r="G2503" t="s">
        <v>7338</v>
      </c>
      <c r="H2503">
        <v>23456</v>
      </c>
      <c r="I2503" t="s">
        <v>7438</v>
      </c>
      <c r="J2503">
        <v>42.06</v>
      </c>
      <c r="K2503">
        <v>79.06</v>
      </c>
      <c r="L2503">
        <v>87.36</v>
      </c>
      <c r="M2503">
        <v>80.78</v>
      </c>
      <c r="N2503">
        <v>80.382999999999996</v>
      </c>
      <c r="O2503">
        <v>2</v>
      </c>
      <c r="P2503">
        <v>0</v>
      </c>
      <c r="Q2503">
        <v>2</v>
      </c>
      <c r="R2503">
        <v>41.99</v>
      </c>
      <c r="S2503">
        <v>79.91</v>
      </c>
      <c r="T2503">
        <v>88.1</v>
      </c>
      <c r="U2503">
        <v>80.290000000000006</v>
      </c>
      <c r="V2503">
        <v>77.160300000000007</v>
      </c>
      <c r="W2503">
        <v>0</v>
      </c>
      <c r="X2503">
        <v>0</v>
      </c>
      <c r="Y2503">
        <v>0</v>
      </c>
      <c r="Z2503">
        <v>33.89</v>
      </c>
      <c r="AA2503">
        <v>65.77</v>
      </c>
      <c r="AB2503">
        <v>81</v>
      </c>
      <c r="AC2503">
        <v>68.97</v>
      </c>
      <c r="AD2503">
        <v>67.770899999999997</v>
      </c>
      <c r="AE2503">
        <v>2</v>
      </c>
      <c r="AF2503">
        <v>0</v>
      </c>
      <c r="AG2503">
        <v>2</v>
      </c>
      <c r="AH2503">
        <v>6.53</v>
      </c>
      <c r="AI2503">
        <v>51.87</v>
      </c>
      <c r="AJ2503">
        <v>63.32</v>
      </c>
      <c r="AK2503">
        <v>55.68</v>
      </c>
      <c r="AL2503">
        <v>56.026699999999998</v>
      </c>
      <c r="AM2503">
        <v>4</v>
      </c>
      <c r="AN2503">
        <v>0</v>
      </c>
      <c r="AO2503">
        <v>4</v>
      </c>
      <c r="AP2503">
        <v>33.19</v>
      </c>
      <c r="AQ2503">
        <v>63.83</v>
      </c>
      <c r="AR2503">
        <v>74.75</v>
      </c>
      <c r="AS2503">
        <v>62.7</v>
      </c>
      <c r="AT2503">
        <v>61.704799999999999</v>
      </c>
      <c r="AU2503">
        <v>0</v>
      </c>
      <c r="AV2503">
        <v>0</v>
      </c>
      <c r="AW2503">
        <v>0</v>
      </c>
      <c r="AX2503">
        <v>30.6</v>
      </c>
      <c r="AY2503">
        <v>65.61</v>
      </c>
      <c r="AZ2503">
        <v>79.58</v>
      </c>
      <c r="BA2503">
        <v>67.48</v>
      </c>
      <c r="BB2503">
        <v>68.746600000000001</v>
      </c>
      <c r="BC2503">
        <v>3</v>
      </c>
      <c r="BD2503">
        <v>1</v>
      </c>
      <c r="BE2503">
        <v>3</v>
      </c>
      <c r="BF2503">
        <v>66.94</v>
      </c>
      <c r="BG2503">
        <v>87.38</v>
      </c>
      <c r="BH2503">
        <v>92.17</v>
      </c>
      <c r="BI2503">
        <v>91.15</v>
      </c>
      <c r="BJ2503">
        <v>88.641900000000007</v>
      </c>
      <c r="BK2503">
        <v>3</v>
      </c>
      <c r="BL2503">
        <v>0</v>
      </c>
      <c r="BM2503">
        <v>3</v>
      </c>
      <c r="BN2503">
        <v>34.700000000000003</v>
      </c>
      <c r="BO2503">
        <v>71.8</v>
      </c>
      <c r="BP2503">
        <v>85.67</v>
      </c>
      <c r="BQ2503">
        <v>81.510000000000005</v>
      </c>
      <c r="BR2503">
        <v>77.604699999999994</v>
      </c>
      <c r="BS2503">
        <v>4</v>
      </c>
      <c r="BT2503">
        <v>0</v>
      </c>
      <c r="BU2503">
        <v>4</v>
      </c>
      <c r="BV2503">
        <v>18</v>
      </c>
      <c r="BW2503">
        <v>18</v>
      </c>
    </row>
    <row r="2504" spans="1:75" x14ac:dyDescent="0.3">
      <c r="A2504">
        <v>2021</v>
      </c>
      <c r="B2504">
        <v>490120</v>
      </c>
      <c r="C2504">
        <f>VLOOKUP(B2504,'PF Hospitals'!$A$2:$J$3113,10,0)</f>
        <v>3</v>
      </c>
      <c r="D2504" t="s">
        <v>7520</v>
      </c>
      <c r="E2504" t="s">
        <v>7521</v>
      </c>
      <c r="F2504" t="s">
        <v>7522</v>
      </c>
      <c r="G2504" t="s">
        <v>7338</v>
      </c>
      <c r="H2504">
        <v>23320</v>
      </c>
      <c r="I2504" t="s">
        <v>7523</v>
      </c>
      <c r="J2504">
        <v>42.06</v>
      </c>
      <c r="K2504">
        <v>79.06</v>
      </c>
      <c r="L2504">
        <v>87.36</v>
      </c>
      <c r="M2504">
        <v>74.92</v>
      </c>
      <c r="N2504">
        <v>76.126199999999997</v>
      </c>
      <c r="O2504">
        <v>0</v>
      </c>
      <c r="P2504">
        <v>0</v>
      </c>
      <c r="Q2504">
        <v>0</v>
      </c>
      <c r="R2504">
        <v>41.99</v>
      </c>
      <c r="S2504">
        <v>79.91</v>
      </c>
      <c r="T2504">
        <v>88.1</v>
      </c>
      <c r="U2504">
        <v>80.05</v>
      </c>
      <c r="V2504">
        <v>79.559399999999997</v>
      </c>
      <c r="W2504">
        <v>0</v>
      </c>
      <c r="X2504">
        <v>0</v>
      </c>
      <c r="Y2504">
        <v>0</v>
      </c>
      <c r="Z2504">
        <v>33.89</v>
      </c>
      <c r="AA2504">
        <v>65.77</v>
      </c>
      <c r="AB2504">
        <v>81</v>
      </c>
      <c r="AC2504">
        <v>56.95</v>
      </c>
      <c r="AD2504">
        <v>58.9467</v>
      </c>
      <c r="AE2504">
        <v>0</v>
      </c>
      <c r="AF2504">
        <v>0</v>
      </c>
      <c r="AG2504">
        <v>0</v>
      </c>
      <c r="AH2504">
        <v>6.53</v>
      </c>
      <c r="AI2504">
        <v>51.87</v>
      </c>
      <c r="AJ2504">
        <v>63.32</v>
      </c>
      <c r="AK2504">
        <v>49.96</v>
      </c>
      <c r="AL2504">
        <v>48.7271</v>
      </c>
      <c r="AM2504">
        <v>0</v>
      </c>
      <c r="AN2504">
        <v>0</v>
      </c>
      <c r="AO2504">
        <v>0</v>
      </c>
      <c r="AP2504">
        <v>33.19</v>
      </c>
      <c r="AQ2504">
        <v>63.83</v>
      </c>
      <c r="AR2504">
        <v>74.75</v>
      </c>
      <c r="AS2504">
        <v>60.83</v>
      </c>
      <c r="AT2504">
        <v>57.928800000000003</v>
      </c>
      <c r="AU2504">
        <v>0</v>
      </c>
      <c r="AV2504">
        <v>0</v>
      </c>
      <c r="AW2504">
        <v>0</v>
      </c>
      <c r="AX2504">
        <v>30.6</v>
      </c>
      <c r="AY2504">
        <v>65.61</v>
      </c>
      <c r="AZ2504">
        <v>79.58</v>
      </c>
      <c r="BA2504">
        <v>58.19</v>
      </c>
      <c r="BB2504">
        <v>59.512999999999998</v>
      </c>
      <c r="BC2504">
        <v>0</v>
      </c>
      <c r="BD2504">
        <v>0</v>
      </c>
      <c r="BE2504">
        <v>0</v>
      </c>
      <c r="BF2504">
        <v>66.94</v>
      </c>
      <c r="BG2504">
        <v>87.38</v>
      </c>
      <c r="BH2504">
        <v>92.17</v>
      </c>
      <c r="BI2504">
        <v>87.21</v>
      </c>
      <c r="BJ2504">
        <v>85.307500000000005</v>
      </c>
      <c r="BK2504">
        <v>0</v>
      </c>
      <c r="BL2504">
        <v>0</v>
      </c>
      <c r="BM2504">
        <v>0</v>
      </c>
      <c r="BN2504">
        <v>34.700000000000003</v>
      </c>
      <c r="BO2504">
        <v>71.8</v>
      </c>
      <c r="BP2504">
        <v>85.67</v>
      </c>
      <c r="BQ2504">
        <v>64.95</v>
      </c>
      <c r="BR2504">
        <v>64.946299999999994</v>
      </c>
      <c r="BS2504">
        <v>0</v>
      </c>
      <c r="BT2504">
        <v>0</v>
      </c>
      <c r="BU2504">
        <v>0</v>
      </c>
      <c r="BV2504">
        <v>0</v>
      </c>
      <c r="BW2504">
        <v>15</v>
      </c>
    </row>
    <row r="2505" spans="1:75" x14ac:dyDescent="0.3">
      <c r="A2505">
        <v>2021</v>
      </c>
      <c r="B2505">
        <v>490122</v>
      </c>
      <c r="C2505">
        <f>VLOOKUP(B2505,'PF Hospitals'!$A$2:$J$3113,10,0)</f>
        <v>5</v>
      </c>
      <c r="D2505" t="s">
        <v>7524</v>
      </c>
      <c r="E2505" t="s">
        <v>7525</v>
      </c>
      <c r="F2505" t="s">
        <v>3336</v>
      </c>
      <c r="G2505" t="s">
        <v>7338</v>
      </c>
      <c r="H2505">
        <v>22306</v>
      </c>
      <c r="I2505" t="s">
        <v>7447</v>
      </c>
      <c r="J2505">
        <v>42.06</v>
      </c>
      <c r="K2505">
        <v>79.06</v>
      </c>
      <c r="L2505">
        <v>87.36</v>
      </c>
      <c r="M2505">
        <v>82.85</v>
      </c>
      <c r="N2505">
        <v>82.617000000000004</v>
      </c>
      <c r="O2505">
        <v>4</v>
      </c>
      <c r="P2505">
        <v>0</v>
      </c>
      <c r="Q2505">
        <v>4</v>
      </c>
      <c r="R2505">
        <v>41.99</v>
      </c>
      <c r="S2505">
        <v>79.91</v>
      </c>
      <c r="T2505">
        <v>88.1</v>
      </c>
      <c r="U2505">
        <v>81.400000000000006</v>
      </c>
      <c r="V2505">
        <v>83.357799999999997</v>
      </c>
      <c r="W2505">
        <v>4</v>
      </c>
      <c r="X2505">
        <v>2</v>
      </c>
      <c r="Y2505">
        <v>4</v>
      </c>
      <c r="Z2505">
        <v>33.89</v>
      </c>
      <c r="AA2505">
        <v>65.77</v>
      </c>
      <c r="AB2505">
        <v>81</v>
      </c>
      <c r="AC2505">
        <v>68.44</v>
      </c>
      <c r="AD2505">
        <v>66.510199999999998</v>
      </c>
      <c r="AE2505">
        <v>1</v>
      </c>
      <c r="AF2505">
        <v>0</v>
      </c>
      <c r="AG2505">
        <v>1</v>
      </c>
      <c r="AH2505">
        <v>6.53</v>
      </c>
      <c r="AI2505">
        <v>51.87</v>
      </c>
      <c r="AJ2505">
        <v>63.32</v>
      </c>
      <c r="AK2505">
        <v>57.05</v>
      </c>
      <c r="AL2505">
        <v>59.554099999999998</v>
      </c>
      <c r="AM2505">
        <v>7</v>
      </c>
      <c r="AN2505">
        <v>3</v>
      </c>
      <c r="AO2505">
        <v>7</v>
      </c>
      <c r="AP2505">
        <v>33.19</v>
      </c>
      <c r="AQ2505">
        <v>63.83</v>
      </c>
      <c r="AR2505">
        <v>74.75</v>
      </c>
      <c r="AS2505">
        <v>68.430000000000007</v>
      </c>
      <c r="AT2505">
        <v>66.886200000000002</v>
      </c>
      <c r="AU2505">
        <v>3</v>
      </c>
      <c r="AV2505">
        <v>0</v>
      </c>
      <c r="AW2505">
        <v>3</v>
      </c>
      <c r="AX2505">
        <v>30.6</v>
      </c>
      <c r="AY2505">
        <v>65.61</v>
      </c>
      <c r="AZ2505">
        <v>79.58</v>
      </c>
      <c r="BA2505">
        <v>72.63</v>
      </c>
      <c r="BB2505">
        <v>73.760199999999998</v>
      </c>
      <c r="BC2505">
        <v>6</v>
      </c>
      <c r="BD2505">
        <v>1</v>
      </c>
      <c r="BE2505">
        <v>6</v>
      </c>
      <c r="BF2505">
        <v>66.94</v>
      </c>
      <c r="BG2505">
        <v>87.38</v>
      </c>
      <c r="BH2505">
        <v>92.17</v>
      </c>
      <c r="BI2505">
        <v>91.13</v>
      </c>
      <c r="BJ2505">
        <v>89.196100000000001</v>
      </c>
      <c r="BK2505">
        <v>4</v>
      </c>
      <c r="BL2505">
        <v>0</v>
      </c>
      <c r="BM2505">
        <v>4</v>
      </c>
      <c r="BN2505">
        <v>34.700000000000003</v>
      </c>
      <c r="BO2505">
        <v>71.8</v>
      </c>
      <c r="BP2505">
        <v>85.67</v>
      </c>
      <c r="BQ2505">
        <v>75.930000000000007</v>
      </c>
      <c r="BR2505">
        <v>76.516999999999996</v>
      </c>
      <c r="BS2505">
        <v>4</v>
      </c>
      <c r="BT2505">
        <v>0</v>
      </c>
      <c r="BU2505">
        <v>4</v>
      </c>
      <c r="BV2505">
        <v>33</v>
      </c>
      <c r="BW2505">
        <v>20</v>
      </c>
    </row>
    <row r="2506" spans="1:75" x14ac:dyDescent="0.3">
      <c r="A2506">
        <v>2021</v>
      </c>
      <c r="B2506">
        <v>490126</v>
      </c>
      <c r="C2506">
        <f>VLOOKUP(B2506,'PF Hospitals'!$A$2:$J$3113,10,0)</f>
        <v>3</v>
      </c>
      <c r="D2506" t="s">
        <v>7526</v>
      </c>
      <c r="E2506" t="s">
        <v>7527</v>
      </c>
      <c r="F2506" t="s">
        <v>7528</v>
      </c>
      <c r="G2506" t="s">
        <v>7338</v>
      </c>
      <c r="H2506">
        <v>24457</v>
      </c>
      <c r="I2506" t="s">
        <v>7529</v>
      </c>
      <c r="J2506">
        <v>42.06</v>
      </c>
      <c r="K2506">
        <v>79.06</v>
      </c>
      <c r="L2506">
        <v>87.36</v>
      </c>
      <c r="M2506">
        <v>82.92</v>
      </c>
      <c r="N2506">
        <v>83.754300000000001</v>
      </c>
      <c r="O2506">
        <v>6</v>
      </c>
      <c r="P2506">
        <v>1</v>
      </c>
      <c r="Q2506">
        <v>6</v>
      </c>
      <c r="R2506">
        <v>41.99</v>
      </c>
      <c r="S2506">
        <v>79.91</v>
      </c>
      <c r="T2506">
        <v>88.1</v>
      </c>
      <c r="U2506">
        <v>79.03</v>
      </c>
      <c r="V2506">
        <v>76.654600000000002</v>
      </c>
      <c r="W2506">
        <v>0</v>
      </c>
      <c r="X2506">
        <v>0</v>
      </c>
      <c r="Y2506">
        <v>0</v>
      </c>
      <c r="Z2506">
        <v>33.89</v>
      </c>
      <c r="AA2506">
        <v>65.77</v>
      </c>
      <c r="AB2506">
        <v>81</v>
      </c>
      <c r="AC2506">
        <v>73.209999999999994</v>
      </c>
      <c r="AD2506">
        <v>76.519599999999997</v>
      </c>
      <c r="AE2506">
        <v>7</v>
      </c>
      <c r="AF2506">
        <v>4</v>
      </c>
      <c r="AG2506">
        <v>7</v>
      </c>
      <c r="AH2506">
        <v>6.53</v>
      </c>
      <c r="AI2506">
        <v>51.87</v>
      </c>
      <c r="AJ2506">
        <v>63.32</v>
      </c>
      <c r="AK2506">
        <v>48.87</v>
      </c>
      <c r="AL2506">
        <v>51.634999999999998</v>
      </c>
      <c r="AM2506">
        <v>0</v>
      </c>
      <c r="AN2506">
        <v>1</v>
      </c>
      <c r="AO2506">
        <v>1</v>
      </c>
      <c r="AP2506">
        <v>33.19</v>
      </c>
      <c r="AQ2506">
        <v>63.83</v>
      </c>
      <c r="AR2506">
        <v>74.75</v>
      </c>
      <c r="AS2506">
        <v>69.040000000000006</v>
      </c>
      <c r="AT2506">
        <v>71.1648</v>
      </c>
      <c r="AU2506">
        <v>7</v>
      </c>
      <c r="AV2506">
        <v>3</v>
      </c>
      <c r="AW2506">
        <v>7</v>
      </c>
      <c r="AX2506">
        <v>30.6</v>
      </c>
      <c r="AY2506">
        <v>65.61</v>
      </c>
      <c r="AZ2506">
        <v>79.58</v>
      </c>
      <c r="BA2506">
        <v>66.11</v>
      </c>
      <c r="BB2506">
        <v>64.924700000000001</v>
      </c>
      <c r="BC2506">
        <v>0</v>
      </c>
      <c r="BD2506">
        <v>0</v>
      </c>
      <c r="BE2506">
        <v>0</v>
      </c>
      <c r="BF2506">
        <v>66.94</v>
      </c>
      <c r="BG2506">
        <v>87.38</v>
      </c>
      <c r="BH2506">
        <v>92.17</v>
      </c>
      <c r="BI2506">
        <v>89.41</v>
      </c>
      <c r="BJ2506">
        <v>89.361500000000007</v>
      </c>
      <c r="BK2506">
        <v>4</v>
      </c>
      <c r="BL2506">
        <v>0</v>
      </c>
      <c r="BM2506">
        <v>4</v>
      </c>
      <c r="BN2506">
        <v>34.700000000000003</v>
      </c>
      <c r="BO2506">
        <v>71.8</v>
      </c>
      <c r="BP2506">
        <v>85.67</v>
      </c>
      <c r="BQ2506">
        <v>73.900000000000006</v>
      </c>
      <c r="BR2506">
        <v>71.869399999999999</v>
      </c>
      <c r="BS2506">
        <v>1</v>
      </c>
      <c r="BT2506">
        <v>0</v>
      </c>
      <c r="BU2506">
        <v>1</v>
      </c>
      <c r="BV2506">
        <v>26</v>
      </c>
      <c r="BW2506">
        <v>18</v>
      </c>
    </row>
    <row r="2507" spans="1:75" x14ac:dyDescent="0.3">
      <c r="A2507">
        <v>2021</v>
      </c>
      <c r="B2507">
        <v>490127</v>
      </c>
      <c r="C2507">
        <f>VLOOKUP(B2507,'PF Hospitals'!$A$2:$J$3113,10,0)</f>
        <v>4</v>
      </c>
      <c r="D2507" t="s">
        <v>7530</v>
      </c>
      <c r="E2507" t="s">
        <v>7531</v>
      </c>
      <c r="F2507" t="s">
        <v>7532</v>
      </c>
      <c r="G2507" t="s">
        <v>7338</v>
      </c>
      <c r="H2507">
        <v>24614</v>
      </c>
      <c r="I2507" t="s">
        <v>4212</v>
      </c>
      <c r="J2507">
        <v>42.06</v>
      </c>
      <c r="K2507">
        <v>79.06</v>
      </c>
      <c r="L2507">
        <v>87.36</v>
      </c>
      <c r="M2507">
        <v>88.93</v>
      </c>
      <c r="N2507">
        <v>84.237499999999997</v>
      </c>
      <c r="O2507">
        <v>6</v>
      </c>
      <c r="P2507">
        <v>0</v>
      </c>
      <c r="Q2507">
        <v>6</v>
      </c>
      <c r="R2507">
        <v>41.99</v>
      </c>
      <c r="S2507">
        <v>79.91</v>
      </c>
      <c r="T2507">
        <v>88.1</v>
      </c>
      <c r="U2507">
        <v>92.67</v>
      </c>
      <c r="V2507">
        <v>88.815700000000007</v>
      </c>
      <c r="W2507">
        <v>10</v>
      </c>
      <c r="X2507">
        <v>0</v>
      </c>
      <c r="Y2507">
        <v>10</v>
      </c>
      <c r="Z2507">
        <v>33.89</v>
      </c>
      <c r="AA2507">
        <v>65.77</v>
      </c>
      <c r="AB2507">
        <v>81</v>
      </c>
      <c r="AC2507">
        <v>83.22</v>
      </c>
      <c r="AD2507">
        <v>77.923199999999994</v>
      </c>
      <c r="AE2507">
        <v>8</v>
      </c>
      <c r="AF2507">
        <v>0</v>
      </c>
      <c r="AG2507">
        <v>8</v>
      </c>
      <c r="AH2507">
        <v>6.53</v>
      </c>
      <c r="AI2507">
        <v>51.87</v>
      </c>
      <c r="AJ2507">
        <v>63.32</v>
      </c>
      <c r="AK2507">
        <v>57.47</v>
      </c>
      <c r="AL2507">
        <v>56.2455</v>
      </c>
      <c r="AM2507">
        <v>4</v>
      </c>
      <c r="AN2507">
        <v>0</v>
      </c>
      <c r="AO2507">
        <v>4</v>
      </c>
      <c r="AP2507">
        <v>33.19</v>
      </c>
      <c r="AQ2507">
        <v>63.83</v>
      </c>
      <c r="AR2507">
        <v>74.75</v>
      </c>
      <c r="AS2507">
        <v>81.63</v>
      </c>
      <c r="AT2507">
        <v>72.038499999999999</v>
      </c>
      <c r="AU2507">
        <v>7</v>
      </c>
      <c r="AV2507">
        <v>0</v>
      </c>
      <c r="AW2507">
        <v>7</v>
      </c>
      <c r="AX2507">
        <v>30.6</v>
      </c>
      <c r="AY2507">
        <v>65.61</v>
      </c>
      <c r="AZ2507">
        <v>79.58</v>
      </c>
      <c r="BA2507">
        <v>76.430000000000007</v>
      </c>
      <c r="BB2507">
        <v>76.555599999999998</v>
      </c>
      <c r="BC2507">
        <v>8</v>
      </c>
      <c r="BD2507">
        <v>0</v>
      </c>
      <c r="BE2507">
        <v>8</v>
      </c>
      <c r="BF2507">
        <v>66.94</v>
      </c>
      <c r="BG2507">
        <v>87.38</v>
      </c>
      <c r="BH2507">
        <v>92.17</v>
      </c>
      <c r="BI2507">
        <v>90.69</v>
      </c>
      <c r="BJ2507">
        <v>85.845699999999994</v>
      </c>
      <c r="BK2507">
        <v>0</v>
      </c>
      <c r="BL2507">
        <v>0</v>
      </c>
      <c r="BM2507">
        <v>0</v>
      </c>
      <c r="BN2507">
        <v>34.700000000000003</v>
      </c>
      <c r="BO2507">
        <v>71.8</v>
      </c>
      <c r="BP2507">
        <v>85.67</v>
      </c>
      <c r="BQ2507">
        <v>77.010000000000005</v>
      </c>
      <c r="BR2507">
        <v>76.068299999999994</v>
      </c>
      <c r="BS2507">
        <v>3</v>
      </c>
      <c r="BT2507">
        <v>0</v>
      </c>
      <c r="BU2507">
        <v>3</v>
      </c>
      <c r="BV2507">
        <v>46</v>
      </c>
      <c r="BW2507">
        <v>18</v>
      </c>
    </row>
    <row r="2508" spans="1:75" x14ac:dyDescent="0.3">
      <c r="A2508">
        <v>2021</v>
      </c>
      <c r="B2508">
        <v>490130</v>
      </c>
      <c r="C2508">
        <f>VLOOKUP(B2508,'PF Hospitals'!$A$2:$J$3113,10,0)</f>
        <v>3</v>
      </c>
      <c r="D2508" t="s">
        <v>7533</v>
      </c>
      <c r="E2508" t="s">
        <v>7534</v>
      </c>
      <c r="F2508" t="s">
        <v>7535</v>
      </c>
      <c r="G2508" t="s">
        <v>7338</v>
      </c>
      <c r="H2508">
        <v>23061</v>
      </c>
      <c r="I2508" t="s">
        <v>4704</v>
      </c>
      <c r="J2508">
        <v>42.06</v>
      </c>
      <c r="K2508">
        <v>79.06</v>
      </c>
      <c r="L2508">
        <v>87.36</v>
      </c>
      <c r="M2508">
        <v>79.849999999999994</v>
      </c>
      <c r="N2508">
        <v>82.077399999999997</v>
      </c>
      <c r="O2508">
        <v>4</v>
      </c>
      <c r="P2508">
        <v>2</v>
      </c>
      <c r="Q2508">
        <v>4</v>
      </c>
      <c r="R2508">
        <v>41.99</v>
      </c>
      <c r="S2508">
        <v>79.91</v>
      </c>
      <c r="T2508">
        <v>88.1</v>
      </c>
      <c r="U2508">
        <v>82.81</v>
      </c>
      <c r="V2508">
        <v>81.874899999999997</v>
      </c>
      <c r="W2508">
        <v>3</v>
      </c>
      <c r="X2508">
        <v>0</v>
      </c>
      <c r="Y2508">
        <v>3</v>
      </c>
      <c r="Z2508">
        <v>33.89</v>
      </c>
      <c r="AA2508">
        <v>65.77</v>
      </c>
      <c r="AB2508">
        <v>81</v>
      </c>
      <c r="AC2508">
        <v>64.930000000000007</v>
      </c>
      <c r="AD2508">
        <v>68.901700000000005</v>
      </c>
      <c r="AE2508">
        <v>2</v>
      </c>
      <c r="AF2508">
        <v>2</v>
      </c>
      <c r="AG2508">
        <v>2</v>
      </c>
      <c r="AH2508">
        <v>6.53</v>
      </c>
      <c r="AI2508">
        <v>51.87</v>
      </c>
      <c r="AJ2508">
        <v>63.32</v>
      </c>
      <c r="AK2508">
        <v>55.73</v>
      </c>
      <c r="AL2508">
        <v>53.712000000000003</v>
      </c>
      <c r="AM2508">
        <v>2</v>
      </c>
      <c r="AN2508">
        <v>0</v>
      </c>
      <c r="AO2508">
        <v>2</v>
      </c>
      <c r="AP2508">
        <v>33.19</v>
      </c>
      <c r="AQ2508">
        <v>63.83</v>
      </c>
      <c r="AR2508">
        <v>74.75</v>
      </c>
      <c r="AS2508">
        <v>67.540000000000006</v>
      </c>
      <c r="AT2508">
        <v>65.265699999999995</v>
      </c>
      <c r="AU2508">
        <v>2</v>
      </c>
      <c r="AV2508">
        <v>0</v>
      </c>
      <c r="AW2508">
        <v>2</v>
      </c>
      <c r="AX2508">
        <v>30.6</v>
      </c>
      <c r="AY2508">
        <v>65.61</v>
      </c>
      <c r="AZ2508">
        <v>79.58</v>
      </c>
      <c r="BA2508">
        <v>59.75</v>
      </c>
      <c r="BB2508">
        <v>73.102000000000004</v>
      </c>
      <c r="BC2508">
        <v>5</v>
      </c>
      <c r="BD2508">
        <v>6</v>
      </c>
      <c r="BE2508">
        <v>6</v>
      </c>
      <c r="BF2508">
        <v>66.94</v>
      </c>
      <c r="BG2508">
        <v>87.38</v>
      </c>
      <c r="BH2508">
        <v>92.17</v>
      </c>
      <c r="BI2508">
        <v>89.27</v>
      </c>
      <c r="BJ2508">
        <v>88.082300000000004</v>
      </c>
      <c r="BK2508">
        <v>2</v>
      </c>
      <c r="BL2508">
        <v>0</v>
      </c>
      <c r="BM2508">
        <v>2</v>
      </c>
      <c r="BN2508">
        <v>34.700000000000003</v>
      </c>
      <c r="BO2508">
        <v>71.8</v>
      </c>
      <c r="BP2508">
        <v>85.67</v>
      </c>
      <c r="BQ2508">
        <v>69.900000000000006</v>
      </c>
      <c r="BR2508">
        <v>74.839200000000005</v>
      </c>
      <c r="BS2508">
        <v>2</v>
      </c>
      <c r="BT2508">
        <v>3</v>
      </c>
      <c r="BU2508">
        <v>3</v>
      </c>
      <c r="BV2508">
        <v>24</v>
      </c>
      <c r="BW2508">
        <v>20</v>
      </c>
    </row>
    <row r="2509" spans="1:75" x14ac:dyDescent="0.3">
      <c r="A2509">
        <v>2021</v>
      </c>
      <c r="B2509">
        <v>490136</v>
      </c>
      <c r="C2509">
        <f>VLOOKUP(B2509,'PF Hospitals'!$A$2:$J$3113,10,0)</f>
        <v>3</v>
      </c>
      <c r="D2509" t="s">
        <v>7536</v>
      </c>
      <c r="E2509" t="s">
        <v>7537</v>
      </c>
      <c r="F2509" t="s">
        <v>7538</v>
      </c>
      <c r="G2509" t="s">
        <v>7338</v>
      </c>
      <c r="H2509">
        <v>23114</v>
      </c>
      <c r="I2509" t="s">
        <v>6526</v>
      </c>
      <c r="J2509">
        <v>42.06</v>
      </c>
      <c r="K2509">
        <v>79.06</v>
      </c>
      <c r="L2509">
        <v>87.36</v>
      </c>
      <c r="M2509">
        <v>80.27</v>
      </c>
      <c r="N2509">
        <v>80.290199999999999</v>
      </c>
      <c r="O2509">
        <v>2</v>
      </c>
      <c r="P2509">
        <v>0</v>
      </c>
      <c r="Q2509">
        <v>2</v>
      </c>
      <c r="R2509">
        <v>41.99</v>
      </c>
      <c r="S2509">
        <v>79.91</v>
      </c>
      <c r="T2509">
        <v>88.1</v>
      </c>
      <c r="U2509">
        <v>81.52</v>
      </c>
      <c r="V2509">
        <v>80.444900000000004</v>
      </c>
      <c r="W2509">
        <v>1</v>
      </c>
      <c r="X2509">
        <v>0</v>
      </c>
      <c r="Y2509">
        <v>1</v>
      </c>
      <c r="Z2509">
        <v>33.89</v>
      </c>
      <c r="AA2509">
        <v>65.77</v>
      </c>
      <c r="AB2509">
        <v>81</v>
      </c>
      <c r="AC2509">
        <v>62.7</v>
      </c>
      <c r="AD2509">
        <v>62.975200000000001</v>
      </c>
      <c r="AE2509">
        <v>0</v>
      </c>
      <c r="AF2509">
        <v>0</v>
      </c>
      <c r="AG2509">
        <v>0</v>
      </c>
      <c r="AH2509">
        <v>6.53</v>
      </c>
      <c r="AI2509">
        <v>51.87</v>
      </c>
      <c r="AJ2509">
        <v>63.32</v>
      </c>
      <c r="AK2509">
        <v>56.32</v>
      </c>
      <c r="AL2509">
        <v>52.359699999999997</v>
      </c>
      <c r="AM2509">
        <v>1</v>
      </c>
      <c r="AN2509">
        <v>0</v>
      </c>
      <c r="AO2509">
        <v>1</v>
      </c>
      <c r="AP2509">
        <v>33.19</v>
      </c>
      <c r="AQ2509">
        <v>63.83</v>
      </c>
      <c r="AR2509">
        <v>74.75</v>
      </c>
      <c r="AS2509">
        <v>62.98</v>
      </c>
      <c r="AT2509">
        <v>61.341200000000001</v>
      </c>
      <c r="AU2509">
        <v>0</v>
      </c>
      <c r="AV2509">
        <v>0</v>
      </c>
      <c r="AW2509">
        <v>0</v>
      </c>
      <c r="AX2509">
        <v>30.6</v>
      </c>
      <c r="AY2509">
        <v>65.61</v>
      </c>
      <c r="AZ2509">
        <v>79.58</v>
      </c>
      <c r="BA2509">
        <v>66.150000000000006</v>
      </c>
      <c r="BB2509">
        <v>62.976700000000001</v>
      </c>
      <c r="BC2509">
        <v>0</v>
      </c>
      <c r="BD2509">
        <v>0</v>
      </c>
      <c r="BE2509">
        <v>0</v>
      </c>
      <c r="BF2509">
        <v>66.94</v>
      </c>
      <c r="BG2509">
        <v>87.38</v>
      </c>
      <c r="BH2509">
        <v>92.17</v>
      </c>
      <c r="BI2509">
        <v>86.89</v>
      </c>
      <c r="BJ2509">
        <v>87.795900000000003</v>
      </c>
      <c r="BK2509">
        <v>1</v>
      </c>
      <c r="BL2509">
        <v>1</v>
      </c>
      <c r="BM2509">
        <v>1</v>
      </c>
      <c r="BN2509">
        <v>34.700000000000003</v>
      </c>
      <c r="BO2509">
        <v>71.8</v>
      </c>
      <c r="BP2509">
        <v>85.67</v>
      </c>
      <c r="BQ2509">
        <v>78.45</v>
      </c>
      <c r="BR2509">
        <v>76.489000000000004</v>
      </c>
      <c r="BS2509">
        <v>4</v>
      </c>
      <c r="BT2509">
        <v>0</v>
      </c>
      <c r="BU2509">
        <v>4</v>
      </c>
      <c r="BV2509">
        <v>9</v>
      </c>
      <c r="BW2509">
        <v>18</v>
      </c>
    </row>
    <row r="2510" spans="1:75" x14ac:dyDescent="0.3">
      <c r="A2510">
        <v>2021</v>
      </c>
      <c r="B2510">
        <v>490140</v>
      </c>
      <c r="C2510">
        <f>VLOOKUP(B2510,'PF Hospitals'!$A$2:$J$3113,10,0)</f>
        <v>3</v>
      </c>
      <c r="D2510" t="s">
        <v>7539</v>
      </c>
      <c r="E2510" t="s">
        <v>7540</v>
      </c>
      <c r="F2510" t="s">
        <v>7541</v>
      </c>
      <c r="G2510" t="s">
        <v>7338</v>
      </c>
      <c r="H2510">
        <v>22554</v>
      </c>
      <c r="I2510" t="s">
        <v>7542</v>
      </c>
      <c r="J2510">
        <v>42.06</v>
      </c>
      <c r="K2510">
        <v>79.06</v>
      </c>
      <c r="L2510">
        <v>87.36</v>
      </c>
      <c r="M2510">
        <v>80.62</v>
      </c>
      <c r="N2510">
        <v>79.503399999999999</v>
      </c>
      <c r="O2510">
        <v>1</v>
      </c>
      <c r="P2510">
        <v>0</v>
      </c>
      <c r="Q2510">
        <v>1</v>
      </c>
      <c r="R2510">
        <v>41.99</v>
      </c>
      <c r="S2510">
        <v>79.91</v>
      </c>
      <c r="T2510">
        <v>88.1</v>
      </c>
      <c r="U2510">
        <v>76.92</v>
      </c>
      <c r="V2510">
        <v>78.644599999999997</v>
      </c>
      <c r="W2510">
        <v>0</v>
      </c>
      <c r="X2510">
        <v>1</v>
      </c>
      <c r="Y2510">
        <v>1</v>
      </c>
      <c r="Z2510">
        <v>33.89</v>
      </c>
      <c r="AA2510">
        <v>65.77</v>
      </c>
      <c r="AB2510">
        <v>81</v>
      </c>
      <c r="AC2510">
        <v>70.180000000000007</v>
      </c>
      <c r="AD2510">
        <v>68.062700000000007</v>
      </c>
      <c r="AE2510">
        <v>2</v>
      </c>
      <c r="AF2510">
        <v>0</v>
      </c>
      <c r="AG2510">
        <v>2</v>
      </c>
      <c r="AH2510">
        <v>6.53</v>
      </c>
      <c r="AI2510">
        <v>51.87</v>
      </c>
      <c r="AJ2510">
        <v>63.32</v>
      </c>
      <c r="AK2510">
        <v>52.71</v>
      </c>
      <c r="AL2510">
        <v>53.076900000000002</v>
      </c>
      <c r="AM2510">
        <v>1</v>
      </c>
      <c r="AN2510">
        <v>0</v>
      </c>
      <c r="AO2510">
        <v>1</v>
      </c>
      <c r="AP2510">
        <v>33.19</v>
      </c>
      <c r="AQ2510">
        <v>63.83</v>
      </c>
      <c r="AR2510">
        <v>74.75</v>
      </c>
      <c r="AS2510">
        <v>64.25</v>
      </c>
      <c r="AT2510">
        <v>62.627400000000002</v>
      </c>
      <c r="AU2510">
        <v>0</v>
      </c>
      <c r="AV2510">
        <v>0</v>
      </c>
      <c r="AW2510">
        <v>0</v>
      </c>
      <c r="AX2510">
        <v>30.6</v>
      </c>
      <c r="AY2510">
        <v>65.61</v>
      </c>
      <c r="AZ2510">
        <v>79.58</v>
      </c>
      <c r="BA2510">
        <v>66.44</v>
      </c>
      <c r="BB2510">
        <v>66.897000000000006</v>
      </c>
      <c r="BC2510">
        <v>1</v>
      </c>
      <c r="BD2510">
        <v>0</v>
      </c>
      <c r="BE2510">
        <v>1</v>
      </c>
      <c r="BF2510">
        <v>66.94</v>
      </c>
      <c r="BG2510">
        <v>87.38</v>
      </c>
      <c r="BH2510">
        <v>92.17</v>
      </c>
      <c r="BI2510">
        <v>86.13</v>
      </c>
      <c r="BJ2510">
        <v>82.959900000000005</v>
      </c>
      <c r="BK2510">
        <v>0</v>
      </c>
      <c r="BL2510">
        <v>0</v>
      </c>
      <c r="BM2510">
        <v>0</v>
      </c>
      <c r="BN2510">
        <v>34.700000000000003</v>
      </c>
      <c r="BO2510">
        <v>71.8</v>
      </c>
      <c r="BP2510">
        <v>85.67</v>
      </c>
      <c r="BQ2510">
        <v>75.290000000000006</v>
      </c>
      <c r="BR2510">
        <v>75.063800000000001</v>
      </c>
      <c r="BS2510">
        <v>3</v>
      </c>
      <c r="BT2510">
        <v>0</v>
      </c>
      <c r="BU2510">
        <v>3</v>
      </c>
      <c r="BV2510">
        <v>9</v>
      </c>
      <c r="BW2510">
        <v>15</v>
      </c>
    </row>
    <row r="2511" spans="1:75" x14ac:dyDescent="0.3">
      <c r="A2511">
        <v>2021</v>
      </c>
      <c r="B2511">
        <v>490141</v>
      </c>
      <c r="C2511">
        <f>VLOOKUP(B2511,'PF Hospitals'!$A$2:$J$3113,10,0)</f>
        <v>3</v>
      </c>
      <c r="D2511" t="s">
        <v>7543</v>
      </c>
      <c r="E2511" t="s">
        <v>7544</v>
      </c>
      <c r="F2511" t="s">
        <v>7085</v>
      </c>
      <c r="G2511" t="s">
        <v>7338</v>
      </c>
      <c r="H2511">
        <v>22408</v>
      </c>
      <c r="I2511" t="s">
        <v>7545</v>
      </c>
      <c r="J2511">
        <v>42.06</v>
      </c>
      <c r="K2511">
        <v>79.06</v>
      </c>
      <c r="L2511">
        <v>87.36</v>
      </c>
      <c r="M2511">
        <v>73.36</v>
      </c>
      <c r="N2511">
        <v>76.9495</v>
      </c>
      <c r="O2511">
        <v>0</v>
      </c>
      <c r="P2511">
        <v>2</v>
      </c>
      <c r="Q2511">
        <v>2</v>
      </c>
      <c r="R2511">
        <v>41.99</v>
      </c>
      <c r="S2511">
        <v>79.91</v>
      </c>
      <c r="T2511">
        <v>88.1</v>
      </c>
      <c r="U2511">
        <v>73.41</v>
      </c>
      <c r="V2511">
        <v>75.605199999999996</v>
      </c>
      <c r="W2511">
        <v>0</v>
      </c>
      <c r="X2511">
        <v>1</v>
      </c>
      <c r="Y2511">
        <v>1</v>
      </c>
      <c r="Z2511">
        <v>33.89</v>
      </c>
      <c r="AA2511">
        <v>65.77</v>
      </c>
      <c r="AB2511">
        <v>81</v>
      </c>
      <c r="AC2511">
        <v>60.77</v>
      </c>
      <c r="AD2511">
        <v>64.487799999999993</v>
      </c>
      <c r="AE2511">
        <v>0</v>
      </c>
      <c r="AF2511">
        <v>1</v>
      </c>
      <c r="AG2511">
        <v>1</v>
      </c>
      <c r="AH2511">
        <v>6.53</v>
      </c>
      <c r="AI2511">
        <v>51.87</v>
      </c>
      <c r="AJ2511">
        <v>63.32</v>
      </c>
      <c r="AK2511">
        <v>47.88</v>
      </c>
      <c r="AL2511">
        <v>48.953299999999999</v>
      </c>
      <c r="AM2511">
        <v>0</v>
      </c>
      <c r="AN2511">
        <v>0</v>
      </c>
      <c r="AO2511">
        <v>0</v>
      </c>
      <c r="AP2511">
        <v>33.19</v>
      </c>
      <c r="AQ2511">
        <v>63.83</v>
      </c>
      <c r="AR2511">
        <v>74.75</v>
      </c>
      <c r="AS2511">
        <v>60.82</v>
      </c>
      <c r="AT2511">
        <v>62.343600000000002</v>
      </c>
      <c r="AU2511">
        <v>0</v>
      </c>
      <c r="AV2511">
        <v>1</v>
      </c>
      <c r="AW2511">
        <v>1</v>
      </c>
      <c r="AX2511">
        <v>30.6</v>
      </c>
      <c r="AY2511">
        <v>65.61</v>
      </c>
      <c r="AZ2511">
        <v>79.58</v>
      </c>
      <c r="BA2511">
        <v>63.7</v>
      </c>
      <c r="BB2511">
        <v>62.026899999999998</v>
      </c>
      <c r="BC2511">
        <v>0</v>
      </c>
      <c r="BD2511">
        <v>0</v>
      </c>
      <c r="BE2511">
        <v>0</v>
      </c>
      <c r="BF2511">
        <v>66.94</v>
      </c>
      <c r="BG2511">
        <v>87.38</v>
      </c>
      <c r="BH2511">
        <v>92.17</v>
      </c>
      <c r="BI2511">
        <v>84.52</v>
      </c>
      <c r="BJ2511">
        <v>84.025800000000004</v>
      </c>
      <c r="BK2511">
        <v>0</v>
      </c>
      <c r="BL2511">
        <v>0</v>
      </c>
      <c r="BM2511">
        <v>0</v>
      </c>
      <c r="BN2511">
        <v>34.700000000000003</v>
      </c>
      <c r="BO2511">
        <v>71.8</v>
      </c>
      <c r="BP2511">
        <v>85.67</v>
      </c>
      <c r="BQ2511">
        <v>69.03</v>
      </c>
      <c r="BR2511">
        <v>70.188400000000001</v>
      </c>
      <c r="BS2511">
        <v>0</v>
      </c>
      <c r="BT2511">
        <v>0</v>
      </c>
      <c r="BU2511">
        <v>0</v>
      </c>
      <c r="BV2511">
        <v>5</v>
      </c>
      <c r="BW2511">
        <v>16</v>
      </c>
    </row>
    <row r="2512" spans="1:75" x14ac:dyDescent="0.3">
      <c r="A2512">
        <v>2021</v>
      </c>
      <c r="B2512">
        <v>490143</v>
      </c>
      <c r="C2512">
        <f>VLOOKUP(B2512,'PF Hospitals'!$A$2:$J$3113,10,0)</f>
        <v>4</v>
      </c>
      <c r="D2512" t="s">
        <v>7546</v>
      </c>
      <c r="E2512" t="s">
        <v>7547</v>
      </c>
      <c r="F2512" t="s">
        <v>7450</v>
      </c>
      <c r="G2512" t="s">
        <v>7338</v>
      </c>
      <c r="H2512">
        <v>23185</v>
      </c>
      <c r="I2512" t="s">
        <v>7451</v>
      </c>
      <c r="J2512">
        <v>42.06</v>
      </c>
      <c r="K2512">
        <v>79.06</v>
      </c>
      <c r="L2512">
        <v>87.36</v>
      </c>
      <c r="M2512">
        <v>83.39</v>
      </c>
      <c r="N2512">
        <v>80.744799999999998</v>
      </c>
      <c r="O2512">
        <v>2</v>
      </c>
      <c r="P2512">
        <v>0</v>
      </c>
      <c r="Q2512">
        <v>2</v>
      </c>
      <c r="R2512">
        <v>41.99</v>
      </c>
      <c r="S2512">
        <v>79.91</v>
      </c>
      <c r="T2512">
        <v>88.1</v>
      </c>
      <c r="U2512">
        <v>89.24</v>
      </c>
      <c r="V2512">
        <v>83.607399999999998</v>
      </c>
      <c r="W2512">
        <v>5</v>
      </c>
      <c r="X2512">
        <v>0</v>
      </c>
      <c r="Y2512">
        <v>5</v>
      </c>
      <c r="Z2512">
        <v>33.89</v>
      </c>
      <c r="AA2512">
        <v>65.77</v>
      </c>
      <c r="AB2512">
        <v>81</v>
      </c>
      <c r="AC2512">
        <v>70.33</v>
      </c>
      <c r="AD2512">
        <v>62.042499999999997</v>
      </c>
      <c r="AE2512">
        <v>0</v>
      </c>
      <c r="AF2512">
        <v>0</v>
      </c>
      <c r="AG2512">
        <v>0</v>
      </c>
      <c r="AH2512">
        <v>6.53</v>
      </c>
      <c r="AI2512">
        <v>51.87</v>
      </c>
      <c r="AJ2512">
        <v>63.32</v>
      </c>
      <c r="AK2512">
        <v>60.06</v>
      </c>
      <c r="AL2512">
        <v>53.516199999999998</v>
      </c>
      <c r="AM2512">
        <v>2</v>
      </c>
      <c r="AN2512">
        <v>0</v>
      </c>
      <c r="AO2512">
        <v>2</v>
      </c>
      <c r="AP2512">
        <v>33.19</v>
      </c>
      <c r="AQ2512">
        <v>63.83</v>
      </c>
      <c r="AR2512">
        <v>74.75</v>
      </c>
      <c r="AS2512">
        <v>68.39</v>
      </c>
      <c r="AT2512">
        <v>65.383499999999998</v>
      </c>
      <c r="AU2512">
        <v>2</v>
      </c>
      <c r="AV2512">
        <v>0</v>
      </c>
      <c r="AW2512">
        <v>2</v>
      </c>
      <c r="AX2512">
        <v>30.6</v>
      </c>
      <c r="AY2512">
        <v>65.61</v>
      </c>
      <c r="AZ2512">
        <v>79.58</v>
      </c>
      <c r="BA2512">
        <v>72.989999999999995</v>
      </c>
      <c r="BB2512">
        <v>71.078900000000004</v>
      </c>
      <c r="BC2512">
        <v>4</v>
      </c>
      <c r="BD2512">
        <v>0</v>
      </c>
      <c r="BE2512">
        <v>4</v>
      </c>
      <c r="BF2512">
        <v>66.94</v>
      </c>
      <c r="BG2512">
        <v>87.38</v>
      </c>
      <c r="BH2512">
        <v>92.17</v>
      </c>
      <c r="BI2512">
        <v>90.68</v>
      </c>
      <c r="BJ2512">
        <v>84.826999999999998</v>
      </c>
      <c r="BK2512">
        <v>0</v>
      </c>
      <c r="BL2512">
        <v>0</v>
      </c>
      <c r="BM2512">
        <v>0</v>
      </c>
      <c r="BN2512">
        <v>34.700000000000003</v>
      </c>
      <c r="BO2512">
        <v>71.8</v>
      </c>
      <c r="BP2512">
        <v>85.67</v>
      </c>
      <c r="BQ2512">
        <v>82.9</v>
      </c>
      <c r="BR2512">
        <v>77.0822</v>
      </c>
      <c r="BS2512">
        <v>4</v>
      </c>
      <c r="BT2512">
        <v>0</v>
      </c>
      <c r="BU2512">
        <v>4</v>
      </c>
      <c r="BV2512">
        <v>19</v>
      </c>
      <c r="BW2512">
        <v>17</v>
      </c>
    </row>
    <row r="2513" spans="1:75" x14ac:dyDescent="0.3">
      <c r="A2513">
        <v>2021</v>
      </c>
      <c r="B2513">
        <v>490144</v>
      </c>
      <c r="C2513">
        <f>VLOOKUP(B2513,'PF Hospitals'!$A$2:$J$3113,10,0)</f>
        <v>4</v>
      </c>
      <c r="D2513" t="s">
        <v>7548</v>
      </c>
      <c r="E2513" t="s">
        <v>7549</v>
      </c>
      <c r="F2513" t="s">
        <v>7550</v>
      </c>
      <c r="G2513" t="s">
        <v>7338</v>
      </c>
      <c r="H2513">
        <v>20169</v>
      </c>
      <c r="I2513" t="s">
        <v>7505</v>
      </c>
      <c r="J2513">
        <v>42.06</v>
      </c>
      <c r="K2513">
        <v>79.06</v>
      </c>
      <c r="L2513">
        <v>87.36</v>
      </c>
      <c r="M2513">
        <v>82.15</v>
      </c>
      <c r="N2513">
        <v>79.601600000000005</v>
      </c>
      <c r="O2513">
        <v>1</v>
      </c>
      <c r="P2513">
        <v>0</v>
      </c>
      <c r="Q2513">
        <v>1</v>
      </c>
      <c r="R2513">
        <v>41.99</v>
      </c>
      <c r="S2513">
        <v>79.91</v>
      </c>
      <c r="T2513">
        <v>88.1</v>
      </c>
      <c r="U2513">
        <v>82.31</v>
      </c>
      <c r="V2513">
        <v>80.037199999999999</v>
      </c>
      <c r="W2513">
        <v>1</v>
      </c>
      <c r="X2513">
        <v>0</v>
      </c>
      <c r="Y2513">
        <v>1</v>
      </c>
      <c r="Z2513">
        <v>33.89</v>
      </c>
      <c r="AA2513">
        <v>65.77</v>
      </c>
      <c r="AB2513">
        <v>81</v>
      </c>
      <c r="AC2513">
        <v>64.36</v>
      </c>
      <c r="AD2513">
        <v>64.169899999999998</v>
      </c>
      <c r="AE2513">
        <v>0</v>
      </c>
      <c r="AF2513">
        <v>0</v>
      </c>
      <c r="AG2513">
        <v>0</v>
      </c>
      <c r="AH2513">
        <v>6.53</v>
      </c>
      <c r="AI2513">
        <v>51.87</v>
      </c>
      <c r="AJ2513">
        <v>63.32</v>
      </c>
      <c r="AK2513">
        <v>57.24</v>
      </c>
      <c r="AL2513">
        <v>50.442700000000002</v>
      </c>
      <c r="AM2513">
        <v>0</v>
      </c>
      <c r="AN2513">
        <v>0</v>
      </c>
      <c r="AO2513">
        <v>0</v>
      </c>
      <c r="AP2513">
        <v>33.19</v>
      </c>
      <c r="AQ2513">
        <v>63.83</v>
      </c>
      <c r="AR2513">
        <v>74.75</v>
      </c>
      <c r="AS2513">
        <v>67.36</v>
      </c>
      <c r="AT2513">
        <v>61.810699999999997</v>
      </c>
      <c r="AU2513">
        <v>0</v>
      </c>
      <c r="AV2513">
        <v>0</v>
      </c>
      <c r="AW2513">
        <v>0</v>
      </c>
      <c r="AX2513">
        <v>30.6</v>
      </c>
      <c r="AY2513">
        <v>65.61</v>
      </c>
      <c r="AZ2513">
        <v>79.58</v>
      </c>
      <c r="BA2513">
        <v>75.510000000000005</v>
      </c>
      <c r="BB2513">
        <v>73.211399999999998</v>
      </c>
      <c r="BC2513">
        <v>5</v>
      </c>
      <c r="BD2513">
        <v>0</v>
      </c>
      <c r="BE2513">
        <v>5</v>
      </c>
      <c r="BF2513">
        <v>66.94</v>
      </c>
      <c r="BG2513">
        <v>87.38</v>
      </c>
      <c r="BH2513">
        <v>92.17</v>
      </c>
      <c r="BI2513">
        <v>84.93</v>
      </c>
      <c r="BJ2513">
        <v>85.048900000000003</v>
      </c>
      <c r="BK2513">
        <v>0</v>
      </c>
      <c r="BL2513">
        <v>0</v>
      </c>
      <c r="BM2513">
        <v>0</v>
      </c>
      <c r="BN2513">
        <v>34.700000000000003</v>
      </c>
      <c r="BO2513">
        <v>71.8</v>
      </c>
      <c r="BP2513">
        <v>85.67</v>
      </c>
      <c r="BQ2513">
        <v>80.63</v>
      </c>
      <c r="BR2513">
        <v>73.260000000000005</v>
      </c>
      <c r="BS2513">
        <v>1</v>
      </c>
      <c r="BT2513">
        <v>0</v>
      </c>
      <c r="BU2513">
        <v>1</v>
      </c>
      <c r="BV2513">
        <v>8</v>
      </c>
      <c r="BW2513">
        <v>17</v>
      </c>
    </row>
    <row r="2514" spans="1:75" hidden="1" x14ac:dyDescent="0.3">
      <c r="A2514">
        <v>2021</v>
      </c>
      <c r="B2514">
        <v>490145</v>
      </c>
      <c r="C2514" t="e">
        <f>VLOOKUP(B2514,'PF Hospitals'!$A$2:$J$3113,10,0)</f>
        <v>#N/A</v>
      </c>
      <c r="D2514" t="s">
        <v>7551</v>
      </c>
      <c r="E2514" t="s">
        <v>7552</v>
      </c>
      <c r="F2514" t="s">
        <v>7553</v>
      </c>
      <c r="G2514" t="s">
        <v>7338</v>
      </c>
      <c r="H2514">
        <v>20166</v>
      </c>
      <c r="I2514" t="s">
        <v>7414</v>
      </c>
      <c r="J2514">
        <v>42.06</v>
      </c>
      <c r="K2514">
        <v>79.06</v>
      </c>
      <c r="L2514">
        <v>87.36</v>
      </c>
      <c r="M2514">
        <v>80.59</v>
      </c>
      <c r="N2514">
        <v>78.282600000000002</v>
      </c>
      <c r="O2514">
        <v>0</v>
      </c>
      <c r="P2514">
        <v>0</v>
      </c>
      <c r="Q2514">
        <v>0</v>
      </c>
      <c r="R2514">
        <v>41.99</v>
      </c>
      <c r="S2514">
        <v>79.91</v>
      </c>
      <c r="T2514">
        <v>88.1</v>
      </c>
      <c r="U2514">
        <v>80.319999999999993</v>
      </c>
      <c r="V2514">
        <v>78.605500000000006</v>
      </c>
      <c r="W2514">
        <v>0</v>
      </c>
      <c r="X2514">
        <v>0</v>
      </c>
      <c r="Y2514">
        <v>0</v>
      </c>
      <c r="Z2514">
        <v>33.89</v>
      </c>
      <c r="AA2514">
        <v>65.77</v>
      </c>
      <c r="AB2514">
        <v>81</v>
      </c>
      <c r="AC2514">
        <v>70.58</v>
      </c>
      <c r="AD2514">
        <v>66.438400000000001</v>
      </c>
      <c r="AE2514">
        <v>1</v>
      </c>
      <c r="AF2514">
        <v>0</v>
      </c>
      <c r="AG2514">
        <v>1</v>
      </c>
      <c r="AH2514">
        <v>6.53</v>
      </c>
      <c r="AI2514">
        <v>51.87</v>
      </c>
      <c r="AJ2514">
        <v>63.32</v>
      </c>
      <c r="AK2514">
        <v>57.91</v>
      </c>
      <c r="AL2514">
        <v>56.807899999999997</v>
      </c>
      <c r="AM2514">
        <v>4</v>
      </c>
      <c r="AN2514">
        <v>0</v>
      </c>
      <c r="AO2514">
        <v>4</v>
      </c>
      <c r="AP2514">
        <v>33.19</v>
      </c>
      <c r="AQ2514">
        <v>63.83</v>
      </c>
      <c r="AR2514">
        <v>74.75</v>
      </c>
      <c r="AS2514">
        <v>61.52</v>
      </c>
      <c r="AT2514">
        <v>61.284999999999997</v>
      </c>
      <c r="AU2514">
        <v>0</v>
      </c>
      <c r="AV2514">
        <v>0</v>
      </c>
      <c r="AW2514">
        <v>0</v>
      </c>
      <c r="AX2514">
        <v>30.6</v>
      </c>
      <c r="AY2514">
        <v>65.61</v>
      </c>
      <c r="AZ2514">
        <v>79.58</v>
      </c>
      <c r="BA2514">
        <v>72.59</v>
      </c>
      <c r="BB2514">
        <v>66.468199999999996</v>
      </c>
      <c r="BC2514">
        <v>1</v>
      </c>
      <c r="BD2514">
        <v>0</v>
      </c>
      <c r="BE2514">
        <v>1</v>
      </c>
      <c r="BF2514">
        <v>66.94</v>
      </c>
      <c r="BG2514">
        <v>87.38</v>
      </c>
      <c r="BH2514">
        <v>92.17</v>
      </c>
      <c r="BI2514">
        <v>86.79</v>
      </c>
      <c r="BJ2514">
        <v>86.593900000000005</v>
      </c>
      <c r="BK2514">
        <v>0</v>
      </c>
      <c r="BL2514">
        <v>0</v>
      </c>
      <c r="BM2514">
        <v>0</v>
      </c>
      <c r="BN2514">
        <v>34.700000000000003</v>
      </c>
      <c r="BO2514">
        <v>71.8</v>
      </c>
      <c r="BP2514">
        <v>85.67</v>
      </c>
      <c r="BQ2514">
        <v>79.41</v>
      </c>
      <c r="BR2514">
        <v>74.563800000000001</v>
      </c>
      <c r="BS2514">
        <v>2</v>
      </c>
      <c r="BT2514">
        <v>0</v>
      </c>
      <c r="BU2514">
        <v>2</v>
      </c>
      <c r="BV2514">
        <v>8</v>
      </c>
      <c r="BW2514">
        <v>18</v>
      </c>
    </row>
    <row r="2515" spans="1:75" x14ac:dyDescent="0.3">
      <c r="A2515">
        <v>2021</v>
      </c>
      <c r="B2515">
        <v>500002</v>
      </c>
      <c r="C2515">
        <f>VLOOKUP(B2515,'PF Hospitals'!$A$2:$J$3113,10,0)</f>
        <v>5</v>
      </c>
      <c r="D2515" t="s">
        <v>7554</v>
      </c>
      <c r="E2515" t="s">
        <v>7555</v>
      </c>
      <c r="F2515" t="s">
        <v>7556</v>
      </c>
      <c r="G2515" t="s">
        <v>7557</v>
      </c>
      <c r="H2515">
        <v>99362</v>
      </c>
      <c r="I2515" t="s">
        <v>7558</v>
      </c>
      <c r="J2515">
        <v>42.06</v>
      </c>
      <c r="K2515">
        <v>79.06</v>
      </c>
      <c r="L2515">
        <v>87.36</v>
      </c>
      <c r="M2515">
        <v>78.680000000000007</v>
      </c>
      <c r="N2515">
        <v>82.069299999999998</v>
      </c>
      <c r="O2515">
        <v>4</v>
      </c>
      <c r="P2515">
        <v>3</v>
      </c>
      <c r="Q2515">
        <v>4</v>
      </c>
      <c r="R2515">
        <v>41.99</v>
      </c>
      <c r="S2515">
        <v>79.91</v>
      </c>
      <c r="T2515">
        <v>88.1</v>
      </c>
      <c r="U2515">
        <v>82.32</v>
      </c>
      <c r="V2515">
        <v>83.446299999999994</v>
      </c>
      <c r="W2515">
        <v>4</v>
      </c>
      <c r="X2515">
        <v>1</v>
      </c>
      <c r="Y2515">
        <v>4</v>
      </c>
      <c r="Z2515">
        <v>33.89</v>
      </c>
      <c r="AA2515">
        <v>65.77</v>
      </c>
      <c r="AB2515">
        <v>81</v>
      </c>
      <c r="AC2515">
        <v>62.98</v>
      </c>
      <c r="AD2515">
        <v>63.566400000000002</v>
      </c>
      <c r="AE2515">
        <v>0</v>
      </c>
      <c r="AF2515">
        <v>0</v>
      </c>
      <c r="AG2515">
        <v>0</v>
      </c>
      <c r="AH2515">
        <v>6.53</v>
      </c>
      <c r="AI2515">
        <v>51.87</v>
      </c>
      <c r="AJ2515">
        <v>63.32</v>
      </c>
      <c r="AK2515">
        <v>51.32</v>
      </c>
      <c r="AL2515">
        <v>51.295400000000001</v>
      </c>
      <c r="AM2515">
        <v>0</v>
      </c>
      <c r="AN2515">
        <v>0</v>
      </c>
      <c r="AO2515">
        <v>0</v>
      </c>
      <c r="AP2515">
        <v>33.19</v>
      </c>
      <c r="AQ2515">
        <v>63.83</v>
      </c>
      <c r="AR2515">
        <v>74.75</v>
      </c>
      <c r="AS2515">
        <v>64.34</v>
      </c>
      <c r="AT2515">
        <v>64.7166</v>
      </c>
      <c r="AU2515">
        <v>1</v>
      </c>
      <c r="AV2515">
        <v>0</v>
      </c>
      <c r="AW2515">
        <v>1</v>
      </c>
      <c r="AX2515">
        <v>30.6</v>
      </c>
      <c r="AY2515">
        <v>65.61</v>
      </c>
      <c r="AZ2515">
        <v>79.58</v>
      </c>
      <c r="BA2515">
        <v>65.31</v>
      </c>
      <c r="BB2515">
        <v>67.094800000000006</v>
      </c>
      <c r="BC2515">
        <v>1</v>
      </c>
      <c r="BD2515">
        <v>1</v>
      </c>
      <c r="BE2515">
        <v>1</v>
      </c>
      <c r="BF2515">
        <v>66.94</v>
      </c>
      <c r="BG2515">
        <v>87.38</v>
      </c>
      <c r="BH2515">
        <v>92.17</v>
      </c>
      <c r="BI2515">
        <v>90.59</v>
      </c>
      <c r="BJ2515">
        <v>89.105699999999999</v>
      </c>
      <c r="BK2515">
        <v>4</v>
      </c>
      <c r="BL2515">
        <v>0</v>
      </c>
      <c r="BM2515">
        <v>4</v>
      </c>
      <c r="BN2515">
        <v>34.700000000000003</v>
      </c>
      <c r="BO2515">
        <v>71.8</v>
      </c>
      <c r="BP2515">
        <v>85.67</v>
      </c>
      <c r="BQ2515">
        <v>72.61</v>
      </c>
      <c r="BR2515">
        <v>70.815899999999999</v>
      </c>
      <c r="BS2515">
        <v>0</v>
      </c>
      <c r="BT2515">
        <v>0</v>
      </c>
      <c r="BU2515">
        <v>0</v>
      </c>
      <c r="BV2515">
        <v>14</v>
      </c>
      <c r="BW2515">
        <v>18</v>
      </c>
    </row>
    <row r="2516" spans="1:75" x14ac:dyDescent="0.3">
      <c r="A2516">
        <v>2021</v>
      </c>
      <c r="B2516">
        <v>500003</v>
      </c>
      <c r="C2516">
        <f>VLOOKUP(B2516,'PF Hospitals'!$A$2:$J$3113,10,0)</f>
        <v>1</v>
      </c>
      <c r="D2516" t="s">
        <v>7559</v>
      </c>
      <c r="E2516" t="s">
        <v>7560</v>
      </c>
      <c r="F2516" t="s">
        <v>2444</v>
      </c>
      <c r="G2516" t="s">
        <v>7557</v>
      </c>
      <c r="H2516">
        <v>98274</v>
      </c>
      <c r="I2516" t="s">
        <v>7561</v>
      </c>
      <c r="J2516">
        <v>42.06</v>
      </c>
      <c r="K2516">
        <v>79.06</v>
      </c>
      <c r="L2516">
        <v>87.36</v>
      </c>
      <c r="M2516">
        <v>77.790000000000006</v>
      </c>
      <c r="N2516">
        <v>79.557000000000002</v>
      </c>
      <c r="O2516">
        <v>1</v>
      </c>
      <c r="P2516">
        <v>1</v>
      </c>
      <c r="Q2516">
        <v>1</v>
      </c>
      <c r="R2516">
        <v>41.99</v>
      </c>
      <c r="S2516">
        <v>79.91</v>
      </c>
      <c r="T2516">
        <v>88.1</v>
      </c>
      <c r="U2516">
        <v>76.900000000000006</v>
      </c>
      <c r="V2516">
        <v>78.509799999999998</v>
      </c>
      <c r="W2516">
        <v>0</v>
      </c>
      <c r="X2516">
        <v>1</v>
      </c>
      <c r="Y2516">
        <v>1</v>
      </c>
      <c r="Z2516">
        <v>33.89</v>
      </c>
      <c r="AA2516">
        <v>65.77</v>
      </c>
      <c r="AB2516">
        <v>81</v>
      </c>
      <c r="AC2516">
        <v>61.09</v>
      </c>
      <c r="AD2516">
        <v>64.602900000000005</v>
      </c>
      <c r="AE2516">
        <v>0</v>
      </c>
      <c r="AF2516">
        <v>1</v>
      </c>
      <c r="AG2516">
        <v>1</v>
      </c>
      <c r="AH2516">
        <v>6.53</v>
      </c>
      <c r="AI2516">
        <v>51.87</v>
      </c>
      <c r="AJ2516">
        <v>63.32</v>
      </c>
      <c r="AK2516">
        <v>47.79</v>
      </c>
      <c r="AL2516">
        <v>48.707700000000003</v>
      </c>
      <c r="AM2516">
        <v>0</v>
      </c>
      <c r="AN2516">
        <v>0</v>
      </c>
      <c r="AO2516">
        <v>0</v>
      </c>
      <c r="AP2516">
        <v>33.19</v>
      </c>
      <c r="AQ2516">
        <v>63.83</v>
      </c>
      <c r="AR2516">
        <v>74.75</v>
      </c>
      <c r="AS2516">
        <v>62.82</v>
      </c>
      <c r="AT2516">
        <v>59.820599999999999</v>
      </c>
      <c r="AU2516">
        <v>0</v>
      </c>
      <c r="AV2516">
        <v>0</v>
      </c>
      <c r="AW2516">
        <v>0</v>
      </c>
      <c r="AX2516">
        <v>30.6</v>
      </c>
      <c r="AY2516">
        <v>65.61</v>
      </c>
      <c r="AZ2516">
        <v>79.58</v>
      </c>
      <c r="BA2516">
        <v>63.7</v>
      </c>
      <c r="BB2516">
        <v>63.100499999999997</v>
      </c>
      <c r="BC2516">
        <v>0</v>
      </c>
      <c r="BD2516">
        <v>0</v>
      </c>
      <c r="BE2516">
        <v>0</v>
      </c>
      <c r="BF2516">
        <v>66.94</v>
      </c>
      <c r="BG2516">
        <v>87.38</v>
      </c>
      <c r="BH2516">
        <v>92.17</v>
      </c>
      <c r="BI2516">
        <v>85.54</v>
      </c>
      <c r="BJ2516">
        <v>86.978999999999999</v>
      </c>
      <c r="BK2516">
        <v>0</v>
      </c>
      <c r="BL2516">
        <v>2</v>
      </c>
      <c r="BM2516">
        <v>2</v>
      </c>
      <c r="BN2516">
        <v>34.700000000000003</v>
      </c>
      <c r="BO2516">
        <v>71.8</v>
      </c>
      <c r="BP2516">
        <v>85.67</v>
      </c>
      <c r="BQ2516">
        <v>66.87</v>
      </c>
      <c r="BR2516">
        <v>65.824100000000001</v>
      </c>
      <c r="BS2516">
        <v>0</v>
      </c>
      <c r="BT2516">
        <v>0</v>
      </c>
      <c r="BU2516">
        <v>0</v>
      </c>
      <c r="BV2516">
        <v>5</v>
      </c>
      <c r="BW2516">
        <v>16</v>
      </c>
    </row>
    <row r="2517" spans="1:75" x14ac:dyDescent="0.3">
      <c r="A2517">
        <v>2021</v>
      </c>
      <c r="B2517">
        <v>500005</v>
      </c>
      <c r="C2517">
        <f>VLOOKUP(B2517,'PF Hospitals'!$A$2:$J$3113,10,0)</f>
        <v>4</v>
      </c>
      <c r="D2517" t="s">
        <v>7562</v>
      </c>
      <c r="E2517" t="s">
        <v>7563</v>
      </c>
      <c r="F2517" t="s">
        <v>7564</v>
      </c>
      <c r="G2517" t="s">
        <v>7557</v>
      </c>
      <c r="H2517">
        <v>98101</v>
      </c>
      <c r="I2517" t="s">
        <v>7565</v>
      </c>
      <c r="J2517">
        <v>42.06</v>
      </c>
      <c r="K2517">
        <v>79.06</v>
      </c>
      <c r="L2517">
        <v>87.36</v>
      </c>
      <c r="M2517">
        <v>80.760000000000005</v>
      </c>
      <c r="N2517">
        <v>85.286299999999997</v>
      </c>
      <c r="O2517">
        <v>7</v>
      </c>
      <c r="P2517">
        <v>6</v>
      </c>
      <c r="Q2517">
        <v>7</v>
      </c>
      <c r="R2517">
        <v>41.99</v>
      </c>
      <c r="S2517">
        <v>79.91</v>
      </c>
      <c r="T2517">
        <v>88.1</v>
      </c>
      <c r="U2517">
        <v>83.21</v>
      </c>
      <c r="V2517">
        <v>85.820999999999998</v>
      </c>
      <c r="W2517">
        <v>7</v>
      </c>
      <c r="X2517">
        <v>5</v>
      </c>
      <c r="Y2517">
        <v>7</v>
      </c>
      <c r="Z2517">
        <v>33.89</v>
      </c>
      <c r="AA2517">
        <v>65.77</v>
      </c>
      <c r="AB2517">
        <v>81</v>
      </c>
      <c r="AC2517">
        <v>69.72</v>
      </c>
      <c r="AD2517">
        <v>70.311800000000005</v>
      </c>
      <c r="AE2517">
        <v>3</v>
      </c>
      <c r="AF2517">
        <v>0</v>
      </c>
      <c r="AG2517">
        <v>3</v>
      </c>
      <c r="AH2517">
        <v>6.53</v>
      </c>
      <c r="AI2517">
        <v>51.87</v>
      </c>
      <c r="AJ2517">
        <v>63.32</v>
      </c>
      <c r="AK2517">
        <v>57.8</v>
      </c>
      <c r="AL2517">
        <v>58.560200000000002</v>
      </c>
      <c r="AM2517">
        <v>6</v>
      </c>
      <c r="AN2517">
        <v>1</v>
      </c>
      <c r="AO2517">
        <v>6</v>
      </c>
      <c r="AP2517">
        <v>33.19</v>
      </c>
      <c r="AQ2517">
        <v>63.83</v>
      </c>
      <c r="AR2517">
        <v>74.75</v>
      </c>
      <c r="AS2517">
        <v>64.38</v>
      </c>
      <c r="AT2517">
        <v>65.450299999999999</v>
      </c>
      <c r="AU2517">
        <v>2</v>
      </c>
      <c r="AV2517">
        <v>1</v>
      </c>
      <c r="AW2517">
        <v>2</v>
      </c>
      <c r="AX2517">
        <v>30.6</v>
      </c>
      <c r="AY2517">
        <v>65.61</v>
      </c>
      <c r="AZ2517">
        <v>79.58</v>
      </c>
      <c r="BA2517">
        <v>61.03</v>
      </c>
      <c r="BB2517">
        <v>60.4649</v>
      </c>
      <c r="BC2517">
        <v>0</v>
      </c>
      <c r="BD2517">
        <v>0</v>
      </c>
      <c r="BE2517">
        <v>0</v>
      </c>
      <c r="BF2517">
        <v>66.94</v>
      </c>
      <c r="BG2517">
        <v>87.38</v>
      </c>
      <c r="BH2517">
        <v>92.17</v>
      </c>
      <c r="BI2517">
        <v>90.19</v>
      </c>
      <c r="BJ2517">
        <v>91.248099999999994</v>
      </c>
      <c r="BK2517">
        <v>8</v>
      </c>
      <c r="BL2517">
        <v>5</v>
      </c>
      <c r="BM2517">
        <v>8</v>
      </c>
      <c r="BN2517">
        <v>34.700000000000003</v>
      </c>
      <c r="BO2517">
        <v>71.8</v>
      </c>
      <c r="BP2517">
        <v>85.67</v>
      </c>
      <c r="BQ2517">
        <v>80.36</v>
      </c>
      <c r="BR2517">
        <v>82.044899999999998</v>
      </c>
      <c r="BS2517">
        <v>7</v>
      </c>
      <c r="BT2517">
        <v>3</v>
      </c>
      <c r="BU2517">
        <v>7</v>
      </c>
      <c r="BV2517">
        <v>40</v>
      </c>
      <c r="BW2517">
        <v>17</v>
      </c>
    </row>
    <row r="2518" spans="1:75" x14ac:dyDescent="0.3">
      <c r="A2518">
        <v>2021</v>
      </c>
      <c r="B2518">
        <v>500007</v>
      </c>
      <c r="C2518">
        <f>VLOOKUP(B2518,'PF Hospitals'!$A$2:$J$3113,10,0)</f>
        <v>4</v>
      </c>
      <c r="D2518" t="s">
        <v>7566</v>
      </c>
      <c r="E2518" t="s">
        <v>7567</v>
      </c>
      <c r="F2518" t="s">
        <v>7568</v>
      </c>
      <c r="G2518" t="s">
        <v>7557</v>
      </c>
      <c r="H2518">
        <v>98221</v>
      </c>
      <c r="I2518" t="s">
        <v>7561</v>
      </c>
      <c r="J2518">
        <v>42.06</v>
      </c>
      <c r="K2518">
        <v>79.06</v>
      </c>
      <c r="L2518">
        <v>87.36</v>
      </c>
      <c r="M2518">
        <v>79.64</v>
      </c>
      <c r="N2518">
        <v>81.988299999999995</v>
      </c>
      <c r="O2518">
        <v>4</v>
      </c>
      <c r="P2518">
        <v>3</v>
      </c>
      <c r="Q2518">
        <v>4</v>
      </c>
      <c r="R2518">
        <v>41.99</v>
      </c>
      <c r="S2518">
        <v>79.91</v>
      </c>
      <c r="T2518">
        <v>88.1</v>
      </c>
      <c r="U2518">
        <v>81.260000000000005</v>
      </c>
      <c r="V2518">
        <v>81.595500000000001</v>
      </c>
      <c r="W2518">
        <v>2</v>
      </c>
      <c r="X2518">
        <v>0</v>
      </c>
      <c r="Y2518">
        <v>2</v>
      </c>
      <c r="Z2518">
        <v>33.89</v>
      </c>
      <c r="AA2518">
        <v>65.77</v>
      </c>
      <c r="AB2518">
        <v>81</v>
      </c>
      <c r="AC2518">
        <v>68.349999999999994</v>
      </c>
      <c r="AD2518">
        <v>74.511799999999994</v>
      </c>
      <c r="AE2518">
        <v>6</v>
      </c>
      <c r="AF2518">
        <v>4</v>
      </c>
      <c r="AG2518">
        <v>6</v>
      </c>
      <c r="AH2518">
        <v>6.53</v>
      </c>
      <c r="AI2518">
        <v>51.87</v>
      </c>
      <c r="AJ2518">
        <v>63.32</v>
      </c>
      <c r="AK2518">
        <v>54.15</v>
      </c>
      <c r="AL2518">
        <v>54.847299999999997</v>
      </c>
      <c r="AM2518">
        <v>3</v>
      </c>
      <c r="AN2518">
        <v>0</v>
      </c>
      <c r="AO2518">
        <v>3</v>
      </c>
      <c r="AP2518">
        <v>33.19</v>
      </c>
      <c r="AQ2518">
        <v>63.83</v>
      </c>
      <c r="AR2518">
        <v>74.75</v>
      </c>
      <c r="AS2518">
        <v>66.33</v>
      </c>
      <c r="AT2518">
        <v>66.424800000000005</v>
      </c>
      <c r="AU2518">
        <v>3</v>
      </c>
      <c r="AV2518">
        <v>0</v>
      </c>
      <c r="AW2518">
        <v>3</v>
      </c>
      <c r="AX2518">
        <v>30.6</v>
      </c>
      <c r="AY2518">
        <v>65.61</v>
      </c>
      <c r="AZ2518">
        <v>79.58</v>
      </c>
      <c r="BA2518">
        <v>69.36</v>
      </c>
      <c r="BB2518">
        <v>72.356999999999999</v>
      </c>
      <c r="BC2518">
        <v>5</v>
      </c>
      <c r="BD2518">
        <v>2</v>
      </c>
      <c r="BE2518">
        <v>5</v>
      </c>
      <c r="BF2518">
        <v>66.94</v>
      </c>
      <c r="BG2518">
        <v>87.38</v>
      </c>
      <c r="BH2518">
        <v>92.17</v>
      </c>
      <c r="BI2518">
        <v>89.97</v>
      </c>
      <c r="BJ2518">
        <v>88.988900000000001</v>
      </c>
      <c r="BK2518">
        <v>4</v>
      </c>
      <c r="BL2518">
        <v>0</v>
      </c>
      <c r="BM2518">
        <v>4</v>
      </c>
      <c r="BN2518">
        <v>34.700000000000003</v>
      </c>
      <c r="BO2518">
        <v>71.8</v>
      </c>
      <c r="BP2518">
        <v>85.67</v>
      </c>
      <c r="BQ2518">
        <v>78.53</v>
      </c>
      <c r="BR2518">
        <v>77.92</v>
      </c>
      <c r="BS2518">
        <v>4</v>
      </c>
      <c r="BT2518">
        <v>0</v>
      </c>
      <c r="BU2518">
        <v>4</v>
      </c>
      <c r="BV2518">
        <v>31</v>
      </c>
      <c r="BW2518">
        <v>20</v>
      </c>
    </row>
    <row r="2519" spans="1:75" x14ac:dyDescent="0.3">
      <c r="A2519">
        <v>2021</v>
      </c>
      <c r="B2519">
        <v>500008</v>
      </c>
      <c r="C2519">
        <f>VLOOKUP(B2519,'PF Hospitals'!$A$2:$J$3113,10,0)</f>
        <v>4</v>
      </c>
      <c r="D2519" t="s">
        <v>7569</v>
      </c>
      <c r="E2519" t="s">
        <v>7570</v>
      </c>
      <c r="F2519" t="s">
        <v>7564</v>
      </c>
      <c r="G2519" t="s">
        <v>7557</v>
      </c>
      <c r="H2519">
        <v>98195</v>
      </c>
      <c r="I2519" t="s">
        <v>7565</v>
      </c>
      <c r="J2519">
        <v>42.06</v>
      </c>
      <c r="K2519">
        <v>79.06</v>
      </c>
      <c r="L2519">
        <v>87.36</v>
      </c>
      <c r="M2519">
        <v>82.3</v>
      </c>
      <c r="N2519">
        <v>84.480199999999996</v>
      </c>
      <c r="O2519">
        <v>6</v>
      </c>
      <c r="P2519">
        <v>4</v>
      </c>
      <c r="Q2519">
        <v>6</v>
      </c>
      <c r="R2519">
        <v>41.99</v>
      </c>
      <c r="S2519">
        <v>79.91</v>
      </c>
      <c r="T2519">
        <v>88.1</v>
      </c>
      <c r="U2519">
        <v>82.23</v>
      </c>
      <c r="V2519">
        <v>83.218999999999994</v>
      </c>
      <c r="W2519">
        <v>4</v>
      </c>
      <c r="X2519">
        <v>1</v>
      </c>
      <c r="Y2519">
        <v>4</v>
      </c>
      <c r="Z2519">
        <v>33.89</v>
      </c>
      <c r="AA2519">
        <v>65.77</v>
      </c>
      <c r="AB2519">
        <v>81</v>
      </c>
      <c r="AC2519">
        <v>66.28</v>
      </c>
      <c r="AD2519">
        <v>66.478200000000001</v>
      </c>
      <c r="AE2519">
        <v>1</v>
      </c>
      <c r="AF2519">
        <v>0</v>
      </c>
      <c r="AG2519">
        <v>1</v>
      </c>
      <c r="AH2519">
        <v>6.53</v>
      </c>
      <c r="AI2519">
        <v>51.87</v>
      </c>
      <c r="AJ2519">
        <v>63.32</v>
      </c>
      <c r="AK2519">
        <v>61.57</v>
      </c>
      <c r="AL2519">
        <v>62.533299999999997</v>
      </c>
      <c r="AM2519">
        <v>9</v>
      </c>
      <c r="AN2519">
        <v>5</v>
      </c>
      <c r="AO2519">
        <v>9</v>
      </c>
      <c r="AP2519">
        <v>33.19</v>
      </c>
      <c r="AQ2519">
        <v>63.83</v>
      </c>
      <c r="AR2519">
        <v>74.75</v>
      </c>
      <c r="AS2519">
        <v>66.959999999999994</v>
      </c>
      <c r="AT2519">
        <v>70.158799999999999</v>
      </c>
      <c r="AU2519">
        <v>6</v>
      </c>
      <c r="AV2519">
        <v>4</v>
      </c>
      <c r="AW2519">
        <v>6</v>
      </c>
      <c r="AX2519">
        <v>30.6</v>
      </c>
      <c r="AY2519">
        <v>65.61</v>
      </c>
      <c r="AZ2519">
        <v>79.58</v>
      </c>
      <c r="BA2519">
        <v>67.34</v>
      </c>
      <c r="BB2519">
        <v>67.9786</v>
      </c>
      <c r="BC2519">
        <v>2</v>
      </c>
      <c r="BD2519">
        <v>0</v>
      </c>
      <c r="BE2519">
        <v>2</v>
      </c>
      <c r="BF2519">
        <v>66.94</v>
      </c>
      <c r="BG2519">
        <v>87.38</v>
      </c>
      <c r="BH2519">
        <v>92.17</v>
      </c>
      <c r="BI2519">
        <v>90.33</v>
      </c>
      <c r="BJ2519">
        <v>91.271900000000002</v>
      </c>
      <c r="BK2519">
        <v>8</v>
      </c>
      <c r="BL2519">
        <v>5</v>
      </c>
      <c r="BM2519">
        <v>8</v>
      </c>
      <c r="BN2519">
        <v>34.700000000000003</v>
      </c>
      <c r="BO2519">
        <v>71.8</v>
      </c>
      <c r="BP2519">
        <v>85.67</v>
      </c>
      <c r="BQ2519">
        <v>81.08</v>
      </c>
      <c r="BR2519">
        <v>82.176900000000003</v>
      </c>
      <c r="BS2519">
        <v>7</v>
      </c>
      <c r="BT2519">
        <v>2</v>
      </c>
      <c r="BU2519">
        <v>7</v>
      </c>
      <c r="BV2519">
        <v>43</v>
      </c>
      <c r="BW2519">
        <v>20</v>
      </c>
    </row>
    <row r="2520" spans="1:75" x14ac:dyDescent="0.3">
      <c r="A2520">
        <v>2021</v>
      </c>
      <c r="B2520">
        <v>500011</v>
      </c>
      <c r="C2520">
        <f>VLOOKUP(B2520,'PF Hospitals'!$A$2:$J$3113,10,0)</f>
        <v>2</v>
      </c>
      <c r="D2520" t="s">
        <v>7571</v>
      </c>
      <c r="E2520" t="s">
        <v>7572</v>
      </c>
      <c r="F2520" t="s">
        <v>7573</v>
      </c>
      <c r="G2520" t="s">
        <v>7557</v>
      </c>
      <c r="H2520">
        <v>98166</v>
      </c>
      <c r="I2520" t="s">
        <v>7565</v>
      </c>
      <c r="J2520">
        <v>42.06</v>
      </c>
      <c r="K2520">
        <v>79.06</v>
      </c>
      <c r="L2520">
        <v>87.36</v>
      </c>
      <c r="M2520">
        <v>69.58</v>
      </c>
      <c r="N2520">
        <v>73.994699999999995</v>
      </c>
      <c r="O2520">
        <v>0</v>
      </c>
      <c r="P2520">
        <v>2</v>
      </c>
      <c r="Q2520">
        <v>2</v>
      </c>
      <c r="R2520">
        <v>41.99</v>
      </c>
      <c r="S2520">
        <v>79.91</v>
      </c>
      <c r="T2520">
        <v>88.1</v>
      </c>
      <c r="U2520">
        <v>74.34</v>
      </c>
      <c r="V2520">
        <v>79.5291</v>
      </c>
      <c r="W2520">
        <v>0</v>
      </c>
      <c r="X2520">
        <v>3</v>
      </c>
      <c r="Y2520">
        <v>3</v>
      </c>
      <c r="Z2520">
        <v>33.89</v>
      </c>
      <c r="AA2520">
        <v>65.77</v>
      </c>
      <c r="AB2520">
        <v>81</v>
      </c>
      <c r="AC2520">
        <v>53.92</v>
      </c>
      <c r="AD2520">
        <v>53.992699999999999</v>
      </c>
      <c r="AE2520">
        <v>0</v>
      </c>
      <c r="AF2520">
        <v>0</v>
      </c>
      <c r="AG2520">
        <v>0</v>
      </c>
      <c r="AH2520">
        <v>6.53</v>
      </c>
      <c r="AI2520">
        <v>51.87</v>
      </c>
      <c r="AJ2520">
        <v>63.32</v>
      </c>
      <c r="AK2520">
        <v>47.92</v>
      </c>
      <c r="AL2520">
        <v>44.890799999999999</v>
      </c>
      <c r="AM2520">
        <v>0</v>
      </c>
      <c r="AN2520">
        <v>0</v>
      </c>
      <c r="AO2520">
        <v>0</v>
      </c>
      <c r="AP2520">
        <v>33.19</v>
      </c>
      <c r="AQ2520">
        <v>63.83</v>
      </c>
      <c r="AR2520">
        <v>74.75</v>
      </c>
      <c r="AS2520">
        <v>56.45</v>
      </c>
      <c r="AT2520">
        <v>56.058999999999997</v>
      </c>
      <c r="AU2520">
        <v>0</v>
      </c>
      <c r="AV2520">
        <v>0</v>
      </c>
      <c r="AW2520">
        <v>0</v>
      </c>
      <c r="AX2520">
        <v>30.6</v>
      </c>
      <c r="AY2520">
        <v>65.61</v>
      </c>
      <c r="AZ2520">
        <v>79.58</v>
      </c>
      <c r="BA2520">
        <v>53.46</v>
      </c>
      <c r="BB2520">
        <v>51.5456</v>
      </c>
      <c r="BC2520">
        <v>0</v>
      </c>
      <c r="BD2520">
        <v>0</v>
      </c>
      <c r="BE2520">
        <v>0</v>
      </c>
      <c r="BF2520">
        <v>66.94</v>
      </c>
      <c r="BG2520">
        <v>87.38</v>
      </c>
      <c r="BH2520">
        <v>92.17</v>
      </c>
      <c r="BI2520">
        <v>85.22</v>
      </c>
      <c r="BJ2520">
        <v>85.3489</v>
      </c>
      <c r="BK2520">
        <v>0</v>
      </c>
      <c r="BL2520">
        <v>0</v>
      </c>
      <c r="BM2520">
        <v>0</v>
      </c>
      <c r="BN2520">
        <v>34.700000000000003</v>
      </c>
      <c r="BO2520">
        <v>71.8</v>
      </c>
      <c r="BP2520">
        <v>85.67</v>
      </c>
      <c r="BQ2520">
        <v>61.23</v>
      </c>
      <c r="BR2520">
        <v>58.567999999999998</v>
      </c>
      <c r="BS2520">
        <v>0</v>
      </c>
      <c r="BT2520">
        <v>0</v>
      </c>
      <c r="BU2520">
        <v>0</v>
      </c>
      <c r="BV2520">
        <v>5</v>
      </c>
      <c r="BW2520">
        <v>11</v>
      </c>
    </row>
    <row r="2521" spans="1:75" x14ac:dyDescent="0.3">
      <c r="A2521">
        <v>2021</v>
      </c>
      <c r="B2521">
        <v>500014</v>
      </c>
      <c r="C2521">
        <f>VLOOKUP(B2521,'PF Hospitals'!$A$2:$J$3113,10,0)</f>
        <v>2</v>
      </c>
      <c r="D2521" t="s">
        <v>7574</v>
      </c>
      <c r="E2521" t="s">
        <v>7575</v>
      </c>
      <c r="F2521" t="s">
        <v>6189</v>
      </c>
      <c r="G2521" t="s">
        <v>7557</v>
      </c>
      <c r="H2521">
        <v>98201</v>
      </c>
      <c r="I2521" t="s">
        <v>7576</v>
      </c>
      <c r="J2521">
        <v>42.06</v>
      </c>
      <c r="K2521">
        <v>79.06</v>
      </c>
      <c r="L2521">
        <v>87.36</v>
      </c>
      <c r="M2521">
        <v>77.37</v>
      </c>
      <c r="N2521">
        <v>79.107200000000006</v>
      </c>
      <c r="O2521">
        <v>1</v>
      </c>
      <c r="P2521">
        <v>1</v>
      </c>
      <c r="Q2521">
        <v>1</v>
      </c>
      <c r="R2521">
        <v>41.99</v>
      </c>
      <c r="S2521">
        <v>79.91</v>
      </c>
      <c r="T2521">
        <v>88.1</v>
      </c>
      <c r="U2521">
        <v>79.42</v>
      </c>
      <c r="V2521">
        <v>78.983099999999993</v>
      </c>
      <c r="W2521">
        <v>0</v>
      </c>
      <c r="X2521">
        <v>0</v>
      </c>
      <c r="Y2521">
        <v>0</v>
      </c>
      <c r="Z2521">
        <v>33.89</v>
      </c>
      <c r="AA2521">
        <v>65.77</v>
      </c>
      <c r="AB2521">
        <v>81</v>
      </c>
      <c r="AC2521">
        <v>62.97</v>
      </c>
      <c r="AD2521">
        <v>62.3035</v>
      </c>
      <c r="AE2521">
        <v>0</v>
      </c>
      <c r="AF2521">
        <v>0</v>
      </c>
      <c r="AG2521">
        <v>0</v>
      </c>
      <c r="AH2521">
        <v>6.53</v>
      </c>
      <c r="AI2521">
        <v>51.87</v>
      </c>
      <c r="AJ2521">
        <v>63.32</v>
      </c>
      <c r="AK2521">
        <v>50.43</v>
      </c>
      <c r="AL2521">
        <v>53.553400000000003</v>
      </c>
      <c r="AM2521">
        <v>2</v>
      </c>
      <c r="AN2521">
        <v>2</v>
      </c>
      <c r="AO2521">
        <v>2</v>
      </c>
      <c r="AP2521">
        <v>33.19</v>
      </c>
      <c r="AQ2521">
        <v>63.83</v>
      </c>
      <c r="AR2521">
        <v>74.75</v>
      </c>
      <c r="AS2521">
        <v>60.07</v>
      </c>
      <c r="AT2521">
        <v>62.773200000000003</v>
      </c>
      <c r="AU2521">
        <v>0</v>
      </c>
      <c r="AV2521">
        <v>1</v>
      </c>
      <c r="AW2521">
        <v>1</v>
      </c>
      <c r="AX2521">
        <v>30.6</v>
      </c>
      <c r="AY2521">
        <v>65.61</v>
      </c>
      <c r="AZ2521">
        <v>79.58</v>
      </c>
      <c r="BA2521">
        <v>59.1</v>
      </c>
      <c r="BB2521">
        <v>59.762999999999998</v>
      </c>
      <c r="BC2521">
        <v>0</v>
      </c>
      <c r="BD2521">
        <v>0</v>
      </c>
      <c r="BE2521">
        <v>0</v>
      </c>
      <c r="BF2521">
        <v>66.94</v>
      </c>
      <c r="BG2521">
        <v>87.38</v>
      </c>
      <c r="BH2521">
        <v>92.17</v>
      </c>
      <c r="BI2521">
        <v>88.33</v>
      </c>
      <c r="BJ2521">
        <v>89.403300000000002</v>
      </c>
      <c r="BK2521">
        <v>4</v>
      </c>
      <c r="BL2521">
        <v>2</v>
      </c>
      <c r="BM2521">
        <v>4</v>
      </c>
      <c r="BN2521">
        <v>34.700000000000003</v>
      </c>
      <c r="BO2521">
        <v>71.8</v>
      </c>
      <c r="BP2521">
        <v>85.67</v>
      </c>
      <c r="BQ2521">
        <v>72.599999999999994</v>
      </c>
      <c r="BR2521">
        <v>72.1023</v>
      </c>
      <c r="BS2521">
        <v>1</v>
      </c>
      <c r="BT2521">
        <v>0</v>
      </c>
      <c r="BU2521">
        <v>1</v>
      </c>
      <c r="BV2521">
        <v>9</v>
      </c>
      <c r="BW2521">
        <v>16</v>
      </c>
    </row>
    <row r="2522" spans="1:75" x14ac:dyDescent="0.3">
      <c r="A2522">
        <v>2021</v>
      </c>
      <c r="B2522">
        <v>500015</v>
      </c>
      <c r="C2522">
        <f>VLOOKUP(B2522,'PF Hospitals'!$A$2:$J$3113,10,0)</f>
        <v>2</v>
      </c>
      <c r="D2522" t="s">
        <v>7577</v>
      </c>
      <c r="E2522" t="s">
        <v>7578</v>
      </c>
      <c r="F2522" t="s">
        <v>1124</v>
      </c>
      <c r="G2522" t="s">
        <v>7557</v>
      </c>
      <c r="H2522">
        <v>98001</v>
      </c>
      <c r="I2522" t="s">
        <v>7565</v>
      </c>
      <c r="J2522">
        <v>42.06</v>
      </c>
      <c r="K2522">
        <v>79.06</v>
      </c>
      <c r="L2522">
        <v>87.36</v>
      </c>
      <c r="M2522">
        <v>71.22</v>
      </c>
      <c r="N2522">
        <v>70.069699999999997</v>
      </c>
      <c r="O2522">
        <v>0</v>
      </c>
      <c r="P2522">
        <v>0</v>
      </c>
      <c r="Q2522">
        <v>0</v>
      </c>
      <c r="R2522">
        <v>41.99</v>
      </c>
      <c r="S2522">
        <v>79.91</v>
      </c>
      <c r="T2522">
        <v>88.1</v>
      </c>
      <c r="U2522">
        <v>76.13</v>
      </c>
      <c r="V2522">
        <v>74.749099999999999</v>
      </c>
      <c r="W2522">
        <v>0</v>
      </c>
      <c r="X2522">
        <v>0</v>
      </c>
      <c r="Y2522">
        <v>0</v>
      </c>
      <c r="Z2522">
        <v>33.89</v>
      </c>
      <c r="AA2522">
        <v>65.77</v>
      </c>
      <c r="AB2522">
        <v>81</v>
      </c>
      <c r="AC2522">
        <v>51.34</v>
      </c>
      <c r="AD2522">
        <v>48.989199999999997</v>
      </c>
      <c r="AE2522">
        <v>0</v>
      </c>
      <c r="AF2522">
        <v>0</v>
      </c>
      <c r="AG2522">
        <v>0</v>
      </c>
      <c r="AH2522">
        <v>6.53</v>
      </c>
      <c r="AI2522">
        <v>51.87</v>
      </c>
      <c r="AJ2522">
        <v>63.32</v>
      </c>
      <c r="AK2522">
        <v>43.69</v>
      </c>
      <c r="AL2522">
        <v>42.625399999999999</v>
      </c>
      <c r="AM2522">
        <v>0</v>
      </c>
      <c r="AN2522">
        <v>0</v>
      </c>
      <c r="AO2522">
        <v>0</v>
      </c>
      <c r="AP2522">
        <v>33.19</v>
      </c>
      <c r="AQ2522">
        <v>63.83</v>
      </c>
      <c r="AR2522">
        <v>74.75</v>
      </c>
      <c r="AS2522">
        <v>55.75</v>
      </c>
      <c r="AT2522">
        <v>56.250599999999999</v>
      </c>
      <c r="AU2522">
        <v>0</v>
      </c>
      <c r="AV2522">
        <v>0</v>
      </c>
      <c r="AW2522">
        <v>0</v>
      </c>
      <c r="AX2522">
        <v>30.6</v>
      </c>
      <c r="AY2522">
        <v>65.61</v>
      </c>
      <c r="AZ2522">
        <v>79.58</v>
      </c>
      <c r="BA2522">
        <v>51.48</v>
      </c>
      <c r="BB2522">
        <v>53.0535</v>
      </c>
      <c r="BC2522">
        <v>0</v>
      </c>
      <c r="BD2522">
        <v>0</v>
      </c>
      <c r="BE2522">
        <v>0</v>
      </c>
      <c r="BF2522">
        <v>66.94</v>
      </c>
      <c r="BG2522">
        <v>87.38</v>
      </c>
      <c r="BH2522">
        <v>92.17</v>
      </c>
      <c r="BI2522">
        <v>85.69</v>
      </c>
      <c r="BJ2522">
        <v>85.052199999999999</v>
      </c>
      <c r="BK2522">
        <v>0</v>
      </c>
      <c r="BL2522">
        <v>0</v>
      </c>
      <c r="BM2522">
        <v>0</v>
      </c>
      <c r="BN2522">
        <v>34.700000000000003</v>
      </c>
      <c r="BO2522">
        <v>71.8</v>
      </c>
      <c r="BP2522">
        <v>85.67</v>
      </c>
      <c r="BQ2522">
        <v>55.95</v>
      </c>
      <c r="BR2522">
        <v>55.122599999999998</v>
      </c>
      <c r="BS2522">
        <v>0</v>
      </c>
      <c r="BT2522">
        <v>0</v>
      </c>
      <c r="BU2522">
        <v>0</v>
      </c>
      <c r="BV2522">
        <v>0</v>
      </c>
      <c r="BW2522">
        <v>9</v>
      </c>
    </row>
    <row r="2523" spans="1:75" x14ac:dyDescent="0.3">
      <c r="A2523">
        <v>2021</v>
      </c>
      <c r="B2523">
        <v>500016</v>
      </c>
      <c r="C2523">
        <f>VLOOKUP(B2523,'PF Hospitals'!$A$2:$J$3113,10,0)</f>
        <v>4</v>
      </c>
      <c r="D2523" t="s">
        <v>7579</v>
      </c>
      <c r="E2523" t="s">
        <v>7580</v>
      </c>
      <c r="F2523" t="s">
        <v>7581</v>
      </c>
      <c r="G2523" t="s">
        <v>7557</v>
      </c>
      <c r="H2523">
        <v>98807</v>
      </c>
      <c r="I2523" t="s">
        <v>7582</v>
      </c>
      <c r="J2523">
        <v>42.06</v>
      </c>
      <c r="K2523">
        <v>79.06</v>
      </c>
      <c r="L2523">
        <v>87.36</v>
      </c>
      <c r="M2523">
        <v>78.69</v>
      </c>
      <c r="N2523">
        <v>80.797300000000007</v>
      </c>
      <c r="O2523">
        <v>2</v>
      </c>
      <c r="P2523">
        <v>2</v>
      </c>
      <c r="Q2523">
        <v>2</v>
      </c>
      <c r="R2523">
        <v>41.99</v>
      </c>
      <c r="S2523">
        <v>79.91</v>
      </c>
      <c r="T2523">
        <v>88.1</v>
      </c>
      <c r="U2523">
        <v>81.63</v>
      </c>
      <c r="V2523">
        <v>82.563199999999995</v>
      </c>
      <c r="W2523">
        <v>3</v>
      </c>
      <c r="X2523">
        <v>1</v>
      </c>
      <c r="Y2523">
        <v>3</v>
      </c>
      <c r="Z2523">
        <v>33.89</v>
      </c>
      <c r="AA2523">
        <v>65.77</v>
      </c>
      <c r="AB2523">
        <v>81</v>
      </c>
      <c r="AC2523">
        <v>66.760000000000005</v>
      </c>
      <c r="AD2523">
        <v>67.257900000000006</v>
      </c>
      <c r="AE2523">
        <v>1</v>
      </c>
      <c r="AF2523">
        <v>0</v>
      </c>
      <c r="AG2523">
        <v>1</v>
      </c>
      <c r="AH2523">
        <v>6.53</v>
      </c>
      <c r="AI2523">
        <v>51.87</v>
      </c>
      <c r="AJ2523">
        <v>63.32</v>
      </c>
      <c r="AK2523">
        <v>54.79</v>
      </c>
      <c r="AL2523">
        <v>54.9876</v>
      </c>
      <c r="AM2523">
        <v>3</v>
      </c>
      <c r="AN2523">
        <v>0</v>
      </c>
      <c r="AO2523">
        <v>3</v>
      </c>
      <c r="AP2523">
        <v>33.19</v>
      </c>
      <c r="AQ2523">
        <v>63.83</v>
      </c>
      <c r="AR2523">
        <v>74.75</v>
      </c>
      <c r="AS2523">
        <v>64.97</v>
      </c>
      <c r="AT2523">
        <v>65.836200000000005</v>
      </c>
      <c r="AU2523">
        <v>2</v>
      </c>
      <c r="AV2523">
        <v>0</v>
      </c>
      <c r="AW2523">
        <v>2</v>
      </c>
      <c r="AX2523">
        <v>30.6</v>
      </c>
      <c r="AY2523">
        <v>65.61</v>
      </c>
      <c r="AZ2523">
        <v>79.58</v>
      </c>
      <c r="BA2523">
        <v>67.67</v>
      </c>
      <c r="BB2523">
        <v>67.6173</v>
      </c>
      <c r="BC2523">
        <v>2</v>
      </c>
      <c r="BD2523">
        <v>0</v>
      </c>
      <c r="BE2523">
        <v>2</v>
      </c>
      <c r="BF2523">
        <v>66.94</v>
      </c>
      <c r="BG2523">
        <v>87.38</v>
      </c>
      <c r="BH2523">
        <v>92.17</v>
      </c>
      <c r="BI2523">
        <v>90.68</v>
      </c>
      <c r="BJ2523">
        <v>89.923900000000003</v>
      </c>
      <c r="BK2523">
        <v>5</v>
      </c>
      <c r="BL2523">
        <v>0</v>
      </c>
      <c r="BM2523">
        <v>5</v>
      </c>
      <c r="BN2523">
        <v>34.700000000000003</v>
      </c>
      <c r="BO2523">
        <v>71.8</v>
      </c>
      <c r="BP2523">
        <v>85.67</v>
      </c>
      <c r="BQ2523">
        <v>74.83</v>
      </c>
      <c r="BR2523">
        <v>77.000900000000001</v>
      </c>
      <c r="BS2523">
        <v>4</v>
      </c>
      <c r="BT2523">
        <v>2</v>
      </c>
      <c r="BU2523">
        <v>4</v>
      </c>
      <c r="BV2523">
        <v>22</v>
      </c>
      <c r="BW2523">
        <v>20</v>
      </c>
    </row>
    <row r="2524" spans="1:75" x14ac:dyDescent="0.3">
      <c r="A2524">
        <v>2021</v>
      </c>
      <c r="B2524">
        <v>500019</v>
      </c>
      <c r="C2524">
        <f>VLOOKUP(B2524,'PF Hospitals'!$A$2:$J$3113,10,0)</f>
        <v>3</v>
      </c>
      <c r="D2524" t="s">
        <v>7583</v>
      </c>
      <c r="E2524" t="s">
        <v>7584</v>
      </c>
      <c r="F2524" t="s">
        <v>2434</v>
      </c>
      <c r="G2524" t="s">
        <v>7557</v>
      </c>
      <c r="H2524">
        <v>98531</v>
      </c>
      <c r="I2524" t="s">
        <v>7585</v>
      </c>
      <c r="J2524">
        <v>42.06</v>
      </c>
      <c r="K2524">
        <v>79.06</v>
      </c>
      <c r="L2524">
        <v>87.36</v>
      </c>
      <c r="M2524">
        <v>82.83</v>
      </c>
      <c r="N2524">
        <v>80.211799999999997</v>
      </c>
      <c r="O2524">
        <v>2</v>
      </c>
      <c r="P2524">
        <v>0</v>
      </c>
      <c r="Q2524">
        <v>2</v>
      </c>
      <c r="R2524">
        <v>41.99</v>
      </c>
      <c r="S2524">
        <v>79.91</v>
      </c>
      <c r="T2524">
        <v>88.1</v>
      </c>
      <c r="U2524">
        <v>78.7</v>
      </c>
      <c r="V2524">
        <v>79.964299999999994</v>
      </c>
      <c r="W2524">
        <v>1</v>
      </c>
      <c r="X2524">
        <v>1</v>
      </c>
      <c r="Y2524">
        <v>1</v>
      </c>
      <c r="Z2524">
        <v>33.89</v>
      </c>
      <c r="AA2524">
        <v>65.77</v>
      </c>
      <c r="AB2524">
        <v>81</v>
      </c>
      <c r="AC2524">
        <v>70.849999999999994</v>
      </c>
      <c r="AD2524">
        <v>67.267300000000006</v>
      </c>
      <c r="AE2524">
        <v>1</v>
      </c>
      <c r="AF2524">
        <v>0</v>
      </c>
      <c r="AG2524">
        <v>1</v>
      </c>
      <c r="AH2524">
        <v>6.53</v>
      </c>
      <c r="AI2524">
        <v>51.87</v>
      </c>
      <c r="AJ2524">
        <v>63.32</v>
      </c>
      <c r="AK2524">
        <v>50.96</v>
      </c>
      <c r="AL2524">
        <v>50.723100000000002</v>
      </c>
      <c r="AM2524">
        <v>0</v>
      </c>
      <c r="AN2524">
        <v>0</v>
      </c>
      <c r="AO2524">
        <v>0</v>
      </c>
      <c r="AP2524">
        <v>33.19</v>
      </c>
      <c r="AQ2524">
        <v>63.83</v>
      </c>
      <c r="AR2524">
        <v>74.75</v>
      </c>
      <c r="AS2524">
        <v>63.18</v>
      </c>
      <c r="AT2524">
        <v>68.174000000000007</v>
      </c>
      <c r="AU2524">
        <v>4</v>
      </c>
      <c r="AV2524">
        <v>4</v>
      </c>
      <c r="AW2524">
        <v>4</v>
      </c>
      <c r="AX2524">
        <v>30.6</v>
      </c>
      <c r="AY2524">
        <v>65.61</v>
      </c>
      <c r="AZ2524">
        <v>79.58</v>
      </c>
      <c r="BA2524">
        <v>63.13</v>
      </c>
      <c r="BB2524">
        <v>57.438000000000002</v>
      </c>
      <c r="BC2524">
        <v>0</v>
      </c>
      <c r="BD2524">
        <v>0</v>
      </c>
      <c r="BE2524">
        <v>0</v>
      </c>
      <c r="BF2524">
        <v>66.94</v>
      </c>
      <c r="BG2524">
        <v>87.38</v>
      </c>
      <c r="BH2524">
        <v>92.17</v>
      </c>
      <c r="BI2524">
        <v>89.49</v>
      </c>
      <c r="BJ2524">
        <v>88.818600000000004</v>
      </c>
      <c r="BK2524">
        <v>3</v>
      </c>
      <c r="BL2524">
        <v>0</v>
      </c>
      <c r="BM2524">
        <v>3</v>
      </c>
      <c r="BN2524">
        <v>34.700000000000003</v>
      </c>
      <c r="BO2524">
        <v>71.8</v>
      </c>
      <c r="BP2524">
        <v>85.67</v>
      </c>
      <c r="BQ2524">
        <v>72.98</v>
      </c>
      <c r="BR2524">
        <v>66.083100000000002</v>
      </c>
      <c r="BS2524">
        <v>0</v>
      </c>
      <c r="BT2524">
        <v>0</v>
      </c>
      <c r="BU2524">
        <v>0</v>
      </c>
      <c r="BV2524">
        <v>11</v>
      </c>
      <c r="BW2524">
        <v>15</v>
      </c>
    </row>
    <row r="2525" spans="1:75" x14ac:dyDescent="0.3">
      <c r="A2525">
        <v>2021</v>
      </c>
      <c r="B2525">
        <v>500021</v>
      </c>
      <c r="C2525">
        <f>VLOOKUP(B2525,'PF Hospitals'!$A$2:$J$3113,10,0)</f>
        <v>1</v>
      </c>
      <c r="D2525" t="s">
        <v>7586</v>
      </c>
      <c r="E2525" t="s">
        <v>7587</v>
      </c>
      <c r="F2525" t="s">
        <v>1188</v>
      </c>
      <c r="G2525" t="s">
        <v>7557</v>
      </c>
      <c r="H2525">
        <v>98499</v>
      </c>
      <c r="I2525" t="s">
        <v>7588</v>
      </c>
      <c r="J2525">
        <v>42.06</v>
      </c>
      <c r="K2525">
        <v>79.06</v>
      </c>
      <c r="L2525">
        <v>87.36</v>
      </c>
      <c r="M2525">
        <v>72.7</v>
      </c>
      <c r="N2525">
        <v>74.583399999999997</v>
      </c>
      <c r="O2525">
        <v>0</v>
      </c>
      <c r="P2525">
        <v>1</v>
      </c>
      <c r="Q2525">
        <v>1</v>
      </c>
      <c r="R2525">
        <v>41.99</v>
      </c>
      <c r="S2525">
        <v>79.91</v>
      </c>
      <c r="T2525">
        <v>88.1</v>
      </c>
      <c r="U2525">
        <v>73.650000000000006</v>
      </c>
      <c r="V2525">
        <v>73.876499999999993</v>
      </c>
      <c r="W2525">
        <v>0</v>
      </c>
      <c r="X2525">
        <v>0</v>
      </c>
      <c r="Y2525">
        <v>0</v>
      </c>
      <c r="Z2525">
        <v>33.89</v>
      </c>
      <c r="AA2525">
        <v>65.77</v>
      </c>
      <c r="AB2525">
        <v>81</v>
      </c>
      <c r="AC2525">
        <v>54.23</v>
      </c>
      <c r="AD2525">
        <v>58.679400000000001</v>
      </c>
      <c r="AE2525">
        <v>0</v>
      </c>
      <c r="AF2525">
        <v>1</v>
      </c>
      <c r="AG2525">
        <v>1</v>
      </c>
      <c r="AH2525">
        <v>6.53</v>
      </c>
      <c r="AI2525">
        <v>51.87</v>
      </c>
      <c r="AJ2525">
        <v>63.32</v>
      </c>
      <c r="AK2525">
        <v>49.02</v>
      </c>
      <c r="AL2525">
        <v>49.537399999999998</v>
      </c>
      <c r="AM2525">
        <v>0</v>
      </c>
      <c r="AN2525">
        <v>0</v>
      </c>
      <c r="AO2525">
        <v>0</v>
      </c>
      <c r="AP2525">
        <v>33.19</v>
      </c>
      <c r="AQ2525">
        <v>63.83</v>
      </c>
      <c r="AR2525">
        <v>74.75</v>
      </c>
      <c r="AS2525">
        <v>60.91</v>
      </c>
      <c r="AT2525">
        <v>57.689100000000003</v>
      </c>
      <c r="AU2525">
        <v>0</v>
      </c>
      <c r="AV2525">
        <v>0</v>
      </c>
      <c r="AW2525">
        <v>0</v>
      </c>
      <c r="AX2525">
        <v>30.6</v>
      </c>
      <c r="AY2525">
        <v>65.61</v>
      </c>
      <c r="AZ2525">
        <v>79.58</v>
      </c>
      <c r="BA2525">
        <v>51.12</v>
      </c>
      <c r="BB2525">
        <v>50.219000000000001</v>
      </c>
      <c r="BC2525">
        <v>0</v>
      </c>
      <c r="BD2525">
        <v>0</v>
      </c>
      <c r="BE2525">
        <v>0</v>
      </c>
      <c r="BF2525">
        <v>66.94</v>
      </c>
      <c r="BG2525">
        <v>87.38</v>
      </c>
      <c r="BH2525">
        <v>92.17</v>
      </c>
      <c r="BI2525">
        <v>86.07</v>
      </c>
      <c r="BJ2525">
        <v>84.566900000000004</v>
      </c>
      <c r="BK2525">
        <v>0</v>
      </c>
      <c r="BL2525">
        <v>0</v>
      </c>
      <c r="BM2525">
        <v>0</v>
      </c>
      <c r="BN2525">
        <v>34.700000000000003</v>
      </c>
      <c r="BO2525">
        <v>71.8</v>
      </c>
      <c r="BP2525">
        <v>85.67</v>
      </c>
      <c r="BQ2525">
        <v>60.21</v>
      </c>
      <c r="BR2525">
        <v>63.758600000000001</v>
      </c>
      <c r="BS2525">
        <v>0</v>
      </c>
      <c r="BT2525">
        <v>1</v>
      </c>
      <c r="BU2525">
        <v>1</v>
      </c>
      <c r="BV2525">
        <v>3</v>
      </c>
      <c r="BW2525">
        <v>11</v>
      </c>
    </row>
    <row r="2526" spans="1:75" x14ac:dyDescent="0.3">
      <c r="A2526">
        <v>2021</v>
      </c>
      <c r="B2526">
        <v>500024</v>
      </c>
      <c r="C2526">
        <f>VLOOKUP(B2526,'PF Hospitals'!$A$2:$J$3113,10,0)</f>
        <v>3</v>
      </c>
      <c r="D2526" t="s">
        <v>7589</v>
      </c>
      <c r="E2526" t="s">
        <v>7590</v>
      </c>
      <c r="F2526" t="s">
        <v>7591</v>
      </c>
      <c r="G2526" t="s">
        <v>7557</v>
      </c>
      <c r="H2526">
        <v>98506</v>
      </c>
      <c r="I2526" t="s">
        <v>7592</v>
      </c>
      <c r="J2526">
        <v>42.06</v>
      </c>
      <c r="K2526">
        <v>79.06</v>
      </c>
      <c r="L2526">
        <v>87.36</v>
      </c>
      <c r="M2526">
        <v>79.010000000000005</v>
      </c>
      <c r="N2526">
        <v>79.135000000000005</v>
      </c>
      <c r="O2526">
        <v>1</v>
      </c>
      <c r="P2526">
        <v>0</v>
      </c>
      <c r="Q2526">
        <v>1</v>
      </c>
      <c r="R2526">
        <v>41.99</v>
      </c>
      <c r="S2526">
        <v>79.91</v>
      </c>
      <c r="T2526">
        <v>88.1</v>
      </c>
      <c r="U2526">
        <v>79.84</v>
      </c>
      <c r="V2526">
        <v>79.593699999999998</v>
      </c>
      <c r="W2526">
        <v>0</v>
      </c>
      <c r="X2526">
        <v>0</v>
      </c>
      <c r="Y2526">
        <v>0</v>
      </c>
      <c r="Z2526">
        <v>33.89</v>
      </c>
      <c r="AA2526">
        <v>65.77</v>
      </c>
      <c r="AB2526">
        <v>81</v>
      </c>
      <c r="AC2526">
        <v>62.7</v>
      </c>
      <c r="AD2526">
        <v>63.802100000000003</v>
      </c>
      <c r="AE2526">
        <v>0</v>
      </c>
      <c r="AF2526">
        <v>0</v>
      </c>
      <c r="AG2526">
        <v>0</v>
      </c>
      <c r="AH2526">
        <v>6.53</v>
      </c>
      <c r="AI2526">
        <v>51.87</v>
      </c>
      <c r="AJ2526">
        <v>63.32</v>
      </c>
      <c r="AK2526">
        <v>50.38</v>
      </c>
      <c r="AL2526">
        <v>49.609699999999997</v>
      </c>
      <c r="AM2526">
        <v>0</v>
      </c>
      <c r="AN2526">
        <v>0</v>
      </c>
      <c r="AO2526">
        <v>0</v>
      </c>
      <c r="AP2526">
        <v>33.19</v>
      </c>
      <c r="AQ2526">
        <v>63.83</v>
      </c>
      <c r="AR2526">
        <v>74.75</v>
      </c>
      <c r="AS2526">
        <v>60.77</v>
      </c>
      <c r="AT2526">
        <v>61.150500000000001</v>
      </c>
      <c r="AU2526">
        <v>0</v>
      </c>
      <c r="AV2526">
        <v>0</v>
      </c>
      <c r="AW2526">
        <v>0</v>
      </c>
      <c r="AX2526">
        <v>30.6</v>
      </c>
      <c r="AY2526">
        <v>65.61</v>
      </c>
      <c r="AZ2526">
        <v>79.58</v>
      </c>
      <c r="BA2526">
        <v>60.63</v>
      </c>
      <c r="BB2526">
        <v>58.416899999999998</v>
      </c>
      <c r="BC2526">
        <v>0</v>
      </c>
      <c r="BD2526">
        <v>0</v>
      </c>
      <c r="BE2526">
        <v>0</v>
      </c>
      <c r="BF2526">
        <v>66.94</v>
      </c>
      <c r="BG2526">
        <v>87.38</v>
      </c>
      <c r="BH2526">
        <v>92.17</v>
      </c>
      <c r="BI2526">
        <v>88.47</v>
      </c>
      <c r="BJ2526">
        <v>86.642399999999995</v>
      </c>
      <c r="BK2526">
        <v>0</v>
      </c>
      <c r="BL2526">
        <v>0</v>
      </c>
      <c r="BM2526">
        <v>0</v>
      </c>
      <c r="BN2526">
        <v>34.700000000000003</v>
      </c>
      <c r="BO2526">
        <v>71.8</v>
      </c>
      <c r="BP2526">
        <v>85.67</v>
      </c>
      <c r="BQ2526">
        <v>72.98</v>
      </c>
      <c r="BR2526">
        <v>72.577200000000005</v>
      </c>
      <c r="BS2526">
        <v>1</v>
      </c>
      <c r="BT2526">
        <v>0</v>
      </c>
      <c r="BU2526">
        <v>1</v>
      </c>
      <c r="BV2526">
        <v>2</v>
      </c>
      <c r="BW2526">
        <v>15</v>
      </c>
    </row>
    <row r="2527" spans="1:75" x14ac:dyDescent="0.3">
      <c r="A2527">
        <v>2021</v>
      </c>
      <c r="B2527">
        <v>500025</v>
      </c>
      <c r="C2527">
        <f>VLOOKUP(B2527,'PF Hospitals'!$A$2:$J$3113,10,0)</f>
        <v>4</v>
      </c>
      <c r="D2527" t="s">
        <v>7593</v>
      </c>
      <c r="E2527" t="s">
        <v>7594</v>
      </c>
      <c r="F2527" t="s">
        <v>7564</v>
      </c>
      <c r="G2527" t="s">
        <v>7557</v>
      </c>
      <c r="H2527">
        <v>98122</v>
      </c>
      <c r="I2527" t="s">
        <v>7565</v>
      </c>
      <c r="J2527">
        <v>42.06</v>
      </c>
      <c r="K2527">
        <v>79.06</v>
      </c>
      <c r="L2527">
        <v>87.36</v>
      </c>
      <c r="M2527">
        <v>78.8</v>
      </c>
      <c r="N2527">
        <v>78.929400000000001</v>
      </c>
      <c r="O2527">
        <v>0</v>
      </c>
      <c r="P2527">
        <v>0</v>
      </c>
      <c r="Q2527">
        <v>0</v>
      </c>
      <c r="R2527">
        <v>41.99</v>
      </c>
      <c r="S2527">
        <v>79.91</v>
      </c>
      <c r="T2527">
        <v>88.1</v>
      </c>
      <c r="U2527">
        <v>81.02</v>
      </c>
      <c r="V2527">
        <v>82.384100000000004</v>
      </c>
      <c r="W2527">
        <v>3</v>
      </c>
      <c r="X2527">
        <v>1</v>
      </c>
      <c r="Y2527">
        <v>3</v>
      </c>
      <c r="Z2527">
        <v>33.89</v>
      </c>
      <c r="AA2527">
        <v>65.77</v>
      </c>
      <c r="AB2527">
        <v>81</v>
      </c>
      <c r="AC2527">
        <v>59.74</v>
      </c>
      <c r="AD2527">
        <v>59.8872</v>
      </c>
      <c r="AE2527">
        <v>0</v>
      </c>
      <c r="AF2527">
        <v>0</v>
      </c>
      <c r="AG2527">
        <v>0</v>
      </c>
      <c r="AH2527">
        <v>6.53</v>
      </c>
      <c r="AI2527">
        <v>51.87</v>
      </c>
      <c r="AJ2527">
        <v>63.32</v>
      </c>
      <c r="AK2527">
        <v>52.81</v>
      </c>
      <c r="AL2527">
        <v>51.868400000000001</v>
      </c>
      <c r="AM2527">
        <v>0</v>
      </c>
      <c r="AN2527">
        <v>0</v>
      </c>
      <c r="AO2527">
        <v>0</v>
      </c>
      <c r="AP2527">
        <v>33.19</v>
      </c>
      <c r="AQ2527">
        <v>63.83</v>
      </c>
      <c r="AR2527">
        <v>74.75</v>
      </c>
      <c r="AS2527">
        <v>58.76</v>
      </c>
      <c r="AT2527">
        <v>59.636000000000003</v>
      </c>
      <c r="AU2527">
        <v>0</v>
      </c>
      <c r="AV2527">
        <v>0</v>
      </c>
      <c r="AW2527">
        <v>0</v>
      </c>
      <c r="AX2527">
        <v>30.6</v>
      </c>
      <c r="AY2527">
        <v>65.61</v>
      </c>
      <c r="AZ2527">
        <v>79.58</v>
      </c>
      <c r="BA2527">
        <v>57.3</v>
      </c>
      <c r="BB2527">
        <v>55.860900000000001</v>
      </c>
      <c r="BC2527">
        <v>0</v>
      </c>
      <c r="BD2527">
        <v>0</v>
      </c>
      <c r="BE2527">
        <v>0</v>
      </c>
      <c r="BF2527">
        <v>66.94</v>
      </c>
      <c r="BG2527">
        <v>87.38</v>
      </c>
      <c r="BH2527">
        <v>92.17</v>
      </c>
      <c r="BI2527">
        <v>87.54</v>
      </c>
      <c r="BJ2527">
        <v>85.877399999999994</v>
      </c>
      <c r="BK2527">
        <v>0</v>
      </c>
      <c r="BL2527">
        <v>0</v>
      </c>
      <c r="BM2527">
        <v>0</v>
      </c>
      <c r="BN2527">
        <v>34.700000000000003</v>
      </c>
      <c r="BO2527">
        <v>71.8</v>
      </c>
      <c r="BP2527">
        <v>85.67</v>
      </c>
      <c r="BQ2527">
        <v>73.7</v>
      </c>
      <c r="BR2527">
        <v>76.768100000000004</v>
      </c>
      <c r="BS2527">
        <v>4</v>
      </c>
      <c r="BT2527">
        <v>2</v>
      </c>
      <c r="BU2527">
        <v>4</v>
      </c>
      <c r="BV2527">
        <v>7</v>
      </c>
      <c r="BW2527">
        <v>14</v>
      </c>
    </row>
    <row r="2528" spans="1:75" x14ac:dyDescent="0.3">
      <c r="A2528">
        <v>2021</v>
      </c>
      <c r="B2528">
        <v>500026</v>
      </c>
      <c r="C2528">
        <f>VLOOKUP(B2528,'PF Hospitals'!$A$2:$J$3113,10,0)</f>
        <v>2</v>
      </c>
      <c r="D2528" t="s">
        <v>7595</v>
      </c>
      <c r="E2528" t="s">
        <v>7596</v>
      </c>
      <c r="F2528" t="s">
        <v>7597</v>
      </c>
      <c r="G2528" t="s">
        <v>7557</v>
      </c>
      <c r="H2528">
        <v>98026</v>
      </c>
      <c r="I2528" t="s">
        <v>7576</v>
      </c>
      <c r="J2528">
        <v>42.06</v>
      </c>
      <c r="K2528">
        <v>79.06</v>
      </c>
      <c r="L2528">
        <v>87.36</v>
      </c>
      <c r="M2528">
        <v>73.37</v>
      </c>
      <c r="N2528">
        <v>71.718400000000003</v>
      </c>
      <c r="O2528">
        <v>0</v>
      </c>
      <c r="P2528">
        <v>0</v>
      </c>
      <c r="Q2528">
        <v>0</v>
      </c>
      <c r="R2528">
        <v>41.99</v>
      </c>
      <c r="S2528">
        <v>79.91</v>
      </c>
      <c r="T2528">
        <v>88.1</v>
      </c>
      <c r="U2528">
        <v>78.45</v>
      </c>
      <c r="V2528">
        <v>74.232699999999994</v>
      </c>
      <c r="W2528">
        <v>0</v>
      </c>
      <c r="X2528">
        <v>0</v>
      </c>
      <c r="Y2528">
        <v>0</v>
      </c>
      <c r="Z2528">
        <v>33.89</v>
      </c>
      <c r="AA2528">
        <v>65.77</v>
      </c>
      <c r="AB2528">
        <v>81</v>
      </c>
      <c r="AC2528">
        <v>53.21</v>
      </c>
      <c r="AD2528">
        <v>50.000399999999999</v>
      </c>
      <c r="AE2528">
        <v>0</v>
      </c>
      <c r="AF2528">
        <v>0</v>
      </c>
      <c r="AG2528">
        <v>0</v>
      </c>
      <c r="AH2528">
        <v>6.53</v>
      </c>
      <c r="AI2528">
        <v>51.87</v>
      </c>
      <c r="AJ2528">
        <v>63.32</v>
      </c>
      <c r="AK2528">
        <v>45.61</v>
      </c>
      <c r="AL2528">
        <v>43.305500000000002</v>
      </c>
      <c r="AM2528">
        <v>0</v>
      </c>
      <c r="AN2528">
        <v>0</v>
      </c>
      <c r="AO2528">
        <v>0</v>
      </c>
      <c r="AP2528">
        <v>33.19</v>
      </c>
      <c r="AQ2528">
        <v>63.83</v>
      </c>
      <c r="AR2528">
        <v>74.75</v>
      </c>
      <c r="AS2528">
        <v>56.72</v>
      </c>
      <c r="AT2528">
        <v>56.437199999999997</v>
      </c>
      <c r="AU2528">
        <v>0</v>
      </c>
      <c r="AV2528">
        <v>0</v>
      </c>
      <c r="AW2528">
        <v>0</v>
      </c>
      <c r="AX2528">
        <v>30.6</v>
      </c>
      <c r="AY2528">
        <v>65.61</v>
      </c>
      <c r="AZ2528">
        <v>79.58</v>
      </c>
      <c r="BA2528">
        <v>52.72</v>
      </c>
      <c r="BB2528">
        <v>49.614600000000003</v>
      </c>
      <c r="BC2528">
        <v>0</v>
      </c>
      <c r="BD2528">
        <v>0</v>
      </c>
      <c r="BE2528">
        <v>0</v>
      </c>
      <c r="BF2528">
        <v>66.94</v>
      </c>
      <c r="BG2528">
        <v>87.38</v>
      </c>
      <c r="BH2528">
        <v>92.17</v>
      </c>
      <c r="BI2528">
        <v>84.89</v>
      </c>
      <c r="BJ2528">
        <v>84.221800000000002</v>
      </c>
      <c r="BK2528">
        <v>0</v>
      </c>
      <c r="BL2528">
        <v>0</v>
      </c>
      <c r="BM2528">
        <v>0</v>
      </c>
      <c r="BN2528">
        <v>34.700000000000003</v>
      </c>
      <c r="BO2528">
        <v>71.8</v>
      </c>
      <c r="BP2528">
        <v>85.67</v>
      </c>
      <c r="BQ2528">
        <v>61.05</v>
      </c>
      <c r="BR2528">
        <v>54.6203</v>
      </c>
      <c r="BS2528">
        <v>0</v>
      </c>
      <c r="BT2528">
        <v>0</v>
      </c>
      <c r="BU2528">
        <v>0</v>
      </c>
      <c r="BV2528">
        <v>0</v>
      </c>
      <c r="BW2528">
        <v>10</v>
      </c>
    </row>
    <row r="2529" spans="1:75" x14ac:dyDescent="0.3">
      <c r="A2529">
        <v>2021</v>
      </c>
      <c r="B2529">
        <v>500027</v>
      </c>
      <c r="C2529">
        <f>VLOOKUP(B2529,'PF Hospitals'!$A$2:$J$3113,10,0)</f>
        <v>5</v>
      </c>
      <c r="D2529" t="s">
        <v>1402</v>
      </c>
      <c r="E2529" t="s">
        <v>7598</v>
      </c>
      <c r="F2529" t="s">
        <v>7564</v>
      </c>
      <c r="G2529" t="s">
        <v>7557</v>
      </c>
      <c r="H2529">
        <v>98122</v>
      </c>
      <c r="I2529" t="s">
        <v>7565</v>
      </c>
      <c r="J2529">
        <v>42.06</v>
      </c>
      <c r="K2529">
        <v>79.06</v>
      </c>
      <c r="L2529">
        <v>87.36</v>
      </c>
      <c r="M2529">
        <v>78.739999999999995</v>
      </c>
      <c r="N2529">
        <v>77.533900000000003</v>
      </c>
      <c r="O2529">
        <v>0</v>
      </c>
      <c r="P2529">
        <v>0</v>
      </c>
      <c r="Q2529">
        <v>0</v>
      </c>
      <c r="R2529">
        <v>41.99</v>
      </c>
      <c r="S2529">
        <v>79.91</v>
      </c>
      <c r="T2529">
        <v>88.1</v>
      </c>
      <c r="U2529">
        <v>81.819999999999993</v>
      </c>
      <c r="V2529">
        <v>79.385400000000004</v>
      </c>
      <c r="W2529">
        <v>0</v>
      </c>
      <c r="X2529">
        <v>0</v>
      </c>
      <c r="Y2529">
        <v>0</v>
      </c>
      <c r="Z2529">
        <v>33.89</v>
      </c>
      <c r="AA2529">
        <v>65.77</v>
      </c>
      <c r="AB2529">
        <v>81</v>
      </c>
      <c r="AC2529">
        <v>61.32</v>
      </c>
      <c r="AD2529">
        <v>59.966200000000001</v>
      </c>
      <c r="AE2529">
        <v>0</v>
      </c>
      <c r="AF2529">
        <v>0</v>
      </c>
      <c r="AG2529">
        <v>0</v>
      </c>
      <c r="AH2529">
        <v>6.53</v>
      </c>
      <c r="AI2529">
        <v>51.87</v>
      </c>
      <c r="AJ2529">
        <v>63.32</v>
      </c>
      <c r="AK2529">
        <v>51.65</v>
      </c>
      <c r="AL2529">
        <v>50.7239</v>
      </c>
      <c r="AM2529">
        <v>0</v>
      </c>
      <c r="AN2529">
        <v>0</v>
      </c>
      <c r="AO2529">
        <v>0</v>
      </c>
      <c r="AP2529">
        <v>33.19</v>
      </c>
      <c r="AQ2529">
        <v>63.83</v>
      </c>
      <c r="AR2529">
        <v>74.75</v>
      </c>
      <c r="AS2529">
        <v>61.07</v>
      </c>
      <c r="AT2529">
        <v>61.592199999999998</v>
      </c>
      <c r="AU2529">
        <v>0</v>
      </c>
      <c r="AV2529">
        <v>0</v>
      </c>
      <c r="AW2529">
        <v>0</v>
      </c>
      <c r="AX2529">
        <v>30.6</v>
      </c>
      <c r="AY2529">
        <v>65.61</v>
      </c>
      <c r="AZ2529">
        <v>79.58</v>
      </c>
      <c r="BA2529">
        <v>62.08</v>
      </c>
      <c r="BB2529">
        <v>58.486899999999999</v>
      </c>
      <c r="BC2529">
        <v>0</v>
      </c>
      <c r="BD2529">
        <v>0</v>
      </c>
      <c r="BE2529">
        <v>0</v>
      </c>
      <c r="BF2529">
        <v>66.94</v>
      </c>
      <c r="BG2529">
        <v>87.38</v>
      </c>
      <c r="BH2529">
        <v>92.17</v>
      </c>
      <c r="BI2529">
        <v>87.45</v>
      </c>
      <c r="BJ2529">
        <v>87.213200000000001</v>
      </c>
      <c r="BK2529">
        <v>0</v>
      </c>
      <c r="BL2529">
        <v>0</v>
      </c>
      <c r="BM2529">
        <v>0</v>
      </c>
      <c r="BN2529">
        <v>34.700000000000003</v>
      </c>
      <c r="BO2529">
        <v>71.8</v>
      </c>
      <c r="BP2529">
        <v>85.67</v>
      </c>
      <c r="BQ2529">
        <v>73.599999999999994</v>
      </c>
      <c r="BR2529">
        <v>70.418199999999999</v>
      </c>
      <c r="BS2529">
        <v>0</v>
      </c>
      <c r="BT2529">
        <v>0</v>
      </c>
      <c r="BU2529">
        <v>0</v>
      </c>
      <c r="BV2529">
        <v>0</v>
      </c>
      <c r="BW2529">
        <v>15</v>
      </c>
    </row>
    <row r="2530" spans="1:75" x14ac:dyDescent="0.3">
      <c r="A2530">
        <v>2021</v>
      </c>
      <c r="B2530">
        <v>500030</v>
      </c>
      <c r="C2530">
        <f>VLOOKUP(B2530,'PF Hospitals'!$A$2:$J$3113,10,0)</f>
        <v>4</v>
      </c>
      <c r="D2530" t="s">
        <v>599</v>
      </c>
      <c r="E2530" t="s">
        <v>7599</v>
      </c>
      <c r="F2530" t="s">
        <v>7600</v>
      </c>
      <c r="G2530" t="s">
        <v>7557</v>
      </c>
      <c r="H2530">
        <v>98225</v>
      </c>
      <c r="I2530" t="s">
        <v>7601</v>
      </c>
      <c r="J2530">
        <v>42.06</v>
      </c>
      <c r="K2530">
        <v>79.06</v>
      </c>
      <c r="L2530">
        <v>87.36</v>
      </c>
      <c r="M2530">
        <v>79.2</v>
      </c>
      <c r="N2530">
        <v>81.511300000000006</v>
      </c>
      <c r="O2530">
        <v>3</v>
      </c>
      <c r="P2530">
        <v>2</v>
      </c>
      <c r="Q2530">
        <v>3</v>
      </c>
      <c r="R2530">
        <v>41.99</v>
      </c>
      <c r="S2530">
        <v>79.91</v>
      </c>
      <c r="T2530">
        <v>88.1</v>
      </c>
      <c r="U2530">
        <v>80.87</v>
      </c>
      <c r="V2530">
        <v>79.850999999999999</v>
      </c>
      <c r="W2530">
        <v>0</v>
      </c>
      <c r="X2530">
        <v>0</v>
      </c>
      <c r="Y2530">
        <v>0</v>
      </c>
      <c r="Z2530">
        <v>33.89</v>
      </c>
      <c r="AA2530">
        <v>65.77</v>
      </c>
      <c r="AB2530">
        <v>81</v>
      </c>
      <c r="AC2530">
        <v>63.13</v>
      </c>
      <c r="AD2530">
        <v>63.227800000000002</v>
      </c>
      <c r="AE2530">
        <v>0</v>
      </c>
      <c r="AF2530">
        <v>0</v>
      </c>
      <c r="AG2530">
        <v>0</v>
      </c>
      <c r="AH2530">
        <v>6.53</v>
      </c>
      <c r="AI2530">
        <v>51.87</v>
      </c>
      <c r="AJ2530">
        <v>63.32</v>
      </c>
      <c r="AK2530">
        <v>51.9</v>
      </c>
      <c r="AL2530">
        <v>50.962499999999999</v>
      </c>
      <c r="AM2530">
        <v>0</v>
      </c>
      <c r="AN2530">
        <v>0</v>
      </c>
      <c r="AO2530">
        <v>0</v>
      </c>
      <c r="AP2530">
        <v>33.19</v>
      </c>
      <c r="AQ2530">
        <v>63.83</v>
      </c>
      <c r="AR2530">
        <v>74.75</v>
      </c>
      <c r="AS2530">
        <v>62.32</v>
      </c>
      <c r="AT2530">
        <v>60.828899999999997</v>
      </c>
      <c r="AU2530">
        <v>0</v>
      </c>
      <c r="AV2530">
        <v>0</v>
      </c>
      <c r="AW2530">
        <v>0</v>
      </c>
      <c r="AX2530">
        <v>30.6</v>
      </c>
      <c r="AY2530">
        <v>65.61</v>
      </c>
      <c r="AZ2530">
        <v>79.58</v>
      </c>
      <c r="BA2530">
        <v>57.49</v>
      </c>
      <c r="BB2530">
        <v>58.227899999999998</v>
      </c>
      <c r="BC2530">
        <v>0</v>
      </c>
      <c r="BD2530">
        <v>0</v>
      </c>
      <c r="BE2530">
        <v>0</v>
      </c>
      <c r="BF2530">
        <v>66.94</v>
      </c>
      <c r="BG2530">
        <v>87.38</v>
      </c>
      <c r="BH2530">
        <v>92.17</v>
      </c>
      <c r="BI2530">
        <v>89.31</v>
      </c>
      <c r="BJ2530">
        <v>90.370999999999995</v>
      </c>
      <c r="BK2530">
        <v>6</v>
      </c>
      <c r="BL2530">
        <v>3</v>
      </c>
      <c r="BM2530">
        <v>6</v>
      </c>
      <c r="BN2530">
        <v>34.700000000000003</v>
      </c>
      <c r="BO2530">
        <v>71.8</v>
      </c>
      <c r="BP2530">
        <v>85.67</v>
      </c>
      <c r="BQ2530">
        <v>69.739999999999995</v>
      </c>
      <c r="BR2530">
        <v>70.2333</v>
      </c>
      <c r="BS2530">
        <v>0</v>
      </c>
      <c r="BT2530">
        <v>0</v>
      </c>
      <c r="BU2530">
        <v>0</v>
      </c>
      <c r="BV2530">
        <v>9</v>
      </c>
      <c r="BW2530">
        <v>15</v>
      </c>
    </row>
    <row r="2531" spans="1:75" x14ac:dyDescent="0.3">
      <c r="A2531">
        <v>2021</v>
      </c>
      <c r="B2531">
        <v>500031</v>
      </c>
      <c r="C2531">
        <f>VLOOKUP(B2531,'PF Hospitals'!$A$2:$J$3113,10,0)</f>
        <v>2</v>
      </c>
      <c r="D2531" t="s">
        <v>7602</v>
      </c>
      <c r="E2531" t="s">
        <v>7603</v>
      </c>
      <c r="F2531" t="s">
        <v>6545</v>
      </c>
      <c r="G2531" t="s">
        <v>7557</v>
      </c>
      <c r="H2531">
        <v>98520</v>
      </c>
      <c r="I2531" t="s">
        <v>7604</v>
      </c>
      <c r="J2531">
        <v>42.06</v>
      </c>
      <c r="K2531">
        <v>79.06</v>
      </c>
      <c r="L2531">
        <v>87.36</v>
      </c>
      <c r="M2531">
        <v>75.260000000000005</v>
      </c>
      <c r="N2531">
        <v>72.738</v>
      </c>
      <c r="O2531">
        <v>0</v>
      </c>
      <c r="P2531">
        <v>0</v>
      </c>
      <c r="Q2531">
        <v>0</v>
      </c>
      <c r="R2531">
        <v>41.99</v>
      </c>
      <c r="S2531">
        <v>79.91</v>
      </c>
      <c r="T2531">
        <v>88.1</v>
      </c>
      <c r="U2531">
        <v>75.45</v>
      </c>
      <c r="V2531">
        <v>74.314300000000003</v>
      </c>
      <c r="W2531">
        <v>0</v>
      </c>
      <c r="X2531">
        <v>0</v>
      </c>
      <c r="Y2531">
        <v>0</v>
      </c>
      <c r="Z2531">
        <v>33.89</v>
      </c>
      <c r="AA2531">
        <v>65.77</v>
      </c>
      <c r="AB2531">
        <v>81</v>
      </c>
      <c r="AC2531">
        <v>62.97</v>
      </c>
      <c r="AD2531">
        <v>58.062899999999999</v>
      </c>
      <c r="AE2531">
        <v>0</v>
      </c>
      <c r="AF2531">
        <v>0</v>
      </c>
      <c r="AG2531">
        <v>0</v>
      </c>
      <c r="AH2531">
        <v>6.53</v>
      </c>
      <c r="AI2531">
        <v>51.87</v>
      </c>
      <c r="AJ2531">
        <v>63.32</v>
      </c>
      <c r="AK2531">
        <v>47.57</v>
      </c>
      <c r="AL2531">
        <v>43.4024</v>
      </c>
      <c r="AM2531">
        <v>0</v>
      </c>
      <c r="AN2531">
        <v>0</v>
      </c>
      <c r="AO2531">
        <v>0</v>
      </c>
      <c r="AP2531">
        <v>33.19</v>
      </c>
      <c r="AQ2531">
        <v>63.83</v>
      </c>
      <c r="AR2531">
        <v>74.75</v>
      </c>
      <c r="AS2531">
        <v>58.12</v>
      </c>
      <c r="AT2531">
        <v>57.576300000000003</v>
      </c>
      <c r="AU2531">
        <v>0</v>
      </c>
      <c r="AV2531">
        <v>0</v>
      </c>
      <c r="AW2531">
        <v>0</v>
      </c>
      <c r="AX2531">
        <v>30.6</v>
      </c>
      <c r="AY2531">
        <v>65.61</v>
      </c>
      <c r="AZ2531">
        <v>79.58</v>
      </c>
      <c r="BA2531">
        <v>55.63</v>
      </c>
      <c r="BB2531">
        <v>58.351700000000001</v>
      </c>
      <c r="BC2531">
        <v>0</v>
      </c>
      <c r="BD2531">
        <v>1</v>
      </c>
      <c r="BE2531">
        <v>1</v>
      </c>
      <c r="BF2531">
        <v>66.94</v>
      </c>
      <c r="BG2531">
        <v>87.38</v>
      </c>
      <c r="BH2531">
        <v>92.17</v>
      </c>
      <c r="BI2531">
        <v>87.83</v>
      </c>
      <c r="BJ2531">
        <v>87.903999999999996</v>
      </c>
      <c r="BK2531">
        <v>1</v>
      </c>
      <c r="BL2531">
        <v>0</v>
      </c>
      <c r="BM2531">
        <v>1</v>
      </c>
      <c r="BN2531">
        <v>34.700000000000003</v>
      </c>
      <c r="BO2531">
        <v>71.8</v>
      </c>
      <c r="BP2531">
        <v>85.67</v>
      </c>
      <c r="BQ2531">
        <v>60.2</v>
      </c>
      <c r="BR2531">
        <v>57.341999999999999</v>
      </c>
      <c r="BS2531">
        <v>0</v>
      </c>
      <c r="BT2531">
        <v>0</v>
      </c>
      <c r="BU2531">
        <v>0</v>
      </c>
      <c r="BV2531">
        <v>2</v>
      </c>
      <c r="BW2531">
        <v>12</v>
      </c>
    </row>
    <row r="2532" spans="1:75" x14ac:dyDescent="0.3">
      <c r="A2532">
        <v>2021</v>
      </c>
      <c r="B2532">
        <v>500033</v>
      </c>
      <c r="C2532">
        <f>VLOOKUP(B2532,'PF Hospitals'!$A$2:$J$3113,10,0)</f>
        <v>3</v>
      </c>
      <c r="D2532" t="s">
        <v>5005</v>
      </c>
      <c r="E2532" t="s">
        <v>7605</v>
      </c>
      <c r="F2532" t="s">
        <v>7606</v>
      </c>
      <c r="G2532" t="s">
        <v>7557</v>
      </c>
      <c r="H2532">
        <v>98837</v>
      </c>
      <c r="I2532" t="s">
        <v>2736</v>
      </c>
      <c r="J2532">
        <v>42.06</v>
      </c>
      <c r="K2532">
        <v>79.06</v>
      </c>
      <c r="L2532">
        <v>87.36</v>
      </c>
      <c r="M2532">
        <v>80.400000000000006</v>
      </c>
      <c r="N2532">
        <v>77.849400000000003</v>
      </c>
      <c r="O2532">
        <v>0</v>
      </c>
      <c r="P2532">
        <v>0</v>
      </c>
      <c r="Q2532">
        <v>0</v>
      </c>
      <c r="R2532">
        <v>41.99</v>
      </c>
      <c r="S2532">
        <v>79.91</v>
      </c>
      <c r="T2532">
        <v>88.1</v>
      </c>
      <c r="U2532">
        <v>82.97</v>
      </c>
      <c r="V2532">
        <v>77.604100000000003</v>
      </c>
      <c r="W2532">
        <v>0</v>
      </c>
      <c r="X2532">
        <v>0</v>
      </c>
      <c r="Y2532">
        <v>0</v>
      </c>
      <c r="Z2532">
        <v>33.89</v>
      </c>
      <c r="AA2532">
        <v>65.77</v>
      </c>
      <c r="AB2532">
        <v>81</v>
      </c>
      <c r="AC2532">
        <v>69.260000000000005</v>
      </c>
      <c r="AD2532">
        <v>65.931399999999996</v>
      </c>
      <c r="AE2532">
        <v>1</v>
      </c>
      <c r="AF2532">
        <v>0</v>
      </c>
      <c r="AG2532">
        <v>1</v>
      </c>
      <c r="AH2532">
        <v>6.53</v>
      </c>
      <c r="AI2532">
        <v>51.87</v>
      </c>
      <c r="AJ2532">
        <v>63.32</v>
      </c>
      <c r="AK2532">
        <v>50.04</v>
      </c>
      <c r="AL2532">
        <v>48.614699999999999</v>
      </c>
      <c r="AM2532">
        <v>0</v>
      </c>
      <c r="AN2532">
        <v>0</v>
      </c>
      <c r="AO2532">
        <v>0</v>
      </c>
      <c r="AP2532">
        <v>33.19</v>
      </c>
      <c r="AQ2532">
        <v>63.83</v>
      </c>
      <c r="AR2532">
        <v>74.75</v>
      </c>
      <c r="AS2532">
        <v>66.819999999999993</v>
      </c>
      <c r="AT2532">
        <v>60.425800000000002</v>
      </c>
      <c r="AU2532">
        <v>0</v>
      </c>
      <c r="AV2532">
        <v>0</v>
      </c>
      <c r="AW2532">
        <v>0</v>
      </c>
      <c r="AX2532">
        <v>30.6</v>
      </c>
      <c r="AY2532">
        <v>65.61</v>
      </c>
      <c r="AZ2532">
        <v>79.58</v>
      </c>
      <c r="BA2532">
        <v>68.930000000000007</v>
      </c>
      <c r="BB2532">
        <v>65.3874</v>
      </c>
      <c r="BC2532">
        <v>0</v>
      </c>
      <c r="BD2532">
        <v>0</v>
      </c>
      <c r="BE2532">
        <v>0</v>
      </c>
      <c r="BF2532">
        <v>66.94</v>
      </c>
      <c r="BG2532">
        <v>87.38</v>
      </c>
      <c r="BH2532">
        <v>92.17</v>
      </c>
      <c r="BI2532">
        <v>88.01</v>
      </c>
      <c r="BJ2532">
        <v>87.723100000000002</v>
      </c>
      <c r="BK2532">
        <v>1</v>
      </c>
      <c r="BL2532">
        <v>0</v>
      </c>
      <c r="BM2532">
        <v>1</v>
      </c>
      <c r="BN2532">
        <v>34.700000000000003</v>
      </c>
      <c r="BO2532">
        <v>71.8</v>
      </c>
      <c r="BP2532">
        <v>85.67</v>
      </c>
      <c r="BQ2532">
        <v>64.209999999999994</v>
      </c>
      <c r="BR2532">
        <v>63.821800000000003</v>
      </c>
      <c r="BS2532">
        <v>0</v>
      </c>
      <c r="BT2532">
        <v>0</v>
      </c>
      <c r="BU2532">
        <v>0</v>
      </c>
      <c r="BV2532">
        <v>2</v>
      </c>
      <c r="BW2532">
        <v>15</v>
      </c>
    </row>
    <row r="2533" spans="1:75" x14ac:dyDescent="0.3">
      <c r="A2533">
        <v>2021</v>
      </c>
      <c r="B2533">
        <v>500036</v>
      </c>
      <c r="C2533">
        <f>VLOOKUP(B2533,'PF Hospitals'!$A$2:$J$3113,10,0)</f>
        <v>4</v>
      </c>
      <c r="D2533" t="s">
        <v>7607</v>
      </c>
      <c r="E2533" t="s">
        <v>7608</v>
      </c>
      <c r="F2533" t="s">
        <v>7609</v>
      </c>
      <c r="G2533" t="s">
        <v>7557</v>
      </c>
      <c r="H2533">
        <v>98902</v>
      </c>
      <c r="I2533" t="s">
        <v>7610</v>
      </c>
      <c r="J2533">
        <v>42.06</v>
      </c>
      <c r="K2533">
        <v>79.06</v>
      </c>
      <c r="L2533">
        <v>87.36</v>
      </c>
      <c r="M2533">
        <v>73.73</v>
      </c>
      <c r="N2533">
        <v>71.394599999999997</v>
      </c>
      <c r="O2533">
        <v>0</v>
      </c>
      <c r="P2533">
        <v>0</v>
      </c>
      <c r="Q2533">
        <v>0</v>
      </c>
      <c r="R2533">
        <v>41.99</v>
      </c>
      <c r="S2533">
        <v>79.91</v>
      </c>
      <c r="T2533">
        <v>88.1</v>
      </c>
      <c r="U2533">
        <v>77.83</v>
      </c>
      <c r="V2533">
        <v>75.747699999999995</v>
      </c>
      <c r="W2533">
        <v>0</v>
      </c>
      <c r="X2533">
        <v>0</v>
      </c>
      <c r="Y2533">
        <v>0</v>
      </c>
      <c r="Z2533">
        <v>33.89</v>
      </c>
      <c r="AA2533">
        <v>65.77</v>
      </c>
      <c r="AB2533">
        <v>81</v>
      </c>
      <c r="AC2533">
        <v>60.27</v>
      </c>
      <c r="AD2533">
        <v>55.6188</v>
      </c>
      <c r="AE2533">
        <v>0</v>
      </c>
      <c r="AF2533">
        <v>0</v>
      </c>
      <c r="AG2533">
        <v>0</v>
      </c>
      <c r="AH2533">
        <v>6.53</v>
      </c>
      <c r="AI2533">
        <v>51.87</v>
      </c>
      <c r="AJ2533">
        <v>63.32</v>
      </c>
      <c r="AK2533">
        <v>46.33</v>
      </c>
      <c r="AL2533">
        <v>44.686599999999999</v>
      </c>
      <c r="AM2533">
        <v>0</v>
      </c>
      <c r="AN2533">
        <v>0</v>
      </c>
      <c r="AO2533">
        <v>0</v>
      </c>
      <c r="AP2533">
        <v>33.19</v>
      </c>
      <c r="AQ2533">
        <v>63.83</v>
      </c>
      <c r="AR2533">
        <v>74.75</v>
      </c>
      <c r="AS2533">
        <v>59.6</v>
      </c>
      <c r="AT2533">
        <v>56.263100000000001</v>
      </c>
      <c r="AU2533">
        <v>0</v>
      </c>
      <c r="AV2533">
        <v>0</v>
      </c>
      <c r="AW2533">
        <v>0</v>
      </c>
      <c r="AX2533">
        <v>30.6</v>
      </c>
      <c r="AY2533">
        <v>65.61</v>
      </c>
      <c r="AZ2533">
        <v>79.58</v>
      </c>
      <c r="BA2533">
        <v>56.67</v>
      </c>
      <c r="BB2533">
        <v>54.7438</v>
      </c>
      <c r="BC2533">
        <v>0</v>
      </c>
      <c r="BD2533">
        <v>0</v>
      </c>
      <c r="BE2533">
        <v>0</v>
      </c>
      <c r="BF2533">
        <v>66.94</v>
      </c>
      <c r="BG2533">
        <v>87.38</v>
      </c>
      <c r="BH2533">
        <v>92.17</v>
      </c>
      <c r="BI2533">
        <v>83.88</v>
      </c>
      <c r="BJ2533">
        <v>87.040899999999993</v>
      </c>
      <c r="BK2533">
        <v>0</v>
      </c>
      <c r="BL2533">
        <v>3</v>
      </c>
      <c r="BM2533">
        <v>3</v>
      </c>
      <c r="BN2533">
        <v>34.700000000000003</v>
      </c>
      <c r="BO2533">
        <v>71.8</v>
      </c>
      <c r="BP2533">
        <v>85.67</v>
      </c>
      <c r="BQ2533">
        <v>62.34</v>
      </c>
      <c r="BR2533">
        <v>57.096299999999999</v>
      </c>
      <c r="BS2533">
        <v>0</v>
      </c>
      <c r="BT2533">
        <v>0</v>
      </c>
      <c r="BU2533">
        <v>0</v>
      </c>
      <c r="BV2533">
        <v>3</v>
      </c>
      <c r="BW2533">
        <v>12</v>
      </c>
    </row>
    <row r="2534" spans="1:75" hidden="1" x14ac:dyDescent="0.3">
      <c r="A2534">
        <v>2021</v>
      </c>
      <c r="B2534">
        <v>500037</v>
      </c>
      <c r="C2534" t="e">
        <f>VLOOKUP(B2534,'PF Hospitals'!$A$2:$J$3113,10,0)</f>
        <v>#N/A</v>
      </c>
      <c r="D2534" t="s">
        <v>7611</v>
      </c>
      <c r="E2534" t="s">
        <v>7612</v>
      </c>
      <c r="F2534" t="s">
        <v>7613</v>
      </c>
      <c r="G2534" t="s">
        <v>7557</v>
      </c>
      <c r="H2534">
        <v>98948</v>
      </c>
      <c r="I2534" t="s">
        <v>7610</v>
      </c>
      <c r="J2534">
        <v>42.06</v>
      </c>
      <c r="K2534">
        <v>79.06</v>
      </c>
      <c r="L2534">
        <v>87.36</v>
      </c>
      <c r="M2534">
        <v>78.09</v>
      </c>
      <c r="N2534">
        <v>78.880499999999998</v>
      </c>
      <c r="O2534">
        <v>0</v>
      </c>
      <c r="P2534">
        <v>0</v>
      </c>
      <c r="Q2534">
        <v>0</v>
      </c>
      <c r="R2534">
        <v>41.99</v>
      </c>
      <c r="S2534">
        <v>79.91</v>
      </c>
      <c r="T2534">
        <v>88.1</v>
      </c>
      <c r="U2534">
        <v>83.28</v>
      </c>
      <c r="V2534">
        <v>73.575100000000006</v>
      </c>
      <c r="W2534">
        <v>0</v>
      </c>
      <c r="X2534">
        <v>0</v>
      </c>
      <c r="Y2534">
        <v>0</v>
      </c>
      <c r="Z2534">
        <v>33.89</v>
      </c>
      <c r="AA2534">
        <v>65.77</v>
      </c>
      <c r="AB2534">
        <v>81</v>
      </c>
      <c r="AC2534">
        <v>70.48</v>
      </c>
      <c r="AD2534">
        <v>62.201700000000002</v>
      </c>
      <c r="AE2534">
        <v>0</v>
      </c>
      <c r="AF2534">
        <v>0</v>
      </c>
      <c r="AG2534">
        <v>0</v>
      </c>
      <c r="AH2534">
        <v>6.53</v>
      </c>
      <c r="AI2534">
        <v>51.87</v>
      </c>
      <c r="AJ2534">
        <v>63.32</v>
      </c>
      <c r="AK2534">
        <v>41.91</v>
      </c>
      <c r="AL2534">
        <v>49.087600000000002</v>
      </c>
      <c r="AM2534">
        <v>0</v>
      </c>
      <c r="AN2534">
        <v>3</v>
      </c>
      <c r="AO2534">
        <v>3</v>
      </c>
      <c r="AP2534">
        <v>33.19</v>
      </c>
      <c r="AQ2534">
        <v>63.83</v>
      </c>
      <c r="AR2534">
        <v>74.75</v>
      </c>
      <c r="AS2534">
        <v>67.709999999999994</v>
      </c>
      <c r="AT2534">
        <v>70.928899999999999</v>
      </c>
      <c r="AU2534">
        <v>6</v>
      </c>
      <c r="AV2534">
        <v>4</v>
      </c>
      <c r="AW2534">
        <v>6</v>
      </c>
      <c r="AX2534">
        <v>30.6</v>
      </c>
      <c r="AY2534">
        <v>65.61</v>
      </c>
      <c r="AZ2534">
        <v>79.58</v>
      </c>
      <c r="BA2534">
        <v>64.19</v>
      </c>
      <c r="BB2534">
        <v>63.727800000000002</v>
      </c>
      <c r="BC2534">
        <v>0</v>
      </c>
      <c r="BD2534">
        <v>0</v>
      </c>
      <c r="BE2534">
        <v>0</v>
      </c>
      <c r="BF2534">
        <v>66.94</v>
      </c>
      <c r="BG2534">
        <v>87.38</v>
      </c>
      <c r="BH2534">
        <v>92.17</v>
      </c>
      <c r="BI2534">
        <v>91.86</v>
      </c>
      <c r="BJ2534">
        <v>86.271199999999993</v>
      </c>
      <c r="BK2534">
        <v>0</v>
      </c>
      <c r="BL2534">
        <v>0</v>
      </c>
      <c r="BM2534">
        <v>0</v>
      </c>
      <c r="BN2534">
        <v>34.700000000000003</v>
      </c>
      <c r="BO2534">
        <v>71.8</v>
      </c>
      <c r="BP2534">
        <v>85.67</v>
      </c>
      <c r="BQ2534">
        <v>73.89</v>
      </c>
      <c r="BR2534">
        <v>71.390600000000006</v>
      </c>
      <c r="BS2534">
        <v>0</v>
      </c>
      <c r="BT2534">
        <v>0</v>
      </c>
      <c r="BU2534">
        <v>0</v>
      </c>
      <c r="BV2534">
        <v>9</v>
      </c>
      <c r="BW2534">
        <v>16</v>
      </c>
    </row>
    <row r="2535" spans="1:75" x14ac:dyDescent="0.3">
      <c r="A2535">
        <v>2021</v>
      </c>
      <c r="B2535">
        <v>500039</v>
      </c>
      <c r="C2535">
        <f>VLOOKUP(B2535,'PF Hospitals'!$A$2:$J$3113,10,0)</f>
        <v>3</v>
      </c>
      <c r="D2535" t="s">
        <v>3238</v>
      </c>
      <c r="E2535" t="s">
        <v>7614</v>
      </c>
      <c r="F2535" t="s">
        <v>7615</v>
      </c>
      <c r="G2535" t="s">
        <v>7557</v>
      </c>
      <c r="H2535">
        <v>98310</v>
      </c>
      <c r="I2535" t="s">
        <v>7616</v>
      </c>
      <c r="J2535">
        <v>42.06</v>
      </c>
      <c r="K2535">
        <v>79.06</v>
      </c>
      <c r="L2535">
        <v>87.36</v>
      </c>
      <c r="M2535">
        <v>75.59</v>
      </c>
      <c r="N2535">
        <v>76.400099999999995</v>
      </c>
      <c r="O2535">
        <v>0</v>
      </c>
      <c r="P2535">
        <v>0</v>
      </c>
      <c r="Q2535">
        <v>0</v>
      </c>
      <c r="R2535">
        <v>41.99</v>
      </c>
      <c r="S2535">
        <v>79.91</v>
      </c>
      <c r="T2535">
        <v>88.1</v>
      </c>
      <c r="U2535">
        <v>76.16</v>
      </c>
      <c r="V2535">
        <v>78.680899999999994</v>
      </c>
      <c r="W2535">
        <v>0</v>
      </c>
      <c r="X2535">
        <v>2</v>
      </c>
      <c r="Y2535">
        <v>2</v>
      </c>
      <c r="Z2535">
        <v>33.89</v>
      </c>
      <c r="AA2535">
        <v>65.77</v>
      </c>
      <c r="AB2535">
        <v>81</v>
      </c>
      <c r="AC2535">
        <v>62.9</v>
      </c>
      <c r="AD2535">
        <v>61.978099999999998</v>
      </c>
      <c r="AE2535">
        <v>0</v>
      </c>
      <c r="AF2535">
        <v>0</v>
      </c>
      <c r="AG2535">
        <v>0</v>
      </c>
      <c r="AH2535">
        <v>6.53</v>
      </c>
      <c r="AI2535">
        <v>51.87</v>
      </c>
      <c r="AJ2535">
        <v>63.32</v>
      </c>
      <c r="AK2535">
        <v>52.58</v>
      </c>
      <c r="AL2535">
        <v>47.957599999999999</v>
      </c>
      <c r="AM2535">
        <v>0</v>
      </c>
      <c r="AN2535">
        <v>0</v>
      </c>
      <c r="AO2535">
        <v>0</v>
      </c>
      <c r="AP2535">
        <v>33.19</v>
      </c>
      <c r="AQ2535">
        <v>63.83</v>
      </c>
      <c r="AR2535">
        <v>74.75</v>
      </c>
      <c r="AS2535">
        <v>60.78</v>
      </c>
      <c r="AT2535">
        <v>59.5107</v>
      </c>
      <c r="AU2535">
        <v>0</v>
      </c>
      <c r="AV2535">
        <v>0</v>
      </c>
      <c r="AW2535">
        <v>0</v>
      </c>
      <c r="AX2535">
        <v>30.6</v>
      </c>
      <c r="AY2535">
        <v>65.61</v>
      </c>
      <c r="AZ2535">
        <v>79.58</v>
      </c>
      <c r="BA2535">
        <v>52.32</v>
      </c>
      <c r="BB2535">
        <v>50.9664</v>
      </c>
      <c r="BC2535">
        <v>0</v>
      </c>
      <c r="BD2535">
        <v>0</v>
      </c>
      <c r="BE2535">
        <v>0</v>
      </c>
      <c r="BF2535">
        <v>66.94</v>
      </c>
      <c r="BG2535">
        <v>87.38</v>
      </c>
      <c r="BH2535">
        <v>92.17</v>
      </c>
      <c r="BI2535">
        <v>88.36</v>
      </c>
      <c r="BJ2535">
        <v>87.397099999999995</v>
      </c>
      <c r="BK2535">
        <v>1</v>
      </c>
      <c r="BL2535">
        <v>0</v>
      </c>
      <c r="BM2535">
        <v>1</v>
      </c>
      <c r="BN2535">
        <v>34.700000000000003</v>
      </c>
      <c r="BO2535">
        <v>71.8</v>
      </c>
      <c r="BP2535">
        <v>85.67</v>
      </c>
      <c r="BQ2535">
        <v>64.05</v>
      </c>
      <c r="BR2535">
        <v>59.444899999999997</v>
      </c>
      <c r="BS2535">
        <v>0</v>
      </c>
      <c r="BT2535">
        <v>0</v>
      </c>
      <c r="BU2535">
        <v>0</v>
      </c>
      <c r="BV2535">
        <v>3</v>
      </c>
      <c r="BW2535">
        <v>11</v>
      </c>
    </row>
    <row r="2536" spans="1:75" x14ac:dyDescent="0.3">
      <c r="A2536">
        <v>2021</v>
      </c>
      <c r="B2536">
        <v>500041</v>
      </c>
      <c r="C2536">
        <f>VLOOKUP(B2536,'PF Hospitals'!$A$2:$J$3113,10,0)</f>
        <v>2</v>
      </c>
      <c r="D2536" t="s">
        <v>7617</v>
      </c>
      <c r="E2536" t="s">
        <v>7618</v>
      </c>
      <c r="F2536" t="s">
        <v>6790</v>
      </c>
      <c r="G2536" t="s">
        <v>7557</v>
      </c>
      <c r="H2536">
        <v>98632</v>
      </c>
      <c r="I2536" t="s">
        <v>7619</v>
      </c>
      <c r="J2536">
        <v>42.06</v>
      </c>
      <c r="K2536">
        <v>79.06</v>
      </c>
      <c r="L2536">
        <v>87.36</v>
      </c>
      <c r="M2536">
        <v>78.72</v>
      </c>
      <c r="N2536">
        <v>79.379000000000005</v>
      </c>
      <c r="O2536">
        <v>1</v>
      </c>
      <c r="P2536">
        <v>0</v>
      </c>
      <c r="Q2536">
        <v>1</v>
      </c>
      <c r="R2536">
        <v>41.99</v>
      </c>
      <c r="S2536">
        <v>79.91</v>
      </c>
      <c r="T2536">
        <v>88.1</v>
      </c>
      <c r="U2536">
        <v>78.239999999999995</v>
      </c>
      <c r="V2536">
        <v>77.897400000000005</v>
      </c>
      <c r="W2536">
        <v>0</v>
      </c>
      <c r="X2536">
        <v>0</v>
      </c>
      <c r="Y2536">
        <v>0</v>
      </c>
      <c r="Z2536">
        <v>33.89</v>
      </c>
      <c r="AA2536">
        <v>65.77</v>
      </c>
      <c r="AB2536">
        <v>81</v>
      </c>
      <c r="AC2536">
        <v>61.67</v>
      </c>
      <c r="AD2536">
        <v>60.5687</v>
      </c>
      <c r="AE2536">
        <v>0</v>
      </c>
      <c r="AF2536">
        <v>0</v>
      </c>
      <c r="AG2536">
        <v>0</v>
      </c>
      <c r="AH2536">
        <v>6.53</v>
      </c>
      <c r="AI2536">
        <v>51.87</v>
      </c>
      <c r="AJ2536">
        <v>63.32</v>
      </c>
      <c r="AK2536">
        <v>50.03</v>
      </c>
      <c r="AL2536">
        <v>47.328499999999998</v>
      </c>
      <c r="AM2536">
        <v>0</v>
      </c>
      <c r="AN2536">
        <v>0</v>
      </c>
      <c r="AO2536">
        <v>0</v>
      </c>
      <c r="AP2536">
        <v>33.19</v>
      </c>
      <c r="AQ2536">
        <v>63.83</v>
      </c>
      <c r="AR2536">
        <v>74.75</v>
      </c>
      <c r="AS2536">
        <v>66.53</v>
      </c>
      <c r="AT2536">
        <v>66.299899999999994</v>
      </c>
      <c r="AU2536">
        <v>3</v>
      </c>
      <c r="AV2536">
        <v>0</v>
      </c>
      <c r="AW2536">
        <v>3</v>
      </c>
      <c r="AX2536">
        <v>30.6</v>
      </c>
      <c r="AY2536">
        <v>65.61</v>
      </c>
      <c r="AZ2536">
        <v>79.58</v>
      </c>
      <c r="BA2536">
        <v>63.22</v>
      </c>
      <c r="BB2536">
        <v>64.587000000000003</v>
      </c>
      <c r="BC2536">
        <v>0</v>
      </c>
      <c r="BD2536">
        <v>0</v>
      </c>
      <c r="BE2536">
        <v>0</v>
      </c>
      <c r="BF2536">
        <v>66.94</v>
      </c>
      <c r="BG2536">
        <v>87.38</v>
      </c>
      <c r="BH2536">
        <v>92.17</v>
      </c>
      <c r="BI2536">
        <v>90.29</v>
      </c>
      <c r="BJ2536">
        <v>88.456299999999999</v>
      </c>
      <c r="BK2536">
        <v>3</v>
      </c>
      <c r="BL2536">
        <v>0</v>
      </c>
      <c r="BM2536">
        <v>3</v>
      </c>
      <c r="BN2536">
        <v>34.700000000000003</v>
      </c>
      <c r="BO2536">
        <v>71.8</v>
      </c>
      <c r="BP2536">
        <v>85.67</v>
      </c>
      <c r="BQ2536">
        <v>66.900000000000006</v>
      </c>
      <c r="BR2536">
        <v>63.615600000000001</v>
      </c>
      <c r="BS2536">
        <v>0</v>
      </c>
      <c r="BT2536">
        <v>0</v>
      </c>
      <c r="BU2536">
        <v>0</v>
      </c>
      <c r="BV2536">
        <v>7</v>
      </c>
      <c r="BW2536">
        <v>15</v>
      </c>
    </row>
    <row r="2537" spans="1:75" x14ac:dyDescent="0.3">
      <c r="A2537">
        <v>2021</v>
      </c>
      <c r="B2537">
        <v>500044</v>
      </c>
      <c r="C2537">
        <f>VLOOKUP(B2537,'PF Hospitals'!$A$2:$J$3113,10,0)</f>
        <v>3</v>
      </c>
      <c r="D2537" t="s">
        <v>7620</v>
      </c>
      <c r="E2537" t="s">
        <v>7621</v>
      </c>
      <c r="F2537" t="s">
        <v>7622</v>
      </c>
      <c r="G2537" t="s">
        <v>7557</v>
      </c>
      <c r="H2537">
        <v>99210</v>
      </c>
      <c r="I2537" t="s">
        <v>7623</v>
      </c>
      <c r="J2537">
        <v>42.06</v>
      </c>
      <c r="K2537">
        <v>79.06</v>
      </c>
      <c r="L2537">
        <v>87.36</v>
      </c>
      <c r="M2537">
        <v>72.78</v>
      </c>
      <c r="N2537">
        <v>75.342600000000004</v>
      </c>
      <c r="O2537">
        <v>0</v>
      </c>
      <c r="P2537">
        <v>1</v>
      </c>
      <c r="Q2537">
        <v>1</v>
      </c>
      <c r="R2537">
        <v>41.99</v>
      </c>
      <c r="S2537">
        <v>79.91</v>
      </c>
      <c r="T2537">
        <v>88.1</v>
      </c>
      <c r="U2537">
        <v>73.930000000000007</v>
      </c>
      <c r="V2537">
        <v>77.871799999999993</v>
      </c>
      <c r="W2537">
        <v>0</v>
      </c>
      <c r="X2537">
        <v>2</v>
      </c>
      <c r="Y2537">
        <v>2</v>
      </c>
      <c r="Z2537">
        <v>33.89</v>
      </c>
      <c r="AA2537">
        <v>65.77</v>
      </c>
      <c r="AB2537">
        <v>81</v>
      </c>
      <c r="AC2537">
        <v>57.06</v>
      </c>
      <c r="AD2537">
        <v>55.594200000000001</v>
      </c>
      <c r="AE2537">
        <v>0</v>
      </c>
      <c r="AF2537">
        <v>0</v>
      </c>
      <c r="AG2537">
        <v>0</v>
      </c>
      <c r="AH2537">
        <v>6.53</v>
      </c>
      <c r="AI2537">
        <v>51.87</v>
      </c>
      <c r="AJ2537">
        <v>63.32</v>
      </c>
      <c r="AK2537">
        <v>51.44</v>
      </c>
      <c r="AL2537">
        <v>47.215499999999999</v>
      </c>
      <c r="AM2537">
        <v>0</v>
      </c>
      <c r="AN2537">
        <v>0</v>
      </c>
      <c r="AO2537">
        <v>0</v>
      </c>
      <c r="AP2537">
        <v>33.19</v>
      </c>
      <c r="AQ2537">
        <v>63.83</v>
      </c>
      <c r="AR2537">
        <v>74.75</v>
      </c>
      <c r="AS2537">
        <v>60.26</v>
      </c>
      <c r="AT2537">
        <v>59.955100000000002</v>
      </c>
      <c r="AU2537">
        <v>0</v>
      </c>
      <c r="AV2537">
        <v>0</v>
      </c>
      <c r="AW2537">
        <v>0</v>
      </c>
      <c r="AX2537">
        <v>30.6</v>
      </c>
      <c r="AY2537">
        <v>65.61</v>
      </c>
      <c r="AZ2537">
        <v>79.58</v>
      </c>
      <c r="BA2537">
        <v>56.3</v>
      </c>
      <c r="BB2537">
        <v>59.120800000000003</v>
      </c>
      <c r="BC2537">
        <v>0</v>
      </c>
      <c r="BD2537">
        <v>1</v>
      </c>
      <c r="BE2537">
        <v>1</v>
      </c>
      <c r="BF2537">
        <v>66.94</v>
      </c>
      <c r="BG2537">
        <v>87.38</v>
      </c>
      <c r="BH2537">
        <v>92.17</v>
      </c>
      <c r="BI2537">
        <v>87.19</v>
      </c>
      <c r="BJ2537">
        <v>86.847999999999999</v>
      </c>
      <c r="BK2537">
        <v>0</v>
      </c>
      <c r="BL2537">
        <v>0</v>
      </c>
      <c r="BM2537">
        <v>0</v>
      </c>
      <c r="BN2537">
        <v>34.700000000000003</v>
      </c>
      <c r="BO2537">
        <v>71.8</v>
      </c>
      <c r="BP2537">
        <v>85.67</v>
      </c>
      <c r="BQ2537">
        <v>65.23</v>
      </c>
      <c r="BR2537">
        <v>64.511700000000005</v>
      </c>
      <c r="BS2537">
        <v>0</v>
      </c>
      <c r="BT2537">
        <v>0</v>
      </c>
      <c r="BU2537">
        <v>0</v>
      </c>
      <c r="BV2537">
        <v>4</v>
      </c>
      <c r="BW2537">
        <v>13</v>
      </c>
    </row>
    <row r="2538" spans="1:75" x14ac:dyDescent="0.3">
      <c r="A2538">
        <v>2021</v>
      </c>
      <c r="B2538">
        <v>500050</v>
      </c>
      <c r="C2538">
        <f>VLOOKUP(B2538,'PF Hospitals'!$A$2:$J$3113,10,0)</f>
        <v>2</v>
      </c>
      <c r="D2538" t="s">
        <v>7624</v>
      </c>
      <c r="E2538" t="s">
        <v>7625</v>
      </c>
      <c r="F2538" t="s">
        <v>7626</v>
      </c>
      <c r="G2538" t="s">
        <v>7557</v>
      </c>
      <c r="H2538">
        <v>98668</v>
      </c>
      <c r="I2538" t="s">
        <v>2731</v>
      </c>
      <c r="J2538">
        <v>42.06</v>
      </c>
      <c r="K2538">
        <v>79.06</v>
      </c>
      <c r="L2538">
        <v>87.36</v>
      </c>
      <c r="M2538">
        <v>76.83</v>
      </c>
      <c r="N2538">
        <v>79.939599999999999</v>
      </c>
      <c r="O2538">
        <v>1</v>
      </c>
      <c r="P2538">
        <v>2</v>
      </c>
      <c r="Q2538">
        <v>2</v>
      </c>
      <c r="R2538">
        <v>41.99</v>
      </c>
      <c r="S2538">
        <v>79.91</v>
      </c>
      <c r="T2538">
        <v>88.1</v>
      </c>
      <c r="U2538">
        <v>78.650000000000006</v>
      </c>
      <c r="V2538">
        <v>81.2059</v>
      </c>
      <c r="W2538">
        <v>2</v>
      </c>
      <c r="X2538">
        <v>2</v>
      </c>
      <c r="Y2538">
        <v>2</v>
      </c>
      <c r="Z2538">
        <v>33.89</v>
      </c>
      <c r="AA2538">
        <v>65.77</v>
      </c>
      <c r="AB2538">
        <v>81</v>
      </c>
      <c r="AC2538">
        <v>55.33</v>
      </c>
      <c r="AD2538">
        <v>57.817500000000003</v>
      </c>
      <c r="AE2538">
        <v>0</v>
      </c>
      <c r="AF2538">
        <v>0</v>
      </c>
      <c r="AG2538">
        <v>0</v>
      </c>
      <c r="AH2538">
        <v>6.53</v>
      </c>
      <c r="AI2538">
        <v>51.87</v>
      </c>
      <c r="AJ2538">
        <v>63.32</v>
      </c>
      <c r="AK2538">
        <v>48.98</v>
      </c>
      <c r="AL2538">
        <v>51.668999999999997</v>
      </c>
      <c r="AM2538">
        <v>0</v>
      </c>
      <c r="AN2538">
        <v>1</v>
      </c>
      <c r="AO2538">
        <v>1</v>
      </c>
      <c r="AP2538">
        <v>33.19</v>
      </c>
      <c r="AQ2538">
        <v>63.83</v>
      </c>
      <c r="AR2538">
        <v>74.75</v>
      </c>
      <c r="AS2538">
        <v>61.34</v>
      </c>
      <c r="AT2538">
        <v>62.276899999999998</v>
      </c>
      <c r="AU2538">
        <v>0</v>
      </c>
      <c r="AV2538">
        <v>0</v>
      </c>
      <c r="AW2538">
        <v>0</v>
      </c>
      <c r="AX2538">
        <v>30.6</v>
      </c>
      <c r="AY2538">
        <v>65.61</v>
      </c>
      <c r="AZ2538">
        <v>79.58</v>
      </c>
      <c r="BA2538">
        <v>59.41</v>
      </c>
      <c r="BB2538">
        <v>62.188400000000001</v>
      </c>
      <c r="BC2538">
        <v>0</v>
      </c>
      <c r="BD2538">
        <v>1</v>
      </c>
      <c r="BE2538">
        <v>1</v>
      </c>
      <c r="BF2538">
        <v>66.94</v>
      </c>
      <c r="BG2538">
        <v>87.38</v>
      </c>
      <c r="BH2538">
        <v>92.17</v>
      </c>
      <c r="BI2538">
        <v>88.55</v>
      </c>
      <c r="BJ2538">
        <v>87.777799999999999</v>
      </c>
      <c r="BK2538">
        <v>1</v>
      </c>
      <c r="BL2538">
        <v>0</v>
      </c>
      <c r="BM2538">
        <v>1</v>
      </c>
      <c r="BN2538">
        <v>34.700000000000003</v>
      </c>
      <c r="BO2538">
        <v>71.8</v>
      </c>
      <c r="BP2538">
        <v>85.67</v>
      </c>
      <c r="BQ2538">
        <v>68.17</v>
      </c>
      <c r="BR2538">
        <v>70.678600000000003</v>
      </c>
      <c r="BS2538">
        <v>0</v>
      </c>
      <c r="BT2538">
        <v>1</v>
      </c>
      <c r="BU2538">
        <v>1</v>
      </c>
      <c r="BV2538">
        <v>8</v>
      </c>
      <c r="BW2538">
        <v>15</v>
      </c>
    </row>
    <row r="2539" spans="1:75" x14ac:dyDescent="0.3">
      <c r="A2539">
        <v>2021</v>
      </c>
      <c r="B2539">
        <v>500051</v>
      </c>
      <c r="C2539">
        <f>VLOOKUP(B2539,'PF Hospitals'!$A$2:$J$3113,10,0)</f>
        <v>4</v>
      </c>
      <c r="D2539" t="s">
        <v>7627</v>
      </c>
      <c r="E2539" t="s">
        <v>7628</v>
      </c>
      <c r="F2539" t="s">
        <v>4468</v>
      </c>
      <c r="G2539" t="s">
        <v>7557</v>
      </c>
      <c r="H2539">
        <v>98004</v>
      </c>
      <c r="I2539" t="s">
        <v>7565</v>
      </c>
      <c r="J2539">
        <v>42.06</v>
      </c>
      <c r="K2539">
        <v>79.06</v>
      </c>
      <c r="L2539">
        <v>87.36</v>
      </c>
      <c r="M2539">
        <v>79.8</v>
      </c>
      <c r="N2539">
        <v>78.792100000000005</v>
      </c>
      <c r="O2539">
        <v>0</v>
      </c>
      <c r="P2539">
        <v>0</v>
      </c>
      <c r="Q2539">
        <v>0</v>
      </c>
      <c r="R2539">
        <v>41.99</v>
      </c>
      <c r="S2539">
        <v>79.91</v>
      </c>
      <c r="T2539">
        <v>88.1</v>
      </c>
      <c r="U2539">
        <v>82.48</v>
      </c>
      <c r="V2539">
        <v>82.259399999999999</v>
      </c>
      <c r="W2539">
        <v>3</v>
      </c>
      <c r="X2539">
        <v>0</v>
      </c>
      <c r="Y2539">
        <v>3</v>
      </c>
      <c r="Z2539">
        <v>33.89</v>
      </c>
      <c r="AA2539">
        <v>65.77</v>
      </c>
      <c r="AB2539">
        <v>81</v>
      </c>
      <c r="AC2539">
        <v>60.53</v>
      </c>
      <c r="AD2539">
        <v>59.764299999999999</v>
      </c>
      <c r="AE2539">
        <v>0</v>
      </c>
      <c r="AF2539">
        <v>0</v>
      </c>
      <c r="AG2539">
        <v>0</v>
      </c>
      <c r="AH2539">
        <v>6.53</v>
      </c>
      <c r="AI2539">
        <v>51.87</v>
      </c>
      <c r="AJ2539">
        <v>63.32</v>
      </c>
      <c r="AK2539">
        <v>52.58</v>
      </c>
      <c r="AL2539">
        <v>52.874299999999998</v>
      </c>
      <c r="AM2539">
        <v>1</v>
      </c>
      <c r="AN2539">
        <v>0</v>
      </c>
      <c r="AO2539">
        <v>1</v>
      </c>
      <c r="AP2539">
        <v>33.19</v>
      </c>
      <c r="AQ2539">
        <v>63.83</v>
      </c>
      <c r="AR2539">
        <v>74.75</v>
      </c>
      <c r="AS2539">
        <v>60.9</v>
      </c>
      <c r="AT2539">
        <v>60.311100000000003</v>
      </c>
      <c r="AU2539">
        <v>0</v>
      </c>
      <c r="AV2539">
        <v>0</v>
      </c>
      <c r="AW2539">
        <v>0</v>
      </c>
      <c r="AX2539">
        <v>30.6</v>
      </c>
      <c r="AY2539">
        <v>65.61</v>
      </c>
      <c r="AZ2539">
        <v>79.58</v>
      </c>
      <c r="BA2539">
        <v>61.62</v>
      </c>
      <c r="BB2539">
        <v>62.314500000000002</v>
      </c>
      <c r="BC2539">
        <v>0</v>
      </c>
      <c r="BD2539">
        <v>0</v>
      </c>
      <c r="BE2539">
        <v>0</v>
      </c>
      <c r="BF2539">
        <v>66.94</v>
      </c>
      <c r="BG2539">
        <v>87.38</v>
      </c>
      <c r="BH2539">
        <v>92.17</v>
      </c>
      <c r="BI2539">
        <v>89.84</v>
      </c>
      <c r="BJ2539">
        <v>88.367800000000003</v>
      </c>
      <c r="BK2539">
        <v>2</v>
      </c>
      <c r="BL2539">
        <v>0</v>
      </c>
      <c r="BM2539">
        <v>2</v>
      </c>
      <c r="BN2539">
        <v>34.700000000000003</v>
      </c>
      <c r="BO2539">
        <v>71.8</v>
      </c>
      <c r="BP2539">
        <v>85.67</v>
      </c>
      <c r="BQ2539">
        <v>73.8</v>
      </c>
      <c r="BR2539">
        <v>72.697199999999995</v>
      </c>
      <c r="BS2539">
        <v>1</v>
      </c>
      <c r="BT2539">
        <v>0</v>
      </c>
      <c r="BU2539">
        <v>1</v>
      </c>
      <c r="BV2539">
        <v>7</v>
      </c>
      <c r="BW2539">
        <v>16</v>
      </c>
    </row>
    <row r="2540" spans="1:75" x14ac:dyDescent="0.3">
      <c r="A2540">
        <v>2021</v>
      </c>
      <c r="B2540">
        <v>500053</v>
      </c>
      <c r="C2540">
        <f>VLOOKUP(B2540,'PF Hospitals'!$A$2:$J$3113,10,0)</f>
        <v>2</v>
      </c>
      <c r="D2540" t="s">
        <v>7629</v>
      </c>
      <c r="E2540" t="s">
        <v>7630</v>
      </c>
      <c r="F2540" t="s">
        <v>7631</v>
      </c>
      <c r="G2540" t="s">
        <v>7557</v>
      </c>
      <c r="H2540">
        <v>99336</v>
      </c>
      <c r="I2540" t="s">
        <v>465</v>
      </c>
      <c r="J2540">
        <v>42.06</v>
      </c>
      <c r="K2540">
        <v>79.06</v>
      </c>
      <c r="L2540">
        <v>87.36</v>
      </c>
      <c r="M2540">
        <v>75.84</v>
      </c>
      <c r="N2540">
        <v>73.812399999999997</v>
      </c>
      <c r="O2540">
        <v>0</v>
      </c>
      <c r="P2540">
        <v>0</v>
      </c>
      <c r="Q2540">
        <v>0</v>
      </c>
      <c r="R2540">
        <v>41.99</v>
      </c>
      <c r="S2540">
        <v>79.91</v>
      </c>
      <c r="T2540">
        <v>88.1</v>
      </c>
      <c r="U2540">
        <v>77.39</v>
      </c>
      <c r="V2540">
        <v>76.292299999999997</v>
      </c>
      <c r="W2540">
        <v>0</v>
      </c>
      <c r="X2540">
        <v>0</v>
      </c>
      <c r="Y2540">
        <v>0</v>
      </c>
      <c r="Z2540">
        <v>33.89</v>
      </c>
      <c r="AA2540">
        <v>65.77</v>
      </c>
      <c r="AB2540">
        <v>81</v>
      </c>
      <c r="AC2540">
        <v>60.32</v>
      </c>
      <c r="AD2540">
        <v>56.993000000000002</v>
      </c>
      <c r="AE2540">
        <v>0</v>
      </c>
      <c r="AF2540">
        <v>0</v>
      </c>
      <c r="AG2540">
        <v>0</v>
      </c>
      <c r="AH2540">
        <v>6.53</v>
      </c>
      <c r="AI2540">
        <v>51.87</v>
      </c>
      <c r="AJ2540">
        <v>63.32</v>
      </c>
      <c r="AK2540">
        <v>49.72</v>
      </c>
      <c r="AL2540">
        <v>46.4741</v>
      </c>
      <c r="AM2540">
        <v>0</v>
      </c>
      <c r="AN2540">
        <v>0</v>
      </c>
      <c r="AO2540">
        <v>0</v>
      </c>
      <c r="AP2540">
        <v>33.19</v>
      </c>
      <c r="AQ2540">
        <v>63.83</v>
      </c>
      <c r="AR2540">
        <v>74.75</v>
      </c>
      <c r="AS2540">
        <v>61.84</v>
      </c>
      <c r="AT2540">
        <v>57.2652</v>
      </c>
      <c r="AU2540">
        <v>0</v>
      </c>
      <c r="AV2540">
        <v>0</v>
      </c>
      <c r="AW2540">
        <v>0</v>
      </c>
      <c r="AX2540">
        <v>30.6</v>
      </c>
      <c r="AY2540">
        <v>65.61</v>
      </c>
      <c r="AZ2540">
        <v>79.58</v>
      </c>
      <c r="BA2540">
        <v>68</v>
      </c>
      <c r="BB2540">
        <v>65.696299999999994</v>
      </c>
      <c r="BC2540">
        <v>1</v>
      </c>
      <c r="BD2540">
        <v>0</v>
      </c>
      <c r="BE2540">
        <v>1</v>
      </c>
      <c r="BF2540">
        <v>66.94</v>
      </c>
      <c r="BG2540">
        <v>87.38</v>
      </c>
      <c r="BH2540">
        <v>92.17</v>
      </c>
      <c r="BI2540">
        <v>87.62</v>
      </c>
      <c r="BJ2540">
        <v>84.504900000000006</v>
      </c>
      <c r="BK2540">
        <v>0</v>
      </c>
      <c r="BL2540">
        <v>0</v>
      </c>
      <c r="BM2540">
        <v>0</v>
      </c>
      <c r="BN2540">
        <v>34.700000000000003</v>
      </c>
      <c r="BO2540">
        <v>71.8</v>
      </c>
      <c r="BP2540">
        <v>85.67</v>
      </c>
      <c r="BQ2540">
        <v>69.17</v>
      </c>
      <c r="BR2540">
        <v>65.300399999999996</v>
      </c>
      <c r="BS2540">
        <v>0</v>
      </c>
      <c r="BT2540">
        <v>0</v>
      </c>
      <c r="BU2540">
        <v>0</v>
      </c>
      <c r="BV2540">
        <v>1</v>
      </c>
      <c r="BW2540">
        <v>14</v>
      </c>
    </row>
    <row r="2541" spans="1:75" x14ac:dyDescent="0.3">
      <c r="A2541">
        <v>2021</v>
      </c>
      <c r="B2541">
        <v>500054</v>
      </c>
      <c r="C2541">
        <f>VLOOKUP(B2541,'PF Hospitals'!$A$2:$J$3113,10,0)</f>
        <v>4</v>
      </c>
      <c r="D2541" t="s">
        <v>7632</v>
      </c>
      <c r="E2541" t="s">
        <v>7633</v>
      </c>
      <c r="F2541" t="s">
        <v>7622</v>
      </c>
      <c r="G2541" t="s">
        <v>7557</v>
      </c>
      <c r="H2541">
        <v>99204</v>
      </c>
      <c r="I2541" t="s">
        <v>7623</v>
      </c>
      <c r="J2541">
        <v>42.06</v>
      </c>
      <c r="K2541">
        <v>79.06</v>
      </c>
      <c r="L2541">
        <v>87.36</v>
      </c>
      <c r="M2541">
        <v>78.45</v>
      </c>
      <c r="N2541">
        <v>80.481300000000005</v>
      </c>
      <c r="O2541">
        <v>2</v>
      </c>
      <c r="P2541">
        <v>2</v>
      </c>
      <c r="Q2541">
        <v>2</v>
      </c>
      <c r="R2541">
        <v>41.99</v>
      </c>
      <c r="S2541">
        <v>79.91</v>
      </c>
      <c r="T2541">
        <v>88.1</v>
      </c>
      <c r="U2541">
        <v>80.02</v>
      </c>
      <c r="V2541">
        <v>81.149100000000004</v>
      </c>
      <c r="W2541">
        <v>2</v>
      </c>
      <c r="X2541">
        <v>1</v>
      </c>
      <c r="Y2541">
        <v>2</v>
      </c>
      <c r="Z2541">
        <v>33.89</v>
      </c>
      <c r="AA2541">
        <v>65.77</v>
      </c>
      <c r="AB2541">
        <v>81</v>
      </c>
      <c r="AC2541">
        <v>61.99</v>
      </c>
      <c r="AD2541">
        <v>65.018500000000003</v>
      </c>
      <c r="AE2541">
        <v>0</v>
      </c>
      <c r="AF2541">
        <v>1</v>
      </c>
      <c r="AG2541">
        <v>1</v>
      </c>
      <c r="AH2541">
        <v>6.53</v>
      </c>
      <c r="AI2541">
        <v>51.87</v>
      </c>
      <c r="AJ2541">
        <v>63.32</v>
      </c>
      <c r="AK2541">
        <v>49.25</v>
      </c>
      <c r="AL2541">
        <v>51.2834</v>
      </c>
      <c r="AM2541">
        <v>0</v>
      </c>
      <c r="AN2541">
        <v>1</v>
      </c>
      <c r="AO2541">
        <v>1</v>
      </c>
      <c r="AP2541">
        <v>33.19</v>
      </c>
      <c r="AQ2541">
        <v>63.83</v>
      </c>
      <c r="AR2541">
        <v>74.75</v>
      </c>
      <c r="AS2541">
        <v>59.7</v>
      </c>
      <c r="AT2541">
        <v>60.658799999999999</v>
      </c>
      <c r="AU2541">
        <v>0</v>
      </c>
      <c r="AV2541">
        <v>0</v>
      </c>
      <c r="AW2541">
        <v>0</v>
      </c>
      <c r="AX2541">
        <v>30.6</v>
      </c>
      <c r="AY2541">
        <v>65.61</v>
      </c>
      <c r="AZ2541">
        <v>79.58</v>
      </c>
      <c r="BA2541">
        <v>55.34</v>
      </c>
      <c r="BB2541">
        <v>56.952300000000001</v>
      </c>
      <c r="BC2541">
        <v>0</v>
      </c>
      <c r="BD2541">
        <v>0</v>
      </c>
      <c r="BE2541">
        <v>0</v>
      </c>
      <c r="BF2541">
        <v>66.94</v>
      </c>
      <c r="BG2541">
        <v>87.38</v>
      </c>
      <c r="BH2541">
        <v>92.17</v>
      </c>
      <c r="BI2541">
        <v>88.07</v>
      </c>
      <c r="BJ2541">
        <v>87.168300000000002</v>
      </c>
      <c r="BK2541">
        <v>0</v>
      </c>
      <c r="BL2541">
        <v>0</v>
      </c>
      <c r="BM2541">
        <v>0</v>
      </c>
      <c r="BN2541">
        <v>34.700000000000003</v>
      </c>
      <c r="BO2541">
        <v>71.8</v>
      </c>
      <c r="BP2541">
        <v>85.67</v>
      </c>
      <c r="BQ2541">
        <v>72.31</v>
      </c>
      <c r="BR2541">
        <v>70.926900000000003</v>
      </c>
      <c r="BS2541">
        <v>0</v>
      </c>
      <c r="BT2541">
        <v>0</v>
      </c>
      <c r="BU2541">
        <v>0</v>
      </c>
      <c r="BV2541">
        <v>6</v>
      </c>
      <c r="BW2541">
        <v>15</v>
      </c>
    </row>
    <row r="2542" spans="1:75" x14ac:dyDescent="0.3">
      <c r="A2542">
        <v>2021</v>
      </c>
      <c r="B2542">
        <v>500058</v>
      </c>
      <c r="C2542">
        <f>VLOOKUP(B2542,'PF Hospitals'!$A$2:$J$3113,10,0)</f>
        <v>4</v>
      </c>
      <c r="D2542" t="s">
        <v>7634</v>
      </c>
      <c r="E2542" t="s">
        <v>7635</v>
      </c>
      <c r="F2542" t="s">
        <v>7636</v>
      </c>
      <c r="G2542" t="s">
        <v>7557</v>
      </c>
      <c r="H2542">
        <v>99352</v>
      </c>
      <c r="I2542" t="s">
        <v>465</v>
      </c>
      <c r="J2542">
        <v>42.06</v>
      </c>
      <c r="K2542">
        <v>79.06</v>
      </c>
      <c r="L2542">
        <v>87.36</v>
      </c>
      <c r="M2542">
        <v>77.33</v>
      </c>
      <c r="N2542">
        <v>80.941599999999994</v>
      </c>
      <c r="O2542">
        <v>3</v>
      </c>
      <c r="P2542">
        <v>3</v>
      </c>
      <c r="Q2542">
        <v>3</v>
      </c>
      <c r="R2542">
        <v>41.99</v>
      </c>
      <c r="S2542">
        <v>79.91</v>
      </c>
      <c r="T2542">
        <v>88.1</v>
      </c>
      <c r="U2542">
        <v>80.42</v>
      </c>
      <c r="V2542">
        <v>80.399199999999993</v>
      </c>
      <c r="W2542">
        <v>1</v>
      </c>
      <c r="X2542">
        <v>0</v>
      </c>
      <c r="Y2542">
        <v>1</v>
      </c>
      <c r="Z2542">
        <v>33.89</v>
      </c>
      <c r="AA2542">
        <v>65.77</v>
      </c>
      <c r="AB2542">
        <v>81</v>
      </c>
      <c r="AC2542">
        <v>64.55</v>
      </c>
      <c r="AD2542">
        <v>65.458500000000001</v>
      </c>
      <c r="AE2542">
        <v>0</v>
      </c>
      <c r="AF2542">
        <v>0</v>
      </c>
      <c r="AG2542">
        <v>0</v>
      </c>
      <c r="AH2542">
        <v>6.53</v>
      </c>
      <c r="AI2542">
        <v>51.87</v>
      </c>
      <c r="AJ2542">
        <v>63.32</v>
      </c>
      <c r="AK2542">
        <v>53.98</v>
      </c>
      <c r="AL2542">
        <v>51.1995</v>
      </c>
      <c r="AM2542">
        <v>0</v>
      </c>
      <c r="AN2542">
        <v>0</v>
      </c>
      <c r="AO2542">
        <v>0</v>
      </c>
      <c r="AP2542">
        <v>33.19</v>
      </c>
      <c r="AQ2542">
        <v>63.83</v>
      </c>
      <c r="AR2542">
        <v>74.75</v>
      </c>
      <c r="AS2542">
        <v>64.45</v>
      </c>
      <c r="AT2542">
        <v>62.5229</v>
      </c>
      <c r="AU2542">
        <v>0</v>
      </c>
      <c r="AV2542">
        <v>0</v>
      </c>
      <c r="AW2542">
        <v>0</v>
      </c>
      <c r="AX2542">
        <v>30.6</v>
      </c>
      <c r="AY2542">
        <v>65.61</v>
      </c>
      <c r="AZ2542">
        <v>79.58</v>
      </c>
      <c r="BA2542">
        <v>62.15</v>
      </c>
      <c r="BB2542">
        <v>65.492099999999994</v>
      </c>
      <c r="BC2542">
        <v>0</v>
      </c>
      <c r="BD2542">
        <v>1</v>
      </c>
      <c r="BE2542">
        <v>1</v>
      </c>
      <c r="BF2542">
        <v>66.94</v>
      </c>
      <c r="BG2542">
        <v>87.38</v>
      </c>
      <c r="BH2542">
        <v>92.17</v>
      </c>
      <c r="BI2542">
        <v>88.53</v>
      </c>
      <c r="BJ2542">
        <v>88.120199999999997</v>
      </c>
      <c r="BK2542">
        <v>2</v>
      </c>
      <c r="BL2542">
        <v>0</v>
      </c>
      <c r="BM2542">
        <v>2</v>
      </c>
      <c r="BN2542">
        <v>34.700000000000003</v>
      </c>
      <c r="BO2542">
        <v>71.8</v>
      </c>
      <c r="BP2542">
        <v>85.67</v>
      </c>
      <c r="BQ2542">
        <v>73.03</v>
      </c>
      <c r="BR2542">
        <v>74.337000000000003</v>
      </c>
      <c r="BS2542">
        <v>2</v>
      </c>
      <c r="BT2542">
        <v>1</v>
      </c>
      <c r="BU2542">
        <v>2</v>
      </c>
      <c r="BV2542">
        <v>9</v>
      </c>
      <c r="BW2542">
        <v>19</v>
      </c>
    </row>
    <row r="2543" spans="1:75" x14ac:dyDescent="0.3">
      <c r="A2543">
        <v>2021</v>
      </c>
      <c r="B2543">
        <v>500060</v>
      </c>
      <c r="C2543">
        <f>VLOOKUP(B2543,'PF Hospitals'!$A$2:$J$3113,10,0)</f>
        <v>3</v>
      </c>
      <c r="D2543" t="s">
        <v>7637</v>
      </c>
      <c r="E2543" t="s">
        <v>7638</v>
      </c>
      <c r="F2543" t="s">
        <v>6835</v>
      </c>
      <c r="G2543" t="s">
        <v>7557</v>
      </c>
      <c r="H2543">
        <v>98223</v>
      </c>
      <c r="I2543" t="s">
        <v>7576</v>
      </c>
      <c r="J2543">
        <v>42.06</v>
      </c>
      <c r="K2543">
        <v>79.06</v>
      </c>
      <c r="L2543">
        <v>87.36</v>
      </c>
      <c r="M2543">
        <v>76.02</v>
      </c>
      <c r="N2543">
        <v>82.346599999999995</v>
      </c>
      <c r="O2543">
        <v>4</v>
      </c>
      <c r="P2543">
        <v>5</v>
      </c>
      <c r="Q2543">
        <v>5</v>
      </c>
      <c r="R2543">
        <v>41.99</v>
      </c>
      <c r="S2543">
        <v>79.91</v>
      </c>
      <c r="T2543">
        <v>88.1</v>
      </c>
      <c r="U2543">
        <v>79.959999999999994</v>
      </c>
      <c r="V2543">
        <v>76.898099999999999</v>
      </c>
      <c r="W2543">
        <v>0</v>
      </c>
      <c r="X2543">
        <v>0</v>
      </c>
      <c r="Y2543">
        <v>0</v>
      </c>
      <c r="Z2543">
        <v>33.89</v>
      </c>
      <c r="AA2543">
        <v>65.77</v>
      </c>
      <c r="AB2543">
        <v>81</v>
      </c>
      <c r="AC2543">
        <v>80.78</v>
      </c>
      <c r="AD2543">
        <v>74.856399999999994</v>
      </c>
      <c r="AE2543">
        <v>6</v>
      </c>
      <c r="AF2543">
        <v>0</v>
      </c>
      <c r="AG2543">
        <v>6</v>
      </c>
      <c r="AH2543">
        <v>6.53</v>
      </c>
      <c r="AI2543">
        <v>51.87</v>
      </c>
      <c r="AJ2543">
        <v>63.32</v>
      </c>
      <c r="AK2543">
        <v>48.25</v>
      </c>
      <c r="AL2543">
        <v>53.582599999999999</v>
      </c>
      <c r="AM2543">
        <v>2</v>
      </c>
      <c r="AN2543">
        <v>3</v>
      </c>
      <c r="AO2543">
        <v>3</v>
      </c>
      <c r="AP2543">
        <v>33.19</v>
      </c>
      <c r="AQ2543">
        <v>63.83</v>
      </c>
      <c r="AR2543">
        <v>74.75</v>
      </c>
      <c r="AS2543">
        <v>61.45</v>
      </c>
      <c r="AT2543">
        <v>68.554100000000005</v>
      </c>
      <c r="AU2543">
        <v>4</v>
      </c>
      <c r="AV2543">
        <v>5</v>
      </c>
      <c r="AW2543">
        <v>5</v>
      </c>
      <c r="AX2543">
        <v>30.6</v>
      </c>
      <c r="AY2543">
        <v>65.61</v>
      </c>
      <c r="AZ2543">
        <v>79.58</v>
      </c>
      <c r="BA2543">
        <v>60.21</v>
      </c>
      <c r="BB2543">
        <v>60.5807</v>
      </c>
      <c r="BC2543">
        <v>0</v>
      </c>
      <c r="BD2543">
        <v>0</v>
      </c>
      <c r="BE2543">
        <v>0</v>
      </c>
      <c r="BF2543">
        <v>66.94</v>
      </c>
      <c r="BG2543">
        <v>87.38</v>
      </c>
      <c r="BH2543">
        <v>92.17</v>
      </c>
      <c r="BI2543">
        <v>87.76</v>
      </c>
      <c r="BJ2543">
        <v>86.894300000000001</v>
      </c>
      <c r="BK2543">
        <v>0</v>
      </c>
      <c r="BL2543">
        <v>0</v>
      </c>
      <c r="BM2543">
        <v>0</v>
      </c>
      <c r="BN2543">
        <v>34.700000000000003</v>
      </c>
      <c r="BO2543">
        <v>71.8</v>
      </c>
      <c r="BP2543">
        <v>85.67</v>
      </c>
      <c r="BQ2543">
        <v>71.45</v>
      </c>
      <c r="BR2543">
        <v>74.803899999999999</v>
      </c>
      <c r="BS2543">
        <v>2</v>
      </c>
      <c r="BT2543">
        <v>2</v>
      </c>
      <c r="BU2543">
        <v>2</v>
      </c>
      <c r="BV2543">
        <v>21</v>
      </c>
      <c r="BW2543">
        <v>17</v>
      </c>
    </row>
    <row r="2544" spans="1:75" x14ac:dyDescent="0.3">
      <c r="A2544">
        <v>2021</v>
      </c>
      <c r="B2544">
        <v>500064</v>
      </c>
      <c r="C2544">
        <f>VLOOKUP(B2544,'PF Hospitals'!$A$2:$J$3113,10,0)</f>
        <v>3</v>
      </c>
      <c r="D2544" t="s">
        <v>7639</v>
      </c>
      <c r="E2544" t="s">
        <v>7640</v>
      </c>
      <c r="F2544" t="s">
        <v>7564</v>
      </c>
      <c r="G2544" t="s">
        <v>7557</v>
      </c>
      <c r="H2544">
        <v>98104</v>
      </c>
      <c r="I2544" t="s">
        <v>7565</v>
      </c>
      <c r="J2544">
        <v>42.06</v>
      </c>
      <c r="K2544">
        <v>79.06</v>
      </c>
      <c r="L2544">
        <v>87.36</v>
      </c>
      <c r="M2544">
        <v>77.84</v>
      </c>
      <c r="N2544">
        <v>76.748599999999996</v>
      </c>
      <c r="O2544">
        <v>0</v>
      </c>
      <c r="P2544">
        <v>0</v>
      </c>
      <c r="Q2544">
        <v>0</v>
      </c>
      <c r="R2544">
        <v>41.99</v>
      </c>
      <c r="S2544">
        <v>79.91</v>
      </c>
      <c r="T2544">
        <v>88.1</v>
      </c>
      <c r="U2544">
        <v>75.709999999999994</v>
      </c>
      <c r="V2544">
        <v>77.014600000000002</v>
      </c>
      <c r="W2544">
        <v>0</v>
      </c>
      <c r="X2544">
        <v>1</v>
      </c>
      <c r="Y2544">
        <v>1</v>
      </c>
      <c r="Z2544">
        <v>33.89</v>
      </c>
      <c r="AA2544">
        <v>65.77</v>
      </c>
      <c r="AB2544">
        <v>81</v>
      </c>
      <c r="AC2544">
        <v>61.82</v>
      </c>
      <c r="AD2544">
        <v>59.7072</v>
      </c>
      <c r="AE2544">
        <v>0</v>
      </c>
      <c r="AF2544">
        <v>0</v>
      </c>
      <c r="AG2544">
        <v>0</v>
      </c>
      <c r="AH2544">
        <v>6.53</v>
      </c>
      <c r="AI2544">
        <v>51.87</v>
      </c>
      <c r="AJ2544">
        <v>63.32</v>
      </c>
      <c r="AK2544">
        <v>51.19</v>
      </c>
      <c r="AL2544">
        <v>54.209099999999999</v>
      </c>
      <c r="AM2544">
        <v>2</v>
      </c>
      <c r="AN2544">
        <v>2</v>
      </c>
      <c r="AO2544">
        <v>2</v>
      </c>
      <c r="AP2544">
        <v>33.19</v>
      </c>
      <c r="AQ2544">
        <v>63.83</v>
      </c>
      <c r="AR2544">
        <v>74.75</v>
      </c>
      <c r="AS2544">
        <v>61.28</v>
      </c>
      <c r="AT2544">
        <v>60.324800000000003</v>
      </c>
      <c r="AU2544">
        <v>0</v>
      </c>
      <c r="AV2544">
        <v>0</v>
      </c>
      <c r="AW2544">
        <v>0</v>
      </c>
      <c r="AX2544">
        <v>30.6</v>
      </c>
      <c r="AY2544">
        <v>65.61</v>
      </c>
      <c r="AZ2544">
        <v>79.58</v>
      </c>
      <c r="BA2544">
        <v>52.79</v>
      </c>
      <c r="BB2544">
        <v>52.237299999999998</v>
      </c>
      <c r="BC2544">
        <v>0</v>
      </c>
      <c r="BD2544">
        <v>0</v>
      </c>
      <c r="BE2544">
        <v>0</v>
      </c>
      <c r="BF2544">
        <v>66.94</v>
      </c>
      <c r="BG2544">
        <v>87.38</v>
      </c>
      <c r="BH2544">
        <v>92.17</v>
      </c>
      <c r="BI2544">
        <v>88.03</v>
      </c>
      <c r="BJ2544">
        <v>88.696399999999997</v>
      </c>
      <c r="BK2544">
        <v>3</v>
      </c>
      <c r="BL2544">
        <v>1</v>
      </c>
      <c r="BM2544">
        <v>3</v>
      </c>
      <c r="BN2544">
        <v>34.700000000000003</v>
      </c>
      <c r="BO2544">
        <v>71.8</v>
      </c>
      <c r="BP2544">
        <v>85.67</v>
      </c>
      <c r="BQ2544">
        <v>69.81</v>
      </c>
      <c r="BR2544">
        <v>69.693299999999994</v>
      </c>
      <c r="BS2544">
        <v>0</v>
      </c>
      <c r="BT2544">
        <v>0</v>
      </c>
      <c r="BU2544">
        <v>0</v>
      </c>
      <c r="BV2544">
        <v>6</v>
      </c>
      <c r="BW2544">
        <v>12</v>
      </c>
    </row>
    <row r="2545" spans="1:75" x14ac:dyDescent="0.3">
      <c r="A2545">
        <v>2021</v>
      </c>
      <c r="B2545">
        <v>500072</v>
      </c>
      <c r="C2545">
        <f>VLOOKUP(B2545,'PF Hospitals'!$A$2:$J$3113,10,0)</f>
        <v>3</v>
      </c>
      <c r="D2545" t="s">
        <v>7641</v>
      </c>
      <c r="E2545" t="s">
        <v>7642</v>
      </c>
      <c r="F2545" t="s">
        <v>7643</v>
      </c>
      <c r="G2545" t="s">
        <v>7557</v>
      </c>
      <c r="H2545">
        <v>98362</v>
      </c>
      <c r="I2545" t="s">
        <v>7644</v>
      </c>
      <c r="J2545">
        <v>42.06</v>
      </c>
      <c r="K2545">
        <v>79.06</v>
      </c>
      <c r="L2545">
        <v>87.36</v>
      </c>
      <c r="M2545">
        <v>80.239999999999995</v>
      </c>
      <c r="N2545">
        <v>83.758600000000001</v>
      </c>
      <c r="O2545">
        <v>6</v>
      </c>
      <c r="P2545">
        <v>4</v>
      </c>
      <c r="Q2545">
        <v>6</v>
      </c>
      <c r="R2545">
        <v>41.99</v>
      </c>
      <c r="S2545">
        <v>79.91</v>
      </c>
      <c r="T2545">
        <v>88.1</v>
      </c>
      <c r="U2545">
        <v>83.24</v>
      </c>
      <c r="V2545">
        <v>82.966200000000001</v>
      </c>
      <c r="W2545">
        <v>4</v>
      </c>
      <c r="X2545">
        <v>0</v>
      </c>
      <c r="Y2545">
        <v>4</v>
      </c>
      <c r="Z2545">
        <v>33.89</v>
      </c>
      <c r="AA2545">
        <v>65.77</v>
      </c>
      <c r="AB2545">
        <v>81</v>
      </c>
      <c r="AC2545">
        <v>71.23</v>
      </c>
      <c r="AD2545">
        <v>73.323700000000002</v>
      </c>
      <c r="AE2545">
        <v>5</v>
      </c>
      <c r="AF2545">
        <v>2</v>
      </c>
      <c r="AG2545">
        <v>5</v>
      </c>
      <c r="AH2545">
        <v>6.53</v>
      </c>
      <c r="AI2545">
        <v>51.87</v>
      </c>
      <c r="AJ2545">
        <v>63.32</v>
      </c>
      <c r="AK2545">
        <v>54.94</v>
      </c>
      <c r="AL2545">
        <v>53.033299999999997</v>
      </c>
      <c r="AM2545">
        <v>1</v>
      </c>
      <c r="AN2545">
        <v>0</v>
      </c>
      <c r="AO2545">
        <v>1</v>
      </c>
      <c r="AP2545">
        <v>33.19</v>
      </c>
      <c r="AQ2545">
        <v>63.83</v>
      </c>
      <c r="AR2545">
        <v>74.75</v>
      </c>
      <c r="AS2545">
        <v>66.83</v>
      </c>
      <c r="AT2545">
        <v>59.569400000000002</v>
      </c>
      <c r="AU2545">
        <v>0</v>
      </c>
      <c r="AV2545">
        <v>0</v>
      </c>
      <c r="AW2545">
        <v>0</v>
      </c>
      <c r="AX2545">
        <v>30.6</v>
      </c>
      <c r="AY2545">
        <v>65.61</v>
      </c>
      <c r="AZ2545">
        <v>79.58</v>
      </c>
      <c r="BA2545">
        <v>60.31</v>
      </c>
      <c r="BB2545">
        <v>60.617699999999999</v>
      </c>
      <c r="BC2545">
        <v>0</v>
      </c>
      <c r="BD2545">
        <v>0</v>
      </c>
      <c r="BE2545">
        <v>0</v>
      </c>
      <c r="BF2545">
        <v>66.94</v>
      </c>
      <c r="BG2545">
        <v>87.38</v>
      </c>
      <c r="BH2545">
        <v>92.17</v>
      </c>
      <c r="BI2545">
        <v>90.04</v>
      </c>
      <c r="BJ2545">
        <v>89.423100000000005</v>
      </c>
      <c r="BK2545">
        <v>4</v>
      </c>
      <c r="BL2545">
        <v>0</v>
      </c>
      <c r="BM2545">
        <v>4</v>
      </c>
      <c r="BN2545">
        <v>34.700000000000003</v>
      </c>
      <c r="BO2545">
        <v>71.8</v>
      </c>
      <c r="BP2545">
        <v>85.67</v>
      </c>
      <c r="BQ2545">
        <v>74.73</v>
      </c>
      <c r="BR2545">
        <v>72.461100000000002</v>
      </c>
      <c r="BS2545">
        <v>1</v>
      </c>
      <c r="BT2545">
        <v>0</v>
      </c>
      <c r="BU2545">
        <v>1</v>
      </c>
      <c r="BV2545">
        <v>21</v>
      </c>
      <c r="BW2545">
        <v>17</v>
      </c>
    </row>
    <row r="2546" spans="1:75" x14ac:dyDescent="0.3">
      <c r="A2546">
        <v>2021</v>
      </c>
      <c r="B2546">
        <v>500077</v>
      </c>
      <c r="C2546">
        <f>VLOOKUP(B2546,'PF Hospitals'!$A$2:$J$3113,10,0)</f>
        <v>3</v>
      </c>
      <c r="D2546" t="s">
        <v>7645</v>
      </c>
      <c r="E2546" t="s">
        <v>7646</v>
      </c>
      <c r="F2546" t="s">
        <v>7622</v>
      </c>
      <c r="G2546" t="s">
        <v>7557</v>
      </c>
      <c r="H2546">
        <v>99208</v>
      </c>
      <c r="I2546" t="s">
        <v>7623</v>
      </c>
      <c r="J2546">
        <v>42.06</v>
      </c>
      <c r="K2546">
        <v>79.06</v>
      </c>
      <c r="L2546">
        <v>87.36</v>
      </c>
      <c r="M2546">
        <v>77.81</v>
      </c>
      <c r="N2546">
        <v>77.895600000000002</v>
      </c>
      <c r="O2546">
        <v>0</v>
      </c>
      <c r="P2546">
        <v>0</v>
      </c>
      <c r="Q2546">
        <v>0</v>
      </c>
      <c r="R2546">
        <v>41.99</v>
      </c>
      <c r="S2546">
        <v>79.91</v>
      </c>
      <c r="T2546">
        <v>88.1</v>
      </c>
      <c r="U2546">
        <v>76.84</v>
      </c>
      <c r="V2546">
        <v>77.951800000000006</v>
      </c>
      <c r="W2546">
        <v>0</v>
      </c>
      <c r="X2546">
        <v>0</v>
      </c>
      <c r="Y2546">
        <v>0</v>
      </c>
      <c r="Z2546">
        <v>33.89</v>
      </c>
      <c r="AA2546">
        <v>65.77</v>
      </c>
      <c r="AB2546">
        <v>81</v>
      </c>
      <c r="AC2546">
        <v>60</v>
      </c>
      <c r="AD2546">
        <v>58.327500000000001</v>
      </c>
      <c r="AE2546">
        <v>0</v>
      </c>
      <c r="AF2546">
        <v>0</v>
      </c>
      <c r="AG2546">
        <v>0</v>
      </c>
      <c r="AH2546">
        <v>6.53</v>
      </c>
      <c r="AI2546">
        <v>51.87</v>
      </c>
      <c r="AJ2546">
        <v>63.32</v>
      </c>
      <c r="AK2546">
        <v>47.18</v>
      </c>
      <c r="AL2546">
        <v>49.0488</v>
      </c>
      <c r="AM2546">
        <v>0</v>
      </c>
      <c r="AN2546">
        <v>1</v>
      </c>
      <c r="AO2546">
        <v>1</v>
      </c>
      <c r="AP2546">
        <v>33.19</v>
      </c>
      <c r="AQ2546">
        <v>63.83</v>
      </c>
      <c r="AR2546">
        <v>74.75</v>
      </c>
      <c r="AS2546">
        <v>59.38</v>
      </c>
      <c r="AT2546">
        <v>58.560499999999998</v>
      </c>
      <c r="AU2546">
        <v>0</v>
      </c>
      <c r="AV2546">
        <v>0</v>
      </c>
      <c r="AW2546">
        <v>0</v>
      </c>
      <c r="AX2546">
        <v>30.6</v>
      </c>
      <c r="AY2546">
        <v>65.61</v>
      </c>
      <c r="AZ2546">
        <v>79.58</v>
      </c>
      <c r="BA2546">
        <v>62.49</v>
      </c>
      <c r="BB2546">
        <v>63.587400000000002</v>
      </c>
      <c r="BC2546">
        <v>0</v>
      </c>
      <c r="BD2546">
        <v>0</v>
      </c>
      <c r="BE2546">
        <v>0</v>
      </c>
      <c r="BF2546">
        <v>66.94</v>
      </c>
      <c r="BG2546">
        <v>87.38</v>
      </c>
      <c r="BH2546">
        <v>92.17</v>
      </c>
      <c r="BI2546">
        <v>85.78</v>
      </c>
      <c r="BJ2546">
        <v>86.591200000000001</v>
      </c>
      <c r="BK2546">
        <v>0</v>
      </c>
      <c r="BL2546">
        <v>1</v>
      </c>
      <c r="BM2546">
        <v>1</v>
      </c>
      <c r="BN2546">
        <v>34.700000000000003</v>
      </c>
      <c r="BO2546">
        <v>71.8</v>
      </c>
      <c r="BP2546">
        <v>85.67</v>
      </c>
      <c r="BQ2546">
        <v>70.38</v>
      </c>
      <c r="BR2546">
        <v>69.4315</v>
      </c>
      <c r="BS2546">
        <v>0</v>
      </c>
      <c r="BT2546">
        <v>0</v>
      </c>
      <c r="BU2546">
        <v>0</v>
      </c>
      <c r="BV2546">
        <v>2</v>
      </c>
      <c r="BW2546">
        <v>15</v>
      </c>
    </row>
    <row r="2547" spans="1:75" x14ac:dyDescent="0.3">
      <c r="A2547">
        <v>2021</v>
      </c>
      <c r="B2547">
        <v>500079</v>
      </c>
      <c r="C2547">
        <f>VLOOKUP(B2547,'PF Hospitals'!$A$2:$J$3113,10,0)</f>
        <v>2</v>
      </c>
      <c r="D2547" t="s">
        <v>7647</v>
      </c>
      <c r="E2547" t="s">
        <v>7648</v>
      </c>
      <c r="F2547" t="s">
        <v>7649</v>
      </c>
      <c r="G2547" t="s">
        <v>7557</v>
      </c>
      <c r="H2547">
        <v>98372</v>
      </c>
      <c r="I2547" t="s">
        <v>7588</v>
      </c>
      <c r="J2547">
        <v>42.06</v>
      </c>
      <c r="K2547">
        <v>79.06</v>
      </c>
      <c r="L2547">
        <v>87.36</v>
      </c>
      <c r="M2547">
        <v>73.569999999999993</v>
      </c>
      <c r="N2547">
        <v>76.295100000000005</v>
      </c>
      <c r="O2547">
        <v>0</v>
      </c>
      <c r="P2547">
        <v>1</v>
      </c>
      <c r="Q2547">
        <v>1</v>
      </c>
      <c r="R2547">
        <v>41.99</v>
      </c>
      <c r="S2547">
        <v>79.91</v>
      </c>
      <c r="T2547">
        <v>88.1</v>
      </c>
      <c r="U2547">
        <v>76.3</v>
      </c>
      <c r="V2547">
        <v>73.496399999999994</v>
      </c>
      <c r="W2547">
        <v>0</v>
      </c>
      <c r="X2547">
        <v>0</v>
      </c>
      <c r="Y2547">
        <v>0</v>
      </c>
      <c r="Z2547">
        <v>33.89</v>
      </c>
      <c r="AA2547">
        <v>65.77</v>
      </c>
      <c r="AB2547">
        <v>81</v>
      </c>
      <c r="AC2547">
        <v>56.95</v>
      </c>
      <c r="AD2547">
        <v>59.519399999999997</v>
      </c>
      <c r="AE2547">
        <v>0</v>
      </c>
      <c r="AF2547">
        <v>1</v>
      </c>
      <c r="AG2547">
        <v>1</v>
      </c>
      <c r="AH2547">
        <v>6.53</v>
      </c>
      <c r="AI2547">
        <v>51.87</v>
      </c>
      <c r="AJ2547">
        <v>63.32</v>
      </c>
      <c r="AK2547">
        <v>47.55</v>
      </c>
      <c r="AL2547">
        <v>48.048499999999997</v>
      </c>
      <c r="AM2547">
        <v>0</v>
      </c>
      <c r="AN2547">
        <v>0</v>
      </c>
      <c r="AO2547">
        <v>0</v>
      </c>
      <c r="AP2547">
        <v>33.19</v>
      </c>
      <c r="AQ2547">
        <v>63.83</v>
      </c>
      <c r="AR2547">
        <v>74.75</v>
      </c>
      <c r="AS2547">
        <v>59.68</v>
      </c>
      <c r="AT2547">
        <v>60.266500000000001</v>
      </c>
      <c r="AU2547">
        <v>0</v>
      </c>
      <c r="AV2547">
        <v>0</v>
      </c>
      <c r="AW2547">
        <v>0</v>
      </c>
      <c r="AX2547">
        <v>30.6</v>
      </c>
      <c r="AY2547">
        <v>65.61</v>
      </c>
      <c r="AZ2547">
        <v>79.58</v>
      </c>
      <c r="BA2547">
        <v>58.6</v>
      </c>
      <c r="BB2547">
        <v>62.840200000000003</v>
      </c>
      <c r="BC2547">
        <v>0</v>
      </c>
      <c r="BD2547">
        <v>2</v>
      </c>
      <c r="BE2547">
        <v>2</v>
      </c>
      <c r="BF2547">
        <v>66.94</v>
      </c>
      <c r="BG2547">
        <v>87.38</v>
      </c>
      <c r="BH2547">
        <v>92.17</v>
      </c>
      <c r="BI2547">
        <v>85.91</v>
      </c>
      <c r="BJ2547">
        <v>85.963999999999999</v>
      </c>
      <c r="BK2547">
        <v>0</v>
      </c>
      <c r="BL2547">
        <v>0</v>
      </c>
      <c r="BM2547">
        <v>0</v>
      </c>
      <c r="BN2547">
        <v>34.700000000000003</v>
      </c>
      <c r="BO2547">
        <v>71.8</v>
      </c>
      <c r="BP2547">
        <v>85.67</v>
      </c>
      <c r="BQ2547">
        <v>66.08</v>
      </c>
      <c r="BR2547">
        <v>67.115399999999994</v>
      </c>
      <c r="BS2547">
        <v>0</v>
      </c>
      <c r="BT2547">
        <v>0</v>
      </c>
      <c r="BU2547">
        <v>0</v>
      </c>
      <c r="BV2547">
        <v>4</v>
      </c>
      <c r="BW2547">
        <v>16</v>
      </c>
    </row>
    <row r="2548" spans="1:75" x14ac:dyDescent="0.3">
      <c r="A2548">
        <v>2021</v>
      </c>
      <c r="B2548">
        <v>500084</v>
      </c>
      <c r="C2548">
        <f>VLOOKUP(B2548,'PF Hospitals'!$A$2:$J$3113,10,0)</f>
        <v>2</v>
      </c>
      <c r="D2548" t="s">
        <v>7650</v>
      </c>
      <c r="E2548" t="s">
        <v>7651</v>
      </c>
      <c r="F2548" t="s">
        <v>2151</v>
      </c>
      <c r="G2548" t="s">
        <v>7557</v>
      </c>
      <c r="H2548">
        <v>98272</v>
      </c>
      <c r="I2548" t="s">
        <v>7576</v>
      </c>
      <c r="J2548">
        <v>42.06</v>
      </c>
      <c r="K2548">
        <v>79.06</v>
      </c>
      <c r="L2548">
        <v>87.36</v>
      </c>
      <c r="M2548">
        <v>75.760000000000005</v>
      </c>
      <c r="N2548">
        <v>73.572500000000005</v>
      </c>
      <c r="O2548">
        <v>0</v>
      </c>
      <c r="P2548">
        <v>0</v>
      </c>
      <c r="Q2548">
        <v>0</v>
      </c>
      <c r="R2548">
        <v>41.99</v>
      </c>
      <c r="S2548">
        <v>79.91</v>
      </c>
      <c r="T2548">
        <v>88.1</v>
      </c>
      <c r="U2548">
        <v>79</v>
      </c>
      <c r="V2548">
        <v>79.548500000000004</v>
      </c>
      <c r="W2548">
        <v>0</v>
      </c>
      <c r="X2548">
        <v>0</v>
      </c>
      <c r="Y2548">
        <v>0</v>
      </c>
      <c r="Z2548">
        <v>33.89</v>
      </c>
      <c r="AA2548">
        <v>65.77</v>
      </c>
      <c r="AB2548">
        <v>81</v>
      </c>
      <c r="AC2548">
        <v>69.099999999999994</v>
      </c>
      <c r="AD2548">
        <v>68.875799999999998</v>
      </c>
      <c r="AE2548">
        <v>2</v>
      </c>
      <c r="AF2548">
        <v>0</v>
      </c>
      <c r="AG2548">
        <v>2</v>
      </c>
      <c r="AH2548">
        <v>6.53</v>
      </c>
      <c r="AI2548">
        <v>51.87</v>
      </c>
      <c r="AJ2548">
        <v>63.32</v>
      </c>
      <c r="AK2548">
        <v>50.4</v>
      </c>
      <c r="AL2548">
        <v>46.211500000000001</v>
      </c>
      <c r="AM2548">
        <v>0</v>
      </c>
      <c r="AN2548">
        <v>0</v>
      </c>
      <c r="AO2548">
        <v>0</v>
      </c>
      <c r="AP2548">
        <v>33.19</v>
      </c>
      <c r="AQ2548">
        <v>63.83</v>
      </c>
      <c r="AR2548">
        <v>74.75</v>
      </c>
      <c r="AS2548">
        <v>58.23</v>
      </c>
      <c r="AT2548">
        <v>54.401000000000003</v>
      </c>
      <c r="AU2548">
        <v>0</v>
      </c>
      <c r="AV2548">
        <v>0</v>
      </c>
      <c r="AW2548">
        <v>0</v>
      </c>
      <c r="AX2548">
        <v>30.6</v>
      </c>
      <c r="AY2548">
        <v>65.61</v>
      </c>
      <c r="AZ2548">
        <v>79.58</v>
      </c>
      <c r="BA2548">
        <v>63.08</v>
      </c>
      <c r="BB2548">
        <v>54.120100000000001</v>
      </c>
      <c r="BC2548">
        <v>0</v>
      </c>
      <c r="BD2548">
        <v>0</v>
      </c>
      <c r="BE2548">
        <v>0</v>
      </c>
      <c r="BF2548">
        <v>66.94</v>
      </c>
      <c r="BG2548">
        <v>87.38</v>
      </c>
      <c r="BH2548">
        <v>92.17</v>
      </c>
      <c r="BI2548">
        <v>86.83</v>
      </c>
      <c r="BJ2548">
        <v>87.958100000000002</v>
      </c>
      <c r="BK2548">
        <v>2</v>
      </c>
      <c r="BL2548">
        <v>2</v>
      </c>
      <c r="BM2548">
        <v>2</v>
      </c>
      <c r="BN2548">
        <v>34.700000000000003</v>
      </c>
      <c r="BO2548">
        <v>71.8</v>
      </c>
      <c r="BP2548">
        <v>85.67</v>
      </c>
      <c r="BQ2548">
        <v>64.319999999999993</v>
      </c>
      <c r="BR2548">
        <v>57.7851</v>
      </c>
      <c r="BS2548">
        <v>0</v>
      </c>
      <c r="BT2548">
        <v>0</v>
      </c>
      <c r="BU2548">
        <v>0</v>
      </c>
      <c r="BV2548">
        <v>4</v>
      </c>
      <c r="BW2548">
        <v>12</v>
      </c>
    </row>
    <row r="2549" spans="1:75" x14ac:dyDescent="0.3">
      <c r="A2549">
        <v>2021</v>
      </c>
      <c r="B2549">
        <v>500088</v>
      </c>
      <c r="C2549">
        <f>VLOOKUP(B2549,'PF Hospitals'!$A$2:$J$3113,10,0)</f>
        <v>4</v>
      </c>
      <c r="D2549" t="s">
        <v>7652</v>
      </c>
      <c r="E2549" t="s">
        <v>7653</v>
      </c>
      <c r="F2549" t="s">
        <v>7654</v>
      </c>
      <c r="G2549" t="s">
        <v>7557</v>
      </c>
      <c r="H2549">
        <v>98055</v>
      </c>
      <c r="I2549" t="s">
        <v>7565</v>
      </c>
      <c r="J2549">
        <v>42.06</v>
      </c>
      <c r="K2549">
        <v>79.06</v>
      </c>
      <c r="L2549">
        <v>87.36</v>
      </c>
      <c r="M2549">
        <v>77.989999999999995</v>
      </c>
      <c r="N2549">
        <v>78.542500000000004</v>
      </c>
      <c r="O2549">
        <v>0</v>
      </c>
      <c r="P2549">
        <v>0</v>
      </c>
      <c r="Q2549">
        <v>0</v>
      </c>
      <c r="R2549">
        <v>41.99</v>
      </c>
      <c r="S2549">
        <v>79.91</v>
      </c>
      <c r="T2549">
        <v>88.1</v>
      </c>
      <c r="U2549">
        <v>81.27</v>
      </c>
      <c r="V2549">
        <v>80.642300000000006</v>
      </c>
      <c r="W2549">
        <v>1</v>
      </c>
      <c r="X2549">
        <v>0</v>
      </c>
      <c r="Y2549">
        <v>1</v>
      </c>
      <c r="Z2549">
        <v>33.89</v>
      </c>
      <c r="AA2549">
        <v>65.77</v>
      </c>
      <c r="AB2549">
        <v>81</v>
      </c>
      <c r="AC2549">
        <v>65.58</v>
      </c>
      <c r="AD2549">
        <v>65.136300000000006</v>
      </c>
      <c r="AE2549">
        <v>0</v>
      </c>
      <c r="AF2549">
        <v>0</v>
      </c>
      <c r="AG2549">
        <v>0</v>
      </c>
      <c r="AH2549">
        <v>6.53</v>
      </c>
      <c r="AI2549">
        <v>51.87</v>
      </c>
      <c r="AJ2549">
        <v>63.32</v>
      </c>
      <c r="AK2549">
        <v>52.6</v>
      </c>
      <c r="AL2549">
        <v>53.180300000000003</v>
      </c>
      <c r="AM2549">
        <v>2</v>
      </c>
      <c r="AN2549">
        <v>0</v>
      </c>
      <c r="AO2549">
        <v>2</v>
      </c>
      <c r="AP2549">
        <v>33.19</v>
      </c>
      <c r="AQ2549">
        <v>63.83</v>
      </c>
      <c r="AR2549">
        <v>74.75</v>
      </c>
      <c r="AS2549">
        <v>63.59</v>
      </c>
      <c r="AT2549">
        <v>62.430500000000002</v>
      </c>
      <c r="AU2549">
        <v>0</v>
      </c>
      <c r="AV2549">
        <v>0</v>
      </c>
      <c r="AW2549">
        <v>0</v>
      </c>
      <c r="AX2549">
        <v>30.6</v>
      </c>
      <c r="AY2549">
        <v>65.61</v>
      </c>
      <c r="AZ2549">
        <v>79.58</v>
      </c>
      <c r="BA2549">
        <v>67.33</v>
      </c>
      <c r="BB2549">
        <v>68.685400000000001</v>
      </c>
      <c r="BC2549">
        <v>2</v>
      </c>
      <c r="BD2549">
        <v>1</v>
      </c>
      <c r="BE2549">
        <v>2</v>
      </c>
      <c r="BF2549">
        <v>66.94</v>
      </c>
      <c r="BG2549">
        <v>87.38</v>
      </c>
      <c r="BH2549">
        <v>92.17</v>
      </c>
      <c r="BI2549">
        <v>87.51</v>
      </c>
      <c r="BJ2549">
        <v>86.630099999999999</v>
      </c>
      <c r="BK2549">
        <v>0</v>
      </c>
      <c r="BL2549">
        <v>0</v>
      </c>
      <c r="BM2549">
        <v>0</v>
      </c>
      <c r="BN2549">
        <v>34.700000000000003</v>
      </c>
      <c r="BO2549">
        <v>71.8</v>
      </c>
      <c r="BP2549">
        <v>85.67</v>
      </c>
      <c r="BQ2549">
        <v>73.34</v>
      </c>
      <c r="BR2549">
        <v>73.329300000000003</v>
      </c>
      <c r="BS2549">
        <v>1</v>
      </c>
      <c r="BT2549">
        <v>0</v>
      </c>
      <c r="BU2549">
        <v>1</v>
      </c>
      <c r="BV2549">
        <v>6</v>
      </c>
      <c r="BW2549">
        <v>19</v>
      </c>
    </row>
    <row r="2550" spans="1:75" x14ac:dyDescent="0.3">
      <c r="A2550">
        <v>2021</v>
      </c>
      <c r="B2550">
        <v>500108</v>
      </c>
      <c r="C2550">
        <f>VLOOKUP(B2550,'PF Hospitals'!$A$2:$J$3113,10,0)</f>
        <v>2</v>
      </c>
      <c r="D2550" t="s">
        <v>2574</v>
      </c>
      <c r="E2550" t="s">
        <v>7655</v>
      </c>
      <c r="F2550" t="s">
        <v>7656</v>
      </c>
      <c r="G2550" t="s">
        <v>7557</v>
      </c>
      <c r="H2550">
        <v>98405</v>
      </c>
      <c r="I2550" t="s">
        <v>7588</v>
      </c>
      <c r="J2550">
        <v>42.06</v>
      </c>
      <c r="K2550">
        <v>79.06</v>
      </c>
      <c r="L2550">
        <v>87.36</v>
      </c>
      <c r="M2550">
        <v>73.150000000000006</v>
      </c>
      <c r="N2550">
        <v>75.473100000000002</v>
      </c>
      <c r="O2550">
        <v>0</v>
      </c>
      <c r="P2550">
        <v>1</v>
      </c>
      <c r="Q2550">
        <v>1</v>
      </c>
      <c r="R2550">
        <v>41.99</v>
      </c>
      <c r="S2550">
        <v>79.91</v>
      </c>
      <c r="T2550">
        <v>88.1</v>
      </c>
      <c r="U2550">
        <v>77.16</v>
      </c>
      <c r="V2550">
        <v>79.654399999999995</v>
      </c>
      <c r="W2550">
        <v>0</v>
      </c>
      <c r="X2550">
        <v>2</v>
      </c>
      <c r="Y2550">
        <v>2</v>
      </c>
      <c r="Z2550">
        <v>33.89</v>
      </c>
      <c r="AA2550">
        <v>65.77</v>
      </c>
      <c r="AB2550">
        <v>81</v>
      </c>
      <c r="AC2550">
        <v>61.98</v>
      </c>
      <c r="AD2550">
        <v>64.609200000000001</v>
      </c>
      <c r="AE2550">
        <v>0</v>
      </c>
      <c r="AF2550">
        <v>1</v>
      </c>
      <c r="AG2550">
        <v>1</v>
      </c>
      <c r="AH2550">
        <v>6.53</v>
      </c>
      <c r="AI2550">
        <v>51.87</v>
      </c>
      <c r="AJ2550">
        <v>63.32</v>
      </c>
      <c r="AK2550">
        <v>52.42</v>
      </c>
      <c r="AL2550">
        <v>50.525100000000002</v>
      </c>
      <c r="AM2550">
        <v>0</v>
      </c>
      <c r="AN2550">
        <v>0</v>
      </c>
      <c r="AO2550">
        <v>0</v>
      </c>
      <c r="AP2550">
        <v>33.19</v>
      </c>
      <c r="AQ2550">
        <v>63.83</v>
      </c>
      <c r="AR2550">
        <v>74.75</v>
      </c>
      <c r="AS2550">
        <v>60.76</v>
      </c>
      <c r="AT2550">
        <v>60.487000000000002</v>
      </c>
      <c r="AU2550">
        <v>0</v>
      </c>
      <c r="AV2550">
        <v>0</v>
      </c>
      <c r="AW2550">
        <v>0</v>
      </c>
      <c r="AX2550">
        <v>30.6</v>
      </c>
      <c r="AY2550">
        <v>65.61</v>
      </c>
      <c r="AZ2550">
        <v>79.58</v>
      </c>
      <c r="BA2550">
        <v>48.93</v>
      </c>
      <c r="BB2550">
        <v>53.377600000000001</v>
      </c>
      <c r="BC2550">
        <v>0</v>
      </c>
      <c r="BD2550">
        <v>1</v>
      </c>
      <c r="BE2550">
        <v>1</v>
      </c>
      <c r="BF2550">
        <v>66.94</v>
      </c>
      <c r="BG2550">
        <v>87.38</v>
      </c>
      <c r="BH2550">
        <v>92.17</v>
      </c>
      <c r="BI2550">
        <v>88.82</v>
      </c>
      <c r="BJ2550">
        <v>87.416799999999995</v>
      </c>
      <c r="BK2550">
        <v>1</v>
      </c>
      <c r="BL2550">
        <v>0</v>
      </c>
      <c r="BM2550">
        <v>1</v>
      </c>
      <c r="BN2550">
        <v>34.700000000000003</v>
      </c>
      <c r="BO2550">
        <v>71.8</v>
      </c>
      <c r="BP2550">
        <v>85.67</v>
      </c>
      <c r="BQ2550">
        <v>65.459999999999994</v>
      </c>
      <c r="BR2550">
        <v>65.791499999999999</v>
      </c>
      <c r="BS2550">
        <v>0</v>
      </c>
      <c r="BT2550">
        <v>0</v>
      </c>
      <c r="BU2550">
        <v>0</v>
      </c>
      <c r="BV2550">
        <v>6</v>
      </c>
      <c r="BW2550">
        <v>13</v>
      </c>
    </row>
    <row r="2551" spans="1:75" x14ac:dyDescent="0.3">
      <c r="A2551">
        <v>2021</v>
      </c>
      <c r="B2551">
        <v>500119</v>
      </c>
      <c r="C2551">
        <f>VLOOKUP(B2551,'PF Hospitals'!$A$2:$J$3113,10,0)</f>
        <v>5</v>
      </c>
      <c r="D2551" t="s">
        <v>7657</v>
      </c>
      <c r="E2551" t="s">
        <v>7658</v>
      </c>
      <c r="F2551" t="s">
        <v>7622</v>
      </c>
      <c r="G2551" t="s">
        <v>7557</v>
      </c>
      <c r="H2551">
        <v>99216</v>
      </c>
      <c r="I2551" t="s">
        <v>7623</v>
      </c>
      <c r="J2551">
        <v>42.06</v>
      </c>
      <c r="K2551">
        <v>79.06</v>
      </c>
      <c r="L2551">
        <v>87.36</v>
      </c>
      <c r="M2551">
        <v>75.02</v>
      </c>
      <c r="N2551">
        <v>77.893600000000006</v>
      </c>
      <c r="O2551">
        <v>0</v>
      </c>
      <c r="P2551">
        <v>2</v>
      </c>
      <c r="Q2551">
        <v>2</v>
      </c>
      <c r="R2551">
        <v>41.99</v>
      </c>
      <c r="S2551">
        <v>79.91</v>
      </c>
      <c r="T2551">
        <v>88.1</v>
      </c>
      <c r="U2551">
        <v>76.900000000000006</v>
      </c>
      <c r="V2551">
        <v>79.313299999999998</v>
      </c>
      <c r="W2551">
        <v>0</v>
      </c>
      <c r="X2551">
        <v>2</v>
      </c>
      <c r="Y2551">
        <v>2</v>
      </c>
      <c r="Z2551">
        <v>33.89</v>
      </c>
      <c r="AA2551">
        <v>65.77</v>
      </c>
      <c r="AB2551">
        <v>81</v>
      </c>
      <c r="AC2551">
        <v>60.87</v>
      </c>
      <c r="AD2551">
        <v>64.9589</v>
      </c>
      <c r="AE2551">
        <v>0</v>
      </c>
      <c r="AF2551">
        <v>2</v>
      </c>
      <c r="AG2551">
        <v>2</v>
      </c>
      <c r="AH2551">
        <v>6.53</v>
      </c>
      <c r="AI2551">
        <v>51.87</v>
      </c>
      <c r="AJ2551">
        <v>63.32</v>
      </c>
      <c r="AK2551">
        <v>50.31</v>
      </c>
      <c r="AL2551">
        <v>51.3934</v>
      </c>
      <c r="AM2551">
        <v>0</v>
      </c>
      <c r="AN2551">
        <v>0</v>
      </c>
      <c r="AO2551">
        <v>0</v>
      </c>
      <c r="AP2551">
        <v>33.19</v>
      </c>
      <c r="AQ2551">
        <v>63.83</v>
      </c>
      <c r="AR2551">
        <v>74.75</v>
      </c>
      <c r="AS2551">
        <v>63.99</v>
      </c>
      <c r="AT2551">
        <v>61.202399999999997</v>
      </c>
      <c r="AU2551">
        <v>0</v>
      </c>
      <c r="AV2551">
        <v>0</v>
      </c>
      <c r="AW2551">
        <v>0</v>
      </c>
      <c r="AX2551">
        <v>30.6</v>
      </c>
      <c r="AY2551">
        <v>65.61</v>
      </c>
      <c r="AZ2551">
        <v>79.58</v>
      </c>
      <c r="BA2551">
        <v>65.11</v>
      </c>
      <c r="BB2551">
        <v>65.025599999999997</v>
      </c>
      <c r="BC2551">
        <v>0</v>
      </c>
      <c r="BD2551">
        <v>0</v>
      </c>
      <c r="BE2551">
        <v>0</v>
      </c>
      <c r="BF2551">
        <v>66.94</v>
      </c>
      <c r="BG2551">
        <v>87.38</v>
      </c>
      <c r="BH2551">
        <v>92.17</v>
      </c>
      <c r="BI2551">
        <v>90.17</v>
      </c>
      <c r="BJ2551">
        <v>89.381299999999996</v>
      </c>
      <c r="BK2551">
        <v>4</v>
      </c>
      <c r="BL2551">
        <v>0</v>
      </c>
      <c r="BM2551">
        <v>4</v>
      </c>
      <c r="BN2551">
        <v>34.700000000000003</v>
      </c>
      <c r="BO2551">
        <v>71.8</v>
      </c>
      <c r="BP2551">
        <v>85.67</v>
      </c>
      <c r="BQ2551">
        <v>70.23</v>
      </c>
      <c r="BR2551">
        <v>71.025899999999993</v>
      </c>
      <c r="BS2551">
        <v>0</v>
      </c>
      <c r="BT2551">
        <v>0</v>
      </c>
      <c r="BU2551">
        <v>0</v>
      </c>
      <c r="BV2551">
        <v>10</v>
      </c>
      <c r="BW2551">
        <v>18</v>
      </c>
    </row>
    <row r="2552" spans="1:75" x14ac:dyDescent="0.3">
      <c r="A2552">
        <v>2021</v>
      </c>
      <c r="B2552">
        <v>500124</v>
      </c>
      <c r="C2552">
        <f>VLOOKUP(B2552,'PF Hospitals'!$A$2:$J$3113,10,0)</f>
        <v>5</v>
      </c>
      <c r="D2552" t="s">
        <v>7659</v>
      </c>
      <c r="E2552" t="s">
        <v>7660</v>
      </c>
      <c r="F2552" t="s">
        <v>7661</v>
      </c>
      <c r="G2552" t="s">
        <v>7557</v>
      </c>
      <c r="H2552">
        <v>98034</v>
      </c>
      <c r="I2552" t="s">
        <v>7565</v>
      </c>
      <c r="J2552">
        <v>42.06</v>
      </c>
      <c r="K2552">
        <v>79.06</v>
      </c>
      <c r="L2552">
        <v>87.36</v>
      </c>
      <c r="M2552">
        <v>78.39</v>
      </c>
      <c r="N2552">
        <v>77.6417</v>
      </c>
      <c r="O2552">
        <v>0</v>
      </c>
      <c r="P2552">
        <v>0</v>
      </c>
      <c r="Q2552">
        <v>0</v>
      </c>
      <c r="R2552">
        <v>41.99</v>
      </c>
      <c r="S2552">
        <v>79.91</v>
      </c>
      <c r="T2552">
        <v>88.1</v>
      </c>
      <c r="U2552">
        <v>81.38</v>
      </c>
      <c r="V2552">
        <v>81.576300000000003</v>
      </c>
      <c r="W2552">
        <v>2</v>
      </c>
      <c r="X2552">
        <v>0</v>
      </c>
      <c r="Y2552">
        <v>2</v>
      </c>
      <c r="Z2552">
        <v>33.89</v>
      </c>
      <c r="AA2552">
        <v>65.77</v>
      </c>
      <c r="AB2552">
        <v>81</v>
      </c>
      <c r="AC2552">
        <v>64.84</v>
      </c>
      <c r="AD2552">
        <v>65.374499999999998</v>
      </c>
      <c r="AE2552">
        <v>0</v>
      </c>
      <c r="AF2552">
        <v>0</v>
      </c>
      <c r="AG2552">
        <v>0</v>
      </c>
      <c r="AH2552">
        <v>6.53</v>
      </c>
      <c r="AI2552">
        <v>51.87</v>
      </c>
      <c r="AJ2552">
        <v>63.32</v>
      </c>
      <c r="AK2552">
        <v>55.11</v>
      </c>
      <c r="AL2552">
        <v>56.806399999999996</v>
      </c>
      <c r="AM2552">
        <v>4</v>
      </c>
      <c r="AN2552">
        <v>2</v>
      </c>
      <c r="AO2552">
        <v>4</v>
      </c>
      <c r="AP2552">
        <v>33.19</v>
      </c>
      <c r="AQ2552">
        <v>63.83</v>
      </c>
      <c r="AR2552">
        <v>74.75</v>
      </c>
      <c r="AS2552">
        <v>62.94</v>
      </c>
      <c r="AT2552">
        <v>59.238900000000001</v>
      </c>
      <c r="AU2552">
        <v>0</v>
      </c>
      <c r="AV2552">
        <v>0</v>
      </c>
      <c r="AW2552">
        <v>0</v>
      </c>
      <c r="AX2552">
        <v>30.6</v>
      </c>
      <c r="AY2552">
        <v>65.61</v>
      </c>
      <c r="AZ2552">
        <v>79.58</v>
      </c>
      <c r="BA2552">
        <v>67.11</v>
      </c>
      <c r="BB2552">
        <v>69.0411</v>
      </c>
      <c r="BC2552">
        <v>3</v>
      </c>
      <c r="BD2552">
        <v>1</v>
      </c>
      <c r="BE2552">
        <v>3</v>
      </c>
      <c r="BF2552">
        <v>66.94</v>
      </c>
      <c r="BG2552">
        <v>87.38</v>
      </c>
      <c r="BH2552">
        <v>92.17</v>
      </c>
      <c r="BI2552">
        <v>88.11</v>
      </c>
      <c r="BJ2552">
        <v>88.382599999999996</v>
      </c>
      <c r="BK2552">
        <v>2</v>
      </c>
      <c r="BL2552">
        <v>0</v>
      </c>
      <c r="BM2552">
        <v>2</v>
      </c>
      <c r="BN2552">
        <v>34.700000000000003</v>
      </c>
      <c r="BO2552">
        <v>71.8</v>
      </c>
      <c r="BP2552">
        <v>85.67</v>
      </c>
      <c r="BQ2552">
        <v>78.2</v>
      </c>
      <c r="BR2552">
        <v>77.978099999999998</v>
      </c>
      <c r="BS2552">
        <v>5</v>
      </c>
      <c r="BT2552">
        <v>0</v>
      </c>
      <c r="BU2552">
        <v>5</v>
      </c>
      <c r="BV2552">
        <v>16</v>
      </c>
      <c r="BW2552">
        <v>17</v>
      </c>
    </row>
    <row r="2553" spans="1:75" x14ac:dyDescent="0.3">
      <c r="A2553">
        <v>2021</v>
      </c>
      <c r="B2553">
        <v>500129</v>
      </c>
      <c r="C2553">
        <f>VLOOKUP(B2553,'PF Hospitals'!$A$2:$J$3113,10,0)</f>
        <v>2</v>
      </c>
      <c r="D2553" t="s">
        <v>7662</v>
      </c>
      <c r="E2553" t="s">
        <v>7663</v>
      </c>
      <c r="F2553" t="s">
        <v>7656</v>
      </c>
      <c r="G2553" t="s">
        <v>7557</v>
      </c>
      <c r="H2553">
        <v>98405</v>
      </c>
      <c r="I2553" t="s">
        <v>7588</v>
      </c>
      <c r="J2553">
        <v>42.06</v>
      </c>
      <c r="K2553">
        <v>79.06</v>
      </c>
      <c r="L2553">
        <v>87.36</v>
      </c>
      <c r="M2553">
        <v>75.14</v>
      </c>
      <c r="N2553">
        <v>77.372200000000007</v>
      </c>
      <c r="O2553">
        <v>0</v>
      </c>
      <c r="P2553">
        <v>1</v>
      </c>
      <c r="Q2553">
        <v>1</v>
      </c>
      <c r="R2553">
        <v>41.99</v>
      </c>
      <c r="S2553">
        <v>79.91</v>
      </c>
      <c r="T2553">
        <v>88.1</v>
      </c>
      <c r="U2553">
        <v>79.180000000000007</v>
      </c>
      <c r="V2553">
        <v>79.3048</v>
      </c>
      <c r="W2553">
        <v>0</v>
      </c>
      <c r="X2553">
        <v>0</v>
      </c>
      <c r="Y2553">
        <v>0</v>
      </c>
      <c r="Z2553">
        <v>33.89</v>
      </c>
      <c r="AA2553">
        <v>65.77</v>
      </c>
      <c r="AB2553">
        <v>81</v>
      </c>
      <c r="AC2553">
        <v>56.09</v>
      </c>
      <c r="AD2553">
        <v>61.322400000000002</v>
      </c>
      <c r="AE2553">
        <v>0</v>
      </c>
      <c r="AF2553">
        <v>2</v>
      </c>
      <c r="AG2553">
        <v>2</v>
      </c>
      <c r="AH2553">
        <v>6.53</v>
      </c>
      <c r="AI2553">
        <v>51.87</v>
      </c>
      <c r="AJ2553">
        <v>63.32</v>
      </c>
      <c r="AK2553">
        <v>49.56</v>
      </c>
      <c r="AL2553">
        <v>50.954099999999997</v>
      </c>
      <c r="AM2553">
        <v>0</v>
      </c>
      <c r="AN2553">
        <v>1</v>
      </c>
      <c r="AO2553">
        <v>1</v>
      </c>
      <c r="AP2553">
        <v>33.19</v>
      </c>
      <c r="AQ2553">
        <v>63.83</v>
      </c>
      <c r="AR2553">
        <v>74.75</v>
      </c>
      <c r="AS2553">
        <v>58.22</v>
      </c>
      <c r="AT2553">
        <v>61.296599999999998</v>
      </c>
      <c r="AU2553">
        <v>0</v>
      </c>
      <c r="AV2553">
        <v>1</v>
      </c>
      <c r="AW2553">
        <v>1</v>
      </c>
      <c r="AX2553">
        <v>30.6</v>
      </c>
      <c r="AY2553">
        <v>65.61</v>
      </c>
      <c r="AZ2553">
        <v>79.58</v>
      </c>
      <c r="BA2553">
        <v>62.06</v>
      </c>
      <c r="BB2553">
        <v>62.911200000000001</v>
      </c>
      <c r="BC2553">
        <v>0</v>
      </c>
      <c r="BD2553">
        <v>0</v>
      </c>
      <c r="BE2553">
        <v>0</v>
      </c>
      <c r="BF2553">
        <v>66.94</v>
      </c>
      <c r="BG2553">
        <v>87.38</v>
      </c>
      <c r="BH2553">
        <v>92.17</v>
      </c>
      <c r="BI2553">
        <v>86.73</v>
      </c>
      <c r="BJ2553">
        <v>86.918199999999999</v>
      </c>
      <c r="BK2553">
        <v>0</v>
      </c>
      <c r="BL2553">
        <v>0</v>
      </c>
      <c r="BM2553">
        <v>0</v>
      </c>
      <c r="BN2553">
        <v>34.700000000000003</v>
      </c>
      <c r="BO2553">
        <v>71.8</v>
      </c>
      <c r="BP2553">
        <v>85.67</v>
      </c>
      <c r="BQ2553">
        <v>70.11</v>
      </c>
      <c r="BR2553">
        <v>70.578000000000003</v>
      </c>
      <c r="BS2553">
        <v>0</v>
      </c>
      <c r="BT2553">
        <v>0</v>
      </c>
      <c r="BU2553">
        <v>0</v>
      </c>
      <c r="BV2553">
        <v>5</v>
      </c>
      <c r="BW2553">
        <v>17</v>
      </c>
    </row>
    <row r="2554" spans="1:75" x14ac:dyDescent="0.3">
      <c r="A2554">
        <v>2021</v>
      </c>
      <c r="B2554">
        <v>500141</v>
      </c>
      <c r="C2554">
        <f>VLOOKUP(B2554,'PF Hospitals'!$A$2:$J$3113,10,0)</f>
        <v>2</v>
      </c>
      <c r="D2554" t="s">
        <v>7664</v>
      </c>
      <c r="E2554" t="s">
        <v>7665</v>
      </c>
      <c r="F2554" t="s">
        <v>7666</v>
      </c>
      <c r="G2554" t="s">
        <v>7557</v>
      </c>
      <c r="H2554">
        <v>98003</v>
      </c>
      <c r="I2554" t="s">
        <v>7565</v>
      </c>
      <c r="J2554">
        <v>42.06</v>
      </c>
      <c r="K2554">
        <v>79.06</v>
      </c>
      <c r="L2554">
        <v>87.36</v>
      </c>
      <c r="M2554">
        <v>75.37</v>
      </c>
      <c r="N2554">
        <v>71.062799999999996</v>
      </c>
      <c r="O2554">
        <v>0</v>
      </c>
      <c r="P2554">
        <v>0</v>
      </c>
      <c r="Q2554">
        <v>0</v>
      </c>
      <c r="R2554">
        <v>41.99</v>
      </c>
      <c r="S2554">
        <v>79.91</v>
      </c>
      <c r="T2554">
        <v>88.1</v>
      </c>
      <c r="U2554">
        <v>77.44</v>
      </c>
      <c r="V2554">
        <v>73.465299999999999</v>
      </c>
      <c r="W2554">
        <v>0</v>
      </c>
      <c r="X2554">
        <v>0</v>
      </c>
      <c r="Y2554">
        <v>0</v>
      </c>
      <c r="Z2554">
        <v>33.89</v>
      </c>
      <c r="AA2554">
        <v>65.77</v>
      </c>
      <c r="AB2554">
        <v>81</v>
      </c>
      <c r="AC2554">
        <v>58.96</v>
      </c>
      <c r="AD2554">
        <v>59.141100000000002</v>
      </c>
      <c r="AE2554">
        <v>0</v>
      </c>
      <c r="AF2554">
        <v>0</v>
      </c>
      <c r="AG2554">
        <v>0</v>
      </c>
      <c r="AH2554">
        <v>6.53</v>
      </c>
      <c r="AI2554">
        <v>51.87</v>
      </c>
      <c r="AJ2554">
        <v>63.32</v>
      </c>
      <c r="AK2554">
        <v>50.29</v>
      </c>
      <c r="AL2554">
        <v>43.798499999999997</v>
      </c>
      <c r="AM2554">
        <v>0</v>
      </c>
      <c r="AN2554">
        <v>0</v>
      </c>
      <c r="AO2554">
        <v>0</v>
      </c>
      <c r="AP2554">
        <v>33.19</v>
      </c>
      <c r="AQ2554">
        <v>63.83</v>
      </c>
      <c r="AR2554">
        <v>74.75</v>
      </c>
      <c r="AS2554">
        <v>60.74</v>
      </c>
      <c r="AT2554">
        <v>53.824199999999998</v>
      </c>
      <c r="AU2554">
        <v>0</v>
      </c>
      <c r="AV2554">
        <v>0</v>
      </c>
      <c r="AW2554">
        <v>0</v>
      </c>
      <c r="AX2554">
        <v>30.6</v>
      </c>
      <c r="AY2554">
        <v>65.61</v>
      </c>
      <c r="AZ2554">
        <v>79.58</v>
      </c>
      <c r="BA2554">
        <v>54.88</v>
      </c>
      <c r="BB2554">
        <v>56.939100000000003</v>
      </c>
      <c r="BC2554">
        <v>0</v>
      </c>
      <c r="BD2554">
        <v>0</v>
      </c>
      <c r="BE2554">
        <v>0</v>
      </c>
      <c r="BF2554">
        <v>66.94</v>
      </c>
      <c r="BG2554">
        <v>87.38</v>
      </c>
      <c r="BH2554">
        <v>92.17</v>
      </c>
      <c r="BI2554">
        <v>87.34</v>
      </c>
      <c r="BJ2554">
        <v>84.786000000000001</v>
      </c>
      <c r="BK2554">
        <v>0</v>
      </c>
      <c r="BL2554">
        <v>0</v>
      </c>
      <c r="BM2554">
        <v>0</v>
      </c>
      <c r="BN2554">
        <v>34.700000000000003</v>
      </c>
      <c r="BO2554">
        <v>71.8</v>
      </c>
      <c r="BP2554">
        <v>85.67</v>
      </c>
      <c r="BQ2554">
        <v>65.7</v>
      </c>
      <c r="BR2554">
        <v>60.796700000000001</v>
      </c>
      <c r="BS2554">
        <v>0</v>
      </c>
      <c r="BT2554">
        <v>0</v>
      </c>
      <c r="BU2554">
        <v>0</v>
      </c>
      <c r="BV2554">
        <v>0</v>
      </c>
      <c r="BW2554">
        <v>13</v>
      </c>
    </row>
    <row r="2555" spans="1:75" x14ac:dyDescent="0.3">
      <c r="A2555">
        <v>2021</v>
      </c>
      <c r="B2555">
        <v>500150</v>
      </c>
      <c r="C2555">
        <f>VLOOKUP(B2555,'PF Hospitals'!$A$2:$J$3113,10,0)</f>
        <v>5</v>
      </c>
      <c r="D2555" t="s">
        <v>7667</v>
      </c>
      <c r="E2555" t="s">
        <v>7668</v>
      </c>
      <c r="F2555" t="s">
        <v>7626</v>
      </c>
      <c r="G2555" t="s">
        <v>7557</v>
      </c>
      <c r="H2555">
        <v>98686</v>
      </c>
      <c r="I2555" t="s">
        <v>2731</v>
      </c>
      <c r="J2555">
        <v>42.06</v>
      </c>
      <c r="K2555">
        <v>79.06</v>
      </c>
      <c r="L2555">
        <v>87.36</v>
      </c>
      <c r="M2555">
        <v>80.709999999999994</v>
      </c>
      <c r="N2555">
        <v>83.322199999999995</v>
      </c>
      <c r="O2555">
        <v>5</v>
      </c>
      <c r="P2555">
        <v>3</v>
      </c>
      <c r="Q2555">
        <v>5</v>
      </c>
      <c r="R2555">
        <v>41.99</v>
      </c>
      <c r="S2555">
        <v>79.91</v>
      </c>
      <c r="T2555">
        <v>88.1</v>
      </c>
      <c r="U2555">
        <v>81.349999999999994</v>
      </c>
      <c r="V2555">
        <v>83.293800000000005</v>
      </c>
      <c r="W2555">
        <v>4</v>
      </c>
      <c r="X2555">
        <v>2</v>
      </c>
      <c r="Y2555">
        <v>4</v>
      </c>
      <c r="Z2555">
        <v>33.89</v>
      </c>
      <c r="AA2555">
        <v>65.77</v>
      </c>
      <c r="AB2555">
        <v>81</v>
      </c>
      <c r="AC2555">
        <v>71.66</v>
      </c>
      <c r="AD2555">
        <v>73.7393</v>
      </c>
      <c r="AE2555">
        <v>5</v>
      </c>
      <c r="AF2555">
        <v>2</v>
      </c>
      <c r="AG2555">
        <v>5</v>
      </c>
      <c r="AH2555">
        <v>6.53</v>
      </c>
      <c r="AI2555">
        <v>51.87</v>
      </c>
      <c r="AJ2555">
        <v>63.32</v>
      </c>
      <c r="AK2555">
        <v>59.46</v>
      </c>
      <c r="AL2555">
        <v>59.0745</v>
      </c>
      <c r="AM2555">
        <v>6</v>
      </c>
      <c r="AN2555">
        <v>0</v>
      </c>
      <c r="AO2555">
        <v>6</v>
      </c>
      <c r="AP2555">
        <v>33.19</v>
      </c>
      <c r="AQ2555">
        <v>63.83</v>
      </c>
      <c r="AR2555">
        <v>74.75</v>
      </c>
      <c r="AS2555">
        <v>68.790000000000006</v>
      </c>
      <c r="AT2555">
        <v>67.617500000000007</v>
      </c>
      <c r="AU2555">
        <v>4</v>
      </c>
      <c r="AV2555">
        <v>0</v>
      </c>
      <c r="AW2555">
        <v>4</v>
      </c>
      <c r="AX2555">
        <v>30.6</v>
      </c>
      <c r="AY2555">
        <v>65.61</v>
      </c>
      <c r="AZ2555">
        <v>79.58</v>
      </c>
      <c r="BA2555">
        <v>65.03</v>
      </c>
      <c r="BB2555">
        <v>69.0809</v>
      </c>
      <c r="BC2555">
        <v>3</v>
      </c>
      <c r="BD2555">
        <v>2</v>
      </c>
      <c r="BE2555">
        <v>3</v>
      </c>
      <c r="BF2555">
        <v>66.94</v>
      </c>
      <c r="BG2555">
        <v>87.38</v>
      </c>
      <c r="BH2555">
        <v>92.17</v>
      </c>
      <c r="BI2555">
        <v>91.29</v>
      </c>
      <c r="BJ2555">
        <v>89.201999999999998</v>
      </c>
      <c r="BK2555">
        <v>4</v>
      </c>
      <c r="BL2555">
        <v>0</v>
      </c>
      <c r="BM2555">
        <v>4</v>
      </c>
      <c r="BN2555">
        <v>34.700000000000003</v>
      </c>
      <c r="BO2555">
        <v>71.8</v>
      </c>
      <c r="BP2555">
        <v>85.67</v>
      </c>
      <c r="BQ2555">
        <v>80.569999999999993</v>
      </c>
      <c r="BR2555">
        <v>81.185100000000006</v>
      </c>
      <c r="BS2555">
        <v>7</v>
      </c>
      <c r="BT2555">
        <v>1</v>
      </c>
      <c r="BU2555">
        <v>7</v>
      </c>
      <c r="BV2555">
        <v>38</v>
      </c>
      <c r="BW2555">
        <v>20</v>
      </c>
    </row>
    <row r="2556" spans="1:75" x14ac:dyDescent="0.3">
      <c r="A2556">
        <v>2021</v>
      </c>
      <c r="B2556">
        <v>500151</v>
      </c>
      <c r="C2556">
        <f>VLOOKUP(B2556,'PF Hospitals'!$A$2:$J$3113,10,0)</f>
        <v>4</v>
      </c>
      <c r="D2556" t="s">
        <v>7669</v>
      </c>
      <c r="E2556" t="s">
        <v>7670</v>
      </c>
      <c r="F2556" t="s">
        <v>7671</v>
      </c>
      <c r="G2556" t="s">
        <v>7557</v>
      </c>
      <c r="H2556">
        <v>98332</v>
      </c>
      <c r="I2556" t="s">
        <v>7588</v>
      </c>
      <c r="J2556">
        <v>42.06</v>
      </c>
      <c r="K2556">
        <v>79.06</v>
      </c>
      <c r="L2556">
        <v>87.36</v>
      </c>
      <c r="M2556">
        <v>73.63</v>
      </c>
      <c r="N2556">
        <v>77.092100000000002</v>
      </c>
      <c r="O2556">
        <v>0</v>
      </c>
      <c r="P2556">
        <v>2</v>
      </c>
      <c r="Q2556">
        <v>2</v>
      </c>
      <c r="R2556">
        <v>41.99</v>
      </c>
      <c r="S2556">
        <v>79.91</v>
      </c>
      <c r="T2556">
        <v>88.1</v>
      </c>
      <c r="U2556">
        <v>75.849999999999994</v>
      </c>
      <c r="V2556">
        <v>78.951099999999997</v>
      </c>
      <c r="W2556">
        <v>0</v>
      </c>
      <c r="X2556">
        <v>2</v>
      </c>
      <c r="Y2556">
        <v>2</v>
      </c>
      <c r="Z2556">
        <v>33.89</v>
      </c>
      <c r="AA2556">
        <v>65.77</v>
      </c>
      <c r="AB2556">
        <v>81</v>
      </c>
      <c r="AC2556">
        <v>56.88</v>
      </c>
      <c r="AD2556">
        <v>60.466900000000003</v>
      </c>
      <c r="AE2556">
        <v>0</v>
      </c>
      <c r="AF2556">
        <v>1</v>
      </c>
      <c r="AG2556">
        <v>1</v>
      </c>
      <c r="AH2556">
        <v>6.53</v>
      </c>
      <c r="AI2556">
        <v>51.87</v>
      </c>
      <c r="AJ2556">
        <v>63.32</v>
      </c>
      <c r="AK2556">
        <v>54.67</v>
      </c>
      <c r="AL2556">
        <v>52.1937</v>
      </c>
      <c r="AM2556">
        <v>1</v>
      </c>
      <c r="AN2556">
        <v>0</v>
      </c>
      <c r="AO2556">
        <v>1</v>
      </c>
      <c r="AP2556">
        <v>33.19</v>
      </c>
      <c r="AQ2556">
        <v>63.83</v>
      </c>
      <c r="AR2556">
        <v>74.75</v>
      </c>
      <c r="AS2556">
        <v>60.91</v>
      </c>
      <c r="AT2556">
        <v>60.458300000000001</v>
      </c>
      <c r="AU2556">
        <v>0</v>
      </c>
      <c r="AV2556">
        <v>0</v>
      </c>
      <c r="AW2556">
        <v>0</v>
      </c>
      <c r="AX2556">
        <v>30.6</v>
      </c>
      <c r="AY2556">
        <v>65.61</v>
      </c>
      <c r="AZ2556">
        <v>79.58</v>
      </c>
      <c r="BA2556">
        <v>61.36</v>
      </c>
      <c r="BB2556">
        <v>68.335499999999996</v>
      </c>
      <c r="BC2556">
        <v>2</v>
      </c>
      <c r="BD2556">
        <v>3</v>
      </c>
      <c r="BE2556">
        <v>3</v>
      </c>
      <c r="BF2556">
        <v>66.94</v>
      </c>
      <c r="BG2556">
        <v>87.38</v>
      </c>
      <c r="BH2556">
        <v>92.17</v>
      </c>
      <c r="BI2556">
        <v>87.11</v>
      </c>
      <c r="BJ2556">
        <v>87.018699999999995</v>
      </c>
      <c r="BK2556">
        <v>0</v>
      </c>
      <c r="BL2556">
        <v>0</v>
      </c>
      <c r="BM2556">
        <v>0</v>
      </c>
      <c r="BN2556">
        <v>34.700000000000003</v>
      </c>
      <c r="BO2556">
        <v>71.8</v>
      </c>
      <c r="BP2556">
        <v>85.67</v>
      </c>
      <c r="BQ2556">
        <v>69.84</v>
      </c>
      <c r="BR2556">
        <v>73.3416</v>
      </c>
      <c r="BS2556">
        <v>2</v>
      </c>
      <c r="BT2556">
        <v>2</v>
      </c>
      <c r="BU2556">
        <v>2</v>
      </c>
      <c r="BV2556">
        <v>11</v>
      </c>
      <c r="BW2556">
        <v>16</v>
      </c>
    </row>
    <row r="2557" spans="1:75" x14ac:dyDescent="0.3">
      <c r="A2557">
        <v>2021</v>
      </c>
      <c r="B2557">
        <v>500152</v>
      </c>
      <c r="C2557">
        <f>VLOOKUP(B2557,'PF Hospitals'!$A$2:$J$3113,10,0)</f>
        <v>4</v>
      </c>
      <c r="D2557" t="s">
        <v>7672</v>
      </c>
      <c r="E2557" t="s">
        <v>7673</v>
      </c>
      <c r="F2557" t="s">
        <v>7674</v>
      </c>
      <c r="G2557" t="s">
        <v>7557</v>
      </c>
      <c r="H2557">
        <v>98029</v>
      </c>
      <c r="I2557" t="s">
        <v>7565</v>
      </c>
      <c r="J2557">
        <v>42.06</v>
      </c>
      <c r="K2557">
        <v>79.06</v>
      </c>
      <c r="L2557">
        <v>87.36</v>
      </c>
      <c r="M2557">
        <v>77.98</v>
      </c>
      <c r="N2557">
        <v>78.416300000000007</v>
      </c>
      <c r="O2557">
        <v>0</v>
      </c>
      <c r="P2557">
        <v>0</v>
      </c>
      <c r="Q2557">
        <v>0</v>
      </c>
      <c r="R2557">
        <v>41.99</v>
      </c>
      <c r="S2557">
        <v>79.91</v>
      </c>
      <c r="T2557">
        <v>88.1</v>
      </c>
      <c r="U2557">
        <v>80.540000000000006</v>
      </c>
      <c r="V2557">
        <v>81.134299999999996</v>
      </c>
      <c r="W2557">
        <v>2</v>
      </c>
      <c r="X2557">
        <v>0</v>
      </c>
      <c r="Y2557">
        <v>2</v>
      </c>
      <c r="Z2557">
        <v>33.89</v>
      </c>
      <c r="AA2557">
        <v>65.77</v>
      </c>
      <c r="AB2557">
        <v>81</v>
      </c>
      <c r="AC2557">
        <v>64.52</v>
      </c>
      <c r="AD2557">
        <v>64.598399999999998</v>
      </c>
      <c r="AE2557">
        <v>0</v>
      </c>
      <c r="AF2557">
        <v>0</v>
      </c>
      <c r="AG2557">
        <v>0</v>
      </c>
      <c r="AH2557">
        <v>6.53</v>
      </c>
      <c r="AI2557">
        <v>51.87</v>
      </c>
      <c r="AJ2557">
        <v>63.32</v>
      </c>
      <c r="AK2557">
        <v>52.16</v>
      </c>
      <c r="AL2557">
        <v>52.374400000000001</v>
      </c>
      <c r="AM2557">
        <v>1</v>
      </c>
      <c r="AN2557">
        <v>0</v>
      </c>
      <c r="AO2557">
        <v>1</v>
      </c>
      <c r="AP2557">
        <v>33.19</v>
      </c>
      <c r="AQ2557">
        <v>63.83</v>
      </c>
      <c r="AR2557">
        <v>74.75</v>
      </c>
      <c r="AS2557">
        <v>62.98</v>
      </c>
      <c r="AT2557">
        <v>62.004800000000003</v>
      </c>
      <c r="AU2557">
        <v>0</v>
      </c>
      <c r="AV2557">
        <v>0</v>
      </c>
      <c r="AW2557">
        <v>0</v>
      </c>
      <c r="AX2557">
        <v>30.6</v>
      </c>
      <c r="AY2557">
        <v>65.61</v>
      </c>
      <c r="AZ2557">
        <v>79.58</v>
      </c>
      <c r="BA2557">
        <v>65.52</v>
      </c>
      <c r="BB2557">
        <v>66.234800000000007</v>
      </c>
      <c r="BC2557">
        <v>1</v>
      </c>
      <c r="BD2557">
        <v>0</v>
      </c>
      <c r="BE2557">
        <v>1</v>
      </c>
      <c r="BF2557">
        <v>66.94</v>
      </c>
      <c r="BG2557">
        <v>87.38</v>
      </c>
      <c r="BH2557">
        <v>92.17</v>
      </c>
      <c r="BI2557">
        <v>84.24</v>
      </c>
      <c r="BJ2557">
        <v>84.422600000000003</v>
      </c>
      <c r="BK2557">
        <v>0</v>
      </c>
      <c r="BL2557">
        <v>0</v>
      </c>
      <c r="BM2557">
        <v>0</v>
      </c>
      <c r="BN2557">
        <v>34.700000000000003</v>
      </c>
      <c r="BO2557">
        <v>71.8</v>
      </c>
      <c r="BP2557">
        <v>85.67</v>
      </c>
      <c r="BQ2557">
        <v>76.92</v>
      </c>
      <c r="BR2557">
        <v>80.223500000000001</v>
      </c>
      <c r="BS2557">
        <v>6</v>
      </c>
      <c r="BT2557">
        <v>3</v>
      </c>
      <c r="BU2557">
        <v>6</v>
      </c>
      <c r="BV2557">
        <v>10</v>
      </c>
      <c r="BW2557">
        <v>17</v>
      </c>
    </row>
    <row r="2558" spans="1:75" x14ac:dyDescent="0.3">
      <c r="A2558">
        <v>2021</v>
      </c>
      <c r="B2558">
        <v>510001</v>
      </c>
      <c r="C2558">
        <f>VLOOKUP(B2558,'PF Hospitals'!$A$2:$J$3113,10,0)</f>
        <v>2</v>
      </c>
      <c r="D2558" t="s">
        <v>7675</v>
      </c>
      <c r="E2558" t="s">
        <v>7676</v>
      </c>
      <c r="F2558" t="s">
        <v>7677</v>
      </c>
      <c r="G2558" t="s">
        <v>7678</v>
      </c>
      <c r="H2558">
        <v>26506</v>
      </c>
      <c r="I2558" t="s">
        <v>7679</v>
      </c>
      <c r="J2558">
        <v>42.06</v>
      </c>
      <c r="K2558">
        <v>79.06</v>
      </c>
      <c r="L2558">
        <v>87.36</v>
      </c>
      <c r="M2558">
        <v>79.400000000000006</v>
      </c>
      <c r="N2558">
        <v>77.355800000000002</v>
      </c>
      <c r="O2558">
        <v>0</v>
      </c>
      <c r="P2558">
        <v>0</v>
      </c>
      <c r="Q2558">
        <v>0</v>
      </c>
      <c r="R2558">
        <v>41.99</v>
      </c>
      <c r="S2558">
        <v>79.91</v>
      </c>
      <c r="T2558">
        <v>88.1</v>
      </c>
      <c r="U2558">
        <v>78.48</v>
      </c>
      <c r="V2558">
        <v>76.827699999999993</v>
      </c>
      <c r="W2558">
        <v>0</v>
      </c>
      <c r="X2558">
        <v>0</v>
      </c>
      <c r="Y2558">
        <v>0</v>
      </c>
      <c r="Z2558">
        <v>33.89</v>
      </c>
      <c r="AA2558">
        <v>65.77</v>
      </c>
      <c r="AB2558">
        <v>81</v>
      </c>
      <c r="AC2558">
        <v>63.07</v>
      </c>
      <c r="AD2558">
        <v>62.085299999999997</v>
      </c>
      <c r="AE2558">
        <v>0</v>
      </c>
      <c r="AF2558">
        <v>0</v>
      </c>
      <c r="AG2558">
        <v>0</v>
      </c>
      <c r="AH2558">
        <v>6.53</v>
      </c>
      <c r="AI2558">
        <v>51.87</v>
      </c>
      <c r="AJ2558">
        <v>63.32</v>
      </c>
      <c r="AK2558">
        <v>52.62</v>
      </c>
      <c r="AL2558">
        <v>50.152000000000001</v>
      </c>
      <c r="AM2558">
        <v>0</v>
      </c>
      <c r="AN2558">
        <v>0</v>
      </c>
      <c r="AO2558">
        <v>0</v>
      </c>
      <c r="AP2558">
        <v>33.19</v>
      </c>
      <c r="AQ2558">
        <v>63.83</v>
      </c>
      <c r="AR2558">
        <v>74.75</v>
      </c>
      <c r="AS2558">
        <v>63.7</v>
      </c>
      <c r="AT2558">
        <v>61.229100000000003</v>
      </c>
      <c r="AU2558">
        <v>0</v>
      </c>
      <c r="AV2558">
        <v>0</v>
      </c>
      <c r="AW2558">
        <v>0</v>
      </c>
      <c r="AX2558">
        <v>30.6</v>
      </c>
      <c r="AY2558">
        <v>65.61</v>
      </c>
      <c r="AZ2558">
        <v>79.58</v>
      </c>
      <c r="BA2558">
        <v>54.95</v>
      </c>
      <c r="BB2558">
        <v>54.778500000000001</v>
      </c>
      <c r="BC2558">
        <v>0</v>
      </c>
      <c r="BD2558">
        <v>0</v>
      </c>
      <c r="BE2558">
        <v>0</v>
      </c>
      <c r="BF2558">
        <v>66.94</v>
      </c>
      <c r="BG2558">
        <v>87.38</v>
      </c>
      <c r="BH2558">
        <v>92.17</v>
      </c>
      <c r="BI2558">
        <v>86.46</v>
      </c>
      <c r="BJ2558">
        <v>88.703800000000001</v>
      </c>
      <c r="BK2558">
        <v>3</v>
      </c>
      <c r="BL2558">
        <v>3</v>
      </c>
      <c r="BM2558">
        <v>3</v>
      </c>
      <c r="BN2558">
        <v>34.700000000000003</v>
      </c>
      <c r="BO2558">
        <v>71.8</v>
      </c>
      <c r="BP2558">
        <v>85.67</v>
      </c>
      <c r="BQ2558">
        <v>71.95</v>
      </c>
      <c r="BR2558">
        <v>71.398499999999999</v>
      </c>
      <c r="BS2558">
        <v>0</v>
      </c>
      <c r="BT2558">
        <v>0</v>
      </c>
      <c r="BU2558">
        <v>0</v>
      </c>
      <c r="BV2558">
        <v>3</v>
      </c>
      <c r="BW2558">
        <v>13</v>
      </c>
    </row>
    <row r="2559" spans="1:75" x14ac:dyDescent="0.3">
      <c r="A2559">
        <v>2021</v>
      </c>
      <c r="B2559">
        <v>510002</v>
      </c>
      <c r="C2559">
        <f>VLOOKUP(B2559,'PF Hospitals'!$A$2:$J$3113,10,0)</f>
        <v>4</v>
      </c>
      <c r="D2559" t="s">
        <v>7680</v>
      </c>
      <c r="E2559" t="s">
        <v>7681</v>
      </c>
      <c r="F2559" t="s">
        <v>7682</v>
      </c>
      <c r="G2559" t="s">
        <v>7678</v>
      </c>
      <c r="H2559">
        <v>24970</v>
      </c>
      <c r="I2559" t="s">
        <v>7683</v>
      </c>
      <c r="J2559">
        <v>42.06</v>
      </c>
      <c r="K2559">
        <v>79.06</v>
      </c>
      <c r="L2559">
        <v>87.36</v>
      </c>
      <c r="M2559">
        <v>77.59</v>
      </c>
      <c r="N2559">
        <v>81.585800000000006</v>
      </c>
      <c r="O2559">
        <v>3</v>
      </c>
      <c r="P2559">
        <v>4</v>
      </c>
      <c r="Q2559">
        <v>4</v>
      </c>
      <c r="R2559">
        <v>41.99</v>
      </c>
      <c r="S2559">
        <v>79.91</v>
      </c>
      <c r="T2559">
        <v>88.1</v>
      </c>
      <c r="U2559">
        <v>79.69</v>
      </c>
      <c r="V2559">
        <v>80.614900000000006</v>
      </c>
      <c r="W2559">
        <v>1</v>
      </c>
      <c r="X2559">
        <v>1</v>
      </c>
      <c r="Y2559">
        <v>1</v>
      </c>
      <c r="Z2559">
        <v>33.89</v>
      </c>
      <c r="AA2559">
        <v>65.77</v>
      </c>
      <c r="AB2559">
        <v>81</v>
      </c>
      <c r="AC2559">
        <v>70.650000000000006</v>
      </c>
      <c r="AD2559">
        <v>68.740399999999994</v>
      </c>
      <c r="AE2559">
        <v>2</v>
      </c>
      <c r="AF2559">
        <v>0</v>
      </c>
      <c r="AG2559">
        <v>2</v>
      </c>
      <c r="AH2559">
        <v>6.53</v>
      </c>
      <c r="AI2559">
        <v>51.87</v>
      </c>
      <c r="AJ2559">
        <v>63.32</v>
      </c>
      <c r="AK2559">
        <v>46.96</v>
      </c>
      <c r="AL2559">
        <v>45.374200000000002</v>
      </c>
      <c r="AM2559">
        <v>0</v>
      </c>
      <c r="AN2559">
        <v>0</v>
      </c>
      <c r="AO2559">
        <v>0</v>
      </c>
      <c r="AP2559">
        <v>33.19</v>
      </c>
      <c r="AQ2559">
        <v>63.83</v>
      </c>
      <c r="AR2559">
        <v>74.75</v>
      </c>
      <c r="AS2559">
        <v>62.9</v>
      </c>
      <c r="AT2559">
        <v>63.166600000000003</v>
      </c>
      <c r="AU2559">
        <v>0</v>
      </c>
      <c r="AV2559">
        <v>0</v>
      </c>
      <c r="AW2559">
        <v>0</v>
      </c>
      <c r="AX2559">
        <v>30.6</v>
      </c>
      <c r="AY2559">
        <v>65.61</v>
      </c>
      <c r="AZ2559">
        <v>79.58</v>
      </c>
      <c r="BA2559">
        <v>69.66</v>
      </c>
      <c r="BB2559">
        <v>65.996399999999994</v>
      </c>
      <c r="BC2559">
        <v>1</v>
      </c>
      <c r="BD2559">
        <v>0</v>
      </c>
      <c r="BE2559">
        <v>1</v>
      </c>
      <c r="BF2559">
        <v>66.94</v>
      </c>
      <c r="BG2559">
        <v>87.38</v>
      </c>
      <c r="BH2559">
        <v>92.17</v>
      </c>
      <c r="BI2559">
        <v>87.66</v>
      </c>
      <c r="BJ2559">
        <v>85.725300000000004</v>
      </c>
      <c r="BK2559">
        <v>0</v>
      </c>
      <c r="BL2559">
        <v>0</v>
      </c>
      <c r="BM2559">
        <v>0</v>
      </c>
      <c r="BN2559">
        <v>34.700000000000003</v>
      </c>
      <c r="BO2559">
        <v>71.8</v>
      </c>
      <c r="BP2559">
        <v>85.67</v>
      </c>
      <c r="BQ2559">
        <v>69.62</v>
      </c>
      <c r="BR2559">
        <v>62.535600000000002</v>
      </c>
      <c r="BS2559">
        <v>0</v>
      </c>
      <c r="BT2559">
        <v>0</v>
      </c>
      <c r="BU2559">
        <v>0</v>
      </c>
      <c r="BV2559">
        <v>8</v>
      </c>
      <c r="BW2559">
        <v>15</v>
      </c>
    </row>
    <row r="2560" spans="1:75" x14ac:dyDescent="0.3">
      <c r="A2560">
        <v>2021</v>
      </c>
      <c r="B2560">
        <v>510006</v>
      </c>
      <c r="C2560">
        <f>VLOOKUP(B2560,'PF Hospitals'!$A$2:$J$3113,10,0)</f>
        <v>4</v>
      </c>
      <c r="D2560" t="s">
        <v>7684</v>
      </c>
      <c r="E2560" t="s">
        <v>7685</v>
      </c>
      <c r="F2560" t="s">
        <v>1496</v>
      </c>
      <c r="G2560" t="s">
        <v>7678</v>
      </c>
      <c r="H2560">
        <v>26330</v>
      </c>
      <c r="I2560" t="s">
        <v>3241</v>
      </c>
      <c r="J2560">
        <v>42.06</v>
      </c>
      <c r="K2560">
        <v>79.06</v>
      </c>
      <c r="L2560">
        <v>87.36</v>
      </c>
      <c r="M2560">
        <v>79.64</v>
      </c>
      <c r="N2560">
        <v>79.766499999999994</v>
      </c>
      <c r="O2560">
        <v>1</v>
      </c>
      <c r="P2560">
        <v>0</v>
      </c>
      <c r="Q2560">
        <v>1</v>
      </c>
      <c r="R2560">
        <v>41.99</v>
      </c>
      <c r="S2560">
        <v>79.91</v>
      </c>
      <c r="T2560">
        <v>88.1</v>
      </c>
      <c r="U2560">
        <v>82.43</v>
      </c>
      <c r="V2560">
        <v>80.148300000000006</v>
      </c>
      <c r="W2560">
        <v>1</v>
      </c>
      <c r="X2560">
        <v>0</v>
      </c>
      <c r="Y2560">
        <v>1</v>
      </c>
      <c r="Z2560">
        <v>33.89</v>
      </c>
      <c r="AA2560">
        <v>65.77</v>
      </c>
      <c r="AB2560">
        <v>81</v>
      </c>
      <c r="AC2560">
        <v>63.72</v>
      </c>
      <c r="AD2560">
        <v>62.575000000000003</v>
      </c>
      <c r="AE2560">
        <v>0</v>
      </c>
      <c r="AF2560">
        <v>0</v>
      </c>
      <c r="AG2560">
        <v>0</v>
      </c>
      <c r="AH2560">
        <v>6.53</v>
      </c>
      <c r="AI2560">
        <v>51.87</v>
      </c>
      <c r="AJ2560">
        <v>63.32</v>
      </c>
      <c r="AK2560">
        <v>47.99</v>
      </c>
      <c r="AL2560">
        <v>48.681399999999996</v>
      </c>
      <c r="AM2560">
        <v>0</v>
      </c>
      <c r="AN2560">
        <v>0</v>
      </c>
      <c r="AO2560">
        <v>0</v>
      </c>
      <c r="AP2560">
        <v>33.19</v>
      </c>
      <c r="AQ2560">
        <v>63.83</v>
      </c>
      <c r="AR2560">
        <v>74.75</v>
      </c>
      <c r="AS2560">
        <v>64.37</v>
      </c>
      <c r="AT2560">
        <v>64.221500000000006</v>
      </c>
      <c r="AU2560">
        <v>1</v>
      </c>
      <c r="AV2560">
        <v>0</v>
      </c>
      <c r="AW2560">
        <v>1</v>
      </c>
      <c r="AX2560">
        <v>30.6</v>
      </c>
      <c r="AY2560">
        <v>65.61</v>
      </c>
      <c r="AZ2560">
        <v>79.58</v>
      </c>
      <c r="BA2560">
        <v>67.67</v>
      </c>
      <c r="BB2560">
        <v>63.340699999999998</v>
      </c>
      <c r="BC2560">
        <v>0</v>
      </c>
      <c r="BD2560">
        <v>0</v>
      </c>
      <c r="BE2560">
        <v>0</v>
      </c>
      <c r="BF2560">
        <v>66.94</v>
      </c>
      <c r="BG2560">
        <v>87.38</v>
      </c>
      <c r="BH2560">
        <v>92.17</v>
      </c>
      <c r="BI2560">
        <v>83.97</v>
      </c>
      <c r="BJ2560">
        <v>83.2226</v>
      </c>
      <c r="BK2560">
        <v>0</v>
      </c>
      <c r="BL2560">
        <v>0</v>
      </c>
      <c r="BM2560">
        <v>0</v>
      </c>
      <c r="BN2560">
        <v>34.700000000000003</v>
      </c>
      <c r="BO2560">
        <v>71.8</v>
      </c>
      <c r="BP2560">
        <v>85.67</v>
      </c>
      <c r="BQ2560">
        <v>72.14</v>
      </c>
      <c r="BR2560">
        <v>74.799599999999998</v>
      </c>
      <c r="BS2560">
        <v>2</v>
      </c>
      <c r="BT2560">
        <v>1</v>
      </c>
      <c r="BU2560">
        <v>2</v>
      </c>
      <c r="BV2560">
        <v>5</v>
      </c>
      <c r="BW2560">
        <v>15</v>
      </c>
    </row>
    <row r="2561" spans="1:75" x14ac:dyDescent="0.3">
      <c r="A2561">
        <v>2021</v>
      </c>
      <c r="B2561">
        <v>510007</v>
      </c>
      <c r="C2561">
        <f>VLOOKUP(B2561,'PF Hospitals'!$A$2:$J$3113,10,0)</f>
        <v>4</v>
      </c>
      <c r="D2561" t="s">
        <v>1099</v>
      </c>
      <c r="E2561" t="s">
        <v>7686</v>
      </c>
      <c r="F2561" t="s">
        <v>2851</v>
      </c>
      <c r="G2561" t="s">
        <v>7678</v>
      </c>
      <c r="H2561">
        <v>25702</v>
      </c>
      <c r="I2561" t="s">
        <v>7687</v>
      </c>
      <c r="J2561">
        <v>42.06</v>
      </c>
      <c r="K2561">
        <v>79.06</v>
      </c>
      <c r="L2561">
        <v>87.36</v>
      </c>
      <c r="M2561">
        <v>81.53</v>
      </c>
      <c r="N2561">
        <v>78.093199999999996</v>
      </c>
      <c r="O2561">
        <v>0</v>
      </c>
      <c r="P2561">
        <v>0</v>
      </c>
      <c r="Q2561">
        <v>0</v>
      </c>
      <c r="R2561">
        <v>41.99</v>
      </c>
      <c r="S2561">
        <v>79.91</v>
      </c>
      <c r="T2561">
        <v>88.1</v>
      </c>
      <c r="U2561">
        <v>78.03</v>
      </c>
      <c r="V2561">
        <v>75.718900000000005</v>
      </c>
      <c r="W2561">
        <v>0</v>
      </c>
      <c r="X2561">
        <v>0</v>
      </c>
      <c r="Y2561">
        <v>0</v>
      </c>
      <c r="Z2561">
        <v>33.89</v>
      </c>
      <c r="AA2561">
        <v>65.77</v>
      </c>
      <c r="AB2561">
        <v>81</v>
      </c>
      <c r="AC2561">
        <v>73.540000000000006</v>
      </c>
      <c r="AD2561">
        <v>67.455799999999996</v>
      </c>
      <c r="AE2561">
        <v>1</v>
      </c>
      <c r="AF2561">
        <v>0</v>
      </c>
      <c r="AG2561">
        <v>1</v>
      </c>
      <c r="AH2561">
        <v>6.53</v>
      </c>
      <c r="AI2561">
        <v>51.87</v>
      </c>
      <c r="AJ2561">
        <v>63.32</v>
      </c>
      <c r="AK2561">
        <v>55.89</v>
      </c>
      <c r="AL2561">
        <v>51.926299999999998</v>
      </c>
      <c r="AM2561">
        <v>1</v>
      </c>
      <c r="AN2561">
        <v>0</v>
      </c>
      <c r="AO2561">
        <v>1</v>
      </c>
      <c r="AP2561">
        <v>33.19</v>
      </c>
      <c r="AQ2561">
        <v>63.83</v>
      </c>
      <c r="AR2561">
        <v>74.75</v>
      </c>
      <c r="AS2561">
        <v>62.76</v>
      </c>
      <c r="AT2561">
        <v>62.0105</v>
      </c>
      <c r="AU2561">
        <v>0</v>
      </c>
      <c r="AV2561">
        <v>0</v>
      </c>
      <c r="AW2561">
        <v>0</v>
      </c>
      <c r="AX2561">
        <v>30.6</v>
      </c>
      <c r="AY2561">
        <v>65.61</v>
      </c>
      <c r="AZ2561">
        <v>79.58</v>
      </c>
      <c r="BA2561">
        <v>67.040000000000006</v>
      </c>
      <c r="BB2561">
        <v>64.622900000000001</v>
      </c>
      <c r="BC2561">
        <v>0</v>
      </c>
      <c r="BD2561">
        <v>0</v>
      </c>
      <c r="BE2561">
        <v>0</v>
      </c>
      <c r="BF2561">
        <v>66.94</v>
      </c>
      <c r="BG2561">
        <v>87.38</v>
      </c>
      <c r="BH2561">
        <v>92.17</v>
      </c>
      <c r="BI2561">
        <v>87.43</v>
      </c>
      <c r="BJ2561">
        <v>86.532499999999999</v>
      </c>
      <c r="BK2561">
        <v>0</v>
      </c>
      <c r="BL2561">
        <v>0</v>
      </c>
      <c r="BM2561">
        <v>0</v>
      </c>
      <c r="BN2561">
        <v>34.700000000000003</v>
      </c>
      <c r="BO2561">
        <v>71.8</v>
      </c>
      <c r="BP2561">
        <v>85.67</v>
      </c>
      <c r="BQ2561">
        <v>80.900000000000006</v>
      </c>
      <c r="BR2561">
        <v>71.956000000000003</v>
      </c>
      <c r="BS2561">
        <v>1</v>
      </c>
      <c r="BT2561">
        <v>0</v>
      </c>
      <c r="BU2561">
        <v>1</v>
      </c>
      <c r="BV2561">
        <v>3</v>
      </c>
      <c r="BW2561">
        <v>17</v>
      </c>
    </row>
    <row r="2562" spans="1:75" x14ac:dyDescent="0.3">
      <c r="A2562">
        <v>2021</v>
      </c>
      <c r="B2562">
        <v>510008</v>
      </c>
      <c r="C2562">
        <f>VLOOKUP(B2562,'PF Hospitals'!$A$2:$J$3113,10,0)</f>
        <v>3</v>
      </c>
      <c r="D2562" t="s">
        <v>7688</v>
      </c>
      <c r="E2562" t="s">
        <v>7689</v>
      </c>
      <c r="F2562" t="s">
        <v>7690</v>
      </c>
      <c r="G2562" t="s">
        <v>7678</v>
      </c>
      <c r="H2562">
        <v>25401</v>
      </c>
      <c r="I2562" t="s">
        <v>7691</v>
      </c>
      <c r="J2562">
        <v>42.06</v>
      </c>
      <c r="K2562">
        <v>79.06</v>
      </c>
      <c r="L2562">
        <v>87.36</v>
      </c>
      <c r="M2562">
        <v>79.03</v>
      </c>
      <c r="N2562">
        <v>77.930999999999997</v>
      </c>
      <c r="O2562">
        <v>0</v>
      </c>
      <c r="P2562">
        <v>0</v>
      </c>
      <c r="Q2562">
        <v>0</v>
      </c>
      <c r="R2562">
        <v>41.99</v>
      </c>
      <c r="S2562">
        <v>79.91</v>
      </c>
      <c r="T2562">
        <v>88.1</v>
      </c>
      <c r="U2562">
        <v>78.75</v>
      </c>
      <c r="V2562">
        <v>77.739599999999996</v>
      </c>
      <c r="W2562">
        <v>0</v>
      </c>
      <c r="X2562">
        <v>0</v>
      </c>
      <c r="Y2562">
        <v>0</v>
      </c>
      <c r="Z2562">
        <v>33.89</v>
      </c>
      <c r="AA2562">
        <v>65.77</v>
      </c>
      <c r="AB2562">
        <v>81</v>
      </c>
      <c r="AC2562">
        <v>66.48</v>
      </c>
      <c r="AD2562">
        <v>63.483800000000002</v>
      </c>
      <c r="AE2562">
        <v>0</v>
      </c>
      <c r="AF2562">
        <v>0</v>
      </c>
      <c r="AG2562">
        <v>0</v>
      </c>
      <c r="AH2562">
        <v>6.53</v>
      </c>
      <c r="AI2562">
        <v>51.87</v>
      </c>
      <c r="AJ2562">
        <v>63.32</v>
      </c>
      <c r="AK2562">
        <v>51.05</v>
      </c>
      <c r="AL2562">
        <v>43.334299999999999</v>
      </c>
      <c r="AM2562">
        <v>0</v>
      </c>
      <c r="AN2562">
        <v>0</v>
      </c>
      <c r="AO2562">
        <v>0</v>
      </c>
      <c r="AP2562">
        <v>33.19</v>
      </c>
      <c r="AQ2562">
        <v>63.83</v>
      </c>
      <c r="AR2562">
        <v>74.75</v>
      </c>
      <c r="AS2562">
        <v>62.7</v>
      </c>
      <c r="AT2562">
        <v>57.735500000000002</v>
      </c>
      <c r="AU2562">
        <v>0</v>
      </c>
      <c r="AV2562">
        <v>0</v>
      </c>
      <c r="AW2562">
        <v>0</v>
      </c>
      <c r="AX2562">
        <v>30.6</v>
      </c>
      <c r="AY2562">
        <v>65.61</v>
      </c>
      <c r="AZ2562">
        <v>79.58</v>
      </c>
      <c r="BA2562">
        <v>61.86</v>
      </c>
      <c r="BB2562">
        <v>58.135599999999997</v>
      </c>
      <c r="BC2562">
        <v>0</v>
      </c>
      <c r="BD2562">
        <v>0</v>
      </c>
      <c r="BE2562">
        <v>0</v>
      </c>
      <c r="BF2562">
        <v>66.94</v>
      </c>
      <c r="BG2562">
        <v>87.38</v>
      </c>
      <c r="BH2562">
        <v>92.17</v>
      </c>
      <c r="BI2562">
        <v>86.26</v>
      </c>
      <c r="BJ2562">
        <v>83.068600000000004</v>
      </c>
      <c r="BK2562">
        <v>0</v>
      </c>
      <c r="BL2562">
        <v>0</v>
      </c>
      <c r="BM2562">
        <v>0</v>
      </c>
      <c r="BN2562">
        <v>34.700000000000003</v>
      </c>
      <c r="BO2562">
        <v>71.8</v>
      </c>
      <c r="BP2562">
        <v>85.67</v>
      </c>
      <c r="BQ2562">
        <v>66.16</v>
      </c>
      <c r="BR2562">
        <v>59.8596</v>
      </c>
      <c r="BS2562">
        <v>0</v>
      </c>
      <c r="BT2562">
        <v>0</v>
      </c>
      <c r="BU2562">
        <v>0</v>
      </c>
      <c r="BV2562">
        <v>0</v>
      </c>
      <c r="BW2562">
        <v>13</v>
      </c>
    </row>
    <row r="2563" spans="1:75" hidden="1" x14ac:dyDescent="0.3">
      <c r="A2563">
        <v>2021</v>
      </c>
      <c r="B2563">
        <v>510012</v>
      </c>
      <c r="C2563" t="e">
        <f>VLOOKUP(B2563,'PF Hospitals'!$A$2:$J$3113,10,0)</f>
        <v>#N/A</v>
      </c>
      <c r="D2563" t="s">
        <v>7692</v>
      </c>
      <c r="E2563" t="s">
        <v>7693</v>
      </c>
      <c r="F2563" t="s">
        <v>7694</v>
      </c>
      <c r="G2563" t="s">
        <v>7678</v>
      </c>
      <c r="H2563">
        <v>25550</v>
      </c>
      <c r="I2563" t="s">
        <v>3166</v>
      </c>
      <c r="J2563">
        <v>42.06</v>
      </c>
      <c r="K2563">
        <v>79.06</v>
      </c>
      <c r="L2563">
        <v>87.36</v>
      </c>
      <c r="M2563">
        <v>81.93</v>
      </c>
      <c r="N2563">
        <v>76.030900000000003</v>
      </c>
      <c r="O2563">
        <v>0</v>
      </c>
      <c r="P2563">
        <v>0</v>
      </c>
      <c r="Q2563">
        <v>0</v>
      </c>
      <c r="R2563">
        <v>41.99</v>
      </c>
      <c r="S2563">
        <v>79.91</v>
      </c>
      <c r="T2563">
        <v>88.1</v>
      </c>
      <c r="U2563">
        <v>83.26</v>
      </c>
      <c r="V2563">
        <v>80.614099999999993</v>
      </c>
      <c r="W2563">
        <v>1</v>
      </c>
      <c r="X2563">
        <v>0</v>
      </c>
      <c r="Y2563">
        <v>1</v>
      </c>
      <c r="Z2563">
        <v>33.89</v>
      </c>
      <c r="AA2563">
        <v>65.77</v>
      </c>
      <c r="AB2563">
        <v>81</v>
      </c>
      <c r="AC2563">
        <v>76.03</v>
      </c>
      <c r="AD2563">
        <v>71.595500000000001</v>
      </c>
      <c r="AE2563">
        <v>4</v>
      </c>
      <c r="AF2563">
        <v>0</v>
      </c>
      <c r="AG2563">
        <v>4</v>
      </c>
      <c r="AH2563">
        <v>6.53</v>
      </c>
      <c r="AI2563">
        <v>51.87</v>
      </c>
      <c r="AJ2563">
        <v>63.32</v>
      </c>
      <c r="AK2563">
        <v>51.99</v>
      </c>
      <c r="AL2563">
        <v>46.302300000000002</v>
      </c>
      <c r="AM2563">
        <v>0</v>
      </c>
      <c r="AN2563">
        <v>0</v>
      </c>
      <c r="AO2563">
        <v>0</v>
      </c>
      <c r="AP2563">
        <v>33.19</v>
      </c>
      <c r="AQ2563">
        <v>63.83</v>
      </c>
      <c r="AR2563">
        <v>74.75</v>
      </c>
      <c r="AS2563">
        <v>73.94</v>
      </c>
      <c r="AT2563">
        <v>70.132800000000003</v>
      </c>
      <c r="AU2563">
        <v>6</v>
      </c>
      <c r="AV2563">
        <v>0</v>
      </c>
      <c r="AW2563">
        <v>6</v>
      </c>
      <c r="AX2563">
        <v>30.6</v>
      </c>
      <c r="AY2563">
        <v>65.61</v>
      </c>
      <c r="AZ2563">
        <v>79.58</v>
      </c>
      <c r="BA2563">
        <v>69.81</v>
      </c>
      <c r="BB2563">
        <v>64.415300000000002</v>
      </c>
      <c r="BC2563">
        <v>0</v>
      </c>
      <c r="BD2563">
        <v>0</v>
      </c>
      <c r="BE2563">
        <v>0</v>
      </c>
      <c r="BF2563">
        <v>66.94</v>
      </c>
      <c r="BG2563">
        <v>87.38</v>
      </c>
      <c r="BH2563">
        <v>92.17</v>
      </c>
      <c r="BI2563">
        <v>90.51</v>
      </c>
      <c r="BJ2563">
        <v>85.457400000000007</v>
      </c>
      <c r="BK2563">
        <v>0</v>
      </c>
      <c r="BL2563">
        <v>0</v>
      </c>
      <c r="BM2563">
        <v>0</v>
      </c>
      <c r="BN2563">
        <v>34.700000000000003</v>
      </c>
      <c r="BO2563">
        <v>71.8</v>
      </c>
      <c r="BP2563">
        <v>85.67</v>
      </c>
      <c r="BQ2563">
        <v>70.67</v>
      </c>
      <c r="BR2563">
        <v>67.978999999999999</v>
      </c>
      <c r="BS2563">
        <v>0</v>
      </c>
      <c r="BT2563">
        <v>0</v>
      </c>
      <c r="BU2563">
        <v>0</v>
      </c>
      <c r="BV2563">
        <v>11</v>
      </c>
      <c r="BW2563">
        <v>17</v>
      </c>
    </row>
    <row r="2564" spans="1:75" x14ac:dyDescent="0.3">
      <c r="A2564">
        <v>2021</v>
      </c>
      <c r="B2564">
        <v>510013</v>
      </c>
      <c r="C2564">
        <f>VLOOKUP(B2564,'PF Hospitals'!$A$2:$J$3113,10,0)</f>
        <v>2</v>
      </c>
      <c r="D2564" t="s">
        <v>7695</v>
      </c>
      <c r="E2564" t="s">
        <v>7696</v>
      </c>
      <c r="F2564" t="s">
        <v>7697</v>
      </c>
      <c r="G2564" t="s">
        <v>7678</v>
      </c>
      <c r="H2564">
        <v>26038</v>
      </c>
      <c r="I2564" t="s">
        <v>82</v>
      </c>
      <c r="J2564">
        <v>42.06</v>
      </c>
      <c r="K2564">
        <v>79.06</v>
      </c>
      <c r="L2564">
        <v>87.36</v>
      </c>
      <c r="M2564">
        <v>77.040000000000006</v>
      </c>
      <c r="N2564">
        <v>81.900300000000001</v>
      </c>
      <c r="O2564">
        <v>4</v>
      </c>
      <c r="P2564">
        <v>4</v>
      </c>
      <c r="Q2564">
        <v>4</v>
      </c>
      <c r="R2564">
        <v>41.99</v>
      </c>
      <c r="S2564">
        <v>79.91</v>
      </c>
      <c r="T2564">
        <v>88.1</v>
      </c>
      <c r="U2564">
        <v>81.180000000000007</v>
      </c>
      <c r="V2564">
        <v>81.128600000000006</v>
      </c>
      <c r="W2564">
        <v>2</v>
      </c>
      <c r="X2564">
        <v>0</v>
      </c>
      <c r="Y2564">
        <v>2</v>
      </c>
      <c r="Z2564">
        <v>33.89</v>
      </c>
      <c r="AA2564">
        <v>65.77</v>
      </c>
      <c r="AB2564">
        <v>81</v>
      </c>
      <c r="AC2564">
        <v>65.599999999999994</v>
      </c>
      <c r="AD2564">
        <v>70.9422</v>
      </c>
      <c r="AE2564">
        <v>4</v>
      </c>
      <c r="AF2564">
        <v>3</v>
      </c>
      <c r="AG2564">
        <v>4</v>
      </c>
      <c r="AH2564">
        <v>6.53</v>
      </c>
      <c r="AI2564">
        <v>51.87</v>
      </c>
      <c r="AJ2564">
        <v>63.32</v>
      </c>
      <c r="AK2564">
        <v>48.31</v>
      </c>
      <c r="AL2564">
        <v>44.666600000000003</v>
      </c>
      <c r="AM2564">
        <v>0</v>
      </c>
      <c r="AN2564">
        <v>0</v>
      </c>
      <c r="AO2564">
        <v>0</v>
      </c>
      <c r="AP2564">
        <v>33.19</v>
      </c>
      <c r="AQ2564">
        <v>63.83</v>
      </c>
      <c r="AR2564">
        <v>74.75</v>
      </c>
      <c r="AS2564">
        <v>61.92</v>
      </c>
      <c r="AT2564">
        <v>57.347299999999997</v>
      </c>
      <c r="AU2564">
        <v>0</v>
      </c>
      <c r="AV2564">
        <v>0</v>
      </c>
      <c r="AW2564">
        <v>0</v>
      </c>
      <c r="AX2564">
        <v>30.6</v>
      </c>
      <c r="AY2564">
        <v>65.61</v>
      </c>
      <c r="AZ2564">
        <v>79.58</v>
      </c>
      <c r="BA2564">
        <v>65.55</v>
      </c>
      <c r="BB2564">
        <v>62.7667</v>
      </c>
      <c r="BC2564">
        <v>0</v>
      </c>
      <c r="BD2564">
        <v>0</v>
      </c>
      <c r="BE2564">
        <v>0</v>
      </c>
      <c r="BF2564">
        <v>66.94</v>
      </c>
      <c r="BG2564">
        <v>87.38</v>
      </c>
      <c r="BH2564">
        <v>92.17</v>
      </c>
      <c r="BI2564">
        <v>87.27</v>
      </c>
      <c r="BJ2564">
        <v>85.496399999999994</v>
      </c>
      <c r="BK2564">
        <v>0</v>
      </c>
      <c r="BL2564">
        <v>0</v>
      </c>
      <c r="BM2564">
        <v>0</v>
      </c>
      <c r="BN2564">
        <v>34.700000000000003</v>
      </c>
      <c r="BO2564">
        <v>71.8</v>
      </c>
      <c r="BP2564">
        <v>85.67</v>
      </c>
      <c r="BQ2564">
        <v>66.430000000000007</v>
      </c>
      <c r="BR2564">
        <v>67.294600000000003</v>
      </c>
      <c r="BS2564">
        <v>0</v>
      </c>
      <c r="BT2564">
        <v>0</v>
      </c>
      <c r="BU2564">
        <v>0</v>
      </c>
      <c r="BV2564">
        <v>10</v>
      </c>
      <c r="BW2564">
        <v>15</v>
      </c>
    </row>
    <row r="2565" spans="1:75" x14ac:dyDescent="0.3">
      <c r="A2565">
        <v>2021</v>
      </c>
      <c r="B2565">
        <v>510022</v>
      </c>
      <c r="C2565">
        <f>VLOOKUP(B2565,'PF Hospitals'!$A$2:$J$3113,10,0)</f>
        <v>2</v>
      </c>
      <c r="D2565" t="s">
        <v>7698</v>
      </c>
      <c r="E2565" t="s">
        <v>7699</v>
      </c>
      <c r="F2565" t="s">
        <v>6395</v>
      </c>
      <c r="G2565" t="s">
        <v>7678</v>
      </c>
      <c r="H2565">
        <v>25301</v>
      </c>
      <c r="I2565" t="s">
        <v>7700</v>
      </c>
      <c r="J2565">
        <v>42.06</v>
      </c>
      <c r="K2565">
        <v>79.06</v>
      </c>
      <c r="L2565">
        <v>87.36</v>
      </c>
      <c r="M2565">
        <v>76.41</v>
      </c>
      <c r="N2565">
        <v>77.266099999999994</v>
      </c>
      <c r="O2565">
        <v>0</v>
      </c>
      <c r="P2565">
        <v>0</v>
      </c>
      <c r="Q2565">
        <v>0</v>
      </c>
      <c r="R2565">
        <v>41.99</v>
      </c>
      <c r="S2565">
        <v>79.91</v>
      </c>
      <c r="T2565">
        <v>88.1</v>
      </c>
      <c r="U2565">
        <v>79.67</v>
      </c>
      <c r="V2565">
        <v>77.021900000000002</v>
      </c>
      <c r="W2565">
        <v>0</v>
      </c>
      <c r="X2565">
        <v>0</v>
      </c>
      <c r="Y2565">
        <v>0</v>
      </c>
      <c r="Z2565">
        <v>33.89</v>
      </c>
      <c r="AA2565">
        <v>65.77</v>
      </c>
      <c r="AB2565">
        <v>81</v>
      </c>
      <c r="AC2565">
        <v>64.489999999999995</v>
      </c>
      <c r="AD2565">
        <v>66.308400000000006</v>
      </c>
      <c r="AE2565">
        <v>1</v>
      </c>
      <c r="AF2565">
        <v>1</v>
      </c>
      <c r="AG2565">
        <v>1</v>
      </c>
      <c r="AH2565">
        <v>6.53</v>
      </c>
      <c r="AI2565">
        <v>51.87</v>
      </c>
      <c r="AJ2565">
        <v>63.32</v>
      </c>
      <c r="AK2565">
        <v>50.84</v>
      </c>
      <c r="AL2565">
        <v>51.222499999999997</v>
      </c>
      <c r="AM2565">
        <v>0</v>
      </c>
      <c r="AN2565">
        <v>0</v>
      </c>
      <c r="AO2565">
        <v>0</v>
      </c>
      <c r="AP2565">
        <v>33.19</v>
      </c>
      <c r="AQ2565">
        <v>63.83</v>
      </c>
      <c r="AR2565">
        <v>74.75</v>
      </c>
      <c r="AS2565">
        <v>63</v>
      </c>
      <c r="AT2565">
        <v>61.165300000000002</v>
      </c>
      <c r="AU2565">
        <v>0</v>
      </c>
      <c r="AV2565">
        <v>0</v>
      </c>
      <c r="AW2565">
        <v>0</v>
      </c>
      <c r="AX2565">
        <v>30.6</v>
      </c>
      <c r="AY2565">
        <v>65.61</v>
      </c>
      <c r="AZ2565">
        <v>79.58</v>
      </c>
      <c r="BA2565">
        <v>57.22</v>
      </c>
      <c r="BB2565">
        <v>58.2303</v>
      </c>
      <c r="BC2565">
        <v>0</v>
      </c>
      <c r="BD2565">
        <v>0</v>
      </c>
      <c r="BE2565">
        <v>0</v>
      </c>
      <c r="BF2565">
        <v>66.94</v>
      </c>
      <c r="BG2565">
        <v>87.38</v>
      </c>
      <c r="BH2565">
        <v>92.17</v>
      </c>
      <c r="BI2565">
        <v>86.03</v>
      </c>
      <c r="BJ2565">
        <v>86.803299999999993</v>
      </c>
      <c r="BK2565">
        <v>0</v>
      </c>
      <c r="BL2565">
        <v>1</v>
      </c>
      <c r="BM2565">
        <v>1</v>
      </c>
      <c r="BN2565">
        <v>34.700000000000003</v>
      </c>
      <c r="BO2565">
        <v>71.8</v>
      </c>
      <c r="BP2565">
        <v>85.67</v>
      </c>
      <c r="BQ2565">
        <v>68.97</v>
      </c>
      <c r="BR2565">
        <v>69.268000000000001</v>
      </c>
      <c r="BS2565">
        <v>0</v>
      </c>
      <c r="BT2565">
        <v>0</v>
      </c>
      <c r="BU2565">
        <v>0</v>
      </c>
      <c r="BV2565">
        <v>2</v>
      </c>
      <c r="BW2565">
        <v>15</v>
      </c>
    </row>
    <row r="2566" spans="1:75" x14ac:dyDescent="0.3">
      <c r="A2566">
        <v>2021</v>
      </c>
      <c r="B2566">
        <v>510023</v>
      </c>
      <c r="C2566">
        <f>VLOOKUP(B2566,'PF Hospitals'!$A$2:$J$3113,10,0)</f>
        <v>3</v>
      </c>
      <c r="D2566" t="s">
        <v>7701</v>
      </c>
      <c r="E2566" t="s">
        <v>7702</v>
      </c>
      <c r="F2566" t="s">
        <v>7703</v>
      </c>
      <c r="G2566" t="s">
        <v>7678</v>
      </c>
      <c r="H2566">
        <v>26062</v>
      </c>
      <c r="I2566" t="s">
        <v>2780</v>
      </c>
      <c r="J2566">
        <v>42.06</v>
      </c>
      <c r="K2566">
        <v>79.06</v>
      </c>
      <c r="L2566">
        <v>87.36</v>
      </c>
      <c r="M2566">
        <v>71.58</v>
      </c>
      <c r="N2566">
        <v>74.280100000000004</v>
      </c>
      <c r="O2566">
        <v>0</v>
      </c>
      <c r="P2566">
        <v>1</v>
      </c>
      <c r="Q2566">
        <v>1</v>
      </c>
      <c r="R2566">
        <v>41.99</v>
      </c>
      <c r="S2566">
        <v>79.91</v>
      </c>
      <c r="T2566">
        <v>88.1</v>
      </c>
      <c r="U2566">
        <v>75.42</v>
      </c>
      <c r="V2566">
        <v>78.124200000000002</v>
      </c>
      <c r="W2566">
        <v>0</v>
      </c>
      <c r="X2566">
        <v>2</v>
      </c>
      <c r="Y2566">
        <v>2</v>
      </c>
      <c r="Z2566">
        <v>33.89</v>
      </c>
      <c r="AA2566">
        <v>65.77</v>
      </c>
      <c r="AB2566">
        <v>81</v>
      </c>
      <c r="AC2566">
        <v>49.01</v>
      </c>
      <c r="AD2566">
        <v>55.938099999999999</v>
      </c>
      <c r="AE2566">
        <v>0</v>
      </c>
      <c r="AF2566">
        <v>2</v>
      </c>
      <c r="AG2566">
        <v>2</v>
      </c>
      <c r="AH2566">
        <v>6.53</v>
      </c>
      <c r="AI2566">
        <v>51.87</v>
      </c>
      <c r="AJ2566">
        <v>63.32</v>
      </c>
      <c r="AK2566">
        <v>42.71</v>
      </c>
      <c r="AL2566">
        <v>45.058799999999998</v>
      </c>
      <c r="AM2566">
        <v>0</v>
      </c>
      <c r="AN2566">
        <v>1</v>
      </c>
      <c r="AO2566">
        <v>1</v>
      </c>
      <c r="AP2566">
        <v>33.19</v>
      </c>
      <c r="AQ2566">
        <v>63.83</v>
      </c>
      <c r="AR2566">
        <v>74.75</v>
      </c>
      <c r="AS2566">
        <v>51.88</v>
      </c>
      <c r="AT2566">
        <v>51.2864</v>
      </c>
      <c r="AU2566">
        <v>0</v>
      </c>
      <c r="AV2566">
        <v>0</v>
      </c>
      <c r="AW2566">
        <v>0</v>
      </c>
      <c r="AX2566">
        <v>30.6</v>
      </c>
      <c r="AY2566">
        <v>65.61</v>
      </c>
      <c r="AZ2566">
        <v>79.58</v>
      </c>
      <c r="BA2566">
        <v>57.56</v>
      </c>
      <c r="BB2566">
        <v>49.871099999999998</v>
      </c>
      <c r="BC2566">
        <v>0</v>
      </c>
      <c r="BD2566">
        <v>0</v>
      </c>
      <c r="BE2566">
        <v>0</v>
      </c>
      <c r="BF2566">
        <v>66.94</v>
      </c>
      <c r="BG2566">
        <v>87.38</v>
      </c>
      <c r="BH2566">
        <v>92.17</v>
      </c>
      <c r="BI2566">
        <v>88.94</v>
      </c>
      <c r="BJ2566">
        <v>89.055199999999999</v>
      </c>
      <c r="BK2566">
        <v>4</v>
      </c>
      <c r="BL2566">
        <v>0</v>
      </c>
      <c r="BM2566">
        <v>4</v>
      </c>
      <c r="BN2566">
        <v>34.700000000000003</v>
      </c>
      <c r="BO2566">
        <v>71.8</v>
      </c>
      <c r="BP2566">
        <v>85.67</v>
      </c>
      <c r="BQ2566">
        <v>62.95</v>
      </c>
      <c r="BR2566">
        <v>59.154800000000002</v>
      </c>
      <c r="BS2566">
        <v>0</v>
      </c>
      <c r="BT2566">
        <v>0</v>
      </c>
      <c r="BU2566">
        <v>0</v>
      </c>
      <c r="BV2566">
        <v>10</v>
      </c>
      <c r="BW2566">
        <v>11</v>
      </c>
    </row>
    <row r="2567" spans="1:75" x14ac:dyDescent="0.3">
      <c r="A2567">
        <v>2021</v>
      </c>
      <c r="B2567">
        <v>510024</v>
      </c>
      <c r="C2567">
        <f>VLOOKUP(B2567,'PF Hospitals'!$A$2:$J$3113,10,0)</f>
        <v>3</v>
      </c>
      <c r="D2567" t="s">
        <v>7704</v>
      </c>
      <c r="E2567" t="s">
        <v>7705</v>
      </c>
      <c r="F2567" t="s">
        <v>7677</v>
      </c>
      <c r="G2567" t="s">
        <v>7678</v>
      </c>
      <c r="H2567">
        <v>26505</v>
      </c>
      <c r="I2567" t="s">
        <v>7679</v>
      </c>
      <c r="J2567">
        <v>42.06</v>
      </c>
      <c r="K2567">
        <v>79.06</v>
      </c>
      <c r="L2567">
        <v>87.36</v>
      </c>
      <c r="M2567">
        <v>83.42</v>
      </c>
      <c r="N2567">
        <v>82.480999999999995</v>
      </c>
      <c r="O2567">
        <v>4</v>
      </c>
      <c r="P2567">
        <v>0</v>
      </c>
      <c r="Q2567">
        <v>4</v>
      </c>
      <c r="R2567">
        <v>41.99</v>
      </c>
      <c r="S2567">
        <v>79.91</v>
      </c>
      <c r="T2567">
        <v>88.1</v>
      </c>
      <c r="U2567">
        <v>84.55</v>
      </c>
      <c r="V2567">
        <v>82.424499999999995</v>
      </c>
      <c r="W2567">
        <v>3</v>
      </c>
      <c r="X2567">
        <v>0</v>
      </c>
      <c r="Y2567">
        <v>3</v>
      </c>
      <c r="Z2567">
        <v>33.89</v>
      </c>
      <c r="AA2567">
        <v>65.77</v>
      </c>
      <c r="AB2567">
        <v>81</v>
      </c>
      <c r="AC2567">
        <v>70.06</v>
      </c>
      <c r="AD2567">
        <v>65.688199999999995</v>
      </c>
      <c r="AE2567">
        <v>0</v>
      </c>
      <c r="AF2567">
        <v>0</v>
      </c>
      <c r="AG2567">
        <v>0</v>
      </c>
      <c r="AH2567">
        <v>6.53</v>
      </c>
      <c r="AI2567">
        <v>51.87</v>
      </c>
      <c r="AJ2567">
        <v>63.32</v>
      </c>
      <c r="AK2567">
        <v>57.48</v>
      </c>
      <c r="AL2567">
        <v>54.942399999999999</v>
      </c>
      <c r="AM2567">
        <v>3</v>
      </c>
      <c r="AN2567">
        <v>0</v>
      </c>
      <c r="AO2567">
        <v>3</v>
      </c>
      <c r="AP2567">
        <v>33.19</v>
      </c>
      <c r="AQ2567">
        <v>63.83</v>
      </c>
      <c r="AR2567">
        <v>74.75</v>
      </c>
      <c r="AS2567">
        <v>65.08</v>
      </c>
      <c r="AT2567">
        <v>65.867699999999999</v>
      </c>
      <c r="AU2567">
        <v>2</v>
      </c>
      <c r="AV2567">
        <v>0</v>
      </c>
      <c r="AW2567">
        <v>2</v>
      </c>
      <c r="AX2567">
        <v>30.6</v>
      </c>
      <c r="AY2567">
        <v>65.61</v>
      </c>
      <c r="AZ2567">
        <v>79.58</v>
      </c>
      <c r="BA2567">
        <v>69.97</v>
      </c>
      <c r="BB2567">
        <v>68.569800000000001</v>
      </c>
      <c r="BC2567">
        <v>2</v>
      </c>
      <c r="BD2567">
        <v>0</v>
      </c>
      <c r="BE2567">
        <v>2</v>
      </c>
      <c r="BF2567">
        <v>66.94</v>
      </c>
      <c r="BG2567">
        <v>87.38</v>
      </c>
      <c r="BH2567">
        <v>92.17</v>
      </c>
      <c r="BI2567">
        <v>90.04</v>
      </c>
      <c r="BJ2567">
        <v>88.035799999999995</v>
      </c>
      <c r="BK2567">
        <v>2</v>
      </c>
      <c r="BL2567">
        <v>0</v>
      </c>
      <c r="BM2567">
        <v>2</v>
      </c>
      <c r="BN2567">
        <v>34.700000000000003</v>
      </c>
      <c r="BO2567">
        <v>71.8</v>
      </c>
      <c r="BP2567">
        <v>85.67</v>
      </c>
      <c r="BQ2567">
        <v>80.48</v>
      </c>
      <c r="BR2567">
        <v>79.023300000000006</v>
      </c>
      <c r="BS2567">
        <v>5</v>
      </c>
      <c r="BT2567">
        <v>0</v>
      </c>
      <c r="BU2567">
        <v>5</v>
      </c>
      <c r="BV2567">
        <v>21</v>
      </c>
      <c r="BW2567">
        <v>19</v>
      </c>
    </row>
    <row r="2568" spans="1:75" x14ac:dyDescent="0.3">
      <c r="A2568">
        <v>2021</v>
      </c>
      <c r="B2568">
        <v>510029</v>
      </c>
      <c r="C2568">
        <f>VLOOKUP(B2568,'PF Hospitals'!$A$2:$J$3113,10,0)</f>
        <v>3</v>
      </c>
      <c r="D2568" t="s">
        <v>7706</v>
      </c>
      <c r="E2568" t="s">
        <v>7707</v>
      </c>
      <c r="F2568" t="s">
        <v>7708</v>
      </c>
      <c r="G2568" t="s">
        <v>7678</v>
      </c>
      <c r="H2568">
        <v>25309</v>
      </c>
      <c r="I2568" t="s">
        <v>7700</v>
      </c>
      <c r="J2568">
        <v>42.06</v>
      </c>
      <c r="K2568">
        <v>79.06</v>
      </c>
      <c r="L2568">
        <v>87.36</v>
      </c>
      <c r="M2568">
        <v>74.75</v>
      </c>
      <c r="N2568">
        <v>73.377700000000004</v>
      </c>
      <c r="O2568">
        <v>0</v>
      </c>
      <c r="P2568">
        <v>0</v>
      </c>
      <c r="Q2568">
        <v>0</v>
      </c>
      <c r="R2568">
        <v>41.99</v>
      </c>
      <c r="S2568">
        <v>79.91</v>
      </c>
      <c r="T2568">
        <v>88.1</v>
      </c>
      <c r="U2568">
        <v>78.95</v>
      </c>
      <c r="V2568">
        <v>76.365399999999994</v>
      </c>
      <c r="W2568">
        <v>0</v>
      </c>
      <c r="X2568">
        <v>0</v>
      </c>
      <c r="Y2568">
        <v>0</v>
      </c>
      <c r="Z2568">
        <v>33.89</v>
      </c>
      <c r="AA2568">
        <v>65.77</v>
      </c>
      <c r="AB2568">
        <v>81</v>
      </c>
      <c r="AC2568">
        <v>62.21</v>
      </c>
      <c r="AD2568">
        <v>61.14</v>
      </c>
      <c r="AE2568">
        <v>0</v>
      </c>
      <c r="AF2568">
        <v>0</v>
      </c>
      <c r="AG2568">
        <v>0</v>
      </c>
      <c r="AH2568">
        <v>6.53</v>
      </c>
      <c r="AI2568">
        <v>51.87</v>
      </c>
      <c r="AJ2568">
        <v>63.32</v>
      </c>
      <c r="AK2568">
        <v>52.01</v>
      </c>
      <c r="AL2568">
        <v>50.0901</v>
      </c>
      <c r="AM2568">
        <v>0</v>
      </c>
      <c r="AN2568">
        <v>0</v>
      </c>
      <c r="AO2568">
        <v>0</v>
      </c>
      <c r="AP2568">
        <v>33.19</v>
      </c>
      <c r="AQ2568">
        <v>63.83</v>
      </c>
      <c r="AR2568">
        <v>74.75</v>
      </c>
      <c r="AS2568">
        <v>53.77</v>
      </c>
      <c r="AT2568">
        <v>60.759700000000002</v>
      </c>
      <c r="AU2568">
        <v>0</v>
      </c>
      <c r="AV2568">
        <v>3</v>
      </c>
      <c r="AW2568">
        <v>3</v>
      </c>
      <c r="AX2568">
        <v>30.6</v>
      </c>
      <c r="AY2568">
        <v>65.61</v>
      </c>
      <c r="AZ2568">
        <v>79.58</v>
      </c>
      <c r="BA2568">
        <v>61.46</v>
      </c>
      <c r="BB2568">
        <v>56.952100000000002</v>
      </c>
      <c r="BC2568">
        <v>0</v>
      </c>
      <c r="BD2568">
        <v>0</v>
      </c>
      <c r="BE2568">
        <v>0</v>
      </c>
      <c r="BF2568">
        <v>66.94</v>
      </c>
      <c r="BG2568">
        <v>87.38</v>
      </c>
      <c r="BH2568">
        <v>92.17</v>
      </c>
      <c r="BI2568">
        <v>86.79</v>
      </c>
      <c r="BJ2568">
        <v>85.700900000000004</v>
      </c>
      <c r="BK2568">
        <v>0</v>
      </c>
      <c r="BL2568">
        <v>0</v>
      </c>
      <c r="BM2568">
        <v>0</v>
      </c>
      <c r="BN2568">
        <v>34.700000000000003</v>
      </c>
      <c r="BO2568">
        <v>71.8</v>
      </c>
      <c r="BP2568">
        <v>85.67</v>
      </c>
      <c r="BQ2568">
        <v>70.430000000000007</v>
      </c>
      <c r="BR2568">
        <v>63.448999999999998</v>
      </c>
      <c r="BS2568">
        <v>0</v>
      </c>
      <c r="BT2568">
        <v>0</v>
      </c>
      <c r="BU2568">
        <v>0</v>
      </c>
      <c r="BV2568">
        <v>3</v>
      </c>
      <c r="BW2568">
        <v>15</v>
      </c>
    </row>
    <row r="2569" spans="1:75" x14ac:dyDescent="0.3">
      <c r="A2569">
        <v>2021</v>
      </c>
      <c r="B2569">
        <v>510030</v>
      </c>
      <c r="C2569">
        <f>VLOOKUP(B2569,'PF Hospitals'!$A$2:$J$3113,10,0)</f>
        <v>2</v>
      </c>
      <c r="D2569" t="s">
        <v>7709</v>
      </c>
      <c r="E2569" t="s">
        <v>7710</v>
      </c>
      <c r="F2569" t="s">
        <v>7711</v>
      </c>
      <c r="G2569" t="s">
        <v>7678</v>
      </c>
      <c r="H2569">
        <v>26241</v>
      </c>
      <c r="I2569" t="s">
        <v>4281</v>
      </c>
      <c r="J2569">
        <v>42.06</v>
      </c>
      <c r="K2569">
        <v>79.06</v>
      </c>
      <c r="L2569">
        <v>87.36</v>
      </c>
      <c r="M2569">
        <v>78.14</v>
      </c>
      <c r="N2569">
        <v>75.961399999999998</v>
      </c>
      <c r="O2569">
        <v>0</v>
      </c>
      <c r="P2569">
        <v>0</v>
      </c>
      <c r="Q2569">
        <v>0</v>
      </c>
      <c r="R2569">
        <v>41.99</v>
      </c>
      <c r="S2569">
        <v>79.91</v>
      </c>
      <c r="T2569">
        <v>88.1</v>
      </c>
      <c r="U2569">
        <v>82.94</v>
      </c>
      <c r="V2569">
        <v>80.653099999999995</v>
      </c>
      <c r="W2569">
        <v>1</v>
      </c>
      <c r="X2569">
        <v>0</v>
      </c>
      <c r="Y2569">
        <v>1</v>
      </c>
      <c r="Z2569">
        <v>33.89</v>
      </c>
      <c r="AA2569">
        <v>65.77</v>
      </c>
      <c r="AB2569">
        <v>81</v>
      </c>
      <c r="AC2569">
        <v>75.88</v>
      </c>
      <c r="AD2569">
        <v>75.922700000000006</v>
      </c>
      <c r="AE2569">
        <v>6</v>
      </c>
      <c r="AF2569">
        <v>0</v>
      </c>
      <c r="AG2569">
        <v>6</v>
      </c>
      <c r="AH2569">
        <v>6.53</v>
      </c>
      <c r="AI2569">
        <v>51.87</v>
      </c>
      <c r="AJ2569">
        <v>63.32</v>
      </c>
      <c r="AK2569">
        <v>51.28</v>
      </c>
      <c r="AL2569">
        <v>47.974200000000003</v>
      </c>
      <c r="AM2569">
        <v>0</v>
      </c>
      <c r="AN2569">
        <v>0</v>
      </c>
      <c r="AO2569">
        <v>0</v>
      </c>
      <c r="AP2569">
        <v>33.19</v>
      </c>
      <c r="AQ2569">
        <v>63.83</v>
      </c>
      <c r="AR2569">
        <v>74.75</v>
      </c>
      <c r="AS2569">
        <v>67.44</v>
      </c>
      <c r="AT2569">
        <v>62.262700000000002</v>
      </c>
      <c r="AU2569">
        <v>0</v>
      </c>
      <c r="AV2569">
        <v>0</v>
      </c>
      <c r="AW2569">
        <v>0</v>
      </c>
      <c r="AX2569">
        <v>30.6</v>
      </c>
      <c r="AY2569">
        <v>65.61</v>
      </c>
      <c r="AZ2569">
        <v>79.58</v>
      </c>
      <c r="BA2569">
        <v>67.94</v>
      </c>
      <c r="BB2569">
        <v>64.866</v>
      </c>
      <c r="BC2569">
        <v>0</v>
      </c>
      <c r="BD2569">
        <v>0</v>
      </c>
      <c r="BE2569">
        <v>0</v>
      </c>
      <c r="BF2569">
        <v>66.94</v>
      </c>
      <c r="BG2569">
        <v>87.38</v>
      </c>
      <c r="BH2569">
        <v>92.17</v>
      </c>
      <c r="BI2569">
        <v>89.63</v>
      </c>
      <c r="BJ2569">
        <v>86.934600000000003</v>
      </c>
      <c r="BK2569">
        <v>0</v>
      </c>
      <c r="BL2569">
        <v>0</v>
      </c>
      <c r="BM2569">
        <v>0</v>
      </c>
      <c r="BN2569">
        <v>34.700000000000003</v>
      </c>
      <c r="BO2569">
        <v>71.8</v>
      </c>
      <c r="BP2569">
        <v>85.67</v>
      </c>
      <c r="BQ2569">
        <v>71.38</v>
      </c>
      <c r="BR2569">
        <v>65.999099999999999</v>
      </c>
      <c r="BS2569">
        <v>0</v>
      </c>
      <c r="BT2569">
        <v>0</v>
      </c>
      <c r="BU2569">
        <v>0</v>
      </c>
      <c r="BV2569">
        <v>7</v>
      </c>
      <c r="BW2569">
        <v>16</v>
      </c>
    </row>
    <row r="2570" spans="1:75" x14ac:dyDescent="0.3">
      <c r="A2570">
        <v>2021</v>
      </c>
      <c r="B2570">
        <v>510038</v>
      </c>
      <c r="C2570">
        <f>VLOOKUP(B2570,'PF Hospitals'!$A$2:$J$3113,10,0)</f>
        <v>3</v>
      </c>
      <c r="D2570" t="s">
        <v>7712</v>
      </c>
      <c r="E2570" t="s">
        <v>7713</v>
      </c>
      <c r="F2570" t="s">
        <v>2007</v>
      </c>
      <c r="G2570" t="s">
        <v>7678</v>
      </c>
      <c r="H2570">
        <v>26452</v>
      </c>
      <c r="I2570" t="s">
        <v>7585</v>
      </c>
      <c r="J2570">
        <v>42.06</v>
      </c>
      <c r="K2570">
        <v>79.06</v>
      </c>
      <c r="L2570">
        <v>87.36</v>
      </c>
      <c r="M2570">
        <v>80.989999999999995</v>
      </c>
      <c r="N2570">
        <v>83.390299999999996</v>
      </c>
      <c r="O2570">
        <v>5</v>
      </c>
      <c r="P2570">
        <v>3</v>
      </c>
      <c r="Q2570">
        <v>5</v>
      </c>
      <c r="R2570">
        <v>41.99</v>
      </c>
      <c r="S2570">
        <v>79.91</v>
      </c>
      <c r="T2570">
        <v>88.1</v>
      </c>
      <c r="U2570">
        <v>85.82</v>
      </c>
      <c r="V2570">
        <v>84.798000000000002</v>
      </c>
      <c r="W2570">
        <v>6</v>
      </c>
      <c r="X2570">
        <v>0</v>
      </c>
      <c r="Y2570">
        <v>6</v>
      </c>
      <c r="Z2570">
        <v>33.89</v>
      </c>
      <c r="AA2570">
        <v>65.77</v>
      </c>
      <c r="AB2570">
        <v>81</v>
      </c>
      <c r="AC2570">
        <v>72.08</v>
      </c>
      <c r="AD2570">
        <v>78.835099999999997</v>
      </c>
      <c r="AE2570">
        <v>8</v>
      </c>
      <c r="AF2570">
        <v>7</v>
      </c>
      <c r="AG2570">
        <v>8</v>
      </c>
      <c r="AH2570">
        <v>6.53</v>
      </c>
      <c r="AI2570">
        <v>51.87</v>
      </c>
      <c r="AJ2570">
        <v>63.32</v>
      </c>
      <c r="AK2570">
        <v>53.43</v>
      </c>
      <c r="AL2570">
        <v>52.392099999999999</v>
      </c>
      <c r="AM2570">
        <v>1</v>
      </c>
      <c r="AN2570">
        <v>0</v>
      </c>
      <c r="AO2570">
        <v>1</v>
      </c>
      <c r="AP2570">
        <v>33.19</v>
      </c>
      <c r="AQ2570">
        <v>63.83</v>
      </c>
      <c r="AR2570">
        <v>74.75</v>
      </c>
      <c r="AS2570">
        <v>63.43</v>
      </c>
      <c r="AT2570">
        <v>68.555000000000007</v>
      </c>
      <c r="AU2570">
        <v>4</v>
      </c>
      <c r="AV2570">
        <v>4</v>
      </c>
      <c r="AW2570">
        <v>4</v>
      </c>
      <c r="AX2570">
        <v>30.6</v>
      </c>
      <c r="AY2570">
        <v>65.61</v>
      </c>
      <c r="AZ2570">
        <v>79.58</v>
      </c>
      <c r="BA2570">
        <v>68.260000000000005</v>
      </c>
      <c r="BB2570">
        <v>69.932400000000001</v>
      </c>
      <c r="BC2570">
        <v>3</v>
      </c>
      <c r="BD2570">
        <v>1</v>
      </c>
      <c r="BE2570">
        <v>3</v>
      </c>
      <c r="BF2570">
        <v>66.94</v>
      </c>
      <c r="BG2570">
        <v>87.38</v>
      </c>
      <c r="BH2570">
        <v>92.17</v>
      </c>
      <c r="BI2570">
        <v>86.8</v>
      </c>
      <c r="BJ2570">
        <v>90.010400000000004</v>
      </c>
      <c r="BK2570">
        <v>5</v>
      </c>
      <c r="BL2570">
        <v>5</v>
      </c>
      <c r="BM2570">
        <v>5</v>
      </c>
      <c r="BN2570">
        <v>34.700000000000003</v>
      </c>
      <c r="BO2570">
        <v>71.8</v>
      </c>
      <c r="BP2570">
        <v>85.67</v>
      </c>
      <c r="BQ2570">
        <v>70.95</v>
      </c>
      <c r="BR2570">
        <v>73.737399999999994</v>
      </c>
      <c r="BS2570">
        <v>2</v>
      </c>
      <c r="BT2570">
        <v>1</v>
      </c>
      <c r="BU2570">
        <v>2</v>
      </c>
      <c r="BV2570">
        <v>34</v>
      </c>
      <c r="BW2570">
        <v>20</v>
      </c>
    </row>
    <row r="2571" spans="1:75" x14ac:dyDescent="0.3">
      <c r="A2571">
        <v>2021</v>
      </c>
      <c r="B2571">
        <v>510046</v>
      </c>
      <c r="C2571">
        <f>VLOOKUP(B2571,'PF Hospitals'!$A$2:$J$3113,10,0)</f>
        <v>2</v>
      </c>
      <c r="D2571" t="s">
        <v>7714</v>
      </c>
      <c r="E2571" t="s">
        <v>7715</v>
      </c>
      <c r="F2571" t="s">
        <v>4046</v>
      </c>
      <c r="G2571" t="s">
        <v>7678</v>
      </c>
      <c r="H2571">
        <v>24740</v>
      </c>
      <c r="I2571" t="s">
        <v>4607</v>
      </c>
      <c r="J2571">
        <v>42.06</v>
      </c>
      <c r="K2571">
        <v>79.06</v>
      </c>
      <c r="L2571">
        <v>87.36</v>
      </c>
      <c r="M2571">
        <v>78.44</v>
      </c>
      <c r="N2571">
        <v>79.634200000000007</v>
      </c>
      <c r="O2571">
        <v>1</v>
      </c>
      <c r="P2571">
        <v>1</v>
      </c>
      <c r="Q2571">
        <v>1</v>
      </c>
      <c r="R2571">
        <v>41.99</v>
      </c>
      <c r="S2571">
        <v>79.91</v>
      </c>
      <c r="T2571">
        <v>88.1</v>
      </c>
      <c r="U2571">
        <v>80.819999999999993</v>
      </c>
      <c r="V2571">
        <v>80.141400000000004</v>
      </c>
      <c r="W2571">
        <v>1</v>
      </c>
      <c r="X2571">
        <v>0</v>
      </c>
      <c r="Y2571">
        <v>1</v>
      </c>
      <c r="Z2571">
        <v>33.89</v>
      </c>
      <c r="AA2571">
        <v>65.77</v>
      </c>
      <c r="AB2571">
        <v>81</v>
      </c>
      <c r="AC2571">
        <v>68.36</v>
      </c>
      <c r="AD2571">
        <v>69.324700000000007</v>
      </c>
      <c r="AE2571">
        <v>3</v>
      </c>
      <c r="AF2571">
        <v>0</v>
      </c>
      <c r="AG2571">
        <v>3</v>
      </c>
      <c r="AH2571">
        <v>6.53</v>
      </c>
      <c r="AI2571">
        <v>51.87</v>
      </c>
      <c r="AJ2571">
        <v>63.32</v>
      </c>
      <c r="AK2571">
        <v>55.16</v>
      </c>
      <c r="AL2571">
        <v>51.620699999999999</v>
      </c>
      <c r="AM2571">
        <v>0</v>
      </c>
      <c r="AN2571">
        <v>0</v>
      </c>
      <c r="AO2571">
        <v>0</v>
      </c>
      <c r="AP2571">
        <v>33.19</v>
      </c>
      <c r="AQ2571">
        <v>63.83</v>
      </c>
      <c r="AR2571">
        <v>74.75</v>
      </c>
      <c r="AS2571">
        <v>65.02</v>
      </c>
      <c r="AT2571">
        <v>68.339100000000002</v>
      </c>
      <c r="AU2571">
        <v>4</v>
      </c>
      <c r="AV2571">
        <v>3</v>
      </c>
      <c r="AW2571">
        <v>4</v>
      </c>
      <c r="AX2571">
        <v>30.6</v>
      </c>
      <c r="AY2571">
        <v>65.61</v>
      </c>
      <c r="AZ2571">
        <v>79.58</v>
      </c>
      <c r="BA2571">
        <v>66.81</v>
      </c>
      <c r="BB2571">
        <v>66.461600000000004</v>
      </c>
      <c r="BC2571">
        <v>1</v>
      </c>
      <c r="BD2571">
        <v>0</v>
      </c>
      <c r="BE2571">
        <v>1</v>
      </c>
      <c r="BF2571">
        <v>66.94</v>
      </c>
      <c r="BG2571">
        <v>87.38</v>
      </c>
      <c r="BH2571">
        <v>92.17</v>
      </c>
      <c r="BI2571">
        <v>89.3</v>
      </c>
      <c r="BJ2571">
        <v>88.567999999999998</v>
      </c>
      <c r="BK2571">
        <v>3</v>
      </c>
      <c r="BL2571">
        <v>0</v>
      </c>
      <c r="BM2571">
        <v>3</v>
      </c>
      <c r="BN2571">
        <v>34.700000000000003</v>
      </c>
      <c r="BO2571">
        <v>71.8</v>
      </c>
      <c r="BP2571">
        <v>85.67</v>
      </c>
      <c r="BQ2571">
        <v>69.55</v>
      </c>
      <c r="BR2571">
        <v>69.118799999999993</v>
      </c>
      <c r="BS2571">
        <v>0</v>
      </c>
      <c r="BT2571">
        <v>0</v>
      </c>
      <c r="BU2571">
        <v>0</v>
      </c>
      <c r="BV2571">
        <v>13</v>
      </c>
      <c r="BW2571">
        <v>18</v>
      </c>
    </row>
    <row r="2572" spans="1:75" x14ac:dyDescent="0.3">
      <c r="A2572">
        <v>2021</v>
      </c>
      <c r="B2572">
        <v>510047</v>
      </c>
      <c r="C2572">
        <f>VLOOKUP(B2572,'PF Hospitals'!$A$2:$J$3113,10,0)</f>
        <v>2</v>
      </c>
      <c r="D2572" t="s">
        <v>7716</v>
      </c>
      <c r="E2572" t="s">
        <v>7717</v>
      </c>
      <c r="F2572" t="s">
        <v>4050</v>
      </c>
      <c r="G2572" t="s">
        <v>7678</v>
      </c>
      <c r="H2572">
        <v>26554</v>
      </c>
      <c r="I2572" t="s">
        <v>1708</v>
      </c>
      <c r="J2572">
        <v>42.06</v>
      </c>
      <c r="K2572">
        <v>79.06</v>
      </c>
      <c r="L2572">
        <v>87.36</v>
      </c>
      <c r="M2572">
        <v>74.53</v>
      </c>
      <c r="N2572">
        <v>76.476200000000006</v>
      </c>
      <c r="O2572">
        <v>0</v>
      </c>
      <c r="P2572">
        <v>1</v>
      </c>
      <c r="Q2572">
        <v>1</v>
      </c>
      <c r="R2572">
        <v>41.99</v>
      </c>
      <c r="S2572">
        <v>79.91</v>
      </c>
      <c r="T2572">
        <v>88.1</v>
      </c>
      <c r="U2572">
        <v>76</v>
      </c>
      <c r="V2572">
        <v>79.191900000000004</v>
      </c>
      <c r="W2572">
        <v>0</v>
      </c>
      <c r="X2572">
        <v>2</v>
      </c>
      <c r="Y2572">
        <v>2</v>
      </c>
      <c r="Z2572">
        <v>33.89</v>
      </c>
      <c r="AA2572">
        <v>65.77</v>
      </c>
      <c r="AB2572">
        <v>81</v>
      </c>
      <c r="AC2572">
        <v>59.48</v>
      </c>
      <c r="AD2572">
        <v>56.1083</v>
      </c>
      <c r="AE2572">
        <v>0</v>
      </c>
      <c r="AF2572">
        <v>0</v>
      </c>
      <c r="AG2572">
        <v>0</v>
      </c>
      <c r="AH2572">
        <v>6.53</v>
      </c>
      <c r="AI2572">
        <v>51.87</v>
      </c>
      <c r="AJ2572">
        <v>63.32</v>
      </c>
      <c r="AK2572">
        <v>44.37</v>
      </c>
      <c r="AL2572">
        <v>41.3855</v>
      </c>
      <c r="AM2572">
        <v>0</v>
      </c>
      <c r="AN2572">
        <v>0</v>
      </c>
      <c r="AO2572">
        <v>0</v>
      </c>
      <c r="AP2572">
        <v>33.19</v>
      </c>
      <c r="AQ2572">
        <v>63.83</v>
      </c>
      <c r="AR2572">
        <v>74.75</v>
      </c>
      <c r="AS2572">
        <v>58.21</v>
      </c>
      <c r="AT2572">
        <v>62.611199999999997</v>
      </c>
      <c r="AU2572">
        <v>0</v>
      </c>
      <c r="AV2572">
        <v>2</v>
      </c>
      <c r="AW2572">
        <v>2</v>
      </c>
      <c r="AX2572">
        <v>30.6</v>
      </c>
      <c r="AY2572">
        <v>65.61</v>
      </c>
      <c r="AZ2572">
        <v>79.58</v>
      </c>
      <c r="BA2572">
        <v>60.77</v>
      </c>
      <c r="BB2572">
        <v>60.7804</v>
      </c>
      <c r="BC2572">
        <v>0</v>
      </c>
      <c r="BD2572">
        <v>0</v>
      </c>
      <c r="BE2572">
        <v>0</v>
      </c>
      <c r="BF2572">
        <v>66.94</v>
      </c>
      <c r="BG2572">
        <v>87.38</v>
      </c>
      <c r="BH2572">
        <v>92.17</v>
      </c>
      <c r="BI2572">
        <v>84.67</v>
      </c>
      <c r="BJ2572">
        <v>87.725499999999997</v>
      </c>
      <c r="BK2572">
        <v>1</v>
      </c>
      <c r="BL2572">
        <v>4</v>
      </c>
      <c r="BM2572">
        <v>4</v>
      </c>
      <c r="BN2572">
        <v>34.700000000000003</v>
      </c>
      <c r="BO2572">
        <v>71.8</v>
      </c>
      <c r="BP2572">
        <v>85.67</v>
      </c>
      <c r="BQ2572">
        <v>58.66</v>
      </c>
      <c r="BR2572">
        <v>62.034599999999998</v>
      </c>
      <c r="BS2572">
        <v>0</v>
      </c>
      <c r="BT2572">
        <v>1</v>
      </c>
      <c r="BU2572">
        <v>1</v>
      </c>
      <c r="BV2572">
        <v>10</v>
      </c>
      <c r="BW2572">
        <v>13</v>
      </c>
    </row>
    <row r="2573" spans="1:75" x14ac:dyDescent="0.3">
      <c r="A2573">
        <v>2021</v>
      </c>
      <c r="B2573">
        <v>510048</v>
      </c>
      <c r="C2573">
        <f>VLOOKUP(B2573,'PF Hospitals'!$A$2:$J$3113,10,0)</f>
        <v>4</v>
      </c>
      <c r="D2573" t="s">
        <v>7718</v>
      </c>
      <c r="E2573" t="s">
        <v>7719</v>
      </c>
      <c r="F2573" t="s">
        <v>7265</v>
      </c>
      <c r="G2573" t="s">
        <v>7678</v>
      </c>
      <c r="H2573">
        <v>25601</v>
      </c>
      <c r="I2573" t="s">
        <v>1431</v>
      </c>
      <c r="J2573">
        <v>42.06</v>
      </c>
      <c r="K2573">
        <v>79.06</v>
      </c>
      <c r="L2573">
        <v>87.36</v>
      </c>
      <c r="M2573">
        <v>78.569999999999993</v>
      </c>
      <c r="N2573">
        <v>78.215199999999996</v>
      </c>
      <c r="O2573">
        <v>0</v>
      </c>
      <c r="P2573">
        <v>0</v>
      </c>
      <c r="Q2573">
        <v>0</v>
      </c>
      <c r="R2573">
        <v>41.99</v>
      </c>
      <c r="S2573">
        <v>79.91</v>
      </c>
      <c r="T2573">
        <v>88.1</v>
      </c>
      <c r="U2573">
        <v>82.17</v>
      </c>
      <c r="V2573">
        <v>83.597800000000007</v>
      </c>
      <c r="W2573">
        <v>5</v>
      </c>
      <c r="X2573">
        <v>2</v>
      </c>
      <c r="Y2573">
        <v>5</v>
      </c>
      <c r="Z2573">
        <v>33.89</v>
      </c>
      <c r="AA2573">
        <v>65.77</v>
      </c>
      <c r="AB2573">
        <v>81</v>
      </c>
      <c r="AC2573">
        <v>67.02</v>
      </c>
      <c r="AD2573">
        <v>60.139800000000001</v>
      </c>
      <c r="AE2573">
        <v>0</v>
      </c>
      <c r="AF2573">
        <v>0</v>
      </c>
      <c r="AG2573">
        <v>0</v>
      </c>
      <c r="AH2573">
        <v>6.53</v>
      </c>
      <c r="AI2573">
        <v>51.87</v>
      </c>
      <c r="AJ2573">
        <v>63.32</v>
      </c>
      <c r="AK2573">
        <v>51.12</v>
      </c>
      <c r="AL2573">
        <v>48.548400000000001</v>
      </c>
      <c r="AM2573">
        <v>0</v>
      </c>
      <c r="AN2573">
        <v>0</v>
      </c>
      <c r="AO2573">
        <v>0</v>
      </c>
      <c r="AP2573">
        <v>33.19</v>
      </c>
      <c r="AQ2573">
        <v>63.83</v>
      </c>
      <c r="AR2573">
        <v>74.75</v>
      </c>
      <c r="AS2573">
        <v>66.45</v>
      </c>
      <c r="AT2573">
        <v>58.689900000000002</v>
      </c>
      <c r="AU2573">
        <v>0</v>
      </c>
      <c r="AV2573">
        <v>0</v>
      </c>
      <c r="AW2573">
        <v>0</v>
      </c>
      <c r="AX2573">
        <v>30.6</v>
      </c>
      <c r="AY2573">
        <v>65.61</v>
      </c>
      <c r="AZ2573">
        <v>79.58</v>
      </c>
      <c r="BA2573">
        <v>62.28</v>
      </c>
      <c r="BB2573">
        <v>58.214199999999998</v>
      </c>
      <c r="BC2573">
        <v>0</v>
      </c>
      <c r="BD2573">
        <v>0</v>
      </c>
      <c r="BE2573">
        <v>0</v>
      </c>
      <c r="BF2573">
        <v>66.94</v>
      </c>
      <c r="BG2573">
        <v>87.38</v>
      </c>
      <c r="BH2573">
        <v>92.17</v>
      </c>
      <c r="BI2573">
        <v>87.99</v>
      </c>
      <c r="BJ2573">
        <v>85.506299999999996</v>
      </c>
      <c r="BK2573">
        <v>0</v>
      </c>
      <c r="BL2573">
        <v>0</v>
      </c>
      <c r="BM2573">
        <v>0</v>
      </c>
      <c r="BN2573">
        <v>34.700000000000003</v>
      </c>
      <c r="BO2573">
        <v>71.8</v>
      </c>
      <c r="BP2573">
        <v>85.67</v>
      </c>
      <c r="BQ2573">
        <v>71.11</v>
      </c>
      <c r="BR2573">
        <v>62.927500000000002</v>
      </c>
      <c r="BS2573">
        <v>0</v>
      </c>
      <c r="BT2573">
        <v>0</v>
      </c>
      <c r="BU2573">
        <v>0</v>
      </c>
      <c r="BV2573">
        <v>5</v>
      </c>
      <c r="BW2573">
        <v>15</v>
      </c>
    </row>
    <row r="2574" spans="1:75" x14ac:dyDescent="0.3">
      <c r="A2574">
        <v>2021</v>
      </c>
      <c r="B2574">
        <v>510050</v>
      </c>
      <c r="C2574">
        <f>VLOOKUP(B2574,'PF Hospitals'!$A$2:$J$3113,10,0)</f>
        <v>1</v>
      </c>
      <c r="D2574" t="s">
        <v>7720</v>
      </c>
      <c r="E2574" t="s">
        <v>7721</v>
      </c>
      <c r="F2574" t="s">
        <v>7722</v>
      </c>
      <c r="G2574" t="s">
        <v>7678</v>
      </c>
      <c r="H2574">
        <v>26003</v>
      </c>
      <c r="I2574" t="s">
        <v>7723</v>
      </c>
      <c r="J2574">
        <v>42.06</v>
      </c>
      <c r="K2574">
        <v>79.06</v>
      </c>
      <c r="L2574">
        <v>87.36</v>
      </c>
      <c r="M2574">
        <v>76.12</v>
      </c>
      <c r="N2574">
        <v>74.678899999999999</v>
      </c>
      <c r="O2574">
        <v>0</v>
      </c>
      <c r="P2574">
        <v>0</v>
      </c>
      <c r="Q2574">
        <v>0</v>
      </c>
      <c r="R2574">
        <v>41.99</v>
      </c>
      <c r="S2574">
        <v>79.91</v>
      </c>
      <c r="T2574">
        <v>88.1</v>
      </c>
      <c r="U2574">
        <v>78.489999999999995</v>
      </c>
      <c r="V2574">
        <v>72.789900000000003</v>
      </c>
      <c r="W2574">
        <v>0</v>
      </c>
      <c r="X2574">
        <v>0</v>
      </c>
      <c r="Y2574">
        <v>0</v>
      </c>
      <c r="Z2574">
        <v>33.89</v>
      </c>
      <c r="AA2574">
        <v>65.77</v>
      </c>
      <c r="AB2574">
        <v>81</v>
      </c>
      <c r="AC2574">
        <v>63.81</v>
      </c>
      <c r="AD2574">
        <v>63.098599999999998</v>
      </c>
      <c r="AE2574">
        <v>0</v>
      </c>
      <c r="AF2574">
        <v>0</v>
      </c>
      <c r="AG2574">
        <v>0</v>
      </c>
      <c r="AH2574">
        <v>6.53</v>
      </c>
      <c r="AI2574">
        <v>51.87</v>
      </c>
      <c r="AJ2574">
        <v>63.32</v>
      </c>
      <c r="AK2574">
        <v>53.72</v>
      </c>
      <c r="AL2574">
        <v>48.960500000000003</v>
      </c>
      <c r="AM2574">
        <v>0</v>
      </c>
      <c r="AN2574">
        <v>0</v>
      </c>
      <c r="AO2574">
        <v>0</v>
      </c>
      <c r="AP2574">
        <v>33.19</v>
      </c>
      <c r="AQ2574">
        <v>63.83</v>
      </c>
      <c r="AR2574">
        <v>74.75</v>
      </c>
      <c r="AS2574">
        <v>62.47</v>
      </c>
      <c r="AT2574">
        <v>62.488700000000001</v>
      </c>
      <c r="AU2574">
        <v>0</v>
      </c>
      <c r="AV2574">
        <v>0</v>
      </c>
      <c r="AW2574">
        <v>0</v>
      </c>
      <c r="AX2574">
        <v>30.6</v>
      </c>
      <c r="AY2574">
        <v>65.61</v>
      </c>
      <c r="AZ2574">
        <v>79.58</v>
      </c>
      <c r="BA2574">
        <v>63.31</v>
      </c>
      <c r="BB2574">
        <v>62.738399999999999</v>
      </c>
      <c r="BC2574">
        <v>0</v>
      </c>
      <c r="BD2574">
        <v>0</v>
      </c>
      <c r="BE2574">
        <v>0</v>
      </c>
      <c r="BF2574">
        <v>66.94</v>
      </c>
      <c r="BG2574">
        <v>87.38</v>
      </c>
      <c r="BH2574">
        <v>92.17</v>
      </c>
      <c r="BI2574">
        <v>89.38</v>
      </c>
      <c r="BJ2574">
        <v>87.853899999999996</v>
      </c>
      <c r="BK2574">
        <v>1</v>
      </c>
      <c r="BL2574">
        <v>0</v>
      </c>
      <c r="BM2574">
        <v>1</v>
      </c>
      <c r="BN2574">
        <v>34.700000000000003</v>
      </c>
      <c r="BO2574">
        <v>71.8</v>
      </c>
      <c r="BP2574">
        <v>85.67</v>
      </c>
      <c r="BQ2574">
        <v>72.41</v>
      </c>
      <c r="BR2574">
        <v>66.684200000000004</v>
      </c>
      <c r="BS2574">
        <v>0</v>
      </c>
      <c r="BT2574">
        <v>0</v>
      </c>
      <c r="BU2574">
        <v>0</v>
      </c>
      <c r="BV2574">
        <v>1</v>
      </c>
      <c r="BW2574">
        <v>16</v>
      </c>
    </row>
    <row r="2575" spans="1:75" x14ac:dyDescent="0.3">
      <c r="A2575">
        <v>2021</v>
      </c>
      <c r="B2575">
        <v>510055</v>
      </c>
      <c r="C2575">
        <f>VLOOKUP(B2575,'PF Hospitals'!$A$2:$J$3113,10,0)</f>
        <v>3</v>
      </c>
      <c r="D2575" t="s">
        <v>7724</v>
      </c>
      <c r="E2575" t="s">
        <v>7725</v>
      </c>
      <c r="F2575" t="s">
        <v>2851</v>
      </c>
      <c r="G2575" t="s">
        <v>7678</v>
      </c>
      <c r="H2575">
        <v>25701</v>
      </c>
      <c r="I2575" t="s">
        <v>7687</v>
      </c>
      <c r="J2575">
        <v>42.06</v>
      </c>
      <c r="K2575">
        <v>79.06</v>
      </c>
      <c r="L2575">
        <v>87.36</v>
      </c>
      <c r="M2575">
        <v>82.69</v>
      </c>
      <c r="N2575">
        <v>81.133600000000001</v>
      </c>
      <c r="O2575">
        <v>3</v>
      </c>
      <c r="P2575">
        <v>0</v>
      </c>
      <c r="Q2575">
        <v>3</v>
      </c>
      <c r="R2575">
        <v>41.99</v>
      </c>
      <c r="S2575">
        <v>79.91</v>
      </c>
      <c r="T2575">
        <v>88.1</v>
      </c>
      <c r="U2575">
        <v>81.31</v>
      </c>
      <c r="V2575">
        <v>79.855400000000003</v>
      </c>
      <c r="W2575">
        <v>0</v>
      </c>
      <c r="X2575">
        <v>0</v>
      </c>
      <c r="Y2575">
        <v>0</v>
      </c>
      <c r="Z2575">
        <v>33.89</v>
      </c>
      <c r="AA2575">
        <v>65.77</v>
      </c>
      <c r="AB2575">
        <v>81</v>
      </c>
      <c r="AC2575">
        <v>68.06</v>
      </c>
      <c r="AD2575">
        <v>69.906000000000006</v>
      </c>
      <c r="AE2575">
        <v>3</v>
      </c>
      <c r="AF2575">
        <v>1</v>
      </c>
      <c r="AG2575">
        <v>3</v>
      </c>
      <c r="AH2575">
        <v>6.53</v>
      </c>
      <c r="AI2575">
        <v>51.87</v>
      </c>
      <c r="AJ2575">
        <v>63.32</v>
      </c>
      <c r="AK2575">
        <v>56.25</v>
      </c>
      <c r="AL2575">
        <v>54.9771</v>
      </c>
      <c r="AM2575">
        <v>3</v>
      </c>
      <c r="AN2575">
        <v>0</v>
      </c>
      <c r="AO2575">
        <v>3</v>
      </c>
      <c r="AP2575">
        <v>33.19</v>
      </c>
      <c r="AQ2575">
        <v>63.83</v>
      </c>
      <c r="AR2575">
        <v>74.75</v>
      </c>
      <c r="AS2575">
        <v>65.98</v>
      </c>
      <c r="AT2575">
        <v>65.903099999999995</v>
      </c>
      <c r="AU2575">
        <v>2</v>
      </c>
      <c r="AV2575">
        <v>0</v>
      </c>
      <c r="AW2575">
        <v>2</v>
      </c>
      <c r="AX2575">
        <v>30.6</v>
      </c>
      <c r="AY2575">
        <v>65.61</v>
      </c>
      <c r="AZ2575">
        <v>79.58</v>
      </c>
      <c r="BA2575">
        <v>73.819999999999993</v>
      </c>
      <c r="BB2575">
        <v>73.496399999999994</v>
      </c>
      <c r="BC2575">
        <v>6</v>
      </c>
      <c r="BD2575">
        <v>0</v>
      </c>
      <c r="BE2575">
        <v>6</v>
      </c>
      <c r="BF2575">
        <v>66.94</v>
      </c>
      <c r="BG2575">
        <v>87.38</v>
      </c>
      <c r="BH2575">
        <v>92.17</v>
      </c>
      <c r="BI2575">
        <v>89.5</v>
      </c>
      <c r="BJ2575">
        <v>87.007099999999994</v>
      </c>
      <c r="BK2575">
        <v>0</v>
      </c>
      <c r="BL2575">
        <v>0</v>
      </c>
      <c r="BM2575">
        <v>0</v>
      </c>
      <c r="BN2575">
        <v>34.700000000000003</v>
      </c>
      <c r="BO2575">
        <v>71.8</v>
      </c>
      <c r="BP2575">
        <v>85.67</v>
      </c>
      <c r="BQ2575">
        <v>75.92</v>
      </c>
      <c r="BR2575">
        <v>75.221299999999999</v>
      </c>
      <c r="BS2575">
        <v>3</v>
      </c>
      <c r="BT2575">
        <v>0</v>
      </c>
      <c r="BU2575">
        <v>3</v>
      </c>
      <c r="BV2575">
        <v>20</v>
      </c>
      <c r="BW2575">
        <v>19</v>
      </c>
    </row>
    <row r="2576" spans="1:75" x14ac:dyDescent="0.3">
      <c r="A2576">
        <v>2021</v>
      </c>
      <c r="B2576">
        <v>510058</v>
      </c>
      <c r="C2576">
        <f>VLOOKUP(B2576,'PF Hospitals'!$A$2:$J$3113,10,0)</f>
        <v>2</v>
      </c>
      <c r="D2576" t="s">
        <v>7726</v>
      </c>
      <c r="E2576" t="s">
        <v>7727</v>
      </c>
      <c r="F2576" t="s">
        <v>7728</v>
      </c>
      <c r="G2576" t="s">
        <v>7678</v>
      </c>
      <c r="H2576">
        <v>26101</v>
      </c>
      <c r="I2576" t="s">
        <v>5493</v>
      </c>
      <c r="J2576">
        <v>42.06</v>
      </c>
      <c r="K2576">
        <v>79.06</v>
      </c>
      <c r="L2576">
        <v>87.36</v>
      </c>
      <c r="M2576">
        <v>77.48</v>
      </c>
      <c r="N2576">
        <v>77.120099999999994</v>
      </c>
      <c r="O2576">
        <v>0</v>
      </c>
      <c r="P2576">
        <v>0</v>
      </c>
      <c r="Q2576">
        <v>0</v>
      </c>
      <c r="R2576">
        <v>41.99</v>
      </c>
      <c r="S2576">
        <v>79.91</v>
      </c>
      <c r="T2576">
        <v>88.1</v>
      </c>
      <c r="U2576">
        <v>75.98</v>
      </c>
      <c r="V2576">
        <v>77.477199999999996</v>
      </c>
      <c r="W2576">
        <v>0</v>
      </c>
      <c r="X2576">
        <v>1</v>
      </c>
      <c r="Y2576">
        <v>1</v>
      </c>
      <c r="Z2576">
        <v>33.89</v>
      </c>
      <c r="AA2576">
        <v>65.77</v>
      </c>
      <c r="AB2576">
        <v>81</v>
      </c>
      <c r="AC2576">
        <v>64.13</v>
      </c>
      <c r="AD2576">
        <v>61.841200000000001</v>
      </c>
      <c r="AE2576">
        <v>0</v>
      </c>
      <c r="AF2576">
        <v>0</v>
      </c>
      <c r="AG2576">
        <v>0</v>
      </c>
      <c r="AH2576">
        <v>6.53</v>
      </c>
      <c r="AI2576">
        <v>51.87</v>
      </c>
      <c r="AJ2576">
        <v>63.32</v>
      </c>
      <c r="AK2576">
        <v>44.85</v>
      </c>
      <c r="AL2576">
        <v>46.756399999999999</v>
      </c>
      <c r="AM2576">
        <v>0</v>
      </c>
      <c r="AN2576">
        <v>1</v>
      </c>
      <c r="AO2576">
        <v>1</v>
      </c>
      <c r="AP2576">
        <v>33.19</v>
      </c>
      <c r="AQ2576">
        <v>63.83</v>
      </c>
      <c r="AR2576">
        <v>74.75</v>
      </c>
      <c r="AS2576">
        <v>58.88</v>
      </c>
      <c r="AT2576">
        <v>58.7331</v>
      </c>
      <c r="AU2576">
        <v>0</v>
      </c>
      <c r="AV2576">
        <v>0</v>
      </c>
      <c r="AW2576">
        <v>0</v>
      </c>
      <c r="AX2576">
        <v>30.6</v>
      </c>
      <c r="AY2576">
        <v>65.61</v>
      </c>
      <c r="AZ2576">
        <v>79.58</v>
      </c>
      <c r="BA2576">
        <v>60.03</v>
      </c>
      <c r="BB2576">
        <v>59.204000000000001</v>
      </c>
      <c r="BC2576">
        <v>0</v>
      </c>
      <c r="BD2576">
        <v>0</v>
      </c>
      <c r="BE2576">
        <v>0</v>
      </c>
      <c r="BF2576">
        <v>66.94</v>
      </c>
      <c r="BG2576">
        <v>87.38</v>
      </c>
      <c r="BH2576">
        <v>92.17</v>
      </c>
      <c r="BI2576">
        <v>84.24</v>
      </c>
      <c r="BJ2576">
        <v>88.745900000000006</v>
      </c>
      <c r="BK2576">
        <v>3</v>
      </c>
      <c r="BL2576">
        <v>5</v>
      </c>
      <c r="BM2576">
        <v>5</v>
      </c>
      <c r="BN2576">
        <v>34.700000000000003</v>
      </c>
      <c r="BO2576">
        <v>71.8</v>
      </c>
      <c r="BP2576">
        <v>85.67</v>
      </c>
      <c r="BQ2576">
        <v>63.83</v>
      </c>
      <c r="BR2576">
        <v>67.674000000000007</v>
      </c>
      <c r="BS2576">
        <v>0</v>
      </c>
      <c r="BT2576">
        <v>1</v>
      </c>
      <c r="BU2576">
        <v>1</v>
      </c>
      <c r="BV2576">
        <v>8</v>
      </c>
      <c r="BW2576">
        <v>16</v>
      </c>
    </row>
    <row r="2577" spans="1:75" x14ac:dyDescent="0.3">
      <c r="A2577">
        <v>2021</v>
      </c>
      <c r="B2577">
        <v>510062</v>
      </c>
      <c r="C2577">
        <f>VLOOKUP(B2577,'PF Hospitals'!$A$2:$J$3113,10,0)</f>
        <v>2</v>
      </c>
      <c r="D2577" t="s">
        <v>7729</v>
      </c>
      <c r="E2577" t="s">
        <v>7730</v>
      </c>
      <c r="F2577" t="s">
        <v>7731</v>
      </c>
      <c r="G2577" t="s">
        <v>7678</v>
      </c>
      <c r="H2577">
        <v>25801</v>
      </c>
      <c r="I2577" t="s">
        <v>7732</v>
      </c>
      <c r="J2577">
        <v>42.06</v>
      </c>
      <c r="K2577">
        <v>79.06</v>
      </c>
      <c r="L2577">
        <v>87.36</v>
      </c>
      <c r="M2577">
        <v>70.97</v>
      </c>
      <c r="N2577">
        <v>71.581699999999998</v>
      </c>
      <c r="O2577">
        <v>0</v>
      </c>
      <c r="P2577">
        <v>0</v>
      </c>
      <c r="Q2577">
        <v>0</v>
      </c>
      <c r="R2577">
        <v>41.99</v>
      </c>
      <c r="S2577">
        <v>79.91</v>
      </c>
      <c r="T2577">
        <v>88.1</v>
      </c>
      <c r="U2577">
        <v>74.81</v>
      </c>
      <c r="V2577">
        <v>73.570599999999999</v>
      </c>
      <c r="W2577">
        <v>0</v>
      </c>
      <c r="X2577">
        <v>0</v>
      </c>
      <c r="Y2577">
        <v>0</v>
      </c>
      <c r="Z2577">
        <v>33.89</v>
      </c>
      <c r="AA2577">
        <v>65.77</v>
      </c>
      <c r="AB2577">
        <v>81</v>
      </c>
      <c r="AC2577">
        <v>54.53</v>
      </c>
      <c r="AD2577">
        <v>60.5625</v>
      </c>
      <c r="AE2577">
        <v>0</v>
      </c>
      <c r="AF2577">
        <v>2</v>
      </c>
      <c r="AG2577">
        <v>2</v>
      </c>
      <c r="AH2577">
        <v>6.53</v>
      </c>
      <c r="AI2577">
        <v>51.87</v>
      </c>
      <c r="AJ2577">
        <v>63.32</v>
      </c>
      <c r="AK2577">
        <v>44.55</v>
      </c>
      <c r="AL2577">
        <v>48.207799999999999</v>
      </c>
      <c r="AM2577">
        <v>0</v>
      </c>
      <c r="AN2577">
        <v>1</v>
      </c>
      <c r="AO2577">
        <v>1</v>
      </c>
      <c r="AP2577">
        <v>33.19</v>
      </c>
      <c r="AQ2577">
        <v>63.83</v>
      </c>
      <c r="AR2577">
        <v>74.75</v>
      </c>
      <c r="AS2577">
        <v>61.46</v>
      </c>
      <c r="AT2577">
        <v>61.148099999999999</v>
      </c>
      <c r="AU2577">
        <v>0</v>
      </c>
      <c r="AV2577">
        <v>0</v>
      </c>
      <c r="AW2577">
        <v>0</v>
      </c>
      <c r="AX2577">
        <v>30.6</v>
      </c>
      <c r="AY2577">
        <v>65.61</v>
      </c>
      <c r="AZ2577">
        <v>79.58</v>
      </c>
      <c r="BA2577">
        <v>56.63</v>
      </c>
      <c r="BB2577">
        <v>61.229900000000001</v>
      </c>
      <c r="BC2577">
        <v>0</v>
      </c>
      <c r="BD2577">
        <v>2</v>
      </c>
      <c r="BE2577">
        <v>2</v>
      </c>
      <c r="BF2577">
        <v>66.94</v>
      </c>
      <c r="BG2577">
        <v>87.38</v>
      </c>
      <c r="BH2577">
        <v>92.17</v>
      </c>
      <c r="BI2577">
        <v>85.41</v>
      </c>
      <c r="BJ2577">
        <v>81.098600000000005</v>
      </c>
      <c r="BK2577">
        <v>0</v>
      </c>
      <c r="BL2577">
        <v>0</v>
      </c>
      <c r="BM2577">
        <v>0</v>
      </c>
      <c r="BN2577">
        <v>34.700000000000003</v>
      </c>
      <c r="BO2577">
        <v>71.8</v>
      </c>
      <c r="BP2577">
        <v>85.67</v>
      </c>
      <c r="BQ2577">
        <v>61.73</v>
      </c>
      <c r="BR2577">
        <v>63.189900000000002</v>
      </c>
      <c r="BS2577">
        <v>0</v>
      </c>
      <c r="BT2577">
        <v>0</v>
      </c>
      <c r="BU2577">
        <v>0</v>
      </c>
      <c r="BV2577">
        <v>5</v>
      </c>
      <c r="BW2577">
        <v>13</v>
      </c>
    </row>
    <row r="2578" spans="1:75" x14ac:dyDescent="0.3">
      <c r="A2578">
        <v>2021</v>
      </c>
      <c r="B2578">
        <v>510070</v>
      </c>
      <c r="C2578">
        <f>VLOOKUP(B2578,'PF Hospitals'!$A$2:$J$3113,10,0)</f>
        <v>2</v>
      </c>
      <c r="D2578" t="s">
        <v>7733</v>
      </c>
      <c r="E2578" t="s">
        <v>7734</v>
      </c>
      <c r="F2578" t="s">
        <v>7731</v>
      </c>
      <c r="G2578" t="s">
        <v>7678</v>
      </c>
      <c r="H2578">
        <v>25801</v>
      </c>
      <c r="I2578" t="s">
        <v>7732</v>
      </c>
      <c r="J2578">
        <v>42.06</v>
      </c>
      <c r="K2578">
        <v>79.06</v>
      </c>
      <c r="L2578">
        <v>87.36</v>
      </c>
      <c r="M2578">
        <v>73.790000000000006</v>
      </c>
      <c r="N2578">
        <v>73.274699999999996</v>
      </c>
      <c r="O2578">
        <v>0</v>
      </c>
      <c r="P2578">
        <v>0</v>
      </c>
      <c r="Q2578">
        <v>0</v>
      </c>
      <c r="R2578">
        <v>41.99</v>
      </c>
      <c r="S2578">
        <v>79.91</v>
      </c>
      <c r="T2578">
        <v>88.1</v>
      </c>
      <c r="U2578">
        <v>75.319999999999993</v>
      </c>
      <c r="V2578">
        <v>75.246600000000001</v>
      </c>
      <c r="W2578">
        <v>0</v>
      </c>
      <c r="X2578">
        <v>0</v>
      </c>
      <c r="Y2578">
        <v>0</v>
      </c>
      <c r="Z2578">
        <v>33.89</v>
      </c>
      <c r="AA2578">
        <v>65.77</v>
      </c>
      <c r="AB2578">
        <v>81</v>
      </c>
      <c r="AC2578">
        <v>56.74</v>
      </c>
      <c r="AD2578">
        <v>48.785499999999999</v>
      </c>
      <c r="AE2578">
        <v>0</v>
      </c>
      <c r="AF2578">
        <v>0</v>
      </c>
      <c r="AG2578">
        <v>0</v>
      </c>
      <c r="AH2578">
        <v>6.53</v>
      </c>
      <c r="AI2578">
        <v>51.87</v>
      </c>
      <c r="AJ2578">
        <v>63.32</v>
      </c>
      <c r="AK2578">
        <v>44.97</v>
      </c>
      <c r="AL2578">
        <v>39.244799999999998</v>
      </c>
      <c r="AM2578">
        <v>0</v>
      </c>
      <c r="AN2578">
        <v>0</v>
      </c>
      <c r="AO2578">
        <v>0</v>
      </c>
      <c r="AP2578">
        <v>33.19</v>
      </c>
      <c r="AQ2578">
        <v>63.83</v>
      </c>
      <c r="AR2578">
        <v>74.75</v>
      </c>
      <c r="AS2578">
        <v>58.27</v>
      </c>
      <c r="AT2578">
        <v>55.292200000000001</v>
      </c>
      <c r="AU2578">
        <v>0</v>
      </c>
      <c r="AV2578">
        <v>0</v>
      </c>
      <c r="AW2578">
        <v>0</v>
      </c>
      <c r="AX2578">
        <v>30.6</v>
      </c>
      <c r="AY2578">
        <v>65.61</v>
      </c>
      <c r="AZ2578">
        <v>79.58</v>
      </c>
      <c r="BA2578">
        <v>59.08</v>
      </c>
      <c r="BB2578">
        <v>53.728299999999997</v>
      </c>
      <c r="BC2578">
        <v>0</v>
      </c>
      <c r="BD2578">
        <v>0</v>
      </c>
      <c r="BE2578">
        <v>0</v>
      </c>
      <c r="BF2578">
        <v>66.94</v>
      </c>
      <c r="BG2578">
        <v>87.38</v>
      </c>
      <c r="BH2578">
        <v>92.17</v>
      </c>
      <c r="BI2578">
        <v>81.569999999999993</v>
      </c>
      <c r="BJ2578">
        <v>79.170299999999997</v>
      </c>
      <c r="BK2578">
        <v>0</v>
      </c>
      <c r="BL2578">
        <v>0</v>
      </c>
      <c r="BM2578">
        <v>0</v>
      </c>
      <c r="BN2578">
        <v>34.700000000000003</v>
      </c>
      <c r="BO2578">
        <v>71.8</v>
      </c>
      <c r="BP2578">
        <v>85.67</v>
      </c>
      <c r="BQ2578">
        <v>60.23</v>
      </c>
      <c r="BR2578">
        <v>51.653199999999998</v>
      </c>
      <c r="BS2578">
        <v>0</v>
      </c>
      <c r="BT2578">
        <v>0</v>
      </c>
      <c r="BU2578">
        <v>0</v>
      </c>
      <c r="BV2578">
        <v>0</v>
      </c>
      <c r="BW2578">
        <v>9</v>
      </c>
    </row>
    <row r="2579" spans="1:75" x14ac:dyDescent="0.3">
      <c r="A2579">
        <v>2021</v>
      </c>
      <c r="B2579">
        <v>510071</v>
      </c>
      <c r="C2579">
        <f>VLOOKUP(B2579,'PF Hospitals'!$A$2:$J$3113,10,0)</f>
        <v>3</v>
      </c>
      <c r="D2579" t="s">
        <v>7735</v>
      </c>
      <c r="E2579" t="s">
        <v>7736</v>
      </c>
      <c r="F2579" t="s">
        <v>7737</v>
      </c>
      <c r="G2579" t="s">
        <v>7678</v>
      </c>
      <c r="H2579">
        <v>24701</v>
      </c>
      <c r="I2579" t="s">
        <v>4607</v>
      </c>
      <c r="J2579">
        <v>42.06</v>
      </c>
      <c r="K2579">
        <v>79.06</v>
      </c>
      <c r="L2579">
        <v>87.36</v>
      </c>
      <c r="M2579">
        <v>79.150000000000006</v>
      </c>
      <c r="N2579">
        <v>79.922200000000004</v>
      </c>
      <c r="O2579">
        <v>1</v>
      </c>
      <c r="P2579">
        <v>0</v>
      </c>
      <c r="Q2579">
        <v>1</v>
      </c>
      <c r="R2579">
        <v>41.99</v>
      </c>
      <c r="S2579">
        <v>79.91</v>
      </c>
      <c r="T2579">
        <v>88.1</v>
      </c>
      <c r="U2579">
        <v>79.349999999999994</v>
      </c>
      <c r="V2579">
        <v>77.930099999999996</v>
      </c>
      <c r="W2579">
        <v>0</v>
      </c>
      <c r="X2579">
        <v>0</v>
      </c>
      <c r="Y2579">
        <v>0</v>
      </c>
      <c r="Z2579">
        <v>33.89</v>
      </c>
      <c r="AA2579">
        <v>65.77</v>
      </c>
      <c r="AB2579">
        <v>81</v>
      </c>
      <c r="AC2579">
        <v>72.5</v>
      </c>
      <c r="AD2579">
        <v>68.776600000000002</v>
      </c>
      <c r="AE2579">
        <v>2</v>
      </c>
      <c r="AF2579">
        <v>0</v>
      </c>
      <c r="AG2579">
        <v>2</v>
      </c>
      <c r="AH2579">
        <v>6.53</v>
      </c>
      <c r="AI2579">
        <v>51.87</v>
      </c>
      <c r="AJ2579">
        <v>63.32</v>
      </c>
      <c r="AK2579">
        <v>52.44</v>
      </c>
      <c r="AL2579">
        <v>45.745800000000003</v>
      </c>
      <c r="AM2579">
        <v>0</v>
      </c>
      <c r="AN2579">
        <v>0</v>
      </c>
      <c r="AO2579">
        <v>0</v>
      </c>
      <c r="AP2579">
        <v>33.19</v>
      </c>
      <c r="AQ2579">
        <v>63.83</v>
      </c>
      <c r="AR2579">
        <v>74.75</v>
      </c>
      <c r="AS2579">
        <v>70.67</v>
      </c>
      <c r="AT2579">
        <v>68.141900000000007</v>
      </c>
      <c r="AU2579">
        <v>4</v>
      </c>
      <c r="AV2579">
        <v>0</v>
      </c>
      <c r="AW2579">
        <v>4</v>
      </c>
      <c r="AX2579">
        <v>30.6</v>
      </c>
      <c r="AY2579">
        <v>65.61</v>
      </c>
      <c r="AZ2579">
        <v>79.58</v>
      </c>
      <c r="BA2579">
        <v>72.13</v>
      </c>
      <c r="BB2579">
        <v>70.429699999999997</v>
      </c>
      <c r="BC2579">
        <v>4</v>
      </c>
      <c r="BD2579">
        <v>0</v>
      </c>
      <c r="BE2579">
        <v>4</v>
      </c>
      <c r="BF2579">
        <v>66.94</v>
      </c>
      <c r="BG2579">
        <v>87.38</v>
      </c>
      <c r="BH2579">
        <v>92.17</v>
      </c>
      <c r="BI2579">
        <v>86.79</v>
      </c>
      <c r="BJ2579">
        <v>86.272199999999998</v>
      </c>
      <c r="BK2579">
        <v>0</v>
      </c>
      <c r="BL2579">
        <v>0</v>
      </c>
      <c r="BM2579">
        <v>0</v>
      </c>
      <c r="BN2579">
        <v>34.700000000000003</v>
      </c>
      <c r="BO2579">
        <v>71.8</v>
      </c>
      <c r="BP2579">
        <v>85.67</v>
      </c>
      <c r="BQ2579">
        <v>70.540000000000006</v>
      </c>
      <c r="BR2579">
        <v>64.798100000000005</v>
      </c>
      <c r="BS2579">
        <v>0</v>
      </c>
      <c r="BT2579">
        <v>0</v>
      </c>
      <c r="BU2579">
        <v>0</v>
      </c>
      <c r="BV2579">
        <v>11</v>
      </c>
      <c r="BW2579">
        <v>16</v>
      </c>
    </row>
    <row r="2580" spans="1:75" x14ac:dyDescent="0.3">
      <c r="A2580">
        <v>2021</v>
      </c>
      <c r="B2580">
        <v>520002</v>
      </c>
      <c r="C2580">
        <f>VLOOKUP(B2580,'PF Hospitals'!$A$2:$J$3113,10,0)</f>
        <v>5</v>
      </c>
      <c r="D2580" t="s">
        <v>7738</v>
      </c>
      <c r="E2580" t="s">
        <v>7739</v>
      </c>
      <c r="F2580" t="s">
        <v>7740</v>
      </c>
      <c r="G2580" t="s">
        <v>7741</v>
      </c>
      <c r="H2580">
        <v>54481</v>
      </c>
      <c r="I2580" t="s">
        <v>5566</v>
      </c>
      <c r="J2580">
        <v>42.06</v>
      </c>
      <c r="K2580">
        <v>79.06</v>
      </c>
      <c r="L2580">
        <v>87.36</v>
      </c>
      <c r="M2580">
        <v>83.97</v>
      </c>
      <c r="N2580">
        <v>79.191199999999995</v>
      </c>
      <c r="O2580">
        <v>1</v>
      </c>
      <c r="P2580">
        <v>0</v>
      </c>
      <c r="Q2580">
        <v>1</v>
      </c>
      <c r="R2580">
        <v>41.99</v>
      </c>
      <c r="S2580">
        <v>79.91</v>
      </c>
      <c r="T2580">
        <v>88.1</v>
      </c>
      <c r="U2580">
        <v>83.57</v>
      </c>
      <c r="V2580">
        <v>80.275499999999994</v>
      </c>
      <c r="W2580">
        <v>1</v>
      </c>
      <c r="X2580">
        <v>0</v>
      </c>
      <c r="Y2580">
        <v>1</v>
      </c>
      <c r="Z2580">
        <v>33.89</v>
      </c>
      <c r="AA2580">
        <v>65.77</v>
      </c>
      <c r="AB2580">
        <v>81</v>
      </c>
      <c r="AC2580">
        <v>71.510000000000005</v>
      </c>
      <c r="AD2580">
        <v>65.267399999999995</v>
      </c>
      <c r="AE2580">
        <v>0</v>
      </c>
      <c r="AF2580">
        <v>0</v>
      </c>
      <c r="AG2580">
        <v>0</v>
      </c>
      <c r="AH2580">
        <v>6.53</v>
      </c>
      <c r="AI2580">
        <v>51.87</v>
      </c>
      <c r="AJ2580">
        <v>63.32</v>
      </c>
      <c r="AK2580">
        <v>59.5</v>
      </c>
      <c r="AL2580">
        <v>53.578299999999999</v>
      </c>
      <c r="AM2580">
        <v>2</v>
      </c>
      <c r="AN2580">
        <v>0</v>
      </c>
      <c r="AO2580">
        <v>2</v>
      </c>
      <c r="AP2580">
        <v>33.19</v>
      </c>
      <c r="AQ2580">
        <v>63.83</v>
      </c>
      <c r="AR2580">
        <v>74.75</v>
      </c>
      <c r="AS2580">
        <v>73.31</v>
      </c>
      <c r="AT2580">
        <v>68.498999999999995</v>
      </c>
      <c r="AU2580">
        <v>4</v>
      </c>
      <c r="AV2580">
        <v>0</v>
      </c>
      <c r="AW2580">
        <v>4</v>
      </c>
      <c r="AX2580">
        <v>30.6</v>
      </c>
      <c r="AY2580">
        <v>65.61</v>
      </c>
      <c r="AZ2580">
        <v>79.58</v>
      </c>
      <c r="BA2580">
        <v>69.709999999999994</v>
      </c>
      <c r="BB2580">
        <v>66.464200000000005</v>
      </c>
      <c r="BC2580">
        <v>1</v>
      </c>
      <c r="BD2580">
        <v>0</v>
      </c>
      <c r="BE2580">
        <v>1</v>
      </c>
      <c r="BF2580">
        <v>66.94</v>
      </c>
      <c r="BG2580">
        <v>87.38</v>
      </c>
      <c r="BH2580">
        <v>92.17</v>
      </c>
      <c r="BI2580">
        <v>90.93</v>
      </c>
      <c r="BJ2580">
        <v>91.670400000000001</v>
      </c>
      <c r="BK2580">
        <v>9</v>
      </c>
      <c r="BL2580">
        <v>5</v>
      </c>
      <c r="BM2580">
        <v>9</v>
      </c>
      <c r="BN2580">
        <v>34.700000000000003</v>
      </c>
      <c r="BO2580">
        <v>71.8</v>
      </c>
      <c r="BP2580">
        <v>85.67</v>
      </c>
      <c r="BQ2580">
        <v>76.05</v>
      </c>
      <c r="BR2580">
        <v>70.908500000000004</v>
      </c>
      <c r="BS2580">
        <v>0</v>
      </c>
      <c r="BT2580">
        <v>0</v>
      </c>
      <c r="BU2580">
        <v>0</v>
      </c>
      <c r="BV2580">
        <v>18</v>
      </c>
      <c r="BW2580">
        <v>19</v>
      </c>
    </row>
    <row r="2581" spans="1:75" x14ac:dyDescent="0.3">
      <c r="A2581">
        <v>2021</v>
      </c>
      <c r="B2581">
        <v>520004</v>
      </c>
      <c r="C2581">
        <f>VLOOKUP(B2581,'PF Hospitals'!$A$2:$J$3113,10,0)</f>
        <v>5</v>
      </c>
      <c r="D2581" t="s">
        <v>7742</v>
      </c>
      <c r="E2581" t="s">
        <v>7743</v>
      </c>
      <c r="F2581" t="s">
        <v>7744</v>
      </c>
      <c r="G2581" t="s">
        <v>7741</v>
      </c>
      <c r="H2581">
        <v>54601</v>
      </c>
      <c r="I2581" t="s">
        <v>7745</v>
      </c>
      <c r="J2581">
        <v>42.06</v>
      </c>
      <c r="K2581">
        <v>79.06</v>
      </c>
      <c r="L2581">
        <v>87.36</v>
      </c>
      <c r="M2581">
        <v>83.64</v>
      </c>
      <c r="N2581">
        <v>81.776600000000002</v>
      </c>
      <c r="O2581">
        <v>3</v>
      </c>
      <c r="P2581">
        <v>0</v>
      </c>
      <c r="Q2581">
        <v>3</v>
      </c>
      <c r="R2581">
        <v>41.99</v>
      </c>
      <c r="S2581">
        <v>79.91</v>
      </c>
      <c r="T2581">
        <v>88.1</v>
      </c>
      <c r="U2581">
        <v>81.91</v>
      </c>
      <c r="V2581">
        <v>85.128500000000003</v>
      </c>
      <c r="W2581">
        <v>6</v>
      </c>
      <c r="X2581">
        <v>5</v>
      </c>
      <c r="Y2581">
        <v>6</v>
      </c>
      <c r="Z2581">
        <v>33.89</v>
      </c>
      <c r="AA2581">
        <v>65.77</v>
      </c>
      <c r="AB2581">
        <v>81</v>
      </c>
      <c r="AC2581">
        <v>69.239999999999995</v>
      </c>
      <c r="AD2581">
        <v>70.156899999999993</v>
      </c>
      <c r="AE2581">
        <v>3</v>
      </c>
      <c r="AF2581">
        <v>0</v>
      </c>
      <c r="AG2581">
        <v>3</v>
      </c>
      <c r="AH2581">
        <v>6.53</v>
      </c>
      <c r="AI2581">
        <v>51.87</v>
      </c>
      <c r="AJ2581">
        <v>63.32</v>
      </c>
      <c r="AK2581">
        <v>58.26</v>
      </c>
      <c r="AL2581">
        <v>56.938200000000002</v>
      </c>
      <c r="AM2581">
        <v>4</v>
      </c>
      <c r="AN2581">
        <v>0</v>
      </c>
      <c r="AO2581">
        <v>4</v>
      </c>
      <c r="AP2581">
        <v>33.19</v>
      </c>
      <c r="AQ2581">
        <v>63.83</v>
      </c>
      <c r="AR2581">
        <v>74.75</v>
      </c>
      <c r="AS2581">
        <v>69.42</v>
      </c>
      <c r="AT2581">
        <v>69.062700000000007</v>
      </c>
      <c r="AU2581">
        <v>5</v>
      </c>
      <c r="AV2581">
        <v>0</v>
      </c>
      <c r="AW2581">
        <v>5</v>
      </c>
      <c r="AX2581">
        <v>30.6</v>
      </c>
      <c r="AY2581">
        <v>65.61</v>
      </c>
      <c r="AZ2581">
        <v>79.58</v>
      </c>
      <c r="BA2581">
        <v>66</v>
      </c>
      <c r="BB2581">
        <v>71.174800000000005</v>
      </c>
      <c r="BC2581">
        <v>4</v>
      </c>
      <c r="BD2581">
        <v>3</v>
      </c>
      <c r="BE2581">
        <v>4</v>
      </c>
      <c r="BF2581">
        <v>66.94</v>
      </c>
      <c r="BG2581">
        <v>87.38</v>
      </c>
      <c r="BH2581">
        <v>92.17</v>
      </c>
      <c r="BI2581">
        <v>86.24</v>
      </c>
      <c r="BJ2581">
        <v>90.348299999999995</v>
      </c>
      <c r="BK2581">
        <v>6</v>
      </c>
      <c r="BL2581">
        <v>6</v>
      </c>
      <c r="BM2581">
        <v>6</v>
      </c>
      <c r="BN2581">
        <v>34.700000000000003</v>
      </c>
      <c r="BO2581">
        <v>71.8</v>
      </c>
      <c r="BP2581">
        <v>85.67</v>
      </c>
      <c r="BQ2581">
        <v>76.8</v>
      </c>
      <c r="BR2581">
        <v>80.634399999999999</v>
      </c>
      <c r="BS2581">
        <v>6</v>
      </c>
      <c r="BT2581">
        <v>4</v>
      </c>
      <c r="BU2581">
        <v>6</v>
      </c>
      <c r="BV2581">
        <v>37</v>
      </c>
      <c r="BW2581">
        <v>20</v>
      </c>
    </row>
    <row r="2582" spans="1:75" x14ac:dyDescent="0.3">
      <c r="A2582">
        <v>2021</v>
      </c>
      <c r="B2582">
        <v>520008</v>
      </c>
      <c r="C2582">
        <f>VLOOKUP(B2582,'PF Hospitals'!$A$2:$J$3113,10,0)</f>
        <v>5</v>
      </c>
      <c r="D2582" t="s">
        <v>7746</v>
      </c>
      <c r="E2582" t="s">
        <v>7747</v>
      </c>
      <c r="F2582" t="s">
        <v>7748</v>
      </c>
      <c r="G2582" t="s">
        <v>7741</v>
      </c>
      <c r="H2582">
        <v>53188</v>
      </c>
      <c r="I2582" t="s">
        <v>7749</v>
      </c>
      <c r="J2582">
        <v>42.06</v>
      </c>
      <c r="K2582">
        <v>79.06</v>
      </c>
      <c r="L2582">
        <v>87.36</v>
      </c>
      <c r="M2582">
        <v>80.37</v>
      </c>
      <c r="N2582">
        <v>82.039000000000001</v>
      </c>
      <c r="O2582">
        <v>4</v>
      </c>
      <c r="P2582">
        <v>2</v>
      </c>
      <c r="Q2582">
        <v>4</v>
      </c>
      <c r="R2582">
        <v>41.99</v>
      </c>
      <c r="S2582">
        <v>79.91</v>
      </c>
      <c r="T2582">
        <v>88.1</v>
      </c>
      <c r="U2582">
        <v>83.77</v>
      </c>
      <c r="V2582">
        <v>80.335800000000006</v>
      </c>
      <c r="W2582">
        <v>1</v>
      </c>
      <c r="X2582">
        <v>0</v>
      </c>
      <c r="Y2582">
        <v>1</v>
      </c>
      <c r="Z2582">
        <v>33.89</v>
      </c>
      <c r="AA2582">
        <v>65.77</v>
      </c>
      <c r="AB2582">
        <v>81</v>
      </c>
      <c r="AC2582">
        <v>61.35</v>
      </c>
      <c r="AD2582">
        <v>60.932299999999998</v>
      </c>
      <c r="AE2582">
        <v>0</v>
      </c>
      <c r="AF2582">
        <v>0</v>
      </c>
      <c r="AG2582">
        <v>0</v>
      </c>
      <c r="AH2582">
        <v>6.53</v>
      </c>
      <c r="AI2582">
        <v>51.87</v>
      </c>
      <c r="AJ2582">
        <v>63.32</v>
      </c>
      <c r="AK2582">
        <v>54.42</v>
      </c>
      <c r="AL2582">
        <v>55.558999999999997</v>
      </c>
      <c r="AM2582">
        <v>3</v>
      </c>
      <c r="AN2582">
        <v>1</v>
      </c>
      <c r="AO2582">
        <v>3</v>
      </c>
      <c r="AP2582">
        <v>33.19</v>
      </c>
      <c r="AQ2582">
        <v>63.83</v>
      </c>
      <c r="AR2582">
        <v>74.75</v>
      </c>
      <c r="AS2582">
        <v>65.13</v>
      </c>
      <c r="AT2582">
        <v>62.250599999999999</v>
      </c>
      <c r="AU2582">
        <v>0</v>
      </c>
      <c r="AV2582">
        <v>0</v>
      </c>
      <c r="AW2582">
        <v>0</v>
      </c>
      <c r="AX2582">
        <v>30.6</v>
      </c>
      <c r="AY2582">
        <v>65.61</v>
      </c>
      <c r="AZ2582">
        <v>79.58</v>
      </c>
      <c r="BA2582">
        <v>71.48</v>
      </c>
      <c r="BB2582">
        <v>71.794600000000003</v>
      </c>
      <c r="BC2582">
        <v>4</v>
      </c>
      <c r="BD2582">
        <v>0</v>
      </c>
      <c r="BE2582">
        <v>4</v>
      </c>
      <c r="BF2582">
        <v>66.94</v>
      </c>
      <c r="BG2582">
        <v>87.38</v>
      </c>
      <c r="BH2582">
        <v>92.17</v>
      </c>
      <c r="BI2582">
        <v>85.93</v>
      </c>
      <c r="BJ2582">
        <v>89.007000000000005</v>
      </c>
      <c r="BK2582">
        <v>4</v>
      </c>
      <c r="BL2582">
        <v>4</v>
      </c>
      <c r="BM2582">
        <v>4</v>
      </c>
      <c r="BN2582">
        <v>34.700000000000003</v>
      </c>
      <c r="BO2582">
        <v>71.8</v>
      </c>
      <c r="BP2582">
        <v>85.67</v>
      </c>
      <c r="BQ2582">
        <v>74.64</v>
      </c>
      <c r="BR2582">
        <v>72.8125</v>
      </c>
      <c r="BS2582">
        <v>1</v>
      </c>
      <c r="BT2582">
        <v>0</v>
      </c>
      <c r="BU2582">
        <v>1</v>
      </c>
      <c r="BV2582">
        <v>17</v>
      </c>
      <c r="BW2582">
        <v>16</v>
      </c>
    </row>
    <row r="2583" spans="1:75" x14ac:dyDescent="0.3">
      <c r="A2583">
        <v>2021</v>
      </c>
      <c r="B2583">
        <v>520009</v>
      </c>
      <c r="C2583">
        <f>VLOOKUP(B2583,'PF Hospitals'!$A$2:$J$3113,10,0)</f>
        <v>4</v>
      </c>
      <c r="D2583" t="s">
        <v>7750</v>
      </c>
      <c r="E2583" t="s">
        <v>7751</v>
      </c>
      <c r="F2583" t="s">
        <v>7752</v>
      </c>
      <c r="G2583" t="s">
        <v>7741</v>
      </c>
      <c r="H2583">
        <v>54915</v>
      </c>
      <c r="I2583" t="s">
        <v>7753</v>
      </c>
      <c r="J2583">
        <v>42.06</v>
      </c>
      <c r="K2583">
        <v>79.06</v>
      </c>
      <c r="L2583">
        <v>87.36</v>
      </c>
      <c r="M2583">
        <v>82.04</v>
      </c>
      <c r="N2583">
        <v>81.22</v>
      </c>
      <c r="O2583">
        <v>3</v>
      </c>
      <c r="P2583">
        <v>0</v>
      </c>
      <c r="Q2583">
        <v>3</v>
      </c>
      <c r="R2583">
        <v>41.99</v>
      </c>
      <c r="S2583">
        <v>79.91</v>
      </c>
      <c r="T2583">
        <v>88.1</v>
      </c>
      <c r="U2583">
        <v>82.87</v>
      </c>
      <c r="V2583">
        <v>81.866600000000005</v>
      </c>
      <c r="W2583">
        <v>3</v>
      </c>
      <c r="X2583">
        <v>0</v>
      </c>
      <c r="Y2583">
        <v>3</v>
      </c>
      <c r="Z2583">
        <v>33.89</v>
      </c>
      <c r="AA2583">
        <v>65.77</v>
      </c>
      <c r="AB2583">
        <v>81</v>
      </c>
      <c r="AC2583">
        <v>69.8</v>
      </c>
      <c r="AD2583">
        <v>70.465699999999998</v>
      </c>
      <c r="AE2583">
        <v>3</v>
      </c>
      <c r="AF2583">
        <v>0</v>
      </c>
      <c r="AG2583">
        <v>3</v>
      </c>
      <c r="AH2583">
        <v>6.53</v>
      </c>
      <c r="AI2583">
        <v>51.87</v>
      </c>
      <c r="AJ2583">
        <v>63.32</v>
      </c>
      <c r="AK2583">
        <v>58.87</v>
      </c>
      <c r="AL2583">
        <v>59.568199999999997</v>
      </c>
      <c r="AM2583">
        <v>7</v>
      </c>
      <c r="AN2583">
        <v>1</v>
      </c>
      <c r="AO2583">
        <v>7</v>
      </c>
      <c r="AP2583">
        <v>33.19</v>
      </c>
      <c r="AQ2583">
        <v>63.83</v>
      </c>
      <c r="AR2583">
        <v>74.75</v>
      </c>
      <c r="AS2583">
        <v>68.87</v>
      </c>
      <c r="AT2583">
        <v>68.388300000000001</v>
      </c>
      <c r="AU2583">
        <v>4</v>
      </c>
      <c r="AV2583">
        <v>0</v>
      </c>
      <c r="AW2583">
        <v>4</v>
      </c>
      <c r="AX2583">
        <v>30.6</v>
      </c>
      <c r="AY2583">
        <v>65.61</v>
      </c>
      <c r="AZ2583">
        <v>79.58</v>
      </c>
      <c r="BA2583">
        <v>70.97</v>
      </c>
      <c r="BB2583">
        <v>70.593900000000005</v>
      </c>
      <c r="BC2583">
        <v>4</v>
      </c>
      <c r="BD2583">
        <v>0</v>
      </c>
      <c r="BE2583">
        <v>4</v>
      </c>
      <c r="BF2583">
        <v>66.94</v>
      </c>
      <c r="BG2583">
        <v>87.38</v>
      </c>
      <c r="BH2583">
        <v>92.17</v>
      </c>
      <c r="BI2583">
        <v>91.65</v>
      </c>
      <c r="BJ2583">
        <v>90.714399999999998</v>
      </c>
      <c r="BK2583">
        <v>7</v>
      </c>
      <c r="BL2583">
        <v>0</v>
      </c>
      <c r="BM2583">
        <v>7</v>
      </c>
      <c r="BN2583">
        <v>34.700000000000003</v>
      </c>
      <c r="BO2583">
        <v>71.8</v>
      </c>
      <c r="BP2583">
        <v>85.67</v>
      </c>
      <c r="BQ2583">
        <v>79.17</v>
      </c>
      <c r="BR2583">
        <v>77.917000000000002</v>
      </c>
      <c r="BS2583">
        <v>4</v>
      </c>
      <c r="BT2583">
        <v>0</v>
      </c>
      <c r="BU2583">
        <v>4</v>
      </c>
      <c r="BV2583">
        <v>35</v>
      </c>
      <c r="BW2583">
        <v>20</v>
      </c>
    </row>
    <row r="2584" spans="1:75" x14ac:dyDescent="0.3">
      <c r="A2584">
        <v>2021</v>
      </c>
      <c r="B2584">
        <v>520011</v>
      </c>
      <c r="C2584">
        <f>VLOOKUP(B2584,'PF Hospitals'!$A$2:$J$3113,10,0)</f>
        <v>4</v>
      </c>
      <c r="D2584" t="s">
        <v>7754</v>
      </c>
      <c r="E2584" t="s">
        <v>7755</v>
      </c>
      <c r="F2584" t="s">
        <v>7756</v>
      </c>
      <c r="G2584" t="s">
        <v>7741</v>
      </c>
      <c r="H2584">
        <v>54868</v>
      </c>
      <c r="I2584" t="s">
        <v>7757</v>
      </c>
      <c r="J2584">
        <v>42.06</v>
      </c>
      <c r="K2584">
        <v>79.06</v>
      </c>
      <c r="L2584">
        <v>87.36</v>
      </c>
      <c r="M2584">
        <v>83.84</v>
      </c>
      <c r="N2584">
        <v>84.759200000000007</v>
      </c>
      <c r="O2584">
        <v>7</v>
      </c>
      <c r="P2584">
        <v>2</v>
      </c>
      <c r="Q2584">
        <v>7</v>
      </c>
      <c r="R2584">
        <v>41.99</v>
      </c>
      <c r="S2584">
        <v>79.91</v>
      </c>
      <c r="T2584">
        <v>88.1</v>
      </c>
      <c r="U2584">
        <v>83.04</v>
      </c>
      <c r="V2584">
        <v>81.707499999999996</v>
      </c>
      <c r="W2584">
        <v>2</v>
      </c>
      <c r="X2584">
        <v>0</v>
      </c>
      <c r="Y2584">
        <v>2</v>
      </c>
      <c r="Z2584">
        <v>33.89</v>
      </c>
      <c r="AA2584">
        <v>65.77</v>
      </c>
      <c r="AB2584">
        <v>81</v>
      </c>
      <c r="AC2584">
        <v>73.97</v>
      </c>
      <c r="AD2584">
        <v>74.618399999999994</v>
      </c>
      <c r="AE2584">
        <v>6</v>
      </c>
      <c r="AF2584">
        <v>0</v>
      </c>
      <c r="AG2584">
        <v>6</v>
      </c>
      <c r="AH2584">
        <v>6.53</v>
      </c>
      <c r="AI2584">
        <v>51.87</v>
      </c>
      <c r="AJ2584">
        <v>63.32</v>
      </c>
      <c r="AK2584">
        <v>61.67</v>
      </c>
      <c r="AL2584">
        <v>55.776899999999998</v>
      </c>
      <c r="AM2584">
        <v>4</v>
      </c>
      <c r="AN2584">
        <v>0</v>
      </c>
      <c r="AO2584">
        <v>4</v>
      </c>
      <c r="AP2584">
        <v>33.19</v>
      </c>
      <c r="AQ2584">
        <v>63.83</v>
      </c>
      <c r="AR2584">
        <v>74.75</v>
      </c>
      <c r="AS2584">
        <v>73.77</v>
      </c>
      <c r="AT2584">
        <v>71.114999999999995</v>
      </c>
      <c r="AU2584">
        <v>7</v>
      </c>
      <c r="AV2584">
        <v>0</v>
      </c>
      <c r="AW2584">
        <v>7</v>
      </c>
      <c r="AX2584">
        <v>30.6</v>
      </c>
      <c r="AY2584">
        <v>65.61</v>
      </c>
      <c r="AZ2584">
        <v>79.58</v>
      </c>
      <c r="BA2584">
        <v>73.47</v>
      </c>
      <c r="BB2584">
        <v>70.213099999999997</v>
      </c>
      <c r="BC2584">
        <v>3</v>
      </c>
      <c r="BD2584">
        <v>0</v>
      </c>
      <c r="BE2584">
        <v>3</v>
      </c>
      <c r="BF2584">
        <v>66.94</v>
      </c>
      <c r="BG2584">
        <v>87.38</v>
      </c>
      <c r="BH2584">
        <v>92.17</v>
      </c>
      <c r="BI2584">
        <v>90.66</v>
      </c>
      <c r="BJ2584">
        <v>89.555499999999995</v>
      </c>
      <c r="BK2584">
        <v>5</v>
      </c>
      <c r="BL2584">
        <v>0</v>
      </c>
      <c r="BM2584">
        <v>5</v>
      </c>
      <c r="BN2584">
        <v>34.700000000000003</v>
      </c>
      <c r="BO2584">
        <v>71.8</v>
      </c>
      <c r="BP2584">
        <v>85.67</v>
      </c>
      <c r="BQ2584">
        <v>83.72</v>
      </c>
      <c r="BR2584">
        <v>78.377099999999999</v>
      </c>
      <c r="BS2584">
        <v>5</v>
      </c>
      <c r="BT2584">
        <v>0</v>
      </c>
      <c r="BU2584">
        <v>5</v>
      </c>
      <c r="BV2584">
        <v>39</v>
      </c>
      <c r="BW2584">
        <v>20</v>
      </c>
    </row>
    <row r="2585" spans="1:75" x14ac:dyDescent="0.3">
      <c r="A2585">
        <v>2021</v>
      </c>
      <c r="B2585">
        <v>520013</v>
      </c>
      <c r="C2585">
        <f>VLOOKUP(B2585,'PF Hospitals'!$A$2:$J$3113,10,0)</f>
        <v>4</v>
      </c>
      <c r="D2585" t="s">
        <v>6283</v>
      </c>
      <c r="E2585" t="s">
        <v>7758</v>
      </c>
      <c r="F2585" t="s">
        <v>7759</v>
      </c>
      <c r="G2585" t="s">
        <v>7741</v>
      </c>
      <c r="H2585">
        <v>54701</v>
      </c>
      <c r="I2585" t="s">
        <v>7760</v>
      </c>
      <c r="J2585">
        <v>42.06</v>
      </c>
      <c r="K2585">
        <v>79.06</v>
      </c>
      <c r="L2585">
        <v>87.36</v>
      </c>
      <c r="M2585">
        <v>81.33</v>
      </c>
      <c r="N2585">
        <v>81.399500000000003</v>
      </c>
      <c r="O2585">
        <v>3</v>
      </c>
      <c r="P2585">
        <v>0</v>
      </c>
      <c r="Q2585">
        <v>3</v>
      </c>
      <c r="R2585">
        <v>41.99</v>
      </c>
      <c r="S2585">
        <v>79.91</v>
      </c>
      <c r="T2585">
        <v>88.1</v>
      </c>
      <c r="U2585">
        <v>81.150000000000006</v>
      </c>
      <c r="V2585">
        <v>80.5578</v>
      </c>
      <c r="W2585">
        <v>1</v>
      </c>
      <c r="X2585">
        <v>0</v>
      </c>
      <c r="Y2585">
        <v>1</v>
      </c>
      <c r="Z2585">
        <v>33.89</v>
      </c>
      <c r="AA2585">
        <v>65.77</v>
      </c>
      <c r="AB2585">
        <v>81</v>
      </c>
      <c r="AC2585">
        <v>67.849999999999994</v>
      </c>
      <c r="AD2585">
        <v>68.106300000000005</v>
      </c>
      <c r="AE2585">
        <v>2</v>
      </c>
      <c r="AF2585">
        <v>0</v>
      </c>
      <c r="AG2585">
        <v>2</v>
      </c>
      <c r="AH2585">
        <v>6.53</v>
      </c>
      <c r="AI2585">
        <v>51.87</v>
      </c>
      <c r="AJ2585">
        <v>63.32</v>
      </c>
      <c r="AK2585">
        <v>52.48</v>
      </c>
      <c r="AL2585">
        <v>51.819299999999998</v>
      </c>
      <c r="AM2585">
        <v>0</v>
      </c>
      <c r="AN2585">
        <v>0</v>
      </c>
      <c r="AO2585">
        <v>0</v>
      </c>
      <c r="AP2585">
        <v>33.19</v>
      </c>
      <c r="AQ2585">
        <v>63.83</v>
      </c>
      <c r="AR2585">
        <v>74.75</v>
      </c>
      <c r="AS2585">
        <v>62.31</v>
      </c>
      <c r="AT2585">
        <v>64.127799999999993</v>
      </c>
      <c r="AU2585">
        <v>1</v>
      </c>
      <c r="AV2585">
        <v>1</v>
      </c>
      <c r="AW2585">
        <v>1</v>
      </c>
      <c r="AX2585">
        <v>30.6</v>
      </c>
      <c r="AY2585">
        <v>65.61</v>
      </c>
      <c r="AZ2585">
        <v>79.58</v>
      </c>
      <c r="BA2585">
        <v>66.62</v>
      </c>
      <c r="BB2585">
        <v>68.801900000000003</v>
      </c>
      <c r="BC2585">
        <v>3</v>
      </c>
      <c r="BD2585">
        <v>1</v>
      </c>
      <c r="BE2585">
        <v>3</v>
      </c>
      <c r="BF2585">
        <v>66.94</v>
      </c>
      <c r="BG2585">
        <v>87.38</v>
      </c>
      <c r="BH2585">
        <v>92.17</v>
      </c>
      <c r="BI2585">
        <v>86.6</v>
      </c>
      <c r="BJ2585">
        <v>85.448499999999996</v>
      </c>
      <c r="BK2585">
        <v>0</v>
      </c>
      <c r="BL2585">
        <v>0</v>
      </c>
      <c r="BM2585">
        <v>0</v>
      </c>
      <c r="BN2585">
        <v>34.700000000000003</v>
      </c>
      <c r="BO2585">
        <v>71.8</v>
      </c>
      <c r="BP2585">
        <v>85.67</v>
      </c>
      <c r="BQ2585">
        <v>73.72</v>
      </c>
      <c r="BR2585">
        <v>76.639200000000002</v>
      </c>
      <c r="BS2585">
        <v>4</v>
      </c>
      <c r="BT2585">
        <v>2</v>
      </c>
      <c r="BU2585">
        <v>4</v>
      </c>
      <c r="BV2585">
        <v>14</v>
      </c>
      <c r="BW2585">
        <v>18</v>
      </c>
    </row>
    <row r="2586" spans="1:75" x14ac:dyDescent="0.3">
      <c r="A2586">
        <v>2021</v>
      </c>
      <c r="B2586">
        <v>520017</v>
      </c>
      <c r="C2586">
        <f>VLOOKUP(B2586,'PF Hospitals'!$A$2:$J$3113,10,0)</f>
        <v>4</v>
      </c>
      <c r="D2586" t="s">
        <v>1733</v>
      </c>
      <c r="E2586" t="s">
        <v>7761</v>
      </c>
      <c r="F2586" t="s">
        <v>7762</v>
      </c>
      <c r="G2586" t="s">
        <v>7741</v>
      </c>
      <c r="H2586">
        <v>54729</v>
      </c>
      <c r="I2586" t="s">
        <v>3883</v>
      </c>
      <c r="J2586">
        <v>42.06</v>
      </c>
      <c r="K2586">
        <v>79.06</v>
      </c>
      <c r="L2586">
        <v>87.36</v>
      </c>
      <c r="M2586">
        <v>87.65</v>
      </c>
      <c r="N2586">
        <v>85.4619</v>
      </c>
      <c r="O2586">
        <v>7</v>
      </c>
      <c r="P2586">
        <v>0</v>
      </c>
      <c r="Q2586">
        <v>7</v>
      </c>
      <c r="R2586">
        <v>41.99</v>
      </c>
      <c r="S2586">
        <v>79.91</v>
      </c>
      <c r="T2586">
        <v>88.1</v>
      </c>
      <c r="U2586">
        <v>83.02</v>
      </c>
      <c r="V2586">
        <v>84.946399999999997</v>
      </c>
      <c r="W2586">
        <v>6</v>
      </c>
      <c r="X2586">
        <v>3</v>
      </c>
      <c r="Y2586">
        <v>6</v>
      </c>
      <c r="Z2586">
        <v>33.89</v>
      </c>
      <c r="AA2586">
        <v>65.77</v>
      </c>
      <c r="AB2586">
        <v>81</v>
      </c>
      <c r="AC2586">
        <v>78.58</v>
      </c>
      <c r="AD2586">
        <v>79.118700000000004</v>
      </c>
      <c r="AE2586">
        <v>8</v>
      </c>
      <c r="AF2586">
        <v>2</v>
      </c>
      <c r="AG2586">
        <v>8</v>
      </c>
      <c r="AH2586">
        <v>6.53</v>
      </c>
      <c r="AI2586">
        <v>51.87</v>
      </c>
      <c r="AJ2586">
        <v>63.32</v>
      </c>
      <c r="AK2586">
        <v>54.46</v>
      </c>
      <c r="AL2586">
        <v>56.076500000000003</v>
      </c>
      <c r="AM2586">
        <v>4</v>
      </c>
      <c r="AN2586">
        <v>1</v>
      </c>
      <c r="AO2586">
        <v>4</v>
      </c>
      <c r="AP2586">
        <v>33.19</v>
      </c>
      <c r="AQ2586">
        <v>63.83</v>
      </c>
      <c r="AR2586">
        <v>74.75</v>
      </c>
      <c r="AS2586">
        <v>66.05</v>
      </c>
      <c r="AT2586">
        <v>73.399500000000003</v>
      </c>
      <c r="AU2586">
        <v>8</v>
      </c>
      <c r="AV2586">
        <v>8</v>
      </c>
      <c r="AW2586">
        <v>8</v>
      </c>
      <c r="AX2586">
        <v>30.6</v>
      </c>
      <c r="AY2586">
        <v>65.61</v>
      </c>
      <c r="AZ2586">
        <v>79.58</v>
      </c>
      <c r="BA2586">
        <v>74.97</v>
      </c>
      <c r="BB2586">
        <v>77.847200000000001</v>
      </c>
      <c r="BC2586">
        <v>8</v>
      </c>
      <c r="BD2586">
        <v>6</v>
      </c>
      <c r="BE2586">
        <v>8</v>
      </c>
      <c r="BF2586">
        <v>66.94</v>
      </c>
      <c r="BG2586">
        <v>87.38</v>
      </c>
      <c r="BH2586">
        <v>92.17</v>
      </c>
      <c r="BI2586">
        <v>86.31</v>
      </c>
      <c r="BJ2586">
        <v>90.896500000000003</v>
      </c>
      <c r="BK2586">
        <v>7</v>
      </c>
      <c r="BL2586">
        <v>7</v>
      </c>
      <c r="BM2586">
        <v>7</v>
      </c>
      <c r="BN2586">
        <v>34.700000000000003</v>
      </c>
      <c r="BO2586">
        <v>71.8</v>
      </c>
      <c r="BP2586">
        <v>85.67</v>
      </c>
      <c r="BQ2586">
        <v>82.16</v>
      </c>
      <c r="BR2586">
        <v>83.354200000000006</v>
      </c>
      <c r="BS2586">
        <v>8</v>
      </c>
      <c r="BT2586">
        <v>3</v>
      </c>
      <c r="BU2586">
        <v>8</v>
      </c>
      <c r="BV2586">
        <v>56</v>
      </c>
      <c r="BW2586">
        <v>20</v>
      </c>
    </row>
    <row r="2587" spans="1:75" x14ac:dyDescent="0.3">
      <c r="A2587">
        <v>2021</v>
      </c>
      <c r="B2587">
        <v>520019</v>
      </c>
      <c r="C2587">
        <f>VLOOKUP(B2587,'PF Hospitals'!$A$2:$J$3113,10,0)</f>
        <v>3</v>
      </c>
      <c r="D2587" t="s">
        <v>7763</v>
      </c>
      <c r="E2587" t="s">
        <v>7764</v>
      </c>
      <c r="F2587" t="s">
        <v>7765</v>
      </c>
      <c r="G2587" t="s">
        <v>7741</v>
      </c>
      <c r="H2587">
        <v>54501</v>
      </c>
      <c r="I2587" t="s">
        <v>4872</v>
      </c>
      <c r="J2587">
        <v>42.06</v>
      </c>
      <c r="K2587">
        <v>79.06</v>
      </c>
      <c r="L2587">
        <v>87.36</v>
      </c>
      <c r="M2587">
        <v>76.55</v>
      </c>
      <c r="N2587">
        <v>78.025199999999998</v>
      </c>
      <c r="O2587">
        <v>0</v>
      </c>
      <c r="P2587">
        <v>1</v>
      </c>
      <c r="Q2587">
        <v>1</v>
      </c>
      <c r="R2587">
        <v>41.99</v>
      </c>
      <c r="S2587">
        <v>79.91</v>
      </c>
      <c r="T2587">
        <v>88.1</v>
      </c>
      <c r="U2587">
        <v>79.34</v>
      </c>
      <c r="V2587">
        <v>78.180599999999998</v>
      </c>
      <c r="W2587">
        <v>0</v>
      </c>
      <c r="X2587">
        <v>0</v>
      </c>
      <c r="Y2587">
        <v>0</v>
      </c>
      <c r="Z2587">
        <v>33.89</v>
      </c>
      <c r="AA2587">
        <v>65.77</v>
      </c>
      <c r="AB2587">
        <v>81</v>
      </c>
      <c r="AC2587">
        <v>59.09</v>
      </c>
      <c r="AD2587">
        <v>68.436999999999998</v>
      </c>
      <c r="AE2587">
        <v>2</v>
      </c>
      <c r="AF2587">
        <v>4</v>
      </c>
      <c r="AG2587">
        <v>4</v>
      </c>
      <c r="AH2587">
        <v>6.53</v>
      </c>
      <c r="AI2587">
        <v>51.87</v>
      </c>
      <c r="AJ2587">
        <v>63.32</v>
      </c>
      <c r="AK2587">
        <v>50.89</v>
      </c>
      <c r="AL2587">
        <v>51.070399999999999</v>
      </c>
      <c r="AM2587">
        <v>0</v>
      </c>
      <c r="AN2587">
        <v>0</v>
      </c>
      <c r="AO2587">
        <v>0</v>
      </c>
      <c r="AP2587">
        <v>33.19</v>
      </c>
      <c r="AQ2587">
        <v>63.83</v>
      </c>
      <c r="AR2587">
        <v>74.75</v>
      </c>
      <c r="AS2587">
        <v>68.36</v>
      </c>
      <c r="AT2587">
        <v>67.646799999999999</v>
      </c>
      <c r="AU2587">
        <v>4</v>
      </c>
      <c r="AV2587">
        <v>0</v>
      </c>
      <c r="AW2587">
        <v>4</v>
      </c>
      <c r="AX2587">
        <v>30.6</v>
      </c>
      <c r="AY2587">
        <v>65.61</v>
      </c>
      <c r="AZ2587">
        <v>79.58</v>
      </c>
      <c r="BA2587">
        <v>60.44</v>
      </c>
      <c r="BB2587">
        <v>66.147900000000007</v>
      </c>
      <c r="BC2587">
        <v>1</v>
      </c>
      <c r="BD2587">
        <v>2</v>
      </c>
      <c r="BE2587">
        <v>2</v>
      </c>
      <c r="BF2587">
        <v>66.94</v>
      </c>
      <c r="BG2587">
        <v>87.38</v>
      </c>
      <c r="BH2587">
        <v>92.17</v>
      </c>
      <c r="BI2587">
        <v>89.81</v>
      </c>
      <c r="BJ2587">
        <v>88.596400000000003</v>
      </c>
      <c r="BK2587">
        <v>3</v>
      </c>
      <c r="BL2587">
        <v>0</v>
      </c>
      <c r="BM2587">
        <v>3</v>
      </c>
      <c r="BN2587">
        <v>34.700000000000003</v>
      </c>
      <c r="BO2587">
        <v>71.8</v>
      </c>
      <c r="BP2587">
        <v>85.67</v>
      </c>
      <c r="BQ2587">
        <v>63.71</v>
      </c>
      <c r="BR2587">
        <v>62.241399999999999</v>
      </c>
      <c r="BS2587">
        <v>0</v>
      </c>
      <c r="BT2587">
        <v>0</v>
      </c>
      <c r="BU2587">
        <v>0</v>
      </c>
      <c r="BV2587">
        <v>14</v>
      </c>
      <c r="BW2587">
        <v>14</v>
      </c>
    </row>
    <row r="2588" spans="1:75" x14ac:dyDescent="0.3">
      <c r="A2588">
        <v>2021</v>
      </c>
      <c r="B2588">
        <v>520021</v>
      </c>
      <c r="C2588">
        <f>VLOOKUP(B2588,'PF Hospitals'!$A$2:$J$3113,10,0)</f>
        <v>3</v>
      </c>
      <c r="D2588" t="s">
        <v>7766</v>
      </c>
      <c r="E2588" t="s">
        <v>7767</v>
      </c>
      <c r="F2588" t="s">
        <v>7768</v>
      </c>
      <c r="G2588" t="s">
        <v>7741</v>
      </c>
      <c r="H2588">
        <v>53143</v>
      </c>
      <c r="I2588" t="s">
        <v>7769</v>
      </c>
      <c r="J2588">
        <v>42.06</v>
      </c>
      <c r="K2588">
        <v>79.06</v>
      </c>
      <c r="L2588">
        <v>87.36</v>
      </c>
      <c r="M2588">
        <v>80.55</v>
      </c>
      <c r="N2588">
        <v>78.290899999999993</v>
      </c>
      <c r="O2588">
        <v>0</v>
      </c>
      <c r="P2588">
        <v>0</v>
      </c>
      <c r="Q2588">
        <v>0</v>
      </c>
      <c r="R2588">
        <v>41.99</v>
      </c>
      <c r="S2588">
        <v>79.91</v>
      </c>
      <c r="T2588">
        <v>88.1</v>
      </c>
      <c r="U2588">
        <v>80.3</v>
      </c>
      <c r="V2588">
        <v>81.293999999999997</v>
      </c>
      <c r="W2588">
        <v>2</v>
      </c>
      <c r="X2588">
        <v>1</v>
      </c>
      <c r="Y2588">
        <v>2</v>
      </c>
      <c r="Z2588">
        <v>33.89</v>
      </c>
      <c r="AA2588">
        <v>65.77</v>
      </c>
      <c r="AB2588">
        <v>81</v>
      </c>
      <c r="AC2588">
        <v>71.52</v>
      </c>
      <c r="AD2588">
        <v>67.881200000000007</v>
      </c>
      <c r="AE2588">
        <v>2</v>
      </c>
      <c r="AF2588">
        <v>0</v>
      </c>
      <c r="AG2588">
        <v>2</v>
      </c>
      <c r="AH2588">
        <v>6.53</v>
      </c>
      <c r="AI2588">
        <v>51.87</v>
      </c>
      <c r="AJ2588">
        <v>63.32</v>
      </c>
      <c r="AK2588">
        <v>53.67</v>
      </c>
      <c r="AL2588">
        <v>51.164000000000001</v>
      </c>
      <c r="AM2588">
        <v>0</v>
      </c>
      <c r="AN2588">
        <v>0</v>
      </c>
      <c r="AO2588">
        <v>0</v>
      </c>
      <c r="AP2588">
        <v>33.19</v>
      </c>
      <c r="AQ2588">
        <v>63.83</v>
      </c>
      <c r="AR2588">
        <v>74.75</v>
      </c>
      <c r="AS2588">
        <v>61.58</v>
      </c>
      <c r="AT2588">
        <v>63.280500000000004</v>
      </c>
      <c r="AU2588">
        <v>0</v>
      </c>
      <c r="AV2588">
        <v>1</v>
      </c>
      <c r="AW2588">
        <v>1</v>
      </c>
      <c r="AX2588">
        <v>30.6</v>
      </c>
      <c r="AY2588">
        <v>65.61</v>
      </c>
      <c r="AZ2588">
        <v>79.58</v>
      </c>
      <c r="BA2588">
        <v>68.42</v>
      </c>
      <c r="BB2588">
        <v>63.307299999999998</v>
      </c>
      <c r="BC2588">
        <v>0</v>
      </c>
      <c r="BD2588">
        <v>0</v>
      </c>
      <c r="BE2588">
        <v>0</v>
      </c>
      <c r="BF2588">
        <v>66.94</v>
      </c>
      <c r="BG2588">
        <v>87.38</v>
      </c>
      <c r="BH2588">
        <v>92.17</v>
      </c>
      <c r="BI2588">
        <v>87.59</v>
      </c>
      <c r="BJ2588">
        <v>87.304699999999997</v>
      </c>
      <c r="BK2588">
        <v>0</v>
      </c>
      <c r="BL2588">
        <v>0</v>
      </c>
      <c r="BM2588">
        <v>0</v>
      </c>
      <c r="BN2588">
        <v>34.700000000000003</v>
      </c>
      <c r="BO2588">
        <v>71.8</v>
      </c>
      <c r="BP2588">
        <v>85.67</v>
      </c>
      <c r="BQ2588">
        <v>74.67</v>
      </c>
      <c r="BR2588">
        <v>74.350099999999998</v>
      </c>
      <c r="BS2588">
        <v>2</v>
      </c>
      <c r="BT2588">
        <v>0</v>
      </c>
      <c r="BU2588">
        <v>2</v>
      </c>
      <c r="BV2588">
        <v>7</v>
      </c>
      <c r="BW2588">
        <v>18</v>
      </c>
    </row>
    <row r="2589" spans="1:75" x14ac:dyDescent="0.3">
      <c r="A2589">
        <v>2021</v>
      </c>
      <c r="B2589">
        <v>520027</v>
      </c>
      <c r="C2589">
        <f>VLOOKUP(B2589,'PF Hospitals'!$A$2:$J$3113,10,0)</f>
        <v>4</v>
      </c>
      <c r="D2589" t="s">
        <v>7770</v>
      </c>
      <c r="E2589" t="s">
        <v>7771</v>
      </c>
      <c r="F2589" t="s">
        <v>7772</v>
      </c>
      <c r="G2589" t="s">
        <v>7741</v>
      </c>
      <c r="H2589">
        <v>53097</v>
      </c>
      <c r="I2589" t="s">
        <v>7773</v>
      </c>
      <c r="J2589">
        <v>42.06</v>
      </c>
      <c r="K2589">
        <v>79.06</v>
      </c>
      <c r="L2589">
        <v>87.36</v>
      </c>
      <c r="M2589">
        <v>78.59</v>
      </c>
      <c r="N2589">
        <v>77.221000000000004</v>
      </c>
      <c r="O2589">
        <v>0</v>
      </c>
      <c r="P2589">
        <v>0</v>
      </c>
      <c r="Q2589">
        <v>0</v>
      </c>
      <c r="R2589">
        <v>41.99</v>
      </c>
      <c r="S2589">
        <v>79.91</v>
      </c>
      <c r="T2589">
        <v>88.1</v>
      </c>
      <c r="U2589">
        <v>78.55</v>
      </c>
      <c r="V2589">
        <v>77.690899999999999</v>
      </c>
      <c r="W2589">
        <v>0</v>
      </c>
      <c r="X2589">
        <v>0</v>
      </c>
      <c r="Y2589">
        <v>0</v>
      </c>
      <c r="Z2589">
        <v>33.89</v>
      </c>
      <c r="AA2589">
        <v>65.77</v>
      </c>
      <c r="AB2589">
        <v>81</v>
      </c>
      <c r="AC2589">
        <v>59.91</v>
      </c>
      <c r="AD2589">
        <v>58.591299999999997</v>
      </c>
      <c r="AE2589">
        <v>0</v>
      </c>
      <c r="AF2589">
        <v>0</v>
      </c>
      <c r="AG2589">
        <v>0</v>
      </c>
      <c r="AH2589">
        <v>6.53</v>
      </c>
      <c r="AI2589">
        <v>51.87</v>
      </c>
      <c r="AJ2589">
        <v>63.32</v>
      </c>
      <c r="AK2589">
        <v>53.9</v>
      </c>
      <c r="AL2589">
        <v>52.375799999999998</v>
      </c>
      <c r="AM2589">
        <v>1</v>
      </c>
      <c r="AN2589">
        <v>0</v>
      </c>
      <c r="AO2589">
        <v>1</v>
      </c>
      <c r="AP2589">
        <v>33.19</v>
      </c>
      <c r="AQ2589">
        <v>63.83</v>
      </c>
      <c r="AR2589">
        <v>74.75</v>
      </c>
      <c r="AS2589">
        <v>63.65</v>
      </c>
      <c r="AT2589">
        <v>63.499699999999997</v>
      </c>
      <c r="AU2589">
        <v>0</v>
      </c>
      <c r="AV2589">
        <v>0</v>
      </c>
      <c r="AW2589">
        <v>0</v>
      </c>
      <c r="AX2589">
        <v>30.6</v>
      </c>
      <c r="AY2589">
        <v>65.61</v>
      </c>
      <c r="AZ2589">
        <v>79.58</v>
      </c>
      <c r="BA2589">
        <v>58.12</v>
      </c>
      <c r="BB2589">
        <v>60.835799999999999</v>
      </c>
      <c r="BC2589">
        <v>0</v>
      </c>
      <c r="BD2589">
        <v>1</v>
      </c>
      <c r="BE2589">
        <v>1</v>
      </c>
      <c r="BF2589">
        <v>66.94</v>
      </c>
      <c r="BG2589">
        <v>87.38</v>
      </c>
      <c r="BH2589">
        <v>92.17</v>
      </c>
      <c r="BI2589">
        <v>88.72</v>
      </c>
      <c r="BJ2589">
        <v>87.369900000000001</v>
      </c>
      <c r="BK2589">
        <v>0</v>
      </c>
      <c r="BL2589">
        <v>0</v>
      </c>
      <c r="BM2589">
        <v>0</v>
      </c>
      <c r="BN2589">
        <v>34.700000000000003</v>
      </c>
      <c r="BO2589">
        <v>71.8</v>
      </c>
      <c r="BP2589">
        <v>85.67</v>
      </c>
      <c r="BQ2589">
        <v>72.22</v>
      </c>
      <c r="BR2589">
        <v>73.930700000000002</v>
      </c>
      <c r="BS2589">
        <v>2</v>
      </c>
      <c r="BT2589">
        <v>1</v>
      </c>
      <c r="BU2589">
        <v>2</v>
      </c>
      <c r="BV2589">
        <v>4</v>
      </c>
      <c r="BW2589">
        <v>15</v>
      </c>
    </row>
    <row r="2590" spans="1:75" x14ac:dyDescent="0.3">
      <c r="A2590">
        <v>2021</v>
      </c>
      <c r="B2590">
        <v>520028</v>
      </c>
      <c r="C2590">
        <f>VLOOKUP(B2590,'PF Hospitals'!$A$2:$J$3113,10,0)</f>
        <v>5</v>
      </c>
      <c r="D2590" t="s">
        <v>7774</v>
      </c>
      <c r="E2590" t="s">
        <v>7775</v>
      </c>
      <c r="F2590" t="s">
        <v>2151</v>
      </c>
      <c r="G2590" t="s">
        <v>7741</v>
      </c>
      <c r="H2590">
        <v>53566</v>
      </c>
      <c r="I2590" t="s">
        <v>7776</v>
      </c>
      <c r="J2590">
        <v>42.06</v>
      </c>
      <c r="K2590">
        <v>79.06</v>
      </c>
      <c r="L2590">
        <v>87.36</v>
      </c>
      <c r="M2590">
        <v>89.47</v>
      </c>
      <c r="N2590">
        <v>88.689700000000002</v>
      </c>
      <c r="O2590">
        <v>10</v>
      </c>
      <c r="P2590">
        <v>0</v>
      </c>
      <c r="Q2590">
        <v>10</v>
      </c>
      <c r="R2590">
        <v>41.99</v>
      </c>
      <c r="S2590">
        <v>79.91</v>
      </c>
      <c r="T2590">
        <v>88.1</v>
      </c>
      <c r="U2590">
        <v>86.59</v>
      </c>
      <c r="V2590">
        <v>84.7119</v>
      </c>
      <c r="W2590">
        <v>6</v>
      </c>
      <c r="X2590">
        <v>0</v>
      </c>
      <c r="Y2590">
        <v>6</v>
      </c>
      <c r="Z2590">
        <v>33.89</v>
      </c>
      <c r="AA2590">
        <v>65.77</v>
      </c>
      <c r="AB2590">
        <v>81</v>
      </c>
      <c r="AC2590">
        <v>77.680000000000007</v>
      </c>
      <c r="AD2590">
        <v>77.099900000000005</v>
      </c>
      <c r="AE2590">
        <v>7</v>
      </c>
      <c r="AF2590">
        <v>0</v>
      </c>
      <c r="AG2590">
        <v>7</v>
      </c>
      <c r="AH2590">
        <v>6.53</v>
      </c>
      <c r="AI2590">
        <v>51.87</v>
      </c>
      <c r="AJ2590">
        <v>63.32</v>
      </c>
      <c r="AK2590">
        <v>60.01</v>
      </c>
      <c r="AL2590">
        <v>60.548499999999997</v>
      </c>
      <c r="AM2590">
        <v>7</v>
      </c>
      <c r="AN2590">
        <v>1</v>
      </c>
      <c r="AO2590">
        <v>7</v>
      </c>
      <c r="AP2590">
        <v>33.19</v>
      </c>
      <c r="AQ2590">
        <v>63.83</v>
      </c>
      <c r="AR2590">
        <v>74.75</v>
      </c>
      <c r="AS2590">
        <v>75.849999999999994</v>
      </c>
      <c r="AT2590">
        <v>72.480599999999995</v>
      </c>
      <c r="AU2590">
        <v>8</v>
      </c>
      <c r="AV2590">
        <v>0</v>
      </c>
      <c r="AW2590">
        <v>8</v>
      </c>
      <c r="AX2590">
        <v>30.6</v>
      </c>
      <c r="AY2590">
        <v>65.61</v>
      </c>
      <c r="AZ2590">
        <v>79.58</v>
      </c>
      <c r="BA2590">
        <v>75.44</v>
      </c>
      <c r="BB2590">
        <v>73.8626</v>
      </c>
      <c r="BC2590">
        <v>6</v>
      </c>
      <c r="BD2590">
        <v>0</v>
      </c>
      <c r="BE2590">
        <v>6</v>
      </c>
      <c r="BF2590">
        <v>66.94</v>
      </c>
      <c r="BG2590">
        <v>87.38</v>
      </c>
      <c r="BH2590">
        <v>92.17</v>
      </c>
      <c r="BI2590">
        <v>91.63</v>
      </c>
      <c r="BJ2590">
        <v>92.447699999999998</v>
      </c>
      <c r="BK2590">
        <v>10</v>
      </c>
      <c r="BL2590">
        <v>9</v>
      </c>
      <c r="BM2590">
        <v>10</v>
      </c>
      <c r="BN2590">
        <v>34.700000000000003</v>
      </c>
      <c r="BO2590">
        <v>71.8</v>
      </c>
      <c r="BP2590">
        <v>85.67</v>
      </c>
      <c r="BQ2590">
        <v>83.57</v>
      </c>
      <c r="BR2590">
        <v>82.127200000000002</v>
      </c>
      <c r="BS2590">
        <v>7</v>
      </c>
      <c r="BT2590">
        <v>0</v>
      </c>
      <c r="BU2590">
        <v>7</v>
      </c>
      <c r="BV2590">
        <v>61</v>
      </c>
      <c r="BW2590">
        <v>20</v>
      </c>
    </row>
    <row r="2591" spans="1:75" x14ac:dyDescent="0.3">
      <c r="A2591">
        <v>2021</v>
      </c>
      <c r="B2591">
        <v>520030</v>
      </c>
      <c r="C2591">
        <f>VLOOKUP(B2591,'PF Hospitals'!$A$2:$J$3113,10,0)</f>
        <v>4</v>
      </c>
      <c r="D2591" t="s">
        <v>7777</v>
      </c>
      <c r="E2591" t="s">
        <v>7778</v>
      </c>
      <c r="F2591" t="s">
        <v>7779</v>
      </c>
      <c r="G2591" t="s">
        <v>7741</v>
      </c>
      <c r="H2591">
        <v>54401</v>
      </c>
      <c r="I2591" t="s">
        <v>7780</v>
      </c>
      <c r="J2591">
        <v>42.06</v>
      </c>
      <c r="K2591">
        <v>79.06</v>
      </c>
      <c r="L2591">
        <v>87.36</v>
      </c>
      <c r="M2591">
        <v>79.72</v>
      </c>
      <c r="N2591">
        <v>78.275000000000006</v>
      </c>
      <c r="O2591">
        <v>0</v>
      </c>
      <c r="P2591">
        <v>0</v>
      </c>
      <c r="Q2591">
        <v>0</v>
      </c>
      <c r="R2591">
        <v>41.99</v>
      </c>
      <c r="S2591">
        <v>79.91</v>
      </c>
      <c r="T2591">
        <v>88.1</v>
      </c>
      <c r="U2591">
        <v>80.599999999999994</v>
      </c>
      <c r="V2591">
        <v>80.227199999999996</v>
      </c>
      <c r="W2591">
        <v>1</v>
      </c>
      <c r="X2591">
        <v>0</v>
      </c>
      <c r="Y2591">
        <v>1</v>
      </c>
      <c r="Z2591">
        <v>33.89</v>
      </c>
      <c r="AA2591">
        <v>65.77</v>
      </c>
      <c r="AB2591">
        <v>81</v>
      </c>
      <c r="AC2591">
        <v>65.94</v>
      </c>
      <c r="AD2591">
        <v>65.452299999999994</v>
      </c>
      <c r="AE2591">
        <v>0</v>
      </c>
      <c r="AF2591">
        <v>0</v>
      </c>
      <c r="AG2591">
        <v>0</v>
      </c>
      <c r="AH2591">
        <v>6.53</v>
      </c>
      <c r="AI2591">
        <v>51.87</v>
      </c>
      <c r="AJ2591">
        <v>63.32</v>
      </c>
      <c r="AK2591">
        <v>57.16</v>
      </c>
      <c r="AL2591">
        <v>54.6282</v>
      </c>
      <c r="AM2591">
        <v>3</v>
      </c>
      <c r="AN2591">
        <v>0</v>
      </c>
      <c r="AO2591">
        <v>3</v>
      </c>
      <c r="AP2591">
        <v>33.19</v>
      </c>
      <c r="AQ2591">
        <v>63.83</v>
      </c>
      <c r="AR2591">
        <v>74.75</v>
      </c>
      <c r="AS2591">
        <v>66.150000000000006</v>
      </c>
      <c r="AT2591">
        <v>63.418500000000002</v>
      </c>
      <c r="AU2591">
        <v>0</v>
      </c>
      <c r="AV2591">
        <v>0</v>
      </c>
      <c r="AW2591">
        <v>0</v>
      </c>
      <c r="AX2591">
        <v>30.6</v>
      </c>
      <c r="AY2591">
        <v>65.61</v>
      </c>
      <c r="AZ2591">
        <v>79.58</v>
      </c>
      <c r="BA2591">
        <v>63.58</v>
      </c>
      <c r="BB2591">
        <v>63.718899999999998</v>
      </c>
      <c r="BC2591">
        <v>0</v>
      </c>
      <c r="BD2591">
        <v>0</v>
      </c>
      <c r="BE2591">
        <v>0</v>
      </c>
      <c r="BF2591">
        <v>66.94</v>
      </c>
      <c r="BG2591">
        <v>87.38</v>
      </c>
      <c r="BH2591">
        <v>92.17</v>
      </c>
      <c r="BI2591">
        <v>90.59</v>
      </c>
      <c r="BJ2591">
        <v>89.316199999999995</v>
      </c>
      <c r="BK2591">
        <v>4</v>
      </c>
      <c r="BL2591">
        <v>0</v>
      </c>
      <c r="BM2591">
        <v>4</v>
      </c>
      <c r="BN2591">
        <v>34.700000000000003</v>
      </c>
      <c r="BO2591">
        <v>71.8</v>
      </c>
      <c r="BP2591">
        <v>85.67</v>
      </c>
      <c r="BQ2591">
        <v>75.599999999999994</v>
      </c>
      <c r="BR2591">
        <v>73.957800000000006</v>
      </c>
      <c r="BS2591">
        <v>2</v>
      </c>
      <c r="BT2591">
        <v>0</v>
      </c>
      <c r="BU2591">
        <v>2</v>
      </c>
      <c r="BV2591">
        <v>10</v>
      </c>
      <c r="BW2591">
        <v>18</v>
      </c>
    </row>
    <row r="2592" spans="1:75" x14ac:dyDescent="0.3">
      <c r="A2592">
        <v>2021</v>
      </c>
      <c r="B2592">
        <v>520033</v>
      </c>
      <c r="C2592">
        <f>VLOOKUP(B2592,'PF Hospitals'!$A$2:$J$3113,10,0)</f>
        <v>3</v>
      </c>
      <c r="D2592" t="s">
        <v>7781</v>
      </c>
      <c r="E2592" t="s">
        <v>7782</v>
      </c>
      <c r="F2592" t="s">
        <v>7783</v>
      </c>
      <c r="G2592" t="s">
        <v>7741</v>
      </c>
      <c r="H2592">
        <v>54495</v>
      </c>
      <c r="I2592" t="s">
        <v>5493</v>
      </c>
      <c r="J2592">
        <v>42.06</v>
      </c>
      <c r="K2592">
        <v>79.06</v>
      </c>
      <c r="L2592">
        <v>87.36</v>
      </c>
      <c r="M2592">
        <v>77.19</v>
      </c>
      <c r="N2592">
        <v>80.866799999999998</v>
      </c>
      <c r="O2592">
        <v>2</v>
      </c>
      <c r="P2592">
        <v>3</v>
      </c>
      <c r="Q2592">
        <v>3</v>
      </c>
      <c r="R2592">
        <v>41.99</v>
      </c>
      <c r="S2592">
        <v>79.91</v>
      </c>
      <c r="T2592">
        <v>88.1</v>
      </c>
      <c r="U2592">
        <v>80.09</v>
      </c>
      <c r="V2592">
        <v>81.072599999999994</v>
      </c>
      <c r="W2592">
        <v>2</v>
      </c>
      <c r="X2592">
        <v>1</v>
      </c>
      <c r="Y2592">
        <v>2</v>
      </c>
      <c r="Z2592">
        <v>33.89</v>
      </c>
      <c r="AA2592">
        <v>65.77</v>
      </c>
      <c r="AB2592">
        <v>81</v>
      </c>
      <c r="AC2592">
        <v>66.430000000000007</v>
      </c>
      <c r="AD2592">
        <v>73.822599999999994</v>
      </c>
      <c r="AE2592">
        <v>5</v>
      </c>
      <c r="AF2592">
        <v>5</v>
      </c>
      <c r="AG2592">
        <v>5</v>
      </c>
      <c r="AH2592">
        <v>6.53</v>
      </c>
      <c r="AI2592">
        <v>51.87</v>
      </c>
      <c r="AJ2592">
        <v>63.32</v>
      </c>
      <c r="AK2592">
        <v>49.69</v>
      </c>
      <c r="AL2592">
        <v>58.204900000000002</v>
      </c>
      <c r="AM2592">
        <v>5</v>
      </c>
      <c r="AN2592">
        <v>6</v>
      </c>
      <c r="AO2592">
        <v>6</v>
      </c>
      <c r="AP2592">
        <v>33.19</v>
      </c>
      <c r="AQ2592">
        <v>63.83</v>
      </c>
      <c r="AR2592">
        <v>74.75</v>
      </c>
      <c r="AS2592">
        <v>66.52</v>
      </c>
      <c r="AT2592">
        <v>71.522400000000005</v>
      </c>
      <c r="AU2592">
        <v>7</v>
      </c>
      <c r="AV2592">
        <v>6</v>
      </c>
      <c r="AW2592">
        <v>7</v>
      </c>
      <c r="AX2592">
        <v>30.6</v>
      </c>
      <c r="AY2592">
        <v>65.61</v>
      </c>
      <c r="AZ2592">
        <v>79.58</v>
      </c>
      <c r="BA2592">
        <v>74.37</v>
      </c>
      <c r="BB2592">
        <v>76.584000000000003</v>
      </c>
      <c r="BC2592">
        <v>8</v>
      </c>
      <c r="BD2592">
        <v>4</v>
      </c>
      <c r="BE2592">
        <v>8</v>
      </c>
      <c r="BF2592">
        <v>66.94</v>
      </c>
      <c r="BG2592">
        <v>87.38</v>
      </c>
      <c r="BH2592">
        <v>92.17</v>
      </c>
      <c r="BI2592">
        <v>89.76</v>
      </c>
      <c r="BJ2592">
        <v>90.065200000000004</v>
      </c>
      <c r="BK2592">
        <v>6</v>
      </c>
      <c r="BL2592">
        <v>1</v>
      </c>
      <c r="BM2592">
        <v>6</v>
      </c>
      <c r="BN2592">
        <v>34.700000000000003</v>
      </c>
      <c r="BO2592">
        <v>71.8</v>
      </c>
      <c r="BP2592">
        <v>85.67</v>
      </c>
      <c r="BQ2592">
        <v>70.75</v>
      </c>
      <c r="BR2592">
        <v>75.710700000000003</v>
      </c>
      <c r="BS2592">
        <v>3</v>
      </c>
      <c r="BT2592">
        <v>3</v>
      </c>
      <c r="BU2592">
        <v>3</v>
      </c>
      <c r="BV2592">
        <v>40</v>
      </c>
      <c r="BW2592">
        <v>20</v>
      </c>
    </row>
    <row r="2593" spans="1:75" x14ac:dyDescent="0.3">
      <c r="A2593">
        <v>2021</v>
      </c>
      <c r="B2593">
        <v>520034</v>
      </c>
      <c r="C2593">
        <f>VLOOKUP(B2593,'PF Hospitals'!$A$2:$J$3113,10,0)</f>
        <v>5</v>
      </c>
      <c r="D2593" t="s">
        <v>7784</v>
      </c>
      <c r="E2593" t="s">
        <v>7785</v>
      </c>
      <c r="F2593" t="s">
        <v>7786</v>
      </c>
      <c r="G2593" t="s">
        <v>7741</v>
      </c>
      <c r="H2593">
        <v>54241</v>
      </c>
      <c r="I2593" t="s">
        <v>7787</v>
      </c>
      <c r="J2593">
        <v>42.06</v>
      </c>
      <c r="K2593">
        <v>79.06</v>
      </c>
      <c r="L2593">
        <v>87.36</v>
      </c>
      <c r="M2593">
        <v>85.07</v>
      </c>
      <c r="N2593">
        <v>83.786500000000004</v>
      </c>
      <c r="O2593">
        <v>6</v>
      </c>
      <c r="P2593">
        <v>0</v>
      </c>
      <c r="Q2593">
        <v>6</v>
      </c>
      <c r="R2593">
        <v>41.99</v>
      </c>
      <c r="S2593">
        <v>79.91</v>
      </c>
      <c r="T2593">
        <v>88.1</v>
      </c>
      <c r="U2593">
        <v>85.53</v>
      </c>
      <c r="V2593">
        <v>85.099900000000005</v>
      </c>
      <c r="W2593">
        <v>6</v>
      </c>
      <c r="X2593">
        <v>0</v>
      </c>
      <c r="Y2593">
        <v>6</v>
      </c>
      <c r="Z2593">
        <v>33.89</v>
      </c>
      <c r="AA2593">
        <v>65.77</v>
      </c>
      <c r="AB2593">
        <v>81</v>
      </c>
      <c r="AC2593">
        <v>72.44</v>
      </c>
      <c r="AD2593">
        <v>68.690100000000001</v>
      </c>
      <c r="AE2593">
        <v>2</v>
      </c>
      <c r="AF2593">
        <v>0</v>
      </c>
      <c r="AG2593">
        <v>2</v>
      </c>
      <c r="AH2593">
        <v>6.53</v>
      </c>
      <c r="AI2593">
        <v>51.87</v>
      </c>
      <c r="AJ2593">
        <v>63.32</v>
      </c>
      <c r="AK2593">
        <v>58.42</v>
      </c>
      <c r="AL2593">
        <v>54.896099999999997</v>
      </c>
      <c r="AM2593">
        <v>3</v>
      </c>
      <c r="AN2593">
        <v>0</v>
      </c>
      <c r="AO2593">
        <v>3</v>
      </c>
      <c r="AP2593">
        <v>33.19</v>
      </c>
      <c r="AQ2593">
        <v>63.83</v>
      </c>
      <c r="AR2593">
        <v>74.75</v>
      </c>
      <c r="AS2593">
        <v>70.739999999999995</v>
      </c>
      <c r="AT2593">
        <v>66.818399999999997</v>
      </c>
      <c r="AU2593">
        <v>3</v>
      </c>
      <c r="AV2593">
        <v>0</v>
      </c>
      <c r="AW2593">
        <v>3</v>
      </c>
      <c r="AX2593">
        <v>30.6</v>
      </c>
      <c r="AY2593">
        <v>65.61</v>
      </c>
      <c r="AZ2593">
        <v>79.58</v>
      </c>
      <c r="BA2593">
        <v>78.19</v>
      </c>
      <c r="BB2593">
        <v>74.507199999999997</v>
      </c>
      <c r="BC2593">
        <v>6</v>
      </c>
      <c r="BD2593">
        <v>0</v>
      </c>
      <c r="BE2593">
        <v>6</v>
      </c>
      <c r="BF2593">
        <v>66.94</v>
      </c>
      <c r="BG2593">
        <v>87.38</v>
      </c>
      <c r="BH2593">
        <v>92.17</v>
      </c>
      <c r="BI2593">
        <v>91.31</v>
      </c>
      <c r="BJ2593">
        <v>87.881299999999996</v>
      </c>
      <c r="BK2593">
        <v>1</v>
      </c>
      <c r="BL2593">
        <v>0</v>
      </c>
      <c r="BM2593">
        <v>1</v>
      </c>
      <c r="BN2593">
        <v>34.700000000000003</v>
      </c>
      <c r="BO2593">
        <v>71.8</v>
      </c>
      <c r="BP2593">
        <v>85.67</v>
      </c>
      <c r="BQ2593">
        <v>82.27</v>
      </c>
      <c r="BR2593">
        <v>80.800700000000006</v>
      </c>
      <c r="BS2593">
        <v>6</v>
      </c>
      <c r="BT2593">
        <v>0</v>
      </c>
      <c r="BU2593">
        <v>6</v>
      </c>
      <c r="BV2593">
        <v>33</v>
      </c>
      <c r="BW2593">
        <v>20</v>
      </c>
    </row>
    <row r="2594" spans="1:75" x14ac:dyDescent="0.3">
      <c r="A2594">
        <v>2021</v>
      </c>
      <c r="B2594">
        <v>520035</v>
      </c>
      <c r="C2594">
        <f>VLOOKUP(B2594,'PF Hospitals'!$A$2:$J$3113,10,0)</f>
        <v>5</v>
      </c>
      <c r="D2594" t="s">
        <v>7788</v>
      </c>
      <c r="E2594" t="s">
        <v>7789</v>
      </c>
      <c r="F2594" t="s">
        <v>7790</v>
      </c>
      <c r="G2594" t="s">
        <v>7741</v>
      </c>
      <c r="H2594">
        <v>53083</v>
      </c>
      <c r="I2594" t="s">
        <v>7791</v>
      </c>
      <c r="J2594">
        <v>42.06</v>
      </c>
      <c r="K2594">
        <v>79.06</v>
      </c>
      <c r="L2594">
        <v>87.36</v>
      </c>
      <c r="M2594">
        <v>85.57</v>
      </c>
      <c r="N2594">
        <v>83.383399999999995</v>
      </c>
      <c r="O2594">
        <v>5</v>
      </c>
      <c r="P2594">
        <v>0</v>
      </c>
      <c r="Q2594">
        <v>5</v>
      </c>
      <c r="R2594">
        <v>41.99</v>
      </c>
      <c r="S2594">
        <v>79.91</v>
      </c>
      <c r="T2594">
        <v>88.1</v>
      </c>
      <c r="U2594">
        <v>86.51</v>
      </c>
      <c r="V2594">
        <v>82.951499999999996</v>
      </c>
      <c r="W2594">
        <v>4</v>
      </c>
      <c r="X2594">
        <v>0</v>
      </c>
      <c r="Y2594">
        <v>4</v>
      </c>
      <c r="Z2594">
        <v>33.89</v>
      </c>
      <c r="AA2594">
        <v>65.77</v>
      </c>
      <c r="AB2594">
        <v>81</v>
      </c>
      <c r="AC2594">
        <v>75.28</v>
      </c>
      <c r="AD2594">
        <v>69.482500000000002</v>
      </c>
      <c r="AE2594">
        <v>3</v>
      </c>
      <c r="AF2594">
        <v>0</v>
      </c>
      <c r="AG2594">
        <v>3</v>
      </c>
      <c r="AH2594">
        <v>6.53</v>
      </c>
      <c r="AI2594">
        <v>51.87</v>
      </c>
      <c r="AJ2594">
        <v>63.32</v>
      </c>
      <c r="AK2594">
        <v>56.37</v>
      </c>
      <c r="AL2594">
        <v>57.2639</v>
      </c>
      <c r="AM2594">
        <v>5</v>
      </c>
      <c r="AN2594">
        <v>1</v>
      </c>
      <c r="AO2594">
        <v>5</v>
      </c>
      <c r="AP2594">
        <v>33.19</v>
      </c>
      <c r="AQ2594">
        <v>63.83</v>
      </c>
      <c r="AR2594">
        <v>74.75</v>
      </c>
      <c r="AS2594">
        <v>71.099999999999994</v>
      </c>
      <c r="AT2594">
        <v>68.685699999999997</v>
      </c>
      <c r="AU2594">
        <v>5</v>
      </c>
      <c r="AV2594">
        <v>0</v>
      </c>
      <c r="AW2594">
        <v>5</v>
      </c>
      <c r="AX2594">
        <v>30.6</v>
      </c>
      <c r="AY2594">
        <v>65.61</v>
      </c>
      <c r="AZ2594">
        <v>79.58</v>
      </c>
      <c r="BA2594">
        <v>72.989999999999995</v>
      </c>
      <c r="BB2594">
        <v>68.285399999999996</v>
      </c>
      <c r="BC2594">
        <v>2</v>
      </c>
      <c r="BD2594">
        <v>0</v>
      </c>
      <c r="BE2594">
        <v>2</v>
      </c>
      <c r="BF2594">
        <v>66.94</v>
      </c>
      <c r="BG2594">
        <v>87.38</v>
      </c>
      <c r="BH2594">
        <v>92.17</v>
      </c>
      <c r="BI2594">
        <v>91.71</v>
      </c>
      <c r="BJ2594">
        <v>92.8446</v>
      </c>
      <c r="BK2594">
        <v>10</v>
      </c>
      <c r="BL2594">
        <v>9</v>
      </c>
      <c r="BM2594">
        <v>10</v>
      </c>
      <c r="BN2594">
        <v>34.700000000000003</v>
      </c>
      <c r="BO2594">
        <v>71.8</v>
      </c>
      <c r="BP2594">
        <v>85.67</v>
      </c>
      <c r="BQ2594">
        <v>72.8</v>
      </c>
      <c r="BR2594">
        <v>72.797499999999999</v>
      </c>
      <c r="BS2594">
        <v>1</v>
      </c>
      <c r="BT2594">
        <v>0</v>
      </c>
      <c r="BU2594">
        <v>1</v>
      </c>
      <c r="BV2594">
        <v>35</v>
      </c>
      <c r="BW2594">
        <v>20</v>
      </c>
    </row>
    <row r="2595" spans="1:75" x14ac:dyDescent="0.3">
      <c r="A2595">
        <v>2021</v>
      </c>
      <c r="B2595">
        <v>520037</v>
      </c>
      <c r="C2595">
        <f>VLOOKUP(B2595,'PF Hospitals'!$A$2:$J$3113,10,0)</f>
        <v>3</v>
      </c>
      <c r="D2595" t="s">
        <v>7792</v>
      </c>
      <c r="E2595" t="s">
        <v>7793</v>
      </c>
      <c r="F2595" t="s">
        <v>7794</v>
      </c>
      <c r="G2595" t="s">
        <v>7741</v>
      </c>
      <c r="H2595">
        <v>54449</v>
      </c>
      <c r="I2595" t="s">
        <v>5493</v>
      </c>
      <c r="J2595">
        <v>42.06</v>
      </c>
      <c r="K2595">
        <v>79.06</v>
      </c>
      <c r="L2595">
        <v>87.36</v>
      </c>
      <c r="M2595">
        <v>79.33</v>
      </c>
      <c r="N2595">
        <v>78.263599999999997</v>
      </c>
      <c r="O2595">
        <v>0</v>
      </c>
      <c r="P2595">
        <v>0</v>
      </c>
      <c r="Q2595">
        <v>0</v>
      </c>
      <c r="R2595">
        <v>41.99</v>
      </c>
      <c r="S2595">
        <v>79.91</v>
      </c>
      <c r="T2595">
        <v>88.1</v>
      </c>
      <c r="U2595">
        <v>76.400000000000006</v>
      </c>
      <c r="V2595">
        <v>74.853700000000003</v>
      </c>
      <c r="W2595">
        <v>0</v>
      </c>
      <c r="X2595">
        <v>0</v>
      </c>
      <c r="Y2595">
        <v>0</v>
      </c>
      <c r="Z2595">
        <v>33.89</v>
      </c>
      <c r="AA2595">
        <v>65.77</v>
      </c>
      <c r="AB2595">
        <v>81</v>
      </c>
      <c r="AC2595">
        <v>67.989999999999995</v>
      </c>
      <c r="AD2595">
        <v>68.712400000000002</v>
      </c>
      <c r="AE2595">
        <v>2</v>
      </c>
      <c r="AF2595">
        <v>0</v>
      </c>
      <c r="AG2595">
        <v>2</v>
      </c>
      <c r="AH2595">
        <v>6.53</v>
      </c>
      <c r="AI2595">
        <v>51.87</v>
      </c>
      <c r="AJ2595">
        <v>63.32</v>
      </c>
      <c r="AK2595">
        <v>52.31</v>
      </c>
      <c r="AL2595">
        <v>52.893700000000003</v>
      </c>
      <c r="AM2595">
        <v>1</v>
      </c>
      <c r="AN2595">
        <v>0</v>
      </c>
      <c r="AO2595">
        <v>1</v>
      </c>
      <c r="AP2595">
        <v>33.19</v>
      </c>
      <c r="AQ2595">
        <v>63.83</v>
      </c>
      <c r="AR2595">
        <v>74.75</v>
      </c>
      <c r="AS2595">
        <v>66.430000000000007</v>
      </c>
      <c r="AT2595">
        <v>64.412000000000006</v>
      </c>
      <c r="AU2595">
        <v>1</v>
      </c>
      <c r="AV2595">
        <v>0</v>
      </c>
      <c r="AW2595">
        <v>1</v>
      </c>
      <c r="AX2595">
        <v>30.6</v>
      </c>
      <c r="AY2595">
        <v>65.61</v>
      </c>
      <c r="AZ2595">
        <v>79.58</v>
      </c>
      <c r="BA2595">
        <v>66.709999999999994</v>
      </c>
      <c r="BB2595">
        <v>65.621499999999997</v>
      </c>
      <c r="BC2595">
        <v>1</v>
      </c>
      <c r="BD2595">
        <v>0</v>
      </c>
      <c r="BE2595">
        <v>1</v>
      </c>
      <c r="BF2595">
        <v>66.94</v>
      </c>
      <c r="BG2595">
        <v>87.38</v>
      </c>
      <c r="BH2595">
        <v>92.17</v>
      </c>
      <c r="BI2595">
        <v>88.5</v>
      </c>
      <c r="BJ2595">
        <v>89.662499999999994</v>
      </c>
      <c r="BK2595">
        <v>5</v>
      </c>
      <c r="BL2595">
        <v>3</v>
      </c>
      <c r="BM2595">
        <v>5</v>
      </c>
      <c r="BN2595">
        <v>34.700000000000003</v>
      </c>
      <c r="BO2595">
        <v>71.8</v>
      </c>
      <c r="BP2595">
        <v>85.67</v>
      </c>
      <c r="BQ2595">
        <v>70.94</v>
      </c>
      <c r="BR2595">
        <v>71.478999999999999</v>
      </c>
      <c r="BS2595">
        <v>0</v>
      </c>
      <c r="BT2595">
        <v>0</v>
      </c>
      <c r="BU2595">
        <v>0</v>
      </c>
      <c r="BV2595">
        <v>10</v>
      </c>
      <c r="BW2595">
        <v>17</v>
      </c>
    </row>
    <row r="2596" spans="1:75" x14ac:dyDescent="0.3">
      <c r="A2596">
        <v>2021</v>
      </c>
      <c r="B2596">
        <v>520038</v>
      </c>
      <c r="C2596">
        <f>VLOOKUP(B2596,'PF Hospitals'!$A$2:$J$3113,10,0)</f>
        <v>5</v>
      </c>
      <c r="D2596" t="s">
        <v>7795</v>
      </c>
      <c r="E2596" t="s">
        <v>7796</v>
      </c>
      <c r="F2596" t="s">
        <v>1467</v>
      </c>
      <c r="G2596" t="s">
        <v>7741</v>
      </c>
      <c r="H2596">
        <v>53027</v>
      </c>
      <c r="I2596" t="s">
        <v>473</v>
      </c>
      <c r="J2596">
        <v>42.06</v>
      </c>
      <c r="K2596">
        <v>79.06</v>
      </c>
      <c r="L2596">
        <v>87.36</v>
      </c>
      <c r="M2596">
        <v>86.14</v>
      </c>
      <c r="N2596">
        <v>85.483699999999999</v>
      </c>
      <c r="O2596">
        <v>7</v>
      </c>
      <c r="P2596">
        <v>0</v>
      </c>
      <c r="Q2596">
        <v>7</v>
      </c>
      <c r="R2596">
        <v>41.99</v>
      </c>
      <c r="S2596">
        <v>79.91</v>
      </c>
      <c r="T2596">
        <v>88.1</v>
      </c>
      <c r="U2596">
        <v>88.76</v>
      </c>
      <c r="V2596">
        <v>86.013000000000005</v>
      </c>
      <c r="W2596">
        <v>7</v>
      </c>
      <c r="X2596">
        <v>0</v>
      </c>
      <c r="Y2596">
        <v>7</v>
      </c>
      <c r="Z2596">
        <v>33.89</v>
      </c>
      <c r="AA2596">
        <v>65.77</v>
      </c>
      <c r="AB2596">
        <v>81</v>
      </c>
      <c r="AC2596">
        <v>81.2</v>
      </c>
      <c r="AD2596">
        <v>78.760999999999996</v>
      </c>
      <c r="AE2596">
        <v>8</v>
      </c>
      <c r="AF2596">
        <v>0</v>
      </c>
      <c r="AG2596">
        <v>8</v>
      </c>
      <c r="AH2596">
        <v>6.53</v>
      </c>
      <c r="AI2596">
        <v>51.87</v>
      </c>
      <c r="AJ2596">
        <v>63.32</v>
      </c>
      <c r="AK2596">
        <v>60.42</v>
      </c>
      <c r="AL2596">
        <v>58.465899999999998</v>
      </c>
      <c r="AM2596">
        <v>6</v>
      </c>
      <c r="AN2596">
        <v>0</v>
      </c>
      <c r="AO2596">
        <v>6</v>
      </c>
      <c r="AP2596">
        <v>33.19</v>
      </c>
      <c r="AQ2596">
        <v>63.83</v>
      </c>
      <c r="AR2596">
        <v>74.75</v>
      </c>
      <c r="AS2596">
        <v>77.069999999999993</v>
      </c>
      <c r="AT2596">
        <v>74.827699999999993</v>
      </c>
      <c r="AU2596">
        <v>10</v>
      </c>
      <c r="AV2596">
        <v>0</v>
      </c>
      <c r="AW2596">
        <v>10</v>
      </c>
      <c r="AX2596">
        <v>30.6</v>
      </c>
      <c r="AY2596">
        <v>65.61</v>
      </c>
      <c r="AZ2596">
        <v>79.58</v>
      </c>
      <c r="BA2596">
        <v>73.11</v>
      </c>
      <c r="BB2596">
        <v>72.640199999999993</v>
      </c>
      <c r="BC2596">
        <v>5</v>
      </c>
      <c r="BD2596">
        <v>0</v>
      </c>
      <c r="BE2596">
        <v>5</v>
      </c>
      <c r="BF2596">
        <v>66.94</v>
      </c>
      <c r="BG2596">
        <v>87.38</v>
      </c>
      <c r="BH2596">
        <v>92.17</v>
      </c>
      <c r="BI2596">
        <v>89.67</v>
      </c>
      <c r="BJ2596">
        <v>92.357500000000002</v>
      </c>
      <c r="BK2596">
        <v>10</v>
      </c>
      <c r="BL2596">
        <v>9</v>
      </c>
      <c r="BM2596">
        <v>10</v>
      </c>
      <c r="BN2596">
        <v>34.700000000000003</v>
      </c>
      <c r="BO2596">
        <v>71.8</v>
      </c>
      <c r="BP2596">
        <v>85.67</v>
      </c>
      <c r="BQ2596">
        <v>79.58</v>
      </c>
      <c r="BR2596">
        <v>77.328800000000001</v>
      </c>
      <c r="BS2596">
        <v>4</v>
      </c>
      <c r="BT2596">
        <v>0</v>
      </c>
      <c r="BU2596">
        <v>4</v>
      </c>
      <c r="BV2596">
        <v>57</v>
      </c>
      <c r="BW2596">
        <v>20</v>
      </c>
    </row>
    <row r="2597" spans="1:75" x14ac:dyDescent="0.3">
      <c r="A2597">
        <v>2021</v>
      </c>
      <c r="B2597">
        <v>520041</v>
      </c>
      <c r="C2597">
        <f>VLOOKUP(B2597,'PF Hospitals'!$A$2:$J$3113,10,0)</f>
        <v>2</v>
      </c>
      <c r="D2597" t="s">
        <v>7797</v>
      </c>
      <c r="E2597" t="s">
        <v>7798</v>
      </c>
      <c r="F2597" t="s">
        <v>7799</v>
      </c>
      <c r="G2597" t="s">
        <v>7741</v>
      </c>
      <c r="H2597">
        <v>53901</v>
      </c>
      <c r="I2597" t="s">
        <v>549</v>
      </c>
      <c r="J2597">
        <v>42.06</v>
      </c>
      <c r="K2597">
        <v>79.06</v>
      </c>
      <c r="L2597">
        <v>87.36</v>
      </c>
      <c r="M2597">
        <v>76.959999999999994</v>
      </c>
      <c r="N2597">
        <v>81.526399999999995</v>
      </c>
      <c r="O2597">
        <v>3</v>
      </c>
      <c r="P2597">
        <v>4</v>
      </c>
      <c r="Q2597">
        <v>4</v>
      </c>
      <c r="R2597">
        <v>41.99</v>
      </c>
      <c r="S2597">
        <v>79.91</v>
      </c>
      <c r="T2597">
        <v>88.1</v>
      </c>
      <c r="U2597">
        <v>81.92</v>
      </c>
      <c r="V2597">
        <v>80.411600000000007</v>
      </c>
      <c r="W2597">
        <v>1</v>
      </c>
      <c r="X2597">
        <v>0</v>
      </c>
      <c r="Y2597">
        <v>1</v>
      </c>
      <c r="Z2597">
        <v>33.89</v>
      </c>
      <c r="AA2597">
        <v>65.77</v>
      </c>
      <c r="AB2597">
        <v>81</v>
      </c>
      <c r="AC2597">
        <v>67.58</v>
      </c>
      <c r="AD2597">
        <v>68.378</v>
      </c>
      <c r="AE2597">
        <v>2</v>
      </c>
      <c r="AF2597">
        <v>0</v>
      </c>
      <c r="AG2597">
        <v>2</v>
      </c>
      <c r="AH2597">
        <v>6.53</v>
      </c>
      <c r="AI2597">
        <v>51.87</v>
      </c>
      <c r="AJ2597">
        <v>63.32</v>
      </c>
      <c r="AK2597">
        <v>51.1</v>
      </c>
      <c r="AL2597">
        <v>51.432099999999998</v>
      </c>
      <c r="AM2597">
        <v>0</v>
      </c>
      <c r="AN2597">
        <v>0</v>
      </c>
      <c r="AO2597">
        <v>0</v>
      </c>
      <c r="AP2597">
        <v>33.19</v>
      </c>
      <c r="AQ2597">
        <v>63.83</v>
      </c>
      <c r="AR2597">
        <v>74.75</v>
      </c>
      <c r="AS2597">
        <v>57.73</v>
      </c>
      <c r="AT2597">
        <v>62.8063</v>
      </c>
      <c r="AU2597">
        <v>0</v>
      </c>
      <c r="AV2597">
        <v>2</v>
      </c>
      <c r="AW2597">
        <v>2</v>
      </c>
      <c r="AX2597">
        <v>30.6</v>
      </c>
      <c r="AY2597">
        <v>65.61</v>
      </c>
      <c r="AZ2597">
        <v>79.58</v>
      </c>
      <c r="BA2597">
        <v>63.02</v>
      </c>
      <c r="BB2597">
        <v>68.549400000000006</v>
      </c>
      <c r="BC2597">
        <v>2</v>
      </c>
      <c r="BD2597">
        <v>3</v>
      </c>
      <c r="BE2597">
        <v>3</v>
      </c>
      <c r="BF2597">
        <v>66.94</v>
      </c>
      <c r="BG2597">
        <v>87.38</v>
      </c>
      <c r="BH2597">
        <v>92.17</v>
      </c>
      <c r="BI2597">
        <v>88.84</v>
      </c>
      <c r="BJ2597">
        <v>88.390600000000006</v>
      </c>
      <c r="BK2597">
        <v>2</v>
      </c>
      <c r="BL2597">
        <v>0</v>
      </c>
      <c r="BM2597">
        <v>2</v>
      </c>
      <c r="BN2597">
        <v>34.700000000000003</v>
      </c>
      <c r="BO2597">
        <v>71.8</v>
      </c>
      <c r="BP2597">
        <v>85.67</v>
      </c>
      <c r="BQ2597">
        <v>67.72</v>
      </c>
      <c r="BR2597">
        <v>68.514399999999995</v>
      </c>
      <c r="BS2597">
        <v>0</v>
      </c>
      <c r="BT2597">
        <v>0</v>
      </c>
      <c r="BU2597">
        <v>0</v>
      </c>
      <c r="BV2597">
        <v>14</v>
      </c>
      <c r="BW2597">
        <v>18</v>
      </c>
    </row>
    <row r="2598" spans="1:75" x14ac:dyDescent="0.3">
      <c r="A2598">
        <v>2021</v>
      </c>
      <c r="B2598">
        <v>520044</v>
      </c>
      <c r="C2598">
        <f>VLOOKUP(B2598,'PF Hospitals'!$A$2:$J$3113,10,0)</f>
        <v>4</v>
      </c>
      <c r="D2598" t="s">
        <v>7800</v>
      </c>
      <c r="E2598" t="s">
        <v>7801</v>
      </c>
      <c r="F2598" t="s">
        <v>7790</v>
      </c>
      <c r="G2598" t="s">
        <v>7741</v>
      </c>
      <c r="H2598">
        <v>53081</v>
      </c>
      <c r="I2598" t="s">
        <v>7791</v>
      </c>
      <c r="J2598">
        <v>42.06</v>
      </c>
      <c r="K2598">
        <v>79.06</v>
      </c>
      <c r="L2598">
        <v>87.36</v>
      </c>
      <c r="M2598">
        <v>81.91</v>
      </c>
      <c r="N2598">
        <v>78.882499999999993</v>
      </c>
      <c r="O2598">
        <v>0</v>
      </c>
      <c r="P2598">
        <v>0</v>
      </c>
      <c r="Q2598">
        <v>0</v>
      </c>
      <c r="R2598">
        <v>41.99</v>
      </c>
      <c r="S2598">
        <v>79.91</v>
      </c>
      <c r="T2598">
        <v>88.1</v>
      </c>
      <c r="U2598">
        <v>82.33</v>
      </c>
      <c r="V2598">
        <v>81.182199999999995</v>
      </c>
      <c r="W2598">
        <v>2</v>
      </c>
      <c r="X2598">
        <v>0</v>
      </c>
      <c r="Y2598">
        <v>2</v>
      </c>
      <c r="Z2598">
        <v>33.89</v>
      </c>
      <c r="AA2598">
        <v>65.77</v>
      </c>
      <c r="AB2598">
        <v>81</v>
      </c>
      <c r="AC2598">
        <v>66.52</v>
      </c>
      <c r="AD2598">
        <v>59.667099999999998</v>
      </c>
      <c r="AE2598">
        <v>0</v>
      </c>
      <c r="AF2598">
        <v>0</v>
      </c>
      <c r="AG2598">
        <v>0</v>
      </c>
      <c r="AH2598">
        <v>6.53</v>
      </c>
      <c r="AI2598">
        <v>51.87</v>
      </c>
      <c r="AJ2598">
        <v>63.32</v>
      </c>
      <c r="AK2598">
        <v>54.14</v>
      </c>
      <c r="AL2598">
        <v>51.891599999999997</v>
      </c>
      <c r="AM2598">
        <v>1</v>
      </c>
      <c r="AN2598">
        <v>0</v>
      </c>
      <c r="AO2598">
        <v>1</v>
      </c>
      <c r="AP2598">
        <v>33.19</v>
      </c>
      <c r="AQ2598">
        <v>63.83</v>
      </c>
      <c r="AR2598">
        <v>74.75</v>
      </c>
      <c r="AS2598">
        <v>64.61</v>
      </c>
      <c r="AT2598">
        <v>63.015700000000002</v>
      </c>
      <c r="AU2598">
        <v>0</v>
      </c>
      <c r="AV2598">
        <v>0</v>
      </c>
      <c r="AW2598">
        <v>0</v>
      </c>
      <c r="AX2598">
        <v>30.6</v>
      </c>
      <c r="AY2598">
        <v>65.61</v>
      </c>
      <c r="AZ2598">
        <v>79.58</v>
      </c>
      <c r="BA2598">
        <v>68.55</v>
      </c>
      <c r="BB2598">
        <v>66.477900000000005</v>
      </c>
      <c r="BC2598">
        <v>1</v>
      </c>
      <c r="BD2598">
        <v>0</v>
      </c>
      <c r="BE2598">
        <v>1</v>
      </c>
      <c r="BF2598">
        <v>66.94</v>
      </c>
      <c r="BG2598">
        <v>87.38</v>
      </c>
      <c r="BH2598">
        <v>92.17</v>
      </c>
      <c r="BI2598">
        <v>88.44</v>
      </c>
      <c r="BJ2598">
        <v>88.395799999999994</v>
      </c>
      <c r="BK2598">
        <v>2</v>
      </c>
      <c r="BL2598">
        <v>0</v>
      </c>
      <c r="BM2598">
        <v>2</v>
      </c>
      <c r="BN2598">
        <v>34.700000000000003</v>
      </c>
      <c r="BO2598">
        <v>71.8</v>
      </c>
      <c r="BP2598">
        <v>85.67</v>
      </c>
      <c r="BQ2598">
        <v>75.38</v>
      </c>
      <c r="BR2598">
        <v>71.187200000000004</v>
      </c>
      <c r="BS2598">
        <v>0</v>
      </c>
      <c r="BT2598">
        <v>0</v>
      </c>
      <c r="BU2598">
        <v>0</v>
      </c>
      <c r="BV2598">
        <v>6</v>
      </c>
      <c r="BW2598">
        <v>16</v>
      </c>
    </row>
    <row r="2599" spans="1:75" x14ac:dyDescent="0.3">
      <c r="A2599">
        <v>2021</v>
      </c>
      <c r="B2599">
        <v>520045</v>
      </c>
      <c r="C2599">
        <f>VLOOKUP(B2599,'PF Hospitals'!$A$2:$J$3113,10,0)</f>
        <v>3</v>
      </c>
      <c r="D2599" t="s">
        <v>7802</v>
      </c>
      <c r="E2599" t="s">
        <v>7803</v>
      </c>
      <c r="F2599" t="s">
        <v>7804</v>
      </c>
      <c r="G2599" t="s">
        <v>7741</v>
      </c>
      <c r="H2599">
        <v>54956</v>
      </c>
      <c r="I2599" t="s">
        <v>2645</v>
      </c>
      <c r="J2599">
        <v>42.06</v>
      </c>
      <c r="K2599">
        <v>79.06</v>
      </c>
      <c r="L2599">
        <v>87.36</v>
      </c>
      <c r="M2599">
        <v>79.209999999999994</v>
      </c>
      <c r="N2599">
        <v>78.222499999999997</v>
      </c>
      <c r="O2599">
        <v>0</v>
      </c>
      <c r="P2599">
        <v>0</v>
      </c>
      <c r="Q2599">
        <v>0</v>
      </c>
      <c r="R2599">
        <v>41.99</v>
      </c>
      <c r="S2599">
        <v>79.91</v>
      </c>
      <c r="T2599">
        <v>88.1</v>
      </c>
      <c r="U2599">
        <v>82.19</v>
      </c>
      <c r="V2599">
        <v>79.755099999999999</v>
      </c>
      <c r="W2599">
        <v>0</v>
      </c>
      <c r="X2599">
        <v>0</v>
      </c>
      <c r="Y2599">
        <v>0</v>
      </c>
      <c r="Z2599">
        <v>33.89</v>
      </c>
      <c r="AA2599">
        <v>65.77</v>
      </c>
      <c r="AB2599">
        <v>81</v>
      </c>
      <c r="AC2599">
        <v>64.989999999999995</v>
      </c>
      <c r="AD2599">
        <v>59.812399999999997</v>
      </c>
      <c r="AE2599">
        <v>0</v>
      </c>
      <c r="AF2599">
        <v>0</v>
      </c>
      <c r="AG2599">
        <v>0</v>
      </c>
      <c r="AH2599">
        <v>6.53</v>
      </c>
      <c r="AI2599">
        <v>51.87</v>
      </c>
      <c r="AJ2599">
        <v>63.32</v>
      </c>
      <c r="AK2599">
        <v>52.42</v>
      </c>
      <c r="AL2599">
        <v>50.906300000000002</v>
      </c>
      <c r="AM2599">
        <v>0</v>
      </c>
      <c r="AN2599">
        <v>0</v>
      </c>
      <c r="AO2599">
        <v>0</v>
      </c>
      <c r="AP2599">
        <v>33.19</v>
      </c>
      <c r="AQ2599">
        <v>63.83</v>
      </c>
      <c r="AR2599">
        <v>74.75</v>
      </c>
      <c r="AS2599">
        <v>63.63</v>
      </c>
      <c r="AT2599">
        <v>61.528599999999997</v>
      </c>
      <c r="AU2599">
        <v>0</v>
      </c>
      <c r="AV2599">
        <v>0</v>
      </c>
      <c r="AW2599">
        <v>0</v>
      </c>
      <c r="AX2599">
        <v>30.6</v>
      </c>
      <c r="AY2599">
        <v>65.61</v>
      </c>
      <c r="AZ2599">
        <v>79.58</v>
      </c>
      <c r="BA2599">
        <v>63.96</v>
      </c>
      <c r="BB2599">
        <v>60.203000000000003</v>
      </c>
      <c r="BC2599">
        <v>0</v>
      </c>
      <c r="BD2599">
        <v>0</v>
      </c>
      <c r="BE2599">
        <v>0</v>
      </c>
      <c r="BF2599">
        <v>66.94</v>
      </c>
      <c r="BG2599">
        <v>87.38</v>
      </c>
      <c r="BH2599">
        <v>92.17</v>
      </c>
      <c r="BI2599">
        <v>88.63</v>
      </c>
      <c r="BJ2599">
        <v>89.353200000000001</v>
      </c>
      <c r="BK2599">
        <v>4</v>
      </c>
      <c r="BL2599">
        <v>2</v>
      </c>
      <c r="BM2599">
        <v>4</v>
      </c>
      <c r="BN2599">
        <v>34.700000000000003</v>
      </c>
      <c r="BO2599">
        <v>71.8</v>
      </c>
      <c r="BP2599">
        <v>85.67</v>
      </c>
      <c r="BQ2599">
        <v>73.739999999999995</v>
      </c>
      <c r="BR2599">
        <v>69.844700000000003</v>
      </c>
      <c r="BS2599">
        <v>0</v>
      </c>
      <c r="BT2599">
        <v>0</v>
      </c>
      <c r="BU2599">
        <v>0</v>
      </c>
      <c r="BV2599">
        <v>4</v>
      </c>
      <c r="BW2599">
        <v>16</v>
      </c>
    </row>
    <row r="2600" spans="1:75" x14ac:dyDescent="0.3">
      <c r="A2600">
        <v>2021</v>
      </c>
      <c r="B2600">
        <v>520049</v>
      </c>
      <c r="C2600">
        <f>VLOOKUP(B2600,'PF Hospitals'!$A$2:$J$3113,10,0)</f>
        <v>5</v>
      </c>
      <c r="D2600" t="s">
        <v>7805</v>
      </c>
      <c r="E2600" t="s">
        <v>7806</v>
      </c>
      <c r="F2600" t="s">
        <v>7807</v>
      </c>
      <c r="G2600" t="s">
        <v>7741</v>
      </c>
      <c r="H2600">
        <v>54305</v>
      </c>
      <c r="I2600" t="s">
        <v>6546</v>
      </c>
      <c r="J2600">
        <v>42.06</v>
      </c>
      <c r="K2600">
        <v>79.06</v>
      </c>
      <c r="L2600">
        <v>87.36</v>
      </c>
      <c r="M2600">
        <v>82.47</v>
      </c>
      <c r="N2600">
        <v>83.213200000000001</v>
      </c>
      <c r="O2600">
        <v>5</v>
      </c>
      <c r="P2600">
        <v>1</v>
      </c>
      <c r="Q2600">
        <v>5</v>
      </c>
      <c r="R2600">
        <v>41.99</v>
      </c>
      <c r="S2600">
        <v>79.91</v>
      </c>
      <c r="T2600">
        <v>88.1</v>
      </c>
      <c r="U2600">
        <v>81.63</v>
      </c>
      <c r="V2600">
        <v>82.238900000000001</v>
      </c>
      <c r="W2600">
        <v>3</v>
      </c>
      <c r="X2600">
        <v>0</v>
      </c>
      <c r="Y2600">
        <v>3</v>
      </c>
      <c r="Z2600">
        <v>33.89</v>
      </c>
      <c r="AA2600">
        <v>65.77</v>
      </c>
      <c r="AB2600">
        <v>81</v>
      </c>
      <c r="AC2600">
        <v>73.13</v>
      </c>
      <c r="AD2600">
        <v>70.198400000000007</v>
      </c>
      <c r="AE2600">
        <v>3</v>
      </c>
      <c r="AF2600">
        <v>0</v>
      </c>
      <c r="AG2600">
        <v>3</v>
      </c>
      <c r="AH2600">
        <v>6.53</v>
      </c>
      <c r="AI2600">
        <v>51.87</v>
      </c>
      <c r="AJ2600">
        <v>63.32</v>
      </c>
      <c r="AK2600">
        <v>57.44</v>
      </c>
      <c r="AL2600">
        <v>60.356099999999998</v>
      </c>
      <c r="AM2600">
        <v>7</v>
      </c>
      <c r="AN2600">
        <v>4</v>
      </c>
      <c r="AO2600">
        <v>7</v>
      </c>
      <c r="AP2600">
        <v>33.19</v>
      </c>
      <c r="AQ2600">
        <v>63.83</v>
      </c>
      <c r="AR2600">
        <v>74.75</v>
      </c>
      <c r="AS2600">
        <v>66.06</v>
      </c>
      <c r="AT2600">
        <v>68.674599999999998</v>
      </c>
      <c r="AU2600">
        <v>4</v>
      </c>
      <c r="AV2600">
        <v>3</v>
      </c>
      <c r="AW2600">
        <v>4</v>
      </c>
      <c r="AX2600">
        <v>30.6</v>
      </c>
      <c r="AY2600">
        <v>65.61</v>
      </c>
      <c r="AZ2600">
        <v>79.58</v>
      </c>
      <c r="BA2600">
        <v>68.37</v>
      </c>
      <c r="BB2600">
        <v>66.205399999999997</v>
      </c>
      <c r="BC2600">
        <v>1</v>
      </c>
      <c r="BD2600">
        <v>0</v>
      </c>
      <c r="BE2600">
        <v>1</v>
      </c>
      <c r="BF2600">
        <v>66.94</v>
      </c>
      <c r="BG2600">
        <v>87.38</v>
      </c>
      <c r="BH2600">
        <v>92.17</v>
      </c>
      <c r="BI2600">
        <v>91.96</v>
      </c>
      <c r="BJ2600">
        <v>91.024799999999999</v>
      </c>
      <c r="BK2600">
        <v>7</v>
      </c>
      <c r="BL2600">
        <v>0</v>
      </c>
      <c r="BM2600">
        <v>7</v>
      </c>
      <c r="BN2600">
        <v>34.700000000000003</v>
      </c>
      <c r="BO2600">
        <v>71.8</v>
      </c>
      <c r="BP2600">
        <v>85.67</v>
      </c>
      <c r="BQ2600">
        <v>77.62</v>
      </c>
      <c r="BR2600">
        <v>76.9739</v>
      </c>
      <c r="BS2600">
        <v>4</v>
      </c>
      <c r="BT2600">
        <v>0</v>
      </c>
      <c r="BU2600">
        <v>4</v>
      </c>
      <c r="BV2600">
        <v>34</v>
      </c>
      <c r="BW2600">
        <v>20</v>
      </c>
    </row>
    <row r="2601" spans="1:75" x14ac:dyDescent="0.3">
      <c r="A2601">
        <v>2021</v>
      </c>
      <c r="B2601">
        <v>520051</v>
      </c>
      <c r="C2601">
        <f>VLOOKUP(B2601,'PF Hospitals'!$A$2:$J$3113,10,0)</f>
        <v>3</v>
      </c>
      <c r="D2601" t="s">
        <v>7808</v>
      </c>
      <c r="E2601" t="s">
        <v>7809</v>
      </c>
      <c r="F2601" t="s">
        <v>7810</v>
      </c>
      <c r="G2601" t="s">
        <v>7741</v>
      </c>
      <c r="H2601">
        <v>53211</v>
      </c>
      <c r="I2601" t="s">
        <v>7811</v>
      </c>
      <c r="J2601">
        <v>42.06</v>
      </c>
      <c r="K2601">
        <v>79.06</v>
      </c>
      <c r="L2601">
        <v>87.36</v>
      </c>
      <c r="M2601">
        <v>77.150000000000006</v>
      </c>
      <c r="N2601">
        <v>75.556799999999996</v>
      </c>
      <c r="O2601">
        <v>0</v>
      </c>
      <c r="P2601">
        <v>0</v>
      </c>
      <c r="Q2601">
        <v>0</v>
      </c>
      <c r="R2601">
        <v>41.99</v>
      </c>
      <c r="S2601">
        <v>79.91</v>
      </c>
      <c r="T2601">
        <v>88.1</v>
      </c>
      <c r="U2601">
        <v>78.510000000000005</v>
      </c>
      <c r="V2601">
        <v>79.304400000000001</v>
      </c>
      <c r="W2601">
        <v>0</v>
      </c>
      <c r="X2601">
        <v>0</v>
      </c>
      <c r="Y2601">
        <v>0</v>
      </c>
      <c r="Z2601">
        <v>33.89</v>
      </c>
      <c r="AA2601">
        <v>65.77</v>
      </c>
      <c r="AB2601">
        <v>81</v>
      </c>
      <c r="AC2601">
        <v>58.75</v>
      </c>
      <c r="AD2601">
        <v>57.282899999999998</v>
      </c>
      <c r="AE2601">
        <v>0</v>
      </c>
      <c r="AF2601">
        <v>0</v>
      </c>
      <c r="AG2601">
        <v>0</v>
      </c>
      <c r="AH2601">
        <v>6.53</v>
      </c>
      <c r="AI2601">
        <v>51.87</v>
      </c>
      <c r="AJ2601">
        <v>63.32</v>
      </c>
      <c r="AK2601">
        <v>50.04</v>
      </c>
      <c r="AL2601">
        <v>48.892400000000002</v>
      </c>
      <c r="AM2601">
        <v>0</v>
      </c>
      <c r="AN2601">
        <v>0</v>
      </c>
      <c r="AO2601">
        <v>0</v>
      </c>
      <c r="AP2601">
        <v>33.19</v>
      </c>
      <c r="AQ2601">
        <v>63.83</v>
      </c>
      <c r="AR2601">
        <v>74.75</v>
      </c>
      <c r="AS2601">
        <v>62.62</v>
      </c>
      <c r="AT2601">
        <v>64.554199999999994</v>
      </c>
      <c r="AU2601">
        <v>1</v>
      </c>
      <c r="AV2601">
        <v>1</v>
      </c>
      <c r="AW2601">
        <v>1</v>
      </c>
      <c r="AX2601">
        <v>30.6</v>
      </c>
      <c r="AY2601">
        <v>65.61</v>
      </c>
      <c r="AZ2601">
        <v>79.58</v>
      </c>
      <c r="BA2601">
        <v>63.07</v>
      </c>
      <c r="BB2601">
        <v>62.857799999999997</v>
      </c>
      <c r="BC2601">
        <v>0</v>
      </c>
      <c r="BD2601">
        <v>0</v>
      </c>
      <c r="BE2601">
        <v>0</v>
      </c>
      <c r="BF2601">
        <v>66.94</v>
      </c>
      <c r="BG2601">
        <v>87.38</v>
      </c>
      <c r="BH2601">
        <v>92.17</v>
      </c>
      <c r="BI2601">
        <v>86.76</v>
      </c>
      <c r="BJ2601">
        <v>86.940100000000001</v>
      </c>
      <c r="BK2601">
        <v>0</v>
      </c>
      <c r="BL2601">
        <v>0</v>
      </c>
      <c r="BM2601">
        <v>0</v>
      </c>
      <c r="BN2601">
        <v>34.700000000000003</v>
      </c>
      <c r="BO2601">
        <v>71.8</v>
      </c>
      <c r="BP2601">
        <v>85.67</v>
      </c>
      <c r="BQ2601">
        <v>73.209999999999994</v>
      </c>
      <c r="BR2601">
        <v>67.1751</v>
      </c>
      <c r="BS2601">
        <v>0</v>
      </c>
      <c r="BT2601">
        <v>0</v>
      </c>
      <c r="BU2601">
        <v>0</v>
      </c>
      <c r="BV2601">
        <v>1</v>
      </c>
      <c r="BW2601">
        <v>14</v>
      </c>
    </row>
    <row r="2602" spans="1:75" x14ac:dyDescent="0.3">
      <c r="A2602">
        <v>2021</v>
      </c>
      <c r="B2602">
        <v>520057</v>
      </c>
      <c r="C2602">
        <f>VLOOKUP(B2602,'PF Hospitals'!$A$2:$J$3113,10,0)</f>
        <v>4</v>
      </c>
      <c r="D2602" t="s">
        <v>7812</v>
      </c>
      <c r="E2602" t="s">
        <v>7813</v>
      </c>
      <c r="F2602" t="s">
        <v>7814</v>
      </c>
      <c r="G2602" t="s">
        <v>7741</v>
      </c>
      <c r="H2602">
        <v>53913</v>
      </c>
      <c r="I2602" t="s">
        <v>7815</v>
      </c>
      <c r="J2602">
        <v>42.06</v>
      </c>
      <c r="K2602">
        <v>79.06</v>
      </c>
      <c r="L2602">
        <v>87.36</v>
      </c>
      <c r="M2602">
        <v>83.8</v>
      </c>
      <c r="N2602">
        <v>83.115300000000005</v>
      </c>
      <c r="O2602">
        <v>5</v>
      </c>
      <c r="P2602">
        <v>0</v>
      </c>
      <c r="Q2602">
        <v>5</v>
      </c>
      <c r="R2602">
        <v>41.99</v>
      </c>
      <c r="S2602">
        <v>79.91</v>
      </c>
      <c r="T2602">
        <v>88.1</v>
      </c>
      <c r="U2602">
        <v>87.91</v>
      </c>
      <c r="V2602">
        <v>86.352900000000005</v>
      </c>
      <c r="W2602">
        <v>8</v>
      </c>
      <c r="X2602">
        <v>0</v>
      </c>
      <c r="Y2602">
        <v>8</v>
      </c>
      <c r="Z2602">
        <v>33.89</v>
      </c>
      <c r="AA2602">
        <v>65.77</v>
      </c>
      <c r="AB2602">
        <v>81</v>
      </c>
      <c r="AC2602">
        <v>78.81</v>
      </c>
      <c r="AD2602">
        <v>79.244799999999998</v>
      </c>
      <c r="AE2602">
        <v>8</v>
      </c>
      <c r="AF2602">
        <v>1</v>
      </c>
      <c r="AG2602">
        <v>8</v>
      </c>
      <c r="AH2602">
        <v>6.53</v>
      </c>
      <c r="AI2602">
        <v>51.87</v>
      </c>
      <c r="AJ2602">
        <v>63.32</v>
      </c>
      <c r="AK2602">
        <v>60.15</v>
      </c>
      <c r="AL2602">
        <v>61.0304</v>
      </c>
      <c r="AM2602">
        <v>8</v>
      </c>
      <c r="AN2602">
        <v>2</v>
      </c>
      <c r="AO2602">
        <v>8</v>
      </c>
      <c r="AP2602">
        <v>33.19</v>
      </c>
      <c r="AQ2602">
        <v>63.83</v>
      </c>
      <c r="AR2602">
        <v>74.75</v>
      </c>
      <c r="AS2602">
        <v>73.58</v>
      </c>
      <c r="AT2602">
        <v>70.092799999999997</v>
      </c>
      <c r="AU2602">
        <v>6</v>
      </c>
      <c r="AV2602">
        <v>0</v>
      </c>
      <c r="AW2602">
        <v>6</v>
      </c>
      <c r="AX2602">
        <v>30.6</v>
      </c>
      <c r="AY2602">
        <v>65.61</v>
      </c>
      <c r="AZ2602">
        <v>79.58</v>
      </c>
      <c r="BA2602">
        <v>79.3</v>
      </c>
      <c r="BB2602">
        <v>76.4602</v>
      </c>
      <c r="BC2602">
        <v>7</v>
      </c>
      <c r="BD2602">
        <v>0</v>
      </c>
      <c r="BE2602">
        <v>7</v>
      </c>
      <c r="BF2602">
        <v>66.94</v>
      </c>
      <c r="BG2602">
        <v>87.38</v>
      </c>
      <c r="BH2602">
        <v>92.17</v>
      </c>
      <c r="BI2602">
        <v>91.83</v>
      </c>
      <c r="BJ2602">
        <v>91.394099999999995</v>
      </c>
      <c r="BK2602">
        <v>8</v>
      </c>
      <c r="BL2602">
        <v>0</v>
      </c>
      <c r="BM2602">
        <v>8</v>
      </c>
      <c r="BN2602">
        <v>34.700000000000003</v>
      </c>
      <c r="BO2602">
        <v>71.8</v>
      </c>
      <c r="BP2602">
        <v>85.67</v>
      </c>
      <c r="BQ2602">
        <v>80.53</v>
      </c>
      <c r="BR2602">
        <v>78.162599999999998</v>
      </c>
      <c r="BS2602">
        <v>5</v>
      </c>
      <c r="BT2602">
        <v>0</v>
      </c>
      <c r="BU2602">
        <v>5</v>
      </c>
      <c r="BV2602">
        <v>55</v>
      </c>
      <c r="BW2602">
        <v>20</v>
      </c>
    </row>
    <row r="2603" spans="1:75" x14ac:dyDescent="0.3">
      <c r="A2603">
        <v>2021</v>
      </c>
      <c r="B2603">
        <v>520059</v>
      </c>
      <c r="C2603">
        <f>VLOOKUP(B2603,'PF Hospitals'!$A$2:$J$3113,10,0)</f>
        <v>4</v>
      </c>
      <c r="D2603" t="s">
        <v>7816</v>
      </c>
      <c r="E2603" t="s">
        <v>7817</v>
      </c>
      <c r="F2603" t="s">
        <v>3643</v>
      </c>
      <c r="G2603" t="s">
        <v>7741</v>
      </c>
      <c r="H2603">
        <v>53105</v>
      </c>
      <c r="I2603" t="s">
        <v>7818</v>
      </c>
      <c r="J2603">
        <v>42.06</v>
      </c>
      <c r="K2603">
        <v>79.06</v>
      </c>
      <c r="L2603">
        <v>87.36</v>
      </c>
      <c r="M2603">
        <v>82.74</v>
      </c>
      <c r="N2603">
        <v>78.732399999999998</v>
      </c>
      <c r="O2603">
        <v>0</v>
      </c>
      <c r="P2603">
        <v>0</v>
      </c>
      <c r="Q2603">
        <v>0</v>
      </c>
      <c r="R2603">
        <v>41.99</v>
      </c>
      <c r="S2603">
        <v>79.91</v>
      </c>
      <c r="T2603">
        <v>88.1</v>
      </c>
      <c r="U2603">
        <v>83.08</v>
      </c>
      <c r="V2603">
        <v>77.926599999999993</v>
      </c>
      <c r="W2603">
        <v>0</v>
      </c>
      <c r="X2603">
        <v>0</v>
      </c>
      <c r="Y2603">
        <v>0</v>
      </c>
      <c r="Z2603">
        <v>33.89</v>
      </c>
      <c r="AA2603">
        <v>65.77</v>
      </c>
      <c r="AB2603">
        <v>81</v>
      </c>
      <c r="AC2603">
        <v>69.010000000000005</v>
      </c>
      <c r="AD2603">
        <v>65.345100000000002</v>
      </c>
      <c r="AE2603">
        <v>0</v>
      </c>
      <c r="AF2603">
        <v>0</v>
      </c>
      <c r="AG2603">
        <v>0</v>
      </c>
      <c r="AH2603">
        <v>6.53</v>
      </c>
      <c r="AI2603">
        <v>51.87</v>
      </c>
      <c r="AJ2603">
        <v>63.32</v>
      </c>
      <c r="AK2603">
        <v>54.31</v>
      </c>
      <c r="AL2603">
        <v>50.424100000000003</v>
      </c>
      <c r="AM2603">
        <v>0</v>
      </c>
      <c r="AN2603">
        <v>0</v>
      </c>
      <c r="AO2603">
        <v>0</v>
      </c>
      <c r="AP2603">
        <v>33.19</v>
      </c>
      <c r="AQ2603">
        <v>63.83</v>
      </c>
      <c r="AR2603">
        <v>74.75</v>
      </c>
      <c r="AS2603">
        <v>69.459999999999994</v>
      </c>
      <c r="AT2603">
        <v>60.4955</v>
      </c>
      <c r="AU2603">
        <v>0</v>
      </c>
      <c r="AV2603">
        <v>0</v>
      </c>
      <c r="AW2603">
        <v>0</v>
      </c>
      <c r="AX2603">
        <v>30.6</v>
      </c>
      <c r="AY2603">
        <v>65.61</v>
      </c>
      <c r="AZ2603">
        <v>79.58</v>
      </c>
      <c r="BA2603">
        <v>68.94</v>
      </c>
      <c r="BB2603">
        <v>66.720399999999998</v>
      </c>
      <c r="BC2603">
        <v>1</v>
      </c>
      <c r="BD2603">
        <v>0</v>
      </c>
      <c r="BE2603">
        <v>1</v>
      </c>
      <c r="BF2603">
        <v>66.94</v>
      </c>
      <c r="BG2603">
        <v>87.38</v>
      </c>
      <c r="BH2603">
        <v>92.17</v>
      </c>
      <c r="BI2603">
        <v>90.51</v>
      </c>
      <c r="BJ2603">
        <v>90.284099999999995</v>
      </c>
      <c r="BK2603">
        <v>6</v>
      </c>
      <c r="BL2603">
        <v>0</v>
      </c>
      <c r="BM2603">
        <v>6</v>
      </c>
      <c r="BN2603">
        <v>34.700000000000003</v>
      </c>
      <c r="BO2603">
        <v>71.8</v>
      </c>
      <c r="BP2603">
        <v>85.67</v>
      </c>
      <c r="BQ2603">
        <v>69.98</v>
      </c>
      <c r="BR2603">
        <v>64.941900000000004</v>
      </c>
      <c r="BS2603">
        <v>0</v>
      </c>
      <c r="BT2603">
        <v>0</v>
      </c>
      <c r="BU2603">
        <v>0</v>
      </c>
      <c r="BV2603">
        <v>7</v>
      </c>
      <c r="BW2603">
        <v>16</v>
      </c>
    </row>
    <row r="2604" spans="1:75" x14ac:dyDescent="0.3">
      <c r="A2604">
        <v>2021</v>
      </c>
      <c r="B2604">
        <v>520062</v>
      </c>
      <c r="C2604">
        <f>VLOOKUP(B2604,'PF Hospitals'!$A$2:$J$3113,10,0)</f>
        <v>4</v>
      </c>
      <c r="D2604" t="s">
        <v>7819</v>
      </c>
      <c r="E2604" t="s">
        <v>7820</v>
      </c>
      <c r="F2604" t="s">
        <v>7821</v>
      </c>
      <c r="G2604" t="s">
        <v>7741</v>
      </c>
      <c r="H2604">
        <v>53066</v>
      </c>
      <c r="I2604" t="s">
        <v>7749</v>
      </c>
      <c r="J2604">
        <v>42.06</v>
      </c>
      <c r="K2604">
        <v>79.06</v>
      </c>
      <c r="L2604">
        <v>87.36</v>
      </c>
      <c r="M2604">
        <v>80.56</v>
      </c>
      <c r="N2604">
        <v>78.9756</v>
      </c>
      <c r="O2604">
        <v>0</v>
      </c>
      <c r="P2604">
        <v>0</v>
      </c>
      <c r="Q2604">
        <v>0</v>
      </c>
      <c r="R2604">
        <v>41.99</v>
      </c>
      <c r="S2604">
        <v>79.91</v>
      </c>
      <c r="T2604">
        <v>88.1</v>
      </c>
      <c r="U2604">
        <v>83.31</v>
      </c>
      <c r="V2604">
        <v>78.680800000000005</v>
      </c>
      <c r="W2604">
        <v>0</v>
      </c>
      <c r="X2604">
        <v>0</v>
      </c>
      <c r="Y2604">
        <v>0</v>
      </c>
      <c r="Z2604">
        <v>33.89</v>
      </c>
      <c r="AA2604">
        <v>65.77</v>
      </c>
      <c r="AB2604">
        <v>81</v>
      </c>
      <c r="AC2604">
        <v>66.52</v>
      </c>
      <c r="AD2604">
        <v>65.487099999999998</v>
      </c>
      <c r="AE2604">
        <v>0</v>
      </c>
      <c r="AF2604">
        <v>0</v>
      </c>
      <c r="AG2604">
        <v>0</v>
      </c>
      <c r="AH2604">
        <v>6.53</v>
      </c>
      <c r="AI2604">
        <v>51.87</v>
      </c>
      <c r="AJ2604">
        <v>63.32</v>
      </c>
      <c r="AK2604">
        <v>53.05</v>
      </c>
      <c r="AL2604">
        <v>55.605600000000003</v>
      </c>
      <c r="AM2604">
        <v>3</v>
      </c>
      <c r="AN2604">
        <v>2</v>
      </c>
      <c r="AO2604">
        <v>3</v>
      </c>
      <c r="AP2604">
        <v>33.19</v>
      </c>
      <c r="AQ2604">
        <v>63.83</v>
      </c>
      <c r="AR2604">
        <v>74.75</v>
      </c>
      <c r="AS2604">
        <v>65.42</v>
      </c>
      <c r="AT2604">
        <v>62.854399999999998</v>
      </c>
      <c r="AU2604">
        <v>0</v>
      </c>
      <c r="AV2604">
        <v>0</v>
      </c>
      <c r="AW2604">
        <v>0</v>
      </c>
      <c r="AX2604">
        <v>30.6</v>
      </c>
      <c r="AY2604">
        <v>65.61</v>
      </c>
      <c r="AZ2604">
        <v>79.58</v>
      </c>
      <c r="BA2604">
        <v>71.89</v>
      </c>
      <c r="BB2604">
        <v>66.421000000000006</v>
      </c>
      <c r="BC2604">
        <v>1</v>
      </c>
      <c r="BD2604">
        <v>0</v>
      </c>
      <c r="BE2604">
        <v>1</v>
      </c>
      <c r="BF2604">
        <v>66.94</v>
      </c>
      <c r="BG2604">
        <v>87.38</v>
      </c>
      <c r="BH2604">
        <v>92.17</v>
      </c>
      <c r="BI2604">
        <v>88.02</v>
      </c>
      <c r="BJ2604">
        <v>91.519599999999997</v>
      </c>
      <c r="BK2604">
        <v>8</v>
      </c>
      <c r="BL2604">
        <v>8</v>
      </c>
      <c r="BM2604">
        <v>8</v>
      </c>
      <c r="BN2604">
        <v>34.700000000000003</v>
      </c>
      <c r="BO2604">
        <v>71.8</v>
      </c>
      <c r="BP2604">
        <v>85.67</v>
      </c>
      <c r="BQ2604">
        <v>73.989999999999995</v>
      </c>
      <c r="BR2604">
        <v>75.003399999999999</v>
      </c>
      <c r="BS2604">
        <v>3</v>
      </c>
      <c r="BT2604">
        <v>0</v>
      </c>
      <c r="BU2604">
        <v>3</v>
      </c>
      <c r="BV2604">
        <v>15</v>
      </c>
      <c r="BW2604">
        <v>19</v>
      </c>
    </row>
    <row r="2605" spans="1:75" x14ac:dyDescent="0.3">
      <c r="A2605">
        <v>2021</v>
      </c>
      <c r="B2605">
        <v>520063</v>
      </c>
      <c r="C2605">
        <f>VLOOKUP(B2605,'PF Hospitals'!$A$2:$J$3113,10,0)</f>
        <v>5</v>
      </c>
      <c r="D2605" t="s">
        <v>7822</v>
      </c>
      <c r="E2605" t="s">
        <v>7823</v>
      </c>
      <c r="F2605" t="s">
        <v>7824</v>
      </c>
      <c r="G2605" t="s">
        <v>7741</v>
      </c>
      <c r="H2605">
        <v>53095</v>
      </c>
      <c r="I2605" t="s">
        <v>473</v>
      </c>
      <c r="J2605">
        <v>42.06</v>
      </c>
      <c r="K2605">
        <v>79.06</v>
      </c>
      <c r="L2605">
        <v>87.36</v>
      </c>
      <c r="M2605">
        <v>83.88</v>
      </c>
      <c r="N2605">
        <v>81.759</v>
      </c>
      <c r="O2605">
        <v>3</v>
      </c>
      <c r="P2605">
        <v>0</v>
      </c>
      <c r="Q2605">
        <v>3</v>
      </c>
      <c r="R2605">
        <v>41.99</v>
      </c>
      <c r="S2605">
        <v>79.91</v>
      </c>
      <c r="T2605">
        <v>88.1</v>
      </c>
      <c r="U2605">
        <v>84.44</v>
      </c>
      <c r="V2605">
        <v>81.531599999999997</v>
      </c>
      <c r="W2605">
        <v>2</v>
      </c>
      <c r="X2605">
        <v>0</v>
      </c>
      <c r="Y2605">
        <v>2</v>
      </c>
      <c r="Z2605">
        <v>33.89</v>
      </c>
      <c r="AA2605">
        <v>65.77</v>
      </c>
      <c r="AB2605">
        <v>81</v>
      </c>
      <c r="AC2605">
        <v>64.760000000000005</v>
      </c>
      <c r="AD2605">
        <v>63.945900000000002</v>
      </c>
      <c r="AE2605">
        <v>0</v>
      </c>
      <c r="AF2605">
        <v>0</v>
      </c>
      <c r="AG2605">
        <v>0</v>
      </c>
      <c r="AH2605">
        <v>6.53</v>
      </c>
      <c r="AI2605">
        <v>51.87</v>
      </c>
      <c r="AJ2605">
        <v>63.32</v>
      </c>
      <c r="AK2605">
        <v>57.48</v>
      </c>
      <c r="AL2605">
        <v>56.467500000000001</v>
      </c>
      <c r="AM2605">
        <v>4</v>
      </c>
      <c r="AN2605">
        <v>0</v>
      </c>
      <c r="AO2605">
        <v>4</v>
      </c>
      <c r="AP2605">
        <v>33.19</v>
      </c>
      <c r="AQ2605">
        <v>63.83</v>
      </c>
      <c r="AR2605">
        <v>74.75</v>
      </c>
      <c r="AS2605">
        <v>67.37</v>
      </c>
      <c r="AT2605">
        <v>63.9223</v>
      </c>
      <c r="AU2605">
        <v>1</v>
      </c>
      <c r="AV2605">
        <v>0</v>
      </c>
      <c r="AW2605">
        <v>1</v>
      </c>
      <c r="AX2605">
        <v>30.6</v>
      </c>
      <c r="AY2605">
        <v>65.61</v>
      </c>
      <c r="AZ2605">
        <v>79.58</v>
      </c>
      <c r="BA2605">
        <v>73</v>
      </c>
      <c r="BB2605">
        <v>67.882199999999997</v>
      </c>
      <c r="BC2605">
        <v>2</v>
      </c>
      <c r="BD2605">
        <v>0</v>
      </c>
      <c r="BE2605">
        <v>2</v>
      </c>
      <c r="BF2605">
        <v>66.94</v>
      </c>
      <c r="BG2605">
        <v>87.38</v>
      </c>
      <c r="BH2605">
        <v>92.17</v>
      </c>
      <c r="BI2605">
        <v>91.66</v>
      </c>
      <c r="BJ2605">
        <v>91.032399999999996</v>
      </c>
      <c r="BK2605">
        <v>7</v>
      </c>
      <c r="BL2605">
        <v>0</v>
      </c>
      <c r="BM2605">
        <v>7</v>
      </c>
      <c r="BN2605">
        <v>34.700000000000003</v>
      </c>
      <c r="BO2605">
        <v>71.8</v>
      </c>
      <c r="BP2605">
        <v>85.67</v>
      </c>
      <c r="BQ2605">
        <v>77.510000000000005</v>
      </c>
      <c r="BR2605">
        <v>73.266599999999997</v>
      </c>
      <c r="BS2605">
        <v>1</v>
      </c>
      <c r="BT2605">
        <v>0</v>
      </c>
      <c r="BU2605">
        <v>1</v>
      </c>
      <c r="BV2605">
        <v>20</v>
      </c>
      <c r="BW2605">
        <v>18</v>
      </c>
    </row>
    <row r="2606" spans="1:75" x14ac:dyDescent="0.3">
      <c r="A2606">
        <v>2021</v>
      </c>
      <c r="B2606">
        <v>520066</v>
      </c>
      <c r="C2606">
        <f>VLOOKUP(B2606,'PF Hospitals'!$A$2:$J$3113,10,0)</f>
        <v>2</v>
      </c>
      <c r="D2606" t="s">
        <v>7825</v>
      </c>
      <c r="E2606" t="s">
        <v>7826</v>
      </c>
      <c r="F2606" t="s">
        <v>7827</v>
      </c>
      <c r="G2606" t="s">
        <v>7741</v>
      </c>
      <c r="H2606">
        <v>53548</v>
      </c>
      <c r="I2606" t="s">
        <v>7828</v>
      </c>
      <c r="J2606">
        <v>42.06</v>
      </c>
      <c r="K2606">
        <v>79.06</v>
      </c>
      <c r="L2606">
        <v>87.36</v>
      </c>
      <c r="M2606">
        <v>79.2</v>
      </c>
      <c r="N2606">
        <v>83.197900000000004</v>
      </c>
      <c r="O2606">
        <v>5</v>
      </c>
      <c r="P2606">
        <v>4</v>
      </c>
      <c r="Q2606">
        <v>5</v>
      </c>
      <c r="R2606">
        <v>41.99</v>
      </c>
      <c r="S2606">
        <v>79.91</v>
      </c>
      <c r="T2606">
        <v>88.1</v>
      </c>
      <c r="U2606">
        <v>79.98</v>
      </c>
      <c r="V2606">
        <v>80.984200000000001</v>
      </c>
      <c r="W2606">
        <v>2</v>
      </c>
      <c r="X2606">
        <v>1</v>
      </c>
      <c r="Y2606">
        <v>2</v>
      </c>
      <c r="Z2606">
        <v>33.89</v>
      </c>
      <c r="AA2606">
        <v>65.77</v>
      </c>
      <c r="AB2606">
        <v>81</v>
      </c>
      <c r="AC2606">
        <v>67.010000000000005</v>
      </c>
      <c r="AD2606">
        <v>68.810400000000001</v>
      </c>
      <c r="AE2606">
        <v>2</v>
      </c>
      <c r="AF2606">
        <v>1</v>
      </c>
      <c r="AG2606">
        <v>2</v>
      </c>
      <c r="AH2606">
        <v>6.53</v>
      </c>
      <c r="AI2606">
        <v>51.87</v>
      </c>
      <c r="AJ2606">
        <v>63.32</v>
      </c>
      <c r="AK2606">
        <v>53.68</v>
      </c>
      <c r="AL2606">
        <v>54.465899999999998</v>
      </c>
      <c r="AM2606">
        <v>3</v>
      </c>
      <c r="AN2606">
        <v>0</v>
      </c>
      <c r="AO2606">
        <v>3</v>
      </c>
      <c r="AP2606">
        <v>33.19</v>
      </c>
      <c r="AQ2606">
        <v>63.83</v>
      </c>
      <c r="AR2606">
        <v>74.75</v>
      </c>
      <c r="AS2606">
        <v>63.11</v>
      </c>
      <c r="AT2606">
        <v>67.105000000000004</v>
      </c>
      <c r="AU2606">
        <v>3</v>
      </c>
      <c r="AV2606">
        <v>3</v>
      </c>
      <c r="AW2606">
        <v>3</v>
      </c>
      <c r="AX2606">
        <v>30.6</v>
      </c>
      <c r="AY2606">
        <v>65.61</v>
      </c>
      <c r="AZ2606">
        <v>79.58</v>
      </c>
      <c r="BA2606">
        <v>69.650000000000006</v>
      </c>
      <c r="BB2606">
        <v>69.449399999999997</v>
      </c>
      <c r="BC2606">
        <v>3</v>
      </c>
      <c r="BD2606">
        <v>0</v>
      </c>
      <c r="BE2606">
        <v>3</v>
      </c>
      <c r="BF2606">
        <v>66.94</v>
      </c>
      <c r="BG2606">
        <v>87.38</v>
      </c>
      <c r="BH2606">
        <v>92.17</v>
      </c>
      <c r="BI2606">
        <v>89.74</v>
      </c>
      <c r="BJ2606">
        <v>91.069299999999998</v>
      </c>
      <c r="BK2606">
        <v>7</v>
      </c>
      <c r="BL2606">
        <v>5</v>
      </c>
      <c r="BM2606">
        <v>7</v>
      </c>
      <c r="BN2606">
        <v>34.700000000000003</v>
      </c>
      <c r="BO2606">
        <v>71.8</v>
      </c>
      <c r="BP2606">
        <v>85.67</v>
      </c>
      <c r="BQ2606">
        <v>71.959999999999994</v>
      </c>
      <c r="BR2606">
        <v>74.4208</v>
      </c>
      <c r="BS2606">
        <v>2</v>
      </c>
      <c r="BT2606">
        <v>1</v>
      </c>
      <c r="BU2606">
        <v>2</v>
      </c>
      <c r="BV2606">
        <v>27</v>
      </c>
      <c r="BW2606">
        <v>20</v>
      </c>
    </row>
    <row r="2607" spans="1:75" x14ac:dyDescent="0.3">
      <c r="A2607">
        <v>2021</v>
      </c>
      <c r="B2607">
        <v>520070</v>
      </c>
      <c r="C2607">
        <f>VLOOKUP(B2607,'PF Hospitals'!$A$2:$J$3113,10,0)</f>
        <v>5</v>
      </c>
      <c r="D2607" t="s">
        <v>7829</v>
      </c>
      <c r="E2607" t="s">
        <v>7830</v>
      </c>
      <c r="F2607" t="s">
        <v>7759</v>
      </c>
      <c r="G2607" t="s">
        <v>7741</v>
      </c>
      <c r="H2607">
        <v>54703</v>
      </c>
      <c r="I2607" t="s">
        <v>7760</v>
      </c>
      <c r="J2607">
        <v>42.06</v>
      </c>
      <c r="K2607">
        <v>79.06</v>
      </c>
      <c r="L2607">
        <v>87.36</v>
      </c>
      <c r="M2607">
        <v>83.75</v>
      </c>
      <c r="N2607">
        <v>81.097300000000004</v>
      </c>
      <c r="O2607">
        <v>3</v>
      </c>
      <c r="P2607">
        <v>0</v>
      </c>
      <c r="Q2607">
        <v>3</v>
      </c>
      <c r="R2607">
        <v>41.99</v>
      </c>
      <c r="S2607">
        <v>79.91</v>
      </c>
      <c r="T2607">
        <v>88.1</v>
      </c>
      <c r="U2607">
        <v>82.39</v>
      </c>
      <c r="V2607">
        <v>81.22</v>
      </c>
      <c r="W2607">
        <v>2</v>
      </c>
      <c r="X2607">
        <v>0</v>
      </c>
      <c r="Y2607">
        <v>2</v>
      </c>
      <c r="Z2607">
        <v>33.89</v>
      </c>
      <c r="AA2607">
        <v>65.77</v>
      </c>
      <c r="AB2607">
        <v>81</v>
      </c>
      <c r="AC2607">
        <v>72.900000000000006</v>
      </c>
      <c r="AD2607">
        <v>67.055899999999994</v>
      </c>
      <c r="AE2607">
        <v>1</v>
      </c>
      <c r="AF2607">
        <v>0</v>
      </c>
      <c r="AG2607">
        <v>1</v>
      </c>
      <c r="AH2607">
        <v>6.53</v>
      </c>
      <c r="AI2607">
        <v>51.87</v>
      </c>
      <c r="AJ2607">
        <v>63.32</v>
      </c>
      <c r="AK2607">
        <v>59.65</v>
      </c>
      <c r="AL2607">
        <v>55.272300000000001</v>
      </c>
      <c r="AM2607">
        <v>3</v>
      </c>
      <c r="AN2607">
        <v>0</v>
      </c>
      <c r="AO2607">
        <v>3</v>
      </c>
      <c r="AP2607">
        <v>33.19</v>
      </c>
      <c r="AQ2607">
        <v>63.83</v>
      </c>
      <c r="AR2607">
        <v>74.75</v>
      </c>
      <c r="AS2607">
        <v>68.97</v>
      </c>
      <c r="AT2607">
        <v>61.003599999999999</v>
      </c>
      <c r="AU2607">
        <v>0</v>
      </c>
      <c r="AV2607">
        <v>0</v>
      </c>
      <c r="AW2607">
        <v>0</v>
      </c>
      <c r="AX2607">
        <v>30.6</v>
      </c>
      <c r="AY2607">
        <v>65.61</v>
      </c>
      <c r="AZ2607">
        <v>79.58</v>
      </c>
      <c r="BA2607">
        <v>70.63</v>
      </c>
      <c r="BB2607">
        <v>66.986000000000004</v>
      </c>
      <c r="BC2607">
        <v>1</v>
      </c>
      <c r="BD2607">
        <v>0</v>
      </c>
      <c r="BE2607">
        <v>1</v>
      </c>
      <c r="BF2607">
        <v>66.94</v>
      </c>
      <c r="BG2607">
        <v>87.38</v>
      </c>
      <c r="BH2607">
        <v>92.17</v>
      </c>
      <c r="BI2607">
        <v>92</v>
      </c>
      <c r="BJ2607">
        <v>88.436499999999995</v>
      </c>
      <c r="BK2607">
        <v>2</v>
      </c>
      <c r="BL2607">
        <v>0</v>
      </c>
      <c r="BM2607">
        <v>2</v>
      </c>
      <c r="BN2607">
        <v>34.700000000000003</v>
      </c>
      <c r="BO2607">
        <v>71.8</v>
      </c>
      <c r="BP2607">
        <v>85.67</v>
      </c>
      <c r="BQ2607">
        <v>82.25</v>
      </c>
      <c r="BR2607">
        <v>81.913200000000003</v>
      </c>
      <c r="BS2607">
        <v>7</v>
      </c>
      <c r="BT2607">
        <v>0</v>
      </c>
      <c r="BU2607">
        <v>7</v>
      </c>
      <c r="BV2607">
        <v>19</v>
      </c>
      <c r="BW2607">
        <v>18</v>
      </c>
    </row>
    <row r="2608" spans="1:75" x14ac:dyDescent="0.3">
      <c r="A2608">
        <v>2021</v>
      </c>
      <c r="B2608">
        <v>520071</v>
      </c>
      <c r="C2608">
        <f>VLOOKUP(B2608,'PF Hospitals'!$A$2:$J$3113,10,0)</f>
        <v>5</v>
      </c>
      <c r="D2608" t="s">
        <v>7831</v>
      </c>
      <c r="E2608" t="s">
        <v>7832</v>
      </c>
      <c r="F2608" t="s">
        <v>7833</v>
      </c>
      <c r="G2608" t="s">
        <v>7741</v>
      </c>
      <c r="H2608">
        <v>53538</v>
      </c>
      <c r="I2608" t="s">
        <v>94</v>
      </c>
      <c r="J2608">
        <v>42.06</v>
      </c>
      <c r="K2608">
        <v>79.06</v>
      </c>
      <c r="L2608">
        <v>87.36</v>
      </c>
      <c r="M2608">
        <v>89.42</v>
      </c>
      <c r="N2608">
        <v>83.682400000000001</v>
      </c>
      <c r="O2608">
        <v>6</v>
      </c>
      <c r="P2608">
        <v>0</v>
      </c>
      <c r="Q2608">
        <v>6</v>
      </c>
      <c r="R2608">
        <v>41.99</v>
      </c>
      <c r="S2608">
        <v>79.91</v>
      </c>
      <c r="T2608">
        <v>88.1</v>
      </c>
      <c r="U2608">
        <v>86.43</v>
      </c>
      <c r="V2608">
        <v>81.9863</v>
      </c>
      <c r="W2608">
        <v>3</v>
      </c>
      <c r="X2608">
        <v>0</v>
      </c>
      <c r="Y2608">
        <v>3</v>
      </c>
      <c r="Z2608">
        <v>33.89</v>
      </c>
      <c r="AA2608">
        <v>65.77</v>
      </c>
      <c r="AB2608">
        <v>81</v>
      </c>
      <c r="AC2608">
        <v>69.95</v>
      </c>
      <c r="AD2608">
        <v>69.635400000000004</v>
      </c>
      <c r="AE2608">
        <v>3</v>
      </c>
      <c r="AF2608">
        <v>0</v>
      </c>
      <c r="AG2608">
        <v>3</v>
      </c>
      <c r="AH2608">
        <v>6.53</v>
      </c>
      <c r="AI2608">
        <v>51.87</v>
      </c>
      <c r="AJ2608">
        <v>63.32</v>
      </c>
      <c r="AK2608">
        <v>58.14</v>
      </c>
      <c r="AL2608">
        <v>55.585099999999997</v>
      </c>
      <c r="AM2608">
        <v>3</v>
      </c>
      <c r="AN2608">
        <v>0</v>
      </c>
      <c r="AO2608">
        <v>3</v>
      </c>
      <c r="AP2608">
        <v>33.19</v>
      </c>
      <c r="AQ2608">
        <v>63.83</v>
      </c>
      <c r="AR2608">
        <v>74.75</v>
      </c>
      <c r="AS2608">
        <v>72.59</v>
      </c>
      <c r="AT2608">
        <v>71.313100000000006</v>
      </c>
      <c r="AU2608">
        <v>7</v>
      </c>
      <c r="AV2608">
        <v>0</v>
      </c>
      <c r="AW2608">
        <v>7</v>
      </c>
      <c r="AX2608">
        <v>30.6</v>
      </c>
      <c r="AY2608">
        <v>65.61</v>
      </c>
      <c r="AZ2608">
        <v>79.58</v>
      </c>
      <c r="BA2608">
        <v>70.58</v>
      </c>
      <c r="BB2608">
        <v>73.0625</v>
      </c>
      <c r="BC2608">
        <v>5</v>
      </c>
      <c r="BD2608">
        <v>2</v>
      </c>
      <c r="BE2608">
        <v>5</v>
      </c>
      <c r="BF2608">
        <v>66.94</v>
      </c>
      <c r="BG2608">
        <v>87.38</v>
      </c>
      <c r="BH2608">
        <v>92.17</v>
      </c>
      <c r="BI2608">
        <v>91.39</v>
      </c>
      <c r="BJ2608">
        <v>90.785600000000002</v>
      </c>
      <c r="BK2608">
        <v>7</v>
      </c>
      <c r="BL2608">
        <v>0</v>
      </c>
      <c r="BM2608">
        <v>7</v>
      </c>
      <c r="BN2608">
        <v>34.700000000000003</v>
      </c>
      <c r="BO2608">
        <v>71.8</v>
      </c>
      <c r="BP2608">
        <v>85.67</v>
      </c>
      <c r="BQ2608">
        <v>78.3</v>
      </c>
      <c r="BR2608">
        <v>75.471199999999996</v>
      </c>
      <c r="BS2608">
        <v>3</v>
      </c>
      <c r="BT2608">
        <v>0</v>
      </c>
      <c r="BU2608">
        <v>3</v>
      </c>
      <c r="BV2608">
        <v>37</v>
      </c>
      <c r="BW2608">
        <v>20</v>
      </c>
    </row>
    <row r="2609" spans="1:75" x14ac:dyDescent="0.3">
      <c r="A2609">
        <v>2021</v>
      </c>
      <c r="B2609">
        <v>520075</v>
      </c>
      <c r="C2609">
        <f>VLOOKUP(B2609,'PF Hospitals'!$A$2:$J$3113,10,0)</f>
        <v>4</v>
      </c>
      <c r="D2609" t="s">
        <v>3647</v>
      </c>
      <c r="E2609" t="s">
        <v>7834</v>
      </c>
      <c r="F2609" t="s">
        <v>7807</v>
      </c>
      <c r="G2609" t="s">
        <v>7741</v>
      </c>
      <c r="H2609">
        <v>54301</v>
      </c>
      <c r="I2609" t="s">
        <v>6546</v>
      </c>
      <c r="J2609">
        <v>42.06</v>
      </c>
      <c r="K2609">
        <v>79.06</v>
      </c>
      <c r="L2609">
        <v>87.36</v>
      </c>
      <c r="M2609">
        <v>80.48</v>
      </c>
      <c r="N2609">
        <v>81.722300000000004</v>
      </c>
      <c r="O2609">
        <v>3</v>
      </c>
      <c r="P2609">
        <v>1</v>
      </c>
      <c r="Q2609">
        <v>3</v>
      </c>
      <c r="R2609">
        <v>41.99</v>
      </c>
      <c r="S2609">
        <v>79.91</v>
      </c>
      <c r="T2609">
        <v>88.1</v>
      </c>
      <c r="U2609">
        <v>80.47</v>
      </c>
      <c r="V2609">
        <v>80.028099999999995</v>
      </c>
      <c r="W2609">
        <v>1</v>
      </c>
      <c r="X2609">
        <v>0</v>
      </c>
      <c r="Y2609">
        <v>1</v>
      </c>
      <c r="Z2609">
        <v>33.89</v>
      </c>
      <c r="AA2609">
        <v>65.77</v>
      </c>
      <c r="AB2609">
        <v>81</v>
      </c>
      <c r="AC2609">
        <v>65.27</v>
      </c>
      <c r="AD2609">
        <v>65.208799999999997</v>
      </c>
      <c r="AE2609">
        <v>0</v>
      </c>
      <c r="AF2609">
        <v>0</v>
      </c>
      <c r="AG2609">
        <v>0</v>
      </c>
      <c r="AH2609">
        <v>6.53</v>
      </c>
      <c r="AI2609">
        <v>51.87</v>
      </c>
      <c r="AJ2609">
        <v>63.32</v>
      </c>
      <c r="AK2609">
        <v>53.32</v>
      </c>
      <c r="AL2609">
        <v>54.177100000000003</v>
      </c>
      <c r="AM2609">
        <v>2</v>
      </c>
      <c r="AN2609">
        <v>0</v>
      </c>
      <c r="AO2609">
        <v>2</v>
      </c>
      <c r="AP2609">
        <v>33.19</v>
      </c>
      <c r="AQ2609">
        <v>63.83</v>
      </c>
      <c r="AR2609">
        <v>74.75</v>
      </c>
      <c r="AS2609">
        <v>62.88</v>
      </c>
      <c r="AT2609">
        <v>64.503900000000002</v>
      </c>
      <c r="AU2609">
        <v>1</v>
      </c>
      <c r="AV2609">
        <v>1</v>
      </c>
      <c r="AW2609">
        <v>1</v>
      </c>
      <c r="AX2609">
        <v>30.6</v>
      </c>
      <c r="AY2609">
        <v>65.61</v>
      </c>
      <c r="AZ2609">
        <v>79.58</v>
      </c>
      <c r="BA2609">
        <v>73.55</v>
      </c>
      <c r="BB2609">
        <v>73.738799999999998</v>
      </c>
      <c r="BC2609">
        <v>6</v>
      </c>
      <c r="BD2609">
        <v>0</v>
      </c>
      <c r="BE2609">
        <v>6</v>
      </c>
      <c r="BF2609">
        <v>66.94</v>
      </c>
      <c r="BG2609">
        <v>87.38</v>
      </c>
      <c r="BH2609">
        <v>92.17</v>
      </c>
      <c r="BI2609">
        <v>89.22</v>
      </c>
      <c r="BJ2609">
        <v>88.930499999999995</v>
      </c>
      <c r="BK2609">
        <v>3</v>
      </c>
      <c r="BL2609">
        <v>0</v>
      </c>
      <c r="BM2609">
        <v>3</v>
      </c>
      <c r="BN2609">
        <v>34.700000000000003</v>
      </c>
      <c r="BO2609">
        <v>71.8</v>
      </c>
      <c r="BP2609">
        <v>85.67</v>
      </c>
      <c r="BQ2609">
        <v>75.06</v>
      </c>
      <c r="BR2609">
        <v>75.9405</v>
      </c>
      <c r="BS2609">
        <v>3</v>
      </c>
      <c r="BT2609">
        <v>0</v>
      </c>
      <c r="BU2609">
        <v>3</v>
      </c>
      <c r="BV2609">
        <v>19</v>
      </c>
      <c r="BW2609">
        <v>19</v>
      </c>
    </row>
    <row r="2610" spans="1:75" x14ac:dyDescent="0.3">
      <c r="A2610">
        <v>2021</v>
      </c>
      <c r="B2610">
        <v>520076</v>
      </c>
      <c r="C2610">
        <f>VLOOKUP(B2610,'PF Hospitals'!$A$2:$J$3113,10,0)</f>
        <v>3</v>
      </c>
      <c r="D2610" t="s">
        <v>7835</v>
      </c>
      <c r="E2610" t="s">
        <v>7836</v>
      </c>
      <c r="F2610" t="s">
        <v>7837</v>
      </c>
      <c r="G2610" t="s">
        <v>7741</v>
      </c>
      <c r="H2610">
        <v>53916</v>
      </c>
      <c r="I2610" t="s">
        <v>2199</v>
      </c>
      <c r="J2610">
        <v>42.06</v>
      </c>
      <c r="K2610">
        <v>79.06</v>
      </c>
      <c r="L2610">
        <v>87.36</v>
      </c>
      <c r="M2610">
        <v>79.989999999999995</v>
      </c>
      <c r="N2610">
        <v>81.977800000000002</v>
      </c>
      <c r="O2610">
        <v>4</v>
      </c>
      <c r="P2610">
        <v>2</v>
      </c>
      <c r="Q2610">
        <v>4</v>
      </c>
      <c r="R2610">
        <v>41.99</v>
      </c>
      <c r="S2610">
        <v>79.91</v>
      </c>
      <c r="T2610">
        <v>88.1</v>
      </c>
      <c r="U2610">
        <v>83.71</v>
      </c>
      <c r="V2610">
        <v>81.727999999999994</v>
      </c>
      <c r="W2610">
        <v>2</v>
      </c>
      <c r="X2610">
        <v>0</v>
      </c>
      <c r="Y2610">
        <v>2</v>
      </c>
      <c r="Z2610">
        <v>33.89</v>
      </c>
      <c r="AA2610">
        <v>65.77</v>
      </c>
      <c r="AB2610">
        <v>81</v>
      </c>
      <c r="AC2610">
        <v>73.98</v>
      </c>
      <c r="AD2610">
        <v>73.860500000000002</v>
      </c>
      <c r="AE2610">
        <v>5</v>
      </c>
      <c r="AF2610">
        <v>0</v>
      </c>
      <c r="AG2610">
        <v>5</v>
      </c>
      <c r="AH2610">
        <v>6.53</v>
      </c>
      <c r="AI2610">
        <v>51.87</v>
      </c>
      <c r="AJ2610">
        <v>63.32</v>
      </c>
      <c r="AK2610">
        <v>49.84</v>
      </c>
      <c r="AL2610">
        <v>53.393700000000003</v>
      </c>
      <c r="AM2610">
        <v>2</v>
      </c>
      <c r="AN2610">
        <v>2</v>
      </c>
      <c r="AO2610">
        <v>2</v>
      </c>
      <c r="AP2610">
        <v>33.19</v>
      </c>
      <c r="AQ2610">
        <v>63.83</v>
      </c>
      <c r="AR2610">
        <v>74.75</v>
      </c>
      <c r="AS2610">
        <v>65.239999999999995</v>
      </c>
      <c r="AT2610">
        <v>67.552999999999997</v>
      </c>
      <c r="AU2610">
        <v>4</v>
      </c>
      <c r="AV2610">
        <v>2</v>
      </c>
      <c r="AW2610">
        <v>4</v>
      </c>
      <c r="AX2610">
        <v>30.6</v>
      </c>
      <c r="AY2610">
        <v>65.61</v>
      </c>
      <c r="AZ2610">
        <v>79.58</v>
      </c>
      <c r="BA2610">
        <v>73.56</v>
      </c>
      <c r="BB2610">
        <v>70.5625</v>
      </c>
      <c r="BC2610">
        <v>4</v>
      </c>
      <c r="BD2610">
        <v>0</v>
      </c>
      <c r="BE2610">
        <v>4</v>
      </c>
      <c r="BF2610">
        <v>66.94</v>
      </c>
      <c r="BG2610">
        <v>87.38</v>
      </c>
      <c r="BH2610">
        <v>92.17</v>
      </c>
      <c r="BI2610">
        <v>91.25</v>
      </c>
      <c r="BJ2610">
        <v>90.128699999999995</v>
      </c>
      <c r="BK2610">
        <v>6</v>
      </c>
      <c r="BL2610">
        <v>0</v>
      </c>
      <c r="BM2610">
        <v>6</v>
      </c>
      <c r="BN2610">
        <v>34.700000000000003</v>
      </c>
      <c r="BO2610">
        <v>71.8</v>
      </c>
      <c r="BP2610">
        <v>85.67</v>
      </c>
      <c r="BQ2610">
        <v>67.739999999999995</v>
      </c>
      <c r="BR2610">
        <v>71.420400000000001</v>
      </c>
      <c r="BS2610">
        <v>0</v>
      </c>
      <c r="BT2610">
        <v>2</v>
      </c>
      <c r="BU2610">
        <v>2</v>
      </c>
      <c r="BV2610">
        <v>29</v>
      </c>
      <c r="BW2610">
        <v>19</v>
      </c>
    </row>
    <row r="2611" spans="1:75" x14ac:dyDescent="0.3">
      <c r="A2611">
        <v>2021</v>
      </c>
      <c r="B2611">
        <v>520078</v>
      </c>
      <c r="C2611">
        <f>VLOOKUP(B2611,'PF Hospitals'!$A$2:$J$3113,10,0)</f>
        <v>2</v>
      </c>
      <c r="D2611" t="s">
        <v>7838</v>
      </c>
      <c r="E2611" t="s">
        <v>7839</v>
      </c>
      <c r="F2611" t="s">
        <v>7810</v>
      </c>
      <c r="G2611" t="s">
        <v>7741</v>
      </c>
      <c r="H2611">
        <v>53215</v>
      </c>
      <c r="I2611" t="s">
        <v>7811</v>
      </c>
      <c r="J2611">
        <v>42.06</v>
      </c>
      <c r="K2611">
        <v>79.06</v>
      </c>
      <c r="L2611">
        <v>87.36</v>
      </c>
      <c r="M2611">
        <v>72.849999999999994</v>
      </c>
      <c r="N2611">
        <v>75.259699999999995</v>
      </c>
      <c r="O2611">
        <v>0</v>
      </c>
      <c r="P2611">
        <v>1</v>
      </c>
      <c r="Q2611">
        <v>1</v>
      </c>
      <c r="R2611">
        <v>41.99</v>
      </c>
      <c r="S2611">
        <v>79.91</v>
      </c>
      <c r="T2611">
        <v>88.1</v>
      </c>
      <c r="U2611">
        <v>75.260000000000005</v>
      </c>
      <c r="V2611">
        <v>76.754000000000005</v>
      </c>
      <c r="W2611">
        <v>0</v>
      </c>
      <c r="X2611">
        <v>1</v>
      </c>
      <c r="Y2611">
        <v>1</v>
      </c>
      <c r="Z2611">
        <v>33.89</v>
      </c>
      <c r="AA2611">
        <v>65.77</v>
      </c>
      <c r="AB2611">
        <v>81</v>
      </c>
      <c r="AC2611">
        <v>62.43</v>
      </c>
      <c r="AD2611">
        <v>66.547300000000007</v>
      </c>
      <c r="AE2611">
        <v>1</v>
      </c>
      <c r="AF2611">
        <v>2</v>
      </c>
      <c r="AG2611">
        <v>2</v>
      </c>
      <c r="AH2611">
        <v>6.53</v>
      </c>
      <c r="AI2611">
        <v>51.87</v>
      </c>
      <c r="AJ2611">
        <v>63.32</v>
      </c>
      <c r="AK2611">
        <v>43.8</v>
      </c>
      <c r="AL2611">
        <v>45.360799999999998</v>
      </c>
      <c r="AM2611">
        <v>0</v>
      </c>
      <c r="AN2611">
        <v>0</v>
      </c>
      <c r="AO2611">
        <v>0</v>
      </c>
      <c r="AP2611">
        <v>33.19</v>
      </c>
      <c r="AQ2611">
        <v>63.83</v>
      </c>
      <c r="AR2611">
        <v>74.75</v>
      </c>
      <c r="AS2611">
        <v>60.86</v>
      </c>
      <c r="AT2611">
        <v>63.490600000000001</v>
      </c>
      <c r="AU2611">
        <v>0</v>
      </c>
      <c r="AV2611">
        <v>1</v>
      </c>
      <c r="AW2611">
        <v>1</v>
      </c>
      <c r="AX2611">
        <v>30.6</v>
      </c>
      <c r="AY2611">
        <v>65.61</v>
      </c>
      <c r="AZ2611">
        <v>79.58</v>
      </c>
      <c r="BA2611">
        <v>59.81</v>
      </c>
      <c r="BB2611">
        <v>62.751199999999997</v>
      </c>
      <c r="BC2611">
        <v>0</v>
      </c>
      <c r="BD2611">
        <v>1</v>
      </c>
      <c r="BE2611">
        <v>1</v>
      </c>
      <c r="BF2611">
        <v>66.94</v>
      </c>
      <c r="BG2611">
        <v>87.38</v>
      </c>
      <c r="BH2611">
        <v>92.17</v>
      </c>
      <c r="BI2611">
        <v>83.14</v>
      </c>
      <c r="BJ2611">
        <v>87.170100000000005</v>
      </c>
      <c r="BK2611">
        <v>0</v>
      </c>
      <c r="BL2611">
        <v>4</v>
      </c>
      <c r="BM2611">
        <v>4</v>
      </c>
      <c r="BN2611">
        <v>34.700000000000003</v>
      </c>
      <c r="BO2611">
        <v>71.8</v>
      </c>
      <c r="BP2611">
        <v>85.67</v>
      </c>
      <c r="BQ2611">
        <v>62.06</v>
      </c>
      <c r="BR2611">
        <v>66.744799999999998</v>
      </c>
      <c r="BS2611">
        <v>0</v>
      </c>
      <c r="BT2611">
        <v>1</v>
      </c>
      <c r="BU2611">
        <v>1</v>
      </c>
      <c r="BV2611">
        <v>11</v>
      </c>
      <c r="BW2611">
        <v>17</v>
      </c>
    </row>
    <row r="2612" spans="1:75" x14ac:dyDescent="0.3">
      <c r="A2612">
        <v>2021</v>
      </c>
      <c r="B2612">
        <v>520083</v>
      </c>
      <c r="C2612">
        <f>VLOOKUP(B2612,'PF Hospitals'!$A$2:$J$3113,10,0)</f>
        <v>5</v>
      </c>
      <c r="D2612" t="s">
        <v>7840</v>
      </c>
      <c r="E2612" t="s">
        <v>7841</v>
      </c>
      <c r="F2612" t="s">
        <v>2816</v>
      </c>
      <c r="G2612" t="s">
        <v>7741</v>
      </c>
      <c r="H2612">
        <v>53715</v>
      </c>
      <c r="I2612" t="s">
        <v>7842</v>
      </c>
      <c r="J2612">
        <v>42.06</v>
      </c>
      <c r="K2612">
        <v>79.06</v>
      </c>
      <c r="L2612">
        <v>87.36</v>
      </c>
      <c r="M2612">
        <v>82.65</v>
      </c>
      <c r="N2612">
        <v>82.483199999999997</v>
      </c>
      <c r="O2612">
        <v>4</v>
      </c>
      <c r="P2612">
        <v>0</v>
      </c>
      <c r="Q2612">
        <v>4</v>
      </c>
      <c r="R2612">
        <v>41.99</v>
      </c>
      <c r="S2612">
        <v>79.91</v>
      </c>
      <c r="T2612">
        <v>88.1</v>
      </c>
      <c r="U2612">
        <v>83.19</v>
      </c>
      <c r="V2612">
        <v>82.688000000000002</v>
      </c>
      <c r="W2612">
        <v>4</v>
      </c>
      <c r="X2612">
        <v>0</v>
      </c>
      <c r="Y2612">
        <v>4</v>
      </c>
      <c r="Z2612">
        <v>33.89</v>
      </c>
      <c r="AA2612">
        <v>65.77</v>
      </c>
      <c r="AB2612">
        <v>81</v>
      </c>
      <c r="AC2612">
        <v>62.15</v>
      </c>
      <c r="AD2612">
        <v>59.987499999999997</v>
      </c>
      <c r="AE2612">
        <v>0</v>
      </c>
      <c r="AF2612">
        <v>0</v>
      </c>
      <c r="AG2612">
        <v>0</v>
      </c>
      <c r="AH2612">
        <v>6.53</v>
      </c>
      <c r="AI2612">
        <v>51.87</v>
      </c>
      <c r="AJ2612">
        <v>63.32</v>
      </c>
      <c r="AK2612">
        <v>57.51</v>
      </c>
      <c r="AL2612">
        <v>56.722999999999999</v>
      </c>
      <c r="AM2612">
        <v>4</v>
      </c>
      <c r="AN2612">
        <v>0</v>
      </c>
      <c r="AO2612">
        <v>4</v>
      </c>
      <c r="AP2612">
        <v>33.19</v>
      </c>
      <c r="AQ2612">
        <v>63.83</v>
      </c>
      <c r="AR2612">
        <v>74.75</v>
      </c>
      <c r="AS2612">
        <v>64.06</v>
      </c>
      <c r="AT2612">
        <v>66.311899999999994</v>
      </c>
      <c r="AU2612">
        <v>3</v>
      </c>
      <c r="AV2612">
        <v>2</v>
      </c>
      <c r="AW2612">
        <v>3</v>
      </c>
      <c r="AX2612">
        <v>30.6</v>
      </c>
      <c r="AY2612">
        <v>65.61</v>
      </c>
      <c r="AZ2612">
        <v>79.58</v>
      </c>
      <c r="BA2612">
        <v>72.11</v>
      </c>
      <c r="BB2612">
        <v>67.510300000000001</v>
      </c>
      <c r="BC2612">
        <v>2</v>
      </c>
      <c r="BD2612">
        <v>0</v>
      </c>
      <c r="BE2612">
        <v>2</v>
      </c>
      <c r="BF2612">
        <v>66.94</v>
      </c>
      <c r="BG2612">
        <v>87.38</v>
      </c>
      <c r="BH2612">
        <v>92.17</v>
      </c>
      <c r="BI2612">
        <v>89.3</v>
      </c>
      <c r="BJ2612">
        <v>89.101900000000001</v>
      </c>
      <c r="BK2612">
        <v>4</v>
      </c>
      <c r="BL2612">
        <v>0</v>
      </c>
      <c r="BM2612">
        <v>4</v>
      </c>
      <c r="BN2612">
        <v>34.700000000000003</v>
      </c>
      <c r="BO2612">
        <v>71.8</v>
      </c>
      <c r="BP2612">
        <v>85.67</v>
      </c>
      <c r="BQ2612">
        <v>76.25</v>
      </c>
      <c r="BR2612">
        <v>77.119200000000006</v>
      </c>
      <c r="BS2612">
        <v>4</v>
      </c>
      <c r="BT2612">
        <v>0</v>
      </c>
      <c r="BU2612">
        <v>4</v>
      </c>
      <c r="BV2612">
        <v>25</v>
      </c>
      <c r="BW2612">
        <v>16</v>
      </c>
    </row>
    <row r="2613" spans="1:75" x14ac:dyDescent="0.3">
      <c r="A2613">
        <v>2021</v>
      </c>
      <c r="B2613">
        <v>520087</v>
      </c>
      <c r="C2613">
        <f>VLOOKUP(B2613,'PF Hospitals'!$A$2:$J$3113,10,0)</f>
        <v>4</v>
      </c>
      <c r="D2613" t="s">
        <v>7843</v>
      </c>
      <c r="E2613" t="s">
        <v>7844</v>
      </c>
      <c r="F2613" t="s">
        <v>7744</v>
      </c>
      <c r="G2613" t="s">
        <v>7741</v>
      </c>
      <c r="H2613">
        <v>54601</v>
      </c>
      <c r="I2613" t="s">
        <v>7745</v>
      </c>
      <c r="J2613">
        <v>42.06</v>
      </c>
      <c r="K2613">
        <v>79.06</v>
      </c>
      <c r="L2613">
        <v>87.36</v>
      </c>
      <c r="M2613">
        <v>80.55</v>
      </c>
      <c r="N2613">
        <v>84.93</v>
      </c>
      <c r="O2613">
        <v>7</v>
      </c>
      <c r="P2613">
        <v>6</v>
      </c>
      <c r="Q2613">
        <v>7</v>
      </c>
      <c r="R2613">
        <v>41.99</v>
      </c>
      <c r="S2613">
        <v>79.91</v>
      </c>
      <c r="T2613">
        <v>88.1</v>
      </c>
      <c r="U2613">
        <v>82.74</v>
      </c>
      <c r="V2613">
        <v>84.020300000000006</v>
      </c>
      <c r="W2613">
        <v>5</v>
      </c>
      <c r="X2613">
        <v>2</v>
      </c>
      <c r="Y2613">
        <v>5</v>
      </c>
      <c r="Z2613">
        <v>33.89</v>
      </c>
      <c r="AA2613">
        <v>65.77</v>
      </c>
      <c r="AB2613">
        <v>81</v>
      </c>
      <c r="AC2613">
        <v>66.63</v>
      </c>
      <c r="AD2613">
        <v>73.180800000000005</v>
      </c>
      <c r="AE2613">
        <v>5</v>
      </c>
      <c r="AF2613">
        <v>4</v>
      </c>
      <c r="AG2613">
        <v>5</v>
      </c>
      <c r="AH2613">
        <v>6.53</v>
      </c>
      <c r="AI2613">
        <v>51.87</v>
      </c>
      <c r="AJ2613">
        <v>63.32</v>
      </c>
      <c r="AK2613">
        <v>59.15</v>
      </c>
      <c r="AL2613">
        <v>61.882100000000001</v>
      </c>
      <c r="AM2613">
        <v>8</v>
      </c>
      <c r="AN2613">
        <v>6</v>
      </c>
      <c r="AO2613">
        <v>8</v>
      </c>
      <c r="AP2613">
        <v>33.19</v>
      </c>
      <c r="AQ2613">
        <v>63.83</v>
      </c>
      <c r="AR2613">
        <v>74.75</v>
      </c>
      <c r="AS2613">
        <v>65.91</v>
      </c>
      <c r="AT2613">
        <v>73.189499999999995</v>
      </c>
      <c r="AU2613">
        <v>8</v>
      </c>
      <c r="AV2613">
        <v>8</v>
      </c>
      <c r="AW2613">
        <v>8</v>
      </c>
      <c r="AX2613">
        <v>30.6</v>
      </c>
      <c r="AY2613">
        <v>65.61</v>
      </c>
      <c r="AZ2613">
        <v>79.58</v>
      </c>
      <c r="BA2613">
        <v>69.45</v>
      </c>
      <c r="BB2613">
        <v>70.4846</v>
      </c>
      <c r="BC2613">
        <v>4</v>
      </c>
      <c r="BD2613">
        <v>1</v>
      </c>
      <c r="BE2613">
        <v>4</v>
      </c>
      <c r="BF2613">
        <v>66.94</v>
      </c>
      <c r="BG2613">
        <v>87.38</v>
      </c>
      <c r="BH2613">
        <v>92.17</v>
      </c>
      <c r="BI2613">
        <v>89.2</v>
      </c>
      <c r="BJ2613">
        <v>90.406599999999997</v>
      </c>
      <c r="BK2613">
        <v>6</v>
      </c>
      <c r="BL2613">
        <v>4</v>
      </c>
      <c r="BM2613">
        <v>6</v>
      </c>
      <c r="BN2613">
        <v>34.700000000000003</v>
      </c>
      <c r="BO2613">
        <v>71.8</v>
      </c>
      <c r="BP2613">
        <v>85.67</v>
      </c>
      <c r="BQ2613">
        <v>80.709999999999994</v>
      </c>
      <c r="BR2613">
        <v>84.865300000000005</v>
      </c>
      <c r="BS2613">
        <v>9</v>
      </c>
      <c r="BT2613">
        <v>8</v>
      </c>
      <c r="BU2613">
        <v>9</v>
      </c>
      <c r="BV2613">
        <v>52</v>
      </c>
      <c r="BW2613">
        <v>20</v>
      </c>
    </row>
    <row r="2614" spans="1:75" x14ac:dyDescent="0.3">
      <c r="A2614">
        <v>2021</v>
      </c>
      <c r="B2614">
        <v>520088</v>
      </c>
      <c r="C2614">
        <f>VLOOKUP(B2614,'PF Hospitals'!$A$2:$J$3113,10,0)</f>
        <v>4</v>
      </c>
      <c r="D2614" t="s">
        <v>7845</v>
      </c>
      <c r="E2614" t="s">
        <v>7846</v>
      </c>
      <c r="F2614" t="s">
        <v>7847</v>
      </c>
      <c r="G2614" t="s">
        <v>7741</v>
      </c>
      <c r="H2614">
        <v>54935</v>
      </c>
      <c r="I2614" t="s">
        <v>7848</v>
      </c>
      <c r="J2614">
        <v>42.06</v>
      </c>
      <c r="K2614">
        <v>79.06</v>
      </c>
      <c r="L2614">
        <v>87.36</v>
      </c>
      <c r="M2614">
        <v>81.25</v>
      </c>
      <c r="N2614">
        <v>80.406700000000001</v>
      </c>
      <c r="O2614">
        <v>2</v>
      </c>
      <c r="P2614">
        <v>0</v>
      </c>
      <c r="Q2614">
        <v>2</v>
      </c>
      <c r="R2614">
        <v>41.99</v>
      </c>
      <c r="S2614">
        <v>79.91</v>
      </c>
      <c r="T2614">
        <v>88.1</v>
      </c>
      <c r="U2614">
        <v>81.63</v>
      </c>
      <c r="V2614">
        <v>79.200400000000002</v>
      </c>
      <c r="W2614">
        <v>0</v>
      </c>
      <c r="X2614">
        <v>0</v>
      </c>
      <c r="Y2614">
        <v>0</v>
      </c>
      <c r="Z2614">
        <v>33.89</v>
      </c>
      <c r="AA2614">
        <v>65.77</v>
      </c>
      <c r="AB2614">
        <v>81</v>
      </c>
      <c r="AC2614">
        <v>69.03</v>
      </c>
      <c r="AD2614">
        <v>66.256200000000007</v>
      </c>
      <c r="AE2614">
        <v>1</v>
      </c>
      <c r="AF2614">
        <v>0</v>
      </c>
      <c r="AG2614">
        <v>1</v>
      </c>
      <c r="AH2614">
        <v>6.53</v>
      </c>
      <c r="AI2614">
        <v>51.87</v>
      </c>
      <c r="AJ2614">
        <v>63.32</v>
      </c>
      <c r="AK2614">
        <v>56.86</v>
      </c>
      <c r="AL2614">
        <v>55.327800000000003</v>
      </c>
      <c r="AM2614">
        <v>3</v>
      </c>
      <c r="AN2614">
        <v>0</v>
      </c>
      <c r="AO2614">
        <v>3</v>
      </c>
      <c r="AP2614">
        <v>33.19</v>
      </c>
      <c r="AQ2614">
        <v>63.83</v>
      </c>
      <c r="AR2614">
        <v>74.75</v>
      </c>
      <c r="AS2614">
        <v>71.61</v>
      </c>
      <c r="AT2614">
        <v>64.121300000000005</v>
      </c>
      <c r="AU2614">
        <v>1</v>
      </c>
      <c r="AV2614">
        <v>0</v>
      </c>
      <c r="AW2614">
        <v>1</v>
      </c>
      <c r="AX2614">
        <v>30.6</v>
      </c>
      <c r="AY2614">
        <v>65.61</v>
      </c>
      <c r="AZ2614">
        <v>79.58</v>
      </c>
      <c r="BA2614">
        <v>73.84</v>
      </c>
      <c r="BB2614">
        <v>72.519099999999995</v>
      </c>
      <c r="BC2614">
        <v>5</v>
      </c>
      <c r="BD2614">
        <v>0</v>
      </c>
      <c r="BE2614">
        <v>5</v>
      </c>
      <c r="BF2614">
        <v>66.94</v>
      </c>
      <c r="BG2614">
        <v>87.38</v>
      </c>
      <c r="BH2614">
        <v>92.17</v>
      </c>
      <c r="BI2614">
        <v>91.19</v>
      </c>
      <c r="BJ2614">
        <v>91.696299999999994</v>
      </c>
      <c r="BK2614">
        <v>9</v>
      </c>
      <c r="BL2614">
        <v>5</v>
      </c>
      <c r="BM2614">
        <v>9</v>
      </c>
      <c r="BN2614">
        <v>34.700000000000003</v>
      </c>
      <c r="BO2614">
        <v>71.8</v>
      </c>
      <c r="BP2614">
        <v>85.67</v>
      </c>
      <c r="BQ2614">
        <v>78.09</v>
      </c>
      <c r="BR2614">
        <v>70.337999999999994</v>
      </c>
      <c r="BS2614">
        <v>0</v>
      </c>
      <c r="BT2614">
        <v>0</v>
      </c>
      <c r="BU2614">
        <v>0</v>
      </c>
      <c r="BV2614">
        <v>21</v>
      </c>
      <c r="BW2614">
        <v>19</v>
      </c>
    </row>
    <row r="2615" spans="1:75" x14ac:dyDescent="0.3">
      <c r="A2615">
        <v>2021</v>
      </c>
      <c r="B2615">
        <v>520089</v>
      </c>
      <c r="C2615">
        <f>VLOOKUP(B2615,'PF Hospitals'!$A$2:$J$3113,10,0)</f>
        <v>5</v>
      </c>
      <c r="D2615" t="s">
        <v>7849</v>
      </c>
      <c r="E2615" t="s">
        <v>7850</v>
      </c>
      <c r="F2615" t="s">
        <v>2816</v>
      </c>
      <c r="G2615" t="s">
        <v>7741</v>
      </c>
      <c r="H2615">
        <v>53715</v>
      </c>
      <c r="I2615" t="s">
        <v>7842</v>
      </c>
      <c r="J2615">
        <v>42.06</v>
      </c>
      <c r="K2615">
        <v>79.06</v>
      </c>
      <c r="L2615">
        <v>87.36</v>
      </c>
      <c r="M2615">
        <v>80.63</v>
      </c>
      <c r="N2615">
        <v>83.260999999999996</v>
      </c>
      <c r="O2615">
        <v>5</v>
      </c>
      <c r="P2615">
        <v>3</v>
      </c>
      <c r="Q2615">
        <v>5</v>
      </c>
      <c r="R2615">
        <v>41.99</v>
      </c>
      <c r="S2615">
        <v>79.91</v>
      </c>
      <c r="T2615">
        <v>88.1</v>
      </c>
      <c r="U2615">
        <v>78.05</v>
      </c>
      <c r="V2615">
        <v>80.3947</v>
      </c>
      <c r="W2615">
        <v>1</v>
      </c>
      <c r="X2615">
        <v>2</v>
      </c>
      <c r="Y2615">
        <v>2</v>
      </c>
      <c r="Z2615">
        <v>33.89</v>
      </c>
      <c r="AA2615">
        <v>65.77</v>
      </c>
      <c r="AB2615">
        <v>81</v>
      </c>
      <c r="AC2615">
        <v>62.68</v>
      </c>
      <c r="AD2615">
        <v>65.068700000000007</v>
      </c>
      <c r="AE2615">
        <v>0</v>
      </c>
      <c r="AF2615">
        <v>1</v>
      </c>
      <c r="AG2615">
        <v>1</v>
      </c>
      <c r="AH2615">
        <v>6.53</v>
      </c>
      <c r="AI2615">
        <v>51.87</v>
      </c>
      <c r="AJ2615">
        <v>63.32</v>
      </c>
      <c r="AK2615">
        <v>53.85</v>
      </c>
      <c r="AL2615">
        <v>54.870199999999997</v>
      </c>
      <c r="AM2615">
        <v>3</v>
      </c>
      <c r="AN2615">
        <v>1</v>
      </c>
      <c r="AO2615">
        <v>3</v>
      </c>
      <c r="AP2615">
        <v>33.19</v>
      </c>
      <c r="AQ2615">
        <v>63.83</v>
      </c>
      <c r="AR2615">
        <v>74.75</v>
      </c>
      <c r="AS2615">
        <v>65.42</v>
      </c>
      <c r="AT2615">
        <v>64.902600000000007</v>
      </c>
      <c r="AU2615">
        <v>1</v>
      </c>
      <c r="AV2615">
        <v>0</v>
      </c>
      <c r="AW2615">
        <v>1</v>
      </c>
      <c r="AX2615">
        <v>30.6</v>
      </c>
      <c r="AY2615">
        <v>65.61</v>
      </c>
      <c r="AZ2615">
        <v>79.58</v>
      </c>
      <c r="BA2615">
        <v>70.849999999999994</v>
      </c>
      <c r="BB2615">
        <v>67.703299999999999</v>
      </c>
      <c r="BC2615">
        <v>2</v>
      </c>
      <c r="BD2615">
        <v>0</v>
      </c>
      <c r="BE2615">
        <v>2</v>
      </c>
      <c r="BF2615">
        <v>66.94</v>
      </c>
      <c r="BG2615">
        <v>87.38</v>
      </c>
      <c r="BH2615">
        <v>92.17</v>
      </c>
      <c r="BI2615">
        <v>88.29</v>
      </c>
      <c r="BJ2615">
        <v>88.217399999999998</v>
      </c>
      <c r="BK2615">
        <v>2</v>
      </c>
      <c r="BL2615">
        <v>0</v>
      </c>
      <c r="BM2615">
        <v>2</v>
      </c>
      <c r="BN2615">
        <v>34.700000000000003</v>
      </c>
      <c r="BO2615">
        <v>71.8</v>
      </c>
      <c r="BP2615">
        <v>85.67</v>
      </c>
      <c r="BQ2615">
        <v>74.459999999999994</v>
      </c>
      <c r="BR2615">
        <v>77.404899999999998</v>
      </c>
      <c r="BS2615">
        <v>4</v>
      </c>
      <c r="BT2615">
        <v>2</v>
      </c>
      <c r="BU2615">
        <v>4</v>
      </c>
      <c r="BV2615">
        <v>20</v>
      </c>
      <c r="BW2615">
        <v>19</v>
      </c>
    </row>
    <row r="2616" spans="1:75" x14ac:dyDescent="0.3">
      <c r="A2616">
        <v>2021</v>
      </c>
      <c r="B2616">
        <v>520091</v>
      </c>
      <c r="C2616">
        <f>VLOOKUP(B2616,'PF Hospitals'!$A$2:$J$3113,10,0)</f>
        <v>4</v>
      </c>
      <c r="D2616" t="s">
        <v>7851</v>
      </c>
      <c r="E2616" t="s">
        <v>7852</v>
      </c>
      <c r="F2616" t="s">
        <v>7853</v>
      </c>
      <c r="G2616" t="s">
        <v>7741</v>
      </c>
      <c r="H2616">
        <v>54568</v>
      </c>
      <c r="I2616" t="s">
        <v>7854</v>
      </c>
      <c r="J2616">
        <v>42.06</v>
      </c>
      <c r="K2616">
        <v>79.06</v>
      </c>
      <c r="L2616">
        <v>87.36</v>
      </c>
      <c r="M2616">
        <v>81.73</v>
      </c>
      <c r="N2616">
        <v>81.306200000000004</v>
      </c>
      <c r="O2616">
        <v>3</v>
      </c>
      <c r="P2616">
        <v>0</v>
      </c>
      <c r="Q2616">
        <v>3</v>
      </c>
      <c r="R2616">
        <v>41.99</v>
      </c>
      <c r="S2616">
        <v>79.91</v>
      </c>
      <c r="T2616">
        <v>88.1</v>
      </c>
      <c r="U2616">
        <v>82.12</v>
      </c>
      <c r="V2616">
        <v>80.599999999999994</v>
      </c>
      <c r="W2616">
        <v>1</v>
      </c>
      <c r="X2616">
        <v>0</v>
      </c>
      <c r="Y2616">
        <v>1</v>
      </c>
      <c r="Z2616">
        <v>33.89</v>
      </c>
      <c r="AA2616">
        <v>65.77</v>
      </c>
      <c r="AB2616">
        <v>81</v>
      </c>
      <c r="AC2616">
        <v>70.430000000000007</v>
      </c>
      <c r="AD2616">
        <v>72.065100000000001</v>
      </c>
      <c r="AE2616">
        <v>4</v>
      </c>
      <c r="AF2616">
        <v>1</v>
      </c>
      <c r="AG2616">
        <v>4</v>
      </c>
      <c r="AH2616">
        <v>6.53</v>
      </c>
      <c r="AI2616">
        <v>51.87</v>
      </c>
      <c r="AJ2616">
        <v>63.32</v>
      </c>
      <c r="AK2616">
        <v>57.05</v>
      </c>
      <c r="AL2616">
        <v>55.052399999999999</v>
      </c>
      <c r="AM2616">
        <v>3</v>
      </c>
      <c r="AN2616">
        <v>0</v>
      </c>
      <c r="AO2616">
        <v>3</v>
      </c>
      <c r="AP2616">
        <v>33.19</v>
      </c>
      <c r="AQ2616">
        <v>63.83</v>
      </c>
      <c r="AR2616">
        <v>74.75</v>
      </c>
      <c r="AS2616">
        <v>67.17</v>
      </c>
      <c r="AT2616">
        <v>71.621099999999998</v>
      </c>
      <c r="AU2616">
        <v>7</v>
      </c>
      <c r="AV2616">
        <v>5</v>
      </c>
      <c r="AW2616">
        <v>7</v>
      </c>
      <c r="AX2616">
        <v>30.6</v>
      </c>
      <c r="AY2616">
        <v>65.61</v>
      </c>
      <c r="AZ2616">
        <v>79.58</v>
      </c>
      <c r="BA2616">
        <v>60.06</v>
      </c>
      <c r="BB2616">
        <v>62.028300000000002</v>
      </c>
      <c r="BC2616">
        <v>0</v>
      </c>
      <c r="BD2616">
        <v>1</v>
      </c>
      <c r="BE2616">
        <v>1</v>
      </c>
      <c r="BF2616">
        <v>66.94</v>
      </c>
      <c r="BG2616">
        <v>87.38</v>
      </c>
      <c r="BH2616">
        <v>92.17</v>
      </c>
      <c r="BI2616">
        <v>89.57</v>
      </c>
      <c r="BJ2616">
        <v>91.028700000000001</v>
      </c>
      <c r="BK2616">
        <v>7</v>
      </c>
      <c r="BL2616">
        <v>5</v>
      </c>
      <c r="BM2616">
        <v>7</v>
      </c>
      <c r="BN2616">
        <v>34.700000000000003</v>
      </c>
      <c r="BO2616">
        <v>71.8</v>
      </c>
      <c r="BP2616">
        <v>85.67</v>
      </c>
      <c r="BQ2616">
        <v>73.28</v>
      </c>
      <c r="BR2616">
        <v>71.154700000000005</v>
      </c>
      <c r="BS2616">
        <v>0</v>
      </c>
      <c r="BT2616">
        <v>0</v>
      </c>
      <c r="BU2616">
        <v>0</v>
      </c>
      <c r="BV2616">
        <v>26</v>
      </c>
      <c r="BW2616">
        <v>17</v>
      </c>
    </row>
    <row r="2617" spans="1:75" x14ac:dyDescent="0.3">
      <c r="A2617">
        <v>2021</v>
      </c>
      <c r="B2617">
        <v>520095</v>
      </c>
      <c r="C2617">
        <f>VLOOKUP(B2617,'PF Hospitals'!$A$2:$J$3113,10,0)</f>
        <v>5</v>
      </c>
      <c r="D2617" t="s">
        <v>7855</v>
      </c>
      <c r="E2617" t="s">
        <v>7856</v>
      </c>
      <c r="F2617" t="s">
        <v>7857</v>
      </c>
      <c r="G2617" t="s">
        <v>7741</v>
      </c>
      <c r="H2617">
        <v>53578</v>
      </c>
      <c r="I2617" t="s">
        <v>7815</v>
      </c>
      <c r="J2617">
        <v>42.06</v>
      </c>
      <c r="K2617">
        <v>79.06</v>
      </c>
      <c r="L2617">
        <v>87.36</v>
      </c>
      <c r="M2617">
        <v>85.71</v>
      </c>
      <c r="N2617">
        <v>90.292000000000002</v>
      </c>
      <c r="O2617">
        <v>10</v>
      </c>
      <c r="P2617">
        <v>9</v>
      </c>
      <c r="Q2617">
        <v>10</v>
      </c>
      <c r="R2617">
        <v>41.99</v>
      </c>
      <c r="S2617">
        <v>79.91</v>
      </c>
      <c r="T2617">
        <v>88.1</v>
      </c>
      <c r="U2617">
        <v>89.73</v>
      </c>
      <c r="V2617">
        <v>90.897999999999996</v>
      </c>
      <c r="W2617">
        <v>10</v>
      </c>
      <c r="X2617">
        <v>9</v>
      </c>
      <c r="Y2617">
        <v>10</v>
      </c>
      <c r="Z2617">
        <v>33.89</v>
      </c>
      <c r="AA2617">
        <v>65.77</v>
      </c>
      <c r="AB2617">
        <v>81</v>
      </c>
      <c r="AC2617">
        <v>81.22</v>
      </c>
      <c r="AD2617">
        <v>86.347099999999998</v>
      </c>
      <c r="AE2617">
        <v>10</v>
      </c>
      <c r="AF2617">
        <v>9</v>
      </c>
      <c r="AG2617">
        <v>10</v>
      </c>
      <c r="AH2617">
        <v>6.53</v>
      </c>
      <c r="AI2617">
        <v>51.87</v>
      </c>
      <c r="AJ2617">
        <v>63.32</v>
      </c>
      <c r="AK2617">
        <v>65.349999999999994</v>
      </c>
      <c r="AL2617">
        <v>69.984999999999999</v>
      </c>
      <c r="AM2617">
        <v>10</v>
      </c>
      <c r="AN2617">
        <v>9</v>
      </c>
      <c r="AO2617">
        <v>10</v>
      </c>
      <c r="AP2617">
        <v>33.19</v>
      </c>
      <c r="AQ2617">
        <v>63.83</v>
      </c>
      <c r="AR2617">
        <v>74.75</v>
      </c>
      <c r="AS2617">
        <v>76.34</v>
      </c>
      <c r="AT2617">
        <v>76.317300000000003</v>
      </c>
      <c r="AU2617">
        <v>10</v>
      </c>
      <c r="AV2617">
        <v>0</v>
      </c>
      <c r="AW2617">
        <v>10</v>
      </c>
      <c r="AX2617">
        <v>30.6</v>
      </c>
      <c r="AY2617">
        <v>65.61</v>
      </c>
      <c r="AZ2617">
        <v>79.58</v>
      </c>
      <c r="BA2617">
        <v>84.19</v>
      </c>
      <c r="BB2617">
        <v>83.645600000000002</v>
      </c>
      <c r="BC2617">
        <v>10</v>
      </c>
      <c r="BD2617">
        <v>0</v>
      </c>
      <c r="BE2617">
        <v>10</v>
      </c>
      <c r="BF2617">
        <v>66.94</v>
      </c>
      <c r="BG2617">
        <v>87.38</v>
      </c>
      <c r="BH2617">
        <v>92.17</v>
      </c>
      <c r="BI2617">
        <v>93.99</v>
      </c>
      <c r="BJ2617">
        <v>93.543199999999999</v>
      </c>
      <c r="BK2617">
        <v>10</v>
      </c>
      <c r="BL2617">
        <v>0</v>
      </c>
      <c r="BM2617">
        <v>10</v>
      </c>
      <c r="BN2617">
        <v>34.700000000000003</v>
      </c>
      <c r="BO2617">
        <v>71.8</v>
      </c>
      <c r="BP2617">
        <v>85.67</v>
      </c>
      <c r="BQ2617">
        <v>88.13</v>
      </c>
      <c r="BR2617">
        <v>90.153099999999995</v>
      </c>
      <c r="BS2617">
        <v>10</v>
      </c>
      <c r="BT2617">
        <v>9</v>
      </c>
      <c r="BU2617">
        <v>10</v>
      </c>
      <c r="BV2617">
        <v>80</v>
      </c>
      <c r="BW2617">
        <v>20</v>
      </c>
    </row>
    <row r="2618" spans="1:75" x14ac:dyDescent="0.3">
      <c r="A2618">
        <v>2021</v>
      </c>
      <c r="B2618">
        <v>520096</v>
      </c>
      <c r="C2618">
        <f>VLOOKUP(B2618,'PF Hospitals'!$A$2:$J$3113,10,0)</f>
        <v>1</v>
      </c>
      <c r="D2618" t="s">
        <v>7858</v>
      </c>
      <c r="E2618" t="s">
        <v>7859</v>
      </c>
      <c r="F2618" t="s">
        <v>7860</v>
      </c>
      <c r="G2618" t="s">
        <v>7741</v>
      </c>
      <c r="H2618">
        <v>53405</v>
      </c>
      <c r="I2618" t="s">
        <v>7818</v>
      </c>
      <c r="J2618">
        <v>42.06</v>
      </c>
      <c r="K2618">
        <v>79.06</v>
      </c>
      <c r="L2618">
        <v>87.36</v>
      </c>
      <c r="M2618">
        <v>76.459999999999994</v>
      </c>
      <c r="N2618">
        <v>77.165800000000004</v>
      </c>
      <c r="O2618">
        <v>0</v>
      </c>
      <c r="P2618">
        <v>0</v>
      </c>
      <c r="Q2618">
        <v>0</v>
      </c>
      <c r="R2618">
        <v>41.99</v>
      </c>
      <c r="S2618">
        <v>79.91</v>
      </c>
      <c r="T2618">
        <v>88.1</v>
      </c>
      <c r="U2618">
        <v>76.97</v>
      </c>
      <c r="V2618">
        <v>78.565899999999999</v>
      </c>
      <c r="W2618">
        <v>0</v>
      </c>
      <c r="X2618">
        <v>1</v>
      </c>
      <c r="Y2618">
        <v>1</v>
      </c>
      <c r="Z2618">
        <v>33.89</v>
      </c>
      <c r="AA2618">
        <v>65.77</v>
      </c>
      <c r="AB2618">
        <v>81</v>
      </c>
      <c r="AC2618">
        <v>59.04</v>
      </c>
      <c r="AD2618">
        <v>62.469299999999997</v>
      </c>
      <c r="AE2618">
        <v>0</v>
      </c>
      <c r="AF2618">
        <v>1</v>
      </c>
      <c r="AG2618">
        <v>1</v>
      </c>
      <c r="AH2618">
        <v>6.53</v>
      </c>
      <c r="AI2618">
        <v>51.87</v>
      </c>
      <c r="AJ2618">
        <v>63.32</v>
      </c>
      <c r="AK2618">
        <v>50.3</v>
      </c>
      <c r="AL2618">
        <v>50.029600000000002</v>
      </c>
      <c r="AM2618">
        <v>0</v>
      </c>
      <c r="AN2618">
        <v>0</v>
      </c>
      <c r="AO2618">
        <v>0</v>
      </c>
      <c r="AP2618">
        <v>33.19</v>
      </c>
      <c r="AQ2618">
        <v>63.83</v>
      </c>
      <c r="AR2618">
        <v>74.75</v>
      </c>
      <c r="AS2618">
        <v>62.33</v>
      </c>
      <c r="AT2618">
        <v>63.8307</v>
      </c>
      <c r="AU2618">
        <v>1</v>
      </c>
      <c r="AV2618">
        <v>1</v>
      </c>
      <c r="AW2618">
        <v>1</v>
      </c>
      <c r="AX2618">
        <v>30.6</v>
      </c>
      <c r="AY2618">
        <v>65.61</v>
      </c>
      <c r="AZ2618">
        <v>79.58</v>
      </c>
      <c r="BA2618">
        <v>58.79</v>
      </c>
      <c r="BB2618">
        <v>59.452599999999997</v>
      </c>
      <c r="BC2618">
        <v>0</v>
      </c>
      <c r="BD2618">
        <v>0</v>
      </c>
      <c r="BE2618">
        <v>0</v>
      </c>
      <c r="BF2618">
        <v>66.94</v>
      </c>
      <c r="BG2618">
        <v>87.38</v>
      </c>
      <c r="BH2618">
        <v>92.17</v>
      </c>
      <c r="BI2618">
        <v>87</v>
      </c>
      <c r="BJ2618">
        <v>88.582700000000003</v>
      </c>
      <c r="BK2618">
        <v>3</v>
      </c>
      <c r="BL2618">
        <v>3</v>
      </c>
      <c r="BM2618">
        <v>3</v>
      </c>
      <c r="BN2618">
        <v>34.700000000000003</v>
      </c>
      <c r="BO2618">
        <v>71.8</v>
      </c>
      <c r="BP2618">
        <v>85.67</v>
      </c>
      <c r="BQ2618">
        <v>63.6</v>
      </c>
      <c r="BR2618">
        <v>63.342199999999998</v>
      </c>
      <c r="BS2618">
        <v>0</v>
      </c>
      <c r="BT2618">
        <v>0</v>
      </c>
      <c r="BU2618">
        <v>0</v>
      </c>
      <c r="BV2618">
        <v>6</v>
      </c>
      <c r="BW2618">
        <v>15</v>
      </c>
    </row>
    <row r="2619" spans="1:75" x14ac:dyDescent="0.3">
      <c r="A2619">
        <v>2021</v>
      </c>
      <c r="B2619">
        <v>520097</v>
      </c>
      <c r="C2619">
        <f>VLOOKUP(B2619,'PF Hospitals'!$A$2:$J$3113,10,0)</f>
        <v>4</v>
      </c>
      <c r="D2619" t="s">
        <v>7861</v>
      </c>
      <c r="E2619" t="s">
        <v>7862</v>
      </c>
      <c r="F2619" t="s">
        <v>7807</v>
      </c>
      <c r="G2619" t="s">
        <v>7741</v>
      </c>
      <c r="H2619">
        <v>54303</v>
      </c>
      <c r="I2619" t="s">
        <v>6546</v>
      </c>
      <c r="J2619">
        <v>42.06</v>
      </c>
      <c r="K2619">
        <v>79.06</v>
      </c>
      <c r="L2619">
        <v>87.36</v>
      </c>
      <c r="M2619">
        <v>81.77</v>
      </c>
      <c r="N2619">
        <v>79.4773</v>
      </c>
      <c r="O2619">
        <v>1</v>
      </c>
      <c r="P2619">
        <v>0</v>
      </c>
      <c r="Q2619">
        <v>1</v>
      </c>
      <c r="R2619">
        <v>41.99</v>
      </c>
      <c r="S2619">
        <v>79.91</v>
      </c>
      <c r="T2619">
        <v>88.1</v>
      </c>
      <c r="U2619">
        <v>84.72</v>
      </c>
      <c r="V2619">
        <v>82.820899999999995</v>
      </c>
      <c r="W2619">
        <v>4</v>
      </c>
      <c r="X2619">
        <v>0</v>
      </c>
      <c r="Y2619">
        <v>4</v>
      </c>
      <c r="Z2619">
        <v>33.89</v>
      </c>
      <c r="AA2619">
        <v>65.77</v>
      </c>
      <c r="AB2619">
        <v>81</v>
      </c>
      <c r="AC2619">
        <v>63.39</v>
      </c>
      <c r="AD2619">
        <v>62.449300000000001</v>
      </c>
      <c r="AE2619">
        <v>0</v>
      </c>
      <c r="AF2619">
        <v>0</v>
      </c>
      <c r="AG2619">
        <v>0</v>
      </c>
      <c r="AH2619">
        <v>6.53</v>
      </c>
      <c r="AI2619">
        <v>51.87</v>
      </c>
      <c r="AJ2619">
        <v>63.32</v>
      </c>
      <c r="AK2619">
        <v>55.12</v>
      </c>
      <c r="AL2619">
        <v>52.239199999999997</v>
      </c>
      <c r="AM2619">
        <v>1</v>
      </c>
      <c r="AN2619">
        <v>0</v>
      </c>
      <c r="AO2619">
        <v>1</v>
      </c>
      <c r="AP2619">
        <v>33.19</v>
      </c>
      <c r="AQ2619">
        <v>63.83</v>
      </c>
      <c r="AR2619">
        <v>74.75</v>
      </c>
      <c r="AS2619">
        <v>67.13</v>
      </c>
      <c r="AT2619">
        <v>63.029000000000003</v>
      </c>
      <c r="AU2619">
        <v>0</v>
      </c>
      <c r="AV2619">
        <v>0</v>
      </c>
      <c r="AW2619">
        <v>0</v>
      </c>
      <c r="AX2619">
        <v>30.6</v>
      </c>
      <c r="AY2619">
        <v>65.61</v>
      </c>
      <c r="AZ2619">
        <v>79.58</v>
      </c>
      <c r="BA2619">
        <v>68.989999999999995</v>
      </c>
      <c r="BB2619">
        <v>67.358099999999993</v>
      </c>
      <c r="BC2619">
        <v>2</v>
      </c>
      <c r="BD2619">
        <v>0</v>
      </c>
      <c r="BE2619">
        <v>2</v>
      </c>
      <c r="BF2619">
        <v>66.94</v>
      </c>
      <c r="BG2619">
        <v>87.38</v>
      </c>
      <c r="BH2619">
        <v>92.17</v>
      </c>
      <c r="BI2619">
        <v>88.89</v>
      </c>
      <c r="BJ2619">
        <v>87.530900000000003</v>
      </c>
      <c r="BK2619">
        <v>1</v>
      </c>
      <c r="BL2619">
        <v>0</v>
      </c>
      <c r="BM2619">
        <v>1</v>
      </c>
      <c r="BN2619">
        <v>34.700000000000003</v>
      </c>
      <c r="BO2619">
        <v>71.8</v>
      </c>
      <c r="BP2619">
        <v>85.67</v>
      </c>
      <c r="BQ2619">
        <v>71.33</v>
      </c>
      <c r="BR2619">
        <v>71.353899999999996</v>
      </c>
      <c r="BS2619">
        <v>0</v>
      </c>
      <c r="BT2619">
        <v>0</v>
      </c>
      <c r="BU2619">
        <v>0</v>
      </c>
      <c r="BV2619">
        <v>9</v>
      </c>
      <c r="BW2619">
        <v>17</v>
      </c>
    </row>
    <row r="2620" spans="1:75" x14ac:dyDescent="0.3">
      <c r="A2620">
        <v>2021</v>
      </c>
      <c r="B2620">
        <v>520098</v>
      </c>
      <c r="C2620">
        <f>VLOOKUP(B2620,'PF Hospitals'!$A$2:$J$3113,10,0)</f>
        <v>4</v>
      </c>
      <c r="D2620" t="s">
        <v>7863</v>
      </c>
      <c r="E2620" t="s">
        <v>7864</v>
      </c>
      <c r="F2620" t="s">
        <v>2816</v>
      </c>
      <c r="G2620" t="s">
        <v>7741</v>
      </c>
      <c r="H2620">
        <v>53792</v>
      </c>
      <c r="I2620" t="s">
        <v>7842</v>
      </c>
      <c r="J2620">
        <v>42.06</v>
      </c>
      <c r="K2620">
        <v>79.06</v>
      </c>
      <c r="L2620">
        <v>87.36</v>
      </c>
      <c r="M2620">
        <v>83.38</v>
      </c>
      <c r="N2620">
        <v>83.054699999999997</v>
      </c>
      <c r="O2620">
        <v>5</v>
      </c>
      <c r="P2620">
        <v>0</v>
      </c>
      <c r="Q2620">
        <v>5</v>
      </c>
      <c r="R2620">
        <v>41.99</v>
      </c>
      <c r="S2620">
        <v>79.91</v>
      </c>
      <c r="T2620">
        <v>88.1</v>
      </c>
      <c r="U2620">
        <v>82.57</v>
      </c>
      <c r="V2620">
        <v>80.226100000000002</v>
      </c>
      <c r="W2620">
        <v>1</v>
      </c>
      <c r="X2620">
        <v>0</v>
      </c>
      <c r="Y2620">
        <v>1</v>
      </c>
      <c r="Z2620">
        <v>33.89</v>
      </c>
      <c r="AA2620">
        <v>65.77</v>
      </c>
      <c r="AB2620">
        <v>81</v>
      </c>
      <c r="AC2620">
        <v>65.78</v>
      </c>
      <c r="AD2620">
        <v>65.566000000000003</v>
      </c>
      <c r="AE2620">
        <v>0</v>
      </c>
      <c r="AF2620">
        <v>0</v>
      </c>
      <c r="AG2620">
        <v>0</v>
      </c>
      <c r="AH2620">
        <v>6.53</v>
      </c>
      <c r="AI2620">
        <v>51.87</v>
      </c>
      <c r="AJ2620">
        <v>63.32</v>
      </c>
      <c r="AK2620">
        <v>60.06</v>
      </c>
      <c r="AL2620">
        <v>59.863799999999998</v>
      </c>
      <c r="AM2620">
        <v>7</v>
      </c>
      <c r="AN2620">
        <v>0</v>
      </c>
      <c r="AO2620">
        <v>7</v>
      </c>
      <c r="AP2620">
        <v>33.19</v>
      </c>
      <c r="AQ2620">
        <v>63.83</v>
      </c>
      <c r="AR2620">
        <v>74.75</v>
      </c>
      <c r="AS2620">
        <v>66.48</v>
      </c>
      <c r="AT2620">
        <v>65.735900000000001</v>
      </c>
      <c r="AU2620">
        <v>2</v>
      </c>
      <c r="AV2620">
        <v>0</v>
      </c>
      <c r="AW2620">
        <v>2</v>
      </c>
      <c r="AX2620">
        <v>30.6</v>
      </c>
      <c r="AY2620">
        <v>65.61</v>
      </c>
      <c r="AZ2620">
        <v>79.58</v>
      </c>
      <c r="BA2620">
        <v>71.739999999999995</v>
      </c>
      <c r="BB2620">
        <v>65.660799999999995</v>
      </c>
      <c r="BC2620">
        <v>1</v>
      </c>
      <c r="BD2620">
        <v>0</v>
      </c>
      <c r="BE2620">
        <v>1</v>
      </c>
      <c r="BF2620">
        <v>66.94</v>
      </c>
      <c r="BG2620">
        <v>87.38</v>
      </c>
      <c r="BH2620">
        <v>92.17</v>
      </c>
      <c r="BI2620">
        <v>91.12</v>
      </c>
      <c r="BJ2620">
        <v>91.396500000000003</v>
      </c>
      <c r="BK2620">
        <v>8</v>
      </c>
      <c r="BL2620">
        <v>2</v>
      </c>
      <c r="BM2620">
        <v>8</v>
      </c>
      <c r="BN2620">
        <v>34.700000000000003</v>
      </c>
      <c r="BO2620">
        <v>71.8</v>
      </c>
      <c r="BP2620">
        <v>85.67</v>
      </c>
      <c r="BQ2620">
        <v>84.57</v>
      </c>
      <c r="BR2620">
        <v>78.035399999999996</v>
      </c>
      <c r="BS2620">
        <v>5</v>
      </c>
      <c r="BT2620">
        <v>0</v>
      </c>
      <c r="BU2620">
        <v>5</v>
      </c>
      <c r="BV2620">
        <v>29</v>
      </c>
      <c r="BW2620">
        <v>19</v>
      </c>
    </row>
    <row r="2621" spans="1:75" x14ac:dyDescent="0.3">
      <c r="A2621">
        <v>2021</v>
      </c>
      <c r="B2621">
        <v>520100</v>
      </c>
      <c r="C2621">
        <f>VLOOKUP(B2621,'PF Hospitals'!$A$2:$J$3113,10,0)</f>
        <v>2</v>
      </c>
      <c r="D2621" t="s">
        <v>7865</v>
      </c>
      <c r="E2621" t="s">
        <v>7866</v>
      </c>
      <c r="F2621" t="s">
        <v>7867</v>
      </c>
      <c r="G2621" t="s">
        <v>7741</v>
      </c>
      <c r="H2621">
        <v>53511</v>
      </c>
      <c r="I2621" t="s">
        <v>7828</v>
      </c>
      <c r="J2621">
        <v>42.06</v>
      </c>
      <c r="K2621">
        <v>79.06</v>
      </c>
      <c r="L2621">
        <v>87.36</v>
      </c>
      <c r="M2621">
        <v>82.08</v>
      </c>
      <c r="N2621">
        <v>81.008799999999994</v>
      </c>
      <c r="O2621">
        <v>3</v>
      </c>
      <c r="P2621">
        <v>0</v>
      </c>
      <c r="Q2621">
        <v>3</v>
      </c>
      <c r="R2621">
        <v>41.99</v>
      </c>
      <c r="S2621">
        <v>79.91</v>
      </c>
      <c r="T2621">
        <v>88.1</v>
      </c>
      <c r="U2621">
        <v>77.8</v>
      </c>
      <c r="V2621">
        <v>76.5411</v>
      </c>
      <c r="W2621">
        <v>0</v>
      </c>
      <c r="X2621">
        <v>0</v>
      </c>
      <c r="Y2621">
        <v>0</v>
      </c>
      <c r="Z2621">
        <v>33.89</v>
      </c>
      <c r="AA2621">
        <v>65.77</v>
      </c>
      <c r="AB2621">
        <v>81</v>
      </c>
      <c r="AC2621">
        <v>75.36</v>
      </c>
      <c r="AD2621">
        <v>67.089500000000001</v>
      </c>
      <c r="AE2621">
        <v>1</v>
      </c>
      <c r="AF2621">
        <v>0</v>
      </c>
      <c r="AG2621">
        <v>1</v>
      </c>
      <c r="AH2621">
        <v>6.53</v>
      </c>
      <c r="AI2621">
        <v>51.87</v>
      </c>
      <c r="AJ2621">
        <v>63.32</v>
      </c>
      <c r="AK2621">
        <v>51.7</v>
      </c>
      <c r="AL2621">
        <v>44.124099999999999</v>
      </c>
      <c r="AM2621">
        <v>0</v>
      </c>
      <c r="AN2621">
        <v>0</v>
      </c>
      <c r="AO2621">
        <v>0</v>
      </c>
      <c r="AP2621">
        <v>33.19</v>
      </c>
      <c r="AQ2621">
        <v>63.83</v>
      </c>
      <c r="AR2621">
        <v>74.75</v>
      </c>
      <c r="AS2621">
        <v>63.22</v>
      </c>
      <c r="AT2621">
        <v>62.442399999999999</v>
      </c>
      <c r="AU2621">
        <v>0</v>
      </c>
      <c r="AV2621">
        <v>0</v>
      </c>
      <c r="AW2621">
        <v>0</v>
      </c>
      <c r="AX2621">
        <v>30.6</v>
      </c>
      <c r="AY2621">
        <v>65.61</v>
      </c>
      <c r="AZ2621">
        <v>79.58</v>
      </c>
      <c r="BA2621">
        <v>64.87</v>
      </c>
      <c r="BB2621">
        <v>60.191600000000001</v>
      </c>
      <c r="BC2621">
        <v>0</v>
      </c>
      <c r="BD2621">
        <v>0</v>
      </c>
      <c r="BE2621">
        <v>0</v>
      </c>
      <c r="BF2621">
        <v>66.94</v>
      </c>
      <c r="BG2621">
        <v>87.38</v>
      </c>
      <c r="BH2621">
        <v>92.17</v>
      </c>
      <c r="BI2621">
        <v>88.57</v>
      </c>
      <c r="BJ2621">
        <v>85.983699999999999</v>
      </c>
      <c r="BK2621">
        <v>0</v>
      </c>
      <c r="BL2621">
        <v>0</v>
      </c>
      <c r="BM2621">
        <v>0</v>
      </c>
      <c r="BN2621">
        <v>34.700000000000003</v>
      </c>
      <c r="BO2621">
        <v>71.8</v>
      </c>
      <c r="BP2621">
        <v>85.67</v>
      </c>
      <c r="BQ2621">
        <v>70.069999999999993</v>
      </c>
      <c r="BR2621">
        <v>68.269199999999998</v>
      </c>
      <c r="BS2621">
        <v>0</v>
      </c>
      <c r="BT2621">
        <v>0</v>
      </c>
      <c r="BU2621">
        <v>0</v>
      </c>
      <c r="BV2621">
        <v>4</v>
      </c>
      <c r="BW2621">
        <v>16</v>
      </c>
    </row>
    <row r="2622" spans="1:75" x14ac:dyDescent="0.3">
      <c r="A2622">
        <v>2021</v>
      </c>
      <c r="B2622">
        <v>520102</v>
      </c>
      <c r="C2622">
        <f>VLOOKUP(B2622,'PF Hospitals'!$A$2:$J$3113,10,0)</f>
        <v>5</v>
      </c>
      <c r="D2622" t="s">
        <v>7868</v>
      </c>
      <c r="E2622" t="s">
        <v>7869</v>
      </c>
      <c r="F2622" t="s">
        <v>7870</v>
      </c>
      <c r="G2622" t="s">
        <v>7741</v>
      </c>
      <c r="H2622">
        <v>53121</v>
      </c>
      <c r="I2622" t="s">
        <v>7871</v>
      </c>
      <c r="J2622">
        <v>42.06</v>
      </c>
      <c r="K2622">
        <v>79.06</v>
      </c>
      <c r="L2622">
        <v>87.36</v>
      </c>
      <c r="M2622">
        <v>83.09</v>
      </c>
      <c r="N2622">
        <v>84.018500000000003</v>
      </c>
      <c r="O2622">
        <v>6</v>
      </c>
      <c r="P2622">
        <v>2</v>
      </c>
      <c r="Q2622">
        <v>6</v>
      </c>
      <c r="R2622">
        <v>41.99</v>
      </c>
      <c r="S2622">
        <v>79.91</v>
      </c>
      <c r="T2622">
        <v>88.1</v>
      </c>
      <c r="U2622">
        <v>83.68</v>
      </c>
      <c r="V2622">
        <v>83.5137</v>
      </c>
      <c r="W2622">
        <v>4</v>
      </c>
      <c r="X2622">
        <v>0</v>
      </c>
      <c r="Y2622">
        <v>4</v>
      </c>
      <c r="Z2622">
        <v>33.89</v>
      </c>
      <c r="AA2622">
        <v>65.77</v>
      </c>
      <c r="AB2622">
        <v>81</v>
      </c>
      <c r="AC2622">
        <v>71.97</v>
      </c>
      <c r="AD2622">
        <v>71.783500000000004</v>
      </c>
      <c r="AE2622">
        <v>4</v>
      </c>
      <c r="AF2622">
        <v>0</v>
      </c>
      <c r="AG2622">
        <v>4</v>
      </c>
      <c r="AH2622">
        <v>6.53</v>
      </c>
      <c r="AI2622">
        <v>51.87</v>
      </c>
      <c r="AJ2622">
        <v>63.32</v>
      </c>
      <c r="AK2622">
        <v>52.7</v>
      </c>
      <c r="AL2622">
        <v>59.043599999999998</v>
      </c>
      <c r="AM2622">
        <v>6</v>
      </c>
      <c r="AN2622">
        <v>5</v>
      </c>
      <c r="AO2622">
        <v>6</v>
      </c>
      <c r="AP2622">
        <v>33.19</v>
      </c>
      <c r="AQ2622">
        <v>63.83</v>
      </c>
      <c r="AR2622">
        <v>74.75</v>
      </c>
      <c r="AS2622">
        <v>71.010000000000005</v>
      </c>
      <c r="AT2622">
        <v>69.753500000000003</v>
      </c>
      <c r="AU2622">
        <v>5</v>
      </c>
      <c r="AV2622">
        <v>0</v>
      </c>
      <c r="AW2622">
        <v>5</v>
      </c>
      <c r="AX2622">
        <v>30.6</v>
      </c>
      <c r="AY2622">
        <v>65.61</v>
      </c>
      <c r="AZ2622">
        <v>79.58</v>
      </c>
      <c r="BA2622">
        <v>64.33</v>
      </c>
      <c r="BB2622">
        <v>71.746099999999998</v>
      </c>
      <c r="BC2622">
        <v>4</v>
      </c>
      <c r="BD2622">
        <v>4</v>
      </c>
      <c r="BE2622">
        <v>4</v>
      </c>
      <c r="BF2622">
        <v>66.94</v>
      </c>
      <c r="BG2622">
        <v>87.38</v>
      </c>
      <c r="BH2622">
        <v>92.17</v>
      </c>
      <c r="BI2622">
        <v>89.08</v>
      </c>
      <c r="BJ2622">
        <v>90.712699999999998</v>
      </c>
      <c r="BK2622">
        <v>7</v>
      </c>
      <c r="BL2622">
        <v>5</v>
      </c>
      <c r="BM2622">
        <v>7</v>
      </c>
      <c r="BN2622">
        <v>34.700000000000003</v>
      </c>
      <c r="BO2622">
        <v>71.8</v>
      </c>
      <c r="BP2622">
        <v>85.67</v>
      </c>
      <c r="BQ2622">
        <v>69.27</v>
      </c>
      <c r="BR2622">
        <v>75.418599999999998</v>
      </c>
      <c r="BS2622">
        <v>3</v>
      </c>
      <c r="BT2622">
        <v>3</v>
      </c>
      <c r="BU2622">
        <v>3</v>
      </c>
      <c r="BV2622">
        <v>39</v>
      </c>
      <c r="BW2622">
        <v>20</v>
      </c>
    </row>
    <row r="2623" spans="1:75" x14ac:dyDescent="0.3">
      <c r="A2623">
        <v>2021</v>
      </c>
      <c r="B2623">
        <v>520103</v>
      </c>
      <c r="C2623">
        <f>VLOOKUP(B2623,'PF Hospitals'!$A$2:$J$3113,10,0)</f>
        <v>5</v>
      </c>
      <c r="D2623" t="s">
        <v>7872</v>
      </c>
      <c r="E2623" t="s">
        <v>7873</v>
      </c>
      <c r="F2623" t="s">
        <v>7874</v>
      </c>
      <c r="G2623" t="s">
        <v>7741</v>
      </c>
      <c r="H2623">
        <v>53051</v>
      </c>
      <c r="I2623" t="s">
        <v>7749</v>
      </c>
      <c r="J2623">
        <v>42.06</v>
      </c>
      <c r="K2623">
        <v>79.06</v>
      </c>
      <c r="L2623">
        <v>87.36</v>
      </c>
      <c r="M2623">
        <v>83.13</v>
      </c>
      <c r="N2623">
        <v>82.125799999999998</v>
      </c>
      <c r="O2623">
        <v>4</v>
      </c>
      <c r="P2623">
        <v>0</v>
      </c>
      <c r="Q2623">
        <v>4</v>
      </c>
      <c r="R2623">
        <v>41.99</v>
      </c>
      <c r="S2623">
        <v>79.91</v>
      </c>
      <c r="T2623">
        <v>88.1</v>
      </c>
      <c r="U2623">
        <v>82.88</v>
      </c>
      <c r="V2623">
        <v>82.165300000000002</v>
      </c>
      <c r="W2623">
        <v>3</v>
      </c>
      <c r="X2623">
        <v>0</v>
      </c>
      <c r="Y2623">
        <v>3</v>
      </c>
      <c r="Z2623">
        <v>33.89</v>
      </c>
      <c r="AA2623">
        <v>65.77</v>
      </c>
      <c r="AB2623">
        <v>81</v>
      </c>
      <c r="AC2623">
        <v>69.08</v>
      </c>
      <c r="AD2623">
        <v>65.458500000000001</v>
      </c>
      <c r="AE2623">
        <v>0</v>
      </c>
      <c r="AF2623">
        <v>0</v>
      </c>
      <c r="AG2623">
        <v>0</v>
      </c>
      <c r="AH2623">
        <v>6.53</v>
      </c>
      <c r="AI2623">
        <v>51.87</v>
      </c>
      <c r="AJ2623">
        <v>63.32</v>
      </c>
      <c r="AK2623">
        <v>58.8</v>
      </c>
      <c r="AL2623">
        <v>55.621699999999997</v>
      </c>
      <c r="AM2623">
        <v>3</v>
      </c>
      <c r="AN2623">
        <v>0</v>
      </c>
      <c r="AO2623">
        <v>3</v>
      </c>
      <c r="AP2623">
        <v>33.19</v>
      </c>
      <c r="AQ2623">
        <v>63.83</v>
      </c>
      <c r="AR2623">
        <v>74.75</v>
      </c>
      <c r="AS2623">
        <v>68.89</v>
      </c>
      <c r="AT2623">
        <v>66.489000000000004</v>
      </c>
      <c r="AU2623">
        <v>3</v>
      </c>
      <c r="AV2623">
        <v>0</v>
      </c>
      <c r="AW2623">
        <v>3</v>
      </c>
      <c r="AX2623">
        <v>30.6</v>
      </c>
      <c r="AY2623">
        <v>65.61</v>
      </c>
      <c r="AZ2623">
        <v>79.58</v>
      </c>
      <c r="BA2623">
        <v>67.47</v>
      </c>
      <c r="BB2623">
        <v>62.374400000000001</v>
      </c>
      <c r="BC2623">
        <v>0</v>
      </c>
      <c r="BD2623">
        <v>0</v>
      </c>
      <c r="BE2623">
        <v>0</v>
      </c>
      <c r="BF2623">
        <v>66.94</v>
      </c>
      <c r="BG2623">
        <v>87.38</v>
      </c>
      <c r="BH2623">
        <v>92.17</v>
      </c>
      <c r="BI2623">
        <v>91.35</v>
      </c>
      <c r="BJ2623">
        <v>90.338099999999997</v>
      </c>
      <c r="BK2623">
        <v>6</v>
      </c>
      <c r="BL2623">
        <v>0</v>
      </c>
      <c r="BM2623">
        <v>6</v>
      </c>
      <c r="BN2623">
        <v>34.700000000000003</v>
      </c>
      <c r="BO2623">
        <v>71.8</v>
      </c>
      <c r="BP2623">
        <v>85.67</v>
      </c>
      <c r="BQ2623">
        <v>77.599999999999994</v>
      </c>
      <c r="BR2623">
        <v>74.046700000000001</v>
      </c>
      <c r="BS2623">
        <v>2</v>
      </c>
      <c r="BT2623">
        <v>0</v>
      </c>
      <c r="BU2623">
        <v>2</v>
      </c>
      <c r="BV2623">
        <v>21</v>
      </c>
      <c r="BW2623">
        <v>18</v>
      </c>
    </row>
    <row r="2624" spans="1:75" x14ac:dyDescent="0.3">
      <c r="A2624">
        <v>2021</v>
      </c>
      <c r="B2624">
        <v>520107</v>
      </c>
      <c r="C2624">
        <f>VLOOKUP(B2624,'PF Hospitals'!$A$2:$J$3113,10,0)</f>
        <v>4</v>
      </c>
      <c r="D2624" t="s">
        <v>7875</v>
      </c>
      <c r="E2624" t="s">
        <v>7876</v>
      </c>
      <c r="F2624" t="s">
        <v>7877</v>
      </c>
      <c r="G2624" t="s">
        <v>7741</v>
      </c>
      <c r="H2624">
        <v>54221</v>
      </c>
      <c r="I2624" t="s">
        <v>7787</v>
      </c>
      <c r="J2624">
        <v>42.06</v>
      </c>
      <c r="K2624">
        <v>79.06</v>
      </c>
      <c r="L2624">
        <v>87.36</v>
      </c>
      <c r="M2624">
        <v>77.48</v>
      </c>
      <c r="N2624">
        <v>78.206900000000005</v>
      </c>
      <c r="O2624">
        <v>0</v>
      </c>
      <c r="P2624">
        <v>0</v>
      </c>
      <c r="Q2624">
        <v>0</v>
      </c>
      <c r="R2624">
        <v>41.99</v>
      </c>
      <c r="S2624">
        <v>79.91</v>
      </c>
      <c r="T2624">
        <v>88.1</v>
      </c>
      <c r="U2624">
        <v>78.78</v>
      </c>
      <c r="V2624">
        <v>81.319299999999998</v>
      </c>
      <c r="W2624">
        <v>2</v>
      </c>
      <c r="X2624">
        <v>2</v>
      </c>
      <c r="Y2624">
        <v>2</v>
      </c>
      <c r="Z2624">
        <v>33.89</v>
      </c>
      <c r="AA2624">
        <v>65.77</v>
      </c>
      <c r="AB2624">
        <v>81</v>
      </c>
      <c r="AC2624">
        <v>62.93</v>
      </c>
      <c r="AD2624">
        <v>64.710599999999999</v>
      </c>
      <c r="AE2624">
        <v>0</v>
      </c>
      <c r="AF2624">
        <v>0</v>
      </c>
      <c r="AG2624">
        <v>0</v>
      </c>
      <c r="AH2624">
        <v>6.53</v>
      </c>
      <c r="AI2624">
        <v>51.87</v>
      </c>
      <c r="AJ2624">
        <v>63.32</v>
      </c>
      <c r="AK2624">
        <v>48.72</v>
      </c>
      <c r="AL2624">
        <v>48.406500000000001</v>
      </c>
      <c r="AM2624">
        <v>0</v>
      </c>
      <c r="AN2624">
        <v>0</v>
      </c>
      <c r="AO2624">
        <v>0</v>
      </c>
      <c r="AP2624">
        <v>33.19</v>
      </c>
      <c r="AQ2624">
        <v>63.83</v>
      </c>
      <c r="AR2624">
        <v>74.75</v>
      </c>
      <c r="AS2624">
        <v>62.85</v>
      </c>
      <c r="AT2624">
        <v>60.278500000000001</v>
      </c>
      <c r="AU2624">
        <v>0</v>
      </c>
      <c r="AV2624">
        <v>0</v>
      </c>
      <c r="AW2624">
        <v>0</v>
      </c>
      <c r="AX2624">
        <v>30.6</v>
      </c>
      <c r="AY2624">
        <v>65.61</v>
      </c>
      <c r="AZ2624">
        <v>79.58</v>
      </c>
      <c r="BA2624">
        <v>61.64</v>
      </c>
      <c r="BB2624">
        <v>63.760800000000003</v>
      </c>
      <c r="BC2624">
        <v>0</v>
      </c>
      <c r="BD2624">
        <v>1</v>
      </c>
      <c r="BE2624">
        <v>1</v>
      </c>
      <c r="BF2624">
        <v>66.94</v>
      </c>
      <c r="BG2624">
        <v>87.38</v>
      </c>
      <c r="BH2624">
        <v>92.17</v>
      </c>
      <c r="BI2624">
        <v>87.85</v>
      </c>
      <c r="BJ2624">
        <v>85.2971</v>
      </c>
      <c r="BK2624">
        <v>0</v>
      </c>
      <c r="BL2624">
        <v>0</v>
      </c>
      <c r="BM2624">
        <v>0</v>
      </c>
      <c r="BN2624">
        <v>34.700000000000003</v>
      </c>
      <c r="BO2624">
        <v>71.8</v>
      </c>
      <c r="BP2624">
        <v>85.67</v>
      </c>
      <c r="BQ2624">
        <v>65.08</v>
      </c>
      <c r="BR2624">
        <v>69.0107</v>
      </c>
      <c r="BS2624">
        <v>0</v>
      </c>
      <c r="BT2624">
        <v>1</v>
      </c>
      <c r="BU2624">
        <v>1</v>
      </c>
      <c r="BV2624">
        <v>4</v>
      </c>
      <c r="BW2624">
        <v>17</v>
      </c>
    </row>
    <row r="2625" spans="1:75" x14ac:dyDescent="0.3">
      <c r="A2625">
        <v>2021</v>
      </c>
      <c r="B2625">
        <v>520109</v>
      </c>
      <c r="C2625">
        <f>VLOOKUP(B2625,'PF Hospitals'!$A$2:$J$3113,10,0)</f>
        <v>3</v>
      </c>
      <c r="D2625" t="s">
        <v>7878</v>
      </c>
      <c r="E2625" t="s">
        <v>7879</v>
      </c>
      <c r="F2625" t="s">
        <v>7880</v>
      </c>
      <c r="G2625" t="s">
        <v>7741</v>
      </c>
      <c r="H2625">
        <v>53948</v>
      </c>
      <c r="I2625" t="s">
        <v>307</v>
      </c>
      <c r="J2625">
        <v>42.06</v>
      </c>
      <c r="K2625">
        <v>79.06</v>
      </c>
      <c r="L2625">
        <v>87.36</v>
      </c>
      <c r="M2625">
        <v>76.69</v>
      </c>
      <c r="N2625">
        <v>83.070400000000006</v>
      </c>
      <c r="O2625">
        <v>5</v>
      </c>
      <c r="P2625">
        <v>5</v>
      </c>
      <c r="Q2625">
        <v>5</v>
      </c>
      <c r="R2625">
        <v>41.99</v>
      </c>
      <c r="S2625">
        <v>79.91</v>
      </c>
      <c r="T2625">
        <v>88.1</v>
      </c>
      <c r="U2625">
        <v>85.7</v>
      </c>
      <c r="V2625">
        <v>84.877700000000004</v>
      </c>
      <c r="W2625">
        <v>6</v>
      </c>
      <c r="X2625">
        <v>0</v>
      </c>
      <c r="Y2625">
        <v>6</v>
      </c>
      <c r="Z2625">
        <v>33.89</v>
      </c>
      <c r="AA2625">
        <v>65.77</v>
      </c>
      <c r="AB2625">
        <v>81</v>
      </c>
      <c r="AC2625">
        <v>62.43</v>
      </c>
      <c r="AD2625">
        <v>73.492900000000006</v>
      </c>
      <c r="AE2625">
        <v>5</v>
      </c>
      <c r="AF2625">
        <v>5</v>
      </c>
      <c r="AG2625">
        <v>5</v>
      </c>
      <c r="AH2625">
        <v>6.53</v>
      </c>
      <c r="AI2625">
        <v>51.87</v>
      </c>
      <c r="AJ2625">
        <v>63.32</v>
      </c>
      <c r="AK2625">
        <v>46.15</v>
      </c>
      <c r="AL2625">
        <v>53.680300000000003</v>
      </c>
      <c r="AM2625">
        <v>2</v>
      </c>
      <c r="AN2625">
        <v>4</v>
      </c>
      <c r="AO2625">
        <v>4</v>
      </c>
      <c r="AP2625">
        <v>33.19</v>
      </c>
      <c r="AQ2625">
        <v>63.83</v>
      </c>
      <c r="AR2625">
        <v>74.75</v>
      </c>
      <c r="AS2625">
        <v>62.33</v>
      </c>
      <c r="AT2625">
        <v>62.460900000000002</v>
      </c>
      <c r="AU2625">
        <v>0</v>
      </c>
      <c r="AV2625">
        <v>0</v>
      </c>
      <c r="AW2625">
        <v>0</v>
      </c>
      <c r="AX2625">
        <v>30.6</v>
      </c>
      <c r="AY2625">
        <v>65.61</v>
      </c>
      <c r="AZ2625">
        <v>79.58</v>
      </c>
      <c r="BA2625">
        <v>54.93</v>
      </c>
      <c r="BB2625">
        <v>62.864400000000003</v>
      </c>
      <c r="BC2625">
        <v>0</v>
      </c>
      <c r="BD2625">
        <v>3</v>
      </c>
      <c r="BE2625">
        <v>3</v>
      </c>
      <c r="BF2625">
        <v>66.94</v>
      </c>
      <c r="BG2625">
        <v>87.38</v>
      </c>
      <c r="BH2625">
        <v>92.17</v>
      </c>
      <c r="BI2625">
        <v>89.36</v>
      </c>
      <c r="BJ2625">
        <v>89.779399999999995</v>
      </c>
      <c r="BK2625">
        <v>5</v>
      </c>
      <c r="BL2625">
        <v>1</v>
      </c>
      <c r="BM2625">
        <v>5</v>
      </c>
      <c r="BN2625">
        <v>34.700000000000003</v>
      </c>
      <c r="BO2625">
        <v>71.8</v>
      </c>
      <c r="BP2625">
        <v>85.67</v>
      </c>
      <c r="BQ2625">
        <v>63.53</v>
      </c>
      <c r="BR2625">
        <v>73.191199999999995</v>
      </c>
      <c r="BS2625">
        <v>1</v>
      </c>
      <c r="BT2625">
        <v>4</v>
      </c>
      <c r="BU2625">
        <v>4</v>
      </c>
      <c r="BV2625">
        <v>32</v>
      </c>
      <c r="BW2625">
        <v>18</v>
      </c>
    </row>
    <row r="2626" spans="1:75" x14ac:dyDescent="0.3">
      <c r="A2626">
        <v>2021</v>
      </c>
      <c r="B2626">
        <v>520113</v>
      </c>
      <c r="C2626">
        <f>VLOOKUP(B2626,'PF Hospitals'!$A$2:$J$3113,10,0)</f>
        <v>3</v>
      </c>
      <c r="D2626" t="s">
        <v>7881</v>
      </c>
      <c r="E2626" t="s">
        <v>7882</v>
      </c>
      <c r="F2626" t="s">
        <v>7883</v>
      </c>
      <c r="G2626" t="s">
        <v>7741</v>
      </c>
      <c r="H2626">
        <v>54143</v>
      </c>
      <c r="I2626" t="s">
        <v>7884</v>
      </c>
      <c r="J2626">
        <v>42.06</v>
      </c>
      <c r="K2626">
        <v>79.06</v>
      </c>
      <c r="L2626">
        <v>87.36</v>
      </c>
      <c r="M2626">
        <v>85.69</v>
      </c>
      <c r="N2626">
        <v>85.695999999999998</v>
      </c>
      <c r="O2626">
        <v>8</v>
      </c>
      <c r="P2626">
        <v>0</v>
      </c>
      <c r="Q2626">
        <v>8</v>
      </c>
      <c r="R2626">
        <v>41.99</v>
      </c>
      <c r="S2626">
        <v>79.91</v>
      </c>
      <c r="T2626">
        <v>88.1</v>
      </c>
      <c r="U2626">
        <v>83.21</v>
      </c>
      <c r="V2626">
        <v>81.625799999999998</v>
      </c>
      <c r="W2626">
        <v>2</v>
      </c>
      <c r="X2626">
        <v>0</v>
      </c>
      <c r="Y2626">
        <v>2</v>
      </c>
      <c r="Z2626">
        <v>33.89</v>
      </c>
      <c r="AA2626">
        <v>65.77</v>
      </c>
      <c r="AB2626">
        <v>81</v>
      </c>
      <c r="AC2626">
        <v>76.08</v>
      </c>
      <c r="AD2626">
        <v>72.567099999999996</v>
      </c>
      <c r="AE2626">
        <v>5</v>
      </c>
      <c r="AF2626">
        <v>0</v>
      </c>
      <c r="AG2626">
        <v>5</v>
      </c>
      <c r="AH2626">
        <v>6.53</v>
      </c>
      <c r="AI2626">
        <v>51.87</v>
      </c>
      <c r="AJ2626">
        <v>63.32</v>
      </c>
      <c r="AK2626">
        <v>54.25</v>
      </c>
      <c r="AL2626">
        <v>55.36</v>
      </c>
      <c r="AM2626">
        <v>3</v>
      </c>
      <c r="AN2626">
        <v>1</v>
      </c>
      <c r="AO2626">
        <v>3</v>
      </c>
      <c r="AP2626">
        <v>33.19</v>
      </c>
      <c r="AQ2626">
        <v>63.83</v>
      </c>
      <c r="AR2626">
        <v>74.75</v>
      </c>
      <c r="AS2626">
        <v>66.290000000000006</v>
      </c>
      <c r="AT2626">
        <v>70.415999999999997</v>
      </c>
      <c r="AU2626">
        <v>6</v>
      </c>
      <c r="AV2626">
        <v>4</v>
      </c>
      <c r="AW2626">
        <v>6</v>
      </c>
      <c r="AX2626">
        <v>30.6</v>
      </c>
      <c r="AY2626">
        <v>65.61</v>
      </c>
      <c r="AZ2626">
        <v>79.58</v>
      </c>
      <c r="BA2626">
        <v>72.02</v>
      </c>
      <c r="BB2626">
        <v>74.942599999999999</v>
      </c>
      <c r="BC2626">
        <v>7</v>
      </c>
      <c r="BD2626">
        <v>3</v>
      </c>
      <c r="BE2626">
        <v>7</v>
      </c>
      <c r="BF2626">
        <v>66.94</v>
      </c>
      <c r="BG2626">
        <v>87.38</v>
      </c>
      <c r="BH2626">
        <v>92.17</v>
      </c>
      <c r="BI2626">
        <v>89.93</v>
      </c>
      <c r="BJ2626">
        <v>91.055300000000003</v>
      </c>
      <c r="BK2626">
        <v>7</v>
      </c>
      <c r="BL2626">
        <v>5</v>
      </c>
      <c r="BM2626">
        <v>7</v>
      </c>
      <c r="BN2626">
        <v>34.700000000000003</v>
      </c>
      <c r="BO2626">
        <v>71.8</v>
      </c>
      <c r="BP2626">
        <v>85.67</v>
      </c>
      <c r="BQ2626">
        <v>67.75</v>
      </c>
      <c r="BR2626">
        <v>79.269800000000004</v>
      </c>
      <c r="BS2626">
        <v>5</v>
      </c>
      <c r="BT2626">
        <v>6</v>
      </c>
      <c r="BU2626">
        <v>6</v>
      </c>
      <c r="BV2626">
        <v>44</v>
      </c>
      <c r="BW2626">
        <v>20</v>
      </c>
    </row>
    <row r="2627" spans="1:75" x14ac:dyDescent="0.3">
      <c r="A2627">
        <v>2021</v>
      </c>
      <c r="B2627">
        <v>520116</v>
      </c>
      <c r="C2627">
        <f>VLOOKUP(B2627,'PF Hospitals'!$A$2:$J$3113,10,0)</f>
        <v>4</v>
      </c>
      <c r="D2627" t="s">
        <v>7885</v>
      </c>
      <c r="E2627" t="s">
        <v>7886</v>
      </c>
      <c r="F2627" t="s">
        <v>4986</v>
      </c>
      <c r="G2627" t="s">
        <v>7741</v>
      </c>
      <c r="H2627">
        <v>53098</v>
      </c>
      <c r="I2627" t="s">
        <v>2199</v>
      </c>
      <c r="J2627">
        <v>42.06</v>
      </c>
      <c r="K2627">
        <v>79.06</v>
      </c>
      <c r="L2627">
        <v>87.36</v>
      </c>
      <c r="M2627">
        <v>78.23</v>
      </c>
      <c r="N2627">
        <v>82.836200000000005</v>
      </c>
      <c r="O2627">
        <v>5</v>
      </c>
      <c r="P2627">
        <v>5</v>
      </c>
      <c r="Q2627">
        <v>5</v>
      </c>
      <c r="R2627">
        <v>41.99</v>
      </c>
      <c r="S2627">
        <v>79.91</v>
      </c>
      <c r="T2627">
        <v>88.1</v>
      </c>
      <c r="U2627">
        <v>77.510000000000005</v>
      </c>
      <c r="V2627">
        <v>85.684899999999999</v>
      </c>
      <c r="W2627">
        <v>7</v>
      </c>
      <c r="X2627">
        <v>7</v>
      </c>
      <c r="Y2627">
        <v>7</v>
      </c>
      <c r="Z2627">
        <v>33.89</v>
      </c>
      <c r="AA2627">
        <v>65.77</v>
      </c>
      <c r="AB2627">
        <v>81</v>
      </c>
      <c r="AC2627">
        <v>71.94</v>
      </c>
      <c r="AD2627">
        <v>73.396900000000002</v>
      </c>
      <c r="AE2627">
        <v>5</v>
      </c>
      <c r="AF2627">
        <v>1</v>
      </c>
      <c r="AG2627">
        <v>5</v>
      </c>
      <c r="AH2627">
        <v>6.53</v>
      </c>
      <c r="AI2627">
        <v>51.87</v>
      </c>
      <c r="AJ2627">
        <v>63.32</v>
      </c>
      <c r="AK2627">
        <v>47.2</v>
      </c>
      <c r="AL2627">
        <v>50.584800000000001</v>
      </c>
      <c r="AM2627">
        <v>0</v>
      </c>
      <c r="AN2627">
        <v>2</v>
      </c>
      <c r="AO2627">
        <v>2</v>
      </c>
      <c r="AP2627">
        <v>33.19</v>
      </c>
      <c r="AQ2627">
        <v>63.83</v>
      </c>
      <c r="AR2627">
        <v>74.75</v>
      </c>
      <c r="AS2627">
        <v>67.290000000000006</v>
      </c>
      <c r="AT2627">
        <v>67.721500000000006</v>
      </c>
      <c r="AU2627">
        <v>4</v>
      </c>
      <c r="AV2627">
        <v>0</v>
      </c>
      <c r="AW2627">
        <v>4</v>
      </c>
      <c r="AX2627">
        <v>30.6</v>
      </c>
      <c r="AY2627">
        <v>65.61</v>
      </c>
      <c r="AZ2627">
        <v>79.58</v>
      </c>
      <c r="BA2627">
        <v>70.3</v>
      </c>
      <c r="BB2627">
        <v>67.901799999999994</v>
      </c>
      <c r="BC2627">
        <v>2</v>
      </c>
      <c r="BD2627">
        <v>0</v>
      </c>
      <c r="BE2627">
        <v>2</v>
      </c>
      <c r="BF2627">
        <v>66.94</v>
      </c>
      <c r="BG2627">
        <v>87.38</v>
      </c>
      <c r="BH2627">
        <v>92.17</v>
      </c>
      <c r="BI2627">
        <v>89.21</v>
      </c>
      <c r="BJ2627">
        <v>89.319699999999997</v>
      </c>
      <c r="BK2627">
        <v>4</v>
      </c>
      <c r="BL2627">
        <v>0</v>
      </c>
      <c r="BM2627">
        <v>4</v>
      </c>
      <c r="BN2627">
        <v>34.700000000000003</v>
      </c>
      <c r="BO2627">
        <v>71.8</v>
      </c>
      <c r="BP2627">
        <v>85.67</v>
      </c>
      <c r="BQ2627">
        <v>69.010000000000005</v>
      </c>
      <c r="BR2627">
        <v>70.730199999999996</v>
      </c>
      <c r="BS2627">
        <v>0</v>
      </c>
      <c r="BT2627">
        <v>1</v>
      </c>
      <c r="BU2627">
        <v>1</v>
      </c>
      <c r="BV2627">
        <v>30</v>
      </c>
      <c r="BW2627">
        <v>19</v>
      </c>
    </row>
    <row r="2628" spans="1:75" x14ac:dyDescent="0.3">
      <c r="A2628">
        <v>2021</v>
      </c>
      <c r="B2628">
        <v>520136</v>
      </c>
      <c r="C2628">
        <f>VLOOKUP(B2628,'PF Hospitals'!$A$2:$J$3113,10,0)</f>
        <v>3</v>
      </c>
      <c r="D2628" t="s">
        <v>7887</v>
      </c>
      <c r="E2628" t="s">
        <v>7888</v>
      </c>
      <c r="F2628" t="s">
        <v>7810</v>
      </c>
      <c r="G2628" t="s">
        <v>7741</v>
      </c>
      <c r="H2628">
        <v>53210</v>
      </c>
      <c r="I2628" t="s">
        <v>7811</v>
      </c>
      <c r="J2628">
        <v>42.06</v>
      </c>
      <c r="K2628">
        <v>79.06</v>
      </c>
      <c r="L2628">
        <v>87.36</v>
      </c>
      <c r="M2628">
        <v>78.63</v>
      </c>
      <c r="N2628">
        <v>79.489400000000003</v>
      </c>
      <c r="O2628">
        <v>1</v>
      </c>
      <c r="P2628">
        <v>0</v>
      </c>
      <c r="Q2628">
        <v>1</v>
      </c>
      <c r="R2628">
        <v>41.99</v>
      </c>
      <c r="S2628">
        <v>79.91</v>
      </c>
      <c r="T2628">
        <v>88.1</v>
      </c>
      <c r="U2628">
        <v>81.66</v>
      </c>
      <c r="V2628">
        <v>80.7851</v>
      </c>
      <c r="W2628">
        <v>1</v>
      </c>
      <c r="X2628">
        <v>0</v>
      </c>
      <c r="Y2628">
        <v>1</v>
      </c>
      <c r="Z2628">
        <v>33.89</v>
      </c>
      <c r="AA2628">
        <v>65.77</v>
      </c>
      <c r="AB2628">
        <v>81</v>
      </c>
      <c r="AC2628">
        <v>61.99</v>
      </c>
      <c r="AD2628">
        <v>65.232200000000006</v>
      </c>
      <c r="AE2628">
        <v>0</v>
      </c>
      <c r="AF2628">
        <v>1</v>
      </c>
      <c r="AG2628">
        <v>1</v>
      </c>
      <c r="AH2628">
        <v>6.53</v>
      </c>
      <c r="AI2628">
        <v>51.87</v>
      </c>
      <c r="AJ2628">
        <v>63.32</v>
      </c>
      <c r="AK2628">
        <v>50.96</v>
      </c>
      <c r="AL2628">
        <v>52.196199999999997</v>
      </c>
      <c r="AM2628">
        <v>1</v>
      </c>
      <c r="AN2628">
        <v>1</v>
      </c>
      <c r="AO2628">
        <v>1</v>
      </c>
      <c r="AP2628">
        <v>33.19</v>
      </c>
      <c r="AQ2628">
        <v>63.83</v>
      </c>
      <c r="AR2628">
        <v>74.75</v>
      </c>
      <c r="AS2628">
        <v>66.010000000000005</v>
      </c>
      <c r="AT2628">
        <v>66.921000000000006</v>
      </c>
      <c r="AU2628">
        <v>3</v>
      </c>
      <c r="AV2628">
        <v>1</v>
      </c>
      <c r="AW2628">
        <v>3</v>
      </c>
      <c r="AX2628">
        <v>30.6</v>
      </c>
      <c r="AY2628">
        <v>65.61</v>
      </c>
      <c r="AZ2628">
        <v>79.58</v>
      </c>
      <c r="BA2628">
        <v>62.04</v>
      </c>
      <c r="BB2628">
        <v>68.398600000000002</v>
      </c>
      <c r="BC2628">
        <v>2</v>
      </c>
      <c r="BD2628">
        <v>3</v>
      </c>
      <c r="BE2628">
        <v>3</v>
      </c>
      <c r="BF2628">
        <v>66.94</v>
      </c>
      <c r="BG2628">
        <v>87.38</v>
      </c>
      <c r="BH2628">
        <v>92.17</v>
      </c>
      <c r="BI2628">
        <v>87.16</v>
      </c>
      <c r="BJ2628">
        <v>88.115700000000004</v>
      </c>
      <c r="BK2628">
        <v>2</v>
      </c>
      <c r="BL2628">
        <v>1</v>
      </c>
      <c r="BM2628">
        <v>2</v>
      </c>
      <c r="BN2628">
        <v>34.700000000000003</v>
      </c>
      <c r="BO2628">
        <v>71.8</v>
      </c>
      <c r="BP2628">
        <v>85.67</v>
      </c>
      <c r="BQ2628">
        <v>67.69</v>
      </c>
      <c r="BR2628">
        <v>69.492099999999994</v>
      </c>
      <c r="BS2628">
        <v>0</v>
      </c>
      <c r="BT2628">
        <v>1</v>
      </c>
      <c r="BU2628">
        <v>1</v>
      </c>
      <c r="BV2628">
        <v>13</v>
      </c>
      <c r="BW2628">
        <v>18</v>
      </c>
    </row>
    <row r="2629" spans="1:75" x14ac:dyDescent="0.3">
      <c r="A2629">
        <v>2021</v>
      </c>
      <c r="B2629">
        <v>520138</v>
      </c>
      <c r="C2629">
        <f>VLOOKUP(B2629,'PF Hospitals'!$A$2:$J$3113,10,0)</f>
        <v>4</v>
      </c>
      <c r="D2629" t="s">
        <v>7889</v>
      </c>
      <c r="E2629" t="s">
        <v>7890</v>
      </c>
      <c r="F2629" t="s">
        <v>7810</v>
      </c>
      <c r="G2629" t="s">
        <v>7741</v>
      </c>
      <c r="H2629">
        <v>53215</v>
      </c>
      <c r="I2629" t="s">
        <v>7811</v>
      </c>
      <c r="J2629">
        <v>42.06</v>
      </c>
      <c r="K2629">
        <v>79.06</v>
      </c>
      <c r="L2629">
        <v>87.36</v>
      </c>
      <c r="M2629">
        <v>82.91</v>
      </c>
      <c r="N2629">
        <v>82.782799999999995</v>
      </c>
      <c r="O2629">
        <v>5</v>
      </c>
      <c r="P2629">
        <v>0</v>
      </c>
      <c r="Q2629">
        <v>5</v>
      </c>
      <c r="R2629">
        <v>41.99</v>
      </c>
      <c r="S2629">
        <v>79.91</v>
      </c>
      <c r="T2629">
        <v>88.1</v>
      </c>
      <c r="U2629">
        <v>80.400000000000006</v>
      </c>
      <c r="V2629">
        <v>79.376300000000001</v>
      </c>
      <c r="W2629">
        <v>0</v>
      </c>
      <c r="X2629">
        <v>0</v>
      </c>
      <c r="Y2629">
        <v>0</v>
      </c>
      <c r="Z2629">
        <v>33.89</v>
      </c>
      <c r="AA2629">
        <v>65.77</v>
      </c>
      <c r="AB2629">
        <v>81</v>
      </c>
      <c r="AC2629">
        <v>64.010000000000005</v>
      </c>
      <c r="AD2629">
        <v>63.2866</v>
      </c>
      <c r="AE2629">
        <v>0</v>
      </c>
      <c r="AF2629">
        <v>0</v>
      </c>
      <c r="AG2629">
        <v>0</v>
      </c>
      <c r="AH2629">
        <v>6.53</v>
      </c>
      <c r="AI2629">
        <v>51.87</v>
      </c>
      <c r="AJ2629">
        <v>63.32</v>
      </c>
      <c r="AK2629">
        <v>56.26</v>
      </c>
      <c r="AL2629">
        <v>56.286999999999999</v>
      </c>
      <c r="AM2629">
        <v>4</v>
      </c>
      <c r="AN2629">
        <v>0</v>
      </c>
      <c r="AO2629">
        <v>4</v>
      </c>
      <c r="AP2629">
        <v>33.19</v>
      </c>
      <c r="AQ2629">
        <v>63.83</v>
      </c>
      <c r="AR2629">
        <v>74.75</v>
      </c>
      <c r="AS2629">
        <v>66.010000000000005</v>
      </c>
      <c r="AT2629">
        <v>65.175200000000004</v>
      </c>
      <c r="AU2629">
        <v>2</v>
      </c>
      <c r="AV2629">
        <v>0</v>
      </c>
      <c r="AW2629">
        <v>2</v>
      </c>
      <c r="AX2629">
        <v>30.6</v>
      </c>
      <c r="AY2629">
        <v>65.61</v>
      </c>
      <c r="AZ2629">
        <v>79.58</v>
      </c>
      <c r="BA2629">
        <v>64.64</v>
      </c>
      <c r="BB2629">
        <v>63.9512</v>
      </c>
      <c r="BC2629">
        <v>0</v>
      </c>
      <c r="BD2629">
        <v>0</v>
      </c>
      <c r="BE2629">
        <v>0</v>
      </c>
      <c r="BF2629">
        <v>66.94</v>
      </c>
      <c r="BG2629">
        <v>87.38</v>
      </c>
      <c r="BH2629">
        <v>92.17</v>
      </c>
      <c r="BI2629">
        <v>89.92</v>
      </c>
      <c r="BJ2629">
        <v>89.772099999999995</v>
      </c>
      <c r="BK2629">
        <v>5</v>
      </c>
      <c r="BL2629">
        <v>0</v>
      </c>
      <c r="BM2629">
        <v>5</v>
      </c>
      <c r="BN2629">
        <v>34.700000000000003</v>
      </c>
      <c r="BO2629">
        <v>71.8</v>
      </c>
      <c r="BP2629">
        <v>85.67</v>
      </c>
      <c r="BQ2629">
        <v>77.7</v>
      </c>
      <c r="BR2629">
        <v>76.896900000000002</v>
      </c>
      <c r="BS2629">
        <v>4</v>
      </c>
      <c r="BT2629">
        <v>0</v>
      </c>
      <c r="BU2629">
        <v>4</v>
      </c>
      <c r="BV2629">
        <v>20</v>
      </c>
      <c r="BW2629">
        <v>18</v>
      </c>
    </row>
    <row r="2630" spans="1:75" x14ac:dyDescent="0.3">
      <c r="A2630">
        <v>2021</v>
      </c>
      <c r="B2630">
        <v>520139</v>
      </c>
      <c r="C2630">
        <f>VLOOKUP(B2630,'PF Hospitals'!$A$2:$J$3113,10,0)</f>
        <v>4</v>
      </c>
      <c r="D2630" t="s">
        <v>7891</v>
      </c>
      <c r="E2630" t="s">
        <v>7892</v>
      </c>
      <c r="F2630" t="s">
        <v>7893</v>
      </c>
      <c r="G2630" t="s">
        <v>7741</v>
      </c>
      <c r="H2630">
        <v>53227</v>
      </c>
      <c r="I2630" t="s">
        <v>7811</v>
      </c>
      <c r="J2630">
        <v>42.06</v>
      </c>
      <c r="K2630">
        <v>79.06</v>
      </c>
      <c r="L2630">
        <v>87.36</v>
      </c>
      <c r="M2630">
        <v>80.69</v>
      </c>
      <c r="N2630">
        <v>81.625500000000002</v>
      </c>
      <c r="O2630">
        <v>3</v>
      </c>
      <c r="P2630">
        <v>1</v>
      </c>
      <c r="Q2630">
        <v>3</v>
      </c>
      <c r="R2630">
        <v>41.99</v>
      </c>
      <c r="S2630">
        <v>79.91</v>
      </c>
      <c r="T2630">
        <v>88.1</v>
      </c>
      <c r="U2630">
        <v>80.53</v>
      </c>
      <c r="V2630">
        <v>80.164199999999994</v>
      </c>
      <c r="W2630">
        <v>1</v>
      </c>
      <c r="X2630">
        <v>0</v>
      </c>
      <c r="Y2630">
        <v>1</v>
      </c>
      <c r="Z2630">
        <v>33.89</v>
      </c>
      <c r="AA2630">
        <v>65.77</v>
      </c>
      <c r="AB2630">
        <v>81</v>
      </c>
      <c r="AC2630">
        <v>64.34</v>
      </c>
      <c r="AD2630">
        <v>61.415700000000001</v>
      </c>
      <c r="AE2630">
        <v>0</v>
      </c>
      <c r="AF2630">
        <v>0</v>
      </c>
      <c r="AG2630">
        <v>0</v>
      </c>
      <c r="AH2630">
        <v>6.53</v>
      </c>
      <c r="AI2630">
        <v>51.87</v>
      </c>
      <c r="AJ2630">
        <v>63.32</v>
      </c>
      <c r="AK2630">
        <v>52.48</v>
      </c>
      <c r="AL2630">
        <v>52.445700000000002</v>
      </c>
      <c r="AM2630">
        <v>1</v>
      </c>
      <c r="AN2630">
        <v>0</v>
      </c>
      <c r="AO2630">
        <v>1</v>
      </c>
      <c r="AP2630">
        <v>33.19</v>
      </c>
      <c r="AQ2630">
        <v>63.83</v>
      </c>
      <c r="AR2630">
        <v>74.75</v>
      </c>
      <c r="AS2630">
        <v>65.069999999999993</v>
      </c>
      <c r="AT2630">
        <v>65.691199999999995</v>
      </c>
      <c r="AU2630">
        <v>2</v>
      </c>
      <c r="AV2630">
        <v>0</v>
      </c>
      <c r="AW2630">
        <v>2</v>
      </c>
      <c r="AX2630">
        <v>30.6</v>
      </c>
      <c r="AY2630">
        <v>65.61</v>
      </c>
      <c r="AZ2630">
        <v>79.58</v>
      </c>
      <c r="BA2630">
        <v>66.069999999999993</v>
      </c>
      <c r="BB2630">
        <v>67.732600000000005</v>
      </c>
      <c r="BC2630">
        <v>2</v>
      </c>
      <c r="BD2630">
        <v>1</v>
      </c>
      <c r="BE2630">
        <v>2</v>
      </c>
      <c r="BF2630">
        <v>66.94</v>
      </c>
      <c r="BG2630">
        <v>87.38</v>
      </c>
      <c r="BH2630">
        <v>92.17</v>
      </c>
      <c r="BI2630">
        <v>90.49</v>
      </c>
      <c r="BJ2630">
        <v>89.812899999999999</v>
      </c>
      <c r="BK2630">
        <v>5</v>
      </c>
      <c r="BL2630">
        <v>0</v>
      </c>
      <c r="BM2630">
        <v>5</v>
      </c>
      <c r="BN2630">
        <v>34.700000000000003</v>
      </c>
      <c r="BO2630">
        <v>71.8</v>
      </c>
      <c r="BP2630">
        <v>85.67</v>
      </c>
      <c r="BQ2630">
        <v>74.510000000000005</v>
      </c>
      <c r="BR2630">
        <v>68.517099999999999</v>
      </c>
      <c r="BS2630">
        <v>0</v>
      </c>
      <c r="BT2630">
        <v>0</v>
      </c>
      <c r="BU2630">
        <v>0</v>
      </c>
      <c r="BV2630">
        <v>14</v>
      </c>
      <c r="BW2630">
        <v>17</v>
      </c>
    </row>
    <row r="2631" spans="1:75" x14ac:dyDescent="0.3">
      <c r="A2631">
        <v>2021</v>
      </c>
      <c r="B2631">
        <v>520160</v>
      </c>
      <c r="C2631">
        <f>VLOOKUP(B2631,'PF Hospitals'!$A$2:$J$3113,10,0)</f>
        <v>2</v>
      </c>
      <c r="D2631" t="s">
        <v>7894</v>
      </c>
      <c r="E2631" t="s">
        <v>7895</v>
      </c>
      <c r="F2631" t="s">
        <v>7752</v>
      </c>
      <c r="G2631" t="s">
        <v>7741</v>
      </c>
      <c r="H2631">
        <v>54911</v>
      </c>
      <c r="I2631" t="s">
        <v>7753</v>
      </c>
      <c r="J2631">
        <v>42.06</v>
      </c>
      <c r="K2631">
        <v>79.06</v>
      </c>
      <c r="L2631">
        <v>87.36</v>
      </c>
      <c r="M2631">
        <v>80.86</v>
      </c>
      <c r="N2631">
        <v>79.383799999999994</v>
      </c>
      <c r="O2631">
        <v>1</v>
      </c>
      <c r="P2631">
        <v>0</v>
      </c>
      <c r="Q2631">
        <v>1</v>
      </c>
      <c r="R2631">
        <v>41.99</v>
      </c>
      <c r="S2631">
        <v>79.91</v>
      </c>
      <c r="T2631">
        <v>88.1</v>
      </c>
      <c r="U2631">
        <v>83.2</v>
      </c>
      <c r="V2631">
        <v>80.160499999999999</v>
      </c>
      <c r="W2631">
        <v>1</v>
      </c>
      <c r="X2631">
        <v>0</v>
      </c>
      <c r="Y2631">
        <v>1</v>
      </c>
      <c r="Z2631">
        <v>33.89</v>
      </c>
      <c r="AA2631">
        <v>65.77</v>
      </c>
      <c r="AB2631">
        <v>81</v>
      </c>
      <c r="AC2631">
        <v>65.48</v>
      </c>
      <c r="AD2631">
        <v>62.851700000000001</v>
      </c>
      <c r="AE2631">
        <v>0</v>
      </c>
      <c r="AF2631">
        <v>0</v>
      </c>
      <c r="AG2631">
        <v>0</v>
      </c>
      <c r="AH2631">
        <v>6.53</v>
      </c>
      <c r="AI2631">
        <v>51.87</v>
      </c>
      <c r="AJ2631">
        <v>63.32</v>
      </c>
      <c r="AK2631">
        <v>54.42</v>
      </c>
      <c r="AL2631">
        <v>51.817399999999999</v>
      </c>
      <c r="AM2631">
        <v>0</v>
      </c>
      <c r="AN2631">
        <v>0</v>
      </c>
      <c r="AO2631">
        <v>0</v>
      </c>
      <c r="AP2631">
        <v>33.19</v>
      </c>
      <c r="AQ2631">
        <v>63.83</v>
      </c>
      <c r="AR2631">
        <v>74.75</v>
      </c>
      <c r="AS2631">
        <v>62.32</v>
      </c>
      <c r="AT2631">
        <v>61.484099999999998</v>
      </c>
      <c r="AU2631">
        <v>0</v>
      </c>
      <c r="AV2631">
        <v>0</v>
      </c>
      <c r="AW2631">
        <v>0</v>
      </c>
      <c r="AX2631">
        <v>30.6</v>
      </c>
      <c r="AY2631">
        <v>65.61</v>
      </c>
      <c r="AZ2631">
        <v>79.58</v>
      </c>
      <c r="BA2631">
        <v>66.849999999999994</v>
      </c>
      <c r="BB2631">
        <v>63.513399999999997</v>
      </c>
      <c r="BC2631">
        <v>0</v>
      </c>
      <c r="BD2631">
        <v>0</v>
      </c>
      <c r="BE2631">
        <v>0</v>
      </c>
      <c r="BF2631">
        <v>66.94</v>
      </c>
      <c r="BG2631">
        <v>87.38</v>
      </c>
      <c r="BH2631">
        <v>92.17</v>
      </c>
      <c r="BI2631">
        <v>90.25</v>
      </c>
      <c r="BJ2631">
        <v>88.435199999999995</v>
      </c>
      <c r="BK2631">
        <v>2</v>
      </c>
      <c r="BL2631">
        <v>0</v>
      </c>
      <c r="BM2631">
        <v>2</v>
      </c>
      <c r="BN2631">
        <v>34.700000000000003</v>
      </c>
      <c r="BO2631">
        <v>71.8</v>
      </c>
      <c r="BP2631">
        <v>85.67</v>
      </c>
      <c r="BQ2631">
        <v>77.540000000000006</v>
      </c>
      <c r="BR2631">
        <v>71.988699999999994</v>
      </c>
      <c r="BS2631">
        <v>1</v>
      </c>
      <c r="BT2631">
        <v>0</v>
      </c>
      <c r="BU2631">
        <v>1</v>
      </c>
      <c r="BV2631">
        <v>5</v>
      </c>
      <c r="BW2631">
        <v>18</v>
      </c>
    </row>
    <row r="2632" spans="1:75" x14ac:dyDescent="0.3">
      <c r="A2632">
        <v>2021</v>
      </c>
      <c r="B2632">
        <v>520177</v>
      </c>
      <c r="C2632">
        <f>VLOOKUP(B2632,'PF Hospitals'!$A$2:$J$3113,10,0)</f>
        <v>4</v>
      </c>
      <c r="D2632" t="s">
        <v>7896</v>
      </c>
      <c r="E2632" t="s">
        <v>7897</v>
      </c>
      <c r="F2632" t="s">
        <v>7810</v>
      </c>
      <c r="G2632" t="s">
        <v>7741</v>
      </c>
      <c r="H2632">
        <v>53226</v>
      </c>
      <c r="I2632" t="s">
        <v>7811</v>
      </c>
      <c r="J2632">
        <v>42.06</v>
      </c>
      <c r="K2632">
        <v>79.06</v>
      </c>
      <c r="L2632">
        <v>87.36</v>
      </c>
      <c r="M2632">
        <v>82.71</v>
      </c>
      <c r="N2632">
        <v>82.437799999999996</v>
      </c>
      <c r="O2632">
        <v>4</v>
      </c>
      <c r="P2632">
        <v>0</v>
      </c>
      <c r="Q2632">
        <v>4</v>
      </c>
      <c r="R2632">
        <v>41.99</v>
      </c>
      <c r="S2632">
        <v>79.91</v>
      </c>
      <c r="T2632">
        <v>88.1</v>
      </c>
      <c r="U2632">
        <v>82.06</v>
      </c>
      <c r="V2632">
        <v>82.134900000000002</v>
      </c>
      <c r="W2632">
        <v>3</v>
      </c>
      <c r="X2632">
        <v>0</v>
      </c>
      <c r="Y2632">
        <v>3</v>
      </c>
      <c r="Z2632">
        <v>33.89</v>
      </c>
      <c r="AA2632">
        <v>65.77</v>
      </c>
      <c r="AB2632">
        <v>81</v>
      </c>
      <c r="AC2632">
        <v>63.27</v>
      </c>
      <c r="AD2632">
        <v>61.218800000000002</v>
      </c>
      <c r="AE2632">
        <v>0</v>
      </c>
      <c r="AF2632">
        <v>0</v>
      </c>
      <c r="AG2632">
        <v>0</v>
      </c>
      <c r="AH2632">
        <v>6.53</v>
      </c>
      <c r="AI2632">
        <v>51.87</v>
      </c>
      <c r="AJ2632">
        <v>63.32</v>
      </c>
      <c r="AK2632">
        <v>58.49</v>
      </c>
      <c r="AL2632">
        <v>57.247999999999998</v>
      </c>
      <c r="AM2632">
        <v>5</v>
      </c>
      <c r="AN2632">
        <v>0</v>
      </c>
      <c r="AO2632">
        <v>5</v>
      </c>
      <c r="AP2632">
        <v>33.19</v>
      </c>
      <c r="AQ2632">
        <v>63.83</v>
      </c>
      <c r="AR2632">
        <v>74.75</v>
      </c>
      <c r="AS2632">
        <v>68.31</v>
      </c>
      <c r="AT2632">
        <v>66.535300000000007</v>
      </c>
      <c r="AU2632">
        <v>3</v>
      </c>
      <c r="AV2632">
        <v>0</v>
      </c>
      <c r="AW2632">
        <v>3</v>
      </c>
      <c r="AX2632">
        <v>30.6</v>
      </c>
      <c r="AY2632">
        <v>65.61</v>
      </c>
      <c r="AZ2632">
        <v>79.58</v>
      </c>
      <c r="BA2632">
        <v>68.3</v>
      </c>
      <c r="BB2632">
        <v>62.999499999999998</v>
      </c>
      <c r="BC2632">
        <v>0</v>
      </c>
      <c r="BD2632">
        <v>0</v>
      </c>
      <c r="BE2632">
        <v>0</v>
      </c>
      <c r="BF2632">
        <v>66.94</v>
      </c>
      <c r="BG2632">
        <v>87.38</v>
      </c>
      <c r="BH2632">
        <v>92.17</v>
      </c>
      <c r="BI2632">
        <v>89.55</v>
      </c>
      <c r="BJ2632">
        <v>89.080200000000005</v>
      </c>
      <c r="BK2632">
        <v>4</v>
      </c>
      <c r="BL2632">
        <v>0</v>
      </c>
      <c r="BM2632">
        <v>4</v>
      </c>
      <c r="BN2632">
        <v>34.700000000000003</v>
      </c>
      <c r="BO2632">
        <v>71.8</v>
      </c>
      <c r="BP2632">
        <v>85.67</v>
      </c>
      <c r="BQ2632">
        <v>79.819999999999993</v>
      </c>
      <c r="BR2632">
        <v>77.651200000000003</v>
      </c>
      <c r="BS2632">
        <v>4</v>
      </c>
      <c r="BT2632">
        <v>0</v>
      </c>
      <c r="BU2632">
        <v>4</v>
      </c>
      <c r="BV2632">
        <v>23</v>
      </c>
      <c r="BW2632">
        <v>17</v>
      </c>
    </row>
    <row r="2633" spans="1:75" x14ac:dyDescent="0.3">
      <c r="A2633">
        <v>2021</v>
      </c>
      <c r="B2633">
        <v>520189</v>
      </c>
      <c r="C2633">
        <f>VLOOKUP(B2633,'PF Hospitals'!$A$2:$J$3113,10,0)</f>
        <v>4</v>
      </c>
      <c r="D2633" t="s">
        <v>7898</v>
      </c>
      <c r="E2633" t="s">
        <v>7899</v>
      </c>
      <c r="F2633" t="s">
        <v>7768</v>
      </c>
      <c r="G2633" t="s">
        <v>7741</v>
      </c>
      <c r="H2633">
        <v>53142</v>
      </c>
      <c r="I2633" t="s">
        <v>7769</v>
      </c>
      <c r="J2633">
        <v>42.06</v>
      </c>
      <c r="K2633">
        <v>79.06</v>
      </c>
      <c r="L2633">
        <v>87.36</v>
      </c>
      <c r="M2633">
        <v>83.94</v>
      </c>
      <c r="N2633">
        <v>83.499700000000004</v>
      </c>
      <c r="O2633">
        <v>5</v>
      </c>
      <c r="P2633">
        <v>0</v>
      </c>
      <c r="Q2633">
        <v>5</v>
      </c>
      <c r="R2633">
        <v>41.99</v>
      </c>
      <c r="S2633">
        <v>79.91</v>
      </c>
      <c r="T2633">
        <v>88.1</v>
      </c>
      <c r="U2633">
        <v>80.61</v>
      </c>
      <c r="V2633">
        <v>84.298199999999994</v>
      </c>
      <c r="W2633">
        <v>5</v>
      </c>
      <c r="X2633">
        <v>4</v>
      </c>
      <c r="Y2633">
        <v>5</v>
      </c>
      <c r="Z2633">
        <v>33.89</v>
      </c>
      <c r="AA2633">
        <v>65.77</v>
      </c>
      <c r="AB2633">
        <v>81</v>
      </c>
      <c r="AC2633">
        <v>71.239999999999995</v>
      </c>
      <c r="AD2633">
        <v>75.884699999999995</v>
      </c>
      <c r="AE2633">
        <v>6</v>
      </c>
      <c r="AF2633">
        <v>4</v>
      </c>
      <c r="AG2633">
        <v>6</v>
      </c>
      <c r="AH2633">
        <v>6.53</v>
      </c>
      <c r="AI2633">
        <v>51.87</v>
      </c>
      <c r="AJ2633">
        <v>63.32</v>
      </c>
      <c r="AK2633">
        <v>57.14</v>
      </c>
      <c r="AL2633">
        <v>57.044199999999996</v>
      </c>
      <c r="AM2633">
        <v>5</v>
      </c>
      <c r="AN2633">
        <v>0</v>
      </c>
      <c r="AO2633">
        <v>5</v>
      </c>
      <c r="AP2633">
        <v>33.19</v>
      </c>
      <c r="AQ2633">
        <v>63.83</v>
      </c>
      <c r="AR2633">
        <v>74.75</v>
      </c>
      <c r="AS2633">
        <v>68.34</v>
      </c>
      <c r="AT2633">
        <v>66.5227</v>
      </c>
      <c r="AU2633">
        <v>3</v>
      </c>
      <c r="AV2633">
        <v>0</v>
      </c>
      <c r="AW2633">
        <v>3</v>
      </c>
      <c r="AX2633">
        <v>30.6</v>
      </c>
      <c r="AY2633">
        <v>65.61</v>
      </c>
      <c r="AZ2633">
        <v>79.58</v>
      </c>
      <c r="BA2633">
        <v>69.53</v>
      </c>
      <c r="BB2633">
        <v>67.793499999999995</v>
      </c>
      <c r="BC2633">
        <v>2</v>
      </c>
      <c r="BD2633">
        <v>0</v>
      </c>
      <c r="BE2633">
        <v>2</v>
      </c>
      <c r="BF2633">
        <v>66.94</v>
      </c>
      <c r="BG2633">
        <v>87.38</v>
      </c>
      <c r="BH2633">
        <v>92.17</v>
      </c>
      <c r="BI2633">
        <v>92.95</v>
      </c>
      <c r="BJ2633">
        <v>91.130300000000005</v>
      </c>
      <c r="BK2633">
        <v>8</v>
      </c>
      <c r="BL2633">
        <v>0</v>
      </c>
      <c r="BM2633">
        <v>8</v>
      </c>
      <c r="BN2633">
        <v>34.700000000000003</v>
      </c>
      <c r="BO2633">
        <v>71.8</v>
      </c>
      <c r="BP2633">
        <v>85.67</v>
      </c>
      <c r="BQ2633">
        <v>79.400000000000006</v>
      </c>
      <c r="BR2633">
        <v>77.263499999999993</v>
      </c>
      <c r="BS2633">
        <v>4</v>
      </c>
      <c r="BT2633">
        <v>0</v>
      </c>
      <c r="BU2633">
        <v>4</v>
      </c>
      <c r="BV2633">
        <v>38</v>
      </c>
      <c r="BW2633">
        <v>20</v>
      </c>
    </row>
    <row r="2634" spans="1:75" x14ac:dyDescent="0.3">
      <c r="A2634">
        <v>2021</v>
      </c>
      <c r="B2634">
        <v>520193</v>
      </c>
      <c r="C2634">
        <f>VLOOKUP(B2634,'PF Hospitals'!$A$2:$J$3113,10,0)</f>
        <v>4</v>
      </c>
      <c r="D2634" t="s">
        <v>7900</v>
      </c>
      <c r="E2634" t="s">
        <v>7901</v>
      </c>
      <c r="F2634" t="s">
        <v>7807</v>
      </c>
      <c r="G2634" t="s">
        <v>7741</v>
      </c>
      <c r="H2634">
        <v>54311</v>
      </c>
      <c r="I2634" t="s">
        <v>6546</v>
      </c>
      <c r="J2634">
        <v>42.06</v>
      </c>
      <c r="K2634">
        <v>79.06</v>
      </c>
      <c r="L2634">
        <v>87.36</v>
      </c>
      <c r="M2634">
        <v>85.31</v>
      </c>
      <c r="N2634">
        <v>83.518500000000003</v>
      </c>
      <c r="O2634">
        <v>5</v>
      </c>
      <c r="P2634">
        <v>0</v>
      </c>
      <c r="Q2634">
        <v>5</v>
      </c>
      <c r="R2634">
        <v>41.99</v>
      </c>
      <c r="S2634">
        <v>79.91</v>
      </c>
      <c r="T2634">
        <v>88.1</v>
      </c>
      <c r="U2634">
        <v>85.99</v>
      </c>
      <c r="V2634">
        <v>83.7072</v>
      </c>
      <c r="W2634">
        <v>5</v>
      </c>
      <c r="X2634">
        <v>0</v>
      </c>
      <c r="Y2634">
        <v>5</v>
      </c>
      <c r="Z2634">
        <v>33.89</v>
      </c>
      <c r="AA2634">
        <v>65.77</v>
      </c>
      <c r="AB2634">
        <v>81</v>
      </c>
      <c r="AC2634">
        <v>76.05</v>
      </c>
      <c r="AD2634">
        <v>74.987099999999998</v>
      </c>
      <c r="AE2634">
        <v>6</v>
      </c>
      <c r="AF2634">
        <v>0</v>
      </c>
      <c r="AG2634">
        <v>6</v>
      </c>
      <c r="AH2634">
        <v>6.53</v>
      </c>
      <c r="AI2634">
        <v>51.87</v>
      </c>
      <c r="AJ2634">
        <v>63.32</v>
      </c>
      <c r="AK2634">
        <v>62.49</v>
      </c>
      <c r="AL2634">
        <v>60.243099999999998</v>
      </c>
      <c r="AM2634">
        <v>7</v>
      </c>
      <c r="AN2634">
        <v>0</v>
      </c>
      <c r="AO2634">
        <v>7</v>
      </c>
      <c r="AP2634">
        <v>33.19</v>
      </c>
      <c r="AQ2634">
        <v>63.83</v>
      </c>
      <c r="AR2634">
        <v>74.75</v>
      </c>
      <c r="AS2634">
        <v>72.83</v>
      </c>
      <c r="AT2634">
        <v>67.428700000000006</v>
      </c>
      <c r="AU2634">
        <v>3</v>
      </c>
      <c r="AV2634">
        <v>0</v>
      </c>
      <c r="AW2634">
        <v>3</v>
      </c>
      <c r="AX2634">
        <v>30.6</v>
      </c>
      <c r="AY2634">
        <v>65.61</v>
      </c>
      <c r="AZ2634">
        <v>79.58</v>
      </c>
      <c r="BA2634">
        <v>75.83</v>
      </c>
      <c r="BB2634">
        <v>73.0732</v>
      </c>
      <c r="BC2634">
        <v>5</v>
      </c>
      <c r="BD2634">
        <v>0</v>
      </c>
      <c r="BE2634">
        <v>5</v>
      </c>
      <c r="BF2634">
        <v>66.94</v>
      </c>
      <c r="BG2634">
        <v>87.38</v>
      </c>
      <c r="BH2634">
        <v>92.17</v>
      </c>
      <c r="BI2634">
        <v>91.95</v>
      </c>
      <c r="BJ2634">
        <v>92.391000000000005</v>
      </c>
      <c r="BK2634">
        <v>10</v>
      </c>
      <c r="BL2634">
        <v>9</v>
      </c>
      <c r="BM2634">
        <v>10</v>
      </c>
      <c r="BN2634">
        <v>34.700000000000003</v>
      </c>
      <c r="BO2634">
        <v>71.8</v>
      </c>
      <c r="BP2634">
        <v>85.67</v>
      </c>
      <c r="BQ2634">
        <v>85.46</v>
      </c>
      <c r="BR2634">
        <v>80.387500000000003</v>
      </c>
      <c r="BS2634">
        <v>6</v>
      </c>
      <c r="BT2634">
        <v>0</v>
      </c>
      <c r="BU2634">
        <v>6</v>
      </c>
      <c r="BV2634">
        <v>47</v>
      </c>
      <c r="BW2634">
        <v>20</v>
      </c>
    </row>
    <row r="2635" spans="1:75" x14ac:dyDescent="0.3">
      <c r="A2635">
        <v>2021</v>
      </c>
      <c r="B2635">
        <v>520198</v>
      </c>
      <c r="C2635">
        <f>VLOOKUP(B2635,'PF Hospitals'!$A$2:$J$3113,10,0)</f>
        <v>4</v>
      </c>
      <c r="D2635" t="s">
        <v>7902</v>
      </c>
      <c r="E2635" t="s">
        <v>7903</v>
      </c>
      <c r="F2635" t="s">
        <v>7904</v>
      </c>
      <c r="G2635" t="s">
        <v>7741</v>
      </c>
      <c r="H2635">
        <v>54904</v>
      </c>
      <c r="I2635" t="s">
        <v>2645</v>
      </c>
      <c r="J2635">
        <v>42.06</v>
      </c>
      <c r="K2635">
        <v>79.06</v>
      </c>
      <c r="L2635">
        <v>87.36</v>
      </c>
      <c r="M2635">
        <v>85.3</v>
      </c>
      <c r="N2635">
        <v>84.978999999999999</v>
      </c>
      <c r="O2635">
        <v>7</v>
      </c>
      <c r="P2635">
        <v>0</v>
      </c>
      <c r="Q2635">
        <v>7</v>
      </c>
      <c r="R2635">
        <v>41.99</v>
      </c>
      <c r="S2635">
        <v>79.91</v>
      </c>
      <c r="T2635">
        <v>88.1</v>
      </c>
      <c r="U2635">
        <v>85.85</v>
      </c>
      <c r="V2635">
        <v>84.880300000000005</v>
      </c>
      <c r="W2635">
        <v>6</v>
      </c>
      <c r="X2635">
        <v>0</v>
      </c>
      <c r="Y2635">
        <v>6</v>
      </c>
      <c r="Z2635">
        <v>33.89</v>
      </c>
      <c r="AA2635">
        <v>65.77</v>
      </c>
      <c r="AB2635">
        <v>81</v>
      </c>
      <c r="AC2635">
        <v>71.22</v>
      </c>
      <c r="AD2635">
        <v>73.865600000000001</v>
      </c>
      <c r="AE2635">
        <v>5</v>
      </c>
      <c r="AF2635">
        <v>2</v>
      </c>
      <c r="AG2635">
        <v>5</v>
      </c>
      <c r="AH2635">
        <v>6.53</v>
      </c>
      <c r="AI2635">
        <v>51.87</v>
      </c>
      <c r="AJ2635">
        <v>63.32</v>
      </c>
      <c r="AK2635">
        <v>63.35</v>
      </c>
      <c r="AL2635">
        <v>57.254399999999997</v>
      </c>
      <c r="AM2635">
        <v>5</v>
      </c>
      <c r="AN2635">
        <v>0</v>
      </c>
      <c r="AO2635">
        <v>5</v>
      </c>
      <c r="AP2635">
        <v>33.19</v>
      </c>
      <c r="AQ2635">
        <v>63.83</v>
      </c>
      <c r="AR2635">
        <v>74.75</v>
      </c>
      <c r="AS2635">
        <v>72.260000000000005</v>
      </c>
      <c r="AT2635">
        <v>68.632900000000006</v>
      </c>
      <c r="AU2635">
        <v>4</v>
      </c>
      <c r="AV2635">
        <v>0</v>
      </c>
      <c r="AW2635">
        <v>4</v>
      </c>
      <c r="AX2635">
        <v>30.6</v>
      </c>
      <c r="AY2635">
        <v>65.61</v>
      </c>
      <c r="AZ2635">
        <v>79.58</v>
      </c>
      <c r="BA2635">
        <v>71.680000000000007</v>
      </c>
      <c r="BB2635">
        <v>74.021500000000003</v>
      </c>
      <c r="BC2635">
        <v>6</v>
      </c>
      <c r="BD2635">
        <v>2</v>
      </c>
      <c r="BE2635">
        <v>6</v>
      </c>
      <c r="BF2635">
        <v>66.94</v>
      </c>
      <c r="BG2635">
        <v>87.38</v>
      </c>
      <c r="BH2635">
        <v>92.17</v>
      </c>
      <c r="BI2635">
        <v>91.78</v>
      </c>
      <c r="BJ2635">
        <v>93.217799999999997</v>
      </c>
      <c r="BK2635">
        <v>10</v>
      </c>
      <c r="BL2635">
        <v>9</v>
      </c>
      <c r="BM2635">
        <v>10</v>
      </c>
      <c r="BN2635">
        <v>34.700000000000003</v>
      </c>
      <c r="BO2635">
        <v>71.8</v>
      </c>
      <c r="BP2635">
        <v>85.67</v>
      </c>
      <c r="BQ2635">
        <v>83.15</v>
      </c>
      <c r="BR2635">
        <v>80.107399999999998</v>
      </c>
      <c r="BS2635">
        <v>6</v>
      </c>
      <c r="BT2635">
        <v>0</v>
      </c>
      <c r="BU2635">
        <v>6</v>
      </c>
      <c r="BV2635">
        <v>49</v>
      </c>
      <c r="BW2635">
        <v>20</v>
      </c>
    </row>
    <row r="2636" spans="1:75" x14ac:dyDescent="0.3">
      <c r="A2636">
        <v>2021</v>
      </c>
      <c r="B2636">
        <v>520202</v>
      </c>
      <c r="C2636">
        <f>VLOOKUP(B2636,'PF Hospitals'!$A$2:$J$3113,10,0)</f>
        <v>3</v>
      </c>
      <c r="D2636" t="s">
        <v>7905</v>
      </c>
      <c r="E2636" t="s">
        <v>7906</v>
      </c>
      <c r="F2636" t="s">
        <v>2007</v>
      </c>
      <c r="G2636" t="s">
        <v>7741</v>
      </c>
      <c r="H2636">
        <v>54476</v>
      </c>
      <c r="I2636" t="s">
        <v>7780</v>
      </c>
      <c r="J2636">
        <v>42.06</v>
      </c>
      <c r="K2636">
        <v>79.06</v>
      </c>
      <c r="L2636">
        <v>87.36</v>
      </c>
      <c r="M2636">
        <v>79.5</v>
      </c>
      <c r="N2636">
        <v>78.991200000000006</v>
      </c>
      <c r="O2636">
        <v>0</v>
      </c>
      <c r="P2636">
        <v>0</v>
      </c>
      <c r="Q2636">
        <v>0</v>
      </c>
      <c r="R2636">
        <v>41.99</v>
      </c>
      <c r="S2636">
        <v>79.91</v>
      </c>
      <c r="T2636">
        <v>88.1</v>
      </c>
      <c r="U2636">
        <v>79.41</v>
      </c>
      <c r="V2636">
        <v>78.4131</v>
      </c>
      <c r="W2636">
        <v>0</v>
      </c>
      <c r="X2636">
        <v>0</v>
      </c>
      <c r="Y2636">
        <v>0</v>
      </c>
      <c r="Z2636">
        <v>33.89</v>
      </c>
      <c r="AA2636">
        <v>65.77</v>
      </c>
      <c r="AB2636">
        <v>81</v>
      </c>
      <c r="AC2636">
        <v>65.069999999999993</v>
      </c>
      <c r="AD2636">
        <v>64.064499999999995</v>
      </c>
      <c r="AE2636">
        <v>0</v>
      </c>
      <c r="AF2636">
        <v>0</v>
      </c>
      <c r="AG2636">
        <v>0</v>
      </c>
      <c r="AH2636">
        <v>6.53</v>
      </c>
      <c r="AI2636">
        <v>51.87</v>
      </c>
      <c r="AJ2636">
        <v>63.32</v>
      </c>
      <c r="AK2636">
        <v>55.89</v>
      </c>
      <c r="AL2636">
        <v>56.070399999999999</v>
      </c>
      <c r="AM2636">
        <v>4</v>
      </c>
      <c r="AN2636">
        <v>0</v>
      </c>
      <c r="AO2636">
        <v>4</v>
      </c>
      <c r="AP2636">
        <v>33.19</v>
      </c>
      <c r="AQ2636">
        <v>63.83</v>
      </c>
      <c r="AR2636">
        <v>74.75</v>
      </c>
      <c r="AS2636">
        <v>66.59</v>
      </c>
      <c r="AT2636">
        <v>65.023600000000002</v>
      </c>
      <c r="AU2636">
        <v>1</v>
      </c>
      <c r="AV2636">
        <v>0</v>
      </c>
      <c r="AW2636">
        <v>1</v>
      </c>
      <c r="AX2636">
        <v>30.6</v>
      </c>
      <c r="AY2636">
        <v>65.61</v>
      </c>
      <c r="AZ2636">
        <v>79.58</v>
      </c>
      <c r="BA2636">
        <v>67.45</v>
      </c>
      <c r="BB2636">
        <v>67.309600000000003</v>
      </c>
      <c r="BC2636">
        <v>2</v>
      </c>
      <c r="BD2636">
        <v>0</v>
      </c>
      <c r="BE2636">
        <v>2</v>
      </c>
      <c r="BF2636">
        <v>66.94</v>
      </c>
      <c r="BG2636">
        <v>87.38</v>
      </c>
      <c r="BH2636">
        <v>92.17</v>
      </c>
      <c r="BI2636">
        <v>90.29</v>
      </c>
      <c r="BJ2636">
        <v>88.175899999999999</v>
      </c>
      <c r="BK2636">
        <v>2</v>
      </c>
      <c r="BL2636">
        <v>0</v>
      </c>
      <c r="BM2636">
        <v>2</v>
      </c>
      <c r="BN2636">
        <v>34.700000000000003</v>
      </c>
      <c r="BO2636">
        <v>71.8</v>
      </c>
      <c r="BP2636">
        <v>85.67</v>
      </c>
      <c r="BQ2636">
        <v>72.25</v>
      </c>
      <c r="BR2636">
        <v>71.1601</v>
      </c>
      <c r="BS2636">
        <v>0</v>
      </c>
      <c r="BT2636">
        <v>0</v>
      </c>
      <c r="BU2636">
        <v>0</v>
      </c>
      <c r="BV2636">
        <v>9</v>
      </c>
      <c r="BW2636">
        <v>18</v>
      </c>
    </row>
    <row r="2637" spans="1:75" x14ac:dyDescent="0.3">
      <c r="A2637">
        <v>2021</v>
      </c>
      <c r="B2637">
        <v>520206</v>
      </c>
      <c r="C2637">
        <f>VLOOKUP(B2637,'PF Hospitals'!$A$2:$J$3113,10,0)</f>
        <v>4</v>
      </c>
      <c r="D2637" t="s">
        <v>7907</v>
      </c>
      <c r="E2637" t="s">
        <v>7908</v>
      </c>
      <c r="F2637" t="s">
        <v>4664</v>
      </c>
      <c r="G2637" t="s">
        <v>7741</v>
      </c>
      <c r="H2637">
        <v>53066</v>
      </c>
      <c r="I2637" t="s">
        <v>7749</v>
      </c>
      <c r="J2637">
        <v>42.06</v>
      </c>
      <c r="K2637">
        <v>79.06</v>
      </c>
      <c r="L2637">
        <v>87.36</v>
      </c>
      <c r="M2637">
        <v>83.03</v>
      </c>
      <c r="N2637">
        <v>84.543899999999994</v>
      </c>
      <c r="O2637">
        <v>6</v>
      </c>
      <c r="P2637">
        <v>3</v>
      </c>
      <c r="Q2637">
        <v>6</v>
      </c>
      <c r="R2637">
        <v>41.99</v>
      </c>
      <c r="S2637">
        <v>79.91</v>
      </c>
      <c r="T2637">
        <v>88.1</v>
      </c>
      <c r="U2637">
        <v>86.17</v>
      </c>
      <c r="V2637">
        <v>83.322400000000002</v>
      </c>
      <c r="W2637">
        <v>4</v>
      </c>
      <c r="X2637">
        <v>0</v>
      </c>
      <c r="Y2637">
        <v>4</v>
      </c>
      <c r="Z2637">
        <v>33.89</v>
      </c>
      <c r="AA2637">
        <v>65.77</v>
      </c>
      <c r="AB2637">
        <v>81</v>
      </c>
      <c r="AC2637">
        <v>72.19</v>
      </c>
      <c r="AD2637">
        <v>69.153199999999998</v>
      </c>
      <c r="AE2637">
        <v>2</v>
      </c>
      <c r="AF2637">
        <v>0</v>
      </c>
      <c r="AG2637">
        <v>2</v>
      </c>
      <c r="AH2637">
        <v>6.53</v>
      </c>
      <c r="AI2637">
        <v>51.87</v>
      </c>
      <c r="AJ2637">
        <v>63.32</v>
      </c>
      <c r="AK2637">
        <v>56.59</v>
      </c>
      <c r="AL2637">
        <v>54.616</v>
      </c>
      <c r="AM2637">
        <v>3</v>
      </c>
      <c r="AN2637">
        <v>0</v>
      </c>
      <c r="AO2637">
        <v>3</v>
      </c>
      <c r="AP2637">
        <v>33.19</v>
      </c>
      <c r="AQ2637">
        <v>63.83</v>
      </c>
      <c r="AR2637">
        <v>74.75</v>
      </c>
      <c r="AS2637">
        <v>70.16</v>
      </c>
      <c r="AT2637">
        <v>67.337400000000002</v>
      </c>
      <c r="AU2637">
        <v>3</v>
      </c>
      <c r="AV2637">
        <v>0</v>
      </c>
      <c r="AW2637">
        <v>3</v>
      </c>
      <c r="AX2637">
        <v>30.6</v>
      </c>
      <c r="AY2637">
        <v>65.61</v>
      </c>
      <c r="AZ2637">
        <v>79.58</v>
      </c>
      <c r="BA2637">
        <v>71.06</v>
      </c>
      <c r="BB2637">
        <v>70.584199999999996</v>
      </c>
      <c r="BC2637">
        <v>4</v>
      </c>
      <c r="BD2637">
        <v>0</v>
      </c>
      <c r="BE2637">
        <v>4</v>
      </c>
      <c r="BF2637">
        <v>66.94</v>
      </c>
      <c r="BG2637">
        <v>87.38</v>
      </c>
      <c r="BH2637">
        <v>92.17</v>
      </c>
      <c r="BI2637">
        <v>89.82</v>
      </c>
      <c r="BJ2637">
        <v>89.198499999999996</v>
      </c>
      <c r="BK2637">
        <v>4</v>
      </c>
      <c r="BL2637">
        <v>0</v>
      </c>
      <c r="BM2637">
        <v>4</v>
      </c>
      <c r="BN2637">
        <v>34.700000000000003</v>
      </c>
      <c r="BO2637">
        <v>71.8</v>
      </c>
      <c r="BP2637">
        <v>85.67</v>
      </c>
      <c r="BQ2637">
        <v>80.87</v>
      </c>
      <c r="BR2637">
        <v>80.041899999999998</v>
      </c>
      <c r="BS2637">
        <v>6</v>
      </c>
      <c r="BT2637">
        <v>0</v>
      </c>
      <c r="BU2637">
        <v>6</v>
      </c>
      <c r="BV2637">
        <v>32</v>
      </c>
      <c r="BW2637">
        <v>20</v>
      </c>
    </row>
    <row r="2638" spans="1:75" x14ac:dyDescent="0.3">
      <c r="A2638">
        <v>2021</v>
      </c>
      <c r="B2638">
        <v>520207</v>
      </c>
      <c r="C2638">
        <f>VLOOKUP(B2638,'PF Hospitals'!$A$2:$J$3113,10,0)</f>
        <v>5</v>
      </c>
      <c r="D2638" t="s">
        <v>7909</v>
      </c>
      <c r="E2638" t="s">
        <v>7910</v>
      </c>
      <c r="F2638" t="s">
        <v>7911</v>
      </c>
      <c r="G2638" t="s">
        <v>7741</v>
      </c>
      <c r="H2638">
        <v>53024</v>
      </c>
      <c r="I2638" t="s">
        <v>7773</v>
      </c>
      <c r="J2638">
        <v>42.06</v>
      </c>
      <c r="K2638">
        <v>79.06</v>
      </c>
      <c r="L2638">
        <v>87.36</v>
      </c>
      <c r="M2638">
        <v>85.71</v>
      </c>
      <c r="N2638">
        <v>86.134500000000003</v>
      </c>
      <c r="O2638">
        <v>8</v>
      </c>
      <c r="P2638">
        <v>2</v>
      </c>
      <c r="Q2638">
        <v>8</v>
      </c>
      <c r="R2638">
        <v>41.99</v>
      </c>
      <c r="S2638">
        <v>79.91</v>
      </c>
      <c r="T2638">
        <v>88.1</v>
      </c>
      <c r="U2638">
        <v>82.74</v>
      </c>
      <c r="V2638">
        <v>85.5625</v>
      </c>
      <c r="W2638">
        <v>7</v>
      </c>
      <c r="X2638">
        <v>5</v>
      </c>
      <c r="Y2638">
        <v>7</v>
      </c>
      <c r="Z2638">
        <v>33.89</v>
      </c>
      <c r="AA2638">
        <v>65.77</v>
      </c>
      <c r="AB2638">
        <v>81</v>
      </c>
      <c r="AC2638">
        <v>72.760000000000005</v>
      </c>
      <c r="AD2638">
        <v>71.500699999999995</v>
      </c>
      <c r="AE2638">
        <v>4</v>
      </c>
      <c r="AF2638">
        <v>0</v>
      </c>
      <c r="AG2638">
        <v>4</v>
      </c>
      <c r="AH2638">
        <v>6.53</v>
      </c>
      <c r="AI2638">
        <v>51.87</v>
      </c>
      <c r="AJ2638">
        <v>63.32</v>
      </c>
      <c r="AK2638">
        <v>60.94</v>
      </c>
      <c r="AL2638">
        <v>62.6158</v>
      </c>
      <c r="AM2638">
        <v>9</v>
      </c>
      <c r="AN2638">
        <v>7</v>
      </c>
      <c r="AO2638">
        <v>9</v>
      </c>
      <c r="AP2638">
        <v>33.19</v>
      </c>
      <c r="AQ2638">
        <v>63.83</v>
      </c>
      <c r="AR2638">
        <v>74.75</v>
      </c>
      <c r="AS2638">
        <v>71.16</v>
      </c>
      <c r="AT2638">
        <v>70.602699999999999</v>
      </c>
      <c r="AU2638">
        <v>6</v>
      </c>
      <c r="AV2638">
        <v>0</v>
      </c>
      <c r="AW2638">
        <v>6</v>
      </c>
      <c r="AX2638">
        <v>30.6</v>
      </c>
      <c r="AY2638">
        <v>65.61</v>
      </c>
      <c r="AZ2638">
        <v>79.58</v>
      </c>
      <c r="BA2638">
        <v>70.569999999999993</v>
      </c>
      <c r="BB2638">
        <v>70.419600000000003</v>
      </c>
      <c r="BC2638">
        <v>4</v>
      </c>
      <c r="BD2638">
        <v>0</v>
      </c>
      <c r="BE2638">
        <v>4</v>
      </c>
      <c r="BF2638">
        <v>66.94</v>
      </c>
      <c r="BG2638">
        <v>87.38</v>
      </c>
      <c r="BH2638">
        <v>92.17</v>
      </c>
      <c r="BI2638">
        <v>90.81</v>
      </c>
      <c r="BJ2638">
        <v>93.759299999999996</v>
      </c>
      <c r="BK2638">
        <v>10</v>
      </c>
      <c r="BL2638">
        <v>9</v>
      </c>
      <c r="BM2638">
        <v>10</v>
      </c>
      <c r="BN2638">
        <v>34.700000000000003</v>
      </c>
      <c r="BO2638">
        <v>71.8</v>
      </c>
      <c r="BP2638">
        <v>85.67</v>
      </c>
      <c r="BQ2638">
        <v>84.29</v>
      </c>
      <c r="BR2638">
        <v>83.795299999999997</v>
      </c>
      <c r="BS2638">
        <v>8</v>
      </c>
      <c r="BT2638">
        <v>0</v>
      </c>
      <c r="BU2638">
        <v>8</v>
      </c>
      <c r="BV2638">
        <v>56</v>
      </c>
      <c r="BW2638">
        <v>20</v>
      </c>
    </row>
    <row r="2639" spans="1:75" x14ac:dyDescent="0.3">
      <c r="A2639">
        <v>2021</v>
      </c>
      <c r="B2639">
        <v>520208</v>
      </c>
      <c r="C2639">
        <f>VLOOKUP(B2639,'PF Hospitals'!$A$2:$J$3113,10,0)</f>
        <v>5</v>
      </c>
      <c r="D2639" t="s">
        <v>7912</v>
      </c>
      <c r="E2639" t="s">
        <v>7913</v>
      </c>
      <c r="F2639" t="s">
        <v>7827</v>
      </c>
      <c r="G2639" t="s">
        <v>7741</v>
      </c>
      <c r="H2639">
        <v>53546</v>
      </c>
      <c r="I2639" t="s">
        <v>7828</v>
      </c>
      <c r="J2639">
        <v>42.06</v>
      </c>
      <c r="K2639">
        <v>79.06</v>
      </c>
      <c r="L2639">
        <v>87.36</v>
      </c>
      <c r="M2639">
        <v>83.16</v>
      </c>
      <c r="N2639">
        <v>82.8566</v>
      </c>
      <c r="O2639">
        <v>5</v>
      </c>
      <c r="P2639">
        <v>0</v>
      </c>
      <c r="Q2639">
        <v>5</v>
      </c>
      <c r="R2639">
        <v>41.99</v>
      </c>
      <c r="S2639">
        <v>79.91</v>
      </c>
      <c r="T2639">
        <v>88.1</v>
      </c>
      <c r="U2639">
        <v>84.91</v>
      </c>
      <c r="V2639">
        <v>84.777799999999999</v>
      </c>
      <c r="W2639">
        <v>6</v>
      </c>
      <c r="X2639">
        <v>0</v>
      </c>
      <c r="Y2639">
        <v>6</v>
      </c>
      <c r="Z2639">
        <v>33.89</v>
      </c>
      <c r="AA2639">
        <v>65.77</v>
      </c>
      <c r="AB2639">
        <v>81</v>
      </c>
      <c r="AC2639">
        <v>67.72</v>
      </c>
      <c r="AD2639">
        <v>63.645699999999998</v>
      </c>
      <c r="AE2639">
        <v>0</v>
      </c>
      <c r="AF2639">
        <v>0</v>
      </c>
      <c r="AG2639">
        <v>0</v>
      </c>
      <c r="AH2639">
        <v>6.53</v>
      </c>
      <c r="AI2639">
        <v>51.87</v>
      </c>
      <c r="AJ2639">
        <v>63.32</v>
      </c>
      <c r="AK2639">
        <v>58.43</v>
      </c>
      <c r="AL2639">
        <v>58.4071</v>
      </c>
      <c r="AM2639">
        <v>6</v>
      </c>
      <c r="AN2639">
        <v>0</v>
      </c>
      <c r="AO2639">
        <v>6</v>
      </c>
      <c r="AP2639">
        <v>33.19</v>
      </c>
      <c r="AQ2639">
        <v>63.83</v>
      </c>
      <c r="AR2639">
        <v>74.75</v>
      </c>
      <c r="AS2639">
        <v>70.84</v>
      </c>
      <c r="AT2639">
        <v>65.236099999999993</v>
      </c>
      <c r="AU2639">
        <v>2</v>
      </c>
      <c r="AV2639">
        <v>0</v>
      </c>
      <c r="AW2639">
        <v>2</v>
      </c>
      <c r="AX2639">
        <v>30.6</v>
      </c>
      <c r="AY2639">
        <v>65.61</v>
      </c>
      <c r="AZ2639">
        <v>79.58</v>
      </c>
      <c r="BA2639">
        <v>75.62</v>
      </c>
      <c r="BB2639">
        <v>71.727599999999995</v>
      </c>
      <c r="BC2639">
        <v>4</v>
      </c>
      <c r="BD2639">
        <v>0</v>
      </c>
      <c r="BE2639">
        <v>4</v>
      </c>
      <c r="BF2639">
        <v>66.94</v>
      </c>
      <c r="BG2639">
        <v>87.38</v>
      </c>
      <c r="BH2639">
        <v>92.17</v>
      </c>
      <c r="BI2639">
        <v>88.9</v>
      </c>
      <c r="BJ2639">
        <v>89.3202</v>
      </c>
      <c r="BK2639">
        <v>4</v>
      </c>
      <c r="BL2639">
        <v>1</v>
      </c>
      <c r="BM2639">
        <v>4</v>
      </c>
      <c r="BN2639">
        <v>34.700000000000003</v>
      </c>
      <c r="BO2639">
        <v>71.8</v>
      </c>
      <c r="BP2639">
        <v>85.67</v>
      </c>
      <c r="BQ2639">
        <v>81.95</v>
      </c>
      <c r="BR2639">
        <v>79.844099999999997</v>
      </c>
      <c r="BS2639">
        <v>6</v>
      </c>
      <c r="BT2639">
        <v>0</v>
      </c>
      <c r="BU2639">
        <v>6</v>
      </c>
      <c r="BV2639">
        <v>33</v>
      </c>
      <c r="BW2639">
        <v>18</v>
      </c>
    </row>
    <row r="2640" spans="1:75" hidden="1" x14ac:dyDescent="0.3">
      <c r="A2640">
        <v>2021</v>
      </c>
      <c r="B2640">
        <v>520210</v>
      </c>
      <c r="C2640" t="e">
        <f>VLOOKUP(B2640,'PF Hospitals'!$A$2:$J$3113,10,0)</f>
        <v>#N/A</v>
      </c>
      <c r="D2640" t="s">
        <v>7914</v>
      </c>
      <c r="E2640" t="s">
        <v>7915</v>
      </c>
      <c r="F2640" t="s">
        <v>7759</v>
      </c>
      <c r="G2640" t="s">
        <v>7741</v>
      </c>
      <c r="H2640">
        <v>54701</v>
      </c>
      <c r="I2640" t="s">
        <v>7760</v>
      </c>
      <c r="J2640">
        <v>42.06</v>
      </c>
      <c r="K2640">
        <v>79.06</v>
      </c>
      <c r="L2640">
        <v>87.36</v>
      </c>
      <c r="M2640" t="s">
        <v>846</v>
      </c>
      <c r="N2640">
        <v>79.877399999999994</v>
      </c>
      <c r="O2640">
        <v>1</v>
      </c>
      <c r="P2640" t="s">
        <v>8240</v>
      </c>
      <c r="Q2640">
        <v>1</v>
      </c>
      <c r="R2640">
        <v>41.99</v>
      </c>
      <c r="S2640">
        <v>79.91</v>
      </c>
      <c r="T2640">
        <v>88.1</v>
      </c>
      <c r="U2640" t="s">
        <v>846</v>
      </c>
      <c r="V2640">
        <v>80.123999999999995</v>
      </c>
      <c r="W2640">
        <v>1</v>
      </c>
      <c r="X2640" t="s">
        <v>8240</v>
      </c>
      <c r="Y2640">
        <v>1</v>
      </c>
      <c r="Z2640">
        <v>33.89</v>
      </c>
      <c r="AA2640">
        <v>65.77</v>
      </c>
      <c r="AB2640">
        <v>81</v>
      </c>
      <c r="AC2640" t="s">
        <v>846</v>
      </c>
      <c r="AD2640">
        <v>69.012100000000004</v>
      </c>
      <c r="AE2640">
        <v>2</v>
      </c>
      <c r="AF2640" t="s">
        <v>8240</v>
      </c>
      <c r="AG2640">
        <v>2</v>
      </c>
      <c r="AH2640">
        <v>6.53</v>
      </c>
      <c r="AI2640">
        <v>51.87</v>
      </c>
      <c r="AJ2640">
        <v>63.32</v>
      </c>
      <c r="AK2640" t="s">
        <v>846</v>
      </c>
      <c r="AL2640">
        <v>54.197099999999999</v>
      </c>
      <c r="AM2640">
        <v>2</v>
      </c>
      <c r="AN2640" t="s">
        <v>8240</v>
      </c>
      <c r="AO2640">
        <v>2</v>
      </c>
      <c r="AP2640">
        <v>33.19</v>
      </c>
      <c r="AQ2640">
        <v>63.83</v>
      </c>
      <c r="AR2640">
        <v>74.75</v>
      </c>
      <c r="AS2640" t="s">
        <v>846</v>
      </c>
      <c r="AT2640">
        <v>62.849600000000002</v>
      </c>
      <c r="AU2640">
        <v>0</v>
      </c>
      <c r="AV2640" t="s">
        <v>8240</v>
      </c>
      <c r="AW2640">
        <v>0</v>
      </c>
      <c r="AX2640">
        <v>30.6</v>
      </c>
      <c r="AY2640">
        <v>65.61</v>
      </c>
      <c r="AZ2640">
        <v>79.58</v>
      </c>
      <c r="BA2640" t="s">
        <v>846</v>
      </c>
      <c r="BB2640">
        <v>72.427999999999997</v>
      </c>
      <c r="BC2640">
        <v>5</v>
      </c>
      <c r="BD2640" t="s">
        <v>8240</v>
      </c>
      <c r="BE2640">
        <v>5</v>
      </c>
      <c r="BF2640">
        <v>66.94</v>
      </c>
      <c r="BG2640">
        <v>87.38</v>
      </c>
      <c r="BH2640">
        <v>92.17</v>
      </c>
      <c r="BI2640" t="s">
        <v>846</v>
      </c>
      <c r="BJ2640">
        <v>89.766999999999996</v>
      </c>
      <c r="BK2640">
        <v>5</v>
      </c>
      <c r="BL2640" t="s">
        <v>8240</v>
      </c>
      <c r="BM2640">
        <v>5</v>
      </c>
      <c r="BN2640">
        <v>34.700000000000003</v>
      </c>
      <c r="BO2640">
        <v>71.8</v>
      </c>
      <c r="BP2640">
        <v>85.67</v>
      </c>
      <c r="BQ2640" t="s">
        <v>846</v>
      </c>
      <c r="BR2640">
        <v>75.296099999999996</v>
      </c>
      <c r="BS2640">
        <v>3</v>
      </c>
      <c r="BT2640" t="s">
        <v>8240</v>
      </c>
      <c r="BU2640">
        <v>3</v>
      </c>
      <c r="BV2640">
        <v>19</v>
      </c>
      <c r="BW2640">
        <v>19</v>
      </c>
    </row>
    <row r="2641" spans="1:75" x14ac:dyDescent="0.3">
      <c r="A2641">
        <v>2021</v>
      </c>
      <c r="B2641">
        <v>530002</v>
      </c>
      <c r="C2641">
        <f>VLOOKUP(B2641,'PF Hospitals'!$A$2:$J$3113,10,0)</f>
        <v>4</v>
      </c>
      <c r="D2641" t="s">
        <v>7916</v>
      </c>
      <c r="E2641" t="s">
        <v>7917</v>
      </c>
      <c r="F2641" t="s">
        <v>7918</v>
      </c>
      <c r="G2641" t="s">
        <v>7919</v>
      </c>
      <c r="H2641">
        <v>82716</v>
      </c>
      <c r="I2641" t="s">
        <v>3130</v>
      </c>
      <c r="J2641">
        <v>42.06</v>
      </c>
      <c r="K2641">
        <v>79.06</v>
      </c>
      <c r="L2641">
        <v>87.36</v>
      </c>
      <c r="M2641">
        <v>78.47</v>
      </c>
      <c r="N2641">
        <v>82.465100000000007</v>
      </c>
      <c r="O2641">
        <v>4</v>
      </c>
      <c r="P2641">
        <v>4</v>
      </c>
      <c r="Q2641">
        <v>4</v>
      </c>
      <c r="R2641">
        <v>41.99</v>
      </c>
      <c r="S2641">
        <v>79.91</v>
      </c>
      <c r="T2641">
        <v>88.1</v>
      </c>
      <c r="U2641">
        <v>77</v>
      </c>
      <c r="V2641">
        <v>83.088300000000004</v>
      </c>
      <c r="W2641">
        <v>4</v>
      </c>
      <c r="X2641">
        <v>5</v>
      </c>
      <c r="Y2641">
        <v>5</v>
      </c>
      <c r="Z2641">
        <v>33.89</v>
      </c>
      <c r="AA2641">
        <v>65.77</v>
      </c>
      <c r="AB2641">
        <v>81</v>
      </c>
      <c r="AC2641">
        <v>75.22</v>
      </c>
      <c r="AD2641">
        <v>73.440700000000007</v>
      </c>
      <c r="AE2641">
        <v>5</v>
      </c>
      <c r="AF2641">
        <v>0</v>
      </c>
      <c r="AG2641">
        <v>5</v>
      </c>
      <c r="AH2641">
        <v>6.53</v>
      </c>
      <c r="AI2641">
        <v>51.87</v>
      </c>
      <c r="AJ2641">
        <v>63.32</v>
      </c>
      <c r="AK2641">
        <v>56.02</v>
      </c>
      <c r="AL2641">
        <v>54.158299999999997</v>
      </c>
      <c r="AM2641">
        <v>2</v>
      </c>
      <c r="AN2641">
        <v>0</v>
      </c>
      <c r="AO2641">
        <v>2</v>
      </c>
      <c r="AP2641">
        <v>33.19</v>
      </c>
      <c r="AQ2641">
        <v>63.83</v>
      </c>
      <c r="AR2641">
        <v>74.75</v>
      </c>
      <c r="AS2641">
        <v>69.81</v>
      </c>
      <c r="AT2641">
        <v>64.6083</v>
      </c>
      <c r="AU2641">
        <v>1</v>
      </c>
      <c r="AV2641">
        <v>0</v>
      </c>
      <c r="AW2641">
        <v>1</v>
      </c>
      <c r="AX2641">
        <v>30.6</v>
      </c>
      <c r="AY2641">
        <v>65.61</v>
      </c>
      <c r="AZ2641">
        <v>79.58</v>
      </c>
      <c r="BA2641">
        <v>72.28</v>
      </c>
      <c r="BB2641">
        <v>69.162300000000002</v>
      </c>
      <c r="BC2641">
        <v>3</v>
      </c>
      <c r="BD2641">
        <v>0</v>
      </c>
      <c r="BE2641">
        <v>3</v>
      </c>
      <c r="BF2641">
        <v>66.94</v>
      </c>
      <c r="BG2641">
        <v>87.38</v>
      </c>
      <c r="BH2641">
        <v>92.17</v>
      </c>
      <c r="BI2641">
        <v>89.98</v>
      </c>
      <c r="BJ2641">
        <v>88.944100000000006</v>
      </c>
      <c r="BK2641">
        <v>3</v>
      </c>
      <c r="BL2641">
        <v>0</v>
      </c>
      <c r="BM2641">
        <v>3</v>
      </c>
      <c r="BN2641">
        <v>34.700000000000003</v>
      </c>
      <c r="BO2641">
        <v>71.8</v>
      </c>
      <c r="BP2641">
        <v>85.67</v>
      </c>
      <c r="BQ2641">
        <v>67.62</v>
      </c>
      <c r="BR2641">
        <v>66.652299999999997</v>
      </c>
      <c r="BS2641">
        <v>0</v>
      </c>
      <c r="BT2641">
        <v>0</v>
      </c>
      <c r="BU2641">
        <v>0</v>
      </c>
      <c r="BV2641">
        <v>23</v>
      </c>
      <c r="BW2641">
        <v>17</v>
      </c>
    </row>
    <row r="2642" spans="1:75" x14ac:dyDescent="0.3">
      <c r="A2642">
        <v>2021</v>
      </c>
      <c r="B2642">
        <v>530006</v>
      </c>
      <c r="C2642">
        <f>VLOOKUP(B2642,'PF Hospitals'!$A$2:$J$3113,10,0)</f>
        <v>4</v>
      </c>
      <c r="D2642" t="s">
        <v>7920</v>
      </c>
      <c r="E2642" t="s">
        <v>7921</v>
      </c>
      <c r="F2642" t="s">
        <v>7922</v>
      </c>
      <c r="G2642" t="s">
        <v>7919</v>
      </c>
      <c r="H2642">
        <v>82801</v>
      </c>
      <c r="I2642" t="s">
        <v>7923</v>
      </c>
      <c r="J2642">
        <v>42.06</v>
      </c>
      <c r="K2642">
        <v>79.06</v>
      </c>
      <c r="L2642">
        <v>87.36</v>
      </c>
      <c r="M2642">
        <v>75.989999999999995</v>
      </c>
      <c r="N2642">
        <v>77.370599999999996</v>
      </c>
      <c r="O2642">
        <v>0</v>
      </c>
      <c r="P2642">
        <v>1</v>
      </c>
      <c r="Q2642">
        <v>1</v>
      </c>
      <c r="R2642">
        <v>41.99</v>
      </c>
      <c r="S2642">
        <v>79.91</v>
      </c>
      <c r="T2642">
        <v>88.1</v>
      </c>
      <c r="U2642">
        <v>77.98</v>
      </c>
      <c r="V2642">
        <v>77.444699999999997</v>
      </c>
      <c r="W2642">
        <v>0</v>
      </c>
      <c r="X2642">
        <v>0</v>
      </c>
      <c r="Y2642">
        <v>0</v>
      </c>
      <c r="Z2642">
        <v>33.89</v>
      </c>
      <c r="AA2642">
        <v>65.77</v>
      </c>
      <c r="AB2642">
        <v>81</v>
      </c>
      <c r="AC2642">
        <v>73.650000000000006</v>
      </c>
      <c r="AD2642">
        <v>76.299199999999999</v>
      </c>
      <c r="AE2642">
        <v>7</v>
      </c>
      <c r="AF2642">
        <v>3</v>
      </c>
      <c r="AG2642">
        <v>7</v>
      </c>
      <c r="AH2642">
        <v>6.53</v>
      </c>
      <c r="AI2642">
        <v>51.87</v>
      </c>
      <c r="AJ2642">
        <v>63.32</v>
      </c>
      <c r="AK2642">
        <v>54.2</v>
      </c>
      <c r="AL2642">
        <v>55.420499999999997</v>
      </c>
      <c r="AM2642">
        <v>3</v>
      </c>
      <c r="AN2642">
        <v>1</v>
      </c>
      <c r="AO2642">
        <v>3</v>
      </c>
      <c r="AP2642">
        <v>33.19</v>
      </c>
      <c r="AQ2642">
        <v>63.83</v>
      </c>
      <c r="AR2642">
        <v>74.75</v>
      </c>
      <c r="AS2642">
        <v>62.06</v>
      </c>
      <c r="AT2642">
        <v>66.436800000000005</v>
      </c>
      <c r="AU2642">
        <v>3</v>
      </c>
      <c r="AV2642">
        <v>3</v>
      </c>
      <c r="AW2642">
        <v>3</v>
      </c>
      <c r="AX2642">
        <v>30.6</v>
      </c>
      <c r="AY2642">
        <v>65.61</v>
      </c>
      <c r="AZ2642">
        <v>79.58</v>
      </c>
      <c r="BA2642">
        <v>64.16</v>
      </c>
      <c r="BB2642">
        <v>63.161299999999997</v>
      </c>
      <c r="BC2642">
        <v>0</v>
      </c>
      <c r="BD2642">
        <v>0</v>
      </c>
      <c r="BE2642">
        <v>0</v>
      </c>
      <c r="BF2642">
        <v>66.94</v>
      </c>
      <c r="BG2642">
        <v>87.38</v>
      </c>
      <c r="BH2642">
        <v>92.17</v>
      </c>
      <c r="BI2642">
        <v>91.23</v>
      </c>
      <c r="BJ2642">
        <v>89.592100000000002</v>
      </c>
      <c r="BK2642">
        <v>5</v>
      </c>
      <c r="BL2642">
        <v>0</v>
      </c>
      <c r="BM2642">
        <v>5</v>
      </c>
      <c r="BN2642">
        <v>34.700000000000003</v>
      </c>
      <c r="BO2642">
        <v>71.8</v>
      </c>
      <c r="BP2642">
        <v>85.67</v>
      </c>
      <c r="BQ2642">
        <v>73.69</v>
      </c>
      <c r="BR2642">
        <v>71.890799999999999</v>
      </c>
      <c r="BS2642">
        <v>1</v>
      </c>
      <c r="BT2642">
        <v>0</v>
      </c>
      <c r="BU2642">
        <v>1</v>
      </c>
      <c r="BV2642">
        <v>20</v>
      </c>
      <c r="BW2642">
        <v>18</v>
      </c>
    </row>
    <row r="2643" spans="1:75" x14ac:dyDescent="0.3">
      <c r="A2643">
        <v>2021</v>
      </c>
      <c r="B2643">
        <v>530008</v>
      </c>
      <c r="C2643">
        <f>VLOOKUP(B2643,'PF Hospitals'!$A$2:$J$3113,10,0)</f>
        <v>2</v>
      </c>
      <c r="D2643" t="s">
        <v>7924</v>
      </c>
      <c r="E2643" t="s">
        <v>7925</v>
      </c>
      <c r="F2643" t="s">
        <v>7311</v>
      </c>
      <c r="G2643" t="s">
        <v>7919</v>
      </c>
      <c r="H2643">
        <v>82501</v>
      </c>
      <c r="I2643" t="s">
        <v>7926</v>
      </c>
      <c r="J2643">
        <v>42.06</v>
      </c>
      <c r="K2643">
        <v>79.06</v>
      </c>
      <c r="L2643">
        <v>87.36</v>
      </c>
      <c r="M2643">
        <v>73.010000000000005</v>
      </c>
      <c r="N2643">
        <v>71.616799999999998</v>
      </c>
      <c r="O2643">
        <v>0</v>
      </c>
      <c r="P2643">
        <v>0</v>
      </c>
      <c r="Q2643">
        <v>0</v>
      </c>
      <c r="R2643">
        <v>41.99</v>
      </c>
      <c r="S2643">
        <v>79.91</v>
      </c>
      <c r="T2643">
        <v>88.1</v>
      </c>
      <c r="U2643">
        <v>76.569999999999993</v>
      </c>
      <c r="V2643">
        <v>81.038600000000002</v>
      </c>
      <c r="W2643">
        <v>2</v>
      </c>
      <c r="X2643">
        <v>3</v>
      </c>
      <c r="Y2643">
        <v>3</v>
      </c>
      <c r="Z2643">
        <v>33.89</v>
      </c>
      <c r="AA2643">
        <v>65.77</v>
      </c>
      <c r="AB2643">
        <v>81</v>
      </c>
      <c r="AC2643">
        <v>66.75</v>
      </c>
      <c r="AD2643">
        <v>70.864900000000006</v>
      </c>
      <c r="AE2643">
        <v>4</v>
      </c>
      <c r="AF2643">
        <v>2</v>
      </c>
      <c r="AG2643">
        <v>4</v>
      </c>
      <c r="AH2643">
        <v>6.53</v>
      </c>
      <c r="AI2643">
        <v>51.87</v>
      </c>
      <c r="AJ2643">
        <v>63.32</v>
      </c>
      <c r="AK2643">
        <v>43.34</v>
      </c>
      <c r="AL2643">
        <v>38.926699999999997</v>
      </c>
      <c r="AM2643">
        <v>0</v>
      </c>
      <c r="AN2643">
        <v>0</v>
      </c>
      <c r="AO2643">
        <v>0</v>
      </c>
      <c r="AP2643">
        <v>33.19</v>
      </c>
      <c r="AQ2643">
        <v>63.83</v>
      </c>
      <c r="AR2643">
        <v>74.75</v>
      </c>
      <c r="AS2643">
        <v>58.47</v>
      </c>
      <c r="AT2643">
        <v>57.292000000000002</v>
      </c>
      <c r="AU2643">
        <v>0</v>
      </c>
      <c r="AV2643">
        <v>0</v>
      </c>
      <c r="AW2643">
        <v>0</v>
      </c>
      <c r="AX2643">
        <v>30.6</v>
      </c>
      <c r="AY2643">
        <v>65.61</v>
      </c>
      <c r="AZ2643">
        <v>79.58</v>
      </c>
      <c r="BA2643">
        <v>61.04</v>
      </c>
      <c r="BB2643">
        <v>55.095199999999998</v>
      </c>
      <c r="BC2643">
        <v>0</v>
      </c>
      <c r="BD2643">
        <v>0</v>
      </c>
      <c r="BE2643">
        <v>0</v>
      </c>
      <c r="BF2643">
        <v>66.94</v>
      </c>
      <c r="BG2643">
        <v>87.38</v>
      </c>
      <c r="BH2643">
        <v>92.17</v>
      </c>
      <c r="BI2643">
        <v>84.17</v>
      </c>
      <c r="BJ2643">
        <v>84.296099999999996</v>
      </c>
      <c r="BK2643">
        <v>0</v>
      </c>
      <c r="BL2643">
        <v>0</v>
      </c>
      <c r="BM2643">
        <v>0</v>
      </c>
      <c r="BN2643">
        <v>34.700000000000003</v>
      </c>
      <c r="BO2643">
        <v>71.8</v>
      </c>
      <c r="BP2643">
        <v>85.67</v>
      </c>
      <c r="BQ2643">
        <v>57.9</v>
      </c>
      <c r="BR2643">
        <v>49.825499999999998</v>
      </c>
      <c r="BS2643">
        <v>0</v>
      </c>
      <c r="BT2643">
        <v>0</v>
      </c>
      <c r="BU2643">
        <v>0</v>
      </c>
      <c r="BV2643">
        <v>7</v>
      </c>
      <c r="BW2643">
        <v>8</v>
      </c>
    </row>
    <row r="2644" spans="1:75" x14ac:dyDescent="0.3">
      <c r="A2644">
        <v>2021</v>
      </c>
      <c r="B2644">
        <v>530011</v>
      </c>
      <c r="C2644">
        <f>VLOOKUP(B2644,'PF Hospitals'!$A$2:$J$3113,10,0)</f>
        <v>4</v>
      </c>
      <c r="D2644" t="s">
        <v>7927</v>
      </c>
      <c r="E2644" t="s">
        <v>7928</v>
      </c>
      <c r="F2644" t="s">
        <v>7929</v>
      </c>
      <c r="G2644" t="s">
        <v>7919</v>
      </c>
      <c r="H2644">
        <v>82901</v>
      </c>
      <c r="I2644" t="s">
        <v>7930</v>
      </c>
      <c r="J2644">
        <v>42.06</v>
      </c>
      <c r="K2644">
        <v>79.06</v>
      </c>
      <c r="L2644">
        <v>87.36</v>
      </c>
      <c r="M2644">
        <v>75.72</v>
      </c>
      <c r="N2644">
        <v>73.015900000000002</v>
      </c>
      <c r="O2644">
        <v>0</v>
      </c>
      <c r="P2644">
        <v>0</v>
      </c>
      <c r="Q2644">
        <v>0</v>
      </c>
      <c r="R2644">
        <v>41.99</v>
      </c>
      <c r="S2644">
        <v>79.91</v>
      </c>
      <c r="T2644">
        <v>88.1</v>
      </c>
      <c r="U2644">
        <v>75.28</v>
      </c>
      <c r="V2644">
        <v>76.658900000000003</v>
      </c>
      <c r="W2644">
        <v>0</v>
      </c>
      <c r="X2644">
        <v>1</v>
      </c>
      <c r="Y2644">
        <v>1</v>
      </c>
      <c r="Z2644">
        <v>33.89</v>
      </c>
      <c r="AA2644">
        <v>65.77</v>
      </c>
      <c r="AB2644">
        <v>81</v>
      </c>
      <c r="AC2644">
        <v>70.260000000000005</v>
      </c>
      <c r="AD2644">
        <v>75.524600000000007</v>
      </c>
      <c r="AE2644">
        <v>6</v>
      </c>
      <c r="AF2644">
        <v>4</v>
      </c>
      <c r="AG2644">
        <v>6</v>
      </c>
      <c r="AH2644">
        <v>6.53</v>
      </c>
      <c r="AI2644">
        <v>51.87</v>
      </c>
      <c r="AJ2644">
        <v>63.32</v>
      </c>
      <c r="AK2644">
        <v>48.41</v>
      </c>
      <c r="AL2644">
        <v>50.341099999999997</v>
      </c>
      <c r="AM2644">
        <v>0</v>
      </c>
      <c r="AN2644">
        <v>1</v>
      </c>
      <c r="AO2644">
        <v>1</v>
      </c>
      <c r="AP2644">
        <v>33.19</v>
      </c>
      <c r="AQ2644">
        <v>63.83</v>
      </c>
      <c r="AR2644">
        <v>74.75</v>
      </c>
      <c r="AS2644">
        <v>61.45</v>
      </c>
      <c r="AT2644">
        <v>62.278199999999998</v>
      </c>
      <c r="AU2644">
        <v>0</v>
      </c>
      <c r="AV2644">
        <v>0</v>
      </c>
      <c r="AW2644">
        <v>0</v>
      </c>
      <c r="AX2644">
        <v>30.6</v>
      </c>
      <c r="AY2644">
        <v>65.61</v>
      </c>
      <c r="AZ2644">
        <v>79.58</v>
      </c>
      <c r="BA2644">
        <v>61.78</v>
      </c>
      <c r="BB2644">
        <v>62.815600000000003</v>
      </c>
      <c r="BC2644">
        <v>0</v>
      </c>
      <c r="BD2644">
        <v>0</v>
      </c>
      <c r="BE2644">
        <v>0</v>
      </c>
      <c r="BF2644">
        <v>66.94</v>
      </c>
      <c r="BG2644">
        <v>87.38</v>
      </c>
      <c r="BH2644">
        <v>92.17</v>
      </c>
      <c r="BI2644">
        <v>90.07</v>
      </c>
      <c r="BJ2644">
        <v>87.625900000000001</v>
      </c>
      <c r="BK2644">
        <v>1</v>
      </c>
      <c r="BL2644">
        <v>0</v>
      </c>
      <c r="BM2644">
        <v>1</v>
      </c>
      <c r="BN2644">
        <v>34.700000000000003</v>
      </c>
      <c r="BO2644">
        <v>71.8</v>
      </c>
      <c r="BP2644">
        <v>85.67</v>
      </c>
      <c r="BQ2644">
        <v>62.92</v>
      </c>
      <c r="BR2644">
        <v>65.620400000000004</v>
      </c>
      <c r="BS2644">
        <v>0</v>
      </c>
      <c r="BT2644">
        <v>1</v>
      </c>
      <c r="BU2644">
        <v>1</v>
      </c>
      <c r="BV2644">
        <v>10</v>
      </c>
      <c r="BW2644">
        <v>16</v>
      </c>
    </row>
    <row r="2645" spans="1:75" x14ac:dyDescent="0.3">
      <c r="A2645">
        <v>2021</v>
      </c>
      <c r="B2645">
        <v>530012</v>
      </c>
      <c r="C2645">
        <f>VLOOKUP(B2645,'PF Hospitals'!$A$2:$J$3113,10,0)</f>
        <v>3</v>
      </c>
      <c r="D2645" t="s">
        <v>7931</v>
      </c>
      <c r="E2645" t="s">
        <v>7932</v>
      </c>
      <c r="F2645" t="s">
        <v>7933</v>
      </c>
      <c r="G2645" t="s">
        <v>7919</v>
      </c>
      <c r="H2645">
        <v>82601</v>
      </c>
      <c r="I2645" t="s">
        <v>7934</v>
      </c>
      <c r="J2645">
        <v>42.06</v>
      </c>
      <c r="K2645">
        <v>79.06</v>
      </c>
      <c r="L2645">
        <v>87.36</v>
      </c>
      <c r="M2645">
        <v>74.05</v>
      </c>
      <c r="N2645">
        <v>76.746799999999993</v>
      </c>
      <c r="O2645">
        <v>0</v>
      </c>
      <c r="P2645">
        <v>2</v>
      </c>
      <c r="Q2645">
        <v>2</v>
      </c>
      <c r="R2645">
        <v>41.99</v>
      </c>
      <c r="S2645">
        <v>79.91</v>
      </c>
      <c r="T2645">
        <v>88.1</v>
      </c>
      <c r="U2645">
        <v>73.959999999999994</v>
      </c>
      <c r="V2645">
        <v>75.818100000000001</v>
      </c>
      <c r="W2645">
        <v>0</v>
      </c>
      <c r="X2645">
        <v>1</v>
      </c>
      <c r="Y2645">
        <v>1</v>
      </c>
      <c r="Z2645">
        <v>33.89</v>
      </c>
      <c r="AA2645">
        <v>65.77</v>
      </c>
      <c r="AB2645">
        <v>81</v>
      </c>
      <c r="AC2645">
        <v>59.94</v>
      </c>
      <c r="AD2645">
        <v>63.220500000000001</v>
      </c>
      <c r="AE2645">
        <v>0</v>
      </c>
      <c r="AF2645">
        <v>1</v>
      </c>
      <c r="AG2645">
        <v>1</v>
      </c>
      <c r="AH2645">
        <v>6.53</v>
      </c>
      <c r="AI2645">
        <v>51.87</v>
      </c>
      <c r="AJ2645">
        <v>63.32</v>
      </c>
      <c r="AK2645">
        <v>54.14</v>
      </c>
      <c r="AL2645">
        <v>54.006799999999998</v>
      </c>
      <c r="AM2645">
        <v>2</v>
      </c>
      <c r="AN2645">
        <v>0</v>
      </c>
      <c r="AO2645">
        <v>2</v>
      </c>
      <c r="AP2645">
        <v>33.19</v>
      </c>
      <c r="AQ2645">
        <v>63.83</v>
      </c>
      <c r="AR2645">
        <v>74.75</v>
      </c>
      <c r="AS2645">
        <v>62.47</v>
      </c>
      <c r="AT2645">
        <v>63.1098</v>
      </c>
      <c r="AU2645">
        <v>0</v>
      </c>
      <c r="AV2645">
        <v>0</v>
      </c>
      <c r="AW2645">
        <v>0</v>
      </c>
      <c r="AX2645">
        <v>30.6</v>
      </c>
      <c r="AY2645">
        <v>65.61</v>
      </c>
      <c r="AZ2645">
        <v>79.58</v>
      </c>
      <c r="BA2645">
        <v>60.21</v>
      </c>
      <c r="BB2645">
        <v>60.439500000000002</v>
      </c>
      <c r="BC2645">
        <v>0</v>
      </c>
      <c r="BD2645">
        <v>0</v>
      </c>
      <c r="BE2645">
        <v>0</v>
      </c>
      <c r="BF2645">
        <v>66.94</v>
      </c>
      <c r="BG2645">
        <v>87.38</v>
      </c>
      <c r="BH2645">
        <v>92.17</v>
      </c>
      <c r="BI2645">
        <v>86.16</v>
      </c>
      <c r="BJ2645">
        <v>87.492099999999994</v>
      </c>
      <c r="BK2645">
        <v>1</v>
      </c>
      <c r="BL2645">
        <v>2</v>
      </c>
      <c r="BM2645">
        <v>2</v>
      </c>
      <c r="BN2645">
        <v>34.700000000000003</v>
      </c>
      <c r="BO2645">
        <v>71.8</v>
      </c>
      <c r="BP2645">
        <v>85.67</v>
      </c>
      <c r="BQ2645">
        <v>66.989999999999995</v>
      </c>
      <c r="BR2645">
        <v>67.245999999999995</v>
      </c>
      <c r="BS2645">
        <v>0</v>
      </c>
      <c r="BT2645">
        <v>0</v>
      </c>
      <c r="BU2645">
        <v>0</v>
      </c>
      <c r="BV2645">
        <v>8</v>
      </c>
      <c r="BW2645">
        <v>17</v>
      </c>
    </row>
    <row r="2646" spans="1:75" x14ac:dyDescent="0.3">
      <c r="A2646">
        <v>2021</v>
      </c>
      <c r="B2646">
        <v>530014</v>
      </c>
      <c r="C2646">
        <f>VLOOKUP(B2646,'PF Hospitals'!$A$2:$J$3113,10,0)</f>
        <v>3</v>
      </c>
      <c r="D2646" t="s">
        <v>7935</v>
      </c>
      <c r="E2646" t="s">
        <v>7936</v>
      </c>
      <c r="F2646" t="s">
        <v>7937</v>
      </c>
      <c r="G2646" t="s">
        <v>7919</v>
      </c>
      <c r="H2646">
        <v>82001</v>
      </c>
      <c r="I2646" t="s">
        <v>7938</v>
      </c>
      <c r="J2646">
        <v>42.06</v>
      </c>
      <c r="K2646">
        <v>79.06</v>
      </c>
      <c r="L2646">
        <v>87.36</v>
      </c>
      <c r="M2646">
        <v>75.709999999999994</v>
      </c>
      <c r="N2646">
        <v>79.0672</v>
      </c>
      <c r="O2646">
        <v>1</v>
      </c>
      <c r="P2646">
        <v>2</v>
      </c>
      <c r="Q2646">
        <v>2</v>
      </c>
      <c r="R2646">
        <v>41.99</v>
      </c>
      <c r="S2646">
        <v>79.91</v>
      </c>
      <c r="T2646">
        <v>88.1</v>
      </c>
      <c r="U2646">
        <v>75.739999999999995</v>
      </c>
      <c r="V2646">
        <v>78.869299999999996</v>
      </c>
      <c r="W2646">
        <v>0</v>
      </c>
      <c r="X2646">
        <v>2</v>
      </c>
      <c r="Y2646">
        <v>2</v>
      </c>
      <c r="Z2646">
        <v>33.89</v>
      </c>
      <c r="AA2646">
        <v>65.77</v>
      </c>
      <c r="AB2646">
        <v>81</v>
      </c>
      <c r="AC2646">
        <v>62.36</v>
      </c>
      <c r="AD2646">
        <v>65.727900000000005</v>
      </c>
      <c r="AE2646">
        <v>0</v>
      </c>
      <c r="AF2646">
        <v>1</v>
      </c>
      <c r="AG2646">
        <v>1</v>
      </c>
      <c r="AH2646">
        <v>6.53</v>
      </c>
      <c r="AI2646">
        <v>51.87</v>
      </c>
      <c r="AJ2646">
        <v>63.32</v>
      </c>
      <c r="AK2646">
        <v>48.76</v>
      </c>
      <c r="AL2646">
        <v>48.5623</v>
      </c>
      <c r="AM2646">
        <v>0</v>
      </c>
      <c r="AN2646">
        <v>0</v>
      </c>
      <c r="AO2646">
        <v>0</v>
      </c>
      <c r="AP2646">
        <v>33.19</v>
      </c>
      <c r="AQ2646">
        <v>63.83</v>
      </c>
      <c r="AR2646">
        <v>74.75</v>
      </c>
      <c r="AS2646">
        <v>64.06</v>
      </c>
      <c r="AT2646">
        <v>61.142800000000001</v>
      </c>
      <c r="AU2646">
        <v>0</v>
      </c>
      <c r="AV2646">
        <v>0</v>
      </c>
      <c r="AW2646">
        <v>0</v>
      </c>
      <c r="AX2646">
        <v>30.6</v>
      </c>
      <c r="AY2646">
        <v>65.61</v>
      </c>
      <c r="AZ2646">
        <v>79.58</v>
      </c>
      <c r="BA2646">
        <v>62.77</v>
      </c>
      <c r="BB2646">
        <v>67.8703</v>
      </c>
      <c r="BC2646">
        <v>2</v>
      </c>
      <c r="BD2646">
        <v>3</v>
      </c>
      <c r="BE2646">
        <v>3</v>
      </c>
      <c r="BF2646">
        <v>66.94</v>
      </c>
      <c r="BG2646">
        <v>87.38</v>
      </c>
      <c r="BH2646">
        <v>92.17</v>
      </c>
      <c r="BI2646">
        <v>87.01</v>
      </c>
      <c r="BJ2646">
        <v>86.226399999999998</v>
      </c>
      <c r="BK2646">
        <v>0</v>
      </c>
      <c r="BL2646">
        <v>0</v>
      </c>
      <c r="BM2646">
        <v>0</v>
      </c>
      <c r="BN2646">
        <v>34.700000000000003</v>
      </c>
      <c r="BO2646">
        <v>71.8</v>
      </c>
      <c r="BP2646">
        <v>85.67</v>
      </c>
      <c r="BQ2646">
        <v>64.19</v>
      </c>
      <c r="BR2646">
        <v>68.385999999999996</v>
      </c>
      <c r="BS2646">
        <v>0</v>
      </c>
      <c r="BT2646">
        <v>1</v>
      </c>
      <c r="BU2646">
        <v>1</v>
      </c>
      <c r="BV2646">
        <v>9</v>
      </c>
      <c r="BW2646">
        <v>18</v>
      </c>
    </row>
    <row r="2647" spans="1:75" x14ac:dyDescent="0.3">
      <c r="A2647">
        <v>2021</v>
      </c>
      <c r="B2647">
        <v>530015</v>
      </c>
      <c r="C2647">
        <f>VLOOKUP(B2647,'PF Hospitals'!$A$2:$J$3113,10,0)</f>
        <v>5</v>
      </c>
      <c r="D2647" t="s">
        <v>7939</v>
      </c>
      <c r="E2647" t="s">
        <v>7940</v>
      </c>
      <c r="F2647" t="s">
        <v>620</v>
      </c>
      <c r="G2647" t="s">
        <v>7919</v>
      </c>
      <c r="H2647">
        <v>83001</v>
      </c>
      <c r="I2647" t="s">
        <v>7941</v>
      </c>
      <c r="J2647">
        <v>42.06</v>
      </c>
      <c r="K2647">
        <v>79.06</v>
      </c>
      <c r="L2647">
        <v>87.36</v>
      </c>
      <c r="M2647">
        <v>86.37</v>
      </c>
      <c r="N2647">
        <v>86.080200000000005</v>
      </c>
      <c r="O2647">
        <v>8</v>
      </c>
      <c r="P2647">
        <v>0</v>
      </c>
      <c r="Q2647">
        <v>8</v>
      </c>
      <c r="R2647">
        <v>41.99</v>
      </c>
      <c r="S2647">
        <v>79.91</v>
      </c>
      <c r="T2647">
        <v>88.1</v>
      </c>
      <c r="U2647">
        <v>85.63</v>
      </c>
      <c r="V2647">
        <v>87.082999999999998</v>
      </c>
      <c r="W2647">
        <v>8</v>
      </c>
      <c r="X2647">
        <v>5</v>
      </c>
      <c r="Y2647">
        <v>8</v>
      </c>
      <c r="Z2647">
        <v>33.89</v>
      </c>
      <c r="AA2647">
        <v>65.77</v>
      </c>
      <c r="AB2647">
        <v>81</v>
      </c>
      <c r="AC2647">
        <v>77.09</v>
      </c>
      <c r="AD2647">
        <v>75.624399999999994</v>
      </c>
      <c r="AE2647">
        <v>6</v>
      </c>
      <c r="AF2647">
        <v>0</v>
      </c>
      <c r="AG2647">
        <v>6</v>
      </c>
      <c r="AH2647">
        <v>6.53</v>
      </c>
      <c r="AI2647">
        <v>51.87</v>
      </c>
      <c r="AJ2647">
        <v>63.32</v>
      </c>
      <c r="AK2647">
        <v>62.33</v>
      </c>
      <c r="AL2647">
        <v>60.430300000000003</v>
      </c>
      <c r="AM2647">
        <v>7</v>
      </c>
      <c r="AN2647">
        <v>0</v>
      </c>
      <c r="AO2647">
        <v>7</v>
      </c>
      <c r="AP2647">
        <v>33.19</v>
      </c>
      <c r="AQ2647">
        <v>63.83</v>
      </c>
      <c r="AR2647">
        <v>74.75</v>
      </c>
      <c r="AS2647">
        <v>71.66</v>
      </c>
      <c r="AT2647">
        <v>73.018799999999999</v>
      </c>
      <c r="AU2647">
        <v>8</v>
      </c>
      <c r="AV2647">
        <v>4</v>
      </c>
      <c r="AW2647">
        <v>8</v>
      </c>
      <c r="AX2647">
        <v>30.6</v>
      </c>
      <c r="AY2647">
        <v>65.61</v>
      </c>
      <c r="AZ2647">
        <v>79.58</v>
      </c>
      <c r="BA2647">
        <v>74.84</v>
      </c>
      <c r="BB2647">
        <v>76.295599999999993</v>
      </c>
      <c r="BC2647">
        <v>7</v>
      </c>
      <c r="BD2647">
        <v>3</v>
      </c>
      <c r="BE2647">
        <v>7</v>
      </c>
      <c r="BF2647">
        <v>66.94</v>
      </c>
      <c r="BG2647">
        <v>87.38</v>
      </c>
      <c r="BH2647">
        <v>92.17</v>
      </c>
      <c r="BI2647">
        <v>92.57</v>
      </c>
      <c r="BJ2647">
        <v>91.724400000000003</v>
      </c>
      <c r="BK2647">
        <v>9</v>
      </c>
      <c r="BL2647">
        <v>0</v>
      </c>
      <c r="BM2647">
        <v>9</v>
      </c>
      <c r="BN2647">
        <v>34.700000000000003</v>
      </c>
      <c r="BO2647">
        <v>71.8</v>
      </c>
      <c r="BP2647">
        <v>85.67</v>
      </c>
      <c r="BQ2647">
        <v>84.35</v>
      </c>
      <c r="BR2647">
        <v>85.562700000000007</v>
      </c>
      <c r="BS2647">
        <v>9</v>
      </c>
      <c r="BT2647">
        <v>9</v>
      </c>
      <c r="BU2647">
        <v>9</v>
      </c>
      <c r="BV2647">
        <v>62</v>
      </c>
      <c r="BW2647">
        <v>20</v>
      </c>
    </row>
    <row r="2648" spans="1:75" x14ac:dyDescent="0.3">
      <c r="A2648">
        <v>2021</v>
      </c>
      <c r="B2648">
        <v>530025</v>
      </c>
      <c r="C2648">
        <f>VLOOKUP(B2648,'PF Hospitals'!$A$2:$J$3113,10,0)</f>
        <v>3</v>
      </c>
      <c r="D2648" t="s">
        <v>7942</v>
      </c>
      <c r="E2648" t="s">
        <v>7943</v>
      </c>
      <c r="F2648" t="s">
        <v>7944</v>
      </c>
      <c r="G2648" t="s">
        <v>7919</v>
      </c>
      <c r="H2648">
        <v>82072</v>
      </c>
      <c r="I2648" t="s">
        <v>4839</v>
      </c>
      <c r="J2648">
        <v>42.06</v>
      </c>
      <c r="K2648">
        <v>79.06</v>
      </c>
      <c r="L2648">
        <v>87.36</v>
      </c>
      <c r="M2648">
        <v>81.900000000000006</v>
      </c>
      <c r="N2648">
        <v>84.065899999999999</v>
      </c>
      <c r="O2648">
        <v>6</v>
      </c>
      <c r="P2648">
        <v>3</v>
      </c>
      <c r="Q2648">
        <v>6</v>
      </c>
      <c r="R2648">
        <v>41.99</v>
      </c>
      <c r="S2648">
        <v>79.91</v>
      </c>
      <c r="T2648">
        <v>88.1</v>
      </c>
      <c r="U2648">
        <v>82.13</v>
      </c>
      <c r="V2648">
        <v>81.670599999999993</v>
      </c>
      <c r="W2648">
        <v>2</v>
      </c>
      <c r="X2648">
        <v>0</v>
      </c>
      <c r="Y2648">
        <v>2</v>
      </c>
      <c r="Z2648">
        <v>33.89</v>
      </c>
      <c r="AA2648">
        <v>65.77</v>
      </c>
      <c r="AB2648">
        <v>81</v>
      </c>
      <c r="AC2648">
        <v>71.62</v>
      </c>
      <c r="AD2648">
        <v>76.328299999999999</v>
      </c>
      <c r="AE2648">
        <v>7</v>
      </c>
      <c r="AF2648">
        <v>5</v>
      </c>
      <c r="AG2648">
        <v>7</v>
      </c>
      <c r="AH2648">
        <v>6.53</v>
      </c>
      <c r="AI2648">
        <v>51.87</v>
      </c>
      <c r="AJ2648">
        <v>63.32</v>
      </c>
      <c r="AK2648">
        <v>55.3</v>
      </c>
      <c r="AL2648">
        <v>55.762700000000002</v>
      </c>
      <c r="AM2648">
        <v>4</v>
      </c>
      <c r="AN2648">
        <v>0</v>
      </c>
      <c r="AO2648">
        <v>4</v>
      </c>
      <c r="AP2648">
        <v>33.19</v>
      </c>
      <c r="AQ2648">
        <v>63.83</v>
      </c>
      <c r="AR2648">
        <v>74.75</v>
      </c>
      <c r="AS2648">
        <v>69.59</v>
      </c>
      <c r="AT2648">
        <v>67.812200000000004</v>
      </c>
      <c r="AU2648">
        <v>4</v>
      </c>
      <c r="AV2648">
        <v>0</v>
      </c>
      <c r="AW2648">
        <v>4</v>
      </c>
      <c r="AX2648">
        <v>30.6</v>
      </c>
      <c r="AY2648">
        <v>65.61</v>
      </c>
      <c r="AZ2648">
        <v>79.58</v>
      </c>
      <c r="BA2648">
        <v>76.13</v>
      </c>
      <c r="BB2648">
        <v>78.0749</v>
      </c>
      <c r="BC2648">
        <v>9</v>
      </c>
      <c r="BD2648">
        <v>5</v>
      </c>
      <c r="BE2648">
        <v>9</v>
      </c>
      <c r="BF2648">
        <v>66.94</v>
      </c>
      <c r="BG2648">
        <v>87.38</v>
      </c>
      <c r="BH2648">
        <v>92.17</v>
      </c>
      <c r="BI2648">
        <v>87.56</v>
      </c>
      <c r="BJ2648">
        <v>88.311499999999995</v>
      </c>
      <c r="BK2648">
        <v>2</v>
      </c>
      <c r="BL2648">
        <v>1</v>
      </c>
      <c r="BM2648">
        <v>2</v>
      </c>
      <c r="BN2648">
        <v>34.700000000000003</v>
      </c>
      <c r="BO2648">
        <v>71.8</v>
      </c>
      <c r="BP2648">
        <v>85.67</v>
      </c>
      <c r="BQ2648">
        <v>77.67</v>
      </c>
      <c r="BR2648">
        <v>77.691800000000001</v>
      </c>
      <c r="BS2648">
        <v>4</v>
      </c>
      <c r="BT2648">
        <v>0</v>
      </c>
      <c r="BU2648">
        <v>4</v>
      </c>
      <c r="BV2648">
        <v>38</v>
      </c>
      <c r="BW2648">
        <v>20</v>
      </c>
    </row>
    <row r="2649" spans="1:75" x14ac:dyDescent="0.3">
      <c r="A2649">
        <v>2021</v>
      </c>
      <c r="B2649">
        <v>530032</v>
      </c>
      <c r="C2649">
        <f>VLOOKUP(B2649,'PF Hospitals'!$A$2:$J$3113,10,0)</f>
        <v>3</v>
      </c>
      <c r="D2649" t="s">
        <v>7945</v>
      </c>
      <c r="E2649" t="s">
        <v>7946</v>
      </c>
      <c r="F2649" t="s">
        <v>2403</v>
      </c>
      <c r="G2649" t="s">
        <v>7919</v>
      </c>
      <c r="H2649">
        <v>82930</v>
      </c>
      <c r="I2649" t="s">
        <v>7947</v>
      </c>
      <c r="J2649">
        <v>42.06</v>
      </c>
      <c r="K2649">
        <v>79.06</v>
      </c>
      <c r="L2649">
        <v>87.36</v>
      </c>
      <c r="M2649">
        <v>83.26</v>
      </c>
      <c r="N2649">
        <v>82.211100000000002</v>
      </c>
      <c r="O2649">
        <v>4</v>
      </c>
      <c r="P2649">
        <v>0</v>
      </c>
      <c r="Q2649">
        <v>4</v>
      </c>
      <c r="R2649">
        <v>41.99</v>
      </c>
      <c r="S2649">
        <v>79.91</v>
      </c>
      <c r="T2649">
        <v>88.1</v>
      </c>
      <c r="U2649">
        <v>80.069999999999993</v>
      </c>
      <c r="V2649">
        <v>81.800200000000004</v>
      </c>
      <c r="W2649">
        <v>3</v>
      </c>
      <c r="X2649">
        <v>2</v>
      </c>
      <c r="Y2649">
        <v>3</v>
      </c>
      <c r="Z2649">
        <v>33.89</v>
      </c>
      <c r="AA2649">
        <v>65.77</v>
      </c>
      <c r="AB2649">
        <v>81</v>
      </c>
      <c r="AC2649">
        <v>76.930000000000007</v>
      </c>
      <c r="AD2649">
        <v>74.032899999999998</v>
      </c>
      <c r="AE2649">
        <v>5</v>
      </c>
      <c r="AF2649">
        <v>0</v>
      </c>
      <c r="AG2649">
        <v>5</v>
      </c>
      <c r="AH2649">
        <v>6.53</v>
      </c>
      <c r="AI2649">
        <v>51.87</v>
      </c>
      <c r="AJ2649">
        <v>63.32</v>
      </c>
      <c r="AK2649">
        <v>54.08</v>
      </c>
      <c r="AL2649">
        <v>51.050899999999999</v>
      </c>
      <c r="AM2649">
        <v>0</v>
      </c>
      <c r="AN2649">
        <v>0</v>
      </c>
      <c r="AO2649">
        <v>0</v>
      </c>
      <c r="AP2649">
        <v>33.19</v>
      </c>
      <c r="AQ2649">
        <v>63.83</v>
      </c>
      <c r="AR2649">
        <v>74.75</v>
      </c>
      <c r="AS2649">
        <v>80.209999999999994</v>
      </c>
      <c r="AT2649">
        <v>66.368200000000002</v>
      </c>
      <c r="AU2649">
        <v>3</v>
      </c>
      <c r="AV2649">
        <v>0</v>
      </c>
      <c r="AW2649">
        <v>3</v>
      </c>
      <c r="AX2649">
        <v>30.6</v>
      </c>
      <c r="AY2649">
        <v>65.61</v>
      </c>
      <c r="AZ2649">
        <v>79.58</v>
      </c>
      <c r="BA2649">
        <v>72.56</v>
      </c>
      <c r="BB2649">
        <v>78.0501</v>
      </c>
      <c r="BC2649">
        <v>9</v>
      </c>
      <c r="BD2649">
        <v>7</v>
      </c>
      <c r="BE2649">
        <v>9</v>
      </c>
      <c r="BF2649">
        <v>66.94</v>
      </c>
      <c r="BG2649">
        <v>87.38</v>
      </c>
      <c r="BH2649">
        <v>92.17</v>
      </c>
      <c r="BI2649">
        <v>86.96</v>
      </c>
      <c r="BJ2649">
        <v>84.853700000000003</v>
      </c>
      <c r="BK2649">
        <v>0</v>
      </c>
      <c r="BL2649">
        <v>0</v>
      </c>
      <c r="BM2649">
        <v>0</v>
      </c>
      <c r="BN2649">
        <v>34.700000000000003</v>
      </c>
      <c r="BO2649">
        <v>71.8</v>
      </c>
      <c r="BP2649">
        <v>85.67</v>
      </c>
      <c r="BQ2649">
        <v>71.849999999999994</v>
      </c>
      <c r="BR2649">
        <v>68.625</v>
      </c>
      <c r="BS2649">
        <v>0</v>
      </c>
      <c r="BT2649">
        <v>0</v>
      </c>
      <c r="BU2649">
        <v>0</v>
      </c>
      <c r="BV2649">
        <v>24</v>
      </c>
      <c r="BW2649">
        <v>17</v>
      </c>
    </row>
    <row r="2650" spans="1:75" x14ac:dyDescent="0.3">
      <c r="A2650">
        <v>2021</v>
      </c>
      <c r="B2650">
        <v>670004</v>
      </c>
      <c r="C2650">
        <f>VLOOKUP(B2650,'PF Hospitals'!$A$2:$J$3113,10,0)</f>
        <v>3</v>
      </c>
      <c r="D2650" t="s">
        <v>7948</v>
      </c>
      <c r="E2650" t="s">
        <v>7949</v>
      </c>
      <c r="F2650" t="s">
        <v>2471</v>
      </c>
      <c r="G2650" t="s">
        <v>6754</v>
      </c>
      <c r="H2650">
        <v>78945</v>
      </c>
      <c r="I2650" t="s">
        <v>149</v>
      </c>
      <c r="J2650">
        <v>42.06</v>
      </c>
      <c r="K2650">
        <v>79.06</v>
      </c>
      <c r="L2650">
        <v>87.36</v>
      </c>
      <c r="M2650">
        <v>81.150000000000006</v>
      </c>
      <c r="N2650">
        <v>86.6999</v>
      </c>
      <c r="O2650">
        <v>9</v>
      </c>
      <c r="P2650">
        <v>8</v>
      </c>
      <c r="Q2650">
        <v>9</v>
      </c>
      <c r="R2650">
        <v>41.99</v>
      </c>
      <c r="S2650">
        <v>79.91</v>
      </c>
      <c r="T2650">
        <v>88.1</v>
      </c>
      <c r="U2650">
        <v>80.849999999999994</v>
      </c>
      <c r="V2650">
        <v>89.062100000000001</v>
      </c>
      <c r="W2650">
        <v>10</v>
      </c>
      <c r="X2650">
        <v>9</v>
      </c>
      <c r="Y2650">
        <v>10</v>
      </c>
      <c r="Z2650">
        <v>33.89</v>
      </c>
      <c r="AA2650">
        <v>65.77</v>
      </c>
      <c r="AB2650">
        <v>81</v>
      </c>
      <c r="AC2650">
        <v>70.239999999999995</v>
      </c>
      <c r="AD2650">
        <v>79.635599999999997</v>
      </c>
      <c r="AE2650">
        <v>9</v>
      </c>
      <c r="AF2650">
        <v>8</v>
      </c>
      <c r="AG2650">
        <v>9</v>
      </c>
      <c r="AH2650">
        <v>6.53</v>
      </c>
      <c r="AI2650">
        <v>51.87</v>
      </c>
      <c r="AJ2650">
        <v>63.32</v>
      </c>
      <c r="AK2650">
        <v>49.93</v>
      </c>
      <c r="AL2650">
        <v>55.448300000000003</v>
      </c>
      <c r="AM2650">
        <v>3</v>
      </c>
      <c r="AN2650">
        <v>4</v>
      </c>
      <c r="AO2650">
        <v>4</v>
      </c>
      <c r="AP2650">
        <v>33.19</v>
      </c>
      <c r="AQ2650">
        <v>63.83</v>
      </c>
      <c r="AR2650">
        <v>74.75</v>
      </c>
      <c r="AS2650">
        <v>64.83</v>
      </c>
      <c r="AT2650">
        <v>65.833200000000005</v>
      </c>
      <c r="AU2650">
        <v>2</v>
      </c>
      <c r="AV2650">
        <v>1</v>
      </c>
      <c r="AW2650">
        <v>2</v>
      </c>
      <c r="AX2650">
        <v>30.6</v>
      </c>
      <c r="AY2650">
        <v>65.61</v>
      </c>
      <c r="AZ2650">
        <v>79.58</v>
      </c>
      <c r="BA2650">
        <v>72.819999999999993</v>
      </c>
      <c r="BB2650">
        <v>71.850499999999997</v>
      </c>
      <c r="BC2650">
        <v>5</v>
      </c>
      <c r="BD2650">
        <v>0</v>
      </c>
      <c r="BE2650">
        <v>5</v>
      </c>
      <c r="BF2650">
        <v>66.94</v>
      </c>
      <c r="BG2650">
        <v>87.38</v>
      </c>
      <c r="BH2650">
        <v>92.17</v>
      </c>
      <c r="BI2650">
        <v>89.66</v>
      </c>
      <c r="BJ2650">
        <v>87.301599999999993</v>
      </c>
      <c r="BK2650">
        <v>0</v>
      </c>
      <c r="BL2650">
        <v>0</v>
      </c>
      <c r="BM2650">
        <v>0</v>
      </c>
      <c r="BN2650">
        <v>34.700000000000003</v>
      </c>
      <c r="BO2650">
        <v>71.8</v>
      </c>
      <c r="BP2650">
        <v>85.67</v>
      </c>
      <c r="BQ2650">
        <v>72.84</v>
      </c>
      <c r="BR2650">
        <v>76.263099999999994</v>
      </c>
      <c r="BS2650">
        <v>3</v>
      </c>
      <c r="BT2650">
        <v>2</v>
      </c>
      <c r="BU2650">
        <v>3</v>
      </c>
      <c r="BV2650">
        <v>42</v>
      </c>
      <c r="BW2650">
        <v>19</v>
      </c>
    </row>
    <row r="2651" spans="1:75" x14ac:dyDescent="0.3">
      <c r="A2651">
        <v>2021</v>
      </c>
      <c r="B2651">
        <v>670023</v>
      </c>
      <c r="C2651">
        <f>VLOOKUP(B2651,'PF Hospitals'!$A$2:$J$3113,10,0)</f>
        <v>4</v>
      </c>
      <c r="D2651" t="s">
        <v>7950</v>
      </c>
      <c r="E2651" t="s">
        <v>7951</v>
      </c>
      <c r="F2651" t="s">
        <v>5615</v>
      </c>
      <c r="G2651" t="s">
        <v>6754</v>
      </c>
      <c r="H2651">
        <v>76063</v>
      </c>
      <c r="I2651" t="s">
        <v>6803</v>
      </c>
      <c r="J2651">
        <v>42.06</v>
      </c>
      <c r="K2651">
        <v>79.06</v>
      </c>
      <c r="L2651">
        <v>87.36</v>
      </c>
      <c r="M2651">
        <v>78.81</v>
      </c>
      <c r="N2651">
        <v>82.460099999999997</v>
      </c>
      <c r="O2651">
        <v>4</v>
      </c>
      <c r="P2651">
        <v>4</v>
      </c>
      <c r="Q2651">
        <v>4</v>
      </c>
      <c r="R2651">
        <v>41.99</v>
      </c>
      <c r="S2651">
        <v>79.91</v>
      </c>
      <c r="T2651">
        <v>88.1</v>
      </c>
      <c r="U2651">
        <v>81.16</v>
      </c>
      <c r="V2651">
        <v>83.036299999999997</v>
      </c>
      <c r="W2651">
        <v>4</v>
      </c>
      <c r="X2651">
        <v>2</v>
      </c>
      <c r="Y2651">
        <v>4</v>
      </c>
      <c r="Z2651">
        <v>33.89</v>
      </c>
      <c r="AA2651">
        <v>65.77</v>
      </c>
      <c r="AB2651">
        <v>81</v>
      </c>
      <c r="AC2651">
        <v>64.36</v>
      </c>
      <c r="AD2651">
        <v>67.357600000000005</v>
      </c>
      <c r="AE2651">
        <v>1</v>
      </c>
      <c r="AF2651">
        <v>1</v>
      </c>
      <c r="AG2651">
        <v>1</v>
      </c>
      <c r="AH2651">
        <v>6.53</v>
      </c>
      <c r="AI2651">
        <v>51.87</v>
      </c>
      <c r="AJ2651">
        <v>63.32</v>
      </c>
      <c r="AK2651">
        <v>55.27</v>
      </c>
      <c r="AL2651">
        <v>56.329000000000001</v>
      </c>
      <c r="AM2651">
        <v>4</v>
      </c>
      <c r="AN2651">
        <v>1</v>
      </c>
      <c r="AO2651">
        <v>4</v>
      </c>
      <c r="AP2651">
        <v>33.19</v>
      </c>
      <c r="AQ2651">
        <v>63.83</v>
      </c>
      <c r="AR2651">
        <v>74.75</v>
      </c>
      <c r="AS2651">
        <v>62.29</v>
      </c>
      <c r="AT2651">
        <v>63.2468</v>
      </c>
      <c r="AU2651">
        <v>0</v>
      </c>
      <c r="AV2651">
        <v>0</v>
      </c>
      <c r="AW2651">
        <v>0</v>
      </c>
      <c r="AX2651">
        <v>30.6</v>
      </c>
      <c r="AY2651">
        <v>65.61</v>
      </c>
      <c r="AZ2651">
        <v>79.58</v>
      </c>
      <c r="BA2651">
        <v>70.099999999999994</v>
      </c>
      <c r="BB2651">
        <v>72.625</v>
      </c>
      <c r="BC2651">
        <v>5</v>
      </c>
      <c r="BD2651">
        <v>2</v>
      </c>
      <c r="BE2651">
        <v>5</v>
      </c>
      <c r="BF2651">
        <v>66.94</v>
      </c>
      <c r="BG2651">
        <v>87.38</v>
      </c>
      <c r="BH2651">
        <v>92.17</v>
      </c>
      <c r="BI2651">
        <v>85.14</v>
      </c>
      <c r="BJ2651">
        <v>86.850999999999999</v>
      </c>
      <c r="BK2651">
        <v>0</v>
      </c>
      <c r="BL2651">
        <v>2</v>
      </c>
      <c r="BM2651">
        <v>2</v>
      </c>
      <c r="BN2651">
        <v>34.700000000000003</v>
      </c>
      <c r="BO2651">
        <v>71.8</v>
      </c>
      <c r="BP2651">
        <v>85.67</v>
      </c>
      <c r="BQ2651">
        <v>77.53</v>
      </c>
      <c r="BR2651">
        <v>83.503799999999998</v>
      </c>
      <c r="BS2651">
        <v>8</v>
      </c>
      <c r="BT2651">
        <v>7</v>
      </c>
      <c r="BU2651">
        <v>8</v>
      </c>
      <c r="BV2651">
        <v>28</v>
      </c>
      <c r="BW2651">
        <v>19</v>
      </c>
    </row>
    <row r="2652" spans="1:75" x14ac:dyDescent="0.3">
      <c r="A2652">
        <v>2021</v>
      </c>
      <c r="B2652">
        <v>670025</v>
      </c>
      <c r="C2652">
        <f>VLOOKUP(B2652,'PF Hospitals'!$A$2:$J$3113,10,0)</f>
        <v>5</v>
      </c>
      <c r="D2652" t="s">
        <v>7952</v>
      </c>
      <c r="E2652" t="s">
        <v>7953</v>
      </c>
      <c r="F2652" t="s">
        <v>7109</v>
      </c>
      <c r="G2652" t="s">
        <v>6754</v>
      </c>
      <c r="H2652">
        <v>75093</v>
      </c>
      <c r="I2652" t="s">
        <v>7019</v>
      </c>
      <c r="J2652">
        <v>42.06</v>
      </c>
      <c r="K2652">
        <v>79.06</v>
      </c>
      <c r="L2652">
        <v>87.36</v>
      </c>
      <c r="M2652">
        <v>84.51</v>
      </c>
      <c r="N2652">
        <v>84.486199999999997</v>
      </c>
      <c r="O2652">
        <v>6</v>
      </c>
      <c r="P2652">
        <v>0</v>
      </c>
      <c r="Q2652">
        <v>6</v>
      </c>
      <c r="R2652">
        <v>41.99</v>
      </c>
      <c r="S2652">
        <v>79.91</v>
      </c>
      <c r="T2652">
        <v>88.1</v>
      </c>
      <c r="U2652">
        <v>86.29</v>
      </c>
      <c r="V2652">
        <v>85.649199999999993</v>
      </c>
      <c r="W2652">
        <v>7</v>
      </c>
      <c r="X2652">
        <v>0</v>
      </c>
      <c r="Y2652">
        <v>7</v>
      </c>
      <c r="Z2652">
        <v>33.89</v>
      </c>
      <c r="AA2652">
        <v>65.77</v>
      </c>
      <c r="AB2652">
        <v>81</v>
      </c>
      <c r="AC2652">
        <v>72.97</v>
      </c>
      <c r="AD2652">
        <v>73.526899999999998</v>
      </c>
      <c r="AE2652">
        <v>5</v>
      </c>
      <c r="AF2652">
        <v>0</v>
      </c>
      <c r="AG2652">
        <v>5</v>
      </c>
      <c r="AH2652">
        <v>6.53</v>
      </c>
      <c r="AI2652">
        <v>51.87</v>
      </c>
      <c r="AJ2652">
        <v>63.32</v>
      </c>
      <c r="AK2652">
        <v>63.41</v>
      </c>
      <c r="AL2652">
        <v>62.9895</v>
      </c>
      <c r="AM2652">
        <v>9</v>
      </c>
      <c r="AN2652">
        <v>0</v>
      </c>
      <c r="AO2652">
        <v>9</v>
      </c>
      <c r="AP2652">
        <v>33.19</v>
      </c>
      <c r="AQ2652">
        <v>63.83</v>
      </c>
      <c r="AR2652">
        <v>74.75</v>
      </c>
      <c r="AS2652">
        <v>66.400000000000006</v>
      </c>
      <c r="AT2652">
        <v>68.864400000000003</v>
      </c>
      <c r="AU2652">
        <v>5</v>
      </c>
      <c r="AV2652">
        <v>2</v>
      </c>
      <c r="AW2652">
        <v>5</v>
      </c>
      <c r="AX2652">
        <v>30.6</v>
      </c>
      <c r="AY2652">
        <v>65.61</v>
      </c>
      <c r="AZ2652">
        <v>79.58</v>
      </c>
      <c r="BA2652">
        <v>75.290000000000006</v>
      </c>
      <c r="BB2652">
        <v>76.597499999999997</v>
      </c>
      <c r="BC2652">
        <v>8</v>
      </c>
      <c r="BD2652">
        <v>3</v>
      </c>
      <c r="BE2652">
        <v>8</v>
      </c>
      <c r="BF2652">
        <v>66.94</v>
      </c>
      <c r="BG2652">
        <v>87.38</v>
      </c>
      <c r="BH2652">
        <v>92.17</v>
      </c>
      <c r="BI2652">
        <v>89.83</v>
      </c>
      <c r="BJ2652">
        <v>90.84</v>
      </c>
      <c r="BK2652">
        <v>7</v>
      </c>
      <c r="BL2652">
        <v>4</v>
      </c>
      <c r="BM2652">
        <v>7</v>
      </c>
      <c r="BN2652">
        <v>34.700000000000003</v>
      </c>
      <c r="BO2652">
        <v>71.8</v>
      </c>
      <c r="BP2652">
        <v>85.67</v>
      </c>
      <c r="BQ2652">
        <v>88.98</v>
      </c>
      <c r="BR2652">
        <v>87.659800000000004</v>
      </c>
      <c r="BS2652">
        <v>10</v>
      </c>
      <c r="BT2652">
        <v>0</v>
      </c>
      <c r="BU2652">
        <v>10</v>
      </c>
      <c r="BV2652">
        <v>57</v>
      </c>
      <c r="BW2652">
        <v>20</v>
      </c>
    </row>
    <row r="2653" spans="1:75" x14ac:dyDescent="0.3">
      <c r="A2653">
        <v>2021</v>
      </c>
      <c r="B2653">
        <v>670031</v>
      </c>
      <c r="C2653">
        <f>VLOOKUP(B2653,'PF Hospitals'!$A$2:$J$3113,10,0)</f>
        <v>4</v>
      </c>
      <c r="D2653" t="s">
        <v>7954</v>
      </c>
      <c r="E2653" t="s">
        <v>7955</v>
      </c>
      <c r="F2653" t="s">
        <v>1087</v>
      </c>
      <c r="G2653" t="s">
        <v>6754</v>
      </c>
      <c r="H2653">
        <v>77505</v>
      </c>
      <c r="I2653" t="s">
        <v>6799</v>
      </c>
      <c r="J2653">
        <v>42.06</v>
      </c>
      <c r="K2653">
        <v>79.06</v>
      </c>
      <c r="L2653">
        <v>87.36</v>
      </c>
      <c r="M2653">
        <v>80.239999999999995</v>
      </c>
      <c r="N2653">
        <v>77.138400000000004</v>
      </c>
      <c r="O2653">
        <v>0</v>
      </c>
      <c r="P2653">
        <v>0</v>
      </c>
      <c r="Q2653">
        <v>0</v>
      </c>
      <c r="R2653">
        <v>41.99</v>
      </c>
      <c r="S2653">
        <v>79.91</v>
      </c>
      <c r="T2653">
        <v>88.1</v>
      </c>
      <c r="U2653">
        <v>78.849999999999994</v>
      </c>
      <c r="V2653">
        <v>78.459599999999995</v>
      </c>
      <c r="W2653">
        <v>0</v>
      </c>
      <c r="X2653">
        <v>0</v>
      </c>
      <c r="Y2653">
        <v>0</v>
      </c>
      <c r="Z2653">
        <v>33.89</v>
      </c>
      <c r="AA2653">
        <v>65.77</v>
      </c>
      <c r="AB2653">
        <v>81</v>
      </c>
      <c r="AC2653">
        <v>74.37</v>
      </c>
      <c r="AD2653">
        <v>67.718999999999994</v>
      </c>
      <c r="AE2653">
        <v>2</v>
      </c>
      <c r="AF2653">
        <v>0</v>
      </c>
      <c r="AG2653">
        <v>2</v>
      </c>
      <c r="AH2653">
        <v>6.53</v>
      </c>
      <c r="AI2653">
        <v>51.87</v>
      </c>
      <c r="AJ2653">
        <v>63.32</v>
      </c>
      <c r="AK2653">
        <v>53.73</v>
      </c>
      <c r="AL2653">
        <v>51.335500000000003</v>
      </c>
      <c r="AM2653">
        <v>0</v>
      </c>
      <c r="AN2653">
        <v>0</v>
      </c>
      <c r="AO2653">
        <v>0</v>
      </c>
      <c r="AP2653">
        <v>33.19</v>
      </c>
      <c r="AQ2653">
        <v>63.83</v>
      </c>
      <c r="AR2653">
        <v>74.75</v>
      </c>
      <c r="AS2653">
        <v>63.68</v>
      </c>
      <c r="AT2653">
        <v>61.225700000000003</v>
      </c>
      <c r="AU2653">
        <v>0</v>
      </c>
      <c r="AV2653">
        <v>0</v>
      </c>
      <c r="AW2653">
        <v>0</v>
      </c>
      <c r="AX2653">
        <v>30.6</v>
      </c>
      <c r="AY2653">
        <v>65.61</v>
      </c>
      <c r="AZ2653">
        <v>79.58</v>
      </c>
      <c r="BA2653">
        <v>67.3</v>
      </c>
      <c r="BB2653">
        <v>67.229699999999994</v>
      </c>
      <c r="BC2653">
        <v>2</v>
      </c>
      <c r="BD2653">
        <v>0</v>
      </c>
      <c r="BE2653">
        <v>2</v>
      </c>
      <c r="BF2653">
        <v>66.94</v>
      </c>
      <c r="BG2653">
        <v>87.38</v>
      </c>
      <c r="BH2653">
        <v>92.17</v>
      </c>
      <c r="BI2653">
        <v>85.08</v>
      </c>
      <c r="BJ2653">
        <v>81.139899999999997</v>
      </c>
      <c r="BK2653">
        <v>0</v>
      </c>
      <c r="BL2653">
        <v>0</v>
      </c>
      <c r="BM2653">
        <v>0</v>
      </c>
      <c r="BN2653">
        <v>34.700000000000003</v>
      </c>
      <c r="BO2653">
        <v>71.8</v>
      </c>
      <c r="BP2653">
        <v>85.67</v>
      </c>
      <c r="BQ2653">
        <v>76.209999999999994</v>
      </c>
      <c r="BR2653">
        <v>72.956699999999998</v>
      </c>
      <c r="BS2653">
        <v>1</v>
      </c>
      <c r="BT2653">
        <v>0</v>
      </c>
      <c r="BU2653">
        <v>1</v>
      </c>
      <c r="BV2653">
        <v>5</v>
      </c>
      <c r="BW2653">
        <v>13</v>
      </c>
    </row>
    <row r="2654" spans="1:75" x14ac:dyDescent="0.3">
      <c r="A2654">
        <v>2021</v>
      </c>
      <c r="B2654">
        <v>670034</v>
      </c>
      <c r="C2654">
        <f>VLOOKUP(B2654,'PF Hospitals'!$A$2:$J$3113,10,0)</f>
        <v>5</v>
      </c>
      <c r="D2654" t="s">
        <v>7956</v>
      </c>
      <c r="E2654" t="s">
        <v>7957</v>
      </c>
      <c r="F2654" t="s">
        <v>7163</v>
      </c>
      <c r="G2654" t="s">
        <v>6754</v>
      </c>
      <c r="H2654">
        <v>78664</v>
      </c>
      <c r="I2654" t="s">
        <v>2407</v>
      </c>
      <c r="J2654">
        <v>42.06</v>
      </c>
      <c r="K2654">
        <v>79.06</v>
      </c>
      <c r="L2654">
        <v>87.36</v>
      </c>
      <c r="M2654">
        <v>80.09</v>
      </c>
      <c r="N2654">
        <v>80.648399999999995</v>
      </c>
      <c r="O2654">
        <v>2</v>
      </c>
      <c r="P2654">
        <v>0</v>
      </c>
      <c r="Q2654">
        <v>2</v>
      </c>
      <c r="R2654">
        <v>41.99</v>
      </c>
      <c r="S2654">
        <v>79.91</v>
      </c>
      <c r="T2654">
        <v>88.1</v>
      </c>
      <c r="U2654">
        <v>83.32</v>
      </c>
      <c r="V2654">
        <v>83.191500000000005</v>
      </c>
      <c r="W2654">
        <v>4</v>
      </c>
      <c r="X2654">
        <v>0</v>
      </c>
      <c r="Y2654">
        <v>4</v>
      </c>
      <c r="Z2654">
        <v>33.89</v>
      </c>
      <c r="AA2654">
        <v>65.77</v>
      </c>
      <c r="AB2654">
        <v>81</v>
      </c>
      <c r="AC2654">
        <v>63.61</v>
      </c>
      <c r="AD2654">
        <v>60.987699999999997</v>
      </c>
      <c r="AE2654">
        <v>0</v>
      </c>
      <c r="AF2654">
        <v>0</v>
      </c>
      <c r="AG2654">
        <v>0</v>
      </c>
      <c r="AH2654">
        <v>6.53</v>
      </c>
      <c r="AI2654">
        <v>51.87</v>
      </c>
      <c r="AJ2654">
        <v>63.32</v>
      </c>
      <c r="AK2654">
        <v>55.53</v>
      </c>
      <c r="AL2654">
        <v>58.369500000000002</v>
      </c>
      <c r="AM2654">
        <v>6</v>
      </c>
      <c r="AN2654">
        <v>3</v>
      </c>
      <c r="AO2654">
        <v>6</v>
      </c>
      <c r="AP2654">
        <v>33.19</v>
      </c>
      <c r="AQ2654">
        <v>63.83</v>
      </c>
      <c r="AR2654">
        <v>74.75</v>
      </c>
      <c r="AS2654">
        <v>64</v>
      </c>
      <c r="AT2654">
        <v>66.574799999999996</v>
      </c>
      <c r="AU2654">
        <v>3</v>
      </c>
      <c r="AV2654">
        <v>2</v>
      </c>
      <c r="AW2654">
        <v>3</v>
      </c>
      <c r="AX2654">
        <v>30.6</v>
      </c>
      <c r="AY2654">
        <v>65.61</v>
      </c>
      <c r="AZ2654">
        <v>79.58</v>
      </c>
      <c r="BA2654">
        <v>69.16</v>
      </c>
      <c r="BB2654">
        <v>70.392499999999998</v>
      </c>
      <c r="BC2654">
        <v>4</v>
      </c>
      <c r="BD2654">
        <v>1</v>
      </c>
      <c r="BE2654">
        <v>4</v>
      </c>
      <c r="BF2654">
        <v>66.94</v>
      </c>
      <c r="BG2654">
        <v>87.38</v>
      </c>
      <c r="BH2654">
        <v>92.17</v>
      </c>
      <c r="BI2654">
        <v>87.73</v>
      </c>
      <c r="BJ2654">
        <v>88.512799999999999</v>
      </c>
      <c r="BK2654">
        <v>3</v>
      </c>
      <c r="BL2654">
        <v>1</v>
      </c>
      <c r="BM2654">
        <v>3</v>
      </c>
      <c r="BN2654">
        <v>34.700000000000003</v>
      </c>
      <c r="BO2654">
        <v>71.8</v>
      </c>
      <c r="BP2654">
        <v>85.67</v>
      </c>
      <c r="BQ2654">
        <v>77.25</v>
      </c>
      <c r="BR2654">
        <v>78.326800000000006</v>
      </c>
      <c r="BS2654">
        <v>5</v>
      </c>
      <c r="BT2654">
        <v>1</v>
      </c>
      <c r="BU2654">
        <v>5</v>
      </c>
      <c r="BV2654">
        <v>27</v>
      </c>
      <c r="BW2654">
        <v>16</v>
      </c>
    </row>
    <row r="2655" spans="1:75" x14ac:dyDescent="0.3">
      <c r="A2655">
        <v>2021</v>
      </c>
      <c r="B2655">
        <v>670041</v>
      </c>
      <c r="C2655">
        <f>VLOOKUP(B2655,'PF Hospitals'!$A$2:$J$3113,10,0)</f>
        <v>4</v>
      </c>
      <c r="D2655" t="s">
        <v>7958</v>
      </c>
      <c r="E2655" t="s">
        <v>7959</v>
      </c>
      <c r="F2655" t="s">
        <v>7163</v>
      </c>
      <c r="G2655" t="s">
        <v>6754</v>
      </c>
      <c r="H2655">
        <v>78664</v>
      </c>
      <c r="I2655" t="s">
        <v>2407</v>
      </c>
      <c r="J2655">
        <v>42.06</v>
      </c>
      <c r="K2655">
        <v>79.06</v>
      </c>
      <c r="L2655">
        <v>87.36</v>
      </c>
      <c r="M2655">
        <v>77.98</v>
      </c>
      <c r="N2655">
        <v>77.593699999999998</v>
      </c>
      <c r="O2655">
        <v>0</v>
      </c>
      <c r="P2655">
        <v>0</v>
      </c>
      <c r="Q2655">
        <v>0</v>
      </c>
      <c r="R2655">
        <v>41.99</v>
      </c>
      <c r="S2655">
        <v>79.91</v>
      </c>
      <c r="T2655">
        <v>88.1</v>
      </c>
      <c r="U2655">
        <v>78.75</v>
      </c>
      <c r="V2655">
        <v>75.923599999999993</v>
      </c>
      <c r="W2655">
        <v>0</v>
      </c>
      <c r="X2655">
        <v>0</v>
      </c>
      <c r="Y2655">
        <v>0</v>
      </c>
      <c r="Z2655">
        <v>33.89</v>
      </c>
      <c r="AA2655">
        <v>65.77</v>
      </c>
      <c r="AB2655">
        <v>81</v>
      </c>
      <c r="AC2655">
        <v>68.2</v>
      </c>
      <c r="AD2655">
        <v>63.968699999999998</v>
      </c>
      <c r="AE2655">
        <v>0</v>
      </c>
      <c r="AF2655">
        <v>0</v>
      </c>
      <c r="AG2655">
        <v>0</v>
      </c>
      <c r="AH2655">
        <v>6.53</v>
      </c>
      <c r="AI2655">
        <v>51.87</v>
      </c>
      <c r="AJ2655">
        <v>63.32</v>
      </c>
      <c r="AK2655">
        <v>55.26</v>
      </c>
      <c r="AL2655">
        <v>52.511699999999998</v>
      </c>
      <c r="AM2655">
        <v>1</v>
      </c>
      <c r="AN2655">
        <v>0</v>
      </c>
      <c r="AO2655">
        <v>1</v>
      </c>
      <c r="AP2655">
        <v>33.19</v>
      </c>
      <c r="AQ2655">
        <v>63.83</v>
      </c>
      <c r="AR2655">
        <v>74.75</v>
      </c>
      <c r="AS2655">
        <v>69.400000000000006</v>
      </c>
      <c r="AT2655">
        <v>63.188699999999997</v>
      </c>
      <c r="AU2655">
        <v>0</v>
      </c>
      <c r="AV2655">
        <v>0</v>
      </c>
      <c r="AW2655">
        <v>0</v>
      </c>
      <c r="AX2655">
        <v>30.6</v>
      </c>
      <c r="AY2655">
        <v>65.61</v>
      </c>
      <c r="AZ2655">
        <v>79.58</v>
      </c>
      <c r="BA2655">
        <v>68.78</v>
      </c>
      <c r="BB2655">
        <v>68.265299999999996</v>
      </c>
      <c r="BC2655">
        <v>2</v>
      </c>
      <c r="BD2655">
        <v>0</v>
      </c>
      <c r="BE2655">
        <v>2</v>
      </c>
      <c r="BF2655">
        <v>66.94</v>
      </c>
      <c r="BG2655">
        <v>87.38</v>
      </c>
      <c r="BH2655">
        <v>92.17</v>
      </c>
      <c r="BI2655">
        <v>88.38</v>
      </c>
      <c r="BJ2655">
        <v>85.899799999999999</v>
      </c>
      <c r="BK2655">
        <v>0</v>
      </c>
      <c r="BL2655">
        <v>0</v>
      </c>
      <c r="BM2655">
        <v>0</v>
      </c>
      <c r="BN2655">
        <v>34.700000000000003</v>
      </c>
      <c r="BO2655">
        <v>71.8</v>
      </c>
      <c r="BP2655">
        <v>85.67</v>
      </c>
      <c r="BQ2655">
        <v>77.22</v>
      </c>
      <c r="BR2655">
        <v>74.439099999999996</v>
      </c>
      <c r="BS2655">
        <v>2</v>
      </c>
      <c r="BT2655">
        <v>0</v>
      </c>
      <c r="BU2655">
        <v>2</v>
      </c>
      <c r="BV2655">
        <v>5</v>
      </c>
      <c r="BW2655">
        <v>17</v>
      </c>
    </row>
    <row r="2656" spans="1:75" x14ac:dyDescent="0.3">
      <c r="A2656">
        <v>2021</v>
      </c>
      <c r="B2656">
        <v>670043</v>
      </c>
      <c r="C2656">
        <f>VLOOKUP(B2656,'PF Hospitals'!$A$2:$J$3113,10,0)</f>
        <v>3</v>
      </c>
      <c r="D2656" t="s">
        <v>7960</v>
      </c>
      <c r="E2656" t="s">
        <v>7961</v>
      </c>
      <c r="F2656" t="s">
        <v>7962</v>
      </c>
      <c r="G2656" t="s">
        <v>6754</v>
      </c>
      <c r="H2656">
        <v>78613</v>
      </c>
      <c r="I2656" t="s">
        <v>2407</v>
      </c>
      <c r="J2656">
        <v>42.06</v>
      </c>
      <c r="K2656">
        <v>79.06</v>
      </c>
      <c r="L2656">
        <v>87.36</v>
      </c>
      <c r="M2656">
        <v>73.959999999999994</v>
      </c>
      <c r="N2656">
        <v>77.247</v>
      </c>
      <c r="O2656">
        <v>0</v>
      </c>
      <c r="P2656">
        <v>2</v>
      </c>
      <c r="Q2656">
        <v>2</v>
      </c>
      <c r="R2656">
        <v>41.99</v>
      </c>
      <c r="S2656">
        <v>79.91</v>
      </c>
      <c r="T2656">
        <v>88.1</v>
      </c>
      <c r="U2656">
        <v>76.14</v>
      </c>
      <c r="V2656">
        <v>80.470600000000005</v>
      </c>
      <c r="W2656">
        <v>1</v>
      </c>
      <c r="X2656">
        <v>3</v>
      </c>
      <c r="Y2656">
        <v>3</v>
      </c>
      <c r="Z2656">
        <v>33.89</v>
      </c>
      <c r="AA2656">
        <v>65.77</v>
      </c>
      <c r="AB2656">
        <v>81</v>
      </c>
      <c r="AC2656">
        <v>62.54</v>
      </c>
      <c r="AD2656">
        <v>64.179100000000005</v>
      </c>
      <c r="AE2656">
        <v>0</v>
      </c>
      <c r="AF2656">
        <v>0</v>
      </c>
      <c r="AG2656">
        <v>0</v>
      </c>
      <c r="AH2656">
        <v>6.53</v>
      </c>
      <c r="AI2656">
        <v>51.87</v>
      </c>
      <c r="AJ2656">
        <v>63.32</v>
      </c>
      <c r="AK2656">
        <v>53.13</v>
      </c>
      <c r="AL2656">
        <v>49.865699999999997</v>
      </c>
      <c r="AM2656">
        <v>0</v>
      </c>
      <c r="AN2656">
        <v>0</v>
      </c>
      <c r="AO2656">
        <v>0</v>
      </c>
      <c r="AP2656">
        <v>33.19</v>
      </c>
      <c r="AQ2656">
        <v>63.83</v>
      </c>
      <c r="AR2656">
        <v>74.75</v>
      </c>
      <c r="AS2656">
        <v>63.13</v>
      </c>
      <c r="AT2656">
        <v>60.644799999999996</v>
      </c>
      <c r="AU2656">
        <v>0</v>
      </c>
      <c r="AV2656">
        <v>0</v>
      </c>
      <c r="AW2656">
        <v>0</v>
      </c>
      <c r="AX2656">
        <v>30.6</v>
      </c>
      <c r="AY2656">
        <v>65.61</v>
      </c>
      <c r="AZ2656">
        <v>79.58</v>
      </c>
      <c r="BA2656">
        <v>68.08</v>
      </c>
      <c r="BB2656">
        <v>73.186300000000003</v>
      </c>
      <c r="BC2656">
        <v>5</v>
      </c>
      <c r="BD2656">
        <v>4</v>
      </c>
      <c r="BE2656">
        <v>5</v>
      </c>
      <c r="BF2656">
        <v>66.94</v>
      </c>
      <c r="BG2656">
        <v>87.38</v>
      </c>
      <c r="BH2656">
        <v>92.17</v>
      </c>
      <c r="BI2656">
        <v>85.94</v>
      </c>
      <c r="BJ2656">
        <v>84.454800000000006</v>
      </c>
      <c r="BK2656">
        <v>0</v>
      </c>
      <c r="BL2656">
        <v>0</v>
      </c>
      <c r="BM2656">
        <v>0</v>
      </c>
      <c r="BN2656">
        <v>34.700000000000003</v>
      </c>
      <c r="BO2656">
        <v>71.8</v>
      </c>
      <c r="BP2656">
        <v>85.67</v>
      </c>
      <c r="BQ2656">
        <v>71.209999999999994</v>
      </c>
      <c r="BR2656">
        <v>70.137299999999996</v>
      </c>
      <c r="BS2656">
        <v>0</v>
      </c>
      <c r="BT2656">
        <v>0</v>
      </c>
      <c r="BU2656">
        <v>0</v>
      </c>
      <c r="BV2656">
        <v>10</v>
      </c>
      <c r="BW2656">
        <v>17</v>
      </c>
    </row>
    <row r="2657" spans="1:75" x14ac:dyDescent="0.3">
      <c r="A2657">
        <v>2021</v>
      </c>
      <c r="B2657">
        <v>670044</v>
      </c>
      <c r="C2657">
        <f>VLOOKUP(B2657,'PF Hospitals'!$A$2:$J$3113,10,0)</f>
        <v>3</v>
      </c>
      <c r="D2657" t="s">
        <v>7963</v>
      </c>
      <c r="E2657" t="s">
        <v>7964</v>
      </c>
      <c r="F2657" t="s">
        <v>7965</v>
      </c>
      <c r="G2657" t="s">
        <v>6754</v>
      </c>
      <c r="H2657">
        <v>75032</v>
      </c>
      <c r="I2657" t="s">
        <v>7966</v>
      </c>
      <c r="J2657">
        <v>42.06</v>
      </c>
      <c r="K2657">
        <v>79.06</v>
      </c>
      <c r="L2657">
        <v>87.36</v>
      </c>
      <c r="M2657">
        <v>79.88</v>
      </c>
      <c r="N2657">
        <v>79.989099999999993</v>
      </c>
      <c r="O2657">
        <v>2</v>
      </c>
      <c r="P2657">
        <v>0</v>
      </c>
      <c r="Q2657">
        <v>2</v>
      </c>
      <c r="R2657">
        <v>41.99</v>
      </c>
      <c r="S2657">
        <v>79.91</v>
      </c>
      <c r="T2657">
        <v>88.1</v>
      </c>
      <c r="U2657">
        <v>79.55</v>
      </c>
      <c r="V2657">
        <v>79.686400000000006</v>
      </c>
      <c r="W2657">
        <v>0</v>
      </c>
      <c r="X2657">
        <v>0</v>
      </c>
      <c r="Y2657">
        <v>0</v>
      </c>
      <c r="Z2657">
        <v>33.89</v>
      </c>
      <c r="AA2657">
        <v>65.77</v>
      </c>
      <c r="AB2657">
        <v>81</v>
      </c>
      <c r="AC2657">
        <v>66</v>
      </c>
      <c r="AD2657">
        <v>64.5518</v>
      </c>
      <c r="AE2657">
        <v>0</v>
      </c>
      <c r="AF2657">
        <v>0</v>
      </c>
      <c r="AG2657">
        <v>0</v>
      </c>
      <c r="AH2657">
        <v>6.53</v>
      </c>
      <c r="AI2657">
        <v>51.87</v>
      </c>
      <c r="AJ2657">
        <v>63.32</v>
      </c>
      <c r="AK2657">
        <v>56.58</v>
      </c>
      <c r="AL2657">
        <v>55.404800000000002</v>
      </c>
      <c r="AM2657">
        <v>3</v>
      </c>
      <c r="AN2657">
        <v>0</v>
      </c>
      <c r="AO2657">
        <v>3</v>
      </c>
      <c r="AP2657">
        <v>33.19</v>
      </c>
      <c r="AQ2657">
        <v>63.83</v>
      </c>
      <c r="AR2657">
        <v>74.75</v>
      </c>
      <c r="AS2657">
        <v>66.14</v>
      </c>
      <c r="AT2657">
        <v>62.330300000000001</v>
      </c>
      <c r="AU2657">
        <v>0</v>
      </c>
      <c r="AV2657">
        <v>0</v>
      </c>
      <c r="AW2657">
        <v>0</v>
      </c>
      <c r="AX2657">
        <v>30.6</v>
      </c>
      <c r="AY2657">
        <v>65.61</v>
      </c>
      <c r="AZ2657">
        <v>79.58</v>
      </c>
      <c r="BA2657">
        <v>73.06</v>
      </c>
      <c r="BB2657">
        <v>68.209299999999999</v>
      </c>
      <c r="BC2657">
        <v>2</v>
      </c>
      <c r="BD2657">
        <v>0</v>
      </c>
      <c r="BE2657">
        <v>2</v>
      </c>
      <c r="BF2657">
        <v>66.94</v>
      </c>
      <c r="BG2657">
        <v>87.38</v>
      </c>
      <c r="BH2657">
        <v>92.17</v>
      </c>
      <c r="BI2657">
        <v>91.04</v>
      </c>
      <c r="BJ2657">
        <v>86.927800000000005</v>
      </c>
      <c r="BK2657">
        <v>0</v>
      </c>
      <c r="BL2657">
        <v>0</v>
      </c>
      <c r="BM2657">
        <v>0</v>
      </c>
      <c r="BN2657">
        <v>34.700000000000003</v>
      </c>
      <c r="BO2657">
        <v>71.8</v>
      </c>
      <c r="BP2657">
        <v>85.67</v>
      </c>
      <c r="BQ2657">
        <v>76.64</v>
      </c>
      <c r="BR2657">
        <v>74.273499999999999</v>
      </c>
      <c r="BS2657">
        <v>2</v>
      </c>
      <c r="BT2657">
        <v>0</v>
      </c>
      <c r="BU2657">
        <v>2</v>
      </c>
      <c r="BV2657">
        <v>9</v>
      </c>
      <c r="BW2657">
        <v>19</v>
      </c>
    </row>
    <row r="2658" spans="1:75" x14ac:dyDescent="0.3">
      <c r="A2658">
        <v>2021</v>
      </c>
      <c r="B2658">
        <v>670047</v>
      </c>
      <c r="C2658">
        <f>VLOOKUP(B2658,'PF Hospitals'!$A$2:$J$3113,10,0)</f>
        <v>2</v>
      </c>
      <c r="D2658" t="s">
        <v>7967</v>
      </c>
      <c r="E2658" t="s">
        <v>7968</v>
      </c>
      <c r="F2658" t="s">
        <v>6753</v>
      </c>
      <c r="G2658" t="s">
        <v>6754</v>
      </c>
      <c r="H2658">
        <v>79938</v>
      </c>
      <c r="I2658" t="s">
        <v>1382</v>
      </c>
      <c r="J2658">
        <v>42.06</v>
      </c>
      <c r="K2658">
        <v>79.06</v>
      </c>
      <c r="L2658">
        <v>87.36</v>
      </c>
      <c r="M2658">
        <v>74.63</v>
      </c>
      <c r="N2658">
        <v>73.687700000000007</v>
      </c>
      <c r="O2658">
        <v>0</v>
      </c>
      <c r="P2658">
        <v>0</v>
      </c>
      <c r="Q2658">
        <v>0</v>
      </c>
      <c r="R2658">
        <v>41.99</v>
      </c>
      <c r="S2658">
        <v>79.91</v>
      </c>
      <c r="T2658">
        <v>88.1</v>
      </c>
      <c r="U2658">
        <v>76</v>
      </c>
      <c r="V2658">
        <v>74.936000000000007</v>
      </c>
      <c r="W2658">
        <v>0</v>
      </c>
      <c r="X2658">
        <v>0</v>
      </c>
      <c r="Y2658">
        <v>0</v>
      </c>
      <c r="Z2658">
        <v>33.89</v>
      </c>
      <c r="AA2658">
        <v>65.77</v>
      </c>
      <c r="AB2658">
        <v>81</v>
      </c>
      <c r="AC2658">
        <v>67.83</v>
      </c>
      <c r="AD2658">
        <v>66.943600000000004</v>
      </c>
      <c r="AE2658">
        <v>1</v>
      </c>
      <c r="AF2658">
        <v>0</v>
      </c>
      <c r="AG2658">
        <v>1</v>
      </c>
      <c r="AH2658">
        <v>6.53</v>
      </c>
      <c r="AI2658">
        <v>51.87</v>
      </c>
      <c r="AJ2658">
        <v>63.32</v>
      </c>
      <c r="AK2658">
        <v>44.39</v>
      </c>
      <c r="AL2658">
        <v>45.7517</v>
      </c>
      <c r="AM2658">
        <v>0</v>
      </c>
      <c r="AN2658">
        <v>0</v>
      </c>
      <c r="AO2658">
        <v>0</v>
      </c>
      <c r="AP2658">
        <v>33.19</v>
      </c>
      <c r="AQ2658">
        <v>63.83</v>
      </c>
      <c r="AR2658">
        <v>74.75</v>
      </c>
      <c r="AS2658">
        <v>65.36</v>
      </c>
      <c r="AT2658">
        <v>62.305300000000003</v>
      </c>
      <c r="AU2658">
        <v>0</v>
      </c>
      <c r="AV2658">
        <v>0</v>
      </c>
      <c r="AW2658">
        <v>0</v>
      </c>
      <c r="AX2658">
        <v>30.6</v>
      </c>
      <c r="AY2658">
        <v>65.61</v>
      </c>
      <c r="AZ2658">
        <v>79.58</v>
      </c>
      <c r="BA2658">
        <v>67.53</v>
      </c>
      <c r="BB2658">
        <v>64.357100000000003</v>
      </c>
      <c r="BC2658">
        <v>0</v>
      </c>
      <c r="BD2658">
        <v>0</v>
      </c>
      <c r="BE2658">
        <v>0</v>
      </c>
      <c r="BF2658">
        <v>66.94</v>
      </c>
      <c r="BG2658">
        <v>87.38</v>
      </c>
      <c r="BH2658">
        <v>92.17</v>
      </c>
      <c r="BI2658">
        <v>84.99</v>
      </c>
      <c r="BJ2658">
        <v>84.850399999999993</v>
      </c>
      <c r="BK2658">
        <v>0</v>
      </c>
      <c r="BL2658">
        <v>0</v>
      </c>
      <c r="BM2658">
        <v>0</v>
      </c>
      <c r="BN2658">
        <v>34.700000000000003</v>
      </c>
      <c r="BO2658">
        <v>71.8</v>
      </c>
      <c r="BP2658">
        <v>85.67</v>
      </c>
      <c r="BQ2658">
        <v>70.11</v>
      </c>
      <c r="BR2658">
        <v>68.2196</v>
      </c>
      <c r="BS2658">
        <v>0</v>
      </c>
      <c r="BT2658">
        <v>0</v>
      </c>
      <c r="BU2658">
        <v>0</v>
      </c>
      <c r="BV2658">
        <v>1</v>
      </c>
      <c r="BW2658">
        <v>17</v>
      </c>
    </row>
    <row r="2659" spans="1:75" x14ac:dyDescent="0.3">
      <c r="A2659">
        <v>2021</v>
      </c>
      <c r="B2659">
        <v>670053</v>
      </c>
      <c r="C2659">
        <f>VLOOKUP(B2659,'PF Hospitals'!$A$2:$J$3113,10,0)</f>
        <v>3</v>
      </c>
      <c r="D2659" t="s">
        <v>7969</v>
      </c>
      <c r="E2659" t="s">
        <v>7970</v>
      </c>
      <c r="F2659" t="s">
        <v>7191</v>
      </c>
      <c r="G2659" t="s">
        <v>6754</v>
      </c>
      <c r="H2659">
        <v>77478</v>
      </c>
      <c r="I2659" t="s">
        <v>6985</v>
      </c>
      <c r="J2659">
        <v>42.06</v>
      </c>
      <c r="K2659">
        <v>79.06</v>
      </c>
      <c r="L2659">
        <v>87.36</v>
      </c>
      <c r="M2659">
        <v>70.03</v>
      </c>
      <c r="N2659">
        <v>73.964399999999998</v>
      </c>
      <c r="O2659">
        <v>0</v>
      </c>
      <c r="P2659">
        <v>2</v>
      </c>
      <c r="Q2659">
        <v>2</v>
      </c>
      <c r="R2659">
        <v>41.99</v>
      </c>
      <c r="S2659">
        <v>79.91</v>
      </c>
      <c r="T2659">
        <v>88.1</v>
      </c>
      <c r="U2659">
        <v>80.34</v>
      </c>
      <c r="V2659">
        <v>79.784000000000006</v>
      </c>
      <c r="W2659">
        <v>0</v>
      </c>
      <c r="X2659">
        <v>0</v>
      </c>
      <c r="Y2659">
        <v>0</v>
      </c>
      <c r="Z2659">
        <v>33.89</v>
      </c>
      <c r="AA2659">
        <v>65.77</v>
      </c>
      <c r="AB2659">
        <v>81</v>
      </c>
      <c r="AC2659">
        <v>59.33</v>
      </c>
      <c r="AD2659">
        <v>61.738100000000003</v>
      </c>
      <c r="AE2659">
        <v>0</v>
      </c>
      <c r="AF2659">
        <v>1</v>
      </c>
      <c r="AG2659">
        <v>1</v>
      </c>
      <c r="AH2659">
        <v>6.53</v>
      </c>
      <c r="AI2659">
        <v>51.87</v>
      </c>
      <c r="AJ2659">
        <v>63.32</v>
      </c>
      <c r="AK2659">
        <v>46.72</v>
      </c>
      <c r="AL2659">
        <v>50.972900000000003</v>
      </c>
      <c r="AM2659">
        <v>0</v>
      </c>
      <c r="AN2659">
        <v>2</v>
      </c>
      <c r="AO2659">
        <v>2</v>
      </c>
      <c r="AP2659">
        <v>33.19</v>
      </c>
      <c r="AQ2659">
        <v>63.83</v>
      </c>
      <c r="AR2659">
        <v>74.75</v>
      </c>
      <c r="AS2659">
        <v>58.51</v>
      </c>
      <c r="AT2659">
        <v>62.290900000000001</v>
      </c>
      <c r="AU2659">
        <v>0</v>
      </c>
      <c r="AV2659">
        <v>2</v>
      </c>
      <c r="AW2659">
        <v>2</v>
      </c>
      <c r="AX2659">
        <v>30.6</v>
      </c>
      <c r="AY2659">
        <v>65.61</v>
      </c>
      <c r="AZ2659">
        <v>79.58</v>
      </c>
      <c r="BA2659">
        <v>65.09</v>
      </c>
      <c r="BB2659">
        <v>70.867999999999995</v>
      </c>
      <c r="BC2659">
        <v>4</v>
      </c>
      <c r="BD2659">
        <v>3</v>
      </c>
      <c r="BE2659">
        <v>4</v>
      </c>
      <c r="BF2659">
        <v>66.94</v>
      </c>
      <c r="BG2659">
        <v>87.38</v>
      </c>
      <c r="BH2659">
        <v>92.17</v>
      </c>
      <c r="BI2659">
        <v>79.900000000000006</v>
      </c>
      <c r="BJ2659">
        <v>84.983900000000006</v>
      </c>
      <c r="BK2659">
        <v>0</v>
      </c>
      <c r="BL2659">
        <v>4</v>
      </c>
      <c r="BM2659">
        <v>4</v>
      </c>
      <c r="BN2659">
        <v>34.700000000000003</v>
      </c>
      <c r="BO2659">
        <v>71.8</v>
      </c>
      <c r="BP2659">
        <v>85.67</v>
      </c>
      <c r="BQ2659">
        <v>65.81</v>
      </c>
      <c r="BR2659">
        <v>67.984899999999996</v>
      </c>
      <c r="BS2659">
        <v>0</v>
      </c>
      <c r="BT2659">
        <v>1</v>
      </c>
      <c r="BU2659">
        <v>1</v>
      </c>
      <c r="BV2659">
        <v>16</v>
      </c>
      <c r="BW2659">
        <v>17</v>
      </c>
    </row>
    <row r="2660" spans="1:75" x14ac:dyDescent="0.3">
      <c r="A2660">
        <v>2021</v>
      </c>
      <c r="B2660">
        <v>670055</v>
      </c>
      <c r="C2660">
        <f>VLOOKUP(B2660,'PF Hospitals'!$A$2:$J$3113,10,0)</f>
        <v>4</v>
      </c>
      <c r="D2660" t="s">
        <v>7971</v>
      </c>
      <c r="E2660" t="s">
        <v>7972</v>
      </c>
      <c r="F2660" t="s">
        <v>6831</v>
      </c>
      <c r="G2660" t="s">
        <v>6754</v>
      </c>
      <c r="H2660">
        <v>78258</v>
      </c>
      <c r="I2660" t="s">
        <v>6832</v>
      </c>
      <c r="J2660">
        <v>42.06</v>
      </c>
      <c r="K2660">
        <v>79.06</v>
      </c>
      <c r="L2660">
        <v>87.36</v>
      </c>
      <c r="M2660">
        <v>76.510000000000005</v>
      </c>
      <c r="N2660">
        <v>76.946200000000005</v>
      </c>
      <c r="O2660">
        <v>0</v>
      </c>
      <c r="P2660">
        <v>0</v>
      </c>
      <c r="Q2660">
        <v>0</v>
      </c>
      <c r="R2660">
        <v>41.99</v>
      </c>
      <c r="S2660">
        <v>79.91</v>
      </c>
      <c r="T2660">
        <v>88.1</v>
      </c>
      <c r="U2660">
        <v>78.040000000000006</v>
      </c>
      <c r="V2660">
        <v>77.336799999999997</v>
      </c>
      <c r="W2660">
        <v>0</v>
      </c>
      <c r="X2660">
        <v>0</v>
      </c>
      <c r="Y2660">
        <v>0</v>
      </c>
      <c r="Z2660">
        <v>33.89</v>
      </c>
      <c r="AA2660">
        <v>65.77</v>
      </c>
      <c r="AB2660">
        <v>81</v>
      </c>
      <c r="AC2660">
        <v>63.87</v>
      </c>
      <c r="AD2660">
        <v>61.705500000000001</v>
      </c>
      <c r="AE2660">
        <v>0</v>
      </c>
      <c r="AF2660">
        <v>0</v>
      </c>
      <c r="AG2660">
        <v>0</v>
      </c>
      <c r="AH2660">
        <v>6.53</v>
      </c>
      <c r="AI2660">
        <v>51.87</v>
      </c>
      <c r="AJ2660">
        <v>63.32</v>
      </c>
      <c r="AK2660">
        <v>55.06</v>
      </c>
      <c r="AL2660">
        <v>54.723199999999999</v>
      </c>
      <c r="AM2660">
        <v>3</v>
      </c>
      <c r="AN2660">
        <v>0</v>
      </c>
      <c r="AO2660">
        <v>3</v>
      </c>
      <c r="AP2660">
        <v>33.19</v>
      </c>
      <c r="AQ2660">
        <v>63.83</v>
      </c>
      <c r="AR2660">
        <v>74.75</v>
      </c>
      <c r="AS2660">
        <v>64.06</v>
      </c>
      <c r="AT2660">
        <v>63.6995</v>
      </c>
      <c r="AU2660">
        <v>0</v>
      </c>
      <c r="AV2660">
        <v>0</v>
      </c>
      <c r="AW2660">
        <v>0</v>
      </c>
      <c r="AX2660">
        <v>30.6</v>
      </c>
      <c r="AY2660">
        <v>65.61</v>
      </c>
      <c r="AZ2660">
        <v>79.58</v>
      </c>
      <c r="BA2660">
        <v>68.489999999999995</v>
      </c>
      <c r="BB2660">
        <v>71.873900000000006</v>
      </c>
      <c r="BC2660">
        <v>5</v>
      </c>
      <c r="BD2660">
        <v>3</v>
      </c>
      <c r="BE2660">
        <v>5</v>
      </c>
      <c r="BF2660">
        <v>66.94</v>
      </c>
      <c r="BG2660">
        <v>87.38</v>
      </c>
      <c r="BH2660">
        <v>92.17</v>
      </c>
      <c r="BI2660">
        <v>85.89</v>
      </c>
      <c r="BJ2660">
        <v>84.968299999999999</v>
      </c>
      <c r="BK2660">
        <v>0</v>
      </c>
      <c r="BL2660">
        <v>0</v>
      </c>
      <c r="BM2660">
        <v>0</v>
      </c>
      <c r="BN2660">
        <v>34.700000000000003</v>
      </c>
      <c r="BO2660">
        <v>71.8</v>
      </c>
      <c r="BP2660">
        <v>85.67</v>
      </c>
      <c r="BQ2660">
        <v>74.52</v>
      </c>
      <c r="BR2660">
        <v>75.271699999999996</v>
      </c>
      <c r="BS2660">
        <v>3</v>
      </c>
      <c r="BT2660">
        <v>0</v>
      </c>
      <c r="BU2660">
        <v>3</v>
      </c>
      <c r="BV2660">
        <v>11</v>
      </c>
      <c r="BW2660">
        <v>17</v>
      </c>
    </row>
    <row r="2661" spans="1:75" x14ac:dyDescent="0.3">
      <c r="A2661">
        <v>2021</v>
      </c>
      <c r="B2661">
        <v>670056</v>
      </c>
      <c r="C2661">
        <f>VLOOKUP(B2661,'PF Hospitals'!$A$2:$J$3113,10,0)</f>
        <v>4</v>
      </c>
      <c r="D2661" t="s">
        <v>7973</v>
      </c>
      <c r="E2661" t="s">
        <v>7974</v>
      </c>
      <c r="F2661" t="s">
        <v>7975</v>
      </c>
      <c r="G2661" t="s">
        <v>6754</v>
      </c>
      <c r="H2661">
        <v>78640</v>
      </c>
      <c r="I2661" t="s">
        <v>6970</v>
      </c>
      <c r="J2661">
        <v>42.06</v>
      </c>
      <c r="K2661">
        <v>79.06</v>
      </c>
      <c r="L2661">
        <v>87.36</v>
      </c>
      <c r="M2661">
        <v>79.040000000000006</v>
      </c>
      <c r="N2661">
        <v>79.254599999999996</v>
      </c>
      <c r="O2661">
        <v>1</v>
      </c>
      <c r="P2661">
        <v>0</v>
      </c>
      <c r="Q2661">
        <v>1</v>
      </c>
      <c r="R2661">
        <v>41.99</v>
      </c>
      <c r="S2661">
        <v>79.91</v>
      </c>
      <c r="T2661">
        <v>88.1</v>
      </c>
      <c r="U2661">
        <v>82.71</v>
      </c>
      <c r="V2661">
        <v>79.107799999999997</v>
      </c>
      <c r="W2661">
        <v>0</v>
      </c>
      <c r="X2661">
        <v>0</v>
      </c>
      <c r="Y2661">
        <v>0</v>
      </c>
      <c r="Z2661">
        <v>33.89</v>
      </c>
      <c r="AA2661">
        <v>65.77</v>
      </c>
      <c r="AB2661">
        <v>81</v>
      </c>
      <c r="AC2661">
        <v>69.040000000000006</v>
      </c>
      <c r="AD2661">
        <v>66.551000000000002</v>
      </c>
      <c r="AE2661">
        <v>1</v>
      </c>
      <c r="AF2661">
        <v>0</v>
      </c>
      <c r="AG2661">
        <v>1</v>
      </c>
      <c r="AH2661">
        <v>6.53</v>
      </c>
      <c r="AI2661">
        <v>51.87</v>
      </c>
      <c r="AJ2661">
        <v>63.32</v>
      </c>
      <c r="AK2661">
        <v>54.87</v>
      </c>
      <c r="AL2661">
        <v>52.313600000000001</v>
      </c>
      <c r="AM2661">
        <v>1</v>
      </c>
      <c r="AN2661">
        <v>0</v>
      </c>
      <c r="AO2661">
        <v>1</v>
      </c>
      <c r="AP2661">
        <v>33.19</v>
      </c>
      <c r="AQ2661">
        <v>63.83</v>
      </c>
      <c r="AR2661">
        <v>74.75</v>
      </c>
      <c r="AS2661">
        <v>71.97</v>
      </c>
      <c r="AT2661">
        <v>68.139799999999994</v>
      </c>
      <c r="AU2661">
        <v>4</v>
      </c>
      <c r="AV2661">
        <v>0</v>
      </c>
      <c r="AW2661">
        <v>4</v>
      </c>
      <c r="AX2661">
        <v>30.6</v>
      </c>
      <c r="AY2661">
        <v>65.61</v>
      </c>
      <c r="AZ2661">
        <v>79.58</v>
      </c>
      <c r="BA2661">
        <v>64.459999999999994</v>
      </c>
      <c r="BB2661">
        <v>65.670599999999993</v>
      </c>
      <c r="BC2661">
        <v>1</v>
      </c>
      <c r="BD2661">
        <v>0</v>
      </c>
      <c r="BE2661">
        <v>1</v>
      </c>
      <c r="BF2661">
        <v>66.94</v>
      </c>
      <c r="BG2661">
        <v>87.38</v>
      </c>
      <c r="BH2661">
        <v>92.17</v>
      </c>
      <c r="BI2661">
        <v>88.88</v>
      </c>
      <c r="BJ2661">
        <v>87.103999999999999</v>
      </c>
      <c r="BK2661">
        <v>0</v>
      </c>
      <c r="BL2661">
        <v>0</v>
      </c>
      <c r="BM2661">
        <v>0</v>
      </c>
      <c r="BN2661">
        <v>34.700000000000003</v>
      </c>
      <c r="BO2661">
        <v>71.8</v>
      </c>
      <c r="BP2661">
        <v>85.67</v>
      </c>
      <c r="BQ2661">
        <v>76.98</v>
      </c>
      <c r="BR2661">
        <v>73.380300000000005</v>
      </c>
      <c r="BS2661">
        <v>2</v>
      </c>
      <c r="BT2661">
        <v>0</v>
      </c>
      <c r="BU2661">
        <v>2</v>
      </c>
      <c r="BV2661">
        <v>10</v>
      </c>
      <c r="BW2661">
        <v>19</v>
      </c>
    </row>
    <row r="2662" spans="1:75" x14ac:dyDescent="0.3">
      <c r="A2662">
        <v>2021</v>
      </c>
      <c r="B2662">
        <v>670060</v>
      </c>
      <c r="C2662">
        <f>VLOOKUP(B2662,'PF Hospitals'!$A$2:$J$3113,10,0)</f>
        <v>3</v>
      </c>
      <c r="D2662" t="s">
        <v>7976</v>
      </c>
      <c r="E2662" t="s">
        <v>7977</v>
      </c>
      <c r="F2662" t="s">
        <v>7978</v>
      </c>
      <c r="G2662" t="s">
        <v>6754</v>
      </c>
      <c r="H2662">
        <v>75182</v>
      </c>
      <c r="I2662" t="s">
        <v>241</v>
      </c>
      <c r="J2662">
        <v>42.06</v>
      </c>
      <c r="K2662">
        <v>79.06</v>
      </c>
      <c r="L2662">
        <v>87.36</v>
      </c>
      <c r="M2662">
        <v>75.239999999999995</v>
      </c>
      <c r="N2662">
        <v>74.006600000000006</v>
      </c>
      <c r="O2662">
        <v>0</v>
      </c>
      <c r="P2662">
        <v>0</v>
      </c>
      <c r="Q2662">
        <v>0</v>
      </c>
      <c r="R2662">
        <v>41.99</v>
      </c>
      <c r="S2662">
        <v>79.91</v>
      </c>
      <c r="T2662">
        <v>88.1</v>
      </c>
      <c r="U2662">
        <v>78.78</v>
      </c>
      <c r="V2662">
        <v>76.137799999999999</v>
      </c>
      <c r="W2662">
        <v>0</v>
      </c>
      <c r="X2662">
        <v>0</v>
      </c>
      <c r="Y2662">
        <v>0</v>
      </c>
      <c r="Z2662">
        <v>33.89</v>
      </c>
      <c r="AA2662">
        <v>65.77</v>
      </c>
      <c r="AB2662">
        <v>81</v>
      </c>
      <c r="AC2662">
        <v>66.239999999999995</v>
      </c>
      <c r="AD2662">
        <v>64.113500000000002</v>
      </c>
      <c r="AE2662">
        <v>0</v>
      </c>
      <c r="AF2662">
        <v>0</v>
      </c>
      <c r="AG2662">
        <v>0</v>
      </c>
      <c r="AH2662">
        <v>6.53</v>
      </c>
      <c r="AI2662">
        <v>51.87</v>
      </c>
      <c r="AJ2662">
        <v>63.32</v>
      </c>
      <c r="AK2662">
        <v>47.93</v>
      </c>
      <c r="AL2662">
        <v>46.940199999999997</v>
      </c>
      <c r="AM2662">
        <v>0</v>
      </c>
      <c r="AN2662">
        <v>0</v>
      </c>
      <c r="AO2662">
        <v>0</v>
      </c>
      <c r="AP2662">
        <v>33.19</v>
      </c>
      <c r="AQ2662">
        <v>63.83</v>
      </c>
      <c r="AR2662">
        <v>74.75</v>
      </c>
      <c r="AS2662">
        <v>61.61</v>
      </c>
      <c r="AT2662">
        <v>57.6843</v>
      </c>
      <c r="AU2662">
        <v>0</v>
      </c>
      <c r="AV2662">
        <v>0</v>
      </c>
      <c r="AW2662">
        <v>0</v>
      </c>
      <c r="AX2662">
        <v>30.6</v>
      </c>
      <c r="AY2662">
        <v>65.61</v>
      </c>
      <c r="AZ2662">
        <v>79.58</v>
      </c>
      <c r="BA2662">
        <v>64.19</v>
      </c>
      <c r="BB2662">
        <v>65.160399999999996</v>
      </c>
      <c r="BC2662">
        <v>0</v>
      </c>
      <c r="BD2662">
        <v>0</v>
      </c>
      <c r="BE2662">
        <v>0</v>
      </c>
      <c r="BF2662">
        <v>66.94</v>
      </c>
      <c r="BG2662">
        <v>87.38</v>
      </c>
      <c r="BH2662">
        <v>92.17</v>
      </c>
      <c r="BI2662">
        <v>80.61</v>
      </c>
      <c r="BJ2662">
        <v>82.606300000000005</v>
      </c>
      <c r="BK2662">
        <v>0</v>
      </c>
      <c r="BL2662">
        <v>1</v>
      </c>
      <c r="BM2662">
        <v>1</v>
      </c>
      <c r="BN2662">
        <v>34.700000000000003</v>
      </c>
      <c r="BO2662">
        <v>71.8</v>
      </c>
      <c r="BP2662">
        <v>85.67</v>
      </c>
      <c r="BQ2662">
        <v>67.38</v>
      </c>
      <c r="BR2662">
        <v>69.765500000000003</v>
      </c>
      <c r="BS2662">
        <v>0</v>
      </c>
      <c r="BT2662">
        <v>1</v>
      </c>
      <c r="BU2662">
        <v>1</v>
      </c>
      <c r="BV2662">
        <v>2</v>
      </c>
      <c r="BW2662">
        <v>15</v>
      </c>
    </row>
    <row r="2663" spans="1:75" x14ac:dyDescent="0.3">
      <c r="A2663">
        <v>2021</v>
      </c>
      <c r="B2663">
        <v>670068</v>
      </c>
      <c r="C2663">
        <f>VLOOKUP(B2663,'PF Hospitals'!$A$2:$J$3113,10,0)</f>
        <v>4</v>
      </c>
      <c r="D2663" t="s">
        <v>7979</v>
      </c>
      <c r="E2663" t="s">
        <v>7980</v>
      </c>
      <c r="F2663" t="s">
        <v>7981</v>
      </c>
      <c r="G2663" t="s">
        <v>6754</v>
      </c>
      <c r="H2663">
        <v>75028</v>
      </c>
      <c r="I2663" t="s">
        <v>7095</v>
      </c>
      <c r="J2663">
        <v>42.06</v>
      </c>
      <c r="K2663">
        <v>79.06</v>
      </c>
      <c r="L2663">
        <v>87.36</v>
      </c>
      <c r="M2663">
        <v>80.95</v>
      </c>
      <c r="N2663">
        <v>80.492900000000006</v>
      </c>
      <c r="O2663">
        <v>2</v>
      </c>
      <c r="P2663">
        <v>0</v>
      </c>
      <c r="Q2663">
        <v>2</v>
      </c>
      <c r="R2663">
        <v>41.99</v>
      </c>
      <c r="S2663">
        <v>79.91</v>
      </c>
      <c r="T2663">
        <v>88.1</v>
      </c>
      <c r="U2663">
        <v>83.46</v>
      </c>
      <c r="V2663">
        <v>82.527100000000004</v>
      </c>
      <c r="W2663">
        <v>3</v>
      </c>
      <c r="X2663">
        <v>0</v>
      </c>
      <c r="Y2663">
        <v>3</v>
      </c>
      <c r="Z2663">
        <v>33.89</v>
      </c>
      <c r="AA2663">
        <v>65.77</v>
      </c>
      <c r="AB2663">
        <v>81</v>
      </c>
      <c r="AC2663">
        <v>73.53</v>
      </c>
      <c r="AD2663">
        <v>70.010199999999998</v>
      </c>
      <c r="AE2663">
        <v>3</v>
      </c>
      <c r="AF2663">
        <v>0</v>
      </c>
      <c r="AG2663">
        <v>3</v>
      </c>
      <c r="AH2663">
        <v>6.53</v>
      </c>
      <c r="AI2663">
        <v>51.87</v>
      </c>
      <c r="AJ2663">
        <v>63.32</v>
      </c>
      <c r="AK2663">
        <v>56.65</v>
      </c>
      <c r="AL2663">
        <v>55.796999999999997</v>
      </c>
      <c r="AM2663">
        <v>4</v>
      </c>
      <c r="AN2663">
        <v>0</v>
      </c>
      <c r="AO2663">
        <v>4</v>
      </c>
      <c r="AP2663">
        <v>33.19</v>
      </c>
      <c r="AQ2663">
        <v>63.83</v>
      </c>
      <c r="AR2663">
        <v>74.75</v>
      </c>
      <c r="AS2663">
        <v>64.8</v>
      </c>
      <c r="AT2663">
        <v>63.636400000000002</v>
      </c>
      <c r="AU2663">
        <v>0</v>
      </c>
      <c r="AV2663">
        <v>0</v>
      </c>
      <c r="AW2663">
        <v>0</v>
      </c>
      <c r="AX2663">
        <v>30.6</v>
      </c>
      <c r="AY2663">
        <v>65.61</v>
      </c>
      <c r="AZ2663">
        <v>79.58</v>
      </c>
      <c r="BA2663">
        <v>75.97</v>
      </c>
      <c r="BB2663">
        <v>73.929400000000001</v>
      </c>
      <c r="BC2663">
        <v>6</v>
      </c>
      <c r="BD2663">
        <v>0</v>
      </c>
      <c r="BE2663">
        <v>6</v>
      </c>
      <c r="BF2663">
        <v>66.94</v>
      </c>
      <c r="BG2663">
        <v>87.38</v>
      </c>
      <c r="BH2663">
        <v>92.17</v>
      </c>
      <c r="BI2663">
        <v>87.73</v>
      </c>
      <c r="BJ2663">
        <v>88.244299999999996</v>
      </c>
      <c r="BK2663">
        <v>2</v>
      </c>
      <c r="BL2663">
        <v>1</v>
      </c>
      <c r="BM2663">
        <v>2</v>
      </c>
      <c r="BN2663">
        <v>34.700000000000003</v>
      </c>
      <c r="BO2663">
        <v>71.8</v>
      </c>
      <c r="BP2663">
        <v>85.67</v>
      </c>
      <c r="BQ2663">
        <v>81.23</v>
      </c>
      <c r="BR2663">
        <v>77.331400000000002</v>
      </c>
      <c r="BS2663">
        <v>4</v>
      </c>
      <c r="BT2663">
        <v>0</v>
      </c>
      <c r="BU2663">
        <v>4</v>
      </c>
      <c r="BV2663">
        <v>24</v>
      </c>
      <c r="BW2663">
        <v>19</v>
      </c>
    </row>
    <row r="2664" spans="1:75" hidden="1" x14ac:dyDescent="0.3">
      <c r="A2664">
        <v>2021</v>
      </c>
      <c r="B2664">
        <v>670071</v>
      </c>
      <c r="C2664" t="e">
        <f>VLOOKUP(B2664,'PF Hospitals'!$A$2:$J$3113,10,0)</f>
        <v>#N/A</v>
      </c>
      <c r="D2664" t="s">
        <v>7982</v>
      </c>
      <c r="E2664" t="s">
        <v>7983</v>
      </c>
      <c r="F2664" t="s">
        <v>6835</v>
      </c>
      <c r="G2664" t="s">
        <v>6754</v>
      </c>
      <c r="H2664">
        <v>76012</v>
      </c>
      <c r="I2664" t="s">
        <v>6803</v>
      </c>
      <c r="J2664">
        <v>42.06</v>
      </c>
      <c r="K2664">
        <v>79.06</v>
      </c>
      <c r="L2664">
        <v>87.36</v>
      </c>
      <c r="M2664">
        <v>85.92</v>
      </c>
      <c r="N2664">
        <v>85.102800000000002</v>
      </c>
      <c r="O2664">
        <v>7</v>
      </c>
      <c r="P2664">
        <v>0</v>
      </c>
      <c r="Q2664">
        <v>7</v>
      </c>
      <c r="R2664">
        <v>41.99</v>
      </c>
      <c r="S2664">
        <v>79.91</v>
      </c>
      <c r="T2664">
        <v>88.1</v>
      </c>
      <c r="U2664">
        <v>85.01</v>
      </c>
      <c r="V2664">
        <v>81.070700000000002</v>
      </c>
      <c r="W2664">
        <v>2</v>
      </c>
      <c r="X2664">
        <v>0</v>
      </c>
      <c r="Y2664">
        <v>2</v>
      </c>
      <c r="Z2664">
        <v>33.89</v>
      </c>
      <c r="AA2664">
        <v>65.77</v>
      </c>
      <c r="AB2664">
        <v>81</v>
      </c>
      <c r="AC2664">
        <v>73.64</v>
      </c>
      <c r="AD2664">
        <v>74.030799999999999</v>
      </c>
      <c r="AE2664">
        <v>5</v>
      </c>
      <c r="AF2664">
        <v>0</v>
      </c>
      <c r="AG2664">
        <v>5</v>
      </c>
      <c r="AH2664">
        <v>6.53</v>
      </c>
      <c r="AI2664">
        <v>51.87</v>
      </c>
      <c r="AJ2664">
        <v>63.32</v>
      </c>
      <c r="AK2664">
        <v>62.13</v>
      </c>
      <c r="AL2664">
        <v>61.188099999999999</v>
      </c>
      <c r="AM2664">
        <v>8</v>
      </c>
      <c r="AN2664">
        <v>0</v>
      </c>
      <c r="AO2664">
        <v>8</v>
      </c>
      <c r="AP2664">
        <v>33.19</v>
      </c>
      <c r="AQ2664">
        <v>63.83</v>
      </c>
      <c r="AR2664">
        <v>74.75</v>
      </c>
      <c r="AS2664">
        <v>66.760000000000005</v>
      </c>
      <c r="AT2664">
        <v>62.609299999999998</v>
      </c>
      <c r="AU2664">
        <v>0</v>
      </c>
      <c r="AV2664">
        <v>0</v>
      </c>
      <c r="AW2664">
        <v>0</v>
      </c>
      <c r="AX2664">
        <v>30.6</v>
      </c>
      <c r="AY2664">
        <v>65.61</v>
      </c>
      <c r="AZ2664">
        <v>79.58</v>
      </c>
      <c r="BA2664">
        <v>74.87</v>
      </c>
      <c r="BB2664">
        <v>67.351699999999994</v>
      </c>
      <c r="BC2664">
        <v>2</v>
      </c>
      <c r="BD2664">
        <v>0</v>
      </c>
      <c r="BE2664">
        <v>2</v>
      </c>
      <c r="BF2664">
        <v>66.94</v>
      </c>
      <c r="BG2664">
        <v>87.38</v>
      </c>
      <c r="BH2664">
        <v>92.17</v>
      </c>
      <c r="BI2664">
        <v>89.44</v>
      </c>
      <c r="BJ2664">
        <v>90.311000000000007</v>
      </c>
      <c r="BK2664">
        <v>6</v>
      </c>
      <c r="BL2664">
        <v>3</v>
      </c>
      <c r="BM2664">
        <v>6</v>
      </c>
      <c r="BN2664">
        <v>34.700000000000003</v>
      </c>
      <c r="BO2664">
        <v>71.8</v>
      </c>
      <c r="BP2664">
        <v>85.67</v>
      </c>
      <c r="BQ2664">
        <v>83.84</v>
      </c>
      <c r="BR2664">
        <v>84.309100000000001</v>
      </c>
      <c r="BS2664">
        <v>9</v>
      </c>
      <c r="BT2664">
        <v>2</v>
      </c>
      <c r="BU2664">
        <v>9</v>
      </c>
      <c r="BV2664">
        <v>39</v>
      </c>
      <c r="BW2664">
        <v>19</v>
      </c>
    </row>
    <row r="2665" spans="1:75" x14ac:dyDescent="0.3">
      <c r="A2665">
        <v>2021</v>
      </c>
      <c r="B2665">
        <v>670075</v>
      </c>
      <c r="C2665">
        <f>VLOOKUP(B2665,'PF Hospitals'!$A$2:$J$3113,10,0)</f>
        <v>3</v>
      </c>
      <c r="D2665" t="s">
        <v>7984</v>
      </c>
      <c r="E2665" t="s">
        <v>7985</v>
      </c>
      <c r="F2665" t="s">
        <v>4237</v>
      </c>
      <c r="G2665" t="s">
        <v>6754</v>
      </c>
      <c r="H2665">
        <v>77070</v>
      </c>
      <c r="I2665" t="s">
        <v>6799</v>
      </c>
      <c r="J2665">
        <v>42.06</v>
      </c>
      <c r="K2665">
        <v>79.06</v>
      </c>
      <c r="L2665">
        <v>87.36</v>
      </c>
      <c r="M2665">
        <v>71.92</v>
      </c>
      <c r="N2665">
        <v>73.907899999999998</v>
      </c>
      <c r="O2665">
        <v>0</v>
      </c>
      <c r="P2665">
        <v>1</v>
      </c>
      <c r="Q2665">
        <v>1</v>
      </c>
      <c r="R2665">
        <v>41.99</v>
      </c>
      <c r="S2665">
        <v>79.91</v>
      </c>
      <c r="T2665">
        <v>88.1</v>
      </c>
      <c r="U2665">
        <v>74.7</v>
      </c>
      <c r="V2665">
        <v>79.929100000000005</v>
      </c>
      <c r="W2665">
        <v>1</v>
      </c>
      <c r="X2665">
        <v>3</v>
      </c>
      <c r="Y2665">
        <v>3</v>
      </c>
      <c r="Z2665">
        <v>33.89</v>
      </c>
      <c r="AA2665">
        <v>65.77</v>
      </c>
      <c r="AB2665">
        <v>81</v>
      </c>
      <c r="AC2665">
        <v>60.03</v>
      </c>
      <c r="AD2665">
        <v>54.9876</v>
      </c>
      <c r="AE2665">
        <v>0</v>
      </c>
      <c r="AF2665">
        <v>0</v>
      </c>
      <c r="AG2665">
        <v>0</v>
      </c>
      <c r="AH2665">
        <v>6.53</v>
      </c>
      <c r="AI2665">
        <v>51.87</v>
      </c>
      <c r="AJ2665">
        <v>63.32</v>
      </c>
      <c r="AK2665">
        <v>48.88</v>
      </c>
      <c r="AL2665">
        <v>47.056399999999996</v>
      </c>
      <c r="AM2665">
        <v>0</v>
      </c>
      <c r="AN2665">
        <v>0</v>
      </c>
      <c r="AO2665">
        <v>0</v>
      </c>
      <c r="AP2665">
        <v>33.19</v>
      </c>
      <c r="AQ2665">
        <v>63.83</v>
      </c>
      <c r="AR2665">
        <v>74.75</v>
      </c>
      <c r="AS2665">
        <v>58.67</v>
      </c>
      <c r="AT2665">
        <v>57.447699999999998</v>
      </c>
      <c r="AU2665">
        <v>0</v>
      </c>
      <c r="AV2665">
        <v>0</v>
      </c>
      <c r="AW2665">
        <v>0</v>
      </c>
      <c r="AX2665">
        <v>30.6</v>
      </c>
      <c r="AY2665">
        <v>65.61</v>
      </c>
      <c r="AZ2665">
        <v>79.58</v>
      </c>
      <c r="BA2665">
        <v>67.5</v>
      </c>
      <c r="BB2665">
        <v>70.505099999999999</v>
      </c>
      <c r="BC2665">
        <v>4</v>
      </c>
      <c r="BD2665">
        <v>2</v>
      </c>
      <c r="BE2665">
        <v>4</v>
      </c>
      <c r="BF2665">
        <v>66.94</v>
      </c>
      <c r="BG2665">
        <v>87.38</v>
      </c>
      <c r="BH2665">
        <v>92.17</v>
      </c>
      <c r="BI2665">
        <v>83.62</v>
      </c>
      <c r="BJ2665">
        <v>80.893500000000003</v>
      </c>
      <c r="BK2665">
        <v>0</v>
      </c>
      <c r="BL2665">
        <v>0</v>
      </c>
      <c r="BM2665">
        <v>0</v>
      </c>
      <c r="BN2665">
        <v>34.700000000000003</v>
      </c>
      <c r="BO2665">
        <v>71.8</v>
      </c>
      <c r="BP2665">
        <v>85.67</v>
      </c>
      <c r="BQ2665">
        <v>70.95</v>
      </c>
      <c r="BR2665">
        <v>71.356099999999998</v>
      </c>
      <c r="BS2665">
        <v>0</v>
      </c>
      <c r="BT2665">
        <v>0</v>
      </c>
      <c r="BU2665">
        <v>0</v>
      </c>
      <c r="BV2665">
        <v>8</v>
      </c>
      <c r="BW2665">
        <v>13</v>
      </c>
    </row>
    <row r="2666" spans="1:75" x14ac:dyDescent="0.3">
      <c r="A2666">
        <v>2021</v>
      </c>
      <c r="B2666">
        <v>670077</v>
      </c>
      <c r="C2666">
        <f>VLOOKUP(B2666,'PF Hospitals'!$A$2:$J$3113,10,0)</f>
        <v>4</v>
      </c>
      <c r="D2666" t="s">
        <v>7986</v>
      </c>
      <c r="E2666" t="s">
        <v>7987</v>
      </c>
      <c r="F2666" t="s">
        <v>4237</v>
      </c>
      <c r="G2666" t="s">
        <v>6754</v>
      </c>
      <c r="H2666">
        <v>77094</v>
      </c>
      <c r="I2666" t="s">
        <v>6799</v>
      </c>
      <c r="J2666">
        <v>42.06</v>
      </c>
      <c r="K2666">
        <v>79.06</v>
      </c>
      <c r="L2666">
        <v>87.36</v>
      </c>
      <c r="M2666">
        <v>77.84</v>
      </c>
      <c r="N2666">
        <v>79.244600000000005</v>
      </c>
      <c r="O2666">
        <v>1</v>
      </c>
      <c r="P2666">
        <v>1</v>
      </c>
      <c r="Q2666">
        <v>1</v>
      </c>
      <c r="R2666">
        <v>41.99</v>
      </c>
      <c r="S2666">
        <v>79.91</v>
      </c>
      <c r="T2666">
        <v>88.1</v>
      </c>
      <c r="U2666">
        <v>80.5</v>
      </c>
      <c r="V2666">
        <v>79.311300000000003</v>
      </c>
      <c r="W2666">
        <v>0</v>
      </c>
      <c r="X2666">
        <v>0</v>
      </c>
      <c r="Y2666">
        <v>0</v>
      </c>
      <c r="Z2666">
        <v>33.89</v>
      </c>
      <c r="AA2666">
        <v>65.77</v>
      </c>
      <c r="AB2666">
        <v>81</v>
      </c>
      <c r="AC2666">
        <v>64.53</v>
      </c>
      <c r="AD2666">
        <v>62.295099999999998</v>
      </c>
      <c r="AE2666">
        <v>0</v>
      </c>
      <c r="AF2666">
        <v>0</v>
      </c>
      <c r="AG2666">
        <v>0</v>
      </c>
      <c r="AH2666">
        <v>6.53</v>
      </c>
      <c r="AI2666">
        <v>51.87</v>
      </c>
      <c r="AJ2666">
        <v>63.32</v>
      </c>
      <c r="AK2666">
        <v>56.36</v>
      </c>
      <c r="AL2666">
        <v>54.64</v>
      </c>
      <c r="AM2666">
        <v>3</v>
      </c>
      <c r="AN2666">
        <v>0</v>
      </c>
      <c r="AO2666">
        <v>3</v>
      </c>
      <c r="AP2666">
        <v>33.19</v>
      </c>
      <c r="AQ2666">
        <v>63.83</v>
      </c>
      <c r="AR2666">
        <v>74.75</v>
      </c>
      <c r="AS2666">
        <v>63.22</v>
      </c>
      <c r="AT2666">
        <v>62.961399999999998</v>
      </c>
      <c r="AU2666">
        <v>0</v>
      </c>
      <c r="AV2666">
        <v>0</v>
      </c>
      <c r="AW2666">
        <v>0</v>
      </c>
      <c r="AX2666">
        <v>30.6</v>
      </c>
      <c r="AY2666">
        <v>65.61</v>
      </c>
      <c r="AZ2666">
        <v>79.58</v>
      </c>
      <c r="BA2666">
        <v>69.760000000000005</v>
      </c>
      <c r="BB2666">
        <v>69.712800000000001</v>
      </c>
      <c r="BC2666">
        <v>3</v>
      </c>
      <c r="BD2666">
        <v>0</v>
      </c>
      <c r="BE2666">
        <v>3</v>
      </c>
      <c r="BF2666">
        <v>66.94</v>
      </c>
      <c r="BG2666">
        <v>87.38</v>
      </c>
      <c r="BH2666">
        <v>92.17</v>
      </c>
      <c r="BI2666">
        <v>86.85</v>
      </c>
      <c r="BJ2666">
        <v>86.019599999999997</v>
      </c>
      <c r="BK2666">
        <v>0</v>
      </c>
      <c r="BL2666">
        <v>0</v>
      </c>
      <c r="BM2666">
        <v>0</v>
      </c>
      <c r="BN2666">
        <v>34.700000000000003</v>
      </c>
      <c r="BO2666">
        <v>71.8</v>
      </c>
      <c r="BP2666">
        <v>85.67</v>
      </c>
      <c r="BQ2666">
        <v>80.62</v>
      </c>
      <c r="BR2666">
        <v>80.586399999999998</v>
      </c>
      <c r="BS2666">
        <v>6</v>
      </c>
      <c r="BT2666">
        <v>0</v>
      </c>
      <c r="BU2666">
        <v>6</v>
      </c>
      <c r="BV2666">
        <v>13</v>
      </c>
      <c r="BW2666">
        <v>17</v>
      </c>
    </row>
    <row r="2667" spans="1:75" x14ac:dyDescent="0.3">
      <c r="A2667">
        <v>2021</v>
      </c>
      <c r="B2667">
        <v>670078</v>
      </c>
      <c r="C2667">
        <f>VLOOKUP(B2667,'PF Hospitals'!$A$2:$J$3113,10,0)</f>
        <v>5</v>
      </c>
      <c r="D2667" t="s">
        <v>7988</v>
      </c>
      <c r="E2667" t="s">
        <v>7989</v>
      </c>
      <c r="F2667" t="s">
        <v>6831</v>
      </c>
      <c r="G2667" t="s">
        <v>6754</v>
      </c>
      <c r="H2667">
        <v>78232</v>
      </c>
      <c r="I2667" t="s">
        <v>6832</v>
      </c>
      <c r="J2667">
        <v>42.06</v>
      </c>
      <c r="K2667">
        <v>79.06</v>
      </c>
      <c r="L2667">
        <v>87.36</v>
      </c>
      <c r="M2667">
        <v>91.06</v>
      </c>
      <c r="N2667">
        <v>86.023799999999994</v>
      </c>
      <c r="O2667">
        <v>8</v>
      </c>
      <c r="P2667">
        <v>0</v>
      </c>
      <c r="Q2667">
        <v>8</v>
      </c>
      <c r="R2667">
        <v>41.99</v>
      </c>
      <c r="S2667">
        <v>79.91</v>
      </c>
      <c r="T2667">
        <v>88.1</v>
      </c>
      <c r="U2667">
        <v>89.09</v>
      </c>
      <c r="V2667">
        <v>89.254599999999996</v>
      </c>
      <c r="W2667">
        <v>10</v>
      </c>
      <c r="X2667">
        <v>9</v>
      </c>
      <c r="Y2667">
        <v>10</v>
      </c>
      <c r="Z2667">
        <v>33.89</v>
      </c>
      <c r="AA2667">
        <v>65.77</v>
      </c>
      <c r="AB2667">
        <v>81</v>
      </c>
      <c r="AC2667">
        <v>87.69</v>
      </c>
      <c r="AD2667">
        <v>80.508300000000006</v>
      </c>
      <c r="AE2667">
        <v>9</v>
      </c>
      <c r="AF2667">
        <v>0</v>
      </c>
      <c r="AG2667">
        <v>9</v>
      </c>
      <c r="AH2667">
        <v>6.53</v>
      </c>
      <c r="AI2667">
        <v>51.87</v>
      </c>
      <c r="AJ2667">
        <v>63.32</v>
      </c>
      <c r="AK2667">
        <v>64.319999999999993</v>
      </c>
      <c r="AL2667">
        <v>61.592199999999998</v>
      </c>
      <c r="AM2667">
        <v>8</v>
      </c>
      <c r="AN2667">
        <v>0</v>
      </c>
      <c r="AO2667">
        <v>8</v>
      </c>
      <c r="AP2667">
        <v>33.19</v>
      </c>
      <c r="AQ2667">
        <v>63.83</v>
      </c>
      <c r="AR2667">
        <v>74.75</v>
      </c>
      <c r="AS2667">
        <v>71.8</v>
      </c>
      <c r="AT2667">
        <v>73.692599999999999</v>
      </c>
      <c r="AU2667">
        <v>9</v>
      </c>
      <c r="AV2667">
        <v>6</v>
      </c>
      <c r="AW2667">
        <v>9</v>
      </c>
      <c r="AX2667">
        <v>30.6</v>
      </c>
      <c r="AY2667">
        <v>65.61</v>
      </c>
      <c r="AZ2667">
        <v>79.58</v>
      </c>
      <c r="BA2667">
        <v>80.31</v>
      </c>
      <c r="BB2667">
        <v>77.704300000000003</v>
      </c>
      <c r="BC2667">
        <v>8</v>
      </c>
      <c r="BD2667">
        <v>0</v>
      </c>
      <c r="BE2667">
        <v>8</v>
      </c>
      <c r="BF2667">
        <v>66.94</v>
      </c>
      <c r="BG2667">
        <v>87.38</v>
      </c>
      <c r="BH2667">
        <v>92.17</v>
      </c>
      <c r="BI2667">
        <v>84.85</v>
      </c>
      <c r="BJ2667">
        <v>83.584900000000005</v>
      </c>
      <c r="BK2667">
        <v>0</v>
      </c>
      <c r="BL2667">
        <v>0</v>
      </c>
      <c r="BM2667">
        <v>0</v>
      </c>
      <c r="BN2667">
        <v>34.700000000000003</v>
      </c>
      <c r="BO2667">
        <v>71.8</v>
      </c>
      <c r="BP2667">
        <v>85.67</v>
      </c>
      <c r="BQ2667">
        <v>85.89</v>
      </c>
      <c r="BR2667">
        <v>80.6374</v>
      </c>
      <c r="BS2667">
        <v>6</v>
      </c>
      <c r="BT2667">
        <v>0</v>
      </c>
      <c r="BU2667">
        <v>6</v>
      </c>
      <c r="BV2667">
        <v>58</v>
      </c>
      <c r="BW2667">
        <v>16</v>
      </c>
    </row>
    <row r="2668" spans="1:75" x14ac:dyDescent="0.3">
      <c r="A2668">
        <v>2021</v>
      </c>
      <c r="B2668">
        <v>670080</v>
      </c>
      <c r="C2668">
        <f>VLOOKUP(B2668,'PF Hospitals'!$A$2:$J$3113,10,0)</f>
        <v>3</v>
      </c>
      <c r="D2668" t="s">
        <v>7990</v>
      </c>
      <c r="E2668" t="s">
        <v>7991</v>
      </c>
      <c r="F2668" t="s">
        <v>7992</v>
      </c>
      <c r="G2668" t="s">
        <v>6754</v>
      </c>
      <c r="H2668">
        <v>76548</v>
      </c>
      <c r="I2668" t="s">
        <v>3170</v>
      </c>
      <c r="J2668">
        <v>42.06</v>
      </c>
      <c r="K2668">
        <v>79.06</v>
      </c>
      <c r="L2668">
        <v>87.36</v>
      </c>
      <c r="M2668">
        <v>80.5</v>
      </c>
      <c r="N2668">
        <v>79.802199999999999</v>
      </c>
      <c r="O2668">
        <v>1</v>
      </c>
      <c r="P2668">
        <v>0</v>
      </c>
      <c r="Q2668">
        <v>1</v>
      </c>
      <c r="R2668">
        <v>41.99</v>
      </c>
      <c r="S2668">
        <v>79.91</v>
      </c>
      <c r="T2668">
        <v>88.1</v>
      </c>
      <c r="U2668">
        <v>82.21</v>
      </c>
      <c r="V2668">
        <v>80.859300000000005</v>
      </c>
      <c r="W2668">
        <v>2</v>
      </c>
      <c r="X2668">
        <v>0</v>
      </c>
      <c r="Y2668">
        <v>2</v>
      </c>
      <c r="Z2668">
        <v>33.89</v>
      </c>
      <c r="AA2668">
        <v>65.77</v>
      </c>
      <c r="AB2668">
        <v>81</v>
      </c>
      <c r="AC2668">
        <v>71.45</v>
      </c>
      <c r="AD2668">
        <v>70.574299999999994</v>
      </c>
      <c r="AE2668">
        <v>3</v>
      </c>
      <c r="AF2668">
        <v>0</v>
      </c>
      <c r="AG2668">
        <v>3</v>
      </c>
      <c r="AH2668">
        <v>6.53</v>
      </c>
      <c r="AI2668">
        <v>51.87</v>
      </c>
      <c r="AJ2668">
        <v>63.32</v>
      </c>
      <c r="AK2668">
        <v>58.27</v>
      </c>
      <c r="AL2668">
        <v>52.880600000000001</v>
      </c>
      <c r="AM2668">
        <v>1</v>
      </c>
      <c r="AN2668">
        <v>0</v>
      </c>
      <c r="AO2668">
        <v>1</v>
      </c>
      <c r="AP2668">
        <v>33.19</v>
      </c>
      <c r="AQ2668">
        <v>63.83</v>
      </c>
      <c r="AR2668">
        <v>74.75</v>
      </c>
      <c r="AS2668">
        <v>68.67</v>
      </c>
      <c r="AT2668">
        <v>65.793099999999995</v>
      </c>
      <c r="AU2668">
        <v>2</v>
      </c>
      <c r="AV2668">
        <v>0</v>
      </c>
      <c r="AW2668">
        <v>2</v>
      </c>
      <c r="AX2668">
        <v>30.6</v>
      </c>
      <c r="AY2668">
        <v>65.61</v>
      </c>
      <c r="AZ2668">
        <v>79.58</v>
      </c>
      <c r="BA2668">
        <v>72.36</v>
      </c>
      <c r="BB2668">
        <v>71.749799999999993</v>
      </c>
      <c r="BC2668">
        <v>4</v>
      </c>
      <c r="BD2668">
        <v>0</v>
      </c>
      <c r="BE2668">
        <v>4</v>
      </c>
      <c r="BF2668">
        <v>66.94</v>
      </c>
      <c r="BG2668">
        <v>87.38</v>
      </c>
      <c r="BH2668">
        <v>92.17</v>
      </c>
      <c r="BI2668">
        <v>87.75</v>
      </c>
      <c r="BJ2668">
        <v>87.309899999999999</v>
      </c>
      <c r="BK2668">
        <v>0</v>
      </c>
      <c r="BL2668">
        <v>0</v>
      </c>
      <c r="BM2668">
        <v>0</v>
      </c>
      <c r="BN2668">
        <v>34.700000000000003</v>
      </c>
      <c r="BO2668">
        <v>71.8</v>
      </c>
      <c r="BP2668">
        <v>85.67</v>
      </c>
      <c r="BQ2668">
        <v>71.58</v>
      </c>
      <c r="BR2668">
        <v>75.132999999999996</v>
      </c>
      <c r="BS2668">
        <v>3</v>
      </c>
      <c r="BT2668">
        <v>2</v>
      </c>
      <c r="BU2668">
        <v>3</v>
      </c>
      <c r="BV2668">
        <v>16</v>
      </c>
      <c r="BW2668">
        <v>19</v>
      </c>
    </row>
    <row r="2669" spans="1:75" x14ac:dyDescent="0.3">
      <c r="A2669">
        <v>2021</v>
      </c>
      <c r="B2669">
        <v>670082</v>
      </c>
      <c r="C2669">
        <f>VLOOKUP(B2669,'PF Hospitals'!$A$2:$J$3113,10,0)</f>
        <v>3</v>
      </c>
      <c r="D2669" t="s">
        <v>7993</v>
      </c>
      <c r="E2669" t="s">
        <v>7994</v>
      </c>
      <c r="F2669" t="s">
        <v>7995</v>
      </c>
      <c r="G2669" t="s">
        <v>6754</v>
      </c>
      <c r="H2669">
        <v>75071</v>
      </c>
      <c r="I2669" t="s">
        <v>7019</v>
      </c>
      <c r="J2669">
        <v>42.06</v>
      </c>
      <c r="K2669">
        <v>79.06</v>
      </c>
      <c r="L2669">
        <v>87.36</v>
      </c>
      <c r="M2669">
        <v>79.66</v>
      </c>
      <c r="N2669">
        <v>76.413300000000007</v>
      </c>
      <c r="O2669">
        <v>0</v>
      </c>
      <c r="P2669">
        <v>0</v>
      </c>
      <c r="Q2669">
        <v>0</v>
      </c>
      <c r="R2669">
        <v>41.99</v>
      </c>
      <c r="S2669">
        <v>79.91</v>
      </c>
      <c r="T2669">
        <v>88.1</v>
      </c>
      <c r="U2669">
        <v>78.83</v>
      </c>
      <c r="V2669">
        <v>76.546700000000001</v>
      </c>
      <c r="W2669">
        <v>0</v>
      </c>
      <c r="X2669">
        <v>0</v>
      </c>
      <c r="Y2669">
        <v>0</v>
      </c>
      <c r="Z2669">
        <v>33.89</v>
      </c>
      <c r="AA2669">
        <v>65.77</v>
      </c>
      <c r="AB2669">
        <v>81</v>
      </c>
      <c r="AC2669">
        <v>68.81</v>
      </c>
      <c r="AD2669">
        <v>61.620399999999997</v>
      </c>
      <c r="AE2669">
        <v>0</v>
      </c>
      <c r="AF2669">
        <v>0</v>
      </c>
      <c r="AG2669">
        <v>0</v>
      </c>
      <c r="AH2669">
        <v>6.53</v>
      </c>
      <c r="AI2669">
        <v>51.87</v>
      </c>
      <c r="AJ2669">
        <v>63.32</v>
      </c>
      <c r="AK2669">
        <v>56.1</v>
      </c>
      <c r="AL2669">
        <v>50.772199999999998</v>
      </c>
      <c r="AM2669">
        <v>0</v>
      </c>
      <c r="AN2669">
        <v>0</v>
      </c>
      <c r="AO2669">
        <v>0</v>
      </c>
      <c r="AP2669">
        <v>33.19</v>
      </c>
      <c r="AQ2669">
        <v>63.83</v>
      </c>
      <c r="AR2669">
        <v>74.75</v>
      </c>
      <c r="AS2669">
        <v>63.28</v>
      </c>
      <c r="AT2669">
        <v>57.365699999999997</v>
      </c>
      <c r="AU2669">
        <v>0</v>
      </c>
      <c r="AV2669">
        <v>0</v>
      </c>
      <c r="AW2669">
        <v>0</v>
      </c>
      <c r="AX2669">
        <v>30.6</v>
      </c>
      <c r="AY2669">
        <v>65.61</v>
      </c>
      <c r="AZ2669">
        <v>79.58</v>
      </c>
      <c r="BA2669">
        <v>72.290000000000006</v>
      </c>
      <c r="BB2669">
        <v>68.301100000000005</v>
      </c>
      <c r="BC2669">
        <v>2</v>
      </c>
      <c r="BD2669">
        <v>0</v>
      </c>
      <c r="BE2669">
        <v>2</v>
      </c>
      <c r="BF2669">
        <v>66.94</v>
      </c>
      <c r="BG2669">
        <v>87.38</v>
      </c>
      <c r="BH2669">
        <v>92.17</v>
      </c>
      <c r="BI2669">
        <v>85.67</v>
      </c>
      <c r="BJ2669">
        <v>84.507300000000001</v>
      </c>
      <c r="BK2669">
        <v>0</v>
      </c>
      <c r="BL2669">
        <v>0</v>
      </c>
      <c r="BM2669">
        <v>0</v>
      </c>
      <c r="BN2669">
        <v>34.700000000000003</v>
      </c>
      <c r="BO2669">
        <v>71.8</v>
      </c>
      <c r="BP2669">
        <v>85.67</v>
      </c>
      <c r="BQ2669">
        <v>79.19</v>
      </c>
      <c r="BR2669">
        <v>73.6892</v>
      </c>
      <c r="BS2669">
        <v>2</v>
      </c>
      <c r="BT2669">
        <v>0</v>
      </c>
      <c r="BU2669">
        <v>2</v>
      </c>
      <c r="BV2669">
        <v>4</v>
      </c>
      <c r="BW2669">
        <v>15</v>
      </c>
    </row>
    <row r="2670" spans="1:75" x14ac:dyDescent="0.3">
      <c r="A2670">
        <v>2021</v>
      </c>
      <c r="B2670">
        <v>670085</v>
      </c>
      <c r="C2670">
        <f>VLOOKUP(B2670,'PF Hospitals'!$A$2:$J$3113,10,0)</f>
        <v>3</v>
      </c>
      <c r="D2670" t="s">
        <v>7996</v>
      </c>
      <c r="E2670" t="s">
        <v>7997</v>
      </c>
      <c r="F2670" t="s">
        <v>6802</v>
      </c>
      <c r="G2670" t="s">
        <v>6754</v>
      </c>
      <c r="H2670">
        <v>76244</v>
      </c>
      <c r="I2670" t="s">
        <v>6803</v>
      </c>
      <c r="J2670">
        <v>42.06</v>
      </c>
      <c r="K2670">
        <v>79.06</v>
      </c>
      <c r="L2670">
        <v>87.36</v>
      </c>
      <c r="M2670">
        <v>81.22</v>
      </c>
      <c r="N2670">
        <v>81.292699999999996</v>
      </c>
      <c r="O2670">
        <v>3</v>
      </c>
      <c r="P2670">
        <v>0</v>
      </c>
      <c r="Q2670">
        <v>3</v>
      </c>
      <c r="R2670">
        <v>41.99</v>
      </c>
      <c r="S2670">
        <v>79.91</v>
      </c>
      <c r="T2670">
        <v>88.1</v>
      </c>
      <c r="U2670">
        <v>83.02</v>
      </c>
      <c r="V2670">
        <v>79.739500000000007</v>
      </c>
      <c r="W2670">
        <v>0</v>
      </c>
      <c r="X2670">
        <v>0</v>
      </c>
      <c r="Y2670">
        <v>0</v>
      </c>
      <c r="Z2670">
        <v>33.89</v>
      </c>
      <c r="AA2670">
        <v>65.77</v>
      </c>
      <c r="AB2670">
        <v>81</v>
      </c>
      <c r="AC2670">
        <v>67.010000000000005</v>
      </c>
      <c r="AD2670">
        <v>67.309799999999996</v>
      </c>
      <c r="AE2670">
        <v>1</v>
      </c>
      <c r="AF2670">
        <v>0</v>
      </c>
      <c r="AG2670">
        <v>1</v>
      </c>
      <c r="AH2670">
        <v>6.53</v>
      </c>
      <c r="AI2670">
        <v>51.87</v>
      </c>
      <c r="AJ2670">
        <v>63.32</v>
      </c>
      <c r="AK2670">
        <v>56.8</v>
      </c>
      <c r="AL2670">
        <v>58.535200000000003</v>
      </c>
      <c r="AM2670">
        <v>6</v>
      </c>
      <c r="AN2670">
        <v>2</v>
      </c>
      <c r="AO2670">
        <v>6</v>
      </c>
      <c r="AP2670">
        <v>33.19</v>
      </c>
      <c r="AQ2670">
        <v>63.83</v>
      </c>
      <c r="AR2670">
        <v>74.75</v>
      </c>
      <c r="AS2670">
        <v>66.38</v>
      </c>
      <c r="AT2670">
        <v>63.654200000000003</v>
      </c>
      <c r="AU2670">
        <v>0</v>
      </c>
      <c r="AV2670">
        <v>0</v>
      </c>
      <c r="AW2670">
        <v>0</v>
      </c>
      <c r="AX2670">
        <v>30.6</v>
      </c>
      <c r="AY2670">
        <v>65.61</v>
      </c>
      <c r="AZ2670">
        <v>79.58</v>
      </c>
      <c r="BA2670">
        <v>65.61</v>
      </c>
      <c r="BB2670">
        <v>68.994399999999999</v>
      </c>
      <c r="BC2670">
        <v>3</v>
      </c>
      <c r="BD2670">
        <v>2</v>
      </c>
      <c r="BE2670">
        <v>3</v>
      </c>
      <c r="BF2670">
        <v>66.94</v>
      </c>
      <c r="BG2670">
        <v>87.38</v>
      </c>
      <c r="BH2670">
        <v>92.17</v>
      </c>
      <c r="BI2670">
        <v>89.88</v>
      </c>
      <c r="BJ2670">
        <v>86.064899999999994</v>
      </c>
      <c r="BK2670">
        <v>0</v>
      </c>
      <c r="BL2670">
        <v>0</v>
      </c>
      <c r="BM2670">
        <v>0</v>
      </c>
      <c r="BN2670">
        <v>34.700000000000003</v>
      </c>
      <c r="BO2670">
        <v>71.8</v>
      </c>
      <c r="BP2670">
        <v>85.67</v>
      </c>
      <c r="BQ2670">
        <v>80.22</v>
      </c>
      <c r="BR2670">
        <v>78.278499999999994</v>
      </c>
      <c r="BS2670">
        <v>5</v>
      </c>
      <c r="BT2670">
        <v>0</v>
      </c>
      <c r="BU2670">
        <v>5</v>
      </c>
      <c r="BV2670">
        <v>18</v>
      </c>
      <c r="BW2670">
        <v>18</v>
      </c>
    </row>
    <row r="2671" spans="1:75" x14ac:dyDescent="0.3">
      <c r="A2671">
        <v>2021</v>
      </c>
      <c r="B2671">
        <v>670088</v>
      </c>
      <c r="C2671">
        <f>VLOOKUP(B2671,'PF Hospitals'!$A$2:$J$3113,10,0)</f>
        <v>3</v>
      </c>
      <c r="D2671" t="s">
        <v>7998</v>
      </c>
      <c r="E2671" t="s">
        <v>7999</v>
      </c>
      <c r="F2671" t="s">
        <v>6979</v>
      </c>
      <c r="G2671" t="s">
        <v>6754</v>
      </c>
      <c r="H2671">
        <v>77845</v>
      </c>
      <c r="I2671" t="s">
        <v>6765</v>
      </c>
      <c r="J2671">
        <v>42.06</v>
      </c>
      <c r="K2671">
        <v>79.06</v>
      </c>
      <c r="L2671">
        <v>87.36</v>
      </c>
      <c r="M2671">
        <v>82.05</v>
      </c>
      <c r="N2671">
        <v>80.1233</v>
      </c>
      <c r="O2671">
        <v>2</v>
      </c>
      <c r="P2671">
        <v>0</v>
      </c>
      <c r="Q2671">
        <v>2</v>
      </c>
      <c r="R2671">
        <v>41.99</v>
      </c>
      <c r="S2671">
        <v>79.91</v>
      </c>
      <c r="T2671">
        <v>88.1</v>
      </c>
      <c r="U2671">
        <v>85.14</v>
      </c>
      <c r="V2671">
        <v>83.695800000000006</v>
      </c>
      <c r="W2671">
        <v>5</v>
      </c>
      <c r="X2671">
        <v>0</v>
      </c>
      <c r="Y2671">
        <v>5</v>
      </c>
      <c r="Z2671">
        <v>33.89</v>
      </c>
      <c r="AA2671">
        <v>65.77</v>
      </c>
      <c r="AB2671">
        <v>81</v>
      </c>
      <c r="AC2671">
        <v>63.6</v>
      </c>
      <c r="AD2671">
        <v>61.255400000000002</v>
      </c>
      <c r="AE2671">
        <v>0</v>
      </c>
      <c r="AF2671">
        <v>0</v>
      </c>
      <c r="AG2671">
        <v>0</v>
      </c>
      <c r="AH2671">
        <v>6.53</v>
      </c>
      <c r="AI2671">
        <v>51.87</v>
      </c>
      <c r="AJ2671">
        <v>63.32</v>
      </c>
      <c r="AK2671">
        <v>57.11</v>
      </c>
      <c r="AL2671">
        <v>56.131</v>
      </c>
      <c r="AM2671">
        <v>4</v>
      </c>
      <c r="AN2671">
        <v>0</v>
      </c>
      <c r="AO2671">
        <v>4</v>
      </c>
      <c r="AP2671">
        <v>33.19</v>
      </c>
      <c r="AQ2671">
        <v>63.83</v>
      </c>
      <c r="AR2671">
        <v>74.75</v>
      </c>
      <c r="AS2671">
        <v>67.22</v>
      </c>
      <c r="AT2671">
        <v>65.235600000000005</v>
      </c>
      <c r="AU2671">
        <v>2</v>
      </c>
      <c r="AV2671">
        <v>0</v>
      </c>
      <c r="AW2671">
        <v>2</v>
      </c>
      <c r="AX2671">
        <v>30.6</v>
      </c>
      <c r="AY2671">
        <v>65.61</v>
      </c>
      <c r="AZ2671">
        <v>79.58</v>
      </c>
      <c r="BA2671">
        <v>70.16</v>
      </c>
      <c r="BB2671">
        <v>70.733400000000003</v>
      </c>
      <c r="BC2671">
        <v>4</v>
      </c>
      <c r="BD2671">
        <v>0</v>
      </c>
      <c r="BE2671">
        <v>4</v>
      </c>
      <c r="BF2671">
        <v>66.94</v>
      </c>
      <c r="BG2671">
        <v>87.38</v>
      </c>
      <c r="BH2671">
        <v>92.17</v>
      </c>
      <c r="BI2671">
        <v>86.27</v>
      </c>
      <c r="BJ2671">
        <v>86.628699999999995</v>
      </c>
      <c r="BK2671">
        <v>0</v>
      </c>
      <c r="BL2671">
        <v>0</v>
      </c>
      <c r="BM2671">
        <v>0</v>
      </c>
      <c r="BN2671">
        <v>34.700000000000003</v>
      </c>
      <c r="BO2671">
        <v>71.8</v>
      </c>
      <c r="BP2671">
        <v>85.67</v>
      </c>
      <c r="BQ2671">
        <v>82.69</v>
      </c>
      <c r="BR2671">
        <v>78.665300000000002</v>
      </c>
      <c r="BS2671">
        <v>5</v>
      </c>
      <c r="BT2671">
        <v>0</v>
      </c>
      <c r="BU2671">
        <v>5</v>
      </c>
      <c r="BV2671">
        <v>22</v>
      </c>
      <c r="BW2671">
        <v>17</v>
      </c>
    </row>
    <row r="2672" spans="1:75" hidden="1" x14ac:dyDescent="0.3">
      <c r="A2672">
        <v>2021</v>
      </c>
      <c r="B2672">
        <v>670098</v>
      </c>
      <c r="C2672" t="e">
        <f>VLOOKUP(B2672,'PF Hospitals'!$A$2:$J$3113,10,0)</f>
        <v>#N/A</v>
      </c>
      <c r="D2672" t="s">
        <v>8000</v>
      </c>
      <c r="E2672" t="s">
        <v>8001</v>
      </c>
      <c r="F2672" t="s">
        <v>8002</v>
      </c>
      <c r="G2672" t="s">
        <v>6754</v>
      </c>
      <c r="H2672">
        <v>78130</v>
      </c>
      <c r="I2672" t="s">
        <v>8003</v>
      </c>
      <c r="J2672">
        <v>42.06</v>
      </c>
      <c r="K2672">
        <v>79.06</v>
      </c>
      <c r="L2672">
        <v>87.36</v>
      </c>
      <c r="M2672">
        <v>81.81</v>
      </c>
      <c r="N2672">
        <v>77.820499999999996</v>
      </c>
      <c r="O2672">
        <v>0</v>
      </c>
      <c r="P2672">
        <v>0</v>
      </c>
      <c r="Q2672">
        <v>0</v>
      </c>
      <c r="R2672">
        <v>41.99</v>
      </c>
      <c r="S2672">
        <v>79.91</v>
      </c>
      <c r="T2672">
        <v>88.1</v>
      </c>
      <c r="U2672">
        <v>81.64</v>
      </c>
      <c r="V2672">
        <v>80.057400000000001</v>
      </c>
      <c r="W2672">
        <v>1</v>
      </c>
      <c r="X2672">
        <v>0</v>
      </c>
      <c r="Y2672">
        <v>1</v>
      </c>
      <c r="Z2672">
        <v>33.89</v>
      </c>
      <c r="AA2672">
        <v>65.77</v>
      </c>
      <c r="AB2672">
        <v>81</v>
      </c>
      <c r="AC2672">
        <v>70.55</v>
      </c>
      <c r="AD2672">
        <v>68.812399999999997</v>
      </c>
      <c r="AE2672">
        <v>2</v>
      </c>
      <c r="AF2672">
        <v>0</v>
      </c>
      <c r="AG2672">
        <v>2</v>
      </c>
      <c r="AH2672">
        <v>6.53</v>
      </c>
      <c r="AI2672">
        <v>51.87</v>
      </c>
      <c r="AJ2672">
        <v>63.32</v>
      </c>
      <c r="AK2672">
        <v>57.01</v>
      </c>
      <c r="AL2672">
        <v>54.2485</v>
      </c>
      <c r="AM2672">
        <v>2</v>
      </c>
      <c r="AN2672">
        <v>0</v>
      </c>
      <c r="AO2672">
        <v>2</v>
      </c>
      <c r="AP2672">
        <v>33.19</v>
      </c>
      <c r="AQ2672">
        <v>63.83</v>
      </c>
      <c r="AR2672">
        <v>74.75</v>
      </c>
      <c r="AS2672">
        <v>70.53</v>
      </c>
      <c r="AT2672">
        <v>68.211500000000001</v>
      </c>
      <c r="AU2672">
        <v>4</v>
      </c>
      <c r="AV2672">
        <v>0</v>
      </c>
      <c r="AW2672">
        <v>4</v>
      </c>
      <c r="AX2672">
        <v>30.6</v>
      </c>
      <c r="AY2672">
        <v>65.61</v>
      </c>
      <c r="AZ2672">
        <v>79.58</v>
      </c>
      <c r="BA2672">
        <v>75.400000000000006</v>
      </c>
      <c r="BB2672">
        <v>72.226100000000002</v>
      </c>
      <c r="BC2672">
        <v>5</v>
      </c>
      <c r="BD2672">
        <v>0</v>
      </c>
      <c r="BE2672">
        <v>5</v>
      </c>
      <c r="BF2672">
        <v>66.94</v>
      </c>
      <c r="BG2672">
        <v>87.38</v>
      </c>
      <c r="BH2672">
        <v>92.17</v>
      </c>
      <c r="BI2672">
        <v>88.56</v>
      </c>
      <c r="BJ2672">
        <v>87.844300000000004</v>
      </c>
      <c r="BK2672">
        <v>1</v>
      </c>
      <c r="BL2672">
        <v>0</v>
      </c>
      <c r="BM2672">
        <v>1</v>
      </c>
      <c r="BN2672">
        <v>34.700000000000003</v>
      </c>
      <c r="BO2672">
        <v>71.8</v>
      </c>
      <c r="BP2672">
        <v>85.67</v>
      </c>
      <c r="BQ2672">
        <v>83.84</v>
      </c>
      <c r="BR2672">
        <v>79.894400000000005</v>
      </c>
      <c r="BS2672">
        <v>6</v>
      </c>
      <c r="BT2672">
        <v>0</v>
      </c>
      <c r="BU2672">
        <v>6</v>
      </c>
      <c r="BV2672">
        <v>21</v>
      </c>
      <c r="BW2672">
        <v>19</v>
      </c>
    </row>
    <row r="2673" spans="1:75" x14ac:dyDescent="0.3">
      <c r="A2673">
        <v>2021</v>
      </c>
      <c r="B2673">
        <v>670103</v>
      </c>
      <c r="C2673">
        <f>VLOOKUP(B2673,'PF Hospitals'!$A$2:$J$3113,10,0)</f>
        <v>4</v>
      </c>
      <c r="D2673" t="s">
        <v>8004</v>
      </c>
      <c r="E2673" t="s">
        <v>8005</v>
      </c>
      <c r="F2673" t="s">
        <v>6802</v>
      </c>
      <c r="G2673" t="s">
        <v>6754</v>
      </c>
      <c r="H2673">
        <v>76177</v>
      </c>
      <c r="I2673" t="s">
        <v>6803</v>
      </c>
      <c r="J2673">
        <v>42.06</v>
      </c>
      <c r="K2673">
        <v>79.06</v>
      </c>
      <c r="L2673">
        <v>87.36</v>
      </c>
      <c r="M2673">
        <v>80.13</v>
      </c>
      <c r="N2673">
        <v>82.875799999999998</v>
      </c>
      <c r="O2673">
        <v>5</v>
      </c>
      <c r="P2673">
        <v>3</v>
      </c>
      <c r="Q2673">
        <v>5</v>
      </c>
      <c r="R2673">
        <v>41.99</v>
      </c>
      <c r="S2673">
        <v>79.91</v>
      </c>
      <c r="T2673">
        <v>88.1</v>
      </c>
      <c r="U2673">
        <v>77.959999999999994</v>
      </c>
      <c r="V2673">
        <v>79.963899999999995</v>
      </c>
      <c r="W2673">
        <v>1</v>
      </c>
      <c r="X2673">
        <v>1</v>
      </c>
      <c r="Y2673">
        <v>1</v>
      </c>
      <c r="Z2673">
        <v>33.89</v>
      </c>
      <c r="AA2673">
        <v>65.77</v>
      </c>
      <c r="AB2673">
        <v>81</v>
      </c>
      <c r="AC2673">
        <v>68.25</v>
      </c>
      <c r="AD2673">
        <v>73.259500000000003</v>
      </c>
      <c r="AE2673">
        <v>5</v>
      </c>
      <c r="AF2673">
        <v>3</v>
      </c>
      <c r="AG2673">
        <v>5</v>
      </c>
      <c r="AH2673">
        <v>6.53</v>
      </c>
      <c r="AI2673">
        <v>51.87</v>
      </c>
      <c r="AJ2673">
        <v>63.32</v>
      </c>
      <c r="AK2673">
        <v>54.35</v>
      </c>
      <c r="AL2673">
        <v>54.878300000000003</v>
      </c>
      <c r="AM2673">
        <v>3</v>
      </c>
      <c r="AN2673">
        <v>0</v>
      </c>
      <c r="AO2673">
        <v>3</v>
      </c>
      <c r="AP2673">
        <v>33.19</v>
      </c>
      <c r="AQ2673">
        <v>63.83</v>
      </c>
      <c r="AR2673">
        <v>74.75</v>
      </c>
      <c r="AS2673">
        <v>66.17</v>
      </c>
      <c r="AT2673">
        <v>68.703299999999999</v>
      </c>
      <c r="AU2673">
        <v>5</v>
      </c>
      <c r="AV2673">
        <v>2</v>
      </c>
      <c r="AW2673">
        <v>5</v>
      </c>
      <c r="AX2673">
        <v>30.6</v>
      </c>
      <c r="AY2673">
        <v>65.61</v>
      </c>
      <c r="AZ2673">
        <v>79.58</v>
      </c>
      <c r="BA2673">
        <v>69.59</v>
      </c>
      <c r="BB2673">
        <v>76.320099999999996</v>
      </c>
      <c r="BC2673">
        <v>7</v>
      </c>
      <c r="BD2673">
        <v>6</v>
      </c>
      <c r="BE2673">
        <v>7</v>
      </c>
      <c r="BF2673">
        <v>66.94</v>
      </c>
      <c r="BG2673">
        <v>87.38</v>
      </c>
      <c r="BH2673">
        <v>92.17</v>
      </c>
      <c r="BI2673">
        <v>89.28</v>
      </c>
      <c r="BJ2673">
        <v>88.444900000000004</v>
      </c>
      <c r="BK2673">
        <v>3</v>
      </c>
      <c r="BL2673">
        <v>0</v>
      </c>
      <c r="BM2673">
        <v>3</v>
      </c>
      <c r="BN2673">
        <v>34.700000000000003</v>
      </c>
      <c r="BO2673">
        <v>71.8</v>
      </c>
      <c r="BP2673">
        <v>85.67</v>
      </c>
      <c r="BQ2673">
        <v>76.239999999999995</v>
      </c>
      <c r="BR2673">
        <v>79.606800000000007</v>
      </c>
      <c r="BS2673">
        <v>6</v>
      </c>
      <c r="BT2673">
        <v>3</v>
      </c>
      <c r="BU2673">
        <v>6</v>
      </c>
      <c r="BV2673">
        <v>35</v>
      </c>
      <c r="BW2673">
        <v>20</v>
      </c>
    </row>
    <row r="2674" spans="1:75" hidden="1" x14ac:dyDescent="0.3">
      <c r="A2674">
        <v>2021</v>
      </c>
      <c r="B2674">
        <v>670106</v>
      </c>
      <c r="C2674" t="e">
        <f>VLOOKUP(B2674,'PF Hospitals'!$A$2:$J$3113,10,0)</f>
        <v>#N/A</v>
      </c>
      <c r="D2674" t="s">
        <v>8006</v>
      </c>
      <c r="E2674" t="s">
        <v>8007</v>
      </c>
      <c r="F2674" t="s">
        <v>8008</v>
      </c>
      <c r="G2674" t="s">
        <v>6754</v>
      </c>
      <c r="H2674">
        <v>77584</v>
      </c>
      <c r="I2674" t="s">
        <v>6841</v>
      </c>
      <c r="J2674">
        <v>42.06</v>
      </c>
      <c r="K2674">
        <v>79.06</v>
      </c>
      <c r="L2674">
        <v>87.36</v>
      </c>
      <c r="M2674">
        <v>76.47</v>
      </c>
      <c r="N2674">
        <v>80.432100000000005</v>
      </c>
      <c r="O2674">
        <v>2</v>
      </c>
      <c r="P2674">
        <v>3</v>
      </c>
      <c r="Q2674">
        <v>3</v>
      </c>
      <c r="R2674">
        <v>41.99</v>
      </c>
      <c r="S2674">
        <v>79.91</v>
      </c>
      <c r="T2674">
        <v>88.1</v>
      </c>
      <c r="U2674">
        <v>81.349999999999994</v>
      </c>
      <c r="V2674">
        <v>81.881799999999998</v>
      </c>
      <c r="W2674">
        <v>3</v>
      </c>
      <c r="X2674">
        <v>0</v>
      </c>
      <c r="Y2674">
        <v>3</v>
      </c>
      <c r="Z2674">
        <v>33.89</v>
      </c>
      <c r="AA2674">
        <v>65.77</v>
      </c>
      <c r="AB2674">
        <v>81</v>
      </c>
      <c r="AC2674">
        <v>75.02</v>
      </c>
      <c r="AD2674">
        <v>72.919399999999996</v>
      </c>
      <c r="AE2674">
        <v>5</v>
      </c>
      <c r="AF2674">
        <v>0</v>
      </c>
      <c r="AG2674">
        <v>5</v>
      </c>
      <c r="AH2674">
        <v>6.53</v>
      </c>
      <c r="AI2674">
        <v>51.87</v>
      </c>
      <c r="AJ2674">
        <v>63.32</v>
      </c>
      <c r="AK2674">
        <v>50.77</v>
      </c>
      <c r="AL2674">
        <v>50.995800000000003</v>
      </c>
      <c r="AM2674">
        <v>0</v>
      </c>
      <c r="AN2674">
        <v>0</v>
      </c>
      <c r="AO2674">
        <v>0</v>
      </c>
      <c r="AP2674">
        <v>33.19</v>
      </c>
      <c r="AQ2674">
        <v>63.83</v>
      </c>
      <c r="AR2674">
        <v>74.75</v>
      </c>
      <c r="AS2674">
        <v>64.760000000000005</v>
      </c>
      <c r="AT2674">
        <v>66.741200000000006</v>
      </c>
      <c r="AU2674">
        <v>3</v>
      </c>
      <c r="AV2674">
        <v>1</v>
      </c>
      <c r="AW2674">
        <v>3</v>
      </c>
      <c r="AX2674">
        <v>30.6</v>
      </c>
      <c r="AY2674">
        <v>65.61</v>
      </c>
      <c r="AZ2674">
        <v>79.58</v>
      </c>
      <c r="BA2674">
        <v>73.63</v>
      </c>
      <c r="BB2674">
        <v>74.524100000000004</v>
      </c>
      <c r="BC2674">
        <v>6</v>
      </c>
      <c r="BD2674">
        <v>1</v>
      </c>
      <c r="BE2674">
        <v>6</v>
      </c>
      <c r="BF2674">
        <v>66.94</v>
      </c>
      <c r="BG2674">
        <v>87.38</v>
      </c>
      <c r="BH2674">
        <v>92.17</v>
      </c>
      <c r="BI2674">
        <v>83.71</v>
      </c>
      <c r="BJ2674">
        <v>84.915499999999994</v>
      </c>
      <c r="BK2674">
        <v>0</v>
      </c>
      <c r="BL2674">
        <v>1</v>
      </c>
      <c r="BM2674">
        <v>1</v>
      </c>
      <c r="BN2674">
        <v>34.700000000000003</v>
      </c>
      <c r="BO2674">
        <v>71.8</v>
      </c>
      <c r="BP2674">
        <v>85.67</v>
      </c>
      <c r="BQ2674">
        <v>74.459999999999994</v>
      </c>
      <c r="BR2674">
        <v>75.506900000000002</v>
      </c>
      <c r="BS2674">
        <v>3</v>
      </c>
      <c r="BT2674">
        <v>0</v>
      </c>
      <c r="BU2674">
        <v>3</v>
      </c>
      <c r="BV2674">
        <v>24</v>
      </c>
      <c r="BW2674">
        <v>17</v>
      </c>
    </row>
    <row r="2675" spans="1:75" hidden="1" x14ac:dyDescent="0.3">
      <c r="A2675">
        <v>2021</v>
      </c>
      <c r="B2675">
        <v>670108</v>
      </c>
      <c r="C2675" t="e">
        <f>VLOOKUP(B2675,'PF Hospitals'!$A$2:$J$3113,10,0)</f>
        <v>#N/A</v>
      </c>
      <c r="D2675" t="s">
        <v>8009</v>
      </c>
      <c r="E2675" t="s">
        <v>8010</v>
      </c>
      <c r="F2675" t="s">
        <v>8011</v>
      </c>
      <c r="G2675" t="s">
        <v>6754</v>
      </c>
      <c r="H2675">
        <v>78654</v>
      </c>
      <c r="I2675" t="s">
        <v>8012</v>
      </c>
      <c r="J2675">
        <v>42.06</v>
      </c>
      <c r="K2675">
        <v>79.06</v>
      </c>
      <c r="L2675">
        <v>87.36</v>
      </c>
      <c r="M2675">
        <v>80.790000000000006</v>
      </c>
      <c r="N2675">
        <v>83.709599999999995</v>
      </c>
      <c r="O2675">
        <v>6</v>
      </c>
      <c r="P2675">
        <v>4</v>
      </c>
      <c r="Q2675">
        <v>6</v>
      </c>
      <c r="R2675">
        <v>41.99</v>
      </c>
      <c r="S2675">
        <v>79.91</v>
      </c>
      <c r="T2675">
        <v>88.1</v>
      </c>
      <c r="U2675">
        <v>87.67</v>
      </c>
      <c r="V2675">
        <v>84.099400000000003</v>
      </c>
      <c r="W2675">
        <v>5</v>
      </c>
      <c r="X2675">
        <v>0</v>
      </c>
      <c r="Y2675">
        <v>5</v>
      </c>
      <c r="Z2675">
        <v>33.89</v>
      </c>
      <c r="AA2675">
        <v>65.77</v>
      </c>
      <c r="AB2675">
        <v>81</v>
      </c>
      <c r="AC2675">
        <v>66.83</v>
      </c>
      <c r="AD2675">
        <v>70.776300000000006</v>
      </c>
      <c r="AE2675">
        <v>3</v>
      </c>
      <c r="AF2675">
        <v>2</v>
      </c>
      <c r="AG2675">
        <v>3</v>
      </c>
      <c r="AH2675">
        <v>6.53</v>
      </c>
      <c r="AI2675">
        <v>51.87</v>
      </c>
      <c r="AJ2675">
        <v>63.32</v>
      </c>
      <c r="AK2675">
        <v>55.83</v>
      </c>
      <c r="AL2675">
        <v>57.336399999999998</v>
      </c>
      <c r="AM2675">
        <v>5</v>
      </c>
      <c r="AN2675">
        <v>2</v>
      </c>
      <c r="AO2675">
        <v>5</v>
      </c>
      <c r="AP2675">
        <v>33.19</v>
      </c>
      <c r="AQ2675">
        <v>63.83</v>
      </c>
      <c r="AR2675">
        <v>74.75</v>
      </c>
      <c r="AS2675">
        <v>67</v>
      </c>
      <c r="AT2675">
        <v>65.947599999999994</v>
      </c>
      <c r="AU2675">
        <v>2</v>
      </c>
      <c r="AV2675">
        <v>0</v>
      </c>
      <c r="AW2675">
        <v>2</v>
      </c>
      <c r="AX2675">
        <v>30.6</v>
      </c>
      <c r="AY2675">
        <v>65.61</v>
      </c>
      <c r="AZ2675">
        <v>79.58</v>
      </c>
      <c r="BA2675">
        <v>72.16</v>
      </c>
      <c r="BB2675">
        <v>72.223500000000001</v>
      </c>
      <c r="BC2675">
        <v>5</v>
      </c>
      <c r="BD2675">
        <v>0</v>
      </c>
      <c r="BE2675">
        <v>5</v>
      </c>
      <c r="BF2675">
        <v>66.94</v>
      </c>
      <c r="BG2675">
        <v>87.38</v>
      </c>
      <c r="BH2675">
        <v>92.17</v>
      </c>
      <c r="BI2675">
        <v>91.95</v>
      </c>
      <c r="BJ2675">
        <v>90.809399999999997</v>
      </c>
      <c r="BK2675">
        <v>7</v>
      </c>
      <c r="BL2675">
        <v>0</v>
      </c>
      <c r="BM2675">
        <v>7</v>
      </c>
      <c r="BN2675">
        <v>34.700000000000003</v>
      </c>
      <c r="BO2675">
        <v>71.8</v>
      </c>
      <c r="BP2675">
        <v>85.67</v>
      </c>
      <c r="BQ2675">
        <v>79.2</v>
      </c>
      <c r="BR2675">
        <v>83.711399999999998</v>
      </c>
      <c r="BS2675">
        <v>8</v>
      </c>
      <c r="BT2675">
        <v>6</v>
      </c>
      <c r="BU2675">
        <v>8</v>
      </c>
      <c r="BV2675">
        <v>41</v>
      </c>
      <c r="BW2675">
        <v>20</v>
      </c>
    </row>
    <row r="2676" spans="1:75" hidden="1" x14ac:dyDescent="0.3">
      <c r="A2676">
        <v>2021</v>
      </c>
      <c r="B2676">
        <v>670120</v>
      </c>
      <c r="C2676" t="e">
        <f>VLOOKUP(B2676,'PF Hospitals'!$A$2:$J$3113,10,0)</f>
        <v>#N/A</v>
      </c>
      <c r="D2676" t="s">
        <v>8013</v>
      </c>
      <c r="E2676" t="s">
        <v>8014</v>
      </c>
      <c r="F2676" t="s">
        <v>6753</v>
      </c>
      <c r="G2676" t="s">
        <v>6754</v>
      </c>
      <c r="H2676">
        <v>79911</v>
      </c>
      <c r="I2676" t="s">
        <v>1382</v>
      </c>
      <c r="J2676">
        <v>42.06</v>
      </c>
      <c r="K2676">
        <v>79.06</v>
      </c>
      <c r="L2676">
        <v>87.36</v>
      </c>
      <c r="M2676">
        <v>76.930000000000007</v>
      </c>
      <c r="N2676">
        <v>75.654399999999995</v>
      </c>
      <c r="O2676">
        <v>0</v>
      </c>
      <c r="P2676">
        <v>0</v>
      </c>
      <c r="Q2676">
        <v>0</v>
      </c>
      <c r="R2676">
        <v>41.99</v>
      </c>
      <c r="S2676">
        <v>79.91</v>
      </c>
      <c r="T2676">
        <v>88.1</v>
      </c>
      <c r="U2676">
        <v>75.53</v>
      </c>
      <c r="V2676">
        <v>76.090599999999995</v>
      </c>
      <c r="W2676">
        <v>0</v>
      </c>
      <c r="X2676">
        <v>0</v>
      </c>
      <c r="Y2676">
        <v>0</v>
      </c>
      <c r="Z2676">
        <v>33.89</v>
      </c>
      <c r="AA2676">
        <v>65.77</v>
      </c>
      <c r="AB2676">
        <v>81</v>
      </c>
      <c r="AC2676">
        <v>68.27</v>
      </c>
      <c r="AD2676">
        <v>63.860799999999998</v>
      </c>
      <c r="AE2676">
        <v>0</v>
      </c>
      <c r="AF2676">
        <v>0</v>
      </c>
      <c r="AG2676">
        <v>0</v>
      </c>
      <c r="AH2676">
        <v>6.53</v>
      </c>
      <c r="AI2676">
        <v>51.87</v>
      </c>
      <c r="AJ2676">
        <v>63.32</v>
      </c>
      <c r="AK2676">
        <v>51.68</v>
      </c>
      <c r="AL2676">
        <v>48.188000000000002</v>
      </c>
      <c r="AM2676">
        <v>0</v>
      </c>
      <c r="AN2676">
        <v>0</v>
      </c>
      <c r="AO2676">
        <v>0</v>
      </c>
      <c r="AP2676">
        <v>33.19</v>
      </c>
      <c r="AQ2676">
        <v>63.83</v>
      </c>
      <c r="AR2676">
        <v>74.75</v>
      </c>
      <c r="AS2676">
        <v>63.62</v>
      </c>
      <c r="AT2676">
        <v>63.498199999999997</v>
      </c>
      <c r="AU2676">
        <v>0</v>
      </c>
      <c r="AV2676">
        <v>0</v>
      </c>
      <c r="AW2676">
        <v>0</v>
      </c>
      <c r="AX2676">
        <v>30.6</v>
      </c>
      <c r="AY2676">
        <v>65.61</v>
      </c>
      <c r="AZ2676">
        <v>79.58</v>
      </c>
      <c r="BA2676">
        <v>70.290000000000006</v>
      </c>
      <c r="BB2676">
        <v>70.669700000000006</v>
      </c>
      <c r="BC2676">
        <v>4</v>
      </c>
      <c r="BD2676">
        <v>0</v>
      </c>
      <c r="BE2676">
        <v>4</v>
      </c>
      <c r="BF2676">
        <v>66.94</v>
      </c>
      <c r="BG2676">
        <v>87.38</v>
      </c>
      <c r="BH2676">
        <v>92.17</v>
      </c>
      <c r="BI2676">
        <v>86.91</v>
      </c>
      <c r="BJ2676">
        <v>84.061099999999996</v>
      </c>
      <c r="BK2676">
        <v>0</v>
      </c>
      <c r="BL2676">
        <v>0</v>
      </c>
      <c r="BM2676">
        <v>0</v>
      </c>
      <c r="BN2676">
        <v>34.700000000000003</v>
      </c>
      <c r="BO2676">
        <v>71.8</v>
      </c>
      <c r="BP2676">
        <v>85.67</v>
      </c>
      <c r="BQ2676">
        <v>75.58</v>
      </c>
      <c r="BR2676">
        <v>70.231200000000001</v>
      </c>
      <c r="BS2676">
        <v>0</v>
      </c>
      <c r="BT2676">
        <v>0</v>
      </c>
      <c r="BU2676">
        <v>0</v>
      </c>
      <c r="BV2676">
        <v>4</v>
      </c>
      <c r="BW2676">
        <v>16</v>
      </c>
    </row>
    <row r="2677" spans="1:75" hidden="1" x14ac:dyDescent="0.3">
      <c r="A2677">
        <v>2021</v>
      </c>
      <c r="B2677">
        <v>670122</v>
      </c>
      <c r="C2677" t="e">
        <f>VLOOKUP(B2677,'PF Hospitals'!$A$2:$J$3113,10,0)</f>
        <v>#N/A</v>
      </c>
      <c r="D2677" t="s">
        <v>8015</v>
      </c>
      <c r="E2677" t="s">
        <v>8016</v>
      </c>
      <c r="F2677" t="s">
        <v>7217</v>
      </c>
      <c r="G2677" t="s">
        <v>6754</v>
      </c>
      <c r="H2677">
        <v>77385</v>
      </c>
      <c r="I2677" t="s">
        <v>114</v>
      </c>
      <c r="J2677">
        <v>42.06</v>
      </c>
      <c r="K2677">
        <v>79.06</v>
      </c>
      <c r="L2677">
        <v>87.36</v>
      </c>
      <c r="M2677">
        <v>82.36</v>
      </c>
      <c r="N2677">
        <v>78.889600000000002</v>
      </c>
      <c r="O2677">
        <v>0</v>
      </c>
      <c r="P2677">
        <v>0</v>
      </c>
      <c r="Q2677">
        <v>0</v>
      </c>
      <c r="R2677">
        <v>41.99</v>
      </c>
      <c r="S2677">
        <v>79.91</v>
      </c>
      <c r="T2677">
        <v>88.1</v>
      </c>
      <c r="U2677">
        <v>79.540000000000006</v>
      </c>
      <c r="V2677">
        <v>78.165999999999997</v>
      </c>
      <c r="W2677">
        <v>0</v>
      </c>
      <c r="X2677">
        <v>0</v>
      </c>
      <c r="Y2677">
        <v>0</v>
      </c>
      <c r="Z2677">
        <v>33.89</v>
      </c>
      <c r="AA2677">
        <v>65.77</v>
      </c>
      <c r="AB2677">
        <v>81</v>
      </c>
      <c r="AC2677">
        <v>73.650000000000006</v>
      </c>
      <c r="AD2677">
        <v>65.269400000000005</v>
      </c>
      <c r="AE2677">
        <v>0</v>
      </c>
      <c r="AF2677">
        <v>0</v>
      </c>
      <c r="AG2677">
        <v>0</v>
      </c>
      <c r="AH2677">
        <v>6.53</v>
      </c>
      <c r="AI2677">
        <v>51.87</v>
      </c>
      <c r="AJ2677">
        <v>63.32</v>
      </c>
      <c r="AK2677">
        <v>60.63</v>
      </c>
      <c r="AL2677">
        <v>53.977899999999998</v>
      </c>
      <c r="AM2677">
        <v>2</v>
      </c>
      <c r="AN2677">
        <v>0</v>
      </c>
      <c r="AO2677">
        <v>2</v>
      </c>
      <c r="AP2677">
        <v>33.19</v>
      </c>
      <c r="AQ2677">
        <v>63.83</v>
      </c>
      <c r="AR2677">
        <v>74.75</v>
      </c>
      <c r="AS2677">
        <v>62.79</v>
      </c>
      <c r="AT2677">
        <v>61.0244</v>
      </c>
      <c r="AU2677">
        <v>0</v>
      </c>
      <c r="AV2677">
        <v>0</v>
      </c>
      <c r="AW2677">
        <v>0</v>
      </c>
      <c r="AX2677">
        <v>30.6</v>
      </c>
      <c r="AY2677">
        <v>65.61</v>
      </c>
      <c r="AZ2677">
        <v>79.58</v>
      </c>
      <c r="BA2677">
        <v>73.31</v>
      </c>
      <c r="BB2677">
        <v>67.496799999999993</v>
      </c>
      <c r="BC2677">
        <v>2</v>
      </c>
      <c r="BD2677">
        <v>0</v>
      </c>
      <c r="BE2677">
        <v>2</v>
      </c>
      <c r="BF2677">
        <v>66.94</v>
      </c>
      <c r="BG2677">
        <v>87.38</v>
      </c>
      <c r="BH2677">
        <v>92.17</v>
      </c>
      <c r="BI2677">
        <v>87.72</v>
      </c>
      <c r="BJ2677">
        <v>85.879300000000001</v>
      </c>
      <c r="BK2677">
        <v>0</v>
      </c>
      <c r="BL2677">
        <v>0</v>
      </c>
      <c r="BM2677">
        <v>0</v>
      </c>
      <c r="BN2677">
        <v>34.700000000000003</v>
      </c>
      <c r="BO2677">
        <v>71.8</v>
      </c>
      <c r="BP2677">
        <v>85.67</v>
      </c>
      <c r="BQ2677">
        <v>82.64</v>
      </c>
      <c r="BR2677">
        <v>80.792400000000001</v>
      </c>
      <c r="BS2677">
        <v>6</v>
      </c>
      <c r="BT2677">
        <v>0</v>
      </c>
      <c r="BU2677">
        <v>6</v>
      </c>
      <c r="BV2677">
        <v>10</v>
      </c>
      <c r="BW2677">
        <v>18</v>
      </c>
    </row>
  </sheetData>
  <autoFilter ref="A1:BW2677">
    <filterColumn colId="2">
      <filters>
        <filter val="1"/>
        <filter val="2"/>
        <filter val="3"/>
        <filter val="4"/>
        <filter val="5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P9"/>
  <sheetViews>
    <sheetView workbookViewId="0">
      <selection activeCell="D30" sqref="D30"/>
    </sheetView>
  </sheetViews>
  <sheetFormatPr defaultRowHeight="14.4" x14ac:dyDescent="0.3"/>
  <cols>
    <col min="1" max="1" width="12.5546875" bestFit="1" customWidth="1"/>
    <col min="2" max="2" width="16.88671875" bestFit="1" customWidth="1"/>
    <col min="3" max="3" width="39.6640625" bestFit="1" customWidth="1"/>
    <col min="4" max="4" width="55.77734375" bestFit="1" customWidth="1"/>
    <col min="5" max="5" width="45.109375" bestFit="1" customWidth="1"/>
    <col min="6" max="6" width="46.77734375" bestFit="1" customWidth="1"/>
    <col min="7" max="7" width="50.88671875" bestFit="1" customWidth="1"/>
    <col min="8" max="8" width="52.5546875" bestFit="1" customWidth="1"/>
    <col min="9" max="9" width="53" bestFit="1" customWidth="1"/>
    <col min="10" max="10" width="49.6640625" bestFit="1" customWidth="1"/>
    <col min="11" max="11" width="40.44140625" bestFit="1" customWidth="1"/>
    <col min="12" max="12" width="56.5546875" bestFit="1" customWidth="1"/>
    <col min="13" max="13" width="46" bestFit="1" customWidth="1"/>
    <col min="14" max="14" width="47.5546875" bestFit="1" customWidth="1"/>
    <col min="15" max="15" width="51.6640625" bestFit="1" customWidth="1"/>
    <col min="16" max="16" width="53.33203125" bestFit="1" customWidth="1"/>
    <col min="17" max="17" width="53.77734375" bestFit="1" customWidth="1"/>
    <col min="18" max="18" width="50.5546875" bestFit="1" customWidth="1"/>
    <col min="19" max="19" width="43.109375" bestFit="1" customWidth="1"/>
    <col min="20" max="20" width="59.21875" bestFit="1" customWidth="1"/>
    <col min="21" max="21" width="48.5546875" bestFit="1" customWidth="1"/>
    <col min="22" max="22" width="50.21875" bestFit="1" customWidth="1"/>
    <col min="23" max="23" width="54.33203125" bestFit="1" customWidth="1"/>
    <col min="24" max="24" width="56" bestFit="1" customWidth="1"/>
    <col min="25" max="25" width="56.44140625" bestFit="1" customWidth="1"/>
    <col min="26" max="26" width="53.109375" bestFit="1" customWidth="1"/>
    <col min="27" max="27" width="28.21875" bestFit="1" customWidth="1"/>
    <col min="28" max="28" width="44.33203125" bestFit="1" customWidth="1"/>
    <col min="29" max="29" width="33.77734375" bestFit="1" customWidth="1"/>
    <col min="30" max="30" width="35.33203125" bestFit="1" customWidth="1"/>
    <col min="31" max="31" width="39.44140625" bestFit="1" customWidth="1"/>
    <col min="32" max="32" width="41.109375" bestFit="1" customWidth="1"/>
    <col min="33" max="33" width="41.5546875" bestFit="1" customWidth="1"/>
    <col min="34" max="34" width="38.33203125" bestFit="1" customWidth="1"/>
    <col min="35" max="35" width="44.21875" bestFit="1" customWidth="1"/>
    <col min="36" max="36" width="60.33203125" bestFit="1" customWidth="1"/>
    <col min="37" max="37" width="49.6640625" bestFit="1" customWidth="1"/>
    <col min="38" max="38" width="51.33203125" bestFit="1" customWidth="1"/>
    <col min="39" max="39" width="55.44140625" bestFit="1" customWidth="1"/>
    <col min="40" max="40" width="57.109375" bestFit="1" customWidth="1"/>
    <col min="41" max="41" width="57.5546875" bestFit="1" customWidth="1"/>
    <col min="42" max="42" width="54.33203125" bestFit="1" customWidth="1"/>
    <col min="43" max="43" width="58.88671875" bestFit="1" customWidth="1"/>
    <col min="44" max="44" width="75" bestFit="1" customWidth="1"/>
    <col min="45" max="45" width="64.33203125" bestFit="1" customWidth="1"/>
    <col min="46" max="46" width="65.88671875" bestFit="1" customWidth="1"/>
    <col min="47" max="47" width="70" bestFit="1" customWidth="1"/>
    <col min="48" max="48" width="71.77734375" bestFit="1" customWidth="1"/>
    <col min="49" max="49" width="72.21875" bestFit="1" customWidth="1"/>
    <col min="50" max="50" width="68.88671875" bestFit="1" customWidth="1"/>
    <col min="51" max="51" width="34.5546875" bestFit="1" customWidth="1"/>
    <col min="52" max="52" width="50.6640625" bestFit="1" customWidth="1"/>
    <col min="53" max="53" width="40" bestFit="1" customWidth="1"/>
    <col min="54" max="54" width="41.5546875" bestFit="1" customWidth="1"/>
    <col min="55" max="55" width="45.6640625" bestFit="1" customWidth="1"/>
    <col min="56" max="56" width="47.44140625" bestFit="1" customWidth="1"/>
    <col min="57" max="57" width="47.88671875" bestFit="1" customWidth="1"/>
    <col min="58" max="58" width="44.5546875" bestFit="1" customWidth="1"/>
    <col min="59" max="59" width="37" bestFit="1" customWidth="1"/>
    <col min="60" max="60" width="53.109375" bestFit="1" customWidth="1"/>
    <col min="61" max="61" width="42.5546875" bestFit="1" customWidth="1"/>
    <col min="62" max="62" width="44.109375" bestFit="1" customWidth="1"/>
    <col min="63" max="63" width="48.21875" bestFit="1" customWidth="1"/>
    <col min="64" max="64" width="49.88671875" bestFit="1" customWidth="1"/>
    <col min="65" max="65" width="50.44140625" bestFit="1" customWidth="1"/>
    <col min="66" max="66" width="47.109375" bestFit="1" customWidth="1"/>
    <col min="67" max="67" width="27.33203125" bestFit="1" customWidth="1"/>
    <col min="68" max="68" width="33.6640625" bestFit="1" customWidth="1"/>
  </cols>
  <sheetData>
    <row r="3" spans="1:68" x14ac:dyDescent="0.3">
      <c r="A3" s="2" t="s">
        <v>16959</v>
      </c>
      <c r="B3" t="s">
        <v>17027</v>
      </c>
      <c r="C3" t="s">
        <v>16961</v>
      </c>
      <c r="D3" t="s">
        <v>16962</v>
      </c>
      <c r="E3" t="s">
        <v>16963</v>
      </c>
      <c r="F3" t="s">
        <v>16964</v>
      </c>
      <c r="G3" t="s">
        <v>16965</v>
      </c>
      <c r="H3" t="s">
        <v>16966</v>
      </c>
      <c r="I3" t="s">
        <v>16967</v>
      </c>
      <c r="J3" t="s">
        <v>16968</v>
      </c>
      <c r="K3" t="s">
        <v>16969</v>
      </c>
      <c r="L3" t="s">
        <v>16970</v>
      </c>
      <c r="M3" t="s">
        <v>16971</v>
      </c>
      <c r="N3" t="s">
        <v>16972</v>
      </c>
      <c r="O3" t="s">
        <v>16973</v>
      </c>
      <c r="P3" t="s">
        <v>16974</v>
      </c>
      <c r="Q3" t="s">
        <v>16975</v>
      </c>
      <c r="R3" t="s">
        <v>16976</v>
      </c>
      <c r="S3" t="s">
        <v>16977</v>
      </c>
      <c r="T3" t="s">
        <v>16978</v>
      </c>
      <c r="U3" t="s">
        <v>16979</v>
      </c>
      <c r="V3" t="s">
        <v>16980</v>
      </c>
      <c r="W3" t="s">
        <v>16981</v>
      </c>
      <c r="X3" t="s">
        <v>16982</v>
      </c>
      <c r="Y3" t="s">
        <v>16983</v>
      </c>
      <c r="Z3" t="s">
        <v>16984</v>
      </c>
      <c r="AA3" t="s">
        <v>16985</v>
      </c>
      <c r="AB3" t="s">
        <v>16986</v>
      </c>
      <c r="AC3" t="s">
        <v>16987</v>
      </c>
      <c r="AD3" t="s">
        <v>16988</v>
      </c>
      <c r="AE3" t="s">
        <v>16989</v>
      </c>
      <c r="AF3" t="s">
        <v>16990</v>
      </c>
      <c r="AG3" t="s">
        <v>16991</v>
      </c>
      <c r="AH3" t="s">
        <v>16992</v>
      </c>
      <c r="AI3" t="s">
        <v>16993</v>
      </c>
      <c r="AJ3" t="s">
        <v>16994</v>
      </c>
      <c r="AK3" t="s">
        <v>16995</v>
      </c>
      <c r="AL3" t="s">
        <v>16996</v>
      </c>
      <c r="AM3" t="s">
        <v>16997</v>
      </c>
      <c r="AN3" t="s">
        <v>16998</v>
      </c>
      <c r="AO3" t="s">
        <v>16999</v>
      </c>
      <c r="AP3" t="s">
        <v>17026</v>
      </c>
      <c r="AQ3" t="s">
        <v>17025</v>
      </c>
      <c r="AR3" t="s">
        <v>17024</v>
      </c>
      <c r="AS3" t="s">
        <v>17023</v>
      </c>
      <c r="AT3" t="s">
        <v>17022</v>
      </c>
      <c r="AU3" t="s">
        <v>17021</v>
      </c>
      <c r="AV3" t="s">
        <v>17020</v>
      </c>
      <c r="AW3" t="s">
        <v>17019</v>
      </c>
      <c r="AX3" t="s">
        <v>17018</v>
      </c>
      <c r="AY3" t="s">
        <v>17017</v>
      </c>
      <c r="AZ3" t="s">
        <v>17016</v>
      </c>
      <c r="BA3" t="s">
        <v>17015</v>
      </c>
      <c r="BB3" t="s">
        <v>17014</v>
      </c>
      <c r="BC3" t="s">
        <v>17013</v>
      </c>
      <c r="BD3" t="s">
        <v>17012</v>
      </c>
      <c r="BE3" t="s">
        <v>17011</v>
      </c>
      <c r="BF3" t="s">
        <v>17010</v>
      </c>
      <c r="BG3" t="s">
        <v>17009</v>
      </c>
      <c r="BH3" t="s">
        <v>17008</v>
      </c>
      <c r="BI3" t="s">
        <v>17007</v>
      </c>
      <c r="BJ3" t="s">
        <v>17006</v>
      </c>
      <c r="BK3" t="s">
        <v>17005</v>
      </c>
      <c r="BL3" t="s">
        <v>17004</v>
      </c>
      <c r="BM3" t="s">
        <v>17003</v>
      </c>
      <c r="BN3" t="s">
        <v>17002</v>
      </c>
      <c r="BO3" t="s">
        <v>17001</v>
      </c>
      <c r="BP3" t="s">
        <v>17000</v>
      </c>
    </row>
    <row r="4" spans="1:68" x14ac:dyDescent="0.3">
      <c r="A4" s="3">
        <v>1</v>
      </c>
      <c r="B4" s="4">
        <v>219</v>
      </c>
      <c r="C4" s="4">
        <v>42.060000000000095</v>
      </c>
      <c r="D4" s="4">
        <v>79.059999999999917</v>
      </c>
      <c r="E4" s="4">
        <v>87.360000000000269</v>
      </c>
      <c r="F4" s="4">
        <v>74.314885844748844</v>
      </c>
      <c r="G4" s="4">
        <v>75.276626940639233</v>
      </c>
      <c r="H4" s="4">
        <v>0.49771689497716892</v>
      </c>
      <c r="I4" s="4">
        <v>0.9178082191780822</v>
      </c>
      <c r="J4" s="4">
        <v>1.095890410958904</v>
      </c>
      <c r="K4" s="4">
        <v>41.989999999999831</v>
      </c>
      <c r="L4" s="4">
        <v>79.909999999999883</v>
      </c>
      <c r="M4" s="4">
        <v>88.1</v>
      </c>
      <c r="N4" s="4">
        <v>75.783881278538743</v>
      </c>
      <c r="O4" s="4">
        <v>75.963745205479455</v>
      </c>
      <c r="P4" s="4">
        <v>0.44748858447488582</v>
      </c>
      <c r="Q4" s="4">
        <v>0.65753424657534243</v>
      </c>
      <c r="R4" s="4">
        <v>0.85388127853881279</v>
      </c>
      <c r="S4" s="4">
        <v>33.890000000000121</v>
      </c>
      <c r="T4" s="4">
        <v>65.770000000000309</v>
      </c>
      <c r="U4" s="4">
        <v>81</v>
      </c>
      <c r="V4" s="4">
        <v>59.651963470319636</v>
      </c>
      <c r="W4" s="4">
        <v>60.129005022831031</v>
      </c>
      <c r="X4" s="4">
        <v>0.34703196347031962</v>
      </c>
      <c r="Y4" s="4">
        <v>0.56164383561643838</v>
      </c>
      <c r="Z4" s="4">
        <v>0.76255707762557079</v>
      </c>
      <c r="AA4" s="4">
        <v>6.529999999999978</v>
      </c>
      <c r="AB4" s="4">
        <v>51.870000000000161</v>
      </c>
      <c r="AC4" s="4">
        <v>63.319999999999816</v>
      </c>
      <c r="AD4" s="4">
        <v>46.660547945205451</v>
      </c>
      <c r="AE4" s="4">
        <v>46.552628767123274</v>
      </c>
      <c r="AF4" s="4">
        <v>0.31050228310502281</v>
      </c>
      <c r="AG4" s="4">
        <v>0.47945205479452052</v>
      </c>
      <c r="AH4" s="4">
        <v>0.63013698630136983</v>
      </c>
      <c r="AI4" s="4">
        <v>33.189999999999856</v>
      </c>
      <c r="AJ4" s="4">
        <v>63.829999999999934</v>
      </c>
      <c r="AK4" s="4">
        <v>74.75</v>
      </c>
      <c r="AL4" s="4">
        <v>59.934931506849331</v>
      </c>
      <c r="AM4" s="4">
        <v>59.521977168949753</v>
      </c>
      <c r="AN4" s="4">
        <v>0.50228310502283102</v>
      </c>
      <c r="AO4" s="4">
        <v>0.61643835616438358</v>
      </c>
      <c r="AP4" s="4">
        <v>0.82191780821917804</v>
      </c>
      <c r="AQ4" s="4">
        <v>30.600000000000101</v>
      </c>
      <c r="AR4" s="4">
        <v>65.61000000000017</v>
      </c>
      <c r="AS4" s="4">
        <v>79.580000000000055</v>
      </c>
      <c r="AT4" s="4">
        <v>59.800821917808257</v>
      </c>
      <c r="AU4" s="4">
        <v>60.44383470319633</v>
      </c>
      <c r="AV4" s="4">
        <v>0.44292237442922372</v>
      </c>
      <c r="AW4" s="4">
        <v>0.54337899543378998</v>
      </c>
      <c r="AX4" s="4">
        <v>0.77168949771689499</v>
      </c>
      <c r="AY4" s="4">
        <v>66.940000000000126</v>
      </c>
      <c r="AZ4" s="4">
        <v>87.379999999999839</v>
      </c>
      <c r="BA4" s="4">
        <v>92.169999999999717</v>
      </c>
      <c r="BB4" s="4">
        <v>84.125388127853839</v>
      </c>
      <c r="BC4" s="4">
        <v>84.151390410958939</v>
      </c>
      <c r="BD4" s="4">
        <v>0.48401826484018262</v>
      </c>
      <c r="BE4" s="4">
        <v>0.78538812785388123</v>
      </c>
      <c r="BF4" s="4">
        <v>0.9817351598173516</v>
      </c>
      <c r="BG4" s="4">
        <v>34.699999999999875</v>
      </c>
      <c r="BH4" s="4">
        <v>71.799999999999727</v>
      </c>
      <c r="BI4" s="4">
        <v>85.669999999999831</v>
      </c>
      <c r="BJ4" s="4">
        <v>63.99643835616439</v>
      </c>
      <c r="BK4" s="4">
        <v>63.741868036529674</v>
      </c>
      <c r="BL4" s="4">
        <v>0.37899543378995432</v>
      </c>
      <c r="BM4" s="4">
        <v>0.43378995433789952</v>
      </c>
      <c r="BN4" s="4">
        <v>0.70319634703196343</v>
      </c>
      <c r="BO4" s="4">
        <v>6.6210045662100461</v>
      </c>
      <c r="BP4" s="4">
        <v>13.561643835616438</v>
      </c>
    </row>
    <row r="5" spans="1:68" x14ac:dyDescent="0.3">
      <c r="A5" s="3">
        <v>2</v>
      </c>
      <c r="B5" s="4">
        <v>604</v>
      </c>
      <c r="C5" s="4">
        <v>42.060000000000358</v>
      </c>
      <c r="D5" s="4">
        <v>79.059999999999661</v>
      </c>
      <c r="E5" s="4">
        <v>87.360000000000468</v>
      </c>
      <c r="F5" s="4">
        <v>76.841564059900193</v>
      </c>
      <c r="G5" s="4">
        <v>77.326960199005029</v>
      </c>
      <c r="H5" s="4">
        <v>0.98341625207296846</v>
      </c>
      <c r="I5" s="4">
        <v>0.94009983361064897</v>
      </c>
      <c r="J5" s="4">
        <v>1.4046434494195688</v>
      </c>
      <c r="K5" s="4">
        <v>41.990000000000443</v>
      </c>
      <c r="L5" s="4">
        <v>79.910000000001034</v>
      </c>
      <c r="M5" s="4">
        <v>88.099999999999071</v>
      </c>
      <c r="N5" s="4">
        <v>78.083011647254594</v>
      </c>
      <c r="O5" s="4">
        <v>77.973098009950277</v>
      </c>
      <c r="P5" s="4">
        <v>0.95522388059701491</v>
      </c>
      <c r="Q5" s="4">
        <v>0.67387687188019962</v>
      </c>
      <c r="R5" s="4">
        <v>1.2255389718076286</v>
      </c>
      <c r="S5" s="4">
        <v>33.889999999999709</v>
      </c>
      <c r="T5" s="4">
        <v>65.769999999999754</v>
      </c>
      <c r="U5" s="4">
        <v>81</v>
      </c>
      <c r="V5" s="4">
        <v>63.003544093177993</v>
      </c>
      <c r="W5" s="4">
        <v>62.834506799336665</v>
      </c>
      <c r="X5" s="4">
        <v>0.81757877280265345</v>
      </c>
      <c r="Y5" s="4">
        <v>0.62396006655574043</v>
      </c>
      <c r="Z5" s="4">
        <v>1.0696517412935322</v>
      </c>
      <c r="AA5" s="4">
        <v>6.5300000000000837</v>
      </c>
      <c r="AB5" s="4">
        <v>51.869999999999699</v>
      </c>
      <c r="AC5" s="4">
        <v>63.319999999999759</v>
      </c>
      <c r="AD5" s="4">
        <v>49.180299500831872</v>
      </c>
      <c r="AE5" s="4">
        <v>48.9803212271974</v>
      </c>
      <c r="AF5" s="4">
        <v>0.74626865671641796</v>
      </c>
      <c r="AG5" s="4">
        <v>0.60565723793677206</v>
      </c>
      <c r="AH5" s="4">
        <v>1.023217247097844</v>
      </c>
      <c r="AI5" s="4">
        <v>33.189999999999898</v>
      </c>
      <c r="AJ5" s="4">
        <v>63.830000000000972</v>
      </c>
      <c r="AK5" s="4">
        <v>74.75</v>
      </c>
      <c r="AL5" s="4">
        <v>61.993594009983305</v>
      </c>
      <c r="AM5" s="4">
        <v>61.367128192371545</v>
      </c>
      <c r="AN5" s="4">
        <v>0.7330016583747927</v>
      </c>
      <c r="AO5" s="4">
        <v>0.65058236272878534</v>
      </c>
      <c r="AP5" s="4">
        <v>1.0298507462686568</v>
      </c>
      <c r="AQ5" s="4">
        <v>30.600000000000062</v>
      </c>
      <c r="AR5" s="4">
        <v>65.610000000000426</v>
      </c>
      <c r="AS5" s="4">
        <v>79.580000000001135</v>
      </c>
      <c r="AT5" s="4">
        <v>62.840615640598976</v>
      </c>
      <c r="AU5" s="4">
        <v>62.979789220563845</v>
      </c>
      <c r="AV5" s="4">
        <v>1.021558872305141</v>
      </c>
      <c r="AW5" s="4">
        <v>0.63061564059900166</v>
      </c>
      <c r="AX5" s="4">
        <v>1.2520729684908789</v>
      </c>
      <c r="AY5" s="4">
        <v>66.939999999999984</v>
      </c>
      <c r="AZ5" s="4">
        <v>87.379999999999214</v>
      </c>
      <c r="BA5" s="4">
        <v>92.16999999999878</v>
      </c>
      <c r="BB5" s="4">
        <v>85.742396006655568</v>
      </c>
      <c r="BC5" s="4">
        <v>85.427023714759486</v>
      </c>
      <c r="BD5" s="4">
        <v>0.93034825870646765</v>
      </c>
      <c r="BE5" s="4">
        <v>0.87354409317803661</v>
      </c>
      <c r="BF5" s="4">
        <v>1.3001658374792704</v>
      </c>
      <c r="BG5" s="4">
        <v>34.700000000000394</v>
      </c>
      <c r="BH5" s="4">
        <v>71.800000000000324</v>
      </c>
      <c r="BI5" s="4">
        <v>85.669999999998836</v>
      </c>
      <c r="BJ5" s="4">
        <v>67.765607321131512</v>
      </c>
      <c r="BK5" s="4">
        <v>67.214148922056452</v>
      </c>
      <c r="BL5" s="4">
        <v>0.69983416252072972</v>
      </c>
      <c r="BM5" s="4">
        <v>0.54409317803660562</v>
      </c>
      <c r="BN5" s="4">
        <v>0.96683250414593702</v>
      </c>
      <c r="BO5" s="4">
        <v>9.2719734660033168</v>
      </c>
      <c r="BP5" s="4">
        <v>14.784411276948591</v>
      </c>
    </row>
    <row r="6" spans="1:68" x14ac:dyDescent="0.3">
      <c r="A6" s="3">
        <v>3</v>
      </c>
      <c r="B6" s="4">
        <v>733</v>
      </c>
      <c r="C6" s="4">
        <v>42.060000000000528</v>
      </c>
      <c r="D6" s="4">
        <v>79.059999999999306</v>
      </c>
      <c r="E6" s="4">
        <v>87.360000000000483</v>
      </c>
      <c r="F6" s="4">
        <v>78.868834019204414</v>
      </c>
      <c r="G6" s="4">
        <v>79.373127694406506</v>
      </c>
      <c r="H6" s="4">
        <v>1.8758526603001364</v>
      </c>
      <c r="I6" s="4">
        <v>1.1207133058984911</v>
      </c>
      <c r="J6" s="4">
        <v>2.1487039563437929</v>
      </c>
      <c r="K6" s="4">
        <v>41.990000000000649</v>
      </c>
      <c r="L6" s="4">
        <v>79.910000000001475</v>
      </c>
      <c r="M6" s="4">
        <v>88.099999999998985</v>
      </c>
      <c r="N6" s="4">
        <v>79.489629629629661</v>
      </c>
      <c r="O6" s="4">
        <v>79.546938881309657</v>
      </c>
      <c r="P6" s="4">
        <v>1.5497953615279672</v>
      </c>
      <c r="Q6" s="4">
        <v>0.84910836762688613</v>
      </c>
      <c r="R6" s="4">
        <v>1.7585266030013642</v>
      </c>
      <c r="S6" s="4">
        <v>33.88999999999966</v>
      </c>
      <c r="T6" s="4">
        <v>65.769999999999229</v>
      </c>
      <c r="U6" s="4">
        <v>81</v>
      </c>
      <c r="V6" s="4">
        <v>65.856172839506129</v>
      </c>
      <c r="W6" s="4">
        <v>65.844161664392871</v>
      </c>
      <c r="X6" s="4">
        <v>1.5907230559345158</v>
      </c>
      <c r="Y6" s="4">
        <v>0.80521262002743488</v>
      </c>
      <c r="Z6" s="4">
        <v>1.7667121418826739</v>
      </c>
      <c r="AA6" s="4">
        <v>6.5300000000000393</v>
      </c>
      <c r="AB6" s="4">
        <v>51.870000000000076</v>
      </c>
      <c r="AC6" s="4">
        <v>63.319999999999752</v>
      </c>
      <c r="AD6" s="4">
        <v>51.529561042523973</v>
      </c>
      <c r="AE6" s="4">
        <v>51.358578171896248</v>
      </c>
      <c r="AF6" s="4">
        <v>1.3683492496589358</v>
      </c>
      <c r="AG6" s="4">
        <v>0.7407407407407407</v>
      </c>
      <c r="AH6" s="4">
        <v>1.5825375170532061</v>
      </c>
      <c r="AI6" s="4">
        <v>33.189999999999685</v>
      </c>
      <c r="AJ6" s="4">
        <v>63.830000000001114</v>
      </c>
      <c r="AK6" s="4">
        <v>74.75</v>
      </c>
      <c r="AL6" s="4">
        <v>63.745281207133033</v>
      </c>
      <c r="AM6" s="4">
        <v>63.14800613915417</v>
      </c>
      <c r="AN6" s="4">
        <v>1.2605729877216916</v>
      </c>
      <c r="AO6" s="4">
        <v>0.76268861454046644</v>
      </c>
      <c r="AP6" s="4">
        <v>1.4665757162346522</v>
      </c>
      <c r="AQ6" s="4">
        <v>30.599999999999795</v>
      </c>
      <c r="AR6" s="4">
        <v>65.610000000000454</v>
      </c>
      <c r="AS6" s="4">
        <v>79.580000000001235</v>
      </c>
      <c r="AT6" s="4">
        <v>65.298244170096055</v>
      </c>
      <c r="AU6" s="4">
        <v>65.320005320600259</v>
      </c>
      <c r="AV6" s="4">
        <v>1.5688949522510232</v>
      </c>
      <c r="AW6" s="4">
        <v>0.68587105624142664</v>
      </c>
      <c r="AX6" s="4">
        <v>1.7080491132332878</v>
      </c>
      <c r="AY6" s="4">
        <v>66.940000000000396</v>
      </c>
      <c r="AZ6" s="4">
        <v>87.379999999998887</v>
      </c>
      <c r="BA6" s="4">
        <v>92.169999999998694</v>
      </c>
      <c r="BB6" s="4">
        <v>87.360795610425299</v>
      </c>
      <c r="BC6" s="4">
        <v>86.977404092769603</v>
      </c>
      <c r="BD6" s="4">
        <v>1.863574351978172</v>
      </c>
      <c r="BE6" s="4">
        <v>0.98216735253772292</v>
      </c>
      <c r="BF6" s="4">
        <v>2.0886766712141882</v>
      </c>
      <c r="BG6" s="4">
        <v>34.70000000000045</v>
      </c>
      <c r="BH6" s="4">
        <v>71.800000000000779</v>
      </c>
      <c r="BI6" s="4">
        <v>85.669999999998737</v>
      </c>
      <c r="BJ6" s="4">
        <v>71.541659807956137</v>
      </c>
      <c r="BK6" s="4">
        <v>71.053536562073674</v>
      </c>
      <c r="BL6" s="4">
        <v>1.4447476125511596</v>
      </c>
      <c r="BM6" s="4">
        <v>0.62962962962962965</v>
      </c>
      <c r="BN6" s="4">
        <v>1.6261937244201909</v>
      </c>
      <c r="BO6" s="4">
        <v>14.145975443383357</v>
      </c>
      <c r="BP6" s="4">
        <v>16.414733969986358</v>
      </c>
    </row>
    <row r="7" spans="1:68" x14ac:dyDescent="0.3">
      <c r="A7" s="3">
        <v>4</v>
      </c>
      <c r="B7" s="4">
        <v>613</v>
      </c>
      <c r="C7" s="4">
        <v>42.060000000000372</v>
      </c>
      <c r="D7" s="4">
        <v>79.059999999999633</v>
      </c>
      <c r="E7" s="4">
        <v>87.360000000000468</v>
      </c>
      <c r="F7" s="4">
        <v>80.306867862969071</v>
      </c>
      <c r="G7" s="4">
        <v>80.586690048939658</v>
      </c>
      <c r="H7" s="4">
        <v>2.7210440456769982</v>
      </c>
      <c r="I7" s="4">
        <v>1.2430668841761827</v>
      </c>
      <c r="J7" s="4">
        <v>2.8401305057096247</v>
      </c>
      <c r="K7" s="4">
        <v>41.990000000000464</v>
      </c>
      <c r="L7" s="4">
        <v>79.910000000001077</v>
      </c>
      <c r="M7" s="4">
        <v>88.099999999999071</v>
      </c>
      <c r="N7" s="4">
        <v>80.941484502447025</v>
      </c>
      <c r="O7" s="4">
        <v>80.758649755301775</v>
      </c>
      <c r="P7" s="4">
        <v>2.2561174551386625</v>
      </c>
      <c r="Q7" s="4">
        <v>0.9804241435562806</v>
      </c>
      <c r="R7" s="4">
        <v>2.3752039151712889</v>
      </c>
      <c r="S7" s="4">
        <v>33.889999999999702</v>
      </c>
      <c r="T7" s="4">
        <v>65.769999999999712</v>
      </c>
      <c r="U7" s="4">
        <v>81</v>
      </c>
      <c r="V7" s="4">
        <v>67.79344208809124</v>
      </c>
      <c r="W7" s="4">
        <v>67.539647634584071</v>
      </c>
      <c r="X7" s="4">
        <v>2.2463295269168024</v>
      </c>
      <c r="Y7" s="4">
        <v>0.82544861337683528</v>
      </c>
      <c r="Z7" s="4">
        <v>2.3262642740619901</v>
      </c>
      <c r="AA7" s="4">
        <v>6.5300000000000855</v>
      </c>
      <c r="AB7" s="4">
        <v>51.869999999999685</v>
      </c>
      <c r="AC7" s="4">
        <v>63.319999999999759</v>
      </c>
      <c r="AD7" s="4">
        <v>54.024013050571057</v>
      </c>
      <c r="AE7" s="4">
        <v>53.53711402936375</v>
      </c>
      <c r="AF7" s="4">
        <v>2.4029363784665581</v>
      </c>
      <c r="AG7" s="4">
        <v>0.76508972267536701</v>
      </c>
      <c r="AH7" s="4">
        <v>2.4926590538336053</v>
      </c>
      <c r="AI7" s="4">
        <v>33.189999999999877</v>
      </c>
      <c r="AJ7" s="4">
        <v>63.830000000000986</v>
      </c>
      <c r="AK7" s="4">
        <v>74.75</v>
      </c>
      <c r="AL7" s="4">
        <v>64.952528548124036</v>
      </c>
      <c r="AM7" s="4">
        <v>64.312298858075096</v>
      </c>
      <c r="AN7" s="4">
        <v>1.7732463295269167</v>
      </c>
      <c r="AO7" s="4">
        <v>0.80097879282218598</v>
      </c>
      <c r="AP7" s="4">
        <v>1.8825448613376836</v>
      </c>
      <c r="AQ7" s="4">
        <v>30.600000000000041</v>
      </c>
      <c r="AR7" s="4">
        <v>65.610000000000426</v>
      </c>
      <c r="AS7" s="4">
        <v>79.580000000001135</v>
      </c>
      <c r="AT7" s="4">
        <v>66.981973898858101</v>
      </c>
      <c r="AU7" s="4">
        <v>66.986296411092965</v>
      </c>
      <c r="AV7" s="4">
        <v>2.2088091353996737</v>
      </c>
      <c r="AW7" s="4">
        <v>0.78955954323001631</v>
      </c>
      <c r="AX7" s="4">
        <v>2.3197389885807502</v>
      </c>
      <c r="AY7" s="4">
        <v>66.940000000000012</v>
      </c>
      <c r="AZ7" s="4">
        <v>87.379999999999185</v>
      </c>
      <c r="BA7" s="4">
        <v>92.16999999999878</v>
      </c>
      <c r="BB7" s="4">
        <v>88.302430668841879</v>
      </c>
      <c r="BC7" s="4">
        <v>88.035275367047291</v>
      </c>
      <c r="BD7" s="4">
        <v>2.8303425774877651</v>
      </c>
      <c r="BE7" s="4">
        <v>1.2381729200652529</v>
      </c>
      <c r="BF7" s="4">
        <v>2.9673735725938011</v>
      </c>
      <c r="BG7" s="4">
        <v>34.700000000000394</v>
      </c>
      <c r="BH7" s="4">
        <v>71.800000000000352</v>
      </c>
      <c r="BI7" s="4">
        <v>85.669999999998822</v>
      </c>
      <c r="BJ7" s="4">
        <v>74.901207177814015</v>
      </c>
      <c r="BK7" s="4">
        <v>74.185778629689977</v>
      </c>
      <c r="BL7" s="4">
        <v>2.735725938009788</v>
      </c>
      <c r="BM7" s="4">
        <v>0.78140293637846658</v>
      </c>
      <c r="BN7" s="4">
        <v>2.8156606851549757</v>
      </c>
      <c r="BO7" s="4">
        <v>20.019575856443719</v>
      </c>
      <c r="BP7" s="4">
        <v>17.435562805872756</v>
      </c>
    </row>
    <row r="8" spans="1:68" x14ac:dyDescent="0.3">
      <c r="A8" s="3">
        <v>5</v>
      </c>
      <c r="B8" s="4">
        <v>203</v>
      </c>
      <c r="C8" s="4">
        <v>42.060000000000144</v>
      </c>
      <c r="D8" s="4">
        <v>79.059999999999846</v>
      </c>
      <c r="E8" s="4">
        <v>87.360000000000241</v>
      </c>
      <c r="F8" s="4">
        <v>81.820640394088656</v>
      </c>
      <c r="G8" s="4">
        <v>81.9197487684729</v>
      </c>
      <c r="H8" s="4">
        <v>3.8078817733990147</v>
      </c>
      <c r="I8" s="4">
        <v>1.4482758620689655</v>
      </c>
      <c r="J8" s="4">
        <v>3.896551724137931</v>
      </c>
      <c r="K8" s="4">
        <v>41.989999999999839</v>
      </c>
      <c r="L8" s="4">
        <v>79.909999999999883</v>
      </c>
      <c r="M8" s="4">
        <v>88.100000000000108</v>
      </c>
      <c r="N8" s="4">
        <v>82.094532019704445</v>
      </c>
      <c r="O8" s="4">
        <v>81.827594088669926</v>
      </c>
      <c r="P8" s="4">
        <v>3.0197044334975369</v>
      </c>
      <c r="Q8" s="4">
        <v>1.0492610837438423</v>
      </c>
      <c r="R8" s="4">
        <v>3.103448275862069</v>
      </c>
      <c r="S8" s="4">
        <v>33.890000000000107</v>
      </c>
      <c r="T8" s="4">
        <v>65.770000000000294</v>
      </c>
      <c r="U8" s="4">
        <v>81</v>
      </c>
      <c r="V8" s="4">
        <v>69.040886699507382</v>
      </c>
      <c r="W8" s="4">
        <v>68.679618226601008</v>
      </c>
      <c r="X8" s="4">
        <v>2.6650246305418719</v>
      </c>
      <c r="Y8" s="4">
        <v>0.95073891625615758</v>
      </c>
      <c r="Z8" s="4">
        <v>2.7339901477832513</v>
      </c>
      <c r="AA8" s="4">
        <v>6.529999999999978</v>
      </c>
      <c r="AB8" s="4">
        <v>51.870000000000111</v>
      </c>
      <c r="AC8" s="4">
        <v>63.319999999999823</v>
      </c>
      <c r="AD8" s="4">
        <v>56.380344827586228</v>
      </c>
      <c r="AE8" s="4">
        <v>56.237808374384258</v>
      </c>
      <c r="AF8" s="4">
        <v>4.0344827586206895</v>
      </c>
      <c r="AG8" s="4">
        <v>1.3842364532019704</v>
      </c>
      <c r="AH8" s="4">
        <v>4.0591133004926112</v>
      </c>
      <c r="AI8" s="4">
        <v>33.18999999999987</v>
      </c>
      <c r="AJ8" s="4">
        <v>63.829999999999934</v>
      </c>
      <c r="AK8" s="4">
        <v>74.75</v>
      </c>
      <c r="AL8" s="4">
        <v>66.118916256157647</v>
      </c>
      <c r="AM8" s="4">
        <v>65.631180788177289</v>
      </c>
      <c r="AN8" s="4">
        <v>2.5911330049261085</v>
      </c>
      <c r="AO8" s="4">
        <v>0.8571428571428571</v>
      </c>
      <c r="AP8" s="4">
        <v>2.6798029556650245</v>
      </c>
      <c r="AQ8" s="4">
        <v>30.600000000000083</v>
      </c>
      <c r="AR8" s="4">
        <v>65.610000000000127</v>
      </c>
      <c r="AS8" s="4">
        <v>79.579999999999941</v>
      </c>
      <c r="AT8" s="4">
        <v>68.393054187192135</v>
      </c>
      <c r="AU8" s="4">
        <v>68.145742857142864</v>
      </c>
      <c r="AV8" s="4">
        <v>2.6600985221674875</v>
      </c>
      <c r="AW8" s="4">
        <v>0.80788177339901479</v>
      </c>
      <c r="AX8" s="4">
        <v>2.7389162561576357</v>
      </c>
      <c r="AY8" s="4">
        <v>66.940000000000097</v>
      </c>
      <c r="AZ8" s="4">
        <v>87.37999999999974</v>
      </c>
      <c r="BA8" s="4">
        <v>92.169999999999831</v>
      </c>
      <c r="BB8" s="4">
        <v>89.033054187192135</v>
      </c>
      <c r="BC8" s="4">
        <v>88.819984729064046</v>
      </c>
      <c r="BD8" s="4">
        <v>3.7684729064039408</v>
      </c>
      <c r="BE8" s="4">
        <v>1.4433497536945812</v>
      </c>
      <c r="BF8" s="4">
        <v>3.8522167487684729</v>
      </c>
      <c r="BG8" s="4">
        <v>34.699999999999882</v>
      </c>
      <c r="BH8" s="4">
        <v>71.799999999999756</v>
      </c>
      <c r="BI8" s="4">
        <v>85.669999999999959</v>
      </c>
      <c r="BJ8" s="4">
        <v>78.350886699507399</v>
      </c>
      <c r="BK8" s="4">
        <v>77.799680788177298</v>
      </c>
      <c r="BL8" s="4">
        <v>4.4187192118226601</v>
      </c>
      <c r="BM8" s="4">
        <v>1.1182266009852218</v>
      </c>
      <c r="BN8" s="4">
        <v>4.4532019704433496</v>
      </c>
      <c r="BO8" s="4">
        <v>27.517241379310345</v>
      </c>
      <c r="BP8" s="4">
        <v>18.044334975369459</v>
      </c>
    </row>
    <row r="9" spans="1:68" x14ac:dyDescent="0.3">
      <c r="A9" s="3" t="s">
        <v>16960</v>
      </c>
      <c r="B9" s="4">
        <v>2372</v>
      </c>
      <c r="C9" s="4">
        <v>42.059999999998631</v>
      </c>
      <c r="D9" s="4">
        <v>79.059999999998183</v>
      </c>
      <c r="E9" s="4">
        <v>87.35999999999521</v>
      </c>
      <c r="F9" s="4">
        <v>78.558063424947093</v>
      </c>
      <c r="G9" s="4">
        <v>79.006153901307599</v>
      </c>
      <c r="H9" s="4">
        <v>1.905525094896668</v>
      </c>
      <c r="I9" s="4">
        <v>1.1158562367864693</v>
      </c>
      <c r="J9" s="4">
        <v>2.1906368620835091</v>
      </c>
      <c r="K9" s="4">
        <v>41.990000000001352</v>
      </c>
      <c r="L9" s="4">
        <v>79.910000000002867</v>
      </c>
      <c r="M9" s="4">
        <v>88.100000000003675</v>
      </c>
      <c r="N9" s="4">
        <v>79.388930232557939</v>
      </c>
      <c r="O9" s="4">
        <v>79.32425069590893</v>
      </c>
      <c r="P9" s="4">
        <v>1.6052298608182201</v>
      </c>
      <c r="Q9" s="4">
        <v>0.83805496828752646</v>
      </c>
      <c r="R9" s="4">
        <v>1.8140025305778154</v>
      </c>
      <c r="S9" s="4">
        <v>33.889999999999489</v>
      </c>
      <c r="T9" s="4">
        <v>65.769999999999442</v>
      </c>
      <c r="U9" s="4">
        <v>81</v>
      </c>
      <c r="V9" s="4">
        <v>65.332236786469252</v>
      </c>
      <c r="W9" s="4">
        <v>65.231968241248296</v>
      </c>
      <c r="X9" s="4">
        <v>1.5407001265288907</v>
      </c>
      <c r="Y9" s="4">
        <v>0.75433403805496824</v>
      </c>
      <c r="Z9" s="4">
        <v>1.7241670181358077</v>
      </c>
      <c r="AA9" s="4">
        <v>6.5300000000002649</v>
      </c>
      <c r="AB9" s="4">
        <v>51.869999999998434</v>
      </c>
      <c r="AC9" s="4">
        <v>63.320000000003816</v>
      </c>
      <c r="AD9" s="4">
        <v>51.544608879492586</v>
      </c>
      <c r="AE9" s="4">
        <v>51.290815352172075</v>
      </c>
      <c r="AF9" s="4">
        <v>1.6081822016026992</v>
      </c>
      <c r="AG9" s="4">
        <v>0.74376321353065544</v>
      </c>
      <c r="AH9" s="4">
        <v>1.799662589624631</v>
      </c>
      <c r="AI9" s="4">
        <v>33.19000000000112</v>
      </c>
      <c r="AJ9" s="4">
        <v>63.8299999999996</v>
      </c>
      <c r="AK9" s="4">
        <v>74.75</v>
      </c>
      <c r="AL9" s="4">
        <v>63.463953488372006</v>
      </c>
      <c r="AM9" s="4">
        <v>62.873786883171753</v>
      </c>
      <c r="AN9" s="4">
        <v>1.3028258118937157</v>
      </c>
      <c r="AO9" s="4">
        <v>0.73868921775898522</v>
      </c>
      <c r="AP9" s="4">
        <v>1.5073808519611978</v>
      </c>
      <c r="AQ9" s="4">
        <v>30.599999999999635</v>
      </c>
      <c r="AR9" s="4">
        <v>65.609999999998237</v>
      </c>
      <c r="AS9" s="4">
        <v>79.579999999997142</v>
      </c>
      <c r="AT9" s="4">
        <v>64.866701902748432</v>
      </c>
      <c r="AU9" s="4">
        <v>64.94717929143826</v>
      </c>
      <c r="AV9" s="4">
        <v>1.5845634753268663</v>
      </c>
      <c r="AW9" s="4">
        <v>0.69598308668076114</v>
      </c>
      <c r="AX9" s="4">
        <v>1.7520033741037537</v>
      </c>
      <c r="AY9" s="4">
        <v>66.940000000001731</v>
      </c>
      <c r="AZ9" s="4">
        <v>87.380000000002809</v>
      </c>
      <c r="BA9" s="4">
        <v>92.170000000004222</v>
      </c>
      <c r="BB9" s="4">
        <v>87.037530655391095</v>
      </c>
      <c r="BC9" s="4">
        <v>86.753339392661246</v>
      </c>
      <c r="BD9" s="4">
        <v>1.9118515394348377</v>
      </c>
      <c r="BE9" s="4">
        <v>1.0422832980972516</v>
      </c>
      <c r="BF9" s="4">
        <v>2.164065795023197</v>
      </c>
      <c r="BG9" s="4">
        <v>34.699999999998454</v>
      </c>
      <c r="BH9" s="4">
        <v>71.799999999998903</v>
      </c>
      <c r="BI9" s="4">
        <v>85.670000000003569</v>
      </c>
      <c r="BJ9" s="4">
        <v>71.338642706131026</v>
      </c>
      <c r="BK9" s="4">
        <v>70.789144116406561</v>
      </c>
      <c r="BL9" s="4">
        <v>1.7452551665963729</v>
      </c>
      <c r="BM9" s="4">
        <v>0.67103594080338269</v>
      </c>
      <c r="BN9" s="4">
        <v>1.9228173766343315</v>
      </c>
      <c r="BO9" s="4">
        <v>14.874736398144243</v>
      </c>
      <c r="BP9" s="4">
        <v>16.140025305778153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>
      <selection activeCell="C25" sqref="C25"/>
    </sheetView>
  </sheetViews>
  <sheetFormatPr defaultRowHeight="14.4" x14ac:dyDescent="0.3"/>
  <cols>
    <col min="1" max="1" width="60.21875" bestFit="1" customWidth="1"/>
    <col min="2" max="6" width="12.21875" bestFit="1" customWidth="1"/>
    <col min="7" max="7" width="20.6640625" bestFit="1" customWidth="1"/>
  </cols>
  <sheetData>
    <row r="1" spans="1:7" x14ac:dyDescent="0.3">
      <c r="A1" s="2" t="s">
        <v>16959</v>
      </c>
      <c r="B1" t="s">
        <v>17035</v>
      </c>
      <c r="C1" t="s">
        <v>17034</v>
      </c>
      <c r="D1" t="s">
        <v>17033</v>
      </c>
      <c r="E1" t="s">
        <v>17032</v>
      </c>
      <c r="F1" t="s">
        <v>17031</v>
      </c>
      <c r="G1" t="s">
        <v>17036</v>
      </c>
    </row>
    <row r="2" spans="1:7" x14ac:dyDescent="0.3">
      <c r="A2" s="3" t="s">
        <v>37</v>
      </c>
      <c r="B2" s="4">
        <v>2.5087224287148322</v>
      </c>
      <c r="C2" s="4">
        <v>1.4941941131246288</v>
      </c>
      <c r="D2" s="4">
        <v>0.85086705243675242</v>
      </c>
      <c r="E2" s="4">
        <v>0.46404484266315948</v>
      </c>
      <c r="F2" s="4">
        <v>0.19307655736742962</v>
      </c>
      <c r="G2" s="4">
        <v>1</v>
      </c>
    </row>
    <row r="3" spans="1:7" x14ac:dyDescent="0.3">
      <c r="A3" s="3" t="s">
        <v>35</v>
      </c>
      <c r="B3" s="4">
        <v>1.0938165222942953</v>
      </c>
      <c r="C3" s="4">
        <v>1.0481021046619081</v>
      </c>
      <c r="D3" s="4">
        <v>0.99970806186532923</v>
      </c>
      <c r="E3" s="4">
        <v>0.95413081154251667</v>
      </c>
      <c r="F3" s="4">
        <v>0.90524594054626162</v>
      </c>
      <c r="G3" s="4">
        <v>1</v>
      </c>
    </row>
    <row r="4" spans="1:7" x14ac:dyDescent="0.3">
      <c r="A4" s="3" t="s">
        <v>39</v>
      </c>
      <c r="B4" s="4">
        <v>2.255485735989684</v>
      </c>
      <c r="C4" s="4">
        <v>1.3850702171641618</v>
      </c>
      <c r="D4" s="4">
        <v>0.87935234425431252</v>
      </c>
      <c r="E4" s="4">
        <v>0.56856060296906208</v>
      </c>
      <c r="F4" s="4">
        <v>0.35014173764250006</v>
      </c>
      <c r="G4" s="4">
        <v>1</v>
      </c>
    </row>
    <row r="5" spans="1:7" x14ac:dyDescent="0.3">
      <c r="A5" s="3" t="s">
        <v>38</v>
      </c>
      <c r="B5" s="4">
        <v>1.8611251914853097</v>
      </c>
      <c r="C5" s="4">
        <v>1.0286737885885406</v>
      </c>
      <c r="D5" s="4">
        <v>0.99593624323584518</v>
      </c>
      <c r="E5" s="4">
        <v>0.81431459222311875</v>
      </c>
      <c r="F5" s="4">
        <v>0.64462996565607789</v>
      </c>
      <c r="G5" s="4">
        <v>1</v>
      </c>
    </row>
    <row r="6" spans="1:7" x14ac:dyDescent="0.3">
      <c r="A6" s="3" t="s">
        <v>36</v>
      </c>
      <c r="B6" s="4">
        <v>1.0964498807095429</v>
      </c>
      <c r="C6" s="4">
        <v>1.0437953396094053</v>
      </c>
      <c r="D6" s="4">
        <v>1.0013211492010587</v>
      </c>
      <c r="E6" s="4">
        <v>0.9549530630560189</v>
      </c>
      <c r="F6" s="4">
        <v>0.90762114907872782</v>
      </c>
      <c r="G6" s="4">
        <v>1</v>
      </c>
    </row>
    <row r="7" spans="1:7" x14ac:dyDescent="0.3">
      <c r="A7" s="3" t="s">
        <v>53</v>
      </c>
      <c r="B7" s="4">
        <v>1.6787579441200726</v>
      </c>
      <c r="C7" s="4">
        <v>1.3939543412383888</v>
      </c>
      <c r="D7" s="4">
        <v>0.99011177316666921</v>
      </c>
      <c r="E7" s="4">
        <v>0.64469419383430648</v>
      </c>
      <c r="F7" s="4">
        <v>0.27952327648966979</v>
      </c>
      <c r="G7" s="4">
        <v>1</v>
      </c>
    </row>
    <row r="8" spans="1:7" x14ac:dyDescent="0.3">
      <c r="A8" s="3" t="s">
        <v>51</v>
      </c>
      <c r="B8" s="4">
        <v>1.0543630581023002</v>
      </c>
      <c r="C8" s="4">
        <v>1.0326095197391258</v>
      </c>
      <c r="D8" s="4">
        <v>1.0066527548756004</v>
      </c>
      <c r="E8" s="4">
        <v>0.96876538805399615</v>
      </c>
      <c r="F8" s="4">
        <v>0.9219032286775547</v>
      </c>
      <c r="G8" s="4">
        <v>1</v>
      </c>
    </row>
    <row r="9" spans="1:7" x14ac:dyDescent="0.3">
      <c r="A9" s="3" t="s">
        <v>55</v>
      </c>
      <c r="B9" s="4">
        <v>1.5633053546821747</v>
      </c>
      <c r="C9" s="4">
        <v>1.3240493841899275</v>
      </c>
      <c r="D9" s="4">
        <v>0.97491199987388666</v>
      </c>
      <c r="E9" s="4">
        <v>0.71465214450935821</v>
      </c>
      <c r="F9" s="4">
        <v>0.44046119381000431</v>
      </c>
      <c r="G9" s="4">
        <v>1</v>
      </c>
    </row>
    <row r="10" spans="1:7" x14ac:dyDescent="0.3">
      <c r="A10" s="3" t="s">
        <v>54</v>
      </c>
      <c r="B10" s="4">
        <v>1.1607778821923875</v>
      </c>
      <c r="C10" s="4">
        <v>1.1344521991123866</v>
      </c>
      <c r="D10" s="4">
        <v>0.98547086756438274</v>
      </c>
      <c r="E10" s="4">
        <v>0.9060789732786384</v>
      </c>
      <c r="F10" s="4">
        <v>0.78073591992765079</v>
      </c>
      <c r="G10" s="4">
        <v>1</v>
      </c>
    </row>
    <row r="11" spans="1:7" x14ac:dyDescent="0.3">
      <c r="A11" s="3" t="s">
        <v>52</v>
      </c>
      <c r="B11" s="4">
        <v>1.0492486910224639</v>
      </c>
      <c r="C11" s="4">
        <v>1.0313965462688464</v>
      </c>
      <c r="D11" s="4">
        <v>1.0057404499045142</v>
      </c>
      <c r="E11" s="4">
        <v>0.96970784424607381</v>
      </c>
      <c r="F11" s="4">
        <v>0.9306614292202896</v>
      </c>
      <c r="G11" s="4">
        <v>1</v>
      </c>
    </row>
    <row r="12" spans="1:7" x14ac:dyDescent="0.3">
      <c r="A12" s="3" t="s">
        <v>45</v>
      </c>
      <c r="B12" s="4">
        <v>1.9888560552540639</v>
      </c>
      <c r="C12" s="4">
        <v>1.3610770629033084</v>
      </c>
      <c r="D12" s="4">
        <v>0.96756832434060558</v>
      </c>
      <c r="E12" s="4">
        <v>0.56262445192833721</v>
      </c>
      <c r="F12" s="4">
        <v>0.38553358433445528</v>
      </c>
      <c r="G12" s="4">
        <v>1</v>
      </c>
    </row>
    <row r="13" spans="1:7" x14ac:dyDescent="0.3">
      <c r="A13" s="3" t="s">
        <v>43</v>
      </c>
      <c r="B13" s="4">
        <v>1.0418341849483437</v>
      </c>
      <c r="C13" s="4">
        <v>1.0234554416787913</v>
      </c>
      <c r="D13" s="4">
        <v>1.0044328741481978</v>
      </c>
      <c r="E13" s="4">
        <v>0.97683158080187826</v>
      </c>
      <c r="F13" s="4">
        <v>0.9443932848877864</v>
      </c>
      <c r="G13" s="4">
        <v>1</v>
      </c>
    </row>
    <row r="14" spans="1:7" x14ac:dyDescent="0.3">
      <c r="A14" s="3" t="s">
        <v>47</v>
      </c>
      <c r="B14" s="4">
        <v>1.7777875791499085</v>
      </c>
      <c r="C14" s="4">
        <v>1.2488846855712501</v>
      </c>
      <c r="D14" s="4">
        <v>0.97292977705438177</v>
      </c>
      <c r="E14" s="4">
        <v>0.68320540554084652</v>
      </c>
      <c r="F14" s="4">
        <v>0.54526220573242057</v>
      </c>
      <c r="G14" s="4">
        <v>1</v>
      </c>
    </row>
    <row r="15" spans="1:7" x14ac:dyDescent="0.3">
      <c r="A15" s="3" t="s">
        <v>46</v>
      </c>
      <c r="B15" s="4">
        <v>1.1603565295608798</v>
      </c>
      <c r="C15" s="4">
        <v>1.0843244676728505</v>
      </c>
      <c r="D15" s="4">
        <v>1.0324891662210665</v>
      </c>
      <c r="E15" s="4">
        <v>0.88072540804440602</v>
      </c>
      <c r="F15" s="4">
        <v>0.83450298358830399</v>
      </c>
      <c r="G15" s="4">
        <v>1</v>
      </c>
    </row>
    <row r="16" spans="1:7" x14ac:dyDescent="0.3">
      <c r="A16" s="3" t="s">
        <v>44</v>
      </c>
      <c r="B16" s="4">
        <v>1.0438560176139726</v>
      </c>
      <c r="C16" s="4">
        <v>1.0228793595266705</v>
      </c>
      <c r="D16" s="4">
        <v>1.0043614242051613</v>
      </c>
      <c r="E16" s="4">
        <v>0.97603677517309739</v>
      </c>
      <c r="F16" s="4">
        <v>0.9466898706061696</v>
      </c>
      <c r="G16" s="4">
        <v>1</v>
      </c>
    </row>
    <row r="17" spans="1:7" x14ac:dyDescent="0.3">
      <c r="A17" s="3" t="s">
        <v>21</v>
      </c>
      <c r="B17" s="4">
        <v>1.8811663719975462</v>
      </c>
      <c r="C17" s="4">
        <v>1.4054793710283155</v>
      </c>
      <c r="D17" s="4">
        <v>0.96546631691613516</v>
      </c>
      <c r="E17" s="4">
        <v>0.59506984258946993</v>
      </c>
      <c r="F17" s="4">
        <v>0.27876916284549508</v>
      </c>
      <c r="G17" s="4">
        <v>1</v>
      </c>
    </row>
    <row r="18" spans="1:7" x14ac:dyDescent="0.3">
      <c r="A18" s="3" t="s">
        <v>19</v>
      </c>
      <c r="B18" s="4">
        <v>1.0340803406623675</v>
      </c>
      <c r="C18" s="4">
        <v>1.0195563067211149</v>
      </c>
      <c r="D18" s="4">
        <v>1.0012684312129756</v>
      </c>
      <c r="E18" s="4">
        <v>0.9835503692835027</v>
      </c>
      <c r="F18" s="4">
        <v>0.95459002982583663</v>
      </c>
      <c r="G18" s="4">
        <v>1</v>
      </c>
    </row>
    <row r="19" spans="1:7" x14ac:dyDescent="0.3">
      <c r="A19" s="3" t="s">
        <v>23</v>
      </c>
      <c r="B19" s="4">
        <v>1.7108290774398895</v>
      </c>
      <c r="C19" s="4">
        <v>1.3093718862755466</v>
      </c>
      <c r="D19" s="4">
        <v>0.96941794366803868</v>
      </c>
      <c r="E19" s="4">
        <v>0.67559937274026671</v>
      </c>
      <c r="F19" s="4">
        <v>0.47071669644629738</v>
      </c>
      <c r="G19" s="4">
        <v>1</v>
      </c>
    </row>
    <row r="20" spans="1:7" x14ac:dyDescent="0.3">
      <c r="A20" s="3" t="s">
        <v>22</v>
      </c>
      <c r="B20" s="4">
        <v>1.2520194061827381</v>
      </c>
      <c r="C20" s="4">
        <v>1.1698804740214952</v>
      </c>
      <c r="D20" s="4">
        <v>1.0131893488585195</v>
      </c>
      <c r="E20" s="4">
        <v>0.80409626740498086</v>
      </c>
      <c r="F20" s="4">
        <v>0.78459560703869058</v>
      </c>
      <c r="G20" s="4">
        <v>1</v>
      </c>
    </row>
    <row r="21" spans="1:7" x14ac:dyDescent="0.3">
      <c r="A21" s="3" t="s">
        <v>20</v>
      </c>
      <c r="B21" s="4">
        <v>1.0315583616712323</v>
      </c>
      <c r="C21" s="4">
        <v>1.0180827306505755</v>
      </c>
      <c r="D21" s="4">
        <v>1.0028073153348074</v>
      </c>
      <c r="E21" s="4">
        <v>0.98296671353205312</v>
      </c>
      <c r="F21" s="4">
        <v>0.95763583694837484</v>
      </c>
      <c r="G21" s="4">
        <v>1</v>
      </c>
    </row>
    <row r="22" spans="1:7" x14ac:dyDescent="0.3">
      <c r="A22" s="3" t="s">
        <v>13</v>
      </c>
      <c r="B22" s="4">
        <v>1.9983372476159946</v>
      </c>
      <c r="C22" s="4">
        <v>1.4279759699646222</v>
      </c>
      <c r="D22" s="4">
        <v>0.984428211060563</v>
      </c>
      <c r="E22" s="4">
        <v>0.51608674937251175</v>
      </c>
      <c r="F22" s="4">
        <v>0.26119671491608404</v>
      </c>
      <c r="G22" s="4">
        <v>1</v>
      </c>
    </row>
    <row r="23" spans="1:7" x14ac:dyDescent="0.3">
      <c r="A23" s="3" t="s">
        <v>11</v>
      </c>
      <c r="B23" s="4">
        <v>1.0415307713416149</v>
      </c>
      <c r="C23" s="4">
        <v>1.0222612977176144</v>
      </c>
      <c r="D23" s="4">
        <v>1.0039559350206517</v>
      </c>
      <c r="E23" s="4">
        <v>0.9781499277068253</v>
      </c>
      <c r="F23" s="4">
        <v>0.9459867339493151</v>
      </c>
      <c r="G23" s="4">
        <v>1</v>
      </c>
    </row>
    <row r="24" spans="1:7" x14ac:dyDescent="0.3">
      <c r="A24" s="3" t="s">
        <v>15</v>
      </c>
      <c r="B24" s="4">
        <v>1.7787300997171802</v>
      </c>
      <c r="C24" s="4">
        <v>1.2964862204538929</v>
      </c>
      <c r="D24" s="4">
        <v>0.98085812100329861</v>
      </c>
      <c r="E24" s="4">
        <v>0.64120323807735802</v>
      </c>
      <c r="F24" s="4">
        <v>0.50026110211466335</v>
      </c>
      <c r="G24" s="4">
        <v>1</v>
      </c>
    </row>
    <row r="25" spans="1:7" x14ac:dyDescent="0.3">
      <c r="A25" s="3" t="s">
        <v>14</v>
      </c>
      <c r="B25" s="4">
        <v>1.2979054239458521</v>
      </c>
      <c r="C25" s="4">
        <v>1.1140027211355332</v>
      </c>
      <c r="D25" s="4">
        <v>1.0043527731905766</v>
      </c>
      <c r="E25" s="4">
        <v>0.84249189332670893</v>
      </c>
      <c r="F25" s="4">
        <v>0.82251475496633741</v>
      </c>
      <c r="G25" s="4">
        <v>1</v>
      </c>
    </row>
    <row r="26" spans="1:7" x14ac:dyDescent="0.3">
      <c r="A26" s="3" t="s">
        <v>12</v>
      </c>
      <c r="B26" s="4">
        <v>1.036878074976348</v>
      </c>
      <c r="C26" s="4">
        <v>1.0200052283219156</v>
      </c>
      <c r="D26" s="4">
        <v>1.004644876063165</v>
      </c>
      <c r="E26" s="4">
        <v>0.97874603914525227</v>
      </c>
      <c r="F26" s="4">
        <v>0.95279447515788207</v>
      </c>
      <c r="G26" s="4">
        <v>1</v>
      </c>
    </row>
    <row r="27" spans="1:7" x14ac:dyDescent="0.3">
      <c r="A27" s="3" t="s">
        <v>61</v>
      </c>
      <c r="B27" s="4">
        <v>1.9711116834510796</v>
      </c>
      <c r="C27" s="4">
        <v>1.4804196450967331</v>
      </c>
      <c r="D27" s="4">
        <v>0.97474846427095652</v>
      </c>
      <c r="E27" s="4">
        <v>0.48662160189566178</v>
      </c>
      <c r="F27" s="4">
        <v>0.2531672856686682</v>
      </c>
      <c r="G27" s="4">
        <v>1</v>
      </c>
    </row>
    <row r="28" spans="1:7" x14ac:dyDescent="0.3">
      <c r="A28" s="3" t="s">
        <v>59</v>
      </c>
      <c r="B28" s="4">
        <v>1.0229271616137865</v>
      </c>
      <c r="C28" s="4">
        <v>1.0145328113507599</v>
      </c>
      <c r="D28" s="4">
        <v>1.0037140869300867</v>
      </c>
      <c r="E28" s="4">
        <v>0.98511981395860859</v>
      </c>
      <c r="F28" s="4">
        <v>0.96654153092799311</v>
      </c>
      <c r="G28" s="4">
        <v>1</v>
      </c>
    </row>
    <row r="29" spans="1:7" x14ac:dyDescent="0.3">
      <c r="A29" s="3" t="s">
        <v>63</v>
      </c>
      <c r="B29" s="4">
        <v>1.7800830074702882</v>
      </c>
      <c r="C29" s="4">
        <v>1.3712030287702013</v>
      </c>
      <c r="D29" s="4">
        <v>0.96516320160764768</v>
      </c>
      <c r="E29" s="4">
        <v>0.60079773936140135</v>
      </c>
      <c r="F29" s="4">
        <v>0.4536531015254221</v>
      </c>
      <c r="G29" s="4">
        <v>1</v>
      </c>
    </row>
    <row r="30" spans="1:7" x14ac:dyDescent="0.3">
      <c r="A30" s="3" t="s">
        <v>62</v>
      </c>
      <c r="B30" s="4">
        <v>1.3847960111511903</v>
      </c>
      <c r="C30" s="4">
        <v>1.1879427813202121</v>
      </c>
      <c r="D30" s="4">
        <v>0.94232283519339333</v>
      </c>
      <c r="E30" s="4">
        <v>0.8381061989314631</v>
      </c>
      <c r="F30" s="4">
        <v>0.75352654051700974</v>
      </c>
      <c r="G30" s="4">
        <v>1</v>
      </c>
    </row>
    <row r="31" spans="1:7" x14ac:dyDescent="0.3">
      <c r="A31" s="3" t="s">
        <v>60</v>
      </c>
      <c r="B31" s="4">
        <v>1.0238220839782177</v>
      </c>
      <c r="C31" s="4">
        <v>1.0147767911109884</v>
      </c>
      <c r="D31" s="4">
        <v>1.0025827789647865</v>
      </c>
      <c r="E31" s="4">
        <v>0.98471164698457758</v>
      </c>
      <c r="F31" s="4">
        <v>0.9700075063401834</v>
      </c>
      <c r="G31" s="4">
        <v>1</v>
      </c>
    </row>
    <row r="32" spans="1:7" x14ac:dyDescent="0.3">
      <c r="A32" s="3" t="s">
        <v>72</v>
      </c>
      <c r="B32" s="4">
        <v>1.8499313630017247</v>
      </c>
      <c r="C32" s="4">
        <v>1.3458776895664075</v>
      </c>
      <c r="D32" s="4">
        <v>0.95100679869178684</v>
      </c>
      <c r="E32" s="4">
        <v>0.62333699353220662</v>
      </c>
      <c r="F32" s="4">
        <v>0.44511743865498521</v>
      </c>
      <c r="G32" s="4">
        <v>1</v>
      </c>
    </row>
    <row r="33" spans="1:7" x14ac:dyDescent="0.3">
      <c r="A33" s="3" t="s">
        <v>73</v>
      </c>
      <c r="B33" s="4">
        <v>1.1179867833856221</v>
      </c>
      <c r="C33" s="4">
        <v>1.0802686164085999</v>
      </c>
      <c r="D33" s="4">
        <v>1.0170203366477908</v>
      </c>
      <c r="E33" s="4">
        <v>0.91600917575115259</v>
      </c>
      <c r="F33" s="4">
        <v>0.84024923001585072</v>
      </c>
      <c r="G33" s="4">
        <v>1</v>
      </c>
    </row>
    <row r="34" spans="1:7" x14ac:dyDescent="0.3">
      <c r="A34" s="3" t="s">
        <v>69</v>
      </c>
      <c r="B34" s="4">
        <v>2.5318470882628148</v>
      </c>
      <c r="C34" s="4">
        <v>1.5675220393961351</v>
      </c>
      <c r="D34" s="4">
        <v>0.82781454551928446</v>
      </c>
      <c r="E34" s="4">
        <v>0.40099245996535771</v>
      </c>
      <c r="F34" s="4">
        <v>0.21715760597292935</v>
      </c>
      <c r="G34" s="4">
        <v>1</v>
      </c>
    </row>
    <row r="35" spans="1:7" x14ac:dyDescent="0.3">
      <c r="A35" s="3" t="s">
        <v>67</v>
      </c>
      <c r="B35" s="4">
        <v>1.0982951697337764</v>
      </c>
      <c r="C35" s="4">
        <v>1.0499387756276559</v>
      </c>
      <c r="D35" s="4">
        <v>1.0028458223218712</v>
      </c>
      <c r="E35" s="4">
        <v>0.9499144467926296</v>
      </c>
      <c r="F35" s="4">
        <v>0.89707956205149908</v>
      </c>
      <c r="G35" s="4">
        <v>1</v>
      </c>
    </row>
    <row r="36" spans="1:7" x14ac:dyDescent="0.3">
      <c r="A36" s="3" t="s">
        <v>71</v>
      </c>
      <c r="B36" s="4">
        <v>2.3159775985788951</v>
      </c>
      <c r="C36" s="4">
        <v>1.4643411898448009</v>
      </c>
      <c r="D36" s="4">
        <v>0.84573488058790802</v>
      </c>
      <c r="E36" s="4">
        <v>0.50282076493310301</v>
      </c>
      <c r="F36" s="4">
        <v>0.36571145839280222</v>
      </c>
      <c r="G36" s="4">
        <v>1</v>
      </c>
    </row>
    <row r="37" spans="1:7" x14ac:dyDescent="0.3">
      <c r="A37" s="3" t="s">
        <v>70</v>
      </c>
      <c r="B37" s="4">
        <v>1.6664183436232194</v>
      </c>
      <c r="C37" s="4">
        <v>1.1644725548425163</v>
      </c>
      <c r="D37" s="4">
        <v>0.93829494270578073</v>
      </c>
      <c r="E37" s="4">
        <v>0.81082568749626482</v>
      </c>
      <c r="F37" s="4">
        <v>0.64644816761760071</v>
      </c>
      <c r="G37" s="4">
        <v>1</v>
      </c>
    </row>
    <row r="38" spans="1:7" x14ac:dyDescent="0.3">
      <c r="A38" s="3" t="s">
        <v>68</v>
      </c>
      <c r="B38" s="4">
        <v>1.0990340646051959</v>
      </c>
      <c r="C38" s="4">
        <v>1.0479824209725992</v>
      </c>
      <c r="D38" s="4">
        <v>1.0037349292602316</v>
      </c>
      <c r="E38" s="4">
        <v>0.94949797403297687</v>
      </c>
      <c r="F38" s="4">
        <v>0.90044693762240924</v>
      </c>
      <c r="G38" s="4">
        <v>1</v>
      </c>
    </row>
    <row r="39" spans="1:7" x14ac:dyDescent="0.3">
      <c r="A39" s="3" t="s">
        <v>29</v>
      </c>
      <c r="B39" s="4">
        <v>1.7297490826758222</v>
      </c>
      <c r="C39" s="4">
        <v>1.4579926932164629</v>
      </c>
      <c r="D39" s="4">
        <v>1.032467660996643</v>
      </c>
      <c r="E39" s="4">
        <v>0.5306540570257573</v>
      </c>
      <c r="F39" s="4">
        <v>0.22524302912349517</v>
      </c>
      <c r="G39" s="4">
        <v>1</v>
      </c>
    </row>
    <row r="40" spans="1:7" x14ac:dyDescent="0.3">
      <c r="A40" s="3" t="s">
        <v>27</v>
      </c>
      <c r="B40" s="4">
        <v>1.0567660024431647</v>
      </c>
      <c r="C40" s="4">
        <v>1.0376721420034363</v>
      </c>
      <c r="D40" s="4">
        <v>1.0080195639826217</v>
      </c>
      <c r="E40" s="4">
        <v>0.96435614624825539</v>
      </c>
      <c r="F40" s="4">
        <v>0.91305558181461133</v>
      </c>
      <c r="G40" s="4">
        <v>1</v>
      </c>
    </row>
    <row r="41" spans="1:7" x14ac:dyDescent="0.3">
      <c r="A41" s="3" t="s">
        <v>31</v>
      </c>
      <c r="B41" s="4">
        <v>1.5856875343429766</v>
      </c>
      <c r="C41" s="4">
        <v>1.3492105170746034</v>
      </c>
      <c r="D41" s="4">
        <v>1.0246757554803865</v>
      </c>
      <c r="E41" s="4">
        <v>0.62038754369054916</v>
      </c>
      <c r="F41" s="4">
        <v>0.44227564360328481</v>
      </c>
      <c r="G41" s="4">
        <v>1</v>
      </c>
    </row>
    <row r="42" spans="1:7" x14ac:dyDescent="0.3">
      <c r="A42" s="3" t="s">
        <v>30</v>
      </c>
      <c r="B42" s="4">
        <v>1.2603685745211954</v>
      </c>
      <c r="C42" s="4">
        <v>1.0942746472176097</v>
      </c>
      <c r="D42" s="4">
        <v>1.0674483443749347</v>
      </c>
      <c r="E42" s="4">
        <v>0.82716679226699896</v>
      </c>
      <c r="F42" s="4">
        <v>0.74455586952515518</v>
      </c>
      <c r="G42" s="4">
        <v>1</v>
      </c>
    </row>
    <row r="43" spans="1:7" x14ac:dyDescent="0.3">
      <c r="A43" s="3" t="s">
        <v>28</v>
      </c>
      <c r="B43" s="4">
        <v>1.0528521532970188</v>
      </c>
      <c r="C43" s="4">
        <v>1.0353765102533967</v>
      </c>
      <c r="D43" s="4">
        <v>1.0093848681812037</v>
      </c>
      <c r="E43" s="4">
        <v>0.96324713930070194</v>
      </c>
      <c r="F43" s="4">
        <v>0.92177204895083187</v>
      </c>
      <c r="G43" s="4">
        <v>1</v>
      </c>
    </row>
    <row r="44" spans="1:7" x14ac:dyDescent="0.3">
      <c r="A44" s="3" t="s">
        <v>16960</v>
      </c>
      <c r="B44" s="4">
        <v>61.945431937526976</v>
      </c>
      <c r="C44" s="4">
        <v>50.223825631413959</v>
      </c>
      <c r="D44" s="4">
        <v>41.219223350393811</v>
      </c>
      <c r="E44" s="4">
        <v>32.991852673211419</v>
      </c>
      <c r="F44" s="4">
        <v>27.895451980099004</v>
      </c>
      <c r="G44" s="4">
        <v>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Q72"/>
  <sheetViews>
    <sheetView workbookViewId="0">
      <selection activeCell="K16" sqref="K16"/>
    </sheetView>
  </sheetViews>
  <sheetFormatPr defaultRowHeight="14.4" x14ac:dyDescent="0.3"/>
  <cols>
    <col min="2" max="2" width="45.44140625" customWidth="1"/>
    <col min="3" max="6" width="10.5546875" bestFit="1" customWidth="1"/>
    <col min="7" max="7" width="22.6640625" customWidth="1"/>
  </cols>
  <sheetData>
    <row r="1" spans="2:69" x14ac:dyDescent="0.3">
      <c r="B1" t="s">
        <v>17028</v>
      </c>
      <c r="C1" t="s">
        <v>17027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</row>
    <row r="2" spans="2:69" x14ac:dyDescent="0.3">
      <c r="B2">
        <v>1</v>
      </c>
      <c r="C2">
        <v>219</v>
      </c>
      <c r="D2">
        <v>42.060000000000095</v>
      </c>
      <c r="E2">
        <v>79.059999999999917</v>
      </c>
      <c r="F2">
        <v>87.360000000000269</v>
      </c>
      <c r="G2">
        <v>74.314885844748844</v>
      </c>
      <c r="H2">
        <v>75.276626940639233</v>
      </c>
      <c r="I2">
        <v>0.49771689497716892</v>
      </c>
      <c r="J2">
        <v>0.9178082191780822</v>
      </c>
      <c r="K2">
        <v>1.095890410958904</v>
      </c>
      <c r="L2">
        <v>41.989999999999831</v>
      </c>
      <c r="M2">
        <v>79.909999999999883</v>
      </c>
      <c r="N2">
        <v>88.1</v>
      </c>
      <c r="O2">
        <v>75.783881278538743</v>
      </c>
      <c r="P2">
        <v>75.963745205479455</v>
      </c>
      <c r="Q2">
        <v>0.44748858447488582</v>
      </c>
      <c r="R2">
        <v>0.65753424657534243</v>
      </c>
      <c r="S2">
        <v>0.85388127853881279</v>
      </c>
      <c r="T2">
        <v>33.890000000000121</v>
      </c>
      <c r="U2">
        <v>65.770000000000309</v>
      </c>
      <c r="V2">
        <v>81</v>
      </c>
      <c r="W2">
        <v>59.651963470319636</v>
      </c>
      <c r="X2">
        <v>60.129005022831031</v>
      </c>
      <c r="Y2">
        <v>0.34703196347031962</v>
      </c>
      <c r="Z2">
        <v>0.56164383561643838</v>
      </c>
      <c r="AA2">
        <v>0.76255707762557079</v>
      </c>
      <c r="AB2">
        <v>6.529999999999978</v>
      </c>
      <c r="AC2">
        <v>51.870000000000161</v>
      </c>
      <c r="AD2">
        <v>63.319999999999816</v>
      </c>
      <c r="AE2">
        <v>46.660547945205451</v>
      </c>
      <c r="AF2">
        <v>46.552628767123274</v>
      </c>
      <c r="AG2">
        <v>0.31050228310502281</v>
      </c>
      <c r="AH2">
        <v>0.47945205479452052</v>
      </c>
      <c r="AI2">
        <v>0.63013698630136983</v>
      </c>
      <c r="AJ2">
        <v>33.189999999999856</v>
      </c>
      <c r="AK2">
        <v>63.829999999999934</v>
      </c>
      <c r="AL2">
        <v>74.75</v>
      </c>
      <c r="AM2">
        <v>59.934931506849331</v>
      </c>
      <c r="AN2">
        <v>59.521977168949753</v>
      </c>
      <c r="AO2">
        <v>0.50228310502283102</v>
      </c>
      <c r="AP2">
        <v>0.61643835616438358</v>
      </c>
      <c r="AQ2">
        <v>0.82191780821917804</v>
      </c>
      <c r="AR2">
        <v>30.600000000000101</v>
      </c>
      <c r="AS2">
        <v>65.61000000000017</v>
      </c>
      <c r="AT2">
        <v>79.580000000000055</v>
      </c>
      <c r="AU2">
        <v>59.800821917808257</v>
      </c>
      <c r="AV2">
        <v>60.44383470319633</v>
      </c>
      <c r="AW2">
        <v>0.44292237442922372</v>
      </c>
      <c r="AX2">
        <v>0.54337899543378998</v>
      </c>
      <c r="AY2">
        <v>0.77168949771689499</v>
      </c>
      <c r="AZ2">
        <v>66.940000000000126</v>
      </c>
      <c r="BA2">
        <v>87.379999999999839</v>
      </c>
      <c r="BB2">
        <v>92.169999999999717</v>
      </c>
      <c r="BC2">
        <v>84.125388127853839</v>
      </c>
      <c r="BD2">
        <v>84.151390410958939</v>
      </c>
      <c r="BE2">
        <v>0.48401826484018262</v>
      </c>
      <c r="BF2">
        <v>0.78538812785388123</v>
      </c>
      <c r="BG2">
        <v>0.9817351598173516</v>
      </c>
      <c r="BH2">
        <v>34.699999999999875</v>
      </c>
      <c r="BI2">
        <v>71.799999999999727</v>
      </c>
      <c r="BJ2">
        <v>85.669999999999831</v>
      </c>
      <c r="BK2">
        <v>63.99643835616439</v>
      </c>
      <c r="BL2">
        <v>63.741868036529674</v>
      </c>
      <c r="BM2">
        <v>0.37899543378995432</v>
      </c>
      <c r="BN2">
        <v>0.43378995433789952</v>
      </c>
      <c r="BO2">
        <v>0.70319634703196343</v>
      </c>
      <c r="BP2">
        <v>6.6210045662100461</v>
      </c>
      <c r="BQ2">
        <v>13.561643835616438</v>
      </c>
    </row>
    <row r="3" spans="2:69" x14ac:dyDescent="0.3">
      <c r="B3">
        <v>2</v>
      </c>
      <c r="C3">
        <v>604</v>
      </c>
      <c r="D3">
        <v>42.060000000000358</v>
      </c>
      <c r="E3">
        <v>79.059999999999661</v>
      </c>
      <c r="F3">
        <v>87.360000000000468</v>
      </c>
      <c r="G3">
        <v>76.841564059900193</v>
      </c>
      <c r="H3">
        <v>77.326960199005029</v>
      </c>
      <c r="I3">
        <v>0.98341625207296846</v>
      </c>
      <c r="J3">
        <v>0.94009983361064897</v>
      </c>
      <c r="K3">
        <v>1.4046434494195688</v>
      </c>
      <c r="L3">
        <v>41.990000000000443</v>
      </c>
      <c r="M3">
        <v>79.910000000001034</v>
      </c>
      <c r="N3">
        <v>88.099999999999071</v>
      </c>
      <c r="O3">
        <v>78.083011647254594</v>
      </c>
      <c r="P3">
        <v>77.973098009950277</v>
      </c>
      <c r="Q3">
        <v>0.95522388059701491</v>
      </c>
      <c r="R3">
        <v>0.67387687188019962</v>
      </c>
      <c r="S3">
        <v>1.2255389718076286</v>
      </c>
      <c r="T3">
        <v>33.889999999999709</v>
      </c>
      <c r="U3">
        <v>65.769999999999754</v>
      </c>
      <c r="V3">
        <v>81</v>
      </c>
      <c r="W3">
        <v>63.003544093177993</v>
      </c>
      <c r="X3">
        <v>62.834506799336665</v>
      </c>
      <c r="Y3">
        <v>0.81757877280265345</v>
      </c>
      <c r="Z3">
        <v>0.62396006655574043</v>
      </c>
      <c r="AA3">
        <v>1.0696517412935322</v>
      </c>
      <c r="AB3">
        <v>6.5300000000000837</v>
      </c>
      <c r="AC3">
        <v>51.869999999999699</v>
      </c>
      <c r="AD3">
        <v>63.319999999999759</v>
      </c>
      <c r="AE3">
        <v>49.180299500831872</v>
      </c>
      <c r="AF3">
        <v>48.9803212271974</v>
      </c>
      <c r="AG3">
        <v>0.74626865671641796</v>
      </c>
      <c r="AH3">
        <v>0.60565723793677206</v>
      </c>
      <c r="AI3">
        <v>1.023217247097844</v>
      </c>
      <c r="AJ3">
        <v>33.189999999999898</v>
      </c>
      <c r="AK3">
        <v>63.830000000000972</v>
      </c>
      <c r="AL3">
        <v>74.75</v>
      </c>
      <c r="AM3">
        <v>61.993594009983305</v>
      </c>
      <c r="AN3">
        <v>61.367128192371545</v>
      </c>
      <c r="AO3">
        <v>0.7330016583747927</v>
      </c>
      <c r="AP3">
        <v>0.65058236272878534</v>
      </c>
      <c r="AQ3">
        <v>1.0298507462686568</v>
      </c>
      <c r="AR3">
        <v>30.600000000000062</v>
      </c>
      <c r="AS3">
        <v>65.610000000000426</v>
      </c>
      <c r="AT3">
        <v>79.580000000001135</v>
      </c>
      <c r="AU3">
        <v>62.840615640598976</v>
      </c>
      <c r="AV3">
        <v>62.979789220563845</v>
      </c>
      <c r="AW3">
        <v>1.021558872305141</v>
      </c>
      <c r="AX3">
        <v>0.63061564059900166</v>
      </c>
      <c r="AY3">
        <v>1.2520729684908789</v>
      </c>
      <c r="AZ3">
        <v>66.939999999999984</v>
      </c>
      <c r="BA3">
        <v>87.379999999999214</v>
      </c>
      <c r="BB3">
        <v>92.16999999999878</v>
      </c>
      <c r="BC3">
        <v>85.742396006655568</v>
      </c>
      <c r="BD3">
        <v>85.427023714759486</v>
      </c>
      <c r="BE3">
        <v>0.93034825870646765</v>
      </c>
      <c r="BF3">
        <v>0.87354409317803661</v>
      </c>
      <c r="BG3">
        <v>1.3001658374792704</v>
      </c>
      <c r="BH3">
        <v>34.700000000000394</v>
      </c>
      <c r="BI3">
        <v>71.800000000000324</v>
      </c>
      <c r="BJ3">
        <v>85.669999999998836</v>
      </c>
      <c r="BK3">
        <v>67.765607321131512</v>
      </c>
      <c r="BL3">
        <v>67.214148922056452</v>
      </c>
      <c r="BM3">
        <v>0.69983416252072972</v>
      </c>
      <c r="BN3">
        <v>0.54409317803660562</v>
      </c>
      <c r="BO3">
        <v>0.96683250414593702</v>
      </c>
      <c r="BP3">
        <v>9.2719734660033168</v>
      </c>
      <c r="BQ3">
        <v>14.784411276948591</v>
      </c>
    </row>
    <row r="4" spans="2:69" x14ac:dyDescent="0.3">
      <c r="B4">
        <v>3</v>
      </c>
      <c r="C4">
        <v>733</v>
      </c>
      <c r="D4">
        <v>42.060000000000528</v>
      </c>
      <c r="E4">
        <v>79.059999999999306</v>
      </c>
      <c r="F4">
        <v>87.360000000000483</v>
      </c>
      <c r="G4">
        <v>78.868834019204414</v>
      </c>
      <c r="H4">
        <v>79.373127694406506</v>
      </c>
      <c r="I4">
        <v>1.8758526603001364</v>
      </c>
      <c r="J4">
        <v>1.1207133058984911</v>
      </c>
      <c r="K4">
        <v>2.1487039563437929</v>
      </c>
      <c r="L4">
        <v>41.990000000000649</v>
      </c>
      <c r="M4">
        <v>79.910000000001475</v>
      </c>
      <c r="N4">
        <v>88.099999999998985</v>
      </c>
      <c r="O4">
        <v>79.489629629629661</v>
      </c>
      <c r="P4">
        <v>79.546938881309657</v>
      </c>
      <c r="Q4">
        <v>1.5497953615279672</v>
      </c>
      <c r="R4">
        <v>0.84910836762688613</v>
      </c>
      <c r="S4">
        <v>1.7585266030013642</v>
      </c>
      <c r="T4">
        <v>33.88999999999966</v>
      </c>
      <c r="U4">
        <v>65.769999999999229</v>
      </c>
      <c r="V4">
        <v>81</v>
      </c>
      <c r="W4">
        <v>65.856172839506129</v>
      </c>
      <c r="X4">
        <v>65.844161664392871</v>
      </c>
      <c r="Y4">
        <v>1.5907230559345158</v>
      </c>
      <c r="Z4">
        <v>0.80521262002743488</v>
      </c>
      <c r="AA4">
        <v>1.7667121418826739</v>
      </c>
      <c r="AB4">
        <v>6.5300000000000393</v>
      </c>
      <c r="AC4">
        <v>51.870000000000076</v>
      </c>
      <c r="AD4">
        <v>63.319999999999752</v>
      </c>
      <c r="AE4">
        <v>51.529561042523973</v>
      </c>
      <c r="AF4">
        <v>51.358578171896248</v>
      </c>
      <c r="AG4">
        <v>1.3683492496589358</v>
      </c>
      <c r="AH4">
        <v>0.7407407407407407</v>
      </c>
      <c r="AI4">
        <v>1.5825375170532061</v>
      </c>
      <c r="AJ4">
        <v>33.189999999999685</v>
      </c>
      <c r="AK4">
        <v>63.830000000001114</v>
      </c>
      <c r="AL4">
        <v>74.75</v>
      </c>
      <c r="AM4">
        <v>63.745281207133033</v>
      </c>
      <c r="AN4">
        <v>63.14800613915417</v>
      </c>
      <c r="AO4">
        <v>1.2605729877216916</v>
      </c>
      <c r="AP4">
        <v>0.76268861454046644</v>
      </c>
      <c r="AQ4">
        <v>1.4665757162346522</v>
      </c>
      <c r="AR4">
        <v>30.599999999999795</v>
      </c>
      <c r="AS4">
        <v>65.610000000000454</v>
      </c>
      <c r="AT4">
        <v>79.580000000001235</v>
      </c>
      <c r="AU4">
        <v>65.298244170096055</v>
      </c>
      <c r="AV4">
        <v>65.320005320600259</v>
      </c>
      <c r="AW4">
        <v>1.5688949522510232</v>
      </c>
      <c r="AX4">
        <v>0.68587105624142664</v>
      </c>
      <c r="AY4">
        <v>1.7080491132332878</v>
      </c>
      <c r="AZ4">
        <v>66.940000000000396</v>
      </c>
      <c r="BA4">
        <v>87.379999999998887</v>
      </c>
      <c r="BB4">
        <v>92.169999999998694</v>
      </c>
      <c r="BC4">
        <v>87.360795610425299</v>
      </c>
      <c r="BD4">
        <v>86.977404092769603</v>
      </c>
      <c r="BE4">
        <v>1.863574351978172</v>
      </c>
      <c r="BF4">
        <v>0.98216735253772292</v>
      </c>
      <c r="BG4">
        <v>2.0886766712141882</v>
      </c>
      <c r="BH4">
        <v>34.70000000000045</v>
      </c>
      <c r="BI4">
        <v>71.800000000000779</v>
      </c>
      <c r="BJ4">
        <v>85.669999999998737</v>
      </c>
      <c r="BK4">
        <v>71.541659807956137</v>
      </c>
      <c r="BL4">
        <v>71.053536562073674</v>
      </c>
      <c r="BM4">
        <v>1.4447476125511596</v>
      </c>
      <c r="BN4">
        <v>0.62962962962962965</v>
      </c>
      <c r="BO4">
        <v>1.6261937244201909</v>
      </c>
      <c r="BP4">
        <v>14.145975443383357</v>
      </c>
      <c r="BQ4">
        <v>16.414733969986358</v>
      </c>
    </row>
    <row r="5" spans="2:69" x14ac:dyDescent="0.3">
      <c r="B5">
        <v>4</v>
      </c>
      <c r="C5">
        <v>613</v>
      </c>
      <c r="D5">
        <v>42.060000000000372</v>
      </c>
      <c r="E5">
        <v>79.059999999999633</v>
      </c>
      <c r="F5">
        <v>87.360000000000468</v>
      </c>
      <c r="G5">
        <v>80.306867862969071</v>
      </c>
      <c r="H5">
        <v>80.586690048939658</v>
      </c>
      <c r="I5">
        <v>2.7210440456769982</v>
      </c>
      <c r="J5">
        <v>1.2430668841761827</v>
      </c>
      <c r="K5">
        <v>2.8401305057096247</v>
      </c>
      <c r="L5">
        <v>41.990000000000464</v>
      </c>
      <c r="M5">
        <v>79.910000000001077</v>
      </c>
      <c r="N5">
        <v>88.099999999999071</v>
      </c>
      <c r="O5">
        <v>80.941484502447025</v>
      </c>
      <c r="P5">
        <v>80.758649755301775</v>
      </c>
      <c r="Q5">
        <v>2.2561174551386625</v>
      </c>
      <c r="R5">
        <v>0.9804241435562806</v>
      </c>
      <c r="S5">
        <v>2.3752039151712889</v>
      </c>
      <c r="T5">
        <v>33.889999999999702</v>
      </c>
      <c r="U5">
        <v>65.769999999999712</v>
      </c>
      <c r="V5">
        <v>81</v>
      </c>
      <c r="W5">
        <v>67.79344208809124</v>
      </c>
      <c r="X5">
        <v>67.539647634584071</v>
      </c>
      <c r="Y5">
        <v>2.2463295269168024</v>
      </c>
      <c r="Z5">
        <v>0.82544861337683528</v>
      </c>
      <c r="AA5">
        <v>2.3262642740619901</v>
      </c>
      <c r="AB5">
        <v>6.5300000000000855</v>
      </c>
      <c r="AC5">
        <v>51.869999999999685</v>
      </c>
      <c r="AD5">
        <v>63.319999999999759</v>
      </c>
      <c r="AE5">
        <v>54.024013050571057</v>
      </c>
      <c r="AF5">
        <v>53.53711402936375</v>
      </c>
      <c r="AG5">
        <v>2.4029363784665581</v>
      </c>
      <c r="AH5">
        <v>0.76508972267536701</v>
      </c>
      <c r="AI5">
        <v>2.4926590538336053</v>
      </c>
      <c r="AJ5">
        <v>33.189999999999877</v>
      </c>
      <c r="AK5">
        <v>63.830000000000986</v>
      </c>
      <c r="AL5">
        <v>74.75</v>
      </c>
      <c r="AM5">
        <v>64.952528548124036</v>
      </c>
      <c r="AN5">
        <v>64.312298858075096</v>
      </c>
      <c r="AO5">
        <v>1.7732463295269167</v>
      </c>
      <c r="AP5">
        <v>0.80097879282218598</v>
      </c>
      <c r="AQ5">
        <v>1.8825448613376836</v>
      </c>
      <c r="AR5">
        <v>30.600000000000041</v>
      </c>
      <c r="AS5">
        <v>65.610000000000426</v>
      </c>
      <c r="AT5">
        <v>79.580000000001135</v>
      </c>
      <c r="AU5">
        <v>66.981973898858101</v>
      </c>
      <c r="AV5">
        <v>66.986296411092965</v>
      </c>
      <c r="AW5">
        <v>2.2088091353996737</v>
      </c>
      <c r="AX5">
        <v>0.78955954323001631</v>
      </c>
      <c r="AY5">
        <v>2.3197389885807502</v>
      </c>
      <c r="AZ5">
        <v>66.940000000000012</v>
      </c>
      <c r="BA5">
        <v>87.379999999999185</v>
      </c>
      <c r="BB5">
        <v>92.16999999999878</v>
      </c>
      <c r="BC5">
        <v>88.302430668841879</v>
      </c>
      <c r="BD5">
        <v>88.035275367047291</v>
      </c>
      <c r="BE5">
        <v>2.8303425774877651</v>
      </c>
      <c r="BF5">
        <v>1.2381729200652529</v>
      </c>
      <c r="BG5">
        <v>2.9673735725938011</v>
      </c>
      <c r="BH5">
        <v>34.700000000000394</v>
      </c>
      <c r="BI5">
        <v>71.800000000000352</v>
      </c>
      <c r="BJ5">
        <v>85.669999999998822</v>
      </c>
      <c r="BK5">
        <v>74.901207177814015</v>
      </c>
      <c r="BL5">
        <v>74.185778629689977</v>
      </c>
      <c r="BM5">
        <v>2.735725938009788</v>
      </c>
      <c r="BN5">
        <v>0.78140293637846658</v>
      </c>
      <c r="BO5">
        <v>2.8156606851549757</v>
      </c>
      <c r="BP5">
        <v>20.019575856443719</v>
      </c>
      <c r="BQ5">
        <v>17.435562805872756</v>
      </c>
    </row>
    <row r="6" spans="2:69" x14ac:dyDescent="0.3">
      <c r="B6">
        <v>5</v>
      </c>
      <c r="C6">
        <v>203</v>
      </c>
      <c r="D6">
        <v>42.060000000000144</v>
      </c>
      <c r="E6">
        <v>79.059999999999846</v>
      </c>
      <c r="F6">
        <v>87.360000000000241</v>
      </c>
      <c r="G6">
        <v>81.820640394088656</v>
      </c>
      <c r="H6">
        <v>81.9197487684729</v>
      </c>
      <c r="I6">
        <v>3.8078817733990147</v>
      </c>
      <c r="J6">
        <v>1.4482758620689655</v>
      </c>
      <c r="K6">
        <v>3.896551724137931</v>
      </c>
      <c r="L6">
        <v>41.989999999999839</v>
      </c>
      <c r="M6">
        <v>79.909999999999883</v>
      </c>
      <c r="N6">
        <v>88.100000000000108</v>
      </c>
      <c r="O6">
        <v>82.094532019704445</v>
      </c>
      <c r="P6">
        <v>81.827594088669926</v>
      </c>
      <c r="Q6">
        <v>3.0197044334975369</v>
      </c>
      <c r="R6">
        <v>1.0492610837438423</v>
      </c>
      <c r="S6">
        <v>3.103448275862069</v>
      </c>
      <c r="T6">
        <v>33.890000000000107</v>
      </c>
      <c r="U6">
        <v>65.770000000000294</v>
      </c>
      <c r="V6">
        <v>81</v>
      </c>
      <c r="W6">
        <v>69.040886699507382</v>
      </c>
      <c r="X6">
        <v>68.679618226601008</v>
      </c>
      <c r="Y6">
        <v>2.6650246305418719</v>
      </c>
      <c r="Z6">
        <v>0.95073891625615758</v>
      </c>
      <c r="AA6">
        <v>2.7339901477832513</v>
      </c>
      <c r="AB6">
        <v>6.529999999999978</v>
      </c>
      <c r="AC6">
        <v>51.870000000000111</v>
      </c>
      <c r="AD6">
        <v>63.319999999999823</v>
      </c>
      <c r="AE6">
        <v>56.380344827586228</v>
      </c>
      <c r="AF6">
        <v>56.237808374384258</v>
      </c>
      <c r="AG6">
        <v>4.0344827586206895</v>
      </c>
      <c r="AH6">
        <v>1.3842364532019704</v>
      </c>
      <c r="AI6">
        <v>4.0591133004926112</v>
      </c>
      <c r="AJ6">
        <v>33.18999999999987</v>
      </c>
      <c r="AK6">
        <v>63.829999999999934</v>
      </c>
      <c r="AL6">
        <v>74.75</v>
      </c>
      <c r="AM6">
        <v>66.118916256157647</v>
      </c>
      <c r="AN6">
        <v>65.631180788177289</v>
      </c>
      <c r="AO6">
        <v>2.5911330049261085</v>
      </c>
      <c r="AP6">
        <v>0.8571428571428571</v>
      </c>
      <c r="AQ6">
        <v>2.6798029556650245</v>
      </c>
      <c r="AR6">
        <v>30.600000000000083</v>
      </c>
      <c r="AS6">
        <v>65.610000000000127</v>
      </c>
      <c r="AT6">
        <v>79.579999999999941</v>
      </c>
      <c r="AU6">
        <v>68.393054187192135</v>
      </c>
      <c r="AV6">
        <v>68.145742857142864</v>
      </c>
      <c r="AW6">
        <v>2.6600985221674875</v>
      </c>
      <c r="AX6">
        <v>0.80788177339901479</v>
      </c>
      <c r="AY6">
        <v>2.7389162561576357</v>
      </c>
      <c r="AZ6">
        <v>66.940000000000097</v>
      </c>
      <c r="BA6">
        <v>87.37999999999974</v>
      </c>
      <c r="BB6">
        <v>92.169999999999831</v>
      </c>
      <c r="BC6">
        <v>89.033054187192135</v>
      </c>
      <c r="BD6">
        <v>88.819984729064046</v>
      </c>
      <c r="BE6">
        <v>3.7684729064039408</v>
      </c>
      <c r="BF6">
        <v>1.4433497536945812</v>
      </c>
      <c r="BG6">
        <v>3.8522167487684729</v>
      </c>
      <c r="BH6">
        <v>34.699999999999882</v>
      </c>
      <c r="BI6">
        <v>71.799999999999756</v>
      </c>
      <c r="BJ6">
        <v>85.669999999999959</v>
      </c>
      <c r="BK6">
        <v>78.350886699507399</v>
      </c>
      <c r="BL6">
        <v>77.799680788177298</v>
      </c>
      <c r="BM6">
        <v>4.4187192118226601</v>
      </c>
      <c r="BN6">
        <v>1.1182266009852218</v>
      </c>
      <c r="BO6">
        <v>4.4532019704433496</v>
      </c>
      <c r="BP6">
        <v>27.517241379310345</v>
      </c>
      <c r="BQ6">
        <v>18.044334975369459</v>
      </c>
    </row>
    <row r="7" spans="2:69" x14ac:dyDescent="0.3">
      <c r="B7" t="s">
        <v>17029</v>
      </c>
      <c r="C7">
        <v>2372</v>
      </c>
      <c r="D7">
        <v>42.059999999998631</v>
      </c>
      <c r="E7">
        <v>79.059999999998183</v>
      </c>
      <c r="F7">
        <v>87.35999999999521</v>
      </c>
      <c r="G7">
        <v>78.558063424947093</v>
      </c>
      <c r="H7">
        <v>79.006153901307599</v>
      </c>
      <c r="I7">
        <v>1.905525094896668</v>
      </c>
      <c r="J7">
        <v>1.1158562367864693</v>
      </c>
      <c r="K7">
        <v>2.1906368620835091</v>
      </c>
      <c r="L7">
        <v>41.990000000001352</v>
      </c>
      <c r="M7">
        <v>79.910000000002867</v>
      </c>
      <c r="N7">
        <v>88.100000000003675</v>
      </c>
      <c r="O7">
        <v>79.388930232557939</v>
      </c>
      <c r="P7">
        <v>79.32425069590893</v>
      </c>
      <c r="Q7">
        <v>1.6052298608182201</v>
      </c>
      <c r="R7">
        <v>0.83805496828752646</v>
      </c>
      <c r="S7">
        <v>1.8140025305778154</v>
      </c>
      <c r="T7">
        <v>33.889999999999489</v>
      </c>
      <c r="U7">
        <v>65.769999999999442</v>
      </c>
      <c r="V7">
        <v>81</v>
      </c>
      <c r="W7">
        <v>65.332236786469252</v>
      </c>
      <c r="X7">
        <v>65.231968241248296</v>
      </c>
      <c r="Y7">
        <v>1.5407001265288907</v>
      </c>
      <c r="Z7">
        <v>0.75433403805496824</v>
      </c>
      <c r="AA7">
        <v>1.7241670181358077</v>
      </c>
      <c r="AB7">
        <v>6.5300000000002649</v>
      </c>
      <c r="AC7">
        <v>51.869999999998434</v>
      </c>
      <c r="AD7">
        <v>63.320000000003816</v>
      </c>
      <c r="AE7">
        <v>51.544608879492586</v>
      </c>
      <c r="AF7">
        <v>51.290815352172075</v>
      </c>
      <c r="AG7">
        <v>1.6081822016026992</v>
      </c>
      <c r="AH7">
        <v>0.74376321353065544</v>
      </c>
      <c r="AI7">
        <v>1.799662589624631</v>
      </c>
      <c r="AJ7">
        <v>33.19000000000112</v>
      </c>
      <c r="AK7">
        <v>63.8299999999996</v>
      </c>
      <c r="AL7">
        <v>74.75</v>
      </c>
      <c r="AM7">
        <v>63.463953488372006</v>
      </c>
      <c r="AN7">
        <v>62.873786883171753</v>
      </c>
      <c r="AO7">
        <v>1.3028258118937157</v>
      </c>
      <c r="AP7">
        <v>0.73868921775898522</v>
      </c>
      <c r="AQ7">
        <v>1.5073808519611978</v>
      </c>
      <c r="AR7">
        <v>30.599999999999635</v>
      </c>
      <c r="AS7">
        <v>65.609999999998237</v>
      </c>
      <c r="AT7">
        <v>79.579999999997142</v>
      </c>
      <c r="AU7">
        <v>64.866701902748432</v>
      </c>
      <c r="AV7">
        <v>64.94717929143826</v>
      </c>
      <c r="AW7">
        <v>1.5845634753268663</v>
      </c>
      <c r="AX7">
        <v>0.69598308668076114</v>
      </c>
      <c r="AY7">
        <v>1.7520033741037537</v>
      </c>
      <c r="AZ7">
        <v>66.940000000001731</v>
      </c>
      <c r="BA7">
        <v>87.380000000002809</v>
      </c>
      <c r="BB7">
        <v>92.170000000004222</v>
      </c>
      <c r="BC7">
        <v>87.037530655391095</v>
      </c>
      <c r="BD7">
        <v>86.753339392661246</v>
      </c>
      <c r="BE7">
        <v>1.9118515394348377</v>
      </c>
      <c r="BF7">
        <v>1.0422832980972516</v>
      </c>
      <c r="BG7">
        <v>2.164065795023197</v>
      </c>
      <c r="BH7">
        <v>34.699999999998454</v>
      </c>
      <c r="BI7">
        <v>71.799999999998903</v>
      </c>
      <c r="BJ7">
        <v>85.670000000003569</v>
      </c>
      <c r="BK7">
        <v>71.338642706131026</v>
      </c>
      <c r="BL7">
        <v>70.789144116406561</v>
      </c>
      <c r="BM7">
        <v>1.7452551665963729</v>
      </c>
      <c r="BN7">
        <v>0.67103594080338269</v>
      </c>
      <c r="BO7">
        <v>1.9228173766343315</v>
      </c>
      <c r="BP7">
        <v>14.874736398144243</v>
      </c>
      <c r="BQ7">
        <v>16.140025305778153</v>
      </c>
    </row>
    <row r="11" spans="2:69" x14ac:dyDescent="0.3">
      <c r="B11" t="s">
        <v>17028</v>
      </c>
      <c r="C11" t="s">
        <v>17027</v>
      </c>
      <c r="D11" t="s">
        <v>8</v>
      </c>
      <c r="E11" t="s">
        <v>9</v>
      </c>
      <c r="F11" t="s">
        <v>10</v>
      </c>
      <c r="G11" t="s">
        <v>11</v>
      </c>
      <c r="H11" t="s">
        <v>12</v>
      </c>
      <c r="I11" t="s">
        <v>13</v>
      </c>
      <c r="J11" t="s">
        <v>14</v>
      </c>
      <c r="K11" t="s">
        <v>15</v>
      </c>
      <c r="L11" t="s">
        <v>16</v>
      </c>
      <c r="M11" t="s">
        <v>17</v>
      </c>
      <c r="N11" t="s">
        <v>18</v>
      </c>
      <c r="O11" t="s">
        <v>19</v>
      </c>
      <c r="P11" t="s">
        <v>20</v>
      </c>
      <c r="Q11" t="s">
        <v>21</v>
      </c>
      <c r="R11" t="s">
        <v>22</v>
      </c>
      <c r="S11" t="s">
        <v>23</v>
      </c>
      <c r="T11" t="s">
        <v>24</v>
      </c>
      <c r="U11" t="s">
        <v>25</v>
      </c>
      <c r="V11" t="s">
        <v>26</v>
      </c>
      <c r="W11" t="s">
        <v>27</v>
      </c>
      <c r="X11" t="s">
        <v>28</v>
      </c>
      <c r="Y11" t="s">
        <v>29</v>
      </c>
      <c r="Z11" t="s">
        <v>30</v>
      </c>
      <c r="AA11" t="s">
        <v>31</v>
      </c>
      <c r="AB11" t="s">
        <v>32</v>
      </c>
      <c r="AC11" t="s">
        <v>33</v>
      </c>
      <c r="AD11" t="s">
        <v>34</v>
      </c>
      <c r="AE11" t="s">
        <v>35</v>
      </c>
      <c r="AF11" t="s">
        <v>36</v>
      </c>
      <c r="AG11" t="s">
        <v>37</v>
      </c>
      <c r="AH11" t="s">
        <v>38</v>
      </c>
      <c r="AI11" t="s">
        <v>39</v>
      </c>
      <c r="AJ11" t="s">
        <v>40</v>
      </c>
      <c r="AK11" t="s">
        <v>41</v>
      </c>
      <c r="AL11" t="s">
        <v>42</v>
      </c>
      <c r="AM11" t="s">
        <v>43</v>
      </c>
      <c r="AN11" t="s">
        <v>44</v>
      </c>
      <c r="AO11" t="s">
        <v>45</v>
      </c>
      <c r="AP11" t="s">
        <v>46</v>
      </c>
      <c r="AQ11" t="s">
        <v>47</v>
      </c>
      <c r="AR11" t="s">
        <v>48</v>
      </c>
      <c r="AS11" t="s">
        <v>49</v>
      </c>
      <c r="AT11" t="s">
        <v>50</v>
      </c>
      <c r="AU11" t="s">
        <v>51</v>
      </c>
      <c r="AV11" t="s">
        <v>52</v>
      </c>
      <c r="AW11" t="s">
        <v>53</v>
      </c>
      <c r="AX11" t="s">
        <v>54</v>
      </c>
      <c r="AY11" t="s">
        <v>55</v>
      </c>
      <c r="AZ11" t="s">
        <v>56</v>
      </c>
      <c r="BA11" t="s">
        <v>57</v>
      </c>
      <c r="BB11" t="s">
        <v>58</v>
      </c>
      <c r="BC11" t="s">
        <v>59</v>
      </c>
      <c r="BD11" t="s">
        <v>60</v>
      </c>
      <c r="BE11" t="s">
        <v>61</v>
      </c>
      <c r="BF11" t="s">
        <v>62</v>
      </c>
      <c r="BG11" t="s">
        <v>63</v>
      </c>
      <c r="BH11" t="s">
        <v>64</v>
      </c>
      <c r="BI11" t="s">
        <v>65</v>
      </c>
      <c r="BJ11" t="s">
        <v>66</v>
      </c>
      <c r="BK11" t="s">
        <v>67</v>
      </c>
      <c r="BL11" t="s">
        <v>68</v>
      </c>
      <c r="BM11" t="s">
        <v>69</v>
      </c>
      <c r="BN11" t="s">
        <v>70</v>
      </c>
      <c r="BO11" t="s">
        <v>71</v>
      </c>
      <c r="BP11" t="s">
        <v>72</v>
      </c>
      <c r="BQ11" t="s">
        <v>73</v>
      </c>
    </row>
    <row r="12" spans="2:69" x14ac:dyDescent="0.3">
      <c r="B12">
        <v>1</v>
      </c>
      <c r="C12" s="6">
        <f>C2/C$7</f>
        <v>9.2327150084317036E-2</v>
      </c>
      <c r="D12" s="5">
        <f t="shared" ref="D12:BO12" si="0">D2/D$7</f>
        <v>1.0000000000000349</v>
      </c>
      <c r="E12" s="5">
        <f t="shared" si="0"/>
        <v>1.000000000000022</v>
      </c>
      <c r="F12" s="5">
        <f t="shared" si="0"/>
        <v>1.000000000000058</v>
      </c>
      <c r="G12" s="5">
        <f t="shared" si="0"/>
        <v>0.9459867339493151</v>
      </c>
      <c r="H12" s="5">
        <f t="shared" si="0"/>
        <v>0.95279447515788207</v>
      </c>
      <c r="I12" s="5">
        <f t="shared" si="0"/>
        <v>0.26119671491608404</v>
      </c>
      <c r="J12" s="5">
        <f t="shared" si="0"/>
        <v>0.82251475496633741</v>
      </c>
      <c r="K12" s="5">
        <f t="shared" si="0"/>
        <v>0.50026110211466335</v>
      </c>
      <c r="L12" s="5">
        <f t="shared" si="0"/>
        <v>0.99999999999996381</v>
      </c>
      <c r="M12" s="5">
        <f t="shared" si="0"/>
        <v>0.9999999999999627</v>
      </c>
      <c r="N12" s="5">
        <f t="shared" si="0"/>
        <v>0.99999999999995826</v>
      </c>
      <c r="O12" s="5">
        <f t="shared" si="0"/>
        <v>0.95459002982583663</v>
      </c>
      <c r="P12" s="5">
        <f t="shared" si="0"/>
        <v>0.95763583694837484</v>
      </c>
      <c r="Q12" s="5">
        <f t="shared" si="0"/>
        <v>0.27876916284549508</v>
      </c>
      <c r="R12" s="5">
        <f t="shared" si="0"/>
        <v>0.78459560703869058</v>
      </c>
      <c r="S12" s="5">
        <f t="shared" si="0"/>
        <v>0.47071669644629738</v>
      </c>
      <c r="T12" s="5">
        <f t="shared" si="0"/>
        <v>1.0000000000000187</v>
      </c>
      <c r="U12" s="5">
        <f t="shared" si="0"/>
        <v>1.0000000000000131</v>
      </c>
      <c r="V12" s="5">
        <f t="shared" si="0"/>
        <v>1</v>
      </c>
      <c r="W12" s="5">
        <f t="shared" si="0"/>
        <v>0.91305558181461133</v>
      </c>
      <c r="X12" s="5">
        <f t="shared" si="0"/>
        <v>0.92177204895083187</v>
      </c>
      <c r="Y12" s="5">
        <f t="shared" si="0"/>
        <v>0.22524302912349517</v>
      </c>
      <c r="Z12" s="5">
        <f t="shared" si="0"/>
        <v>0.74455586952515518</v>
      </c>
      <c r="AA12" s="5">
        <f t="shared" si="0"/>
        <v>0.44227564360328481</v>
      </c>
      <c r="AB12" s="5">
        <f t="shared" si="0"/>
        <v>0.99999999999995604</v>
      </c>
      <c r="AC12" s="5">
        <f t="shared" si="0"/>
        <v>1.0000000000000333</v>
      </c>
      <c r="AD12" s="5">
        <f t="shared" si="0"/>
        <v>0.99999999999993683</v>
      </c>
      <c r="AE12" s="5">
        <f t="shared" si="0"/>
        <v>0.90524594054626162</v>
      </c>
      <c r="AF12" s="5">
        <f t="shared" si="0"/>
        <v>0.90762114907872782</v>
      </c>
      <c r="AG12" s="5">
        <f t="shared" si="0"/>
        <v>0.19307655736742962</v>
      </c>
      <c r="AH12" s="5">
        <f t="shared" si="0"/>
        <v>0.64462996565607789</v>
      </c>
      <c r="AI12" s="5">
        <f t="shared" si="0"/>
        <v>0.35014173764250006</v>
      </c>
      <c r="AJ12" s="5">
        <f t="shared" si="0"/>
        <v>0.99999999999996192</v>
      </c>
      <c r="AK12" s="5">
        <f t="shared" si="0"/>
        <v>1.0000000000000053</v>
      </c>
      <c r="AL12" s="5">
        <f t="shared" si="0"/>
        <v>1</v>
      </c>
      <c r="AM12" s="5">
        <f t="shared" si="0"/>
        <v>0.9443932848877864</v>
      </c>
      <c r="AN12" s="5">
        <f t="shared" si="0"/>
        <v>0.9466898706061696</v>
      </c>
      <c r="AO12" s="5">
        <f t="shared" si="0"/>
        <v>0.38553358433445528</v>
      </c>
      <c r="AP12" s="5">
        <f t="shared" si="0"/>
        <v>0.83450298358830399</v>
      </c>
      <c r="AQ12" s="5">
        <f t="shared" si="0"/>
        <v>0.54526220573242057</v>
      </c>
      <c r="AR12" s="5">
        <f t="shared" si="0"/>
        <v>1.0000000000000151</v>
      </c>
      <c r="AS12" s="5">
        <f t="shared" si="0"/>
        <v>1.0000000000000295</v>
      </c>
      <c r="AT12" s="5">
        <f t="shared" si="0"/>
        <v>1.0000000000000366</v>
      </c>
      <c r="AU12" s="5">
        <f t="shared" si="0"/>
        <v>0.9219032286775547</v>
      </c>
      <c r="AV12" s="5">
        <f t="shared" si="0"/>
        <v>0.9306614292202896</v>
      </c>
      <c r="AW12" s="5">
        <f t="shared" si="0"/>
        <v>0.27952327648966979</v>
      </c>
      <c r="AX12" s="5">
        <f t="shared" si="0"/>
        <v>0.78073591992765079</v>
      </c>
      <c r="AY12" s="5">
        <f t="shared" si="0"/>
        <v>0.44046119381000431</v>
      </c>
      <c r="AZ12" s="5">
        <f t="shared" si="0"/>
        <v>0.99999999999997602</v>
      </c>
      <c r="BA12" s="5">
        <f t="shared" si="0"/>
        <v>0.99999999999996603</v>
      </c>
      <c r="BB12" s="5">
        <f t="shared" si="0"/>
        <v>0.99999999999995115</v>
      </c>
      <c r="BC12" s="5">
        <f t="shared" si="0"/>
        <v>0.96654153092799311</v>
      </c>
      <c r="BD12" s="5">
        <f t="shared" si="0"/>
        <v>0.9700075063401834</v>
      </c>
      <c r="BE12" s="5">
        <f t="shared" si="0"/>
        <v>0.2531672856686682</v>
      </c>
      <c r="BF12" s="5">
        <f t="shared" si="0"/>
        <v>0.75352654051700974</v>
      </c>
      <c r="BG12" s="5">
        <f t="shared" si="0"/>
        <v>0.4536531015254221</v>
      </c>
      <c r="BH12" s="5">
        <f t="shared" si="0"/>
        <v>1.0000000000000409</v>
      </c>
      <c r="BI12" s="5">
        <f t="shared" si="0"/>
        <v>1.0000000000000115</v>
      </c>
      <c r="BJ12" s="5">
        <f t="shared" si="0"/>
        <v>0.99999999999995637</v>
      </c>
      <c r="BK12" s="5">
        <f t="shared" si="0"/>
        <v>0.89707956205149908</v>
      </c>
      <c r="BL12" s="5">
        <f t="shared" si="0"/>
        <v>0.90044693762240924</v>
      </c>
      <c r="BM12" s="5">
        <f t="shared" si="0"/>
        <v>0.21715760597292935</v>
      </c>
      <c r="BN12" s="5">
        <f t="shared" si="0"/>
        <v>0.64644816761760071</v>
      </c>
      <c r="BO12" s="5">
        <f t="shared" si="0"/>
        <v>0.36571145839280222</v>
      </c>
      <c r="BP12" s="5">
        <f t="shared" ref="BP12:BQ12" si="1">BP2/BP$7</f>
        <v>0.44511743865498521</v>
      </c>
      <c r="BQ12" s="5">
        <f t="shared" si="1"/>
        <v>0.84024923001585072</v>
      </c>
    </row>
    <row r="13" spans="2:69" x14ac:dyDescent="0.3">
      <c r="B13">
        <v>2</v>
      </c>
      <c r="C13" s="6">
        <f t="shared" ref="C13:D17" si="2">C3/C$7</f>
        <v>0.25463743676222594</v>
      </c>
      <c r="D13" s="5">
        <f t="shared" ref="D13:BO13" si="3">D3/D$7</f>
        <v>1.0000000000000411</v>
      </c>
      <c r="E13" s="5">
        <f t="shared" si="3"/>
        <v>1.0000000000000187</v>
      </c>
      <c r="F13" s="5">
        <f t="shared" si="3"/>
        <v>1.0000000000000602</v>
      </c>
      <c r="G13" s="5">
        <f t="shared" si="3"/>
        <v>0.9781499277068253</v>
      </c>
      <c r="H13" s="5">
        <f t="shared" si="3"/>
        <v>0.97874603914525227</v>
      </c>
      <c r="I13" s="5">
        <f t="shared" si="3"/>
        <v>0.51608674937251175</v>
      </c>
      <c r="J13" s="5">
        <f t="shared" si="3"/>
        <v>0.84249189332670893</v>
      </c>
      <c r="K13" s="5">
        <f t="shared" si="3"/>
        <v>0.64120323807735802</v>
      </c>
      <c r="L13" s="5">
        <f t="shared" si="3"/>
        <v>0.99999999999997835</v>
      </c>
      <c r="M13" s="5">
        <f t="shared" si="3"/>
        <v>0.99999999999997702</v>
      </c>
      <c r="N13" s="5">
        <f t="shared" si="3"/>
        <v>0.99999999999994771</v>
      </c>
      <c r="O13" s="5">
        <f t="shared" si="3"/>
        <v>0.9835503692835027</v>
      </c>
      <c r="P13" s="5">
        <f t="shared" si="3"/>
        <v>0.98296671353205312</v>
      </c>
      <c r="Q13" s="5">
        <f t="shared" si="3"/>
        <v>0.59506984258946993</v>
      </c>
      <c r="R13" s="5">
        <f t="shared" si="3"/>
        <v>0.80409626740498086</v>
      </c>
      <c r="S13" s="5">
        <f t="shared" si="3"/>
        <v>0.67559937274026671</v>
      </c>
      <c r="T13" s="5">
        <f t="shared" si="3"/>
        <v>1.0000000000000064</v>
      </c>
      <c r="U13" s="5">
        <f t="shared" si="3"/>
        <v>1.0000000000000047</v>
      </c>
      <c r="V13" s="5">
        <f t="shared" si="3"/>
        <v>1</v>
      </c>
      <c r="W13" s="5">
        <f t="shared" si="3"/>
        <v>0.96435614624825539</v>
      </c>
      <c r="X13" s="5">
        <f t="shared" si="3"/>
        <v>0.96324713930070194</v>
      </c>
      <c r="Y13" s="5">
        <f t="shared" si="3"/>
        <v>0.5306540570257573</v>
      </c>
      <c r="Z13" s="5">
        <f t="shared" si="3"/>
        <v>0.82716679226699896</v>
      </c>
      <c r="AA13" s="5">
        <f t="shared" si="3"/>
        <v>0.62038754369054916</v>
      </c>
      <c r="AB13" s="5">
        <f t="shared" si="3"/>
        <v>0.99999999999997224</v>
      </c>
      <c r="AC13" s="5">
        <f t="shared" si="3"/>
        <v>1.0000000000000244</v>
      </c>
      <c r="AD13" s="5">
        <f t="shared" si="3"/>
        <v>0.99999999999993594</v>
      </c>
      <c r="AE13" s="5">
        <f t="shared" si="3"/>
        <v>0.95413081154251667</v>
      </c>
      <c r="AF13" s="5">
        <f t="shared" si="3"/>
        <v>0.9549530630560189</v>
      </c>
      <c r="AG13" s="5">
        <f t="shared" si="3"/>
        <v>0.46404484266315948</v>
      </c>
      <c r="AH13" s="5">
        <f t="shared" si="3"/>
        <v>0.81431459222311875</v>
      </c>
      <c r="AI13" s="5">
        <f t="shared" si="3"/>
        <v>0.56856060296906208</v>
      </c>
      <c r="AJ13" s="5">
        <f t="shared" si="3"/>
        <v>0.99999999999996314</v>
      </c>
      <c r="AK13" s="5">
        <f t="shared" si="3"/>
        <v>1.0000000000000215</v>
      </c>
      <c r="AL13" s="5">
        <f t="shared" si="3"/>
        <v>1</v>
      </c>
      <c r="AM13" s="5">
        <f t="shared" si="3"/>
        <v>0.97683158080187826</v>
      </c>
      <c r="AN13" s="5">
        <f t="shared" si="3"/>
        <v>0.97603677517309739</v>
      </c>
      <c r="AO13" s="5">
        <f t="shared" si="3"/>
        <v>0.56262445192833721</v>
      </c>
      <c r="AP13" s="5">
        <f t="shared" si="3"/>
        <v>0.88072540804440602</v>
      </c>
      <c r="AQ13" s="5">
        <f t="shared" si="3"/>
        <v>0.68320540554084652</v>
      </c>
      <c r="AR13" s="5">
        <f t="shared" si="3"/>
        <v>1.000000000000014</v>
      </c>
      <c r="AS13" s="5">
        <f t="shared" si="3"/>
        <v>1.0000000000000333</v>
      </c>
      <c r="AT13" s="5">
        <f t="shared" si="3"/>
        <v>1.0000000000000502</v>
      </c>
      <c r="AU13" s="5">
        <f t="shared" si="3"/>
        <v>0.96876538805399615</v>
      </c>
      <c r="AV13" s="5">
        <f t="shared" si="3"/>
        <v>0.96970784424607381</v>
      </c>
      <c r="AW13" s="5">
        <f t="shared" si="3"/>
        <v>0.64469419383430648</v>
      </c>
      <c r="AX13" s="5">
        <f t="shared" si="3"/>
        <v>0.9060789732786384</v>
      </c>
      <c r="AY13" s="5">
        <f t="shared" si="3"/>
        <v>0.71465214450935821</v>
      </c>
      <c r="AZ13" s="5">
        <f t="shared" si="3"/>
        <v>0.99999999999997391</v>
      </c>
      <c r="BA13" s="5">
        <f t="shared" si="3"/>
        <v>0.99999999999995881</v>
      </c>
      <c r="BB13" s="5">
        <f t="shared" si="3"/>
        <v>0.99999999999994094</v>
      </c>
      <c r="BC13" s="5">
        <f t="shared" si="3"/>
        <v>0.98511981395860859</v>
      </c>
      <c r="BD13" s="5">
        <f t="shared" si="3"/>
        <v>0.98471164698457758</v>
      </c>
      <c r="BE13" s="5">
        <f t="shared" si="3"/>
        <v>0.48662160189566178</v>
      </c>
      <c r="BF13" s="5">
        <f t="shared" si="3"/>
        <v>0.8381061989314631</v>
      </c>
      <c r="BG13" s="5">
        <f t="shared" si="3"/>
        <v>0.60079773936140135</v>
      </c>
      <c r="BH13" s="5">
        <f t="shared" si="3"/>
        <v>1.000000000000056</v>
      </c>
      <c r="BI13" s="5">
        <f t="shared" si="3"/>
        <v>1.0000000000000198</v>
      </c>
      <c r="BJ13" s="5">
        <f t="shared" si="3"/>
        <v>0.99999999999994471</v>
      </c>
      <c r="BK13" s="5">
        <f t="shared" si="3"/>
        <v>0.9499144467926296</v>
      </c>
      <c r="BL13" s="5">
        <f t="shared" si="3"/>
        <v>0.94949797403297687</v>
      </c>
      <c r="BM13" s="5">
        <f t="shared" si="3"/>
        <v>0.40099245996535771</v>
      </c>
      <c r="BN13" s="5">
        <f t="shared" si="3"/>
        <v>0.81082568749626482</v>
      </c>
      <c r="BO13" s="5">
        <f t="shared" si="3"/>
        <v>0.50282076493310301</v>
      </c>
      <c r="BP13" s="5">
        <f t="shared" ref="BP13:BQ13" si="4">BP3/BP$7</f>
        <v>0.62333699353220662</v>
      </c>
      <c r="BQ13" s="5">
        <f t="shared" si="4"/>
        <v>0.91600917575115259</v>
      </c>
    </row>
    <row r="14" spans="2:69" x14ac:dyDescent="0.3">
      <c r="B14">
        <v>3</v>
      </c>
      <c r="C14" s="6">
        <f t="shared" si="2"/>
        <v>0.30902192242833054</v>
      </c>
      <c r="D14" s="5">
        <f t="shared" ref="D14:BO14" si="5">D4/D$7</f>
        <v>1.0000000000000451</v>
      </c>
      <c r="E14" s="5">
        <f t="shared" si="5"/>
        <v>1.0000000000000142</v>
      </c>
      <c r="F14" s="5">
        <f t="shared" si="5"/>
        <v>1.0000000000000604</v>
      </c>
      <c r="G14" s="5">
        <f t="shared" si="5"/>
        <v>1.0039559350206517</v>
      </c>
      <c r="H14" s="5">
        <f t="shared" si="5"/>
        <v>1.004644876063165</v>
      </c>
      <c r="I14" s="5">
        <f t="shared" si="5"/>
        <v>0.984428211060563</v>
      </c>
      <c r="J14" s="5">
        <f t="shared" si="5"/>
        <v>1.0043527731905766</v>
      </c>
      <c r="K14" s="5">
        <f t="shared" si="5"/>
        <v>0.98085812100329861</v>
      </c>
      <c r="L14" s="5">
        <f t="shared" si="5"/>
        <v>0.99999999999998324</v>
      </c>
      <c r="M14" s="5">
        <f t="shared" si="5"/>
        <v>0.99999999999998257</v>
      </c>
      <c r="N14" s="5">
        <f t="shared" si="5"/>
        <v>0.99999999999994682</v>
      </c>
      <c r="O14" s="5">
        <f t="shared" si="5"/>
        <v>1.0012684312129756</v>
      </c>
      <c r="P14" s="5">
        <f t="shared" si="5"/>
        <v>1.0028073153348074</v>
      </c>
      <c r="Q14" s="5">
        <f t="shared" si="5"/>
        <v>0.96546631691613516</v>
      </c>
      <c r="R14" s="5">
        <f t="shared" si="5"/>
        <v>1.0131893488585195</v>
      </c>
      <c r="S14" s="5">
        <f t="shared" si="5"/>
        <v>0.96941794366803868</v>
      </c>
      <c r="T14" s="5">
        <f t="shared" si="5"/>
        <v>1.0000000000000051</v>
      </c>
      <c r="U14" s="5">
        <f t="shared" si="5"/>
        <v>0.99999999999999678</v>
      </c>
      <c r="V14" s="5">
        <f t="shared" si="5"/>
        <v>1</v>
      </c>
      <c r="W14" s="5">
        <f t="shared" si="5"/>
        <v>1.0080195639826217</v>
      </c>
      <c r="X14" s="5">
        <f t="shared" si="5"/>
        <v>1.0093848681812037</v>
      </c>
      <c r="Y14" s="5">
        <f t="shared" si="5"/>
        <v>1.032467660996643</v>
      </c>
      <c r="Z14" s="5">
        <f t="shared" si="5"/>
        <v>1.0674483443749347</v>
      </c>
      <c r="AA14" s="5">
        <f t="shared" si="5"/>
        <v>1.0246757554803865</v>
      </c>
      <c r="AB14" s="5">
        <f t="shared" si="5"/>
        <v>0.99999999999996547</v>
      </c>
      <c r="AC14" s="5">
        <f t="shared" si="5"/>
        <v>1.0000000000000318</v>
      </c>
      <c r="AD14" s="5">
        <f t="shared" si="5"/>
        <v>0.99999999999993583</v>
      </c>
      <c r="AE14" s="5">
        <f t="shared" si="5"/>
        <v>0.99970806186532923</v>
      </c>
      <c r="AF14" s="5">
        <f t="shared" si="5"/>
        <v>1.0013211492010587</v>
      </c>
      <c r="AG14" s="5">
        <f t="shared" si="5"/>
        <v>0.85086705243675242</v>
      </c>
      <c r="AH14" s="5">
        <f t="shared" si="5"/>
        <v>0.99593624323584518</v>
      </c>
      <c r="AI14" s="5">
        <f t="shared" si="5"/>
        <v>0.87935234425431252</v>
      </c>
      <c r="AJ14" s="5">
        <f t="shared" si="5"/>
        <v>0.9999999999999567</v>
      </c>
      <c r="AK14" s="5">
        <f t="shared" si="5"/>
        <v>1.0000000000000238</v>
      </c>
      <c r="AL14" s="5">
        <f t="shared" si="5"/>
        <v>1</v>
      </c>
      <c r="AM14" s="5">
        <f t="shared" si="5"/>
        <v>1.0044328741481978</v>
      </c>
      <c r="AN14" s="5">
        <f t="shared" si="5"/>
        <v>1.0043614242051613</v>
      </c>
      <c r="AO14" s="5">
        <f t="shared" si="5"/>
        <v>0.96756832434060558</v>
      </c>
      <c r="AP14" s="5">
        <f t="shared" si="5"/>
        <v>1.0324891662210665</v>
      </c>
      <c r="AQ14" s="5">
        <f t="shared" si="5"/>
        <v>0.97292977705438177</v>
      </c>
      <c r="AR14" s="5">
        <f t="shared" si="5"/>
        <v>1.0000000000000053</v>
      </c>
      <c r="AS14" s="5">
        <f t="shared" si="5"/>
        <v>1.0000000000000338</v>
      </c>
      <c r="AT14" s="5">
        <f t="shared" si="5"/>
        <v>1.0000000000000515</v>
      </c>
      <c r="AU14" s="5">
        <f t="shared" si="5"/>
        <v>1.0066527548756004</v>
      </c>
      <c r="AV14" s="5">
        <f t="shared" si="5"/>
        <v>1.0057404499045142</v>
      </c>
      <c r="AW14" s="5">
        <f t="shared" si="5"/>
        <v>0.99011177316666921</v>
      </c>
      <c r="AX14" s="5">
        <f t="shared" si="5"/>
        <v>0.98547086756438274</v>
      </c>
      <c r="AY14" s="5">
        <f t="shared" si="5"/>
        <v>0.97491199987388666</v>
      </c>
      <c r="AZ14" s="5">
        <f t="shared" si="5"/>
        <v>0.99999999999998002</v>
      </c>
      <c r="BA14" s="5">
        <f t="shared" si="5"/>
        <v>0.99999999999995515</v>
      </c>
      <c r="BB14" s="5">
        <f t="shared" si="5"/>
        <v>0.99999999999994005</v>
      </c>
      <c r="BC14" s="5">
        <f t="shared" si="5"/>
        <v>1.0037140869300867</v>
      </c>
      <c r="BD14" s="5">
        <f t="shared" si="5"/>
        <v>1.0025827789647865</v>
      </c>
      <c r="BE14" s="5">
        <f t="shared" si="5"/>
        <v>0.97474846427095652</v>
      </c>
      <c r="BF14" s="5">
        <f t="shared" si="5"/>
        <v>0.94232283519339333</v>
      </c>
      <c r="BG14" s="5">
        <f t="shared" si="5"/>
        <v>0.96516320160764768</v>
      </c>
      <c r="BH14" s="5">
        <f t="shared" si="5"/>
        <v>1.0000000000000575</v>
      </c>
      <c r="BI14" s="5">
        <f t="shared" si="5"/>
        <v>1.0000000000000262</v>
      </c>
      <c r="BJ14" s="5">
        <f t="shared" si="5"/>
        <v>0.9999999999999436</v>
      </c>
      <c r="BK14" s="5">
        <f t="shared" si="5"/>
        <v>1.0028458223218712</v>
      </c>
      <c r="BL14" s="5">
        <f t="shared" si="5"/>
        <v>1.0037349292602316</v>
      </c>
      <c r="BM14" s="5">
        <f t="shared" si="5"/>
        <v>0.82781454551928446</v>
      </c>
      <c r="BN14" s="5">
        <f t="shared" si="5"/>
        <v>0.93829494270578073</v>
      </c>
      <c r="BO14" s="5">
        <f t="shared" si="5"/>
        <v>0.84573488058790802</v>
      </c>
      <c r="BP14" s="5">
        <f t="shared" ref="BP14:BQ14" si="6">BP4/BP$7</f>
        <v>0.95100679869178684</v>
      </c>
      <c r="BQ14" s="5">
        <f t="shared" si="6"/>
        <v>1.0170203366477908</v>
      </c>
    </row>
    <row r="15" spans="2:69" x14ac:dyDescent="0.3">
      <c r="B15">
        <v>4</v>
      </c>
      <c r="C15" s="6">
        <f t="shared" si="2"/>
        <v>0.25843170320404724</v>
      </c>
      <c r="D15" s="5">
        <f t="shared" ref="D15:BO15" si="7">D5/D$7</f>
        <v>1.0000000000000413</v>
      </c>
      <c r="E15" s="5">
        <f t="shared" si="7"/>
        <v>1.0000000000000184</v>
      </c>
      <c r="F15" s="5">
        <f t="shared" si="7"/>
        <v>1.0000000000000602</v>
      </c>
      <c r="G15" s="5">
        <f t="shared" si="7"/>
        <v>1.0222612977176144</v>
      </c>
      <c r="H15" s="5">
        <f t="shared" si="7"/>
        <v>1.0200052283219156</v>
      </c>
      <c r="I15" s="5">
        <f t="shared" si="7"/>
        <v>1.4279759699646222</v>
      </c>
      <c r="J15" s="5">
        <f t="shared" si="7"/>
        <v>1.1140027211355332</v>
      </c>
      <c r="K15" s="5">
        <f t="shared" si="7"/>
        <v>1.2964862204538929</v>
      </c>
      <c r="L15" s="5">
        <f t="shared" si="7"/>
        <v>0.99999999999997879</v>
      </c>
      <c r="M15" s="5">
        <f t="shared" si="7"/>
        <v>0.99999999999997757</v>
      </c>
      <c r="N15" s="5">
        <f t="shared" si="7"/>
        <v>0.99999999999994771</v>
      </c>
      <c r="O15" s="5">
        <f t="shared" si="7"/>
        <v>1.0195563067211149</v>
      </c>
      <c r="P15" s="5">
        <f t="shared" si="7"/>
        <v>1.0180827306505755</v>
      </c>
      <c r="Q15" s="5">
        <f t="shared" si="7"/>
        <v>1.4054793710283155</v>
      </c>
      <c r="R15" s="5">
        <f t="shared" si="7"/>
        <v>1.1698804740214952</v>
      </c>
      <c r="S15" s="5">
        <f t="shared" si="7"/>
        <v>1.3093718862755466</v>
      </c>
      <c r="T15" s="5">
        <f t="shared" si="7"/>
        <v>1.0000000000000062</v>
      </c>
      <c r="U15" s="5">
        <f t="shared" si="7"/>
        <v>1.000000000000004</v>
      </c>
      <c r="V15" s="5">
        <f t="shared" si="7"/>
        <v>1</v>
      </c>
      <c r="W15" s="5">
        <f t="shared" si="7"/>
        <v>1.0376721420034363</v>
      </c>
      <c r="X15" s="5">
        <f t="shared" si="7"/>
        <v>1.0353765102533967</v>
      </c>
      <c r="Y15" s="5">
        <f t="shared" si="7"/>
        <v>1.4579926932164629</v>
      </c>
      <c r="Z15" s="5">
        <f t="shared" si="7"/>
        <v>1.0942746472176097</v>
      </c>
      <c r="AA15" s="5">
        <f t="shared" si="7"/>
        <v>1.3492105170746034</v>
      </c>
      <c r="AB15" s="5">
        <f t="shared" si="7"/>
        <v>0.99999999999997258</v>
      </c>
      <c r="AC15" s="5">
        <f t="shared" si="7"/>
        <v>1.0000000000000242</v>
      </c>
      <c r="AD15" s="5">
        <f t="shared" si="7"/>
        <v>0.99999999999993594</v>
      </c>
      <c r="AE15" s="5">
        <f t="shared" si="7"/>
        <v>1.0481021046619081</v>
      </c>
      <c r="AF15" s="5">
        <f t="shared" si="7"/>
        <v>1.0437953396094053</v>
      </c>
      <c r="AG15" s="5">
        <f t="shared" si="7"/>
        <v>1.4941941131246288</v>
      </c>
      <c r="AH15" s="5">
        <f t="shared" si="7"/>
        <v>1.0286737885885406</v>
      </c>
      <c r="AI15" s="5">
        <f t="shared" si="7"/>
        <v>1.3850702171641618</v>
      </c>
      <c r="AJ15" s="5">
        <f t="shared" si="7"/>
        <v>0.99999999999996259</v>
      </c>
      <c r="AK15" s="5">
        <f t="shared" si="7"/>
        <v>1.0000000000000218</v>
      </c>
      <c r="AL15" s="5">
        <f t="shared" si="7"/>
        <v>1</v>
      </c>
      <c r="AM15" s="5">
        <f t="shared" si="7"/>
        <v>1.0234554416787913</v>
      </c>
      <c r="AN15" s="5">
        <f t="shared" si="7"/>
        <v>1.0228793595266705</v>
      </c>
      <c r="AO15" s="5">
        <f t="shared" si="7"/>
        <v>1.3610770629033084</v>
      </c>
      <c r="AP15" s="5">
        <f t="shared" si="7"/>
        <v>1.0843244676728505</v>
      </c>
      <c r="AQ15" s="5">
        <f t="shared" si="7"/>
        <v>1.2488846855712501</v>
      </c>
      <c r="AR15" s="5">
        <f t="shared" si="7"/>
        <v>1.0000000000000133</v>
      </c>
      <c r="AS15" s="5">
        <f t="shared" si="7"/>
        <v>1.0000000000000333</v>
      </c>
      <c r="AT15" s="5">
        <f t="shared" si="7"/>
        <v>1.0000000000000502</v>
      </c>
      <c r="AU15" s="5">
        <f t="shared" si="7"/>
        <v>1.0326095197391258</v>
      </c>
      <c r="AV15" s="5">
        <f t="shared" si="7"/>
        <v>1.0313965462688464</v>
      </c>
      <c r="AW15" s="5">
        <f t="shared" si="7"/>
        <v>1.3939543412383888</v>
      </c>
      <c r="AX15" s="5">
        <f t="shared" si="7"/>
        <v>1.1344521991123866</v>
      </c>
      <c r="AY15" s="5">
        <f t="shared" si="7"/>
        <v>1.3240493841899275</v>
      </c>
      <c r="AZ15" s="5">
        <f t="shared" si="7"/>
        <v>0.99999999999997435</v>
      </c>
      <c r="BA15" s="5">
        <f t="shared" si="7"/>
        <v>0.99999999999995848</v>
      </c>
      <c r="BB15" s="5">
        <f t="shared" si="7"/>
        <v>0.99999999999994094</v>
      </c>
      <c r="BC15" s="5">
        <f t="shared" si="7"/>
        <v>1.0145328113507599</v>
      </c>
      <c r="BD15" s="5">
        <f t="shared" si="7"/>
        <v>1.0147767911109884</v>
      </c>
      <c r="BE15" s="5">
        <f t="shared" si="7"/>
        <v>1.4804196450967331</v>
      </c>
      <c r="BF15" s="5">
        <f t="shared" si="7"/>
        <v>1.1879427813202121</v>
      </c>
      <c r="BG15" s="5">
        <f t="shared" si="7"/>
        <v>1.3712030287702013</v>
      </c>
      <c r="BH15" s="5">
        <f t="shared" si="7"/>
        <v>1.000000000000056</v>
      </c>
      <c r="BI15" s="5">
        <f t="shared" si="7"/>
        <v>1.0000000000000202</v>
      </c>
      <c r="BJ15" s="5">
        <f t="shared" si="7"/>
        <v>0.9999999999999446</v>
      </c>
      <c r="BK15" s="5">
        <f t="shared" si="7"/>
        <v>1.0499387756276559</v>
      </c>
      <c r="BL15" s="5">
        <f t="shared" si="7"/>
        <v>1.0479824209725992</v>
      </c>
      <c r="BM15" s="5">
        <f t="shared" si="7"/>
        <v>1.5675220393961351</v>
      </c>
      <c r="BN15" s="5">
        <f t="shared" si="7"/>
        <v>1.1644725548425163</v>
      </c>
      <c r="BO15" s="5">
        <f t="shared" si="7"/>
        <v>1.4643411898448009</v>
      </c>
      <c r="BP15" s="5">
        <f t="shared" ref="BP15:BQ15" si="8">BP5/BP$7</f>
        <v>1.3458776895664075</v>
      </c>
      <c r="BQ15" s="5">
        <f t="shared" si="8"/>
        <v>1.0802686164085999</v>
      </c>
    </row>
    <row r="16" spans="2:69" x14ac:dyDescent="0.3">
      <c r="B16">
        <v>5</v>
      </c>
      <c r="C16" s="6">
        <f t="shared" si="2"/>
        <v>8.5581787521079256E-2</v>
      </c>
      <c r="D16" s="5">
        <f t="shared" ref="D16:BO16" si="9">D6/D$7</f>
        <v>1.000000000000036</v>
      </c>
      <c r="E16" s="5">
        <f t="shared" si="9"/>
        <v>1.0000000000000211</v>
      </c>
      <c r="F16" s="5">
        <f t="shared" si="9"/>
        <v>1.0000000000000575</v>
      </c>
      <c r="G16" s="5">
        <f t="shared" si="9"/>
        <v>1.0415307713416149</v>
      </c>
      <c r="H16" s="5">
        <f t="shared" si="9"/>
        <v>1.036878074976348</v>
      </c>
      <c r="I16" s="5">
        <f t="shared" si="9"/>
        <v>1.9983372476159946</v>
      </c>
      <c r="J16" s="5">
        <f>J6/J$7</f>
        <v>1.2979054239458521</v>
      </c>
      <c r="K16" s="5">
        <f t="shared" si="9"/>
        <v>1.7787300997171802</v>
      </c>
      <c r="L16" s="5">
        <f t="shared" si="9"/>
        <v>0.99999999999996392</v>
      </c>
      <c r="M16" s="5">
        <f t="shared" si="9"/>
        <v>0.9999999999999627</v>
      </c>
      <c r="N16" s="5">
        <f t="shared" si="9"/>
        <v>0.99999999999995948</v>
      </c>
      <c r="O16" s="5">
        <f t="shared" si="9"/>
        <v>1.0340803406623675</v>
      </c>
      <c r="P16" s="5">
        <f t="shared" si="9"/>
        <v>1.0315583616712323</v>
      </c>
      <c r="Q16" s="5">
        <f t="shared" si="9"/>
        <v>1.8811663719975462</v>
      </c>
      <c r="R16" s="5">
        <f t="shared" si="9"/>
        <v>1.2520194061827381</v>
      </c>
      <c r="S16" s="5">
        <f t="shared" si="9"/>
        <v>1.7108290774398895</v>
      </c>
      <c r="T16" s="5">
        <f t="shared" si="9"/>
        <v>1.0000000000000182</v>
      </c>
      <c r="U16" s="5">
        <f t="shared" si="9"/>
        <v>1.0000000000000129</v>
      </c>
      <c r="V16" s="5">
        <f t="shared" si="9"/>
        <v>1</v>
      </c>
      <c r="W16" s="5">
        <f t="shared" si="9"/>
        <v>1.0567660024431647</v>
      </c>
      <c r="X16" s="5">
        <f t="shared" si="9"/>
        <v>1.0528521532970188</v>
      </c>
      <c r="Y16" s="5">
        <f t="shared" si="9"/>
        <v>1.7297490826758222</v>
      </c>
      <c r="Z16" s="5">
        <f t="shared" si="9"/>
        <v>1.2603685745211954</v>
      </c>
      <c r="AA16" s="5">
        <f t="shared" si="9"/>
        <v>1.5856875343429766</v>
      </c>
      <c r="AB16" s="5">
        <f t="shared" si="9"/>
        <v>0.99999999999995604</v>
      </c>
      <c r="AC16" s="5">
        <f t="shared" si="9"/>
        <v>1.0000000000000324</v>
      </c>
      <c r="AD16" s="5">
        <f t="shared" si="9"/>
        <v>0.99999999999993694</v>
      </c>
      <c r="AE16" s="5">
        <f t="shared" si="9"/>
        <v>1.0938165222942953</v>
      </c>
      <c r="AF16" s="5">
        <f t="shared" si="9"/>
        <v>1.0964498807095429</v>
      </c>
      <c r="AG16" s="5">
        <f t="shared" si="9"/>
        <v>2.5087224287148322</v>
      </c>
      <c r="AH16" s="5">
        <f t="shared" si="9"/>
        <v>1.8611251914853097</v>
      </c>
      <c r="AI16" s="5">
        <f t="shared" si="9"/>
        <v>2.255485735989684</v>
      </c>
      <c r="AJ16" s="5">
        <f t="shared" si="9"/>
        <v>0.99999999999996236</v>
      </c>
      <c r="AK16" s="5">
        <f t="shared" si="9"/>
        <v>1.0000000000000053</v>
      </c>
      <c r="AL16" s="5">
        <f t="shared" si="9"/>
        <v>1</v>
      </c>
      <c r="AM16" s="5">
        <f t="shared" si="9"/>
        <v>1.0418341849483437</v>
      </c>
      <c r="AN16" s="5">
        <f t="shared" si="9"/>
        <v>1.0438560176139726</v>
      </c>
      <c r="AO16" s="5">
        <f t="shared" si="9"/>
        <v>1.9888560552540639</v>
      </c>
      <c r="AP16" s="5">
        <f t="shared" si="9"/>
        <v>1.1603565295608798</v>
      </c>
      <c r="AQ16" s="5">
        <f t="shared" si="9"/>
        <v>1.7777875791499085</v>
      </c>
      <c r="AR16" s="5">
        <f t="shared" si="9"/>
        <v>1.0000000000000147</v>
      </c>
      <c r="AS16" s="5">
        <f t="shared" si="9"/>
        <v>1.0000000000000289</v>
      </c>
      <c r="AT16" s="5">
        <f t="shared" si="9"/>
        <v>1.0000000000000351</v>
      </c>
      <c r="AU16" s="5">
        <f t="shared" si="9"/>
        <v>1.0543630581023002</v>
      </c>
      <c r="AV16" s="5">
        <f t="shared" si="9"/>
        <v>1.0492486910224639</v>
      </c>
      <c r="AW16" s="5">
        <f t="shared" si="9"/>
        <v>1.6787579441200726</v>
      </c>
      <c r="AX16" s="5">
        <f t="shared" si="9"/>
        <v>1.1607778821923875</v>
      </c>
      <c r="AY16" s="5">
        <f t="shared" si="9"/>
        <v>1.5633053546821747</v>
      </c>
      <c r="AZ16" s="5">
        <f t="shared" si="9"/>
        <v>0.99999999999997558</v>
      </c>
      <c r="BA16" s="5">
        <f t="shared" si="9"/>
        <v>0.99999999999996492</v>
      </c>
      <c r="BB16" s="5">
        <f t="shared" si="9"/>
        <v>0.99999999999995237</v>
      </c>
      <c r="BC16" s="5">
        <f t="shared" si="9"/>
        <v>1.0229271616137865</v>
      </c>
      <c r="BD16" s="5">
        <f t="shared" si="9"/>
        <v>1.0238220839782177</v>
      </c>
      <c r="BE16" s="5">
        <f t="shared" si="9"/>
        <v>1.9711116834510796</v>
      </c>
      <c r="BF16" s="5">
        <f t="shared" si="9"/>
        <v>1.3847960111511903</v>
      </c>
      <c r="BG16" s="5">
        <f t="shared" si="9"/>
        <v>1.7800830074702882</v>
      </c>
      <c r="BH16" s="5">
        <f t="shared" si="9"/>
        <v>1.0000000000000411</v>
      </c>
      <c r="BI16" s="5">
        <f t="shared" si="9"/>
        <v>1.0000000000000118</v>
      </c>
      <c r="BJ16" s="5">
        <f t="shared" si="9"/>
        <v>0.99999999999995781</v>
      </c>
      <c r="BK16" s="5">
        <f t="shared" si="9"/>
        <v>1.0982951697337764</v>
      </c>
      <c r="BL16" s="5">
        <f t="shared" si="9"/>
        <v>1.0990340646051959</v>
      </c>
      <c r="BM16" s="5">
        <f t="shared" si="9"/>
        <v>2.5318470882628148</v>
      </c>
      <c r="BN16" s="5">
        <f t="shared" si="9"/>
        <v>1.6664183436232194</v>
      </c>
      <c r="BO16" s="5">
        <f t="shared" si="9"/>
        <v>2.3159775985788951</v>
      </c>
      <c r="BP16" s="5">
        <f t="shared" ref="BP16:BQ16" si="10">BP6/BP$7</f>
        <v>1.8499313630017247</v>
      </c>
      <c r="BQ16" s="5">
        <f t="shared" si="10"/>
        <v>1.1179867833856221</v>
      </c>
    </row>
    <row r="17" spans="2:69" x14ac:dyDescent="0.3">
      <c r="B17" t="s">
        <v>17029</v>
      </c>
      <c r="C17">
        <f t="shared" si="2"/>
        <v>1</v>
      </c>
      <c r="D17">
        <f t="shared" ref="D17:BO17" si="11">D7/D$7</f>
        <v>1</v>
      </c>
      <c r="E17">
        <f t="shared" si="11"/>
        <v>1</v>
      </c>
      <c r="F17">
        <f t="shared" si="11"/>
        <v>1</v>
      </c>
      <c r="G17">
        <f t="shared" si="11"/>
        <v>1</v>
      </c>
      <c r="H17">
        <f t="shared" si="11"/>
        <v>1</v>
      </c>
      <c r="I17">
        <f t="shared" si="11"/>
        <v>1</v>
      </c>
      <c r="J17">
        <f t="shared" si="11"/>
        <v>1</v>
      </c>
      <c r="K17">
        <f t="shared" si="11"/>
        <v>1</v>
      </c>
      <c r="L17">
        <f t="shared" si="11"/>
        <v>1</v>
      </c>
      <c r="M17">
        <f t="shared" si="11"/>
        <v>1</v>
      </c>
      <c r="N17">
        <f t="shared" si="11"/>
        <v>1</v>
      </c>
      <c r="O17">
        <f t="shared" si="11"/>
        <v>1</v>
      </c>
      <c r="P17">
        <f t="shared" si="11"/>
        <v>1</v>
      </c>
      <c r="Q17">
        <f t="shared" si="11"/>
        <v>1</v>
      </c>
      <c r="R17">
        <f t="shared" si="11"/>
        <v>1</v>
      </c>
      <c r="S17">
        <f t="shared" si="11"/>
        <v>1</v>
      </c>
      <c r="T17">
        <f t="shared" si="11"/>
        <v>1</v>
      </c>
      <c r="U17">
        <f t="shared" si="11"/>
        <v>1</v>
      </c>
      <c r="V17">
        <f t="shared" si="11"/>
        <v>1</v>
      </c>
      <c r="W17">
        <f t="shared" si="11"/>
        <v>1</v>
      </c>
      <c r="X17">
        <f t="shared" si="11"/>
        <v>1</v>
      </c>
      <c r="Y17">
        <f t="shared" si="11"/>
        <v>1</v>
      </c>
      <c r="Z17">
        <f t="shared" si="11"/>
        <v>1</v>
      </c>
      <c r="AA17">
        <f t="shared" si="11"/>
        <v>1</v>
      </c>
      <c r="AB17">
        <f t="shared" si="11"/>
        <v>1</v>
      </c>
      <c r="AC17">
        <f t="shared" si="11"/>
        <v>1</v>
      </c>
      <c r="AD17">
        <f t="shared" si="11"/>
        <v>1</v>
      </c>
      <c r="AE17">
        <f t="shared" si="11"/>
        <v>1</v>
      </c>
      <c r="AF17">
        <f t="shared" si="11"/>
        <v>1</v>
      </c>
      <c r="AG17">
        <f t="shared" si="11"/>
        <v>1</v>
      </c>
      <c r="AH17">
        <f t="shared" si="11"/>
        <v>1</v>
      </c>
      <c r="AI17">
        <f t="shared" si="11"/>
        <v>1</v>
      </c>
      <c r="AJ17">
        <f t="shared" si="11"/>
        <v>1</v>
      </c>
      <c r="AK17">
        <f t="shared" si="11"/>
        <v>1</v>
      </c>
      <c r="AL17">
        <f t="shared" si="11"/>
        <v>1</v>
      </c>
      <c r="AM17">
        <f t="shared" si="11"/>
        <v>1</v>
      </c>
      <c r="AN17">
        <f t="shared" si="11"/>
        <v>1</v>
      </c>
      <c r="AO17">
        <f t="shared" si="11"/>
        <v>1</v>
      </c>
      <c r="AP17">
        <f t="shared" si="11"/>
        <v>1</v>
      </c>
      <c r="AQ17">
        <f t="shared" si="11"/>
        <v>1</v>
      </c>
      <c r="AR17">
        <f t="shared" si="11"/>
        <v>1</v>
      </c>
      <c r="AS17">
        <f t="shared" si="11"/>
        <v>1</v>
      </c>
      <c r="AT17">
        <f t="shared" si="11"/>
        <v>1</v>
      </c>
      <c r="AU17">
        <f t="shared" si="11"/>
        <v>1</v>
      </c>
      <c r="AV17">
        <f t="shared" si="11"/>
        <v>1</v>
      </c>
      <c r="AW17">
        <f t="shared" si="11"/>
        <v>1</v>
      </c>
      <c r="AX17">
        <f t="shared" si="11"/>
        <v>1</v>
      </c>
      <c r="AY17">
        <f t="shared" si="11"/>
        <v>1</v>
      </c>
      <c r="AZ17">
        <f t="shared" si="11"/>
        <v>1</v>
      </c>
      <c r="BA17">
        <f t="shared" si="11"/>
        <v>1</v>
      </c>
      <c r="BB17">
        <f t="shared" si="11"/>
        <v>1</v>
      </c>
      <c r="BC17">
        <f t="shared" si="11"/>
        <v>1</v>
      </c>
      <c r="BD17">
        <f t="shared" si="11"/>
        <v>1</v>
      </c>
      <c r="BE17">
        <f t="shared" si="11"/>
        <v>1</v>
      </c>
      <c r="BF17">
        <f t="shared" si="11"/>
        <v>1</v>
      </c>
      <c r="BG17">
        <f t="shared" si="11"/>
        <v>1</v>
      </c>
      <c r="BH17">
        <f t="shared" si="11"/>
        <v>1</v>
      </c>
      <c r="BI17">
        <f t="shared" si="11"/>
        <v>1</v>
      </c>
      <c r="BJ17">
        <f t="shared" si="11"/>
        <v>1</v>
      </c>
      <c r="BK17">
        <f t="shared" si="11"/>
        <v>1</v>
      </c>
      <c r="BL17">
        <f t="shared" si="11"/>
        <v>1</v>
      </c>
      <c r="BM17">
        <f t="shared" si="11"/>
        <v>1</v>
      </c>
      <c r="BN17">
        <f t="shared" si="11"/>
        <v>1</v>
      </c>
      <c r="BO17">
        <f t="shared" si="11"/>
        <v>1</v>
      </c>
      <c r="BP17">
        <f t="shared" ref="BP17:BQ17" si="12">BP7/BP$7</f>
        <v>1</v>
      </c>
      <c r="BQ17">
        <f t="shared" si="12"/>
        <v>1</v>
      </c>
    </row>
    <row r="21" spans="2:69" x14ac:dyDescent="0.3">
      <c r="B21" t="s">
        <v>17028</v>
      </c>
      <c r="C21" t="s">
        <v>17027</v>
      </c>
      <c r="D21" t="s">
        <v>8</v>
      </c>
      <c r="E21" t="s">
        <v>9</v>
      </c>
      <c r="F21" t="s">
        <v>10</v>
      </c>
      <c r="G21" t="s">
        <v>11</v>
      </c>
      <c r="H21" t="s">
        <v>12</v>
      </c>
      <c r="I21" t="s">
        <v>13</v>
      </c>
      <c r="J21" t="s">
        <v>14</v>
      </c>
      <c r="K21" t="s">
        <v>15</v>
      </c>
      <c r="L21" t="s">
        <v>16</v>
      </c>
      <c r="M21" t="s">
        <v>17</v>
      </c>
      <c r="N21" t="s">
        <v>18</v>
      </c>
      <c r="O21" t="s">
        <v>19</v>
      </c>
      <c r="P21" t="s">
        <v>20</v>
      </c>
      <c r="Q21" t="s">
        <v>21</v>
      </c>
      <c r="R21" t="s">
        <v>22</v>
      </c>
      <c r="S21" t="s">
        <v>23</v>
      </c>
      <c r="T21" t="s">
        <v>24</v>
      </c>
      <c r="U21" t="s">
        <v>25</v>
      </c>
      <c r="V21" t="s">
        <v>26</v>
      </c>
      <c r="W21" t="s">
        <v>27</v>
      </c>
      <c r="X21" t="s">
        <v>28</v>
      </c>
      <c r="Y21" t="s">
        <v>29</v>
      </c>
      <c r="Z21" t="s">
        <v>30</v>
      </c>
      <c r="AA21" t="s">
        <v>31</v>
      </c>
      <c r="AB21" t="s">
        <v>32</v>
      </c>
      <c r="AC21" t="s">
        <v>33</v>
      </c>
      <c r="AD21" t="s">
        <v>34</v>
      </c>
      <c r="AE21" t="s">
        <v>35</v>
      </c>
      <c r="AF21" t="s">
        <v>36</v>
      </c>
      <c r="AG21" t="s">
        <v>37</v>
      </c>
      <c r="AH21" t="s">
        <v>38</v>
      </c>
      <c r="AI21" t="s">
        <v>39</v>
      </c>
      <c r="AJ21" t="s">
        <v>40</v>
      </c>
      <c r="AK21" t="s">
        <v>41</v>
      </c>
      <c r="AL21" t="s">
        <v>42</v>
      </c>
      <c r="AM21" t="s">
        <v>43</v>
      </c>
      <c r="AN21" t="s">
        <v>44</v>
      </c>
      <c r="AO21" t="s">
        <v>45</v>
      </c>
      <c r="AP21" t="s">
        <v>46</v>
      </c>
      <c r="AQ21" t="s">
        <v>47</v>
      </c>
      <c r="AR21" t="s">
        <v>48</v>
      </c>
      <c r="AS21" t="s">
        <v>49</v>
      </c>
      <c r="AT21" t="s">
        <v>50</v>
      </c>
      <c r="AU21" t="s">
        <v>51</v>
      </c>
      <c r="AV21" t="s">
        <v>52</v>
      </c>
      <c r="AW21" t="s">
        <v>53</v>
      </c>
      <c r="AX21" t="s">
        <v>54</v>
      </c>
      <c r="AY21" t="s">
        <v>55</v>
      </c>
      <c r="AZ21" t="s">
        <v>56</v>
      </c>
      <c r="BA21" t="s">
        <v>57</v>
      </c>
      <c r="BB21" t="s">
        <v>58</v>
      </c>
      <c r="BC21" t="s">
        <v>59</v>
      </c>
      <c r="BD21" t="s">
        <v>60</v>
      </c>
      <c r="BE21" t="s">
        <v>61</v>
      </c>
      <c r="BF21" t="s">
        <v>62</v>
      </c>
      <c r="BG21" t="s">
        <v>63</v>
      </c>
      <c r="BH21" t="s">
        <v>64</v>
      </c>
      <c r="BI21" t="s">
        <v>65</v>
      </c>
      <c r="BJ21" t="s">
        <v>66</v>
      </c>
      <c r="BK21" t="s">
        <v>67</v>
      </c>
      <c r="BL21" t="s">
        <v>68</v>
      </c>
      <c r="BM21" t="s">
        <v>69</v>
      </c>
      <c r="BN21" t="s">
        <v>70</v>
      </c>
      <c r="BO21" t="s">
        <v>71</v>
      </c>
      <c r="BP21" t="s">
        <v>72</v>
      </c>
      <c r="BQ21" t="s">
        <v>73</v>
      </c>
    </row>
    <row r="22" spans="2:69" x14ac:dyDescent="0.3">
      <c r="B22">
        <v>1</v>
      </c>
      <c r="C22">
        <v>9.2327150084317036E-2</v>
      </c>
      <c r="D22">
        <v>1.0000000000000349</v>
      </c>
      <c r="E22">
        <v>1.000000000000022</v>
      </c>
      <c r="F22">
        <v>1.000000000000058</v>
      </c>
      <c r="G22">
        <v>0.9459867339493151</v>
      </c>
      <c r="H22">
        <v>0.95279447515788207</v>
      </c>
      <c r="I22">
        <v>0.26119671491608404</v>
      </c>
      <c r="J22">
        <v>0.82251475496633741</v>
      </c>
      <c r="K22">
        <v>0.50026110211466335</v>
      </c>
      <c r="L22">
        <v>0.99999999999996381</v>
      </c>
      <c r="M22">
        <v>0.9999999999999627</v>
      </c>
      <c r="N22">
        <v>0.99999999999995826</v>
      </c>
      <c r="O22">
        <v>0.95459002982583663</v>
      </c>
      <c r="P22">
        <v>0.95763583694837484</v>
      </c>
      <c r="Q22">
        <v>0.27876916284549508</v>
      </c>
      <c r="R22">
        <v>0.78459560703869058</v>
      </c>
      <c r="S22">
        <v>0.47071669644629738</v>
      </c>
      <c r="T22">
        <v>1.0000000000000187</v>
      </c>
      <c r="U22">
        <v>1.0000000000000131</v>
      </c>
      <c r="V22">
        <v>1</v>
      </c>
      <c r="W22">
        <v>0.91305558181461133</v>
      </c>
      <c r="X22">
        <v>0.92177204895083187</v>
      </c>
      <c r="Y22">
        <v>0.22524302912349517</v>
      </c>
      <c r="Z22">
        <v>0.74455586952515518</v>
      </c>
      <c r="AA22">
        <v>0.44227564360328481</v>
      </c>
      <c r="AB22">
        <v>0.99999999999995604</v>
      </c>
      <c r="AC22">
        <v>1.0000000000000333</v>
      </c>
      <c r="AD22">
        <v>0.99999999999993683</v>
      </c>
      <c r="AE22">
        <v>0.90524594054626162</v>
      </c>
      <c r="AF22">
        <v>0.90762114907872782</v>
      </c>
      <c r="AG22">
        <v>0.19307655736742962</v>
      </c>
      <c r="AH22">
        <v>0.64462996565607789</v>
      </c>
      <c r="AI22">
        <v>0.35014173764250006</v>
      </c>
      <c r="AJ22">
        <v>0.99999999999996192</v>
      </c>
      <c r="AK22">
        <v>1.0000000000000053</v>
      </c>
      <c r="AL22">
        <v>1</v>
      </c>
      <c r="AM22">
        <v>0.9443932848877864</v>
      </c>
      <c r="AN22">
        <v>0.9466898706061696</v>
      </c>
      <c r="AO22">
        <v>0.38553358433445528</v>
      </c>
      <c r="AP22">
        <v>0.83450298358830399</v>
      </c>
      <c r="AQ22">
        <v>0.54526220573242057</v>
      </c>
      <c r="AR22">
        <v>1.0000000000000151</v>
      </c>
      <c r="AS22">
        <v>1.0000000000000295</v>
      </c>
      <c r="AT22">
        <v>1.0000000000000366</v>
      </c>
      <c r="AU22">
        <v>0.9219032286775547</v>
      </c>
      <c r="AV22">
        <v>0.9306614292202896</v>
      </c>
      <c r="AW22">
        <v>0.27952327648966979</v>
      </c>
      <c r="AX22">
        <v>0.78073591992765079</v>
      </c>
      <c r="AY22">
        <v>0.44046119381000431</v>
      </c>
      <c r="AZ22">
        <v>0.99999999999997602</v>
      </c>
      <c r="BA22">
        <v>0.99999999999996603</v>
      </c>
      <c r="BB22">
        <v>0.99999999999995115</v>
      </c>
      <c r="BC22">
        <v>0.96654153092799311</v>
      </c>
      <c r="BD22">
        <v>0.9700075063401834</v>
      </c>
      <c r="BE22">
        <v>0.2531672856686682</v>
      </c>
      <c r="BF22">
        <v>0.75352654051700974</v>
      </c>
      <c r="BG22">
        <v>0.4536531015254221</v>
      </c>
      <c r="BH22">
        <v>1.0000000000000409</v>
      </c>
      <c r="BI22">
        <v>1.0000000000000115</v>
      </c>
      <c r="BJ22">
        <v>0.99999999999995637</v>
      </c>
      <c r="BK22">
        <v>0.89707956205149908</v>
      </c>
      <c r="BL22">
        <v>0.90044693762240924</v>
      </c>
      <c r="BM22">
        <v>0.21715760597292935</v>
      </c>
      <c r="BN22">
        <v>0.64644816761760071</v>
      </c>
      <c r="BO22">
        <v>0.36571145839280222</v>
      </c>
      <c r="BP22">
        <v>0.44511743865498521</v>
      </c>
      <c r="BQ22">
        <v>0.84024923001585072</v>
      </c>
    </row>
    <row r="23" spans="2:69" x14ac:dyDescent="0.3">
      <c r="B23">
        <v>2</v>
      </c>
      <c r="C23">
        <v>0.25463743676222594</v>
      </c>
      <c r="D23">
        <v>1.0000000000000411</v>
      </c>
      <c r="E23">
        <v>1.0000000000000187</v>
      </c>
      <c r="F23">
        <v>1.0000000000000602</v>
      </c>
      <c r="G23">
        <v>0.9781499277068253</v>
      </c>
      <c r="H23">
        <v>0.97874603914525227</v>
      </c>
      <c r="I23">
        <v>0.51608674937251175</v>
      </c>
      <c r="J23">
        <v>0.84249189332670893</v>
      </c>
      <c r="K23">
        <v>0.64120323807735802</v>
      </c>
      <c r="L23">
        <v>0.99999999999997835</v>
      </c>
      <c r="M23">
        <v>0.99999999999997702</v>
      </c>
      <c r="N23">
        <v>0.99999999999994771</v>
      </c>
      <c r="O23">
        <v>0.9835503692835027</v>
      </c>
      <c r="P23">
        <v>0.98296671353205312</v>
      </c>
      <c r="Q23">
        <v>0.59506984258946993</v>
      </c>
      <c r="R23">
        <v>0.80409626740498086</v>
      </c>
      <c r="S23">
        <v>0.67559937274026671</v>
      </c>
      <c r="T23">
        <v>1.0000000000000064</v>
      </c>
      <c r="U23">
        <v>1.0000000000000047</v>
      </c>
      <c r="V23">
        <v>1</v>
      </c>
      <c r="W23">
        <v>0.96435614624825539</v>
      </c>
      <c r="X23">
        <v>0.96324713930070194</v>
      </c>
      <c r="Y23">
        <v>0.5306540570257573</v>
      </c>
      <c r="Z23">
        <v>0.82716679226699896</v>
      </c>
      <c r="AA23">
        <v>0.62038754369054916</v>
      </c>
      <c r="AB23">
        <v>0.99999999999997224</v>
      </c>
      <c r="AC23">
        <v>1.0000000000000244</v>
      </c>
      <c r="AD23">
        <v>0.99999999999993594</v>
      </c>
      <c r="AE23">
        <v>0.95413081154251667</v>
      </c>
      <c r="AF23">
        <v>0.9549530630560189</v>
      </c>
      <c r="AG23">
        <v>0.46404484266315948</v>
      </c>
      <c r="AH23">
        <v>0.81431459222311875</v>
      </c>
      <c r="AI23">
        <v>0.56856060296906208</v>
      </c>
      <c r="AJ23">
        <v>0.99999999999996314</v>
      </c>
      <c r="AK23">
        <v>1.0000000000000215</v>
      </c>
      <c r="AL23">
        <v>1</v>
      </c>
      <c r="AM23">
        <v>0.97683158080187826</v>
      </c>
      <c r="AN23">
        <v>0.97603677517309739</v>
      </c>
      <c r="AO23">
        <v>0.56262445192833721</v>
      </c>
      <c r="AP23">
        <v>0.88072540804440602</v>
      </c>
      <c r="AQ23">
        <v>0.68320540554084652</v>
      </c>
      <c r="AR23">
        <v>1.000000000000014</v>
      </c>
      <c r="AS23">
        <v>1.0000000000000333</v>
      </c>
      <c r="AT23">
        <v>1.0000000000000502</v>
      </c>
      <c r="AU23">
        <v>0.96876538805399615</v>
      </c>
      <c r="AV23">
        <v>0.96970784424607381</v>
      </c>
      <c r="AW23">
        <v>0.64469419383430648</v>
      </c>
      <c r="AX23">
        <v>0.9060789732786384</v>
      </c>
      <c r="AY23">
        <v>0.71465214450935821</v>
      </c>
      <c r="AZ23">
        <v>0.99999999999997391</v>
      </c>
      <c r="BA23">
        <v>0.99999999999995881</v>
      </c>
      <c r="BB23">
        <v>0.99999999999994094</v>
      </c>
      <c r="BC23">
        <v>0.98511981395860859</v>
      </c>
      <c r="BD23">
        <v>0.98471164698457758</v>
      </c>
      <c r="BE23">
        <v>0.48662160189566178</v>
      </c>
      <c r="BF23">
        <v>0.8381061989314631</v>
      </c>
      <c r="BG23">
        <v>0.60079773936140135</v>
      </c>
      <c r="BH23">
        <v>1.000000000000056</v>
      </c>
      <c r="BI23">
        <v>1.0000000000000198</v>
      </c>
      <c r="BJ23">
        <v>0.99999999999994471</v>
      </c>
      <c r="BK23">
        <v>0.9499144467926296</v>
      </c>
      <c r="BL23">
        <v>0.94949797403297687</v>
      </c>
      <c r="BM23">
        <v>0.40099245996535771</v>
      </c>
      <c r="BN23">
        <v>0.81082568749626482</v>
      </c>
      <c r="BO23">
        <v>0.50282076493310301</v>
      </c>
      <c r="BP23">
        <v>0.62333699353220662</v>
      </c>
      <c r="BQ23">
        <v>0.91600917575115259</v>
      </c>
    </row>
    <row r="24" spans="2:69" x14ac:dyDescent="0.3">
      <c r="B24">
        <v>3</v>
      </c>
      <c r="C24">
        <v>0.30902192242833054</v>
      </c>
      <c r="D24">
        <v>1.0000000000000451</v>
      </c>
      <c r="E24">
        <v>1.0000000000000142</v>
      </c>
      <c r="F24">
        <v>1.0000000000000604</v>
      </c>
      <c r="G24">
        <v>1.0039559350206517</v>
      </c>
      <c r="H24">
        <v>1.004644876063165</v>
      </c>
      <c r="I24">
        <v>0.984428211060563</v>
      </c>
      <c r="J24">
        <v>1.0043527731905766</v>
      </c>
      <c r="K24">
        <v>0.98085812100329861</v>
      </c>
      <c r="L24">
        <v>0.99999999999998324</v>
      </c>
      <c r="M24">
        <v>0.99999999999998257</v>
      </c>
      <c r="N24">
        <v>0.99999999999994682</v>
      </c>
      <c r="O24">
        <v>1.0012684312129756</v>
      </c>
      <c r="P24">
        <v>1.0028073153348074</v>
      </c>
      <c r="Q24">
        <v>0.96546631691613516</v>
      </c>
      <c r="R24">
        <v>1.0131893488585195</v>
      </c>
      <c r="S24">
        <v>0.96941794366803868</v>
      </c>
      <c r="T24">
        <v>1.0000000000000051</v>
      </c>
      <c r="U24">
        <v>0.99999999999999678</v>
      </c>
      <c r="V24">
        <v>1</v>
      </c>
      <c r="W24">
        <v>1.0080195639826217</v>
      </c>
      <c r="X24">
        <v>1.0093848681812037</v>
      </c>
      <c r="Y24">
        <v>1.032467660996643</v>
      </c>
      <c r="Z24">
        <v>1.0674483443749347</v>
      </c>
      <c r="AA24">
        <v>1.0246757554803865</v>
      </c>
      <c r="AB24">
        <v>0.99999999999996547</v>
      </c>
      <c r="AC24">
        <v>1.0000000000000318</v>
      </c>
      <c r="AD24">
        <v>0.99999999999993583</v>
      </c>
      <c r="AE24">
        <v>0.99970806186532923</v>
      </c>
      <c r="AF24">
        <v>1.0013211492010587</v>
      </c>
      <c r="AG24">
        <v>0.85086705243675242</v>
      </c>
      <c r="AH24">
        <v>0.99593624323584518</v>
      </c>
      <c r="AI24">
        <v>0.87935234425431252</v>
      </c>
      <c r="AJ24">
        <v>0.9999999999999567</v>
      </c>
      <c r="AK24">
        <v>1.0000000000000238</v>
      </c>
      <c r="AL24">
        <v>1</v>
      </c>
      <c r="AM24">
        <v>1.0044328741481978</v>
      </c>
      <c r="AN24">
        <v>1.0043614242051613</v>
      </c>
      <c r="AO24">
        <v>0.96756832434060558</v>
      </c>
      <c r="AP24">
        <v>1.0324891662210665</v>
      </c>
      <c r="AQ24">
        <v>0.97292977705438177</v>
      </c>
      <c r="AR24">
        <v>1.0000000000000053</v>
      </c>
      <c r="AS24">
        <v>1.0000000000000338</v>
      </c>
      <c r="AT24">
        <v>1.0000000000000515</v>
      </c>
      <c r="AU24">
        <v>1.0066527548756004</v>
      </c>
      <c r="AV24">
        <v>1.0057404499045142</v>
      </c>
      <c r="AW24">
        <v>0.99011177316666921</v>
      </c>
      <c r="AX24">
        <v>0.98547086756438274</v>
      </c>
      <c r="AY24">
        <v>0.97491199987388666</v>
      </c>
      <c r="AZ24">
        <v>0.99999999999998002</v>
      </c>
      <c r="BA24">
        <v>0.99999999999995515</v>
      </c>
      <c r="BB24">
        <v>0.99999999999994005</v>
      </c>
      <c r="BC24">
        <v>1.0037140869300867</v>
      </c>
      <c r="BD24">
        <v>1.0025827789647865</v>
      </c>
      <c r="BE24">
        <v>0.97474846427095652</v>
      </c>
      <c r="BF24">
        <v>0.94232283519339333</v>
      </c>
      <c r="BG24">
        <v>0.96516320160764768</v>
      </c>
      <c r="BH24">
        <v>1.0000000000000575</v>
      </c>
      <c r="BI24">
        <v>1.0000000000000262</v>
      </c>
      <c r="BJ24">
        <v>0.9999999999999436</v>
      </c>
      <c r="BK24">
        <v>1.0028458223218712</v>
      </c>
      <c r="BL24">
        <v>1.0037349292602316</v>
      </c>
      <c r="BM24">
        <v>0.82781454551928446</v>
      </c>
      <c r="BN24">
        <v>0.93829494270578073</v>
      </c>
      <c r="BO24">
        <v>0.84573488058790802</v>
      </c>
      <c r="BP24">
        <v>0.95100679869178684</v>
      </c>
      <c r="BQ24">
        <v>1.0170203366477908</v>
      </c>
    </row>
    <row r="25" spans="2:69" x14ac:dyDescent="0.3">
      <c r="B25">
        <v>4</v>
      </c>
      <c r="C25">
        <v>0.25843170320404724</v>
      </c>
      <c r="D25">
        <v>1.0000000000000413</v>
      </c>
      <c r="E25">
        <v>1.0000000000000184</v>
      </c>
      <c r="F25">
        <v>1.0000000000000602</v>
      </c>
      <c r="G25">
        <v>1.0222612977176144</v>
      </c>
      <c r="H25">
        <v>1.0200052283219156</v>
      </c>
      <c r="I25">
        <v>1.4279759699646222</v>
      </c>
      <c r="J25">
        <v>1.1140027211355332</v>
      </c>
      <c r="K25">
        <v>1.2964862204538929</v>
      </c>
      <c r="L25">
        <v>0.99999999999997879</v>
      </c>
      <c r="M25">
        <v>0.99999999999997757</v>
      </c>
      <c r="N25">
        <v>0.99999999999994771</v>
      </c>
      <c r="O25">
        <v>1.0195563067211149</v>
      </c>
      <c r="P25">
        <v>1.0180827306505755</v>
      </c>
      <c r="Q25">
        <v>1.4054793710283155</v>
      </c>
      <c r="R25">
        <v>1.1698804740214952</v>
      </c>
      <c r="S25">
        <v>1.3093718862755466</v>
      </c>
      <c r="T25">
        <v>1.0000000000000062</v>
      </c>
      <c r="U25">
        <v>1.000000000000004</v>
      </c>
      <c r="V25">
        <v>1</v>
      </c>
      <c r="W25">
        <v>1.0376721420034363</v>
      </c>
      <c r="X25">
        <v>1.0353765102533967</v>
      </c>
      <c r="Y25">
        <v>1.4579926932164629</v>
      </c>
      <c r="Z25">
        <v>1.0942746472176097</v>
      </c>
      <c r="AA25">
        <v>1.3492105170746034</v>
      </c>
      <c r="AB25">
        <v>0.99999999999997258</v>
      </c>
      <c r="AC25">
        <v>1.0000000000000242</v>
      </c>
      <c r="AD25">
        <v>0.99999999999993594</v>
      </c>
      <c r="AE25">
        <v>1.0481021046619081</v>
      </c>
      <c r="AF25">
        <v>1.0437953396094053</v>
      </c>
      <c r="AG25">
        <v>1.4941941131246288</v>
      </c>
      <c r="AH25">
        <v>1.0286737885885406</v>
      </c>
      <c r="AI25">
        <v>1.3850702171641618</v>
      </c>
      <c r="AJ25">
        <v>0.99999999999996259</v>
      </c>
      <c r="AK25">
        <v>1.0000000000000218</v>
      </c>
      <c r="AL25">
        <v>1</v>
      </c>
      <c r="AM25">
        <v>1.0234554416787913</v>
      </c>
      <c r="AN25">
        <v>1.0228793595266705</v>
      </c>
      <c r="AO25">
        <v>1.3610770629033084</v>
      </c>
      <c r="AP25">
        <v>1.0843244676728505</v>
      </c>
      <c r="AQ25">
        <v>1.2488846855712501</v>
      </c>
      <c r="AR25">
        <v>1.0000000000000133</v>
      </c>
      <c r="AS25">
        <v>1.0000000000000333</v>
      </c>
      <c r="AT25">
        <v>1.0000000000000502</v>
      </c>
      <c r="AU25">
        <v>1.0326095197391258</v>
      </c>
      <c r="AV25">
        <v>1.0313965462688464</v>
      </c>
      <c r="AW25">
        <v>1.3939543412383888</v>
      </c>
      <c r="AX25">
        <v>1.1344521991123866</v>
      </c>
      <c r="AY25">
        <v>1.3240493841899275</v>
      </c>
      <c r="AZ25">
        <v>0.99999999999997435</v>
      </c>
      <c r="BA25">
        <v>0.99999999999995848</v>
      </c>
      <c r="BB25">
        <v>0.99999999999994094</v>
      </c>
      <c r="BC25">
        <v>1.0145328113507599</v>
      </c>
      <c r="BD25">
        <v>1.0147767911109884</v>
      </c>
      <c r="BE25">
        <v>1.4804196450967331</v>
      </c>
      <c r="BF25">
        <v>1.1879427813202121</v>
      </c>
      <c r="BG25">
        <v>1.3712030287702013</v>
      </c>
      <c r="BH25">
        <v>1.000000000000056</v>
      </c>
      <c r="BI25">
        <v>1.0000000000000202</v>
      </c>
      <c r="BJ25">
        <v>0.9999999999999446</v>
      </c>
      <c r="BK25">
        <v>1.0499387756276559</v>
      </c>
      <c r="BL25">
        <v>1.0479824209725992</v>
      </c>
      <c r="BM25">
        <v>1.5675220393961351</v>
      </c>
      <c r="BN25">
        <v>1.1644725548425163</v>
      </c>
      <c r="BO25">
        <v>1.4643411898448009</v>
      </c>
      <c r="BP25">
        <v>1.3458776895664075</v>
      </c>
      <c r="BQ25">
        <v>1.0802686164085999</v>
      </c>
    </row>
    <row r="26" spans="2:69" x14ac:dyDescent="0.3">
      <c r="B26">
        <v>5</v>
      </c>
      <c r="C26">
        <v>8.5581787521079256E-2</v>
      </c>
      <c r="D26">
        <v>1.000000000000036</v>
      </c>
      <c r="E26">
        <v>1.0000000000000211</v>
      </c>
      <c r="F26">
        <v>1.0000000000000575</v>
      </c>
      <c r="G26">
        <v>1.0415307713416149</v>
      </c>
      <c r="H26">
        <v>1.036878074976348</v>
      </c>
      <c r="I26">
        <v>1.9983372476159946</v>
      </c>
      <c r="J26">
        <v>1.2979054239458521</v>
      </c>
      <c r="K26">
        <v>1.7787300997171802</v>
      </c>
      <c r="L26">
        <v>0.99999999999996392</v>
      </c>
      <c r="M26">
        <v>0.9999999999999627</v>
      </c>
      <c r="N26">
        <v>0.99999999999995948</v>
      </c>
      <c r="O26">
        <v>1.0340803406623675</v>
      </c>
      <c r="P26">
        <v>1.0315583616712323</v>
      </c>
      <c r="Q26">
        <v>1.8811663719975462</v>
      </c>
      <c r="R26">
        <v>1.2520194061827381</v>
      </c>
      <c r="S26">
        <v>1.7108290774398895</v>
      </c>
      <c r="T26">
        <v>1.0000000000000182</v>
      </c>
      <c r="U26">
        <v>1.0000000000000129</v>
      </c>
      <c r="V26">
        <v>1</v>
      </c>
      <c r="W26">
        <v>1.0567660024431647</v>
      </c>
      <c r="X26">
        <v>1.0528521532970188</v>
      </c>
      <c r="Y26">
        <v>1.7297490826758222</v>
      </c>
      <c r="Z26">
        <v>1.2603685745211954</v>
      </c>
      <c r="AA26">
        <v>1.5856875343429766</v>
      </c>
      <c r="AB26">
        <v>0.99999999999995604</v>
      </c>
      <c r="AC26">
        <v>1.0000000000000324</v>
      </c>
      <c r="AD26">
        <v>0.99999999999993694</v>
      </c>
      <c r="AE26">
        <v>1.0938165222942953</v>
      </c>
      <c r="AF26">
        <v>1.0964498807095429</v>
      </c>
      <c r="AG26">
        <v>2.5087224287148322</v>
      </c>
      <c r="AH26">
        <v>1.8611251914853097</v>
      </c>
      <c r="AI26">
        <v>2.255485735989684</v>
      </c>
      <c r="AJ26">
        <v>0.99999999999996236</v>
      </c>
      <c r="AK26">
        <v>1.0000000000000053</v>
      </c>
      <c r="AL26">
        <v>1</v>
      </c>
      <c r="AM26">
        <v>1.0418341849483437</v>
      </c>
      <c r="AN26">
        <v>1.0438560176139726</v>
      </c>
      <c r="AO26">
        <v>1.9888560552540639</v>
      </c>
      <c r="AP26">
        <v>1.1603565295608798</v>
      </c>
      <c r="AQ26">
        <v>1.7777875791499085</v>
      </c>
      <c r="AR26">
        <v>1.0000000000000147</v>
      </c>
      <c r="AS26">
        <v>1.0000000000000289</v>
      </c>
      <c r="AT26">
        <v>1.0000000000000351</v>
      </c>
      <c r="AU26">
        <v>1.0543630581023002</v>
      </c>
      <c r="AV26">
        <v>1.0492486910224639</v>
      </c>
      <c r="AW26">
        <v>1.6787579441200726</v>
      </c>
      <c r="AX26">
        <v>1.1607778821923875</v>
      </c>
      <c r="AY26">
        <v>1.5633053546821747</v>
      </c>
      <c r="AZ26">
        <v>0.99999999999997558</v>
      </c>
      <c r="BA26">
        <v>0.99999999999996492</v>
      </c>
      <c r="BB26">
        <v>0.99999999999995237</v>
      </c>
      <c r="BC26">
        <v>1.0229271616137865</v>
      </c>
      <c r="BD26">
        <v>1.0238220839782177</v>
      </c>
      <c r="BE26">
        <v>1.9711116834510796</v>
      </c>
      <c r="BF26">
        <v>1.3847960111511903</v>
      </c>
      <c r="BG26">
        <v>1.7800830074702882</v>
      </c>
      <c r="BH26">
        <v>1.0000000000000411</v>
      </c>
      <c r="BI26">
        <v>1.0000000000000118</v>
      </c>
      <c r="BJ26">
        <v>0.99999999999995781</v>
      </c>
      <c r="BK26">
        <v>1.0982951697337764</v>
      </c>
      <c r="BL26">
        <v>1.0990340646051959</v>
      </c>
      <c r="BM26">
        <v>2.5318470882628148</v>
      </c>
      <c r="BN26">
        <v>1.6664183436232194</v>
      </c>
      <c r="BO26">
        <v>2.3159775985788951</v>
      </c>
      <c r="BP26">
        <v>1.8499313630017247</v>
      </c>
      <c r="BQ26">
        <v>1.1179867833856221</v>
      </c>
    </row>
    <row r="27" spans="2:69" x14ac:dyDescent="0.3">
      <c r="B27" t="s">
        <v>17029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</row>
    <row r="30" spans="2:69" x14ac:dyDescent="0.3">
      <c r="B30" s="1" t="s">
        <v>17030</v>
      </c>
      <c r="C30" s="1">
        <v>1</v>
      </c>
      <c r="D30" s="1">
        <v>2</v>
      </c>
      <c r="E30" s="1">
        <v>3</v>
      </c>
      <c r="F30" s="1">
        <v>4</v>
      </c>
      <c r="G30" s="1">
        <v>5</v>
      </c>
      <c r="H30" s="1" t="s">
        <v>17029</v>
      </c>
    </row>
    <row r="31" spans="2:69" x14ac:dyDescent="0.3">
      <c r="B31" s="1" t="s">
        <v>11</v>
      </c>
      <c r="C31" s="5">
        <v>0.9459867339493151</v>
      </c>
      <c r="D31" s="5">
        <v>0.9781499277068253</v>
      </c>
      <c r="E31" s="5">
        <v>1.0039559350206517</v>
      </c>
      <c r="F31" s="5">
        <v>1.0222612977176144</v>
      </c>
      <c r="G31" s="5">
        <v>1.0415307713416149</v>
      </c>
      <c r="H31">
        <v>1</v>
      </c>
    </row>
    <row r="32" spans="2:69" x14ac:dyDescent="0.3">
      <c r="B32" s="1" t="s">
        <v>12</v>
      </c>
      <c r="C32" s="5">
        <v>0.95279447515788207</v>
      </c>
      <c r="D32" s="5">
        <v>0.97874603914525227</v>
      </c>
      <c r="E32" s="5">
        <v>1.004644876063165</v>
      </c>
      <c r="F32" s="5">
        <v>1.0200052283219156</v>
      </c>
      <c r="G32" s="5">
        <v>1.036878074976348</v>
      </c>
      <c r="H32">
        <v>1</v>
      </c>
    </row>
    <row r="33" spans="2:8" x14ac:dyDescent="0.3">
      <c r="B33" s="1" t="s">
        <v>13</v>
      </c>
      <c r="C33" s="5">
        <v>0.26119671491608404</v>
      </c>
      <c r="D33" s="5">
        <v>0.51608674937251175</v>
      </c>
      <c r="E33" s="5">
        <v>0.984428211060563</v>
      </c>
      <c r="F33" s="5">
        <v>1.4279759699646222</v>
      </c>
      <c r="G33" s="5">
        <v>1.9983372476159946</v>
      </c>
      <c r="H33">
        <v>1</v>
      </c>
    </row>
    <row r="34" spans="2:8" x14ac:dyDescent="0.3">
      <c r="B34" s="1" t="s">
        <v>14</v>
      </c>
      <c r="C34" s="5">
        <v>0.82251475496633741</v>
      </c>
      <c r="D34" s="5">
        <v>0.84249189332670893</v>
      </c>
      <c r="E34" s="5">
        <v>1.0043527731905766</v>
      </c>
      <c r="F34" s="5">
        <v>1.1140027211355332</v>
      </c>
      <c r="G34" s="5">
        <v>1.2979054239458521</v>
      </c>
      <c r="H34">
        <v>1</v>
      </c>
    </row>
    <row r="35" spans="2:8" x14ac:dyDescent="0.3">
      <c r="B35" s="1" t="s">
        <v>15</v>
      </c>
      <c r="C35" s="5">
        <v>0.50026110211466335</v>
      </c>
      <c r="D35" s="5">
        <v>0.64120323807735802</v>
      </c>
      <c r="E35" s="5">
        <v>0.98085812100329861</v>
      </c>
      <c r="F35" s="5">
        <v>1.2964862204538929</v>
      </c>
      <c r="G35" s="5">
        <v>1.7787300997171802</v>
      </c>
      <c r="H35">
        <v>1</v>
      </c>
    </row>
    <row r="36" spans="2:8" x14ac:dyDescent="0.3">
      <c r="B36" s="1" t="s">
        <v>19</v>
      </c>
      <c r="C36" s="5">
        <v>0.95459002982583663</v>
      </c>
      <c r="D36" s="5">
        <v>0.9835503692835027</v>
      </c>
      <c r="E36" s="5">
        <v>1.0012684312129756</v>
      </c>
      <c r="F36" s="5">
        <v>1.0195563067211149</v>
      </c>
      <c r="G36" s="5">
        <v>1.0340803406623675</v>
      </c>
      <c r="H36">
        <v>1</v>
      </c>
    </row>
    <row r="37" spans="2:8" x14ac:dyDescent="0.3">
      <c r="B37" s="1" t="s">
        <v>20</v>
      </c>
      <c r="C37" s="5">
        <v>0.95763583694837484</v>
      </c>
      <c r="D37" s="5">
        <v>0.98296671353205312</v>
      </c>
      <c r="E37" s="5">
        <v>1.0028073153348074</v>
      </c>
      <c r="F37" s="5">
        <v>1.0180827306505755</v>
      </c>
      <c r="G37" s="5">
        <v>1.0315583616712323</v>
      </c>
      <c r="H37">
        <v>1</v>
      </c>
    </row>
    <row r="38" spans="2:8" x14ac:dyDescent="0.3">
      <c r="B38" s="1" t="s">
        <v>21</v>
      </c>
      <c r="C38" s="5">
        <v>0.27876916284549508</v>
      </c>
      <c r="D38" s="5">
        <v>0.59506984258946993</v>
      </c>
      <c r="E38" s="5">
        <v>0.96546631691613516</v>
      </c>
      <c r="F38" s="5">
        <v>1.4054793710283155</v>
      </c>
      <c r="G38" s="5">
        <v>1.8811663719975462</v>
      </c>
      <c r="H38">
        <v>1</v>
      </c>
    </row>
    <row r="39" spans="2:8" x14ac:dyDescent="0.3">
      <c r="B39" s="1" t="s">
        <v>22</v>
      </c>
      <c r="C39" s="5">
        <v>0.78459560703869058</v>
      </c>
      <c r="D39" s="5">
        <v>0.80409626740498086</v>
      </c>
      <c r="E39" s="5">
        <v>1.0131893488585195</v>
      </c>
      <c r="F39" s="5">
        <v>1.1698804740214952</v>
      </c>
      <c r="G39" s="5">
        <v>1.2520194061827381</v>
      </c>
      <c r="H39">
        <v>1</v>
      </c>
    </row>
    <row r="40" spans="2:8" x14ac:dyDescent="0.3">
      <c r="B40" s="1" t="s">
        <v>23</v>
      </c>
      <c r="C40" s="5">
        <v>0.47071669644629738</v>
      </c>
      <c r="D40" s="5">
        <v>0.67559937274026671</v>
      </c>
      <c r="E40" s="5">
        <v>0.96941794366803868</v>
      </c>
      <c r="F40" s="5">
        <v>1.3093718862755466</v>
      </c>
      <c r="G40" s="5">
        <v>1.7108290774398895</v>
      </c>
      <c r="H40">
        <v>1</v>
      </c>
    </row>
    <row r="41" spans="2:8" x14ac:dyDescent="0.3">
      <c r="B41" s="1" t="s">
        <v>27</v>
      </c>
      <c r="C41" s="5">
        <v>0.91305558181461133</v>
      </c>
      <c r="D41" s="5">
        <v>0.96435614624825539</v>
      </c>
      <c r="E41" s="5">
        <v>1.0080195639826217</v>
      </c>
      <c r="F41" s="5">
        <v>1.0376721420034363</v>
      </c>
      <c r="G41" s="5">
        <v>1.0567660024431647</v>
      </c>
      <c r="H41">
        <v>1</v>
      </c>
    </row>
    <row r="42" spans="2:8" x14ac:dyDescent="0.3">
      <c r="B42" s="1" t="s">
        <v>28</v>
      </c>
      <c r="C42" s="5">
        <v>0.92177204895083187</v>
      </c>
      <c r="D42" s="5">
        <v>0.96324713930070194</v>
      </c>
      <c r="E42" s="5">
        <v>1.0093848681812037</v>
      </c>
      <c r="F42" s="5">
        <v>1.0353765102533967</v>
      </c>
      <c r="G42" s="5">
        <v>1.0528521532970188</v>
      </c>
      <c r="H42">
        <v>1</v>
      </c>
    </row>
    <row r="43" spans="2:8" x14ac:dyDescent="0.3">
      <c r="B43" s="1" t="s">
        <v>29</v>
      </c>
      <c r="C43" s="5">
        <v>0.22524302912349517</v>
      </c>
      <c r="D43" s="5">
        <v>0.5306540570257573</v>
      </c>
      <c r="E43" s="5">
        <v>1.032467660996643</v>
      </c>
      <c r="F43" s="5">
        <v>1.4579926932164629</v>
      </c>
      <c r="G43" s="5">
        <v>1.7297490826758222</v>
      </c>
      <c r="H43">
        <v>1</v>
      </c>
    </row>
    <row r="44" spans="2:8" x14ac:dyDescent="0.3">
      <c r="B44" s="1" t="s">
        <v>30</v>
      </c>
      <c r="C44" s="5">
        <v>0.74455586952515518</v>
      </c>
      <c r="D44" s="5">
        <v>0.82716679226699896</v>
      </c>
      <c r="E44" s="5">
        <v>1.0674483443749347</v>
      </c>
      <c r="F44" s="5">
        <v>1.0942746472176097</v>
      </c>
      <c r="G44" s="5">
        <v>1.2603685745211954</v>
      </c>
      <c r="H44">
        <v>1</v>
      </c>
    </row>
    <row r="45" spans="2:8" x14ac:dyDescent="0.3">
      <c r="B45" s="1" t="s">
        <v>31</v>
      </c>
      <c r="C45" s="5">
        <v>0.44227564360328481</v>
      </c>
      <c r="D45" s="5">
        <v>0.62038754369054916</v>
      </c>
      <c r="E45" s="5">
        <v>1.0246757554803865</v>
      </c>
      <c r="F45" s="5">
        <v>1.3492105170746034</v>
      </c>
      <c r="G45" s="5">
        <v>1.5856875343429766</v>
      </c>
      <c r="H45">
        <v>1</v>
      </c>
    </row>
    <row r="46" spans="2:8" x14ac:dyDescent="0.3">
      <c r="B46" s="1" t="s">
        <v>35</v>
      </c>
      <c r="C46" s="5">
        <v>0.90524594054626162</v>
      </c>
      <c r="D46" s="5">
        <v>0.95413081154251667</v>
      </c>
      <c r="E46" s="5">
        <v>0.99970806186532923</v>
      </c>
      <c r="F46" s="5">
        <v>1.0481021046619081</v>
      </c>
      <c r="G46" s="5">
        <v>1.0938165222942953</v>
      </c>
      <c r="H46">
        <v>1</v>
      </c>
    </row>
    <row r="47" spans="2:8" x14ac:dyDescent="0.3">
      <c r="B47" s="1" t="s">
        <v>36</v>
      </c>
      <c r="C47" s="5">
        <v>0.90762114907872782</v>
      </c>
      <c r="D47" s="5">
        <v>0.9549530630560189</v>
      </c>
      <c r="E47" s="5">
        <v>1.0013211492010587</v>
      </c>
      <c r="F47" s="5">
        <v>1.0437953396094053</v>
      </c>
      <c r="G47" s="5">
        <v>1.0964498807095429</v>
      </c>
      <c r="H47">
        <v>1</v>
      </c>
    </row>
    <row r="48" spans="2:8" x14ac:dyDescent="0.3">
      <c r="B48" s="1" t="s">
        <v>37</v>
      </c>
      <c r="C48" s="5">
        <v>0.19307655736742962</v>
      </c>
      <c r="D48" s="5">
        <v>0.46404484266315948</v>
      </c>
      <c r="E48" s="5">
        <v>0.85086705243675242</v>
      </c>
      <c r="F48" s="5">
        <v>1.4941941131246288</v>
      </c>
      <c r="G48" s="5">
        <v>2.5087224287148322</v>
      </c>
      <c r="H48">
        <v>1</v>
      </c>
    </row>
    <row r="49" spans="2:8" x14ac:dyDescent="0.3">
      <c r="B49" s="1" t="s">
        <v>38</v>
      </c>
      <c r="C49" s="5">
        <v>0.64462996565607789</v>
      </c>
      <c r="D49" s="5">
        <v>0.81431459222311875</v>
      </c>
      <c r="E49" s="5">
        <v>0.99593624323584518</v>
      </c>
      <c r="F49" s="5">
        <v>1.0286737885885406</v>
      </c>
      <c r="G49" s="5">
        <v>1.8611251914853097</v>
      </c>
      <c r="H49">
        <v>1</v>
      </c>
    </row>
    <row r="50" spans="2:8" x14ac:dyDescent="0.3">
      <c r="B50" s="1" t="s">
        <v>39</v>
      </c>
      <c r="C50" s="5">
        <v>0.35014173764250006</v>
      </c>
      <c r="D50" s="5">
        <v>0.56856060296906208</v>
      </c>
      <c r="E50" s="5">
        <v>0.87935234425431252</v>
      </c>
      <c r="F50" s="5">
        <v>1.3850702171641618</v>
      </c>
      <c r="G50" s="5">
        <v>2.255485735989684</v>
      </c>
      <c r="H50">
        <v>1</v>
      </c>
    </row>
    <row r="51" spans="2:8" x14ac:dyDescent="0.3">
      <c r="B51" s="1" t="s">
        <v>43</v>
      </c>
      <c r="C51" s="5">
        <v>0.9443932848877864</v>
      </c>
      <c r="D51" s="5">
        <v>0.97683158080187826</v>
      </c>
      <c r="E51" s="5">
        <v>1.0044328741481978</v>
      </c>
      <c r="F51" s="5">
        <v>1.0234554416787913</v>
      </c>
      <c r="G51" s="5">
        <v>1.0418341849483437</v>
      </c>
      <c r="H51">
        <v>1</v>
      </c>
    </row>
    <row r="52" spans="2:8" x14ac:dyDescent="0.3">
      <c r="B52" s="1" t="s">
        <v>44</v>
      </c>
      <c r="C52" s="5">
        <v>0.9466898706061696</v>
      </c>
      <c r="D52" s="5">
        <v>0.97603677517309739</v>
      </c>
      <c r="E52" s="5">
        <v>1.0043614242051613</v>
      </c>
      <c r="F52" s="5">
        <v>1.0228793595266705</v>
      </c>
      <c r="G52" s="5">
        <v>1.0438560176139726</v>
      </c>
      <c r="H52">
        <v>1</v>
      </c>
    </row>
    <row r="53" spans="2:8" x14ac:dyDescent="0.3">
      <c r="B53" s="1" t="s">
        <v>45</v>
      </c>
      <c r="C53" s="5">
        <v>0.38553358433445528</v>
      </c>
      <c r="D53" s="5">
        <v>0.56262445192833721</v>
      </c>
      <c r="E53" s="5">
        <v>0.96756832434060558</v>
      </c>
      <c r="F53" s="5">
        <v>1.3610770629033084</v>
      </c>
      <c r="G53" s="5">
        <v>1.9888560552540639</v>
      </c>
      <c r="H53">
        <v>1</v>
      </c>
    </row>
    <row r="54" spans="2:8" x14ac:dyDescent="0.3">
      <c r="B54" s="1" t="s">
        <v>46</v>
      </c>
      <c r="C54" s="5">
        <v>0.83450298358830399</v>
      </c>
      <c r="D54" s="5">
        <v>0.88072540804440602</v>
      </c>
      <c r="E54" s="5">
        <v>1.0324891662210665</v>
      </c>
      <c r="F54" s="5">
        <v>1.0843244676728505</v>
      </c>
      <c r="G54" s="5">
        <v>1.1603565295608798</v>
      </c>
      <c r="H54">
        <v>1</v>
      </c>
    </row>
    <row r="55" spans="2:8" x14ac:dyDescent="0.3">
      <c r="B55" s="1" t="s">
        <v>47</v>
      </c>
      <c r="C55" s="5">
        <v>0.54526220573242057</v>
      </c>
      <c r="D55" s="5">
        <v>0.68320540554084652</v>
      </c>
      <c r="E55" s="5">
        <v>0.97292977705438177</v>
      </c>
      <c r="F55" s="5">
        <v>1.2488846855712501</v>
      </c>
      <c r="G55" s="5">
        <v>1.7777875791499085</v>
      </c>
      <c r="H55">
        <v>1</v>
      </c>
    </row>
    <row r="56" spans="2:8" x14ac:dyDescent="0.3">
      <c r="B56" s="1" t="s">
        <v>51</v>
      </c>
      <c r="C56" s="5">
        <v>0.9219032286775547</v>
      </c>
      <c r="D56" s="5">
        <v>0.96876538805399615</v>
      </c>
      <c r="E56" s="5">
        <v>1.0066527548756004</v>
      </c>
      <c r="F56" s="5">
        <v>1.0326095197391258</v>
      </c>
      <c r="G56" s="5">
        <v>1.0543630581023002</v>
      </c>
      <c r="H56">
        <v>1</v>
      </c>
    </row>
    <row r="57" spans="2:8" x14ac:dyDescent="0.3">
      <c r="B57" s="1" t="s">
        <v>52</v>
      </c>
      <c r="C57" s="5">
        <v>0.9306614292202896</v>
      </c>
      <c r="D57" s="5">
        <v>0.96970784424607381</v>
      </c>
      <c r="E57" s="5">
        <v>1.0057404499045142</v>
      </c>
      <c r="F57" s="5">
        <v>1.0313965462688464</v>
      </c>
      <c r="G57" s="5">
        <v>1.0492486910224639</v>
      </c>
      <c r="H57">
        <v>1</v>
      </c>
    </row>
    <row r="58" spans="2:8" x14ac:dyDescent="0.3">
      <c r="B58" s="1" t="s">
        <v>53</v>
      </c>
      <c r="C58" s="5">
        <v>0.27952327648966979</v>
      </c>
      <c r="D58" s="5">
        <v>0.64469419383430648</v>
      </c>
      <c r="E58" s="5">
        <v>0.99011177316666921</v>
      </c>
      <c r="F58" s="5">
        <v>1.3939543412383888</v>
      </c>
      <c r="G58" s="5">
        <v>1.6787579441200726</v>
      </c>
      <c r="H58">
        <v>1</v>
      </c>
    </row>
    <row r="59" spans="2:8" x14ac:dyDescent="0.3">
      <c r="B59" s="1" t="s">
        <v>54</v>
      </c>
      <c r="C59" s="5">
        <v>0.78073591992765079</v>
      </c>
      <c r="D59" s="5">
        <v>0.9060789732786384</v>
      </c>
      <c r="E59" s="5">
        <v>0.98547086756438274</v>
      </c>
      <c r="F59" s="5">
        <v>1.1344521991123866</v>
      </c>
      <c r="G59" s="5">
        <v>1.1607778821923875</v>
      </c>
      <c r="H59">
        <v>1</v>
      </c>
    </row>
    <row r="60" spans="2:8" x14ac:dyDescent="0.3">
      <c r="B60" s="1" t="s">
        <v>55</v>
      </c>
      <c r="C60" s="5">
        <v>0.44046119381000431</v>
      </c>
      <c r="D60" s="5">
        <v>0.71465214450935821</v>
      </c>
      <c r="E60" s="5">
        <v>0.97491199987388666</v>
      </c>
      <c r="F60" s="5">
        <v>1.3240493841899275</v>
      </c>
      <c r="G60" s="5">
        <v>1.5633053546821747</v>
      </c>
      <c r="H60">
        <v>1</v>
      </c>
    </row>
    <row r="61" spans="2:8" x14ac:dyDescent="0.3">
      <c r="B61" s="1" t="s">
        <v>59</v>
      </c>
      <c r="C61" s="5">
        <v>0.96654153092799311</v>
      </c>
      <c r="D61" s="5">
        <v>0.98511981395860859</v>
      </c>
      <c r="E61" s="5">
        <v>1.0037140869300867</v>
      </c>
      <c r="F61" s="5">
        <v>1.0145328113507599</v>
      </c>
      <c r="G61" s="5">
        <v>1.0229271616137865</v>
      </c>
      <c r="H61">
        <v>1</v>
      </c>
    </row>
    <row r="62" spans="2:8" x14ac:dyDescent="0.3">
      <c r="B62" s="1" t="s">
        <v>60</v>
      </c>
      <c r="C62" s="5">
        <v>0.9700075063401834</v>
      </c>
      <c r="D62" s="5">
        <v>0.98471164698457758</v>
      </c>
      <c r="E62" s="5">
        <v>1.0025827789647865</v>
      </c>
      <c r="F62" s="5">
        <v>1.0147767911109884</v>
      </c>
      <c r="G62" s="5">
        <v>1.0238220839782177</v>
      </c>
      <c r="H62">
        <v>1</v>
      </c>
    </row>
    <row r="63" spans="2:8" x14ac:dyDescent="0.3">
      <c r="B63" s="1" t="s">
        <v>61</v>
      </c>
      <c r="C63" s="5">
        <v>0.2531672856686682</v>
      </c>
      <c r="D63" s="5">
        <v>0.48662160189566178</v>
      </c>
      <c r="E63" s="5">
        <v>0.97474846427095652</v>
      </c>
      <c r="F63" s="5">
        <v>1.4804196450967331</v>
      </c>
      <c r="G63" s="5">
        <v>1.9711116834510796</v>
      </c>
      <c r="H63">
        <v>1</v>
      </c>
    </row>
    <row r="64" spans="2:8" x14ac:dyDescent="0.3">
      <c r="B64" s="1" t="s">
        <v>62</v>
      </c>
      <c r="C64" s="5">
        <v>0.75352654051700974</v>
      </c>
      <c r="D64" s="5">
        <v>0.8381061989314631</v>
      </c>
      <c r="E64" s="5">
        <v>0.94232283519339333</v>
      </c>
      <c r="F64" s="5">
        <v>1.1879427813202121</v>
      </c>
      <c r="G64" s="5">
        <v>1.3847960111511903</v>
      </c>
      <c r="H64">
        <v>1</v>
      </c>
    </row>
    <row r="65" spans="2:8" x14ac:dyDescent="0.3">
      <c r="B65" s="1" t="s">
        <v>63</v>
      </c>
      <c r="C65" s="5">
        <v>0.4536531015254221</v>
      </c>
      <c r="D65" s="5">
        <v>0.60079773936140135</v>
      </c>
      <c r="E65" s="5">
        <v>0.96516320160764768</v>
      </c>
      <c r="F65" s="5">
        <v>1.3712030287702013</v>
      </c>
      <c r="G65" s="5">
        <v>1.7800830074702882</v>
      </c>
      <c r="H65">
        <v>1</v>
      </c>
    </row>
    <row r="66" spans="2:8" x14ac:dyDescent="0.3">
      <c r="B66" s="1" t="s">
        <v>67</v>
      </c>
      <c r="C66" s="5">
        <v>0.89707956205149908</v>
      </c>
      <c r="D66" s="5">
        <v>0.9499144467926296</v>
      </c>
      <c r="E66" s="5">
        <v>1.0028458223218712</v>
      </c>
      <c r="F66" s="5">
        <v>1.0499387756276559</v>
      </c>
      <c r="G66" s="5">
        <v>1.0982951697337764</v>
      </c>
      <c r="H66">
        <v>1</v>
      </c>
    </row>
    <row r="67" spans="2:8" x14ac:dyDescent="0.3">
      <c r="B67" s="1" t="s">
        <v>68</v>
      </c>
      <c r="C67" s="5">
        <v>0.90044693762240924</v>
      </c>
      <c r="D67" s="5">
        <v>0.94949797403297687</v>
      </c>
      <c r="E67" s="5">
        <v>1.0037349292602316</v>
      </c>
      <c r="F67" s="5">
        <v>1.0479824209725992</v>
      </c>
      <c r="G67" s="5">
        <v>1.0990340646051959</v>
      </c>
      <c r="H67">
        <v>1</v>
      </c>
    </row>
    <row r="68" spans="2:8" x14ac:dyDescent="0.3">
      <c r="B68" s="1" t="s">
        <v>69</v>
      </c>
      <c r="C68" s="5">
        <v>0.21715760597292935</v>
      </c>
      <c r="D68" s="5">
        <v>0.40099245996535771</v>
      </c>
      <c r="E68" s="5">
        <v>0.82781454551928446</v>
      </c>
      <c r="F68" s="5">
        <v>1.5675220393961351</v>
      </c>
      <c r="G68" s="5">
        <v>2.5318470882628148</v>
      </c>
      <c r="H68">
        <v>1</v>
      </c>
    </row>
    <row r="69" spans="2:8" x14ac:dyDescent="0.3">
      <c r="B69" s="1" t="s">
        <v>70</v>
      </c>
      <c r="C69" s="5">
        <v>0.64644816761760071</v>
      </c>
      <c r="D69" s="5">
        <v>0.81082568749626482</v>
      </c>
      <c r="E69" s="5">
        <v>0.93829494270578073</v>
      </c>
      <c r="F69" s="5">
        <v>1.1644725548425163</v>
      </c>
      <c r="G69" s="5">
        <v>1.6664183436232194</v>
      </c>
      <c r="H69">
        <v>1</v>
      </c>
    </row>
    <row r="70" spans="2:8" x14ac:dyDescent="0.3">
      <c r="B70" s="1" t="s">
        <v>71</v>
      </c>
      <c r="C70" s="5">
        <v>0.36571145839280222</v>
      </c>
      <c r="D70" s="5">
        <v>0.50282076493310301</v>
      </c>
      <c r="E70" s="5">
        <v>0.84573488058790802</v>
      </c>
      <c r="F70" s="5">
        <v>1.4643411898448009</v>
      </c>
      <c r="G70" s="5">
        <v>2.3159775985788951</v>
      </c>
      <c r="H70">
        <v>1</v>
      </c>
    </row>
    <row r="71" spans="2:8" x14ac:dyDescent="0.3">
      <c r="B71" s="1" t="s">
        <v>72</v>
      </c>
      <c r="C71" s="5">
        <v>0.44511743865498521</v>
      </c>
      <c r="D71" s="5">
        <v>0.62333699353220662</v>
      </c>
      <c r="E71" s="5">
        <v>0.95100679869178684</v>
      </c>
      <c r="F71" s="5">
        <v>1.3458776895664075</v>
      </c>
      <c r="G71" s="5">
        <v>1.8499313630017247</v>
      </c>
      <c r="H71">
        <v>1</v>
      </c>
    </row>
    <row r="72" spans="2:8" x14ac:dyDescent="0.3">
      <c r="B72" s="1" t="s">
        <v>73</v>
      </c>
      <c r="C72" s="5">
        <v>0.84024923001585072</v>
      </c>
      <c r="D72" s="5">
        <v>0.91600917575115259</v>
      </c>
      <c r="E72" s="5">
        <v>1.0170203366477908</v>
      </c>
      <c r="F72" s="5">
        <v>1.0802686164085999</v>
      </c>
      <c r="G72" s="5">
        <v>1.1179867833856221</v>
      </c>
      <c r="H72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927A7C64684441AAE188A47829F7DA" ma:contentTypeVersion="6" ma:contentTypeDescription="Create a new document." ma:contentTypeScope="" ma:versionID="46dc5a690ac6a72ddeb6a1ac70d065c7">
  <xsd:schema xmlns:xsd="http://www.w3.org/2001/XMLSchema" xmlns:xs="http://www.w3.org/2001/XMLSchema" xmlns:p="http://schemas.microsoft.com/office/2006/metadata/properties" xmlns:ns2="29aa0d61-7382-4c2e-b340-3339715f0e8a" targetNamespace="http://schemas.microsoft.com/office/2006/metadata/properties" ma:root="true" ma:fieldsID="82c7b59e6e29f386a7843c65b3f53a22" ns2:_="">
    <xsd:import namespace="29aa0d61-7382-4c2e-b340-3339715f0e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aa0d61-7382-4c2e-b340-3339715f0e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91FD4D5-18FA-481E-A8B9-85986A2AA08A}"/>
</file>

<file path=customXml/itemProps2.xml><?xml version="1.0" encoding="utf-8"?>
<ds:datastoreItem xmlns:ds="http://schemas.openxmlformats.org/officeDocument/2006/customXml" ds:itemID="{5452FAD6-55B7-4DA7-9102-3384B2910D1A}"/>
</file>

<file path=customXml/itemProps3.xml><?xml version="1.0" encoding="utf-8"?>
<ds:datastoreItem xmlns:ds="http://schemas.openxmlformats.org/officeDocument/2006/customXml" ds:itemID="{4A059D41-D907-4802-BE79-A2D98865A50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PF Hospitals</vt:lpstr>
      <vt:lpstr>hvbp_person_and_community_engag</vt:lpstr>
      <vt:lpstr>DataPrepPivot</vt:lpstr>
      <vt:lpstr>SpiderPivot</vt:lpstr>
      <vt:lpstr>SpiderDataPrep</vt:lpstr>
      <vt:lpstr>SpiderChart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Haseeb Inayat Raja/COM/ISB</dc:creator>
  <cp:lastModifiedBy>Haseeb Inayat Raja/COM/ISB</cp:lastModifiedBy>
  <dcterms:created xsi:type="dcterms:W3CDTF">2021-03-20T06:36:40Z</dcterms:created>
  <dcterms:modified xsi:type="dcterms:W3CDTF">2021-03-21T11:07:18Z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0x010100DE927A7C64684441AAE188A47829F7DA</vt:lpwstr>
  </property>
</Properties>
</file>